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M\Control\SISTEMA\24-02-02\"/>
    </mc:Choice>
  </mc:AlternateContent>
  <xr:revisionPtr revIDLastSave="0" documentId="13_ncr:1_{E7A19E3A-21C2-4CE4-80F3-C7C3A9BF2221}" xr6:coauthVersionLast="47" xr6:coauthVersionMax="47" xr10:uidLastSave="{00000000-0000-0000-0000-000000000000}"/>
  <bookViews>
    <workbookView xWindow="-120" yWindow="-120" windowWidth="20730" windowHeight="11160" tabRatio="701" activeTab="10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17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Empleados!$A$1:$P$112</definedName>
    <definedName name="_xlnm._FilterDatabase" localSheetId="5" hidden="1">Feriados!$A$1:$B$54</definedName>
    <definedName name="_xlnm._FilterDatabase" localSheetId="4" hidden="1">Marcaciones!$A$1:$O$14966</definedName>
    <definedName name="_xlnm._FilterDatabase" localSheetId="9" hidden="1">MODELO2!$A$11:$FL$100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Marcaciones!$A:$L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4" i="18" l="1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E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82" i="1"/>
  <c r="H70" i="1"/>
  <c r="N67" i="1"/>
  <c r="N63" i="1"/>
  <c r="N82" i="1"/>
  <c r="N70" i="1"/>
  <c r="H67" i="1"/>
  <c r="H63" i="1"/>
  <c r="H39" i="1"/>
  <c r="D5" i="7" l="1"/>
  <c r="B6" i="7"/>
  <c r="C6" i="7" s="1"/>
  <c r="H11" i="1"/>
  <c r="H89" i="1"/>
  <c r="H42" i="1"/>
  <c r="H45" i="1"/>
  <c r="H22" i="1"/>
  <c r="N72" i="1"/>
  <c r="N89" i="1"/>
  <c r="N45" i="1"/>
  <c r="H23" i="1"/>
  <c r="N88" i="1"/>
  <c r="H88" i="1"/>
  <c r="N81" i="1"/>
  <c r="H81" i="1"/>
  <c r="N76" i="1"/>
  <c r="H76" i="1"/>
  <c r="H72" i="1"/>
  <c r="N51" i="1"/>
  <c r="H51" i="1"/>
  <c r="N27" i="1"/>
  <c r="H27" i="1"/>
  <c r="N80" i="1"/>
  <c r="H80" i="1"/>
  <c r="N79" i="1"/>
  <c r="H79" i="1"/>
  <c r="N78" i="1"/>
  <c r="H78" i="1"/>
  <c r="N4" i="1"/>
  <c r="H4" i="1"/>
  <c r="N75" i="1"/>
  <c r="H75" i="1"/>
  <c r="N3" i="1"/>
  <c r="H3" i="1"/>
  <c r="N107" i="1"/>
  <c r="H107" i="1"/>
  <c r="N60" i="1"/>
  <c r="H60" i="1"/>
  <c r="N73" i="1"/>
  <c r="H73" i="1"/>
  <c r="N41" i="1"/>
  <c r="H41" i="1"/>
  <c r="N29" i="1"/>
  <c r="H29" i="1"/>
  <c r="N6" i="1"/>
  <c r="H6" i="1"/>
  <c r="N112" i="1"/>
  <c r="H112" i="1"/>
  <c r="N111" i="1"/>
  <c r="H111" i="1"/>
  <c r="N110" i="1"/>
  <c r="H110" i="1"/>
  <c r="N109" i="1"/>
  <c r="H109" i="1"/>
  <c r="N108" i="1"/>
  <c r="H108" i="1"/>
  <c r="N106" i="1"/>
  <c r="H106" i="1"/>
  <c r="N105" i="1"/>
  <c r="H105" i="1"/>
  <c r="N104" i="1"/>
  <c r="H104" i="1"/>
  <c r="N103" i="1"/>
  <c r="H103" i="1"/>
  <c r="N102" i="1"/>
  <c r="H102" i="1"/>
  <c r="N101" i="1"/>
  <c r="H101" i="1"/>
  <c r="N100" i="1"/>
  <c r="H100" i="1"/>
  <c r="N99" i="1"/>
  <c r="H99" i="1"/>
  <c r="N97" i="1"/>
  <c r="H97" i="1"/>
  <c r="N98" i="1"/>
  <c r="H98" i="1"/>
  <c r="N96" i="1"/>
  <c r="H96" i="1"/>
  <c r="N43" i="1"/>
  <c r="H43" i="1"/>
  <c r="N15" i="1"/>
  <c r="H15" i="1"/>
  <c r="N95" i="1"/>
  <c r="H95" i="1"/>
  <c r="N94" i="1"/>
  <c r="H94" i="1"/>
  <c r="N93" i="1"/>
  <c r="H93" i="1"/>
  <c r="N92" i="1"/>
  <c r="H92" i="1"/>
  <c r="N12" i="1"/>
  <c r="H12" i="1"/>
  <c r="N91" i="1"/>
  <c r="H91" i="1"/>
  <c r="N90" i="1"/>
  <c r="H90" i="1"/>
  <c r="N87" i="1"/>
  <c r="H87" i="1"/>
  <c r="N86" i="1"/>
  <c r="H86" i="1"/>
  <c r="N85" i="1"/>
  <c r="H85" i="1"/>
  <c r="N84" i="1"/>
  <c r="H84" i="1"/>
  <c r="N83" i="1"/>
  <c r="H83" i="1"/>
  <c r="N77" i="1"/>
  <c r="H77" i="1"/>
  <c r="N48" i="1"/>
  <c r="H48" i="1"/>
  <c r="N74" i="1"/>
  <c r="H74" i="1"/>
  <c r="N71" i="1"/>
  <c r="H71" i="1"/>
  <c r="N69" i="1"/>
  <c r="H69" i="1"/>
  <c r="N68" i="1"/>
  <c r="H68" i="1"/>
  <c r="N66" i="1"/>
  <c r="H66" i="1"/>
  <c r="N65" i="1"/>
  <c r="H65" i="1"/>
  <c r="N64" i="1"/>
  <c r="H64" i="1"/>
  <c r="N62" i="1"/>
  <c r="H62" i="1"/>
  <c r="N61" i="1"/>
  <c r="H61" i="1"/>
  <c r="N59" i="1"/>
  <c r="H59" i="1"/>
  <c r="N58" i="1"/>
  <c r="H58" i="1"/>
  <c r="N57" i="1"/>
  <c r="H57" i="1"/>
  <c r="N56" i="1"/>
  <c r="H56" i="1"/>
  <c r="N54" i="1"/>
  <c r="H54" i="1"/>
  <c r="N53" i="1"/>
  <c r="H53" i="1"/>
  <c r="N52" i="1"/>
  <c r="H52" i="1"/>
  <c r="N50" i="1"/>
  <c r="H50" i="1"/>
  <c r="N49" i="1"/>
  <c r="H49" i="1"/>
  <c r="N46" i="1"/>
  <c r="H46" i="1"/>
  <c r="N2" i="1"/>
  <c r="H2" i="1"/>
  <c r="N44" i="1"/>
  <c r="H44" i="1"/>
  <c r="N32" i="1"/>
  <c r="H32" i="1"/>
  <c r="N40" i="1"/>
  <c r="H40" i="1"/>
  <c r="N38" i="1"/>
  <c r="H38" i="1"/>
  <c r="N37" i="1"/>
  <c r="H37" i="1"/>
  <c r="N36" i="1"/>
  <c r="H36" i="1"/>
  <c r="N35" i="1"/>
  <c r="H35" i="1"/>
  <c r="N33" i="1"/>
  <c r="H33" i="1"/>
  <c r="N34" i="1"/>
  <c r="H34" i="1"/>
  <c r="N47" i="1"/>
  <c r="H47" i="1"/>
  <c r="N31" i="1"/>
  <c r="H31" i="1"/>
  <c r="N30" i="1"/>
  <c r="H30" i="1"/>
  <c r="N28" i="1"/>
  <c r="H28" i="1"/>
  <c r="N26" i="1"/>
  <c r="H26" i="1"/>
  <c r="N25" i="1"/>
  <c r="H25" i="1"/>
  <c r="N24" i="1"/>
  <c r="H24" i="1"/>
  <c r="N21" i="1"/>
  <c r="H21" i="1"/>
  <c r="N20" i="1"/>
  <c r="H20" i="1"/>
  <c r="N19" i="1"/>
  <c r="H19" i="1"/>
  <c r="N18" i="1"/>
  <c r="H18" i="1"/>
  <c r="N17" i="1"/>
  <c r="H17" i="1"/>
  <c r="N16" i="1"/>
  <c r="H16" i="1"/>
  <c r="N14" i="1"/>
  <c r="H14" i="1"/>
  <c r="N13" i="1"/>
  <c r="H13" i="1"/>
  <c r="N10" i="1"/>
  <c r="H10" i="1"/>
  <c r="N9" i="1"/>
  <c r="H9" i="1"/>
  <c r="N8" i="1"/>
  <c r="H8" i="1"/>
  <c r="N7" i="1"/>
  <c r="H7" i="1"/>
  <c r="N5" i="1"/>
  <c r="H5" i="1"/>
  <c r="N55" i="1"/>
  <c r="H55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<sst xmlns="http://schemas.openxmlformats.org/spreadsheetml/2006/main" count="105656" uniqueCount="752">
  <si>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</si>
  <si>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</si>
  <si>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</si>
  <si>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</si>
  <si>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</si>
  <si>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</si>
  <si>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</si>
  <si>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</si>
  <si>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</si>
  <si>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</si>
  <si>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</si>
  <si>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</si>
  <si>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</si>
  <si>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</si>
  <si>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</si>
  <si>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</si>
  <si>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</si>
  <si>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</si>
  <si>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</si>
  <si>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</si>
  <si>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</si>
  <si>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</si>
  <si>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</si>
  <si>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</si>
  <si>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</si>
  <si>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</si>
  <si>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</si>
  <si>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</si>
  <si>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</si>
  <si>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</si>
  <si>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</si>
  <si>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</si>
  <si>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</si>
  <si>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</si>
  <si>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DATA</t>
  </si>
  <si>
    <t>APELLIDO</t>
  </si>
  <si>
    <t>NACIMIENTO</t>
  </si>
  <si>
    <t>CESE</t>
  </si>
  <si>
    <t>OTP196</t>
  </si>
  <si>
    <t>AHUANARI PINEDO</t>
  </si>
  <si>
    <t>GISSELA DEL ROSARIO</t>
  </si>
  <si>
    <t>OTP103</t>
  </si>
  <si>
    <t>ALIAGA MARIN</t>
  </si>
  <si>
    <t>JOSE RULY</t>
  </si>
  <si>
    <t>OTP184</t>
  </si>
  <si>
    <t>ANYOSE MELO</t>
  </si>
  <si>
    <t>WENDY MIRIAM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</si>
  <si>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</si>
  <si>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</si>
  <si>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</si>
  <si>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</si>
  <si>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</si>
  <si>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</si>
  <si>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</si>
  <si>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</si>
  <si>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</si>
  <si>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OTP197</t>
  </si>
  <si>
    <t>BARTOLO SANTOS</t>
  </si>
  <si>
    <t>GABY</t>
  </si>
  <si>
    <t>OTP108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</si>
  <si>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</si>
  <si>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</si>
  <si>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</si>
  <si>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</si>
  <si>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</si>
  <si>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</si>
  <si>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</si>
  <si>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</si>
  <si>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</si>
  <si>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</si>
  <si>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</si>
  <si>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</si>
  <si>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</si>
  <si>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</si>
  <si>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</si>
  <si>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</si>
  <si>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</si>
  <si>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</si>
  <si>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</si>
  <si>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</si>
  <si>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OTP201</t>
  </si>
  <si>
    <t>CEDRON VASQUEZ</t>
  </si>
  <si>
    <t>ESTRELLITA DEL PILAR</t>
  </si>
  <si>
    <t>OTP202</t>
  </si>
  <si>
    <t>CELIO AQUINO</t>
  </si>
  <si>
    <t>KATHERINE YULISA</t>
  </si>
  <si>
    <t>OTP115</t>
  </si>
  <si>
    <t>CHINGUEL FACUNDO</t>
  </si>
  <si>
    <t>BRENDA</t>
  </si>
  <si>
    <t>OTP203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</si>
  <si>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</si>
  <si>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</si>
  <si>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</si>
  <si>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</si>
  <si>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</si>
  <si>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</si>
  <si>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</si>
  <si>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</si>
  <si>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OTP119</t>
  </si>
  <si>
    <t>CURO CABELLO</t>
  </si>
  <si>
    <t>LUIS ALEXANDER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</si>
  <si>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</si>
  <si>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</si>
  <si>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</si>
  <si>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</si>
  <si>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</si>
  <si>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</si>
  <si>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</si>
  <si>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</si>
  <si>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</si>
  <si>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OTP206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</si>
  <si>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</si>
  <si>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</si>
  <si>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</si>
  <si>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</si>
  <si>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</si>
  <si>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</si>
  <si>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</si>
  <si>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</si>
  <si>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</si>
  <si>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</si>
  <si>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</si>
  <si>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OTP207</t>
  </si>
  <si>
    <t>GARCIA SALAS</t>
  </si>
  <si>
    <t>OLEIDA GERTRUDES</t>
  </si>
  <si>
    <t>00-4909893</t>
  </si>
  <si>
    <t>OTP192</t>
  </si>
  <si>
    <t>GIRALDO MEJIA</t>
  </si>
  <si>
    <t>YESSICA</t>
  </si>
  <si>
    <t>OTP208</t>
  </si>
  <si>
    <t>GIRAO PEREZ</t>
  </si>
  <si>
    <t>ELIZABETH ANTUANETH</t>
  </si>
  <si>
    <t>OTP126</t>
  </si>
  <si>
    <t>GOMEZ RUFINO</t>
  </si>
  <si>
    <t>EDER GRACIEL</t>
  </si>
  <si>
    <t>OTP209</t>
  </si>
  <si>
    <t>HUACAL ORTIZ</t>
  </si>
  <si>
    <t>PILAR</t>
  </si>
  <si>
    <t>OTP129</t>
  </si>
  <si>
    <t>HUAMAN COSME</t>
  </si>
  <si>
    <t>RICARDO ANDRE</t>
  </si>
  <si>
    <t>OTP181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</si>
  <si>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</si>
  <si>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</si>
  <si>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</si>
  <si>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</si>
  <si>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</si>
  <si>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</si>
  <si>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</si>
  <si>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OTP133</t>
  </si>
  <si>
    <t>LAZO ESPINOZA</t>
  </si>
  <si>
    <t>DELIA EDELIZA</t>
  </si>
  <si>
    <t>OTP134</t>
  </si>
  <si>
    <t>LITANO ROSAS</t>
  </si>
  <si>
    <t>IRMA</t>
  </si>
  <si>
    <t>OTP210</t>
  </si>
  <si>
    <t>LLANCAYA PUZA</t>
  </si>
  <si>
    <t>ESTRELLA BLANCA</t>
  </si>
  <si>
    <t>OTP211</t>
  </si>
  <si>
    <t>LOPEZ AQUITUARI</t>
  </si>
  <si>
    <t>JHOYS EBELYN</t>
  </si>
  <si>
    <t>OTP138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</si>
  <si>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</si>
  <si>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</si>
  <si>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</si>
  <si>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</si>
  <si>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</si>
  <si>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</si>
  <si>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</si>
  <si>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</si>
  <si>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</si>
  <si>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</si>
  <si>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</si>
  <si>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OTP212</t>
  </si>
  <si>
    <t>NARANJO PADRON</t>
  </si>
  <si>
    <t>BRENDA BEATRIZ</t>
  </si>
  <si>
    <t>000-385332</t>
  </si>
  <si>
    <t>OTP175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</si>
  <si>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</si>
  <si>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</si>
  <si>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</si>
  <si>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</si>
  <si>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</si>
  <si>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</si>
  <si>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</si>
  <si>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</si>
  <si>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</si>
  <si>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</si>
  <si>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</si>
  <si>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OTP213</t>
  </si>
  <si>
    <t>PALMA ROMERO</t>
  </si>
  <si>
    <t>DANIELA JUDITH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</si>
  <si>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</si>
  <si>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</si>
  <si>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</si>
  <si>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</si>
  <si>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</si>
  <si>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</si>
  <si>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</si>
  <si>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</si>
  <si>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</si>
  <si>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</si>
  <si>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</si>
  <si>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</si>
  <si>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</si>
  <si>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</si>
  <si>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</si>
  <si>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</si>
  <si>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</si>
  <si>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</si>
  <si>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</si>
  <si>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</si>
  <si>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</si>
  <si>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</si>
  <si>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</si>
  <si>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</si>
  <si>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OTP152</t>
  </si>
  <si>
    <t>ROMERO RUIZ</t>
  </si>
  <si>
    <t>JOSE LUIS</t>
  </si>
  <si>
    <t>OTP171</t>
  </si>
  <si>
    <t>RUIZ MACEDO</t>
  </si>
  <si>
    <t>SUSANY MARIA</t>
  </si>
  <si>
    <t>OTP153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</si>
  <si>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</si>
  <si>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</si>
  <si>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</si>
  <si>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</si>
  <si>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</si>
  <si>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</si>
  <si>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</si>
  <si>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</si>
  <si>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OTP195</t>
  </si>
  <si>
    <t>SANDOVAL NAVARRO</t>
  </si>
  <si>
    <t>ARHUMI</t>
  </si>
  <si>
    <t>OTP217</t>
  </si>
  <si>
    <t>SANTOS VERGARA</t>
  </si>
  <si>
    <t>TANIA IRAIDA</t>
  </si>
  <si>
    <t>OTP218</t>
  </si>
  <si>
    <t>SEGURA SANCHEZ</t>
  </si>
  <si>
    <t>NICOLE DALASHKA</t>
  </si>
  <si>
    <t>OTP219</t>
  </si>
  <si>
    <t>SILUPU YERIN</t>
  </si>
  <si>
    <t>KARINA LOURDES</t>
  </si>
  <si>
    <t>OTP220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</si>
  <si>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</si>
  <si>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</si>
  <si>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</si>
  <si>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</si>
  <si>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</si>
  <si>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</si>
  <si>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</si>
  <si>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OTP222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</si>
  <si>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</si>
  <si>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</si>
  <si>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</si>
  <si>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</si>
  <si>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</si>
  <si>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</si>
  <si>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</si>
  <si>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OTP224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</si>
  <si>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</si>
  <si>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</si>
  <si>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</si>
  <si>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</si>
  <si>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</si>
  <si>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</si>
  <si>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</si>
  <si>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</si>
  <si>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</si>
  <si>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</si>
  <si>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OTP161</t>
  </si>
  <si>
    <t>VILCAYAURI VELASQUEZ</t>
  </si>
  <si>
    <t>CESAR WILFREDO</t>
  </si>
  <si>
    <t>OTP227</t>
  </si>
  <si>
    <t>VILLAZANA CASTILLON</t>
  </si>
  <si>
    <t>LUIZ ALBERTO</t>
  </si>
  <si>
    <t>OTP163</t>
  </si>
  <si>
    <t>VITOR BARRIENTOS</t>
  </si>
  <si>
    <t>MAYDA GLORIA</t>
  </si>
  <si>
    <t>OTP228</t>
  </si>
  <si>
    <t>ZAVALETA JANAMPA</t>
  </si>
  <si>
    <t>MARISOL</t>
  </si>
  <si>
    <t>MAÑANA</t>
  </si>
  <si>
    <t>NOCHE</t>
  </si>
  <si>
    <t>INI-DESCAN</t>
  </si>
  <si>
    <t>FIN-DESCAN</t>
  </si>
  <si>
    <t>ID-TURNO</t>
  </si>
  <si>
    <t>PINEDO GUTIERREZ CRISTOPHER DAVID</t>
  </si>
  <si>
    <t>ENERO-2022</t>
  </si>
  <si>
    <t>AKM.SAC</t>
  </si>
  <si>
    <t>Codigo</t>
  </si>
  <si>
    <t>Nombre</t>
  </si>
  <si>
    <t>NARANJO PADRON BRENDA BEATRIZ</t>
  </si>
  <si>
    <t>ANYOSE MELO WENDY MIRIAM</t>
  </si>
  <si>
    <t>ARANDA GONZALES MELY BERTITA</t>
  </si>
  <si>
    <t>BALCAZAR CORI ANGELICA MARIA</t>
  </si>
  <si>
    <t>BARTOLO SANTOS GABY</t>
  </si>
  <si>
    <t>ALIAGA MARIN JOSE RULY</t>
  </si>
  <si>
    <t>AQUITUARI CALDERON LUPE AMPARO</t>
  </si>
  <si>
    <t>BUSTAMANTE REYES MARCIA MARYURIT</t>
  </si>
  <si>
    <t>CALVAY CASTRO MIGUEL ALONSO</t>
  </si>
  <si>
    <t>CAMPOS ASIN MARIA LUISA</t>
  </si>
  <si>
    <t>CAMPOS VILLALTA LOURDES ISABEL</t>
  </si>
  <si>
    <t>CANTA SHUAN SONIA</t>
  </si>
  <si>
    <t>CARDENAS LAVAGGE PERCY ENRIQUE</t>
  </si>
  <si>
    <t>CEDRON VASQUEZ ESTRELLITA DEL PILAR</t>
  </si>
  <si>
    <t>CELIO AQUINO KATHERINE YULISA</t>
  </si>
  <si>
    <t>CHINGUEL FACUNDO BRENDA</t>
  </si>
  <si>
    <t>CHUMBE COMAPA CHOMBER</t>
  </si>
  <si>
    <t>COLMENARES IPANAQUE MARIA NERY</t>
  </si>
  <si>
    <t>CONDORI LANDEO LUCY</t>
  </si>
  <si>
    <t>CURO CABELLO LUIS ALEXANDER</t>
  </si>
  <si>
    <t>DIAZ ORTIZ GLADYS SUSANA</t>
  </si>
  <si>
    <t>DIAZ HERRERA ROSITA</t>
  </si>
  <si>
    <t>DIAZ SARMIENTO KAROLAY ESTHEFANY</t>
  </si>
  <si>
    <t>FLORES AROTOMA VANESSA</t>
  </si>
  <si>
    <t>FLORES LOPEZ DIANA</t>
  </si>
  <si>
    <t>FLORES SOSA ANGIE DEL CIELO</t>
  </si>
  <si>
    <t>GABRIEL CAMPOS ANA</t>
  </si>
  <si>
    <t>GIRALDO MEJIA YESSICA</t>
  </si>
  <si>
    <t>GIRAO PEREZ ELIZABETH ANTUANETH</t>
  </si>
  <si>
    <t>GOMEZ RUFINO EDER GRACIEL</t>
  </si>
  <si>
    <t>HUACAL ORTIZ PILAR</t>
  </si>
  <si>
    <t>HUAMAN COSME RICARDO ANDRE</t>
  </si>
  <si>
    <t>HUILLCA CCAYAHUALLPA NAYELI CAROLINE</t>
  </si>
  <si>
    <t>JAVIER RESURRECCION BLANCA</t>
  </si>
  <si>
    <t>LARICO CHUMPITAZ DELIA</t>
  </si>
  <si>
    <t>LAZO ESPINOZA DELIA EDELIZA</t>
  </si>
  <si>
    <t>LITANO ROSAS IRMA</t>
  </si>
  <si>
    <t>LLANCAYA PUZA ESTRELLA BLANCA</t>
  </si>
  <si>
    <t>LOPEZ AQUITUARI JHOYS EBELYN</t>
  </si>
  <si>
    <t>MACAVILCA RAMIREZ JORGE</t>
  </si>
  <si>
    <t>MALASQUEZ CHUMPITAZ MILAGROS</t>
  </si>
  <si>
    <t>MELO GARCIA PAMELA RUBI</t>
  </si>
  <si>
    <t>MEZA MANCO JHONELL MARTIN</t>
  </si>
  <si>
    <t>NUÑEZ ESPINOZA POOL ANDERSON</t>
  </si>
  <si>
    <t>NUÑEZ LAREDO ELVA ADELINA</t>
  </si>
  <si>
    <t>OLIVO AZOCAR ROGER</t>
  </si>
  <si>
    <t>PAHUACHO COSME CARMEN CATHERINE</t>
  </si>
  <si>
    <t>PALMA ROMERO DANIELA JUDITH</t>
  </si>
  <si>
    <t>PILLACA RIVERA CANDY VANESSA</t>
  </si>
  <si>
    <t>PUICON JAVIER MARIA CRUZ</t>
  </si>
  <si>
    <t>QUISPE FLORES SONIA EDITA</t>
  </si>
  <si>
    <t>QUISPE MENESES ROXXETT</t>
  </si>
  <si>
    <t>RAMOS GREGORIO MARIA CAROLINA</t>
  </si>
  <si>
    <t>RICOPA AHUANARI DEISI</t>
  </si>
  <si>
    <t>RIVERA CHAUPIN MARIO FELIX</t>
  </si>
  <si>
    <t>RUIZ MACEDO SUSANY MARIA</t>
  </si>
  <si>
    <t>RUIZ ROCCA ITALA ROMINA</t>
  </si>
  <si>
    <t>SANCHEZ CABRERA MERCEDES</t>
  </si>
  <si>
    <t>SANCHEZ RAMOS LUCY MAGDALENA</t>
  </si>
  <si>
    <t>SEGURA SANCHEZ NICOLE DALASHKA</t>
  </si>
  <si>
    <t>SILUPU YERIN KARINA LOURDES</t>
  </si>
  <si>
    <t>SILUPU YERIN ANA PAOLA</t>
  </si>
  <si>
    <t>SUEL CAYLLAHUA LISET</t>
  </si>
  <si>
    <t>SULLON GARCIA KATHERINE ELIZABETH</t>
  </si>
  <si>
    <t>TITO AGUILAR YESSICA INES</t>
  </si>
  <si>
    <t>TITO AGUILAR MIRIAN VANESA</t>
  </si>
  <si>
    <t>TORRES MORALES MERY LANDIS</t>
  </si>
  <si>
    <t>TUIRO HUAPAYA KYLIE</t>
  </si>
  <si>
    <t>URBINA GARCIA KAROL GABRIELA</t>
  </si>
  <si>
    <t>USHASARA CHOLAN ANGEL ISRAEL</t>
  </si>
  <si>
    <t>VICENTE PONCE DE LEON ROSA GABRIELA</t>
  </si>
  <si>
    <t>VILLAZANA CASTILLON LUIZ ALBERTO</t>
  </si>
  <si>
    <t>VITOR BARRIENTOS MAYDA GLORIA</t>
  </si>
  <si>
    <t>ZAVALETA JANAMPA MARISOL</t>
  </si>
  <si>
    <t>SSOMA</t>
  </si>
  <si>
    <t>SANTOS VERGARA TANIA IRAIDA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</si>
  <si>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</si>
  <si>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</si>
  <si>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</si>
  <si>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</si>
  <si>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</si>
  <si>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</si>
  <si>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</si>
  <si>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</si>
  <si>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</si>
  <si>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</si>
  <si>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</si>
  <si>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</si>
  <si>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</si>
  <si>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</si>
  <si>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</si>
  <si>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</si>
  <si>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</si>
  <si>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</si>
  <si>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</si>
  <si>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</si>
  <si>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</si>
  <si>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</si>
  <si>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</si>
  <si>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</si>
  <si>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</si>
  <si>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</si>
  <si>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</si>
  <si>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</si>
  <si>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 xml:space="preserve">POSTIGO FRANCIA </t>
  </si>
  <si>
    <t>MARIA DENIS</t>
  </si>
  <si>
    <t>ROSA  LILIANA</t>
  </si>
  <si>
    <t xml:space="preserve">HUANILO GUZMAN </t>
  </si>
  <si>
    <t>CARLA LUCERO</t>
  </si>
  <si>
    <t>GUERRERO HUANILO</t>
  </si>
  <si>
    <t>AMPARO MAGALY</t>
  </si>
  <si>
    <t>ARIANA ROSSUE</t>
  </si>
  <si>
    <t>9/14/1998</t>
  </si>
  <si>
    <t>CRISTIAN</t>
  </si>
  <si>
    <t>9/27/1992</t>
  </si>
  <si>
    <t xml:space="preserve">CRISOSTOMO ESPINOZA </t>
  </si>
  <si>
    <t xml:space="preserve">CASTILLO TALAVERA </t>
  </si>
  <si>
    <t>HUAMAN RUIZ</t>
  </si>
  <si>
    <t>PERMISO</t>
  </si>
  <si>
    <t>GARCIA SALAS OLEIDA GERTRUDES</t>
  </si>
  <si>
    <t>ROMERO RUIZ JOSE LUIS</t>
  </si>
  <si>
    <t>SANDOVAL NAVARRO ARHUMI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</si>
  <si>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</si>
  <si>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</si>
  <si>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</si>
  <si>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</si>
  <si>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</si>
  <si>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</si>
  <si>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</si>
  <si>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</si>
  <si>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</si>
  <si>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</si>
  <si>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BASILIO ESPINOZA JHONATHAN SAUL</t>
  </si>
  <si>
    <t>SOLUCION</t>
  </si>
  <si>
    <t>977 976 310</t>
  </si>
  <si>
    <t>933 210 555</t>
  </si>
  <si>
    <t>921 274 327</t>
  </si>
  <si>
    <t>980 237 849</t>
  </si>
  <si>
    <t>986 267 902</t>
  </si>
  <si>
    <t>988 146 128</t>
  </si>
  <si>
    <t>965 323 128</t>
  </si>
  <si>
    <t>983 737 807</t>
  </si>
  <si>
    <t>954 901 508</t>
  </si>
  <si>
    <t>984 793 905</t>
  </si>
  <si>
    <t>922 659 648</t>
  </si>
  <si>
    <t>ALVA SATALOYA</t>
  </si>
  <si>
    <t>LIDIA ARELY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</si>
  <si>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</si>
  <si>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</si>
  <si>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</si>
  <si>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</si>
  <si>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</si>
  <si>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</si>
  <si>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</si>
  <si>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Av lima 151 - Chilca</t>
  </si>
  <si>
    <t>AAHH Lomas de Marchan Mz.53 Lt.9 - Pucusana</t>
  </si>
  <si>
    <t>AAHH Lomas de Marchan Mz.5 Lt.10 - Pucusana</t>
  </si>
  <si>
    <t>Calle El Pino S/N - Mala</t>
  </si>
  <si>
    <t>VEGA GONZALES</t>
  </si>
  <si>
    <t>CHRISTIAN MOISES</t>
  </si>
  <si>
    <t>Av Nicolas de Pierola S/N  Mz19 Lt17 - Chilca</t>
  </si>
  <si>
    <t>VILCAYAURI VELASQUEZ CESAR WILFREDO</t>
  </si>
  <si>
    <t>CORREO</t>
  </si>
  <si>
    <t>lalvalidia291926@icloud.com</t>
  </si>
  <si>
    <t>angiegamarrasantos9@gmail.com</t>
  </si>
  <si>
    <t>carolinalv-28@hotmail.com</t>
  </si>
  <si>
    <t>guadalupecoelosinuiri49@gmail.com</t>
  </si>
  <si>
    <t>christianmoisesvega100@gmail.com</t>
  </si>
  <si>
    <t>Operaciones</t>
  </si>
  <si>
    <t>OPERACIONES</t>
  </si>
  <si>
    <t>no-25-35</t>
  </si>
  <si>
    <t>ALEJO CHAVEZ</t>
  </si>
  <si>
    <t>RUBEN</t>
  </si>
  <si>
    <t>Olof Palmes Mz H Lt 4 - Chilca</t>
  </si>
  <si>
    <t>rubenalejochavez1@gmail.com</t>
  </si>
  <si>
    <t>ALEJO VERGARA</t>
  </si>
  <si>
    <t>ESTEFANY MARICRUZ</t>
  </si>
  <si>
    <t>alejovergarae@gmail.com</t>
  </si>
  <si>
    <t>RAMOS GUTIERREZ</t>
  </si>
  <si>
    <t>CINDY JIOVANA</t>
  </si>
  <si>
    <t>Av 28 de Julio Mz Q Lt 5 - AAHH 15 de Enero - Chilca</t>
  </si>
  <si>
    <t>cindyramos2693@gmail.com</t>
  </si>
  <si>
    <t>PARDO GALINDO</t>
  </si>
  <si>
    <t>MELISSA GYOVANA</t>
  </si>
  <si>
    <t>Calle Grau Mz 3 Lt 18 - Tupac Amaru Pisco</t>
  </si>
  <si>
    <t>melale_pardo@gmail.com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</si>
  <si>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</si>
  <si>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</si>
  <si>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</si>
  <si>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</si>
  <si>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</si>
  <si>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</si>
  <si>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Fundo los Tanos S/N - Pucusana</t>
  </si>
  <si>
    <t>veronicahuanuiri@gmail.com</t>
  </si>
  <si>
    <t>00124633</t>
  </si>
  <si>
    <t>NECIOSUP HERNANDES</t>
  </si>
  <si>
    <t>DIEGO EFRAIN</t>
  </si>
  <si>
    <t>PADILLA RAMIREZ</t>
  </si>
  <si>
    <t>IVY ARACELY</t>
  </si>
  <si>
    <t>4542882</t>
  </si>
  <si>
    <t>CCOSI MAMANI</t>
  </si>
  <si>
    <t>ROXANA</t>
  </si>
  <si>
    <t>roxanaccosimamani563@gmail.com</t>
  </si>
  <si>
    <t>Barrio Asunción de María Calle los Sauces Mz B Lt 13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</si>
  <si>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</si>
  <si>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</si>
  <si>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</si>
  <si>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</si>
  <si>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</si>
  <si>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</si>
  <si>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</si>
  <si>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</si>
  <si>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</si>
  <si>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</si>
  <si>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</si>
  <si>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</si>
  <si>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</si>
  <si>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</si>
  <si>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</si>
  <si>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</si>
  <si>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</si>
  <si>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</si>
  <si>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</si>
  <si>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</si>
  <si>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</si>
  <si>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</si>
  <si>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</si>
  <si>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</si>
  <si>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</si>
  <si>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</si>
  <si>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</si>
  <si>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</si>
  <si>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</si>
  <si>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</si>
  <si>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</si>
  <si>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</si>
  <si>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</si>
  <si>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</si>
  <si>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</si>
  <si>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</si>
  <si>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</si>
  <si>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</si>
  <si>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</si>
  <si>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</si>
  <si>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</si>
  <si>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</si>
  <si>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</si>
  <si>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</si>
  <si>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</si>
  <si>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</si>
  <si>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</si>
  <si>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</si>
  <si>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</si>
  <si>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</si>
  <si>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</si>
  <si>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</si>
  <si>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</si>
  <si>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</si>
  <si>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</si>
  <si>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</si>
  <si>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</si>
  <si>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</si>
  <si>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</si>
  <si>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</si>
  <si>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</si>
  <si>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</si>
  <si>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</si>
  <si>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</si>
  <si>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</si>
  <si>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</si>
  <si>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</si>
  <si>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</si>
  <si>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</si>
  <si>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</si>
  <si>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</si>
  <si>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</si>
  <si>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</si>
  <si>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</si>
  <si>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</si>
  <si>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</si>
  <si>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</si>
  <si>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</si>
  <si>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</si>
  <si>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</si>
  <si>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</si>
  <si>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</si>
  <si>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</si>
  <si>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</si>
  <si>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</si>
  <si>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</si>
  <si>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</si>
  <si>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</si>
  <si>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</si>
  <si>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</si>
  <si>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</si>
  <si>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</si>
  <si>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</si>
  <si>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</si>
  <si>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</si>
  <si>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</si>
  <si>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</si>
  <si>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</si>
  <si>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</si>
  <si>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</si>
  <si>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</si>
  <si>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</si>
  <si>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</si>
  <si>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</si>
  <si>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</si>
  <si>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</si>
  <si>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</si>
  <si>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</si>
  <si>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</si>
  <si>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</si>
  <si>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</si>
  <si>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</si>
  <si>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</si>
  <si>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</si>
  <si>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</si>
  <si>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</si>
  <si>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</si>
  <si>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</si>
  <si>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</si>
  <si>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</si>
  <si>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</si>
  <si>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</si>
  <si>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</si>
  <si>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</si>
  <si>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</si>
  <si>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</si>
  <si>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</si>
  <si>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</si>
  <si>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</si>
  <si>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</si>
  <si>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</si>
  <si>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ALEJO CHAVEZ RUBEN</t>
  </si>
  <si>
    <t>CHINO FLORES MARGARITA EDITH</t>
  </si>
  <si>
    <t>FEBRERO-2022</t>
  </si>
  <si>
    <t>NO MARCO SALIDA</t>
  </si>
  <si>
    <t>RENUNCIA</t>
  </si>
  <si>
    <t>SUSTENTADO / 2 DIAS / DOLOR LUMBAR</t>
  </si>
  <si>
    <t>VACUNA</t>
  </si>
  <si>
    <t>SUSTENTADO / 15 DIAS / COVID CONFIRMADO</t>
  </si>
  <si>
    <t>LOZANO VASQUEZ LINDA CAROLINA</t>
  </si>
  <si>
    <t>AUN NO TRABAJABA</t>
  </si>
  <si>
    <t>SUSTENTADO / 10 DIAS / COVID CONFIRMADO</t>
  </si>
  <si>
    <t>SUSTENTADO / 1 DIA / EMERGENCIA</t>
  </si>
  <si>
    <t>SALUD</t>
  </si>
  <si>
    <t>SUSTENTADO / 30 DIAS / NEUROLOGIA</t>
  </si>
  <si>
    <t>SUSTENTADO / 3 DIAS / COVID SOSPECHOSO</t>
  </si>
  <si>
    <t>PARDO GALINDO MELISSA GYOVANA</t>
  </si>
  <si>
    <t>CCOSI MAMANI ROXANA</t>
  </si>
  <si>
    <t>SUSTENTADO / 8 DIAS / COVID SOSPECHOSO</t>
  </si>
  <si>
    <t>AHUANARI PINEDO GISSELA DEL ROSARIO</t>
  </si>
  <si>
    <t>RAMOS GUTIERREZ CINDY JIOVANA</t>
  </si>
  <si>
    <t>ALVA SATALOYA LIDIA ARELY</t>
  </si>
  <si>
    <t>COELO SINUIRI GUADALUPE</t>
  </si>
  <si>
    <t>SALUD HIJA</t>
  </si>
  <si>
    <t>GAMARRA SANTOS ANGIE MYLENA</t>
  </si>
  <si>
    <t>AUN NO TRABAJA</t>
  </si>
  <si>
    <t>SUSTENTADO / 1 DIA</t>
  </si>
  <si>
    <t>SUSTENTADO / 7 DIAS / COVID SOSPECHOSO</t>
  </si>
  <si>
    <t>REVISION</t>
  </si>
  <si>
    <t>ALEJO VERGARA ESTEFANY MARICRUZ</t>
  </si>
  <si>
    <t>SUSTENTADO / 5 DIAS / BRONQUITIS</t>
  </si>
  <si>
    <t>SUSTENTADO / 10 DIAS / COVID SOSPECHOSO</t>
  </si>
  <si>
    <t>PADILLA RAMIREZ IVY ARACELY</t>
  </si>
  <si>
    <t>NECIOSUP HERNANDES DIEGO EFRAIN</t>
  </si>
  <si>
    <t>DES MED / NO SUSTENTADO</t>
  </si>
  <si>
    <t>VEGA GONZALES CHRISTIAN MOISES</t>
  </si>
  <si>
    <t>HUANUIRI ARIRAMA MIRIA VERONICA</t>
  </si>
  <si>
    <t>9979332</t>
  </si>
  <si>
    <t>77324852</t>
  </si>
  <si>
    <t>n</t>
  </si>
  <si>
    <t>f</t>
  </si>
  <si>
    <t>AL_25</t>
  </si>
  <si>
    <t>AL_35</t>
  </si>
  <si>
    <t>AL_100</t>
  </si>
  <si>
    <t>BONO_NOC</t>
  </si>
  <si>
    <t>OBS</t>
  </si>
  <si>
    <t>TP</t>
  </si>
  <si>
    <t>BARDALES IPUSHIMA</t>
  </si>
  <si>
    <t>CARLITA DANNY</t>
  </si>
  <si>
    <t>RAMOS REYES</t>
  </si>
  <si>
    <t>HERLEYA</t>
  </si>
  <si>
    <t>GARCIA CARDOZO</t>
  </si>
  <si>
    <t>GIOVANA</t>
  </si>
  <si>
    <t>Av. Nicolas de Pierola 240 - Chilca</t>
  </si>
  <si>
    <t>Benjamin Doig lossio Mz C Lt 4 - Pucusana</t>
  </si>
  <si>
    <t>San Francisco Mz N Lt 112 - Chilca</t>
  </si>
  <si>
    <t>herleyaramosreyes@gmail.com</t>
  </si>
  <si>
    <t>giovanagarciacardozo01@gmail.com</t>
  </si>
  <si>
    <t>GOMEZ PACHECO</t>
  </si>
  <si>
    <t>KIARA</t>
  </si>
  <si>
    <t>CAYCHO ENEQUE</t>
  </si>
  <si>
    <t>YADHIRA NAYELLI</t>
  </si>
  <si>
    <t>Condominio La Planicie Mz I Lt 8 - Pucusana</t>
  </si>
  <si>
    <t>estrellanomi@hotmail.com</t>
  </si>
  <si>
    <t>Jr. Salaverry Mz 101 Lt 8 y 9 - Chilca</t>
  </si>
  <si>
    <t>yadhirace08@gmail.com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</si>
  <si>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</si>
  <si>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</si>
  <si>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</si>
  <si>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</si>
  <si>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</si>
  <si>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</si>
  <si>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</si>
  <si>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</si>
  <si>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ÑAHUERO CCOÑAS</t>
  </si>
  <si>
    <t>MELIZA</t>
  </si>
  <si>
    <t>AAHH San Jose 3ra etapa Calle Los Angeles - Chilca</t>
  </si>
  <si>
    <t>melisanahuero@gmail.com</t>
  </si>
  <si>
    <t>marlongos2003@gmail.com</t>
  </si>
  <si>
    <t>Grano de Oro Mz S2 Lt 6 - Pucusana</t>
  </si>
  <si>
    <t>21809massita@gmail.com</t>
  </si>
  <si>
    <t>TRASLADO</t>
  </si>
  <si>
    <t>DESCANSO</t>
  </si>
  <si>
    <t>FEBRERO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</si>
  <si>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</si>
  <si>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</si>
  <si>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</si>
  <si>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</si>
  <si>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</si>
  <si>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</si>
  <si>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</si>
  <si>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</si>
  <si>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</si>
  <si>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</si>
  <si>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</si>
  <si>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</si>
  <si>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</si>
  <si>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</si>
  <si>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</si>
  <si>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</si>
  <si>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</si>
  <si>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MARZO-2022</t>
  </si>
  <si>
    <t>MASSA MONJA VERONICA VIVIEN</t>
  </si>
  <si>
    <t>GARCIA CARDOZO GIOVANA</t>
  </si>
  <si>
    <t>CAYCHO ENEQUE YADHIRA NAYELLI</t>
  </si>
  <si>
    <t>ÑAHUERO CCOÑAS MELIZA</t>
  </si>
  <si>
    <t>RAMOS REYES HERLEYA</t>
  </si>
  <si>
    <t>BARDALES IPUSHIMA CARLITA DANNY</t>
  </si>
  <si>
    <t>FLORES VERASTEGUI BEATRIZ LUCERO</t>
  </si>
  <si>
    <t>GOMEZ PACHECO KIARA</t>
  </si>
  <si>
    <t>PILLPE VILLA MARLON RAUL</t>
  </si>
  <si>
    <t>X</t>
  </si>
  <si>
    <t>ERROR</t>
  </si>
  <si>
    <t>FALTA : ---</t>
  </si>
  <si>
    <t>PERMISO : ---</t>
  </si>
  <si>
    <t>DES MEDICO : ---</t>
  </si>
  <si>
    <t>PERMISO : DESCANSO</t>
  </si>
  <si>
    <t>FIN REFRI : ---</t>
  </si>
  <si>
    <t>DES MEDICO : SUSTENTADO / 10 DIAS / COVID CONFIRMADO</t>
  </si>
  <si>
    <t>DES MEDICO : SUSTENTADO / 15 DIAS / COVID CONFIRMADO</t>
  </si>
  <si>
    <t>FALTA : AUN NO TRABAJABA</t>
  </si>
  <si>
    <t>PERMISO : NO MARCO SALIDA</t>
  </si>
  <si>
    <t>PERMISO : SALUD</t>
  </si>
  <si>
    <t>DES MEDICO : SUSTENTADO / 30 DIAS / NEUROLOGIA</t>
  </si>
  <si>
    <t>DM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</si>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</sst>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FFC000"/>
        <bgColor rgb="FFFFC000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CCEC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3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1" applyBorder="1"/>
    <xf numFmtId="0" fontId="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20" fontId="0" fillId="0" borderId="0" xfId="0" applyNumberFormat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20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20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0" fontId="15" fillId="14" borderId="1" xfId="1" applyFill="1" applyBorder="1" applyAlignment="1">
      <alignment horizontal="center" vertical="center" wrapText="1"/>
    </xf>
    <xf numFmtId="14" fontId="0" fillId="0" borderId="0" xfId="0" applyNumberFormat="1"/>
    <xf numFmtId="0" fontId="35" fillId="16" borderId="58" xfId="0" applyFont="1" applyFill="1" applyBorder="1" applyAlignment="1">
      <alignment vertical="center"/>
    </xf>
    <xf numFmtId="0" fontId="35" fillId="16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20" fontId="0" fillId="0" borderId="0" xfId="0" applyNumberFormat="1" applyBorder="1" applyAlignment="1">
      <alignment horizontal="left"/>
    </xf>
    <xf numFmtId="0" fontId="4" fillId="18" borderId="34" xfId="0" applyNumberFormat="1" applyFont="1" applyFill="1" applyBorder="1" applyAlignment="1">
      <alignment horizontal="center" vertical="center"/>
    </xf>
    <xf numFmtId="2" fontId="4" fillId="18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20" borderId="0" xfId="0" applyFont="1" applyFill="1" applyBorder="1"/>
    <xf numFmtId="0" fontId="39" fillId="22" borderId="69" xfId="0" applyFont="1" applyFill="1" applyBorder="1" applyAlignment="1">
      <alignment horizontal="center" vertical="center" wrapText="1"/>
    </xf>
    <xf numFmtId="0" fontId="39" fillId="23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43" fillId="24" borderId="79" xfId="0" applyFont="1" applyFill="1" applyBorder="1" applyAlignment="1">
      <alignment horizontal="center" vertical="center" wrapText="1"/>
    </xf>
    <xf numFmtId="0" fontId="45" fillId="24" borderId="71" xfId="0" applyFont="1" applyFill="1" applyBorder="1" applyAlignment="1">
      <alignment horizontal="center" vertical="center" wrapText="1"/>
    </xf>
    <xf numFmtId="0" fontId="45" fillId="24" borderId="80" xfId="0" applyFont="1" applyFill="1" applyBorder="1" applyAlignment="1">
      <alignment horizontal="center" vertical="center" wrapText="1"/>
    </xf>
    <xf numFmtId="0" fontId="45" fillId="24" borderId="81" xfId="0" applyFont="1" applyFill="1" applyBorder="1" applyAlignment="1">
      <alignment horizontal="center" vertical="center" wrapText="1"/>
    </xf>
    <xf numFmtId="0" fontId="45" fillId="0" borderId="82" xfId="0" applyFont="1" applyBorder="1" applyAlignment="1">
      <alignment horizontal="center" vertical="center" wrapText="1"/>
    </xf>
    <xf numFmtId="0" fontId="39" fillId="25" borderId="83" xfId="0" applyFont="1" applyFill="1" applyBorder="1" applyAlignment="1">
      <alignment horizontal="center" vertical="center"/>
    </xf>
    <xf numFmtId="2" fontId="39" fillId="23" borderId="83" xfId="0" applyNumberFormat="1" applyFont="1" applyFill="1" applyBorder="1" applyAlignment="1">
      <alignment horizontal="center" vertical="center"/>
    </xf>
    <xf numFmtId="0" fontId="39" fillId="23" borderId="83" xfId="0" applyFont="1" applyFill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7" fillId="0" borderId="87" xfId="0" applyFont="1" applyBorder="1" applyAlignment="1">
      <alignment horizontal="center" vertical="center"/>
    </xf>
    <xf numFmtId="0" fontId="46" fillId="24" borderId="84" xfId="0" applyFont="1" applyFill="1" applyBorder="1" applyAlignment="1">
      <alignment horizontal="center" vertical="center"/>
    </xf>
    <xf numFmtId="0" fontId="46" fillId="24" borderId="85" xfId="0" applyFont="1" applyFill="1" applyBorder="1" applyAlignment="1">
      <alignment horizontal="center" vertical="center"/>
    </xf>
    <xf numFmtId="0" fontId="46" fillId="24" borderId="86" xfId="0" applyFont="1" applyFill="1" applyBorder="1" applyAlignment="1">
      <alignment horizontal="center" vertical="center"/>
    </xf>
    <xf numFmtId="0" fontId="47" fillId="24" borderId="87" xfId="0" applyFont="1" applyFill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1" borderId="0" xfId="0" applyFont="1" applyFill="1" applyBorder="1" applyAlignment="1">
      <alignment horizontal="center" vertical="center"/>
    </xf>
    <xf numFmtId="2" fontId="49" fillId="21" borderId="0" xfId="0" applyNumberFormat="1" applyFont="1" applyFill="1" applyBorder="1" applyAlignment="1">
      <alignment horizontal="center" vertical="center"/>
    </xf>
    <xf numFmtId="0" fontId="50" fillId="26" borderId="88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5" borderId="83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9" xfId="0" applyNumberFormat="1" applyFont="1" applyBorder="1" applyAlignment="1">
      <alignment horizontal="center" vertical="center" wrapText="1"/>
    </xf>
    <xf numFmtId="2" fontId="39" fillId="25" borderId="90" xfId="0" applyNumberFormat="1" applyFont="1" applyFill="1" applyBorder="1" applyAlignment="1">
      <alignment horizontal="center" vertical="center"/>
    </xf>
    <xf numFmtId="0" fontId="27" fillId="28" borderId="1" xfId="0" applyFont="1" applyFill="1" applyBorder="1" applyAlignment="1">
      <alignment vertical="center"/>
    </xf>
    <xf numFmtId="0" fontId="51" fillId="27" borderId="1" xfId="0" applyFont="1" applyFill="1" applyBorder="1" applyAlignment="1"/>
    <xf numFmtId="49" fontId="27" fillId="28" borderId="1" xfId="0" applyNumberFormat="1" applyFont="1" applyFill="1" applyBorder="1" applyAlignment="1">
      <alignment horizontal="center" vertical="center"/>
    </xf>
    <xf numFmtId="49" fontId="35" fillId="0" borderId="89" xfId="0" applyNumberFormat="1" applyFont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1" fillId="27" borderId="1" xfId="0" applyFont="1" applyFill="1" applyBorder="1" applyAlignment="1">
      <alignment horizontal="left"/>
    </xf>
    <xf numFmtId="49" fontId="1" fillId="27" borderId="1" xfId="0" applyNumberFormat="1" applyFont="1" applyFill="1" applyBorder="1" applyAlignment="1">
      <alignment horizontal="left"/>
    </xf>
    <xf numFmtId="0" fontId="1" fillId="27" borderId="1" xfId="0" applyNumberFormat="1" applyFont="1" applyFill="1" applyBorder="1" applyAlignment="1">
      <alignment horizontal="left"/>
    </xf>
    <xf numFmtId="0" fontId="1" fillId="27" borderId="1" xfId="0" applyFont="1" applyFill="1" applyBorder="1"/>
    <xf numFmtId="2" fontId="1" fillId="27" borderId="1" xfId="0" applyNumberFormat="1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8" borderId="64" xfId="0" applyNumberFormat="1" applyFont="1" applyFill="1" applyBorder="1" applyAlignment="1">
      <alignment horizontal="center" vertical="center"/>
    </xf>
    <xf numFmtId="164" fontId="4" fillId="18" borderId="65" xfId="0" applyNumberFormat="1" applyFont="1" applyFill="1" applyBorder="1" applyAlignment="1">
      <alignment horizontal="center" vertical="center"/>
    </xf>
    <xf numFmtId="164" fontId="4" fillId="18" borderId="66" xfId="0" applyNumberFormat="1" applyFont="1" applyFill="1" applyBorder="1" applyAlignment="1">
      <alignment horizontal="center" vertical="center"/>
    </xf>
    <xf numFmtId="0" fontId="4" fillId="18" borderId="62" xfId="0" applyFont="1" applyFill="1" applyBorder="1" applyAlignment="1">
      <alignment horizontal="center" vertical="center"/>
    </xf>
    <xf numFmtId="0" fontId="4" fillId="18" borderId="63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6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6" borderId="55" xfId="0" applyFont="1" applyFill="1" applyBorder="1" applyAlignment="1">
      <alignment horizontal="center"/>
    </xf>
    <xf numFmtId="170" fontId="27" fillId="15" borderId="57" xfId="0" applyNumberFormat="1" applyFont="1" applyFill="1" applyBorder="1" applyAlignment="1">
      <alignment horizontal="center" vertical="center"/>
    </xf>
    <xf numFmtId="170" fontId="27" fillId="15" borderId="55" xfId="0" applyNumberFormat="1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4" fillId="21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1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1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0" fontId="37" fillId="0" borderId="77" xfId="0" applyFont="1" applyBorder="1"/>
    <xf numFmtId="0" fontId="37" fillId="0" borderId="78" xfId="0" applyFont="1" applyBorder="1"/>
    <xf numFmtId="17" fontId="40" fillId="15" borderId="55" xfId="0" applyNumberFormat="1" applyFont="1" applyFill="1" applyBorder="1" applyAlignment="1">
      <alignment horizontal="center" vertical="center"/>
    </xf>
    <xf numFmtId="0" fontId="41" fillId="0" borderId="55" xfId="0" applyFont="1" applyBorder="1" applyAlignment="1">
      <alignment horizontal="center" vertical="center"/>
    </xf>
    <xf numFmtId="0" fontId="39" fillId="16" borderId="55" xfId="0" applyFont="1" applyFill="1" applyBorder="1" applyAlignment="1">
      <alignment horizontal="center"/>
    </xf>
    <xf numFmtId="170" fontId="41" fillId="15" borderId="55" xfId="0" applyNumberFormat="1" applyFont="1" applyFill="1" applyBorder="1" applyAlignment="1">
      <alignment horizontal="center" vertical="center"/>
    </xf>
    <xf numFmtId="0" fontId="49" fillId="21" borderId="76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28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4">
          <cell r="M4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8">
          <cell r="M8">
            <v>1</v>
          </cell>
        </row>
        <row r="9">
          <cell r="M9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6">
          <cell r="M26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0">
          <cell r="M30">
            <v>1</v>
          </cell>
        </row>
        <row r="31">
          <cell r="M31">
            <v>1</v>
          </cell>
        </row>
        <row r="32">
          <cell r="M32">
            <v>1</v>
          </cell>
        </row>
        <row r="33">
          <cell r="M33">
            <v>1</v>
          </cell>
        </row>
        <row r="34">
          <cell r="M34">
            <v>1</v>
          </cell>
        </row>
        <row r="35">
          <cell r="M35">
            <v>1</v>
          </cell>
        </row>
        <row r="36">
          <cell r="M36">
            <v>1</v>
          </cell>
        </row>
        <row r="37">
          <cell r="M37">
            <v>1</v>
          </cell>
        </row>
        <row r="38">
          <cell r="M38">
            <v>1</v>
          </cell>
        </row>
        <row r="39">
          <cell r="M39">
            <v>1</v>
          </cell>
        </row>
        <row r="40">
          <cell r="M40">
            <v>1</v>
          </cell>
        </row>
        <row r="41">
          <cell r="M41">
            <v>1</v>
          </cell>
        </row>
        <row r="42">
          <cell r="M42">
            <v>1</v>
          </cell>
        </row>
        <row r="43">
          <cell r="M43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7">
          <cell r="M47">
            <v>1</v>
          </cell>
        </row>
        <row r="48">
          <cell r="M48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2">
          <cell r="M52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0">
          <cell r="M60">
            <v>1</v>
          </cell>
        </row>
        <row r="61">
          <cell r="M61">
            <v>1</v>
          </cell>
        </row>
        <row r="62">
          <cell r="M62">
            <v>1</v>
          </cell>
        </row>
        <row r="63">
          <cell r="M63">
            <v>1</v>
          </cell>
        </row>
        <row r="64">
          <cell r="M64">
            <v>1</v>
          </cell>
        </row>
        <row r="65">
          <cell r="M65">
            <v>1</v>
          </cell>
        </row>
        <row r="66">
          <cell r="M66">
            <v>1</v>
          </cell>
        </row>
        <row r="67">
          <cell r="M67">
            <v>1</v>
          </cell>
        </row>
        <row r="68">
          <cell r="M68">
            <v>1</v>
          </cell>
        </row>
        <row r="69">
          <cell r="M69">
            <v>1</v>
          </cell>
        </row>
        <row r="70">
          <cell r="M70">
            <v>1</v>
          </cell>
        </row>
        <row r="71">
          <cell r="M71">
            <v>1</v>
          </cell>
        </row>
        <row r="72">
          <cell r="M72">
            <v>1</v>
          </cell>
        </row>
        <row r="73">
          <cell r="M73">
            <v>1</v>
          </cell>
        </row>
        <row r="74">
          <cell r="M74">
            <v>1</v>
          </cell>
        </row>
        <row r="75">
          <cell r="M75">
            <v>1</v>
          </cell>
        </row>
        <row r="76">
          <cell r="M76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0">
          <cell r="M80">
            <v>1</v>
          </cell>
        </row>
        <row r="81">
          <cell r="M81">
            <v>1</v>
          </cell>
        </row>
        <row r="82">
          <cell r="M82">
            <v>1</v>
          </cell>
        </row>
        <row r="83">
          <cell r="M83">
            <v>1</v>
          </cell>
        </row>
        <row r="84">
          <cell r="M84">
            <v>1</v>
          </cell>
        </row>
        <row r="85">
          <cell r="M85">
            <v>1</v>
          </cell>
        </row>
        <row r="86">
          <cell r="M86">
            <v>1</v>
          </cell>
        </row>
        <row r="87">
          <cell r="M87">
            <v>1</v>
          </cell>
        </row>
        <row r="88">
          <cell r="M88">
            <v>1</v>
          </cell>
        </row>
        <row r="89">
          <cell r="M89">
            <v>1</v>
          </cell>
        </row>
        <row r="90">
          <cell r="M90">
            <v>1</v>
          </cell>
        </row>
        <row r="91">
          <cell r="M91">
            <v>1</v>
          </cell>
        </row>
        <row r="92">
          <cell r="M92">
            <v>1</v>
          </cell>
        </row>
        <row r="93">
          <cell r="M93">
            <v>1</v>
          </cell>
        </row>
        <row r="94">
          <cell r="M94">
            <v>1</v>
          </cell>
        </row>
        <row r="95">
          <cell r="M95">
            <v>1</v>
          </cell>
        </row>
        <row r="96">
          <cell r="M96">
            <v>1</v>
          </cell>
        </row>
        <row r="97">
          <cell r="M97">
            <v>1</v>
          </cell>
        </row>
        <row r="98">
          <cell r="M98">
            <v>1</v>
          </cell>
        </row>
        <row r="99">
          <cell r="M99">
            <v>1</v>
          </cell>
        </row>
        <row r="100">
          <cell r="M100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2941" totalsRowShown="0" headerRowDxfId="27" dataDxfId="25" headerRowBorderDxfId="26" tableBorderDxfId="24">
  <autoFilter ref="A1:U2941" xr:uid="{00000000-000C-0000-FFFF-FFFF00000000}"/>
  <sortState xmlns:xlrd2="http://schemas.microsoft.com/office/spreadsheetml/2017/richdata2" ref="A2:U632">
    <sortCondition ref="F1:F632"/>
  </sortState>
  <tableColumns count="21">
    <tableColumn id="1" xr3:uid="{00000000-0010-0000-0000-000001000000}" name="DNI" dataDxfId="23"/>
    <tableColumn id="2" xr3:uid="{00000000-0010-0000-0000-000002000000}" name="NOMBRE"/>
    <tableColumn id="3" xr3:uid="{00000000-0010-0000-0000-000003000000}" name="ID_AREA" dataDxfId="22"/>
    <tableColumn id="4" xr3:uid="{00000000-0010-0000-0000-000004000000}" name="NOM_AREA" dataDxfId="21"/>
    <tableColumn id="5" xr3:uid="{00000000-0010-0000-0000-000005000000}" name="PERIODO" dataDxfId="20"/>
    <tableColumn id="6" xr3:uid="{00000000-0010-0000-0000-000006000000}" name="FECHA" dataDxfId="19"/>
    <tableColumn id="7" xr3:uid="{00000000-0010-0000-0000-000007000000}" name="TIPO" dataDxfId="18"/>
    <tableColumn id="8" xr3:uid="{00000000-0010-0000-0000-000008000000}" name="ID_TURNO" dataDxfId="17"/>
    <tableColumn id="9" xr3:uid="{00000000-0010-0000-0000-000009000000}" name="NOM_TURNO" dataDxfId="16"/>
    <tableColumn id="10" xr3:uid="{00000000-0010-0000-0000-00000A000000}" name="INGRESO" dataDxfId="15"/>
    <tableColumn id="11" xr3:uid="{00000000-0010-0000-0000-00000B000000}" name="INI_REFRI" dataDxfId="14"/>
    <tableColumn id="12" xr3:uid="{00000000-0010-0000-0000-00000C000000}" name="FIN_REFRI" dataDxfId="13"/>
    <tableColumn id="13" xr3:uid="{00000000-0010-0000-0000-00000D000000}" name="SALIDA" dataDxfId="12"/>
    <tableColumn id="14" xr3:uid="{00000000-0010-0000-0000-00000E000000}" name="DIA" dataDxfId="11"/>
    <tableColumn id="15" xr3:uid="{00000000-0010-0000-0000-00000F000000}" name="AL_25" dataDxfId="10"/>
    <tableColumn id="16" xr3:uid="{00000000-0010-0000-0000-000010000000}" name="AL_35" dataDxfId="9"/>
    <tableColumn id="17" xr3:uid="{00000000-0010-0000-0000-000011000000}" name="AL_100" dataDxfId="8"/>
    <tableColumn id="18" xr3:uid="{00000000-0010-0000-0000-000012000000}" name="BONO_NOC" dataDxfId="7"/>
    <tableColumn id="19" xr3:uid="{00000000-0010-0000-0000-000013000000}" name="OBSERVA" dataDxfId="6"/>
    <tableColumn id="20" xr3:uid="{00000000-0010-0000-0000-000014000000}" name="ESTADO" dataDxfId="5"/>
    <tableColumn id="21" xr3:uid="{00000000-0010-0000-0000-000015000000}" name="TP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indyramos2693@gmail.com" TargetMode="External"/><Relationship Id="rId13" Type="http://schemas.openxmlformats.org/officeDocument/2006/relationships/hyperlink" Target="mailto:giovanagarciacardozo01@gmail.com" TargetMode="External"/><Relationship Id="rId18" Type="http://schemas.openxmlformats.org/officeDocument/2006/relationships/hyperlink" Target="mailto:melisanahuero@gmail.com" TargetMode="External"/><Relationship Id="rId3" Type="http://schemas.openxmlformats.org/officeDocument/2006/relationships/hyperlink" Target="mailto:carolinalv-28@hotmail.com" TargetMode="External"/><Relationship Id="rId7" Type="http://schemas.openxmlformats.org/officeDocument/2006/relationships/hyperlink" Target="mailto:alejovergarae@gmail.com" TargetMode="External"/><Relationship Id="rId12" Type="http://schemas.openxmlformats.org/officeDocument/2006/relationships/hyperlink" Target="mailto:roxanaccosimamani563@gmail.com" TargetMode="External"/><Relationship Id="rId17" Type="http://schemas.openxmlformats.org/officeDocument/2006/relationships/hyperlink" Target="mailto:21809massita@gmail.com" TargetMode="External"/><Relationship Id="rId2" Type="http://schemas.openxmlformats.org/officeDocument/2006/relationships/hyperlink" Target="mailto:angiegamarrasantos9@gmail.com" TargetMode="External"/><Relationship Id="rId16" Type="http://schemas.openxmlformats.org/officeDocument/2006/relationships/hyperlink" Target="mailto:yadhirace08@gmail.com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mailto:lalvalidia291926@icloud.com" TargetMode="External"/><Relationship Id="rId6" Type="http://schemas.openxmlformats.org/officeDocument/2006/relationships/hyperlink" Target="mailto:rubenalejochavez1@gmail.com" TargetMode="External"/><Relationship Id="rId11" Type="http://schemas.openxmlformats.org/officeDocument/2006/relationships/hyperlink" Target="mailto:veronicahuanuiri@gmail.com" TargetMode="External"/><Relationship Id="rId5" Type="http://schemas.openxmlformats.org/officeDocument/2006/relationships/hyperlink" Target="mailto:christianmoisesvega100@gmail.com" TargetMode="External"/><Relationship Id="rId15" Type="http://schemas.openxmlformats.org/officeDocument/2006/relationships/hyperlink" Target="mailto:estrellanomi@hotmail.com" TargetMode="External"/><Relationship Id="rId10" Type="http://schemas.openxmlformats.org/officeDocument/2006/relationships/hyperlink" Target="mailto:margaritachilca0208@gmail.com" TargetMode="External"/><Relationship Id="rId19" Type="http://schemas.openxmlformats.org/officeDocument/2006/relationships/hyperlink" Target="mailto:marlongos2003@gmail.com" TargetMode="External"/><Relationship Id="rId4" Type="http://schemas.openxmlformats.org/officeDocument/2006/relationships/hyperlink" Target="mailto:guadalupecoelosinuiri49@gmail.com" TargetMode="External"/><Relationship Id="rId9" Type="http://schemas.openxmlformats.org/officeDocument/2006/relationships/hyperlink" Target="mailto:melale_pardo@gmail.com" TargetMode="External"/><Relationship Id="rId14" Type="http://schemas.openxmlformats.org/officeDocument/2006/relationships/hyperlink" Target="mailto:herleyaramosreyes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P112"/>
  <sheetViews>
    <sheetView topLeftCell="B1" workbookViewId="0">
      <selection activeCell="C3" sqref="C3:F112"/>
    </sheetView>
  </sheetViews>
  <sheetFormatPr baseColWidth="10" defaultRowHeight="15" x14ac:dyDescent="0.25"/>
  <cols>
    <col min="1" max="1" width="11.5703125" style="3"/>
    <col min="2" max="2" width="9.7109375" style="1" customWidth="1"/>
    <col min="3" max="3" width="28.42578125" style="3" bestFit="1" customWidth="1"/>
    <col min="4" max="4" width="21.85546875" style="3" bestFit="1" customWidth="1"/>
    <col min="5" max="5" width="18" style="3" hidden="1" customWidth="1"/>
    <col min="6" max="6" width="11.42578125" style="147" customWidth="1"/>
    <col min="7" max="7" width="12.5703125" style="1" customWidth="1"/>
    <col min="8" max="8" width="22.28515625" style="3" customWidth="1"/>
    <col min="9" max="9" width="13.5703125" style="3" customWidth="1"/>
    <col min="10" max="11" width="11.42578125" style="3" customWidth="1"/>
    <col min="12" max="12" width="11.42578125" style="35" customWidth="1"/>
    <col min="13" max="14" width="11.42578125" style="1" customWidth="1"/>
    <col min="15" max="15" width="46.42578125" customWidth="1"/>
    <col min="16" max="16" width="34.28515625" customWidth="1"/>
  </cols>
  <sheetData>
    <row r="1" spans="1:16" x14ac:dyDescent="0.25">
      <c r="A1" s="5" t="s">
        <v>33</v>
      </c>
      <c r="B1" s="4" t="s">
        <v>34</v>
      </c>
      <c r="C1" s="5" t="s">
        <v>35</v>
      </c>
      <c r="D1" s="5" t="s">
        <v>1</v>
      </c>
      <c r="E1" s="5" t="s">
        <v>36</v>
      </c>
      <c r="F1" s="145" t="s">
        <v>0</v>
      </c>
      <c r="G1" s="4" t="s">
        <v>392</v>
      </c>
      <c r="H1" s="5" t="s">
        <v>393</v>
      </c>
      <c r="I1" s="5" t="s">
        <v>3</v>
      </c>
      <c r="J1" s="5" t="s">
        <v>707</v>
      </c>
      <c r="K1" s="34" t="s">
        <v>37</v>
      </c>
      <c r="L1" s="36" t="s">
        <v>369</v>
      </c>
      <c r="M1" s="36" t="s">
        <v>286</v>
      </c>
      <c r="N1" s="36" t="s">
        <v>395</v>
      </c>
      <c r="O1" s="36" t="s">
        <v>445</v>
      </c>
      <c r="P1" s="36" t="s">
        <v>454</v>
      </c>
    </row>
    <row r="2" spans="1:16" hidden="1" x14ac:dyDescent="0.25">
      <c r="A2" s="96" t="s">
        <v>129</v>
      </c>
      <c r="B2" s="97">
        <v>32</v>
      </c>
      <c r="C2" s="96" t="s">
        <v>130</v>
      </c>
      <c r="D2" s="107" t="s">
        <v>131</v>
      </c>
      <c r="E2" s="103">
        <v>31442</v>
      </c>
      <c r="F2" s="108">
        <v>43622471</v>
      </c>
      <c r="G2" s="102">
        <v>1</v>
      </c>
      <c r="H2" s="107" t="str">
        <f t="shared" ref="H2:H33" si="0">VLOOKUP(G2,AREAS,2)</f>
        <v>Operaciones</v>
      </c>
      <c r="I2" s="103">
        <v>44539</v>
      </c>
      <c r="J2" s="103"/>
      <c r="K2" s="103">
        <v>44586</v>
      </c>
      <c r="L2" s="111">
        <v>924648092</v>
      </c>
      <c r="M2" s="102">
        <v>1</v>
      </c>
      <c r="N2" s="102" t="str">
        <f>VLOOKUP([1]Empleados!M32,TURNOS,2)</f>
        <v>MAÑANA</v>
      </c>
      <c r="O2" s="105"/>
      <c r="P2" s="106"/>
    </row>
    <row r="3" spans="1:16" x14ac:dyDescent="0.25">
      <c r="A3" s="96"/>
      <c r="B3" s="97"/>
      <c r="C3" s="96" t="s">
        <v>463</v>
      </c>
      <c r="D3" s="107" t="s">
        <v>464</v>
      </c>
      <c r="E3" s="103">
        <v>35077</v>
      </c>
      <c r="F3" s="108">
        <v>48846059</v>
      </c>
      <c r="G3" s="102">
        <v>1</v>
      </c>
      <c r="H3" s="99" t="str">
        <f t="shared" si="0"/>
        <v>Operaciones</v>
      </c>
      <c r="I3" s="103">
        <v>44586</v>
      </c>
      <c r="J3" s="107"/>
      <c r="K3" s="107"/>
      <c r="L3" s="102">
        <v>922184350</v>
      </c>
      <c r="M3" s="102">
        <v>1</v>
      </c>
      <c r="N3" s="102" t="str">
        <f>VLOOKUP([1]Empleados!M95,TURNOS,2)</f>
        <v>MAÑANA</v>
      </c>
      <c r="O3" s="105" t="s">
        <v>465</v>
      </c>
      <c r="P3" s="112" t="s">
        <v>466</v>
      </c>
    </row>
    <row r="4" spans="1:16" x14ac:dyDescent="0.25">
      <c r="A4" s="96"/>
      <c r="B4" s="97"/>
      <c r="C4" s="96" t="s">
        <v>467</v>
      </c>
      <c r="D4" s="107" t="s">
        <v>468</v>
      </c>
      <c r="E4" s="103">
        <v>36272</v>
      </c>
      <c r="F4" s="108">
        <v>75573538</v>
      </c>
      <c r="G4" s="102">
        <v>1</v>
      </c>
      <c r="H4" s="99" t="str">
        <f t="shared" si="0"/>
        <v>Operaciones</v>
      </c>
      <c r="I4" s="103">
        <v>44586</v>
      </c>
      <c r="J4" s="107"/>
      <c r="K4" s="107"/>
      <c r="L4" s="102">
        <v>980503920</v>
      </c>
      <c r="M4" s="102">
        <v>1</v>
      </c>
      <c r="N4" s="102" t="str">
        <f>VLOOKUP([1]Empleados!M96,TURNOS,2)</f>
        <v>MAÑANA</v>
      </c>
      <c r="O4" s="105" t="s">
        <v>465</v>
      </c>
      <c r="P4" s="112" t="s">
        <v>469</v>
      </c>
    </row>
    <row r="5" spans="1:16" x14ac:dyDescent="0.25">
      <c r="A5" s="96" t="s">
        <v>41</v>
      </c>
      <c r="B5" s="97">
        <v>2</v>
      </c>
      <c r="C5" s="96" t="s">
        <v>42</v>
      </c>
      <c r="D5" s="107" t="s">
        <v>43</v>
      </c>
      <c r="E5" s="103">
        <v>26093</v>
      </c>
      <c r="F5" s="108">
        <v>80302322</v>
      </c>
      <c r="G5" s="102">
        <v>1</v>
      </c>
      <c r="H5" s="107" t="str">
        <f t="shared" si="0"/>
        <v>Operaciones</v>
      </c>
      <c r="I5" s="103">
        <v>44413</v>
      </c>
      <c r="J5" s="103"/>
      <c r="K5" s="103"/>
      <c r="L5" s="109">
        <v>970707787</v>
      </c>
      <c r="M5" s="102">
        <v>1</v>
      </c>
      <c r="N5" s="102" t="str">
        <f>VLOOKUP([1]Empleados!M3,TURNOS,2)</f>
        <v>MAÑANA</v>
      </c>
      <c r="O5" s="105"/>
      <c r="P5" s="106"/>
    </row>
    <row r="6" spans="1:16" x14ac:dyDescent="0.25">
      <c r="A6" s="96"/>
      <c r="B6" s="97"/>
      <c r="C6" s="107" t="s">
        <v>437</v>
      </c>
      <c r="D6" s="107" t="s">
        <v>438</v>
      </c>
      <c r="E6" s="103">
        <v>34854</v>
      </c>
      <c r="F6" s="108">
        <v>48407945</v>
      </c>
      <c r="G6" s="102">
        <v>1</v>
      </c>
      <c r="H6" s="99" t="str">
        <f t="shared" si="0"/>
        <v>Operaciones</v>
      </c>
      <c r="I6" s="103">
        <v>44579</v>
      </c>
      <c r="J6" s="107"/>
      <c r="K6" s="107"/>
      <c r="L6" s="102">
        <v>916464465</v>
      </c>
      <c r="M6" s="102">
        <v>1</v>
      </c>
      <c r="N6" s="102" t="str">
        <f>VLOOKUP([1]Empleados!M90,TURNOS,2)</f>
        <v>MAÑANA</v>
      </c>
      <c r="O6" s="105" t="s">
        <v>447</v>
      </c>
      <c r="P6" s="112" t="s">
        <v>455</v>
      </c>
    </row>
    <row r="7" spans="1:16" x14ac:dyDescent="0.25">
      <c r="A7" s="96" t="s">
        <v>44</v>
      </c>
      <c r="B7" s="97">
        <v>3</v>
      </c>
      <c r="C7" s="96" t="s">
        <v>45</v>
      </c>
      <c r="D7" s="107" t="s">
        <v>46</v>
      </c>
      <c r="E7" s="103">
        <v>35166</v>
      </c>
      <c r="F7" s="108">
        <v>76553131</v>
      </c>
      <c r="G7" s="102">
        <v>1</v>
      </c>
      <c r="H7" s="107" t="str">
        <f t="shared" si="0"/>
        <v>Operaciones</v>
      </c>
      <c r="I7" s="103">
        <v>44489</v>
      </c>
      <c r="J7" s="103"/>
      <c r="K7" s="103">
        <v>44590</v>
      </c>
      <c r="L7" s="109">
        <v>957224388</v>
      </c>
      <c r="M7" s="102">
        <v>1</v>
      </c>
      <c r="N7" s="102" t="str">
        <f>VLOOKUP([1]Empleados!M4,TURNOS,2)</f>
        <v>MAÑANA</v>
      </c>
      <c r="O7" s="105"/>
      <c r="P7" s="106"/>
    </row>
    <row r="8" spans="1:16" x14ac:dyDescent="0.25">
      <c r="A8" s="96" t="s">
        <v>47</v>
      </c>
      <c r="B8" s="97">
        <v>4</v>
      </c>
      <c r="C8" s="96" t="s">
        <v>48</v>
      </c>
      <c r="D8" s="107" t="s">
        <v>49</v>
      </c>
      <c r="E8" s="103">
        <v>28446</v>
      </c>
      <c r="F8" s="108">
        <v>80591175</v>
      </c>
      <c r="G8" s="102">
        <v>1</v>
      </c>
      <c r="H8" s="107" t="str">
        <f t="shared" si="0"/>
        <v>Operaciones</v>
      </c>
      <c r="I8" s="103">
        <v>44348</v>
      </c>
      <c r="J8" s="103"/>
      <c r="K8" s="103"/>
      <c r="L8" s="109">
        <v>960874318</v>
      </c>
      <c r="M8" s="102">
        <v>1</v>
      </c>
      <c r="N8" s="102" t="str">
        <f>VLOOKUP([1]Empleados!M5,TURNOS,2)</f>
        <v>MAÑANA</v>
      </c>
      <c r="O8" s="105"/>
      <c r="P8" s="106"/>
    </row>
    <row r="9" spans="1:16" x14ac:dyDescent="0.25">
      <c r="A9" s="96" t="s">
        <v>50</v>
      </c>
      <c r="B9" s="97">
        <v>5</v>
      </c>
      <c r="C9" s="96" t="s">
        <v>51</v>
      </c>
      <c r="D9" s="107" t="s">
        <v>52</v>
      </c>
      <c r="E9" s="103">
        <v>26738</v>
      </c>
      <c r="F9" s="108">
        <v>32286935</v>
      </c>
      <c r="G9" s="102">
        <v>1</v>
      </c>
      <c r="H9" s="107" t="str">
        <f t="shared" si="0"/>
        <v>Operaciones</v>
      </c>
      <c r="I9" s="103">
        <v>44412</v>
      </c>
      <c r="J9" s="103"/>
      <c r="K9" s="103"/>
      <c r="L9" s="109">
        <v>989424824</v>
      </c>
      <c r="M9" s="102">
        <v>1</v>
      </c>
      <c r="N9" s="102" t="str">
        <f>VLOOKUP([1]Empleados!M6,TURNOS,2)</f>
        <v>MAÑANA</v>
      </c>
      <c r="O9" s="105"/>
      <c r="P9" s="106"/>
    </row>
    <row r="10" spans="1:16" x14ac:dyDescent="0.25">
      <c r="A10" s="96" t="s">
        <v>53</v>
      </c>
      <c r="B10" s="97">
        <v>6</v>
      </c>
      <c r="C10" s="96" t="s">
        <v>54</v>
      </c>
      <c r="D10" s="107" t="s">
        <v>55</v>
      </c>
      <c r="E10" s="103">
        <v>31772</v>
      </c>
      <c r="F10" s="108">
        <v>44007676</v>
      </c>
      <c r="G10" s="102">
        <v>1</v>
      </c>
      <c r="H10" s="107" t="str">
        <f t="shared" si="0"/>
        <v>Operaciones</v>
      </c>
      <c r="I10" s="103">
        <v>44424</v>
      </c>
      <c r="J10" s="103"/>
      <c r="K10" s="103"/>
      <c r="L10" s="109">
        <v>962629800</v>
      </c>
      <c r="M10" s="102">
        <v>1</v>
      </c>
      <c r="N10" s="102" t="str">
        <f>VLOOKUP([1]Empleados!M7,TURNOS,2)</f>
        <v>MAÑANA</v>
      </c>
      <c r="O10" s="105"/>
      <c r="P10" s="106"/>
    </row>
    <row r="11" spans="1:16" x14ac:dyDescent="0.25">
      <c r="A11" s="96"/>
      <c r="B11" s="97"/>
      <c r="C11" s="96" t="s">
        <v>673</v>
      </c>
      <c r="D11" s="96" t="s">
        <v>674</v>
      </c>
      <c r="E11" s="115">
        <v>34186</v>
      </c>
      <c r="F11" s="146">
        <v>70232281</v>
      </c>
      <c r="G11" s="102">
        <v>1</v>
      </c>
      <c r="H11" s="99" t="str">
        <f t="shared" si="0"/>
        <v>Operaciones</v>
      </c>
      <c r="I11" s="115">
        <v>44597</v>
      </c>
      <c r="J11" s="107"/>
      <c r="K11" s="103">
        <v>44601</v>
      </c>
      <c r="L11" s="97">
        <v>924141914</v>
      </c>
      <c r="M11" s="102">
        <v>1</v>
      </c>
      <c r="N11" s="97" t="s">
        <v>282</v>
      </c>
      <c r="O11" s="106" t="s">
        <v>679</v>
      </c>
      <c r="P11" s="126"/>
    </row>
    <row r="12" spans="1:16" hidden="1" x14ac:dyDescent="0.25">
      <c r="A12" s="96" t="s">
        <v>216</v>
      </c>
      <c r="B12" s="97">
        <v>61</v>
      </c>
      <c r="C12" s="96" t="s">
        <v>217</v>
      </c>
      <c r="D12" s="107" t="s">
        <v>218</v>
      </c>
      <c r="E12" s="103">
        <v>34536</v>
      </c>
      <c r="F12" s="108">
        <v>73241246</v>
      </c>
      <c r="G12" s="102">
        <v>1</v>
      </c>
      <c r="H12" s="107" t="str">
        <f t="shared" si="0"/>
        <v>Operaciones</v>
      </c>
      <c r="I12" s="103">
        <v>44356</v>
      </c>
      <c r="J12" s="103"/>
      <c r="K12" s="103">
        <v>44565</v>
      </c>
      <c r="L12" s="109">
        <v>969101762</v>
      </c>
      <c r="M12" s="102">
        <v>1</v>
      </c>
      <c r="N12" s="102" t="str">
        <f>VLOOKUP([1]Empleados!M61,TURNOS,2)</f>
        <v>MAÑANA</v>
      </c>
      <c r="O12" s="105"/>
      <c r="P12" s="106"/>
    </row>
    <row r="13" spans="1:16" x14ac:dyDescent="0.25">
      <c r="A13" s="96" t="s">
        <v>56</v>
      </c>
      <c r="B13" s="97">
        <v>7</v>
      </c>
      <c r="C13" s="98" t="s">
        <v>57</v>
      </c>
      <c r="D13" s="99" t="s">
        <v>58</v>
      </c>
      <c r="E13" s="100">
        <v>34642</v>
      </c>
      <c r="F13" s="101">
        <v>77159982</v>
      </c>
      <c r="G13" s="102">
        <v>1</v>
      </c>
      <c r="H13" s="99" t="str">
        <f t="shared" si="0"/>
        <v>Operaciones</v>
      </c>
      <c r="I13" s="103">
        <v>44557</v>
      </c>
      <c r="J13" s="103"/>
      <c r="K13" s="103"/>
      <c r="L13" s="104" t="s">
        <v>428</v>
      </c>
      <c r="M13" s="102">
        <v>1</v>
      </c>
      <c r="N13" s="102" t="str">
        <f>VLOOKUP([1]Empleados!M8,TURNOS,2)</f>
        <v>MAÑANA</v>
      </c>
      <c r="O13" s="105"/>
      <c r="P13" s="106"/>
    </row>
    <row r="14" spans="1:16" x14ac:dyDescent="0.25">
      <c r="A14" s="96" t="s">
        <v>59</v>
      </c>
      <c r="B14" s="97">
        <v>8</v>
      </c>
      <c r="C14" s="96" t="s">
        <v>60</v>
      </c>
      <c r="D14" s="107" t="s">
        <v>61</v>
      </c>
      <c r="E14" s="103">
        <v>37692</v>
      </c>
      <c r="F14" s="108">
        <v>74812925</v>
      </c>
      <c r="G14" s="102">
        <v>1</v>
      </c>
      <c r="H14" s="107" t="str">
        <f t="shared" si="0"/>
        <v>Operaciones</v>
      </c>
      <c r="I14" s="103">
        <v>44377</v>
      </c>
      <c r="J14" s="103"/>
      <c r="K14" s="103"/>
      <c r="L14" s="109">
        <v>926593427</v>
      </c>
      <c r="M14" s="102">
        <v>1</v>
      </c>
      <c r="N14" s="102" t="str">
        <f>VLOOKUP([1]Empleados!M9,TURNOS,2)</f>
        <v>MAÑANA</v>
      </c>
      <c r="O14" s="105"/>
      <c r="P14" s="106"/>
    </row>
    <row r="15" spans="1:16" hidden="1" x14ac:dyDescent="0.25">
      <c r="A15" s="96" t="s">
        <v>231</v>
      </c>
      <c r="B15" s="97">
        <v>66</v>
      </c>
      <c r="C15" s="96" t="s">
        <v>232</v>
      </c>
      <c r="D15" s="107" t="s">
        <v>233</v>
      </c>
      <c r="E15" s="103">
        <v>36568</v>
      </c>
      <c r="F15" s="108">
        <v>75567708</v>
      </c>
      <c r="G15" s="102">
        <v>1</v>
      </c>
      <c r="H15" s="107" t="str">
        <f t="shared" si="0"/>
        <v>Operaciones</v>
      </c>
      <c r="I15" s="103">
        <v>44498</v>
      </c>
      <c r="J15" s="103"/>
      <c r="K15" s="103">
        <v>44568</v>
      </c>
      <c r="L15" s="109">
        <v>917945033</v>
      </c>
      <c r="M15" s="102">
        <v>1</v>
      </c>
      <c r="N15" s="102" t="str">
        <f>VLOOKUP([1]Empleados!M66,TURNOS,2)</f>
        <v>MAÑANA</v>
      </c>
      <c r="O15" s="105"/>
      <c r="P15" s="106"/>
    </row>
    <row r="16" spans="1:16" x14ac:dyDescent="0.25">
      <c r="A16" s="96" t="s">
        <v>62</v>
      </c>
      <c r="B16" s="97">
        <v>9</v>
      </c>
      <c r="C16" s="96" t="s">
        <v>63</v>
      </c>
      <c r="D16" s="107" t="s">
        <v>64</v>
      </c>
      <c r="E16" s="103">
        <v>34688</v>
      </c>
      <c r="F16" s="108">
        <v>48466120</v>
      </c>
      <c r="G16" s="102">
        <v>1</v>
      </c>
      <c r="H16" s="107" t="str">
        <f t="shared" si="0"/>
        <v>Operaciones</v>
      </c>
      <c r="I16" s="103">
        <v>44557</v>
      </c>
      <c r="J16" s="103"/>
      <c r="K16" s="103"/>
      <c r="L16" s="104" t="s">
        <v>433</v>
      </c>
      <c r="M16" s="102">
        <v>1</v>
      </c>
      <c r="N16" s="102" t="str">
        <f>VLOOKUP([1]Empleados!M10,TURNOS,2)</f>
        <v>MAÑANA</v>
      </c>
      <c r="O16" s="105"/>
      <c r="P16" s="106"/>
    </row>
    <row r="17" spans="1:16" x14ac:dyDescent="0.25">
      <c r="A17" s="96" t="s">
        <v>65</v>
      </c>
      <c r="B17" s="97">
        <v>10</v>
      </c>
      <c r="C17" s="96" t="s">
        <v>66</v>
      </c>
      <c r="D17" s="107" t="s">
        <v>67</v>
      </c>
      <c r="E17" s="103">
        <v>36816</v>
      </c>
      <c r="F17" s="108">
        <v>76081325</v>
      </c>
      <c r="G17" s="102">
        <v>1</v>
      </c>
      <c r="H17" s="107" t="str">
        <f t="shared" si="0"/>
        <v>Operaciones</v>
      </c>
      <c r="I17" s="103">
        <v>44319</v>
      </c>
      <c r="J17" s="103"/>
      <c r="K17" s="103"/>
      <c r="L17" s="102"/>
      <c r="M17" s="102">
        <v>1</v>
      </c>
      <c r="N17" s="102" t="str">
        <f>VLOOKUP([1]Empleados!M11,TURNOS,2)</f>
        <v>MAÑANA</v>
      </c>
      <c r="O17" s="105"/>
      <c r="P17" s="106"/>
    </row>
    <row r="18" spans="1:16" x14ac:dyDescent="0.25">
      <c r="A18" s="96" t="s">
        <v>68</v>
      </c>
      <c r="B18" s="97">
        <v>11</v>
      </c>
      <c r="C18" s="96" t="s">
        <v>69</v>
      </c>
      <c r="D18" s="107" t="s">
        <v>70</v>
      </c>
      <c r="E18" s="103">
        <v>30733</v>
      </c>
      <c r="F18" s="108">
        <v>42874249</v>
      </c>
      <c r="G18" s="102">
        <v>1</v>
      </c>
      <c r="H18" s="107" t="str">
        <f t="shared" si="0"/>
        <v>Operaciones</v>
      </c>
      <c r="I18" s="103"/>
      <c r="J18" s="103"/>
      <c r="K18" s="103"/>
      <c r="L18" s="109">
        <v>912724050</v>
      </c>
      <c r="M18" s="102">
        <v>1</v>
      </c>
      <c r="N18" s="102" t="str">
        <f>VLOOKUP([1]Empleados!M12,TURNOS,2)</f>
        <v>MAÑANA</v>
      </c>
      <c r="O18" s="105"/>
      <c r="P18" s="106"/>
    </row>
    <row r="19" spans="1:16" x14ac:dyDescent="0.25">
      <c r="A19" s="96" t="s">
        <v>71</v>
      </c>
      <c r="B19" s="97">
        <v>12</v>
      </c>
      <c r="C19" s="96" t="s">
        <v>72</v>
      </c>
      <c r="D19" s="107" t="s">
        <v>73</v>
      </c>
      <c r="E19" s="103">
        <v>34222</v>
      </c>
      <c r="F19" s="205">
        <v>47941239</v>
      </c>
      <c r="G19" s="102">
        <v>1</v>
      </c>
      <c r="H19" s="107" t="str">
        <f t="shared" si="0"/>
        <v>Operaciones</v>
      </c>
      <c r="I19" s="103">
        <v>44498</v>
      </c>
      <c r="J19" s="103"/>
      <c r="K19" s="103"/>
      <c r="L19" s="109">
        <v>989541443</v>
      </c>
      <c r="M19" s="102">
        <v>1</v>
      </c>
      <c r="N19" s="102" t="str">
        <f>VLOOKUP([1]Empleados!M13,TURNOS,2)</f>
        <v>MAÑANA</v>
      </c>
      <c r="O19" s="105"/>
      <c r="P19" s="106"/>
    </row>
    <row r="20" spans="1:16" x14ac:dyDescent="0.25">
      <c r="A20" s="96" t="s">
        <v>74</v>
      </c>
      <c r="B20" s="97">
        <v>13</v>
      </c>
      <c r="C20" s="96" t="s">
        <v>75</v>
      </c>
      <c r="D20" s="107" t="s">
        <v>76</v>
      </c>
      <c r="E20" s="103">
        <v>33163</v>
      </c>
      <c r="F20" s="108">
        <v>46624897</v>
      </c>
      <c r="G20" s="102">
        <v>1</v>
      </c>
      <c r="H20" s="107" t="str">
        <f t="shared" si="0"/>
        <v>Operaciones</v>
      </c>
      <c r="I20" s="103">
        <v>44348</v>
      </c>
      <c r="J20" s="103"/>
      <c r="K20" s="103"/>
      <c r="L20" s="109">
        <v>993788572</v>
      </c>
      <c r="M20" s="102">
        <v>1</v>
      </c>
      <c r="N20" s="102" t="str">
        <f>VLOOKUP([1]Empleados!M14,TURNOS,2)</f>
        <v>MAÑANA</v>
      </c>
      <c r="O20" s="105"/>
      <c r="P20" s="106"/>
    </row>
    <row r="21" spans="1:16" x14ac:dyDescent="0.25">
      <c r="A21" s="96" t="s">
        <v>77</v>
      </c>
      <c r="B21" s="97">
        <v>14</v>
      </c>
      <c r="C21" s="96" t="s">
        <v>78</v>
      </c>
      <c r="D21" s="107" t="s">
        <v>79</v>
      </c>
      <c r="E21" s="103">
        <v>29229</v>
      </c>
      <c r="F21" s="108">
        <v>40399288</v>
      </c>
      <c r="G21" s="102">
        <v>1</v>
      </c>
      <c r="H21" s="107" t="str">
        <f t="shared" si="0"/>
        <v>Operaciones</v>
      </c>
      <c r="I21" s="103">
        <v>44411</v>
      </c>
      <c r="J21" s="103"/>
      <c r="K21" s="103"/>
      <c r="L21" s="109">
        <v>982253154</v>
      </c>
      <c r="M21" s="102">
        <v>1</v>
      </c>
      <c r="N21" s="102" t="str">
        <f>VLOOKUP([1]Empleados!M15,TURNOS,2)</f>
        <v>MAÑANA</v>
      </c>
      <c r="O21" s="105"/>
      <c r="P21" s="106"/>
    </row>
    <row r="22" spans="1:16" x14ac:dyDescent="0.25">
      <c r="A22" s="96"/>
      <c r="B22" s="97"/>
      <c r="C22" s="96" t="s">
        <v>686</v>
      </c>
      <c r="D22" s="96" t="s">
        <v>687</v>
      </c>
      <c r="E22" s="115">
        <v>37568</v>
      </c>
      <c r="F22" s="146">
        <v>76414048</v>
      </c>
      <c r="G22" s="102">
        <v>1</v>
      </c>
      <c r="H22" s="99" t="str">
        <f t="shared" si="0"/>
        <v>Operaciones</v>
      </c>
      <c r="I22" s="115">
        <v>44601</v>
      </c>
      <c r="J22" s="107"/>
      <c r="K22" s="107"/>
      <c r="L22" s="97">
        <v>986171738</v>
      </c>
      <c r="M22" s="102">
        <v>1</v>
      </c>
      <c r="N22" s="97" t="s">
        <v>282</v>
      </c>
      <c r="O22" s="106" t="s">
        <v>690</v>
      </c>
      <c r="P22" s="112" t="s">
        <v>691</v>
      </c>
    </row>
    <row r="23" spans="1:16" x14ac:dyDescent="0.25">
      <c r="A23" s="96"/>
      <c r="B23" s="97"/>
      <c r="C23" s="96" t="s">
        <v>492</v>
      </c>
      <c r="D23" s="96" t="s">
        <v>493</v>
      </c>
      <c r="E23" s="115">
        <v>31473</v>
      </c>
      <c r="F23" s="146">
        <v>46705855</v>
      </c>
      <c r="G23" s="102">
        <v>1</v>
      </c>
      <c r="H23" s="99" t="str">
        <f t="shared" si="0"/>
        <v>Operaciones</v>
      </c>
      <c r="I23" s="115">
        <v>44587</v>
      </c>
      <c r="J23" s="96"/>
      <c r="K23" s="96"/>
      <c r="L23" s="97">
        <v>940334455</v>
      </c>
      <c r="M23" s="102">
        <v>1</v>
      </c>
      <c r="N23" s="97" t="s">
        <v>282</v>
      </c>
      <c r="O23" s="106" t="s">
        <v>495</v>
      </c>
      <c r="P23" s="112" t="s">
        <v>494</v>
      </c>
    </row>
    <row r="24" spans="1:16" x14ac:dyDescent="0.25">
      <c r="A24" s="96" t="s">
        <v>80</v>
      </c>
      <c r="B24" s="97">
        <v>16</v>
      </c>
      <c r="C24" s="98" t="s">
        <v>81</v>
      </c>
      <c r="D24" s="99" t="s">
        <v>82</v>
      </c>
      <c r="E24" s="100">
        <v>29493</v>
      </c>
      <c r="F24" s="101">
        <v>78885319</v>
      </c>
      <c r="G24" s="102">
        <v>1</v>
      </c>
      <c r="H24" s="99" t="str">
        <f t="shared" si="0"/>
        <v>Operaciones</v>
      </c>
      <c r="I24" s="103">
        <v>44557</v>
      </c>
      <c r="J24" s="103"/>
      <c r="K24" s="103">
        <v>44593</v>
      </c>
      <c r="L24" s="104" t="s">
        <v>429</v>
      </c>
      <c r="M24" s="102">
        <v>1</v>
      </c>
      <c r="N24" s="102" t="str">
        <f>VLOOKUP([1]Empleados!M16,TURNOS,2)</f>
        <v>MAÑANA</v>
      </c>
      <c r="O24" s="105"/>
      <c r="P24" s="106"/>
    </row>
    <row r="25" spans="1:16" x14ac:dyDescent="0.25">
      <c r="A25" s="96" t="s">
        <v>83</v>
      </c>
      <c r="B25" s="97">
        <v>17</v>
      </c>
      <c r="C25" s="96" t="s">
        <v>84</v>
      </c>
      <c r="D25" s="107" t="s">
        <v>85</v>
      </c>
      <c r="E25" s="103">
        <v>36667</v>
      </c>
      <c r="F25" s="108">
        <v>76095550</v>
      </c>
      <c r="G25" s="102">
        <v>1</v>
      </c>
      <c r="H25" s="107" t="str">
        <f t="shared" si="0"/>
        <v>Operaciones</v>
      </c>
      <c r="I25" s="103">
        <v>44557</v>
      </c>
      <c r="J25" s="103"/>
      <c r="K25" s="103">
        <v>44602</v>
      </c>
      <c r="L25" s="102">
        <v>946288791</v>
      </c>
      <c r="M25" s="102">
        <v>1</v>
      </c>
      <c r="N25" s="102" t="str">
        <f>VLOOKUP([1]Empleados!M17,TURNOS,2)</f>
        <v>MAÑANA</v>
      </c>
      <c r="O25" s="105"/>
      <c r="P25" s="106"/>
    </row>
    <row r="26" spans="1:16" x14ac:dyDescent="0.25">
      <c r="A26" s="96" t="s">
        <v>86</v>
      </c>
      <c r="B26" s="97">
        <v>18</v>
      </c>
      <c r="C26" s="96" t="s">
        <v>87</v>
      </c>
      <c r="D26" s="107" t="s">
        <v>88</v>
      </c>
      <c r="E26" s="103">
        <v>34424</v>
      </c>
      <c r="F26" s="108">
        <v>70661512</v>
      </c>
      <c r="G26" s="102">
        <v>1</v>
      </c>
      <c r="H26" s="107" t="str">
        <f t="shared" si="0"/>
        <v>Operaciones</v>
      </c>
      <c r="I26" s="103">
        <v>44348</v>
      </c>
      <c r="J26" s="103"/>
      <c r="K26" s="103"/>
      <c r="L26" s="109">
        <v>974243750</v>
      </c>
      <c r="M26" s="102">
        <v>1</v>
      </c>
      <c r="N26" s="102" t="str">
        <f>VLOOKUP([1]Empleados!M18,TURNOS,2)</f>
        <v>MAÑANA</v>
      </c>
      <c r="O26" s="105"/>
      <c r="P26" s="106"/>
    </row>
    <row r="27" spans="1:16" x14ac:dyDescent="0.25">
      <c r="A27" s="96"/>
      <c r="B27" s="97"/>
      <c r="C27" s="96" t="s">
        <v>478</v>
      </c>
      <c r="D27" s="107" t="s">
        <v>481</v>
      </c>
      <c r="E27" s="103">
        <v>28339</v>
      </c>
      <c r="F27" s="205">
        <v>124633</v>
      </c>
      <c r="G27" s="102">
        <v>1</v>
      </c>
      <c r="H27" s="99" t="str">
        <f t="shared" si="0"/>
        <v>Operaciones</v>
      </c>
      <c r="I27" s="103">
        <v>44586</v>
      </c>
      <c r="J27" s="107"/>
      <c r="K27" s="107"/>
      <c r="L27" s="102">
        <v>925006993</v>
      </c>
      <c r="M27" s="102">
        <v>1</v>
      </c>
      <c r="N27" s="102" t="str">
        <f>VLOOKUP([1]Empleados!M99,TURNOS,2)</f>
        <v>MAÑANA</v>
      </c>
      <c r="O27" s="105" t="s">
        <v>479</v>
      </c>
      <c r="P27" s="112" t="s">
        <v>480</v>
      </c>
    </row>
    <row r="28" spans="1:16" x14ac:dyDescent="0.25">
      <c r="A28" s="96" t="s">
        <v>89</v>
      </c>
      <c r="B28" s="97">
        <v>19</v>
      </c>
      <c r="C28" s="96" t="s">
        <v>90</v>
      </c>
      <c r="D28" s="107" t="s">
        <v>91</v>
      </c>
      <c r="E28" s="103">
        <v>31908</v>
      </c>
      <c r="F28" s="108">
        <v>49047634</v>
      </c>
      <c r="G28" s="102">
        <v>1</v>
      </c>
      <c r="H28" s="107" t="str">
        <f t="shared" si="0"/>
        <v>Operaciones</v>
      </c>
      <c r="I28" s="103">
        <v>44531</v>
      </c>
      <c r="J28" s="103"/>
      <c r="K28" s="103"/>
      <c r="L28" s="109">
        <v>973101066</v>
      </c>
      <c r="M28" s="102">
        <v>1</v>
      </c>
      <c r="N28" s="102" t="str">
        <f>VLOOKUP([1]Empleados!M19,TURNOS,2)</f>
        <v>MAÑANA</v>
      </c>
      <c r="O28" s="105"/>
      <c r="P28" s="106"/>
    </row>
    <row r="29" spans="1:16" x14ac:dyDescent="0.25">
      <c r="A29" s="96"/>
      <c r="B29" s="97"/>
      <c r="C29" s="96" t="s">
        <v>443</v>
      </c>
      <c r="D29" s="107" t="s">
        <v>444</v>
      </c>
      <c r="E29" s="103">
        <v>34351</v>
      </c>
      <c r="F29" s="108">
        <v>62034807</v>
      </c>
      <c r="G29" s="102">
        <v>1</v>
      </c>
      <c r="H29" s="99" t="str">
        <f t="shared" si="0"/>
        <v>Operaciones</v>
      </c>
      <c r="I29" s="103">
        <v>44579</v>
      </c>
      <c r="J29" s="107"/>
      <c r="K29" s="107"/>
      <c r="L29" s="102">
        <v>979085667</v>
      </c>
      <c r="M29" s="102">
        <v>1</v>
      </c>
      <c r="N29" s="102" t="str">
        <f>VLOOKUP([1]Empleados!M93,TURNOS,2)</f>
        <v>MAÑANA</v>
      </c>
      <c r="O29" s="105" t="s">
        <v>448</v>
      </c>
      <c r="P29" s="112" t="s">
        <v>458</v>
      </c>
    </row>
    <row r="30" spans="1:16" x14ac:dyDescent="0.25">
      <c r="A30" s="96" t="s">
        <v>92</v>
      </c>
      <c r="B30" s="97">
        <v>20</v>
      </c>
      <c r="C30" s="96" t="s">
        <v>93</v>
      </c>
      <c r="D30" s="107" t="s">
        <v>94</v>
      </c>
      <c r="E30" s="103">
        <v>27634</v>
      </c>
      <c r="F30" s="205">
        <v>3672577</v>
      </c>
      <c r="G30" s="102">
        <v>1</v>
      </c>
      <c r="H30" s="107" t="str">
        <f t="shared" si="0"/>
        <v>Operaciones</v>
      </c>
      <c r="I30" s="103">
        <v>44531</v>
      </c>
      <c r="J30" s="103"/>
      <c r="K30" s="103"/>
      <c r="L30" s="102"/>
      <c r="M30" s="102">
        <v>1</v>
      </c>
      <c r="N30" s="102" t="str">
        <f>VLOOKUP([1]Empleados!M20,TURNOS,2)</f>
        <v>MAÑANA</v>
      </c>
      <c r="O30" s="105"/>
      <c r="P30" s="106"/>
    </row>
    <row r="31" spans="1:16" x14ac:dyDescent="0.25">
      <c r="A31" s="96" t="s">
        <v>95</v>
      </c>
      <c r="B31" s="97">
        <v>21</v>
      </c>
      <c r="C31" s="96" t="s">
        <v>96</v>
      </c>
      <c r="D31" s="107" t="s">
        <v>97</v>
      </c>
      <c r="E31" s="103">
        <v>26576</v>
      </c>
      <c r="F31" s="108">
        <v>41491172</v>
      </c>
      <c r="G31" s="102">
        <v>1</v>
      </c>
      <c r="H31" s="107" t="str">
        <f t="shared" si="0"/>
        <v>Operaciones</v>
      </c>
      <c r="I31" s="103">
        <v>44519</v>
      </c>
      <c r="J31" s="103"/>
      <c r="K31" s="103"/>
      <c r="L31" s="109">
        <v>910562904</v>
      </c>
      <c r="M31" s="102">
        <v>1</v>
      </c>
      <c r="N31" s="102" t="str">
        <f>VLOOKUP([1]Empleados!M21,TURNOS,2)</f>
        <v>MAÑANA</v>
      </c>
      <c r="O31" s="105"/>
      <c r="P31" s="106"/>
    </row>
    <row r="32" spans="1:16" hidden="1" x14ac:dyDescent="0.25">
      <c r="A32" s="96" t="s">
        <v>122</v>
      </c>
      <c r="B32" s="97">
        <v>30</v>
      </c>
      <c r="C32" s="96" t="s">
        <v>123</v>
      </c>
      <c r="D32" s="107" t="s">
        <v>124</v>
      </c>
      <c r="E32" s="103">
        <v>31179</v>
      </c>
      <c r="F32" s="108" t="s">
        <v>125</v>
      </c>
      <c r="G32" s="102">
        <v>1</v>
      </c>
      <c r="H32" s="107" t="str">
        <f t="shared" si="0"/>
        <v>Operaciones</v>
      </c>
      <c r="I32" s="103">
        <v>44523</v>
      </c>
      <c r="J32" s="103"/>
      <c r="K32" s="103">
        <v>44568</v>
      </c>
      <c r="L32" s="109">
        <v>932462709</v>
      </c>
      <c r="M32" s="102">
        <v>1</v>
      </c>
      <c r="N32" s="102" t="str">
        <f>VLOOKUP([1]Empleados!M30,TURNOS,2)</f>
        <v>MAÑANA</v>
      </c>
      <c r="O32" s="105"/>
      <c r="P32" s="106"/>
    </row>
    <row r="33" spans="1:16" x14ac:dyDescent="0.25">
      <c r="A33" s="96" t="s">
        <v>104</v>
      </c>
      <c r="B33" s="97">
        <v>24</v>
      </c>
      <c r="C33" s="96" t="s">
        <v>105</v>
      </c>
      <c r="D33" s="107" t="s">
        <v>106</v>
      </c>
      <c r="E33" s="103">
        <v>35251</v>
      </c>
      <c r="F33" s="108">
        <v>76371910</v>
      </c>
      <c r="G33" s="102">
        <v>1</v>
      </c>
      <c r="H33" s="107" t="str">
        <f t="shared" si="0"/>
        <v>Operaciones</v>
      </c>
      <c r="I33" s="103">
        <v>44498</v>
      </c>
      <c r="J33" s="103"/>
      <c r="K33" s="103"/>
      <c r="L33" s="109">
        <v>934488000</v>
      </c>
      <c r="M33" s="102">
        <v>1</v>
      </c>
      <c r="N33" s="102" t="str">
        <f>VLOOKUP([1]Empleados!M24,TURNOS,2)</f>
        <v>MAÑANA</v>
      </c>
      <c r="O33" s="105"/>
      <c r="P33" s="106"/>
    </row>
    <row r="34" spans="1:16" x14ac:dyDescent="0.25">
      <c r="A34" s="96" t="s">
        <v>101</v>
      </c>
      <c r="B34" s="97">
        <v>23</v>
      </c>
      <c r="C34" s="96" t="s">
        <v>102</v>
      </c>
      <c r="D34" s="107" t="s">
        <v>103</v>
      </c>
      <c r="E34" s="103">
        <v>37453</v>
      </c>
      <c r="F34" s="108">
        <v>76438151</v>
      </c>
      <c r="G34" s="102">
        <v>1</v>
      </c>
      <c r="H34" s="107" t="str">
        <f t="shared" ref="H34:H65" si="1">VLOOKUP(G34,AREAS,2)</f>
        <v>Operaciones</v>
      </c>
      <c r="I34" s="103">
        <v>44557</v>
      </c>
      <c r="J34" s="103"/>
      <c r="K34" s="103">
        <v>44592</v>
      </c>
      <c r="L34" s="104" t="s">
        <v>427</v>
      </c>
      <c r="M34" s="102">
        <v>1</v>
      </c>
      <c r="N34" s="102" t="str">
        <f>VLOOKUP([1]Empleados!M23,TURNOS,2)</f>
        <v>MAÑANA</v>
      </c>
      <c r="O34" s="105"/>
      <c r="P34" s="106"/>
    </row>
    <row r="35" spans="1:16" x14ac:dyDescent="0.25">
      <c r="A35" s="96" t="s">
        <v>107</v>
      </c>
      <c r="B35" s="97">
        <v>25</v>
      </c>
      <c r="C35" s="96" t="s">
        <v>108</v>
      </c>
      <c r="D35" s="107" t="s">
        <v>109</v>
      </c>
      <c r="E35" s="103">
        <v>36418</v>
      </c>
      <c r="F35" s="108">
        <v>74251412</v>
      </c>
      <c r="G35" s="102">
        <v>1</v>
      </c>
      <c r="H35" s="107" t="str">
        <f t="shared" si="1"/>
        <v>Operaciones</v>
      </c>
      <c r="I35" s="103">
        <v>44422</v>
      </c>
      <c r="J35" s="103"/>
      <c r="K35" s="103"/>
      <c r="L35" s="109">
        <v>976964338</v>
      </c>
      <c r="M35" s="102">
        <v>1</v>
      </c>
      <c r="N35" s="102" t="str">
        <f>VLOOKUP([1]Empleados!M25,TURNOS,2)</f>
        <v>MAÑANA</v>
      </c>
      <c r="O35" s="105"/>
      <c r="P35" s="106"/>
    </row>
    <row r="36" spans="1:16" x14ac:dyDescent="0.25">
      <c r="A36" s="96" t="s">
        <v>110</v>
      </c>
      <c r="B36" s="97">
        <v>26</v>
      </c>
      <c r="C36" s="96" t="s">
        <v>111</v>
      </c>
      <c r="D36" s="107" t="s">
        <v>112</v>
      </c>
      <c r="E36" s="103">
        <v>34901</v>
      </c>
      <c r="F36" s="108">
        <v>63501146</v>
      </c>
      <c r="G36" s="102">
        <v>1</v>
      </c>
      <c r="H36" s="107" t="str">
        <f t="shared" si="1"/>
        <v>Operaciones</v>
      </c>
      <c r="I36" s="103">
        <v>44519</v>
      </c>
      <c r="J36" s="103"/>
      <c r="K36" s="103"/>
      <c r="L36" s="102"/>
      <c r="M36" s="102">
        <v>1</v>
      </c>
      <c r="N36" s="102" t="str">
        <f>VLOOKUP([1]Empleados!M26,TURNOS,2)</f>
        <v>MAÑANA</v>
      </c>
      <c r="O36" s="105"/>
      <c r="P36" s="106"/>
    </row>
    <row r="37" spans="1:16" x14ac:dyDescent="0.25">
      <c r="A37" s="96" t="s">
        <v>113</v>
      </c>
      <c r="B37" s="97">
        <v>27</v>
      </c>
      <c r="C37" s="96" t="s">
        <v>114</v>
      </c>
      <c r="D37" s="107" t="s">
        <v>115</v>
      </c>
      <c r="E37" s="103">
        <v>31088</v>
      </c>
      <c r="F37" s="108">
        <v>42912817</v>
      </c>
      <c r="G37" s="102">
        <v>1</v>
      </c>
      <c r="H37" s="107" t="str">
        <f t="shared" si="1"/>
        <v>Operaciones</v>
      </c>
      <c r="I37" s="103">
        <v>44348</v>
      </c>
      <c r="J37" s="103"/>
      <c r="K37" s="103"/>
      <c r="L37" s="109">
        <v>937216320</v>
      </c>
      <c r="M37" s="102">
        <v>1</v>
      </c>
      <c r="N37" s="102" t="str">
        <f>VLOOKUP([1]Empleados!M27,TURNOS,2)</f>
        <v>MAÑANA</v>
      </c>
      <c r="O37" s="105"/>
      <c r="P37" s="106"/>
    </row>
    <row r="38" spans="1:16" x14ac:dyDescent="0.25">
      <c r="A38" s="96" t="s">
        <v>116</v>
      </c>
      <c r="B38" s="97">
        <v>28</v>
      </c>
      <c r="C38" s="96" t="s">
        <v>117</v>
      </c>
      <c r="D38" s="107" t="s">
        <v>118</v>
      </c>
      <c r="E38" s="103">
        <v>36703</v>
      </c>
      <c r="F38" s="108">
        <v>75447318</v>
      </c>
      <c r="G38" s="102">
        <v>1</v>
      </c>
      <c r="H38" s="107" t="str">
        <f t="shared" si="1"/>
        <v>Operaciones</v>
      </c>
      <c r="I38" s="103">
        <v>44491</v>
      </c>
      <c r="J38" s="103"/>
      <c r="K38" s="103"/>
      <c r="L38" s="109">
        <v>932826338</v>
      </c>
      <c r="M38" s="102">
        <v>1</v>
      </c>
      <c r="N38" s="102" t="str">
        <f>VLOOKUP([1]Empleados!M28,TURNOS,2)</f>
        <v>MAÑANA</v>
      </c>
      <c r="O38" s="105"/>
      <c r="P38" s="106"/>
    </row>
    <row r="39" spans="1:16" x14ac:dyDescent="0.25">
      <c r="A39" s="96"/>
      <c r="B39" s="97"/>
      <c r="C39" s="106" t="s">
        <v>692</v>
      </c>
      <c r="D39" s="106" t="s">
        <v>693</v>
      </c>
      <c r="E39" s="96"/>
      <c r="F39" s="146">
        <v>70980086</v>
      </c>
      <c r="G39" s="102">
        <v>1</v>
      </c>
      <c r="H39" s="99" t="str">
        <f t="shared" si="1"/>
        <v>Operaciones</v>
      </c>
      <c r="I39" s="115">
        <v>44597</v>
      </c>
      <c r="J39" s="115">
        <v>44603</v>
      </c>
      <c r="K39" s="115"/>
      <c r="L39" s="97"/>
      <c r="M39" s="97"/>
      <c r="N39" s="97"/>
      <c r="O39" s="106"/>
      <c r="P39" s="106"/>
    </row>
    <row r="40" spans="1:16" x14ac:dyDescent="0.25">
      <c r="A40" s="96" t="s">
        <v>119</v>
      </c>
      <c r="B40" s="97">
        <v>29</v>
      </c>
      <c r="C40" s="96" t="s">
        <v>120</v>
      </c>
      <c r="D40" s="107" t="s">
        <v>121</v>
      </c>
      <c r="E40" s="103">
        <v>33209</v>
      </c>
      <c r="F40" s="108">
        <v>47005207</v>
      </c>
      <c r="G40" s="102">
        <v>1</v>
      </c>
      <c r="H40" s="107" t="str">
        <f t="shared" si="1"/>
        <v>Operaciones</v>
      </c>
      <c r="I40" s="103">
        <v>44348</v>
      </c>
      <c r="J40" s="103"/>
      <c r="K40" s="103"/>
      <c r="L40" s="109">
        <v>957062160</v>
      </c>
      <c r="M40" s="102">
        <v>1</v>
      </c>
      <c r="N40" s="102" t="str">
        <f>VLOOKUP([1]Empleados!M29,TURNOS,2)</f>
        <v>MAÑANA</v>
      </c>
      <c r="O40" s="105"/>
      <c r="P40" s="106"/>
    </row>
    <row r="41" spans="1:16" x14ac:dyDescent="0.25">
      <c r="A41" s="96"/>
      <c r="B41" s="97"/>
      <c r="C41" s="96" t="s">
        <v>439</v>
      </c>
      <c r="D41" s="107" t="s">
        <v>440</v>
      </c>
      <c r="E41" s="103">
        <v>36473</v>
      </c>
      <c r="F41" s="108">
        <v>71867592</v>
      </c>
      <c r="G41" s="102">
        <v>1</v>
      </c>
      <c r="H41" s="99" t="str">
        <f t="shared" si="1"/>
        <v>Operaciones</v>
      </c>
      <c r="I41" s="103">
        <v>44579</v>
      </c>
      <c r="J41" s="107"/>
      <c r="K41" s="107"/>
      <c r="L41" s="102">
        <v>951225855</v>
      </c>
      <c r="M41" s="102">
        <v>1</v>
      </c>
      <c r="N41" s="102" t="str">
        <f>VLOOKUP([1]Empleados!M91,TURNOS,2)</f>
        <v>MAÑANA</v>
      </c>
      <c r="O41" s="105" t="s">
        <v>446</v>
      </c>
      <c r="P41" s="112" t="s">
        <v>456</v>
      </c>
    </row>
    <row r="42" spans="1:16" x14ac:dyDescent="0.25">
      <c r="A42" s="96"/>
      <c r="B42" s="97"/>
      <c r="C42" s="96" t="s">
        <v>677</v>
      </c>
      <c r="D42" s="96" t="s">
        <v>678</v>
      </c>
      <c r="E42" s="115">
        <v>36800</v>
      </c>
      <c r="F42" s="146">
        <v>76001423</v>
      </c>
      <c r="G42" s="102">
        <v>1</v>
      </c>
      <c r="H42" s="99" t="str">
        <f t="shared" si="1"/>
        <v>Operaciones</v>
      </c>
      <c r="I42" s="115">
        <v>44597</v>
      </c>
      <c r="J42" s="107"/>
      <c r="K42" s="107"/>
      <c r="L42" s="97">
        <v>974652284</v>
      </c>
      <c r="M42" s="102">
        <v>1</v>
      </c>
      <c r="N42" s="97" t="s">
        <v>282</v>
      </c>
      <c r="O42" s="106" t="s">
        <v>681</v>
      </c>
      <c r="P42" s="112" t="s">
        <v>683</v>
      </c>
    </row>
    <row r="43" spans="1:16" hidden="1" x14ac:dyDescent="0.25">
      <c r="A43" s="96" t="s">
        <v>234</v>
      </c>
      <c r="B43" s="97">
        <v>67</v>
      </c>
      <c r="C43" s="96" t="s">
        <v>235</v>
      </c>
      <c r="D43" s="107" t="s">
        <v>236</v>
      </c>
      <c r="E43" s="103">
        <v>34486</v>
      </c>
      <c r="F43" s="108">
        <v>76340415</v>
      </c>
      <c r="G43" s="102">
        <v>1</v>
      </c>
      <c r="H43" s="107" t="str">
        <f t="shared" si="1"/>
        <v>Operaciones</v>
      </c>
      <c r="I43" s="103">
        <v>44557</v>
      </c>
      <c r="J43" s="103"/>
      <c r="K43" s="103">
        <v>44568</v>
      </c>
      <c r="L43" s="104" t="s">
        <v>436</v>
      </c>
      <c r="M43" s="102">
        <v>1</v>
      </c>
      <c r="N43" s="102" t="str">
        <f>VLOOKUP([1]Empleados!M67,TURNOS,2)</f>
        <v>MAÑANA</v>
      </c>
      <c r="O43" s="105"/>
      <c r="P43" s="106"/>
    </row>
    <row r="44" spans="1:16" x14ac:dyDescent="0.25">
      <c r="A44" s="96" t="s">
        <v>126</v>
      </c>
      <c r="B44" s="97">
        <v>31</v>
      </c>
      <c r="C44" s="96" t="s">
        <v>127</v>
      </c>
      <c r="D44" s="107" t="s">
        <v>128</v>
      </c>
      <c r="E44" s="103">
        <v>34912</v>
      </c>
      <c r="F44" s="108">
        <v>76466240</v>
      </c>
      <c r="G44" s="102">
        <v>1</v>
      </c>
      <c r="H44" s="107" t="str">
        <f t="shared" si="1"/>
        <v>Operaciones</v>
      </c>
      <c r="I44" s="103">
        <v>44498</v>
      </c>
      <c r="J44" s="103"/>
      <c r="K44" s="103">
        <v>44603</v>
      </c>
      <c r="L44" s="109">
        <v>938484877</v>
      </c>
      <c r="M44" s="102">
        <v>1</v>
      </c>
      <c r="N44" s="102" t="str">
        <f>VLOOKUP([1]Empleados!M31,TURNOS,2)</f>
        <v>MAÑANA</v>
      </c>
      <c r="O44" s="105"/>
      <c r="P44" s="106"/>
    </row>
    <row r="45" spans="1:16" x14ac:dyDescent="0.25">
      <c r="A45" s="96"/>
      <c r="B45" s="97"/>
      <c r="C45" s="96" t="s">
        <v>684</v>
      </c>
      <c r="D45" s="96" t="s">
        <v>685</v>
      </c>
      <c r="E45" s="115">
        <v>34289</v>
      </c>
      <c r="F45" s="146">
        <v>48006148</v>
      </c>
      <c r="G45" s="102">
        <v>1</v>
      </c>
      <c r="H45" s="99" t="str">
        <f t="shared" si="1"/>
        <v>Operaciones</v>
      </c>
      <c r="I45" s="115">
        <v>44601</v>
      </c>
      <c r="J45" s="107"/>
      <c r="K45" s="103">
        <v>44602</v>
      </c>
      <c r="L45" s="97">
        <v>915178520</v>
      </c>
      <c r="M45" s="102">
        <v>1</v>
      </c>
      <c r="N45" s="102" t="str">
        <f>VLOOKUP([1]Empleados!M95,TURNOS,2)</f>
        <v>MAÑANA</v>
      </c>
      <c r="O45" s="106" t="s">
        <v>688</v>
      </c>
      <c r="P45" s="112" t="s">
        <v>689</v>
      </c>
    </row>
    <row r="46" spans="1:16" x14ac:dyDescent="0.25">
      <c r="A46" s="96" t="s">
        <v>132</v>
      </c>
      <c r="B46" s="97">
        <v>33</v>
      </c>
      <c r="C46" s="96" t="s">
        <v>133</v>
      </c>
      <c r="D46" s="107" t="s">
        <v>134</v>
      </c>
      <c r="E46" s="103">
        <v>34583</v>
      </c>
      <c r="F46" s="108">
        <v>76828471</v>
      </c>
      <c r="G46" s="102">
        <v>1</v>
      </c>
      <c r="H46" s="107" t="str">
        <f t="shared" si="1"/>
        <v>Operaciones</v>
      </c>
      <c r="I46" s="103">
        <v>44413</v>
      </c>
      <c r="J46" s="103"/>
      <c r="K46" s="103"/>
      <c r="L46" s="109">
        <v>985672173</v>
      </c>
      <c r="M46" s="102">
        <v>1</v>
      </c>
      <c r="N46" s="102" t="str">
        <f>VLOOKUP([1]Empleados!M33,TURNOS,2)</f>
        <v>MAÑANA</v>
      </c>
      <c r="O46" s="105"/>
      <c r="P46" s="106"/>
    </row>
    <row r="47" spans="1:16" hidden="1" x14ac:dyDescent="0.25">
      <c r="A47" s="96" t="s">
        <v>98</v>
      </c>
      <c r="B47" s="97">
        <v>22</v>
      </c>
      <c r="C47" s="96" t="s">
        <v>99</v>
      </c>
      <c r="D47" s="107" t="s">
        <v>100</v>
      </c>
      <c r="E47" s="103">
        <v>34974</v>
      </c>
      <c r="F47" s="108">
        <v>60518111</v>
      </c>
      <c r="G47" s="102">
        <v>1</v>
      </c>
      <c r="H47" s="107" t="str">
        <f t="shared" si="1"/>
        <v>Operaciones</v>
      </c>
      <c r="I47" s="103">
        <v>44422</v>
      </c>
      <c r="J47" s="103"/>
      <c r="K47" s="103">
        <v>44571</v>
      </c>
      <c r="L47" s="110">
        <v>912379109</v>
      </c>
      <c r="M47" s="102">
        <v>1</v>
      </c>
      <c r="N47" s="102" t="str">
        <f>VLOOKUP([1]Empleados!M22,TURNOS,2)</f>
        <v>MAÑANA</v>
      </c>
      <c r="O47" s="105"/>
      <c r="P47" s="106"/>
    </row>
    <row r="48" spans="1:16" hidden="1" x14ac:dyDescent="0.25">
      <c r="A48" s="96" t="s">
        <v>189</v>
      </c>
      <c r="B48" s="97">
        <v>52</v>
      </c>
      <c r="C48" s="96" t="s">
        <v>190</v>
      </c>
      <c r="D48" s="107" t="s">
        <v>191</v>
      </c>
      <c r="E48" s="103">
        <v>34566</v>
      </c>
      <c r="F48" s="108" t="s">
        <v>491</v>
      </c>
      <c r="G48" s="102">
        <v>1</v>
      </c>
      <c r="H48" s="107" t="str">
        <f t="shared" si="1"/>
        <v>Operaciones</v>
      </c>
      <c r="I48" s="103">
        <v>44519</v>
      </c>
      <c r="J48" s="103"/>
      <c r="K48" s="103">
        <v>44576</v>
      </c>
      <c r="L48" s="102"/>
      <c r="M48" s="102">
        <v>1</v>
      </c>
      <c r="N48" s="102" t="str">
        <f>VLOOKUP([1]Empleados!M52,TURNOS,2)</f>
        <v>MAÑANA</v>
      </c>
      <c r="O48" s="105"/>
      <c r="P48" s="106"/>
    </row>
    <row r="49" spans="1:16" x14ac:dyDescent="0.25">
      <c r="A49" s="96" t="s">
        <v>135</v>
      </c>
      <c r="B49" s="97">
        <v>34</v>
      </c>
      <c r="C49" s="96" t="s">
        <v>136</v>
      </c>
      <c r="D49" s="107" t="s">
        <v>137</v>
      </c>
      <c r="E49" s="103">
        <v>37887</v>
      </c>
      <c r="F49" s="108">
        <v>74431170</v>
      </c>
      <c r="G49" s="102">
        <v>1</v>
      </c>
      <c r="H49" s="107" t="str">
        <f t="shared" si="1"/>
        <v>Operaciones</v>
      </c>
      <c r="I49" s="103">
        <v>44532</v>
      </c>
      <c r="J49" s="103"/>
      <c r="K49" s="103">
        <v>44593</v>
      </c>
      <c r="L49" s="111">
        <v>990488480</v>
      </c>
      <c r="M49" s="102">
        <v>1</v>
      </c>
      <c r="N49" s="102" t="str">
        <f>VLOOKUP([1]Empleados!M34,TURNOS,2)</f>
        <v>MAÑANA</v>
      </c>
      <c r="O49" s="105"/>
      <c r="P49" s="106"/>
    </row>
    <row r="50" spans="1:16" x14ac:dyDescent="0.25">
      <c r="A50" s="96" t="s">
        <v>138</v>
      </c>
      <c r="B50" s="97">
        <v>35</v>
      </c>
      <c r="C50" s="96" t="s">
        <v>139</v>
      </c>
      <c r="D50" s="107" t="s">
        <v>140</v>
      </c>
      <c r="E50" s="103">
        <v>36720</v>
      </c>
      <c r="F50" s="108">
        <v>75696636</v>
      </c>
      <c r="G50" s="102">
        <v>1</v>
      </c>
      <c r="H50" s="107" t="str">
        <f t="shared" si="1"/>
        <v>Operaciones</v>
      </c>
      <c r="I50" s="103">
        <v>44420</v>
      </c>
      <c r="J50" s="103"/>
      <c r="K50" s="103"/>
      <c r="L50" s="109">
        <v>945685167</v>
      </c>
      <c r="M50" s="102">
        <v>1</v>
      </c>
      <c r="N50" s="102" t="str">
        <f>VLOOKUP([1]Empleados!M35,TURNOS,2)</f>
        <v>MAÑANA</v>
      </c>
      <c r="O50" s="105"/>
      <c r="P50" s="106"/>
    </row>
    <row r="51" spans="1:16" x14ac:dyDescent="0.25">
      <c r="A51" s="96"/>
      <c r="B51" s="97"/>
      <c r="C51" s="96" t="s">
        <v>482</v>
      </c>
      <c r="D51" s="107" t="s">
        <v>483</v>
      </c>
      <c r="E51" s="103">
        <v>37197</v>
      </c>
      <c r="F51" s="206" t="s">
        <v>664</v>
      </c>
      <c r="G51" s="102">
        <v>1</v>
      </c>
      <c r="H51" s="99" t="str">
        <f t="shared" si="1"/>
        <v>Operaciones</v>
      </c>
      <c r="I51" s="103">
        <v>44586</v>
      </c>
      <c r="J51" s="107"/>
      <c r="K51" s="107"/>
      <c r="L51" s="102">
        <v>910487229</v>
      </c>
      <c r="M51" s="102">
        <v>1</v>
      </c>
      <c r="N51" s="102" t="str">
        <f>VLOOKUP([1]Empleados!M100,TURNOS,2)</f>
        <v>MAÑANA</v>
      </c>
      <c r="O51" s="105" t="s">
        <v>484</v>
      </c>
      <c r="P51" s="112" t="s">
        <v>485</v>
      </c>
    </row>
    <row r="52" spans="1:16" x14ac:dyDescent="0.25">
      <c r="A52" s="96" t="s">
        <v>141</v>
      </c>
      <c r="B52" s="97">
        <v>36</v>
      </c>
      <c r="C52" s="96" t="s">
        <v>142</v>
      </c>
      <c r="D52" s="107" t="s">
        <v>143</v>
      </c>
      <c r="E52" s="103">
        <v>37022</v>
      </c>
      <c r="F52" s="108">
        <v>73827986</v>
      </c>
      <c r="G52" s="102">
        <v>1</v>
      </c>
      <c r="H52" s="107" t="str">
        <f t="shared" si="1"/>
        <v>Operaciones</v>
      </c>
      <c r="I52" s="103">
        <v>44476</v>
      </c>
      <c r="J52" s="103"/>
      <c r="K52" s="103"/>
      <c r="L52" s="109">
        <v>960243072</v>
      </c>
      <c r="M52" s="102">
        <v>1</v>
      </c>
      <c r="N52" s="102" t="str">
        <f>VLOOKUP([1]Empleados!M36,TURNOS,2)</f>
        <v>MAÑANA</v>
      </c>
      <c r="O52" s="105"/>
      <c r="P52" s="106"/>
    </row>
    <row r="53" spans="1:16" x14ac:dyDescent="0.25">
      <c r="A53" s="96" t="s">
        <v>144</v>
      </c>
      <c r="B53" s="97">
        <v>37</v>
      </c>
      <c r="C53" s="96" t="s">
        <v>145</v>
      </c>
      <c r="D53" s="107" t="s">
        <v>146</v>
      </c>
      <c r="E53" s="103">
        <v>28635</v>
      </c>
      <c r="F53" s="205">
        <v>9526977</v>
      </c>
      <c r="G53" s="102">
        <v>1</v>
      </c>
      <c r="H53" s="107" t="str">
        <f t="shared" si="1"/>
        <v>Operaciones</v>
      </c>
      <c r="I53" s="103">
        <v>44412</v>
      </c>
      <c r="J53" s="103"/>
      <c r="K53" s="103"/>
      <c r="L53" s="109">
        <v>953566227</v>
      </c>
      <c r="M53" s="102">
        <v>1</v>
      </c>
      <c r="N53" s="102" t="str">
        <f>VLOOKUP([1]Empleados!M37,TURNOS,2)</f>
        <v>MAÑANA</v>
      </c>
      <c r="O53" s="105"/>
      <c r="P53" s="106"/>
    </row>
    <row r="54" spans="1:16" x14ac:dyDescent="0.25">
      <c r="A54" s="96" t="s">
        <v>135</v>
      </c>
      <c r="B54" s="97">
        <v>38</v>
      </c>
      <c r="C54" s="96" t="s">
        <v>147</v>
      </c>
      <c r="D54" s="107" t="s">
        <v>148</v>
      </c>
      <c r="E54" s="103">
        <v>35504</v>
      </c>
      <c r="F54" s="108">
        <v>73490003</v>
      </c>
      <c r="G54" s="102">
        <v>1</v>
      </c>
      <c r="H54" s="107" t="str">
        <f t="shared" si="1"/>
        <v>Operaciones</v>
      </c>
      <c r="I54" s="103">
        <v>44519</v>
      </c>
      <c r="J54" s="103"/>
      <c r="K54" s="103">
        <v>44608</v>
      </c>
      <c r="L54" s="102"/>
      <c r="M54" s="102">
        <v>1</v>
      </c>
      <c r="N54" s="102" t="str">
        <f>VLOOKUP([1]Empleados!M38,TURNOS,2)</f>
        <v>MAÑANA</v>
      </c>
      <c r="O54" s="105"/>
      <c r="P54" s="106"/>
    </row>
    <row r="55" spans="1:16" hidden="1" x14ac:dyDescent="0.25">
      <c r="A55" s="96" t="s">
        <v>38</v>
      </c>
      <c r="B55" s="97">
        <v>1</v>
      </c>
      <c r="C55" s="98" t="s">
        <v>39</v>
      </c>
      <c r="D55" s="99" t="s">
        <v>40</v>
      </c>
      <c r="E55" s="100">
        <v>36694</v>
      </c>
      <c r="F55" s="101">
        <v>47736574</v>
      </c>
      <c r="G55" s="102">
        <v>1</v>
      </c>
      <c r="H55" s="99" t="str">
        <f t="shared" si="1"/>
        <v>Operaciones</v>
      </c>
      <c r="I55" s="103">
        <v>44557</v>
      </c>
      <c r="J55" s="103"/>
      <c r="K55" s="103">
        <v>44581</v>
      </c>
      <c r="L55" s="104" t="s">
        <v>430</v>
      </c>
      <c r="M55" s="102">
        <v>1</v>
      </c>
      <c r="N55" s="102" t="str">
        <f>VLOOKUP([1]Empleados!M2,TURNOS,2)</f>
        <v>MAÑANA</v>
      </c>
      <c r="O55" s="105"/>
      <c r="P55" s="106"/>
    </row>
    <row r="56" spans="1:16" x14ac:dyDescent="0.25">
      <c r="A56" s="96" t="s">
        <v>149</v>
      </c>
      <c r="B56" s="97">
        <v>39</v>
      </c>
      <c r="C56" s="96" t="s">
        <v>150</v>
      </c>
      <c r="D56" s="107" t="s">
        <v>151</v>
      </c>
      <c r="E56" s="103">
        <v>28060</v>
      </c>
      <c r="F56" s="108">
        <v>23248193</v>
      </c>
      <c r="G56" s="102">
        <v>1</v>
      </c>
      <c r="H56" s="107" t="str">
        <f t="shared" si="1"/>
        <v>Operaciones</v>
      </c>
      <c r="I56" s="103">
        <v>44389</v>
      </c>
      <c r="J56" s="103"/>
      <c r="K56" s="103"/>
      <c r="L56" s="109">
        <v>929070932</v>
      </c>
      <c r="M56" s="102">
        <v>1</v>
      </c>
      <c r="N56" s="102" t="str">
        <f>VLOOKUP([1]Empleados!M39,TURNOS,2)</f>
        <v>MAÑANA</v>
      </c>
      <c r="O56" s="105"/>
      <c r="P56" s="106"/>
    </row>
    <row r="57" spans="1:16" x14ac:dyDescent="0.25">
      <c r="A57" s="96" t="s">
        <v>152</v>
      </c>
      <c r="B57" s="97">
        <v>40</v>
      </c>
      <c r="C57" s="96" t="s">
        <v>153</v>
      </c>
      <c r="D57" s="107" t="s">
        <v>154</v>
      </c>
      <c r="E57" s="103">
        <v>29235</v>
      </c>
      <c r="F57" s="108">
        <v>43110559</v>
      </c>
      <c r="G57" s="102">
        <v>1</v>
      </c>
      <c r="H57" s="107" t="str">
        <f t="shared" si="1"/>
        <v>Operaciones</v>
      </c>
      <c r="I57" s="103">
        <v>44422</v>
      </c>
      <c r="J57" s="103"/>
      <c r="K57" s="103"/>
      <c r="L57" s="102"/>
      <c r="M57" s="102">
        <v>1</v>
      </c>
      <c r="N57" s="102" t="str">
        <f>VLOOKUP([1]Empleados!M40,TURNOS,2)</f>
        <v>MAÑANA</v>
      </c>
      <c r="O57" s="105"/>
      <c r="P57" s="106"/>
    </row>
    <row r="58" spans="1:16" x14ac:dyDescent="0.25">
      <c r="A58" s="96" t="s">
        <v>155</v>
      </c>
      <c r="B58" s="97">
        <v>41</v>
      </c>
      <c r="C58" s="98" t="s">
        <v>156</v>
      </c>
      <c r="D58" s="99" t="s">
        <v>157</v>
      </c>
      <c r="E58" s="100">
        <v>35924</v>
      </c>
      <c r="F58" s="101">
        <v>73069518</v>
      </c>
      <c r="G58" s="102">
        <v>1</v>
      </c>
      <c r="H58" s="99" t="str">
        <f t="shared" si="1"/>
        <v>Operaciones</v>
      </c>
      <c r="I58" s="103">
        <v>44558</v>
      </c>
      <c r="J58" s="103"/>
      <c r="K58" s="103"/>
      <c r="L58" s="104" t="s">
        <v>432</v>
      </c>
      <c r="M58" s="102">
        <v>1</v>
      </c>
      <c r="N58" s="102" t="str">
        <f>VLOOKUP([1]Empleados!M41,TURNOS,2)</f>
        <v>MAÑANA</v>
      </c>
      <c r="O58" s="105"/>
      <c r="P58" s="106"/>
    </row>
    <row r="59" spans="1:16" x14ac:dyDescent="0.25">
      <c r="A59" s="96" t="s">
        <v>158</v>
      </c>
      <c r="B59" s="97">
        <v>42</v>
      </c>
      <c r="C59" s="96" t="s">
        <v>159</v>
      </c>
      <c r="D59" s="107" t="s">
        <v>160</v>
      </c>
      <c r="E59" s="103">
        <v>35366</v>
      </c>
      <c r="F59" s="108">
        <v>72420619</v>
      </c>
      <c r="G59" s="102">
        <v>1</v>
      </c>
      <c r="H59" s="107" t="str">
        <f t="shared" si="1"/>
        <v>Operaciones</v>
      </c>
      <c r="I59" s="103">
        <v>44559</v>
      </c>
      <c r="J59" s="103"/>
      <c r="K59" s="103"/>
      <c r="L59" s="104" t="s">
        <v>431</v>
      </c>
      <c r="M59" s="102">
        <v>1</v>
      </c>
      <c r="N59" s="102" t="str">
        <f>VLOOKUP([1]Empleados!M42,TURNOS,2)</f>
        <v>MAÑANA</v>
      </c>
      <c r="O59" s="105"/>
      <c r="P59" s="106"/>
    </row>
    <row r="60" spans="1:16" x14ac:dyDescent="0.25">
      <c r="A60" s="96"/>
      <c r="B60" s="97"/>
      <c r="C60" s="96" t="s">
        <v>441</v>
      </c>
      <c r="D60" s="107" t="s">
        <v>442</v>
      </c>
      <c r="E60" s="103">
        <v>29587</v>
      </c>
      <c r="F60" s="108">
        <v>40860927</v>
      </c>
      <c r="G60" s="102">
        <v>1</v>
      </c>
      <c r="H60" s="99" t="str">
        <f t="shared" si="1"/>
        <v>Operaciones</v>
      </c>
      <c r="I60" s="103">
        <v>44579</v>
      </c>
      <c r="J60" s="107"/>
      <c r="K60" s="107"/>
      <c r="L60" s="102">
        <v>976630028</v>
      </c>
      <c r="M60" s="102">
        <v>1</v>
      </c>
      <c r="N60" s="102" t="str">
        <f>VLOOKUP([1]Empleados!M92,TURNOS,2)</f>
        <v>MAÑANA</v>
      </c>
      <c r="O60" s="105" t="s">
        <v>449</v>
      </c>
      <c r="P60" s="112" t="s">
        <v>457</v>
      </c>
    </row>
    <row r="61" spans="1:16" x14ac:dyDescent="0.25">
      <c r="A61" s="96" t="s">
        <v>161</v>
      </c>
      <c r="B61" s="97">
        <v>43</v>
      </c>
      <c r="C61" s="96" t="s">
        <v>162</v>
      </c>
      <c r="D61" s="107" t="s">
        <v>163</v>
      </c>
      <c r="E61" s="103">
        <v>36166</v>
      </c>
      <c r="F61" s="108">
        <v>72522088</v>
      </c>
      <c r="G61" s="102">
        <v>1</v>
      </c>
      <c r="H61" s="107" t="str">
        <f t="shared" si="1"/>
        <v>Operaciones</v>
      </c>
      <c r="I61" s="103">
        <v>44386</v>
      </c>
      <c r="J61" s="103"/>
      <c r="K61" s="103"/>
      <c r="L61" s="109">
        <v>993769274</v>
      </c>
      <c r="M61" s="102">
        <v>1</v>
      </c>
      <c r="N61" s="102" t="str">
        <f>VLOOKUP([1]Empleados!M43,TURNOS,2)</f>
        <v>MAÑANA</v>
      </c>
      <c r="O61" s="105"/>
      <c r="P61" s="106"/>
    </row>
    <row r="62" spans="1:16" x14ac:dyDescent="0.25">
      <c r="A62" s="96" t="s">
        <v>164</v>
      </c>
      <c r="B62" s="97">
        <v>44</v>
      </c>
      <c r="C62" s="96" t="s">
        <v>165</v>
      </c>
      <c r="D62" s="107" t="s">
        <v>166</v>
      </c>
      <c r="E62" s="103">
        <v>33554</v>
      </c>
      <c r="F62" s="108">
        <v>47401534</v>
      </c>
      <c r="G62" s="102">
        <v>1</v>
      </c>
      <c r="H62" s="107" t="str">
        <f t="shared" si="1"/>
        <v>Operaciones</v>
      </c>
      <c r="I62" s="103">
        <v>44356</v>
      </c>
      <c r="J62" s="103"/>
      <c r="K62" s="103"/>
      <c r="L62" s="109">
        <v>916321115</v>
      </c>
      <c r="M62" s="102">
        <v>1</v>
      </c>
      <c r="N62" s="102" t="str">
        <f>VLOOKUP([1]Empleados!M44,TURNOS,2)</f>
        <v>MAÑANA</v>
      </c>
      <c r="O62" s="105"/>
      <c r="P62" s="106"/>
    </row>
    <row r="63" spans="1:16" x14ac:dyDescent="0.25">
      <c r="A63" s="96"/>
      <c r="B63" s="97"/>
      <c r="C63" s="96" t="s">
        <v>695</v>
      </c>
      <c r="D63" s="96" t="s">
        <v>696</v>
      </c>
      <c r="E63" s="115">
        <v>26854</v>
      </c>
      <c r="F63" s="146">
        <v>15427651</v>
      </c>
      <c r="G63" s="102">
        <v>1</v>
      </c>
      <c r="H63" s="99" t="str">
        <f t="shared" si="1"/>
        <v>Operaciones</v>
      </c>
      <c r="I63" s="115">
        <v>44608</v>
      </c>
      <c r="J63" s="96"/>
      <c r="K63" s="96"/>
      <c r="L63" s="97">
        <v>951420392</v>
      </c>
      <c r="M63" s="102">
        <v>1</v>
      </c>
      <c r="N63" s="102" t="str">
        <f>VLOOKUP([1]Empleados!M93,TURNOS,2)</f>
        <v>MAÑANA</v>
      </c>
      <c r="O63" s="106" t="s">
        <v>697</v>
      </c>
      <c r="P63" s="112" t="s">
        <v>706</v>
      </c>
    </row>
    <row r="64" spans="1:16" x14ac:dyDescent="0.25">
      <c r="A64" s="96" t="s">
        <v>167</v>
      </c>
      <c r="B64" s="97">
        <v>45</v>
      </c>
      <c r="C64" s="96" t="s">
        <v>168</v>
      </c>
      <c r="D64" s="107" t="s">
        <v>169</v>
      </c>
      <c r="E64" s="103">
        <v>35678</v>
      </c>
      <c r="F64" s="108">
        <v>75325472</v>
      </c>
      <c r="G64" s="102">
        <v>1</v>
      </c>
      <c r="H64" s="107" t="str">
        <f t="shared" si="1"/>
        <v>Operaciones</v>
      </c>
      <c r="I64" s="103">
        <v>44476</v>
      </c>
      <c r="J64" s="103"/>
      <c r="K64" s="103"/>
      <c r="L64" s="102"/>
      <c r="M64" s="102">
        <v>1</v>
      </c>
      <c r="N64" s="102" t="str">
        <f>VLOOKUP([1]Empleados!M45,TURNOS,2)</f>
        <v>MAÑANA</v>
      </c>
      <c r="O64" s="105"/>
      <c r="P64" s="106"/>
    </row>
    <row r="65" spans="1:16" x14ac:dyDescent="0.25">
      <c r="A65" s="96" t="s">
        <v>170</v>
      </c>
      <c r="B65" s="97">
        <v>46</v>
      </c>
      <c r="C65" s="96" t="s">
        <v>171</v>
      </c>
      <c r="D65" s="107" t="s">
        <v>172</v>
      </c>
      <c r="E65" s="103">
        <v>31078</v>
      </c>
      <c r="F65" s="108">
        <v>42923404</v>
      </c>
      <c r="G65" s="102">
        <v>1</v>
      </c>
      <c r="H65" s="107" t="str">
        <f t="shared" si="1"/>
        <v>Operaciones</v>
      </c>
      <c r="I65" s="103">
        <v>44411</v>
      </c>
      <c r="J65" s="103"/>
      <c r="K65" s="103"/>
      <c r="L65" s="109">
        <v>934087678</v>
      </c>
      <c r="M65" s="102">
        <v>1</v>
      </c>
      <c r="N65" s="102" t="str">
        <f>VLOOKUP([1]Empleados!M46,TURNOS,2)</f>
        <v>MAÑANA</v>
      </c>
      <c r="O65" s="105"/>
      <c r="P65" s="106"/>
    </row>
    <row r="66" spans="1:16" x14ac:dyDescent="0.25">
      <c r="A66" s="96" t="s">
        <v>173</v>
      </c>
      <c r="B66" s="97">
        <v>47</v>
      </c>
      <c r="C66" s="96" t="s">
        <v>174</v>
      </c>
      <c r="D66" s="107" t="s">
        <v>175</v>
      </c>
      <c r="E66" s="103">
        <v>32718</v>
      </c>
      <c r="F66" s="205">
        <v>385332</v>
      </c>
      <c r="G66" s="102">
        <v>1</v>
      </c>
      <c r="H66" s="107" t="str">
        <f t="shared" ref="H66:H97" si="2">VLOOKUP(G66,AREAS,2)</f>
        <v>Operaciones</v>
      </c>
      <c r="I66" s="103">
        <v>44523</v>
      </c>
      <c r="J66" s="103"/>
      <c r="K66" s="103">
        <v>44595</v>
      </c>
      <c r="L66" s="109">
        <v>945759817</v>
      </c>
      <c r="M66" s="102">
        <v>1</v>
      </c>
      <c r="N66" s="102" t="str">
        <f>VLOOKUP([1]Empleados!M47,TURNOS,2)</f>
        <v>MAÑANA</v>
      </c>
      <c r="O66" s="105"/>
      <c r="P66" s="106"/>
    </row>
    <row r="67" spans="1:16" x14ac:dyDescent="0.25">
      <c r="A67" s="96"/>
      <c r="B67" s="97"/>
      <c r="C67" s="96" t="s">
        <v>487</v>
      </c>
      <c r="D67" s="107" t="s">
        <v>488</v>
      </c>
      <c r="E67" s="103">
        <v>37360</v>
      </c>
      <c r="F67" s="108">
        <v>76448102</v>
      </c>
      <c r="G67" s="102">
        <v>1</v>
      </c>
      <c r="H67" s="107" t="str">
        <f t="shared" si="2"/>
        <v>Operaciones</v>
      </c>
      <c r="I67" s="107"/>
      <c r="J67" s="107"/>
      <c r="K67" s="103">
        <v>44592</v>
      </c>
      <c r="L67" s="102"/>
      <c r="M67" s="102">
        <v>1</v>
      </c>
      <c r="N67" s="102" t="str">
        <f>VLOOKUP([1]Empleados!M14,TURNOS,2)</f>
        <v>MAÑANA</v>
      </c>
      <c r="O67" s="105"/>
      <c r="P67" s="106"/>
    </row>
    <row r="68" spans="1:16" x14ac:dyDescent="0.25">
      <c r="A68" s="96" t="s">
        <v>177</v>
      </c>
      <c r="B68" s="97">
        <v>48</v>
      </c>
      <c r="C68" s="96" t="s">
        <v>178</v>
      </c>
      <c r="D68" s="107" t="s">
        <v>179</v>
      </c>
      <c r="E68" s="103">
        <v>37701</v>
      </c>
      <c r="F68" s="108">
        <v>60674370</v>
      </c>
      <c r="G68" s="102">
        <v>1</v>
      </c>
      <c r="H68" s="107" t="str">
        <f t="shared" si="2"/>
        <v>Operaciones</v>
      </c>
      <c r="I68" s="103">
        <v>44456</v>
      </c>
      <c r="J68" s="103"/>
      <c r="K68" s="103"/>
      <c r="L68" s="109">
        <v>939151929</v>
      </c>
      <c r="M68" s="102">
        <v>1</v>
      </c>
      <c r="N68" s="102" t="str">
        <f>VLOOKUP([1]Empleados!M48,TURNOS,2)</f>
        <v>MAÑANA</v>
      </c>
      <c r="O68" s="105"/>
      <c r="P68" s="106"/>
    </row>
    <row r="69" spans="1:16" x14ac:dyDescent="0.25">
      <c r="A69" s="96" t="s">
        <v>180</v>
      </c>
      <c r="B69" s="97">
        <v>49</v>
      </c>
      <c r="C69" s="96" t="s">
        <v>181</v>
      </c>
      <c r="D69" s="107" t="s">
        <v>182</v>
      </c>
      <c r="E69" s="103">
        <v>29859</v>
      </c>
      <c r="F69" s="108">
        <v>42403148</v>
      </c>
      <c r="G69" s="102">
        <v>1</v>
      </c>
      <c r="H69" s="107" t="str">
        <f t="shared" si="2"/>
        <v>Operaciones</v>
      </c>
      <c r="I69" s="103">
        <v>44417</v>
      </c>
      <c r="J69" s="103"/>
      <c r="K69" s="103"/>
      <c r="L69" s="109">
        <v>993255301</v>
      </c>
      <c r="M69" s="102">
        <v>1</v>
      </c>
      <c r="N69" s="102" t="str">
        <f>VLOOKUP([1]Empleados!M49,TURNOS,2)</f>
        <v>MAÑANA</v>
      </c>
      <c r="O69" s="105"/>
      <c r="P69" s="106"/>
    </row>
    <row r="70" spans="1:16" x14ac:dyDescent="0.25">
      <c r="A70" s="96"/>
      <c r="B70" s="97"/>
      <c r="C70" s="96" t="s">
        <v>700</v>
      </c>
      <c r="D70" s="96" t="s">
        <v>701</v>
      </c>
      <c r="E70" s="115">
        <v>37329</v>
      </c>
      <c r="F70" s="146">
        <v>72494729</v>
      </c>
      <c r="G70" s="102">
        <v>1</v>
      </c>
      <c r="H70" s="99" t="str">
        <f t="shared" si="2"/>
        <v>Operaciones</v>
      </c>
      <c r="I70" s="115">
        <v>44609</v>
      </c>
      <c r="J70" s="96"/>
      <c r="K70" s="96"/>
      <c r="L70" s="97">
        <v>972434481</v>
      </c>
      <c r="M70" s="102">
        <v>1</v>
      </c>
      <c r="N70" s="102" t="str">
        <f>VLOOKUP([1]Empleados!M95,TURNOS,2)</f>
        <v>MAÑANA</v>
      </c>
      <c r="O70" s="106" t="s">
        <v>702</v>
      </c>
      <c r="P70" s="112" t="s">
        <v>703</v>
      </c>
    </row>
    <row r="71" spans="1:16" x14ac:dyDescent="0.25">
      <c r="A71" s="96" t="s">
        <v>183</v>
      </c>
      <c r="B71" s="97">
        <v>50</v>
      </c>
      <c r="C71" s="96" t="s">
        <v>184</v>
      </c>
      <c r="D71" s="107" t="s">
        <v>185</v>
      </c>
      <c r="E71" s="103">
        <v>33361</v>
      </c>
      <c r="F71" s="108">
        <v>4316778</v>
      </c>
      <c r="G71" s="102">
        <v>1</v>
      </c>
      <c r="H71" s="107" t="str">
        <f t="shared" si="2"/>
        <v>Operaciones</v>
      </c>
      <c r="I71" s="103">
        <v>44397</v>
      </c>
      <c r="J71" s="103"/>
      <c r="K71" s="103"/>
      <c r="L71" s="109" t="s">
        <v>426</v>
      </c>
      <c r="M71" s="102">
        <v>1</v>
      </c>
      <c r="N71" s="102" t="str">
        <f>VLOOKUP([1]Empleados!M50,TURNOS,2)</f>
        <v>MAÑANA</v>
      </c>
      <c r="O71" s="105"/>
      <c r="P71" s="106"/>
    </row>
    <row r="72" spans="1:16" x14ac:dyDescent="0.25">
      <c r="A72" s="96"/>
      <c r="B72" s="97"/>
      <c r="C72" s="96" t="s">
        <v>489</v>
      </c>
      <c r="D72" s="107" t="s">
        <v>490</v>
      </c>
      <c r="E72" s="103">
        <v>37260</v>
      </c>
      <c r="F72" s="108">
        <v>76412113</v>
      </c>
      <c r="G72" s="102">
        <v>1</v>
      </c>
      <c r="H72" s="99" t="str">
        <f t="shared" si="2"/>
        <v>Operaciones</v>
      </c>
      <c r="I72" s="107"/>
      <c r="J72" s="107"/>
      <c r="K72" s="107"/>
      <c r="L72" s="102"/>
      <c r="M72" s="102">
        <v>1</v>
      </c>
      <c r="N72" s="102" t="str">
        <f>VLOOKUP([1]Empleados!M91,TURNOS,2)</f>
        <v>MAÑANA</v>
      </c>
      <c r="O72" s="105"/>
      <c r="P72" s="106"/>
    </row>
    <row r="73" spans="1:16" hidden="1" x14ac:dyDescent="0.25">
      <c r="A73" s="96"/>
      <c r="B73" s="97"/>
      <c r="C73" s="113" t="s">
        <v>408</v>
      </c>
      <c r="D73" s="99" t="s">
        <v>402</v>
      </c>
      <c r="E73" s="100">
        <v>37262</v>
      </c>
      <c r="F73" s="114">
        <v>40806154</v>
      </c>
      <c r="G73" s="102">
        <v>1</v>
      </c>
      <c r="H73" s="99" t="str">
        <f t="shared" si="2"/>
        <v>Operaciones</v>
      </c>
      <c r="I73" s="103">
        <v>44557</v>
      </c>
      <c r="J73" s="103"/>
      <c r="K73" s="103">
        <v>44558</v>
      </c>
      <c r="L73" s="102"/>
      <c r="M73" s="102">
        <v>1</v>
      </c>
      <c r="N73" s="102" t="str">
        <f>VLOOKUP([1]Empleados!M84,TURNOS,2)</f>
        <v>MAÑANA</v>
      </c>
      <c r="O73" s="105"/>
      <c r="P73" s="106"/>
    </row>
    <row r="74" spans="1:16" x14ac:dyDescent="0.25">
      <c r="A74" s="96" t="s">
        <v>186</v>
      </c>
      <c r="B74" s="97">
        <v>51</v>
      </c>
      <c r="C74" s="96" t="s">
        <v>187</v>
      </c>
      <c r="D74" s="107" t="s">
        <v>188</v>
      </c>
      <c r="E74" s="103">
        <v>35263</v>
      </c>
      <c r="F74" s="108">
        <v>73525961</v>
      </c>
      <c r="G74" s="102">
        <v>1</v>
      </c>
      <c r="H74" s="107" t="str">
        <f t="shared" si="2"/>
        <v>Operaciones</v>
      </c>
      <c r="I74" s="103">
        <v>44348</v>
      </c>
      <c r="J74" s="103"/>
      <c r="K74" s="103"/>
      <c r="L74" s="109">
        <v>956014658</v>
      </c>
      <c r="M74" s="102">
        <v>1</v>
      </c>
      <c r="N74" s="102" t="str">
        <f>VLOOKUP([1]Empleados!M51,TURNOS,2)</f>
        <v>MAÑANA</v>
      </c>
      <c r="O74" s="105"/>
      <c r="P74" s="106"/>
    </row>
    <row r="75" spans="1:16" hidden="1" x14ac:dyDescent="0.25">
      <c r="A75" s="96"/>
      <c r="B75" s="97"/>
      <c r="C75" s="113" t="s">
        <v>407</v>
      </c>
      <c r="D75" s="99" t="s">
        <v>403</v>
      </c>
      <c r="E75" s="99" t="s">
        <v>404</v>
      </c>
      <c r="F75" s="114">
        <v>73439681</v>
      </c>
      <c r="G75" s="102">
        <v>1</v>
      </c>
      <c r="H75" s="99" t="str">
        <f t="shared" si="2"/>
        <v>Operaciones</v>
      </c>
      <c r="I75" s="103">
        <v>44557</v>
      </c>
      <c r="J75" s="103"/>
      <c r="K75" s="103">
        <v>44558</v>
      </c>
      <c r="L75" s="102"/>
      <c r="M75" s="102">
        <v>1</v>
      </c>
      <c r="N75" s="102" t="str">
        <f>VLOOKUP([1]Empleados!M85,TURNOS,2)</f>
        <v>MAÑANA</v>
      </c>
      <c r="O75" s="105"/>
      <c r="P75" s="106"/>
    </row>
    <row r="76" spans="1:16" x14ac:dyDescent="0.25">
      <c r="A76" s="96"/>
      <c r="B76" s="97"/>
      <c r="C76" s="96" t="s">
        <v>474</v>
      </c>
      <c r="D76" s="107" t="s">
        <v>475</v>
      </c>
      <c r="E76" s="103">
        <v>31860</v>
      </c>
      <c r="F76" s="108">
        <v>44888759</v>
      </c>
      <c r="G76" s="102">
        <v>1</v>
      </c>
      <c r="H76" s="99" t="str">
        <f t="shared" si="2"/>
        <v>Operaciones</v>
      </c>
      <c r="I76" s="103">
        <v>44586</v>
      </c>
      <c r="J76" s="107"/>
      <c r="K76" s="103">
        <v>44592</v>
      </c>
      <c r="L76" s="102">
        <v>959293044</v>
      </c>
      <c r="M76" s="102">
        <v>1</v>
      </c>
      <c r="N76" s="102" t="str">
        <f>VLOOKUP([1]Empleados!M98,TURNOS,2)</f>
        <v>MAÑANA</v>
      </c>
      <c r="O76" s="105" t="s">
        <v>476</v>
      </c>
      <c r="P76" s="112" t="s">
        <v>477</v>
      </c>
    </row>
    <row r="77" spans="1:16" x14ac:dyDescent="0.25">
      <c r="A77" s="96" t="s">
        <v>192</v>
      </c>
      <c r="B77" s="97">
        <v>53</v>
      </c>
      <c r="C77" s="96" t="s">
        <v>193</v>
      </c>
      <c r="D77" s="107" t="s">
        <v>194</v>
      </c>
      <c r="E77" s="103">
        <v>37399</v>
      </c>
      <c r="F77" s="108">
        <v>73908404</v>
      </c>
      <c r="G77" s="102">
        <v>1</v>
      </c>
      <c r="H77" s="107" t="str">
        <f t="shared" si="2"/>
        <v>Operaciones</v>
      </c>
      <c r="I77" s="103">
        <v>44370</v>
      </c>
      <c r="J77" s="103"/>
      <c r="K77" s="103"/>
      <c r="L77" s="109">
        <v>962943227</v>
      </c>
      <c r="M77" s="102">
        <v>1</v>
      </c>
      <c r="N77" s="102" t="str">
        <f>VLOOKUP([1]Empleados!M53,TURNOS,2)</f>
        <v>MAÑANA</v>
      </c>
      <c r="O77" s="105"/>
      <c r="P77" s="106"/>
    </row>
    <row r="78" spans="1:16" hidden="1" x14ac:dyDescent="0.25">
      <c r="A78" s="96"/>
      <c r="B78" s="97"/>
      <c r="C78" s="99" t="s">
        <v>401</v>
      </c>
      <c r="D78" s="99" t="s">
        <v>400</v>
      </c>
      <c r="E78" s="100">
        <v>37297</v>
      </c>
      <c r="F78" s="101">
        <v>60608601</v>
      </c>
      <c r="G78" s="102">
        <v>1</v>
      </c>
      <c r="H78" s="99" t="str">
        <f t="shared" si="2"/>
        <v>Operaciones</v>
      </c>
      <c r="I78" s="103">
        <v>44557</v>
      </c>
      <c r="J78" s="103"/>
      <c r="K78" s="103">
        <v>44558</v>
      </c>
      <c r="L78" s="102"/>
      <c r="M78" s="102">
        <v>1</v>
      </c>
      <c r="N78" s="102" t="str">
        <f>VLOOKUP([1]Empleados!M86,TURNOS,2)</f>
        <v>MAÑANA</v>
      </c>
      <c r="O78" s="105"/>
      <c r="P78" s="106"/>
    </row>
    <row r="79" spans="1:16" hidden="1" x14ac:dyDescent="0.25">
      <c r="A79" s="96"/>
      <c r="B79" s="97"/>
      <c r="C79" s="113" t="s">
        <v>409</v>
      </c>
      <c r="D79" s="99" t="s">
        <v>405</v>
      </c>
      <c r="E79" s="99" t="s">
        <v>406</v>
      </c>
      <c r="F79" s="114">
        <v>77221293</v>
      </c>
      <c r="G79" s="102">
        <v>1</v>
      </c>
      <c r="H79" s="99" t="str">
        <f t="shared" si="2"/>
        <v>Operaciones</v>
      </c>
      <c r="I79" s="103">
        <v>44557</v>
      </c>
      <c r="J79" s="103"/>
      <c r="K79" s="103">
        <v>44558</v>
      </c>
      <c r="L79" s="102"/>
      <c r="M79" s="102">
        <v>1</v>
      </c>
      <c r="N79" s="102" t="str">
        <f>VLOOKUP([1]Empleados!M87,TURNOS,2)</f>
        <v>MAÑANA</v>
      </c>
      <c r="O79" s="105"/>
      <c r="P79" s="106"/>
    </row>
    <row r="80" spans="1:16" hidden="1" x14ac:dyDescent="0.25">
      <c r="A80" s="96"/>
      <c r="B80" s="97"/>
      <c r="C80" s="99" t="s">
        <v>399</v>
      </c>
      <c r="D80" s="99" t="s">
        <v>398</v>
      </c>
      <c r="E80" s="100">
        <v>27223</v>
      </c>
      <c r="F80" s="101" t="s">
        <v>663</v>
      </c>
      <c r="G80" s="102">
        <v>1</v>
      </c>
      <c r="H80" s="99" t="str">
        <f t="shared" si="2"/>
        <v>Operaciones</v>
      </c>
      <c r="I80" s="103">
        <v>44557</v>
      </c>
      <c r="J80" s="103"/>
      <c r="K80" s="103">
        <v>44558</v>
      </c>
      <c r="L80" s="102"/>
      <c r="M80" s="102">
        <v>1</v>
      </c>
      <c r="N80" s="102" t="str">
        <f>VLOOKUP([1]Empleados!M88,TURNOS,2)</f>
        <v>MAÑANA</v>
      </c>
      <c r="O80" s="105"/>
      <c r="P80" s="106"/>
    </row>
    <row r="81" spans="1:16" hidden="1" x14ac:dyDescent="0.25">
      <c r="A81" s="96"/>
      <c r="B81" s="97"/>
      <c r="C81" s="99" t="s">
        <v>396</v>
      </c>
      <c r="D81" s="99" t="s">
        <v>397</v>
      </c>
      <c r="E81" s="100">
        <v>35400</v>
      </c>
      <c r="F81" s="101">
        <v>77393440</v>
      </c>
      <c r="G81" s="102">
        <v>1</v>
      </c>
      <c r="H81" s="99" t="str">
        <f t="shared" si="2"/>
        <v>Operaciones</v>
      </c>
      <c r="I81" s="103">
        <v>44557</v>
      </c>
      <c r="J81" s="103"/>
      <c r="K81" s="103">
        <v>44558</v>
      </c>
      <c r="L81" s="102"/>
      <c r="M81" s="102">
        <v>1</v>
      </c>
      <c r="N81" s="102" t="str">
        <f>VLOOKUP([1]Empleados!M89,TURNOS,2)</f>
        <v>MAÑANA</v>
      </c>
      <c r="O81" s="105"/>
      <c r="P81" s="106"/>
    </row>
    <row r="82" spans="1:16" x14ac:dyDescent="0.25">
      <c r="A82" s="96"/>
      <c r="B82" s="97"/>
      <c r="C82" s="96" t="s">
        <v>698</v>
      </c>
      <c r="D82" s="96" t="s">
        <v>699</v>
      </c>
      <c r="E82" s="115">
        <v>37865</v>
      </c>
      <c r="F82" s="146">
        <v>60324109</v>
      </c>
      <c r="G82" s="102">
        <v>1</v>
      </c>
      <c r="H82" s="107" t="str">
        <f t="shared" si="2"/>
        <v>Operaciones</v>
      </c>
      <c r="I82" s="115">
        <v>44609</v>
      </c>
      <c r="J82" s="96"/>
      <c r="K82" s="96"/>
      <c r="L82" s="97">
        <v>973279531</v>
      </c>
      <c r="M82" s="102">
        <v>1</v>
      </c>
      <c r="N82" s="102" t="str">
        <f>VLOOKUP([1]Empleados!M16,TURNOS,2)</f>
        <v>MAÑANA</v>
      </c>
      <c r="O82" s="106" t="s">
        <v>705</v>
      </c>
      <c r="P82" s="112" t="s">
        <v>704</v>
      </c>
    </row>
    <row r="83" spans="1:16" x14ac:dyDescent="0.25">
      <c r="A83" s="96" t="s">
        <v>195</v>
      </c>
      <c r="B83" s="97">
        <v>54</v>
      </c>
      <c r="C83" s="96" t="s">
        <v>196</v>
      </c>
      <c r="D83" s="107" t="s">
        <v>197</v>
      </c>
      <c r="E83" s="103">
        <v>35275</v>
      </c>
      <c r="F83" s="108">
        <v>72182243</v>
      </c>
      <c r="G83" s="102">
        <v>1</v>
      </c>
      <c r="H83" s="107" t="str">
        <f t="shared" si="2"/>
        <v>Operaciones</v>
      </c>
      <c r="I83" s="103">
        <v>44519</v>
      </c>
      <c r="J83" s="103"/>
      <c r="K83" s="103"/>
      <c r="L83" s="109">
        <v>978544045</v>
      </c>
      <c r="M83" s="102">
        <v>1</v>
      </c>
      <c r="N83" s="102" t="str">
        <f>VLOOKUP([1]Empleados!M54,TURNOS,2)</f>
        <v>MAÑANA</v>
      </c>
      <c r="O83" s="105"/>
      <c r="P83" s="106"/>
    </row>
    <row r="84" spans="1:16" x14ac:dyDescent="0.25">
      <c r="A84" s="96" t="s">
        <v>198</v>
      </c>
      <c r="B84" s="97">
        <v>55</v>
      </c>
      <c r="C84" s="96" t="s">
        <v>199</v>
      </c>
      <c r="D84" s="107" t="s">
        <v>200</v>
      </c>
      <c r="E84" s="103">
        <v>32299</v>
      </c>
      <c r="F84" s="108">
        <v>45264150</v>
      </c>
      <c r="G84" s="102">
        <v>1</v>
      </c>
      <c r="H84" s="107" t="str">
        <f t="shared" si="2"/>
        <v>Operaciones</v>
      </c>
      <c r="I84" s="103">
        <v>44348</v>
      </c>
      <c r="J84" s="103"/>
      <c r="K84" s="103"/>
      <c r="L84" s="109">
        <v>971649601</v>
      </c>
      <c r="M84" s="102">
        <v>1</v>
      </c>
      <c r="N84" s="102" t="str">
        <f>VLOOKUP([1]Empleados!M55,TURNOS,2)</f>
        <v>MAÑANA</v>
      </c>
      <c r="O84" s="105"/>
      <c r="P84" s="106"/>
    </row>
    <row r="85" spans="1:16" x14ac:dyDescent="0.25">
      <c r="A85" s="96" t="s">
        <v>201</v>
      </c>
      <c r="B85" s="97">
        <v>56</v>
      </c>
      <c r="C85" s="96" t="s">
        <v>202</v>
      </c>
      <c r="D85" s="107" t="s">
        <v>203</v>
      </c>
      <c r="E85" s="103">
        <v>34860</v>
      </c>
      <c r="F85" s="108">
        <v>74581122</v>
      </c>
      <c r="G85" s="102">
        <v>1</v>
      </c>
      <c r="H85" s="107" t="str">
        <f t="shared" si="2"/>
        <v>Operaciones</v>
      </c>
      <c r="I85" s="103">
        <v>44456</v>
      </c>
      <c r="J85" s="103"/>
      <c r="K85" s="103"/>
      <c r="L85" s="109">
        <v>965448709</v>
      </c>
      <c r="M85" s="102">
        <v>1</v>
      </c>
      <c r="N85" s="102" t="str">
        <f>VLOOKUP([1]Empleados!M56,TURNOS,2)</f>
        <v>MAÑANA</v>
      </c>
      <c r="O85" s="105"/>
      <c r="P85" s="106"/>
    </row>
    <row r="86" spans="1:16" x14ac:dyDescent="0.25">
      <c r="A86" s="96" t="s">
        <v>204</v>
      </c>
      <c r="B86" s="97">
        <v>57</v>
      </c>
      <c r="C86" s="96" t="s">
        <v>205</v>
      </c>
      <c r="D86" s="107" t="s">
        <v>206</v>
      </c>
      <c r="E86" s="103">
        <v>36342</v>
      </c>
      <c r="F86" s="108">
        <v>77426095</v>
      </c>
      <c r="G86" s="102">
        <v>1</v>
      </c>
      <c r="H86" s="107" t="str">
        <f t="shared" si="2"/>
        <v>Operaciones</v>
      </c>
      <c r="I86" s="103">
        <v>44386</v>
      </c>
      <c r="J86" s="103"/>
      <c r="K86" s="103"/>
      <c r="L86" s="109">
        <v>965379316</v>
      </c>
      <c r="M86" s="102">
        <v>1</v>
      </c>
      <c r="N86" s="102" t="str">
        <f>VLOOKUP([1]Empleados!M57,TURNOS,2)</f>
        <v>MAÑANA</v>
      </c>
      <c r="O86" s="105"/>
      <c r="P86" s="106"/>
    </row>
    <row r="87" spans="1:16" x14ac:dyDescent="0.25">
      <c r="A87" s="96" t="s">
        <v>207</v>
      </c>
      <c r="B87" s="97">
        <v>58</v>
      </c>
      <c r="C87" s="96" t="s">
        <v>208</v>
      </c>
      <c r="D87" s="107" t="s">
        <v>209</v>
      </c>
      <c r="E87" s="103">
        <v>31225</v>
      </c>
      <c r="F87" s="108">
        <v>43014077</v>
      </c>
      <c r="G87" s="102">
        <v>1</v>
      </c>
      <c r="H87" s="107" t="str">
        <f t="shared" si="2"/>
        <v>Operaciones</v>
      </c>
      <c r="I87" s="103">
        <v>44557</v>
      </c>
      <c r="J87" s="103"/>
      <c r="K87" s="103"/>
      <c r="L87" s="104" t="s">
        <v>434</v>
      </c>
      <c r="M87" s="102">
        <v>1</v>
      </c>
      <c r="N87" s="102" t="str">
        <f>VLOOKUP([1]Empleados!M58,TURNOS,2)</f>
        <v>MAÑANA</v>
      </c>
      <c r="O87" s="105"/>
      <c r="P87" s="106"/>
    </row>
    <row r="88" spans="1:16" x14ac:dyDescent="0.25">
      <c r="A88" s="96"/>
      <c r="B88" s="97"/>
      <c r="C88" s="96" t="s">
        <v>470</v>
      </c>
      <c r="D88" s="107" t="s">
        <v>471</v>
      </c>
      <c r="E88" s="103">
        <v>34207</v>
      </c>
      <c r="F88" s="108">
        <v>47920329</v>
      </c>
      <c r="G88" s="102">
        <v>1</v>
      </c>
      <c r="H88" s="99" t="str">
        <f t="shared" si="2"/>
        <v>Operaciones</v>
      </c>
      <c r="I88" s="103">
        <v>44586</v>
      </c>
      <c r="J88" s="107"/>
      <c r="K88" s="107"/>
      <c r="L88" s="102">
        <v>956359279</v>
      </c>
      <c r="M88" s="102">
        <v>1</v>
      </c>
      <c r="N88" s="102" t="str">
        <f>VLOOKUP([1]Empleados!M97,TURNOS,2)</f>
        <v>MAÑANA</v>
      </c>
      <c r="O88" s="105" t="s">
        <v>472</v>
      </c>
      <c r="P88" s="112" t="s">
        <v>473</v>
      </c>
    </row>
    <row r="89" spans="1:16" x14ac:dyDescent="0.25">
      <c r="A89" s="96"/>
      <c r="B89" s="97"/>
      <c r="C89" s="96" t="s">
        <v>675</v>
      </c>
      <c r="D89" s="96" t="s">
        <v>676</v>
      </c>
      <c r="E89" s="115">
        <v>31910</v>
      </c>
      <c r="F89" s="207">
        <v>46378392</v>
      </c>
      <c r="G89" s="102">
        <v>1</v>
      </c>
      <c r="H89" s="99" t="str">
        <f t="shared" si="2"/>
        <v>Operaciones</v>
      </c>
      <c r="I89" s="115">
        <v>44597</v>
      </c>
      <c r="J89" s="107"/>
      <c r="K89" s="103">
        <v>44603</v>
      </c>
      <c r="L89" s="97">
        <v>960085763</v>
      </c>
      <c r="M89" s="102">
        <v>1</v>
      </c>
      <c r="N89" s="102" t="str">
        <f>VLOOKUP([1]Empleados!M93,TURNOS,2)</f>
        <v>MAÑANA</v>
      </c>
      <c r="O89" s="106" t="s">
        <v>680</v>
      </c>
      <c r="P89" s="112" t="s">
        <v>682</v>
      </c>
    </row>
    <row r="90" spans="1:16" x14ac:dyDescent="0.25">
      <c r="A90" s="96" t="s">
        <v>210</v>
      </c>
      <c r="B90" s="97">
        <v>59</v>
      </c>
      <c r="C90" s="96" t="s">
        <v>211</v>
      </c>
      <c r="D90" s="107" t="s">
        <v>212</v>
      </c>
      <c r="E90" s="103">
        <v>31121</v>
      </c>
      <c r="F90" s="108">
        <v>44494612</v>
      </c>
      <c r="G90" s="102">
        <v>1</v>
      </c>
      <c r="H90" s="107" t="str">
        <f t="shared" si="2"/>
        <v>Operaciones</v>
      </c>
      <c r="I90" s="103">
        <v>44456</v>
      </c>
      <c r="J90" s="103"/>
      <c r="K90" s="103"/>
      <c r="L90" s="109">
        <v>939897616</v>
      </c>
      <c r="M90" s="102">
        <v>1</v>
      </c>
      <c r="N90" s="102" t="str">
        <f>VLOOKUP([1]Empleados!M59,TURNOS,2)</f>
        <v>MAÑANA</v>
      </c>
      <c r="O90" s="105"/>
      <c r="P90" s="106"/>
    </row>
    <row r="91" spans="1:16" x14ac:dyDescent="0.25">
      <c r="A91" s="96" t="s">
        <v>213</v>
      </c>
      <c r="B91" s="97">
        <v>60</v>
      </c>
      <c r="C91" s="96" t="s">
        <v>214</v>
      </c>
      <c r="D91" s="107" t="s">
        <v>215</v>
      </c>
      <c r="E91" s="103">
        <v>25349</v>
      </c>
      <c r="F91" s="108">
        <v>8878907</v>
      </c>
      <c r="G91" s="102">
        <v>1</v>
      </c>
      <c r="H91" s="107" t="str">
        <f t="shared" si="2"/>
        <v>Operaciones</v>
      </c>
      <c r="I91" s="103">
        <v>44461</v>
      </c>
      <c r="J91" s="103"/>
      <c r="K91" s="103"/>
      <c r="L91" s="102"/>
      <c r="M91" s="102">
        <v>1</v>
      </c>
      <c r="N91" s="102" t="str">
        <f>VLOOKUP([1]Empleados!M60,TURNOS,2)</f>
        <v>MAÑANA</v>
      </c>
      <c r="O91" s="105"/>
      <c r="P91" s="106"/>
    </row>
    <row r="92" spans="1:16" x14ac:dyDescent="0.25">
      <c r="A92" s="96" t="s">
        <v>219</v>
      </c>
      <c r="B92" s="97">
        <v>62</v>
      </c>
      <c r="C92" s="96" t="s">
        <v>220</v>
      </c>
      <c r="D92" s="107" t="s">
        <v>221</v>
      </c>
      <c r="E92" s="103">
        <v>31182</v>
      </c>
      <c r="F92" s="108">
        <v>43030843</v>
      </c>
      <c r="G92" s="102">
        <v>1</v>
      </c>
      <c r="H92" s="107" t="str">
        <f t="shared" si="2"/>
        <v>Operaciones</v>
      </c>
      <c r="I92" s="103">
        <v>44456</v>
      </c>
      <c r="J92" s="103"/>
      <c r="K92" s="103"/>
      <c r="L92" s="109">
        <v>977646993</v>
      </c>
      <c r="M92" s="102">
        <v>1</v>
      </c>
      <c r="N92" s="102" t="str">
        <f>VLOOKUP([1]Empleados!M62,TURNOS,2)</f>
        <v>MAÑANA</v>
      </c>
      <c r="O92" s="105"/>
      <c r="P92" s="106"/>
    </row>
    <row r="93" spans="1:16" x14ac:dyDescent="0.25">
      <c r="A93" s="96" t="s">
        <v>222</v>
      </c>
      <c r="B93" s="97">
        <v>63</v>
      </c>
      <c r="C93" s="96" t="s">
        <v>223</v>
      </c>
      <c r="D93" s="107" t="s">
        <v>224</v>
      </c>
      <c r="E93" s="103">
        <v>37596</v>
      </c>
      <c r="F93" s="108">
        <v>73497132</v>
      </c>
      <c r="G93" s="102">
        <v>1</v>
      </c>
      <c r="H93" s="107" t="str">
        <f t="shared" si="2"/>
        <v>Operaciones</v>
      </c>
      <c r="I93" s="103">
        <v>44370</v>
      </c>
      <c r="J93" s="103"/>
      <c r="K93" s="103"/>
      <c r="L93" s="109">
        <v>924847719</v>
      </c>
      <c r="M93" s="102">
        <v>1</v>
      </c>
      <c r="N93" s="102" t="str">
        <f>VLOOKUP([1]Empleados!M63,TURNOS,2)</f>
        <v>MAÑANA</v>
      </c>
      <c r="O93" s="105"/>
      <c r="P93" s="106"/>
    </row>
    <row r="94" spans="1:16" x14ac:dyDescent="0.25">
      <c r="A94" s="96" t="s">
        <v>225</v>
      </c>
      <c r="B94" s="97">
        <v>64</v>
      </c>
      <c r="C94" s="96" t="s">
        <v>226</v>
      </c>
      <c r="D94" s="107" t="s">
        <v>227</v>
      </c>
      <c r="E94" s="103">
        <v>30573</v>
      </c>
      <c r="F94" s="108">
        <v>41996696</v>
      </c>
      <c r="G94" s="102">
        <v>1</v>
      </c>
      <c r="H94" s="107" t="str">
        <f t="shared" si="2"/>
        <v>Operaciones</v>
      </c>
      <c r="I94" s="103">
        <v>44348</v>
      </c>
      <c r="J94" s="103"/>
      <c r="K94" s="103"/>
      <c r="L94" s="109">
        <v>997095623</v>
      </c>
      <c r="M94" s="102">
        <v>1</v>
      </c>
      <c r="N94" s="102" t="str">
        <f>VLOOKUP([1]Empleados!M64,TURNOS,2)</f>
        <v>MAÑANA</v>
      </c>
      <c r="O94" s="105"/>
      <c r="P94" s="106"/>
    </row>
    <row r="95" spans="1:16" x14ac:dyDescent="0.25">
      <c r="A95" s="96" t="s">
        <v>228</v>
      </c>
      <c r="B95" s="97">
        <v>65</v>
      </c>
      <c r="C95" s="96" t="s">
        <v>229</v>
      </c>
      <c r="D95" s="107" t="s">
        <v>230</v>
      </c>
      <c r="E95" s="103">
        <v>34996</v>
      </c>
      <c r="F95" s="108">
        <v>48941880</v>
      </c>
      <c r="G95" s="102">
        <v>1</v>
      </c>
      <c r="H95" s="107" t="str">
        <f t="shared" si="2"/>
        <v>Operaciones</v>
      </c>
      <c r="I95" s="103">
        <v>44523</v>
      </c>
      <c r="J95" s="103"/>
      <c r="K95" s="103"/>
      <c r="L95" s="109">
        <v>972151843</v>
      </c>
      <c r="M95" s="102">
        <v>1</v>
      </c>
      <c r="N95" s="102" t="str">
        <f>VLOOKUP([1]Empleados!M65,TURNOS,2)</f>
        <v>MAÑANA</v>
      </c>
      <c r="O95" s="105"/>
      <c r="P95" s="106"/>
    </row>
    <row r="96" spans="1:16" x14ac:dyDescent="0.25">
      <c r="A96" s="96" t="s">
        <v>237</v>
      </c>
      <c r="B96" s="97">
        <v>68</v>
      </c>
      <c r="C96" s="96" t="s">
        <v>238</v>
      </c>
      <c r="D96" s="107" t="s">
        <v>239</v>
      </c>
      <c r="E96" s="103">
        <v>37176</v>
      </c>
      <c r="F96" s="108">
        <v>73803302</v>
      </c>
      <c r="G96" s="102">
        <v>1</v>
      </c>
      <c r="H96" s="107" t="str">
        <f t="shared" si="2"/>
        <v>Operaciones</v>
      </c>
      <c r="I96" s="103">
        <v>44557</v>
      </c>
      <c r="J96" s="103"/>
      <c r="K96" s="103">
        <v>44601</v>
      </c>
      <c r="L96" s="104" t="s">
        <v>435</v>
      </c>
      <c r="M96" s="102">
        <v>1</v>
      </c>
      <c r="N96" s="102" t="str">
        <f>VLOOKUP([1]Empleados!M68,TURNOS,2)</f>
        <v>MAÑANA</v>
      </c>
      <c r="O96" s="105"/>
      <c r="P96" s="106"/>
    </row>
    <row r="97" spans="1:16" x14ac:dyDescent="0.25">
      <c r="A97" s="96" t="s">
        <v>243</v>
      </c>
      <c r="B97" s="97">
        <v>70</v>
      </c>
      <c r="C97" s="96" t="s">
        <v>241</v>
      </c>
      <c r="D97" s="107" t="s">
        <v>244</v>
      </c>
      <c r="E97" s="103">
        <v>32384</v>
      </c>
      <c r="F97" s="108">
        <v>45526433</v>
      </c>
      <c r="G97" s="102">
        <v>1</v>
      </c>
      <c r="H97" s="107" t="str">
        <f t="shared" si="2"/>
        <v>Operaciones</v>
      </c>
      <c r="I97" s="103">
        <v>44531</v>
      </c>
      <c r="J97" s="103"/>
      <c r="K97" s="103"/>
      <c r="L97" s="109">
        <v>922798101</v>
      </c>
      <c r="M97" s="102">
        <v>1</v>
      </c>
      <c r="N97" s="102" t="str">
        <f>VLOOKUP([1]Empleados!M70,TURNOS,2)</f>
        <v>MAÑANA</v>
      </c>
      <c r="O97" s="105"/>
      <c r="P97" s="106"/>
    </row>
    <row r="98" spans="1:16" x14ac:dyDescent="0.25">
      <c r="A98" s="96" t="s">
        <v>240</v>
      </c>
      <c r="B98" s="97">
        <v>69</v>
      </c>
      <c r="C98" s="96" t="s">
        <v>241</v>
      </c>
      <c r="D98" s="107" t="s">
        <v>242</v>
      </c>
      <c r="E98" s="103">
        <v>33057</v>
      </c>
      <c r="F98" s="108">
        <v>48135926</v>
      </c>
      <c r="G98" s="102">
        <v>1</v>
      </c>
      <c r="H98" s="107" t="str">
        <f t="shared" ref="H98:H112" si="3">VLOOKUP(G98,AREAS,2)</f>
        <v>Operaciones</v>
      </c>
      <c r="I98" s="103">
        <v>44531</v>
      </c>
      <c r="J98" s="103"/>
      <c r="K98" s="103"/>
      <c r="L98" s="109">
        <v>971158033</v>
      </c>
      <c r="M98" s="102">
        <v>1</v>
      </c>
      <c r="N98" s="102" t="str">
        <f>VLOOKUP([1]Empleados!M69,TURNOS,2)</f>
        <v>MAÑANA</v>
      </c>
      <c r="O98" s="105"/>
      <c r="P98" s="106"/>
    </row>
    <row r="99" spans="1:16" x14ac:dyDescent="0.25">
      <c r="A99" s="96" t="s">
        <v>245</v>
      </c>
      <c r="B99" s="97">
        <v>71</v>
      </c>
      <c r="C99" s="96" t="s">
        <v>246</v>
      </c>
      <c r="D99" s="107" t="s">
        <v>247</v>
      </c>
      <c r="E99" s="103">
        <v>35602</v>
      </c>
      <c r="F99" s="108">
        <v>77462803</v>
      </c>
      <c r="G99" s="102">
        <v>1</v>
      </c>
      <c r="H99" s="107" t="str">
        <f t="shared" si="3"/>
        <v>Operaciones</v>
      </c>
      <c r="I99" s="103">
        <v>44523</v>
      </c>
      <c r="J99" s="103"/>
      <c r="K99" s="103"/>
      <c r="L99" s="109">
        <v>920801489</v>
      </c>
      <c r="M99" s="102">
        <v>1</v>
      </c>
      <c r="N99" s="102" t="str">
        <f>VLOOKUP([1]Empleados!M71,TURNOS,2)</f>
        <v>MAÑANA</v>
      </c>
      <c r="O99" s="105"/>
      <c r="P99" s="106"/>
    </row>
    <row r="100" spans="1:16" x14ac:dyDescent="0.25">
      <c r="A100" s="96" t="s">
        <v>248</v>
      </c>
      <c r="B100" s="97">
        <v>72</v>
      </c>
      <c r="C100" s="96" t="s">
        <v>249</v>
      </c>
      <c r="D100" s="107" t="s">
        <v>250</v>
      </c>
      <c r="E100" s="103">
        <v>33817</v>
      </c>
      <c r="F100" s="108">
        <v>71329572</v>
      </c>
      <c r="G100" s="102">
        <v>1</v>
      </c>
      <c r="H100" s="107" t="str">
        <f t="shared" si="3"/>
        <v>Operaciones</v>
      </c>
      <c r="I100" s="103">
        <v>44482</v>
      </c>
      <c r="J100" s="103"/>
      <c r="K100" s="103"/>
      <c r="L100" s="109">
        <v>965966240</v>
      </c>
      <c r="M100" s="102">
        <v>1</v>
      </c>
      <c r="N100" s="102" t="str">
        <f>VLOOKUP([1]Empleados!M72,TURNOS,2)</f>
        <v>MAÑANA</v>
      </c>
      <c r="O100" s="105"/>
      <c r="P100" s="106"/>
    </row>
    <row r="101" spans="1:16" x14ac:dyDescent="0.25">
      <c r="A101" s="96" t="s">
        <v>251</v>
      </c>
      <c r="B101" s="97">
        <v>73</v>
      </c>
      <c r="C101" s="96" t="s">
        <v>252</v>
      </c>
      <c r="D101" s="107" t="s">
        <v>253</v>
      </c>
      <c r="E101" s="103">
        <v>31736</v>
      </c>
      <c r="F101" s="108">
        <v>43894000</v>
      </c>
      <c r="G101" s="102">
        <v>1</v>
      </c>
      <c r="H101" s="107" t="str">
        <f t="shared" si="3"/>
        <v>Operaciones</v>
      </c>
      <c r="I101" s="103">
        <v>44523</v>
      </c>
      <c r="J101" s="103"/>
      <c r="K101" s="103"/>
      <c r="L101" s="109">
        <v>971352731</v>
      </c>
      <c r="M101" s="102">
        <v>1</v>
      </c>
      <c r="N101" s="102" t="str">
        <f>VLOOKUP([1]Empleados!M73,TURNOS,2)</f>
        <v>MAÑANA</v>
      </c>
      <c r="O101" s="105"/>
      <c r="P101" s="106"/>
    </row>
    <row r="102" spans="1:16" x14ac:dyDescent="0.25">
      <c r="A102" s="96" t="s">
        <v>254</v>
      </c>
      <c r="B102" s="97">
        <v>74</v>
      </c>
      <c r="C102" s="96" t="s">
        <v>252</v>
      </c>
      <c r="D102" s="107" t="s">
        <v>255</v>
      </c>
      <c r="E102" s="103">
        <v>33300</v>
      </c>
      <c r="F102" s="108">
        <v>46949457</v>
      </c>
      <c r="G102" s="102">
        <v>1</v>
      </c>
      <c r="H102" s="107" t="str">
        <f t="shared" si="3"/>
        <v>Operaciones</v>
      </c>
      <c r="I102" s="103">
        <v>44523</v>
      </c>
      <c r="J102" s="103"/>
      <c r="K102" s="103"/>
      <c r="L102" s="109">
        <v>942812586</v>
      </c>
      <c r="M102" s="102">
        <v>1</v>
      </c>
      <c r="N102" s="102" t="str">
        <f>VLOOKUP([1]Empleados!M74,TURNOS,2)</f>
        <v>MAÑANA</v>
      </c>
      <c r="O102" s="105"/>
      <c r="P102" s="106"/>
    </row>
    <row r="103" spans="1:16" x14ac:dyDescent="0.25">
      <c r="A103" s="96" t="s">
        <v>256</v>
      </c>
      <c r="B103" s="97">
        <v>75</v>
      </c>
      <c r="C103" s="96" t="s">
        <v>257</v>
      </c>
      <c r="D103" s="107" t="s">
        <v>258</v>
      </c>
      <c r="E103" s="103">
        <v>35425</v>
      </c>
      <c r="F103" s="108">
        <v>73501156</v>
      </c>
      <c r="G103" s="102">
        <v>1</v>
      </c>
      <c r="H103" s="107" t="str">
        <f t="shared" si="3"/>
        <v>Operaciones</v>
      </c>
      <c r="I103" s="103">
        <v>44498</v>
      </c>
      <c r="J103" s="103"/>
      <c r="K103" s="103"/>
      <c r="L103" s="109">
        <v>933761672</v>
      </c>
      <c r="M103" s="102">
        <v>1</v>
      </c>
      <c r="N103" s="102" t="str">
        <f>VLOOKUP([1]Empleados!M75,TURNOS,2)</f>
        <v>MAÑANA</v>
      </c>
      <c r="O103" s="105"/>
      <c r="P103" s="106"/>
    </row>
    <row r="104" spans="1:16" x14ac:dyDescent="0.25">
      <c r="A104" s="96" t="s">
        <v>259</v>
      </c>
      <c r="B104" s="97">
        <v>76</v>
      </c>
      <c r="C104" s="96" t="s">
        <v>260</v>
      </c>
      <c r="D104" s="107" t="s">
        <v>261</v>
      </c>
      <c r="E104" s="103">
        <v>37306</v>
      </c>
      <c r="F104" s="108">
        <v>73431301</v>
      </c>
      <c r="G104" s="102">
        <v>1</v>
      </c>
      <c r="H104" s="107" t="str">
        <f t="shared" si="3"/>
        <v>Operaciones</v>
      </c>
      <c r="I104" s="103">
        <v>44531</v>
      </c>
      <c r="J104" s="103"/>
      <c r="K104" s="103"/>
      <c r="L104" s="109">
        <v>936581012</v>
      </c>
      <c r="M104" s="102">
        <v>1</v>
      </c>
      <c r="N104" s="102" t="str">
        <f>VLOOKUP([1]Empleados!M76,TURNOS,2)</f>
        <v>MAÑANA</v>
      </c>
      <c r="O104" s="105"/>
      <c r="P104" s="106"/>
    </row>
    <row r="105" spans="1:16" x14ac:dyDescent="0.25">
      <c r="A105" s="96" t="s">
        <v>213</v>
      </c>
      <c r="B105" s="97">
        <v>77</v>
      </c>
      <c r="C105" s="96" t="s">
        <v>262</v>
      </c>
      <c r="D105" s="107" t="s">
        <v>263</v>
      </c>
      <c r="E105" s="103">
        <v>37434</v>
      </c>
      <c r="F105" s="108">
        <v>76374592</v>
      </c>
      <c r="G105" s="102">
        <v>1</v>
      </c>
      <c r="H105" s="107" t="str">
        <f t="shared" si="3"/>
        <v>Operaciones</v>
      </c>
      <c r="I105" s="103">
        <v>44482</v>
      </c>
      <c r="J105" s="103"/>
      <c r="K105" s="103"/>
      <c r="L105" s="109">
        <v>902088618</v>
      </c>
      <c r="M105" s="102">
        <v>1</v>
      </c>
      <c r="N105" s="102" t="str">
        <f>VLOOKUP([1]Empleados!M77,TURNOS,2)</f>
        <v>MAÑANA</v>
      </c>
      <c r="O105" s="105"/>
      <c r="P105" s="106"/>
    </row>
    <row r="106" spans="1:16" x14ac:dyDescent="0.25">
      <c r="A106" s="96" t="s">
        <v>264</v>
      </c>
      <c r="B106" s="97">
        <v>78</v>
      </c>
      <c r="C106" s="96" t="s">
        <v>265</v>
      </c>
      <c r="D106" s="107" t="s">
        <v>266</v>
      </c>
      <c r="E106" s="103">
        <v>37547</v>
      </c>
      <c r="F106" s="108">
        <v>75678518</v>
      </c>
      <c r="G106" s="102">
        <v>1</v>
      </c>
      <c r="H106" s="107" t="str">
        <f t="shared" si="3"/>
        <v>Operaciones</v>
      </c>
      <c r="I106" s="103">
        <v>44523</v>
      </c>
      <c r="J106" s="103"/>
      <c r="K106" s="103"/>
      <c r="L106" s="109">
        <v>961786089</v>
      </c>
      <c r="M106" s="102">
        <v>1</v>
      </c>
      <c r="N106" s="102" t="str">
        <f>VLOOKUP([1]Empleados!M78,TURNOS,2)</f>
        <v>MAÑANA</v>
      </c>
      <c r="O106" s="105"/>
      <c r="P106" s="106"/>
    </row>
    <row r="107" spans="1:16" x14ac:dyDescent="0.25">
      <c r="A107" s="96"/>
      <c r="B107" s="97"/>
      <c r="C107" s="96" t="s">
        <v>450</v>
      </c>
      <c r="D107" s="107" t="s">
        <v>451</v>
      </c>
      <c r="E107" s="103">
        <v>36840</v>
      </c>
      <c r="F107" s="108">
        <v>77154249</v>
      </c>
      <c r="G107" s="102">
        <v>1</v>
      </c>
      <c r="H107" s="99" t="str">
        <f t="shared" si="3"/>
        <v>Operaciones</v>
      </c>
      <c r="I107" s="103">
        <v>44580</v>
      </c>
      <c r="J107" s="107"/>
      <c r="K107" s="107"/>
      <c r="L107" s="102">
        <v>914026850</v>
      </c>
      <c r="M107" s="102">
        <v>1</v>
      </c>
      <c r="N107" s="102" t="str">
        <f>VLOOKUP([1]Empleados!M94,TURNOS,2)</f>
        <v>MAÑANA</v>
      </c>
      <c r="O107" s="105" t="s">
        <v>452</v>
      </c>
      <c r="P107" s="112" t="s">
        <v>459</v>
      </c>
    </row>
    <row r="108" spans="1:16" x14ac:dyDescent="0.25">
      <c r="A108" s="96" t="s">
        <v>267</v>
      </c>
      <c r="B108" s="97">
        <v>79</v>
      </c>
      <c r="C108" s="96" t="s">
        <v>268</v>
      </c>
      <c r="D108" s="107" t="s">
        <v>269</v>
      </c>
      <c r="E108" s="103">
        <v>35958</v>
      </c>
      <c r="F108" s="108">
        <v>76140297</v>
      </c>
      <c r="G108" s="102">
        <v>1</v>
      </c>
      <c r="H108" s="107" t="str">
        <f t="shared" si="3"/>
        <v>Operaciones</v>
      </c>
      <c r="I108" s="103">
        <v>44539</v>
      </c>
      <c r="J108" s="103"/>
      <c r="K108" s="103"/>
      <c r="L108" s="102"/>
      <c r="M108" s="102">
        <v>1</v>
      </c>
      <c r="N108" s="102" t="str">
        <f>VLOOKUP([1]Empleados!M79,TURNOS,2)</f>
        <v>MAÑANA</v>
      </c>
      <c r="O108" s="105"/>
      <c r="P108" s="106"/>
    </row>
    <row r="109" spans="1:16" x14ac:dyDescent="0.25">
      <c r="A109" s="96" t="s">
        <v>270</v>
      </c>
      <c r="B109" s="97">
        <v>80</v>
      </c>
      <c r="C109" s="96" t="s">
        <v>271</v>
      </c>
      <c r="D109" s="107" t="s">
        <v>272</v>
      </c>
      <c r="E109" s="103">
        <v>34405</v>
      </c>
      <c r="F109" s="108">
        <v>72838329</v>
      </c>
      <c r="G109" s="102">
        <v>3</v>
      </c>
      <c r="H109" s="107" t="str">
        <f t="shared" si="3"/>
        <v>Almacen Gereral</v>
      </c>
      <c r="I109" s="103">
        <v>44370</v>
      </c>
      <c r="J109" s="103"/>
      <c r="K109" s="103">
        <v>44591</v>
      </c>
      <c r="L109" s="109">
        <v>921500658</v>
      </c>
      <c r="M109" s="102">
        <v>1</v>
      </c>
      <c r="N109" s="102" t="str">
        <f>VLOOKUP([1]Empleados!M80,TURNOS,2)</f>
        <v>MAÑANA</v>
      </c>
      <c r="O109" s="105"/>
      <c r="P109" s="106"/>
    </row>
    <row r="110" spans="1:16" x14ac:dyDescent="0.25">
      <c r="A110" s="96" t="s">
        <v>273</v>
      </c>
      <c r="B110" s="97">
        <v>81</v>
      </c>
      <c r="C110" s="96" t="s">
        <v>274</v>
      </c>
      <c r="D110" s="107" t="s">
        <v>275</v>
      </c>
      <c r="E110" s="103">
        <v>37078</v>
      </c>
      <c r="F110" s="108">
        <v>73827945</v>
      </c>
      <c r="G110" s="102">
        <v>1</v>
      </c>
      <c r="H110" s="107" t="str">
        <f t="shared" si="3"/>
        <v>Operaciones</v>
      </c>
      <c r="I110" s="103">
        <v>44523</v>
      </c>
      <c r="J110" s="103"/>
      <c r="K110" s="103"/>
      <c r="L110" s="109">
        <v>987963643</v>
      </c>
      <c r="M110" s="102">
        <v>1</v>
      </c>
      <c r="N110" s="102" t="str">
        <f>VLOOKUP([1]Empleados!M81,TURNOS,2)</f>
        <v>MAÑANA</v>
      </c>
      <c r="O110" s="105"/>
      <c r="P110" s="106"/>
    </row>
    <row r="111" spans="1:16" x14ac:dyDescent="0.25">
      <c r="A111" s="96" t="s">
        <v>276</v>
      </c>
      <c r="B111" s="97">
        <v>82</v>
      </c>
      <c r="C111" s="96" t="s">
        <v>277</v>
      </c>
      <c r="D111" s="107" t="s">
        <v>278</v>
      </c>
      <c r="E111" s="103">
        <v>30214</v>
      </c>
      <c r="F111" s="108">
        <v>41457965</v>
      </c>
      <c r="G111" s="102">
        <v>1</v>
      </c>
      <c r="H111" s="107" t="str">
        <f t="shared" si="3"/>
        <v>Operaciones</v>
      </c>
      <c r="I111" s="103">
        <v>44348</v>
      </c>
      <c r="J111" s="103"/>
      <c r="K111" s="103"/>
      <c r="L111" s="109">
        <v>924762798</v>
      </c>
      <c r="M111" s="102">
        <v>1</v>
      </c>
      <c r="N111" s="102" t="str">
        <f>VLOOKUP([1]Empleados!M82,TURNOS,2)</f>
        <v>MAÑANA</v>
      </c>
      <c r="O111" s="105"/>
      <c r="P111" s="106"/>
    </row>
    <row r="112" spans="1:16" x14ac:dyDescent="0.25">
      <c r="A112" s="96" t="s">
        <v>279</v>
      </c>
      <c r="B112" s="97">
        <v>83</v>
      </c>
      <c r="C112" s="96" t="s">
        <v>280</v>
      </c>
      <c r="D112" s="107" t="s">
        <v>281</v>
      </c>
      <c r="E112" s="103">
        <v>30664</v>
      </c>
      <c r="F112" s="108">
        <v>42125898</v>
      </c>
      <c r="G112" s="102">
        <v>1</v>
      </c>
      <c r="H112" s="107" t="str">
        <f t="shared" si="3"/>
        <v>Operaciones</v>
      </c>
      <c r="I112" s="103">
        <v>44510</v>
      </c>
      <c r="J112" s="103"/>
      <c r="K112" s="103"/>
      <c r="L112" s="102"/>
      <c r="M112" s="102">
        <v>1</v>
      </c>
      <c r="N112" s="102" t="str">
        <f>VLOOKUP([1]Empleados!M83,TURNOS,2)</f>
        <v>MAÑANA</v>
      </c>
      <c r="O112" s="105"/>
      <c r="P112" s="106"/>
    </row>
  </sheetData>
  <autoFilter ref="A1:P112" xr:uid="{00000000-0001-0000-0000-000000000000}">
    <filterColumn colId="10">
      <filters blank="1">
        <dateGroupItem year="2022" month="1" day="29" dateTimeGrouping="day"/>
        <dateGroupItem year="2022" month="1" day="30" dateTimeGrouping="day"/>
        <dateGroupItem year="2022" month="1" day="31" dateTimeGrouping="day"/>
        <dateGroupItem year="2022" month="2" dateTimeGrouping="month"/>
      </filters>
    </filterColumn>
    <sortState xmlns:xlrd2="http://schemas.microsoft.com/office/spreadsheetml/2017/richdata2" ref="A3:P112">
      <sortCondition ref="C1:C112"/>
    </sortState>
  </autoFilter>
  <dataConsolidate/>
  <hyperlinks>
    <hyperlink ref="P6" r:id="rId1" xr:uid="{00000000-0004-0000-0000-000000000000}"/>
    <hyperlink ref="P41" r:id="rId2" xr:uid="{00000000-0004-0000-0000-000001000000}"/>
    <hyperlink ref="P60" r:id="rId3" xr:uid="{00000000-0004-0000-0000-000002000000}"/>
    <hyperlink ref="P29" r:id="rId4" xr:uid="{00000000-0004-0000-0000-000003000000}"/>
    <hyperlink ref="P107" r:id="rId5" xr:uid="{00000000-0004-0000-0000-000004000000}"/>
    <hyperlink ref="P3" r:id="rId6" xr:uid="{00000000-0004-0000-0000-000005000000}"/>
    <hyperlink ref="P4" r:id="rId7" xr:uid="{00000000-0004-0000-0000-000006000000}"/>
    <hyperlink ref="P88" r:id="rId8" xr:uid="{00000000-0004-0000-0000-000007000000}"/>
    <hyperlink ref="P76" r:id="rId9" xr:uid="{00000000-0004-0000-0000-000008000000}"/>
    <hyperlink ref="P27" r:id="rId10" xr:uid="{00000000-0004-0000-0000-000009000000}"/>
    <hyperlink ref="P51" r:id="rId11" xr:uid="{00000000-0004-0000-0000-00000A000000}"/>
    <hyperlink ref="P23" r:id="rId12" xr:uid="{00000000-0004-0000-0000-00000B000000}"/>
    <hyperlink ref="P42" r:id="rId13" xr:uid="{00000000-0004-0000-0000-00000C000000}"/>
    <hyperlink ref="P89" r:id="rId14" xr:uid="{00000000-0004-0000-0000-00000D000000}"/>
    <hyperlink ref="P45" r:id="rId15" xr:uid="{00000000-0004-0000-0000-00000E000000}"/>
    <hyperlink ref="P22" r:id="rId16" xr:uid="{00000000-0004-0000-0000-00000F000000}"/>
    <hyperlink ref="P63" r:id="rId17" xr:uid="{00000000-0004-0000-0000-000010000000}"/>
    <hyperlink ref="P70" r:id="rId18" xr:uid="{00000000-0004-0000-0000-000011000000}"/>
    <hyperlink ref="P82" r:id="rId19" xr:uid="{00000000-0004-0000-0000-000012000000}"/>
  </hyperlinks>
  <pageMargins left="0.7" right="0.7" top="0.75" bottom="0.75" header="0.3" footer="0.3"/>
  <pageSetup orientation="portrait" horizontalDpi="4294967293" verticalDpi="0" r:id="rId2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290</v>
      </c>
      <c r="B1" s="9" t="s">
        <v>291</v>
      </c>
      <c r="C1" s="1" t="s">
        <v>462</v>
      </c>
    </row>
    <row r="2" spans="1:3" x14ac:dyDescent="0.25">
      <c r="A2" s="29">
        <v>0</v>
      </c>
      <c r="B2" s="30" t="s">
        <v>394</v>
      </c>
    </row>
    <row r="3" spans="1:3" x14ac:dyDescent="0.25">
      <c r="A3" s="29">
        <v>1</v>
      </c>
      <c r="B3" s="37" t="s">
        <v>460</v>
      </c>
      <c r="C3" s="1">
        <v>1</v>
      </c>
    </row>
    <row r="4" spans="1:3" x14ac:dyDescent="0.25">
      <c r="A4" s="29">
        <v>2</v>
      </c>
      <c r="B4" s="28" t="s">
        <v>371</v>
      </c>
      <c r="C4" s="1">
        <v>0</v>
      </c>
    </row>
    <row r="5" spans="1:3" x14ac:dyDescent="0.25">
      <c r="A5" s="29">
        <v>3</v>
      </c>
      <c r="B5" s="28" t="s">
        <v>373</v>
      </c>
      <c r="C5" s="1">
        <v>1</v>
      </c>
    </row>
    <row r="6" spans="1:3" x14ac:dyDescent="0.25">
      <c r="A6" s="29">
        <v>4</v>
      </c>
      <c r="B6" s="28" t="s">
        <v>372</v>
      </c>
      <c r="C6" s="1">
        <v>1</v>
      </c>
    </row>
    <row r="7" spans="1:3" x14ac:dyDescent="0.25">
      <c r="A7" s="29">
        <v>5</v>
      </c>
      <c r="B7" s="28" t="s">
        <v>366</v>
      </c>
      <c r="C7" s="1">
        <v>1</v>
      </c>
    </row>
    <row r="8" spans="1:3" x14ac:dyDescent="0.25">
      <c r="A8" s="29">
        <v>6</v>
      </c>
      <c r="B8" s="28" t="s">
        <v>385</v>
      </c>
      <c r="C8" s="1">
        <v>1</v>
      </c>
    </row>
    <row r="9" spans="1:3" x14ac:dyDescent="0.25">
      <c r="A9" s="29">
        <v>7</v>
      </c>
      <c r="B9" s="28" t="s">
        <v>377</v>
      </c>
      <c r="C9" s="1">
        <v>1</v>
      </c>
    </row>
    <row r="10" spans="1:3" x14ac:dyDescent="0.25">
      <c r="A10" s="29">
        <v>8</v>
      </c>
      <c r="B10" s="28" t="s">
        <v>378</v>
      </c>
      <c r="C10" s="1">
        <v>1</v>
      </c>
    </row>
    <row r="11" spans="1:3" x14ac:dyDescent="0.25">
      <c r="A11" s="29">
        <v>9</v>
      </c>
      <c r="B11" s="28" t="s">
        <v>375</v>
      </c>
      <c r="C11" s="1">
        <v>1</v>
      </c>
    </row>
    <row r="12" spans="1:3" x14ac:dyDescent="0.25">
      <c r="A12" s="29">
        <v>10</v>
      </c>
      <c r="B12" s="28" t="s">
        <v>376</v>
      </c>
      <c r="C12" s="1">
        <v>1</v>
      </c>
    </row>
    <row r="13" spans="1:3" x14ac:dyDescent="0.25">
      <c r="A13" s="29">
        <v>11</v>
      </c>
      <c r="B13" s="28" t="s">
        <v>379</v>
      </c>
      <c r="C13" s="1">
        <v>1</v>
      </c>
    </row>
    <row r="14" spans="1:3" x14ac:dyDescent="0.25">
      <c r="A14" s="29">
        <v>12</v>
      </c>
      <c r="B14" s="28" t="s">
        <v>380</v>
      </c>
      <c r="C14" s="1">
        <v>1</v>
      </c>
    </row>
    <row r="15" spans="1:3" x14ac:dyDescent="0.25">
      <c r="A15" s="29">
        <v>13</v>
      </c>
      <c r="B15" s="28" t="s">
        <v>381</v>
      </c>
      <c r="C15" s="1">
        <v>1</v>
      </c>
    </row>
    <row r="16" spans="1:3" x14ac:dyDescent="0.25">
      <c r="A16" s="29">
        <v>14</v>
      </c>
      <c r="B16" s="28" t="s">
        <v>382</v>
      </c>
      <c r="C16" s="1">
        <v>1</v>
      </c>
    </row>
    <row r="17" spans="1:3" x14ac:dyDescent="0.25">
      <c r="A17" s="29">
        <v>15</v>
      </c>
      <c r="B17" s="28" t="s">
        <v>374</v>
      </c>
      <c r="C17" s="1">
        <v>1</v>
      </c>
    </row>
    <row r="18" spans="1:3" x14ac:dyDescent="0.25">
      <c r="A18" s="29">
        <v>16</v>
      </c>
      <c r="B18" s="28" t="s">
        <v>383</v>
      </c>
      <c r="C18" s="1">
        <v>1</v>
      </c>
    </row>
    <row r="19" spans="1:3" x14ac:dyDescent="0.25">
      <c r="A19" s="29">
        <v>17</v>
      </c>
      <c r="B19" s="28" t="s">
        <v>384</v>
      </c>
      <c r="C19" s="1">
        <v>1</v>
      </c>
    </row>
    <row r="20" spans="1:3" x14ac:dyDescent="0.25">
      <c r="A20" s="29">
        <v>18</v>
      </c>
      <c r="B20" s="28" t="s">
        <v>386</v>
      </c>
      <c r="C20" s="1">
        <v>1</v>
      </c>
    </row>
    <row r="21" spans="1:3" x14ac:dyDescent="0.25">
      <c r="A21" s="29">
        <v>19</v>
      </c>
      <c r="B21" s="28" t="s">
        <v>387</v>
      </c>
      <c r="C21" s="1">
        <v>1</v>
      </c>
    </row>
    <row r="22" spans="1:3" x14ac:dyDescent="0.25">
      <c r="A22" s="29">
        <v>20</v>
      </c>
      <c r="B22" s="28" t="s">
        <v>388</v>
      </c>
      <c r="C22" s="1">
        <v>1</v>
      </c>
    </row>
    <row r="23" spans="1:3" x14ac:dyDescent="0.25">
      <c r="A23" s="29">
        <v>21</v>
      </c>
      <c r="B23" s="28" t="s">
        <v>389</v>
      </c>
      <c r="C23" s="1">
        <v>1</v>
      </c>
    </row>
    <row r="24" spans="1:3" x14ac:dyDescent="0.25">
      <c r="A24" s="29">
        <v>22</v>
      </c>
      <c r="B24" s="28" t="s">
        <v>390</v>
      </c>
      <c r="C24" s="1">
        <v>1</v>
      </c>
    </row>
    <row r="25" spans="1:3" x14ac:dyDescent="0.25">
      <c r="A25" s="29">
        <v>23</v>
      </c>
      <c r="B25" s="28" t="s">
        <v>391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D8" sqref="D8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284</v>
      </c>
      <c r="E1" s="4" t="s">
        <v>285</v>
      </c>
      <c r="F1" s="4" t="s">
        <v>7</v>
      </c>
    </row>
    <row r="2" spans="1:6" x14ac:dyDescent="0.25">
      <c r="A2" s="1">
        <v>1</v>
      </c>
      <c r="B2" s="3" t="s">
        <v>282</v>
      </c>
      <c r="C2" s="22">
        <v>0.29166666666666669</v>
      </c>
      <c r="D2" s="22">
        <v>0.5</v>
      </c>
      <c r="E2" s="22">
        <v>0.54166666666666663</v>
      </c>
      <c r="F2" s="22">
        <v>0.79166666666666663</v>
      </c>
    </row>
    <row r="3" spans="1:6" x14ac:dyDescent="0.25">
      <c r="A3" s="1">
        <v>2</v>
      </c>
      <c r="B3" s="3" t="s">
        <v>283</v>
      </c>
      <c r="C3" s="22">
        <v>0.79166666666666663</v>
      </c>
      <c r="D3" s="22">
        <v>0.91666666666666663</v>
      </c>
      <c r="E3" s="22">
        <v>0.95833333333333337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I16" sqref="I16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13" t="s">
        <v>418</v>
      </c>
      <c r="B1" s="213"/>
      <c r="D1" s="213" t="s">
        <v>419</v>
      </c>
      <c r="E1" s="213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394</v>
      </c>
    </row>
    <row r="4" spans="1:5" x14ac:dyDescent="0.25">
      <c r="A4" s="1">
        <v>1</v>
      </c>
      <c r="B4" s="3" t="s">
        <v>3</v>
      </c>
      <c r="D4" s="1">
        <v>1</v>
      </c>
      <c r="E4" t="s">
        <v>420</v>
      </c>
    </row>
    <row r="5" spans="1:5" x14ac:dyDescent="0.25">
      <c r="A5" s="1">
        <v>2</v>
      </c>
      <c r="B5" s="3" t="s">
        <v>6</v>
      </c>
      <c r="D5" s="1">
        <v>2</v>
      </c>
      <c r="E5" t="s">
        <v>421</v>
      </c>
    </row>
    <row r="6" spans="1:5" x14ac:dyDescent="0.25">
      <c r="A6" s="1">
        <v>3</v>
      </c>
      <c r="B6" s="3" t="s">
        <v>5</v>
      </c>
      <c r="D6" s="1">
        <v>3</v>
      </c>
      <c r="E6" t="s">
        <v>422</v>
      </c>
    </row>
    <row r="7" spans="1:5" x14ac:dyDescent="0.25">
      <c r="A7" s="1">
        <v>4</v>
      </c>
      <c r="B7" s="3" t="s">
        <v>7</v>
      </c>
      <c r="D7" s="1">
        <v>4</v>
      </c>
      <c r="E7" t="s">
        <v>423</v>
      </c>
    </row>
    <row r="8" spans="1:5" x14ac:dyDescent="0.25">
      <c r="A8" s="1">
        <v>5</v>
      </c>
      <c r="B8" s="3" t="s">
        <v>368</v>
      </c>
      <c r="D8" s="1"/>
    </row>
    <row r="9" spans="1:5" x14ac:dyDescent="0.25">
      <c r="A9" s="1">
        <v>6</v>
      </c>
      <c r="B9" s="3" t="s">
        <v>410</v>
      </c>
      <c r="D9" s="1"/>
    </row>
    <row r="10" spans="1:5" x14ac:dyDescent="0.25">
      <c r="A10" s="1">
        <v>7</v>
      </c>
      <c r="B10" s="3" t="s">
        <v>370</v>
      </c>
      <c r="D10" s="1"/>
    </row>
    <row r="11" spans="1:5" x14ac:dyDescent="0.25">
      <c r="A11" s="1"/>
      <c r="B11" s="3"/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 filterMode="1"/>
  <dimension ref="A1:O14966"/>
  <sheetViews>
    <sheetView zoomScale="85" zoomScaleNormal="85" workbookViewId="0">
      <selection activeCell="N14684" sqref="N14684"/>
    </sheetView>
  </sheetViews>
  <sheetFormatPr baseColWidth="10" defaultRowHeight="15" x14ac:dyDescent="0.25"/>
  <cols>
    <col min="1" max="1" width="16.85546875" style="3" customWidth="1"/>
    <col min="2" max="2" width="37.28515625" style="3" bestFit="1" customWidth="1"/>
    <col min="3" max="3" width="11.7109375" style="3" customWidth="1"/>
    <col min="4" max="4" width="14.28515625" style="3" customWidth="1"/>
    <col min="5" max="5" width="11.7109375" style="3" customWidth="1"/>
    <col min="6" max="6" width="14.85546875" style="3" customWidth="1"/>
    <col min="7" max="7" width="17.5703125" style="3" customWidth="1"/>
    <col min="8" max="8" width="17.7109375" style="6" customWidth="1"/>
    <col min="9" max="9" width="12" style="117" bestFit="1" customWidth="1"/>
    <col min="10" max="10" width="10.28515625" style="3" customWidth="1"/>
    <col min="11" max="11" width="19.28515625" style="3" customWidth="1"/>
    <col min="12" max="12" width="41.5703125" style="3" hidden="1" customWidth="1"/>
    <col min="13" max="13" width="11.5703125" style="1"/>
  </cols>
  <sheetData>
    <row r="1" spans="1:15" s="90" customFormat="1" x14ac:dyDescent="0.25">
      <c r="A1" s="116" t="s">
        <v>0</v>
      </c>
      <c r="B1" s="116" t="s">
        <v>1</v>
      </c>
      <c r="C1" s="116" t="s">
        <v>620</v>
      </c>
      <c r="D1" s="116" t="s">
        <v>621</v>
      </c>
      <c r="E1" s="116" t="s">
        <v>622</v>
      </c>
      <c r="F1" s="116" t="s">
        <v>623</v>
      </c>
      <c r="G1" s="116" t="s">
        <v>414</v>
      </c>
      <c r="H1" s="116" t="s">
        <v>415</v>
      </c>
      <c r="I1" s="116" t="s">
        <v>416</v>
      </c>
      <c r="J1" s="116" t="s">
        <v>624</v>
      </c>
      <c r="K1" s="116" t="s">
        <v>625</v>
      </c>
      <c r="L1" s="116" t="s">
        <v>417</v>
      </c>
      <c r="M1" s="89" t="s">
        <v>499</v>
      </c>
      <c r="N1" s="90" t="s">
        <v>425</v>
      </c>
      <c r="O1" s="90" t="s">
        <v>738</v>
      </c>
    </row>
    <row r="2" spans="1:15" hidden="1" x14ac:dyDescent="0.25">
      <c r="A2" s="119">
        <v>47736574</v>
      </c>
      <c r="B2" s="119" t="s">
        <v>645</v>
      </c>
      <c r="C2" s="119">
        <v>1</v>
      </c>
      <c r="D2" s="119" t="s">
        <v>282</v>
      </c>
      <c r="E2" s="119">
        <v>0</v>
      </c>
      <c r="F2" s="119" t="s">
        <v>8</v>
      </c>
      <c r="G2" s="119" t="s">
        <v>288</v>
      </c>
      <c r="H2" s="120">
        <v>44555</v>
      </c>
      <c r="I2" s="121"/>
      <c r="J2" s="119">
        <v>1</v>
      </c>
      <c r="K2" s="119" t="s">
        <v>461</v>
      </c>
      <c r="L2" s="119" t="s">
        <v>636</v>
      </c>
    </row>
    <row r="3" spans="1:15" hidden="1" x14ac:dyDescent="0.25">
      <c r="A3" s="119">
        <v>47736574</v>
      </c>
      <c r="B3" s="119" t="s">
        <v>645</v>
      </c>
      <c r="C3" s="119">
        <v>1</v>
      </c>
      <c r="D3" s="119" t="s">
        <v>282</v>
      </c>
      <c r="E3" s="119">
        <v>0</v>
      </c>
      <c r="F3" s="119" t="s">
        <v>8</v>
      </c>
      <c r="G3" s="119" t="s">
        <v>288</v>
      </c>
      <c r="H3" s="120">
        <v>44556</v>
      </c>
      <c r="I3" s="121"/>
      <c r="J3" s="119">
        <v>1</v>
      </c>
      <c r="K3" s="119" t="s">
        <v>461</v>
      </c>
      <c r="L3" s="119" t="s">
        <v>636</v>
      </c>
    </row>
    <row r="4" spans="1:15" hidden="1" x14ac:dyDescent="0.25">
      <c r="A4" s="119">
        <v>47736574</v>
      </c>
      <c r="B4" s="119" t="s">
        <v>645</v>
      </c>
      <c r="C4" s="119">
        <v>1</v>
      </c>
      <c r="D4" s="120" t="s">
        <v>282</v>
      </c>
      <c r="E4" s="119">
        <v>1</v>
      </c>
      <c r="F4" s="119" t="s">
        <v>3</v>
      </c>
      <c r="G4" s="119" t="s">
        <v>288</v>
      </c>
      <c r="H4" s="120">
        <v>44557</v>
      </c>
      <c r="I4" s="121">
        <v>0.29166666666666669</v>
      </c>
      <c r="J4" s="119">
        <v>1</v>
      </c>
      <c r="K4" s="119" t="s">
        <v>461</v>
      </c>
      <c r="L4" s="119"/>
      <c r="M4" s="1" t="s">
        <v>665</v>
      </c>
    </row>
    <row r="5" spans="1:15" hidden="1" x14ac:dyDescent="0.25">
      <c r="A5" s="119">
        <v>47736574</v>
      </c>
      <c r="B5" s="119" t="s">
        <v>645</v>
      </c>
      <c r="C5" s="119">
        <v>1</v>
      </c>
      <c r="D5" s="120" t="s">
        <v>282</v>
      </c>
      <c r="E5" s="119">
        <v>2</v>
      </c>
      <c r="F5" s="119" t="s">
        <v>6</v>
      </c>
      <c r="G5" s="119" t="s">
        <v>288</v>
      </c>
      <c r="H5" s="120">
        <v>44557</v>
      </c>
      <c r="I5" s="121">
        <v>0.5</v>
      </c>
      <c r="J5" s="119">
        <v>1</v>
      </c>
      <c r="K5" s="119" t="s">
        <v>461</v>
      </c>
      <c r="L5" s="119"/>
    </row>
    <row r="6" spans="1:15" hidden="1" x14ac:dyDescent="0.25">
      <c r="A6" s="119">
        <v>47736574</v>
      </c>
      <c r="B6" s="119" t="s">
        <v>645</v>
      </c>
      <c r="C6" s="119">
        <v>1</v>
      </c>
      <c r="D6" s="120" t="s">
        <v>282</v>
      </c>
      <c r="E6" s="119">
        <v>3</v>
      </c>
      <c r="F6" s="119" t="s">
        <v>5</v>
      </c>
      <c r="G6" s="119" t="s">
        <v>288</v>
      </c>
      <c r="H6" s="120">
        <v>44557</v>
      </c>
      <c r="I6" s="121">
        <v>0.54166666666666663</v>
      </c>
      <c r="J6" s="119">
        <v>1</v>
      </c>
      <c r="K6" s="119" t="s">
        <v>461</v>
      </c>
      <c r="L6" s="119"/>
    </row>
    <row r="7" spans="1:15" hidden="1" x14ac:dyDescent="0.25">
      <c r="A7" s="119">
        <v>47736574</v>
      </c>
      <c r="B7" s="119" t="s">
        <v>645</v>
      </c>
      <c r="C7" s="119">
        <v>1</v>
      </c>
      <c r="D7" s="120" t="s">
        <v>282</v>
      </c>
      <c r="E7" s="119">
        <v>4</v>
      </c>
      <c r="F7" s="119" t="s">
        <v>7</v>
      </c>
      <c r="G7" s="119" t="s">
        <v>288</v>
      </c>
      <c r="H7" s="120">
        <v>44557</v>
      </c>
      <c r="I7" s="121">
        <v>0.79166666666666663</v>
      </c>
      <c r="J7" s="119">
        <v>1</v>
      </c>
      <c r="K7" s="119" t="s">
        <v>461</v>
      </c>
      <c r="L7" s="119"/>
    </row>
    <row r="8" spans="1:15" hidden="1" x14ac:dyDescent="0.25">
      <c r="A8" s="119">
        <v>47736574</v>
      </c>
      <c r="B8" s="119" t="s">
        <v>645</v>
      </c>
      <c r="C8" s="119">
        <v>1</v>
      </c>
      <c r="D8" s="120" t="s">
        <v>282</v>
      </c>
      <c r="E8" s="119">
        <v>1</v>
      </c>
      <c r="F8" s="119" t="s">
        <v>3</v>
      </c>
      <c r="G8" s="119" t="s">
        <v>288</v>
      </c>
      <c r="H8" s="120">
        <v>44558</v>
      </c>
      <c r="I8" s="121">
        <v>0.29166666666666669</v>
      </c>
      <c r="J8" s="119">
        <v>1</v>
      </c>
      <c r="K8" s="119" t="s">
        <v>461</v>
      </c>
      <c r="L8" s="119"/>
      <c r="M8" s="1" t="s">
        <v>665</v>
      </c>
    </row>
    <row r="9" spans="1:15" hidden="1" x14ac:dyDescent="0.25">
      <c r="A9" s="119">
        <v>47736574</v>
      </c>
      <c r="B9" s="119" t="s">
        <v>645</v>
      </c>
      <c r="C9" s="119">
        <v>1</v>
      </c>
      <c r="D9" s="120" t="s">
        <v>282</v>
      </c>
      <c r="E9" s="119">
        <v>2</v>
      </c>
      <c r="F9" s="119" t="s">
        <v>6</v>
      </c>
      <c r="G9" s="119" t="s">
        <v>288</v>
      </c>
      <c r="H9" s="120">
        <v>44558</v>
      </c>
      <c r="I9" s="121">
        <v>0.5</v>
      </c>
      <c r="J9" s="119">
        <v>1</v>
      </c>
      <c r="K9" s="119" t="s">
        <v>461</v>
      </c>
      <c r="L9" s="119"/>
    </row>
    <row r="10" spans="1:15" hidden="1" x14ac:dyDescent="0.25">
      <c r="A10" s="119">
        <v>47736574</v>
      </c>
      <c r="B10" s="119" t="s">
        <v>645</v>
      </c>
      <c r="C10" s="119">
        <v>1</v>
      </c>
      <c r="D10" s="120" t="s">
        <v>282</v>
      </c>
      <c r="E10" s="119">
        <v>3</v>
      </c>
      <c r="F10" s="119" t="s">
        <v>5</v>
      </c>
      <c r="G10" s="119" t="s">
        <v>288</v>
      </c>
      <c r="H10" s="120">
        <v>44558</v>
      </c>
      <c r="I10" s="121">
        <v>0.54166666666666663</v>
      </c>
      <c r="J10" s="119">
        <v>1</v>
      </c>
      <c r="K10" s="119" t="s">
        <v>461</v>
      </c>
      <c r="L10" s="119"/>
    </row>
    <row r="11" spans="1:15" hidden="1" x14ac:dyDescent="0.25">
      <c r="A11" s="119">
        <v>47736574</v>
      </c>
      <c r="B11" s="119" t="s">
        <v>645</v>
      </c>
      <c r="C11" s="119">
        <v>1</v>
      </c>
      <c r="D11" s="120" t="s">
        <v>282</v>
      </c>
      <c r="E11" s="119">
        <v>4</v>
      </c>
      <c r="F11" s="119" t="s">
        <v>7</v>
      </c>
      <c r="G11" s="119" t="s">
        <v>288</v>
      </c>
      <c r="H11" s="120">
        <v>44558</v>
      </c>
      <c r="I11" s="121">
        <v>0.6875</v>
      </c>
      <c r="J11" s="119">
        <v>1</v>
      </c>
      <c r="K11" s="119" t="s">
        <v>461</v>
      </c>
      <c r="L11" s="119"/>
    </row>
    <row r="12" spans="1:15" hidden="1" x14ac:dyDescent="0.25">
      <c r="A12" s="119">
        <v>47736574</v>
      </c>
      <c r="B12" s="119" t="s">
        <v>645</v>
      </c>
      <c r="C12" s="119">
        <v>1</v>
      </c>
      <c r="D12" s="120" t="s">
        <v>282</v>
      </c>
      <c r="E12" s="119">
        <v>1</v>
      </c>
      <c r="F12" s="119" t="s">
        <v>3</v>
      </c>
      <c r="G12" s="119" t="s">
        <v>288</v>
      </c>
      <c r="H12" s="120">
        <v>44559</v>
      </c>
      <c r="I12" s="121">
        <v>0.29166666666666669</v>
      </c>
      <c r="J12" s="119">
        <v>1</v>
      </c>
      <c r="K12" s="119" t="s">
        <v>461</v>
      </c>
      <c r="L12" s="119"/>
      <c r="M12" s="1" t="s">
        <v>665</v>
      </c>
    </row>
    <row r="13" spans="1:15" hidden="1" x14ac:dyDescent="0.25">
      <c r="A13" s="119">
        <v>47736574</v>
      </c>
      <c r="B13" s="119" t="s">
        <v>645</v>
      </c>
      <c r="C13" s="119">
        <v>1</v>
      </c>
      <c r="D13" s="120" t="s">
        <v>282</v>
      </c>
      <c r="E13" s="119">
        <v>2</v>
      </c>
      <c r="F13" s="119" t="s">
        <v>6</v>
      </c>
      <c r="G13" s="119" t="s">
        <v>288</v>
      </c>
      <c r="H13" s="120">
        <v>44559</v>
      </c>
      <c r="I13" s="121">
        <v>0.5</v>
      </c>
      <c r="J13" s="119">
        <v>1</v>
      </c>
      <c r="K13" s="119" t="s">
        <v>461</v>
      </c>
      <c r="L13" s="119"/>
    </row>
    <row r="14" spans="1:15" hidden="1" x14ac:dyDescent="0.25">
      <c r="A14" s="119">
        <v>47736574</v>
      </c>
      <c r="B14" s="119" t="s">
        <v>645</v>
      </c>
      <c r="C14" s="119">
        <v>1</v>
      </c>
      <c r="D14" s="120" t="s">
        <v>282</v>
      </c>
      <c r="E14" s="119">
        <v>3</v>
      </c>
      <c r="F14" s="119" t="s">
        <v>5</v>
      </c>
      <c r="G14" s="119" t="s">
        <v>288</v>
      </c>
      <c r="H14" s="120">
        <v>44559</v>
      </c>
      <c r="I14" s="121">
        <v>0.54166666666666663</v>
      </c>
      <c r="J14" s="119">
        <v>1</v>
      </c>
      <c r="K14" s="119" t="s">
        <v>461</v>
      </c>
      <c r="L14" s="119"/>
    </row>
    <row r="15" spans="1:15" hidden="1" x14ac:dyDescent="0.25">
      <c r="A15" s="119">
        <v>47736574</v>
      </c>
      <c r="B15" s="119" t="s">
        <v>645</v>
      </c>
      <c r="C15" s="119">
        <v>1</v>
      </c>
      <c r="D15" s="120" t="s">
        <v>282</v>
      </c>
      <c r="E15" s="119">
        <v>4</v>
      </c>
      <c r="F15" s="119" t="s">
        <v>7</v>
      </c>
      <c r="G15" s="119" t="s">
        <v>288</v>
      </c>
      <c r="H15" s="120">
        <v>44559</v>
      </c>
      <c r="I15" s="121">
        <v>0.79166666666666663</v>
      </c>
      <c r="J15" s="119">
        <v>1</v>
      </c>
      <c r="K15" s="119" t="s">
        <v>461</v>
      </c>
      <c r="L15" s="119"/>
    </row>
    <row r="16" spans="1:15" hidden="1" x14ac:dyDescent="0.25">
      <c r="A16" s="119">
        <v>47736574</v>
      </c>
      <c r="B16" s="119" t="s">
        <v>645</v>
      </c>
      <c r="C16" s="119">
        <v>1</v>
      </c>
      <c r="D16" s="120" t="s">
        <v>282</v>
      </c>
      <c r="E16" s="119">
        <v>1</v>
      </c>
      <c r="F16" s="119" t="s">
        <v>3</v>
      </c>
      <c r="G16" s="119" t="s">
        <v>288</v>
      </c>
      <c r="H16" s="120">
        <v>44560</v>
      </c>
      <c r="I16" s="121">
        <v>0.29166666666666669</v>
      </c>
      <c r="J16" s="119">
        <v>1</v>
      </c>
      <c r="K16" s="119" t="s">
        <v>461</v>
      </c>
      <c r="L16" s="119"/>
      <c r="M16" s="1" t="s">
        <v>665</v>
      </c>
    </row>
    <row r="17" spans="1:13" hidden="1" x14ac:dyDescent="0.25">
      <c r="A17" s="119">
        <v>47736574</v>
      </c>
      <c r="B17" s="119" t="s">
        <v>645</v>
      </c>
      <c r="C17" s="119">
        <v>1</v>
      </c>
      <c r="D17" s="120" t="s">
        <v>282</v>
      </c>
      <c r="E17" s="119">
        <v>2</v>
      </c>
      <c r="F17" s="119" t="s">
        <v>6</v>
      </c>
      <c r="G17" s="119" t="s">
        <v>288</v>
      </c>
      <c r="H17" s="120">
        <v>44560</v>
      </c>
      <c r="I17" s="121">
        <v>0.5</v>
      </c>
      <c r="J17" s="119">
        <v>1</v>
      </c>
      <c r="K17" s="119" t="s">
        <v>461</v>
      </c>
      <c r="L17" s="119"/>
    </row>
    <row r="18" spans="1:13" hidden="1" x14ac:dyDescent="0.25">
      <c r="A18" s="119">
        <v>47736574</v>
      </c>
      <c r="B18" s="119" t="s">
        <v>645</v>
      </c>
      <c r="C18" s="119">
        <v>1</v>
      </c>
      <c r="D18" s="120" t="s">
        <v>282</v>
      </c>
      <c r="E18" s="119">
        <v>3</v>
      </c>
      <c r="F18" s="119" t="s">
        <v>5</v>
      </c>
      <c r="G18" s="119" t="s">
        <v>288</v>
      </c>
      <c r="H18" s="120">
        <v>44560</v>
      </c>
      <c r="I18" s="121">
        <v>0.54166666666666663</v>
      </c>
      <c r="J18" s="119">
        <v>1</v>
      </c>
      <c r="K18" s="119" t="s">
        <v>461</v>
      </c>
      <c r="L18" s="119"/>
    </row>
    <row r="19" spans="1:13" hidden="1" x14ac:dyDescent="0.25">
      <c r="A19" s="119">
        <v>47736574</v>
      </c>
      <c r="B19" s="119" t="s">
        <v>645</v>
      </c>
      <c r="C19" s="119">
        <v>1</v>
      </c>
      <c r="D19" s="120" t="s">
        <v>282</v>
      </c>
      <c r="E19" s="119">
        <v>4</v>
      </c>
      <c r="F19" s="119" t="s">
        <v>7</v>
      </c>
      <c r="G19" s="119" t="s">
        <v>288</v>
      </c>
      <c r="H19" s="120">
        <v>44560</v>
      </c>
      <c r="I19" s="121">
        <v>0.79166666666666663</v>
      </c>
      <c r="J19" s="119">
        <v>1</v>
      </c>
      <c r="K19" s="119" t="s">
        <v>461</v>
      </c>
      <c r="L19" s="119"/>
    </row>
    <row r="20" spans="1:13" hidden="1" x14ac:dyDescent="0.25">
      <c r="A20" s="119">
        <v>47736574</v>
      </c>
      <c r="B20" s="119" t="s">
        <v>645</v>
      </c>
      <c r="C20" s="119">
        <v>1</v>
      </c>
      <c r="D20" s="120" t="s">
        <v>282</v>
      </c>
      <c r="E20" s="119">
        <v>1</v>
      </c>
      <c r="F20" s="119" t="s">
        <v>3</v>
      </c>
      <c r="G20" s="119" t="s">
        <v>288</v>
      </c>
      <c r="H20" s="120">
        <v>44561</v>
      </c>
      <c r="I20" s="121">
        <v>0.29166666666666669</v>
      </c>
      <c r="J20" s="119">
        <v>1</v>
      </c>
      <c r="K20" s="119" t="s">
        <v>461</v>
      </c>
      <c r="L20" s="119"/>
      <c r="M20" s="1" t="s">
        <v>665</v>
      </c>
    </row>
    <row r="21" spans="1:13" hidden="1" x14ac:dyDescent="0.25">
      <c r="A21" s="119">
        <v>47736574</v>
      </c>
      <c r="B21" s="119" t="s">
        <v>645</v>
      </c>
      <c r="C21" s="119">
        <v>1</v>
      </c>
      <c r="D21" s="120" t="s">
        <v>282</v>
      </c>
      <c r="E21" s="119">
        <v>2</v>
      </c>
      <c r="F21" s="119" t="s">
        <v>6</v>
      </c>
      <c r="G21" s="119" t="s">
        <v>288</v>
      </c>
      <c r="H21" s="120">
        <v>44561</v>
      </c>
      <c r="I21" s="121">
        <v>0.5</v>
      </c>
      <c r="J21" s="119">
        <v>1</v>
      </c>
      <c r="K21" s="119" t="s">
        <v>461</v>
      </c>
      <c r="L21" s="119"/>
    </row>
    <row r="22" spans="1:13" hidden="1" x14ac:dyDescent="0.25">
      <c r="A22" s="119">
        <v>47736574</v>
      </c>
      <c r="B22" s="119" t="s">
        <v>645</v>
      </c>
      <c r="C22" s="119">
        <v>1</v>
      </c>
      <c r="D22" s="120" t="s">
        <v>282</v>
      </c>
      <c r="E22" s="119">
        <v>3</v>
      </c>
      <c r="F22" s="119" t="s">
        <v>5</v>
      </c>
      <c r="G22" s="119" t="s">
        <v>288</v>
      </c>
      <c r="H22" s="120">
        <v>44561</v>
      </c>
      <c r="I22" s="121">
        <v>0.54166666666666663</v>
      </c>
      <c r="J22" s="119">
        <v>1</v>
      </c>
      <c r="K22" s="119" t="s">
        <v>461</v>
      </c>
      <c r="L22" s="119"/>
    </row>
    <row r="23" spans="1:13" hidden="1" x14ac:dyDescent="0.25">
      <c r="A23" s="119">
        <v>47736574</v>
      </c>
      <c r="B23" s="119" t="s">
        <v>645</v>
      </c>
      <c r="C23" s="119">
        <v>1</v>
      </c>
      <c r="D23" s="120" t="s">
        <v>282</v>
      </c>
      <c r="E23" s="119">
        <v>4</v>
      </c>
      <c r="F23" s="119" t="s">
        <v>7</v>
      </c>
      <c r="G23" s="119" t="s">
        <v>288</v>
      </c>
      <c r="H23" s="120">
        <v>44561</v>
      </c>
      <c r="I23" s="121">
        <v>0.70833333333333337</v>
      </c>
      <c r="J23" s="119">
        <v>1</v>
      </c>
      <c r="K23" s="119" t="s">
        <v>461</v>
      </c>
      <c r="L23" s="119"/>
    </row>
    <row r="24" spans="1:13" hidden="1" x14ac:dyDescent="0.25">
      <c r="A24" s="119">
        <v>47736574</v>
      </c>
      <c r="B24" s="119" t="s">
        <v>645</v>
      </c>
      <c r="C24" s="119">
        <v>1</v>
      </c>
      <c r="D24" s="120" t="s">
        <v>282</v>
      </c>
      <c r="E24" s="119">
        <v>1</v>
      </c>
      <c r="F24" s="119" t="s">
        <v>3</v>
      </c>
      <c r="G24" s="119" t="s">
        <v>288</v>
      </c>
      <c r="H24" s="120">
        <v>44564</v>
      </c>
      <c r="I24" s="121">
        <v>0.29166666666666669</v>
      </c>
      <c r="J24" s="119">
        <v>1</v>
      </c>
      <c r="K24" s="119" t="s">
        <v>461</v>
      </c>
      <c r="L24" s="119"/>
      <c r="M24" s="1" t="s">
        <v>665</v>
      </c>
    </row>
    <row r="25" spans="1:13" hidden="1" x14ac:dyDescent="0.25">
      <c r="A25" s="119">
        <v>47736574</v>
      </c>
      <c r="B25" s="119" t="s">
        <v>645</v>
      </c>
      <c r="C25" s="119">
        <v>1</v>
      </c>
      <c r="D25" s="120" t="s">
        <v>282</v>
      </c>
      <c r="E25" s="119">
        <v>2</v>
      </c>
      <c r="F25" s="119" t="s">
        <v>6</v>
      </c>
      <c r="G25" s="119" t="s">
        <v>288</v>
      </c>
      <c r="H25" s="120">
        <v>44564</v>
      </c>
      <c r="I25" s="121">
        <v>0.5</v>
      </c>
      <c r="J25" s="119">
        <v>1</v>
      </c>
      <c r="K25" s="119" t="s">
        <v>461</v>
      </c>
      <c r="L25" s="119"/>
    </row>
    <row r="26" spans="1:13" hidden="1" x14ac:dyDescent="0.25">
      <c r="A26" s="119">
        <v>47736574</v>
      </c>
      <c r="B26" s="119" t="s">
        <v>645</v>
      </c>
      <c r="C26" s="119">
        <v>1</v>
      </c>
      <c r="D26" s="120" t="s">
        <v>282</v>
      </c>
      <c r="E26" s="119">
        <v>3</v>
      </c>
      <c r="F26" s="119" t="s">
        <v>5</v>
      </c>
      <c r="G26" s="119" t="s">
        <v>288</v>
      </c>
      <c r="H26" s="120">
        <v>44564</v>
      </c>
      <c r="I26" s="121">
        <v>0.54166666666666663</v>
      </c>
      <c r="J26" s="119">
        <v>1</v>
      </c>
      <c r="K26" s="119" t="s">
        <v>461</v>
      </c>
      <c r="L26" s="119"/>
    </row>
    <row r="27" spans="1:13" hidden="1" x14ac:dyDescent="0.25">
      <c r="A27" s="119">
        <v>47736574</v>
      </c>
      <c r="B27" s="119" t="s">
        <v>645</v>
      </c>
      <c r="C27" s="119">
        <v>1</v>
      </c>
      <c r="D27" s="120" t="s">
        <v>282</v>
      </c>
      <c r="E27" s="119">
        <v>4</v>
      </c>
      <c r="F27" s="119" t="s">
        <v>7</v>
      </c>
      <c r="G27" s="119" t="s">
        <v>288</v>
      </c>
      <c r="H27" s="120">
        <v>44564</v>
      </c>
      <c r="I27" s="121">
        <v>0.8125</v>
      </c>
      <c r="J27" s="119">
        <v>1</v>
      </c>
      <c r="K27" s="119" t="s">
        <v>461</v>
      </c>
      <c r="L27" s="119"/>
    </row>
    <row r="28" spans="1:13" hidden="1" x14ac:dyDescent="0.25">
      <c r="A28" s="119">
        <v>47736574</v>
      </c>
      <c r="B28" s="119" t="s">
        <v>645</v>
      </c>
      <c r="C28" s="119">
        <v>1</v>
      </c>
      <c r="D28" s="120" t="s">
        <v>282</v>
      </c>
      <c r="E28" s="119">
        <v>1</v>
      </c>
      <c r="F28" s="119" t="s">
        <v>3</v>
      </c>
      <c r="G28" s="119" t="s">
        <v>288</v>
      </c>
      <c r="H28" s="120">
        <v>44565</v>
      </c>
      <c r="I28" s="121">
        <v>0.29166666666666669</v>
      </c>
      <c r="J28" s="119">
        <v>1</v>
      </c>
      <c r="K28" s="119" t="s">
        <v>461</v>
      </c>
      <c r="L28" s="119"/>
      <c r="M28" s="1" t="s">
        <v>665</v>
      </c>
    </row>
    <row r="29" spans="1:13" hidden="1" x14ac:dyDescent="0.25">
      <c r="A29" s="119">
        <v>47736574</v>
      </c>
      <c r="B29" s="119" t="s">
        <v>645</v>
      </c>
      <c r="C29" s="119">
        <v>1</v>
      </c>
      <c r="D29" s="120" t="s">
        <v>282</v>
      </c>
      <c r="E29" s="119">
        <v>2</v>
      </c>
      <c r="F29" s="119" t="s">
        <v>6</v>
      </c>
      <c r="G29" s="119" t="s">
        <v>288</v>
      </c>
      <c r="H29" s="120">
        <v>44565</v>
      </c>
      <c r="I29" s="121">
        <v>0.5</v>
      </c>
      <c r="J29" s="119">
        <v>1</v>
      </c>
      <c r="K29" s="119" t="s">
        <v>461</v>
      </c>
      <c r="L29" s="119"/>
    </row>
    <row r="30" spans="1:13" hidden="1" x14ac:dyDescent="0.25">
      <c r="A30" s="119">
        <v>47736574</v>
      </c>
      <c r="B30" s="119" t="s">
        <v>645</v>
      </c>
      <c r="C30" s="119">
        <v>1</v>
      </c>
      <c r="D30" s="120" t="s">
        <v>282</v>
      </c>
      <c r="E30" s="119">
        <v>3</v>
      </c>
      <c r="F30" s="119" t="s">
        <v>5</v>
      </c>
      <c r="G30" s="119" t="s">
        <v>288</v>
      </c>
      <c r="H30" s="120">
        <v>44565</v>
      </c>
      <c r="I30" s="121">
        <v>0.54166666666666663</v>
      </c>
      <c r="J30" s="119">
        <v>1</v>
      </c>
      <c r="K30" s="119" t="s">
        <v>461</v>
      </c>
      <c r="L30" s="119"/>
    </row>
    <row r="31" spans="1:13" hidden="1" x14ac:dyDescent="0.25">
      <c r="A31" s="119">
        <v>47736574</v>
      </c>
      <c r="B31" s="119" t="s">
        <v>645</v>
      </c>
      <c r="C31" s="119">
        <v>1</v>
      </c>
      <c r="D31" s="120" t="s">
        <v>282</v>
      </c>
      <c r="E31" s="119">
        <v>4</v>
      </c>
      <c r="F31" s="119" t="s">
        <v>7</v>
      </c>
      <c r="G31" s="119" t="s">
        <v>288</v>
      </c>
      <c r="H31" s="120">
        <v>44565</v>
      </c>
      <c r="I31" s="121">
        <v>0.79166666666666663</v>
      </c>
      <c r="J31" s="119">
        <v>1</v>
      </c>
      <c r="K31" s="119" t="s">
        <v>461</v>
      </c>
      <c r="L31" s="119"/>
    </row>
    <row r="32" spans="1:13" hidden="1" x14ac:dyDescent="0.25">
      <c r="A32" s="119">
        <v>47736574</v>
      </c>
      <c r="B32" s="119" t="s">
        <v>645</v>
      </c>
      <c r="C32" s="119">
        <v>2</v>
      </c>
      <c r="D32" s="120" t="s">
        <v>283</v>
      </c>
      <c r="E32" s="119">
        <v>1</v>
      </c>
      <c r="F32" s="119" t="s">
        <v>3</v>
      </c>
      <c r="G32" s="119" t="s">
        <v>288</v>
      </c>
      <c r="H32" s="120">
        <v>44566</v>
      </c>
      <c r="I32" s="121">
        <v>0.79166666666666663</v>
      </c>
      <c r="J32" s="119">
        <v>1</v>
      </c>
      <c r="K32" s="119" t="s">
        <v>461</v>
      </c>
      <c r="L32" s="119"/>
      <c r="M32" s="1" t="s">
        <v>665</v>
      </c>
    </row>
    <row r="33" spans="1:13" hidden="1" x14ac:dyDescent="0.25">
      <c r="A33" s="119">
        <v>47736574</v>
      </c>
      <c r="B33" s="119" t="s">
        <v>645</v>
      </c>
      <c r="C33" s="119">
        <v>2</v>
      </c>
      <c r="D33" s="120" t="s">
        <v>283</v>
      </c>
      <c r="E33" s="119">
        <v>2</v>
      </c>
      <c r="F33" s="119" t="s">
        <v>6</v>
      </c>
      <c r="G33" s="119" t="s">
        <v>288</v>
      </c>
      <c r="H33" s="120">
        <v>44566</v>
      </c>
      <c r="I33" s="121">
        <v>0.91666666666666663</v>
      </c>
      <c r="J33" s="119">
        <v>1</v>
      </c>
      <c r="K33" s="119" t="s">
        <v>461</v>
      </c>
      <c r="L33" s="119"/>
    </row>
    <row r="34" spans="1:13" hidden="1" x14ac:dyDescent="0.25">
      <c r="A34" s="119">
        <v>47736574</v>
      </c>
      <c r="B34" s="119" t="s">
        <v>645</v>
      </c>
      <c r="C34" s="119">
        <v>2</v>
      </c>
      <c r="D34" s="120" t="s">
        <v>283</v>
      </c>
      <c r="E34" s="119">
        <v>3</v>
      </c>
      <c r="F34" s="119" t="s">
        <v>5</v>
      </c>
      <c r="G34" s="119" t="s">
        <v>288</v>
      </c>
      <c r="H34" s="120">
        <v>44566</v>
      </c>
      <c r="I34" s="121">
        <v>0.95833333333333337</v>
      </c>
      <c r="J34" s="119">
        <v>1</v>
      </c>
      <c r="K34" s="119" t="s">
        <v>461</v>
      </c>
      <c r="L34" s="119"/>
    </row>
    <row r="35" spans="1:13" hidden="1" x14ac:dyDescent="0.25">
      <c r="A35" s="119">
        <v>47736574</v>
      </c>
      <c r="B35" s="119" t="s">
        <v>645</v>
      </c>
      <c r="C35" s="119">
        <v>2</v>
      </c>
      <c r="D35" s="120" t="s">
        <v>283</v>
      </c>
      <c r="E35" s="119">
        <v>4</v>
      </c>
      <c r="F35" s="119" t="s">
        <v>7</v>
      </c>
      <c r="G35" s="119" t="s">
        <v>288</v>
      </c>
      <c r="H35" s="120">
        <v>44567</v>
      </c>
      <c r="I35" s="121">
        <v>0.29166666666666669</v>
      </c>
      <c r="J35" s="119">
        <v>1</v>
      </c>
      <c r="K35" s="119" t="s">
        <v>461</v>
      </c>
      <c r="L35" s="119"/>
    </row>
    <row r="36" spans="1:13" hidden="1" x14ac:dyDescent="0.25">
      <c r="A36" s="119">
        <v>47736574</v>
      </c>
      <c r="B36" s="119" t="s">
        <v>645</v>
      </c>
      <c r="C36" s="119">
        <v>2</v>
      </c>
      <c r="D36" s="120" t="s">
        <v>283</v>
      </c>
      <c r="E36" s="119">
        <v>1</v>
      </c>
      <c r="F36" s="119" t="s">
        <v>3</v>
      </c>
      <c r="G36" s="119" t="s">
        <v>288</v>
      </c>
      <c r="H36" s="120">
        <v>44567</v>
      </c>
      <c r="I36" s="121">
        <v>0.79166666666666663</v>
      </c>
      <c r="J36" s="119">
        <v>1</v>
      </c>
      <c r="K36" s="119" t="s">
        <v>461</v>
      </c>
      <c r="L36" s="119"/>
      <c r="M36" s="1" t="s">
        <v>665</v>
      </c>
    </row>
    <row r="37" spans="1:13" hidden="1" x14ac:dyDescent="0.25">
      <c r="A37" s="119">
        <v>47736574</v>
      </c>
      <c r="B37" s="119" t="s">
        <v>645</v>
      </c>
      <c r="C37" s="119">
        <v>2</v>
      </c>
      <c r="D37" s="120" t="s">
        <v>283</v>
      </c>
      <c r="E37" s="119">
        <v>2</v>
      </c>
      <c r="F37" s="119" t="s">
        <v>6</v>
      </c>
      <c r="G37" s="119" t="s">
        <v>288</v>
      </c>
      <c r="H37" s="120">
        <v>44567</v>
      </c>
      <c r="I37" s="121">
        <v>0.91666666666666663</v>
      </c>
      <c r="J37" s="119">
        <v>1</v>
      </c>
      <c r="K37" s="119" t="s">
        <v>461</v>
      </c>
      <c r="L37" s="119"/>
    </row>
    <row r="38" spans="1:13" hidden="1" x14ac:dyDescent="0.25">
      <c r="A38" s="119">
        <v>47736574</v>
      </c>
      <c r="B38" s="119" t="s">
        <v>645</v>
      </c>
      <c r="C38" s="119">
        <v>2</v>
      </c>
      <c r="D38" s="120" t="s">
        <v>283</v>
      </c>
      <c r="E38" s="119">
        <v>3</v>
      </c>
      <c r="F38" s="119" t="s">
        <v>5</v>
      </c>
      <c r="G38" s="119" t="s">
        <v>288</v>
      </c>
      <c r="H38" s="120">
        <v>44567</v>
      </c>
      <c r="I38" s="121">
        <v>0.95833333333333337</v>
      </c>
      <c r="J38" s="119">
        <v>1</v>
      </c>
      <c r="K38" s="119" t="s">
        <v>461</v>
      </c>
      <c r="L38" s="119"/>
    </row>
    <row r="39" spans="1:13" hidden="1" x14ac:dyDescent="0.25">
      <c r="A39" s="119">
        <v>47736574</v>
      </c>
      <c r="B39" s="119" t="s">
        <v>645</v>
      </c>
      <c r="C39" s="119">
        <v>2</v>
      </c>
      <c r="D39" s="120" t="s">
        <v>283</v>
      </c>
      <c r="E39" s="119">
        <v>4</v>
      </c>
      <c r="F39" s="119" t="s">
        <v>7</v>
      </c>
      <c r="G39" s="119" t="s">
        <v>288</v>
      </c>
      <c r="H39" s="120">
        <v>44568</v>
      </c>
      <c r="I39" s="121">
        <v>0.29166666666666669</v>
      </c>
      <c r="J39" s="119">
        <v>1</v>
      </c>
      <c r="K39" s="119" t="s">
        <v>461</v>
      </c>
      <c r="L39" s="119"/>
    </row>
    <row r="40" spans="1:13" hidden="1" x14ac:dyDescent="0.25">
      <c r="A40" s="119">
        <v>47736574</v>
      </c>
      <c r="B40" s="119" t="s">
        <v>645</v>
      </c>
      <c r="C40" s="119">
        <v>2</v>
      </c>
      <c r="D40" s="120" t="s">
        <v>283</v>
      </c>
      <c r="E40" s="119">
        <v>1</v>
      </c>
      <c r="F40" s="119" t="s">
        <v>3</v>
      </c>
      <c r="G40" s="119" t="s">
        <v>288</v>
      </c>
      <c r="H40" s="120">
        <v>44568</v>
      </c>
      <c r="I40" s="121">
        <v>0.79166666666666663</v>
      </c>
      <c r="J40" s="119">
        <v>1</v>
      </c>
      <c r="K40" s="119" t="s">
        <v>461</v>
      </c>
      <c r="L40" s="119"/>
      <c r="M40" s="1" t="s">
        <v>665</v>
      </c>
    </row>
    <row r="41" spans="1:13" hidden="1" x14ac:dyDescent="0.25">
      <c r="A41" s="119">
        <v>47736574</v>
      </c>
      <c r="B41" s="119" t="s">
        <v>645</v>
      </c>
      <c r="C41" s="119">
        <v>2</v>
      </c>
      <c r="D41" s="120" t="s">
        <v>283</v>
      </c>
      <c r="E41" s="119">
        <v>2</v>
      </c>
      <c r="F41" s="119" t="s">
        <v>6</v>
      </c>
      <c r="G41" s="119" t="s">
        <v>288</v>
      </c>
      <c r="H41" s="120">
        <v>44568</v>
      </c>
      <c r="I41" s="121">
        <v>0.91666666666666663</v>
      </c>
      <c r="J41" s="119">
        <v>1</v>
      </c>
      <c r="K41" s="119" t="s">
        <v>461</v>
      </c>
      <c r="L41" s="119"/>
    </row>
    <row r="42" spans="1:13" hidden="1" x14ac:dyDescent="0.25">
      <c r="A42" s="119">
        <v>47736574</v>
      </c>
      <c r="B42" s="119" t="s">
        <v>645</v>
      </c>
      <c r="C42" s="119">
        <v>2</v>
      </c>
      <c r="D42" s="120" t="s">
        <v>283</v>
      </c>
      <c r="E42" s="119">
        <v>3</v>
      </c>
      <c r="F42" s="119" t="s">
        <v>5</v>
      </c>
      <c r="G42" s="119" t="s">
        <v>288</v>
      </c>
      <c r="H42" s="120">
        <v>44568</v>
      </c>
      <c r="I42" s="121">
        <v>0.95833333333333337</v>
      </c>
      <c r="J42" s="119">
        <v>1</v>
      </c>
      <c r="K42" s="119" t="s">
        <v>461</v>
      </c>
      <c r="L42" s="119"/>
    </row>
    <row r="43" spans="1:13" hidden="1" x14ac:dyDescent="0.25">
      <c r="A43" s="119">
        <v>47736574</v>
      </c>
      <c r="B43" s="119" t="s">
        <v>645</v>
      </c>
      <c r="C43" s="119">
        <v>2</v>
      </c>
      <c r="D43" s="120" t="s">
        <v>283</v>
      </c>
      <c r="E43" s="119">
        <v>4</v>
      </c>
      <c r="F43" s="119" t="s">
        <v>7</v>
      </c>
      <c r="G43" s="119" t="s">
        <v>288</v>
      </c>
      <c r="H43" s="120">
        <v>44569</v>
      </c>
      <c r="I43" s="121">
        <v>0.29166666666666669</v>
      </c>
      <c r="J43" s="119">
        <v>1</v>
      </c>
      <c r="K43" s="119" t="s">
        <v>461</v>
      </c>
      <c r="L43" s="119"/>
    </row>
    <row r="44" spans="1:13" hidden="1" x14ac:dyDescent="0.25">
      <c r="A44" s="119">
        <v>47736574</v>
      </c>
      <c r="B44" s="119" t="s">
        <v>645</v>
      </c>
      <c r="C44" s="119">
        <v>2</v>
      </c>
      <c r="D44" s="120" t="s">
        <v>283</v>
      </c>
      <c r="E44" s="119">
        <v>1</v>
      </c>
      <c r="F44" s="119" t="s">
        <v>3</v>
      </c>
      <c r="G44" s="119" t="s">
        <v>288</v>
      </c>
      <c r="H44" s="120">
        <v>44569</v>
      </c>
      <c r="I44" s="121">
        <v>0.79166666666666663</v>
      </c>
      <c r="J44" s="119">
        <v>1</v>
      </c>
      <c r="K44" s="119" t="s">
        <v>461</v>
      </c>
      <c r="L44" s="119"/>
      <c r="M44" s="1" t="s">
        <v>665</v>
      </c>
    </row>
    <row r="45" spans="1:13" hidden="1" x14ac:dyDescent="0.25">
      <c r="A45" s="119">
        <v>47736574</v>
      </c>
      <c r="B45" s="119" t="s">
        <v>645</v>
      </c>
      <c r="C45" s="119">
        <v>2</v>
      </c>
      <c r="D45" s="120" t="s">
        <v>283</v>
      </c>
      <c r="E45" s="119">
        <v>2</v>
      </c>
      <c r="F45" s="119" t="s">
        <v>6</v>
      </c>
      <c r="G45" s="119" t="s">
        <v>288</v>
      </c>
      <c r="H45" s="120">
        <v>44569</v>
      </c>
      <c r="I45" s="121">
        <v>0.91666666666666663</v>
      </c>
      <c r="J45" s="119">
        <v>1</v>
      </c>
      <c r="K45" s="119" t="s">
        <v>461</v>
      </c>
      <c r="L45" s="119"/>
    </row>
    <row r="46" spans="1:13" hidden="1" x14ac:dyDescent="0.25">
      <c r="A46" s="119">
        <v>47736574</v>
      </c>
      <c r="B46" s="119" t="s">
        <v>645</v>
      </c>
      <c r="C46" s="119">
        <v>2</v>
      </c>
      <c r="D46" s="120" t="s">
        <v>283</v>
      </c>
      <c r="E46" s="119">
        <v>3</v>
      </c>
      <c r="F46" s="119" t="s">
        <v>5</v>
      </c>
      <c r="G46" s="119" t="s">
        <v>288</v>
      </c>
      <c r="H46" s="120">
        <v>44569</v>
      </c>
      <c r="I46" s="121">
        <v>0.95833333333333337</v>
      </c>
      <c r="J46" s="119">
        <v>1</v>
      </c>
      <c r="K46" s="119" t="s">
        <v>461</v>
      </c>
      <c r="L46" s="119"/>
    </row>
    <row r="47" spans="1:13" hidden="1" x14ac:dyDescent="0.25">
      <c r="A47" s="119">
        <v>47736574</v>
      </c>
      <c r="B47" s="119" t="s">
        <v>645</v>
      </c>
      <c r="C47" s="119">
        <v>2</v>
      </c>
      <c r="D47" s="120" t="s">
        <v>283</v>
      </c>
      <c r="E47" s="119">
        <v>4</v>
      </c>
      <c r="F47" s="119" t="s">
        <v>7</v>
      </c>
      <c r="G47" s="119" t="s">
        <v>288</v>
      </c>
      <c r="H47" s="120">
        <v>44570</v>
      </c>
      <c r="I47" s="121">
        <v>0.29166666666666669</v>
      </c>
      <c r="J47" s="119">
        <v>1</v>
      </c>
      <c r="K47" s="119" t="s">
        <v>461</v>
      </c>
      <c r="L47" s="119"/>
    </row>
    <row r="48" spans="1:13" hidden="1" x14ac:dyDescent="0.25">
      <c r="A48" s="119">
        <v>47736574</v>
      </c>
      <c r="B48" s="119" t="s">
        <v>645</v>
      </c>
      <c r="C48" s="119">
        <v>2</v>
      </c>
      <c r="D48" s="120" t="s">
        <v>283</v>
      </c>
      <c r="E48" s="119">
        <v>1</v>
      </c>
      <c r="F48" s="119" t="s">
        <v>3</v>
      </c>
      <c r="G48" s="119" t="s">
        <v>288</v>
      </c>
      <c r="H48" s="120">
        <v>44570</v>
      </c>
      <c r="I48" s="121">
        <v>0.79166666666666663</v>
      </c>
      <c r="J48" s="119">
        <v>1</v>
      </c>
      <c r="K48" s="119" t="s">
        <v>461</v>
      </c>
      <c r="L48" s="119"/>
      <c r="M48" s="1" t="s">
        <v>665</v>
      </c>
    </row>
    <row r="49" spans="1:13" hidden="1" x14ac:dyDescent="0.25">
      <c r="A49" s="119">
        <v>47736574</v>
      </c>
      <c r="B49" s="119" t="s">
        <v>645</v>
      </c>
      <c r="C49" s="119">
        <v>2</v>
      </c>
      <c r="D49" s="120" t="s">
        <v>283</v>
      </c>
      <c r="E49" s="119">
        <v>2</v>
      </c>
      <c r="F49" s="119" t="s">
        <v>6</v>
      </c>
      <c r="G49" s="119" t="s">
        <v>288</v>
      </c>
      <c r="H49" s="120">
        <v>44570</v>
      </c>
      <c r="I49" s="121">
        <v>0.91666666666666663</v>
      </c>
      <c r="J49" s="119">
        <v>1</v>
      </c>
      <c r="K49" s="119" t="s">
        <v>461</v>
      </c>
      <c r="L49" s="119"/>
    </row>
    <row r="50" spans="1:13" hidden="1" x14ac:dyDescent="0.25">
      <c r="A50" s="119">
        <v>47736574</v>
      </c>
      <c r="B50" s="119" t="s">
        <v>645</v>
      </c>
      <c r="C50" s="119">
        <v>2</v>
      </c>
      <c r="D50" s="120" t="s">
        <v>283</v>
      </c>
      <c r="E50" s="119">
        <v>3</v>
      </c>
      <c r="F50" s="119" t="s">
        <v>5</v>
      </c>
      <c r="G50" s="119" t="s">
        <v>288</v>
      </c>
      <c r="H50" s="120">
        <v>44570</v>
      </c>
      <c r="I50" s="121">
        <v>0.95833333333333337</v>
      </c>
      <c r="J50" s="119">
        <v>1</v>
      </c>
      <c r="K50" s="119" t="s">
        <v>461</v>
      </c>
      <c r="L50" s="119"/>
    </row>
    <row r="51" spans="1:13" hidden="1" x14ac:dyDescent="0.25">
      <c r="A51" s="119">
        <v>47736574</v>
      </c>
      <c r="B51" s="119" t="s">
        <v>645</v>
      </c>
      <c r="C51" s="119">
        <v>2</v>
      </c>
      <c r="D51" s="120" t="s">
        <v>283</v>
      </c>
      <c r="E51" s="119">
        <v>4</v>
      </c>
      <c r="F51" s="119" t="s">
        <v>7</v>
      </c>
      <c r="G51" s="119" t="s">
        <v>288</v>
      </c>
      <c r="H51" s="120">
        <v>44571</v>
      </c>
      <c r="I51" s="121">
        <v>0.29166666666666669</v>
      </c>
      <c r="J51" s="119">
        <v>1</v>
      </c>
      <c r="K51" s="119" t="s">
        <v>461</v>
      </c>
      <c r="L51" s="119"/>
    </row>
    <row r="52" spans="1:13" hidden="1" x14ac:dyDescent="0.25">
      <c r="A52" s="119">
        <v>47736574</v>
      </c>
      <c r="B52" s="119" t="s">
        <v>645</v>
      </c>
      <c r="C52" s="119">
        <v>2</v>
      </c>
      <c r="D52" s="119" t="s">
        <v>283</v>
      </c>
      <c r="E52" s="119">
        <v>1</v>
      </c>
      <c r="F52" s="119" t="s">
        <v>3</v>
      </c>
      <c r="G52" s="119" t="s">
        <v>288</v>
      </c>
      <c r="H52" s="120">
        <v>44571</v>
      </c>
      <c r="I52" s="121">
        <v>0.79166666666666663</v>
      </c>
      <c r="J52" s="119">
        <v>1</v>
      </c>
      <c r="K52" s="119" t="s">
        <v>461</v>
      </c>
      <c r="L52" s="119"/>
      <c r="M52" s="1" t="s">
        <v>665</v>
      </c>
    </row>
    <row r="53" spans="1:13" hidden="1" x14ac:dyDescent="0.25">
      <c r="A53" s="119">
        <v>47736574</v>
      </c>
      <c r="B53" s="119" t="s">
        <v>645</v>
      </c>
      <c r="C53" s="119">
        <v>2</v>
      </c>
      <c r="D53" s="119" t="s">
        <v>283</v>
      </c>
      <c r="E53" s="119">
        <v>2</v>
      </c>
      <c r="F53" s="119" t="s">
        <v>6</v>
      </c>
      <c r="G53" s="119" t="s">
        <v>288</v>
      </c>
      <c r="H53" s="120">
        <v>44571</v>
      </c>
      <c r="I53" s="121">
        <v>0.91666666666666663</v>
      </c>
      <c r="J53" s="119">
        <v>1</v>
      </c>
      <c r="K53" s="119" t="s">
        <v>461</v>
      </c>
      <c r="L53" s="119"/>
    </row>
    <row r="54" spans="1:13" hidden="1" x14ac:dyDescent="0.25">
      <c r="A54" s="119">
        <v>47736574</v>
      </c>
      <c r="B54" s="119" t="s">
        <v>645</v>
      </c>
      <c r="C54" s="119">
        <v>2</v>
      </c>
      <c r="D54" s="119" t="s">
        <v>283</v>
      </c>
      <c r="E54" s="119">
        <v>3</v>
      </c>
      <c r="F54" s="119" t="s">
        <v>5</v>
      </c>
      <c r="G54" s="119" t="s">
        <v>288</v>
      </c>
      <c r="H54" s="120">
        <v>44571</v>
      </c>
      <c r="I54" s="121">
        <v>0.95833333333333337</v>
      </c>
      <c r="J54" s="119">
        <v>1</v>
      </c>
      <c r="K54" s="119" t="s">
        <v>461</v>
      </c>
      <c r="L54" s="119"/>
    </row>
    <row r="55" spans="1:13" hidden="1" x14ac:dyDescent="0.25">
      <c r="A55" s="119">
        <v>47736574</v>
      </c>
      <c r="B55" s="119" t="s">
        <v>645</v>
      </c>
      <c r="C55" s="119">
        <v>2</v>
      </c>
      <c r="D55" s="119" t="s">
        <v>283</v>
      </c>
      <c r="E55" s="119">
        <v>4</v>
      </c>
      <c r="F55" s="119" t="s">
        <v>7</v>
      </c>
      <c r="G55" s="119" t="s">
        <v>288</v>
      </c>
      <c r="H55" s="120">
        <v>44572</v>
      </c>
      <c r="I55" s="121">
        <v>0.29166666666666669</v>
      </c>
      <c r="J55" s="119">
        <v>1</v>
      </c>
      <c r="K55" s="119" t="s">
        <v>461</v>
      </c>
      <c r="L55" s="119"/>
    </row>
    <row r="56" spans="1:13" hidden="1" x14ac:dyDescent="0.25">
      <c r="A56" s="119">
        <v>47736574</v>
      </c>
      <c r="B56" s="119" t="s">
        <v>645</v>
      </c>
      <c r="C56" s="119">
        <v>2</v>
      </c>
      <c r="D56" s="119" t="s">
        <v>283</v>
      </c>
      <c r="E56" s="119">
        <v>1</v>
      </c>
      <c r="F56" s="119" t="s">
        <v>3</v>
      </c>
      <c r="G56" s="119" t="s">
        <v>288</v>
      </c>
      <c r="H56" s="120">
        <v>44572</v>
      </c>
      <c r="I56" s="121">
        <v>0.79166666666666663</v>
      </c>
      <c r="J56" s="119">
        <v>1</v>
      </c>
      <c r="K56" s="119" t="s">
        <v>461</v>
      </c>
      <c r="L56" s="119"/>
      <c r="M56" s="1" t="s">
        <v>665</v>
      </c>
    </row>
    <row r="57" spans="1:13" hidden="1" x14ac:dyDescent="0.25">
      <c r="A57" s="119">
        <v>47736574</v>
      </c>
      <c r="B57" s="119" t="s">
        <v>645</v>
      </c>
      <c r="C57" s="119">
        <v>2</v>
      </c>
      <c r="D57" s="119" t="s">
        <v>283</v>
      </c>
      <c r="E57" s="119">
        <v>2</v>
      </c>
      <c r="F57" s="119" t="s">
        <v>6</v>
      </c>
      <c r="G57" s="119" t="s">
        <v>288</v>
      </c>
      <c r="H57" s="120">
        <v>44572</v>
      </c>
      <c r="I57" s="121">
        <v>0.91666666666666663</v>
      </c>
      <c r="J57" s="119">
        <v>1</v>
      </c>
      <c r="K57" s="119" t="s">
        <v>461</v>
      </c>
      <c r="L57" s="119"/>
    </row>
    <row r="58" spans="1:13" hidden="1" x14ac:dyDescent="0.25">
      <c r="A58" s="119">
        <v>47736574</v>
      </c>
      <c r="B58" s="119" t="s">
        <v>645</v>
      </c>
      <c r="C58" s="119">
        <v>2</v>
      </c>
      <c r="D58" s="119" t="s">
        <v>283</v>
      </c>
      <c r="E58" s="119">
        <v>3</v>
      </c>
      <c r="F58" s="119" t="s">
        <v>5</v>
      </c>
      <c r="G58" s="119" t="s">
        <v>288</v>
      </c>
      <c r="H58" s="120">
        <v>44572</v>
      </c>
      <c r="I58" s="121">
        <v>0.95833333333333337</v>
      </c>
      <c r="J58" s="119">
        <v>1</v>
      </c>
      <c r="K58" s="119" t="s">
        <v>461</v>
      </c>
      <c r="L58" s="119"/>
    </row>
    <row r="59" spans="1:13" hidden="1" x14ac:dyDescent="0.25">
      <c r="A59" s="119">
        <v>47736574</v>
      </c>
      <c r="B59" s="119" t="s">
        <v>645</v>
      </c>
      <c r="C59" s="119">
        <v>2</v>
      </c>
      <c r="D59" s="119" t="s">
        <v>283</v>
      </c>
      <c r="E59" s="119">
        <v>4</v>
      </c>
      <c r="F59" s="119" t="s">
        <v>7</v>
      </c>
      <c r="G59" s="119" t="s">
        <v>288</v>
      </c>
      <c r="H59" s="120">
        <v>44573</v>
      </c>
      <c r="I59" s="121">
        <v>0.29166666666666669</v>
      </c>
      <c r="J59" s="119">
        <v>1</v>
      </c>
      <c r="K59" s="119" t="s">
        <v>461</v>
      </c>
      <c r="L59" s="119"/>
    </row>
    <row r="60" spans="1:13" hidden="1" x14ac:dyDescent="0.25">
      <c r="A60" s="119">
        <v>47736574</v>
      </c>
      <c r="B60" s="119" t="s">
        <v>645</v>
      </c>
      <c r="C60" s="119">
        <v>2</v>
      </c>
      <c r="D60" s="119" t="s">
        <v>283</v>
      </c>
      <c r="E60" s="119">
        <v>1</v>
      </c>
      <c r="F60" s="119" t="s">
        <v>3</v>
      </c>
      <c r="G60" s="119" t="s">
        <v>288</v>
      </c>
      <c r="H60" s="120">
        <v>44573</v>
      </c>
      <c r="I60" s="121">
        <v>0.83333333333333337</v>
      </c>
      <c r="J60" s="119">
        <v>1</v>
      </c>
      <c r="K60" s="119" t="s">
        <v>461</v>
      </c>
      <c r="L60" s="119"/>
      <c r="M60" s="1" t="s">
        <v>665</v>
      </c>
    </row>
    <row r="61" spans="1:13" hidden="1" x14ac:dyDescent="0.25">
      <c r="A61" s="119">
        <v>47736574</v>
      </c>
      <c r="B61" s="119" t="s">
        <v>645</v>
      </c>
      <c r="C61" s="119">
        <v>2</v>
      </c>
      <c r="D61" s="119" t="s">
        <v>283</v>
      </c>
      <c r="E61" s="119">
        <v>2</v>
      </c>
      <c r="F61" s="119" t="s">
        <v>6</v>
      </c>
      <c r="G61" s="119" t="s">
        <v>288</v>
      </c>
      <c r="H61" s="120">
        <v>44573</v>
      </c>
      <c r="I61" s="121">
        <v>0.91666666666666663</v>
      </c>
      <c r="J61" s="119">
        <v>1</v>
      </c>
      <c r="K61" s="119" t="s">
        <v>461</v>
      </c>
      <c r="L61" s="119"/>
    </row>
    <row r="62" spans="1:13" hidden="1" x14ac:dyDescent="0.25">
      <c r="A62" s="119">
        <v>47736574</v>
      </c>
      <c r="B62" s="119" t="s">
        <v>645</v>
      </c>
      <c r="C62" s="119">
        <v>2</v>
      </c>
      <c r="D62" s="119" t="s">
        <v>283</v>
      </c>
      <c r="E62" s="119">
        <v>3</v>
      </c>
      <c r="F62" s="119" t="s">
        <v>5</v>
      </c>
      <c r="G62" s="119" t="s">
        <v>288</v>
      </c>
      <c r="H62" s="120">
        <v>44573</v>
      </c>
      <c r="I62" s="121">
        <v>0.95833333333333337</v>
      </c>
      <c r="J62" s="119">
        <v>1</v>
      </c>
      <c r="K62" s="119" t="s">
        <v>461</v>
      </c>
      <c r="L62" s="119"/>
    </row>
    <row r="63" spans="1:13" hidden="1" x14ac:dyDescent="0.25">
      <c r="A63" s="119">
        <v>47736574</v>
      </c>
      <c r="B63" s="119" t="s">
        <v>645</v>
      </c>
      <c r="C63" s="119">
        <v>2</v>
      </c>
      <c r="D63" s="119" t="s">
        <v>283</v>
      </c>
      <c r="E63" s="119">
        <v>4</v>
      </c>
      <c r="F63" s="119" t="s">
        <v>7</v>
      </c>
      <c r="G63" s="119" t="s">
        <v>288</v>
      </c>
      <c r="H63" s="120">
        <v>44574</v>
      </c>
      <c r="I63" s="121">
        <v>0.29166666666666669</v>
      </c>
      <c r="J63" s="119">
        <v>1</v>
      </c>
      <c r="K63" s="119" t="s">
        <v>461</v>
      </c>
      <c r="L63" s="119"/>
    </row>
    <row r="64" spans="1:13" hidden="1" x14ac:dyDescent="0.25">
      <c r="A64" s="119">
        <v>47736574</v>
      </c>
      <c r="B64" s="119" t="s">
        <v>645</v>
      </c>
      <c r="C64" s="119">
        <v>2</v>
      </c>
      <c r="D64" s="119" t="s">
        <v>283</v>
      </c>
      <c r="E64" s="119">
        <v>1</v>
      </c>
      <c r="F64" s="119" t="s">
        <v>3</v>
      </c>
      <c r="G64" s="119" t="s">
        <v>288</v>
      </c>
      <c r="H64" s="120">
        <v>44574</v>
      </c>
      <c r="I64" s="121">
        <v>0.79166666666666663</v>
      </c>
      <c r="J64" s="119">
        <v>1</v>
      </c>
      <c r="K64" s="119" t="s">
        <v>461</v>
      </c>
      <c r="L64" s="119"/>
      <c r="M64" s="1" t="s">
        <v>665</v>
      </c>
    </row>
    <row r="65" spans="1:13" hidden="1" x14ac:dyDescent="0.25">
      <c r="A65" s="119">
        <v>47736574</v>
      </c>
      <c r="B65" s="119" t="s">
        <v>645</v>
      </c>
      <c r="C65" s="119">
        <v>2</v>
      </c>
      <c r="D65" s="119" t="s">
        <v>283</v>
      </c>
      <c r="E65" s="119">
        <v>2</v>
      </c>
      <c r="F65" s="119" t="s">
        <v>6</v>
      </c>
      <c r="G65" s="119" t="s">
        <v>288</v>
      </c>
      <c r="H65" s="120">
        <v>44574</v>
      </c>
      <c r="I65" s="121">
        <v>0.91666666666666663</v>
      </c>
      <c r="J65" s="119">
        <v>1</v>
      </c>
      <c r="K65" s="119" t="s">
        <v>461</v>
      </c>
      <c r="L65" s="119"/>
    </row>
    <row r="66" spans="1:13" hidden="1" x14ac:dyDescent="0.25">
      <c r="A66" s="119">
        <v>47736574</v>
      </c>
      <c r="B66" s="119" t="s">
        <v>645</v>
      </c>
      <c r="C66" s="119">
        <v>2</v>
      </c>
      <c r="D66" s="119" t="s">
        <v>283</v>
      </c>
      <c r="E66" s="119">
        <v>3</v>
      </c>
      <c r="F66" s="119" t="s">
        <v>5</v>
      </c>
      <c r="G66" s="119" t="s">
        <v>288</v>
      </c>
      <c r="H66" s="120">
        <v>44574</v>
      </c>
      <c r="I66" s="121">
        <v>0.95833333333333337</v>
      </c>
      <c r="J66" s="119">
        <v>1</v>
      </c>
      <c r="K66" s="119" t="s">
        <v>461</v>
      </c>
      <c r="L66" s="119"/>
    </row>
    <row r="67" spans="1:13" hidden="1" x14ac:dyDescent="0.25">
      <c r="A67" s="119">
        <v>47736574</v>
      </c>
      <c r="B67" s="119" t="s">
        <v>645</v>
      </c>
      <c r="C67" s="119">
        <v>2</v>
      </c>
      <c r="D67" s="119" t="s">
        <v>283</v>
      </c>
      <c r="E67" s="119">
        <v>4</v>
      </c>
      <c r="F67" s="119" t="s">
        <v>7</v>
      </c>
      <c r="G67" s="119" t="s">
        <v>288</v>
      </c>
      <c r="H67" s="120">
        <v>44575</v>
      </c>
      <c r="I67" s="121">
        <v>0.29166666666666669</v>
      </c>
      <c r="J67" s="119">
        <v>1</v>
      </c>
      <c r="K67" s="119" t="s">
        <v>461</v>
      </c>
      <c r="L67" s="119"/>
    </row>
    <row r="68" spans="1:13" hidden="1" x14ac:dyDescent="0.25">
      <c r="A68" s="119">
        <v>47736574</v>
      </c>
      <c r="B68" s="119" t="s">
        <v>645</v>
      </c>
      <c r="C68" s="119">
        <v>2</v>
      </c>
      <c r="D68" s="119" t="s">
        <v>283</v>
      </c>
      <c r="E68" s="119">
        <v>1</v>
      </c>
      <c r="F68" s="119" t="s">
        <v>3</v>
      </c>
      <c r="G68" s="119" t="s">
        <v>288</v>
      </c>
      <c r="H68" s="120">
        <v>44575</v>
      </c>
      <c r="I68" s="121">
        <v>0.79166666666666663</v>
      </c>
      <c r="J68" s="119">
        <v>1</v>
      </c>
      <c r="K68" s="119" t="s">
        <v>461</v>
      </c>
      <c r="L68" s="119"/>
      <c r="M68" s="1" t="s">
        <v>665</v>
      </c>
    </row>
    <row r="69" spans="1:13" hidden="1" x14ac:dyDescent="0.25">
      <c r="A69" s="119">
        <v>47736574</v>
      </c>
      <c r="B69" s="119" t="s">
        <v>645</v>
      </c>
      <c r="C69" s="119">
        <v>2</v>
      </c>
      <c r="D69" s="119" t="s">
        <v>283</v>
      </c>
      <c r="E69" s="119">
        <v>2</v>
      </c>
      <c r="F69" s="119" t="s">
        <v>6</v>
      </c>
      <c r="G69" s="119" t="s">
        <v>288</v>
      </c>
      <c r="H69" s="120">
        <v>44575</v>
      </c>
      <c r="I69" s="121">
        <v>0.91666666666666663</v>
      </c>
      <c r="J69" s="119">
        <v>1</v>
      </c>
      <c r="K69" s="119" t="s">
        <v>461</v>
      </c>
      <c r="L69" s="119"/>
    </row>
    <row r="70" spans="1:13" hidden="1" x14ac:dyDescent="0.25">
      <c r="A70" s="119">
        <v>47736574</v>
      </c>
      <c r="B70" s="119" t="s">
        <v>645</v>
      </c>
      <c r="C70" s="119">
        <v>2</v>
      </c>
      <c r="D70" s="119" t="s">
        <v>283</v>
      </c>
      <c r="E70" s="119">
        <v>3</v>
      </c>
      <c r="F70" s="119" t="s">
        <v>5</v>
      </c>
      <c r="G70" s="119" t="s">
        <v>288</v>
      </c>
      <c r="H70" s="120">
        <v>44575</v>
      </c>
      <c r="I70" s="121">
        <v>0.95833333333333337</v>
      </c>
      <c r="J70" s="119">
        <v>1</v>
      </c>
      <c r="K70" s="119" t="s">
        <v>461</v>
      </c>
      <c r="L70" s="119"/>
    </row>
    <row r="71" spans="1:13" hidden="1" x14ac:dyDescent="0.25">
      <c r="A71" s="119">
        <v>47736574</v>
      </c>
      <c r="B71" s="119" t="s">
        <v>645</v>
      </c>
      <c r="C71" s="119">
        <v>2</v>
      </c>
      <c r="D71" s="119" t="s">
        <v>283</v>
      </c>
      <c r="E71" s="119">
        <v>4</v>
      </c>
      <c r="F71" s="119" t="s">
        <v>7</v>
      </c>
      <c r="G71" s="119" t="s">
        <v>288</v>
      </c>
      <c r="H71" s="120">
        <v>44576</v>
      </c>
      <c r="I71" s="121">
        <v>0.29166666666666669</v>
      </c>
      <c r="J71" s="119">
        <v>1</v>
      </c>
      <c r="K71" s="119" t="s">
        <v>461</v>
      </c>
      <c r="L71" s="119"/>
    </row>
    <row r="72" spans="1:13" hidden="1" x14ac:dyDescent="0.25">
      <c r="A72" s="119">
        <v>47736574</v>
      </c>
      <c r="B72" s="119" t="s">
        <v>645</v>
      </c>
      <c r="C72" s="119">
        <v>2</v>
      </c>
      <c r="D72" s="119" t="s">
        <v>283</v>
      </c>
      <c r="E72" s="119">
        <v>1</v>
      </c>
      <c r="F72" s="119" t="s">
        <v>3</v>
      </c>
      <c r="G72" s="119" t="s">
        <v>288</v>
      </c>
      <c r="H72" s="120">
        <v>44576</v>
      </c>
      <c r="I72" s="121">
        <v>0.79166666666666663</v>
      </c>
      <c r="J72" s="119">
        <v>1</v>
      </c>
      <c r="K72" s="119" t="s">
        <v>461</v>
      </c>
      <c r="L72" s="119"/>
      <c r="M72" s="1" t="s">
        <v>665</v>
      </c>
    </row>
    <row r="73" spans="1:13" hidden="1" x14ac:dyDescent="0.25">
      <c r="A73" s="119">
        <v>47736574</v>
      </c>
      <c r="B73" s="119" t="s">
        <v>645</v>
      </c>
      <c r="C73" s="119">
        <v>2</v>
      </c>
      <c r="D73" s="119" t="s">
        <v>283</v>
      </c>
      <c r="E73" s="119">
        <v>2</v>
      </c>
      <c r="F73" s="119" t="s">
        <v>6</v>
      </c>
      <c r="G73" s="119" t="s">
        <v>288</v>
      </c>
      <c r="H73" s="120">
        <v>44576</v>
      </c>
      <c r="I73" s="121">
        <v>0.91666666666666663</v>
      </c>
      <c r="J73" s="119">
        <v>1</v>
      </c>
      <c r="K73" s="119" t="s">
        <v>461</v>
      </c>
      <c r="L73" s="119"/>
    </row>
    <row r="74" spans="1:13" hidden="1" x14ac:dyDescent="0.25">
      <c r="A74" s="119">
        <v>47736574</v>
      </c>
      <c r="B74" s="119" t="s">
        <v>645</v>
      </c>
      <c r="C74" s="119">
        <v>2</v>
      </c>
      <c r="D74" s="119" t="s">
        <v>283</v>
      </c>
      <c r="E74" s="119">
        <v>3</v>
      </c>
      <c r="F74" s="119" t="s">
        <v>5</v>
      </c>
      <c r="G74" s="119" t="s">
        <v>288</v>
      </c>
      <c r="H74" s="120">
        <v>44576</v>
      </c>
      <c r="I74" s="121">
        <v>0.95833333333333337</v>
      </c>
      <c r="J74" s="119">
        <v>1</v>
      </c>
      <c r="K74" s="119" t="s">
        <v>461</v>
      </c>
      <c r="L74" s="119"/>
    </row>
    <row r="75" spans="1:13" hidden="1" x14ac:dyDescent="0.25">
      <c r="A75" s="119">
        <v>47736574</v>
      </c>
      <c r="B75" s="119" t="s">
        <v>645</v>
      </c>
      <c r="C75" s="119">
        <v>2</v>
      </c>
      <c r="D75" s="119" t="s">
        <v>283</v>
      </c>
      <c r="E75" s="119">
        <v>4</v>
      </c>
      <c r="F75" s="119" t="s">
        <v>7</v>
      </c>
      <c r="G75" s="119" t="s">
        <v>288</v>
      </c>
      <c r="H75" s="120">
        <v>44577</v>
      </c>
      <c r="I75" s="121">
        <v>0.29166666666666669</v>
      </c>
      <c r="J75" s="119">
        <v>1</v>
      </c>
      <c r="K75" s="119" t="s">
        <v>461</v>
      </c>
      <c r="L75" s="119"/>
    </row>
    <row r="76" spans="1:13" hidden="1" x14ac:dyDescent="0.25">
      <c r="A76" s="119">
        <v>47736574</v>
      </c>
      <c r="B76" s="119" t="s">
        <v>645</v>
      </c>
      <c r="C76" s="119">
        <v>2</v>
      </c>
      <c r="D76" s="119" t="s">
        <v>283</v>
      </c>
      <c r="E76" s="119">
        <v>6</v>
      </c>
      <c r="F76" s="119" t="s">
        <v>410</v>
      </c>
      <c r="G76" s="119" t="s">
        <v>288</v>
      </c>
      <c r="H76" s="120">
        <v>44578</v>
      </c>
      <c r="I76" s="121"/>
      <c r="J76" s="119">
        <v>1</v>
      </c>
      <c r="K76" s="119" t="s">
        <v>461</v>
      </c>
      <c r="L76" s="119" t="s">
        <v>639</v>
      </c>
    </row>
    <row r="77" spans="1:13" hidden="1" x14ac:dyDescent="0.25">
      <c r="A77" s="119">
        <v>47736574</v>
      </c>
      <c r="B77" s="119" t="s">
        <v>645</v>
      </c>
      <c r="C77" s="119">
        <v>2</v>
      </c>
      <c r="D77" s="119" t="s">
        <v>283</v>
      </c>
      <c r="E77" s="119">
        <v>1</v>
      </c>
      <c r="F77" s="119" t="s">
        <v>3</v>
      </c>
      <c r="G77" s="119" t="s">
        <v>288</v>
      </c>
      <c r="H77" s="120">
        <v>44579</v>
      </c>
      <c r="I77" s="121">
        <v>0.79166666666666663</v>
      </c>
      <c r="J77" s="119">
        <v>1</v>
      </c>
      <c r="K77" s="119" t="s">
        <v>461</v>
      </c>
      <c r="L77" s="119"/>
      <c r="M77" s="1" t="s">
        <v>665</v>
      </c>
    </row>
    <row r="78" spans="1:13" hidden="1" x14ac:dyDescent="0.25">
      <c r="A78" s="119">
        <v>47736574</v>
      </c>
      <c r="B78" s="119" t="s">
        <v>645</v>
      </c>
      <c r="C78" s="119">
        <v>2</v>
      </c>
      <c r="D78" s="119" t="s">
        <v>283</v>
      </c>
      <c r="E78" s="119">
        <v>2</v>
      </c>
      <c r="F78" s="119" t="s">
        <v>6</v>
      </c>
      <c r="G78" s="119" t="s">
        <v>288</v>
      </c>
      <c r="H78" s="120">
        <v>44579</v>
      </c>
      <c r="I78" s="121">
        <v>0.91666666666666663</v>
      </c>
      <c r="J78" s="119">
        <v>1</v>
      </c>
      <c r="K78" s="119" t="s">
        <v>461</v>
      </c>
      <c r="L78" s="119"/>
    </row>
    <row r="79" spans="1:13" hidden="1" x14ac:dyDescent="0.25">
      <c r="A79" s="119">
        <v>47736574</v>
      </c>
      <c r="B79" s="119" t="s">
        <v>645</v>
      </c>
      <c r="C79" s="119">
        <v>2</v>
      </c>
      <c r="D79" s="119" t="s">
        <v>283</v>
      </c>
      <c r="E79" s="119">
        <v>3</v>
      </c>
      <c r="F79" s="119" t="s">
        <v>5</v>
      </c>
      <c r="G79" s="119" t="s">
        <v>288</v>
      </c>
      <c r="H79" s="120">
        <v>44579</v>
      </c>
      <c r="I79" s="121">
        <v>0.95833333333333337</v>
      </c>
      <c r="J79" s="119">
        <v>1</v>
      </c>
      <c r="K79" s="119" t="s">
        <v>461</v>
      </c>
      <c r="L79" s="119"/>
    </row>
    <row r="80" spans="1:13" hidden="1" x14ac:dyDescent="0.25">
      <c r="A80" s="119">
        <v>47736574</v>
      </c>
      <c r="B80" s="119" t="s">
        <v>645</v>
      </c>
      <c r="C80" s="119">
        <v>2</v>
      </c>
      <c r="D80" s="119" t="s">
        <v>283</v>
      </c>
      <c r="E80" s="119">
        <v>4</v>
      </c>
      <c r="F80" s="119" t="s">
        <v>7</v>
      </c>
      <c r="G80" s="119" t="s">
        <v>288</v>
      </c>
      <c r="H80" s="120">
        <v>44580</v>
      </c>
      <c r="I80" s="121">
        <v>0.29166666666666669</v>
      </c>
      <c r="J80" s="119">
        <v>1</v>
      </c>
      <c r="K80" s="119" t="s">
        <v>461</v>
      </c>
      <c r="L80" s="119"/>
    </row>
    <row r="81" spans="1:13" hidden="1" x14ac:dyDescent="0.25">
      <c r="A81" s="119">
        <v>47736574</v>
      </c>
      <c r="B81" s="119" t="s">
        <v>645</v>
      </c>
      <c r="C81" s="119">
        <v>2</v>
      </c>
      <c r="D81" s="119" t="s">
        <v>283</v>
      </c>
      <c r="E81" s="119">
        <v>1</v>
      </c>
      <c r="F81" s="119" t="s">
        <v>3</v>
      </c>
      <c r="G81" s="119" t="s">
        <v>288</v>
      </c>
      <c r="H81" s="120">
        <v>44580</v>
      </c>
      <c r="I81" s="121">
        <v>0.79166666666666663</v>
      </c>
      <c r="J81" s="119">
        <v>1</v>
      </c>
      <c r="K81" s="119" t="s">
        <v>461</v>
      </c>
      <c r="L81" s="119"/>
      <c r="M81" s="1" t="s">
        <v>665</v>
      </c>
    </row>
    <row r="82" spans="1:13" hidden="1" x14ac:dyDescent="0.25">
      <c r="A82" s="119">
        <v>47736574</v>
      </c>
      <c r="B82" s="119" t="s">
        <v>645</v>
      </c>
      <c r="C82" s="119">
        <v>2</v>
      </c>
      <c r="D82" s="119" t="s">
        <v>283</v>
      </c>
      <c r="E82" s="119">
        <v>2</v>
      </c>
      <c r="F82" s="119" t="s">
        <v>6</v>
      </c>
      <c r="G82" s="119" t="s">
        <v>288</v>
      </c>
      <c r="H82" s="120">
        <v>44580</v>
      </c>
      <c r="I82" s="121">
        <v>0.91666666666666663</v>
      </c>
      <c r="J82" s="119">
        <v>1</v>
      </c>
      <c r="K82" s="119" t="s">
        <v>461</v>
      </c>
      <c r="L82" s="119"/>
    </row>
    <row r="83" spans="1:13" hidden="1" x14ac:dyDescent="0.25">
      <c r="A83" s="119">
        <v>47736574</v>
      </c>
      <c r="B83" s="119" t="s">
        <v>645</v>
      </c>
      <c r="C83" s="119">
        <v>2</v>
      </c>
      <c r="D83" s="119" t="s">
        <v>283</v>
      </c>
      <c r="E83" s="119">
        <v>3</v>
      </c>
      <c r="F83" s="119" t="s">
        <v>5</v>
      </c>
      <c r="G83" s="119" t="s">
        <v>288</v>
      </c>
      <c r="H83" s="120">
        <v>44580</v>
      </c>
      <c r="I83" s="121">
        <v>0.95833333333333337</v>
      </c>
      <c r="J83" s="119">
        <v>1</v>
      </c>
      <c r="K83" s="119" t="s">
        <v>461</v>
      </c>
      <c r="L83" s="119"/>
    </row>
    <row r="84" spans="1:13" hidden="1" x14ac:dyDescent="0.25">
      <c r="A84" s="119">
        <v>47736574</v>
      </c>
      <c r="B84" s="119" t="s">
        <v>645</v>
      </c>
      <c r="C84" s="119">
        <v>2</v>
      </c>
      <c r="D84" s="119" t="s">
        <v>283</v>
      </c>
      <c r="E84" s="119">
        <v>4</v>
      </c>
      <c r="F84" s="119" t="s">
        <v>7</v>
      </c>
      <c r="G84" s="119" t="s">
        <v>288</v>
      </c>
      <c r="H84" s="120">
        <v>44581</v>
      </c>
      <c r="I84" s="121">
        <v>0.29166666666666669</v>
      </c>
      <c r="J84" s="119">
        <v>1</v>
      </c>
      <c r="K84" s="119" t="s">
        <v>461</v>
      </c>
      <c r="L84" s="119"/>
    </row>
    <row r="85" spans="1:13" hidden="1" x14ac:dyDescent="0.25">
      <c r="A85" s="119">
        <v>47736574</v>
      </c>
      <c r="B85" s="119" t="s">
        <v>645</v>
      </c>
      <c r="C85" s="119">
        <v>2</v>
      </c>
      <c r="D85" s="119" t="s">
        <v>283</v>
      </c>
      <c r="E85" s="119">
        <v>0</v>
      </c>
      <c r="F85" s="119" t="s">
        <v>8</v>
      </c>
      <c r="G85" s="119" t="s">
        <v>288</v>
      </c>
      <c r="H85" s="120">
        <v>44581</v>
      </c>
      <c r="I85" s="121"/>
      <c r="J85" s="119">
        <v>1</v>
      </c>
      <c r="K85" s="119" t="s">
        <v>461</v>
      </c>
      <c r="L85" s="119" t="s">
        <v>631</v>
      </c>
    </row>
    <row r="86" spans="1:13" hidden="1" x14ac:dyDescent="0.25">
      <c r="A86" s="119">
        <v>48846059</v>
      </c>
      <c r="B86" s="119" t="s">
        <v>627</v>
      </c>
      <c r="C86" s="119">
        <v>1</v>
      </c>
      <c r="D86" s="119" t="s">
        <v>282</v>
      </c>
      <c r="E86" s="119">
        <v>1</v>
      </c>
      <c r="F86" s="119" t="s">
        <v>3</v>
      </c>
      <c r="G86" s="119" t="s">
        <v>629</v>
      </c>
      <c r="H86" s="120">
        <v>44586</v>
      </c>
      <c r="I86" s="121">
        <v>0.33333333333333331</v>
      </c>
      <c r="J86" s="119">
        <v>1</v>
      </c>
      <c r="K86" s="119" t="s">
        <v>461</v>
      </c>
      <c r="L86" s="119"/>
    </row>
    <row r="87" spans="1:13" hidden="1" x14ac:dyDescent="0.25">
      <c r="A87" s="119">
        <v>48846059</v>
      </c>
      <c r="B87" s="119" t="s">
        <v>627</v>
      </c>
      <c r="C87" s="119">
        <v>1</v>
      </c>
      <c r="D87" s="119" t="s">
        <v>282</v>
      </c>
      <c r="E87" s="119">
        <v>2</v>
      </c>
      <c r="F87" s="119" t="s">
        <v>6</v>
      </c>
      <c r="G87" s="119" t="s">
        <v>629</v>
      </c>
      <c r="H87" s="120">
        <v>44586</v>
      </c>
      <c r="I87" s="121">
        <v>0.5</v>
      </c>
      <c r="J87" s="119">
        <v>1</v>
      </c>
      <c r="K87" s="119" t="s">
        <v>461</v>
      </c>
      <c r="L87" s="119"/>
    </row>
    <row r="88" spans="1:13" hidden="1" x14ac:dyDescent="0.25">
      <c r="A88" s="119">
        <v>48846059</v>
      </c>
      <c r="B88" s="119" t="s">
        <v>627</v>
      </c>
      <c r="C88" s="119">
        <v>1</v>
      </c>
      <c r="D88" s="119" t="s">
        <v>282</v>
      </c>
      <c r="E88" s="119">
        <v>3</v>
      </c>
      <c r="F88" s="119" t="s">
        <v>5</v>
      </c>
      <c r="G88" s="119" t="s">
        <v>629</v>
      </c>
      <c r="H88" s="120">
        <v>44586</v>
      </c>
      <c r="I88" s="121">
        <v>0.54166666666666663</v>
      </c>
      <c r="J88" s="119">
        <v>1</v>
      </c>
      <c r="K88" s="119" t="s">
        <v>461</v>
      </c>
      <c r="L88" s="119"/>
    </row>
    <row r="89" spans="1:13" hidden="1" x14ac:dyDescent="0.25">
      <c r="A89" s="119">
        <v>48846059</v>
      </c>
      <c r="B89" s="119" t="s">
        <v>627</v>
      </c>
      <c r="C89" s="119">
        <v>1</v>
      </c>
      <c r="D89" s="119" t="s">
        <v>282</v>
      </c>
      <c r="E89" s="119">
        <v>4</v>
      </c>
      <c r="F89" s="119" t="s">
        <v>7</v>
      </c>
      <c r="G89" s="119" t="s">
        <v>629</v>
      </c>
      <c r="H89" s="120">
        <v>44586</v>
      </c>
      <c r="I89" s="121">
        <v>0.77083333333333337</v>
      </c>
      <c r="J89" s="119">
        <v>1</v>
      </c>
      <c r="K89" s="119" t="s">
        <v>461</v>
      </c>
      <c r="L89" s="119"/>
    </row>
    <row r="90" spans="1:13" hidden="1" x14ac:dyDescent="0.25">
      <c r="A90" s="119">
        <v>48846059</v>
      </c>
      <c r="B90" s="119" t="s">
        <v>627</v>
      </c>
      <c r="C90" s="119">
        <v>1</v>
      </c>
      <c r="D90" s="119" t="s">
        <v>282</v>
      </c>
      <c r="E90" s="119">
        <v>1</v>
      </c>
      <c r="F90" s="119" t="s">
        <v>3</v>
      </c>
      <c r="G90" s="119" t="s">
        <v>629</v>
      </c>
      <c r="H90" s="120">
        <v>44587</v>
      </c>
      <c r="I90" s="121">
        <v>0.29166666666666669</v>
      </c>
      <c r="J90" s="119">
        <v>1</v>
      </c>
      <c r="K90" s="119" t="s">
        <v>461</v>
      </c>
      <c r="L90" s="119"/>
    </row>
    <row r="91" spans="1:13" hidden="1" x14ac:dyDescent="0.25">
      <c r="A91" s="119">
        <v>48846059</v>
      </c>
      <c r="B91" s="119" t="s">
        <v>627</v>
      </c>
      <c r="C91" s="119">
        <v>1</v>
      </c>
      <c r="D91" s="119" t="s">
        <v>282</v>
      </c>
      <c r="E91" s="119">
        <v>2</v>
      </c>
      <c r="F91" s="119" t="s">
        <v>6</v>
      </c>
      <c r="G91" s="119" t="s">
        <v>629</v>
      </c>
      <c r="H91" s="120">
        <v>44587</v>
      </c>
      <c r="I91" s="121">
        <v>0.5</v>
      </c>
      <c r="J91" s="119">
        <v>1</v>
      </c>
      <c r="K91" s="119" t="s">
        <v>461</v>
      </c>
      <c r="L91" s="119"/>
    </row>
    <row r="92" spans="1:13" hidden="1" x14ac:dyDescent="0.25">
      <c r="A92" s="119">
        <v>48846059</v>
      </c>
      <c r="B92" s="119" t="s">
        <v>627</v>
      </c>
      <c r="C92" s="119">
        <v>1</v>
      </c>
      <c r="D92" s="119" t="s">
        <v>282</v>
      </c>
      <c r="E92" s="119">
        <v>3</v>
      </c>
      <c r="F92" s="119" t="s">
        <v>5</v>
      </c>
      <c r="G92" s="119" t="s">
        <v>629</v>
      </c>
      <c r="H92" s="120">
        <v>44587</v>
      </c>
      <c r="I92" s="121">
        <v>0.54166666666666663</v>
      </c>
      <c r="J92" s="119">
        <v>1</v>
      </c>
      <c r="K92" s="119" t="s">
        <v>461</v>
      </c>
      <c r="L92" s="119"/>
    </row>
    <row r="93" spans="1:13" hidden="1" x14ac:dyDescent="0.25">
      <c r="A93" s="119">
        <v>48846059</v>
      </c>
      <c r="B93" s="119" t="s">
        <v>627</v>
      </c>
      <c r="C93" s="119">
        <v>1</v>
      </c>
      <c r="D93" s="119" t="s">
        <v>282</v>
      </c>
      <c r="E93" s="119">
        <v>4</v>
      </c>
      <c r="F93" s="119" t="s">
        <v>7</v>
      </c>
      <c r="G93" s="119" t="s">
        <v>629</v>
      </c>
      <c r="H93" s="120">
        <v>44587</v>
      </c>
      <c r="I93" s="121">
        <v>0.72916666666666663</v>
      </c>
      <c r="J93" s="119">
        <v>1</v>
      </c>
      <c r="K93" s="119" t="s">
        <v>461</v>
      </c>
      <c r="L93" s="119"/>
    </row>
    <row r="94" spans="1:13" hidden="1" x14ac:dyDescent="0.25">
      <c r="A94" s="119">
        <v>48846059</v>
      </c>
      <c r="B94" s="119" t="s">
        <v>627</v>
      </c>
      <c r="C94" s="119">
        <v>1</v>
      </c>
      <c r="D94" s="119" t="s">
        <v>282</v>
      </c>
      <c r="E94" s="119">
        <v>1</v>
      </c>
      <c r="F94" s="119" t="s">
        <v>3</v>
      </c>
      <c r="G94" s="119" t="s">
        <v>629</v>
      </c>
      <c r="H94" s="120">
        <v>44588</v>
      </c>
      <c r="I94" s="121">
        <v>0.29166666666666669</v>
      </c>
      <c r="J94" s="119">
        <v>1</v>
      </c>
      <c r="K94" s="119" t="s">
        <v>461</v>
      </c>
      <c r="L94" s="119"/>
    </row>
    <row r="95" spans="1:13" hidden="1" x14ac:dyDescent="0.25">
      <c r="A95" s="119">
        <v>48846059</v>
      </c>
      <c r="B95" s="119" t="s">
        <v>627</v>
      </c>
      <c r="C95" s="119">
        <v>1</v>
      </c>
      <c r="D95" s="119" t="s">
        <v>282</v>
      </c>
      <c r="E95" s="119">
        <v>2</v>
      </c>
      <c r="F95" s="119" t="s">
        <v>6</v>
      </c>
      <c r="G95" s="119" t="s">
        <v>629</v>
      </c>
      <c r="H95" s="120">
        <v>44588</v>
      </c>
      <c r="I95" s="121">
        <v>0.5</v>
      </c>
      <c r="J95" s="119">
        <v>1</v>
      </c>
      <c r="K95" s="119" t="s">
        <v>461</v>
      </c>
      <c r="L95" s="119"/>
    </row>
    <row r="96" spans="1:13" hidden="1" x14ac:dyDescent="0.25">
      <c r="A96" s="119">
        <v>48846059</v>
      </c>
      <c r="B96" s="119" t="s">
        <v>627</v>
      </c>
      <c r="C96" s="119">
        <v>1</v>
      </c>
      <c r="D96" s="119" t="s">
        <v>282</v>
      </c>
      <c r="E96" s="119">
        <v>3</v>
      </c>
      <c r="F96" s="119" t="s">
        <v>5</v>
      </c>
      <c r="G96" s="119" t="s">
        <v>629</v>
      </c>
      <c r="H96" s="120">
        <v>44588</v>
      </c>
      <c r="I96" s="121">
        <v>0.54166666666666663</v>
      </c>
      <c r="J96" s="119">
        <v>1</v>
      </c>
      <c r="K96" s="119" t="s">
        <v>461</v>
      </c>
      <c r="L96" s="119"/>
    </row>
    <row r="97" spans="1:13" hidden="1" x14ac:dyDescent="0.25">
      <c r="A97" s="119">
        <v>48846059</v>
      </c>
      <c r="B97" s="119" t="s">
        <v>627</v>
      </c>
      <c r="C97" s="119">
        <v>1</v>
      </c>
      <c r="D97" s="119" t="s">
        <v>282</v>
      </c>
      <c r="E97" s="119">
        <v>4</v>
      </c>
      <c r="F97" s="119" t="s">
        <v>7</v>
      </c>
      <c r="G97" s="119" t="s">
        <v>629</v>
      </c>
      <c r="H97" s="120">
        <v>44588</v>
      </c>
      <c r="I97" s="121">
        <v>0.79166666666666663</v>
      </c>
      <c r="J97" s="119">
        <v>1</v>
      </c>
      <c r="K97" s="119" t="s">
        <v>461</v>
      </c>
      <c r="L97" s="119"/>
    </row>
    <row r="98" spans="1:13" hidden="1" x14ac:dyDescent="0.25">
      <c r="A98" s="119">
        <v>48846059</v>
      </c>
      <c r="B98" s="119" t="s">
        <v>627</v>
      </c>
      <c r="C98" s="119">
        <v>1</v>
      </c>
      <c r="D98" s="119" t="s">
        <v>282</v>
      </c>
      <c r="E98" s="119">
        <v>0</v>
      </c>
      <c r="F98" s="119" t="s">
        <v>8</v>
      </c>
      <c r="G98" s="119" t="s">
        <v>629</v>
      </c>
      <c r="H98" s="120">
        <v>44589</v>
      </c>
      <c r="I98" s="121"/>
      <c r="J98" s="119">
        <v>1</v>
      </c>
      <c r="K98" s="119" t="s">
        <v>461</v>
      </c>
      <c r="L98" s="119"/>
    </row>
    <row r="99" spans="1:13" hidden="1" x14ac:dyDescent="0.25">
      <c r="A99" s="119">
        <v>48846059</v>
      </c>
      <c r="B99" s="119" t="s">
        <v>627</v>
      </c>
      <c r="C99" s="119">
        <v>1</v>
      </c>
      <c r="D99" s="119" t="s">
        <v>282</v>
      </c>
      <c r="E99" s="119">
        <v>1</v>
      </c>
      <c r="F99" s="119" t="s">
        <v>3</v>
      </c>
      <c r="G99" s="119" t="s">
        <v>629</v>
      </c>
      <c r="H99" s="120">
        <v>44590</v>
      </c>
      <c r="I99" s="121">
        <v>0.29166666666666669</v>
      </c>
      <c r="J99" s="119">
        <v>1</v>
      </c>
      <c r="K99" s="119" t="s">
        <v>461</v>
      </c>
      <c r="L99" s="119"/>
    </row>
    <row r="100" spans="1:13" hidden="1" x14ac:dyDescent="0.25">
      <c r="A100" s="119">
        <v>48846059</v>
      </c>
      <c r="B100" s="119" t="s">
        <v>627</v>
      </c>
      <c r="C100" s="119">
        <v>1</v>
      </c>
      <c r="D100" s="119" t="s">
        <v>282</v>
      </c>
      <c r="E100" s="119">
        <v>2</v>
      </c>
      <c r="F100" s="119" t="s">
        <v>6</v>
      </c>
      <c r="G100" s="119" t="s">
        <v>629</v>
      </c>
      <c r="H100" s="120">
        <v>44590</v>
      </c>
      <c r="I100" s="121">
        <v>0.5</v>
      </c>
      <c r="J100" s="119">
        <v>1</v>
      </c>
      <c r="K100" s="119" t="s">
        <v>461</v>
      </c>
      <c r="L100" s="119"/>
    </row>
    <row r="101" spans="1:13" hidden="1" x14ac:dyDescent="0.25">
      <c r="A101" s="119">
        <v>48846059</v>
      </c>
      <c r="B101" s="119" t="s">
        <v>627</v>
      </c>
      <c r="C101" s="119">
        <v>1</v>
      </c>
      <c r="D101" s="119" t="s">
        <v>282</v>
      </c>
      <c r="E101" s="119">
        <v>3</v>
      </c>
      <c r="F101" s="119" t="s">
        <v>5</v>
      </c>
      <c r="G101" s="119" t="s">
        <v>629</v>
      </c>
      <c r="H101" s="120">
        <v>44590</v>
      </c>
      <c r="I101" s="121">
        <v>0.54166666666666663</v>
      </c>
      <c r="J101" s="119">
        <v>1</v>
      </c>
      <c r="K101" s="119" t="s">
        <v>461</v>
      </c>
      <c r="L101" s="119"/>
    </row>
    <row r="102" spans="1:13" hidden="1" x14ac:dyDescent="0.25">
      <c r="A102" s="119">
        <v>48846059</v>
      </c>
      <c r="B102" s="119" t="s">
        <v>627</v>
      </c>
      <c r="C102" s="119">
        <v>1</v>
      </c>
      <c r="D102" s="119" t="s">
        <v>282</v>
      </c>
      <c r="E102" s="119">
        <v>4</v>
      </c>
      <c r="F102" s="119" t="s">
        <v>7</v>
      </c>
      <c r="G102" s="119" t="s">
        <v>629</v>
      </c>
      <c r="H102" s="120">
        <v>44590</v>
      </c>
      <c r="I102" s="121">
        <v>0.79166666666666663</v>
      </c>
      <c r="J102" s="119">
        <v>1</v>
      </c>
      <c r="K102" s="119" t="s">
        <v>461</v>
      </c>
      <c r="L102" s="119"/>
    </row>
    <row r="103" spans="1:13" hidden="1" x14ac:dyDescent="0.25">
      <c r="A103" s="119">
        <v>48846059</v>
      </c>
      <c r="B103" s="119" t="s">
        <v>627</v>
      </c>
      <c r="C103" s="119">
        <v>1</v>
      </c>
      <c r="D103" s="119" t="s">
        <v>282</v>
      </c>
      <c r="E103" s="119">
        <v>1</v>
      </c>
      <c r="F103" s="119" t="s">
        <v>3</v>
      </c>
      <c r="G103" s="119" t="s">
        <v>629</v>
      </c>
      <c r="H103" s="120">
        <v>44592</v>
      </c>
      <c r="I103" s="121">
        <v>0.29166666666666669</v>
      </c>
      <c r="J103" s="119">
        <v>1</v>
      </c>
      <c r="K103" s="119" t="s">
        <v>461</v>
      </c>
      <c r="L103" s="119"/>
      <c r="M103" s="1" t="s">
        <v>665</v>
      </c>
    </row>
    <row r="104" spans="1:13" hidden="1" x14ac:dyDescent="0.25">
      <c r="A104" s="119">
        <v>48846059</v>
      </c>
      <c r="B104" s="119" t="s">
        <v>627</v>
      </c>
      <c r="C104" s="119">
        <v>1</v>
      </c>
      <c r="D104" s="119" t="s">
        <v>282</v>
      </c>
      <c r="E104" s="119">
        <v>2</v>
      </c>
      <c r="F104" s="119" t="s">
        <v>6</v>
      </c>
      <c r="G104" s="119" t="s">
        <v>629</v>
      </c>
      <c r="H104" s="120">
        <v>44592</v>
      </c>
      <c r="I104" s="121">
        <v>0.5</v>
      </c>
      <c r="J104" s="119">
        <v>1</v>
      </c>
      <c r="K104" s="119" t="s">
        <v>461</v>
      </c>
      <c r="L104" s="119"/>
      <c r="M104" s="1" t="s">
        <v>665</v>
      </c>
    </row>
    <row r="105" spans="1:13" hidden="1" x14ac:dyDescent="0.25">
      <c r="A105" s="119">
        <v>48846059</v>
      </c>
      <c r="B105" s="119" t="s">
        <v>627</v>
      </c>
      <c r="C105" s="119">
        <v>1</v>
      </c>
      <c r="D105" s="119" t="s">
        <v>282</v>
      </c>
      <c r="E105" s="119">
        <v>3</v>
      </c>
      <c r="F105" s="119" t="s">
        <v>5</v>
      </c>
      <c r="G105" s="119" t="s">
        <v>629</v>
      </c>
      <c r="H105" s="120">
        <v>44592</v>
      </c>
      <c r="I105" s="121">
        <v>0.54166666666666663</v>
      </c>
      <c r="J105" s="119">
        <v>1</v>
      </c>
      <c r="K105" s="119" t="s">
        <v>461</v>
      </c>
      <c r="L105" s="119"/>
      <c r="M105" s="1" t="s">
        <v>665</v>
      </c>
    </row>
    <row r="106" spans="1:13" hidden="1" x14ac:dyDescent="0.25">
      <c r="A106" s="119">
        <v>48846059</v>
      </c>
      <c r="B106" s="119" t="s">
        <v>627</v>
      </c>
      <c r="C106" s="119">
        <v>1</v>
      </c>
      <c r="D106" s="119" t="s">
        <v>282</v>
      </c>
      <c r="E106" s="119">
        <v>4</v>
      </c>
      <c r="F106" s="119" t="s">
        <v>7</v>
      </c>
      <c r="G106" s="119" t="s">
        <v>629</v>
      </c>
      <c r="H106" s="120">
        <v>44592</v>
      </c>
      <c r="I106" s="121">
        <v>0.70833333333333337</v>
      </c>
      <c r="J106" s="119">
        <v>1</v>
      </c>
      <c r="K106" s="119" t="s">
        <v>461</v>
      </c>
      <c r="L106" s="119"/>
      <c r="M106" s="1" t="s">
        <v>665</v>
      </c>
    </row>
    <row r="107" spans="1:13" hidden="1" x14ac:dyDescent="0.25">
      <c r="A107" s="119">
        <v>48846059</v>
      </c>
      <c r="B107" s="119" t="s">
        <v>627</v>
      </c>
      <c r="C107" s="119">
        <v>1</v>
      </c>
      <c r="D107" s="119" t="s">
        <v>282</v>
      </c>
      <c r="E107" s="119">
        <v>1</v>
      </c>
      <c r="F107" s="119" t="s">
        <v>3</v>
      </c>
      <c r="G107" s="119" t="s">
        <v>629</v>
      </c>
      <c r="H107" s="120">
        <v>44593</v>
      </c>
      <c r="I107" s="121">
        <v>0.29166666666666669</v>
      </c>
      <c r="J107" s="119">
        <v>1</v>
      </c>
      <c r="K107" s="119" t="s">
        <v>461</v>
      </c>
      <c r="L107" s="119"/>
      <c r="M107" s="1" t="s">
        <v>665</v>
      </c>
    </row>
    <row r="108" spans="1:13" hidden="1" x14ac:dyDescent="0.25">
      <c r="A108" s="119">
        <v>48846059</v>
      </c>
      <c r="B108" s="119" t="s">
        <v>627</v>
      </c>
      <c r="C108" s="119">
        <v>1</v>
      </c>
      <c r="D108" s="119" t="s">
        <v>282</v>
      </c>
      <c r="E108" s="119">
        <v>2</v>
      </c>
      <c r="F108" s="119" t="s">
        <v>6</v>
      </c>
      <c r="G108" s="119" t="s">
        <v>629</v>
      </c>
      <c r="H108" s="120">
        <v>44593</v>
      </c>
      <c r="I108" s="121">
        <v>0.5</v>
      </c>
      <c r="J108" s="119">
        <v>1</v>
      </c>
      <c r="K108" s="119" t="s">
        <v>461</v>
      </c>
      <c r="L108" s="119"/>
      <c r="M108" s="1" t="s">
        <v>665</v>
      </c>
    </row>
    <row r="109" spans="1:13" hidden="1" x14ac:dyDescent="0.25">
      <c r="A109" s="119">
        <v>48846059</v>
      </c>
      <c r="B109" s="119" t="s">
        <v>627</v>
      </c>
      <c r="C109" s="119">
        <v>1</v>
      </c>
      <c r="D109" s="119" t="s">
        <v>282</v>
      </c>
      <c r="E109" s="119">
        <v>3</v>
      </c>
      <c r="F109" s="119" t="s">
        <v>5</v>
      </c>
      <c r="G109" s="119" t="s">
        <v>629</v>
      </c>
      <c r="H109" s="120">
        <v>44593</v>
      </c>
      <c r="I109" s="121">
        <v>0.54166666666666663</v>
      </c>
      <c r="J109" s="119">
        <v>1</v>
      </c>
      <c r="K109" s="119" t="s">
        <v>461</v>
      </c>
      <c r="L109" s="119"/>
      <c r="M109" s="1" t="s">
        <v>665</v>
      </c>
    </row>
    <row r="110" spans="1:13" hidden="1" x14ac:dyDescent="0.25">
      <c r="A110" s="119">
        <v>48846059</v>
      </c>
      <c r="B110" s="119" t="s">
        <v>627</v>
      </c>
      <c r="C110" s="119">
        <v>1</v>
      </c>
      <c r="D110" s="119" t="s">
        <v>282</v>
      </c>
      <c r="E110" s="119">
        <v>4</v>
      </c>
      <c r="F110" s="119" t="s">
        <v>7</v>
      </c>
      <c r="G110" s="119" t="s">
        <v>629</v>
      </c>
      <c r="H110" s="120">
        <v>44593</v>
      </c>
      <c r="I110" s="121">
        <v>0.75</v>
      </c>
      <c r="J110" s="119">
        <v>1</v>
      </c>
      <c r="K110" s="119" t="s">
        <v>461</v>
      </c>
      <c r="L110" s="119"/>
      <c r="M110" s="1" t="s">
        <v>665</v>
      </c>
    </row>
    <row r="111" spans="1:13" hidden="1" x14ac:dyDescent="0.25">
      <c r="A111" s="119">
        <v>48846059</v>
      </c>
      <c r="B111" s="119" t="s">
        <v>627</v>
      </c>
      <c r="C111" s="119">
        <v>1</v>
      </c>
      <c r="D111" s="119" t="s">
        <v>282</v>
      </c>
      <c r="E111" s="119">
        <v>1</v>
      </c>
      <c r="F111" s="119" t="s">
        <v>3</v>
      </c>
      <c r="G111" s="119" t="s">
        <v>629</v>
      </c>
      <c r="H111" s="120">
        <v>44594</v>
      </c>
      <c r="I111" s="121">
        <v>0.29166666666666669</v>
      </c>
      <c r="J111" s="119">
        <v>1</v>
      </c>
      <c r="K111" s="119" t="s">
        <v>461</v>
      </c>
      <c r="L111" s="119"/>
      <c r="M111" s="1" t="s">
        <v>665</v>
      </c>
    </row>
    <row r="112" spans="1:13" hidden="1" x14ac:dyDescent="0.25">
      <c r="A112" s="119">
        <v>48846059</v>
      </c>
      <c r="B112" s="119" t="s">
        <v>627</v>
      </c>
      <c r="C112" s="119">
        <v>1</v>
      </c>
      <c r="D112" s="119" t="s">
        <v>282</v>
      </c>
      <c r="E112" s="119">
        <v>2</v>
      </c>
      <c r="F112" s="119" t="s">
        <v>6</v>
      </c>
      <c r="G112" s="119" t="s">
        <v>629</v>
      </c>
      <c r="H112" s="120">
        <v>44594</v>
      </c>
      <c r="I112" s="121">
        <v>0.5</v>
      </c>
      <c r="J112" s="119">
        <v>1</v>
      </c>
      <c r="K112" s="119" t="s">
        <v>461</v>
      </c>
      <c r="L112" s="119"/>
      <c r="M112" s="1" t="s">
        <v>665</v>
      </c>
    </row>
    <row r="113" spans="1:13" hidden="1" x14ac:dyDescent="0.25">
      <c r="A113" s="119">
        <v>48846059</v>
      </c>
      <c r="B113" s="119" t="s">
        <v>627</v>
      </c>
      <c r="C113" s="119">
        <v>1</v>
      </c>
      <c r="D113" s="119" t="s">
        <v>282</v>
      </c>
      <c r="E113" s="119">
        <v>3</v>
      </c>
      <c r="F113" s="119" t="s">
        <v>5</v>
      </c>
      <c r="G113" s="119" t="s">
        <v>629</v>
      </c>
      <c r="H113" s="120">
        <v>44594</v>
      </c>
      <c r="I113" s="121">
        <v>0.54166666666666663</v>
      </c>
      <c r="J113" s="119">
        <v>1</v>
      </c>
      <c r="K113" s="119" t="s">
        <v>461</v>
      </c>
      <c r="L113" s="119"/>
      <c r="M113" s="1" t="s">
        <v>665</v>
      </c>
    </row>
    <row r="114" spans="1:13" hidden="1" x14ac:dyDescent="0.25">
      <c r="A114" s="119">
        <v>48846059</v>
      </c>
      <c r="B114" s="119" t="s">
        <v>627</v>
      </c>
      <c r="C114" s="119">
        <v>1</v>
      </c>
      <c r="D114" s="119" t="s">
        <v>282</v>
      </c>
      <c r="E114" s="119">
        <v>4</v>
      </c>
      <c r="F114" s="119" t="s">
        <v>7</v>
      </c>
      <c r="G114" s="119" t="s">
        <v>629</v>
      </c>
      <c r="H114" s="120">
        <v>44594</v>
      </c>
      <c r="I114" s="121">
        <v>0.70833333333333337</v>
      </c>
      <c r="J114" s="119">
        <v>1</v>
      </c>
      <c r="K114" s="119" t="s">
        <v>461</v>
      </c>
      <c r="L114" s="119"/>
      <c r="M114" s="1" t="s">
        <v>665</v>
      </c>
    </row>
    <row r="115" spans="1:13" hidden="1" x14ac:dyDescent="0.25">
      <c r="A115" s="119">
        <v>48846059</v>
      </c>
      <c r="B115" s="119" t="s">
        <v>627</v>
      </c>
      <c r="C115" s="119">
        <v>1</v>
      </c>
      <c r="D115" s="119" t="s">
        <v>282</v>
      </c>
      <c r="E115" s="119">
        <v>1</v>
      </c>
      <c r="F115" s="119" t="s">
        <v>3</v>
      </c>
      <c r="G115" s="119" t="s">
        <v>629</v>
      </c>
      <c r="H115" s="120">
        <v>44595</v>
      </c>
      <c r="I115" s="121">
        <v>0.29166666666666669</v>
      </c>
      <c r="J115" s="119">
        <v>1</v>
      </c>
      <c r="K115" s="119" t="s">
        <v>461</v>
      </c>
      <c r="L115" s="119"/>
      <c r="M115" s="1" t="s">
        <v>665</v>
      </c>
    </row>
    <row r="116" spans="1:13" hidden="1" x14ac:dyDescent="0.25">
      <c r="A116" s="119">
        <v>48846059</v>
      </c>
      <c r="B116" s="119" t="s">
        <v>627</v>
      </c>
      <c r="C116" s="119">
        <v>1</v>
      </c>
      <c r="D116" s="119" t="s">
        <v>282</v>
      </c>
      <c r="E116" s="119">
        <v>2</v>
      </c>
      <c r="F116" s="119" t="s">
        <v>6</v>
      </c>
      <c r="G116" s="119" t="s">
        <v>629</v>
      </c>
      <c r="H116" s="120">
        <v>44595</v>
      </c>
      <c r="I116" s="121">
        <v>0.5</v>
      </c>
      <c r="J116" s="119">
        <v>1</v>
      </c>
      <c r="K116" s="119" t="s">
        <v>461</v>
      </c>
      <c r="L116" s="119"/>
      <c r="M116" s="1" t="s">
        <v>665</v>
      </c>
    </row>
    <row r="117" spans="1:13" hidden="1" x14ac:dyDescent="0.25">
      <c r="A117" s="119">
        <v>48846059</v>
      </c>
      <c r="B117" s="119" t="s">
        <v>627</v>
      </c>
      <c r="C117" s="119">
        <v>1</v>
      </c>
      <c r="D117" s="119" t="s">
        <v>282</v>
      </c>
      <c r="E117" s="119">
        <v>3</v>
      </c>
      <c r="F117" s="119" t="s">
        <v>5</v>
      </c>
      <c r="G117" s="119" t="s">
        <v>629</v>
      </c>
      <c r="H117" s="120">
        <v>44595</v>
      </c>
      <c r="I117" s="121">
        <v>0.54166666666666663</v>
      </c>
      <c r="J117" s="119">
        <v>1</v>
      </c>
      <c r="K117" s="119" t="s">
        <v>461</v>
      </c>
      <c r="L117" s="119"/>
      <c r="M117" s="1" t="s">
        <v>665</v>
      </c>
    </row>
    <row r="118" spans="1:13" hidden="1" x14ac:dyDescent="0.25">
      <c r="A118" s="119">
        <v>48846059</v>
      </c>
      <c r="B118" s="119" t="s">
        <v>627</v>
      </c>
      <c r="C118" s="119">
        <v>1</v>
      </c>
      <c r="D118" s="119" t="s">
        <v>282</v>
      </c>
      <c r="E118" s="119">
        <v>4</v>
      </c>
      <c r="F118" s="119" t="s">
        <v>7</v>
      </c>
      <c r="G118" s="119" t="s">
        <v>629</v>
      </c>
      <c r="H118" s="120">
        <v>44595</v>
      </c>
      <c r="I118" s="121">
        <v>0.75</v>
      </c>
      <c r="J118" s="119">
        <v>1</v>
      </c>
      <c r="K118" s="119" t="s">
        <v>461</v>
      </c>
      <c r="L118" s="119"/>
      <c r="M118" s="1" t="s">
        <v>665</v>
      </c>
    </row>
    <row r="119" spans="1:13" hidden="1" x14ac:dyDescent="0.25">
      <c r="A119" s="119">
        <v>48846059</v>
      </c>
      <c r="B119" s="119" t="s">
        <v>627</v>
      </c>
      <c r="C119" s="119">
        <v>1</v>
      </c>
      <c r="D119" s="119" t="s">
        <v>282</v>
      </c>
      <c r="E119" s="119">
        <v>0</v>
      </c>
      <c r="F119" s="119" t="s">
        <v>8</v>
      </c>
      <c r="G119" s="119" t="s">
        <v>629</v>
      </c>
      <c r="H119" s="120">
        <v>44596</v>
      </c>
      <c r="I119" s="121"/>
      <c r="J119" s="119">
        <v>1</v>
      </c>
      <c r="K119" s="119" t="s">
        <v>461</v>
      </c>
      <c r="L119" s="119"/>
      <c r="M119" s="1" t="s">
        <v>665</v>
      </c>
    </row>
    <row r="120" spans="1:13" hidden="1" x14ac:dyDescent="0.25">
      <c r="A120" s="119">
        <v>48846059</v>
      </c>
      <c r="B120" s="119" t="s">
        <v>627</v>
      </c>
      <c r="C120" s="119">
        <v>1</v>
      </c>
      <c r="D120" s="119" t="s">
        <v>282</v>
      </c>
      <c r="E120" s="119">
        <v>1</v>
      </c>
      <c r="F120" s="119" t="s">
        <v>3</v>
      </c>
      <c r="G120" s="119" t="s">
        <v>629</v>
      </c>
      <c r="H120" s="120">
        <v>44597</v>
      </c>
      <c r="I120" s="121">
        <v>0.29166666666666669</v>
      </c>
      <c r="J120" s="119">
        <v>1</v>
      </c>
      <c r="K120" s="119" t="s">
        <v>461</v>
      </c>
      <c r="L120" s="119"/>
      <c r="M120" s="1" t="s">
        <v>665</v>
      </c>
    </row>
    <row r="121" spans="1:13" hidden="1" x14ac:dyDescent="0.25">
      <c r="A121" s="119">
        <v>48846059</v>
      </c>
      <c r="B121" s="119" t="s">
        <v>627</v>
      </c>
      <c r="C121" s="119">
        <v>1</v>
      </c>
      <c r="D121" s="119" t="s">
        <v>282</v>
      </c>
      <c r="E121" s="119">
        <v>2</v>
      </c>
      <c r="F121" s="119" t="s">
        <v>6</v>
      </c>
      <c r="G121" s="119" t="s">
        <v>629</v>
      </c>
      <c r="H121" s="120">
        <v>44597</v>
      </c>
      <c r="I121" s="121">
        <v>0.5</v>
      </c>
      <c r="J121" s="119">
        <v>1</v>
      </c>
      <c r="K121" s="119" t="s">
        <v>461</v>
      </c>
      <c r="L121" s="119"/>
      <c r="M121" s="1" t="s">
        <v>665</v>
      </c>
    </row>
    <row r="122" spans="1:13" hidden="1" x14ac:dyDescent="0.25">
      <c r="A122" s="119">
        <v>48846059</v>
      </c>
      <c r="B122" s="119" t="s">
        <v>627</v>
      </c>
      <c r="C122" s="119">
        <v>1</v>
      </c>
      <c r="D122" s="119" t="s">
        <v>282</v>
      </c>
      <c r="E122" s="119">
        <v>3</v>
      </c>
      <c r="F122" s="119" t="s">
        <v>5</v>
      </c>
      <c r="G122" s="119" t="s">
        <v>629</v>
      </c>
      <c r="H122" s="120">
        <v>44597</v>
      </c>
      <c r="I122" s="121">
        <v>0.54166666666666663</v>
      </c>
      <c r="J122" s="119">
        <v>1</v>
      </c>
      <c r="K122" s="119" t="s">
        <v>461</v>
      </c>
      <c r="L122" s="119"/>
      <c r="M122" s="1" t="s">
        <v>665</v>
      </c>
    </row>
    <row r="123" spans="1:13" hidden="1" x14ac:dyDescent="0.25">
      <c r="A123" s="119">
        <v>48846059</v>
      </c>
      <c r="B123" s="119" t="s">
        <v>627</v>
      </c>
      <c r="C123" s="119">
        <v>1</v>
      </c>
      <c r="D123" s="119" t="s">
        <v>282</v>
      </c>
      <c r="E123" s="119">
        <v>4</v>
      </c>
      <c r="F123" s="119" t="s">
        <v>7</v>
      </c>
      <c r="G123" s="119" t="s">
        <v>629</v>
      </c>
      <c r="H123" s="120">
        <v>44597</v>
      </c>
      <c r="I123" s="121">
        <v>0.66666666666666663</v>
      </c>
      <c r="J123" s="119">
        <v>1</v>
      </c>
      <c r="K123" s="119" t="s">
        <v>461</v>
      </c>
      <c r="L123" s="119"/>
      <c r="M123" s="1" t="s">
        <v>665</v>
      </c>
    </row>
    <row r="124" spans="1:13" hidden="1" x14ac:dyDescent="0.25">
      <c r="A124" s="119">
        <v>48846059</v>
      </c>
      <c r="B124" s="119" t="s">
        <v>627</v>
      </c>
      <c r="C124" s="119">
        <v>1</v>
      </c>
      <c r="D124" s="119" t="s">
        <v>282</v>
      </c>
      <c r="E124" s="119">
        <v>1</v>
      </c>
      <c r="F124" s="119" t="s">
        <v>3</v>
      </c>
      <c r="G124" s="119" t="s">
        <v>629</v>
      </c>
      <c r="H124" s="120">
        <v>44599</v>
      </c>
      <c r="I124" s="121">
        <v>0.29166666666666669</v>
      </c>
      <c r="J124" s="119">
        <v>1</v>
      </c>
      <c r="K124" s="119" t="s">
        <v>461</v>
      </c>
      <c r="L124" s="119"/>
      <c r="M124" s="1" t="s">
        <v>665</v>
      </c>
    </row>
    <row r="125" spans="1:13" hidden="1" x14ac:dyDescent="0.25">
      <c r="A125" s="119">
        <v>48846059</v>
      </c>
      <c r="B125" s="119" t="s">
        <v>627</v>
      </c>
      <c r="C125" s="119">
        <v>1</v>
      </c>
      <c r="D125" s="119" t="s">
        <v>282</v>
      </c>
      <c r="E125" s="119">
        <v>2</v>
      </c>
      <c r="F125" s="119" t="s">
        <v>6</v>
      </c>
      <c r="G125" s="119" t="s">
        <v>629</v>
      </c>
      <c r="H125" s="120">
        <v>44599</v>
      </c>
      <c r="I125" s="121">
        <v>0.5</v>
      </c>
      <c r="J125" s="119">
        <v>1</v>
      </c>
      <c r="K125" s="119" t="s">
        <v>461</v>
      </c>
      <c r="L125" s="119"/>
      <c r="M125" s="1" t="s">
        <v>665</v>
      </c>
    </row>
    <row r="126" spans="1:13" hidden="1" x14ac:dyDescent="0.25">
      <c r="A126" s="119">
        <v>48846059</v>
      </c>
      <c r="B126" s="119" t="s">
        <v>627</v>
      </c>
      <c r="C126" s="119">
        <v>1</v>
      </c>
      <c r="D126" s="119" t="s">
        <v>282</v>
      </c>
      <c r="E126" s="119">
        <v>3</v>
      </c>
      <c r="F126" s="119" t="s">
        <v>5</v>
      </c>
      <c r="G126" s="119" t="s">
        <v>629</v>
      </c>
      <c r="H126" s="120">
        <v>44599</v>
      </c>
      <c r="I126" s="121">
        <v>0.54166666666666663</v>
      </c>
      <c r="J126" s="119">
        <v>1</v>
      </c>
      <c r="K126" s="119" t="s">
        <v>461</v>
      </c>
      <c r="L126" s="119"/>
      <c r="M126" s="1" t="s">
        <v>665</v>
      </c>
    </row>
    <row r="127" spans="1:13" hidden="1" x14ac:dyDescent="0.25">
      <c r="A127" s="119">
        <v>48846059</v>
      </c>
      <c r="B127" s="119" t="s">
        <v>627</v>
      </c>
      <c r="C127" s="119">
        <v>1</v>
      </c>
      <c r="D127" s="119" t="s">
        <v>282</v>
      </c>
      <c r="E127" s="119">
        <v>4</v>
      </c>
      <c r="F127" s="119" t="s">
        <v>7</v>
      </c>
      <c r="G127" s="119" t="s">
        <v>629</v>
      </c>
      <c r="H127" s="120">
        <v>44599</v>
      </c>
      <c r="I127" s="121">
        <v>0.70833333333333337</v>
      </c>
      <c r="J127" s="119">
        <v>1</v>
      </c>
      <c r="K127" s="119" t="s">
        <v>461</v>
      </c>
      <c r="L127" s="119"/>
      <c r="M127" s="1" t="s">
        <v>665</v>
      </c>
    </row>
    <row r="128" spans="1:13" hidden="1" x14ac:dyDescent="0.25">
      <c r="A128" s="119">
        <v>48846059</v>
      </c>
      <c r="B128" s="119" t="s">
        <v>627</v>
      </c>
      <c r="C128" s="119">
        <v>1</v>
      </c>
      <c r="D128" s="119" t="s">
        <v>282</v>
      </c>
      <c r="E128" s="119">
        <v>1</v>
      </c>
      <c r="F128" s="119" t="s">
        <v>3</v>
      </c>
      <c r="G128" s="119" t="s">
        <v>629</v>
      </c>
      <c r="H128" s="120">
        <v>44600</v>
      </c>
      <c r="I128" s="121">
        <v>0.29166666666666669</v>
      </c>
      <c r="J128" s="119">
        <v>1</v>
      </c>
      <c r="K128" s="119" t="s">
        <v>461</v>
      </c>
      <c r="L128" s="119"/>
      <c r="M128" s="1" t="s">
        <v>665</v>
      </c>
    </row>
    <row r="129" spans="1:13" hidden="1" x14ac:dyDescent="0.25">
      <c r="A129" s="119">
        <v>48846059</v>
      </c>
      <c r="B129" s="119" t="s">
        <v>627</v>
      </c>
      <c r="C129" s="119">
        <v>1</v>
      </c>
      <c r="D129" s="119" t="s">
        <v>282</v>
      </c>
      <c r="E129" s="119">
        <v>2</v>
      </c>
      <c r="F129" s="119" t="s">
        <v>6</v>
      </c>
      <c r="G129" s="119" t="s">
        <v>629</v>
      </c>
      <c r="H129" s="120">
        <v>44600</v>
      </c>
      <c r="I129" s="121">
        <v>0.5</v>
      </c>
      <c r="J129" s="119">
        <v>1</v>
      </c>
      <c r="K129" s="119" t="s">
        <v>461</v>
      </c>
      <c r="L129" s="119"/>
      <c r="M129" s="1" t="s">
        <v>665</v>
      </c>
    </row>
    <row r="130" spans="1:13" hidden="1" x14ac:dyDescent="0.25">
      <c r="A130" s="119">
        <v>48846059</v>
      </c>
      <c r="B130" s="119" t="s">
        <v>627</v>
      </c>
      <c r="C130" s="119">
        <v>1</v>
      </c>
      <c r="D130" s="119" t="s">
        <v>282</v>
      </c>
      <c r="E130" s="119">
        <v>3</v>
      </c>
      <c r="F130" s="119" t="s">
        <v>5</v>
      </c>
      <c r="G130" s="119" t="s">
        <v>629</v>
      </c>
      <c r="H130" s="120">
        <v>44600</v>
      </c>
      <c r="I130" s="121">
        <v>0.54166666666666663</v>
      </c>
      <c r="J130" s="119">
        <v>1</v>
      </c>
      <c r="K130" s="119" t="s">
        <v>461</v>
      </c>
      <c r="L130" s="119"/>
      <c r="M130" s="1" t="s">
        <v>665</v>
      </c>
    </row>
    <row r="131" spans="1:13" hidden="1" x14ac:dyDescent="0.25">
      <c r="A131" s="119">
        <v>48846059</v>
      </c>
      <c r="B131" s="119" t="s">
        <v>627</v>
      </c>
      <c r="C131" s="119">
        <v>1</v>
      </c>
      <c r="D131" s="119" t="s">
        <v>282</v>
      </c>
      <c r="E131" s="119">
        <v>4</v>
      </c>
      <c r="F131" s="119" t="s">
        <v>7</v>
      </c>
      <c r="G131" s="119" t="s">
        <v>629</v>
      </c>
      <c r="H131" s="120">
        <v>44600</v>
      </c>
      <c r="I131" s="121">
        <v>0.72916666666666663</v>
      </c>
      <c r="J131" s="119">
        <v>1</v>
      </c>
      <c r="K131" s="119" t="s">
        <v>461</v>
      </c>
      <c r="L131" s="119"/>
      <c r="M131" s="1" t="s">
        <v>665</v>
      </c>
    </row>
    <row r="132" spans="1:13" hidden="1" x14ac:dyDescent="0.25">
      <c r="A132" s="119">
        <v>48846059</v>
      </c>
      <c r="B132" s="119" t="s">
        <v>627</v>
      </c>
      <c r="C132" s="119">
        <v>1</v>
      </c>
      <c r="D132" s="119" t="s">
        <v>282</v>
      </c>
      <c r="E132" s="119">
        <v>6</v>
      </c>
      <c r="F132" s="119" t="s">
        <v>410</v>
      </c>
      <c r="G132" s="119" t="s">
        <v>629</v>
      </c>
      <c r="H132" s="120">
        <v>44601</v>
      </c>
      <c r="I132" s="121"/>
      <c r="J132" s="119">
        <v>1</v>
      </c>
      <c r="K132" s="119" t="s">
        <v>461</v>
      </c>
      <c r="L132" s="119"/>
      <c r="M132" s="1" t="s">
        <v>665</v>
      </c>
    </row>
    <row r="133" spans="1:13" hidden="1" x14ac:dyDescent="0.25">
      <c r="A133" s="119">
        <v>48846059</v>
      </c>
      <c r="B133" s="119" t="s">
        <v>627</v>
      </c>
      <c r="C133" s="119">
        <v>1</v>
      </c>
      <c r="D133" s="119" t="s">
        <v>282</v>
      </c>
      <c r="E133" s="119">
        <v>1</v>
      </c>
      <c r="F133" s="119" t="s">
        <v>3</v>
      </c>
      <c r="G133" s="119" t="s">
        <v>629</v>
      </c>
      <c r="H133" s="120">
        <v>44602</v>
      </c>
      <c r="I133" s="121">
        <v>0.29166666666666669</v>
      </c>
      <c r="J133" s="119">
        <v>1</v>
      </c>
      <c r="K133" s="119" t="s">
        <v>461</v>
      </c>
      <c r="L133" s="119"/>
      <c r="M133" s="1" t="s">
        <v>665</v>
      </c>
    </row>
    <row r="134" spans="1:13" hidden="1" x14ac:dyDescent="0.25">
      <c r="A134" s="119">
        <v>48846059</v>
      </c>
      <c r="B134" s="119" t="s">
        <v>627</v>
      </c>
      <c r="C134" s="119">
        <v>1</v>
      </c>
      <c r="D134" s="119" t="s">
        <v>282</v>
      </c>
      <c r="E134" s="119">
        <v>2</v>
      </c>
      <c r="F134" s="119" t="s">
        <v>6</v>
      </c>
      <c r="G134" s="119" t="s">
        <v>629</v>
      </c>
      <c r="H134" s="120">
        <v>44602</v>
      </c>
      <c r="I134" s="121">
        <v>0.5</v>
      </c>
      <c r="J134" s="119">
        <v>1</v>
      </c>
      <c r="K134" s="119" t="s">
        <v>461</v>
      </c>
      <c r="L134" s="119"/>
      <c r="M134" s="1" t="s">
        <v>665</v>
      </c>
    </row>
    <row r="135" spans="1:13" hidden="1" x14ac:dyDescent="0.25">
      <c r="A135" s="119">
        <v>48846059</v>
      </c>
      <c r="B135" s="119" t="s">
        <v>627</v>
      </c>
      <c r="C135" s="119">
        <v>1</v>
      </c>
      <c r="D135" s="119" t="s">
        <v>282</v>
      </c>
      <c r="E135" s="119">
        <v>3</v>
      </c>
      <c r="F135" s="119" t="s">
        <v>5</v>
      </c>
      <c r="G135" s="119" t="s">
        <v>629</v>
      </c>
      <c r="H135" s="120">
        <v>44602</v>
      </c>
      <c r="I135" s="121">
        <v>0.54166666666666663</v>
      </c>
      <c r="J135" s="119">
        <v>1</v>
      </c>
      <c r="K135" s="119" t="s">
        <v>461</v>
      </c>
      <c r="L135" s="119"/>
      <c r="M135" s="1" t="s">
        <v>665</v>
      </c>
    </row>
    <row r="136" spans="1:13" hidden="1" x14ac:dyDescent="0.25">
      <c r="A136" s="119">
        <v>48846059</v>
      </c>
      <c r="B136" s="119" t="s">
        <v>627</v>
      </c>
      <c r="C136" s="119">
        <v>1</v>
      </c>
      <c r="D136" s="119" t="s">
        <v>282</v>
      </c>
      <c r="E136" s="119">
        <v>4</v>
      </c>
      <c r="F136" s="119" t="s">
        <v>7</v>
      </c>
      <c r="G136" s="119" t="s">
        <v>629</v>
      </c>
      <c r="H136" s="120">
        <v>44602</v>
      </c>
      <c r="I136" s="121">
        <v>0.70833333333333337</v>
      </c>
      <c r="J136" s="119">
        <v>1</v>
      </c>
      <c r="K136" s="119" t="s">
        <v>461</v>
      </c>
      <c r="L136" s="119"/>
      <c r="M136" s="1" t="s">
        <v>665</v>
      </c>
    </row>
    <row r="137" spans="1:13" hidden="1" x14ac:dyDescent="0.25">
      <c r="A137" s="119">
        <v>48846059</v>
      </c>
      <c r="B137" s="119" t="s">
        <v>627</v>
      </c>
      <c r="C137" s="119">
        <v>1</v>
      </c>
      <c r="D137" s="119" t="s">
        <v>282</v>
      </c>
      <c r="E137" s="119">
        <v>1</v>
      </c>
      <c r="F137" s="119" t="s">
        <v>3</v>
      </c>
      <c r="G137" s="119" t="s">
        <v>629</v>
      </c>
      <c r="H137" s="120">
        <v>44603</v>
      </c>
      <c r="I137" s="121">
        <v>0.29166666666666669</v>
      </c>
      <c r="J137" s="119">
        <v>1</v>
      </c>
      <c r="K137" s="119" t="s">
        <v>461</v>
      </c>
      <c r="L137" s="119"/>
      <c r="M137" s="1" t="s">
        <v>665</v>
      </c>
    </row>
    <row r="138" spans="1:13" hidden="1" x14ac:dyDescent="0.25">
      <c r="A138" s="119">
        <v>48846059</v>
      </c>
      <c r="B138" s="119" t="s">
        <v>627</v>
      </c>
      <c r="C138" s="119">
        <v>1</v>
      </c>
      <c r="D138" s="119" t="s">
        <v>282</v>
      </c>
      <c r="E138" s="119">
        <v>2</v>
      </c>
      <c r="F138" s="119" t="s">
        <v>6</v>
      </c>
      <c r="G138" s="119" t="s">
        <v>629</v>
      </c>
      <c r="H138" s="120">
        <v>44603</v>
      </c>
      <c r="I138" s="121">
        <v>0.5</v>
      </c>
      <c r="J138" s="119">
        <v>1</v>
      </c>
      <c r="K138" s="119" t="s">
        <v>461</v>
      </c>
      <c r="L138" s="119"/>
      <c r="M138" s="1" t="s">
        <v>665</v>
      </c>
    </row>
    <row r="139" spans="1:13" hidden="1" x14ac:dyDescent="0.25">
      <c r="A139" s="119">
        <v>48846059</v>
      </c>
      <c r="B139" s="119" t="s">
        <v>627</v>
      </c>
      <c r="C139" s="119">
        <v>1</v>
      </c>
      <c r="D139" s="119" t="s">
        <v>282</v>
      </c>
      <c r="E139" s="119">
        <v>3</v>
      </c>
      <c r="F139" s="119" t="s">
        <v>5</v>
      </c>
      <c r="G139" s="119" t="s">
        <v>629</v>
      </c>
      <c r="H139" s="120">
        <v>44603</v>
      </c>
      <c r="I139" s="121">
        <v>0.54166666666666663</v>
      </c>
      <c r="J139" s="119">
        <v>1</v>
      </c>
      <c r="K139" s="119" t="s">
        <v>461</v>
      </c>
      <c r="L139" s="119"/>
      <c r="M139" s="1" t="s">
        <v>665</v>
      </c>
    </row>
    <row r="140" spans="1:13" hidden="1" x14ac:dyDescent="0.25">
      <c r="A140" s="119">
        <v>48846059</v>
      </c>
      <c r="B140" s="119" t="s">
        <v>627</v>
      </c>
      <c r="C140" s="119">
        <v>1</v>
      </c>
      <c r="D140" s="119" t="s">
        <v>282</v>
      </c>
      <c r="E140" s="119">
        <v>4</v>
      </c>
      <c r="F140" s="119" t="s">
        <v>7</v>
      </c>
      <c r="G140" s="119" t="s">
        <v>629</v>
      </c>
      <c r="H140" s="120">
        <v>44603</v>
      </c>
      <c r="I140" s="121">
        <v>0.70833333333333337</v>
      </c>
      <c r="J140" s="119">
        <v>1</v>
      </c>
      <c r="K140" s="119" t="s">
        <v>461</v>
      </c>
      <c r="L140" s="119"/>
      <c r="M140" s="1" t="s">
        <v>665</v>
      </c>
    </row>
    <row r="141" spans="1:13" hidden="1" x14ac:dyDescent="0.25">
      <c r="A141" s="119">
        <v>48846059</v>
      </c>
      <c r="B141" s="119" t="s">
        <v>627</v>
      </c>
      <c r="C141" s="119">
        <v>1</v>
      </c>
      <c r="D141" s="119" t="s">
        <v>282</v>
      </c>
      <c r="E141" s="119">
        <v>1</v>
      </c>
      <c r="F141" s="119" t="s">
        <v>3</v>
      </c>
      <c r="G141" s="119" t="s">
        <v>629</v>
      </c>
      <c r="H141" s="120">
        <v>44604</v>
      </c>
      <c r="I141" s="121">
        <v>0.29166666666666669</v>
      </c>
      <c r="J141" s="119">
        <v>1</v>
      </c>
      <c r="K141" s="119" t="s">
        <v>461</v>
      </c>
      <c r="L141" s="119"/>
      <c r="M141" s="1" t="s">
        <v>665</v>
      </c>
    </row>
    <row r="142" spans="1:13" hidden="1" x14ac:dyDescent="0.25">
      <c r="A142" s="119">
        <v>48846059</v>
      </c>
      <c r="B142" s="119" t="s">
        <v>627</v>
      </c>
      <c r="C142" s="119">
        <v>1</v>
      </c>
      <c r="D142" s="119" t="s">
        <v>282</v>
      </c>
      <c r="E142" s="119">
        <v>2</v>
      </c>
      <c r="F142" s="119" t="s">
        <v>6</v>
      </c>
      <c r="G142" s="119" t="s">
        <v>629</v>
      </c>
      <c r="H142" s="120">
        <v>44604</v>
      </c>
      <c r="I142" s="121">
        <v>0.5</v>
      </c>
      <c r="J142" s="119">
        <v>1</v>
      </c>
      <c r="K142" s="119" t="s">
        <v>461</v>
      </c>
      <c r="L142" s="119"/>
      <c r="M142" s="1" t="s">
        <v>665</v>
      </c>
    </row>
    <row r="143" spans="1:13" hidden="1" x14ac:dyDescent="0.25">
      <c r="A143" s="119">
        <v>48846059</v>
      </c>
      <c r="B143" s="119" t="s">
        <v>627</v>
      </c>
      <c r="C143" s="119">
        <v>1</v>
      </c>
      <c r="D143" s="119" t="s">
        <v>282</v>
      </c>
      <c r="E143" s="119">
        <v>3</v>
      </c>
      <c r="F143" s="119" t="s">
        <v>5</v>
      </c>
      <c r="G143" s="119" t="s">
        <v>629</v>
      </c>
      <c r="H143" s="120">
        <v>44604</v>
      </c>
      <c r="I143" s="121">
        <v>0.54166666666666663</v>
      </c>
      <c r="J143" s="119">
        <v>1</v>
      </c>
      <c r="K143" s="119" t="s">
        <v>461</v>
      </c>
      <c r="L143" s="119"/>
      <c r="M143" s="1" t="s">
        <v>665</v>
      </c>
    </row>
    <row r="144" spans="1:13" hidden="1" x14ac:dyDescent="0.25">
      <c r="A144" s="119">
        <v>48846059</v>
      </c>
      <c r="B144" s="119" t="s">
        <v>627</v>
      </c>
      <c r="C144" s="119">
        <v>1</v>
      </c>
      <c r="D144" s="119" t="s">
        <v>282</v>
      </c>
      <c r="E144" s="119">
        <v>4</v>
      </c>
      <c r="F144" s="119" t="s">
        <v>7</v>
      </c>
      <c r="G144" s="119" t="s">
        <v>629</v>
      </c>
      <c r="H144" s="120">
        <v>44604</v>
      </c>
      <c r="I144" s="121">
        <v>0.70833333333333337</v>
      </c>
      <c r="J144" s="119">
        <v>1</v>
      </c>
      <c r="K144" s="119" t="s">
        <v>461</v>
      </c>
      <c r="L144" s="119"/>
      <c r="M144" s="1" t="s">
        <v>665</v>
      </c>
    </row>
    <row r="145" spans="1:13" hidden="1" x14ac:dyDescent="0.25">
      <c r="A145" s="119">
        <v>48846059</v>
      </c>
      <c r="B145" s="119" t="s">
        <v>627</v>
      </c>
      <c r="C145" s="119">
        <v>1</v>
      </c>
      <c r="D145" s="119" t="s">
        <v>282</v>
      </c>
      <c r="E145" s="119">
        <v>1</v>
      </c>
      <c r="F145" s="119" t="s">
        <v>3</v>
      </c>
      <c r="G145" s="119" t="s">
        <v>629</v>
      </c>
      <c r="H145" s="120">
        <v>44606</v>
      </c>
      <c r="I145" s="121">
        <v>0.29166666666666669</v>
      </c>
      <c r="J145" s="119">
        <v>1</v>
      </c>
      <c r="K145" s="119" t="s">
        <v>461</v>
      </c>
      <c r="L145" s="119"/>
      <c r="M145" s="1" t="s">
        <v>665</v>
      </c>
    </row>
    <row r="146" spans="1:13" hidden="1" x14ac:dyDescent="0.25">
      <c r="A146" s="119">
        <v>48846059</v>
      </c>
      <c r="B146" s="119" t="s">
        <v>627</v>
      </c>
      <c r="C146" s="119">
        <v>1</v>
      </c>
      <c r="D146" s="119" t="s">
        <v>282</v>
      </c>
      <c r="E146" s="119">
        <v>2</v>
      </c>
      <c r="F146" s="119" t="s">
        <v>6</v>
      </c>
      <c r="G146" s="119" t="s">
        <v>629</v>
      </c>
      <c r="H146" s="120">
        <v>44606</v>
      </c>
      <c r="I146" s="121">
        <v>0.5</v>
      </c>
      <c r="J146" s="119">
        <v>1</v>
      </c>
      <c r="K146" s="119" t="s">
        <v>461</v>
      </c>
      <c r="L146" s="119"/>
      <c r="M146" s="1" t="s">
        <v>665</v>
      </c>
    </row>
    <row r="147" spans="1:13" hidden="1" x14ac:dyDescent="0.25">
      <c r="A147" s="119">
        <v>48846059</v>
      </c>
      <c r="B147" s="119" t="s">
        <v>627</v>
      </c>
      <c r="C147" s="119">
        <v>1</v>
      </c>
      <c r="D147" s="119" t="s">
        <v>282</v>
      </c>
      <c r="E147" s="119">
        <v>3</v>
      </c>
      <c r="F147" s="119" t="s">
        <v>5</v>
      </c>
      <c r="G147" s="119" t="s">
        <v>629</v>
      </c>
      <c r="H147" s="120">
        <v>44606</v>
      </c>
      <c r="I147" s="121">
        <v>0.54166666666666663</v>
      </c>
      <c r="J147" s="119">
        <v>1</v>
      </c>
      <c r="K147" s="119" t="s">
        <v>461</v>
      </c>
      <c r="L147" s="119"/>
      <c r="M147" s="1" t="s">
        <v>665</v>
      </c>
    </row>
    <row r="148" spans="1:13" hidden="1" x14ac:dyDescent="0.25">
      <c r="A148" s="119">
        <v>48846059</v>
      </c>
      <c r="B148" s="119" t="s">
        <v>627</v>
      </c>
      <c r="C148" s="119">
        <v>1</v>
      </c>
      <c r="D148" s="119" t="s">
        <v>282</v>
      </c>
      <c r="E148" s="119">
        <v>4</v>
      </c>
      <c r="F148" s="119" t="s">
        <v>7</v>
      </c>
      <c r="G148" s="119" t="s">
        <v>629</v>
      </c>
      <c r="H148" s="120">
        <v>44606</v>
      </c>
      <c r="I148" s="121">
        <v>0.70833333333333337</v>
      </c>
      <c r="J148" s="119">
        <v>1</v>
      </c>
      <c r="K148" s="119" t="s">
        <v>461</v>
      </c>
      <c r="L148" s="119"/>
      <c r="M148" s="1" t="s">
        <v>665</v>
      </c>
    </row>
    <row r="149" spans="1:13" hidden="1" x14ac:dyDescent="0.25">
      <c r="A149" s="119">
        <v>48846059</v>
      </c>
      <c r="B149" s="119" t="s">
        <v>627</v>
      </c>
      <c r="C149" s="119">
        <v>1</v>
      </c>
      <c r="D149" s="119" t="s">
        <v>282</v>
      </c>
      <c r="E149" s="119">
        <v>1</v>
      </c>
      <c r="F149" s="119" t="s">
        <v>3</v>
      </c>
      <c r="G149" s="119" t="s">
        <v>629</v>
      </c>
      <c r="H149" s="120">
        <v>44607</v>
      </c>
      <c r="I149" s="121">
        <v>0.29166666666666669</v>
      </c>
      <c r="J149" s="119">
        <v>1</v>
      </c>
      <c r="K149" s="119" t="s">
        <v>461</v>
      </c>
      <c r="L149" s="119"/>
      <c r="M149" s="1" t="s">
        <v>665</v>
      </c>
    </row>
    <row r="150" spans="1:13" hidden="1" x14ac:dyDescent="0.25">
      <c r="A150" s="119">
        <v>48846059</v>
      </c>
      <c r="B150" s="119" t="s">
        <v>627</v>
      </c>
      <c r="C150" s="119">
        <v>1</v>
      </c>
      <c r="D150" s="119" t="s">
        <v>282</v>
      </c>
      <c r="E150" s="119">
        <v>2</v>
      </c>
      <c r="F150" s="119" t="s">
        <v>6</v>
      </c>
      <c r="G150" s="119" t="s">
        <v>629</v>
      </c>
      <c r="H150" s="120">
        <v>44607</v>
      </c>
      <c r="I150" s="121">
        <v>0.5</v>
      </c>
      <c r="J150" s="119">
        <v>1</v>
      </c>
      <c r="K150" s="119" t="s">
        <v>461</v>
      </c>
      <c r="L150" s="119"/>
      <c r="M150" s="1" t="s">
        <v>665</v>
      </c>
    </row>
    <row r="151" spans="1:13" hidden="1" x14ac:dyDescent="0.25">
      <c r="A151" s="119">
        <v>48846059</v>
      </c>
      <c r="B151" s="119" t="s">
        <v>627</v>
      </c>
      <c r="C151" s="119">
        <v>1</v>
      </c>
      <c r="D151" s="119" t="s">
        <v>282</v>
      </c>
      <c r="E151" s="119">
        <v>3</v>
      </c>
      <c r="F151" s="119" t="s">
        <v>5</v>
      </c>
      <c r="G151" s="119" t="s">
        <v>629</v>
      </c>
      <c r="H151" s="120">
        <v>44607</v>
      </c>
      <c r="I151" s="121">
        <v>0.54166666666666663</v>
      </c>
      <c r="J151" s="119">
        <v>1</v>
      </c>
      <c r="K151" s="119" t="s">
        <v>461</v>
      </c>
      <c r="L151" s="119"/>
      <c r="M151" s="1" t="s">
        <v>665</v>
      </c>
    </row>
    <row r="152" spans="1:13" hidden="1" x14ac:dyDescent="0.25">
      <c r="A152" s="119">
        <v>48846059</v>
      </c>
      <c r="B152" s="119" t="s">
        <v>627</v>
      </c>
      <c r="C152" s="119">
        <v>1</v>
      </c>
      <c r="D152" s="119" t="s">
        <v>282</v>
      </c>
      <c r="E152" s="119">
        <v>4</v>
      </c>
      <c r="F152" s="119" t="s">
        <v>7</v>
      </c>
      <c r="G152" s="119" t="s">
        <v>629</v>
      </c>
      <c r="H152" s="120">
        <v>44607</v>
      </c>
      <c r="I152" s="121">
        <v>0.70833333333333337</v>
      </c>
      <c r="J152" s="119">
        <v>1</v>
      </c>
      <c r="K152" s="119" t="s">
        <v>461</v>
      </c>
      <c r="L152" s="119"/>
      <c r="M152" s="1" t="s">
        <v>665</v>
      </c>
    </row>
    <row r="153" spans="1:13" hidden="1" x14ac:dyDescent="0.25">
      <c r="A153" s="119">
        <v>48846059</v>
      </c>
      <c r="B153" s="119" t="s">
        <v>627</v>
      </c>
      <c r="C153" s="119">
        <v>1</v>
      </c>
      <c r="D153" s="119" t="s">
        <v>282</v>
      </c>
      <c r="E153" s="119">
        <v>6</v>
      </c>
      <c r="F153" s="119" t="s">
        <v>410</v>
      </c>
      <c r="G153" s="119" t="s">
        <v>629</v>
      </c>
      <c r="H153" s="120">
        <v>44608</v>
      </c>
      <c r="I153" s="121"/>
      <c r="J153" s="119">
        <v>1</v>
      </c>
      <c r="K153" s="119" t="s">
        <v>461</v>
      </c>
      <c r="L153" s="119"/>
      <c r="M153" s="1" t="s">
        <v>665</v>
      </c>
    </row>
    <row r="154" spans="1:13" hidden="1" x14ac:dyDescent="0.25">
      <c r="A154" s="119">
        <v>48846059</v>
      </c>
      <c r="B154" s="119" t="s">
        <v>627</v>
      </c>
      <c r="C154" s="119">
        <v>1</v>
      </c>
      <c r="D154" s="119" t="s">
        <v>282</v>
      </c>
      <c r="E154" s="119">
        <v>1</v>
      </c>
      <c r="F154" s="119" t="s">
        <v>3</v>
      </c>
      <c r="G154" s="119" t="s">
        <v>629</v>
      </c>
      <c r="H154" s="120">
        <v>44609</v>
      </c>
      <c r="I154" s="121">
        <v>0.30208333333333331</v>
      </c>
      <c r="J154" s="119">
        <v>1</v>
      </c>
      <c r="K154" s="119" t="s">
        <v>461</v>
      </c>
      <c r="L154" s="119"/>
      <c r="M154" s="1" t="s">
        <v>665</v>
      </c>
    </row>
    <row r="155" spans="1:13" hidden="1" x14ac:dyDescent="0.25">
      <c r="A155" s="119">
        <v>48846059</v>
      </c>
      <c r="B155" s="119" t="s">
        <v>627</v>
      </c>
      <c r="C155" s="119">
        <v>1</v>
      </c>
      <c r="D155" s="119" t="s">
        <v>282</v>
      </c>
      <c r="E155" s="119">
        <v>2</v>
      </c>
      <c r="F155" s="119" t="s">
        <v>6</v>
      </c>
      <c r="G155" s="119" t="s">
        <v>629</v>
      </c>
      <c r="H155" s="120">
        <v>44609</v>
      </c>
      <c r="I155" s="121">
        <v>0.5</v>
      </c>
      <c r="J155" s="119">
        <v>1</v>
      </c>
      <c r="K155" s="119" t="s">
        <v>461</v>
      </c>
      <c r="L155" s="119"/>
      <c r="M155" s="1" t="s">
        <v>665</v>
      </c>
    </row>
    <row r="156" spans="1:13" hidden="1" x14ac:dyDescent="0.25">
      <c r="A156" s="119">
        <v>48846059</v>
      </c>
      <c r="B156" s="119" t="s">
        <v>627</v>
      </c>
      <c r="C156" s="119">
        <v>1</v>
      </c>
      <c r="D156" s="119" t="s">
        <v>282</v>
      </c>
      <c r="E156" s="119">
        <v>3</v>
      </c>
      <c r="F156" s="119" t="s">
        <v>5</v>
      </c>
      <c r="G156" s="119" t="s">
        <v>629</v>
      </c>
      <c r="H156" s="120">
        <v>44609</v>
      </c>
      <c r="I156" s="121">
        <v>0.54166666666666663</v>
      </c>
      <c r="J156" s="119">
        <v>1</v>
      </c>
      <c r="K156" s="119" t="s">
        <v>461</v>
      </c>
      <c r="L156" s="119"/>
      <c r="M156" s="1" t="s">
        <v>665</v>
      </c>
    </row>
    <row r="157" spans="1:13" hidden="1" x14ac:dyDescent="0.25">
      <c r="A157" s="119">
        <v>48846059</v>
      </c>
      <c r="B157" s="119" t="s">
        <v>627</v>
      </c>
      <c r="C157" s="119">
        <v>1</v>
      </c>
      <c r="D157" s="119" t="s">
        <v>282</v>
      </c>
      <c r="E157" s="119">
        <v>4</v>
      </c>
      <c r="F157" s="119" t="s">
        <v>7</v>
      </c>
      <c r="G157" s="119" t="s">
        <v>629</v>
      </c>
      <c r="H157" s="120">
        <v>44609</v>
      </c>
      <c r="I157" s="121">
        <v>0.75</v>
      </c>
      <c r="J157" s="119">
        <v>1</v>
      </c>
      <c r="K157" s="119" t="s">
        <v>461</v>
      </c>
      <c r="L157" s="119"/>
      <c r="M157" s="1" t="s">
        <v>665</v>
      </c>
    </row>
    <row r="158" spans="1:13" hidden="1" x14ac:dyDescent="0.25">
      <c r="A158" s="119">
        <v>48846059</v>
      </c>
      <c r="B158" s="119" t="s">
        <v>627</v>
      </c>
      <c r="C158" s="119">
        <v>1</v>
      </c>
      <c r="D158" s="119" t="s">
        <v>282</v>
      </c>
      <c r="E158" s="119">
        <v>1</v>
      </c>
      <c r="F158" s="119" t="s">
        <v>3</v>
      </c>
      <c r="G158" s="119" t="s">
        <v>629</v>
      </c>
      <c r="H158" s="120">
        <v>44610</v>
      </c>
      <c r="I158" s="121">
        <v>0.29166666666666669</v>
      </c>
      <c r="J158" s="119">
        <v>1</v>
      </c>
      <c r="K158" s="119" t="s">
        <v>461</v>
      </c>
      <c r="L158" s="119"/>
      <c r="M158" s="1" t="s">
        <v>665</v>
      </c>
    </row>
    <row r="159" spans="1:13" hidden="1" x14ac:dyDescent="0.25">
      <c r="A159" s="119">
        <v>48846059</v>
      </c>
      <c r="B159" s="119" t="s">
        <v>627</v>
      </c>
      <c r="C159" s="119">
        <v>1</v>
      </c>
      <c r="D159" s="119" t="s">
        <v>282</v>
      </c>
      <c r="E159" s="119">
        <v>2</v>
      </c>
      <c r="F159" s="119" t="s">
        <v>6</v>
      </c>
      <c r="G159" s="119" t="s">
        <v>629</v>
      </c>
      <c r="H159" s="120">
        <v>44610</v>
      </c>
      <c r="I159" s="121">
        <v>0.5</v>
      </c>
      <c r="J159" s="119">
        <v>1</v>
      </c>
      <c r="K159" s="119" t="s">
        <v>461</v>
      </c>
      <c r="L159" s="119"/>
      <c r="M159" s="1" t="s">
        <v>665</v>
      </c>
    </row>
    <row r="160" spans="1:13" hidden="1" x14ac:dyDescent="0.25">
      <c r="A160" s="119">
        <v>48846059</v>
      </c>
      <c r="B160" s="119" t="s">
        <v>627</v>
      </c>
      <c r="C160" s="119">
        <v>1</v>
      </c>
      <c r="D160" s="119" t="s">
        <v>282</v>
      </c>
      <c r="E160" s="119">
        <v>3</v>
      </c>
      <c r="F160" s="119" t="s">
        <v>5</v>
      </c>
      <c r="G160" s="119" t="s">
        <v>629</v>
      </c>
      <c r="H160" s="120">
        <v>44610</v>
      </c>
      <c r="I160" s="121">
        <v>0.54166666666666663</v>
      </c>
      <c r="J160" s="119">
        <v>1</v>
      </c>
      <c r="K160" s="119" t="s">
        <v>461</v>
      </c>
      <c r="L160" s="119"/>
      <c r="M160" s="1" t="s">
        <v>665</v>
      </c>
    </row>
    <row r="161" spans="1:13" hidden="1" x14ac:dyDescent="0.25">
      <c r="A161" s="119">
        <v>48846059</v>
      </c>
      <c r="B161" s="119" t="s">
        <v>627</v>
      </c>
      <c r="C161" s="119">
        <v>1</v>
      </c>
      <c r="D161" s="119" t="s">
        <v>282</v>
      </c>
      <c r="E161" s="119">
        <v>4</v>
      </c>
      <c r="F161" s="119" t="s">
        <v>7</v>
      </c>
      <c r="G161" s="119" t="s">
        <v>629</v>
      </c>
      <c r="H161" s="120">
        <v>44610</v>
      </c>
      <c r="I161" s="121">
        <v>0.75</v>
      </c>
      <c r="J161" s="119">
        <v>1</v>
      </c>
      <c r="K161" s="119" t="s">
        <v>461</v>
      </c>
      <c r="L161" s="119"/>
      <c r="M161" s="1" t="s">
        <v>665</v>
      </c>
    </row>
    <row r="162" spans="1:13" hidden="1" x14ac:dyDescent="0.25">
      <c r="A162" s="119">
        <v>48846059</v>
      </c>
      <c r="B162" s="119" t="s">
        <v>627</v>
      </c>
      <c r="C162" s="119">
        <v>1</v>
      </c>
      <c r="D162" s="119" t="s">
        <v>282</v>
      </c>
      <c r="E162" s="119">
        <v>1</v>
      </c>
      <c r="F162" s="119" t="s">
        <v>3</v>
      </c>
      <c r="G162" s="119" t="s">
        <v>629</v>
      </c>
      <c r="H162" s="120">
        <v>44611</v>
      </c>
      <c r="I162" s="121">
        <v>0.29166666666666669</v>
      </c>
      <c r="J162" s="119">
        <v>1</v>
      </c>
      <c r="K162" s="119" t="s">
        <v>461</v>
      </c>
      <c r="L162" s="119"/>
      <c r="M162" s="1" t="s">
        <v>665</v>
      </c>
    </row>
    <row r="163" spans="1:13" hidden="1" x14ac:dyDescent="0.25">
      <c r="A163" s="119">
        <v>48846059</v>
      </c>
      <c r="B163" s="119" t="s">
        <v>627</v>
      </c>
      <c r="C163" s="119">
        <v>1</v>
      </c>
      <c r="D163" s="119" t="s">
        <v>282</v>
      </c>
      <c r="E163" s="119">
        <v>2</v>
      </c>
      <c r="F163" s="119" t="s">
        <v>6</v>
      </c>
      <c r="G163" s="119" t="s">
        <v>629</v>
      </c>
      <c r="H163" s="120">
        <v>44611</v>
      </c>
      <c r="I163" s="121">
        <v>0.5</v>
      </c>
      <c r="J163" s="119">
        <v>1</v>
      </c>
      <c r="K163" s="119" t="s">
        <v>461</v>
      </c>
      <c r="L163" s="119"/>
      <c r="M163" s="1" t="s">
        <v>665</v>
      </c>
    </row>
    <row r="164" spans="1:13" hidden="1" x14ac:dyDescent="0.25">
      <c r="A164" s="119">
        <v>48846059</v>
      </c>
      <c r="B164" s="119" t="s">
        <v>627</v>
      </c>
      <c r="C164" s="119">
        <v>1</v>
      </c>
      <c r="D164" s="119" t="s">
        <v>282</v>
      </c>
      <c r="E164" s="119">
        <v>3</v>
      </c>
      <c r="F164" s="119" t="s">
        <v>5</v>
      </c>
      <c r="G164" s="119" t="s">
        <v>629</v>
      </c>
      <c r="H164" s="120">
        <v>44611</v>
      </c>
      <c r="I164" s="121">
        <v>0.54166666666666663</v>
      </c>
      <c r="J164" s="119">
        <v>1</v>
      </c>
      <c r="K164" s="119" t="s">
        <v>461</v>
      </c>
      <c r="L164" s="119"/>
      <c r="M164" s="1" t="s">
        <v>665</v>
      </c>
    </row>
    <row r="165" spans="1:13" hidden="1" x14ac:dyDescent="0.25">
      <c r="A165" s="119">
        <v>48846059</v>
      </c>
      <c r="B165" s="119" t="s">
        <v>627</v>
      </c>
      <c r="C165" s="119">
        <v>1</v>
      </c>
      <c r="D165" s="119" t="s">
        <v>282</v>
      </c>
      <c r="E165" s="119">
        <v>4</v>
      </c>
      <c r="F165" s="119" t="s">
        <v>7</v>
      </c>
      <c r="G165" s="119" t="s">
        <v>629</v>
      </c>
      <c r="H165" s="120">
        <v>44611</v>
      </c>
      <c r="I165" s="121">
        <v>0.75</v>
      </c>
      <c r="J165" s="119">
        <v>1</v>
      </c>
      <c r="K165" s="119" t="s">
        <v>461</v>
      </c>
      <c r="L165" s="119"/>
      <c r="M165" s="1" t="s">
        <v>665</v>
      </c>
    </row>
    <row r="166" spans="1:13" hidden="1" x14ac:dyDescent="0.25">
      <c r="A166" s="119">
        <v>48846059</v>
      </c>
      <c r="B166" s="119" t="s">
        <v>627</v>
      </c>
      <c r="C166" s="119">
        <v>1</v>
      </c>
      <c r="D166" s="119" t="s">
        <v>282</v>
      </c>
      <c r="E166" s="119">
        <v>1</v>
      </c>
      <c r="F166" s="119" t="s">
        <v>3</v>
      </c>
      <c r="G166" s="119" t="s">
        <v>629</v>
      </c>
      <c r="H166" s="120">
        <v>44613</v>
      </c>
      <c r="I166" s="121">
        <v>0.29166666666666669</v>
      </c>
      <c r="J166" s="119">
        <v>1</v>
      </c>
      <c r="K166" s="119" t="s">
        <v>461</v>
      </c>
      <c r="L166" s="119"/>
      <c r="M166" s="1" t="s">
        <v>665</v>
      </c>
    </row>
    <row r="167" spans="1:13" hidden="1" x14ac:dyDescent="0.25">
      <c r="A167" s="119">
        <v>48846059</v>
      </c>
      <c r="B167" s="119" t="s">
        <v>627</v>
      </c>
      <c r="C167" s="119">
        <v>1</v>
      </c>
      <c r="D167" s="119" t="s">
        <v>282</v>
      </c>
      <c r="E167" s="119">
        <v>2</v>
      </c>
      <c r="F167" s="119" t="s">
        <v>6</v>
      </c>
      <c r="G167" s="119" t="s">
        <v>629</v>
      </c>
      <c r="H167" s="120">
        <v>44613</v>
      </c>
      <c r="I167" s="121">
        <v>0.5</v>
      </c>
      <c r="J167" s="119">
        <v>1</v>
      </c>
      <c r="K167" s="119" t="s">
        <v>461</v>
      </c>
      <c r="L167" s="119"/>
      <c r="M167" s="1" t="s">
        <v>665</v>
      </c>
    </row>
    <row r="168" spans="1:13" hidden="1" x14ac:dyDescent="0.25">
      <c r="A168" s="119">
        <v>48846059</v>
      </c>
      <c r="B168" s="119" t="s">
        <v>627</v>
      </c>
      <c r="C168" s="119">
        <v>1</v>
      </c>
      <c r="D168" s="119" t="s">
        <v>282</v>
      </c>
      <c r="E168" s="119">
        <v>3</v>
      </c>
      <c r="F168" s="119" t="s">
        <v>5</v>
      </c>
      <c r="G168" s="119" t="s">
        <v>629</v>
      </c>
      <c r="H168" s="120">
        <v>44613</v>
      </c>
      <c r="I168" s="121">
        <v>0.54166666666666663</v>
      </c>
      <c r="J168" s="119">
        <v>1</v>
      </c>
      <c r="K168" s="119" t="s">
        <v>461</v>
      </c>
      <c r="L168" s="119"/>
      <c r="M168" s="1" t="s">
        <v>665</v>
      </c>
    </row>
    <row r="169" spans="1:13" hidden="1" x14ac:dyDescent="0.25">
      <c r="A169" s="119">
        <v>48846059</v>
      </c>
      <c r="B169" s="119" t="s">
        <v>627</v>
      </c>
      <c r="C169" s="119">
        <v>1</v>
      </c>
      <c r="D169" s="119" t="s">
        <v>282</v>
      </c>
      <c r="E169" s="119">
        <v>4</v>
      </c>
      <c r="F169" s="119" t="s">
        <v>7</v>
      </c>
      <c r="G169" s="119" t="s">
        <v>629</v>
      </c>
      <c r="H169" s="120">
        <v>44613</v>
      </c>
      <c r="I169" s="121">
        <v>0.70833333333333337</v>
      </c>
      <c r="J169" s="119">
        <v>1</v>
      </c>
      <c r="K169" s="119" t="s">
        <v>461</v>
      </c>
      <c r="L169" s="119"/>
      <c r="M169" s="1" t="s">
        <v>665</v>
      </c>
    </row>
    <row r="170" spans="1:13" hidden="1" x14ac:dyDescent="0.25">
      <c r="A170" s="119">
        <v>48846059</v>
      </c>
      <c r="B170" s="119" t="s">
        <v>627</v>
      </c>
      <c r="C170" s="119">
        <v>1</v>
      </c>
      <c r="D170" s="119" t="s">
        <v>282</v>
      </c>
      <c r="E170" s="119">
        <v>1</v>
      </c>
      <c r="F170" s="119" t="s">
        <v>3</v>
      </c>
      <c r="G170" s="119" t="s">
        <v>629</v>
      </c>
      <c r="H170" s="120">
        <v>44614</v>
      </c>
      <c r="I170" s="121">
        <v>0.29166666666666669</v>
      </c>
      <c r="J170" s="119">
        <v>1</v>
      </c>
      <c r="K170" s="119" t="s">
        <v>461</v>
      </c>
      <c r="L170" s="119"/>
      <c r="M170" s="1" t="s">
        <v>665</v>
      </c>
    </row>
    <row r="171" spans="1:13" hidden="1" x14ac:dyDescent="0.25">
      <c r="A171" s="119">
        <v>48846059</v>
      </c>
      <c r="B171" s="119" t="s">
        <v>627</v>
      </c>
      <c r="C171" s="119">
        <v>1</v>
      </c>
      <c r="D171" s="119" t="s">
        <v>282</v>
      </c>
      <c r="E171" s="119">
        <v>2</v>
      </c>
      <c r="F171" s="119" t="s">
        <v>6</v>
      </c>
      <c r="G171" s="119" t="s">
        <v>629</v>
      </c>
      <c r="H171" s="120">
        <v>44614</v>
      </c>
      <c r="I171" s="121">
        <v>0.5</v>
      </c>
      <c r="J171" s="119">
        <v>1</v>
      </c>
      <c r="K171" s="119" t="s">
        <v>461</v>
      </c>
      <c r="L171" s="119"/>
      <c r="M171" s="1" t="s">
        <v>665</v>
      </c>
    </row>
    <row r="172" spans="1:13" hidden="1" x14ac:dyDescent="0.25">
      <c r="A172" s="119">
        <v>48846059</v>
      </c>
      <c r="B172" s="119" t="s">
        <v>627</v>
      </c>
      <c r="C172" s="119">
        <v>1</v>
      </c>
      <c r="D172" s="119" t="s">
        <v>282</v>
      </c>
      <c r="E172" s="119">
        <v>3</v>
      </c>
      <c r="F172" s="119" t="s">
        <v>5</v>
      </c>
      <c r="G172" s="119" t="s">
        <v>629</v>
      </c>
      <c r="H172" s="120">
        <v>44614</v>
      </c>
      <c r="I172" s="121">
        <v>0.54166666666666663</v>
      </c>
      <c r="J172" s="119">
        <v>1</v>
      </c>
      <c r="K172" s="119" t="s">
        <v>461</v>
      </c>
      <c r="L172" s="119"/>
      <c r="M172" s="1" t="s">
        <v>665</v>
      </c>
    </row>
    <row r="173" spans="1:13" hidden="1" x14ac:dyDescent="0.25">
      <c r="A173" s="119">
        <v>48846059</v>
      </c>
      <c r="B173" s="119" t="s">
        <v>627</v>
      </c>
      <c r="C173" s="119">
        <v>1</v>
      </c>
      <c r="D173" s="119" t="s">
        <v>282</v>
      </c>
      <c r="E173" s="119">
        <v>4</v>
      </c>
      <c r="F173" s="119" t="s">
        <v>7</v>
      </c>
      <c r="G173" s="119" t="s">
        <v>629</v>
      </c>
      <c r="H173" s="120">
        <v>44614</v>
      </c>
      <c r="I173" s="121">
        <v>0.70833333333333337</v>
      </c>
      <c r="J173" s="119">
        <v>1</v>
      </c>
      <c r="K173" s="119" t="s">
        <v>461</v>
      </c>
      <c r="L173" s="119"/>
      <c r="M173" s="1" t="s">
        <v>665</v>
      </c>
    </row>
    <row r="174" spans="1:13" hidden="1" x14ac:dyDescent="0.25">
      <c r="A174" s="119">
        <v>48846059</v>
      </c>
      <c r="B174" s="119" t="s">
        <v>627</v>
      </c>
      <c r="C174" s="119">
        <v>1</v>
      </c>
      <c r="D174" s="119" t="s">
        <v>282</v>
      </c>
      <c r="E174" s="119">
        <v>1</v>
      </c>
      <c r="F174" s="119" t="s">
        <v>3</v>
      </c>
      <c r="G174" s="119" t="s">
        <v>629</v>
      </c>
      <c r="H174" s="120">
        <v>44615</v>
      </c>
      <c r="I174" s="121">
        <v>0.29166666666666669</v>
      </c>
      <c r="J174" s="119">
        <v>1</v>
      </c>
      <c r="K174" s="119" t="s">
        <v>461</v>
      </c>
      <c r="L174" s="119"/>
      <c r="M174" s="1" t="s">
        <v>665</v>
      </c>
    </row>
    <row r="175" spans="1:13" hidden="1" x14ac:dyDescent="0.25">
      <c r="A175" s="119">
        <v>48846059</v>
      </c>
      <c r="B175" s="119" t="s">
        <v>627</v>
      </c>
      <c r="C175" s="119">
        <v>1</v>
      </c>
      <c r="D175" s="119" t="s">
        <v>282</v>
      </c>
      <c r="E175" s="119">
        <v>2</v>
      </c>
      <c r="F175" s="119" t="s">
        <v>6</v>
      </c>
      <c r="G175" s="119" t="s">
        <v>629</v>
      </c>
      <c r="H175" s="120">
        <v>44615</v>
      </c>
      <c r="I175" s="121">
        <v>0.5</v>
      </c>
      <c r="J175" s="119">
        <v>1</v>
      </c>
      <c r="K175" s="119" t="s">
        <v>461</v>
      </c>
      <c r="L175" s="119"/>
      <c r="M175" s="1" t="s">
        <v>665</v>
      </c>
    </row>
    <row r="176" spans="1:13" hidden="1" x14ac:dyDescent="0.25">
      <c r="A176" s="119">
        <v>48846059</v>
      </c>
      <c r="B176" s="119" t="s">
        <v>627</v>
      </c>
      <c r="C176" s="119">
        <v>1</v>
      </c>
      <c r="D176" s="119" t="s">
        <v>282</v>
      </c>
      <c r="E176" s="119">
        <v>3</v>
      </c>
      <c r="F176" s="119" t="s">
        <v>5</v>
      </c>
      <c r="G176" s="119" t="s">
        <v>629</v>
      </c>
      <c r="H176" s="120">
        <v>44615</v>
      </c>
      <c r="I176" s="121">
        <v>0.54166666666666663</v>
      </c>
      <c r="J176" s="119">
        <v>1</v>
      </c>
      <c r="K176" s="119" t="s">
        <v>461</v>
      </c>
      <c r="L176" s="119"/>
      <c r="M176" s="1" t="s">
        <v>665</v>
      </c>
    </row>
    <row r="177" spans="1:13" hidden="1" x14ac:dyDescent="0.25">
      <c r="A177" s="119">
        <v>48846059</v>
      </c>
      <c r="B177" s="119" t="s">
        <v>627</v>
      </c>
      <c r="C177" s="119">
        <v>1</v>
      </c>
      <c r="D177" s="119" t="s">
        <v>282</v>
      </c>
      <c r="E177" s="119">
        <v>4</v>
      </c>
      <c r="F177" s="119" t="s">
        <v>7</v>
      </c>
      <c r="G177" s="119" t="s">
        <v>629</v>
      </c>
      <c r="H177" s="120">
        <v>44615</v>
      </c>
      <c r="I177" s="121">
        <v>0.70833333333333337</v>
      </c>
      <c r="J177" s="119">
        <v>1</v>
      </c>
      <c r="K177" s="119" t="s">
        <v>461</v>
      </c>
      <c r="L177" s="119"/>
      <c r="M177" s="1" t="s">
        <v>665</v>
      </c>
    </row>
    <row r="178" spans="1:13" hidden="1" x14ac:dyDescent="0.25">
      <c r="A178" s="119">
        <v>75573538</v>
      </c>
      <c r="B178" s="119" t="s">
        <v>655</v>
      </c>
      <c r="C178" s="119">
        <v>1</v>
      </c>
      <c r="D178" s="119" t="s">
        <v>282</v>
      </c>
      <c r="E178" s="119">
        <v>1</v>
      </c>
      <c r="F178" s="119" t="s">
        <v>3</v>
      </c>
      <c r="G178" s="119" t="s">
        <v>629</v>
      </c>
      <c r="H178" s="120">
        <v>44586</v>
      </c>
      <c r="I178" s="121">
        <v>0.33333333333333331</v>
      </c>
      <c r="J178" s="119">
        <v>1</v>
      </c>
      <c r="K178" s="119" t="s">
        <v>461</v>
      </c>
      <c r="L178" s="119"/>
    </row>
    <row r="179" spans="1:13" hidden="1" x14ac:dyDescent="0.25">
      <c r="A179" s="119">
        <v>75573538</v>
      </c>
      <c r="B179" s="119" t="s">
        <v>655</v>
      </c>
      <c r="C179" s="119">
        <v>1</v>
      </c>
      <c r="D179" s="119" t="s">
        <v>282</v>
      </c>
      <c r="E179" s="119">
        <v>2</v>
      </c>
      <c r="F179" s="119" t="s">
        <v>6</v>
      </c>
      <c r="G179" s="119" t="s">
        <v>629</v>
      </c>
      <c r="H179" s="120">
        <v>44586</v>
      </c>
      <c r="I179" s="121">
        <v>0.5</v>
      </c>
      <c r="J179" s="119">
        <v>1</v>
      </c>
      <c r="K179" s="119" t="s">
        <v>461</v>
      </c>
      <c r="L179" s="119"/>
    </row>
    <row r="180" spans="1:13" hidden="1" x14ac:dyDescent="0.25">
      <c r="A180" s="119">
        <v>75573538</v>
      </c>
      <c r="B180" s="119" t="s">
        <v>655</v>
      </c>
      <c r="C180" s="119">
        <v>1</v>
      </c>
      <c r="D180" s="119" t="s">
        <v>282</v>
      </c>
      <c r="E180" s="119">
        <v>3</v>
      </c>
      <c r="F180" s="119" t="s">
        <v>5</v>
      </c>
      <c r="G180" s="119" t="s">
        <v>629</v>
      </c>
      <c r="H180" s="120">
        <v>44586</v>
      </c>
      <c r="I180" s="121">
        <v>0.54166666666666663</v>
      </c>
      <c r="J180" s="119">
        <v>1</v>
      </c>
      <c r="K180" s="119" t="s">
        <v>461</v>
      </c>
      <c r="L180" s="119"/>
    </row>
    <row r="181" spans="1:13" hidden="1" x14ac:dyDescent="0.25">
      <c r="A181" s="119">
        <v>75573538</v>
      </c>
      <c r="B181" s="119" t="s">
        <v>655</v>
      </c>
      <c r="C181" s="119">
        <v>1</v>
      </c>
      <c r="D181" s="119" t="s">
        <v>282</v>
      </c>
      <c r="E181" s="119">
        <v>4</v>
      </c>
      <c r="F181" s="119" t="s">
        <v>7</v>
      </c>
      <c r="G181" s="119" t="s">
        <v>629</v>
      </c>
      <c r="H181" s="120">
        <v>44586</v>
      </c>
      <c r="I181" s="121">
        <v>0.77083333333333337</v>
      </c>
      <c r="J181" s="119">
        <v>1</v>
      </c>
      <c r="K181" s="119" t="s">
        <v>461</v>
      </c>
      <c r="L181" s="119"/>
    </row>
    <row r="182" spans="1:13" hidden="1" x14ac:dyDescent="0.25">
      <c r="A182" s="119">
        <v>75573538</v>
      </c>
      <c r="B182" s="119" t="s">
        <v>655</v>
      </c>
      <c r="C182" s="119">
        <v>1</v>
      </c>
      <c r="D182" s="119" t="s">
        <v>282</v>
      </c>
      <c r="E182" s="119">
        <v>1</v>
      </c>
      <c r="F182" s="119" t="s">
        <v>3</v>
      </c>
      <c r="G182" s="119" t="s">
        <v>629</v>
      </c>
      <c r="H182" s="120">
        <v>44587</v>
      </c>
      <c r="I182" s="121">
        <v>0.29166666666666669</v>
      </c>
      <c r="J182" s="119">
        <v>1</v>
      </c>
      <c r="K182" s="119" t="s">
        <v>461</v>
      </c>
      <c r="L182" s="119"/>
    </row>
    <row r="183" spans="1:13" hidden="1" x14ac:dyDescent="0.25">
      <c r="A183" s="119">
        <v>75573538</v>
      </c>
      <c r="B183" s="119" t="s">
        <v>655</v>
      </c>
      <c r="C183" s="119">
        <v>1</v>
      </c>
      <c r="D183" s="119" t="s">
        <v>282</v>
      </c>
      <c r="E183" s="119">
        <v>2</v>
      </c>
      <c r="F183" s="119" t="s">
        <v>6</v>
      </c>
      <c r="G183" s="119" t="s">
        <v>629</v>
      </c>
      <c r="H183" s="120">
        <v>44587</v>
      </c>
      <c r="I183" s="121">
        <v>0.5</v>
      </c>
      <c r="J183" s="119">
        <v>1</v>
      </c>
      <c r="K183" s="119" t="s">
        <v>461</v>
      </c>
      <c r="L183" s="119"/>
    </row>
    <row r="184" spans="1:13" hidden="1" x14ac:dyDescent="0.25">
      <c r="A184" s="119">
        <v>75573538</v>
      </c>
      <c r="B184" s="119" t="s">
        <v>655</v>
      </c>
      <c r="C184" s="119">
        <v>1</v>
      </c>
      <c r="D184" s="119" t="s">
        <v>282</v>
      </c>
      <c r="E184" s="119">
        <v>3</v>
      </c>
      <c r="F184" s="119" t="s">
        <v>5</v>
      </c>
      <c r="G184" s="119" t="s">
        <v>629</v>
      </c>
      <c r="H184" s="120">
        <v>44587</v>
      </c>
      <c r="I184" s="121">
        <v>0.54166666666666663</v>
      </c>
      <c r="J184" s="119">
        <v>1</v>
      </c>
      <c r="K184" s="119" t="s">
        <v>461</v>
      </c>
      <c r="L184" s="119"/>
    </row>
    <row r="185" spans="1:13" hidden="1" x14ac:dyDescent="0.25">
      <c r="A185" s="119">
        <v>75573538</v>
      </c>
      <c r="B185" s="119" t="s">
        <v>655</v>
      </c>
      <c r="C185" s="119">
        <v>1</v>
      </c>
      <c r="D185" s="119" t="s">
        <v>282</v>
      </c>
      <c r="E185" s="119">
        <v>4</v>
      </c>
      <c r="F185" s="119" t="s">
        <v>7</v>
      </c>
      <c r="G185" s="119" t="s">
        <v>629</v>
      </c>
      <c r="H185" s="120">
        <v>44587</v>
      </c>
      <c r="I185" s="121">
        <v>0.72916666666666663</v>
      </c>
      <c r="J185" s="119">
        <v>1</v>
      </c>
      <c r="K185" s="119" t="s">
        <v>461</v>
      </c>
      <c r="L185" s="119"/>
    </row>
    <row r="186" spans="1:13" hidden="1" x14ac:dyDescent="0.25">
      <c r="A186" s="119">
        <v>75573538</v>
      </c>
      <c r="B186" s="119" t="s">
        <v>655</v>
      </c>
      <c r="C186" s="119">
        <v>1</v>
      </c>
      <c r="D186" s="119" t="s">
        <v>282</v>
      </c>
      <c r="E186" s="119">
        <v>1</v>
      </c>
      <c r="F186" s="119" t="s">
        <v>3</v>
      </c>
      <c r="G186" s="119" t="s">
        <v>629</v>
      </c>
      <c r="H186" s="120">
        <v>44588</v>
      </c>
      <c r="I186" s="121">
        <v>0.29166666666666669</v>
      </c>
      <c r="J186" s="119">
        <v>1</v>
      </c>
      <c r="K186" s="119" t="s">
        <v>461</v>
      </c>
      <c r="L186" s="119"/>
    </row>
    <row r="187" spans="1:13" hidden="1" x14ac:dyDescent="0.25">
      <c r="A187" s="119">
        <v>75573538</v>
      </c>
      <c r="B187" s="119" t="s">
        <v>655</v>
      </c>
      <c r="C187" s="119">
        <v>1</v>
      </c>
      <c r="D187" s="119" t="s">
        <v>282</v>
      </c>
      <c r="E187" s="119">
        <v>2</v>
      </c>
      <c r="F187" s="119" t="s">
        <v>6</v>
      </c>
      <c r="G187" s="119" t="s">
        <v>629</v>
      </c>
      <c r="H187" s="120">
        <v>44588</v>
      </c>
      <c r="I187" s="121">
        <v>0.5</v>
      </c>
      <c r="J187" s="119">
        <v>1</v>
      </c>
      <c r="K187" s="119" t="s">
        <v>461</v>
      </c>
      <c r="L187" s="119"/>
    </row>
    <row r="188" spans="1:13" hidden="1" x14ac:dyDescent="0.25">
      <c r="A188" s="119">
        <v>75573538</v>
      </c>
      <c r="B188" s="119" t="s">
        <v>655</v>
      </c>
      <c r="C188" s="119">
        <v>1</v>
      </c>
      <c r="D188" s="119" t="s">
        <v>282</v>
      </c>
      <c r="E188" s="119">
        <v>3</v>
      </c>
      <c r="F188" s="119" t="s">
        <v>5</v>
      </c>
      <c r="G188" s="119" t="s">
        <v>629</v>
      </c>
      <c r="H188" s="120">
        <v>44588</v>
      </c>
      <c r="I188" s="121">
        <v>0.54166666666666663</v>
      </c>
      <c r="J188" s="119">
        <v>1</v>
      </c>
      <c r="K188" s="119" t="s">
        <v>461</v>
      </c>
      <c r="L188" s="119"/>
    </row>
    <row r="189" spans="1:13" hidden="1" x14ac:dyDescent="0.25">
      <c r="A189" s="119">
        <v>75573538</v>
      </c>
      <c r="B189" s="119" t="s">
        <v>655</v>
      </c>
      <c r="C189" s="119">
        <v>1</v>
      </c>
      <c r="D189" s="119" t="s">
        <v>282</v>
      </c>
      <c r="E189" s="119">
        <v>4</v>
      </c>
      <c r="F189" s="119" t="s">
        <v>7</v>
      </c>
      <c r="G189" s="119" t="s">
        <v>629</v>
      </c>
      <c r="H189" s="120">
        <v>44588</v>
      </c>
      <c r="I189" s="121">
        <v>0.79166666666666663</v>
      </c>
      <c r="J189" s="119">
        <v>1</v>
      </c>
      <c r="K189" s="119" t="s">
        <v>461</v>
      </c>
      <c r="L189" s="119"/>
    </row>
    <row r="190" spans="1:13" hidden="1" x14ac:dyDescent="0.25">
      <c r="A190" s="119">
        <v>75573538</v>
      </c>
      <c r="B190" s="119" t="s">
        <v>655</v>
      </c>
      <c r="C190" s="119">
        <v>1</v>
      </c>
      <c r="D190" s="119" t="s">
        <v>282</v>
      </c>
      <c r="E190" s="119">
        <v>0</v>
      </c>
      <c r="F190" s="119" t="s">
        <v>8</v>
      </c>
      <c r="G190" s="119" t="s">
        <v>629</v>
      </c>
      <c r="H190" s="120">
        <v>44589</v>
      </c>
      <c r="I190" s="121"/>
      <c r="J190" s="119">
        <v>1</v>
      </c>
      <c r="K190" s="119" t="s">
        <v>461</v>
      </c>
      <c r="L190" s="119"/>
    </row>
    <row r="191" spans="1:13" hidden="1" x14ac:dyDescent="0.25">
      <c r="A191" s="119">
        <v>75573538</v>
      </c>
      <c r="B191" s="119" t="s">
        <v>655</v>
      </c>
      <c r="C191" s="119">
        <v>1</v>
      </c>
      <c r="D191" s="119" t="s">
        <v>282</v>
      </c>
      <c r="E191" s="119">
        <v>1</v>
      </c>
      <c r="F191" s="119" t="s">
        <v>3</v>
      </c>
      <c r="G191" s="119" t="s">
        <v>629</v>
      </c>
      <c r="H191" s="120">
        <v>44590</v>
      </c>
      <c r="I191" s="121">
        <v>0.29166666666666669</v>
      </c>
      <c r="J191" s="119">
        <v>1</v>
      </c>
      <c r="K191" s="119" t="s">
        <v>461</v>
      </c>
      <c r="L191" s="119"/>
    </row>
    <row r="192" spans="1:13" hidden="1" x14ac:dyDescent="0.25">
      <c r="A192" s="119">
        <v>75573538</v>
      </c>
      <c r="B192" s="119" t="s">
        <v>655</v>
      </c>
      <c r="C192" s="119">
        <v>1</v>
      </c>
      <c r="D192" s="119" t="s">
        <v>282</v>
      </c>
      <c r="E192" s="119">
        <v>2</v>
      </c>
      <c r="F192" s="119" t="s">
        <v>6</v>
      </c>
      <c r="G192" s="119" t="s">
        <v>629</v>
      </c>
      <c r="H192" s="120">
        <v>44590</v>
      </c>
      <c r="I192" s="121">
        <v>0.5</v>
      </c>
      <c r="J192" s="119">
        <v>1</v>
      </c>
      <c r="K192" s="119" t="s">
        <v>461</v>
      </c>
      <c r="L192" s="119"/>
    </row>
    <row r="193" spans="1:13" hidden="1" x14ac:dyDescent="0.25">
      <c r="A193" s="119">
        <v>75573538</v>
      </c>
      <c r="B193" s="119" t="s">
        <v>655</v>
      </c>
      <c r="C193" s="119">
        <v>1</v>
      </c>
      <c r="D193" s="119" t="s">
        <v>282</v>
      </c>
      <c r="E193" s="119">
        <v>3</v>
      </c>
      <c r="F193" s="119" t="s">
        <v>5</v>
      </c>
      <c r="G193" s="119" t="s">
        <v>629</v>
      </c>
      <c r="H193" s="120">
        <v>44590</v>
      </c>
      <c r="I193" s="121">
        <v>0.54166666666666663</v>
      </c>
      <c r="J193" s="119">
        <v>1</v>
      </c>
      <c r="K193" s="119" t="s">
        <v>461</v>
      </c>
      <c r="L193" s="119"/>
    </row>
    <row r="194" spans="1:13" hidden="1" x14ac:dyDescent="0.25">
      <c r="A194" s="119">
        <v>75573538</v>
      </c>
      <c r="B194" s="119" t="s">
        <v>655</v>
      </c>
      <c r="C194" s="119">
        <v>1</v>
      </c>
      <c r="D194" s="119" t="s">
        <v>282</v>
      </c>
      <c r="E194" s="119">
        <v>4</v>
      </c>
      <c r="F194" s="119" t="s">
        <v>7</v>
      </c>
      <c r="G194" s="119" t="s">
        <v>629</v>
      </c>
      <c r="H194" s="120">
        <v>44590</v>
      </c>
      <c r="I194" s="121">
        <v>0.79166666666666663</v>
      </c>
      <c r="J194" s="119">
        <v>1</v>
      </c>
      <c r="K194" s="119" t="s">
        <v>461</v>
      </c>
      <c r="L194" s="119"/>
    </row>
    <row r="195" spans="1:13" hidden="1" x14ac:dyDescent="0.25">
      <c r="A195" s="119">
        <v>75573538</v>
      </c>
      <c r="B195" s="119" t="s">
        <v>655</v>
      </c>
      <c r="C195" s="119">
        <v>1</v>
      </c>
      <c r="D195" s="119" t="s">
        <v>282</v>
      </c>
      <c r="E195" s="119">
        <v>1</v>
      </c>
      <c r="F195" s="119" t="s">
        <v>3</v>
      </c>
      <c r="G195" s="119" t="s">
        <v>629</v>
      </c>
      <c r="H195" s="120">
        <v>44592</v>
      </c>
      <c r="I195" s="121">
        <v>0.29166666666666669</v>
      </c>
      <c r="J195" s="119">
        <v>1</v>
      </c>
      <c r="K195" s="119" t="s">
        <v>461</v>
      </c>
      <c r="L195" s="119"/>
      <c r="M195" s="1" t="s">
        <v>665</v>
      </c>
    </row>
    <row r="196" spans="1:13" hidden="1" x14ac:dyDescent="0.25">
      <c r="A196" s="119">
        <v>75573538</v>
      </c>
      <c r="B196" s="119" t="s">
        <v>655</v>
      </c>
      <c r="C196" s="119">
        <v>1</v>
      </c>
      <c r="D196" s="119" t="s">
        <v>282</v>
      </c>
      <c r="E196" s="119">
        <v>2</v>
      </c>
      <c r="F196" s="119" t="s">
        <v>6</v>
      </c>
      <c r="G196" s="119" t="s">
        <v>629</v>
      </c>
      <c r="H196" s="120">
        <v>44592</v>
      </c>
      <c r="I196" s="121">
        <v>0.5</v>
      </c>
      <c r="J196" s="119">
        <v>1</v>
      </c>
      <c r="K196" s="119" t="s">
        <v>461</v>
      </c>
      <c r="L196" s="119"/>
      <c r="M196" s="1" t="s">
        <v>665</v>
      </c>
    </row>
    <row r="197" spans="1:13" hidden="1" x14ac:dyDescent="0.25">
      <c r="A197" s="119">
        <v>75573538</v>
      </c>
      <c r="B197" s="119" t="s">
        <v>655</v>
      </c>
      <c r="C197" s="119">
        <v>1</v>
      </c>
      <c r="D197" s="119" t="s">
        <v>282</v>
      </c>
      <c r="E197" s="119">
        <v>3</v>
      </c>
      <c r="F197" s="119" t="s">
        <v>5</v>
      </c>
      <c r="G197" s="119" t="s">
        <v>629</v>
      </c>
      <c r="H197" s="120">
        <v>44592</v>
      </c>
      <c r="I197" s="121">
        <v>0.54166666666666663</v>
      </c>
      <c r="J197" s="119">
        <v>1</v>
      </c>
      <c r="K197" s="119" t="s">
        <v>461</v>
      </c>
      <c r="L197" s="119"/>
      <c r="M197" s="1" t="s">
        <v>665</v>
      </c>
    </row>
    <row r="198" spans="1:13" hidden="1" x14ac:dyDescent="0.25">
      <c r="A198" s="119">
        <v>75573538</v>
      </c>
      <c r="B198" s="119" t="s">
        <v>655</v>
      </c>
      <c r="C198" s="119">
        <v>1</v>
      </c>
      <c r="D198" s="119" t="s">
        <v>282</v>
      </c>
      <c r="E198" s="119">
        <v>4</v>
      </c>
      <c r="F198" s="119" t="s">
        <v>7</v>
      </c>
      <c r="G198" s="119" t="s">
        <v>629</v>
      </c>
      <c r="H198" s="120">
        <v>44592</v>
      </c>
      <c r="I198" s="121">
        <v>0.70833333333333337</v>
      </c>
      <c r="J198" s="119">
        <v>1</v>
      </c>
      <c r="K198" s="119" t="s">
        <v>461</v>
      </c>
      <c r="L198" s="119"/>
      <c r="M198" s="1" t="s">
        <v>665</v>
      </c>
    </row>
    <row r="199" spans="1:13" hidden="1" x14ac:dyDescent="0.25">
      <c r="A199" s="119">
        <v>75573538</v>
      </c>
      <c r="B199" s="119" t="s">
        <v>655</v>
      </c>
      <c r="C199" s="119">
        <v>1</v>
      </c>
      <c r="D199" s="119" t="s">
        <v>282</v>
      </c>
      <c r="E199" s="119">
        <v>1</v>
      </c>
      <c r="F199" s="119" t="s">
        <v>3</v>
      </c>
      <c r="G199" s="119" t="s">
        <v>629</v>
      </c>
      <c r="H199" s="120">
        <v>44593</v>
      </c>
      <c r="I199" s="121">
        <v>0.29166666666666669</v>
      </c>
      <c r="J199" s="119">
        <v>1</v>
      </c>
      <c r="K199" s="119" t="s">
        <v>461</v>
      </c>
      <c r="L199" s="119"/>
      <c r="M199" s="1" t="s">
        <v>665</v>
      </c>
    </row>
    <row r="200" spans="1:13" hidden="1" x14ac:dyDescent="0.25">
      <c r="A200" s="119">
        <v>75573538</v>
      </c>
      <c r="B200" s="119" t="s">
        <v>655</v>
      </c>
      <c r="C200" s="119">
        <v>1</v>
      </c>
      <c r="D200" s="119" t="s">
        <v>282</v>
      </c>
      <c r="E200" s="119">
        <v>2</v>
      </c>
      <c r="F200" s="119" t="s">
        <v>6</v>
      </c>
      <c r="G200" s="119" t="s">
        <v>629</v>
      </c>
      <c r="H200" s="120">
        <v>44593</v>
      </c>
      <c r="I200" s="121">
        <v>0.5</v>
      </c>
      <c r="J200" s="119">
        <v>1</v>
      </c>
      <c r="K200" s="119" t="s">
        <v>461</v>
      </c>
      <c r="L200" s="119"/>
      <c r="M200" s="1" t="s">
        <v>665</v>
      </c>
    </row>
    <row r="201" spans="1:13" hidden="1" x14ac:dyDescent="0.25">
      <c r="A201" s="119">
        <v>75573538</v>
      </c>
      <c r="B201" s="119" t="s">
        <v>655</v>
      </c>
      <c r="C201" s="119">
        <v>1</v>
      </c>
      <c r="D201" s="119" t="s">
        <v>282</v>
      </c>
      <c r="E201" s="119">
        <v>3</v>
      </c>
      <c r="F201" s="119" t="s">
        <v>5</v>
      </c>
      <c r="G201" s="119" t="s">
        <v>629</v>
      </c>
      <c r="H201" s="120">
        <v>44593</v>
      </c>
      <c r="I201" s="121">
        <v>0.54166666666666663</v>
      </c>
      <c r="J201" s="119">
        <v>1</v>
      </c>
      <c r="K201" s="119" t="s">
        <v>461</v>
      </c>
      <c r="L201" s="119"/>
      <c r="M201" s="1" t="s">
        <v>665</v>
      </c>
    </row>
    <row r="202" spans="1:13" hidden="1" x14ac:dyDescent="0.25">
      <c r="A202" s="119">
        <v>75573538</v>
      </c>
      <c r="B202" s="119" t="s">
        <v>655</v>
      </c>
      <c r="C202" s="119">
        <v>1</v>
      </c>
      <c r="D202" s="119" t="s">
        <v>282</v>
      </c>
      <c r="E202" s="119">
        <v>4</v>
      </c>
      <c r="F202" s="119" t="s">
        <v>7</v>
      </c>
      <c r="G202" s="119" t="s">
        <v>629</v>
      </c>
      <c r="H202" s="120">
        <v>44593</v>
      </c>
      <c r="I202" s="121">
        <v>0.75</v>
      </c>
      <c r="J202" s="119">
        <v>1</v>
      </c>
      <c r="K202" s="119" t="s">
        <v>461</v>
      </c>
      <c r="L202" s="119"/>
      <c r="M202" s="1" t="s">
        <v>665</v>
      </c>
    </row>
    <row r="203" spans="1:13" hidden="1" x14ac:dyDescent="0.25">
      <c r="A203" s="119">
        <v>75573538</v>
      </c>
      <c r="B203" s="119" t="s">
        <v>655</v>
      </c>
      <c r="C203" s="119">
        <v>1</v>
      </c>
      <c r="D203" s="119" t="s">
        <v>282</v>
      </c>
      <c r="E203" s="119">
        <v>1</v>
      </c>
      <c r="F203" s="119" t="s">
        <v>3</v>
      </c>
      <c r="G203" s="119" t="s">
        <v>629</v>
      </c>
      <c r="H203" s="120">
        <v>44594</v>
      </c>
      <c r="I203" s="121">
        <v>0.29166666666666669</v>
      </c>
      <c r="J203" s="119">
        <v>1</v>
      </c>
      <c r="K203" s="119" t="s">
        <v>461</v>
      </c>
      <c r="L203" s="119"/>
      <c r="M203" s="1" t="s">
        <v>665</v>
      </c>
    </row>
    <row r="204" spans="1:13" hidden="1" x14ac:dyDescent="0.25">
      <c r="A204" s="119">
        <v>75573538</v>
      </c>
      <c r="B204" s="119" t="s">
        <v>655</v>
      </c>
      <c r="C204" s="119">
        <v>1</v>
      </c>
      <c r="D204" s="119" t="s">
        <v>282</v>
      </c>
      <c r="E204" s="119">
        <v>2</v>
      </c>
      <c r="F204" s="119" t="s">
        <v>6</v>
      </c>
      <c r="G204" s="119" t="s">
        <v>629</v>
      </c>
      <c r="H204" s="120">
        <v>44594</v>
      </c>
      <c r="I204" s="121">
        <v>0.5</v>
      </c>
      <c r="J204" s="119">
        <v>1</v>
      </c>
      <c r="K204" s="119" t="s">
        <v>461</v>
      </c>
      <c r="L204" s="119"/>
      <c r="M204" s="1" t="s">
        <v>665</v>
      </c>
    </row>
    <row r="205" spans="1:13" hidden="1" x14ac:dyDescent="0.25">
      <c r="A205" s="119">
        <v>75573538</v>
      </c>
      <c r="B205" s="119" t="s">
        <v>655</v>
      </c>
      <c r="C205" s="119">
        <v>1</v>
      </c>
      <c r="D205" s="119" t="s">
        <v>282</v>
      </c>
      <c r="E205" s="119">
        <v>3</v>
      </c>
      <c r="F205" s="119" t="s">
        <v>5</v>
      </c>
      <c r="G205" s="119" t="s">
        <v>629</v>
      </c>
      <c r="H205" s="120">
        <v>44594</v>
      </c>
      <c r="I205" s="121">
        <v>0.54166666666666663</v>
      </c>
      <c r="J205" s="119">
        <v>1</v>
      </c>
      <c r="K205" s="119" t="s">
        <v>461</v>
      </c>
      <c r="L205" s="119"/>
      <c r="M205" s="1" t="s">
        <v>665</v>
      </c>
    </row>
    <row r="206" spans="1:13" hidden="1" x14ac:dyDescent="0.25">
      <c r="A206" s="119">
        <v>75573538</v>
      </c>
      <c r="B206" s="119" t="s">
        <v>655</v>
      </c>
      <c r="C206" s="119">
        <v>1</v>
      </c>
      <c r="D206" s="119" t="s">
        <v>282</v>
      </c>
      <c r="E206" s="119">
        <v>4</v>
      </c>
      <c r="F206" s="119" t="s">
        <v>7</v>
      </c>
      <c r="G206" s="119" t="s">
        <v>629</v>
      </c>
      <c r="H206" s="120">
        <v>44594</v>
      </c>
      <c r="I206" s="121">
        <v>0.70833333333333337</v>
      </c>
      <c r="J206" s="119">
        <v>1</v>
      </c>
      <c r="K206" s="119" t="s">
        <v>461</v>
      </c>
      <c r="L206" s="119"/>
      <c r="M206" s="1" t="s">
        <v>665</v>
      </c>
    </row>
    <row r="207" spans="1:13" hidden="1" x14ac:dyDescent="0.25">
      <c r="A207" s="119">
        <v>75573538</v>
      </c>
      <c r="B207" s="119" t="s">
        <v>655</v>
      </c>
      <c r="C207" s="119">
        <v>1</v>
      </c>
      <c r="D207" s="119" t="s">
        <v>282</v>
      </c>
      <c r="E207" s="119">
        <v>1</v>
      </c>
      <c r="F207" s="119" t="s">
        <v>3</v>
      </c>
      <c r="G207" s="119" t="s">
        <v>629</v>
      </c>
      <c r="H207" s="120">
        <v>44595</v>
      </c>
      <c r="I207" s="121">
        <v>0.29166666666666669</v>
      </c>
      <c r="J207" s="119">
        <v>1</v>
      </c>
      <c r="K207" s="119" t="s">
        <v>461</v>
      </c>
      <c r="L207" s="119"/>
      <c r="M207" s="1" t="s">
        <v>665</v>
      </c>
    </row>
    <row r="208" spans="1:13" hidden="1" x14ac:dyDescent="0.25">
      <c r="A208" s="119">
        <v>75573538</v>
      </c>
      <c r="B208" s="119" t="s">
        <v>655</v>
      </c>
      <c r="C208" s="119">
        <v>1</v>
      </c>
      <c r="D208" s="119" t="s">
        <v>282</v>
      </c>
      <c r="E208" s="119">
        <v>2</v>
      </c>
      <c r="F208" s="119" t="s">
        <v>6</v>
      </c>
      <c r="G208" s="119" t="s">
        <v>629</v>
      </c>
      <c r="H208" s="120">
        <v>44595</v>
      </c>
      <c r="I208" s="121">
        <v>0.5</v>
      </c>
      <c r="J208" s="119">
        <v>1</v>
      </c>
      <c r="K208" s="119" t="s">
        <v>461</v>
      </c>
      <c r="L208" s="119"/>
      <c r="M208" s="1" t="s">
        <v>665</v>
      </c>
    </row>
    <row r="209" spans="1:13" hidden="1" x14ac:dyDescent="0.25">
      <c r="A209" s="119">
        <v>75573538</v>
      </c>
      <c r="B209" s="119" t="s">
        <v>655</v>
      </c>
      <c r="C209" s="119">
        <v>1</v>
      </c>
      <c r="D209" s="119" t="s">
        <v>282</v>
      </c>
      <c r="E209" s="119">
        <v>3</v>
      </c>
      <c r="F209" s="119" t="s">
        <v>5</v>
      </c>
      <c r="G209" s="119" t="s">
        <v>629</v>
      </c>
      <c r="H209" s="120">
        <v>44595</v>
      </c>
      <c r="I209" s="121">
        <v>0.54166666666666663</v>
      </c>
      <c r="J209" s="119">
        <v>1</v>
      </c>
      <c r="K209" s="119" t="s">
        <v>461</v>
      </c>
      <c r="L209" s="119"/>
      <c r="M209" s="1" t="s">
        <v>665</v>
      </c>
    </row>
    <row r="210" spans="1:13" hidden="1" x14ac:dyDescent="0.25">
      <c r="A210" s="119">
        <v>75573538</v>
      </c>
      <c r="B210" s="119" t="s">
        <v>655</v>
      </c>
      <c r="C210" s="119">
        <v>1</v>
      </c>
      <c r="D210" s="119" t="s">
        <v>282</v>
      </c>
      <c r="E210" s="119">
        <v>4</v>
      </c>
      <c r="F210" s="119" t="s">
        <v>7</v>
      </c>
      <c r="G210" s="119" t="s">
        <v>629</v>
      </c>
      <c r="H210" s="120">
        <v>44595</v>
      </c>
      <c r="I210" s="121">
        <v>0.75</v>
      </c>
      <c r="J210" s="119">
        <v>1</v>
      </c>
      <c r="K210" s="119" t="s">
        <v>461</v>
      </c>
      <c r="L210" s="119"/>
      <c r="M210" s="1" t="s">
        <v>665</v>
      </c>
    </row>
    <row r="211" spans="1:13" hidden="1" x14ac:dyDescent="0.25">
      <c r="A211" s="119">
        <v>75573538</v>
      </c>
      <c r="B211" s="119" t="s">
        <v>655</v>
      </c>
      <c r="C211" s="119">
        <v>1</v>
      </c>
      <c r="D211" s="119" t="s">
        <v>282</v>
      </c>
      <c r="E211" s="119">
        <v>0</v>
      </c>
      <c r="F211" s="119" t="s">
        <v>8</v>
      </c>
      <c r="G211" s="119" t="s">
        <v>629</v>
      </c>
      <c r="H211" s="120">
        <v>44596</v>
      </c>
      <c r="I211" s="121"/>
      <c r="J211" s="119">
        <v>1</v>
      </c>
      <c r="K211" s="119" t="s">
        <v>461</v>
      </c>
      <c r="L211" s="119"/>
      <c r="M211" s="1" t="s">
        <v>665</v>
      </c>
    </row>
    <row r="212" spans="1:13" hidden="1" x14ac:dyDescent="0.25">
      <c r="A212" s="119">
        <v>75573538</v>
      </c>
      <c r="B212" s="119" t="s">
        <v>655</v>
      </c>
      <c r="C212" s="119">
        <v>1</v>
      </c>
      <c r="D212" s="119" t="s">
        <v>282</v>
      </c>
      <c r="E212" s="119">
        <v>1</v>
      </c>
      <c r="F212" s="119" t="s">
        <v>3</v>
      </c>
      <c r="G212" s="119" t="s">
        <v>629</v>
      </c>
      <c r="H212" s="120">
        <v>44597</v>
      </c>
      <c r="I212" s="121">
        <v>0.29166666666666669</v>
      </c>
      <c r="J212" s="119">
        <v>1</v>
      </c>
      <c r="K212" s="119" t="s">
        <v>461</v>
      </c>
      <c r="L212" s="119"/>
      <c r="M212" s="1" t="s">
        <v>665</v>
      </c>
    </row>
    <row r="213" spans="1:13" hidden="1" x14ac:dyDescent="0.25">
      <c r="A213" s="119">
        <v>75573538</v>
      </c>
      <c r="B213" s="119" t="s">
        <v>655</v>
      </c>
      <c r="C213" s="119">
        <v>1</v>
      </c>
      <c r="D213" s="119" t="s">
        <v>282</v>
      </c>
      <c r="E213" s="119">
        <v>2</v>
      </c>
      <c r="F213" s="119" t="s">
        <v>6</v>
      </c>
      <c r="G213" s="119" t="s">
        <v>629</v>
      </c>
      <c r="H213" s="120">
        <v>44597</v>
      </c>
      <c r="I213" s="121">
        <v>0.5</v>
      </c>
      <c r="J213" s="119">
        <v>1</v>
      </c>
      <c r="K213" s="119" t="s">
        <v>461</v>
      </c>
      <c r="L213" s="119"/>
      <c r="M213" s="1" t="s">
        <v>665</v>
      </c>
    </row>
    <row r="214" spans="1:13" hidden="1" x14ac:dyDescent="0.25">
      <c r="A214" s="119">
        <v>75573538</v>
      </c>
      <c r="B214" s="119" t="s">
        <v>655</v>
      </c>
      <c r="C214" s="119">
        <v>1</v>
      </c>
      <c r="D214" s="119" t="s">
        <v>282</v>
      </c>
      <c r="E214" s="119">
        <v>3</v>
      </c>
      <c r="F214" s="119" t="s">
        <v>5</v>
      </c>
      <c r="G214" s="119" t="s">
        <v>629</v>
      </c>
      <c r="H214" s="120">
        <v>44597</v>
      </c>
      <c r="I214" s="121">
        <v>0.54166666666666663</v>
      </c>
      <c r="J214" s="119">
        <v>1</v>
      </c>
      <c r="K214" s="119" t="s">
        <v>461</v>
      </c>
      <c r="L214" s="119"/>
      <c r="M214" s="1" t="s">
        <v>665</v>
      </c>
    </row>
    <row r="215" spans="1:13" hidden="1" x14ac:dyDescent="0.25">
      <c r="A215" s="119">
        <v>75573538</v>
      </c>
      <c r="B215" s="119" t="s">
        <v>655</v>
      </c>
      <c r="C215" s="119">
        <v>1</v>
      </c>
      <c r="D215" s="119" t="s">
        <v>282</v>
      </c>
      <c r="E215" s="119">
        <v>4</v>
      </c>
      <c r="F215" s="119" t="s">
        <v>7</v>
      </c>
      <c r="G215" s="119" t="s">
        <v>629</v>
      </c>
      <c r="H215" s="120">
        <v>44597</v>
      </c>
      <c r="I215" s="121">
        <v>0.66666666666666663</v>
      </c>
      <c r="J215" s="119">
        <v>1</v>
      </c>
      <c r="K215" s="119" t="s">
        <v>461</v>
      </c>
      <c r="L215" s="119"/>
      <c r="M215" s="1" t="s">
        <v>665</v>
      </c>
    </row>
    <row r="216" spans="1:13" hidden="1" x14ac:dyDescent="0.25">
      <c r="A216" s="119">
        <v>75573538</v>
      </c>
      <c r="B216" s="119" t="s">
        <v>655</v>
      </c>
      <c r="C216" s="119">
        <v>1</v>
      </c>
      <c r="D216" s="119" t="s">
        <v>282</v>
      </c>
      <c r="E216" s="119">
        <v>1</v>
      </c>
      <c r="F216" s="119" t="s">
        <v>3</v>
      </c>
      <c r="G216" s="119" t="s">
        <v>629</v>
      </c>
      <c r="H216" s="120">
        <v>44599</v>
      </c>
      <c r="I216" s="121">
        <v>0.29166666666666669</v>
      </c>
      <c r="J216" s="119">
        <v>1</v>
      </c>
      <c r="K216" s="119" t="s">
        <v>461</v>
      </c>
      <c r="L216" s="119"/>
      <c r="M216" s="1" t="s">
        <v>665</v>
      </c>
    </row>
    <row r="217" spans="1:13" hidden="1" x14ac:dyDescent="0.25">
      <c r="A217" s="119">
        <v>75573538</v>
      </c>
      <c r="B217" s="119" t="s">
        <v>655</v>
      </c>
      <c r="C217" s="119">
        <v>1</v>
      </c>
      <c r="D217" s="119" t="s">
        <v>282</v>
      </c>
      <c r="E217" s="119">
        <v>2</v>
      </c>
      <c r="F217" s="119" t="s">
        <v>6</v>
      </c>
      <c r="G217" s="119" t="s">
        <v>629</v>
      </c>
      <c r="H217" s="120">
        <v>44599</v>
      </c>
      <c r="I217" s="121">
        <v>0.5</v>
      </c>
      <c r="J217" s="119">
        <v>1</v>
      </c>
      <c r="K217" s="119" t="s">
        <v>461</v>
      </c>
      <c r="L217" s="119"/>
      <c r="M217" s="1" t="s">
        <v>665</v>
      </c>
    </row>
    <row r="218" spans="1:13" hidden="1" x14ac:dyDescent="0.25">
      <c r="A218" s="119">
        <v>75573538</v>
      </c>
      <c r="B218" s="119" t="s">
        <v>655</v>
      </c>
      <c r="C218" s="119">
        <v>1</v>
      </c>
      <c r="D218" s="119" t="s">
        <v>282</v>
      </c>
      <c r="E218" s="119">
        <v>3</v>
      </c>
      <c r="F218" s="119" t="s">
        <v>5</v>
      </c>
      <c r="G218" s="119" t="s">
        <v>629</v>
      </c>
      <c r="H218" s="120">
        <v>44599</v>
      </c>
      <c r="I218" s="121">
        <v>0.54166666666666663</v>
      </c>
      <c r="J218" s="119">
        <v>1</v>
      </c>
      <c r="K218" s="119" t="s">
        <v>461</v>
      </c>
      <c r="L218" s="119"/>
      <c r="M218" s="1" t="s">
        <v>665</v>
      </c>
    </row>
    <row r="219" spans="1:13" hidden="1" x14ac:dyDescent="0.25">
      <c r="A219" s="119">
        <v>75573538</v>
      </c>
      <c r="B219" s="119" t="s">
        <v>655</v>
      </c>
      <c r="C219" s="119">
        <v>1</v>
      </c>
      <c r="D219" s="119" t="s">
        <v>282</v>
      </c>
      <c r="E219" s="119">
        <v>4</v>
      </c>
      <c r="F219" s="119" t="s">
        <v>7</v>
      </c>
      <c r="G219" s="119" t="s">
        <v>629</v>
      </c>
      <c r="H219" s="120">
        <v>44599</v>
      </c>
      <c r="I219" s="121">
        <v>0.70833333333333337</v>
      </c>
      <c r="J219" s="119">
        <v>1</v>
      </c>
      <c r="K219" s="119" t="s">
        <v>461</v>
      </c>
      <c r="L219" s="119"/>
      <c r="M219" s="1" t="s">
        <v>665</v>
      </c>
    </row>
    <row r="220" spans="1:13" hidden="1" x14ac:dyDescent="0.25">
      <c r="A220" s="119">
        <v>75573538</v>
      </c>
      <c r="B220" s="119" t="s">
        <v>655</v>
      </c>
      <c r="C220" s="119">
        <v>1</v>
      </c>
      <c r="D220" s="119" t="s">
        <v>282</v>
      </c>
      <c r="E220" s="119">
        <v>1</v>
      </c>
      <c r="F220" s="119" t="s">
        <v>3</v>
      </c>
      <c r="G220" s="119" t="s">
        <v>629</v>
      </c>
      <c r="H220" s="120">
        <v>44600</v>
      </c>
      <c r="I220" s="121">
        <v>0.29166666666666669</v>
      </c>
      <c r="J220" s="119">
        <v>1</v>
      </c>
      <c r="K220" s="119" t="s">
        <v>461</v>
      </c>
      <c r="L220" s="119"/>
      <c r="M220" s="1" t="s">
        <v>665</v>
      </c>
    </row>
    <row r="221" spans="1:13" hidden="1" x14ac:dyDescent="0.25">
      <c r="A221" s="119">
        <v>75573538</v>
      </c>
      <c r="B221" s="119" t="s">
        <v>655</v>
      </c>
      <c r="C221" s="119">
        <v>1</v>
      </c>
      <c r="D221" s="119" t="s">
        <v>282</v>
      </c>
      <c r="E221" s="119">
        <v>2</v>
      </c>
      <c r="F221" s="119" t="s">
        <v>6</v>
      </c>
      <c r="G221" s="119" t="s">
        <v>629</v>
      </c>
      <c r="H221" s="120">
        <v>44600</v>
      </c>
      <c r="I221" s="121">
        <v>0.5</v>
      </c>
      <c r="J221" s="119">
        <v>1</v>
      </c>
      <c r="K221" s="119" t="s">
        <v>461</v>
      </c>
      <c r="L221" s="119"/>
      <c r="M221" s="1" t="s">
        <v>665</v>
      </c>
    </row>
    <row r="222" spans="1:13" hidden="1" x14ac:dyDescent="0.25">
      <c r="A222" s="119">
        <v>75573538</v>
      </c>
      <c r="B222" s="119" t="s">
        <v>655</v>
      </c>
      <c r="C222" s="119">
        <v>1</v>
      </c>
      <c r="D222" s="119" t="s">
        <v>282</v>
      </c>
      <c r="E222" s="119">
        <v>3</v>
      </c>
      <c r="F222" s="119" t="s">
        <v>5</v>
      </c>
      <c r="G222" s="119" t="s">
        <v>629</v>
      </c>
      <c r="H222" s="120">
        <v>44600</v>
      </c>
      <c r="I222" s="121">
        <v>0.54166666666666663</v>
      </c>
      <c r="J222" s="119">
        <v>1</v>
      </c>
      <c r="K222" s="119" t="s">
        <v>461</v>
      </c>
      <c r="L222" s="119"/>
      <c r="M222" s="1" t="s">
        <v>665</v>
      </c>
    </row>
    <row r="223" spans="1:13" hidden="1" x14ac:dyDescent="0.25">
      <c r="A223" s="119">
        <v>75573538</v>
      </c>
      <c r="B223" s="119" t="s">
        <v>655</v>
      </c>
      <c r="C223" s="119">
        <v>1</v>
      </c>
      <c r="D223" s="119" t="s">
        <v>282</v>
      </c>
      <c r="E223" s="119">
        <v>4</v>
      </c>
      <c r="F223" s="119" t="s">
        <v>7</v>
      </c>
      <c r="G223" s="119" t="s">
        <v>629</v>
      </c>
      <c r="H223" s="120">
        <v>44600</v>
      </c>
      <c r="I223" s="121">
        <v>0.72916666666666663</v>
      </c>
      <c r="J223" s="119">
        <v>1</v>
      </c>
      <c r="K223" s="119" t="s">
        <v>461</v>
      </c>
      <c r="L223" s="119"/>
      <c r="M223" s="1" t="s">
        <v>665</v>
      </c>
    </row>
    <row r="224" spans="1:13" hidden="1" x14ac:dyDescent="0.25">
      <c r="A224" s="119">
        <v>75573538</v>
      </c>
      <c r="B224" s="119" t="s">
        <v>655</v>
      </c>
      <c r="C224" s="119">
        <v>1</v>
      </c>
      <c r="D224" s="119" t="s">
        <v>282</v>
      </c>
      <c r="E224" s="119">
        <v>6</v>
      </c>
      <c r="F224" s="119" t="s">
        <v>410</v>
      </c>
      <c r="G224" s="119" t="s">
        <v>629</v>
      </c>
      <c r="H224" s="120">
        <v>44601</v>
      </c>
      <c r="I224" s="121"/>
      <c r="J224" s="119">
        <v>1</v>
      </c>
      <c r="K224" s="119" t="s">
        <v>461</v>
      </c>
      <c r="L224" s="119"/>
      <c r="M224" s="1" t="s">
        <v>665</v>
      </c>
    </row>
    <row r="225" spans="1:13" hidden="1" x14ac:dyDescent="0.25">
      <c r="A225" s="119">
        <v>75573538</v>
      </c>
      <c r="B225" s="119" t="s">
        <v>655</v>
      </c>
      <c r="C225" s="119">
        <v>1</v>
      </c>
      <c r="D225" s="119" t="s">
        <v>282</v>
      </c>
      <c r="E225" s="119">
        <v>1</v>
      </c>
      <c r="F225" s="119" t="s">
        <v>3</v>
      </c>
      <c r="G225" s="119" t="s">
        <v>629</v>
      </c>
      <c r="H225" s="120">
        <v>44602</v>
      </c>
      <c r="I225" s="121">
        <v>0.29166666666666669</v>
      </c>
      <c r="J225" s="119">
        <v>1</v>
      </c>
      <c r="K225" s="119" t="s">
        <v>461</v>
      </c>
      <c r="L225" s="119"/>
      <c r="M225" s="1" t="s">
        <v>665</v>
      </c>
    </row>
    <row r="226" spans="1:13" hidden="1" x14ac:dyDescent="0.25">
      <c r="A226" s="119">
        <v>75573538</v>
      </c>
      <c r="B226" s="119" t="s">
        <v>655</v>
      </c>
      <c r="C226" s="119">
        <v>1</v>
      </c>
      <c r="D226" s="119" t="s">
        <v>282</v>
      </c>
      <c r="E226" s="119">
        <v>2</v>
      </c>
      <c r="F226" s="119" t="s">
        <v>6</v>
      </c>
      <c r="G226" s="119" t="s">
        <v>629</v>
      </c>
      <c r="H226" s="120">
        <v>44602</v>
      </c>
      <c r="I226" s="121">
        <v>0.5</v>
      </c>
      <c r="J226" s="119">
        <v>1</v>
      </c>
      <c r="K226" s="119" t="s">
        <v>461</v>
      </c>
      <c r="L226" s="119"/>
      <c r="M226" s="1" t="s">
        <v>665</v>
      </c>
    </row>
    <row r="227" spans="1:13" hidden="1" x14ac:dyDescent="0.25">
      <c r="A227" s="119">
        <v>75573538</v>
      </c>
      <c r="B227" s="119" t="s">
        <v>655</v>
      </c>
      <c r="C227" s="119">
        <v>1</v>
      </c>
      <c r="D227" s="119" t="s">
        <v>282</v>
      </c>
      <c r="E227" s="119">
        <v>3</v>
      </c>
      <c r="F227" s="119" t="s">
        <v>5</v>
      </c>
      <c r="G227" s="119" t="s">
        <v>629</v>
      </c>
      <c r="H227" s="120">
        <v>44602</v>
      </c>
      <c r="I227" s="121">
        <v>0.54166666666666663</v>
      </c>
      <c r="J227" s="119">
        <v>1</v>
      </c>
      <c r="K227" s="119" t="s">
        <v>461</v>
      </c>
      <c r="L227" s="119"/>
      <c r="M227" s="1" t="s">
        <v>665</v>
      </c>
    </row>
    <row r="228" spans="1:13" hidden="1" x14ac:dyDescent="0.25">
      <c r="A228" s="119">
        <v>75573538</v>
      </c>
      <c r="B228" s="119" t="s">
        <v>655</v>
      </c>
      <c r="C228" s="119">
        <v>1</v>
      </c>
      <c r="D228" s="119" t="s">
        <v>282</v>
      </c>
      <c r="E228" s="119">
        <v>4</v>
      </c>
      <c r="F228" s="119" t="s">
        <v>7</v>
      </c>
      <c r="G228" s="119" t="s">
        <v>629</v>
      </c>
      <c r="H228" s="120">
        <v>44602</v>
      </c>
      <c r="I228" s="121">
        <v>0.70833333333333337</v>
      </c>
      <c r="J228" s="119">
        <v>1</v>
      </c>
      <c r="K228" s="119" t="s">
        <v>461</v>
      </c>
      <c r="L228" s="119"/>
      <c r="M228" s="1" t="s">
        <v>665</v>
      </c>
    </row>
    <row r="229" spans="1:13" hidden="1" x14ac:dyDescent="0.25">
      <c r="A229" s="119">
        <v>75573538</v>
      </c>
      <c r="B229" s="119" t="s">
        <v>655</v>
      </c>
      <c r="C229" s="119">
        <v>1</v>
      </c>
      <c r="D229" s="119" t="s">
        <v>282</v>
      </c>
      <c r="E229" s="119">
        <v>1</v>
      </c>
      <c r="F229" s="119" t="s">
        <v>3</v>
      </c>
      <c r="G229" s="119" t="s">
        <v>629</v>
      </c>
      <c r="H229" s="120">
        <v>44603</v>
      </c>
      <c r="I229" s="121">
        <v>0.29166666666666669</v>
      </c>
      <c r="J229" s="119">
        <v>1</v>
      </c>
      <c r="K229" s="119" t="s">
        <v>461</v>
      </c>
      <c r="L229" s="119"/>
      <c r="M229" s="1" t="s">
        <v>665</v>
      </c>
    </row>
    <row r="230" spans="1:13" hidden="1" x14ac:dyDescent="0.25">
      <c r="A230" s="119">
        <v>75573538</v>
      </c>
      <c r="B230" s="119" t="s">
        <v>655</v>
      </c>
      <c r="C230" s="119">
        <v>1</v>
      </c>
      <c r="D230" s="119" t="s">
        <v>282</v>
      </c>
      <c r="E230" s="119">
        <v>2</v>
      </c>
      <c r="F230" s="119" t="s">
        <v>6</v>
      </c>
      <c r="G230" s="119" t="s">
        <v>629</v>
      </c>
      <c r="H230" s="120">
        <v>44603</v>
      </c>
      <c r="I230" s="121">
        <v>0.5</v>
      </c>
      <c r="J230" s="119">
        <v>1</v>
      </c>
      <c r="K230" s="119" t="s">
        <v>461</v>
      </c>
      <c r="L230" s="119"/>
      <c r="M230" s="1" t="s">
        <v>665</v>
      </c>
    </row>
    <row r="231" spans="1:13" hidden="1" x14ac:dyDescent="0.25">
      <c r="A231" s="119">
        <v>75573538</v>
      </c>
      <c r="B231" s="119" t="s">
        <v>655</v>
      </c>
      <c r="C231" s="119">
        <v>1</v>
      </c>
      <c r="D231" s="119" t="s">
        <v>282</v>
      </c>
      <c r="E231" s="119">
        <v>3</v>
      </c>
      <c r="F231" s="119" t="s">
        <v>5</v>
      </c>
      <c r="G231" s="119" t="s">
        <v>629</v>
      </c>
      <c r="H231" s="120">
        <v>44603</v>
      </c>
      <c r="I231" s="121">
        <v>0.54166666666666663</v>
      </c>
      <c r="J231" s="119">
        <v>1</v>
      </c>
      <c r="K231" s="119" t="s">
        <v>461</v>
      </c>
      <c r="L231" s="119"/>
      <c r="M231" s="1" t="s">
        <v>665</v>
      </c>
    </row>
    <row r="232" spans="1:13" hidden="1" x14ac:dyDescent="0.25">
      <c r="A232" s="119">
        <v>75573538</v>
      </c>
      <c r="B232" s="119" t="s">
        <v>655</v>
      </c>
      <c r="C232" s="119">
        <v>1</v>
      </c>
      <c r="D232" s="119" t="s">
        <v>282</v>
      </c>
      <c r="E232" s="119">
        <v>4</v>
      </c>
      <c r="F232" s="119" t="s">
        <v>7</v>
      </c>
      <c r="G232" s="119" t="s">
        <v>629</v>
      </c>
      <c r="H232" s="120">
        <v>44603</v>
      </c>
      <c r="I232" s="121">
        <v>0.70833333333333337</v>
      </c>
      <c r="J232" s="119">
        <v>1</v>
      </c>
      <c r="K232" s="119" t="s">
        <v>461</v>
      </c>
      <c r="L232" s="119"/>
      <c r="M232" s="1" t="s">
        <v>665</v>
      </c>
    </row>
    <row r="233" spans="1:13" hidden="1" x14ac:dyDescent="0.25">
      <c r="A233" s="119">
        <v>75573538</v>
      </c>
      <c r="B233" s="119" t="s">
        <v>655</v>
      </c>
      <c r="C233" s="119">
        <v>1</v>
      </c>
      <c r="D233" s="119" t="s">
        <v>282</v>
      </c>
      <c r="E233" s="119">
        <v>1</v>
      </c>
      <c r="F233" s="119" t="s">
        <v>3</v>
      </c>
      <c r="G233" s="119" t="s">
        <v>629</v>
      </c>
      <c r="H233" s="120">
        <v>44604</v>
      </c>
      <c r="I233" s="121">
        <v>0.29166666666666669</v>
      </c>
      <c r="J233" s="119">
        <v>1</v>
      </c>
      <c r="K233" s="119" t="s">
        <v>461</v>
      </c>
      <c r="L233" s="119"/>
      <c r="M233" s="1" t="s">
        <v>665</v>
      </c>
    </row>
    <row r="234" spans="1:13" hidden="1" x14ac:dyDescent="0.25">
      <c r="A234" s="119">
        <v>75573538</v>
      </c>
      <c r="B234" s="119" t="s">
        <v>655</v>
      </c>
      <c r="C234" s="119">
        <v>1</v>
      </c>
      <c r="D234" s="119" t="s">
        <v>282</v>
      </c>
      <c r="E234" s="119">
        <v>2</v>
      </c>
      <c r="F234" s="119" t="s">
        <v>6</v>
      </c>
      <c r="G234" s="119" t="s">
        <v>629</v>
      </c>
      <c r="H234" s="120">
        <v>44604</v>
      </c>
      <c r="I234" s="121">
        <v>0.5</v>
      </c>
      <c r="J234" s="119">
        <v>1</v>
      </c>
      <c r="K234" s="119" t="s">
        <v>461</v>
      </c>
      <c r="L234" s="119"/>
      <c r="M234" s="1" t="s">
        <v>665</v>
      </c>
    </row>
    <row r="235" spans="1:13" hidden="1" x14ac:dyDescent="0.25">
      <c r="A235" s="119">
        <v>75573538</v>
      </c>
      <c r="B235" s="119" t="s">
        <v>655</v>
      </c>
      <c r="C235" s="119">
        <v>1</v>
      </c>
      <c r="D235" s="119" t="s">
        <v>282</v>
      </c>
      <c r="E235" s="119">
        <v>3</v>
      </c>
      <c r="F235" s="119" t="s">
        <v>5</v>
      </c>
      <c r="G235" s="119" t="s">
        <v>629</v>
      </c>
      <c r="H235" s="120">
        <v>44604</v>
      </c>
      <c r="I235" s="121">
        <v>0.54166666666666663</v>
      </c>
      <c r="J235" s="119">
        <v>1</v>
      </c>
      <c r="K235" s="119" t="s">
        <v>461</v>
      </c>
      <c r="L235" s="119"/>
      <c r="M235" s="1" t="s">
        <v>665</v>
      </c>
    </row>
    <row r="236" spans="1:13" hidden="1" x14ac:dyDescent="0.25">
      <c r="A236" s="119">
        <v>75573538</v>
      </c>
      <c r="B236" s="119" t="s">
        <v>655</v>
      </c>
      <c r="C236" s="119">
        <v>1</v>
      </c>
      <c r="D236" s="119" t="s">
        <v>282</v>
      </c>
      <c r="E236" s="119">
        <v>4</v>
      </c>
      <c r="F236" s="119" t="s">
        <v>7</v>
      </c>
      <c r="G236" s="119" t="s">
        <v>629</v>
      </c>
      <c r="H236" s="120">
        <v>44604</v>
      </c>
      <c r="I236" s="121">
        <v>0.70833333333333337</v>
      </c>
      <c r="J236" s="119">
        <v>1</v>
      </c>
      <c r="K236" s="119" t="s">
        <v>461</v>
      </c>
      <c r="L236" s="119"/>
      <c r="M236" s="1" t="s">
        <v>665</v>
      </c>
    </row>
    <row r="237" spans="1:13" hidden="1" x14ac:dyDescent="0.25">
      <c r="A237" s="119">
        <v>75573538</v>
      </c>
      <c r="B237" s="119" t="s">
        <v>655</v>
      </c>
      <c r="C237" s="119">
        <v>1</v>
      </c>
      <c r="D237" s="119" t="s">
        <v>282</v>
      </c>
      <c r="E237" s="119">
        <v>1</v>
      </c>
      <c r="F237" s="119" t="s">
        <v>3</v>
      </c>
      <c r="G237" s="119" t="s">
        <v>629</v>
      </c>
      <c r="H237" s="120">
        <v>44606</v>
      </c>
      <c r="I237" s="121">
        <v>0.29166666666666669</v>
      </c>
      <c r="J237" s="119">
        <v>1</v>
      </c>
      <c r="K237" s="119" t="s">
        <v>461</v>
      </c>
      <c r="L237" s="119"/>
      <c r="M237" s="1" t="s">
        <v>665</v>
      </c>
    </row>
    <row r="238" spans="1:13" hidden="1" x14ac:dyDescent="0.25">
      <c r="A238" s="119">
        <v>75573538</v>
      </c>
      <c r="B238" s="119" t="s">
        <v>655</v>
      </c>
      <c r="C238" s="119">
        <v>1</v>
      </c>
      <c r="D238" s="119" t="s">
        <v>282</v>
      </c>
      <c r="E238" s="119">
        <v>2</v>
      </c>
      <c r="F238" s="119" t="s">
        <v>6</v>
      </c>
      <c r="G238" s="119" t="s">
        <v>629</v>
      </c>
      <c r="H238" s="120">
        <v>44606</v>
      </c>
      <c r="I238" s="121">
        <v>0.5</v>
      </c>
      <c r="J238" s="119">
        <v>1</v>
      </c>
      <c r="K238" s="119" t="s">
        <v>461</v>
      </c>
      <c r="L238" s="119"/>
      <c r="M238" s="1" t="s">
        <v>665</v>
      </c>
    </row>
    <row r="239" spans="1:13" hidden="1" x14ac:dyDescent="0.25">
      <c r="A239" s="119">
        <v>75573538</v>
      </c>
      <c r="B239" s="119" t="s">
        <v>655</v>
      </c>
      <c r="C239" s="119">
        <v>1</v>
      </c>
      <c r="D239" s="119" t="s">
        <v>282</v>
      </c>
      <c r="E239" s="119">
        <v>3</v>
      </c>
      <c r="F239" s="119" t="s">
        <v>5</v>
      </c>
      <c r="G239" s="119" t="s">
        <v>629</v>
      </c>
      <c r="H239" s="120">
        <v>44606</v>
      </c>
      <c r="I239" s="121">
        <v>0.54166666666666663</v>
      </c>
      <c r="J239" s="119">
        <v>1</v>
      </c>
      <c r="K239" s="119" t="s">
        <v>461</v>
      </c>
      <c r="L239" s="119"/>
      <c r="M239" s="1" t="s">
        <v>665</v>
      </c>
    </row>
    <row r="240" spans="1:13" hidden="1" x14ac:dyDescent="0.25">
      <c r="A240" s="119">
        <v>75573538</v>
      </c>
      <c r="B240" s="119" t="s">
        <v>655</v>
      </c>
      <c r="C240" s="119">
        <v>1</v>
      </c>
      <c r="D240" s="119" t="s">
        <v>282</v>
      </c>
      <c r="E240" s="119">
        <v>4</v>
      </c>
      <c r="F240" s="119" t="s">
        <v>7</v>
      </c>
      <c r="G240" s="119" t="s">
        <v>629</v>
      </c>
      <c r="H240" s="120">
        <v>44606</v>
      </c>
      <c r="I240" s="121">
        <v>0.70833333333333337</v>
      </c>
      <c r="J240" s="119">
        <v>1</v>
      </c>
      <c r="K240" s="119" t="s">
        <v>461</v>
      </c>
      <c r="L240" s="119"/>
      <c r="M240" s="1" t="s">
        <v>665</v>
      </c>
    </row>
    <row r="241" spans="1:13" hidden="1" x14ac:dyDescent="0.25">
      <c r="A241" s="119">
        <v>75573538</v>
      </c>
      <c r="B241" s="119" t="s">
        <v>655</v>
      </c>
      <c r="C241" s="119">
        <v>1</v>
      </c>
      <c r="D241" s="119" t="s">
        <v>282</v>
      </c>
      <c r="E241" s="119">
        <v>1</v>
      </c>
      <c r="F241" s="119" t="s">
        <v>3</v>
      </c>
      <c r="G241" s="119" t="s">
        <v>629</v>
      </c>
      <c r="H241" s="120">
        <v>44607</v>
      </c>
      <c r="I241" s="121">
        <v>0.29166666666666669</v>
      </c>
      <c r="J241" s="119">
        <v>1</v>
      </c>
      <c r="K241" s="119" t="s">
        <v>461</v>
      </c>
      <c r="L241" s="119"/>
      <c r="M241" s="1" t="s">
        <v>665</v>
      </c>
    </row>
    <row r="242" spans="1:13" hidden="1" x14ac:dyDescent="0.25">
      <c r="A242" s="119">
        <v>75573538</v>
      </c>
      <c r="B242" s="119" t="s">
        <v>655</v>
      </c>
      <c r="C242" s="119">
        <v>1</v>
      </c>
      <c r="D242" s="119" t="s">
        <v>282</v>
      </c>
      <c r="E242" s="119">
        <v>2</v>
      </c>
      <c r="F242" s="119" t="s">
        <v>6</v>
      </c>
      <c r="G242" s="119" t="s">
        <v>629</v>
      </c>
      <c r="H242" s="120">
        <v>44607</v>
      </c>
      <c r="I242" s="121">
        <v>0.5</v>
      </c>
      <c r="J242" s="119">
        <v>1</v>
      </c>
      <c r="K242" s="119" t="s">
        <v>461</v>
      </c>
      <c r="L242" s="119"/>
      <c r="M242" s="1" t="s">
        <v>665</v>
      </c>
    </row>
    <row r="243" spans="1:13" hidden="1" x14ac:dyDescent="0.25">
      <c r="A243" s="119">
        <v>75573538</v>
      </c>
      <c r="B243" s="119" t="s">
        <v>655</v>
      </c>
      <c r="C243" s="119">
        <v>1</v>
      </c>
      <c r="D243" s="119" t="s">
        <v>282</v>
      </c>
      <c r="E243" s="119">
        <v>3</v>
      </c>
      <c r="F243" s="119" t="s">
        <v>5</v>
      </c>
      <c r="G243" s="119" t="s">
        <v>629</v>
      </c>
      <c r="H243" s="120">
        <v>44607</v>
      </c>
      <c r="I243" s="121">
        <v>0.54166666666666663</v>
      </c>
      <c r="J243" s="119">
        <v>1</v>
      </c>
      <c r="K243" s="119" t="s">
        <v>461</v>
      </c>
      <c r="L243" s="119"/>
      <c r="M243" s="1" t="s">
        <v>665</v>
      </c>
    </row>
    <row r="244" spans="1:13" hidden="1" x14ac:dyDescent="0.25">
      <c r="A244" s="119">
        <v>75573538</v>
      </c>
      <c r="B244" s="119" t="s">
        <v>655</v>
      </c>
      <c r="C244" s="119">
        <v>1</v>
      </c>
      <c r="D244" s="119" t="s">
        <v>282</v>
      </c>
      <c r="E244" s="119">
        <v>4</v>
      </c>
      <c r="F244" s="119" t="s">
        <v>7</v>
      </c>
      <c r="G244" s="119" t="s">
        <v>629</v>
      </c>
      <c r="H244" s="120">
        <v>44607</v>
      </c>
      <c r="I244" s="121">
        <v>0.70833333333333337</v>
      </c>
      <c r="J244" s="119">
        <v>1</v>
      </c>
      <c r="K244" s="119" t="s">
        <v>461</v>
      </c>
      <c r="L244" s="119"/>
      <c r="M244" s="1" t="s">
        <v>665</v>
      </c>
    </row>
    <row r="245" spans="1:13" hidden="1" x14ac:dyDescent="0.25">
      <c r="A245" s="119">
        <v>75573538</v>
      </c>
      <c r="B245" s="119" t="s">
        <v>655</v>
      </c>
      <c r="C245" s="119">
        <v>1</v>
      </c>
      <c r="D245" s="119" t="s">
        <v>282</v>
      </c>
      <c r="E245" s="119">
        <v>6</v>
      </c>
      <c r="F245" s="119" t="s">
        <v>410</v>
      </c>
      <c r="G245" s="119" t="s">
        <v>629</v>
      </c>
      <c r="H245" s="120">
        <v>44608</v>
      </c>
      <c r="I245" s="121"/>
      <c r="J245" s="119">
        <v>1</v>
      </c>
      <c r="K245" s="119" t="s">
        <v>461</v>
      </c>
      <c r="L245" s="119"/>
      <c r="M245" s="1" t="s">
        <v>665</v>
      </c>
    </row>
    <row r="246" spans="1:13" hidden="1" x14ac:dyDescent="0.25">
      <c r="A246" s="119">
        <v>75573538</v>
      </c>
      <c r="B246" s="119" t="s">
        <v>655</v>
      </c>
      <c r="C246" s="119">
        <v>1</v>
      </c>
      <c r="D246" s="119" t="s">
        <v>282</v>
      </c>
      <c r="E246" s="119">
        <v>1</v>
      </c>
      <c r="F246" s="119" t="s">
        <v>3</v>
      </c>
      <c r="G246" s="119" t="s">
        <v>629</v>
      </c>
      <c r="H246" s="120">
        <v>44609</v>
      </c>
      <c r="I246" s="121">
        <v>0.30208333333333331</v>
      </c>
      <c r="J246" s="119">
        <v>1</v>
      </c>
      <c r="K246" s="119" t="s">
        <v>461</v>
      </c>
      <c r="L246" s="119"/>
      <c r="M246" s="1" t="s">
        <v>665</v>
      </c>
    </row>
    <row r="247" spans="1:13" hidden="1" x14ac:dyDescent="0.25">
      <c r="A247" s="119">
        <v>75573538</v>
      </c>
      <c r="B247" s="119" t="s">
        <v>655</v>
      </c>
      <c r="C247" s="119">
        <v>1</v>
      </c>
      <c r="D247" s="119" t="s">
        <v>282</v>
      </c>
      <c r="E247" s="119">
        <v>2</v>
      </c>
      <c r="F247" s="119" t="s">
        <v>6</v>
      </c>
      <c r="G247" s="119" t="s">
        <v>629</v>
      </c>
      <c r="H247" s="120">
        <v>44609</v>
      </c>
      <c r="I247" s="121">
        <v>0.5</v>
      </c>
      <c r="J247" s="119">
        <v>1</v>
      </c>
      <c r="K247" s="119" t="s">
        <v>461</v>
      </c>
      <c r="L247" s="119"/>
      <c r="M247" s="1" t="s">
        <v>665</v>
      </c>
    </row>
    <row r="248" spans="1:13" hidden="1" x14ac:dyDescent="0.25">
      <c r="A248" s="119">
        <v>75573538</v>
      </c>
      <c r="B248" s="119" t="s">
        <v>655</v>
      </c>
      <c r="C248" s="119">
        <v>1</v>
      </c>
      <c r="D248" s="119" t="s">
        <v>282</v>
      </c>
      <c r="E248" s="119">
        <v>3</v>
      </c>
      <c r="F248" s="119" t="s">
        <v>5</v>
      </c>
      <c r="G248" s="119" t="s">
        <v>629</v>
      </c>
      <c r="H248" s="120">
        <v>44609</v>
      </c>
      <c r="I248" s="121">
        <v>0.54166666666666663</v>
      </c>
      <c r="J248" s="119">
        <v>1</v>
      </c>
      <c r="K248" s="119" t="s">
        <v>461</v>
      </c>
      <c r="L248" s="119"/>
      <c r="M248" s="1" t="s">
        <v>665</v>
      </c>
    </row>
    <row r="249" spans="1:13" hidden="1" x14ac:dyDescent="0.25">
      <c r="A249" s="119">
        <v>75573538</v>
      </c>
      <c r="B249" s="119" t="s">
        <v>655</v>
      </c>
      <c r="C249" s="119">
        <v>1</v>
      </c>
      <c r="D249" s="119" t="s">
        <v>282</v>
      </c>
      <c r="E249" s="119">
        <v>4</v>
      </c>
      <c r="F249" s="119" t="s">
        <v>7</v>
      </c>
      <c r="G249" s="119" t="s">
        <v>629</v>
      </c>
      <c r="H249" s="120">
        <v>44609</v>
      </c>
      <c r="I249" s="121">
        <v>0.75</v>
      </c>
      <c r="J249" s="119">
        <v>1</v>
      </c>
      <c r="K249" s="119" t="s">
        <v>461</v>
      </c>
      <c r="L249" s="119"/>
      <c r="M249" s="1" t="s">
        <v>665</v>
      </c>
    </row>
    <row r="250" spans="1:13" hidden="1" x14ac:dyDescent="0.25">
      <c r="A250" s="119">
        <v>75573538</v>
      </c>
      <c r="B250" s="119" t="s">
        <v>655</v>
      </c>
      <c r="C250" s="119">
        <v>1</v>
      </c>
      <c r="D250" s="119" t="s">
        <v>282</v>
      </c>
      <c r="E250" s="119">
        <v>1</v>
      </c>
      <c r="F250" s="119" t="s">
        <v>3</v>
      </c>
      <c r="G250" s="119" t="s">
        <v>629</v>
      </c>
      <c r="H250" s="120">
        <v>44610</v>
      </c>
      <c r="I250" s="121">
        <v>0.29166666666666669</v>
      </c>
      <c r="J250" s="119">
        <v>1</v>
      </c>
      <c r="K250" s="119" t="s">
        <v>461</v>
      </c>
      <c r="L250" s="119"/>
      <c r="M250" s="1" t="s">
        <v>665</v>
      </c>
    </row>
    <row r="251" spans="1:13" hidden="1" x14ac:dyDescent="0.25">
      <c r="A251" s="119">
        <v>75573538</v>
      </c>
      <c r="B251" s="119" t="s">
        <v>655</v>
      </c>
      <c r="C251" s="119">
        <v>1</v>
      </c>
      <c r="D251" s="119" t="s">
        <v>282</v>
      </c>
      <c r="E251" s="119">
        <v>2</v>
      </c>
      <c r="F251" s="119" t="s">
        <v>6</v>
      </c>
      <c r="G251" s="119" t="s">
        <v>629</v>
      </c>
      <c r="H251" s="120">
        <v>44610</v>
      </c>
      <c r="I251" s="121">
        <v>0.5</v>
      </c>
      <c r="J251" s="119">
        <v>1</v>
      </c>
      <c r="K251" s="119" t="s">
        <v>461</v>
      </c>
      <c r="L251" s="119"/>
      <c r="M251" s="1" t="s">
        <v>665</v>
      </c>
    </row>
    <row r="252" spans="1:13" hidden="1" x14ac:dyDescent="0.25">
      <c r="A252" s="119">
        <v>75573538</v>
      </c>
      <c r="B252" s="119" t="s">
        <v>655</v>
      </c>
      <c r="C252" s="119">
        <v>1</v>
      </c>
      <c r="D252" s="119" t="s">
        <v>282</v>
      </c>
      <c r="E252" s="119">
        <v>3</v>
      </c>
      <c r="F252" s="119" t="s">
        <v>5</v>
      </c>
      <c r="G252" s="119" t="s">
        <v>629</v>
      </c>
      <c r="H252" s="120">
        <v>44610</v>
      </c>
      <c r="I252" s="121">
        <v>0.54166666666666663</v>
      </c>
      <c r="J252" s="119">
        <v>1</v>
      </c>
      <c r="K252" s="119" t="s">
        <v>461</v>
      </c>
      <c r="L252" s="119"/>
      <c r="M252" s="1" t="s">
        <v>665</v>
      </c>
    </row>
    <row r="253" spans="1:13" hidden="1" x14ac:dyDescent="0.25">
      <c r="A253" s="119">
        <v>75573538</v>
      </c>
      <c r="B253" s="119" t="s">
        <v>655</v>
      </c>
      <c r="C253" s="119">
        <v>1</v>
      </c>
      <c r="D253" s="119" t="s">
        <v>282</v>
      </c>
      <c r="E253" s="119">
        <v>4</v>
      </c>
      <c r="F253" s="119" t="s">
        <v>7</v>
      </c>
      <c r="G253" s="119" t="s">
        <v>629</v>
      </c>
      <c r="H253" s="120">
        <v>44610</v>
      </c>
      <c r="I253" s="121">
        <v>0.75</v>
      </c>
      <c r="J253" s="119">
        <v>1</v>
      </c>
      <c r="K253" s="119" t="s">
        <v>461</v>
      </c>
      <c r="L253" s="119"/>
      <c r="M253" s="1" t="s">
        <v>665</v>
      </c>
    </row>
    <row r="254" spans="1:13" hidden="1" x14ac:dyDescent="0.25">
      <c r="A254" s="119">
        <v>75573538</v>
      </c>
      <c r="B254" s="119" t="s">
        <v>655</v>
      </c>
      <c r="C254" s="119">
        <v>1</v>
      </c>
      <c r="D254" s="119" t="s">
        <v>282</v>
      </c>
      <c r="E254" s="119">
        <v>1</v>
      </c>
      <c r="F254" s="119" t="s">
        <v>3</v>
      </c>
      <c r="G254" s="119" t="s">
        <v>629</v>
      </c>
      <c r="H254" s="120">
        <v>44611</v>
      </c>
      <c r="I254" s="121">
        <v>0.29166666666666669</v>
      </c>
      <c r="J254" s="119">
        <v>1</v>
      </c>
      <c r="K254" s="119" t="s">
        <v>461</v>
      </c>
      <c r="L254" s="119"/>
      <c r="M254" s="1" t="s">
        <v>665</v>
      </c>
    </row>
    <row r="255" spans="1:13" hidden="1" x14ac:dyDescent="0.25">
      <c r="A255" s="119">
        <v>75573538</v>
      </c>
      <c r="B255" s="119" t="s">
        <v>655</v>
      </c>
      <c r="C255" s="119">
        <v>1</v>
      </c>
      <c r="D255" s="119" t="s">
        <v>282</v>
      </c>
      <c r="E255" s="119">
        <v>2</v>
      </c>
      <c r="F255" s="119" t="s">
        <v>6</v>
      </c>
      <c r="G255" s="119" t="s">
        <v>629</v>
      </c>
      <c r="H255" s="120">
        <v>44611</v>
      </c>
      <c r="I255" s="121">
        <v>0.5</v>
      </c>
      <c r="J255" s="119">
        <v>1</v>
      </c>
      <c r="K255" s="119" t="s">
        <v>461</v>
      </c>
      <c r="L255" s="119"/>
      <c r="M255" s="1" t="s">
        <v>665</v>
      </c>
    </row>
    <row r="256" spans="1:13" hidden="1" x14ac:dyDescent="0.25">
      <c r="A256" s="119">
        <v>75573538</v>
      </c>
      <c r="B256" s="119" t="s">
        <v>655</v>
      </c>
      <c r="C256" s="119">
        <v>1</v>
      </c>
      <c r="D256" s="119" t="s">
        <v>282</v>
      </c>
      <c r="E256" s="119">
        <v>3</v>
      </c>
      <c r="F256" s="119" t="s">
        <v>5</v>
      </c>
      <c r="G256" s="119" t="s">
        <v>629</v>
      </c>
      <c r="H256" s="120">
        <v>44611</v>
      </c>
      <c r="I256" s="121">
        <v>0.54166666666666663</v>
      </c>
      <c r="J256" s="119">
        <v>1</v>
      </c>
      <c r="K256" s="119" t="s">
        <v>461</v>
      </c>
      <c r="L256" s="119"/>
      <c r="M256" s="1" t="s">
        <v>665</v>
      </c>
    </row>
    <row r="257" spans="1:13" hidden="1" x14ac:dyDescent="0.25">
      <c r="A257" s="119">
        <v>75573538</v>
      </c>
      <c r="B257" s="119" t="s">
        <v>655</v>
      </c>
      <c r="C257" s="119">
        <v>1</v>
      </c>
      <c r="D257" s="119" t="s">
        <v>282</v>
      </c>
      <c r="E257" s="119">
        <v>4</v>
      </c>
      <c r="F257" s="119" t="s">
        <v>7</v>
      </c>
      <c r="G257" s="119" t="s">
        <v>629</v>
      </c>
      <c r="H257" s="120">
        <v>44611</v>
      </c>
      <c r="I257" s="121">
        <v>0.75</v>
      </c>
      <c r="J257" s="119">
        <v>1</v>
      </c>
      <c r="K257" s="119" t="s">
        <v>461</v>
      </c>
      <c r="L257" s="119"/>
      <c r="M257" s="1" t="s">
        <v>665</v>
      </c>
    </row>
    <row r="258" spans="1:13" hidden="1" x14ac:dyDescent="0.25">
      <c r="A258" s="119">
        <v>75573538</v>
      </c>
      <c r="B258" s="119" t="s">
        <v>655</v>
      </c>
      <c r="C258" s="119">
        <v>1</v>
      </c>
      <c r="D258" s="119" t="s">
        <v>282</v>
      </c>
      <c r="E258" s="119">
        <v>1</v>
      </c>
      <c r="F258" s="119" t="s">
        <v>3</v>
      </c>
      <c r="G258" s="119" t="s">
        <v>629</v>
      </c>
      <c r="H258" s="120">
        <v>44613</v>
      </c>
      <c r="I258" s="121">
        <v>0.29166666666666669</v>
      </c>
      <c r="J258" s="119">
        <v>1</v>
      </c>
      <c r="K258" s="119" t="s">
        <v>461</v>
      </c>
      <c r="L258" s="119"/>
      <c r="M258" s="1" t="s">
        <v>665</v>
      </c>
    </row>
    <row r="259" spans="1:13" hidden="1" x14ac:dyDescent="0.25">
      <c r="A259" s="119">
        <v>75573538</v>
      </c>
      <c r="B259" s="119" t="s">
        <v>655</v>
      </c>
      <c r="C259" s="119">
        <v>1</v>
      </c>
      <c r="D259" s="119" t="s">
        <v>282</v>
      </c>
      <c r="E259" s="119">
        <v>2</v>
      </c>
      <c r="F259" s="119" t="s">
        <v>6</v>
      </c>
      <c r="G259" s="119" t="s">
        <v>629</v>
      </c>
      <c r="H259" s="120">
        <v>44613</v>
      </c>
      <c r="I259" s="121">
        <v>0.5</v>
      </c>
      <c r="J259" s="119">
        <v>1</v>
      </c>
      <c r="K259" s="119" t="s">
        <v>461</v>
      </c>
      <c r="L259" s="119"/>
      <c r="M259" s="1" t="s">
        <v>665</v>
      </c>
    </row>
    <row r="260" spans="1:13" hidden="1" x14ac:dyDescent="0.25">
      <c r="A260" s="119">
        <v>75573538</v>
      </c>
      <c r="B260" s="119" t="s">
        <v>655</v>
      </c>
      <c r="C260" s="119">
        <v>1</v>
      </c>
      <c r="D260" s="119" t="s">
        <v>282</v>
      </c>
      <c r="E260" s="119">
        <v>3</v>
      </c>
      <c r="F260" s="119" t="s">
        <v>5</v>
      </c>
      <c r="G260" s="119" t="s">
        <v>629</v>
      </c>
      <c r="H260" s="120">
        <v>44613</v>
      </c>
      <c r="I260" s="121">
        <v>0.54166666666666663</v>
      </c>
      <c r="J260" s="119">
        <v>1</v>
      </c>
      <c r="K260" s="119" t="s">
        <v>461</v>
      </c>
      <c r="L260" s="119"/>
      <c r="M260" s="1" t="s">
        <v>665</v>
      </c>
    </row>
    <row r="261" spans="1:13" hidden="1" x14ac:dyDescent="0.25">
      <c r="A261" s="119">
        <v>75573538</v>
      </c>
      <c r="B261" s="119" t="s">
        <v>655</v>
      </c>
      <c r="C261" s="119">
        <v>1</v>
      </c>
      <c r="D261" s="119" t="s">
        <v>282</v>
      </c>
      <c r="E261" s="119">
        <v>4</v>
      </c>
      <c r="F261" s="119" t="s">
        <v>7</v>
      </c>
      <c r="G261" s="119" t="s">
        <v>629</v>
      </c>
      <c r="H261" s="120">
        <v>44613</v>
      </c>
      <c r="I261" s="121">
        <v>0.70833333333333337</v>
      </c>
      <c r="J261" s="119">
        <v>1</v>
      </c>
      <c r="K261" s="119" t="s">
        <v>461</v>
      </c>
      <c r="L261" s="119"/>
      <c r="M261" s="1" t="s">
        <v>665</v>
      </c>
    </row>
    <row r="262" spans="1:13" hidden="1" x14ac:dyDescent="0.25">
      <c r="A262" s="119">
        <v>75573538</v>
      </c>
      <c r="B262" s="119" t="s">
        <v>655</v>
      </c>
      <c r="C262" s="119">
        <v>1</v>
      </c>
      <c r="D262" s="119" t="s">
        <v>282</v>
      </c>
      <c r="E262" s="119">
        <v>1</v>
      </c>
      <c r="F262" s="119" t="s">
        <v>3</v>
      </c>
      <c r="G262" s="119" t="s">
        <v>629</v>
      </c>
      <c r="H262" s="120">
        <v>44614</v>
      </c>
      <c r="I262" s="121">
        <v>0.29166666666666669</v>
      </c>
      <c r="J262" s="119">
        <v>1</v>
      </c>
      <c r="K262" s="119" t="s">
        <v>461</v>
      </c>
      <c r="L262" s="119"/>
      <c r="M262" s="1" t="s">
        <v>665</v>
      </c>
    </row>
    <row r="263" spans="1:13" hidden="1" x14ac:dyDescent="0.25">
      <c r="A263" s="119">
        <v>75573538</v>
      </c>
      <c r="B263" s="119" t="s">
        <v>655</v>
      </c>
      <c r="C263" s="119">
        <v>1</v>
      </c>
      <c r="D263" s="119" t="s">
        <v>282</v>
      </c>
      <c r="E263" s="119">
        <v>2</v>
      </c>
      <c r="F263" s="119" t="s">
        <v>6</v>
      </c>
      <c r="G263" s="119" t="s">
        <v>629</v>
      </c>
      <c r="H263" s="120">
        <v>44614</v>
      </c>
      <c r="I263" s="121">
        <v>0.5</v>
      </c>
      <c r="J263" s="119">
        <v>1</v>
      </c>
      <c r="K263" s="119" t="s">
        <v>461</v>
      </c>
      <c r="L263" s="119"/>
      <c r="M263" s="1" t="s">
        <v>665</v>
      </c>
    </row>
    <row r="264" spans="1:13" hidden="1" x14ac:dyDescent="0.25">
      <c r="A264" s="119">
        <v>75573538</v>
      </c>
      <c r="B264" s="119" t="s">
        <v>655</v>
      </c>
      <c r="C264" s="119">
        <v>1</v>
      </c>
      <c r="D264" s="119" t="s">
        <v>282</v>
      </c>
      <c r="E264" s="119">
        <v>3</v>
      </c>
      <c r="F264" s="119" t="s">
        <v>5</v>
      </c>
      <c r="G264" s="119" t="s">
        <v>629</v>
      </c>
      <c r="H264" s="120">
        <v>44614</v>
      </c>
      <c r="I264" s="121">
        <v>0.54166666666666663</v>
      </c>
      <c r="J264" s="119">
        <v>1</v>
      </c>
      <c r="K264" s="119" t="s">
        <v>461</v>
      </c>
      <c r="L264" s="119"/>
      <c r="M264" s="1" t="s">
        <v>665</v>
      </c>
    </row>
    <row r="265" spans="1:13" hidden="1" x14ac:dyDescent="0.25">
      <c r="A265" s="119">
        <v>75573538</v>
      </c>
      <c r="B265" s="119" t="s">
        <v>655</v>
      </c>
      <c r="C265" s="119">
        <v>1</v>
      </c>
      <c r="D265" s="119" t="s">
        <v>282</v>
      </c>
      <c r="E265" s="119">
        <v>4</v>
      </c>
      <c r="F265" s="119" t="s">
        <v>7</v>
      </c>
      <c r="G265" s="119" t="s">
        <v>629</v>
      </c>
      <c r="H265" s="120">
        <v>44614</v>
      </c>
      <c r="I265" s="121">
        <v>0.70833333333333337</v>
      </c>
      <c r="J265" s="119">
        <v>1</v>
      </c>
      <c r="K265" s="119" t="s">
        <v>461</v>
      </c>
      <c r="L265" s="119"/>
      <c r="M265" s="1" t="s">
        <v>665</v>
      </c>
    </row>
    <row r="266" spans="1:13" hidden="1" x14ac:dyDescent="0.25">
      <c r="A266" s="119">
        <v>75573538</v>
      </c>
      <c r="B266" s="119" t="s">
        <v>655</v>
      </c>
      <c r="C266" s="119">
        <v>1</v>
      </c>
      <c r="D266" s="119" t="s">
        <v>282</v>
      </c>
      <c r="E266" s="119">
        <v>1</v>
      </c>
      <c r="F266" s="119" t="s">
        <v>3</v>
      </c>
      <c r="G266" s="119" t="s">
        <v>629</v>
      </c>
      <c r="H266" s="120">
        <v>44615</v>
      </c>
      <c r="I266" s="121">
        <v>0.29166666666666669</v>
      </c>
      <c r="J266" s="119">
        <v>1</v>
      </c>
      <c r="K266" s="119" t="s">
        <v>461</v>
      </c>
      <c r="L266" s="119"/>
      <c r="M266" s="1" t="s">
        <v>665</v>
      </c>
    </row>
    <row r="267" spans="1:13" hidden="1" x14ac:dyDescent="0.25">
      <c r="A267" s="119">
        <v>75573538</v>
      </c>
      <c r="B267" s="119" t="s">
        <v>655</v>
      </c>
      <c r="C267" s="119">
        <v>1</v>
      </c>
      <c r="D267" s="119" t="s">
        <v>282</v>
      </c>
      <c r="E267" s="119">
        <v>2</v>
      </c>
      <c r="F267" s="119" t="s">
        <v>6</v>
      </c>
      <c r="G267" s="119" t="s">
        <v>629</v>
      </c>
      <c r="H267" s="120">
        <v>44615</v>
      </c>
      <c r="I267" s="121">
        <v>0.5</v>
      </c>
      <c r="J267" s="119">
        <v>1</v>
      </c>
      <c r="K267" s="119" t="s">
        <v>461</v>
      </c>
      <c r="L267" s="119"/>
      <c r="M267" s="1" t="s">
        <v>665</v>
      </c>
    </row>
    <row r="268" spans="1:13" hidden="1" x14ac:dyDescent="0.25">
      <c r="A268" s="119">
        <v>75573538</v>
      </c>
      <c r="B268" s="119" t="s">
        <v>655</v>
      </c>
      <c r="C268" s="119">
        <v>1</v>
      </c>
      <c r="D268" s="119" t="s">
        <v>282</v>
      </c>
      <c r="E268" s="119">
        <v>3</v>
      </c>
      <c r="F268" s="119" t="s">
        <v>5</v>
      </c>
      <c r="G268" s="119" t="s">
        <v>629</v>
      </c>
      <c r="H268" s="120">
        <v>44615</v>
      </c>
      <c r="I268" s="121">
        <v>0.54166666666666663</v>
      </c>
      <c r="J268" s="119">
        <v>1</v>
      </c>
      <c r="K268" s="119" t="s">
        <v>461</v>
      </c>
      <c r="L268" s="119"/>
      <c r="M268" s="1" t="s">
        <v>665</v>
      </c>
    </row>
    <row r="269" spans="1:13" hidden="1" x14ac:dyDescent="0.25">
      <c r="A269" s="119">
        <v>75573538</v>
      </c>
      <c r="B269" s="119" t="s">
        <v>655</v>
      </c>
      <c r="C269" s="119">
        <v>1</v>
      </c>
      <c r="D269" s="119" t="s">
        <v>282</v>
      </c>
      <c r="E269" s="119">
        <v>4</v>
      </c>
      <c r="F269" s="119" t="s">
        <v>7</v>
      </c>
      <c r="G269" s="119" t="s">
        <v>629</v>
      </c>
      <c r="H269" s="120">
        <v>44615</v>
      </c>
      <c r="I269" s="121">
        <v>0.70833333333333337</v>
      </c>
      <c r="J269" s="119">
        <v>1</v>
      </c>
      <c r="K269" s="119" t="s">
        <v>461</v>
      </c>
      <c r="L269" s="119"/>
      <c r="M269" s="1" t="s">
        <v>665</v>
      </c>
    </row>
    <row r="270" spans="1:13" hidden="1" x14ac:dyDescent="0.25">
      <c r="A270" s="119">
        <v>80302322</v>
      </c>
      <c r="B270" s="119" t="s">
        <v>297</v>
      </c>
      <c r="C270" s="119">
        <v>1</v>
      </c>
      <c r="D270" s="120" t="s">
        <v>282</v>
      </c>
      <c r="E270" s="119">
        <v>1</v>
      </c>
      <c r="F270" s="119" t="s">
        <v>3</v>
      </c>
      <c r="G270" s="119" t="s">
        <v>288</v>
      </c>
      <c r="H270" s="120">
        <v>44556</v>
      </c>
      <c r="I270" s="121">
        <v>0.20833333333333334</v>
      </c>
      <c r="J270" s="119">
        <v>1</v>
      </c>
      <c r="K270" s="119" t="s">
        <v>461</v>
      </c>
      <c r="L270" s="119"/>
      <c r="M270" s="1" t="s">
        <v>665</v>
      </c>
    </row>
    <row r="271" spans="1:13" hidden="1" x14ac:dyDescent="0.25">
      <c r="A271" s="119">
        <v>80302322</v>
      </c>
      <c r="B271" s="119" t="s">
        <v>297</v>
      </c>
      <c r="C271" s="119">
        <v>1</v>
      </c>
      <c r="D271" s="120" t="s">
        <v>282</v>
      </c>
      <c r="E271" s="119">
        <v>2</v>
      </c>
      <c r="F271" s="119" t="s">
        <v>6</v>
      </c>
      <c r="G271" s="119" t="s">
        <v>288</v>
      </c>
      <c r="H271" s="120">
        <v>44556</v>
      </c>
      <c r="I271" s="121">
        <v>0.5</v>
      </c>
      <c r="J271" s="119">
        <v>1</v>
      </c>
      <c r="K271" s="119" t="s">
        <v>461</v>
      </c>
      <c r="L271" s="119"/>
    </row>
    <row r="272" spans="1:13" hidden="1" x14ac:dyDescent="0.25">
      <c r="A272" s="119">
        <v>80302322</v>
      </c>
      <c r="B272" s="119" t="s">
        <v>297</v>
      </c>
      <c r="C272" s="119">
        <v>1</v>
      </c>
      <c r="D272" s="120" t="s">
        <v>282</v>
      </c>
      <c r="E272" s="119">
        <v>3</v>
      </c>
      <c r="F272" s="119" t="s">
        <v>5</v>
      </c>
      <c r="G272" s="119" t="s">
        <v>288</v>
      </c>
      <c r="H272" s="120">
        <v>44556</v>
      </c>
      <c r="I272" s="121">
        <v>0.54166666666666663</v>
      </c>
      <c r="J272" s="119">
        <v>1</v>
      </c>
      <c r="K272" s="119" t="s">
        <v>461</v>
      </c>
      <c r="L272" s="119"/>
    </row>
    <row r="273" spans="1:13" hidden="1" x14ac:dyDescent="0.25">
      <c r="A273" s="119">
        <v>80302322</v>
      </c>
      <c r="B273" s="119" t="s">
        <v>297</v>
      </c>
      <c r="C273" s="119">
        <v>1</v>
      </c>
      <c r="D273" s="120" t="s">
        <v>282</v>
      </c>
      <c r="E273" s="119">
        <v>4</v>
      </c>
      <c r="F273" s="119" t="s">
        <v>7</v>
      </c>
      <c r="G273" s="119" t="s">
        <v>288</v>
      </c>
      <c r="H273" s="120">
        <v>44556</v>
      </c>
      <c r="I273" s="121">
        <v>0.70833333333333337</v>
      </c>
      <c r="J273" s="119">
        <v>1</v>
      </c>
      <c r="K273" s="119" t="s">
        <v>461</v>
      </c>
      <c r="L273" s="119"/>
    </row>
    <row r="274" spans="1:13" hidden="1" x14ac:dyDescent="0.25">
      <c r="A274" s="119">
        <v>80302322</v>
      </c>
      <c r="B274" s="119" t="s">
        <v>297</v>
      </c>
      <c r="C274" s="119">
        <v>1</v>
      </c>
      <c r="D274" s="120" t="s">
        <v>282</v>
      </c>
      <c r="E274" s="119">
        <v>1</v>
      </c>
      <c r="F274" s="119" t="s">
        <v>3</v>
      </c>
      <c r="G274" s="119" t="s">
        <v>288</v>
      </c>
      <c r="H274" s="120">
        <v>44557</v>
      </c>
      <c r="I274" s="121">
        <v>0.29166666666666669</v>
      </c>
      <c r="J274" s="119">
        <v>1</v>
      </c>
      <c r="K274" s="119" t="s">
        <v>461</v>
      </c>
      <c r="L274" s="119"/>
      <c r="M274" s="1" t="s">
        <v>665</v>
      </c>
    </row>
    <row r="275" spans="1:13" hidden="1" x14ac:dyDescent="0.25">
      <c r="A275" s="119">
        <v>80302322</v>
      </c>
      <c r="B275" s="119" t="s">
        <v>297</v>
      </c>
      <c r="C275" s="119">
        <v>1</v>
      </c>
      <c r="D275" s="120" t="s">
        <v>282</v>
      </c>
      <c r="E275" s="119">
        <v>2</v>
      </c>
      <c r="F275" s="119" t="s">
        <v>6</v>
      </c>
      <c r="G275" s="119" t="s">
        <v>288</v>
      </c>
      <c r="H275" s="120">
        <v>44557</v>
      </c>
      <c r="I275" s="121">
        <v>0.5</v>
      </c>
      <c r="J275" s="119">
        <v>1</v>
      </c>
      <c r="K275" s="119" t="s">
        <v>461</v>
      </c>
      <c r="L275" s="119"/>
    </row>
    <row r="276" spans="1:13" hidden="1" x14ac:dyDescent="0.25">
      <c r="A276" s="119">
        <v>80302322</v>
      </c>
      <c r="B276" s="119" t="s">
        <v>297</v>
      </c>
      <c r="C276" s="119">
        <v>1</v>
      </c>
      <c r="D276" s="120" t="s">
        <v>282</v>
      </c>
      <c r="E276" s="119">
        <v>3</v>
      </c>
      <c r="F276" s="119" t="s">
        <v>5</v>
      </c>
      <c r="G276" s="119" t="s">
        <v>288</v>
      </c>
      <c r="H276" s="120">
        <v>44557</v>
      </c>
      <c r="I276" s="121">
        <v>0.54166666666666663</v>
      </c>
      <c r="J276" s="119">
        <v>1</v>
      </c>
      <c r="K276" s="119" t="s">
        <v>461</v>
      </c>
      <c r="L276" s="119"/>
    </row>
    <row r="277" spans="1:13" hidden="1" x14ac:dyDescent="0.25">
      <c r="A277" s="119">
        <v>80302322</v>
      </c>
      <c r="B277" s="119" t="s">
        <v>297</v>
      </c>
      <c r="C277" s="119">
        <v>1</v>
      </c>
      <c r="D277" s="120" t="s">
        <v>282</v>
      </c>
      <c r="E277" s="119">
        <v>4</v>
      </c>
      <c r="F277" s="119" t="s">
        <v>7</v>
      </c>
      <c r="G277" s="119" t="s">
        <v>288</v>
      </c>
      <c r="H277" s="120">
        <v>44557</v>
      </c>
      <c r="I277" s="121">
        <v>0.79166666666666663</v>
      </c>
      <c r="J277" s="119">
        <v>1</v>
      </c>
      <c r="K277" s="119" t="s">
        <v>461</v>
      </c>
      <c r="L277" s="119"/>
    </row>
    <row r="278" spans="1:13" hidden="1" x14ac:dyDescent="0.25">
      <c r="A278" s="119">
        <v>80302322</v>
      </c>
      <c r="B278" s="119" t="s">
        <v>297</v>
      </c>
      <c r="C278" s="119">
        <v>1</v>
      </c>
      <c r="D278" s="120" t="s">
        <v>282</v>
      </c>
      <c r="E278" s="119">
        <v>1</v>
      </c>
      <c r="F278" s="119" t="s">
        <v>3</v>
      </c>
      <c r="G278" s="119" t="s">
        <v>288</v>
      </c>
      <c r="H278" s="120">
        <v>44558</v>
      </c>
      <c r="I278" s="121">
        <v>0.29166666666666669</v>
      </c>
      <c r="J278" s="119">
        <v>1</v>
      </c>
      <c r="K278" s="119" t="s">
        <v>461</v>
      </c>
      <c r="L278" s="119"/>
      <c r="M278" s="1" t="s">
        <v>665</v>
      </c>
    </row>
    <row r="279" spans="1:13" hidden="1" x14ac:dyDescent="0.25">
      <c r="A279" s="119">
        <v>80302322</v>
      </c>
      <c r="B279" s="119" t="s">
        <v>297</v>
      </c>
      <c r="C279" s="119">
        <v>1</v>
      </c>
      <c r="D279" s="120" t="s">
        <v>282</v>
      </c>
      <c r="E279" s="119">
        <v>2</v>
      </c>
      <c r="F279" s="119" t="s">
        <v>6</v>
      </c>
      <c r="G279" s="119" t="s">
        <v>288</v>
      </c>
      <c r="H279" s="120">
        <v>44558</v>
      </c>
      <c r="I279" s="121">
        <v>0.5</v>
      </c>
      <c r="J279" s="119">
        <v>1</v>
      </c>
      <c r="K279" s="119" t="s">
        <v>461</v>
      </c>
      <c r="L279" s="119"/>
    </row>
    <row r="280" spans="1:13" hidden="1" x14ac:dyDescent="0.25">
      <c r="A280" s="119">
        <v>80302322</v>
      </c>
      <c r="B280" s="119" t="s">
        <v>297</v>
      </c>
      <c r="C280" s="119">
        <v>1</v>
      </c>
      <c r="D280" s="120" t="s">
        <v>282</v>
      </c>
      <c r="E280" s="119">
        <v>3</v>
      </c>
      <c r="F280" s="119" t="s">
        <v>5</v>
      </c>
      <c r="G280" s="119" t="s">
        <v>288</v>
      </c>
      <c r="H280" s="120">
        <v>44558</v>
      </c>
      <c r="I280" s="121">
        <v>0.54166666666666663</v>
      </c>
      <c r="J280" s="119">
        <v>1</v>
      </c>
      <c r="K280" s="119" t="s">
        <v>461</v>
      </c>
      <c r="L280" s="119"/>
    </row>
    <row r="281" spans="1:13" hidden="1" x14ac:dyDescent="0.25">
      <c r="A281" s="119">
        <v>80302322</v>
      </c>
      <c r="B281" s="119" t="s">
        <v>297</v>
      </c>
      <c r="C281" s="119">
        <v>1</v>
      </c>
      <c r="D281" s="120" t="s">
        <v>282</v>
      </c>
      <c r="E281" s="119">
        <v>4</v>
      </c>
      <c r="F281" s="119" t="s">
        <v>7</v>
      </c>
      <c r="G281" s="119" t="s">
        <v>288</v>
      </c>
      <c r="H281" s="120">
        <v>44558</v>
      </c>
      <c r="I281" s="121">
        <v>0.79166666666666663</v>
      </c>
      <c r="J281" s="119">
        <v>1</v>
      </c>
      <c r="K281" s="119" t="s">
        <v>461</v>
      </c>
      <c r="L281" s="119"/>
    </row>
    <row r="282" spans="1:13" hidden="1" x14ac:dyDescent="0.25">
      <c r="A282" s="119">
        <v>80302322</v>
      </c>
      <c r="B282" s="119" t="s">
        <v>297</v>
      </c>
      <c r="C282" s="119">
        <v>1</v>
      </c>
      <c r="D282" s="120" t="s">
        <v>282</v>
      </c>
      <c r="E282" s="119">
        <v>1</v>
      </c>
      <c r="F282" s="119" t="s">
        <v>3</v>
      </c>
      <c r="G282" s="119" t="s">
        <v>288</v>
      </c>
      <c r="H282" s="120">
        <v>44559</v>
      </c>
      <c r="I282" s="121">
        <v>0.29166666666666669</v>
      </c>
      <c r="J282" s="119">
        <v>1</v>
      </c>
      <c r="K282" s="119" t="s">
        <v>461</v>
      </c>
      <c r="L282" s="119"/>
      <c r="M282" s="1" t="s">
        <v>665</v>
      </c>
    </row>
    <row r="283" spans="1:13" hidden="1" x14ac:dyDescent="0.25">
      <c r="A283" s="119">
        <v>80302322</v>
      </c>
      <c r="B283" s="119" t="s">
        <v>297</v>
      </c>
      <c r="C283" s="119">
        <v>1</v>
      </c>
      <c r="D283" s="120" t="s">
        <v>282</v>
      </c>
      <c r="E283" s="119">
        <v>2</v>
      </c>
      <c r="F283" s="119" t="s">
        <v>6</v>
      </c>
      <c r="G283" s="119" t="s">
        <v>288</v>
      </c>
      <c r="H283" s="120">
        <v>44559</v>
      </c>
      <c r="I283" s="121">
        <v>0.5</v>
      </c>
      <c r="J283" s="119">
        <v>1</v>
      </c>
      <c r="K283" s="119" t="s">
        <v>461</v>
      </c>
      <c r="L283" s="119"/>
    </row>
    <row r="284" spans="1:13" hidden="1" x14ac:dyDescent="0.25">
      <c r="A284" s="119">
        <v>80302322</v>
      </c>
      <c r="B284" s="119" t="s">
        <v>297</v>
      </c>
      <c r="C284" s="119">
        <v>1</v>
      </c>
      <c r="D284" s="120" t="s">
        <v>282</v>
      </c>
      <c r="E284" s="119">
        <v>3</v>
      </c>
      <c r="F284" s="119" t="s">
        <v>5</v>
      </c>
      <c r="G284" s="119" t="s">
        <v>288</v>
      </c>
      <c r="H284" s="120">
        <v>44559</v>
      </c>
      <c r="I284" s="121">
        <v>0.54166666666666663</v>
      </c>
      <c r="J284" s="119">
        <v>1</v>
      </c>
      <c r="K284" s="119" t="s">
        <v>461</v>
      </c>
      <c r="L284" s="119"/>
    </row>
    <row r="285" spans="1:13" hidden="1" x14ac:dyDescent="0.25">
      <c r="A285" s="119">
        <v>80302322</v>
      </c>
      <c r="B285" s="119" t="s">
        <v>297</v>
      </c>
      <c r="C285" s="119">
        <v>1</v>
      </c>
      <c r="D285" s="120" t="s">
        <v>282</v>
      </c>
      <c r="E285" s="119">
        <v>4</v>
      </c>
      <c r="F285" s="119" t="s">
        <v>7</v>
      </c>
      <c r="G285" s="119" t="s">
        <v>288</v>
      </c>
      <c r="H285" s="120">
        <v>44559</v>
      </c>
      <c r="I285" s="121">
        <v>0.79166666666666663</v>
      </c>
      <c r="J285" s="119">
        <v>1</v>
      </c>
      <c r="K285" s="119" t="s">
        <v>461</v>
      </c>
      <c r="L285" s="119"/>
    </row>
    <row r="286" spans="1:13" hidden="1" x14ac:dyDescent="0.25">
      <c r="A286" s="119">
        <v>80302322</v>
      </c>
      <c r="B286" s="119" t="s">
        <v>297</v>
      </c>
      <c r="C286" s="119">
        <v>1</v>
      </c>
      <c r="D286" s="120" t="s">
        <v>282</v>
      </c>
      <c r="E286" s="119">
        <v>1</v>
      </c>
      <c r="F286" s="119" t="s">
        <v>3</v>
      </c>
      <c r="G286" s="119" t="s">
        <v>288</v>
      </c>
      <c r="H286" s="120">
        <v>44560</v>
      </c>
      <c r="I286" s="121">
        <v>0.29166666666666669</v>
      </c>
      <c r="J286" s="119">
        <v>1</v>
      </c>
      <c r="K286" s="119" t="s">
        <v>461</v>
      </c>
      <c r="L286" s="119"/>
      <c r="M286" s="1" t="s">
        <v>665</v>
      </c>
    </row>
    <row r="287" spans="1:13" hidden="1" x14ac:dyDescent="0.25">
      <c r="A287" s="119">
        <v>80302322</v>
      </c>
      <c r="B287" s="119" t="s">
        <v>297</v>
      </c>
      <c r="C287" s="119">
        <v>1</v>
      </c>
      <c r="D287" s="120" t="s">
        <v>282</v>
      </c>
      <c r="E287" s="119">
        <v>2</v>
      </c>
      <c r="F287" s="119" t="s">
        <v>6</v>
      </c>
      <c r="G287" s="119" t="s">
        <v>288</v>
      </c>
      <c r="H287" s="120">
        <v>44560</v>
      </c>
      <c r="I287" s="121">
        <v>0.5</v>
      </c>
      <c r="J287" s="119">
        <v>1</v>
      </c>
      <c r="K287" s="119" t="s">
        <v>461</v>
      </c>
      <c r="L287" s="119"/>
    </row>
    <row r="288" spans="1:13" hidden="1" x14ac:dyDescent="0.25">
      <c r="A288" s="119">
        <v>80302322</v>
      </c>
      <c r="B288" s="119" t="s">
        <v>297</v>
      </c>
      <c r="C288" s="119">
        <v>1</v>
      </c>
      <c r="D288" s="120" t="s">
        <v>282</v>
      </c>
      <c r="E288" s="119">
        <v>3</v>
      </c>
      <c r="F288" s="119" t="s">
        <v>5</v>
      </c>
      <c r="G288" s="119" t="s">
        <v>288</v>
      </c>
      <c r="H288" s="120">
        <v>44560</v>
      </c>
      <c r="I288" s="121">
        <v>0.54166666666666663</v>
      </c>
      <c r="J288" s="119">
        <v>1</v>
      </c>
      <c r="K288" s="119" t="s">
        <v>461</v>
      </c>
      <c r="L288" s="119"/>
    </row>
    <row r="289" spans="1:13" hidden="1" x14ac:dyDescent="0.25">
      <c r="A289" s="119">
        <v>80302322</v>
      </c>
      <c r="B289" s="119" t="s">
        <v>297</v>
      </c>
      <c r="C289" s="119">
        <v>1</v>
      </c>
      <c r="D289" s="120" t="s">
        <v>282</v>
      </c>
      <c r="E289" s="119">
        <v>4</v>
      </c>
      <c r="F289" s="119" t="s">
        <v>7</v>
      </c>
      <c r="G289" s="119" t="s">
        <v>288</v>
      </c>
      <c r="H289" s="120">
        <v>44560</v>
      </c>
      <c r="I289" s="121">
        <v>0.79166666666666663</v>
      </c>
      <c r="J289" s="119">
        <v>1</v>
      </c>
      <c r="K289" s="119" t="s">
        <v>461</v>
      </c>
      <c r="L289" s="119"/>
    </row>
    <row r="290" spans="1:13" hidden="1" x14ac:dyDescent="0.25">
      <c r="A290" s="119">
        <v>80302322</v>
      </c>
      <c r="B290" s="119" t="s">
        <v>297</v>
      </c>
      <c r="C290" s="119">
        <v>1</v>
      </c>
      <c r="D290" s="120" t="s">
        <v>282</v>
      </c>
      <c r="E290" s="119">
        <v>1</v>
      </c>
      <c r="F290" s="119" t="s">
        <v>3</v>
      </c>
      <c r="G290" s="119" t="s">
        <v>288</v>
      </c>
      <c r="H290" s="120">
        <v>44561</v>
      </c>
      <c r="I290" s="121">
        <v>0.29166666666666669</v>
      </c>
      <c r="J290" s="119">
        <v>1</v>
      </c>
      <c r="K290" s="119" t="s">
        <v>461</v>
      </c>
      <c r="L290" s="119"/>
      <c r="M290" s="1" t="s">
        <v>665</v>
      </c>
    </row>
    <row r="291" spans="1:13" hidden="1" x14ac:dyDescent="0.25">
      <c r="A291" s="119">
        <v>80302322</v>
      </c>
      <c r="B291" s="119" t="s">
        <v>297</v>
      </c>
      <c r="C291" s="119">
        <v>1</v>
      </c>
      <c r="D291" s="120" t="s">
        <v>282</v>
      </c>
      <c r="E291" s="119">
        <v>2</v>
      </c>
      <c r="F291" s="119" t="s">
        <v>6</v>
      </c>
      <c r="G291" s="119" t="s">
        <v>288</v>
      </c>
      <c r="H291" s="120">
        <v>44561</v>
      </c>
      <c r="I291" s="121">
        <v>0.5</v>
      </c>
      <c r="J291" s="119">
        <v>1</v>
      </c>
      <c r="K291" s="119" t="s">
        <v>461</v>
      </c>
      <c r="L291" s="119"/>
    </row>
    <row r="292" spans="1:13" hidden="1" x14ac:dyDescent="0.25">
      <c r="A292" s="119">
        <v>80302322</v>
      </c>
      <c r="B292" s="119" t="s">
        <v>297</v>
      </c>
      <c r="C292" s="119">
        <v>1</v>
      </c>
      <c r="D292" s="120" t="s">
        <v>282</v>
      </c>
      <c r="E292" s="119">
        <v>3</v>
      </c>
      <c r="F292" s="119" t="s">
        <v>5</v>
      </c>
      <c r="G292" s="119" t="s">
        <v>288</v>
      </c>
      <c r="H292" s="120">
        <v>44561</v>
      </c>
      <c r="I292" s="121">
        <v>0.5</v>
      </c>
      <c r="J292" s="119">
        <v>1</v>
      </c>
      <c r="K292" s="119" t="s">
        <v>461</v>
      </c>
      <c r="L292" s="119"/>
    </row>
    <row r="293" spans="1:13" hidden="1" x14ac:dyDescent="0.25">
      <c r="A293" s="119">
        <v>80302322</v>
      </c>
      <c r="B293" s="119" t="s">
        <v>297</v>
      </c>
      <c r="C293" s="119">
        <v>1</v>
      </c>
      <c r="D293" s="120" t="s">
        <v>282</v>
      </c>
      <c r="E293" s="119">
        <v>4</v>
      </c>
      <c r="F293" s="119" t="s">
        <v>7</v>
      </c>
      <c r="G293" s="119" t="s">
        <v>288</v>
      </c>
      <c r="H293" s="120">
        <v>44561</v>
      </c>
      <c r="I293" s="121">
        <v>0.625</v>
      </c>
      <c r="J293" s="119">
        <v>1</v>
      </c>
      <c r="K293" s="119" t="s">
        <v>461</v>
      </c>
      <c r="L293" s="119"/>
    </row>
    <row r="294" spans="1:13" hidden="1" x14ac:dyDescent="0.25">
      <c r="A294" s="119">
        <v>80302322</v>
      </c>
      <c r="B294" s="119" t="s">
        <v>297</v>
      </c>
      <c r="C294" s="119">
        <v>1</v>
      </c>
      <c r="D294" s="120" t="s">
        <v>282</v>
      </c>
      <c r="E294" s="119">
        <v>1</v>
      </c>
      <c r="F294" s="119" t="s">
        <v>3</v>
      </c>
      <c r="G294" s="119" t="s">
        <v>288</v>
      </c>
      <c r="H294" s="120">
        <v>44563</v>
      </c>
      <c r="I294" s="121">
        <v>0.25</v>
      </c>
      <c r="J294" s="119">
        <v>1</v>
      </c>
      <c r="K294" s="119" t="s">
        <v>461</v>
      </c>
      <c r="L294" s="119"/>
      <c r="M294" s="1" t="s">
        <v>665</v>
      </c>
    </row>
    <row r="295" spans="1:13" hidden="1" x14ac:dyDescent="0.25">
      <c r="A295" s="119">
        <v>80302322</v>
      </c>
      <c r="B295" s="119" t="s">
        <v>297</v>
      </c>
      <c r="C295" s="119">
        <v>1</v>
      </c>
      <c r="D295" s="120" t="s">
        <v>282</v>
      </c>
      <c r="E295" s="119">
        <v>2</v>
      </c>
      <c r="F295" s="119" t="s">
        <v>6</v>
      </c>
      <c r="G295" s="119" t="s">
        <v>288</v>
      </c>
      <c r="H295" s="120">
        <v>44563</v>
      </c>
      <c r="I295" s="121">
        <v>0.5</v>
      </c>
      <c r="J295" s="119">
        <v>1</v>
      </c>
      <c r="K295" s="119" t="s">
        <v>461</v>
      </c>
      <c r="L295" s="119"/>
    </row>
    <row r="296" spans="1:13" hidden="1" x14ac:dyDescent="0.25">
      <c r="A296" s="119">
        <v>80302322</v>
      </c>
      <c r="B296" s="119" t="s">
        <v>297</v>
      </c>
      <c r="C296" s="119">
        <v>1</v>
      </c>
      <c r="D296" s="120" t="s">
        <v>282</v>
      </c>
      <c r="E296" s="119">
        <v>3</v>
      </c>
      <c r="F296" s="119" t="s">
        <v>5</v>
      </c>
      <c r="G296" s="119" t="s">
        <v>288</v>
      </c>
      <c r="H296" s="120">
        <v>44563</v>
      </c>
      <c r="I296" s="121">
        <v>0.5</v>
      </c>
      <c r="J296" s="119">
        <v>1</v>
      </c>
      <c r="K296" s="119" t="s">
        <v>461</v>
      </c>
      <c r="L296" s="119"/>
    </row>
    <row r="297" spans="1:13" hidden="1" x14ac:dyDescent="0.25">
      <c r="A297" s="119">
        <v>80302322</v>
      </c>
      <c r="B297" s="119" t="s">
        <v>297</v>
      </c>
      <c r="C297" s="119">
        <v>1</v>
      </c>
      <c r="D297" s="120" t="s">
        <v>282</v>
      </c>
      <c r="E297" s="119">
        <v>4</v>
      </c>
      <c r="F297" s="119" t="s">
        <v>7</v>
      </c>
      <c r="G297" s="119" t="s">
        <v>288</v>
      </c>
      <c r="H297" s="120">
        <v>44563</v>
      </c>
      <c r="I297" s="121">
        <v>0.625</v>
      </c>
      <c r="J297" s="119">
        <v>1</v>
      </c>
      <c r="K297" s="119" t="s">
        <v>461</v>
      </c>
      <c r="L297" s="119"/>
    </row>
    <row r="298" spans="1:13" hidden="1" x14ac:dyDescent="0.25">
      <c r="A298" s="119">
        <v>80302322</v>
      </c>
      <c r="B298" s="119" t="s">
        <v>297</v>
      </c>
      <c r="C298" s="119">
        <v>1</v>
      </c>
      <c r="D298" s="120" t="s">
        <v>282</v>
      </c>
      <c r="E298" s="119">
        <v>1</v>
      </c>
      <c r="F298" s="119" t="s">
        <v>3</v>
      </c>
      <c r="G298" s="119" t="s">
        <v>288</v>
      </c>
      <c r="H298" s="120">
        <v>44564</v>
      </c>
      <c r="I298" s="121">
        <v>0.29166666666666669</v>
      </c>
      <c r="J298" s="119">
        <v>1</v>
      </c>
      <c r="K298" s="119" t="s">
        <v>461</v>
      </c>
      <c r="L298" s="119"/>
      <c r="M298" s="1" t="s">
        <v>665</v>
      </c>
    </row>
    <row r="299" spans="1:13" hidden="1" x14ac:dyDescent="0.25">
      <c r="A299" s="119">
        <v>80302322</v>
      </c>
      <c r="B299" s="119" t="s">
        <v>297</v>
      </c>
      <c r="C299" s="119">
        <v>1</v>
      </c>
      <c r="D299" s="120" t="s">
        <v>282</v>
      </c>
      <c r="E299" s="119">
        <v>2</v>
      </c>
      <c r="F299" s="119" t="s">
        <v>6</v>
      </c>
      <c r="G299" s="119" t="s">
        <v>288</v>
      </c>
      <c r="H299" s="120">
        <v>44564</v>
      </c>
      <c r="I299" s="121">
        <v>0.5</v>
      </c>
      <c r="J299" s="119">
        <v>1</v>
      </c>
      <c r="K299" s="119" t="s">
        <v>461</v>
      </c>
      <c r="L299" s="119"/>
    </row>
    <row r="300" spans="1:13" hidden="1" x14ac:dyDescent="0.25">
      <c r="A300" s="119">
        <v>80302322</v>
      </c>
      <c r="B300" s="119" t="s">
        <v>297</v>
      </c>
      <c r="C300" s="119">
        <v>1</v>
      </c>
      <c r="D300" s="120" t="s">
        <v>282</v>
      </c>
      <c r="E300" s="119">
        <v>3</v>
      </c>
      <c r="F300" s="119" t="s">
        <v>5</v>
      </c>
      <c r="G300" s="119" t="s">
        <v>288</v>
      </c>
      <c r="H300" s="120">
        <v>44564</v>
      </c>
      <c r="I300" s="121">
        <v>0.54166666666666663</v>
      </c>
      <c r="J300" s="119">
        <v>1</v>
      </c>
      <c r="K300" s="119" t="s">
        <v>461</v>
      </c>
      <c r="L300" s="119"/>
    </row>
    <row r="301" spans="1:13" hidden="1" x14ac:dyDescent="0.25">
      <c r="A301" s="119">
        <v>80302322</v>
      </c>
      <c r="B301" s="119" t="s">
        <v>297</v>
      </c>
      <c r="C301" s="119">
        <v>1</v>
      </c>
      <c r="D301" s="120" t="s">
        <v>282</v>
      </c>
      <c r="E301" s="119">
        <v>4</v>
      </c>
      <c r="F301" s="119" t="s">
        <v>7</v>
      </c>
      <c r="G301" s="119" t="s">
        <v>288</v>
      </c>
      <c r="H301" s="120">
        <v>44564</v>
      </c>
      <c r="I301" s="121">
        <v>0.79166666666666663</v>
      </c>
      <c r="J301" s="119">
        <v>1</v>
      </c>
      <c r="K301" s="119" t="s">
        <v>461</v>
      </c>
      <c r="L301" s="119"/>
    </row>
    <row r="302" spans="1:13" hidden="1" x14ac:dyDescent="0.25">
      <c r="A302" s="119">
        <v>80302322</v>
      </c>
      <c r="B302" s="119" t="s">
        <v>297</v>
      </c>
      <c r="C302" s="119">
        <v>1</v>
      </c>
      <c r="D302" s="120" t="s">
        <v>282</v>
      </c>
      <c r="E302" s="119">
        <v>1</v>
      </c>
      <c r="F302" s="119" t="s">
        <v>3</v>
      </c>
      <c r="G302" s="119" t="s">
        <v>288</v>
      </c>
      <c r="H302" s="120">
        <v>44565</v>
      </c>
      <c r="I302" s="121">
        <v>0.29166666666666669</v>
      </c>
      <c r="J302" s="119">
        <v>1</v>
      </c>
      <c r="K302" s="119" t="s">
        <v>461</v>
      </c>
      <c r="L302" s="119"/>
      <c r="M302" s="1" t="s">
        <v>665</v>
      </c>
    </row>
    <row r="303" spans="1:13" hidden="1" x14ac:dyDescent="0.25">
      <c r="A303" s="119">
        <v>80302322</v>
      </c>
      <c r="B303" s="119" t="s">
        <v>297</v>
      </c>
      <c r="C303" s="119">
        <v>1</v>
      </c>
      <c r="D303" s="120" t="s">
        <v>282</v>
      </c>
      <c r="E303" s="119">
        <v>2</v>
      </c>
      <c r="F303" s="119" t="s">
        <v>6</v>
      </c>
      <c r="G303" s="119" t="s">
        <v>288</v>
      </c>
      <c r="H303" s="120">
        <v>44565</v>
      </c>
      <c r="I303" s="121">
        <v>0.5</v>
      </c>
      <c r="J303" s="119">
        <v>1</v>
      </c>
      <c r="K303" s="119" t="s">
        <v>461</v>
      </c>
      <c r="L303" s="119"/>
    </row>
    <row r="304" spans="1:13" hidden="1" x14ac:dyDescent="0.25">
      <c r="A304" s="119">
        <v>80302322</v>
      </c>
      <c r="B304" s="119" t="s">
        <v>297</v>
      </c>
      <c r="C304" s="119">
        <v>1</v>
      </c>
      <c r="D304" s="120" t="s">
        <v>282</v>
      </c>
      <c r="E304" s="119">
        <v>3</v>
      </c>
      <c r="F304" s="119" t="s">
        <v>5</v>
      </c>
      <c r="G304" s="119" t="s">
        <v>288</v>
      </c>
      <c r="H304" s="120">
        <v>44565</v>
      </c>
      <c r="I304" s="121">
        <v>0.54166666666666663</v>
      </c>
      <c r="J304" s="119">
        <v>1</v>
      </c>
      <c r="K304" s="119" t="s">
        <v>461</v>
      </c>
      <c r="L304" s="119"/>
    </row>
    <row r="305" spans="1:13" hidden="1" x14ac:dyDescent="0.25">
      <c r="A305" s="119">
        <v>80302322</v>
      </c>
      <c r="B305" s="119" t="s">
        <v>297</v>
      </c>
      <c r="C305" s="119">
        <v>1</v>
      </c>
      <c r="D305" s="120" t="s">
        <v>282</v>
      </c>
      <c r="E305" s="119">
        <v>4</v>
      </c>
      <c r="F305" s="119" t="s">
        <v>7</v>
      </c>
      <c r="G305" s="119" t="s">
        <v>288</v>
      </c>
      <c r="H305" s="120">
        <v>44565</v>
      </c>
      <c r="I305" s="121">
        <v>0.79166666666666663</v>
      </c>
      <c r="J305" s="119">
        <v>1</v>
      </c>
      <c r="K305" s="119" t="s">
        <v>461</v>
      </c>
      <c r="L305" s="119"/>
    </row>
    <row r="306" spans="1:13" hidden="1" x14ac:dyDescent="0.25">
      <c r="A306" s="119">
        <v>80302322</v>
      </c>
      <c r="B306" s="119" t="s">
        <v>297</v>
      </c>
      <c r="C306" s="119">
        <v>1</v>
      </c>
      <c r="D306" s="120" t="s">
        <v>282</v>
      </c>
      <c r="E306" s="119">
        <v>1</v>
      </c>
      <c r="F306" s="119" t="s">
        <v>3</v>
      </c>
      <c r="G306" s="119" t="s">
        <v>288</v>
      </c>
      <c r="H306" s="120">
        <v>44566</v>
      </c>
      <c r="I306" s="121">
        <v>0.29166666666666669</v>
      </c>
      <c r="J306" s="119">
        <v>1</v>
      </c>
      <c r="K306" s="119" t="s">
        <v>461</v>
      </c>
      <c r="L306" s="119"/>
      <c r="M306" s="1" t="s">
        <v>665</v>
      </c>
    </row>
    <row r="307" spans="1:13" hidden="1" x14ac:dyDescent="0.25">
      <c r="A307" s="119">
        <v>80302322</v>
      </c>
      <c r="B307" s="119" t="s">
        <v>297</v>
      </c>
      <c r="C307" s="119">
        <v>1</v>
      </c>
      <c r="D307" s="120" t="s">
        <v>282</v>
      </c>
      <c r="E307" s="119">
        <v>2</v>
      </c>
      <c r="F307" s="119" t="s">
        <v>6</v>
      </c>
      <c r="G307" s="119" t="s">
        <v>288</v>
      </c>
      <c r="H307" s="120">
        <v>44566</v>
      </c>
      <c r="I307" s="121">
        <v>0.5</v>
      </c>
      <c r="J307" s="119">
        <v>1</v>
      </c>
      <c r="K307" s="119" t="s">
        <v>461</v>
      </c>
      <c r="L307" s="119"/>
    </row>
    <row r="308" spans="1:13" hidden="1" x14ac:dyDescent="0.25">
      <c r="A308" s="119">
        <v>80302322</v>
      </c>
      <c r="B308" s="119" t="s">
        <v>297</v>
      </c>
      <c r="C308" s="119">
        <v>1</v>
      </c>
      <c r="D308" s="120" t="s">
        <v>282</v>
      </c>
      <c r="E308" s="119">
        <v>3</v>
      </c>
      <c r="F308" s="119" t="s">
        <v>5</v>
      </c>
      <c r="G308" s="119" t="s">
        <v>288</v>
      </c>
      <c r="H308" s="120">
        <v>44566</v>
      </c>
      <c r="I308" s="121">
        <v>0.54166666666666663</v>
      </c>
      <c r="J308" s="119">
        <v>1</v>
      </c>
      <c r="K308" s="119" t="s">
        <v>461</v>
      </c>
      <c r="L308" s="119"/>
    </row>
    <row r="309" spans="1:13" hidden="1" x14ac:dyDescent="0.25">
      <c r="A309" s="119">
        <v>80302322</v>
      </c>
      <c r="B309" s="119" t="s">
        <v>297</v>
      </c>
      <c r="C309" s="119">
        <v>1</v>
      </c>
      <c r="D309" s="120" t="s">
        <v>282</v>
      </c>
      <c r="E309" s="119">
        <v>4</v>
      </c>
      <c r="F309" s="119" t="s">
        <v>7</v>
      </c>
      <c r="G309" s="119" t="s">
        <v>288</v>
      </c>
      <c r="H309" s="120">
        <v>44566</v>
      </c>
      <c r="I309" s="121">
        <v>0.79166666666666663</v>
      </c>
      <c r="J309" s="119">
        <v>1</v>
      </c>
      <c r="K309" s="119" t="s">
        <v>461</v>
      </c>
      <c r="L309" s="119"/>
    </row>
    <row r="310" spans="1:13" hidden="1" x14ac:dyDescent="0.25">
      <c r="A310" s="119">
        <v>80302322</v>
      </c>
      <c r="B310" s="119" t="s">
        <v>297</v>
      </c>
      <c r="C310" s="119">
        <v>1</v>
      </c>
      <c r="D310" s="120" t="s">
        <v>282</v>
      </c>
      <c r="E310" s="119">
        <v>1</v>
      </c>
      <c r="F310" s="119" t="s">
        <v>3</v>
      </c>
      <c r="G310" s="119" t="s">
        <v>288</v>
      </c>
      <c r="H310" s="120">
        <v>44567</v>
      </c>
      <c r="I310" s="121">
        <v>0.29166666666666669</v>
      </c>
      <c r="J310" s="119">
        <v>1</v>
      </c>
      <c r="K310" s="119" t="s">
        <v>461</v>
      </c>
      <c r="L310" s="119"/>
      <c r="M310" s="1" t="s">
        <v>665</v>
      </c>
    </row>
    <row r="311" spans="1:13" hidden="1" x14ac:dyDescent="0.25">
      <c r="A311" s="119">
        <v>80302322</v>
      </c>
      <c r="B311" s="119" t="s">
        <v>297</v>
      </c>
      <c r="C311" s="119">
        <v>1</v>
      </c>
      <c r="D311" s="120" t="s">
        <v>282</v>
      </c>
      <c r="E311" s="119">
        <v>2</v>
      </c>
      <c r="F311" s="119" t="s">
        <v>6</v>
      </c>
      <c r="G311" s="119" t="s">
        <v>288</v>
      </c>
      <c r="H311" s="120">
        <v>44567</v>
      </c>
      <c r="I311" s="121">
        <v>0.5</v>
      </c>
      <c r="J311" s="119">
        <v>1</v>
      </c>
      <c r="K311" s="119" t="s">
        <v>461</v>
      </c>
      <c r="L311" s="119"/>
    </row>
    <row r="312" spans="1:13" hidden="1" x14ac:dyDescent="0.25">
      <c r="A312" s="119">
        <v>80302322</v>
      </c>
      <c r="B312" s="119" t="s">
        <v>297</v>
      </c>
      <c r="C312" s="119">
        <v>1</v>
      </c>
      <c r="D312" s="120" t="s">
        <v>282</v>
      </c>
      <c r="E312" s="119">
        <v>3</v>
      </c>
      <c r="F312" s="119" t="s">
        <v>5</v>
      </c>
      <c r="G312" s="119" t="s">
        <v>288</v>
      </c>
      <c r="H312" s="120">
        <v>44567</v>
      </c>
      <c r="I312" s="121">
        <v>0.54166666666666663</v>
      </c>
      <c r="J312" s="119">
        <v>1</v>
      </c>
      <c r="K312" s="119" t="s">
        <v>461</v>
      </c>
      <c r="L312" s="119"/>
    </row>
    <row r="313" spans="1:13" hidden="1" x14ac:dyDescent="0.25">
      <c r="A313" s="119">
        <v>80302322</v>
      </c>
      <c r="B313" s="119" t="s">
        <v>297</v>
      </c>
      <c r="C313" s="119">
        <v>1</v>
      </c>
      <c r="D313" s="120" t="s">
        <v>282</v>
      </c>
      <c r="E313" s="119">
        <v>4</v>
      </c>
      <c r="F313" s="119" t="s">
        <v>7</v>
      </c>
      <c r="G313" s="119" t="s">
        <v>288</v>
      </c>
      <c r="H313" s="120">
        <v>44567</v>
      </c>
      <c r="I313" s="121">
        <v>0.79166666666666663</v>
      </c>
      <c r="J313" s="119">
        <v>1</v>
      </c>
      <c r="K313" s="119" t="s">
        <v>461</v>
      </c>
      <c r="L313" s="119"/>
    </row>
    <row r="314" spans="1:13" hidden="1" x14ac:dyDescent="0.25">
      <c r="A314" s="119">
        <v>80302322</v>
      </c>
      <c r="B314" s="119" t="s">
        <v>297</v>
      </c>
      <c r="C314" s="119">
        <v>1</v>
      </c>
      <c r="D314" s="120" t="s">
        <v>282</v>
      </c>
      <c r="E314" s="119">
        <v>1</v>
      </c>
      <c r="F314" s="119" t="s">
        <v>3</v>
      </c>
      <c r="G314" s="119" t="s">
        <v>288</v>
      </c>
      <c r="H314" s="120">
        <v>44568</v>
      </c>
      <c r="I314" s="121">
        <v>0.29166666666666669</v>
      </c>
      <c r="J314" s="119">
        <v>1</v>
      </c>
      <c r="K314" s="119" t="s">
        <v>461</v>
      </c>
      <c r="L314" s="119"/>
      <c r="M314" s="1" t="s">
        <v>665</v>
      </c>
    </row>
    <row r="315" spans="1:13" hidden="1" x14ac:dyDescent="0.25">
      <c r="A315" s="119">
        <v>80302322</v>
      </c>
      <c r="B315" s="119" t="s">
        <v>297</v>
      </c>
      <c r="C315" s="119">
        <v>1</v>
      </c>
      <c r="D315" s="120" t="s">
        <v>282</v>
      </c>
      <c r="E315" s="119">
        <v>2</v>
      </c>
      <c r="F315" s="119" t="s">
        <v>6</v>
      </c>
      <c r="G315" s="119" t="s">
        <v>288</v>
      </c>
      <c r="H315" s="120">
        <v>44568</v>
      </c>
      <c r="I315" s="121">
        <v>0.5</v>
      </c>
      <c r="J315" s="119">
        <v>1</v>
      </c>
      <c r="K315" s="119" t="s">
        <v>461</v>
      </c>
      <c r="L315" s="119"/>
    </row>
    <row r="316" spans="1:13" hidden="1" x14ac:dyDescent="0.25">
      <c r="A316" s="119">
        <v>80302322</v>
      </c>
      <c r="B316" s="119" t="s">
        <v>297</v>
      </c>
      <c r="C316" s="119">
        <v>1</v>
      </c>
      <c r="D316" s="120" t="s">
        <v>282</v>
      </c>
      <c r="E316" s="119">
        <v>3</v>
      </c>
      <c r="F316" s="119" t="s">
        <v>5</v>
      </c>
      <c r="G316" s="119" t="s">
        <v>288</v>
      </c>
      <c r="H316" s="120">
        <v>44568</v>
      </c>
      <c r="I316" s="121">
        <v>0.54166666666666663</v>
      </c>
      <c r="J316" s="119">
        <v>1</v>
      </c>
      <c r="K316" s="119" t="s">
        <v>461</v>
      </c>
      <c r="L316" s="119"/>
    </row>
    <row r="317" spans="1:13" hidden="1" x14ac:dyDescent="0.25">
      <c r="A317" s="119">
        <v>80302322</v>
      </c>
      <c r="B317" s="119" t="s">
        <v>297</v>
      </c>
      <c r="C317" s="119">
        <v>1</v>
      </c>
      <c r="D317" s="120" t="s">
        <v>282</v>
      </c>
      <c r="E317" s="119">
        <v>4</v>
      </c>
      <c r="F317" s="119" t="s">
        <v>7</v>
      </c>
      <c r="G317" s="119" t="s">
        <v>288</v>
      </c>
      <c r="H317" s="120">
        <v>44568</v>
      </c>
      <c r="I317" s="121">
        <v>0.79166666666666663</v>
      </c>
      <c r="J317" s="119">
        <v>1</v>
      </c>
      <c r="K317" s="119" t="s">
        <v>461</v>
      </c>
      <c r="L317" s="119"/>
    </row>
    <row r="318" spans="1:13" hidden="1" x14ac:dyDescent="0.25">
      <c r="A318" s="119">
        <v>80302322</v>
      </c>
      <c r="B318" s="119" t="s">
        <v>297</v>
      </c>
      <c r="C318" s="119">
        <v>1</v>
      </c>
      <c r="D318" s="120" t="s">
        <v>282</v>
      </c>
      <c r="E318" s="119">
        <v>1</v>
      </c>
      <c r="F318" s="119" t="s">
        <v>3</v>
      </c>
      <c r="G318" s="119" t="s">
        <v>288</v>
      </c>
      <c r="H318" s="120">
        <v>44569</v>
      </c>
      <c r="I318" s="121">
        <v>0.29166666666666669</v>
      </c>
      <c r="J318" s="119">
        <v>1</v>
      </c>
      <c r="K318" s="119" t="s">
        <v>461</v>
      </c>
      <c r="L318" s="119"/>
      <c r="M318" s="1" t="s">
        <v>665</v>
      </c>
    </row>
    <row r="319" spans="1:13" hidden="1" x14ac:dyDescent="0.25">
      <c r="A319" s="119">
        <v>80302322</v>
      </c>
      <c r="B319" s="119" t="s">
        <v>297</v>
      </c>
      <c r="C319" s="119">
        <v>1</v>
      </c>
      <c r="D319" s="120" t="s">
        <v>282</v>
      </c>
      <c r="E319" s="119">
        <v>2</v>
      </c>
      <c r="F319" s="119" t="s">
        <v>6</v>
      </c>
      <c r="G319" s="119" t="s">
        <v>288</v>
      </c>
      <c r="H319" s="120">
        <v>44569</v>
      </c>
      <c r="I319" s="121">
        <v>0.5</v>
      </c>
      <c r="J319" s="119">
        <v>1</v>
      </c>
      <c r="K319" s="119" t="s">
        <v>461</v>
      </c>
      <c r="L319" s="119"/>
    </row>
    <row r="320" spans="1:13" hidden="1" x14ac:dyDescent="0.25">
      <c r="A320" s="119">
        <v>80302322</v>
      </c>
      <c r="B320" s="119" t="s">
        <v>297</v>
      </c>
      <c r="C320" s="119">
        <v>1</v>
      </c>
      <c r="D320" s="120" t="s">
        <v>282</v>
      </c>
      <c r="E320" s="119">
        <v>3</v>
      </c>
      <c r="F320" s="119" t="s">
        <v>5</v>
      </c>
      <c r="G320" s="119" t="s">
        <v>288</v>
      </c>
      <c r="H320" s="120">
        <v>44569</v>
      </c>
      <c r="I320" s="121">
        <v>0.54166666666666663</v>
      </c>
      <c r="J320" s="119">
        <v>1</v>
      </c>
      <c r="K320" s="119" t="s">
        <v>461</v>
      </c>
      <c r="L320" s="119"/>
    </row>
    <row r="321" spans="1:13" hidden="1" x14ac:dyDescent="0.25">
      <c r="A321" s="119">
        <v>80302322</v>
      </c>
      <c r="B321" s="119" t="s">
        <v>297</v>
      </c>
      <c r="C321" s="119">
        <v>1</v>
      </c>
      <c r="D321" s="120" t="s">
        <v>282</v>
      </c>
      <c r="E321" s="119">
        <v>4</v>
      </c>
      <c r="F321" s="119" t="s">
        <v>7</v>
      </c>
      <c r="G321" s="119" t="s">
        <v>288</v>
      </c>
      <c r="H321" s="120">
        <v>44569</v>
      </c>
      <c r="I321" s="121">
        <v>0.79166666666666663</v>
      </c>
      <c r="J321" s="119">
        <v>1</v>
      </c>
      <c r="K321" s="119" t="s">
        <v>461</v>
      </c>
      <c r="L321" s="119"/>
    </row>
    <row r="322" spans="1:13" hidden="1" x14ac:dyDescent="0.25">
      <c r="A322" s="119">
        <v>80302322</v>
      </c>
      <c r="B322" s="119" t="s">
        <v>297</v>
      </c>
      <c r="C322" s="119">
        <v>1</v>
      </c>
      <c r="D322" s="119" t="s">
        <v>282</v>
      </c>
      <c r="E322" s="119">
        <v>1</v>
      </c>
      <c r="F322" s="119" t="s">
        <v>3</v>
      </c>
      <c r="G322" s="119" t="s">
        <v>288</v>
      </c>
      <c r="H322" s="120">
        <v>44571</v>
      </c>
      <c r="I322" s="121">
        <v>0.29166666666666669</v>
      </c>
      <c r="J322" s="119">
        <v>1</v>
      </c>
      <c r="K322" s="119" t="s">
        <v>461</v>
      </c>
      <c r="L322" s="119"/>
      <c r="M322" s="1" t="s">
        <v>665</v>
      </c>
    </row>
    <row r="323" spans="1:13" hidden="1" x14ac:dyDescent="0.25">
      <c r="A323" s="119">
        <v>80302322</v>
      </c>
      <c r="B323" s="119" t="s">
        <v>297</v>
      </c>
      <c r="C323" s="119">
        <v>1</v>
      </c>
      <c r="D323" s="119" t="s">
        <v>282</v>
      </c>
      <c r="E323" s="119">
        <v>2</v>
      </c>
      <c r="F323" s="119" t="s">
        <v>6</v>
      </c>
      <c r="G323" s="119" t="s">
        <v>288</v>
      </c>
      <c r="H323" s="120">
        <v>44571</v>
      </c>
      <c r="I323" s="121">
        <v>0.5</v>
      </c>
      <c r="J323" s="119">
        <v>1</v>
      </c>
      <c r="K323" s="119" t="s">
        <v>461</v>
      </c>
      <c r="L323" s="119"/>
    </row>
    <row r="324" spans="1:13" hidden="1" x14ac:dyDescent="0.25">
      <c r="A324" s="119">
        <v>80302322</v>
      </c>
      <c r="B324" s="119" t="s">
        <v>297</v>
      </c>
      <c r="C324" s="119">
        <v>1</v>
      </c>
      <c r="D324" s="119" t="s">
        <v>282</v>
      </c>
      <c r="E324" s="119">
        <v>3</v>
      </c>
      <c r="F324" s="119" t="s">
        <v>5</v>
      </c>
      <c r="G324" s="119" t="s">
        <v>288</v>
      </c>
      <c r="H324" s="120">
        <v>44571</v>
      </c>
      <c r="I324" s="121">
        <v>0.54166666666666663</v>
      </c>
      <c r="J324" s="119">
        <v>1</v>
      </c>
      <c r="K324" s="119" t="s">
        <v>461</v>
      </c>
      <c r="L324" s="119"/>
    </row>
    <row r="325" spans="1:13" hidden="1" x14ac:dyDescent="0.25">
      <c r="A325" s="119">
        <v>80302322</v>
      </c>
      <c r="B325" s="119" t="s">
        <v>297</v>
      </c>
      <c r="C325" s="119">
        <v>1</v>
      </c>
      <c r="D325" s="119" t="s">
        <v>282</v>
      </c>
      <c r="E325" s="119">
        <v>4</v>
      </c>
      <c r="F325" s="119" t="s">
        <v>7</v>
      </c>
      <c r="G325" s="119" t="s">
        <v>288</v>
      </c>
      <c r="H325" s="120">
        <v>44571</v>
      </c>
      <c r="I325" s="121">
        <v>0.79166666666666663</v>
      </c>
      <c r="J325" s="119">
        <v>1</v>
      </c>
      <c r="K325" s="119" t="s">
        <v>461</v>
      </c>
      <c r="L325" s="119"/>
    </row>
    <row r="326" spans="1:13" hidden="1" x14ac:dyDescent="0.25">
      <c r="A326" s="119">
        <v>80302322</v>
      </c>
      <c r="B326" s="119" t="s">
        <v>297</v>
      </c>
      <c r="C326" s="119">
        <v>1</v>
      </c>
      <c r="D326" s="119" t="s">
        <v>282</v>
      </c>
      <c r="E326" s="119">
        <v>1</v>
      </c>
      <c r="F326" s="119" t="s">
        <v>3</v>
      </c>
      <c r="G326" s="119" t="s">
        <v>288</v>
      </c>
      <c r="H326" s="120">
        <v>44572</v>
      </c>
      <c r="I326" s="121">
        <v>0.29166666666666669</v>
      </c>
      <c r="J326" s="119">
        <v>1</v>
      </c>
      <c r="K326" s="119" t="s">
        <v>461</v>
      </c>
      <c r="L326" s="119"/>
      <c r="M326" s="1" t="s">
        <v>665</v>
      </c>
    </row>
    <row r="327" spans="1:13" hidden="1" x14ac:dyDescent="0.25">
      <c r="A327" s="119">
        <v>80302322</v>
      </c>
      <c r="B327" s="119" t="s">
        <v>297</v>
      </c>
      <c r="C327" s="119">
        <v>1</v>
      </c>
      <c r="D327" s="119" t="s">
        <v>282</v>
      </c>
      <c r="E327" s="119">
        <v>2</v>
      </c>
      <c r="F327" s="119" t="s">
        <v>6</v>
      </c>
      <c r="G327" s="119" t="s">
        <v>288</v>
      </c>
      <c r="H327" s="120">
        <v>44572</v>
      </c>
      <c r="I327" s="121">
        <v>0.5</v>
      </c>
      <c r="J327" s="119">
        <v>1</v>
      </c>
      <c r="K327" s="119" t="s">
        <v>461</v>
      </c>
      <c r="L327" s="119"/>
    </row>
    <row r="328" spans="1:13" hidden="1" x14ac:dyDescent="0.25">
      <c r="A328" s="119">
        <v>80302322</v>
      </c>
      <c r="B328" s="119" t="s">
        <v>297</v>
      </c>
      <c r="C328" s="119">
        <v>1</v>
      </c>
      <c r="D328" s="119" t="s">
        <v>282</v>
      </c>
      <c r="E328" s="119">
        <v>3</v>
      </c>
      <c r="F328" s="119" t="s">
        <v>5</v>
      </c>
      <c r="G328" s="119" t="s">
        <v>288</v>
      </c>
      <c r="H328" s="120">
        <v>44572</v>
      </c>
      <c r="I328" s="121">
        <v>0.54166666666666663</v>
      </c>
      <c r="J328" s="119">
        <v>1</v>
      </c>
      <c r="K328" s="119" t="s">
        <v>461</v>
      </c>
      <c r="L328" s="119"/>
    </row>
    <row r="329" spans="1:13" hidden="1" x14ac:dyDescent="0.25">
      <c r="A329" s="119">
        <v>80302322</v>
      </c>
      <c r="B329" s="119" t="s">
        <v>297</v>
      </c>
      <c r="C329" s="119">
        <v>1</v>
      </c>
      <c r="D329" s="119" t="s">
        <v>282</v>
      </c>
      <c r="E329" s="119">
        <v>4</v>
      </c>
      <c r="F329" s="119" t="s">
        <v>7</v>
      </c>
      <c r="G329" s="119" t="s">
        <v>288</v>
      </c>
      <c r="H329" s="120">
        <v>44572</v>
      </c>
      <c r="I329" s="121">
        <v>0.79166666666666663</v>
      </c>
      <c r="J329" s="119">
        <v>1</v>
      </c>
      <c r="K329" s="119" t="s">
        <v>461</v>
      </c>
      <c r="L329" s="119"/>
    </row>
    <row r="330" spans="1:13" hidden="1" x14ac:dyDescent="0.25">
      <c r="A330" s="119">
        <v>80302322</v>
      </c>
      <c r="B330" s="119" t="s">
        <v>297</v>
      </c>
      <c r="C330" s="119">
        <v>1</v>
      </c>
      <c r="D330" s="119" t="s">
        <v>282</v>
      </c>
      <c r="E330" s="119">
        <v>1</v>
      </c>
      <c r="F330" s="119" t="s">
        <v>3</v>
      </c>
      <c r="G330" s="119" t="s">
        <v>288</v>
      </c>
      <c r="H330" s="120">
        <v>44573</v>
      </c>
      <c r="I330" s="121">
        <v>0.29166666666666669</v>
      </c>
      <c r="J330" s="119">
        <v>1</v>
      </c>
      <c r="K330" s="119" t="s">
        <v>461</v>
      </c>
      <c r="L330" s="119"/>
      <c r="M330" s="1" t="s">
        <v>665</v>
      </c>
    </row>
    <row r="331" spans="1:13" hidden="1" x14ac:dyDescent="0.25">
      <c r="A331" s="119">
        <v>80302322</v>
      </c>
      <c r="B331" s="119" t="s">
        <v>297</v>
      </c>
      <c r="C331" s="119">
        <v>1</v>
      </c>
      <c r="D331" s="119" t="s">
        <v>282</v>
      </c>
      <c r="E331" s="119">
        <v>2</v>
      </c>
      <c r="F331" s="119" t="s">
        <v>6</v>
      </c>
      <c r="G331" s="119" t="s">
        <v>288</v>
      </c>
      <c r="H331" s="120">
        <v>44573</v>
      </c>
      <c r="I331" s="121">
        <v>0.5</v>
      </c>
      <c r="J331" s="119">
        <v>1</v>
      </c>
      <c r="K331" s="119" t="s">
        <v>461</v>
      </c>
      <c r="L331" s="119"/>
    </row>
    <row r="332" spans="1:13" hidden="1" x14ac:dyDescent="0.25">
      <c r="A332" s="119">
        <v>80302322</v>
      </c>
      <c r="B332" s="119" t="s">
        <v>297</v>
      </c>
      <c r="C332" s="119">
        <v>1</v>
      </c>
      <c r="D332" s="119" t="s">
        <v>282</v>
      </c>
      <c r="E332" s="119">
        <v>3</v>
      </c>
      <c r="F332" s="119" t="s">
        <v>5</v>
      </c>
      <c r="G332" s="119" t="s">
        <v>288</v>
      </c>
      <c r="H332" s="120">
        <v>44573</v>
      </c>
      <c r="I332" s="121">
        <v>0.54166666666666663</v>
      </c>
      <c r="J332" s="119">
        <v>1</v>
      </c>
      <c r="K332" s="119" t="s">
        <v>461</v>
      </c>
      <c r="L332" s="119"/>
    </row>
    <row r="333" spans="1:13" hidden="1" x14ac:dyDescent="0.25">
      <c r="A333" s="119">
        <v>80302322</v>
      </c>
      <c r="B333" s="119" t="s">
        <v>297</v>
      </c>
      <c r="C333" s="119">
        <v>1</v>
      </c>
      <c r="D333" s="119" t="s">
        <v>282</v>
      </c>
      <c r="E333" s="119">
        <v>4</v>
      </c>
      <c r="F333" s="119" t="s">
        <v>7</v>
      </c>
      <c r="G333" s="119" t="s">
        <v>288</v>
      </c>
      <c r="H333" s="120">
        <v>44573</v>
      </c>
      <c r="I333" s="121">
        <v>0.79166666666666663</v>
      </c>
      <c r="J333" s="119">
        <v>1</v>
      </c>
      <c r="K333" s="119" t="s">
        <v>461</v>
      </c>
      <c r="L333" s="119"/>
    </row>
    <row r="334" spans="1:13" hidden="1" x14ac:dyDescent="0.25">
      <c r="A334" s="119">
        <v>80302322</v>
      </c>
      <c r="B334" s="119" t="s">
        <v>297</v>
      </c>
      <c r="C334" s="119">
        <v>1</v>
      </c>
      <c r="D334" s="119" t="s">
        <v>282</v>
      </c>
      <c r="E334" s="119">
        <v>1</v>
      </c>
      <c r="F334" s="119" t="s">
        <v>3</v>
      </c>
      <c r="G334" s="119" t="s">
        <v>288</v>
      </c>
      <c r="H334" s="120">
        <v>44574</v>
      </c>
      <c r="I334" s="121">
        <v>0.29166666666666669</v>
      </c>
      <c r="J334" s="119">
        <v>1</v>
      </c>
      <c r="K334" s="119" t="s">
        <v>461</v>
      </c>
      <c r="L334" s="119"/>
      <c r="M334" s="1" t="s">
        <v>665</v>
      </c>
    </row>
    <row r="335" spans="1:13" hidden="1" x14ac:dyDescent="0.25">
      <c r="A335" s="119">
        <v>80302322</v>
      </c>
      <c r="B335" s="119" t="s">
        <v>297</v>
      </c>
      <c r="C335" s="119">
        <v>1</v>
      </c>
      <c r="D335" s="119" t="s">
        <v>282</v>
      </c>
      <c r="E335" s="119">
        <v>2</v>
      </c>
      <c r="F335" s="119" t="s">
        <v>6</v>
      </c>
      <c r="G335" s="119" t="s">
        <v>288</v>
      </c>
      <c r="H335" s="120">
        <v>44574</v>
      </c>
      <c r="I335" s="121">
        <v>0.5</v>
      </c>
      <c r="J335" s="119">
        <v>1</v>
      </c>
      <c r="K335" s="119" t="s">
        <v>461</v>
      </c>
      <c r="L335" s="119"/>
    </row>
    <row r="336" spans="1:13" hidden="1" x14ac:dyDescent="0.25">
      <c r="A336" s="119">
        <v>80302322</v>
      </c>
      <c r="B336" s="119" t="s">
        <v>297</v>
      </c>
      <c r="C336" s="119">
        <v>1</v>
      </c>
      <c r="D336" s="119" t="s">
        <v>282</v>
      </c>
      <c r="E336" s="119">
        <v>3</v>
      </c>
      <c r="F336" s="119" t="s">
        <v>5</v>
      </c>
      <c r="G336" s="119" t="s">
        <v>288</v>
      </c>
      <c r="H336" s="120">
        <v>44574</v>
      </c>
      <c r="I336" s="121">
        <v>0.54166666666666663</v>
      </c>
      <c r="J336" s="119">
        <v>1</v>
      </c>
      <c r="K336" s="119" t="s">
        <v>461</v>
      </c>
      <c r="L336" s="119"/>
    </row>
    <row r="337" spans="1:13" hidden="1" x14ac:dyDescent="0.25">
      <c r="A337" s="119">
        <v>80302322</v>
      </c>
      <c r="B337" s="119" t="s">
        <v>297</v>
      </c>
      <c r="C337" s="119">
        <v>1</v>
      </c>
      <c r="D337" s="119" t="s">
        <v>282</v>
      </c>
      <c r="E337" s="119">
        <v>4</v>
      </c>
      <c r="F337" s="119" t="s">
        <v>7</v>
      </c>
      <c r="G337" s="119" t="s">
        <v>288</v>
      </c>
      <c r="H337" s="120">
        <v>44574</v>
      </c>
      <c r="I337" s="121">
        <v>0.79166666666666663</v>
      </c>
      <c r="J337" s="119">
        <v>1</v>
      </c>
      <c r="K337" s="119" t="s">
        <v>461</v>
      </c>
      <c r="L337" s="119"/>
    </row>
    <row r="338" spans="1:13" hidden="1" x14ac:dyDescent="0.25">
      <c r="A338" s="119">
        <v>80302322</v>
      </c>
      <c r="B338" s="119" t="s">
        <v>297</v>
      </c>
      <c r="C338" s="119">
        <v>1</v>
      </c>
      <c r="D338" s="119" t="s">
        <v>282</v>
      </c>
      <c r="E338" s="119">
        <v>1</v>
      </c>
      <c r="F338" s="119" t="s">
        <v>3</v>
      </c>
      <c r="G338" s="119" t="s">
        <v>288</v>
      </c>
      <c r="H338" s="120">
        <v>44575</v>
      </c>
      <c r="I338" s="121">
        <v>0.29166666666666669</v>
      </c>
      <c r="J338" s="119">
        <v>1</v>
      </c>
      <c r="K338" s="119" t="s">
        <v>461</v>
      </c>
      <c r="L338" s="119"/>
      <c r="M338" s="1" t="s">
        <v>665</v>
      </c>
    </row>
    <row r="339" spans="1:13" hidden="1" x14ac:dyDescent="0.25">
      <c r="A339" s="119">
        <v>80302322</v>
      </c>
      <c r="B339" s="119" t="s">
        <v>297</v>
      </c>
      <c r="C339" s="119">
        <v>1</v>
      </c>
      <c r="D339" s="119" t="s">
        <v>282</v>
      </c>
      <c r="E339" s="119">
        <v>2</v>
      </c>
      <c r="F339" s="119" t="s">
        <v>6</v>
      </c>
      <c r="G339" s="119" t="s">
        <v>288</v>
      </c>
      <c r="H339" s="120">
        <v>44575</v>
      </c>
      <c r="I339" s="121">
        <v>0.5</v>
      </c>
      <c r="J339" s="119">
        <v>1</v>
      </c>
      <c r="K339" s="119" t="s">
        <v>461</v>
      </c>
      <c r="L339" s="119"/>
    </row>
    <row r="340" spans="1:13" hidden="1" x14ac:dyDescent="0.25">
      <c r="A340" s="119">
        <v>80302322</v>
      </c>
      <c r="B340" s="119" t="s">
        <v>297</v>
      </c>
      <c r="C340" s="119">
        <v>1</v>
      </c>
      <c r="D340" s="119" t="s">
        <v>282</v>
      </c>
      <c r="E340" s="119">
        <v>3</v>
      </c>
      <c r="F340" s="119" t="s">
        <v>5</v>
      </c>
      <c r="G340" s="119" t="s">
        <v>288</v>
      </c>
      <c r="H340" s="120">
        <v>44575</v>
      </c>
      <c r="I340" s="121">
        <v>0.54166666666666663</v>
      </c>
      <c r="J340" s="119">
        <v>1</v>
      </c>
      <c r="K340" s="119" t="s">
        <v>461</v>
      </c>
      <c r="L340" s="119"/>
    </row>
    <row r="341" spans="1:13" hidden="1" x14ac:dyDescent="0.25">
      <c r="A341" s="119">
        <v>80302322</v>
      </c>
      <c r="B341" s="119" t="s">
        <v>297</v>
      </c>
      <c r="C341" s="119">
        <v>1</v>
      </c>
      <c r="D341" s="119" t="s">
        <v>282</v>
      </c>
      <c r="E341" s="119">
        <v>4</v>
      </c>
      <c r="F341" s="119" t="s">
        <v>7</v>
      </c>
      <c r="G341" s="119" t="s">
        <v>288</v>
      </c>
      <c r="H341" s="120">
        <v>44575</v>
      </c>
      <c r="I341" s="121">
        <v>0.79166666666666663</v>
      </c>
      <c r="J341" s="119">
        <v>1</v>
      </c>
      <c r="K341" s="119" t="s">
        <v>461</v>
      </c>
      <c r="L341" s="119"/>
    </row>
    <row r="342" spans="1:13" hidden="1" x14ac:dyDescent="0.25">
      <c r="A342" s="119">
        <v>80302322</v>
      </c>
      <c r="B342" s="119" t="s">
        <v>297</v>
      </c>
      <c r="C342" s="119">
        <v>1</v>
      </c>
      <c r="D342" s="119" t="s">
        <v>282</v>
      </c>
      <c r="E342" s="119">
        <v>1</v>
      </c>
      <c r="F342" s="119" t="s">
        <v>3</v>
      </c>
      <c r="G342" s="119" t="s">
        <v>288</v>
      </c>
      <c r="H342" s="120">
        <v>44576</v>
      </c>
      <c r="I342" s="121">
        <v>0.29166666666666669</v>
      </c>
      <c r="J342" s="119">
        <v>1</v>
      </c>
      <c r="K342" s="119" t="s">
        <v>461</v>
      </c>
      <c r="L342" s="119"/>
      <c r="M342" s="1" t="s">
        <v>665</v>
      </c>
    </row>
    <row r="343" spans="1:13" hidden="1" x14ac:dyDescent="0.25">
      <c r="A343" s="119">
        <v>80302322</v>
      </c>
      <c r="B343" s="119" t="s">
        <v>297</v>
      </c>
      <c r="C343" s="119">
        <v>1</v>
      </c>
      <c r="D343" s="119" t="s">
        <v>282</v>
      </c>
      <c r="E343" s="119">
        <v>2</v>
      </c>
      <c r="F343" s="119" t="s">
        <v>6</v>
      </c>
      <c r="G343" s="119" t="s">
        <v>288</v>
      </c>
      <c r="H343" s="120">
        <v>44576</v>
      </c>
      <c r="I343" s="121">
        <v>0.5</v>
      </c>
      <c r="J343" s="119">
        <v>1</v>
      </c>
      <c r="K343" s="119" t="s">
        <v>461</v>
      </c>
      <c r="L343" s="119"/>
    </row>
    <row r="344" spans="1:13" hidden="1" x14ac:dyDescent="0.25">
      <c r="A344" s="119">
        <v>80302322</v>
      </c>
      <c r="B344" s="119" t="s">
        <v>297</v>
      </c>
      <c r="C344" s="119">
        <v>1</v>
      </c>
      <c r="D344" s="119" t="s">
        <v>282</v>
      </c>
      <c r="E344" s="119">
        <v>3</v>
      </c>
      <c r="F344" s="119" t="s">
        <v>5</v>
      </c>
      <c r="G344" s="119" t="s">
        <v>288</v>
      </c>
      <c r="H344" s="120">
        <v>44576</v>
      </c>
      <c r="I344" s="121">
        <v>0.54166666666666663</v>
      </c>
      <c r="J344" s="119">
        <v>1</v>
      </c>
      <c r="K344" s="119" t="s">
        <v>461</v>
      </c>
      <c r="L344" s="119"/>
    </row>
    <row r="345" spans="1:13" hidden="1" x14ac:dyDescent="0.25">
      <c r="A345" s="119">
        <v>80302322</v>
      </c>
      <c r="B345" s="119" t="s">
        <v>297</v>
      </c>
      <c r="C345" s="119">
        <v>1</v>
      </c>
      <c r="D345" s="119" t="s">
        <v>282</v>
      </c>
      <c r="E345" s="119">
        <v>4</v>
      </c>
      <c r="F345" s="119" t="s">
        <v>7</v>
      </c>
      <c r="G345" s="119" t="s">
        <v>288</v>
      </c>
      <c r="H345" s="120">
        <v>44576</v>
      </c>
      <c r="I345" s="121">
        <v>0.79166666666666663</v>
      </c>
      <c r="J345" s="119">
        <v>1</v>
      </c>
      <c r="K345" s="119" t="s">
        <v>461</v>
      </c>
      <c r="L345" s="119"/>
    </row>
    <row r="346" spans="1:13" hidden="1" x14ac:dyDescent="0.25">
      <c r="A346" s="119">
        <v>80302322</v>
      </c>
      <c r="B346" s="119" t="s">
        <v>297</v>
      </c>
      <c r="C346" s="119">
        <v>1</v>
      </c>
      <c r="D346" s="119" t="s">
        <v>282</v>
      </c>
      <c r="E346" s="119">
        <v>1</v>
      </c>
      <c r="F346" s="119" t="s">
        <v>3</v>
      </c>
      <c r="G346" s="119" t="s">
        <v>288</v>
      </c>
      <c r="H346" s="120">
        <v>44578</v>
      </c>
      <c r="I346" s="121">
        <v>0.29166666666666669</v>
      </c>
      <c r="J346" s="119">
        <v>1</v>
      </c>
      <c r="K346" s="119" t="s">
        <v>461</v>
      </c>
      <c r="L346" s="119"/>
      <c r="M346" s="1" t="s">
        <v>665</v>
      </c>
    </row>
    <row r="347" spans="1:13" hidden="1" x14ac:dyDescent="0.25">
      <c r="A347" s="119">
        <v>80302322</v>
      </c>
      <c r="B347" s="119" t="s">
        <v>297</v>
      </c>
      <c r="C347" s="119">
        <v>1</v>
      </c>
      <c r="D347" s="119" t="s">
        <v>282</v>
      </c>
      <c r="E347" s="119">
        <v>2</v>
      </c>
      <c r="F347" s="119" t="s">
        <v>6</v>
      </c>
      <c r="G347" s="119" t="s">
        <v>288</v>
      </c>
      <c r="H347" s="120">
        <v>44578</v>
      </c>
      <c r="I347" s="121">
        <v>0.5</v>
      </c>
      <c r="J347" s="119">
        <v>1</v>
      </c>
      <c r="K347" s="119" t="s">
        <v>461</v>
      </c>
      <c r="L347" s="119"/>
    </row>
    <row r="348" spans="1:13" hidden="1" x14ac:dyDescent="0.25">
      <c r="A348" s="119">
        <v>80302322</v>
      </c>
      <c r="B348" s="119" t="s">
        <v>297</v>
      </c>
      <c r="C348" s="119">
        <v>1</v>
      </c>
      <c r="D348" s="119" t="s">
        <v>282</v>
      </c>
      <c r="E348" s="119">
        <v>3</v>
      </c>
      <c r="F348" s="119" t="s">
        <v>5</v>
      </c>
      <c r="G348" s="119" t="s">
        <v>288</v>
      </c>
      <c r="H348" s="120">
        <v>44578</v>
      </c>
      <c r="I348" s="121">
        <v>0.54166666666666663</v>
      </c>
      <c r="J348" s="119">
        <v>1</v>
      </c>
      <c r="K348" s="119" t="s">
        <v>461</v>
      </c>
      <c r="L348" s="119"/>
    </row>
    <row r="349" spans="1:13" hidden="1" x14ac:dyDescent="0.25">
      <c r="A349" s="119">
        <v>80302322</v>
      </c>
      <c r="B349" s="119" t="s">
        <v>297</v>
      </c>
      <c r="C349" s="119">
        <v>1</v>
      </c>
      <c r="D349" s="119" t="s">
        <v>282</v>
      </c>
      <c r="E349" s="119">
        <v>4</v>
      </c>
      <c r="F349" s="119" t="s">
        <v>7</v>
      </c>
      <c r="G349" s="119" t="s">
        <v>288</v>
      </c>
      <c r="H349" s="120">
        <v>44578</v>
      </c>
      <c r="I349" s="121">
        <v>0.79166666666666663</v>
      </c>
      <c r="J349" s="119">
        <v>1</v>
      </c>
      <c r="K349" s="119" t="s">
        <v>461</v>
      </c>
      <c r="L349" s="119"/>
    </row>
    <row r="350" spans="1:13" hidden="1" x14ac:dyDescent="0.25">
      <c r="A350" s="119">
        <v>80302322</v>
      </c>
      <c r="B350" s="119" t="s">
        <v>297</v>
      </c>
      <c r="C350" s="119">
        <v>1</v>
      </c>
      <c r="D350" s="119" t="s">
        <v>282</v>
      </c>
      <c r="E350" s="119">
        <v>1</v>
      </c>
      <c r="F350" s="119" t="s">
        <v>3</v>
      </c>
      <c r="G350" s="119" t="s">
        <v>288</v>
      </c>
      <c r="H350" s="120">
        <v>44579</v>
      </c>
      <c r="I350" s="121">
        <v>0.29166666666666669</v>
      </c>
      <c r="J350" s="119">
        <v>1</v>
      </c>
      <c r="K350" s="119" t="s">
        <v>461</v>
      </c>
      <c r="L350" s="119"/>
      <c r="M350" s="1" t="s">
        <v>665</v>
      </c>
    </row>
    <row r="351" spans="1:13" hidden="1" x14ac:dyDescent="0.25">
      <c r="A351" s="119">
        <v>80302322</v>
      </c>
      <c r="B351" s="119" t="s">
        <v>297</v>
      </c>
      <c r="C351" s="119">
        <v>1</v>
      </c>
      <c r="D351" s="119" t="s">
        <v>282</v>
      </c>
      <c r="E351" s="119">
        <v>2</v>
      </c>
      <c r="F351" s="119" t="s">
        <v>6</v>
      </c>
      <c r="G351" s="119" t="s">
        <v>288</v>
      </c>
      <c r="H351" s="120">
        <v>44579</v>
      </c>
      <c r="I351" s="121">
        <v>0.5</v>
      </c>
      <c r="J351" s="119">
        <v>1</v>
      </c>
      <c r="K351" s="119" t="s">
        <v>461</v>
      </c>
      <c r="L351" s="119"/>
    </row>
    <row r="352" spans="1:13" hidden="1" x14ac:dyDescent="0.25">
      <c r="A352" s="119">
        <v>80302322</v>
      </c>
      <c r="B352" s="119" t="s">
        <v>297</v>
      </c>
      <c r="C352" s="119">
        <v>1</v>
      </c>
      <c r="D352" s="119" t="s">
        <v>282</v>
      </c>
      <c r="E352" s="119">
        <v>3</v>
      </c>
      <c r="F352" s="119" t="s">
        <v>5</v>
      </c>
      <c r="G352" s="119" t="s">
        <v>288</v>
      </c>
      <c r="H352" s="120">
        <v>44579</v>
      </c>
      <c r="I352" s="121">
        <v>0.54166666666666663</v>
      </c>
      <c r="J352" s="119">
        <v>1</v>
      </c>
      <c r="K352" s="119" t="s">
        <v>461</v>
      </c>
      <c r="L352" s="119"/>
    </row>
    <row r="353" spans="1:13" hidden="1" x14ac:dyDescent="0.25">
      <c r="A353" s="119">
        <v>80302322</v>
      </c>
      <c r="B353" s="119" t="s">
        <v>297</v>
      </c>
      <c r="C353" s="119">
        <v>1</v>
      </c>
      <c r="D353" s="119" t="s">
        <v>282</v>
      </c>
      <c r="E353" s="119">
        <v>4</v>
      </c>
      <c r="F353" s="119" t="s">
        <v>7</v>
      </c>
      <c r="G353" s="119" t="s">
        <v>288</v>
      </c>
      <c r="H353" s="120">
        <v>44579</v>
      </c>
      <c r="I353" s="121">
        <v>0.79166666666666663</v>
      </c>
      <c r="J353" s="119">
        <v>1</v>
      </c>
      <c r="K353" s="119" t="s">
        <v>461</v>
      </c>
      <c r="L353" s="119"/>
    </row>
    <row r="354" spans="1:13" hidden="1" x14ac:dyDescent="0.25">
      <c r="A354" s="119">
        <v>80302322</v>
      </c>
      <c r="B354" s="119" t="s">
        <v>297</v>
      </c>
      <c r="C354" s="119">
        <v>1</v>
      </c>
      <c r="D354" s="119" t="s">
        <v>282</v>
      </c>
      <c r="E354" s="119">
        <v>1</v>
      </c>
      <c r="F354" s="119" t="s">
        <v>3</v>
      </c>
      <c r="G354" s="119" t="s">
        <v>288</v>
      </c>
      <c r="H354" s="120">
        <v>44580</v>
      </c>
      <c r="I354" s="121">
        <v>0.25</v>
      </c>
      <c r="J354" s="119">
        <v>1</v>
      </c>
      <c r="K354" s="119" t="s">
        <v>461</v>
      </c>
      <c r="L354" s="119"/>
      <c r="M354" s="1" t="s">
        <v>665</v>
      </c>
    </row>
    <row r="355" spans="1:13" hidden="1" x14ac:dyDescent="0.25">
      <c r="A355" s="119">
        <v>80302322</v>
      </c>
      <c r="B355" s="119" t="s">
        <v>297</v>
      </c>
      <c r="C355" s="119">
        <v>1</v>
      </c>
      <c r="D355" s="119" t="s">
        <v>282</v>
      </c>
      <c r="E355" s="119">
        <v>2</v>
      </c>
      <c r="F355" s="119" t="s">
        <v>6</v>
      </c>
      <c r="G355" s="119" t="s">
        <v>288</v>
      </c>
      <c r="H355" s="120">
        <v>44580</v>
      </c>
      <c r="I355" s="121">
        <v>0.5</v>
      </c>
      <c r="J355" s="119">
        <v>1</v>
      </c>
      <c r="K355" s="119" t="s">
        <v>461</v>
      </c>
      <c r="L355" s="119"/>
    </row>
    <row r="356" spans="1:13" hidden="1" x14ac:dyDescent="0.25">
      <c r="A356" s="119">
        <v>80302322</v>
      </c>
      <c r="B356" s="119" t="s">
        <v>297</v>
      </c>
      <c r="C356" s="119">
        <v>1</v>
      </c>
      <c r="D356" s="119" t="s">
        <v>282</v>
      </c>
      <c r="E356" s="119">
        <v>3</v>
      </c>
      <c r="F356" s="119" t="s">
        <v>5</v>
      </c>
      <c r="G356" s="119" t="s">
        <v>288</v>
      </c>
      <c r="H356" s="120">
        <v>44580</v>
      </c>
      <c r="I356" s="121">
        <v>0.54166666666666663</v>
      </c>
      <c r="J356" s="119">
        <v>1</v>
      </c>
      <c r="K356" s="119" t="s">
        <v>461</v>
      </c>
      <c r="L356" s="119"/>
    </row>
    <row r="357" spans="1:13" hidden="1" x14ac:dyDescent="0.25">
      <c r="A357" s="119">
        <v>80302322</v>
      </c>
      <c r="B357" s="119" t="s">
        <v>297</v>
      </c>
      <c r="C357" s="119">
        <v>1</v>
      </c>
      <c r="D357" s="119" t="s">
        <v>282</v>
      </c>
      <c r="E357" s="119">
        <v>4</v>
      </c>
      <c r="F357" s="119" t="s">
        <v>7</v>
      </c>
      <c r="G357" s="119" t="s">
        <v>288</v>
      </c>
      <c r="H357" s="120">
        <v>44580</v>
      </c>
      <c r="I357" s="121">
        <v>0.79166666666666663</v>
      </c>
      <c r="J357" s="119">
        <v>1</v>
      </c>
      <c r="K357" s="119" t="s">
        <v>461</v>
      </c>
      <c r="L357" s="119"/>
    </row>
    <row r="358" spans="1:13" hidden="1" x14ac:dyDescent="0.25">
      <c r="A358" s="119">
        <v>80302322</v>
      </c>
      <c r="B358" s="119" t="s">
        <v>297</v>
      </c>
      <c r="C358" s="119">
        <v>1</v>
      </c>
      <c r="D358" s="119" t="s">
        <v>282</v>
      </c>
      <c r="E358" s="119">
        <v>1</v>
      </c>
      <c r="F358" s="119" t="s">
        <v>3</v>
      </c>
      <c r="G358" s="119" t="s">
        <v>288</v>
      </c>
      <c r="H358" s="120">
        <v>44581</v>
      </c>
      <c r="I358" s="121">
        <v>0.25</v>
      </c>
      <c r="J358" s="119">
        <v>1</v>
      </c>
      <c r="K358" s="119" t="s">
        <v>461</v>
      </c>
      <c r="L358" s="119"/>
      <c r="M358" s="1" t="s">
        <v>665</v>
      </c>
    </row>
    <row r="359" spans="1:13" hidden="1" x14ac:dyDescent="0.25">
      <c r="A359" s="119">
        <v>80302322</v>
      </c>
      <c r="B359" s="119" t="s">
        <v>297</v>
      </c>
      <c r="C359" s="119">
        <v>1</v>
      </c>
      <c r="D359" s="119" t="s">
        <v>282</v>
      </c>
      <c r="E359" s="119">
        <v>2</v>
      </c>
      <c r="F359" s="119" t="s">
        <v>6</v>
      </c>
      <c r="G359" s="119" t="s">
        <v>288</v>
      </c>
      <c r="H359" s="120">
        <v>44581</v>
      </c>
      <c r="I359" s="121">
        <v>0.5</v>
      </c>
      <c r="J359" s="119">
        <v>1</v>
      </c>
      <c r="K359" s="119" t="s">
        <v>461</v>
      </c>
      <c r="L359" s="119"/>
    </row>
    <row r="360" spans="1:13" hidden="1" x14ac:dyDescent="0.25">
      <c r="A360" s="119">
        <v>80302322</v>
      </c>
      <c r="B360" s="119" t="s">
        <v>297</v>
      </c>
      <c r="C360" s="119">
        <v>1</v>
      </c>
      <c r="D360" s="119" t="s">
        <v>282</v>
      </c>
      <c r="E360" s="119">
        <v>3</v>
      </c>
      <c r="F360" s="119" t="s">
        <v>5</v>
      </c>
      <c r="G360" s="119" t="s">
        <v>288</v>
      </c>
      <c r="H360" s="120">
        <v>44581</v>
      </c>
      <c r="I360" s="121">
        <v>0.54166666666666663</v>
      </c>
      <c r="J360" s="119">
        <v>1</v>
      </c>
      <c r="K360" s="119" t="s">
        <v>461</v>
      </c>
      <c r="L360" s="119"/>
    </row>
    <row r="361" spans="1:13" hidden="1" x14ac:dyDescent="0.25">
      <c r="A361" s="119">
        <v>80302322</v>
      </c>
      <c r="B361" s="119" t="s">
        <v>297</v>
      </c>
      <c r="C361" s="119">
        <v>1</v>
      </c>
      <c r="D361" s="119" t="s">
        <v>282</v>
      </c>
      <c r="E361" s="119">
        <v>4</v>
      </c>
      <c r="F361" s="119" t="s">
        <v>7</v>
      </c>
      <c r="G361" s="119" t="s">
        <v>288</v>
      </c>
      <c r="H361" s="120">
        <v>44581</v>
      </c>
      <c r="I361" s="121">
        <v>0.79166666666666663</v>
      </c>
      <c r="J361" s="119">
        <v>1</v>
      </c>
      <c r="K361" s="119" t="s">
        <v>461</v>
      </c>
      <c r="L361" s="119"/>
    </row>
    <row r="362" spans="1:13" hidden="1" x14ac:dyDescent="0.25">
      <c r="A362" s="119">
        <v>80302322</v>
      </c>
      <c r="B362" s="119" t="s">
        <v>297</v>
      </c>
      <c r="C362" s="119">
        <v>1</v>
      </c>
      <c r="D362" s="119" t="s">
        <v>282</v>
      </c>
      <c r="E362" s="119">
        <v>1</v>
      </c>
      <c r="F362" s="119" t="s">
        <v>3</v>
      </c>
      <c r="G362" s="119" t="s">
        <v>288</v>
      </c>
      <c r="H362" s="120">
        <v>44582</v>
      </c>
      <c r="I362" s="121">
        <v>0.25</v>
      </c>
      <c r="J362" s="119">
        <v>1</v>
      </c>
      <c r="K362" s="119" t="s">
        <v>461</v>
      </c>
      <c r="L362" s="119"/>
      <c r="M362" s="1" t="s">
        <v>665</v>
      </c>
    </row>
    <row r="363" spans="1:13" hidden="1" x14ac:dyDescent="0.25">
      <c r="A363" s="119">
        <v>80302322</v>
      </c>
      <c r="B363" s="119" t="s">
        <v>297</v>
      </c>
      <c r="C363" s="119">
        <v>1</v>
      </c>
      <c r="D363" s="119" t="s">
        <v>282</v>
      </c>
      <c r="E363" s="119">
        <v>2</v>
      </c>
      <c r="F363" s="119" t="s">
        <v>6</v>
      </c>
      <c r="G363" s="119" t="s">
        <v>288</v>
      </c>
      <c r="H363" s="120">
        <v>44582</v>
      </c>
      <c r="I363" s="121">
        <v>0.5</v>
      </c>
      <c r="J363" s="119">
        <v>1</v>
      </c>
      <c r="K363" s="119" t="s">
        <v>461</v>
      </c>
      <c r="L363" s="119"/>
    </row>
    <row r="364" spans="1:13" hidden="1" x14ac:dyDescent="0.25">
      <c r="A364" s="119">
        <v>80302322</v>
      </c>
      <c r="B364" s="119" t="s">
        <v>297</v>
      </c>
      <c r="C364" s="119">
        <v>1</v>
      </c>
      <c r="D364" s="119" t="s">
        <v>282</v>
      </c>
      <c r="E364" s="119">
        <v>3</v>
      </c>
      <c r="F364" s="119" t="s">
        <v>5</v>
      </c>
      <c r="G364" s="119" t="s">
        <v>288</v>
      </c>
      <c r="H364" s="120">
        <v>44582</v>
      </c>
      <c r="I364" s="121">
        <v>0.54166666666666663</v>
      </c>
      <c r="J364" s="119">
        <v>1</v>
      </c>
      <c r="K364" s="119" t="s">
        <v>461</v>
      </c>
      <c r="L364" s="119"/>
    </row>
    <row r="365" spans="1:13" hidden="1" x14ac:dyDescent="0.25">
      <c r="A365" s="119">
        <v>80302322</v>
      </c>
      <c r="B365" s="119" t="s">
        <v>297</v>
      </c>
      <c r="C365" s="119">
        <v>1</v>
      </c>
      <c r="D365" s="119" t="s">
        <v>282</v>
      </c>
      <c r="E365" s="119">
        <v>4</v>
      </c>
      <c r="F365" s="119" t="s">
        <v>7</v>
      </c>
      <c r="G365" s="119" t="s">
        <v>288</v>
      </c>
      <c r="H365" s="120">
        <v>44582</v>
      </c>
      <c r="I365" s="121">
        <v>0.79166666666666663</v>
      </c>
      <c r="J365" s="119">
        <v>1</v>
      </c>
      <c r="K365" s="119" t="s">
        <v>461</v>
      </c>
      <c r="L365" s="119"/>
    </row>
    <row r="366" spans="1:13" hidden="1" x14ac:dyDescent="0.25">
      <c r="A366" s="119">
        <v>80302322</v>
      </c>
      <c r="B366" s="119" t="s">
        <v>297</v>
      </c>
      <c r="C366" s="119">
        <v>1</v>
      </c>
      <c r="D366" s="119" t="s">
        <v>282</v>
      </c>
      <c r="E366" s="119">
        <v>1</v>
      </c>
      <c r="F366" s="119" t="s">
        <v>3</v>
      </c>
      <c r="G366" s="119" t="s">
        <v>288</v>
      </c>
      <c r="H366" s="120">
        <v>44583</v>
      </c>
      <c r="I366" s="121">
        <v>0.25</v>
      </c>
      <c r="J366" s="119">
        <v>1</v>
      </c>
      <c r="K366" s="119" t="s">
        <v>461</v>
      </c>
      <c r="L366" s="119"/>
      <c r="M366" s="1" t="s">
        <v>665</v>
      </c>
    </row>
    <row r="367" spans="1:13" hidden="1" x14ac:dyDescent="0.25">
      <c r="A367" s="119">
        <v>80302322</v>
      </c>
      <c r="B367" s="119" t="s">
        <v>297</v>
      </c>
      <c r="C367" s="119">
        <v>1</v>
      </c>
      <c r="D367" s="119" t="s">
        <v>282</v>
      </c>
      <c r="E367" s="119">
        <v>2</v>
      </c>
      <c r="F367" s="119" t="s">
        <v>6</v>
      </c>
      <c r="G367" s="119" t="s">
        <v>288</v>
      </c>
      <c r="H367" s="120">
        <v>44583</v>
      </c>
      <c r="I367" s="121">
        <v>0.5</v>
      </c>
      <c r="J367" s="119">
        <v>1</v>
      </c>
      <c r="K367" s="119" t="s">
        <v>461</v>
      </c>
      <c r="L367" s="119"/>
    </row>
    <row r="368" spans="1:13" hidden="1" x14ac:dyDescent="0.25">
      <c r="A368" s="119">
        <v>80302322</v>
      </c>
      <c r="B368" s="119" t="s">
        <v>297</v>
      </c>
      <c r="C368" s="119">
        <v>1</v>
      </c>
      <c r="D368" s="119" t="s">
        <v>282</v>
      </c>
      <c r="E368" s="119">
        <v>3</v>
      </c>
      <c r="F368" s="119" t="s">
        <v>5</v>
      </c>
      <c r="G368" s="119" t="s">
        <v>288</v>
      </c>
      <c r="H368" s="120">
        <v>44583</v>
      </c>
      <c r="I368" s="121">
        <v>0.54166666666666663</v>
      </c>
      <c r="J368" s="119">
        <v>1</v>
      </c>
      <c r="K368" s="119" t="s">
        <v>461</v>
      </c>
      <c r="L368" s="119"/>
    </row>
    <row r="369" spans="1:13" hidden="1" x14ac:dyDescent="0.25">
      <c r="A369" s="119">
        <v>80302322</v>
      </c>
      <c r="B369" s="119" t="s">
        <v>297</v>
      </c>
      <c r="C369" s="119">
        <v>1</v>
      </c>
      <c r="D369" s="119" t="s">
        <v>282</v>
      </c>
      <c r="E369" s="119">
        <v>4</v>
      </c>
      <c r="F369" s="119" t="s">
        <v>7</v>
      </c>
      <c r="G369" s="119" t="s">
        <v>288</v>
      </c>
      <c r="H369" s="120">
        <v>44583</v>
      </c>
      <c r="I369" s="121">
        <v>0.79166666666666663</v>
      </c>
      <c r="J369" s="119">
        <v>1</v>
      </c>
      <c r="K369" s="119" t="s">
        <v>461</v>
      </c>
      <c r="L369" s="119"/>
    </row>
    <row r="370" spans="1:13" hidden="1" x14ac:dyDescent="0.25">
      <c r="A370" s="119">
        <v>80302322</v>
      </c>
      <c r="B370" s="119" t="s">
        <v>297</v>
      </c>
      <c r="C370" s="119">
        <v>1</v>
      </c>
      <c r="D370" s="119" t="s">
        <v>282</v>
      </c>
      <c r="E370" s="119">
        <v>1</v>
      </c>
      <c r="F370" s="119" t="s">
        <v>3</v>
      </c>
      <c r="G370" s="119" t="s">
        <v>288</v>
      </c>
      <c r="H370" s="120">
        <v>44584</v>
      </c>
      <c r="I370" s="121">
        <v>0.20833333333333334</v>
      </c>
      <c r="J370" s="119">
        <v>1</v>
      </c>
      <c r="K370" s="119" t="s">
        <v>461</v>
      </c>
      <c r="L370" s="119"/>
      <c r="M370" s="1" t="s">
        <v>665</v>
      </c>
    </row>
    <row r="371" spans="1:13" hidden="1" x14ac:dyDescent="0.25">
      <c r="A371" s="119">
        <v>80302322</v>
      </c>
      <c r="B371" s="119" t="s">
        <v>297</v>
      </c>
      <c r="C371" s="119">
        <v>1</v>
      </c>
      <c r="D371" s="119" t="s">
        <v>282</v>
      </c>
      <c r="E371" s="119">
        <v>2</v>
      </c>
      <c r="F371" s="119" t="s">
        <v>6</v>
      </c>
      <c r="G371" s="119" t="s">
        <v>288</v>
      </c>
      <c r="H371" s="120">
        <v>44584</v>
      </c>
      <c r="I371" s="121">
        <v>0.5</v>
      </c>
      <c r="J371" s="119">
        <v>1</v>
      </c>
      <c r="K371" s="119" t="s">
        <v>461</v>
      </c>
      <c r="L371" s="119"/>
    </row>
    <row r="372" spans="1:13" hidden="1" x14ac:dyDescent="0.25">
      <c r="A372" s="119">
        <v>80302322</v>
      </c>
      <c r="B372" s="119" t="s">
        <v>297</v>
      </c>
      <c r="C372" s="119">
        <v>1</v>
      </c>
      <c r="D372" s="119" t="s">
        <v>282</v>
      </c>
      <c r="E372" s="119">
        <v>3</v>
      </c>
      <c r="F372" s="119" t="s">
        <v>5</v>
      </c>
      <c r="G372" s="119" t="s">
        <v>288</v>
      </c>
      <c r="H372" s="120">
        <v>44584</v>
      </c>
      <c r="I372" s="121">
        <v>0.54166666666666663</v>
      </c>
      <c r="J372" s="119">
        <v>1</v>
      </c>
      <c r="K372" s="119" t="s">
        <v>461</v>
      </c>
      <c r="L372" s="119"/>
    </row>
    <row r="373" spans="1:13" hidden="1" x14ac:dyDescent="0.25">
      <c r="A373" s="119">
        <v>80302322</v>
      </c>
      <c r="B373" s="119" t="s">
        <v>297</v>
      </c>
      <c r="C373" s="119">
        <v>1</v>
      </c>
      <c r="D373" s="119" t="s">
        <v>282</v>
      </c>
      <c r="E373" s="119">
        <v>4</v>
      </c>
      <c r="F373" s="119" t="s">
        <v>7</v>
      </c>
      <c r="G373" s="119" t="s">
        <v>288</v>
      </c>
      <c r="H373" s="120">
        <v>44584</v>
      </c>
      <c r="I373" s="121">
        <v>0.79166666666666663</v>
      </c>
      <c r="J373" s="119">
        <v>1</v>
      </c>
      <c r="K373" s="119" t="s">
        <v>461</v>
      </c>
      <c r="L373" s="119"/>
    </row>
    <row r="374" spans="1:13" hidden="1" x14ac:dyDescent="0.25">
      <c r="A374" s="119">
        <v>80302322</v>
      </c>
      <c r="B374" s="119" t="s">
        <v>297</v>
      </c>
      <c r="C374" s="119">
        <v>1</v>
      </c>
      <c r="D374" s="119" t="s">
        <v>282</v>
      </c>
      <c r="E374" s="119">
        <v>1</v>
      </c>
      <c r="F374" s="119" t="s">
        <v>3</v>
      </c>
      <c r="G374" s="119" t="s">
        <v>288</v>
      </c>
      <c r="H374" s="120">
        <v>44585</v>
      </c>
      <c r="I374" s="121">
        <v>0.29166666666666669</v>
      </c>
      <c r="J374" s="119">
        <v>1</v>
      </c>
      <c r="K374" s="119" t="s">
        <v>461</v>
      </c>
      <c r="L374" s="119"/>
      <c r="M374" s="1" t="s">
        <v>665</v>
      </c>
    </row>
    <row r="375" spans="1:13" hidden="1" x14ac:dyDescent="0.25">
      <c r="A375" s="119">
        <v>80302322</v>
      </c>
      <c r="B375" s="119" t="s">
        <v>297</v>
      </c>
      <c r="C375" s="119">
        <v>1</v>
      </c>
      <c r="D375" s="119" t="s">
        <v>282</v>
      </c>
      <c r="E375" s="119">
        <v>2</v>
      </c>
      <c r="F375" s="119" t="s">
        <v>6</v>
      </c>
      <c r="G375" s="119" t="s">
        <v>288</v>
      </c>
      <c r="H375" s="120">
        <v>44585</v>
      </c>
      <c r="I375" s="121">
        <v>0.5</v>
      </c>
      <c r="J375" s="119">
        <v>1</v>
      </c>
      <c r="K375" s="119" t="s">
        <v>461</v>
      </c>
      <c r="L375" s="119"/>
    </row>
    <row r="376" spans="1:13" hidden="1" x14ac:dyDescent="0.25">
      <c r="A376" s="119">
        <v>80302322</v>
      </c>
      <c r="B376" s="119" t="s">
        <v>297</v>
      </c>
      <c r="C376" s="119">
        <v>1</v>
      </c>
      <c r="D376" s="119" t="s">
        <v>282</v>
      </c>
      <c r="E376" s="119">
        <v>3</v>
      </c>
      <c r="F376" s="119" t="s">
        <v>5</v>
      </c>
      <c r="G376" s="119" t="s">
        <v>288</v>
      </c>
      <c r="H376" s="120">
        <v>44585</v>
      </c>
      <c r="I376" s="121">
        <v>0.54166666666666663</v>
      </c>
      <c r="J376" s="119">
        <v>1</v>
      </c>
      <c r="K376" s="119" t="s">
        <v>461</v>
      </c>
      <c r="L376" s="119"/>
    </row>
    <row r="377" spans="1:13" hidden="1" x14ac:dyDescent="0.25">
      <c r="A377" s="119">
        <v>80302322</v>
      </c>
      <c r="B377" s="119" t="s">
        <v>297</v>
      </c>
      <c r="C377" s="119">
        <v>1</v>
      </c>
      <c r="D377" s="119" t="s">
        <v>282</v>
      </c>
      <c r="E377" s="119">
        <v>4</v>
      </c>
      <c r="F377" s="119" t="s">
        <v>7</v>
      </c>
      <c r="G377" s="119" t="s">
        <v>288</v>
      </c>
      <c r="H377" s="120">
        <v>44585</v>
      </c>
      <c r="I377" s="121">
        <v>0.79166666666666663</v>
      </c>
      <c r="J377" s="119">
        <v>1</v>
      </c>
      <c r="K377" s="119" t="s">
        <v>461</v>
      </c>
      <c r="L377" s="119"/>
    </row>
    <row r="378" spans="1:13" hidden="1" x14ac:dyDescent="0.25">
      <c r="A378" s="119">
        <v>80302322</v>
      </c>
      <c r="B378" s="119" t="s">
        <v>297</v>
      </c>
      <c r="C378" s="119">
        <v>1</v>
      </c>
      <c r="D378" s="119" t="s">
        <v>282</v>
      </c>
      <c r="E378" s="119">
        <v>1</v>
      </c>
      <c r="F378" s="119" t="s">
        <v>3</v>
      </c>
      <c r="G378" s="119" t="s">
        <v>629</v>
      </c>
      <c r="H378" s="120">
        <v>44586</v>
      </c>
      <c r="I378" s="121">
        <v>0.29166666666666669</v>
      </c>
      <c r="J378" s="119">
        <v>1</v>
      </c>
      <c r="K378" s="119" t="s">
        <v>461</v>
      </c>
      <c r="L378" s="119"/>
    </row>
    <row r="379" spans="1:13" hidden="1" x14ac:dyDescent="0.25">
      <c r="A379" s="119">
        <v>80302322</v>
      </c>
      <c r="B379" s="119" t="s">
        <v>297</v>
      </c>
      <c r="C379" s="119">
        <v>1</v>
      </c>
      <c r="D379" s="119" t="s">
        <v>282</v>
      </c>
      <c r="E379" s="119">
        <v>2</v>
      </c>
      <c r="F379" s="119" t="s">
        <v>6</v>
      </c>
      <c r="G379" s="119" t="s">
        <v>629</v>
      </c>
      <c r="H379" s="120">
        <v>44586</v>
      </c>
      <c r="I379" s="121">
        <v>0.5</v>
      </c>
      <c r="J379" s="119">
        <v>1</v>
      </c>
      <c r="K379" s="119" t="s">
        <v>461</v>
      </c>
      <c r="L379" s="119"/>
    </row>
    <row r="380" spans="1:13" hidden="1" x14ac:dyDescent="0.25">
      <c r="A380" s="119">
        <v>80302322</v>
      </c>
      <c r="B380" s="119" t="s">
        <v>297</v>
      </c>
      <c r="C380" s="119">
        <v>1</v>
      </c>
      <c r="D380" s="119" t="s">
        <v>282</v>
      </c>
      <c r="E380" s="119">
        <v>3</v>
      </c>
      <c r="F380" s="119" t="s">
        <v>5</v>
      </c>
      <c r="G380" s="119" t="s">
        <v>629</v>
      </c>
      <c r="H380" s="120">
        <v>44586</v>
      </c>
      <c r="I380" s="121">
        <v>0.54166666666666663</v>
      </c>
      <c r="J380" s="119">
        <v>1</v>
      </c>
      <c r="K380" s="119" t="s">
        <v>461</v>
      </c>
      <c r="L380" s="119"/>
    </row>
    <row r="381" spans="1:13" hidden="1" x14ac:dyDescent="0.25">
      <c r="A381" s="119">
        <v>80302322</v>
      </c>
      <c r="B381" s="119" t="s">
        <v>297</v>
      </c>
      <c r="C381" s="119">
        <v>1</v>
      </c>
      <c r="D381" s="119" t="s">
        <v>282</v>
      </c>
      <c r="E381" s="119">
        <v>4</v>
      </c>
      <c r="F381" s="119" t="s">
        <v>7</v>
      </c>
      <c r="G381" s="119" t="s">
        <v>629</v>
      </c>
      <c r="H381" s="120">
        <v>44586</v>
      </c>
      <c r="I381" s="121">
        <v>0.79166666666666663</v>
      </c>
      <c r="J381" s="119">
        <v>1</v>
      </c>
      <c r="K381" s="119" t="s">
        <v>461</v>
      </c>
      <c r="L381" s="119"/>
    </row>
    <row r="382" spans="1:13" hidden="1" x14ac:dyDescent="0.25">
      <c r="A382" s="119">
        <v>80302322</v>
      </c>
      <c r="B382" s="119" t="s">
        <v>297</v>
      </c>
      <c r="C382" s="119">
        <v>1</v>
      </c>
      <c r="D382" s="119" t="s">
        <v>282</v>
      </c>
      <c r="E382" s="119">
        <v>1</v>
      </c>
      <c r="F382" s="119" t="s">
        <v>3</v>
      </c>
      <c r="G382" s="119" t="s">
        <v>629</v>
      </c>
      <c r="H382" s="120">
        <v>44587</v>
      </c>
      <c r="I382" s="121">
        <v>0.25</v>
      </c>
      <c r="J382" s="119">
        <v>1</v>
      </c>
      <c r="K382" s="119" t="s">
        <v>461</v>
      </c>
      <c r="L382" s="119"/>
    </row>
    <row r="383" spans="1:13" hidden="1" x14ac:dyDescent="0.25">
      <c r="A383" s="119">
        <v>80302322</v>
      </c>
      <c r="B383" s="119" t="s">
        <v>297</v>
      </c>
      <c r="C383" s="119">
        <v>1</v>
      </c>
      <c r="D383" s="119" t="s">
        <v>282</v>
      </c>
      <c r="E383" s="119">
        <v>2</v>
      </c>
      <c r="F383" s="119" t="s">
        <v>6</v>
      </c>
      <c r="G383" s="119" t="s">
        <v>629</v>
      </c>
      <c r="H383" s="120">
        <v>44587</v>
      </c>
      <c r="I383" s="121">
        <v>0.5</v>
      </c>
      <c r="J383" s="119">
        <v>1</v>
      </c>
      <c r="K383" s="119" t="s">
        <v>461</v>
      </c>
      <c r="L383" s="119"/>
    </row>
    <row r="384" spans="1:13" hidden="1" x14ac:dyDescent="0.25">
      <c r="A384" s="119">
        <v>80302322</v>
      </c>
      <c r="B384" s="119" t="s">
        <v>297</v>
      </c>
      <c r="C384" s="119">
        <v>1</v>
      </c>
      <c r="D384" s="119" t="s">
        <v>282</v>
      </c>
      <c r="E384" s="119">
        <v>3</v>
      </c>
      <c r="F384" s="119" t="s">
        <v>5</v>
      </c>
      <c r="G384" s="119" t="s">
        <v>629</v>
      </c>
      <c r="H384" s="120">
        <v>44587</v>
      </c>
      <c r="I384" s="121">
        <v>0.54166666666666663</v>
      </c>
      <c r="J384" s="119">
        <v>1</v>
      </c>
      <c r="K384" s="119" t="s">
        <v>461</v>
      </c>
      <c r="L384" s="119"/>
    </row>
    <row r="385" spans="1:13" hidden="1" x14ac:dyDescent="0.25">
      <c r="A385" s="119">
        <v>80302322</v>
      </c>
      <c r="B385" s="119" t="s">
        <v>297</v>
      </c>
      <c r="C385" s="119">
        <v>1</v>
      </c>
      <c r="D385" s="119" t="s">
        <v>282</v>
      </c>
      <c r="E385" s="119">
        <v>4</v>
      </c>
      <c r="F385" s="119" t="s">
        <v>7</v>
      </c>
      <c r="G385" s="119" t="s">
        <v>629</v>
      </c>
      <c r="H385" s="120">
        <v>44587</v>
      </c>
      <c r="I385" s="121">
        <v>0.79166666666666663</v>
      </c>
      <c r="J385" s="119">
        <v>1</v>
      </c>
      <c r="K385" s="119" t="s">
        <v>461</v>
      </c>
      <c r="L385" s="119"/>
    </row>
    <row r="386" spans="1:13" hidden="1" x14ac:dyDescent="0.25">
      <c r="A386" s="119">
        <v>80302322</v>
      </c>
      <c r="B386" s="119" t="s">
        <v>297</v>
      </c>
      <c r="C386" s="119">
        <v>1</v>
      </c>
      <c r="D386" s="119" t="s">
        <v>282</v>
      </c>
      <c r="E386" s="119">
        <v>1</v>
      </c>
      <c r="F386" s="119" t="s">
        <v>3</v>
      </c>
      <c r="G386" s="119" t="s">
        <v>629</v>
      </c>
      <c r="H386" s="120">
        <v>44588</v>
      </c>
      <c r="I386" s="121">
        <v>0.25</v>
      </c>
      <c r="J386" s="119">
        <v>1</v>
      </c>
      <c r="K386" s="119" t="s">
        <v>461</v>
      </c>
      <c r="L386" s="119"/>
    </row>
    <row r="387" spans="1:13" hidden="1" x14ac:dyDescent="0.25">
      <c r="A387" s="119">
        <v>80302322</v>
      </c>
      <c r="B387" s="119" t="s">
        <v>297</v>
      </c>
      <c r="C387" s="119">
        <v>1</v>
      </c>
      <c r="D387" s="119" t="s">
        <v>282</v>
      </c>
      <c r="E387" s="119">
        <v>2</v>
      </c>
      <c r="F387" s="119" t="s">
        <v>6</v>
      </c>
      <c r="G387" s="119" t="s">
        <v>629</v>
      </c>
      <c r="H387" s="120">
        <v>44588</v>
      </c>
      <c r="I387" s="121">
        <v>0.5</v>
      </c>
      <c r="J387" s="119">
        <v>1</v>
      </c>
      <c r="K387" s="119" t="s">
        <v>461</v>
      </c>
      <c r="L387" s="119"/>
    </row>
    <row r="388" spans="1:13" hidden="1" x14ac:dyDescent="0.25">
      <c r="A388" s="119">
        <v>80302322</v>
      </c>
      <c r="B388" s="119" t="s">
        <v>297</v>
      </c>
      <c r="C388" s="119">
        <v>1</v>
      </c>
      <c r="D388" s="119" t="s">
        <v>282</v>
      </c>
      <c r="E388" s="119">
        <v>3</v>
      </c>
      <c r="F388" s="119" t="s">
        <v>5</v>
      </c>
      <c r="G388" s="119" t="s">
        <v>629</v>
      </c>
      <c r="H388" s="120">
        <v>44588</v>
      </c>
      <c r="I388" s="121">
        <v>0.54166666666666663</v>
      </c>
      <c r="J388" s="119">
        <v>1</v>
      </c>
      <c r="K388" s="119" t="s">
        <v>461</v>
      </c>
      <c r="L388" s="119"/>
    </row>
    <row r="389" spans="1:13" hidden="1" x14ac:dyDescent="0.25">
      <c r="A389" s="119">
        <v>80302322</v>
      </c>
      <c r="B389" s="119" t="s">
        <v>297</v>
      </c>
      <c r="C389" s="119">
        <v>1</v>
      </c>
      <c r="D389" s="119" t="s">
        <v>282</v>
      </c>
      <c r="E389" s="119">
        <v>4</v>
      </c>
      <c r="F389" s="119" t="s">
        <v>7</v>
      </c>
      <c r="G389" s="119" t="s">
        <v>629</v>
      </c>
      <c r="H389" s="120">
        <v>44588</v>
      </c>
      <c r="I389" s="121">
        <v>0.79166666666666663</v>
      </c>
      <c r="J389" s="119">
        <v>1</v>
      </c>
      <c r="K389" s="119" t="s">
        <v>461</v>
      </c>
      <c r="L389" s="119"/>
    </row>
    <row r="390" spans="1:13" hidden="1" x14ac:dyDescent="0.25">
      <c r="A390" s="119">
        <v>80302322</v>
      </c>
      <c r="B390" s="119" t="s">
        <v>297</v>
      </c>
      <c r="C390" s="119">
        <v>1</v>
      </c>
      <c r="D390" s="119" t="s">
        <v>282</v>
      </c>
      <c r="E390" s="119">
        <v>1</v>
      </c>
      <c r="F390" s="119" t="s">
        <v>3</v>
      </c>
      <c r="G390" s="119" t="s">
        <v>629</v>
      </c>
      <c r="H390" s="120">
        <v>44589</v>
      </c>
      <c r="I390" s="121">
        <v>0.25</v>
      </c>
      <c r="J390" s="119">
        <v>1</v>
      </c>
      <c r="K390" s="119" t="s">
        <v>461</v>
      </c>
      <c r="L390" s="119"/>
    </row>
    <row r="391" spans="1:13" hidden="1" x14ac:dyDescent="0.25">
      <c r="A391" s="119">
        <v>80302322</v>
      </c>
      <c r="B391" s="119" t="s">
        <v>297</v>
      </c>
      <c r="C391" s="119">
        <v>1</v>
      </c>
      <c r="D391" s="119" t="s">
        <v>282</v>
      </c>
      <c r="E391" s="119">
        <v>2</v>
      </c>
      <c r="F391" s="119" t="s">
        <v>6</v>
      </c>
      <c r="G391" s="119" t="s">
        <v>629</v>
      </c>
      <c r="H391" s="120">
        <v>44589</v>
      </c>
      <c r="I391" s="121">
        <v>0.5</v>
      </c>
      <c r="J391" s="119">
        <v>1</v>
      </c>
      <c r="K391" s="119" t="s">
        <v>461</v>
      </c>
      <c r="L391" s="119"/>
    </row>
    <row r="392" spans="1:13" hidden="1" x14ac:dyDescent="0.25">
      <c r="A392" s="119">
        <v>80302322</v>
      </c>
      <c r="B392" s="119" t="s">
        <v>297</v>
      </c>
      <c r="C392" s="119">
        <v>1</v>
      </c>
      <c r="D392" s="119" t="s">
        <v>282</v>
      </c>
      <c r="E392" s="119">
        <v>3</v>
      </c>
      <c r="F392" s="119" t="s">
        <v>5</v>
      </c>
      <c r="G392" s="119" t="s">
        <v>629</v>
      </c>
      <c r="H392" s="120">
        <v>44589</v>
      </c>
      <c r="I392" s="121">
        <v>0.54166666666666663</v>
      </c>
      <c r="J392" s="119">
        <v>1</v>
      </c>
      <c r="K392" s="119" t="s">
        <v>461</v>
      </c>
      <c r="L392" s="119"/>
    </row>
    <row r="393" spans="1:13" hidden="1" x14ac:dyDescent="0.25">
      <c r="A393" s="119">
        <v>80302322</v>
      </c>
      <c r="B393" s="119" t="s">
        <v>297</v>
      </c>
      <c r="C393" s="119">
        <v>1</v>
      </c>
      <c r="D393" s="119" t="s">
        <v>282</v>
      </c>
      <c r="E393" s="119">
        <v>4</v>
      </c>
      <c r="F393" s="119" t="s">
        <v>7</v>
      </c>
      <c r="G393" s="119" t="s">
        <v>629</v>
      </c>
      <c r="H393" s="120">
        <v>44589</v>
      </c>
      <c r="I393" s="121">
        <v>0.79166666666666663</v>
      </c>
      <c r="J393" s="119">
        <v>1</v>
      </c>
      <c r="K393" s="119" t="s">
        <v>461</v>
      </c>
      <c r="L393" s="119"/>
    </row>
    <row r="394" spans="1:13" hidden="1" x14ac:dyDescent="0.25">
      <c r="A394" s="119">
        <v>80302322</v>
      </c>
      <c r="B394" s="119" t="s">
        <v>297</v>
      </c>
      <c r="C394" s="119">
        <v>1</v>
      </c>
      <c r="D394" s="119" t="s">
        <v>282</v>
      </c>
      <c r="E394" s="119">
        <v>1</v>
      </c>
      <c r="F394" s="119" t="s">
        <v>3</v>
      </c>
      <c r="G394" s="119" t="s">
        <v>629</v>
      </c>
      <c r="H394" s="120">
        <v>44590</v>
      </c>
      <c r="I394" s="121">
        <v>0.25</v>
      </c>
      <c r="J394" s="119">
        <v>1</v>
      </c>
      <c r="K394" s="119" t="s">
        <v>461</v>
      </c>
      <c r="L394" s="119"/>
    </row>
    <row r="395" spans="1:13" hidden="1" x14ac:dyDescent="0.25">
      <c r="A395" s="119">
        <v>80302322</v>
      </c>
      <c r="B395" s="119" t="s">
        <v>297</v>
      </c>
      <c r="C395" s="119">
        <v>1</v>
      </c>
      <c r="D395" s="119" t="s">
        <v>282</v>
      </c>
      <c r="E395" s="119">
        <v>2</v>
      </c>
      <c r="F395" s="119" t="s">
        <v>6</v>
      </c>
      <c r="G395" s="119" t="s">
        <v>629</v>
      </c>
      <c r="H395" s="120">
        <v>44590</v>
      </c>
      <c r="I395" s="121">
        <v>0.5</v>
      </c>
      <c r="J395" s="119">
        <v>1</v>
      </c>
      <c r="K395" s="119" t="s">
        <v>461</v>
      </c>
      <c r="L395" s="119"/>
    </row>
    <row r="396" spans="1:13" hidden="1" x14ac:dyDescent="0.25">
      <c r="A396" s="119">
        <v>80302322</v>
      </c>
      <c r="B396" s="119" t="s">
        <v>297</v>
      </c>
      <c r="C396" s="119">
        <v>1</v>
      </c>
      <c r="D396" s="119" t="s">
        <v>282</v>
      </c>
      <c r="E396" s="119">
        <v>3</v>
      </c>
      <c r="F396" s="119" t="s">
        <v>5</v>
      </c>
      <c r="G396" s="119" t="s">
        <v>629</v>
      </c>
      <c r="H396" s="120">
        <v>44590</v>
      </c>
      <c r="I396" s="121">
        <v>0.54166666666666663</v>
      </c>
      <c r="J396" s="119">
        <v>1</v>
      </c>
      <c r="K396" s="119" t="s">
        <v>461</v>
      </c>
      <c r="L396" s="119"/>
    </row>
    <row r="397" spans="1:13" hidden="1" x14ac:dyDescent="0.25">
      <c r="A397" s="119">
        <v>80302322</v>
      </c>
      <c r="B397" s="119" t="s">
        <v>297</v>
      </c>
      <c r="C397" s="119">
        <v>1</v>
      </c>
      <c r="D397" s="119" t="s">
        <v>282</v>
      </c>
      <c r="E397" s="119">
        <v>4</v>
      </c>
      <c r="F397" s="119" t="s">
        <v>7</v>
      </c>
      <c r="G397" s="119" t="s">
        <v>629</v>
      </c>
      <c r="H397" s="120">
        <v>44590</v>
      </c>
      <c r="I397" s="121">
        <v>0.79166666666666663</v>
      </c>
      <c r="J397" s="119">
        <v>1</v>
      </c>
      <c r="K397" s="119" t="s">
        <v>461</v>
      </c>
      <c r="L397" s="119"/>
    </row>
    <row r="398" spans="1:13" hidden="1" x14ac:dyDescent="0.25">
      <c r="A398" s="119">
        <v>80302322</v>
      </c>
      <c r="B398" s="119" t="s">
        <v>297</v>
      </c>
      <c r="C398" s="119">
        <v>1</v>
      </c>
      <c r="D398" s="119" t="s">
        <v>282</v>
      </c>
      <c r="E398" s="119">
        <v>1</v>
      </c>
      <c r="F398" s="119" t="s">
        <v>3</v>
      </c>
      <c r="G398" s="119" t="s">
        <v>629</v>
      </c>
      <c r="H398" s="120">
        <v>44592</v>
      </c>
      <c r="I398" s="121">
        <v>0.25</v>
      </c>
      <c r="J398" s="119">
        <v>1</v>
      </c>
      <c r="K398" s="119" t="s">
        <v>461</v>
      </c>
      <c r="L398" s="119"/>
      <c r="M398" s="1" t="s">
        <v>665</v>
      </c>
    </row>
    <row r="399" spans="1:13" hidden="1" x14ac:dyDescent="0.25">
      <c r="A399" s="119">
        <v>80302322</v>
      </c>
      <c r="B399" s="119" t="s">
        <v>297</v>
      </c>
      <c r="C399" s="119">
        <v>1</v>
      </c>
      <c r="D399" s="119" t="s">
        <v>282</v>
      </c>
      <c r="E399" s="119">
        <v>2</v>
      </c>
      <c r="F399" s="119" t="s">
        <v>6</v>
      </c>
      <c r="G399" s="119" t="s">
        <v>629</v>
      </c>
      <c r="H399" s="120">
        <v>44592</v>
      </c>
      <c r="I399" s="121">
        <v>0.5</v>
      </c>
      <c r="J399" s="119">
        <v>1</v>
      </c>
      <c r="K399" s="119" t="s">
        <v>461</v>
      </c>
      <c r="L399" s="119"/>
      <c r="M399" s="1" t="s">
        <v>665</v>
      </c>
    </row>
    <row r="400" spans="1:13" hidden="1" x14ac:dyDescent="0.25">
      <c r="A400" s="119">
        <v>80302322</v>
      </c>
      <c r="B400" s="119" t="s">
        <v>297</v>
      </c>
      <c r="C400" s="119">
        <v>1</v>
      </c>
      <c r="D400" s="119" t="s">
        <v>282</v>
      </c>
      <c r="E400" s="119">
        <v>3</v>
      </c>
      <c r="F400" s="119" t="s">
        <v>5</v>
      </c>
      <c r="G400" s="119" t="s">
        <v>629</v>
      </c>
      <c r="H400" s="120">
        <v>44592</v>
      </c>
      <c r="I400" s="121">
        <v>0.54166666666666663</v>
      </c>
      <c r="J400" s="119">
        <v>1</v>
      </c>
      <c r="K400" s="119" t="s">
        <v>461</v>
      </c>
      <c r="L400" s="119"/>
      <c r="M400" s="1" t="s">
        <v>665</v>
      </c>
    </row>
    <row r="401" spans="1:13" hidden="1" x14ac:dyDescent="0.25">
      <c r="A401" s="119">
        <v>80302322</v>
      </c>
      <c r="B401" s="119" t="s">
        <v>297</v>
      </c>
      <c r="C401" s="119">
        <v>1</v>
      </c>
      <c r="D401" s="119" t="s">
        <v>282</v>
      </c>
      <c r="E401" s="119">
        <v>4</v>
      </c>
      <c r="F401" s="119" t="s">
        <v>7</v>
      </c>
      <c r="G401" s="119" t="s">
        <v>629</v>
      </c>
      <c r="H401" s="120">
        <v>44592</v>
      </c>
      <c r="I401" s="121">
        <v>0.79166666666666663</v>
      </c>
      <c r="J401" s="119">
        <v>1</v>
      </c>
      <c r="K401" s="119" t="s">
        <v>461</v>
      </c>
      <c r="L401" s="119"/>
      <c r="M401" s="1" t="s">
        <v>665</v>
      </c>
    </row>
    <row r="402" spans="1:13" hidden="1" x14ac:dyDescent="0.25">
      <c r="A402" s="119">
        <v>80302322</v>
      </c>
      <c r="B402" s="119" t="s">
        <v>297</v>
      </c>
      <c r="C402" s="119">
        <v>1</v>
      </c>
      <c r="D402" s="119" t="s">
        <v>282</v>
      </c>
      <c r="E402" s="119">
        <v>1</v>
      </c>
      <c r="F402" s="119" t="s">
        <v>3</v>
      </c>
      <c r="G402" s="119" t="s">
        <v>629</v>
      </c>
      <c r="H402" s="120">
        <v>44593</v>
      </c>
      <c r="I402" s="121">
        <v>0.25</v>
      </c>
      <c r="J402" s="119">
        <v>1</v>
      </c>
      <c r="K402" s="119" t="s">
        <v>461</v>
      </c>
      <c r="L402" s="119"/>
      <c r="M402" s="1" t="s">
        <v>665</v>
      </c>
    </row>
    <row r="403" spans="1:13" hidden="1" x14ac:dyDescent="0.25">
      <c r="A403" s="119">
        <v>80302322</v>
      </c>
      <c r="B403" s="119" t="s">
        <v>297</v>
      </c>
      <c r="C403" s="119">
        <v>1</v>
      </c>
      <c r="D403" s="119" t="s">
        <v>282</v>
      </c>
      <c r="E403" s="119">
        <v>2</v>
      </c>
      <c r="F403" s="119" t="s">
        <v>6</v>
      </c>
      <c r="G403" s="119" t="s">
        <v>629</v>
      </c>
      <c r="H403" s="120">
        <v>44593</v>
      </c>
      <c r="I403" s="121">
        <v>0.5</v>
      </c>
      <c r="J403" s="119">
        <v>1</v>
      </c>
      <c r="K403" s="119" t="s">
        <v>461</v>
      </c>
      <c r="L403" s="119"/>
      <c r="M403" s="1" t="s">
        <v>665</v>
      </c>
    </row>
    <row r="404" spans="1:13" hidden="1" x14ac:dyDescent="0.25">
      <c r="A404" s="119">
        <v>80302322</v>
      </c>
      <c r="B404" s="119" t="s">
        <v>297</v>
      </c>
      <c r="C404" s="119">
        <v>1</v>
      </c>
      <c r="D404" s="119" t="s">
        <v>282</v>
      </c>
      <c r="E404" s="119">
        <v>3</v>
      </c>
      <c r="F404" s="119" t="s">
        <v>5</v>
      </c>
      <c r="G404" s="119" t="s">
        <v>629</v>
      </c>
      <c r="H404" s="120">
        <v>44593</v>
      </c>
      <c r="I404" s="121">
        <v>0.54166666666666663</v>
      </c>
      <c r="J404" s="119">
        <v>1</v>
      </c>
      <c r="K404" s="119" t="s">
        <v>461</v>
      </c>
      <c r="L404" s="119"/>
      <c r="M404" s="1" t="s">
        <v>665</v>
      </c>
    </row>
    <row r="405" spans="1:13" hidden="1" x14ac:dyDescent="0.25">
      <c r="A405" s="119">
        <v>80302322</v>
      </c>
      <c r="B405" s="119" t="s">
        <v>297</v>
      </c>
      <c r="C405" s="119">
        <v>1</v>
      </c>
      <c r="D405" s="119" t="s">
        <v>282</v>
      </c>
      <c r="E405" s="119">
        <v>4</v>
      </c>
      <c r="F405" s="119" t="s">
        <v>7</v>
      </c>
      <c r="G405" s="119" t="s">
        <v>629</v>
      </c>
      <c r="H405" s="120">
        <v>44593</v>
      </c>
      <c r="I405" s="121">
        <v>0.79166666666666663</v>
      </c>
      <c r="J405" s="119">
        <v>1</v>
      </c>
      <c r="K405" s="119" t="s">
        <v>461</v>
      </c>
      <c r="L405" s="119"/>
      <c r="M405" s="1" t="s">
        <v>665</v>
      </c>
    </row>
    <row r="406" spans="1:13" hidden="1" x14ac:dyDescent="0.25">
      <c r="A406" s="119">
        <v>80302322</v>
      </c>
      <c r="B406" s="119" t="s">
        <v>297</v>
      </c>
      <c r="C406" s="119">
        <v>1</v>
      </c>
      <c r="D406" s="119" t="s">
        <v>282</v>
      </c>
      <c r="E406" s="119">
        <v>1</v>
      </c>
      <c r="F406" s="119" t="s">
        <v>3</v>
      </c>
      <c r="G406" s="119" t="s">
        <v>629</v>
      </c>
      <c r="H406" s="120">
        <v>44594</v>
      </c>
      <c r="I406" s="121">
        <v>0.25</v>
      </c>
      <c r="J406" s="119">
        <v>1</v>
      </c>
      <c r="K406" s="119" t="s">
        <v>461</v>
      </c>
      <c r="L406" s="119"/>
      <c r="M406" s="1" t="s">
        <v>665</v>
      </c>
    </row>
    <row r="407" spans="1:13" hidden="1" x14ac:dyDescent="0.25">
      <c r="A407" s="119">
        <v>80302322</v>
      </c>
      <c r="B407" s="119" t="s">
        <v>297</v>
      </c>
      <c r="C407" s="119">
        <v>1</v>
      </c>
      <c r="D407" s="119" t="s">
        <v>282</v>
      </c>
      <c r="E407" s="119">
        <v>2</v>
      </c>
      <c r="F407" s="119" t="s">
        <v>6</v>
      </c>
      <c r="G407" s="119" t="s">
        <v>629</v>
      </c>
      <c r="H407" s="120">
        <v>44594</v>
      </c>
      <c r="I407" s="121">
        <v>0.5</v>
      </c>
      <c r="J407" s="119">
        <v>1</v>
      </c>
      <c r="K407" s="119" t="s">
        <v>461</v>
      </c>
      <c r="L407" s="119"/>
      <c r="M407" s="1" t="s">
        <v>665</v>
      </c>
    </row>
    <row r="408" spans="1:13" hidden="1" x14ac:dyDescent="0.25">
      <c r="A408" s="119">
        <v>80302322</v>
      </c>
      <c r="B408" s="119" t="s">
        <v>297</v>
      </c>
      <c r="C408" s="119">
        <v>1</v>
      </c>
      <c r="D408" s="119" t="s">
        <v>282</v>
      </c>
      <c r="E408" s="119">
        <v>3</v>
      </c>
      <c r="F408" s="119" t="s">
        <v>5</v>
      </c>
      <c r="G408" s="119" t="s">
        <v>629</v>
      </c>
      <c r="H408" s="120">
        <v>44594</v>
      </c>
      <c r="I408" s="121">
        <v>0.54166666666666663</v>
      </c>
      <c r="J408" s="119">
        <v>1</v>
      </c>
      <c r="K408" s="119" t="s">
        <v>461</v>
      </c>
      <c r="L408" s="119"/>
      <c r="M408" s="1" t="s">
        <v>665</v>
      </c>
    </row>
    <row r="409" spans="1:13" hidden="1" x14ac:dyDescent="0.25">
      <c r="A409" s="119">
        <v>80302322</v>
      </c>
      <c r="B409" s="119" t="s">
        <v>297</v>
      </c>
      <c r="C409" s="119">
        <v>1</v>
      </c>
      <c r="D409" s="119" t="s">
        <v>282</v>
      </c>
      <c r="E409" s="119">
        <v>4</v>
      </c>
      <c r="F409" s="119" t="s">
        <v>7</v>
      </c>
      <c r="G409" s="119" t="s">
        <v>629</v>
      </c>
      <c r="H409" s="120">
        <v>44594</v>
      </c>
      <c r="I409" s="121">
        <v>0.79166666666666663</v>
      </c>
      <c r="J409" s="119">
        <v>1</v>
      </c>
      <c r="K409" s="119" t="s">
        <v>461</v>
      </c>
      <c r="L409" s="119"/>
      <c r="M409" s="1" t="s">
        <v>665</v>
      </c>
    </row>
    <row r="410" spans="1:13" hidden="1" x14ac:dyDescent="0.25">
      <c r="A410" s="119">
        <v>80302322</v>
      </c>
      <c r="B410" s="119" t="s">
        <v>297</v>
      </c>
      <c r="C410" s="119">
        <v>1</v>
      </c>
      <c r="D410" s="119" t="s">
        <v>282</v>
      </c>
      <c r="E410" s="119">
        <v>1</v>
      </c>
      <c r="F410" s="119" t="s">
        <v>3</v>
      </c>
      <c r="G410" s="119" t="s">
        <v>629</v>
      </c>
      <c r="H410" s="120">
        <v>44595</v>
      </c>
      <c r="I410" s="121">
        <v>0.29166666666666669</v>
      </c>
      <c r="J410" s="119">
        <v>1</v>
      </c>
      <c r="K410" s="119" t="s">
        <v>461</v>
      </c>
      <c r="L410" s="119"/>
      <c r="M410" s="1" t="s">
        <v>665</v>
      </c>
    </row>
    <row r="411" spans="1:13" hidden="1" x14ac:dyDescent="0.25">
      <c r="A411" s="119">
        <v>80302322</v>
      </c>
      <c r="B411" s="119" t="s">
        <v>297</v>
      </c>
      <c r="C411" s="119">
        <v>1</v>
      </c>
      <c r="D411" s="119" t="s">
        <v>282</v>
      </c>
      <c r="E411" s="119">
        <v>2</v>
      </c>
      <c r="F411" s="119" t="s">
        <v>6</v>
      </c>
      <c r="G411" s="119" t="s">
        <v>629</v>
      </c>
      <c r="H411" s="120">
        <v>44595</v>
      </c>
      <c r="I411" s="121">
        <v>0.5</v>
      </c>
      <c r="J411" s="119">
        <v>1</v>
      </c>
      <c r="K411" s="119" t="s">
        <v>461</v>
      </c>
      <c r="L411" s="119"/>
      <c r="M411" s="1" t="s">
        <v>665</v>
      </c>
    </row>
    <row r="412" spans="1:13" hidden="1" x14ac:dyDescent="0.25">
      <c r="A412" s="119">
        <v>80302322</v>
      </c>
      <c r="B412" s="119" t="s">
        <v>297</v>
      </c>
      <c r="C412" s="119">
        <v>1</v>
      </c>
      <c r="D412" s="119" t="s">
        <v>282</v>
      </c>
      <c r="E412" s="119">
        <v>3</v>
      </c>
      <c r="F412" s="119" t="s">
        <v>5</v>
      </c>
      <c r="G412" s="119" t="s">
        <v>629</v>
      </c>
      <c r="H412" s="120">
        <v>44595</v>
      </c>
      <c r="I412" s="121">
        <v>0.54166666666666663</v>
      </c>
      <c r="J412" s="119">
        <v>1</v>
      </c>
      <c r="K412" s="119" t="s">
        <v>461</v>
      </c>
      <c r="L412" s="119"/>
      <c r="M412" s="1" t="s">
        <v>665</v>
      </c>
    </row>
    <row r="413" spans="1:13" hidden="1" x14ac:dyDescent="0.25">
      <c r="A413" s="119">
        <v>80302322</v>
      </c>
      <c r="B413" s="119" t="s">
        <v>297</v>
      </c>
      <c r="C413" s="119">
        <v>1</v>
      </c>
      <c r="D413" s="119" t="s">
        <v>282</v>
      </c>
      <c r="E413" s="119">
        <v>4</v>
      </c>
      <c r="F413" s="119" t="s">
        <v>7</v>
      </c>
      <c r="G413" s="119" t="s">
        <v>629</v>
      </c>
      <c r="H413" s="120">
        <v>44595</v>
      </c>
      <c r="I413" s="121">
        <v>0.66666666666666663</v>
      </c>
      <c r="J413" s="119">
        <v>1</v>
      </c>
      <c r="K413" s="119" t="s">
        <v>461</v>
      </c>
      <c r="L413" s="119"/>
      <c r="M413" s="1" t="s">
        <v>665</v>
      </c>
    </row>
    <row r="414" spans="1:13" hidden="1" x14ac:dyDescent="0.25">
      <c r="A414" s="119">
        <v>80302322</v>
      </c>
      <c r="B414" s="119" t="s">
        <v>297</v>
      </c>
      <c r="C414" s="119">
        <v>1</v>
      </c>
      <c r="D414" s="119" t="s">
        <v>282</v>
      </c>
      <c r="E414" s="119">
        <v>1</v>
      </c>
      <c r="F414" s="119" t="s">
        <v>3</v>
      </c>
      <c r="G414" s="119" t="s">
        <v>629</v>
      </c>
      <c r="H414" s="120">
        <v>44596</v>
      </c>
      <c r="I414" s="121">
        <v>0.29166666666666669</v>
      </c>
      <c r="J414" s="119">
        <v>1</v>
      </c>
      <c r="K414" s="119" t="s">
        <v>461</v>
      </c>
      <c r="L414" s="119"/>
      <c r="M414" s="1" t="s">
        <v>665</v>
      </c>
    </row>
    <row r="415" spans="1:13" hidden="1" x14ac:dyDescent="0.25">
      <c r="A415" s="119">
        <v>80302322</v>
      </c>
      <c r="B415" s="119" t="s">
        <v>297</v>
      </c>
      <c r="C415" s="119">
        <v>1</v>
      </c>
      <c r="D415" s="119" t="s">
        <v>282</v>
      </c>
      <c r="E415" s="119">
        <v>2</v>
      </c>
      <c r="F415" s="119" t="s">
        <v>6</v>
      </c>
      <c r="G415" s="119" t="s">
        <v>629</v>
      </c>
      <c r="H415" s="120">
        <v>44596</v>
      </c>
      <c r="I415" s="121">
        <v>0.5</v>
      </c>
      <c r="J415" s="119">
        <v>1</v>
      </c>
      <c r="K415" s="119" t="s">
        <v>461</v>
      </c>
      <c r="L415" s="119"/>
      <c r="M415" s="1" t="s">
        <v>665</v>
      </c>
    </row>
    <row r="416" spans="1:13" hidden="1" x14ac:dyDescent="0.25">
      <c r="A416" s="119">
        <v>80302322</v>
      </c>
      <c r="B416" s="119" t="s">
        <v>297</v>
      </c>
      <c r="C416" s="119">
        <v>1</v>
      </c>
      <c r="D416" s="119" t="s">
        <v>282</v>
      </c>
      <c r="E416" s="119">
        <v>3</v>
      </c>
      <c r="F416" s="119" t="s">
        <v>5</v>
      </c>
      <c r="G416" s="119" t="s">
        <v>629</v>
      </c>
      <c r="H416" s="120">
        <v>44596</v>
      </c>
      <c r="I416" s="121">
        <v>0.54166666666666663</v>
      </c>
      <c r="J416" s="119">
        <v>1</v>
      </c>
      <c r="K416" s="119" t="s">
        <v>461</v>
      </c>
      <c r="L416" s="119"/>
      <c r="M416" s="1" t="s">
        <v>665</v>
      </c>
    </row>
    <row r="417" spans="1:13" hidden="1" x14ac:dyDescent="0.25">
      <c r="A417" s="119">
        <v>80302322</v>
      </c>
      <c r="B417" s="119" t="s">
        <v>297</v>
      </c>
      <c r="C417" s="119">
        <v>1</v>
      </c>
      <c r="D417" s="119" t="s">
        <v>282</v>
      </c>
      <c r="E417" s="119">
        <v>4</v>
      </c>
      <c r="F417" s="119" t="s">
        <v>7</v>
      </c>
      <c r="G417" s="119" t="s">
        <v>629</v>
      </c>
      <c r="H417" s="120">
        <v>44596</v>
      </c>
      <c r="I417" s="121">
        <v>0.66666666666666663</v>
      </c>
      <c r="J417" s="119">
        <v>1</v>
      </c>
      <c r="K417" s="119" t="s">
        <v>461</v>
      </c>
      <c r="L417" s="119"/>
      <c r="M417" s="1" t="s">
        <v>665</v>
      </c>
    </row>
    <row r="418" spans="1:13" hidden="1" x14ac:dyDescent="0.25">
      <c r="A418" s="119">
        <v>80302322</v>
      </c>
      <c r="B418" s="119" t="s">
        <v>297</v>
      </c>
      <c r="C418" s="119">
        <v>1</v>
      </c>
      <c r="D418" s="119" t="s">
        <v>282</v>
      </c>
      <c r="E418" s="119">
        <v>1</v>
      </c>
      <c r="F418" s="119" t="s">
        <v>3</v>
      </c>
      <c r="G418" s="119" t="s">
        <v>629</v>
      </c>
      <c r="H418" s="120">
        <v>44597</v>
      </c>
      <c r="I418" s="121">
        <v>0.29166666666666669</v>
      </c>
      <c r="J418" s="119">
        <v>1</v>
      </c>
      <c r="K418" s="119" t="s">
        <v>461</v>
      </c>
      <c r="L418" s="119"/>
      <c r="M418" s="1" t="s">
        <v>665</v>
      </c>
    </row>
    <row r="419" spans="1:13" hidden="1" x14ac:dyDescent="0.25">
      <c r="A419" s="119">
        <v>80302322</v>
      </c>
      <c r="B419" s="119" t="s">
        <v>297</v>
      </c>
      <c r="C419" s="119">
        <v>1</v>
      </c>
      <c r="D419" s="119" t="s">
        <v>282</v>
      </c>
      <c r="E419" s="119">
        <v>2</v>
      </c>
      <c r="F419" s="119" t="s">
        <v>6</v>
      </c>
      <c r="G419" s="119" t="s">
        <v>629</v>
      </c>
      <c r="H419" s="120">
        <v>44597</v>
      </c>
      <c r="I419" s="121">
        <v>0.5</v>
      </c>
      <c r="J419" s="119">
        <v>1</v>
      </c>
      <c r="K419" s="119" t="s">
        <v>461</v>
      </c>
      <c r="L419" s="119"/>
      <c r="M419" s="1" t="s">
        <v>665</v>
      </c>
    </row>
    <row r="420" spans="1:13" hidden="1" x14ac:dyDescent="0.25">
      <c r="A420" s="119">
        <v>80302322</v>
      </c>
      <c r="B420" s="119" t="s">
        <v>297</v>
      </c>
      <c r="C420" s="119">
        <v>1</v>
      </c>
      <c r="D420" s="119" t="s">
        <v>282</v>
      </c>
      <c r="E420" s="119">
        <v>3</v>
      </c>
      <c r="F420" s="119" t="s">
        <v>5</v>
      </c>
      <c r="G420" s="119" t="s">
        <v>629</v>
      </c>
      <c r="H420" s="120">
        <v>44597</v>
      </c>
      <c r="I420" s="121">
        <v>0.54166666666666663</v>
      </c>
      <c r="J420" s="119">
        <v>1</v>
      </c>
      <c r="K420" s="119" t="s">
        <v>461</v>
      </c>
      <c r="L420" s="119"/>
      <c r="M420" s="1" t="s">
        <v>665</v>
      </c>
    </row>
    <row r="421" spans="1:13" hidden="1" x14ac:dyDescent="0.25">
      <c r="A421" s="119">
        <v>80302322</v>
      </c>
      <c r="B421" s="119" t="s">
        <v>297</v>
      </c>
      <c r="C421" s="119">
        <v>1</v>
      </c>
      <c r="D421" s="119" t="s">
        <v>282</v>
      </c>
      <c r="E421" s="119">
        <v>4</v>
      </c>
      <c r="F421" s="119" t="s">
        <v>7</v>
      </c>
      <c r="G421" s="119" t="s">
        <v>629</v>
      </c>
      <c r="H421" s="120">
        <v>44597</v>
      </c>
      <c r="I421" s="121">
        <v>0.79166666666666663</v>
      </c>
      <c r="J421" s="119">
        <v>1</v>
      </c>
      <c r="K421" s="119" t="s">
        <v>461</v>
      </c>
      <c r="L421" s="119"/>
      <c r="M421" s="1" t="s">
        <v>665</v>
      </c>
    </row>
    <row r="422" spans="1:13" hidden="1" x14ac:dyDescent="0.25">
      <c r="A422" s="119">
        <v>80302322</v>
      </c>
      <c r="B422" s="119" t="s">
        <v>297</v>
      </c>
      <c r="C422" s="119">
        <v>1</v>
      </c>
      <c r="D422" s="119" t="s">
        <v>282</v>
      </c>
      <c r="E422" s="119">
        <v>1</v>
      </c>
      <c r="F422" s="119" t="s">
        <v>3</v>
      </c>
      <c r="G422" s="119" t="s">
        <v>629</v>
      </c>
      <c r="H422" s="120">
        <v>44599</v>
      </c>
      <c r="I422" s="121">
        <v>0.29166666666666669</v>
      </c>
      <c r="J422" s="119">
        <v>1</v>
      </c>
      <c r="K422" s="119" t="s">
        <v>461</v>
      </c>
      <c r="L422" s="119"/>
      <c r="M422" s="1" t="s">
        <v>665</v>
      </c>
    </row>
    <row r="423" spans="1:13" hidden="1" x14ac:dyDescent="0.25">
      <c r="A423" s="119">
        <v>80302322</v>
      </c>
      <c r="B423" s="119" t="s">
        <v>297</v>
      </c>
      <c r="C423" s="119">
        <v>1</v>
      </c>
      <c r="D423" s="119" t="s">
        <v>282</v>
      </c>
      <c r="E423" s="119">
        <v>2</v>
      </c>
      <c r="F423" s="119" t="s">
        <v>6</v>
      </c>
      <c r="G423" s="119" t="s">
        <v>629</v>
      </c>
      <c r="H423" s="120">
        <v>44599</v>
      </c>
      <c r="I423" s="121">
        <v>0.5</v>
      </c>
      <c r="J423" s="119">
        <v>1</v>
      </c>
      <c r="K423" s="119" t="s">
        <v>461</v>
      </c>
      <c r="L423" s="119"/>
      <c r="M423" s="1" t="s">
        <v>665</v>
      </c>
    </row>
    <row r="424" spans="1:13" hidden="1" x14ac:dyDescent="0.25">
      <c r="A424" s="119">
        <v>80302322</v>
      </c>
      <c r="B424" s="119" t="s">
        <v>297</v>
      </c>
      <c r="C424" s="119">
        <v>1</v>
      </c>
      <c r="D424" s="119" t="s">
        <v>282</v>
      </c>
      <c r="E424" s="119">
        <v>3</v>
      </c>
      <c r="F424" s="119" t="s">
        <v>5</v>
      </c>
      <c r="G424" s="119" t="s">
        <v>629</v>
      </c>
      <c r="H424" s="120">
        <v>44599</v>
      </c>
      <c r="I424" s="121">
        <v>0.54166666666666663</v>
      </c>
      <c r="J424" s="119">
        <v>1</v>
      </c>
      <c r="K424" s="119" t="s">
        <v>461</v>
      </c>
      <c r="L424" s="119"/>
      <c r="M424" s="1" t="s">
        <v>665</v>
      </c>
    </row>
    <row r="425" spans="1:13" hidden="1" x14ac:dyDescent="0.25">
      <c r="A425" s="119">
        <v>80302322</v>
      </c>
      <c r="B425" s="119" t="s">
        <v>297</v>
      </c>
      <c r="C425" s="119">
        <v>1</v>
      </c>
      <c r="D425" s="119" t="s">
        <v>282</v>
      </c>
      <c r="E425" s="119">
        <v>4</v>
      </c>
      <c r="F425" s="119" t="s">
        <v>7</v>
      </c>
      <c r="G425" s="119" t="s">
        <v>629</v>
      </c>
      <c r="H425" s="120">
        <v>44599</v>
      </c>
      <c r="I425" s="121">
        <v>0.79166666666666663</v>
      </c>
      <c r="J425" s="119">
        <v>1</v>
      </c>
      <c r="K425" s="119" t="s">
        <v>461</v>
      </c>
      <c r="L425" s="119"/>
      <c r="M425" s="1" t="s">
        <v>665</v>
      </c>
    </row>
    <row r="426" spans="1:13" hidden="1" x14ac:dyDescent="0.25">
      <c r="A426" s="119">
        <v>80302322</v>
      </c>
      <c r="B426" s="119" t="s">
        <v>297</v>
      </c>
      <c r="C426" s="119">
        <v>1</v>
      </c>
      <c r="D426" s="119" t="s">
        <v>282</v>
      </c>
      <c r="E426" s="119">
        <v>1</v>
      </c>
      <c r="F426" s="119" t="s">
        <v>3</v>
      </c>
      <c r="G426" s="119" t="s">
        <v>629</v>
      </c>
      <c r="H426" s="120">
        <v>44600</v>
      </c>
      <c r="I426" s="121">
        <v>0.29166666666666669</v>
      </c>
      <c r="J426" s="119">
        <v>1</v>
      </c>
      <c r="K426" s="119" t="s">
        <v>461</v>
      </c>
      <c r="L426" s="119"/>
      <c r="M426" s="1" t="s">
        <v>665</v>
      </c>
    </row>
    <row r="427" spans="1:13" hidden="1" x14ac:dyDescent="0.25">
      <c r="A427" s="119">
        <v>80302322</v>
      </c>
      <c r="B427" s="119" t="s">
        <v>297</v>
      </c>
      <c r="C427" s="119">
        <v>1</v>
      </c>
      <c r="D427" s="119" t="s">
        <v>282</v>
      </c>
      <c r="E427" s="119">
        <v>2</v>
      </c>
      <c r="F427" s="119" t="s">
        <v>6</v>
      </c>
      <c r="G427" s="119" t="s">
        <v>629</v>
      </c>
      <c r="H427" s="120">
        <v>44600</v>
      </c>
      <c r="I427" s="121">
        <v>0.5</v>
      </c>
      <c r="J427" s="119">
        <v>1</v>
      </c>
      <c r="K427" s="119" t="s">
        <v>461</v>
      </c>
      <c r="L427" s="119"/>
      <c r="M427" s="1" t="s">
        <v>665</v>
      </c>
    </row>
    <row r="428" spans="1:13" hidden="1" x14ac:dyDescent="0.25">
      <c r="A428" s="119">
        <v>80302322</v>
      </c>
      <c r="B428" s="119" t="s">
        <v>297</v>
      </c>
      <c r="C428" s="119">
        <v>1</v>
      </c>
      <c r="D428" s="119" t="s">
        <v>282</v>
      </c>
      <c r="E428" s="119">
        <v>3</v>
      </c>
      <c r="F428" s="119" t="s">
        <v>5</v>
      </c>
      <c r="G428" s="119" t="s">
        <v>629</v>
      </c>
      <c r="H428" s="120">
        <v>44600</v>
      </c>
      <c r="I428" s="121">
        <v>0.54166666666666663</v>
      </c>
      <c r="J428" s="119">
        <v>1</v>
      </c>
      <c r="K428" s="119" t="s">
        <v>461</v>
      </c>
      <c r="L428" s="119"/>
      <c r="M428" s="1" t="s">
        <v>665</v>
      </c>
    </row>
    <row r="429" spans="1:13" hidden="1" x14ac:dyDescent="0.25">
      <c r="A429" s="119">
        <v>80302322</v>
      </c>
      <c r="B429" s="119" t="s">
        <v>297</v>
      </c>
      <c r="C429" s="119">
        <v>1</v>
      </c>
      <c r="D429" s="119" t="s">
        <v>282</v>
      </c>
      <c r="E429" s="119">
        <v>4</v>
      </c>
      <c r="F429" s="119" t="s">
        <v>7</v>
      </c>
      <c r="G429" s="119" t="s">
        <v>629</v>
      </c>
      <c r="H429" s="120">
        <v>44600</v>
      </c>
      <c r="I429" s="121">
        <v>0.66666666666666663</v>
      </c>
      <c r="J429" s="119">
        <v>1</v>
      </c>
      <c r="K429" s="119" t="s">
        <v>461</v>
      </c>
      <c r="L429" s="119"/>
      <c r="M429" s="1" t="s">
        <v>665</v>
      </c>
    </row>
    <row r="430" spans="1:13" hidden="1" x14ac:dyDescent="0.25">
      <c r="A430" s="119">
        <v>80302322</v>
      </c>
      <c r="B430" s="119" t="s">
        <v>297</v>
      </c>
      <c r="C430" s="119">
        <v>1</v>
      </c>
      <c r="D430" s="119" t="s">
        <v>282</v>
      </c>
      <c r="E430" s="119">
        <v>1</v>
      </c>
      <c r="F430" s="119" t="s">
        <v>3</v>
      </c>
      <c r="G430" s="119" t="s">
        <v>629</v>
      </c>
      <c r="H430" s="120">
        <v>44601</v>
      </c>
      <c r="I430" s="121">
        <v>0.29166666666666669</v>
      </c>
      <c r="J430" s="119">
        <v>1</v>
      </c>
      <c r="K430" s="119" t="s">
        <v>461</v>
      </c>
      <c r="L430" s="119"/>
      <c r="M430" s="1" t="s">
        <v>665</v>
      </c>
    </row>
    <row r="431" spans="1:13" hidden="1" x14ac:dyDescent="0.25">
      <c r="A431" s="119">
        <v>80302322</v>
      </c>
      <c r="B431" s="119" t="s">
        <v>297</v>
      </c>
      <c r="C431" s="119">
        <v>1</v>
      </c>
      <c r="D431" s="119" t="s">
        <v>282</v>
      </c>
      <c r="E431" s="119">
        <v>2</v>
      </c>
      <c r="F431" s="119" t="s">
        <v>6</v>
      </c>
      <c r="G431" s="119" t="s">
        <v>629</v>
      </c>
      <c r="H431" s="120">
        <v>44601</v>
      </c>
      <c r="I431" s="121">
        <v>0.5</v>
      </c>
      <c r="J431" s="119">
        <v>1</v>
      </c>
      <c r="K431" s="119" t="s">
        <v>461</v>
      </c>
      <c r="L431" s="119"/>
      <c r="M431" s="1" t="s">
        <v>665</v>
      </c>
    </row>
    <row r="432" spans="1:13" hidden="1" x14ac:dyDescent="0.25">
      <c r="A432" s="119">
        <v>80302322</v>
      </c>
      <c r="B432" s="119" t="s">
        <v>297</v>
      </c>
      <c r="C432" s="119">
        <v>1</v>
      </c>
      <c r="D432" s="119" t="s">
        <v>282</v>
      </c>
      <c r="E432" s="119">
        <v>3</v>
      </c>
      <c r="F432" s="119" t="s">
        <v>5</v>
      </c>
      <c r="G432" s="119" t="s">
        <v>629</v>
      </c>
      <c r="H432" s="120">
        <v>44601</v>
      </c>
      <c r="I432" s="121">
        <v>0.54166666666666663</v>
      </c>
      <c r="J432" s="119">
        <v>1</v>
      </c>
      <c r="K432" s="119" t="s">
        <v>461</v>
      </c>
      <c r="L432" s="119"/>
      <c r="M432" s="1" t="s">
        <v>665</v>
      </c>
    </row>
    <row r="433" spans="1:13" hidden="1" x14ac:dyDescent="0.25">
      <c r="A433" s="119">
        <v>80302322</v>
      </c>
      <c r="B433" s="119" t="s">
        <v>297</v>
      </c>
      <c r="C433" s="119">
        <v>1</v>
      </c>
      <c r="D433" s="119" t="s">
        <v>282</v>
      </c>
      <c r="E433" s="119">
        <v>4</v>
      </c>
      <c r="F433" s="119" t="s">
        <v>7</v>
      </c>
      <c r="G433" s="119" t="s">
        <v>629</v>
      </c>
      <c r="H433" s="120">
        <v>44601</v>
      </c>
      <c r="I433" s="121">
        <v>0.66666666666666663</v>
      </c>
      <c r="J433" s="119">
        <v>1</v>
      </c>
      <c r="K433" s="119" t="s">
        <v>461</v>
      </c>
      <c r="L433" s="119"/>
      <c r="M433" s="1" t="s">
        <v>665</v>
      </c>
    </row>
    <row r="434" spans="1:13" hidden="1" x14ac:dyDescent="0.25">
      <c r="A434" s="119">
        <v>80302322</v>
      </c>
      <c r="B434" s="119" t="s">
        <v>297</v>
      </c>
      <c r="C434" s="119">
        <v>1</v>
      </c>
      <c r="D434" s="119" t="s">
        <v>282</v>
      </c>
      <c r="E434" s="119">
        <v>1</v>
      </c>
      <c r="F434" s="119" t="s">
        <v>3</v>
      </c>
      <c r="G434" s="119" t="s">
        <v>629</v>
      </c>
      <c r="H434" s="120">
        <v>44602</v>
      </c>
      <c r="I434" s="121">
        <v>0.29166666666666669</v>
      </c>
      <c r="J434" s="119">
        <v>1</v>
      </c>
      <c r="K434" s="119" t="s">
        <v>461</v>
      </c>
      <c r="L434" s="119"/>
      <c r="M434" s="1" t="s">
        <v>665</v>
      </c>
    </row>
    <row r="435" spans="1:13" hidden="1" x14ac:dyDescent="0.25">
      <c r="A435" s="119">
        <v>80302322</v>
      </c>
      <c r="B435" s="119" t="s">
        <v>297</v>
      </c>
      <c r="C435" s="119">
        <v>1</v>
      </c>
      <c r="D435" s="119" t="s">
        <v>282</v>
      </c>
      <c r="E435" s="119">
        <v>2</v>
      </c>
      <c r="F435" s="119" t="s">
        <v>6</v>
      </c>
      <c r="G435" s="119" t="s">
        <v>629</v>
      </c>
      <c r="H435" s="120">
        <v>44602</v>
      </c>
      <c r="I435" s="121">
        <v>0.5</v>
      </c>
      <c r="J435" s="119">
        <v>1</v>
      </c>
      <c r="K435" s="119" t="s">
        <v>461</v>
      </c>
      <c r="L435" s="119"/>
      <c r="M435" s="1" t="s">
        <v>665</v>
      </c>
    </row>
    <row r="436" spans="1:13" hidden="1" x14ac:dyDescent="0.25">
      <c r="A436" s="119">
        <v>80302322</v>
      </c>
      <c r="B436" s="119" t="s">
        <v>297</v>
      </c>
      <c r="C436" s="119">
        <v>1</v>
      </c>
      <c r="D436" s="119" t="s">
        <v>282</v>
      </c>
      <c r="E436" s="119">
        <v>3</v>
      </c>
      <c r="F436" s="119" t="s">
        <v>5</v>
      </c>
      <c r="G436" s="119" t="s">
        <v>629</v>
      </c>
      <c r="H436" s="120">
        <v>44602</v>
      </c>
      <c r="I436" s="121">
        <v>0.54166666666666663</v>
      </c>
      <c r="J436" s="119">
        <v>1</v>
      </c>
      <c r="K436" s="119" t="s">
        <v>461</v>
      </c>
      <c r="L436" s="119"/>
      <c r="M436" s="1" t="s">
        <v>665</v>
      </c>
    </row>
    <row r="437" spans="1:13" hidden="1" x14ac:dyDescent="0.25">
      <c r="A437" s="119">
        <v>80302322</v>
      </c>
      <c r="B437" s="119" t="s">
        <v>297</v>
      </c>
      <c r="C437" s="119">
        <v>1</v>
      </c>
      <c r="D437" s="119" t="s">
        <v>282</v>
      </c>
      <c r="E437" s="119">
        <v>4</v>
      </c>
      <c r="F437" s="119" t="s">
        <v>7</v>
      </c>
      <c r="G437" s="119" t="s">
        <v>629</v>
      </c>
      <c r="H437" s="120">
        <v>44602</v>
      </c>
      <c r="I437" s="121">
        <v>0.66666666666666663</v>
      </c>
      <c r="J437" s="119">
        <v>1</v>
      </c>
      <c r="K437" s="119" t="s">
        <v>461</v>
      </c>
      <c r="L437" s="119"/>
      <c r="M437" s="1" t="s">
        <v>665</v>
      </c>
    </row>
    <row r="438" spans="1:13" hidden="1" x14ac:dyDescent="0.25">
      <c r="A438" s="119">
        <v>80302322</v>
      </c>
      <c r="B438" s="119" t="s">
        <v>297</v>
      </c>
      <c r="C438" s="119">
        <v>1</v>
      </c>
      <c r="D438" s="119" t="s">
        <v>282</v>
      </c>
      <c r="E438" s="119">
        <v>1</v>
      </c>
      <c r="F438" s="119" t="s">
        <v>3</v>
      </c>
      <c r="G438" s="119" t="s">
        <v>629</v>
      </c>
      <c r="H438" s="120">
        <v>44603</v>
      </c>
      <c r="I438" s="121">
        <v>0.29166666666666669</v>
      </c>
      <c r="J438" s="119">
        <v>1</v>
      </c>
      <c r="K438" s="119" t="s">
        <v>461</v>
      </c>
      <c r="L438" s="119"/>
      <c r="M438" s="1" t="s">
        <v>665</v>
      </c>
    </row>
    <row r="439" spans="1:13" hidden="1" x14ac:dyDescent="0.25">
      <c r="A439" s="119">
        <v>80302322</v>
      </c>
      <c r="B439" s="119" t="s">
        <v>297</v>
      </c>
      <c r="C439" s="119">
        <v>1</v>
      </c>
      <c r="D439" s="119" t="s">
        <v>282</v>
      </c>
      <c r="E439" s="119">
        <v>2</v>
      </c>
      <c r="F439" s="119" t="s">
        <v>6</v>
      </c>
      <c r="G439" s="119" t="s">
        <v>629</v>
      </c>
      <c r="H439" s="120">
        <v>44603</v>
      </c>
      <c r="I439" s="121">
        <v>0.5</v>
      </c>
      <c r="J439" s="119">
        <v>1</v>
      </c>
      <c r="K439" s="119" t="s">
        <v>461</v>
      </c>
      <c r="L439" s="119"/>
      <c r="M439" s="1" t="s">
        <v>665</v>
      </c>
    </row>
    <row r="440" spans="1:13" hidden="1" x14ac:dyDescent="0.25">
      <c r="A440" s="119">
        <v>80302322</v>
      </c>
      <c r="B440" s="119" t="s">
        <v>297</v>
      </c>
      <c r="C440" s="119">
        <v>1</v>
      </c>
      <c r="D440" s="119" t="s">
        <v>282</v>
      </c>
      <c r="E440" s="119">
        <v>3</v>
      </c>
      <c r="F440" s="119" t="s">
        <v>5</v>
      </c>
      <c r="G440" s="119" t="s">
        <v>629</v>
      </c>
      <c r="H440" s="120">
        <v>44603</v>
      </c>
      <c r="I440" s="121">
        <v>0.54166666666666663</v>
      </c>
      <c r="J440" s="119">
        <v>1</v>
      </c>
      <c r="K440" s="119" t="s">
        <v>461</v>
      </c>
      <c r="L440" s="119"/>
      <c r="M440" s="1" t="s">
        <v>665</v>
      </c>
    </row>
    <row r="441" spans="1:13" hidden="1" x14ac:dyDescent="0.25">
      <c r="A441" s="119">
        <v>80302322</v>
      </c>
      <c r="B441" s="119" t="s">
        <v>297</v>
      </c>
      <c r="C441" s="119">
        <v>1</v>
      </c>
      <c r="D441" s="119" t="s">
        <v>282</v>
      </c>
      <c r="E441" s="119">
        <v>4</v>
      </c>
      <c r="F441" s="119" t="s">
        <v>7</v>
      </c>
      <c r="G441" s="119" t="s">
        <v>629</v>
      </c>
      <c r="H441" s="120">
        <v>44603</v>
      </c>
      <c r="I441" s="121">
        <v>0.79166666666666663</v>
      </c>
      <c r="J441" s="119">
        <v>1</v>
      </c>
      <c r="K441" s="119" t="s">
        <v>461</v>
      </c>
      <c r="L441" s="119"/>
      <c r="M441" s="1" t="s">
        <v>665</v>
      </c>
    </row>
    <row r="442" spans="1:13" hidden="1" x14ac:dyDescent="0.25">
      <c r="A442" s="119">
        <v>80302322</v>
      </c>
      <c r="B442" s="119" t="s">
        <v>297</v>
      </c>
      <c r="C442" s="119">
        <v>1</v>
      </c>
      <c r="D442" s="119" t="s">
        <v>282</v>
      </c>
      <c r="E442" s="119">
        <v>1</v>
      </c>
      <c r="F442" s="119" t="s">
        <v>3</v>
      </c>
      <c r="G442" s="119" t="s">
        <v>629</v>
      </c>
      <c r="H442" s="120">
        <v>44604</v>
      </c>
      <c r="I442" s="121">
        <v>0.29166666666666669</v>
      </c>
      <c r="J442" s="119">
        <v>1</v>
      </c>
      <c r="K442" s="119" t="s">
        <v>461</v>
      </c>
      <c r="L442" s="119"/>
      <c r="M442" s="1" t="s">
        <v>665</v>
      </c>
    </row>
    <row r="443" spans="1:13" hidden="1" x14ac:dyDescent="0.25">
      <c r="A443" s="119">
        <v>80302322</v>
      </c>
      <c r="B443" s="119" t="s">
        <v>297</v>
      </c>
      <c r="C443" s="119">
        <v>1</v>
      </c>
      <c r="D443" s="119" t="s">
        <v>282</v>
      </c>
      <c r="E443" s="119">
        <v>2</v>
      </c>
      <c r="F443" s="119" t="s">
        <v>6</v>
      </c>
      <c r="G443" s="119" t="s">
        <v>629</v>
      </c>
      <c r="H443" s="120">
        <v>44604</v>
      </c>
      <c r="I443" s="121">
        <v>0.5</v>
      </c>
      <c r="J443" s="119">
        <v>1</v>
      </c>
      <c r="K443" s="119" t="s">
        <v>461</v>
      </c>
      <c r="L443" s="119"/>
      <c r="M443" s="1" t="s">
        <v>665</v>
      </c>
    </row>
    <row r="444" spans="1:13" hidden="1" x14ac:dyDescent="0.25">
      <c r="A444" s="119">
        <v>80302322</v>
      </c>
      <c r="B444" s="119" t="s">
        <v>297</v>
      </c>
      <c r="C444" s="119">
        <v>1</v>
      </c>
      <c r="D444" s="119" t="s">
        <v>282</v>
      </c>
      <c r="E444" s="119">
        <v>3</v>
      </c>
      <c r="F444" s="119" t="s">
        <v>5</v>
      </c>
      <c r="G444" s="119" t="s">
        <v>629</v>
      </c>
      <c r="H444" s="120">
        <v>44604</v>
      </c>
      <c r="I444" s="121">
        <v>0.54166666666666663</v>
      </c>
      <c r="J444" s="119">
        <v>1</v>
      </c>
      <c r="K444" s="119" t="s">
        <v>461</v>
      </c>
      <c r="L444" s="119"/>
      <c r="M444" s="1" t="s">
        <v>665</v>
      </c>
    </row>
    <row r="445" spans="1:13" hidden="1" x14ac:dyDescent="0.25">
      <c r="A445" s="119">
        <v>80302322</v>
      </c>
      <c r="B445" s="119" t="s">
        <v>297</v>
      </c>
      <c r="C445" s="119">
        <v>1</v>
      </c>
      <c r="D445" s="119" t="s">
        <v>282</v>
      </c>
      <c r="E445" s="119">
        <v>4</v>
      </c>
      <c r="F445" s="119" t="s">
        <v>7</v>
      </c>
      <c r="G445" s="119" t="s">
        <v>629</v>
      </c>
      <c r="H445" s="120">
        <v>44604</v>
      </c>
      <c r="I445" s="121">
        <v>0.70833333333333337</v>
      </c>
      <c r="J445" s="119">
        <v>1</v>
      </c>
      <c r="K445" s="119" t="s">
        <v>461</v>
      </c>
      <c r="L445" s="119"/>
      <c r="M445" s="1" t="s">
        <v>665</v>
      </c>
    </row>
    <row r="446" spans="1:13" hidden="1" x14ac:dyDescent="0.25">
      <c r="A446" s="119">
        <v>80302322</v>
      </c>
      <c r="B446" s="119" t="s">
        <v>297</v>
      </c>
      <c r="C446" s="119">
        <v>1</v>
      </c>
      <c r="D446" s="119" t="s">
        <v>282</v>
      </c>
      <c r="E446" s="119">
        <v>1</v>
      </c>
      <c r="F446" s="119" t="s">
        <v>3</v>
      </c>
      <c r="G446" s="119" t="s">
        <v>629</v>
      </c>
      <c r="H446" s="120">
        <v>44606</v>
      </c>
      <c r="I446" s="121">
        <v>0.29166666666666669</v>
      </c>
      <c r="J446" s="119">
        <v>1</v>
      </c>
      <c r="K446" s="119" t="s">
        <v>461</v>
      </c>
      <c r="L446" s="119"/>
      <c r="M446" s="1" t="s">
        <v>665</v>
      </c>
    </row>
    <row r="447" spans="1:13" hidden="1" x14ac:dyDescent="0.25">
      <c r="A447" s="119">
        <v>80302322</v>
      </c>
      <c r="B447" s="119" t="s">
        <v>297</v>
      </c>
      <c r="C447" s="119">
        <v>1</v>
      </c>
      <c r="D447" s="119" t="s">
        <v>282</v>
      </c>
      <c r="E447" s="119">
        <v>2</v>
      </c>
      <c r="F447" s="119" t="s">
        <v>6</v>
      </c>
      <c r="G447" s="119" t="s">
        <v>629</v>
      </c>
      <c r="H447" s="120">
        <v>44606</v>
      </c>
      <c r="I447" s="121">
        <v>0.5</v>
      </c>
      <c r="J447" s="119">
        <v>1</v>
      </c>
      <c r="K447" s="119" t="s">
        <v>461</v>
      </c>
      <c r="L447" s="119"/>
      <c r="M447" s="1" t="s">
        <v>665</v>
      </c>
    </row>
    <row r="448" spans="1:13" hidden="1" x14ac:dyDescent="0.25">
      <c r="A448" s="119">
        <v>80302322</v>
      </c>
      <c r="B448" s="119" t="s">
        <v>297</v>
      </c>
      <c r="C448" s="119">
        <v>1</v>
      </c>
      <c r="D448" s="119" t="s">
        <v>282</v>
      </c>
      <c r="E448" s="119">
        <v>3</v>
      </c>
      <c r="F448" s="119" t="s">
        <v>5</v>
      </c>
      <c r="G448" s="119" t="s">
        <v>629</v>
      </c>
      <c r="H448" s="120">
        <v>44606</v>
      </c>
      <c r="I448" s="121">
        <v>0.54166666666666663</v>
      </c>
      <c r="J448" s="119">
        <v>1</v>
      </c>
      <c r="K448" s="119" t="s">
        <v>461</v>
      </c>
      <c r="L448" s="119"/>
      <c r="M448" s="1" t="s">
        <v>665</v>
      </c>
    </row>
    <row r="449" spans="1:13" hidden="1" x14ac:dyDescent="0.25">
      <c r="A449" s="119">
        <v>80302322</v>
      </c>
      <c r="B449" s="119" t="s">
        <v>297</v>
      </c>
      <c r="C449" s="119">
        <v>1</v>
      </c>
      <c r="D449" s="119" t="s">
        <v>282</v>
      </c>
      <c r="E449" s="119">
        <v>4</v>
      </c>
      <c r="F449" s="119" t="s">
        <v>7</v>
      </c>
      <c r="G449" s="119" t="s">
        <v>629</v>
      </c>
      <c r="H449" s="120">
        <v>44606</v>
      </c>
      <c r="I449" s="121">
        <v>0.79166666666666663</v>
      </c>
      <c r="J449" s="119">
        <v>1</v>
      </c>
      <c r="K449" s="119" t="s">
        <v>461</v>
      </c>
      <c r="L449" s="119"/>
      <c r="M449" s="1" t="s">
        <v>665</v>
      </c>
    </row>
    <row r="450" spans="1:13" hidden="1" x14ac:dyDescent="0.25">
      <c r="A450" s="119">
        <v>80302322</v>
      </c>
      <c r="B450" s="119" t="s">
        <v>297</v>
      </c>
      <c r="C450" s="119">
        <v>1</v>
      </c>
      <c r="D450" s="119" t="s">
        <v>282</v>
      </c>
      <c r="E450" s="119">
        <v>1</v>
      </c>
      <c r="F450" s="119" t="s">
        <v>3</v>
      </c>
      <c r="G450" s="119" t="s">
        <v>629</v>
      </c>
      <c r="H450" s="120">
        <v>44607</v>
      </c>
      <c r="I450" s="121">
        <v>0.29166666666666669</v>
      </c>
      <c r="J450" s="119">
        <v>1</v>
      </c>
      <c r="K450" s="119" t="s">
        <v>461</v>
      </c>
      <c r="L450" s="119"/>
      <c r="M450" s="1" t="s">
        <v>665</v>
      </c>
    </row>
    <row r="451" spans="1:13" hidden="1" x14ac:dyDescent="0.25">
      <c r="A451" s="119">
        <v>80302322</v>
      </c>
      <c r="B451" s="119" t="s">
        <v>297</v>
      </c>
      <c r="C451" s="119">
        <v>1</v>
      </c>
      <c r="D451" s="119" t="s">
        <v>282</v>
      </c>
      <c r="E451" s="119">
        <v>2</v>
      </c>
      <c r="F451" s="119" t="s">
        <v>6</v>
      </c>
      <c r="G451" s="119" t="s">
        <v>629</v>
      </c>
      <c r="H451" s="120">
        <v>44607</v>
      </c>
      <c r="I451" s="121">
        <v>0.5</v>
      </c>
      <c r="J451" s="119">
        <v>1</v>
      </c>
      <c r="K451" s="119" t="s">
        <v>461</v>
      </c>
      <c r="L451" s="119"/>
      <c r="M451" s="1" t="s">
        <v>665</v>
      </c>
    </row>
    <row r="452" spans="1:13" hidden="1" x14ac:dyDescent="0.25">
      <c r="A452" s="119">
        <v>80302322</v>
      </c>
      <c r="B452" s="119" t="s">
        <v>297</v>
      </c>
      <c r="C452" s="119">
        <v>1</v>
      </c>
      <c r="D452" s="119" t="s">
        <v>282</v>
      </c>
      <c r="E452" s="119">
        <v>3</v>
      </c>
      <c r="F452" s="119" t="s">
        <v>5</v>
      </c>
      <c r="G452" s="119" t="s">
        <v>629</v>
      </c>
      <c r="H452" s="120">
        <v>44607</v>
      </c>
      <c r="I452" s="121">
        <v>0.54166666666666663</v>
      </c>
      <c r="J452" s="119">
        <v>1</v>
      </c>
      <c r="K452" s="119" t="s">
        <v>461</v>
      </c>
      <c r="L452" s="119"/>
      <c r="M452" s="1" t="s">
        <v>665</v>
      </c>
    </row>
    <row r="453" spans="1:13" hidden="1" x14ac:dyDescent="0.25">
      <c r="A453" s="119">
        <v>80302322</v>
      </c>
      <c r="B453" s="119" t="s">
        <v>297</v>
      </c>
      <c r="C453" s="119">
        <v>1</v>
      </c>
      <c r="D453" s="119" t="s">
        <v>282</v>
      </c>
      <c r="E453" s="119">
        <v>4</v>
      </c>
      <c r="F453" s="119" t="s">
        <v>7</v>
      </c>
      <c r="G453" s="119" t="s">
        <v>629</v>
      </c>
      <c r="H453" s="120">
        <v>44607</v>
      </c>
      <c r="I453" s="121">
        <v>0.79166666666666663</v>
      </c>
      <c r="J453" s="119">
        <v>1</v>
      </c>
      <c r="K453" s="119" t="s">
        <v>461</v>
      </c>
      <c r="L453" s="119"/>
      <c r="M453" s="1" t="s">
        <v>665</v>
      </c>
    </row>
    <row r="454" spans="1:13" hidden="1" x14ac:dyDescent="0.25">
      <c r="A454" s="119">
        <v>80302322</v>
      </c>
      <c r="B454" s="119" t="s">
        <v>297</v>
      </c>
      <c r="C454" s="119">
        <v>1</v>
      </c>
      <c r="D454" s="119" t="s">
        <v>282</v>
      </c>
      <c r="E454" s="119">
        <v>1</v>
      </c>
      <c r="F454" s="119" t="s">
        <v>3</v>
      </c>
      <c r="G454" s="119" t="s">
        <v>629</v>
      </c>
      <c r="H454" s="120">
        <v>44608</v>
      </c>
      <c r="I454" s="121">
        <v>0.29166666666666669</v>
      </c>
      <c r="J454" s="119">
        <v>1</v>
      </c>
      <c r="K454" s="119" t="s">
        <v>461</v>
      </c>
      <c r="L454" s="119"/>
      <c r="M454" s="1" t="s">
        <v>665</v>
      </c>
    </row>
    <row r="455" spans="1:13" hidden="1" x14ac:dyDescent="0.25">
      <c r="A455" s="119">
        <v>80302322</v>
      </c>
      <c r="B455" s="119" t="s">
        <v>297</v>
      </c>
      <c r="C455" s="119">
        <v>1</v>
      </c>
      <c r="D455" s="119" t="s">
        <v>282</v>
      </c>
      <c r="E455" s="119">
        <v>2</v>
      </c>
      <c r="F455" s="119" t="s">
        <v>6</v>
      </c>
      <c r="G455" s="119" t="s">
        <v>629</v>
      </c>
      <c r="H455" s="120">
        <v>44608</v>
      </c>
      <c r="I455" s="121">
        <v>0.5</v>
      </c>
      <c r="J455" s="119">
        <v>1</v>
      </c>
      <c r="K455" s="119" t="s">
        <v>461</v>
      </c>
      <c r="L455" s="119"/>
      <c r="M455" s="1" t="s">
        <v>665</v>
      </c>
    </row>
    <row r="456" spans="1:13" hidden="1" x14ac:dyDescent="0.25">
      <c r="A456" s="119">
        <v>80302322</v>
      </c>
      <c r="B456" s="119" t="s">
        <v>297</v>
      </c>
      <c r="C456" s="119">
        <v>1</v>
      </c>
      <c r="D456" s="119" t="s">
        <v>282</v>
      </c>
      <c r="E456" s="119">
        <v>3</v>
      </c>
      <c r="F456" s="119" t="s">
        <v>5</v>
      </c>
      <c r="G456" s="119" t="s">
        <v>629</v>
      </c>
      <c r="H456" s="120">
        <v>44608</v>
      </c>
      <c r="I456" s="121">
        <v>0.54166666666666663</v>
      </c>
      <c r="J456" s="119">
        <v>1</v>
      </c>
      <c r="K456" s="119" t="s">
        <v>461</v>
      </c>
      <c r="L456" s="119"/>
      <c r="M456" s="1" t="s">
        <v>665</v>
      </c>
    </row>
    <row r="457" spans="1:13" hidden="1" x14ac:dyDescent="0.25">
      <c r="A457" s="119">
        <v>80302322</v>
      </c>
      <c r="B457" s="119" t="s">
        <v>297</v>
      </c>
      <c r="C457" s="119">
        <v>1</v>
      </c>
      <c r="D457" s="119" t="s">
        <v>282</v>
      </c>
      <c r="E457" s="119">
        <v>4</v>
      </c>
      <c r="F457" s="119" t="s">
        <v>7</v>
      </c>
      <c r="G457" s="119" t="s">
        <v>629</v>
      </c>
      <c r="H457" s="120">
        <v>44608</v>
      </c>
      <c r="I457" s="121">
        <v>0.79166666666666663</v>
      </c>
      <c r="J457" s="119">
        <v>1</v>
      </c>
      <c r="K457" s="119" t="s">
        <v>461</v>
      </c>
      <c r="L457" s="119"/>
      <c r="M457" s="1" t="s">
        <v>665</v>
      </c>
    </row>
    <row r="458" spans="1:13" hidden="1" x14ac:dyDescent="0.25">
      <c r="A458" s="119">
        <v>80302322</v>
      </c>
      <c r="B458" s="119" t="s">
        <v>297</v>
      </c>
      <c r="C458" s="119">
        <v>1</v>
      </c>
      <c r="D458" s="119" t="s">
        <v>282</v>
      </c>
      <c r="E458" s="119">
        <v>1</v>
      </c>
      <c r="F458" s="119" t="s">
        <v>3</v>
      </c>
      <c r="G458" s="119" t="s">
        <v>629</v>
      </c>
      <c r="H458" s="120">
        <v>44609</v>
      </c>
      <c r="I458" s="121">
        <v>0.29166666666666669</v>
      </c>
      <c r="J458" s="119">
        <v>1</v>
      </c>
      <c r="K458" s="119" t="s">
        <v>461</v>
      </c>
      <c r="L458" s="119"/>
      <c r="M458" s="1" t="s">
        <v>665</v>
      </c>
    </row>
    <row r="459" spans="1:13" hidden="1" x14ac:dyDescent="0.25">
      <c r="A459" s="119">
        <v>80302322</v>
      </c>
      <c r="B459" s="119" t="s">
        <v>297</v>
      </c>
      <c r="C459" s="119">
        <v>1</v>
      </c>
      <c r="D459" s="119" t="s">
        <v>282</v>
      </c>
      <c r="E459" s="119">
        <v>2</v>
      </c>
      <c r="F459" s="119" t="s">
        <v>6</v>
      </c>
      <c r="G459" s="119" t="s">
        <v>629</v>
      </c>
      <c r="H459" s="120">
        <v>44609</v>
      </c>
      <c r="I459" s="121">
        <v>0.5</v>
      </c>
      <c r="J459" s="119">
        <v>1</v>
      </c>
      <c r="K459" s="119" t="s">
        <v>461</v>
      </c>
      <c r="L459" s="119"/>
      <c r="M459" s="1" t="s">
        <v>665</v>
      </c>
    </row>
    <row r="460" spans="1:13" hidden="1" x14ac:dyDescent="0.25">
      <c r="A460" s="119">
        <v>80302322</v>
      </c>
      <c r="B460" s="119" t="s">
        <v>297</v>
      </c>
      <c r="C460" s="119">
        <v>1</v>
      </c>
      <c r="D460" s="119" t="s">
        <v>282</v>
      </c>
      <c r="E460" s="119">
        <v>3</v>
      </c>
      <c r="F460" s="119" t="s">
        <v>5</v>
      </c>
      <c r="G460" s="119" t="s">
        <v>629</v>
      </c>
      <c r="H460" s="120">
        <v>44609</v>
      </c>
      <c r="I460" s="121">
        <v>0.54166666666666663</v>
      </c>
      <c r="J460" s="119">
        <v>1</v>
      </c>
      <c r="K460" s="119" t="s">
        <v>461</v>
      </c>
      <c r="L460" s="119"/>
      <c r="M460" s="1" t="s">
        <v>665</v>
      </c>
    </row>
    <row r="461" spans="1:13" hidden="1" x14ac:dyDescent="0.25">
      <c r="A461" s="119">
        <v>80302322</v>
      </c>
      <c r="B461" s="119" t="s">
        <v>297</v>
      </c>
      <c r="C461" s="119">
        <v>1</v>
      </c>
      <c r="D461" s="119" t="s">
        <v>282</v>
      </c>
      <c r="E461" s="119">
        <v>4</v>
      </c>
      <c r="F461" s="119" t="s">
        <v>7</v>
      </c>
      <c r="G461" s="119" t="s">
        <v>629</v>
      </c>
      <c r="H461" s="120">
        <v>44609</v>
      </c>
      <c r="I461" s="121">
        <v>0.79166666666666663</v>
      </c>
      <c r="J461" s="119">
        <v>1</v>
      </c>
      <c r="K461" s="119" t="s">
        <v>461</v>
      </c>
      <c r="L461" s="119"/>
      <c r="M461" s="1" t="s">
        <v>665</v>
      </c>
    </row>
    <row r="462" spans="1:13" hidden="1" x14ac:dyDescent="0.25">
      <c r="A462" s="119">
        <v>80302322</v>
      </c>
      <c r="B462" s="119" t="s">
        <v>297</v>
      </c>
      <c r="C462" s="119">
        <v>1</v>
      </c>
      <c r="D462" s="119" t="s">
        <v>282</v>
      </c>
      <c r="E462" s="119">
        <v>1</v>
      </c>
      <c r="F462" s="119" t="s">
        <v>3</v>
      </c>
      <c r="G462" s="119" t="s">
        <v>629</v>
      </c>
      <c r="H462" s="120">
        <v>44610</v>
      </c>
      <c r="I462" s="121">
        <v>0.29166666666666669</v>
      </c>
      <c r="J462" s="119">
        <v>1</v>
      </c>
      <c r="K462" s="119" t="s">
        <v>461</v>
      </c>
      <c r="L462" s="119"/>
      <c r="M462" s="1" t="s">
        <v>665</v>
      </c>
    </row>
    <row r="463" spans="1:13" hidden="1" x14ac:dyDescent="0.25">
      <c r="A463" s="119">
        <v>80302322</v>
      </c>
      <c r="B463" s="119" t="s">
        <v>297</v>
      </c>
      <c r="C463" s="119">
        <v>1</v>
      </c>
      <c r="D463" s="119" t="s">
        <v>282</v>
      </c>
      <c r="E463" s="119">
        <v>2</v>
      </c>
      <c r="F463" s="119" t="s">
        <v>6</v>
      </c>
      <c r="G463" s="119" t="s">
        <v>629</v>
      </c>
      <c r="H463" s="120">
        <v>44610</v>
      </c>
      <c r="I463" s="121">
        <v>0.5</v>
      </c>
      <c r="J463" s="119">
        <v>1</v>
      </c>
      <c r="K463" s="119" t="s">
        <v>461</v>
      </c>
      <c r="L463" s="119"/>
      <c r="M463" s="1" t="s">
        <v>665</v>
      </c>
    </row>
    <row r="464" spans="1:13" hidden="1" x14ac:dyDescent="0.25">
      <c r="A464" s="119">
        <v>80302322</v>
      </c>
      <c r="B464" s="119" t="s">
        <v>297</v>
      </c>
      <c r="C464" s="119">
        <v>1</v>
      </c>
      <c r="D464" s="119" t="s">
        <v>282</v>
      </c>
      <c r="E464" s="119">
        <v>3</v>
      </c>
      <c r="F464" s="119" t="s">
        <v>5</v>
      </c>
      <c r="G464" s="119" t="s">
        <v>629</v>
      </c>
      <c r="H464" s="120">
        <v>44610</v>
      </c>
      <c r="I464" s="121">
        <v>0.54166666666666663</v>
      </c>
      <c r="J464" s="119">
        <v>1</v>
      </c>
      <c r="K464" s="119" t="s">
        <v>461</v>
      </c>
      <c r="L464" s="119"/>
      <c r="M464" s="1" t="s">
        <v>665</v>
      </c>
    </row>
    <row r="465" spans="1:13" hidden="1" x14ac:dyDescent="0.25">
      <c r="A465" s="119">
        <v>80302322</v>
      </c>
      <c r="B465" s="119" t="s">
        <v>297</v>
      </c>
      <c r="C465" s="119">
        <v>1</v>
      </c>
      <c r="D465" s="119" t="s">
        <v>282</v>
      </c>
      <c r="E465" s="119">
        <v>4</v>
      </c>
      <c r="F465" s="119" t="s">
        <v>7</v>
      </c>
      <c r="G465" s="119" t="s">
        <v>629</v>
      </c>
      <c r="H465" s="120">
        <v>44610</v>
      </c>
      <c r="I465" s="121">
        <v>0.79166666666666663</v>
      </c>
      <c r="J465" s="119">
        <v>1</v>
      </c>
      <c r="K465" s="119" t="s">
        <v>461</v>
      </c>
      <c r="L465" s="119"/>
      <c r="M465" s="1" t="s">
        <v>665</v>
      </c>
    </row>
    <row r="466" spans="1:13" hidden="1" x14ac:dyDescent="0.25">
      <c r="A466" s="119">
        <v>80302322</v>
      </c>
      <c r="B466" s="119" t="s">
        <v>297</v>
      </c>
      <c r="C466" s="119">
        <v>1</v>
      </c>
      <c r="D466" s="119" t="s">
        <v>282</v>
      </c>
      <c r="E466" s="119">
        <v>1</v>
      </c>
      <c r="F466" s="119" t="s">
        <v>3</v>
      </c>
      <c r="G466" s="119" t="s">
        <v>629</v>
      </c>
      <c r="H466" s="120">
        <v>44611</v>
      </c>
      <c r="I466" s="121">
        <v>0.29166666666666669</v>
      </c>
      <c r="J466" s="119">
        <v>1</v>
      </c>
      <c r="K466" s="119" t="s">
        <v>461</v>
      </c>
      <c r="L466" s="119"/>
      <c r="M466" s="1" t="s">
        <v>665</v>
      </c>
    </row>
    <row r="467" spans="1:13" hidden="1" x14ac:dyDescent="0.25">
      <c r="A467" s="119">
        <v>80302322</v>
      </c>
      <c r="B467" s="119" t="s">
        <v>297</v>
      </c>
      <c r="C467" s="119">
        <v>1</v>
      </c>
      <c r="D467" s="119" t="s">
        <v>282</v>
      </c>
      <c r="E467" s="119">
        <v>2</v>
      </c>
      <c r="F467" s="119" t="s">
        <v>6</v>
      </c>
      <c r="G467" s="119" t="s">
        <v>629</v>
      </c>
      <c r="H467" s="120">
        <v>44611</v>
      </c>
      <c r="I467" s="121">
        <v>0.5</v>
      </c>
      <c r="J467" s="119">
        <v>1</v>
      </c>
      <c r="K467" s="119" t="s">
        <v>461</v>
      </c>
      <c r="L467" s="119"/>
      <c r="M467" s="1" t="s">
        <v>665</v>
      </c>
    </row>
    <row r="468" spans="1:13" hidden="1" x14ac:dyDescent="0.25">
      <c r="A468" s="119">
        <v>80302322</v>
      </c>
      <c r="B468" s="119" t="s">
        <v>297</v>
      </c>
      <c r="C468" s="119">
        <v>1</v>
      </c>
      <c r="D468" s="119" t="s">
        <v>282</v>
      </c>
      <c r="E468" s="119">
        <v>3</v>
      </c>
      <c r="F468" s="119" t="s">
        <v>5</v>
      </c>
      <c r="G468" s="119" t="s">
        <v>629</v>
      </c>
      <c r="H468" s="120">
        <v>44611</v>
      </c>
      <c r="I468" s="121">
        <v>0.54166666666666663</v>
      </c>
      <c r="J468" s="119">
        <v>1</v>
      </c>
      <c r="K468" s="119" t="s">
        <v>461</v>
      </c>
      <c r="L468" s="119"/>
      <c r="M468" s="1" t="s">
        <v>665</v>
      </c>
    </row>
    <row r="469" spans="1:13" hidden="1" x14ac:dyDescent="0.25">
      <c r="A469" s="119">
        <v>80302322</v>
      </c>
      <c r="B469" s="119" t="s">
        <v>297</v>
      </c>
      <c r="C469" s="119">
        <v>1</v>
      </c>
      <c r="D469" s="119" t="s">
        <v>282</v>
      </c>
      <c r="E469" s="119">
        <v>4</v>
      </c>
      <c r="F469" s="119" t="s">
        <v>7</v>
      </c>
      <c r="G469" s="119" t="s">
        <v>629</v>
      </c>
      <c r="H469" s="120">
        <v>44611</v>
      </c>
      <c r="I469" s="121">
        <v>0.66666666666666663</v>
      </c>
      <c r="J469" s="119">
        <v>1</v>
      </c>
      <c r="K469" s="119" t="s">
        <v>461</v>
      </c>
      <c r="L469" s="119"/>
      <c r="M469" s="1" t="s">
        <v>665</v>
      </c>
    </row>
    <row r="470" spans="1:13" hidden="1" x14ac:dyDescent="0.25">
      <c r="A470" s="119">
        <v>80302322</v>
      </c>
      <c r="B470" s="119" t="s">
        <v>297</v>
      </c>
      <c r="C470" s="119">
        <v>1</v>
      </c>
      <c r="D470" s="119" t="s">
        <v>282</v>
      </c>
      <c r="E470" s="119">
        <v>1</v>
      </c>
      <c r="F470" s="119" t="s">
        <v>3</v>
      </c>
      <c r="G470" s="119" t="s">
        <v>629</v>
      </c>
      <c r="H470" s="120">
        <v>44613</v>
      </c>
      <c r="I470" s="121">
        <v>0.25</v>
      </c>
      <c r="J470" s="119">
        <v>1</v>
      </c>
      <c r="K470" s="119" t="s">
        <v>461</v>
      </c>
      <c r="L470" s="119"/>
      <c r="M470" s="1" t="s">
        <v>665</v>
      </c>
    </row>
    <row r="471" spans="1:13" hidden="1" x14ac:dyDescent="0.25">
      <c r="A471" s="119">
        <v>80302322</v>
      </c>
      <c r="B471" s="119" t="s">
        <v>297</v>
      </c>
      <c r="C471" s="119">
        <v>1</v>
      </c>
      <c r="D471" s="119" t="s">
        <v>282</v>
      </c>
      <c r="E471" s="119">
        <v>2</v>
      </c>
      <c r="F471" s="119" t="s">
        <v>6</v>
      </c>
      <c r="G471" s="119" t="s">
        <v>629</v>
      </c>
      <c r="H471" s="120">
        <v>44613</v>
      </c>
      <c r="I471" s="121">
        <v>0.5</v>
      </c>
      <c r="J471" s="119">
        <v>1</v>
      </c>
      <c r="K471" s="119" t="s">
        <v>461</v>
      </c>
      <c r="L471" s="119"/>
      <c r="M471" s="1" t="s">
        <v>665</v>
      </c>
    </row>
    <row r="472" spans="1:13" hidden="1" x14ac:dyDescent="0.25">
      <c r="A472" s="119">
        <v>80302322</v>
      </c>
      <c r="B472" s="119" t="s">
        <v>297</v>
      </c>
      <c r="C472" s="119">
        <v>1</v>
      </c>
      <c r="D472" s="119" t="s">
        <v>282</v>
      </c>
      <c r="E472" s="119">
        <v>3</v>
      </c>
      <c r="F472" s="119" t="s">
        <v>5</v>
      </c>
      <c r="G472" s="119" t="s">
        <v>629</v>
      </c>
      <c r="H472" s="120">
        <v>44613</v>
      </c>
      <c r="I472" s="121">
        <v>0.54166666666666663</v>
      </c>
      <c r="J472" s="119">
        <v>1</v>
      </c>
      <c r="K472" s="119" t="s">
        <v>461</v>
      </c>
      <c r="L472" s="119"/>
      <c r="M472" s="1" t="s">
        <v>665</v>
      </c>
    </row>
    <row r="473" spans="1:13" hidden="1" x14ac:dyDescent="0.25">
      <c r="A473" s="119">
        <v>80302322</v>
      </c>
      <c r="B473" s="119" t="s">
        <v>297</v>
      </c>
      <c r="C473" s="119">
        <v>1</v>
      </c>
      <c r="D473" s="119" t="s">
        <v>282</v>
      </c>
      <c r="E473" s="119">
        <v>4</v>
      </c>
      <c r="F473" s="119" t="s">
        <v>7</v>
      </c>
      <c r="G473" s="119" t="s">
        <v>629</v>
      </c>
      <c r="H473" s="120">
        <v>44613</v>
      </c>
      <c r="I473" s="121">
        <v>0.79166666666666663</v>
      </c>
      <c r="J473" s="119">
        <v>1</v>
      </c>
      <c r="K473" s="119" t="s">
        <v>461</v>
      </c>
      <c r="L473" s="119"/>
      <c r="M473" s="1" t="s">
        <v>665</v>
      </c>
    </row>
    <row r="474" spans="1:13" hidden="1" x14ac:dyDescent="0.25">
      <c r="A474" s="119">
        <v>80302322</v>
      </c>
      <c r="B474" s="119" t="s">
        <v>297</v>
      </c>
      <c r="C474" s="119">
        <v>1</v>
      </c>
      <c r="D474" s="119" t="s">
        <v>282</v>
      </c>
      <c r="E474" s="119">
        <v>1</v>
      </c>
      <c r="F474" s="119" t="s">
        <v>3</v>
      </c>
      <c r="G474" s="119" t="s">
        <v>629</v>
      </c>
      <c r="H474" s="120">
        <v>44614</v>
      </c>
      <c r="I474" s="121">
        <v>0.29166666666666669</v>
      </c>
      <c r="J474" s="119">
        <v>1</v>
      </c>
      <c r="K474" s="119" t="s">
        <v>461</v>
      </c>
      <c r="L474" s="119"/>
      <c r="M474" s="1" t="s">
        <v>665</v>
      </c>
    </row>
    <row r="475" spans="1:13" hidden="1" x14ac:dyDescent="0.25">
      <c r="A475" s="119">
        <v>80302322</v>
      </c>
      <c r="B475" s="119" t="s">
        <v>297</v>
      </c>
      <c r="C475" s="119">
        <v>1</v>
      </c>
      <c r="D475" s="119" t="s">
        <v>282</v>
      </c>
      <c r="E475" s="119">
        <v>2</v>
      </c>
      <c r="F475" s="119" t="s">
        <v>6</v>
      </c>
      <c r="G475" s="119" t="s">
        <v>629</v>
      </c>
      <c r="H475" s="120">
        <v>44614</v>
      </c>
      <c r="I475" s="121">
        <v>0.5</v>
      </c>
      <c r="J475" s="119">
        <v>1</v>
      </c>
      <c r="K475" s="119" t="s">
        <v>461</v>
      </c>
      <c r="L475" s="119"/>
      <c r="M475" s="1" t="s">
        <v>665</v>
      </c>
    </row>
    <row r="476" spans="1:13" hidden="1" x14ac:dyDescent="0.25">
      <c r="A476" s="119">
        <v>80302322</v>
      </c>
      <c r="B476" s="119" t="s">
        <v>297</v>
      </c>
      <c r="C476" s="119">
        <v>1</v>
      </c>
      <c r="D476" s="119" t="s">
        <v>282</v>
      </c>
      <c r="E476" s="119">
        <v>3</v>
      </c>
      <c r="F476" s="119" t="s">
        <v>5</v>
      </c>
      <c r="G476" s="119" t="s">
        <v>629</v>
      </c>
      <c r="H476" s="120">
        <v>44614</v>
      </c>
      <c r="I476" s="121">
        <v>0.54166666666666663</v>
      </c>
      <c r="J476" s="119">
        <v>1</v>
      </c>
      <c r="K476" s="119" t="s">
        <v>461</v>
      </c>
      <c r="L476" s="119"/>
      <c r="M476" s="1" t="s">
        <v>665</v>
      </c>
    </row>
    <row r="477" spans="1:13" hidden="1" x14ac:dyDescent="0.25">
      <c r="A477" s="119">
        <v>80302322</v>
      </c>
      <c r="B477" s="119" t="s">
        <v>297</v>
      </c>
      <c r="C477" s="119">
        <v>1</v>
      </c>
      <c r="D477" s="119" t="s">
        <v>282</v>
      </c>
      <c r="E477" s="119">
        <v>4</v>
      </c>
      <c r="F477" s="119" t="s">
        <v>7</v>
      </c>
      <c r="G477" s="119" t="s">
        <v>629</v>
      </c>
      <c r="H477" s="120">
        <v>44614</v>
      </c>
      <c r="I477" s="121">
        <v>0.75</v>
      </c>
      <c r="J477" s="119">
        <v>1</v>
      </c>
      <c r="K477" s="119" t="s">
        <v>461</v>
      </c>
      <c r="L477" s="119"/>
      <c r="M477" s="1" t="s">
        <v>665</v>
      </c>
    </row>
    <row r="478" spans="1:13" hidden="1" x14ac:dyDescent="0.25">
      <c r="A478" s="119">
        <v>80302322</v>
      </c>
      <c r="B478" s="119" t="s">
        <v>297</v>
      </c>
      <c r="C478" s="119">
        <v>1</v>
      </c>
      <c r="D478" s="119" t="s">
        <v>282</v>
      </c>
      <c r="E478" s="119">
        <v>1</v>
      </c>
      <c r="F478" s="119" t="s">
        <v>3</v>
      </c>
      <c r="G478" s="119" t="s">
        <v>629</v>
      </c>
      <c r="H478" s="120">
        <v>44615</v>
      </c>
      <c r="I478" s="121">
        <v>0.29166666666666669</v>
      </c>
      <c r="J478" s="119">
        <v>1</v>
      </c>
      <c r="K478" s="119" t="s">
        <v>461</v>
      </c>
      <c r="L478" s="119"/>
      <c r="M478" s="1" t="s">
        <v>665</v>
      </c>
    </row>
    <row r="479" spans="1:13" hidden="1" x14ac:dyDescent="0.25">
      <c r="A479" s="119">
        <v>80302322</v>
      </c>
      <c r="B479" s="119" t="s">
        <v>297</v>
      </c>
      <c r="C479" s="119">
        <v>1</v>
      </c>
      <c r="D479" s="119" t="s">
        <v>282</v>
      </c>
      <c r="E479" s="119">
        <v>2</v>
      </c>
      <c r="F479" s="119" t="s">
        <v>6</v>
      </c>
      <c r="G479" s="119" t="s">
        <v>629</v>
      </c>
      <c r="H479" s="120">
        <v>44615</v>
      </c>
      <c r="I479" s="121">
        <v>0.5</v>
      </c>
      <c r="J479" s="119">
        <v>1</v>
      </c>
      <c r="K479" s="119" t="s">
        <v>461</v>
      </c>
      <c r="L479" s="119"/>
      <c r="M479" s="1" t="s">
        <v>665</v>
      </c>
    </row>
    <row r="480" spans="1:13" hidden="1" x14ac:dyDescent="0.25">
      <c r="A480" s="119">
        <v>80302322</v>
      </c>
      <c r="B480" s="119" t="s">
        <v>297</v>
      </c>
      <c r="C480" s="119">
        <v>1</v>
      </c>
      <c r="D480" s="119" t="s">
        <v>282</v>
      </c>
      <c r="E480" s="119">
        <v>3</v>
      </c>
      <c r="F480" s="119" t="s">
        <v>5</v>
      </c>
      <c r="G480" s="119" t="s">
        <v>629</v>
      </c>
      <c r="H480" s="120">
        <v>44615</v>
      </c>
      <c r="I480" s="121">
        <v>0.54166666666666663</v>
      </c>
      <c r="J480" s="119">
        <v>1</v>
      </c>
      <c r="K480" s="119" t="s">
        <v>461</v>
      </c>
      <c r="L480" s="119"/>
      <c r="M480" s="1" t="s">
        <v>665</v>
      </c>
    </row>
    <row r="481" spans="1:13" hidden="1" x14ac:dyDescent="0.25">
      <c r="A481" s="119">
        <v>80302322</v>
      </c>
      <c r="B481" s="119" t="s">
        <v>297</v>
      </c>
      <c r="C481" s="119">
        <v>1</v>
      </c>
      <c r="D481" s="119" t="s">
        <v>282</v>
      </c>
      <c r="E481" s="119">
        <v>4</v>
      </c>
      <c r="F481" s="119" t="s">
        <v>7</v>
      </c>
      <c r="G481" s="119" t="s">
        <v>629</v>
      </c>
      <c r="H481" s="120">
        <v>44615</v>
      </c>
      <c r="I481" s="121">
        <v>0.66666666666666663</v>
      </c>
      <c r="J481" s="119">
        <v>1</v>
      </c>
      <c r="K481" s="119" t="s">
        <v>461</v>
      </c>
      <c r="L481" s="119"/>
      <c r="M481" s="1" t="s">
        <v>665</v>
      </c>
    </row>
    <row r="482" spans="1:13" hidden="1" x14ac:dyDescent="0.25">
      <c r="A482" s="119">
        <v>48407945</v>
      </c>
      <c r="B482" s="119" t="s">
        <v>647</v>
      </c>
      <c r="C482" s="119">
        <v>1</v>
      </c>
      <c r="D482" s="119" t="s">
        <v>282</v>
      </c>
      <c r="E482" s="119">
        <v>0</v>
      </c>
      <c r="F482" s="119" t="s">
        <v>8</v>
      </c>
      <c r="G482" s="119" t="s">
        <v>288</v>
      </c>
      <c r="H482" s="120">
        <v>44555</v>
      </c>
      <c r="I482" s="121"/>
      <c r="J482" s="119">
        <v>1</v>
      </c>
      <c r="K482" s="119" t="s">
        <v>461</v>
      </c>
      <c r="L482" s="119" t="s">
        <v>636</v>
      </c>
    </row>
    <row r="483" spans="1:13" hidden="1" x14ac:dyDescent="0.25">
      <c r="A483" s="119">
        <v>48407945</v>
      </c>
      <c r="B483" s="119" t="s">
        <v>647</v>
      </c>
      <c r="C483" s="119">
        <v>1</v>
      </c>
      <c r="D483" s="119" t="s">
        <v>282</v>
      </c>
      <c r="E483" s="119">
        <v>0</v>
      </c>
      <c r="F483" s="119" t="s">
        <v>8</v>
      </c>
      <c r="G483" s="119" t="s">
        <v>288</v>
      </c>
      <c r="H483" s="120">
        <v>44556</v>
      </c>
      <c r="I483" s="121"/>
      <c r="J483" s="119">
        <v>1</v>
      </c>
      <c r="K483" s="119" t="s">
        <v>461</v>
      </c>
      <c r="L483" s="119" t="s">
        <v>636</v>
      </c>
    </row>
    <row r="484" spans="1:13" hidden="1" x14ac:dyDescent="0.25">
      <c r="A484" s="119">
        <v>48407945</v>
      </c>
      <c r="B484" s="119" t="s">
        <v>647</v>
      </c>
      <c r="C484" s="119">
        <v>1</v>
      </c>
      <c r="D484" s="119" t="s">
        <v>282</v>
      </c>
      <c r="E484" s="119">
        <v>0</v>
      </c>
      <c r="F484" s="119" t="s">
        <v>8</v>
      </c>
      <c r="G484" s="119" t="s">
        <v>288</v>
      </c>
      <c r="H484" s="120">
        <v>44557</v>
      </c>
      <c r="I484" s="121"/>
      <c r="J484" s="119">
        <v>1</v>
      </c>
      <c r="K484" s="119" t="s">
        <v>461</v>
      </c>
      <c r="L484" s="119" t="s">
        <v>636</v>
      </c>
    </row>
    <row r="485" spans="1:13" hidden="1" x14ac:dyDescent="0.25">
      <c r="A485" s="119">
        <v>48407945</v>
      </c>
      <c r="B485" s="119" t="s">
        <v>647</v>
      </c>
      <c r="C485" s="119">
        <v>1</v>
      </c>
      <c r="D485" s="119" t="s">
        <v>282</v>
      </c>
      <c r="E485" s="119">
        <v>0</v>
      </c>
      <c r="F485" s="119" t="s">
        <v>8</v>
      </c>
      <c r="G485" s="119" t="s">
        <v>288</v>
      </c>
      <c r="H485" s="120">
        <v>44558</v>
      </c>
      <c r="I485" s="121"/>
      <c r="J485" s="119">
        <v>1</v>
      </c>
      <c r="K485" s="119" t="s">
        <v>461</v>
      </c>
      <c r="L485" s="119" t="s">
        <v>636</v>
      </c>
    </row>
    <row r="486" spans="1:13" hidden="1" x14ac:dyDescent="0.25">
      <c r="A486" s="119">
        <v>48407945</v>
      </c>
      <c r="B486" s="119" t="s">
        <v>647</v>
      </c>
      <c r="C486" s="119">
        <v>1</v>
      </c>
      <c r="D486" s="119" t="s">
        <v>282</v>
      </c>
      <c r="E486" s="119">
        <v>0</v>
      </c>
      <c r="F486" s="119" t="s">
        <v>8</v>
      </c>
      <c r="G486" s="119" t="s">
        <v>288</v>
      </c>
      <c r="H486" s="120">
        <v>44559</v>
      </c>
      <c r="I486" s="121"/>
      <c r="J486" s="119">
        <v>1</v>
      </c>
      <c r="K486" s="119" t="s">
        <v>461</v>
      </c>
      <c r="L486" s="119" t="s">
        <v>636</v>
      </c>
    </row>
    <row r="487" spans="1:13" hidden="1" x14ac:dyDescent="0.25">
      <c r="A487" s="119">
        <v>48407945</v>
      </c>
      <c r="B487" s="119" t="s">
        <v>647</v>
      </c>
      <c r="C487" s="119">
        <v>1</v>
      </c>
      <c r="D487" s="119" t="s">
        <v>282</v>
      </c>
      <c r="E487" s="119">
        <v>0</v>
      </c>
      <c r="F487" s="119" t="s">
        <v>8</v>
      </c>
      <c r="G487" s="119" t="s">
        <v>288</v>
      </c>
      <c r="H487" s="120">
        <v>44560</v>
      </c>
      <c r="I487" s="121"/>
      <c r="J487" s="119">
        <v>1</v>
      </c>
      <c r="K487" s="119" t="s">
        <v>461</v>
      </c>
      <c r="L487" s="119" t="s">
        <v>636</v>
      </c>
    </row>
    <row r="488" spans="1:13" hidden="1" x14ac:dyDescent="0.25">
      <c r="A488" s="119">
        <v>48407945</v>
      </c>
      <c r="B488" s="119" t="s">
        <v>647</v>
      </c>
      <c r="C488" s="119">
        <v>1</v>
      </c>
      <c r="D488" s="119" t="s">
        <v>282</v>
      </c>
      <c r="E488" s="119">
        <v>0</v>
      </c>
      <c r="F488" s="119" t="s">
        <v>8</v>
      </c>
      <c r="G488" s="119" t="s">
        <v>288</v>
      </c>
      <c r="H488" s="120">
        <v>44561</v>
      </c>
      <c r="I488" s="121"/>
      <c r="J488" s="119">
        <v>1</v>
      </c>
      <c r="K488" s="119" t="s">
        <v>461</v>
      </c>
      <c r="L488" s="119" t="s">
        <v>636</v>
      </c>
    </row>
    <row r="489" spans="1:13" hidden="1" x14ac:dyDescent="0.25">
      <c r="A489" s="119">
        <v>48407945</v>
      </c>
      <c r="B489" s="119" t="s">
        <v>647</v>
      </c>
      <c r="C489" s="119">
        <v>1</v>
      </c>
      <c r="D489" s="119" t="s">
        <v>282</v>
      </c>
      <c r="E489" s="119">
        <v>0</v>
      </c>
      <c r="F489" s="119" t="s">
        <v>8</v>
      </c>
      <c r="G489" s="119" t="s">
        <v>288</v>
      </c>
      <c r="H489" s="120">
        <v>44562</v>
      </c>
      <c r="I489" s="121"/>
      <c r="J489" s="119">
        <v>1</v>
      </c>
      <c r="K489" s="119" t="s">
        <v>461</v>
      </c>
      <c r="L489" s="119" t="s">
        <v>636</v>
      </c>
    </row>
    <row r="490" spans="1:13" hidden="1" x14ac:dyDescent="0.25">
      <c r="A490" s="119">
        <v>48407945</v>
      </c>
      <c r="B490" s="119" t="s">
        <v>647</v>
      </c>
      <c r="C490" s="119">
        <v>1</v>
      </c>
      <c r="D490" s="119" t="s">
        <v>282</v>
      </c>
      <c r="E490" s="119">
        <v>0</v>
      </c>
      <c r="F490" s="119" t="s">
        <v>8</v>
      </c>
      <c r="G490" s="119" t="s">
        <v>288</v>
      </c>
      <c r="H490" s="120">
        <v>44563</v>
      </c>
      <c r="I490" s="121"/>
      <c r="J490" s="119">
        <v>1</v>
      </c>
      <c r="K490" s="119" t="s">
        <v>461</v>
      </c>
      <c r="L490" s="119" t="s">
        <v>636</v>
      </c>
    </row>
    <row r="491" spans="1:13" hidden="1" x14ac:dyDescent="0.25">
      <c r="A491" s="119">
        <v>48407945</v>
      </c>
      <c r="B491" s="119" t="s">
        <v>647</v>
      </c>
      <c r="C491" s="119">
        <v>1</v>
      </c>
      <c r="D491" s="119" t="s">
        <v>282</v>
      </c>
      <c r="E491" s="119">
        <v>0</v>
      </c>
      <c r="F491" s="119" t="s">
        <v>8</v>
      </c>
      <c r="G491" s="119" t="s">
        <v>288</v>
      </c>
      <c r="H491" s="120">
        <v>44564</v>
      </c>
      <c r="I491" s="121"/>
      <c r="J491" s="119">
        <v>1</v>
      </c>
      <c r="K491" s="119" t="s">
        <v>461</v>
      </c>
      <c r="L491" s="119" t="s">
        <v>636</v>
      </c>
    </row>
    <row r="492" spans="1:13" hidden="1" x14ac:dyDescent="0.25">
      <c r="A492" s="119">
        <v>48407945</v>
      </c>
      <c r="B492" s="119" t="s">
        <v>647</v>
      </c>
      <c r="C492" s="119">
        <v>1</v>
      </c>
      <c r="D492" s="119" t="s">
        <v>282</v>
      </c>
      <c r="E492" s="119">
        <v>0</v>
      </c>
      <c r="F492" s="119" t="s">
        <v>8</v>
      </c>
      <c r="G492" s="119" t="s">
        <v>288</v>
      </c>
      <c r="H492" s="120">
        <v>44565</v>
      </c>
      <c r="I492" s="121"/>
      <c r="J492" s="119">
        <v>1</v>
      </c>
      <c r="K492" s="119" t="s">
        <v>461</v>
      </c>
      <c r="L492" s="119" t="s">
        <v>636</v>
      </c>
    </row>
    <row r="493" spans="1:13" hidden="1" x14ac:dyDescent="0.25">
      <c r="A493" s="119">
        <v>48407945</v>
      </c>
      <c r="B493" s="119" t="s">
        <v>647</v>
      </c>
      <c r="C493" s="119">
        <v>1</v>
      </c>
      <c r="D493" s="119" t="s">
        <v>282</v>
      </c>
      <c r="E493" s="119">
        <v>0</v>
      </c>
      <c r="F493" s="119" t="s">
        <v>8</v>
      </c>
      <c r="G493" s="119" t="s">
        <v>288</v>
      </c>
      <c r="H493" s="120">
        <v>44566</v>
      </c>
      <c r="I493" s="121"/>
      <c r="J493" s="119">
        <v>1</v>
      </c>
      <c r="K493" s="119" t="s">
        <v>461</v>
      </c>
      <c r="L493" s="119" t="s">
        <v>636</v>
      </c>
    </row>
    <row r="494" spans="1:13" hidden="1" x14ac:dyDescent="0.25">
      <c r="A494" s="119">
        <v>48407945</v>
      </c>
      <c r="B494" s="119" t="s">
        <v>647</v>
      </c>
      <c r="C494" s="119">
        <v>1</v>
      </c>
      <c r="D494" s="119" t="s">
        <v>282</v>
      </c>
      <c r="E494" s="119">
        <v>0</v>
      </c>
      <c r="F494" s="119" t="s">
        <v>8</v>
      </c>
      <c r="G494" s="119" t="s">
        <v>288</v>
      </c>
      <c r="H494" s="120">
        <v>44567</v>
      </c>
      <c r="I494" s="121"/>
      <c r="J494" s="119">
        <v>1</v>
      </c>
      <c r="K494" s="119" t="s">
        <v>461</v>
      </c>
      <c r="L494" s="119" t="s">
        <v>636</v>
      </c>
    </row>
    <row r="495" spans="1:13" hidden="1" x14ac:dyDescent="0.25">
      <c r="A495" s="119">
        <v>48407945</v>
      </c>
      <c r="B495" s="119" t="s">
        <v>647</v>
      </c>
      <c r="C495" s="119">
        <v>1</v>
      </c>
      <c r="D495" s="119" t="s">
        <v>282</v>
      </c>
      <c r="E495" s="119">
        <v>0</v>
      </c>
      <c r="F495" s="119" t="s">
        <v>8</v>
      </c>
      <c r="G495" s="119" t="s">
        <v>288</v>
      </c>
      <c r="H495" s="120">
        <v>44568</v>
      </c>
      <c r="I495" s="121"/>
      <c r="J495" s="119">
        <v>1</v>
      </c>
      <c r="K495" s="119" t="s">
        <v>461</v>
      </c>
      <c r="L495" s="119" t="s">
        <v>636</v>
      </c>
    </row>
    <row r="496" spans="1:13" hidden="1" x14ac:dyDescent="0.25">
      <c r="A496" s="119">
        <v>48407945</v>
      </c>
      <c r="B496" s="119" t="s">
        <v>647</v>
      </c>
      <c r="C496" s="119">
        <v>1</v>
      </c>
      <c r="D496" s="119" t="s">
        <v>282</v>
      </c>
      <c r="E496" s="119">
        <v>0</v>
      </c>
      <c r="F496" s="119" t="s">
        <v>8</v>
      </c>
      <c r="G496" s="119" t="s">
        <v>288</v>
      </c>
      <c r="H496" s="120">
        <v>44569</v>
      </c>
      <c r="I496" s="121"/>
      <c r="J496" s="119">
        <v>1</v>
      </c>
      <c r="K496" s="119" t="s">
        <v>461</v>
      </c>
      <c r="L496" s="119" t="s">
        <v>636</v>
      </c>
    </row>
    <row r="497" spans="1:13" hidden="1" x14ac:dyDescent="0.25">
      <c r="A497" s="119">
        <v>48407945</v>
      </c>
      <c r="B497" s="119" t="s">
        <v>647</v>
      </c>
      <c r="C497" s="119">
        <v>1</v>
      </c>
      <c r="D497" s="119" t="s">
        <v>282</v>
      </c>
      <c r="E497" s="119">
        <v>0</v>
      </c>
      <c r="F497" s="119" t="s">
        <v>8</v>
      </c>
      <c r="G497" s="119" t="s">
        <v>288</v>
      </c>
      <c r="H497" s="120">
        <v>44570</v>
      </c>
      <c r="I497" s="121"/>
      <c r="J497" s="119">
        <v>1</v>
      </c>
      <c r="K497" s="119" t="s">
        <v>461</v>
      </c>
      <c r="L497" s="119" t="s">
        <v>636</v>
      </c>
    </row>
    <row r="498" spans="1:13" hidden="1" x14ac:dyDescent="0.25">
      <c r="A498" s="119">
        <v>48407945</v>
      </c>
      <c r="B498" s="119" t="s">
        <v>647</v>
      </c>
      <c r="C498" s="119">
        <v>1</v>
      </c>
      <c r="D498" s="119" t="s">
        <v>282</v>
      </c>
      <c r="E498" s="119">
        <v>0</v>
      </c>
      <c r="F498" s="119" t="s">
        <v>8</v>
      </c>
      <c r="G498" s="119" t="s">
        <v>288</v>
      </c>
      <c r="H498" s="120">
        <v>44571</v>
      </c>
      <c r="I498" s="121"/>
      <c r="J498" s="119">
        <v>1</v>
      </c>
      <c r="K498" s="119" t="s">
        <v>461</v>
      </c>
      <c r="L498" s="119" t="s">
        <v>636</v>
      </c>
    </row>
    <row r="499" spans="1:13" hidden="1" x14ac:dyDescent="0.25">
      <c r="A499" s="119">
        <v>48407945</v>
      </c>
      <c r="B499" s="119" t="s">
        <v>647</v>
      </c>
      <c r="C499" s="119">
        <v>1</v>
      </c>
      <c r="D499" s="119" t="s">
        <v>282</v>
      </c>
      <c r="E499" s="119">
        <v>0</v>
      </c>
      <c r="F499" s="119" t="s">
        <v>8</v>
      </c>
      <c r="G499" s="119" t="s">
        <v>288</v>
      </c>
      <c r="H499" s="120">
        <v>44572</v>
      </c>
      <c r="I499" s="121"/>
      <c r="J499" s="119">
        <v>1</v>
      </c>
      <c r="K499" s="119" t="s">
        <v>461</v>
      </c>
      <c r="L499" s="119" t="s">
        <v>636</v>
      </c>
    </row>
    <row r="500" spans="1:13" hidden="1" x14ac:dyDescent="0.25">
      <c r="A500" s="119">
        <v>48407945</v>
      </c>
      <c r="B500" s="119" t="s">
        <v>647</v>
      </c>
      <c r="C500" s="119">
        <v>1</v>
      </c>
      <c r="D500" s="119" t="s">
        <v>282</v>
      </c>
      <c r="E500" s="119">
        <v>0</v>
      </c>
      <c r="F500" s="119" t="s">
        <v>8</v>
      </c>
      <c r="G500" s="119" t="s">
        <v>288</v>
      </c>
      <c r="H500" s="120">
        <v>44573</v>
      </c>
      <c r="I500" s="121"/>
      <c r="J500" s="119">
        <v>1</v>
      </c>
      <c r="K500" s="119" t="s">
        <v>461</v>
      </c>
      <c r="L500" s="119" t="s">
        <v>636</v>
      </c>
    </row>
    <row r="501" spans="1:13" hidden="1" x14ac:dyDescent="0.25">
      <c r="A501" s="119">
        <v>48407945</v>
      </c>
      <c r="B501" s="119" t="s">
        <v>647</v>
      </c>
      <c r="C501" s="119">
        <v>1</v>
      </c>
      <c r="D501" s="119" t="s">
        <v>282</v>
      </c>
      <c r="E501" s="119">
        <v>0</v>
      </c>
      <c r="F501" s="119" t="s">
        <v>8</v>
      </c>
      <c r="G501" s="119" t="s">
        <v>288</v>
      </c>
      <c r="H501" s="120">
        <v>44574</v>
      </c>
      <c r="I501" s="121"/>
      <c r="J501" s="119">
        <v>1</v>
      </c>
      <c r="K501" s="119" t="s">
        <v>461</v>
      </c>
      <c r="L501" s="119" t="s">
        <v>636</v>
      </c>
    </row>
    <row r="502" spans="1:13" hidden="1" x14ac:dyDescent="0.25">
      <c r="A502" s="119">
        <v>48407945</v>
      </c>
      <c r="B502" s="119" t="s">
        <v>647</v>
      </c>
      <c r="C502" s="119">
        <v>1</v>
      </c>
      <c r="D502" s="119" t="s">
        <v>282</v>
      </c>
      <c r="E502" s="119">
        <v>0</v>
      </c>
      <c r="F502" s="119" t="s">
        <v>8</v>
      </c>
      <c r="G502" s="119" t="s">
        <v>288</v>
      </c>
      <c r="H502" s="120">
        <v>44575</v>
      </c>
      <c r="I502" s="121"/>
      <c r="J502" s="119">
        <v>1</v>
      </c>
      <c r="K502" s="119" t="s">
        <v>461</v>
      </c>
      <c r="L502" s="119" t="s">
        <v>636</v>
      </c>
    </row>
    <row r="503" spans="1:13" hidden="1" x14ac:dyDescent="0.25">
      <c r="A503" s="119">
        <v>48407945</v>
      </c>
      <c r="B503" s="119" t="s">
        <v>647</v>
      </c>
      <c r="C503" s="119">
        <v>1</v>
      </c>
      <c r="D503" s="119" t="s">
        <v>282</v>
      </c>
      <c r="E503" s="119">
        <v>0</v>
      </c>
      <c r="F503" s="119" t="s">
        <v>8</v>
      </c>
      <c r="G503" s="119" t="s">
        <v>288</v>
      </c>
      <c r="H503" s="120">
        <v>44576</v>
      </c>
      <c r="I503" s="121"/>
      <c r="J503" s="119">
        <v>1</v>
      </c>
      <c r="K503" s="119" t="s">
        <v>461</v>
      </c>
      <c r="L503" s="119" t="s">
        <v>636</v>
      </c>
    </row>
    <row r="504" spans="1:13" hidden="1" x14ac:dyDescent="0.25">
      <c r="A504" s="119">
        <v>48407945</v>
      </c>
      <c r="B504" s="119" t="s">
        <v>647</v>
      </c>
      <c r="C504" s="119">
        <v>1</v>
      </c>
      <c r="D504" s="119" t="s">
        <v>282</v>
      </c>
      <c r="E504" s="119">
        <v>0</v>
      </c>
      <c r="F504" s="119" t="s">
        <v>8</v>
      </c>
      <c r="G504" s="119" t="s">
        <v>288</v>
      </c>
      <c r="H504" s="120">
        <v>44577</v>
      </c>
      <c r="I504" s="121"/>
      <c r="J504" s="119">
        <v>1</v>
      </c>
      <c r="K504" s="119" t="s">
        <v>461</v>
      </c>
      <c r="L504" s="119" t="s">
        <v>636</v>
      </c>
    </row>
    <row r="505" spans="1:13" hidden="1" x14ac:dyDescent="0.25">
      <c r="A505" s="119">
        <v>48407945</v>
      </c>
      <c r="B505" s="119" t="s">
        <v>647</v>
      </c>
      <c r="C505" s="119">
        <v>1</v>
      </c>
      <c r="D505" s="119" t="s">
        <v>282</v>
      </c>
      <c r="E505" s="119">
        <v>0</v>
      </c>
      <c r="F505" s="119" t="s">
        <v>8</v>
      </c>
      <c r="G505" s="119" t="s">
        <v>288</v>
      </c>
      <c r="H505" s="120">
        <v>44578</v>
      </c>
      <c r="I505" s="121"/>
      <c r="J505" s="119">
        <v>1</v>
      </c>
      <c r="K505" s="119" t="s">
        <v>461</v>
      </c>
      <c r="L505" s="119" t="s">
        <v>636</v>
      </c>
    </row>
    <row r="506" spans="1:13" hidden="1" x14ac:dyDescent="0.25">
      <c r="A506" s="119">
        <v>48407945</v>
      </c>
      <c r="B506" s="119" t="s">
        <v>647</v>
      </c>
      <c r="C506" s="119">
        <v>1</v>
      </c>
      <c r="D506" s="119" t="s">
        <v>282</v>
      </c>
      <c r="E506" s="119">
        <v>1</v>
      </c>
      <c r="F506" s="119" t="s">
        <v>3</v>
      </c>
      <c r="G506" s="119" t="s">
        <v>288</v>
      </c>
      <c r="H506" s="120">
        <v>44579</v>
      </c>
      <c r="I506" s="121">
        <v>0.45833333333333331</v>
      </c>
      <c r="J506" s="119">
        <v>1</v>
      </c>
      <c r="K506" s="119" t="s">
        <v>461</v>
      </c>
      <c r="L506" s="119"/>
      <c r="M506" s="1" t="s">
        <v>665</v>
      </c>
    </row>
    <row r="507" spans="1:13" hidden="1" x14ac:dyDescent="0.25">
      <c r="A507" s="119">
        <v>48407945</v>
      </c>
      <c r="B507" s="119" t="s">
        <v>647</v>
      </c>
      <c r="C507" s="119">
        <v>1</v>
      </c>
      <c r="D507" s="119" t="s">
        <v>282</v>
      </c>
      <c r="E507" s="119">
        <v>2</v>
      </c>
      <c r="F507" s="119" t="s">
        <v>6</v>
      </c>
      <c r="G507" s="119" t="s">
        <v>288</v>
      </c>
      <c r="H507" s="120">
        <v>44579</v>
      </c>
      <c r="I507" s="121">
        <v>0.5</v>
      </c>
      <c r="J507" s="119">
        <v>1</v>
      </c>
      <c r="K507" s="119" t="s">
        <v>461</v>
      </c>
      <c r="L507" s="119"/>
    </row>
    <row r="508" spans="1:13" hidden="1" x14ac:dyDescent="0.25">
      <c r="A508" s="119">
        <v>48407945</v>
      </c>
      <c r="B508" s="119" t="s">
        <v>647</v>
      </c>
      <c r="C508" s="119">
        <v>1</v>
      </c>
      <c r="D508" s="119" t="s">
        <v>282</v>
      </c>
      <c r="E508" s="119">
        <v>3</v>
      </c>
      <c r="F508" s="119" t="s">
        <v>5</v>
      </c>
      <c r="G508" s="119" t="s">
        <v>288</v>
      </c>
      <c r="H508" s="120">
        <v>44579</v>
      </c>
      <c r="I508" s="121">
        <v>0.54166666666666663</v>
      </c>
      <c r="J508" s="119">
        <v>1</v>
      </c>
      <c r="K508" s="119" t="s">
        <v>461</v>
      </c>
      <c r="L508" s="119"/>
    </row>
    <row r="509" spans="1:13" hidden="1" x14ac:dyDescent="0.25">
      <c r="A509" s="119">
        <v>48407945</v>
      </c>
      <c r="B509" s="119" t="s">
        <v>647</v>
      </c>
      <c r="C509" s="119">
        <v>1</v>
      </c>
      <c r="D509" s="119" t="s">
        <v>282</v>
      </c>
      <c r="E509" s="119">
        <v>4</v>
      </c>
      <c r="F509" s="119" t="s">
        <v>7</v>
      </c>
      <c r="G509" s="119" t="s">
        <v>288</v>
      </c>
      <c r="H509" s="120">
        <v>44579</v>
      </c>
      <c r="I509" s="121">
        <v>0.75</v>
      </c>
      <c r="J509" s="119">
        <v>1</v>
      </c>
      <c r="K509" s="119" t="s">
        <v>461</v>
      </c>
      <c r="L509" s="119"/>
    </row>
    <row r="510" spans="1:13" hidden="1" x14ac:dyDescent="0.25">
      <c r="A510" s="119">
        <v>48407945</v>
      </c>
      <c r="B510" s="119" t="s">
        <v>647</v>
      </c>
      <c r="C510" s="119">
        <v>1</v>
      </c>
      <c r="D510" s="119" t="s">
        <v>282</v>
      </c>
      <c r="E510" s="119">
        <v>1</v>
      </c>
      <c r="F510" s="119" t="s">
        <v>3</v>
      </c>
      <c r="G510" s="119" t="s">
        <v>288</v>
      </c>
      <c r="H510" s="120">
        <v>44580</v>
      </c>
      <c r="I510" s="121">
        <v>0.29166666666666669</v>
      </c>
      <c r="J510" s="119">
        <v>1</v>
      </c>
      <c r="K510" s="119" t="s">
        <v>461</v>
      </c>
      <c r="L510" s="119"/>
      <c r="M510" s="1" t="s">
        <v>665</v>
      </c>
    </row>
    <row r="511" spans="1:13" hidden="1" x14ac:dyDescent="0.25">
      <c r="A511" s="119">
        <v>48407945</v>
      </c>
      <c r="B511" s="119" t="s">
        <v>647</v>
      </c>
      <c r="C511" s="119">
        <v>1</v>
      </c>
      <c r="D511" s="119" t="s">
        <v>282</v>
      </c>
      <c r="E511" s="119">
        <v>2</v>
      </c>
      <c r="F511" s="119" t="s">
        <v>6</v>
      </c>
      <c r="G511" s="119" t="s">
        <v>288</v>
      </c>
      <c r="H511" s="120">
        <v>44580</v>
      </c>
      <c r="I511" s="121">
        <v>0.5</v>
      </c>
      <c r="J511" s="119">
        <v>1</v>
      </c>
      <c r="K511" s="119" t="s">
        <v>461</v>
      </c>
      <c r="L511" s="119"/>
    </row>
    <row r="512" spans="1:13" hidden="1" x14ac:dyDescent="0.25">
      <c r="A512" s="119">
        <v>48407945</v>
      </c>
      <c r="B512" s="119" t="s">
        <v>647</v>
      </c>
      <c r="C512" s="119">
        <v>1</v>
      </c>
      <c r="D512" s="119" t="s">
        <v>282</v>
      </c>
      <c r="E512" s="119">
        <v>3</v>
      </c>
      <c r="F512" s="119" t="s">
        <v>5</v>
      </c>
      <c r="G512" s="119" t="s">
        <v>288</v>
      </c>
      <c r="H512" s="120">
        <v>44580</v>
      </c>
      <c r="I512" s="121">
        <v>0.54166666666666663</v>
      </c>
      <c r="J512" s="119">
        <v>1</v>
      </c>
      <c r="K512" s="119" t="s">
        <v>461</v>
      </c>
      <c r="L512" s="119"/>
    </row>
    <row r="513" spans="1:13" hidden="1" x14ac:dyDescent="0.25">
      <c r="A513" s="119">
        <v>48407945</v>
      </c>
      <c r="B513" s="119" t="s">
        <v>647</v>
      </c>
      <c r="C513" s="119">
        <v>1</v>
      </c>
      <c r="D513" s="119" t="s">
        <v>282</v>
      </c>
      <c r="E513" s="119">
        <v>4</v>
      </c>
      <c r="F513" s="119" t="s">
        <v>7</v>
      </c>
      <c r="G513" s="119" t="s">
        <v>288</v>
      </c>
      <c r="H513" s="120">
        <v>44580</v>
      </c>
      <c r="I513" s="121">
        <v>0.6875</v>
      </c>
      <c r="J513" s="119">
        <v>1</v>
      </c>
      <c r="K513" s="119" t="s">
        <v>461</v>
      </c>
      <c r="L513" s="119"/>
    </row>
    <row r="514" spans="1:13" hidden="1" x14ac:dyDescent="0.25">
      <c r="A514" s="119">
        <v>48407945</v>
      </c>
      <c r="B514" s="119" t="s">
        <v>647</v>
      </c>
      <c r="C514" s="119">
        <v>1</v>
      </c>
      <c r="D514" s="119" t="s">
        <v>282</v>
      </c>
      <c r="E514" s="119">
        <v>1</v>
      </c>
      <c r="F514" s="119" t="s">
        <v>3</v>
      </c>
      <c r="G514" s="119" t="s">
        <v>288</v>
      </c>
      <c r="H514" s="120">
        <v>44581</v>
      </c>
      <c r="I514" s="121">
        <v>0.33333333333333331</v>
      </c>
      <c r="J514" s="119">
        <v>1</v>
      </c>
      <c r="K514" s="119" t="s">
        <v>461</v>
      </c>
      <c r="L514" s="119"/>
      <c r="M514" s="1" t="s">
        <v>665</v>
      </c>
    </row>
    <row r="515" spans="1:13" hidden="1" x14ac:dyDescent="0.25">
      <c r="A515" s="119">
        <v>48407945</v>
      </c>
      <c r="B515" s="119" t="s">
        <v>647</v>
      </c>
      <c r="C515" s="119">
        <v>1</v>
      </c>
      <c r="D515" s="119" t="s">
        <v>282</v>
      </c>
      <c r="E515" s="119">
        <v>2</v>
      </c>
      <c r="F515" s="119" t="s">
        <v>6</v>
      </c>
      <c r="G515" s="119" t="s">
        <v>288</v>
      </c>
      <c r="H515" s="120">
        <v>44581</v>
      </c>
      <c r="I515" s="121">
        <v>0.5</v>
      </c>
      <c r="J515" s="119">
        <v>1</v>
      </c>
      <c r="K515" s="119" t="s">
        <v>461</v>
      </c>
      <c r="L515" s="119"/>
    </row>
    <row r="516" spans="1:13" hidden="1" x14ac:dyDescent="0.25">
      <c r="A516" s="119">
        <v>48407945</v>
      </c>
      <c r="B516" s="119" t="s">
        <v>647</v>
      </c>
      <c r="C516" s="119">
        <v>1</v>
      </c>
      <c r="D516" s="119" t="s">
        <v>282</v>
      </c>
      <c r="E516" s="119">
        <v>3</v>
      </c>
      <c r="F516" s="119" t="s">
        <v>5</v>
      </c>
      <c r="G516" s="119" t="s">
        <v>288</v>
      </c>
      <c r="H516" s="120">
        <v>44581</v>
      </c>
      <c r="I516" s="121">
        <v>0.54166666666666663</v>
      </c>
      <c r="J516" s="119">
        <v>1</v>
      </c>
      <c r="K516" s="119" t="s">
        <v>461</v>
      </c>
      <c r="L516" s="119"/>
    </row>
    <row r="517" spans="1:13" hidden="1" x14ac:dyDescent="0.25">
      <c r="A517" s="119">
        <v>48407945</v>
      </c>
      <c r="B517" s="119" t="s">
        <v>647</v>
      </c>
      <c r="C517" s="119">
        <v>1</v>
      </c>
      <c r="D517" s="119" t="s">
        <v>282</v>
      </c>
      <c r="E517" s="119">
        <v>4</v>
      </c>
      <c r="F517" s="119" t="s">
        <v>7</v>
      </c>
      <c r="G517" s="119" t="s">
        <v>288</v>
      </c>
      <c r="H517" s="120">
        <v>44581</v>
      </c>
      <c r="I517" s="121">
        <v>0.79166666666666663</v>
      </c>
      <c r="J517" s="119">
        <v>1</v>
      </c>
      <c r="K517" s="119" t="s">
        <v>461</v>
      </c>
      <c r="L517" s="119"/>
    </row>
    <row r="518" spans="1:13" hidden="1" x14ac:dyDescent="0.25">
      <c r="A518" s="119">
        <v>48407945</v>
      </c>
      <c r="B518" s="119" t="s">
        <v>647</v>
      </c>
      <c r="C518" s="119">
        <v>1</v>
      </c>
      <c r="D518" s="119" t="s">
        <v>282</v>
      </c>
      <c r="E518" s="119">
        <v>1</v>
      </c>
      <c r="F518" s="119" t="s">
        <v>3</v>
      </c>
      <c r="G518" s="119" t="s">
        <v>288</v>
      </c>
      <c r="H518" s="120">
        <v>44582</v>
      </c>
      <c r="I518" s="121">
        <v>0.29166666666666669</v>
      </c>
      <c r="J518" s="119">
        <v>1</v>
      </c>
      <c r="K518" s="119" t="s">
        <v>461</v>
      </c>
      <c r="L518" s="119"/>
      <c r="M518" s="1" t="s">
        <v>665</v>
      </c>
    </row>
    <row r="519" spans="1:13" hidden="1" x14ac:dyDescent="0.25">
      <c r="A519" s="119">
        <v>48407945</v>
      </c>
      <c r="B519" s="119" t="s">
        <v>647</v>
      </c>
      <c r="C519" s="119">
        <v>1</v>
      </c>
      <c r="D519" s="119" t="s">
        <v>282</v>
      </c>
      <c r="E519" s="119">
        <v>2</v>
      </c>
      <c r="F519" s="119" t="s">
        <v>6</v>
      </c>
      <c r="G519" s="119" t="s">
        <v>288</v>
      </c>
      <c r="H519" s="120">
        <v>44582</v>
      </c>
      <c r="I519" s="121">
        <v>0.5</v>
      </c>
      <c r="J519" s="119">
        <v>1</v>
      </c>
      <c r="K519" s="119" t="s">
        <v>461</v>
      </c>
      <c r="L519" s="119"/>
    </row>
    <row r="520" spans="1:13" hidden="1" x14ac:dyDescent="0.25">
      <c r="A520" s="119">
        <v>48407945</v>
      </c>
      <c r="B520" s="119" t="s">
        <v>647</v>
      </c>
      <c r="C520" s="119">
        <v>1</v>
      </c>
      <c r="D520" s="119" t="s">
        <v>282</v>
      </c>
      <c r="E520" s="119">
        <v>3</v>
      </c>
      <c r="F520" s="119" t="s">
        <v>5</v>
      </c>
      <c r="G520" s="119" t="s">
        <v>288</v>
      </c>
      <c r="H520" s="120">
        <v>44582</v>
      </c>
      <c r="I520" s="121">
        <v>0.54166666666666663</v>
      </c>
      <c r="J520" s="119">
        <v>1</v>
      </c>
      <c r="K520" s="119" t="s">
        <v>461</v>
      </c>
      <c r="L520" s="119"/>
    </row>
    <row r="521" spans="1:13" hidden="1" x14ac:dyDescent="0.25">
      <c r="A521" s="119">
        <v>48407945</v>
      </c>
      <c r="B521" s="119" t="s">
        <v>647</v>
      </c>
      <c r="C521" s="119">
        <v>1</v>
      </c>
      <c r="D521" s="119" t="s">
        <v>282</v>
      </c>
      <c r="E521" s="119">
        <v>4</v>
      </c>
      <c r="F521" s="119" t="s">
        <v>7</v>
      </c>
      <c r="G521" s="119" t="s">
        <v>288</v>
      </c>
      <c r="H521" s="120">
        <v>44582</v>
      </c>
      <c r="I521" s="121">
        <v>0.79166666666666663</v>
      </c>
      <c r="J521" s="119">
        <v>1</v>
      </c>
      <c r="K521" s="119" t="s">
        <v>461</v>
      </c>
      <c r="L521" s="119"/>
    </row>
    <row r="522" spans="1:13" hidden="1" x14ac:dyDescent="0.25">
      <c r="A522" s="119">
        <v>48407945</v>
      </c>
      <c r="B522" s="119" t="s">
        <v>647</v>
      </c>
      <c r="C522" s="119">
        <v>1</v>
      </c>
      <c r="D522" s="119" t="s">
        <v>282</v>
      </c>
      <c r="E522" s="119">
        <v>1</v>
      </c>
      <c r="F522" s="119" t="s">
        <v>3</v>
      </c>
      <c r="G522" s="119" t="s">
        <v>288</v>
      </c>
      <c r="H522" s="120">
        <v>44583</v>
      </c>
      <c r="I522" s="121">
        <v>0.29166666666666669</v>
      </c>
      <c r="J522" s="119">
        <v>1</v>
      </c>
      <c r="K522" s="119" t="s">
        <v>461</v>
      </c>
      <c r="L522" s="119"/>
      <c r="M522" s="1" t="s">
        <v>665</v>
      </c>
    </row>
    <row r="523" spans="1:13" hidden="1" x14ac:dyDescent="0.25">
      <c r="A523" s="119">
        <v>48407945</v>
      </c>
      <c r="B523" s="119" t="s">
        <v>647</v>
      </c>
      <c r="C523" s="119">
        <v>1</v>
      </c>
      <c r="D523" s="119" t="s">
        <v>282</v>
      </c>
      <c r="E523" s="119">
        <v>2</v>
      </c>
      <c r="F523" s="119" t="s">
        <v>6</v>
      </c>
      <c r="G523" s="119" t="s">
        <v>288</v>
      </c>
      <c r="H523" s="120">
        <v>44583</v>
      </c>
      <c r="I523" s="121">
        <v>0.5</v>
      </c>
      <c r="J523" s="119">
        <v>1</v>
      </c>
      <c r="K523" s="119" t="s">
        <v>461</v>
      </c>
      <c r="L523" s="119"/>
    </row>
    <row r="524" spans="1:13" hidden="1" x14ac:dyDescent="0.25">
      <c r="A524" s="119">
        <v>48407945</v>
      </c>
      <c r="B524" s="119" t="s">
        <v>647</v>
      </c>
      <c r="C524" s="119">
        <v>1</v>
      </c>
      <c r="D524" s="119" t="s">
        <v>282</v>
      </c>
      <c r="E524" s="119">
        <v>3</v>
      </c>
      <c r="F524" s="119" t="s">
        <v>5</v>
      </c>
      <c r="G524" s="119" t="s">
        <v>288</v>
      </c>
      <c r="H524" s="120">
        <v>44583</v>
      </c>
      <c r="I524" s="121">
        <v>0.54166666666666663</v>
      </c>
      <c r="J524" s="119">
        <v>1</v>
      </c>
      <c r="K524" s="119" t="s">
        <v>461</v>
      </c>
      <c r="L524" s="119"/>
    </row>
    <row r="525" spans="1:13" hidden="1" x14ac:dyDescent="0.25">
      <c r="A525" s="119">
        <v>48407945</v>
      </c>
      <c r="B525" s="119" t="s">
        <v>647</v>
      </c>
      <c r="C525" s="119">
        <v>1</v>
      </c>
      <c r="D525" s="119" t="s">
        <v>282</v>
      </c>
      <c r="E525" s="119">
        <v>4</v>
      </c>
      <c r="F525" s="119" t="s">
        <v>7</v>
      </c>
      <c r="G525" s="119" t="s">
        <v>288</v>
      </c>
      <c r="H525" s="120">
        <v>44583</v>
      </c>
      <c r="I525" s="121">
        <v>0.66666666666666663</v>
      </c>
      <c r="J525" s="119">
        <v>1</v>
      </c>
      <c r="K525" s="119" t="s">
        <v>461</v>
      </c>
      <c r="L525" s="119"/>
    </row>
    <row r="526" spans="1:13" hidden="1" x14ac:dyDescent="0.25">
      <c r="A526" s="119">
        <v>48407945</v>
      </c>
      <c r="B526" s="119" t="s">
        <v>647</v>
      </c>
      <c r="C526" s="119">
        <v>1</v>
      </c>
      <c r="D526" s="119" t="s">
        <v>282</v>
      </c>
      <c r="E526" s="119">
        <v>1</v>
      </c>
      <c r="F526" s="119" t="s">
        <v>3</v>
      </c>
      <c r="G526" s="119" t="s">
        <v>288</v>
      </c>
      <c r="H526" s="120">
        <v>44585</v>
      </c>
      <c r="I526" s="121">
        <v>0.29166666666666669</v>
      </c>
      <c r="J526" s="119">
        <v>1</v>
      </c>
      <c r="K526" s="119" t="s">
        <v>461</v>
      </c>
      <c r="L526" s="119"/>
      <c r="M526" s="1" t="s">
        <v>665</v>
      </c>
    </row>
    <row r="527" spans="1:13" hidden="1" x14ac:dyDescent="0.25">
      <c r="A527" s="119">
        <v>48407945</v>
      </c>
      <c r="B527" s="119" t="s">
        <v>647</v>
      </c>
      <c r="C527" s="119">
        <v>1</v>
      </c>
      <c r="D527" s="119" t="s">
        <v>282</v>
      </c>
      <c r="E527" s="119">
        <v>2</v>
      </c>
      <c r="F527" s="119" t="s">
        <v>6</v>
      </c>
      <c r="G527" s="119" t="s">
        <v>288</v>
      </c>
      <c r="H527" s="120">
        <v>44585</v>
      </c>
      <c r="I527" s="121">
        <v>0.5</v>
      </c>
      <c r="J527" s="119">
        <v>1</v>
      </c>
      <c r="K527" s="119" t="s">
        <v>461</v>
      </c>
      <c r="L527" s="119"/>
    </row>
    <row r="528" spans="1:13" hidden="1" x14ac:dyDescent="0.25">
      <c r="A528" s="119">
        <v>48407945</v>
      </c>
      <c r="B528" s="119" t="s">
        <v>647</v>
      </c>
      <c r="C528" s="119">
        <v>1</v>
      </c>
      <c r="D528" s="119" t="s">
        <v>282</v>
      </c>
      <c r="E528" s="119">
        <v>3</v>
      </c>
      <c r="F528" s="119" t="s">
        <v>5</v>
      </c>
      <c r="G528" s="119" t="s">
        <v>288</v>
      </c>
      <c r="H528" s="120">
        <v>44585</v>
      </c>
      <c r="I528" s="121">
        <v>0.54166666666666663</v>
      </c>
      <c r="J528" s="119">
        <v>1</v>
      </c>
      <c r="K528" s="119" t="s">
        <v>461</v>
      </c>
      <c r="L528" s="119"/>
    </row>
    <row r="529" spans="1:12" hidden="1" x14ac:dyDescent="0.25">
      <c r="A529" s="119">
        <v>48407945</v>
      </c>
      <c r="B529" s="119" t="s">
        <v>647</v>
      </c>
      <c r="C529" s="119">
        <v>1</v>
      </c>
      <c r="D529" s="119" t="s">
        <v>282</v>
      </c>
      <c r="E529" s="119">
        <v>4</v>
      </c>
      <c r="F529" s="119" t="s">
        <v>7</v>
      </c>
      <c r="G529" s="119" t="s">
        <v>288</v>
      </c>
      <c r="H529" s="120">
        <v>44585</v>
      </c>
      <c r="I529" s="121">
        <v>0.79166666666666663</v>
      </c>
      <c r="J529" s="119">
        <v>1</v>
      </c>
      <c r="K529" s="119" t="s">
        <v>461</v>
      </c>
      <c r="L529" s="119"/>
    </row>
    <row r="530" spans="1:12" hidden="1" x14ac:dyDescent="0.25">
      <c r="A530" s="119">
        <v>48407945</v>
      </c>
      <c r="B530" s="119" t="s">
        <v>647</v>
      </c>
      <c r="C530" s="119">
        <v>1</v>
      </c>
      <c r="D530" s="119" t="s">
        <v>282</v>
      </c>
      <c r="E530" s="119">
        <v>1</v>
      </c>
      <c r="F530" s="119" t="s">
        <v>3</v>
      </c>
      <c r="G530" s="119" t="s">
        <v>629</v>
      </c>
      <c r="H530" s="120">
        <v>44586</v>
      </c>
      <c r="I530" s="121">
        <v>0.29166666666666669</v>
      </c>
      <c r="J530" s="119">
        <v>1</v>
      </c>
      <c r="K530" s="119" t="s">
        <v>461</v>
      </c>
      <c r="L530" s="119"/>
    </row>
    <row r="531" spans="1:12" hidden="1" x14ac:dyDescent="0.25">
      <c r="A531" s="119">
        <v>48407945</v>
      </c>
      <c r="B531" s="119" t="s">
        <v>647</v>
      </c>
      <c r="C531" s="119">
        <v>1</v>
      </c>
      <c r="D531" s="119" t="s">
        <v>282</v>
      </c>
      <c r="E531" s="119">
        <v>2</v>
      </c>
      <c r="F531" s="119" t="s">
        <v>6</v>
      </c>
      <c r="G531" s="119" t="s">
        <v>629</v>
      </c>
      <c r="H531" s="120">
        <v>44586</v>
      </c>
      <c r="I531" s="121">
        <v>0.5</v>
      </c>
      <c r="J531" s="119">
        <v>1</v>
      </c>
      <c r="K531" s="119" t="s">
        <v>461</v>
      </c>
      <c r="L531" s="119"/>
    </row>
    <row r="532" spans="1:12" hidden="1" x14ac:dyDescent="0.25">
      <c r="A532" s="119">
        <v>48407945</v>
      </c>
      <c r="B532" s="119" t="s">
        <v>647</v>
      </c>
      <c r="C532" s="119">
        <v>1</v>
      </c>
      <c r="D532" s="119" t="s">
        <v>282</v>
      </c>
      <c r="E532" s="119">
        <v>3</v>
      </c>
      <c r="F532" s="119" t="s">
        <v>5</v>
      </c>
      <c r="G532" s="119" t="s">
        <v>629</v>
      </c>
      <c r="H532" s="120">
        <v>44586</v>
      </c>
      <c r="I532" s="121">
        <v>0.54166666666666663</v>
      </c>
      <c r="J532" s="119">
        <v>1</v>
      </c>
      <c r="K532" s="119" t="s">
        <v>461</v>
      </c>
      <c r="L532" s="119"/>
    </row>
    <row r="533" spans="1:12" hidden="1" x14ac:dyDescent="0.25">
      <c r="A533" s="119">
        <v>48407945</v>
      </c>
      <c r="B533" s="119" t="s">
        <v>647</v>
      </c>
      <c r="C533" s="119">
        <v>1</v>
      </c>
      <c r="D533" s="119" t="s">
        <v>282</v>
      </c>
      <c r="E533" s="119">
        <v>4</v>
      </c>
      <c r="F533" s="119" t="s">
        <v>7</v>
      </c>
      <c r="G533" s="119" t="s">
        <v>629</v>
      </c>
      <c r="H533" s="120">
        <v>44586</v>
      </c>
      <c r="I533" s="121">
        <v>0.75</v>
      </c>
      <c r="J533" s="119">
        <v>1</v>
      </c>
      <c r="K533" s="119" t="s">
        <v>461</v>
      </c>
      <c r="L533" s="119"/>
    </row>
    <row r="534" spans="1:12" hidden="1" x14ac:dyDescent="0.25">
      <c r="A534" s="119">
        <v>48407945</v>
      </c>
      <c r="B534" s="119" t="s">
        <v>647</v>
      </c>
      <c r="C534" s="119">
        <v>1</v>
      </c>
      <c r="D534" s="119" t="s">
        <v>282</v>
      </c>
      <c r="E534" s="119">
        <v>1</v>
      </c>
      <c r="F534" s="119" t="s">
        <v>3</v>
      </c>
      <c r="G534" s="119" t="s">
        <v>629</v>
      </c>
      <c r="H534" s="120">
        <v>44587</v>
      </c>
      <c r="I534" s="121">
        <v>0.29166666666666669</v>
      </c>
      <c r="J534" s="119">
        <v>1</v>
      </c>
      <c r="K534" s="119" t="s">
        <v>461</v>
      </c>
      <c r="L534" s="119"/>
    </row>
    <row r="535" spans="1:12" hidden="1" x14ac:dyDescent="0.25">
      <c r="A535" s="119">
        <v>48407945</v>
      </c>
      <c r="B535" s="119" t="s">
        <v>647</v>
      </c>
      <c r="C535" s="119">
        <v>1</v>
      </c>
      <c r="D535" s="119" t="s">
        <v>282</v>
      </c>
      <c r="E535" s="119">
        <v>2</v>
      </c>
      <c r="F535" s="119" t="s">
        <v>6</v>
      </c>
      <c r="G535" s="119" t="s">
        <v>629</v>
      </c>
      <c r="H535" s="120">
        <v>44587</v>
      </c>
      <c r="I535" s="121">
        <v>0.5</v>
      </c>
      <c r="J535" s="119">
        <v>1</v>
      </c>
      <c r="K535" s="119" t="s">
        <v>461</v>
      </c>
      <c r="L535" s="119"/>
    </row>
    <row r="536" spans="1:12" hidden="1" x14ac:dyDescent="0.25">
      <c r="A536" s="119">
        <v>48407945</v>
      </c>
      <c r="B536" s="119" t="s">
        <v>647</v>
      </c>
      <c r="C536" s="119">
        <v>1</v>
      </c>
      <c r="D536" s="119" t="s">
        <v>282</v>
      </c>
      <c r="E536" s="119">
        <v>3</v>
      </c>
      <c r="F536" s="119" t="s">
        <v>5</v>
      </c>
      <c r="G536" s="119" t="s">
        <v>629</v>
      </c>
      <c r="H536" s="120">
        <v>44587</v>
      </c>
      <c r="I536" s="121">
        <v>0.54166666666666663</v>
      </c>
      <c r="J536" s="119">
        <v>1</v>
      </c>
      <c r="K536" s="119" t="s">
        <v>461</v>
      </c>
      <c r="L536" s="119"/>
    </row>
    <row r="537" spans="1:12" hidden="1" x14ac:dyDescent="0.25">
      <c r="A537" s="119">
        <v>48407945</v>
      </c>
      <c r="B537" s="119" t="s">
        <v>647</v>
      </c>
      <c r="C537" s="119">
        <v>1</v>
      </c>
      <c r="D537" s="119" t="s">
        <v>282</v>
      </c>
      <c r="E537" s="119">
        <v>4</v>
      </c>
      <c r="F537" s="119" t="s">
        <v>7</v>
      </c>
      <c r="G537" s="119" t="s">
        <v>629</v>
      </c>
      <c r="H537" s="120">
        <v>44587</v>
      </c>
      <c r="I537" s="121">
        <v>0.73958333333333337</v>
      </c>
      <c r="J537" s="119">
        <v>1</v>
      </c>
      <c r="K537" s="119" t="s">
        <v>461</v>
      </c>
      <c r="L537" s="119"/>
    </row>
    <row r="538" spans="1:12" hidden="1" x14ac:dyDescent="0.25">
      <c r="A538" s="119">
        <v>48407945</v>
      </c>
      <c r="B538" s="119" t="s">
        <v>647</v>
      </c>
      <c r="C538" s="119">
        <v>1</v>
      </c>
      <c r="D538" s="119" t="s">
        <v>282</v>
      </c>
      <c r="E538" s="119">
        <v>1</v>
      </c>
      <c r="F538" s="119" t="s">
        <v>3</v>
      </c>
      <c r="G538" s="119" t="s">
        <v>629</v>
      </c>
      <c r="H538" s="120">
        <v>44588</v>
      </c>
      <c r="I538" s="121">
        <v>0.29166666666666669</v>
      </c>
      <c r="J538" s="119">
        <v>1</v>
      </c>
      <c r="K538" s="119" t="s">
        <v>461</v>
      </c>
      <c r="L538" s="119"/>
    </row>
    <row r="539" spans="1:12" hidden="1" x14ac:dyDescent="0.25">
      <c r="A539" s="119">
        <v>48407945</v>
      </c>
      <c r="B539" s="119" t="s">
        <v>647</v>
      </c>
      <c r="C539" s="119">
        <v>1</v>
      </c>
      <c r="D539" s="119" t="s">
        <v>282</v>
      </c>
      <c r="E539" s="119">
        <v>2</v>
      </c>
      <c r="F539" s="119" t="s">
        <v>6</v>
      </c>
      <c r="G539" s="119" t="s">
        <v>629</v>
      </c>
      <c r="H539" s="120">
        <v>44588</v>
      </c>
      <c r="I539" s="121">
        <v>0.5</v>
      </c>
      <c r="J539" s="119">
        <v>1</v>
      </c>
      <c r="K539" s="119" t="s">
        <v>461</v>
      </c>
      <c r="L539" s="119"/>
    </row>
    <row r="540" spans="1:12" hidden="1" x14ac:dyDescent="0.25">
      <c r="A540" s="119">
        <v>48407945</v>
      </c>
      <c r="B540" s="119" t="s">
        <v>647</v>
      </c>
      <c r="C540" s="119">
        <v>1</v>
      </c>
      <c r="D540" s="119" t="s">
        <v>282</v>
      </c>
      <c r="E540" s="119">
        <v>3</v>
      </c>
      <c r="F540" s="119" t="s">
        <v>5</v>
      </c>
      <c r="G540" s="119" t="s">
        <v>629</v>
      </c>
      <c r="H540" s="120">
        <v>44588</v>
      </c>
      <c r="I540" s="121">
        <v>0.54166666666666663</v>
      </c>
      <c r="J540" s="119">
        <v>1</v>
      </c>
      <c r="K540" s="119" t="s">
        <v>461</v>
      </c>
      <c r="L540" s="119"/>
    </row>
    <row r="541" spans="1:12" hidden="1" x14ac:dyDescent="0.25">
      <c r="A541" s="119">
        <v>48407945</v>
      </c>
      <c r="B541" s="119" t="s">
        <v>647</v>
      </c>
      <c r="C541" s="119">
        <v>1</v>
      </c>
      <c r="D541" s="119" t="s">
        <v>282</v>
      </c>
      <c r="E541" s="119">
        <v>4</v>
      </c>
      <c r="F541" s="119" t="s">
        <v>7</v>
      </c>
      <c r="G541" s="119" t="s">
        <v>629</v>
      </c>
      <c r="H541" s="120">
        <v>44588</v>
      </c>
      <c r="I541" s="121">
        <v>0.79166666666666663</v>
      </c>
      <c r="J541" s="119">
        <v>1</v>
      </c>
      <c r="K541" s="119" t="s">
        <v>461</v>
      </c>
      <c r="L541" s="119"/>
    </row>
    <row r="542" spans="1:12" hidden="1" x14ac:dyDescent="0.25">
      <c r="A542" s="119">
        <v>48407945</v>
      </c>
      <c r="B542" s="119" t="s">
        <v>647</v>
      </c>
      <c r="C542" s="119">
        <v>1</v>
      </c>
      <c r="D542" s="119" t="s">
        <v>282</v>
      </c>
      <c r="E542" s="119">
        <v>1</v>
      </c>
      <c r="F542" s="119" t="s">
        <v>3</v>
      </c>
      <c r="G542" s="119" t="s">
        <v>629</v>
      </c>
      <c r="H542" s="120">
        <v>44589</v>
      </c>
      <c r="I542" s="121">
        <v>0.29166666666666669</v>
      </c>
      <c r="J542" s="119">
        <v>1</v>
      </c>
      <c r="K542" s="119" t="s">
        <v>461</v>
      </c>
      <c r="L542" s="119"/>
    </row>
    <row r="543" spans="1:12" hidden="1" x14ac:dyDescent="0.25">
      <c r="A543" s="119">
        <v>48407945</v>
      </c>
      <c r="B543" s="119" t="s">
        <v>647</v>
      </c>
      <c r="C543" s="119">
        <v>1</v>
      </c>
      <c r="D543" s="119" t="s">
        <v>282</v>
      </c>
      <c r="E543" s="119">
        <v>2</v>
      </c>
      <c r="F543" s="119" t="s">
        <v>6</v>
      </c>
      <c r="G543" s="119" t="s">
        <v>629</v>
      </c>
      <c r="H543" s="120">
        <v>44589</v>
      </c>
      <c r="I543" s="121">
        <v>0.5</v>
      </c>
      <c r="J543" s="119">
        <v>1</v>
      </c>
      <c r="K543" s="119" t="s">
        <v>461</v>
      </c>
      <c r="L543" s="119"/>
    </row>
    <row r="544" spans="1:12" hidden="1" x14ac:dyDescent="0.25">
      <c r="A544" s="119">
        <v>48407945</v>
      </c>
      <c r="B544" s="119" t="s">
        <v>647</v>
      </c>
      <c r="C544" s="119">
        <v>1</v>
      </c>
      <c r="D544" s="119" t="s">
        <v>282</v>
      </c>
      <c r="E544" s="119">
        <v>3</v>
      </c>
      <c r="F544" s="119" t="s">
        <v>5</v>
      </c>
      <c r="G544" s="119" t="s">
        <v>629</v>
      </c>
      <c r="H544" s="120">
        <v>44589</v>
      </c>
      <c r="I544" s="121">
        <v>0.54166666666666663</v>
      </c>
      <c r="J544" s="119">
        <v>1</v>
      </c>
      <c r="K544" s="119" t="s">
        <v>461</v>
      </c>
      <c r="L544" s="119"/>
    </row>
    <row r="545" spans="1:13" hidden="1" x14ac:dyDescent="0.25">
      <c r="A545" s="119">
        <v>48407945</v>
      </c>
      <c r="B545" s="119" t="s">
        <v>647</v>
      </c>
      <c r="C545" s="119">
        <v>1</v>
      </c>
      <c r="D545" s="119" t="s">
        <v>282</v>
      </c>
      <c r="E545" s="119">
        <v>4</v>
      </c>
      <c r="F545" s="119" t="s">
        <v>7</v>
      </c>
      <c r="G545" s="119" t="s">
        <v>629</v>
      </c>
      <c r="H545" s="120">
        <v>44589</v>
      </c>
      <c r="I545" s="121">
        <v>0.70833333333333337</v>
      </c>
      <c r="J545" s="119">
        <v>1</v>
      </c>
      <c r="K545" s="119" t="s">
        <v>461</v>
      </c>
      <c r="L545" s="119"/>
    </row>
    <row r="546" spans="1:13" hidden="1" x14ac:dyDescent="0.25">
      <c r="A546" s="119">
        <v>48407945</v>
      </c>
      <c r="B546" s="119" t="s">
        <v>647</v>
      </c>
      <c r="C546" s="119">
        <v>1</v>
      </c>
      <c r="D546" s="119" t="s">
        <v>282</v>
      </c>
      <c r="E546" s="119">
        <v>1</v>
      </c>
      <c r="F546" s="119" t="s">
        <v>3</v>
      </c>
      <c r="G546" s="119" t="s">
        <v>629</v>
      </c>
      <c r="H546" s="120">
        <v>44590</v>
      </c>
      <c r="I546" s="121">
        <v>0.29166666666666669</v>
      </c>
      <c r="J546" s="119">
        <v>1</v>
      </c>
      <c r="K546" s="119" t="s">
        <v>461</v>
      </c>
      <c r="L546" s="119"/>
    </row>
    <row r="547" spans="1:13" hidden="1" x14ac:dyDescent="0.25">
      <c r="A547" s="119">
        <v>48407945</v>
      </c>
      <c r="B547" s="119" t="s">
        <v>647</v>
      </c>
      <c r="C547" s="119">
        <v>1</v>
      </c>
      <c r="D547" s="119" t="s">
        <v>282</v>
      </c>
      <c r="E547" s="119">
        <v>2</v>
      </c>
      <c r="F547" s="119" t="s">
        <v>6</v>
      </c>
      <c r="G547" s="119" t="s">
        <v>629</v>
      </c>
      <c r="H547" s="120">
        <v>44590</v>
      </c>
      <c r="I547" s="121">
        <v>0.5</v>
      </c>
      <c r="J547" s="119">
        <v>1</v>
      </c>
      <c r="K547" s="119" t="s">
        <v>461</v>
      </c>
      <c r="L547" s="119"/>
    </row>
    <row r="548" spans="1:13" hidden="1" x14ac:dyDescent="0.25">
      <c r="A548" s="119">
        <v>48407945</v>
      </c>
      <c r="B548" s="119" t="s">
        <v>647</v>
      </c>
      <c r="C548" s="119">
        <v>1</v>
      </c>
      <c r="D548" s="119" t="s">
        <v>282</v>
      </c>
      <c r="E548" s="119">
        <v>3</v>
      </c>
      <c r="F548" s="119" t="s">
        <v>5</v>
      </c>
      <c r="G548" s="119" t="s">
        <v>629</v>
      </c>
      <c r="H548" s="120">
        <v>44590</v>
      </c>
      <c r="I548" s="121">
        <v>0.54166666666666663</v>
      </c>
      <c r="J548" s="119">
        <v>1</v>
      </c>
      <c r="K548" s="119" t="s">
        <v>461</v>
      </c>
      <c r="L548" s="119"/>
    </row>
    <row r="549" spans="1:13" hidden="1" x14ac:dyDescent="0.25">
      <c r="A549" s="119">
        <v>48407945</v>
      </c>
      <c r="B549" s="119" t="s">
        <v>647</v>
      </c>
      <c r="C549" s="119">
        <v>1</v>
      </c>
      <c r="D549" s="119" t="s">
        <v>282</v>
      </c>
      <c r="E549" s="119">
        <v>4</v>
      </c>
      <c r="F549" s="119" t="s">
        <v>7</v>
      </c>
      <c r="G549" s="119" t="s">
        <v>629</v>
      </c>
      <c r="H549" s="120">
        <v>44590</v>
      </c>
      <c r="I549" s="121">
        <v>0.66666666666666663</v>
      </c>
      <c r="J549" s="119">
        <v>1</v>
      </c>
      <c r="K549" s="119" t="s">
        <v>461</v>
      </c>
      <c r="L549" s="119"/>
    </row>
    <row r="550" spans="1:13" hidden="1" x14ac:dyDescent="0.25">
      <c r="A550" s="119">
        <v>48407945</v>
      </c>
      <c r="B550" s="119" t="s">
        <v>647</v>
      </c>
      <c r="C550" s="119">
        <v>1</v>
      </c>
      <c r="D550" s="119" t="s">
        <v>282</v>
      </c>
      <c r="E550" s="119">
        <v>1</v>
      </c>
      <c r="F550" s="119" t="s">
        <v>3</v>
      </c>
      <c r="G550" s="119" t="s">
        <v>629</v>
      </c>
      <c r="H550" s="120">
        <v>44592</v>
      </c>
      <c r="I550" s="121">
        <v>0.29166666666666669</v>
      </c>
      <c r="J550" s="119">
        <v>1</v>
      </c>
      <c r="K550" s="119" t="s">
        <v>461</v>
      </c>
      <c r="L550" s="119"/>
      <c r="M550" s="1" t="s">
        <v>665</v>
      </c>
    </row>
    <row r="551" spans="1:13" hidden="1" x14ac:dyDescent="0.25">
      <c r="A551" s="119">
        <v>48407945</v>
      </c>
      <c r="B551" s="119" t="s">
        <v>647</v>
      </c>
      <c r="C551" s="119">
        <v>1</v>
      </c>
      <c r="D551" s="119" t="s">
        <v>282</v>
      </c>
      <c r="E551" s="119">
        <v>2</v>
      </c>
      <c r="F551" s="119" t="s">
        <v>6</v>
      </c>
      <c r="G551" s="119" t="s">
        <v>629</v>
      </c>
      <c r="H551" s="120">
        <v>44592</v>
      </c>
      <c r="I551" s="121">
        <v>0.5</v>
      </c>
      <c r="J551" s="119">
        <v>1</v>
      </c>
      <c r="K551" s="119" t="s">
        <v>461</v>
      </c>
      <c r="L551" s="119"/>
      <c r="M551" s="1" t="s">
        <v>665</v>
      </c>
    </row>
    <row r="552" spans="1:13" hidden="1" x14ac:dyDescent="0.25">
      <c r="A552" s="119">
        <v>48407945</v>
      </c>
      <c r="B552" s="119" t="s">
        <v>647</v>
      </c>
      <c r="C552" s="119">
        <v>1</v>
      </c>
      <c r="D552" s="119" t="s">
        <v>282</v>
      </c>
      <c r="E552" s="119">
        <v>3</v>
      </c>
      <c r="F552" s="119" t="s">
        <v>5</v>
      </c>
      <c r="G552" s="119" t="s">
        <v>629</v>
      </c>
      <c r="H552" s="120">
        <v>44592</v>
      </c>
      <c r="I552" s="121">
        <v>0.54166666666666663</v>
      </c>
      <c r="J552" s="119">
        <v>1</v>
      </c>
      <c r="K552" s="119" t="s">
        <v>461</v>
      </c>
      <c r="L552" s="119"/>
      <c r="M552" s="1" t="s">
        <v>665</v>
      </c>
    </row>
    <row r="553" spans="1:13" hidden="1" x14ac:dyDescent="0.25">
      <c r="A553" s="119">
        <v>48407945</v>
      </c>
      <c r="B553" s="119" t="s">
        <v>647</v>
      </c>
      <c r="C553" s="119">
        <v>1</v>
      </c>
      <c r="D553" s="119" t="s">
        <v>282</v>
      </c>
      <c r="E553" s="119">
        <v>4</v>
      </c>
      <c r="F553" s="119" t="s">
        <v>7</v>
      </c>
      <c r="G553" s="119" t="s">
        <v>629</v>
      </c>
      <c r="H553" s="120">
        <v>44592</v>
      </c>
      <c r="I553" s="121">
        <v>0.66666666666666663</v>
      </c>
      <c r="J553" s="119">
        <v>1</v>
      </c>
      <c r="K553" s="119" t="s">
        <v>461</v>
      </c>
      <c r="L553" s="119"/>
      <c r="M553" s="1" t="s">
        <v>665</v>
      </c>
    </row>
    <row r="554" spans="1:13" hidden="1" x14ac:dyDescent="0.25">
      <c r="A554" s="119">
        <v>48407945</v>
      </c>
      <c r="B554" s="119" t="s">
        <v>647</v>
      </c>
      <c r="C554" s="119">
        <v>1</v>
      </c>
      <c r="D554" s="119" t="s">
        <v>282</v>
      </c>
      <c r="E554" s="119">
        <v>1</v>
      </c>
      <c r="F554" s="119" t="s">
        <v>3</v>
      </c>
      <c r="G554" s="119" t="s">
        <v>629</v>
      </c>
      <c r="H554" s="120">
        <v>44593</v>
      </c>
      <c r="I554" s="121">
        <v>0.29166666666666669</v>
      </c>
      <c r="J554" s="119">
        <v>1</v>
      </c>
      <c r="K554" s="119" t="s">
        <v>461</v>
      </c>
      <c r="L554" s="119"/>
      <c r="M554" s="1" t="s">
        <v>665</v>
      </c>
    </row>
    <row r="555" spans="1:13" hidden="1" x14ac:dyDescent="0.25">
      <c r="A555" s="119">
        <v>48407945</v>
      </c>
      <c r="B555" s="119" t="s">
        <v>647</v>
      </c>
      <c r="C555" s="119">
        <v>1</v>
      </c>
      <c r="D555" s="119" t="s">
        <v>282</v>
      </c>
      <c r="E555" s="119">
        <v>2</v>
      </c>
      <c r="F555" s="119" t="s">
        <v>6</v>
      </c>
      <c r="G555" s="119" t="s">
        <v>629</v>
      </c>
      <c r="H555" s="120">
        <v>44593</v>
      </c>
      <c r="I555" s="121">
        <v>0.5</v>
      </c>
      <c r="J555" s="119">
        <v>1</v>
      </c>
      <c r="K555" s="119" t="s">
        <v>461</v>
      </c>
      <c r="L555" s="119"/>
      <c r="M555" s="1" t="s">
        <v>665</v>
      </c>
    </row>
    <row r="556" spans="1:13" hidden="1" x14ac:dyDescent="0.25">
      <c r="A556" s="119">
        <v>48407945</v>
      </c>
      <c r="B556" s="119" t="s">
        <v>647</v>
      </c>
      <c r="C556" s="119">
        <v>1</v>
      </c>
      <c r="D556" s="119" t="s">
        <v>282</v>
      </c>
      <c r="E556" s="119">
        <v>3</v>
      </c>
      <c r="F556" s="119" t="s">
        <v>5</v>
      </c>
      <c r="G556" s="119" t="s">
        <v>629</v>
      </c>
      <c r="H556" s="120">
        <v>44593</v>
      </c>
      <c r="I556" s="121">
        <v>0.54166666666666663</v>
      </c>
      <c r="J556" s="119">
        <v>1</v>
      </c>
      <c r="K556" s="119" t="s">
        <v>461</v>
      </c>
      <c r="L556" s="119"/>
      <c r="M556" s="1" t="s">
        <v>665</v>
      </c>
    </row>
    <row r="557" spans="1:13" hidden="1" x14ac:dyDescent="0.25">
      <c r="A557" s="119">
        <v>48407945</v>
      </c>
      <c r="B557" s="119" t="s">
        <v>647</v>
      </c>
      <c r="C557" s="119">
        <v>1</v>
      </c>
      <c r="D557" s="119" t="s">
        <v>282</v>
      </c>
      <c r="E557" s="119">
        <v>4</v>
      </c>
      <c r="F557" s="119" t="s">
        <v>7</v>
      </c>
      <c r="G557" s="119" t="s">
        <v>629</v>
      </c>
      <c r="H557" s="120">
        <v>44593</v>
      </c>
      <c r="I557" s="121">
        <v>0.66666666666666663</v>
      </c>
      <c r="J557" s="119">
        <v>1</v>
      </c>
      <c r="K557" s="119" t="s">
        <v>461</v>
      </c>
      <c r="L557" s="119"/>
      <c r="M557" s="1" t="s">
        <v>665</v>
      </c>
    </row>
    <row r="558" spans="1:13" hidden="1" x14ac:dyDescent="0.25">
      <c r="A558" s="119">
        <v>48407945</v>
      </c>
      <c r="B558" s="119" t="s">
        <v>647</v>
      </c>
      <c r="C558" s="119">
        <v>1</v>
      </c>
      <c r="D558" s="119" t="s">
        <v>282</v>
      </c>
      <c r="E558" s="119">
        <v>1</v>
      </c>
      <c r="F558" s="119" t="s">
        <v>3</v>
      </c>
      <c r="G558" s="119" t="s">
        <v>629</v>
      </c>
      <c r="H558" s="120">
        <v>44594</v>
      </c>
      <c r="I558" s="121">
        <v>0.29166666666666669</v>
      </c>
      <c r="J558" s="119">
        <v>1</v>
      </c>
      <c r="K558" s="119" t="s">
        <v>461</v>
      </c>
      <c r="L558" s="119"/>
      <c r="M558" s="1" t="s">
        <v>665</v>
      </c>
    </row>
    <row r="559" spans="1:13" hidden="1" x14ac:dyDescent="0.25">
      <c r="A559" s="119">
        <v>48407945</v>
      </c>
      <c r="B559" s="119" t="s">
        <v>647</v>
      </c>
      <c r="C559" s="119">
        <v>1</v>
      </c>
      <c r="D559" s="119" t="s">
        <v>282</v>
      </c>
      <c r="E559" s="119">
        <v>2</v>
      </c>
      <c r="F559" s="119" t="s">
        <v>6</v>
      </c>
      <c r="G559" s="119" t="s">
        <v>629</v>
      </c>
      <c r="H559" s="120">
        <v>44594</v>
      </c>
      <c r="I559" s="121">
        <v>0.5</v>
      </c>
      <c r="J559" s="119">
        <v>1</v>
      </c>
      <c r="K559" s="119" t="s">
        <v>461</v>
      </c>
      <c r="L559" s="119"/>
      <c r="M559" s="1" t="s">
        <v>665</v>
      </c>
    </row>
    <row r="560" spans="1:13" hidden="1" x14ac:dyDescent="0.25">
      <c r="A560" s="119">
        <v>48407945</v>
      </c>
      <c r="B560" s="119" t="s">
        <v>647</v>
      </c>
      <c r="C560" s="119">
        <v>1</v>
      </c>
      <c r="D560" s="119" t="s">
        <v>282</v>
      </c>
      <c r="E560" s="119">
        <v>3</v>
      </c>
      <c r="F560" s="119" t="s">
        <v>5</v>
      </c>
      <c r="G560" s="119" t="s">
        <v>629</v>
      </c>
      <c r="H560" s="120">
        <v>44594</v>
      </c>
      <c r="I560" s="121">
        <v>0.54166666666666663</v>
      </c>
      <c r="J560" s="119">
        <v>1</v>
      </c>
      <c r="K560" s="119" t="s">
        <v>461</v>
      </c>
      <c r="L560" s="119"/>
      <c r="M560" s="1" t="s">
        <v>665</v>
      </c>
    </row>
    <row r="561" spans="1:13" hidden="1" x14ac:dyDescent="0.25">
      <c r="A561" s="119">
        <v>48407945</v>
      </c>
      <c r="B561" s="119" t="s">
        <v>647</v>
      </c>
      <c r="C561" s="119">
        <v>1</v>
      </c>
      <c r="D561" s="119" t="s">
        <v>282</v>
      </c>
      <c r="E561" s="119">
        <v>4</v>
      </c>
      <c r="F561" s="119" t="s">
        <v>7</v>
      </c>
      <c r="G561" s="119" t="s">
        <v>629</v>
      </c>
      <c r="H561" s="120">
        <v>44594</v>
      </c>
      <c r="I561" s="121">
        <v>0.79166666666666663</v>
      </c>
      <c r="J561" s="119">
        <v>1</v>
      </c>
      <c r="K561" s="119" t="s">
        <v>461</v>
      </c>
      <c r="L561" s="119"/>
      <c r="M561" s="1" t="s">
        <v>665</v>
      </c>
    </row>
    <row r="562" spans="1:13" hidden="1" x14ac:dyDescent="0.25">
      <c r="A562" s="119">
        <v>48407945</v>
      </c>
      <c r="B562" s="119" t="s">
        <v>647</v>
      </c>
      <c r="C562" s="119">
        <v>1</v>
      </c>
      <c r="D562" s="119" t="s">
        <v>282</v>
      </c>
      <c r="E562" s="119">
        <v>0</v>
      </c>
      <c r="F562" s="119" t="s">
        <v>8</v>
      </c>
      <c r="G562" s="119" t="s">
        <v>629</v>
      </c>
      <c r="H562" s="120">
        <v>44595</v>
      </c>
      <c r="I562" s="121"/>
      <c r="J562" s="119">
        <v>1</v>
      </c>
      <c r="K562" s="119" t="s">
        <v>461</v>
      </c>
      <c r="L562" s="119"/>
      <c r="M562" s="1" t="s">
        <v>665</v>
      </c>
    </row>
    <row r="563" spans="1:13" hidden="1" x14ac:dyDescent="0.25">
      <c r="A563" s="119">
        <v>48407945</v>
      </c>
      <c r="B563" s="119" t="s">
        <v>647</v>
      </c>
      <c r="C563" s="119">
        <v>1</v>
      </c>
      <c r="D563" s="119" t="s">
        <v>282</v>
      </c>
      <c r="E563" s="119">
        <v>1</v>
      </c>
      <c r="F563" s="119" t="s">
        <v>3</v>
      </c>
      <c r="G563" s="119" t="s">
        <v>629</v>
      </c>
      <c r="H563" s="120">
        <v>44596</v>
      </c>
      <c r="I563" s="121">
        <v>0.29166666666666669</v>
      </c>
      <c r="J563" s="119">
        <v>1</v>
      </c>
      <c r="K563" s="119" t="s">
        <v>461</v>
      </c>
      <c r="L563" s="119"/>
      <c r="M563" s="1" t="s">
        <v>665</v>
      </c>
    </row>
    <row r="564" spans="1:13" hidden="1" x14ac:dyDescent="0.25">
      <c r="A564" s="119">
        <v>48407945</v>
      </c>
      <c r="B564" s="119" t="s">
        <v>647</v>
      </c>
      <c r="C564" s="119">
        <v>1</v>
      </c>
      <c r="D564" s="119" t="s">
        <v>282</v>
      </c>
      <c r="E564" s="119">
        <v>2</v>
      </c>
      <c r="F564" s="119" t="s">
        <v>6</v>
      </c>
      <c r="G564" s="119" t="s">
        <v>629</v>
      </c>
      <c r="H564" s="120">
        <v>44596</v>
      </c>
      <c r="I564" s="121">
        <v>0.5</v>
      </c>
      <c r="J564" s="119">
        <v>1</v>
      </c>
      <c r="K564" s="119" t="s">
        <v>461</v>
      </c>
      <c r="L564" s="119"/>
      <c r="M564" s="1" t="s">
        <v>665</v>
      </c>
    </row>
    <row r="565" spans="1:13" hidden="1" x14ac:dyDescent="0.25">
      <c r="A565" s="119">
        <v>48407945</v>
      </c>
      <c r="B565" s="119" t="s">
        <v>647</v>
      </c>
      <c r="C565" s="119">
        <v>1</v>
      </c>
      <c r="D565" s="119" t="s">
        <v>282</v>
      </c>
      <c r="E565" s="119">
        <v>3</v>
      </c>
      <c r="F565" s="119" t="s">
        <v>5</v>
      </c>
      <c r="G565" s="119" t="s">
        <v>629</v>
      </c>
      <c r="H565" s="120">
        <v>44596</v>
      </c>
      <c r="I565" s="121">
        <v>0.54166666666666663</v>
      </c>
      <c r="J565" s="119">
        <v>1</v>
      </c>
      <c r="K565" s="119" t="s">
        <v>461</v>
      </c>
      <c r="L565" s="119"/>
      <c r="M565" s="1" t="s">
        <v>665</v>
      </c>
    </row>
    <row r="566" spans="1:13" hidden="1" x14ac:dyDescent="0.25">
      <c r="A566" s="119">
        <v>48407945</v>
      </c>
      <c r="B566" s="119" t="s">
        <v>647</v>
      </c>
      <c r="C566" s="119">
        <v>1</v>
      </c>
      <c r="D566" s="119" t="s">
        <v>282</v>
      </c>
      <c r="E566" s="119">
        <v>4</v>
      </c>
      <c r="F566" s="119" t="s">
        <v>7</v>
      </c>
      <c r="G566" s="119" t="s">
        <v>629</v>
      </c>
      <c r="H566" s="120">
        <v>44596</v>
      </c>
      <c r="I566" s="121">
        <v>0.79166666666666663</v>
      </c>
      <c r="J566" s="119">
        <v>1</v>
      </c>
      <c r="K566" s="119" t="s">
        <v>461</v>
      </c>
      <c r="L566" s="119"/>
      <c r="M566" s="1" t="s">
        <v>665</v>
      </c>
    </row>
    <row r="567" spans="1:13" hidden="1" x14ac:dyDescent="0.25">
      <c r="A567" s="119">
        <v>48407945</v>
      </c>
      <c r="B567" s="119" t="s">
        <v>647</v>
      </c>
      <c r="C567" s="119">
        <v>1</v>
      </c>
      <c r="D567" s="119" t="s">
        <v>282</v>
      </c>
      <c r="E567" s="119">
        <v>1</v>
      </c>
      <c r="F567" s="119" t="s">
        <v>3</v>
      </c>
      <c r="G567" s="119" t="s">
        <v>629</v>
      </c>
      <c r="H567" s="120">
        <v>44597</v>
      </c>
      <c r="I567" s="121">
        <v>0.29166666666666669</v>
      </c>
      <c r="J567" s="119">
        <v>1</v>
      </c>
      <c r="K567" s="119" t="s">
        <v>461</v>
      </c>
      <c r="L567" s="119"/>
      <c r="M567" s="1" t="s">
        <v>665</v>
      </c>
    </row>
    <row r="568" spans="1:13" hidden="1" x14ac:dyDescent="0.25">
      <c r="A568" s="119">
        <v>48407945</v>
      </c>
      <c r="B568" s="119" t="s">
        <v>647</v>
      </c>
      <c r="C568" s="119">
        <v>1</v>
      </c>
      <c r="D568" s="119" t="s">
        <v>282</v>
      </c>
      <c r="E568" s="119">
        <v>2</v>
      </c>
      <c r="F568" s="119" t="s">
        <v>6</v>
      </c>
      <c r="G568" s="119" t="s">
        <v>629</v>
      </c>
      <c r="H568" s="120">
        <v>44597</v>
      </c>
      <c r="I568" s="121">
        <v>0.5</v>
      </c>
      <c r="J568" s="119">
        <v>1</v>
      </c>
      <c r="K568" s="119" t="s">
        <v>461</v>
      </c>
      <c r="L568" s="119"/>
      <c r="M568" s="1" t="s">
        <v>665</v>
      </c>
    </row>
    <row r="569" spans="1:13" hidden="1" x14ac:dyDescent="0.25">
      <c r="A569" s="119">
        <v>48407945</v>
      </c>
      <c r="B569" s="119" t="s">
        <v>647</v>
      </c>
      <c r="C569" s="119">
        <v>1</v>
      </c>
      <c r="D569" s="119" t="s">
        <v>282</v>
      </c>
      <c r="E569" s="119">
        <v>3</v>
      </c>
      <c r="F569" s="119" t="s">
        <v>5</v>
      </c>
      <c r="G569" s="119" t="s">
        <v>629</v>
      </c>
      <c r="H569" s="120">
        <v>44597</v>
      </c>
      <c r="I569" s="121">
        <v>0.54166666666666663</v>
      </c>
      <c r="J569" s="119">
        <v>1</v>
      </c>
      <c r="K569" s="119" t="s">
        <v>461</v>
      </c>
      <c r="L569" s="119"/>
      <c r="M569" s="1" t="s">
        <v>665</v>
      </c>
    </row>
    <row r="570" spans="1:13" hidden="1" x14ac:dyDescent="0.25">
      <c r="A570" s="119">
        <v>48407945</v>
      </c>
      <c r="B570" s="119" t="s">
        <v>647</v>
      </c>
      <c r="C570" s="119">
        <v>1</v>
      </c>
      <c r="D570" s="119" t="s">
        <v>282</v>
      </c>
      <c r="E570" s="119">
        <v>4</v>
      </c>
      <c r="F570" s="119" t="s">
        <v>7</v>
      </c>
      <c r="G570" s="119" t="s">
        <v>629</v>
      </c>
      <c r="H570" s="120">
        <v>44597</v>
      </c>
      <c r="I570" s="121">
        <v>0.66666666666666663</v>
      </c>
      <c r="J570" s="119">
        <v>1</v>
      </c>
      <c r="K570" s="119" t="s">
        <v>461</v>
      </c>
      <c r="L570" s="119"/>
      <c r="M570" s="1" t="s">
        <v>665</v>
      </c>
    </row>
    <row r="571" spans="1:13" hidden="1" x14ac:dyDescent="0.25">
      <c r="A571" s="119">
        <v>48407945</v>
      </c>
      <c r="B571" s="119" t="s">
        <v>647</v>
      </c>
      <c r="C571" s="119">
        <v>1</v>
      </c>
      <c r="D571" s="119" t="s">
        <v>282</v>
      </c>
      <c r="E571" s="119">
        <v>0</v>
      </c>
      <c r="F571" s="119" t="s">
        <v>8</v>
      </c>
      <c r="G571" s="119" t="s">
        <v>629</v>
      </c>
      <c r="H571" s="120">
        <v>44599</v>
      </c>
      <c r="I571" s="121"/>
      <c r="J571" s="119">
        <v>1</v>
      </c>
      <c r="K571" s="119" t="s">
        <v>461</v>
      </c>
      <c r="L571" s="119"/>
      <c r="M571" s="1" t="s">
        <v>665</v>
      </c>
    </row>
    <row r="572" spans="1:13" hidden="1" x14ac:dyDescent="0.25">
      <c r="A572" s="119">
        <v>48407945</v>
      </c>
      <c r="B572" s="119" t="s">
        <v>647</v>
      </c>
      <c r="C572" s="119">
        <v>1</v>
      </c>
      <c r="D572" s="119" t="s">
        <v>282</v>
      </c>
      <c r="E572" s="119">
        <v>1</v>
      </c>
      <c r="F572" s="119" t="s">
        <v>3</v>
      </c>
      <c r="G572" s="119" t="s">
        <v>629</v>
      </c>
      <c r="H572" s="120">
        <v>44600</v>
      </c>
      <c r="I572" s="121">
        <v>0.29166666666666669</v>
      </c>
      <c r="J572" s="119">
        <v>1</v>
      </c>
      <c r="K572" s="119" t="s">
        <v>461</v>
      </c>
      <c r="L572" s="119"/>
      <c r="M572" s="1" t="s">
        <v>665</v>
      </c>
    </row>
    <row r="573" spans="1:13" hidden="1" x14ac:dyDescent="0.25">
      <c r="A573" s="119">
        <v>48407945</v>
      </c>
      <c r="B573" s="119" t="s">
        <v>647</v>
      </c>
      <c r="C573" s="119">
        <v>1</v>
      </c>
      <c r="D573" s="119" t="s">
        <v>282</v>
      </c>
      <c r="E573" s="119">
        <v>2</v>
      </c>
      <c r="F573" s="119" t="s">
        <v>6</v>
      </c>
      <c r="G573" s="119" t="s">
        <v>629</v>
      </c>
      <c r="H573" s="120">
        <v>44600</v>
      </c>
      <c r="I573" s="121">
        <v>0.5</v>
      </c>
      <c r="J573" s="119">
        <v>1</v>
      </c>
      <c r="K573" s="119" t="s">
        <v>461</v>
      </c>
      <c r="L573" s="119"/>
      <c r="M573" s="1" t="s">
        <v>665</v>
      </c>
    </row>
    <row r="574" spans="1:13" hidden="1" x14ac:dyDescent="0.25">
      <c r="A574" s="119">
        <v>48407945</v>
      </c>
      <c r="B574" s="119" t="s">
        <v>647</v>
      </c>
      <c r="C574" s="119">
        <v>1</v>
      </c>
      <c r="D574" s="119" t="s">
        <v>282</v>
      </c>
      <c r="E574" s="119">
        <v>3</v>
      </c>
      <c r="F574" s="119" t="s">
        <v>5</v>
      </c>
      <c r="G574" s="119" t="s">
        <v>629</v>
      </c>
      <c r="H574" s="120">
        <v>44600</v>
      </c>
      <c r="I574" s="121">
        <v>0.54166666666666663</v>
      </c>
      <c r="J574" s="119">
        <v>1</v>
      </c>
      <c r="K574" s="119" t="s">
        <v>461</v>
      </c>
      <c r="L574" s="119"/>
      <c r="M574" s="1" t="s">
        <v>665</v>
      </c>
    </row>
    <row r="575" spans="1:13" hidden="1" x14ac:dyDescent="0.25">
      <c r="A575" s="119">
        <v>48407945</v>
      </c>
      <c r="B575" s="119" t="s">
        <v>647</v>
      </c>
      <c r="C575" s="119">
        <v>1</v>
      </c>
      <c r="D575" s="119" t="s">
        <v>282</v>
      </c>
      <c r="E575" s="119">
        <v>4</v>
      </c>
      <c r="F575" s="119" t="s">
        <v>7</v>
      </c>
      <c r="G575" s="119" t="s">
        <v>629</v>
      </c>
      <c r="H575" s="120">
        <v>44600</v>
      </c>
      <c r="I575" s="121">
        <v>0.66666666666666663</v>
      </c>
      <c r="J575" s="119">
        <v>1</v>
      </c>
      <c r="K575" s="119" t="s">
        <v>461</v>
      </c>
      <c r="L575" s="119"/>
      <c r="M575" s="1" t="s">
        <v>665</v>
      </c>
    </row>
    <row r="576" spans="1:13" hidden="1" x14ac:dyDescent="0.25">
      <c r="A576" s="119">
        <v>48407945</v>
      </c>
      <c r="B576" s="119" t="s">
        <v>647</v>
      </c>
      <c r="C576" s="119">
        <v>1</v>
      </c>
      <c r="D576" s="119" t="s">
        <v>282</v>
      </c>
      <c r="E576" s="119">
        <v>1</v>
      </c>
      <c r="F576" s="119" t="s">
        <v>3</v>
      </c>
      <c r="G576" s="119" t="s">
        <v>629</v>
      </c>
      <c r="H576" s="120">
        <v>44601</v>
      </c>
      <c r="I576" s="121">
        <v>0.29166666666666669</v>
      </c>
      <c r="J576" s="119">
        <v>1</v>
      </c>
      <c r="K576" s="119" t="s">
        <v>461</v>
      </c>
      <c r="L576" s="119"/>
      <c r="M576" s="1" t="s">
        <v>665</v>
      </c>
    </row>
    <row r="577" spans="1:13" hidden="1" x14ac:dyDescent="0.25">
      <c r="A577" s="119">
        <v>48407945</v>
      </c>
      <c r="B577" s="119" t="s">
        <v>647</v>
      </c>
      <c r="C577" s="119">
        <v>1</v>
      </c>
      <c r="D577" s="119" t="s">
        <v>282</v>
      </c>
      <c r="E577" s="119">
        <v>2</v>
      </c>
      <c r="F577" s="119" t="s">
        <v>6</v>
      </c>
      <c r="G577" s="119" t="s">
        <v>629</v>
      </c>
      <c r="H577" s="120">
        <v>44601</v>
      </c>
      <c r="I577" s="121">
        <v>0.5</v>
      </c>
      <c r="J577" s="119">
        <v>1</v>
      </c>
      <c r="K577" s="119" t="s">
        <v>461</v>
      </c>
      <c r="L577" s="119"/>
      <c r="M577" s="1" t="s">
        <v>665</v>
      </c>
    </row>
    <row r="578" spans="1:13" hidden="1" x14ac:dyDescent="0.25">
      <c r="A578" s="119">
        <v>48407945</v>
      </c>
      <c r="B578" s="119" t="s">
        <v>647</v>
      </c>
      <c r="C578" s="119">
        <v>1</v>
      </c>
      <c r="D578" s="119" t="s">
        <v>282</v>
      </c>
      <c r="E578" s="119">
        <v>3</v>
      </c>
      <c r="F578" s="119" t="s">
        <v>5</v>
      </c>
      <c r="G578" s="119" t="s">
        <v>629</v>
      </c>
      <c r="H578" s="120">
        <v>44601</v>
      </c>
      <c r="I578" s="121">
        <v>0.54166666666666663</v>
      </c>
      <c r="J578" s="119">
        <v>1</v>
      </c>
      <c r="K578" s="119" t="s">
        <v>461</v>
      </c>
      <c r="L578" s="119"/>
      <c r="M578" s="1" t="s">
        <v>665</v>
      </c>
    </row>
    <row r="579" spans="1:13" hidden="1" x14ac:dyDescent="0.25">
      <c r="A579" s="119">
        <v>48407945</v>
      </c>
      <c r="B579" s="119" t="s">
        <v>647</v>
      </c>
      <c r="C579" s="119">
        <v>1</v>
      </c>
      <c r="D579" s="119" t="s">
        <v>282</v>
      </c>
      <c r="E579" s="119">
        <v>4</v>
      </c>
      <c r="F579" s="119" t="s">
        <v>7</v>
      </c>
      <c r="G579" s="119" t="s">
        <v>629</v>
      </c>
      <c r="H579" s="120">
        <v>44601</v>
      </c>
      <c r="I579" s="121">
        <v>0.66666666666666663</v>
      </c>
      <c r="J579" s="119">
        <v>1</v>
      </c>
      <c r="K579" s="119" t="s">
        <v>461</v>
      </c>
      <c r="L579" s="119"/>
      <c r="M579" s="1" t="s">
        <v>665</v>
      </c>
    </row>
    <row r="580" spans="1:13" hidden="1" x14ac:dyDescent="0.25">
      <c r="A580" s="119">
        <v>48407945</v>
      </c>
      <c r="B580" s="119" t="s">
        <v>647</v>
      </c>
      <c r="C580" s="119">
        <v>1</v>
      </c>
      <c r="D580" s="119" t="s">
        <v>282</v>
      </c>
      <c r="E580" s="119">
        <v>1</v>
      </c>
      <c r="F580" s="119" t="s">
        <v>3</v>
      </c>
      <c r="G580" s="119" t="s">
        <v>629</v>
      </c>
      <c r="H580" s="120">
        <v>44602</v>
      </c>
      <c r="I580" s="121">
        <v>0.29166666666666669</v>
      </c>
      <c r="J580" s="119">
        <v>1</v>
      </c>
      <c r="K580" s="119" t="s">
        <v>461</v>
      </c>
      <c r="L580" s="119"/>
      <c r="M580" s="1" t="s">
        <v>665</v>
      </c>
    </row>
    <row r="581" spans="1:13" hidden="1" x14ac:dyDescent="0.25">
      <c r="A581" s="119">
        <v>48407945</v>
      </c>
      <c r="B581" s="119" t="s">
        <v>647</v>
      </c>
      <c r="C581" s="119">
        <v>1</v>
      </c>
      <c r="D581" s="119" t="s">
        <v>282</v>
      </c>
      <c r="E581" s="119">
        <v>2</v>
      </c>
      <c r="F581" s="119" t="s">
        <v>6</v>
      </c>
      <c r="G581" s="119" t="s">
        <v>629</v>
      </c>
      <c r="H581" s="120">
        <v>44602</v>
      </c>
      <c r="I581" s="121">
        <v>0.5</v>
      </c>
      <c r="J581" s="119">
        <v>1</v>
      </c>
      <c r="K581" s="119" t="s">
        <v>461</v>
      </c>
      <c r="L581" s="119"/>
      <c r="M581" s="1" t="s">
        <v>665</v>
      </c>
    </row>
    <row r="582" spans="1:13" hidden="1" x14ac:dyDescent="0.25">
      <c r="A582" s="119">
        <v>48407945</v>
      </c>
      <c r="B582" s="119" t="s">
        <v>647</v>
      </c>
      <c r="C582" s="119">
        <v>1</v>
      </c>
      <c r="D582" s="119" t="s">
        <v>282</v>
      </c>
      <c r="E582" s="119">
        <v>3</v>
      </c>
      <c r="F582" s="119" t="s">
        <v>5</v>
      </c>
      <c r="G582" s="119" t="s">
        <v>629</v>
      </c>
      <c r="H582" s="120">
        <v>44602</v>
      </c>
      <c r="I582" s="121">
        <v>0.54166666666666663</v>
      </c>
      <c r="J582" s="119">
        <v>1</v>
      </c>
      <c r="K582" s="119" t="s">
        <v>461</v>
      </c>
      <c r="L582" s="119"/>
      <c r="M582" s="1" t="s">
        <v>665</v>
      </c>
    </row>
    <row r="583" spans="1:13" hidden="1" x14ac:dyDescent="0.25">
      <c r="A583" s="119">
        <v>48407945</v>
      </c>
      <c r="B583" s="119" t="s">
        <v>647</v>
      </c>
      <c r="C583" s="119">
        <v>1</v>
      </c>
      <c r="D583" s="119" t="s">
        <v>282</v>
      </c>
      <c r="E583" s="119">
        <v>4</v>
      </c>
      <c r="F583" s="119" t="s">
        <v>7</v>
      </c>
      <c r="G583" s="119" t="s">
        <v>629</v>
      </c>
      <c r="H583" s="120">
        <v>44602</v>
      </c>
      <c r="I583" s="121">
        <v>0.66666666666666663</v>
      </c>
      <c r="J583" s="119">
        <v>1</v>
      </c>
      <c r="K583" s="119" t="s">
        <v>461</v>
      </c>
      <c r="L583" s="119"/>
      <c r="M583" s="1" t="s">
        <v>665</v>
      </c>
    </row>
    <row r="584" spans="1:13" hidden="1" x14ac:dyDescent="0.25">
      <c r="A584" s="119">
        <v>48407945</v>
      </c>
      <c r="B584" s="119" t="s">
        <v>647</v>
      </c>
      <c r="C584" s="119">
        <v>1</v>
      </c>
      <c r="D584" s="119" t="s">
        <v>282</v>
      </c>
      <c r="E584" s="119">
        <v>1</v>
      </c>
      <c r="F584" s="119" t="s">
        <v>3</v>
      </c>
      <c r="G584" s="119" t="s">
        <v>629</v>
      </c>
      <c r="H584" s="120">
        <v>44603</v>
      </c>
      <c r="I584" s="121">
        <v>0.29166666666666669</v>
      </c>
      <c r="J584" s="119">
        <v>1</v>
      </c>
      <c r="K584" s="119" t="s">
        <v>461</v>
      </c>
      <c r="L584" s="119"/>
      <c r="M584" s="1" t="s">
        <v>665</v>
      </c>
    </row>
    <row r="585" spans="1:13" hidden="1" x14ac:dyDescent="0.25">
      <c r="A585" s="119">
        <v>48407945</v>
      </c>
      <c r="B585" s="119" t="s">
        <v>647</v>
      </c>
      <c r="C585" s="119">
        <v>1</v>
      </c>
      <c r="D585" s="119" t="s">
        <v>282</v>
      </c>
      <c r="E585" s="119">
        <v>2</v>
      </c>
      <c r="F585" s="119" t="s">
        <v>6</v>
      </c>
      <c r="G585" s="119" t="s">
        <v>629</v>
      </c>
      <c r="H585" s="120">
        <v>44603</v>
      </c>
      <c r="I585" s="121">
        <v>0.5</v>
      </c>
      <c r="J585" s="119">
        <v>1</v>
      </c>
      <c r="K585" s="119" t="s">
        <v>461</v>
      </c>
      <c r="L585" s="119"/>
      <c r="M585" s="1" t="s">
        <v>665</v>
      </c>
    </row>
    <row r="586" spans="1:13" hidden="1" x14ac:dyDescent="0.25">
      <c r="A586" s="119">
        <v>48407945</v>
      </c>
      <c r="B586" s="119" t="s">
        <v>647</v>
      </c>
      <c r="C586" s="119">
        <v>1</v>
      </c>
      <c r="D586" s="119" t="s">
        <v>282</v>
      </c>
      <c r="E586" s="119">
        <v>3</v>
      </c>
      <c r="F586" s="119" t="s">
        <v>5</v>
      </c>
      <c r="G586" s="119" t="s">
        <v>629</v>
      </c>
      <c r="H586" s="120">
        <v>44603</v>
      </c>
      <c r="I586" s="121">
        <v>0.54166666666666663</v>
      </c>
      <c r="J586" s="119">
        <v>1</v>
      </c>
      <c r="K586" s="119" t="s">
        <v>461</v>
      </c>
      <c r="L586" s="119"/>
      <c r="M586" s="1" t="s">
        <v>665</v>
      </c>
    </row>
    <row r="587" spans="1:13" hidden="1" x14ac:dyDescent="0.25">
      <c r="A587" s="119">
        <v>48407945</v>
      </c>
      <c r="B587" s="119" t="s">
        <v>647</v>
      </c>
      <c r="C587" s="119">
        <v>1</v>
      </c>
      <c r="D587" s="119" t="s">
        <v>282</v>
      </c>
      <c r="E587" s="119">
        <v>4</v>
      </c>
      <c r="F587" s="119" t="s">
        <v>7</v>
      </c>
      <c r="G587" s="119" t="s">
        <v>629</v>
      </c>
      <c r="H587" s="120">
        <v>44603</v>
      </c>
      <c r="I587" s="121">
        <v>0.66666666666666663</v>
      </c>
      <c r="J587" s="119">
        <v>1</v>
      </c>
      <c r="K587" s="119" t="s">
        <v>461</v>
      </c>
      <c r="L587" s="119"/>
      <c r="M587" s="1" t="s">
        <v>665</v>
      </c>
    </row>
    <row r="588" spans="1:13" hidden="1" x14ac:dyDescent="0.25">
      <c r="A588" s="119">
        <v>48407945</v>
      </c>
      <c r="B588" s="119" t="s">
        <v>647</v>
      </c>
      <c r="C588" s="119">
        <v>1</v>
      </c>
      <c r="D588" s="119" t="s">
        <v>282</v>
      </c>
      <c r="E588" s="119">
        <v>1</v>
      </c>
      <c r="F588" s="119" t="s">
        <v>3</v>
      </c>
      <c r="G588" s="119" t="s">
        <v>629</v>
      </c>
      <c r="H588" s="120">
        <v>44604</v>
      </c>
      <c r="I588" s="121">
        <v>0.29166666666666669</v>
      </c>
      <c r="J588" s="119">
        <v>1</v>
      </c>
      <c r="K588" s="119" t="s">
        <v>461</v>
      </c>
      <c r="L588" s="119"/>
      <c r="M588" s="1" t="s">
        <v>665</v>
      </c>
    </row>
    <row r="589" spans="1:13" hidden="1" x14ac:dyDescent="0.25">
      <c r="A589" s="119">
        <v>48407945</v>
      </c>
      <c r="B589" s="119" t="s">
        <v>647</v>
      </c>
      <c r="C589" s="119">
        <v>1</v>
      </c>
      <c r="D589" s="119" t="s">
        <v>282</v>
      </c>
      <c r="E589" s="119">
        <v>2</v>
      </c>
      <c r="F589" s="119" t="s">
        <v>6</v>
      </c>
      <c r="G589" s="119" t="s">
        <v>629</v>
      </c>
      <c r="H589" s="120">
        <v>44604</v>
      </c>
      <c r="I589" s="121">
        <v>0.5</v>
      </c>
      <c r="J589" s="119">
        <v>1</v>
      </c>
      <c r="K589" s="119" t="s">
        <v>461</v>
      </c>
      <c r="L589" s="119"/>
      <c r="M589" s="1" t="s">
        <v>665</v>
      </c>
    </row>
    <row r="590" spans="1:13" hidden="1" x14ac:dyDescent="0.25">
      <c r="A590" s="119">
        <v>48407945</v>
      </c>
      <c r="B590" s="119" t="s">
        <v>647</v>
      </c>
      <c r="C590" s="119">
        <v>1</v>
      </c>
      <c r="D590" s="119" t="s">
        <v>282</v>
      </c>
      <c r="E590" s="119">
        <v>3</v>
      </c>
      <c r="F590" s="119" t="s">
        <v>5</v>
      </c>
      <c r="G590" s="119" t="s">
        <v>629</v>
      </c>
      <c r="H590" s="120">
        <v>44604</v>
      </c>
      <c r="I590" s="121">
        <v>0.54166666666666663</v>
      </c>
      <c r="J590" s="119">
        <v>1</v>
      </c>
      <c r="K590" s="119" t="s">
        <v>461</v>
      </c>
      <c r="L590" s="119"/>
      <c r="M590" s="1" t="s">
        <v>665</v>
      </c>
    </row>
    <row r="591" spans="1:13" hidden="1" x14ac:dyDescent="0.25">
      <c r="A591" s="119">
        <v>48407945</v>
      </c>
      <c r="B591" s="119" t="s">
        <v>647</v>
      </c>
      <c r="C591" s="119">
        <v>1</v>
      </c>
      <c r="D591" s="119" t="s">
        <v>282</v>
      </c>
      <c r="E591" s="119">
        <v>4</v>
      </c>
      <c r="F591" s="119" t="s">
        <v>7</v>
      </c>
      <c r="G591" s="119" t="s">
        <v>629</v>
      </c>
      <c r="H591" s="120">
        <v>44604</v>
      </c>
      <c r="I591" s="121">
        <v>0.70833333333333337</v>
      </c>
      <c r="J591" s="119">
        <v>1</v>
      </c>
      <c r="K591" s="119" t="s">
        <v>461</v>
      </c>
      <c r="L591" s="119"/>
      <c r="M591" s="1" t="s">
        <v>665</v>
      </c>
    </row>
    <row r="592" spans="1:13" hidden="1" x14ac:dyDescent="0.25">
      <c r="A592" s="119">
        <v>48407945</v>
      </c>
      <c r="B592" s="119" t="s">
        <v>647</v>
      </c>
      <c r="C592" s="119">
        <v>1</v>
      </c>
      <c r="D592" s="119" t="s">
        <v>282</v>
      </c>
      <c r="E592" s="119">
        <v>1</v>
      </c>
      <c r="F592" s="119" t="s">
        <v>3</v>
      </c>
      <c r="G592" s="119" t="s">
        <v>629</v>
      </c>
      <c r="H592" s="120">
        <v>44606</v>
      </c>
      <c r="I592" s="121">
        <v>0.29166666666666669</v>
      </c>
      <c r="J592" s="119">
        <v>1</v>
      </c>
      <c r="K592" s="119" t="s">
        <v>461</v>
      </c>
      <c r="L592" s="119"/>
      <c r="M592" s="1" t="s">
        <v>665</v>
      </c>
    </row>
    <row r="593" spans="1:13" hidden="1" x14ac:dyDescent="0.25">
      <c r="A593" s="119">
        <v>48407945</v>
      </c>
      <c r="B593" s="119" t="s">
        <v>647</v>
      </c>
      <c r="C593" s="119">
        <v>1</v>
      </c>
      <c r="D593" s="119" t="s">
        <v>282</v>
      </c>
      <c r="E593" s="119">
        <v>2</v>
      </c>
      <c r="F593" s="119" t="s">
        <v>6</v>
      </c>
      <c r="G593" s="119" t="s">
        <v>629</v>
      </c>
      <c r="H593" s="120">
        <v>44606</v>
      </c>
      <c r="I593" s="121">
        <v>0.5</v>
      </c>
      <c r="J593" s="119">
        <v>1</v>
      </c>
      <c r="K593" s="119" t="s">
        <v>461</v>
      </c>
      <c r="L593" s="119"/>
      <c r="M593" s="1" t="s">
        <v>665</v>
      </c>
    </row>
    <row r="594" spans="1:13" hidden="1" x14ac:dyDescent="0.25">
      <c r="A594" s="119">
        <v>48407945</v>
      </c>
      <c r="B594" s="119" t="s">
        <v>647</v>
      </c>
      <c r="C594" s="119">
        <v>1</v>
      </c>
      <c r="D594" s="119" t="s">
        <v>282</v>
      </c>
      <c r="E594" s="119">
        <v>3</v>
      </c>
      <c r="F594" s="119" t="s">
        <v>5</v>
      </c>
      <c r="G594" s="119" t="s">
        <v>629</v>
      </c>
      <c r="H594" s="120">
        <v>44606</v>
      </c>
      <c r="I594" s="121">
        <v>0.54166666666666663</v>
      </c>
      <c r="J594" s="119">
        <v>1</v>
      </c>
      <c r="K594" s="119" t="s">
        <v>461</v>
      </c>
      <c r="L594" s="119"/>
      <c r="M594" s="1" t="s">
        <v>665</v>
      </c>
    </row>
    <row r="595" spans="1:13" hidden="1" x14ac:dyDescent="0.25">
      <c r="A595" s="119">
        <v>48407945</v>
      </c>
      <c r="B595" s="119" t="s">
        <v>647</v>
      </c>
      <c r="C595" s="119">
        <v>1</v>
      </c>
      <c r="D595" s="119" t="s">
        <v>282</v>
      </c>
      <c r="E595" s="119">
        <v>4</v>
      </c>
      <c r="F595" s="119" t="s">
        <v>7</v>
      </c>
      <c r="G595" s="119" t="s">
        <v>629</v>
      </c>
      <c r="H595" s="120">
        <v>44606</v>
      </c>
      <c r="I595" s="121">
        <v>0.66666666666666663</v>
      </c>
      <c r="J595" s="119">
        <v>1</v>
      </c>
      <c r="K595" s="119" t="s">
        <v>461</v>
      </c>
      <c r="L595" s="119"/>
      <c r="M595" s="1" t="s">
        <v>665</v>
      </c>
    </row>
    <row r="596" spans="1:13" hidden="1" x14ac:dyDescent="0.25">
      <c r="A596" s="119">
        <v>48407945</v>
      </c>
      <c r="B596" s="119" t="s">
        <v>647</v>
      </c>
      <c r="C596" s="119">
        <v>1</v>
      </c>
      <c r="D596" s="119" t="s">
        <v>282</v>
      </c>
      <c r="E596" s="119">
        <v>1</v>
      </c>
      <c r="F596" s="119" t="s">
        <v>3</v>
      </c>
      <c r="G596" s="119" t="s">
        <v>629</v>
      </c>
      <c r="H596" s="120">
        <v>44607</v>
      </c>
      <c r="I596" s="121">
        <v>0.29166666666666669</v>
      </c>
      <c r="J596" s="119">
        <v>1</v>
      </c>
      <c r="K596" s="119" t="s">
        <v>461</v>
      </c>
      <c r="L596" s="119"/>
      <c r="M596" s="1" t="s">
        <v>665</v>
      </c>
    </row>
    <row r="597" spans="1:13" hidden="1" x14ac:dyDescent="0.25">
      <c r="A597" s="119">
        <v>48407945</v>
      </c>
      <c r="B597" s="119" t="s">
        <v>647</v>
      </c>
      <c r="C597" s="119">
        <v>1</v>
      </c>
      <c r="D597" s="119" t="s">
        <v>282</v>
      </c>
      <c r="E597" s="119">
        <v>2</v>
      </c>
      <c r="F597" s="119" t="s">
        <v>6</v>
      </c>
      <c r="G597" s="119" t="s">
        <v>629</v>
      </c>
      <c r="H597" s="120">
        <v>44607</v>
      </c>
      <c r="I597" s="121">
        <v>0.5</v>
      </c>
      <c r="J597" s="119">
        <v>1</v>
      </c>
      <c r="K597" s="119" t="s">
        <v>461</v>
      </c>
      <c r="L597" s="119"/>
      <c r="M597" s="1" t="s">
        <v>665</v>
      </c>
    </row>
    <row r="598" spans="1:13" hidden="1" x14ac:dyDescent="0.25">
      <c r="A598" s="119">
        <v>48407945</v>
      </c>
      <c r="B598" s="119" t="s">
        <v>647</v>
      </c>
      <c r="C598" s="119">
        <v>1</v>
      </c>
      <c r="D598" s="119" t="s">
        <v>282</v>
      </c>
      <c r="E598" s="119">
        <v>3</v>
      </c>
      <c r="F598" s="119" t="s">
        <v>5</v>
      </c>
      <c r="G598" s="119" t="s">
        <v>629</v>
      </c>
      <c r="H598" s="120">
        <v>44607</v>
      </c>
      <c r="I598" s="121">
        <v>0.54166666666666663</v>
      </c>
      <c r="J598" s="119">
        <v>1</v>
      </c>
      <c r="K598" s="119" t="s">
        <v>461</v>
      </c>
      <c r="L598" s="119"/>
      <c r="M598" s="1" t="s">
        <v>665</v>
      </c>
    </row>
    <row r="599" spans="1:13" hidden="1" x14ac:dyDescent="0.25">
      <c r="A599" s="119">
        <v>48407945</v>
      </c>
      <c r="B599" s="119" t="s">
        <v>647</v>
      </c>
      <c r="C599" s="119">
        <v>1</v>
      </c>
      <c r="D599" s="119" t="s">
        <v>282</v>
      </c>
      <c r="E599" s="119">
        <v>4</v>
      </c>
      <c r="F599" s="119" t="s">
        <v>7</v>
      </c>
      <c r="G599" s="119" t="s">
        <v>629</v>
      </c>
      <c r="H599" s="120">
        <v>44607</v>
      </c>
      <c r="I599" s="121">
        <v>0.66666666666666663</v>
      </c>
      <c r="J599" s="119">
        <v>1</v>
      </c>
      <c r="K599" s="119" t="s">
        <v>461</v>
      </c>
      <c r="L599" s="119"/>
      <c r="M599" s="1" t="s">
        <v>665</v>
      </c>
    </row>
    <row r="600" spans="1:13" hidden="1" x14ac:dyDescent="0.25">
      <c r="A600" s="119">
        <v>48407945</v>
      </c>
      <c r="B600" s="119" t="s">
        <v>647</v>
      </c>
      <c r="C600" s="119">
        <v>1</v>
      </c>
      <c r="D600" s="119" t="s">
        <v>282</v>
      </c>
      <c r="E600" s="119">
        <v>1</v>
      </c>
      <c r="F600" s="119" t="s">
        <v>3</v>
      </c>
      <c r="G600" s="119" t="s">
        <v>629</v>
      </c>
      <c r="H600" s="120">
        <v>44608</v>
      </c>
      <c r="I600" s="121">
        <v>0.29166666666666669</v>
      </c>
      <c r="J600" s="119">
        <v>1</v>
      </c>
      <c r="K600" s="119" t="s">
        <v>461</v>
      </c>
      <c r="L600" s="119"/>
      <c r="M600" s="1" t="s">
        <v>665</v>
      </c>
    </row>
    <row r="601" spans="1:13" hidden="1" x14ac:dyDescent="0.25">
      <c r="A601" s="119">
        <v>48407945</v>
      </c>
      <c r="B601" s="119" t="s">
        <v>647</v>
      </c>
      <c r="C601" s="119">
        <v>1</v>
      </c>
      <c r="D601" s="119" t="s">
        <v>282</v>
      </c>
      <c r="E601" s="119">
        <v>2</v>
      </c>
      <c r="F601" s="119" t="s">
        <v>6</v>
      </c>
      <c r="G601" s="119" t="s">
        <v>629</v>
      </c>
      <c r="H601" s="120">
        <v>44608</v>
      </c>
      <c r="I601" s="121">
        <v>0.5</v>
      </c>
      <c r="J601" s="119">
        <v>1</v>
      </c>
      <c r="K601" s="119" t="s">
        <v>461</v>
      </c>
      <c r="L601" s="119"/>
      <c r="M601" s="1" t="s">
        <v>665</v>
      </c>
    </row>
    <row r="602" spans="1:13" hidden="1" x14ac:dyDescent="0.25">
      <c r="A602" s="119">
        <v>48407945</v>
      </c>
      <c r="B602" s="119" t="s">
        <v>647</v>
      </c>
      <c r="C602" s="119">
        <v>1</v>
      </c>
      <c r="D602" s="119" t="s">
        <v>282</v>
      </c>
      <c r="E602" s="119">
        <v>3</v>
      </c>
      <c r="F602" s="119" t="s">
        <v>5</v>
      </c>
      <c r="G602" s="119" t="s">
        <v>629</v>
      </c>
      <c r="H602" s="120">
        <v>44608</v>
      </c>
      <c r="I602" s="121">
        <v>0.54166666666666663</v>
      </c>
      <c r="J602" s="119">
        <v>1</v>
      </c>
      <c r="K602" s="119" t="s">
        <v>461</v>
      </c>
      <c r="L602" s="119"/>
      <c r="M602" s="1" t="s">
        <v>665</v>
      </c>
    </row>
    <row r="603" spans="1:13" hidden="1" x14ac:dyDescent="0.25">
      <c r="A603" s="119">
        <v>48407945</v>
      </c>
      <c r="B603" s="119" t="s">
        <v>647</v>
      </c>
      <c r="C603" s="119">
        <v>1</v>
      </c>
      <c r="D603" s="119" t="s">
        <v>282</v>
      </c>
      <c r="E603" s="119">
        <v>4</v>
      </c>
      <c r="F603" s="119" t="s">
        <v>7</v>
      </c>
      <c r="G603" s="119" t="s">
        <v>629</v>
      </c>
      <c r="H603" s="120">
        <v>44608</v>
      </c>
      <c r="I603" s="121">
        <v>0.66666666666666663</v>
      </c>
      <c r="J603" s="119">
        <v>1</v>
      </c>
      <c r="K603" s="119" t="s">
        <v>461</v>
      </c>
      <c r="L603" s="119"/>
      <c r="M603" s="1" t="s">
        <v>665</v>
      </c>
    </row>
    <row r="604" spans="1:13" hidden="1" x14ac:dyDescent="0.25">
      <c r="A604" s="119">
        <v>48407945</v>
      </c>
      <c r="B604" s="119" t="s">
        <v>647</v>
      </c>
      <c r="C604" s="119">
        <v>1</v>
      </c>
      <c r="D604" s="119" t="s">
        <v>282</v>
      </c>
      <c r="E604" s="119">
        <v>0</v>
      </c>
      <c r="F604" s="119" t="s">
        <v>8</v>
      </c>
      <c r="G604" s="119" t="s">
        <v>629</v>
      </c>
      <c r="H604" s="120">
        <v>44609</v>
      </c>
      <c r="I604" s="121"/>
      <c r="J604" s="119">
        <v>1</v>
      </c>
      <c r="K604" s="119" t="s">
        <v>461</v>
      </c>
      <c r="L604" s="119"/>
      <c r="M604" s="1" t="s">
        <v>665</v>
      </c>
    </row>
    <row r="605" spans="1:13" hidden="1" x14ac:dyDescent="0.25">
      <c r="A605" s="119">
        <v>48407945</v>
      </c>
      <c r="B605" s="119" t="s">
        <v>647</v>
      </c>
      <c r="C605" s="119">
        <v>1</v>
      </c>
      <c r="D605" s="119" t="s">
        <v>282</v>
      </c>
      <c r="E605" s="119">
        <v>1</v>
      </c>
      <c r="F605" s="119" t="s">
        <v>3</v>
      </c>
      <c r="G605" s="119" t="s">
        <v>629</v>
      </c>
      <c r="H605" s="120">
        <v>44610</v>
      </c>
      <c r="I605" s="121">
        <v>0.29166666666666669</v>
      </c>
      <c r="J605" s="119">
        <v>1</v>
      </c>
      <c r="K605" s="119" t="s">
        <v>461</v>
      </c>
      <c r="L605" s="119"/>
      <c r="M605" s="1" t="s">
        <v>665</v>
      </c>
    </row>
    <row r="606" spans="1:13" hidden="1" x14ac:dyDescent="0.25">
      <c r="A606" s="119">
        <v>48407945</v>
      </c>
      <c r="B606" s="119" t="s">
        <v>647</v>
      </c>
      <c r="C606" s="119">
        <v>1</v>
      </c>
      <c r="D606" s="119" t="s">
        <v>282</v>
      </c>
      <c r="E606" s="119">
        <v>2</v>
      </c>
      <c r="F606" s="119" t="s">
        <v>6</v>
      </c>
      <c r="G606" s="119" t="s">
        <v>629</v>
      </c>
      <c r="H606" s="120">
        <v>44610</v>
      </c>
      <c r="I606" s="121">
        <v>0.5</v>
      </c>
      <c r="J606" s="119">
        <v>1</v>
      </c>
      <c r="K606" s="119" t="s">
        <v>461</v>
      </c>
      <c r="L606" s="119"/>
      <c r="M606" s="1" t="s">
        <v>665</v>
      </c>
    </row>
    <row r="607" spans="1:13" hidden="1" x14ac:dyDescent="0.25">
      <c r="A607" s="119">
        <v>48407945</v>
      </c>
      <c r="B607" s="119" t="s">
        <v>647</v>
      </c>
      <c r="C607" s="119">
        <v>1</v>
      </c>
      <c r="D607" s="119" t="s">
        <v>282</v>
      </c>
      <c r="E607" s="119">
        <v>3</v>
      </c>
      <c r="F607" s="119" t="s">
        <v>5</v>
      </c>
      <c r="G607" s="119" t="s">
        <v>629</v>
      </c>
      <c r="H607" s="120">
        <v>44610</v>
      </c>
      <c r="I607" s="121">
        <v>0.54166666666666663</v>
      </c>
      <c r="J607" s="119">
        <v>1</v>
      </c>
      <c r="K607" s="119" t="s">
        <v>461</v>
      </c>
      <c r="L607" s="119"/>
      <c r="M607" s="1" t="s">
        <v>665</v>
      </c>
    </row>
    <row r="608" spans="1:13" hidden="1" x14ac:dyDescent="0.25">
      <c r="A608" s="119">
        <v>48407945</v>
      </c>
      <c r="B608" s="119" t="s">
        <v>647</v>
      </c>
      <c r="C608" s="119">
        <v>1</v>
      </c>
      <c r="D608" s="119" t="s">
        <v>282</v>
      </c>
      <c r="E608" s="119">
        <v>4</v>
      </c>
      <c r="F608" s="119" t="s">
        <v>7</v>
      </c>
      <c r="G608" s="119" t="s">
        <v>629</v>
      </c>
      <c r="H608" s="120">
        <v>44610</v>
      </c>
      <c r="I608" s="121">
        <v>0.66666666666666663</v>
      </c>
      <c r="J608" s="119">
        <v>1</v>
      </c>
      <c r="K608" s="119" t="s">
        <v>461</v>
      </c>
      <c r="L608" s="119"/>
      <c r="M608" s="1" t="s">
        <v>665</v>
      </c>
    </row>
    <row r="609" spans="1:13" hidden="1" x14ac:dyDescent="0.25">
      <c r="A609" s="119">
        <v>48407945</v>
      </c>
      <c r="B609" s="119" t="s">
        <v>647</v>
      </c>
      <c r="C609" s="119">
        <v>1</v>
      </c>
      <c r="D609" s="119" t="s">
        <v>282</v>
      </c>
      <c r="E609" s="119">
        <v>1</v>
      </c>
      <c r="F609" s="119" t="s">
        <v>3</v>
      </c>
      <c r="G609" s="119" t="s">
        <v>629</v>
      </c>
      <c r="H609" s="120">
        <v>44611</v>
      </c>
      <c r="I609" s="121">
        <v>0.29166666666666669</v>
      </c>
      <c r="J609" s="119">
        <v>1</v>
      </c>
      <c r="K609" s="119" t="s">
        <v>461</v>
      </c>
      <c r="L609" s="119"/>
      <c r="M609" s="1" t="s">
        <v>665</v>
      </c>
    </row>
    <row r="610" spans="1:13" hidden="1" x14ac:dyDescent="0.25">
      <c r="A610" s="119">
        <v>48407945</v>
      </c>
      <c r="B610" s="119" t="s">
        <v>647</v>
      </c>
      <c r="C610" s="119">
        <v>1</v>
      </c>
      <c r="D610" s="119" t="s">
        <v>282</v>
      </c>
      <c r="E610" s="119">
        <v>2</v>
      </c>
      <c r="F610" s="119" t="s">
        <v>6</v>
      </c>
      <c r="G610" s="119" t="s">
        <v>629</v>
      </c>
      <c r="H610" s="120">
        <v>44611</v>
      </c>
      <c r="I610" s="121">
        <v>0.5</v>
      </c>
      <c r="J610" s="119">
        <v>1</v>
      </c>
      <c r="K610" s="119" t="s">
        <v>461</v>
      </c>
      <c r="L610" s="119"/>
      <c r="M610" s="1" t="s">
        <v>665</v>
      </c>
    </row>
    <row r="611" spans="1:13" hidden="1" x14ac:dyDescent="0.25">
      <c r="A611" s="119">
        <v>48407945</v>
      </c>
      <c r="B611" s="119" t="s">
        <v>647</v>
      </c>
      <c r="C611" s="119">
        <v>1</v>
      </c>
      <c r="D611" s="119" t="s">
        <v>282</v>
      </c>
      <c r="E611" s="119">
        <v>3</v>
      </c>
      <c r="F611" s="119" t="s">
        <v>5</v>
      </c>
      <c r="G611" s="119" t="s">
        <v>629</v>
      </c>
      <c r="H611" s="120">
        <v>44611</v>
      </c>
      <c r="I611" s="121">
        <v>0.54166666666666663</v>
      </c>
      <c r="J611" s="119">
        <v>1</v>
      </c>
      <c r="K611" s="119" t="s">
        <v>461</v>
      </c>
      <c r="L611" s="119"/>
      <c r="M611" s="1" t="s">
        <v>665</v>
      </c>
    </row>
    <row r="612" spans="1:13" hidden="1" x14ac:dyDescent="0.25">
      <c r="A612" s="119">
        <v>48407945</v>
      </c>
      <c r="B612" s="119" t="s">
        <v>647</v>
      </c>
      <c r="C612" s="119">
        <v>1</v>
      </c>
      <c r="D612" s="119" t="s">
        <v>282</v>
      </c>
      <c r="E612" s="119">
        <v>4</v>
      </c>
      <c r="F612" s="119" t="s">
        <v>7</v>
      </c>
      <c r="G612" s="119" t="s">
        <v>629</v>
      </c>
      <c r="H612" s="120">
        <v>44611</v>
      </c>
      <c r="I612" s="121">
        <v>0.75</v>
      </c>
      <c r="J612" s="119">
        <v>1</v>
      </c>
      <c r="K612" s="119" t="s">
        <v>461</v>
      </c>
      <c r="L612" s="119"/>
      <c r="M612" s="1" t="s">
        <v>665</v>
      </c>
    </row>
    <row r="613" spans="1:13" hidden="1" x14ac:dyDescent="0.25">
      <c r="A613" s="119">
        <v>48407945</v>
      </c>
      <c r="B613" s="119" t="s">
        <v>647</v>
      </c>
      <c r="C613" s="119">
        <v>1</v>
      </c>
      <c r="D613" s="119" t="s">
        <v>282</v>
      </c>
      <c r="E613" s="119">
        <v>1</v>
      </c>
      <c r="F613" s="119" t="s">
        <v>3</v>
      </c>
      <c r="G613" s="119" t="s">
        <v>629</v>
      </c>
      <c r="H613" s="120">
        <v>44613</v>
      </c>
      <c r="I613" s="121">
        <v>0.29166666666666669</v>
      </c>
      <c r="J613" s="119">
        <v>1</v>
      </c>
      <c r="K613" s="119" t="s">
        <v>461</v>
      </c>
      <c r="L613" s="119"/>
      <c r="M613" s="1" t="s">
        <v>665</v>
      </c>
    </row>
    <row r="614" spans="1:13" hidden="1" x14ac:dyDescent="0.25">
      <c r="A614" s="119">
        <v>48407945</v>
      </c>
      <c r="B614" s="119" t="s">
        <v>647</v>
      </c>
      <c r="C614" s="119">
        <v>1</v>
      </c>
      <c r="D614" s="119" t="s">
        <v>282</v>
      </c>
      <c r="E614" s="119">
        <v>2</v>
      </c>
      <c r="F614" s="119" t="s">
        <v>6</v>
      </c>
      <c r="G614" s="119" t="s">
        <v>629</v>
      </c>
      <c r="H614" s="120">
        <v>44613</v>
      </c>
      <c r="I614" s="121">
        <v>0.5</v>
      </c>
      <c r="J614" s="119">
        <v>1</v>
      </c>
      <c r="K614" s="119" t="s">
        <v>461</v>
      </c>
      <c r="L614" s="119"/>
      <c r="M614" s="1" t="s">
        <v>665</v>
      </c>
    </row>
    <row r="615" spans="1:13" hidden="1" x14ac:dyDescent="0.25">
      <c r="A615" s="119">
        <v>48407945</v>
      </c>
      <c r="B615" s="119" t="s">
        <v>647</v>
      </c>
      <c r="C615" s="119">
        <v>1</v>
      </c>
      <c r="D615" s="119" t="s">
        <v>282</v>
      </c>
      <c r="E615" s="119">
        <v>3</v>
      </c>
      <c r="F615" s="119" t="s">
        <v>5</v>
      </c>
      <c r="G615" s="119" t="s">
        <v>629</v>
      </c>
      <c r="H615" s="120">
        <v>44613</v>
      </c>
      <c r="I615" s="121">
        <v>0.54166666666666663</v>
      </c>
      <c r="J615" s="119">
        <v>1</v>
      </c>
      <c r="K615" s="119" t="s">
        <v>461</v>
      </c>
      <c r="L615" s="119"/>
      <c r="M615" s="1" t="s">
        <v>665</v>
      </c>
    </row>
    <row r="616" spans="1:13" hidden="1" x14ac:dyDescent="0.25">
      <c r="A616" s="119">
        <v>48407945</v>
      </c>
      <c r="B616" s="119" t="s">
        <v>647</v>
      </c>
      <c r="C616" s="119">
        <v>1</v>
      </c>
      <c r="D616" s="119" t="s">
        <v>282</v>
      </c>
      <c r="E616" s="119">
        <v>4</v>
      </c>
      <c r="F616" s="119" t="s">
        <v>7</v>
      </c>
      <c r="G616" s="119" t="s">
        <v>629</v>
      </c>
      <c r="H616" s="120">
        <v>44613</v>
      </c>
      <c r="I616" s="121">
        <v>0.79166666666666663</v>
      </c>
      <c r="J616" s="119">
        <v>1</v>
      </c>
      <c r="K616" s="119" t="s">
        <v>461</v>
      </c>
      <c r="L616" s="119"/>
      <c r="M616" s="1" t="s">
        <v>665</v>
      </c>
    </row>
    <row r="617" spans="1:13" hidden="1" x14ac:dyDescent="0.25">
      <c r="A617" s="119">
        <v>48407945</v>
      </c>
      <c r="B617" s="119" t="s">
        <v>647</v>
      </c>
      <c r="C617" s="119">
        <v>1</v>
      </c>
      <c r="D617" s="119" t="s">
        <v>282</v>
      </c>
      <c r="E617" s="119">
        <v>6</v>
      </c>
      <c r="F617" s="119" t="s">
        <v>410</v>
      </c>
      <c r="G617" s="119" t="s">
        <v>629</v>
      </c>
      <c r="H617" s="120">
        <v>44614</v>
      </c>
      <c r="I617" s="121"/>
      <c r="J617" s="119">
        <v>1</v>
      </c>
      <c r="K617" s="119" t="s">
        <v>461</v>
      </c>
      <c r="L617" s="119"/>
      <c r="M617" s="1" t="s">
        <v>665</v>
      </c>
    </row>
    <row r="618" spans="1:13" hidden="1" x14ac:dyDescent="0.25">
      <c r="A618" s="119">
        <v>48407945</v>
      </c>
      <c r="B618" s="119" t="s">
        <v>647</v>
      </c>
      <c r="C618" s="119">
        <v>1</v>
      </c>
      <c r="D618" s="119" t="s">
        <v>282</v>
      </c>
      <c r="E618" s="119">
        <v>1</v>
      </c>
      <c r="F618" s="119" t="s">
        <v>3</v>
      </c>
      <c r="G618" s="119" t="s">
        <v>629</v>
      </c>
      <c r="H618" s="120">
        <v>44615</v>
      </c>
      <c r="I618" s="121">
        <v>0.29166666666666669</v>
      </c>
      <c r="J618" s="119">
        <v>1</v>
      </c>
      <c r="K618" s="119" t="s">
        <v>461</v>
      </c>
      <c r="L618" s="119"/>
      <c r="M618" s="1" t="s">
        <v>665</v>
      </c>
    </row>
    <row r="619" spans="1:13" hidden="1" x14ac:dyDescent="0.25">
      <c r="A619" s="119">
        <v>48407945</v>
      </c>
      <c r="B619" s="119" t="s">
        <v>647</v>
      </c>
      <c r="C619" s="119">
        <v>1</v>
      </c>
      <c r="D619" s="119" t="s">
        <v>282</v>
      </c>
      <c r="E619" s="119">
        <v>2</v>
      </c>
      <c r="F619" s="119" t="s">
        <v>6</v>
      </c>
      <c r="G619" s="119" t="s">
        <v>629</v>
      </c>
      <c r="H619" s="120">
        <v>44615</v>
      </c>
      <c r="I619" s="121">
        <v>0.5</v>
      </c>
      <c r="J619" s="119">
        <v>1</v>
      </c>
      <c r="K619" s="119" t="s">
        <v>461</v>
      </c>
      <c r="L619" s="119"/>
      <c r="M619" s="1" t="s">
        <v>665</v>
      </c>
    </row>
    <row r="620" spans="1:13" hidden="1" x14ac:dyDescent="0.25">
      <c r="A620" s="119">
        <v>48407945</v>
      </c>
      <c r="B620" s="119" t="s">
        <v>647</v>
      </c>
      <c r="C620" s="119">
        <v>1</v>
      </c>
      <c r="D620" s="119" t="s">
        <v>282</v>
      </c>
      <c r="E620" s="119">
        <v>3</v>
      </c>
      <c r="F620" s="119" t="s">
        <v>5</v>
      </c>
      <c r="G620" s="119" t="s">
        <v>629</v>
      </c>
      <c r="H620" s="120">
        <v>44615</v>
      </c>
      <c r="I620" s="121">
        <v>0.54166666666666663</v>
      </c>
      <c r="J620" s="119">
        <v>1</v>
      </c>
      <c r="K620" s="119" t="s">
        <v>461</v>
      </c>
      <c r="L620" s="119"/>
      <c r="M620" s="1" t="s">
        <v>665</v>
      </c>
    </row>
    <row r="621" spans="1:13" hidden="1" x14ac:dyDescent="0.25">
      <c r="A621" s="119">
        <v>48407945</v>
      </c>
      <c r="B621" s="119" t="s">
        <v>647</v>
      </c>
      <c r="C621" s="119">
        <v>1</v>
      </c>
      <c r="D621" s="119" t="s">
        <v>282</v>
      </c>
      <c r="E621" s="119">
        <v>4</v>
      </c>
      <c r="F621" s="119" t="s">
        <v>7</v>
      </c>
      <c r="G621" s="119" t="s">
        <v>629</v>
      </c>
      <c r="H621" s="120">
        <v>44615</v>
      </c>
      <c r="I621" s="121">
        <v>0.66666666666666663</v>
      </c>
      <c r="J621" s="119">
        <v>1</v>
      </c>
      <c r="K621" s="119" t="s">
        <v>461</v>
      </c>
      <c r="L621" s="119"/>
      <c r="M621" s="1" t="s">
        <v>665</v>
      </c>
    </row>
    <row r="622" spans="1:13" hidden="1" x14ac:dyDescent="0.25">
      <c r="A622" s="119">
        <v>76553131</v>
      </c>
      <c r="B622" s="119" t="s">
        <v>293</v>
      </c>
      <c r="C622" s="119">
        <v>1</v>
      </c>
      <c r="D622" s="120" t="s">
        <v>282</v>
      </c>
      <c r="E622" s="119">
        <v>1</v>
      </c>
      <c r="F622" s="119" t="s">
        <v>3</v>
      </c>
      <c r="G622" s="119" t="s">
        <v>288</v>
      </c>
      <c r="H622" s="120">
        <v>44557</v>
      </c>
      <c r="I622" s="121">
        <v>0.29166666666666669</v>
      </c>
      <c r="J622" s="119">
        <v>1</v>
      </c>
      <c r="K622" s="119" t="s">
        <v>461</v>
      </c>
      <c r="L622" s="119"/>
      <c r="M622" s="1" t="s">
        <v>665</v>
      </c>
    </row>
    <row r="623" spans="1:13" hidden="1" x14ac:dyDescent="0.25">
      <c r="A623" s="119">
        <v>76553131</v>
      </c>
      <c r="B623" s="119" t="s">
        <v>293</v>
      </c>
      <c r="C623" s="119">
        <v>1</v>
      </c>
      <c r="D623" s="120" t="s">
        <v>282</v>
      </c>
      <c r="E623" s="119">
        <v>2</v>
      </c>
      <c r="F623" s="119" t="s">
        <v>6</v>
      </c>
      <c r="G623" s="119" t="s">
        <v>288</v>
      </c>
      <c r="H623" s="120">
        <v>44557</v>
      </c>
      <c r="I623" s="121">
        <v>0.5</v>
      </c>
      <c r="J623" s="119">
        <v>1</v>
      </c>
      <c r="K623" s="119" t="s">
        <v>461</v>
      </c>
      <c r="L623" s="119"/>
    </row>
    <row r="624" spans="1:13" hidden="1" x14ac:dyDescent="0.25">
      <c r="A624" s="119">
        <v>76553131</v>
      </c>
      <c r="B624" s="119" t="s">
        <v>293</v>
      </c>
      <c r="C624" s="119">
        <v>1</v>
      </c>
      <c r="D624" s="120" t="s">
        <v>282</v>
      </c>
      <c r="E624" s="119">
        <v>3</v>
      </c>
      <c r="F624" s="119" t="s">
        <v>5</v>
      </c>
      <c r="G624" s="119" t="s">
        <v>288</v>
      </c>
      <c r="H624" s="120">
        <v>44557</v>
      </c>
      <c r="I624" s="121">
        <v>0.54166666666666663</v>
      </c>
      <c r="J624" s="119">
        <v>1</v>
      </c>
      <c r="K624" s="119" t="s">
        <v>461</v>
      </c>
      <c r="L624" s="119"/>
    </row>
    <row r="625" spans="1:13" hidden="1" x14ac:dyDescent="0.25">
      <c r="A625" s="119">
        <v>76553131</v>
      </c>
      <c r="B625" s="119" t="s">
        <v>293</v>
      </c>
      <c r="C625" s="119">
        <v>1</v>
      </c>
      <c r="D625" s="120" t="s">
        <v>282</v>
      </c>
      <c r="E625" s="119">
        <v>4</v>
      </c>
      <c r="F625" s="119" t="s">
        <v>7</v>
      </c>
      <c r="G625" s="119" t="s">
        <v>288</v>
      </c>
      <c r="H625" s="120">
        <v>44557</v>
      </c>
      <c r="I625" s="121">
        <v>0.79166666666666663</v>
      </c>
      <c r="J625" s="119">
        <v>1</v>
      </c>
      <c r="K625" s="119" t="s">
        <v>461</v>
      </c>
      <c r="L625" s="119"/>
    </row>
    <row r="626" spans="1:13" hidden="1" x14ac:dyDescent="0.25">
      <c r="A626" s="119">
        <v>76553131</v>
      </c>
      <c r="B626" s="119" t="s">
        <v>293</v>
      </c>
      <c r="C626" s="119">
        <v>1</v>
      </c>
      <c r="D626" s="120" t="s">
        <v>282</v>
      </c>
      <c r="E626" s="119">
        <v>1</v>
      </c>
      <c r="F626" s="119" t="s">
        <v>3</v>
      </c>
      <c r="G626" s="119" t="s">
        <v>288</v>
      </c>
      <c r="H626" s="120">
        <v>44558</v>
      </c>
      <c r="I626" s="121">
        <v>0.29166666666666669</v>
      </c>
      <c r="J626" s="119">
        <v>1</v>
      </c>
      <c r="K626" s="119" t="s">
        <v>461</v>
      </c>
      <c r="L626" s="119"/>
      <c r="M626" s="1" t="s">
        <v>665</v>
      </c>
    </row>
    <row r="627" spans="1:13" hidden="1" x14ac:dyDescent="0.25">
      <c r="A627" s="119">
        <v>76553131</v>
      </c>
      <c r="B627" s="119" t="s">
        <v>293</v>
      </c>
      <c r="C627" s="119">
        <v>1</v>
      </c>
      <c r="D627" s="120" t="s">
        <v>282</v>
      </c>
      <c r="E627" s="119">
        <v>2</v>
      </c>
      <c r="F627" s="119" t="s">
        <v>6</v>
      </c>
      <c r="G627" s="119" t="s">
        <v>288</v>
      </c>
      <c r="H627" s="120">
        <v>44558</v>
      </c>
      <c r="I627" s="121">
        <v>0.5</v>
      </c>
      <c r="J627" s="119">
        <v>1</v>
      </c>
      <c r="K627" s="119" t="s">
        <v>461</v>
      </c>
      <c r="L627" s="119"/>
    </row>
    <row r="628" spans="1:13" hidden="1" x14ac:dyDescent="0.25">
      <c r="A628" s="119">
        <v>76553131</v>
      </c>
      <c r="B628" s="119" t="s">
        <v>293</v>
      </c>
      <c r="C628" s="119">
        <v>1</v>
      </c>
      <c r="D628" s="120" t="s">
        <v>282</v>
      </c>
      <c r="E628" s="119">
        <v>3</v>
      </c>
      <c r="F628" s="119" t="s">
        <v>5</v>
      </c>
      <c r="G628" s="119" t="s">
        <v>288</v>
      </c>
      <c r="H628" s="120">
        <v>44558</v>
      </c>
      <c r="I628" s="121">
        <v>0.54166666666666663</v>
      </c>
      <c r="J628" s="119">
        <v>1</v>
      </c>
      <c r="K628" s="119" t="s">
        <v>461</v>
      </c>
      <c r="L628" s="119"/>
    </row>
    <row r="629" spans="1:13" hidden="1" x14ac:dyDescent="0.25">
      <c r="A629" s="119">
        <v>76553131</v>
      </c>
      <c r="B629" s="119" t="s">
        <v>293</v>
      </c>
      <c r="C629" s="119">
        <v>1</v>
      </c>
      <c r="D629" s="120" t="s">
        <v>282</v>
      </c>
      <c r="E629" s="119">
        <v>4</v>
      </c>
      <c r="F629" s="119" t="s">
        <v>7</v>
      </c>
      <c r="G629" s="119" t="s">
        <v>288</v>
      </c>
      <c r="H629" s="120">
        <v>44558</v>
      </c>
      <c r="I629" s="121">
        <v>0.79166666666666663</v>
      </c>
      <c r="J629" s="119">
        <v>1</v>
      </c>
      <c r="K629" s="119" t="s">
        <v>461</v>
      </c>
      <c r="L629" s="119"/>
    </row>
    <row r="630" spans="1:13" hidden="1" x14ac:dyDescent="0.25">
      <c r="A630" s="119">
        <v>76553131</v>
      </c>
      <c r="B630" s="119" t="s">
        <v>293</v>
      </c>
      <c r="C630" s="119">
        <v>1</v>
      </c>
      <c r="D630" s="120" t="s">
        <v>282</v>
      </c>
      <c r="E630" s="119">
        <v>1</v>
      </c>
      <c r="F630" s="119" t="s">
        <v>3</v>
      </c>
      <c r="G630" s="119" t="s">
        <v>288</v>
      </c>
      <c r="H630" s="120">
        <v>44559</v>
      </c>
      <c r="I630" s="121">
        <v>0.29166666666666669</v>
      </c>
      <c r="J630" s="119">
        <v>1</v>
      </c>
      <c r="K630" s="119" t="s">
        <v>461</v>
      </c>
      <c r="L630" s="119"/>
      <c r="M630" s="1" t="s">
        <v>665</v>
      </c>
    </row>
    <row r="631" spans="1:13" hidden="1" x14ac:dyDescent="0.25">
      <c r="A631" s="119">
        <v>76553131</v>
      </c>
      <c r="B631" s="119" t="s">
        <v>293</v>
      </c>
      <c r="C631" s="119">
        <v>1</v>
      </c>
      <c r="D631" s="120" t="s">
        <v>282</v>
      </c>
      <c r="E631" s="119">
        <v>2</v>
      </c>
      <c r="F631" s="119" t="s">
        <v>6</v>
      </c>
      <c r="G631" s="119" t="s">
        <v>288</v>
      </c>
      <c r="H631" s="120">
        <v>44559</v>
      </c>
      <c r="I631" s="121">
        <v>0.5</v>
      </c>
      <c r="J631" s="119">
        <v>1</v>
      </c>
      <c r="K631" s="119" t="s">
        <v>461</v>
      </c>
      <c r="L631" s="119"/>
    </row>
    <row r="632" spans="1:13" hidden="1" x14ac:dyDescent="0.25">
      <c r="A632" s="119">
        <v>76553131</v>
      </c>
      <c r="B632" s="119" t="s">
        <v>293</v>
      </c>
      <c r="C632" s="119">
        <v>1</v>
      </c>
      <c r="D632" s="120" t="s">
        <v>282</v>
      </c>
      <c r="E632" s="119">
        <v>3</v>
      </c>
      <c r="F632" s="119" t="s">
        <v>5</v>
      </c>
      <c r="G632" s="119" t="s">
        <v>288</v>
      </c>
      <c r="H632" s="120">
        <v>44559</v>
      </c>
      <c r="I632" s="121">
        <v>0.54166666666666663</v>
      </c>
      <c r="J632" s="119">
        <v>1</v>
      </c>
      <c r="K632" s="119" t="s">
        <v>461</v>
      </c>
      <c r="L632" s="119"/>
    </row>
    <row r="633" spans="1:13" hidden="1" x14ac:dyDescent="0.25">
      <c r="A633" s="119">
        <v>76553131</v>
      </c>
      <c r="B633" s="119" t="s">
        <v>293</v>
      </c>
      <c r="C633" s="119">
        <v>1</v>
      </c>
      <c r="D633" s="120" t="s">
        <v>282</v>
      </c>
      <c r="E633" s="119">
        <v>4</v>
      </c>
      <c r="F633" s="119" t="s">
        <v>7</v>
      </c>
      <c r="G633" s="119" t="s">
        <v>288</v>
      </c>
      <c r="H633" s="120">
        <v>44559</v>
      </c>
      <c r="I633" s="121">
        <v>0.79166666666666663</v>
      </c>
      <c r="J633" s="119">
        <v>1</v>
      </c>
      <c r="K633" s="119" t="s">
        <v>461</v>
      </c>
      <c r="L633" s="119"/>
    </row>
    <row r="634" spans="1:13" hidden="1" x14ac:dyDescent="0.25">
      <c r="A634" s="119">
        <v>76553131</v>
      </c>
      <c r="B634" s="119" t="s">
        <v>293</v>
      </c>
      <c r="C634" s="119">
        <v>1</v>
      </c>
      <c r="D634" s="120" t="s">
        <v>282</v>
      </c>
      <c r="E634" s="119">
        <v>1</v>
      </c>
      <c r="F634" s="119" t="s">
        <v>3</v>
      </c>
      <c r="G634" s="119" t="s">
        <v>288</v>
      </c>
      <c r="H634" s="120">
        <v>44560</v>
      </c>
      <c r="I634" s="121">
        <v>0.29166666666666669</v>
      </c>
      <c r="J634" s="119">
        <v>1</v>
      </c>
      <c r="K634" s="119" t="s">
        <v>461</v>
      </c>
      <c r="L634" s="119"/>
      <c r="M634" s="1" t="s">
        <v>665</v>
      </c>
    </row>
    <row r="635" spans="1:13" hidden="1" x14ac:dyDescent="0.25">
      <c r="A635" s="119">
        <v>76553131</v>
      </c>
      <c r="B635" s="119" t="s">
        <v>293</v>
      </c>
      <c r="C635" s="119">
        <v>1</v>
      </c>
      <c r="D635" s="120" t="s">
        <v>282</v>
      </c>
      <c r="E635" s="119">
        <v>2</v>
      </c>
      <c r="F635" s="119" t="s">
        <v>6</v>
      </c>
      <c r="G635" s="119" t="s">
        <v>288</v>
      </c>
      <c r="H635" s="120">
        <v>44560</v>
      </c>
      <c r="I635" s="121">
        <v>0.5</v>
      </c>
      <c r="J635" s="119">
        <v>1</v>
      </c>
      <c r="K635" s="119" t="s">
        <v>461</v>
      </c>
      <c r="L635" s="119"/>
    </row>
    <row r="636" spans="1:13" hidden="1" x14ac:dyDescent="0.25">
      <c r="A636" s="119">
        <v>76553131</v>
      </c>
      <c r="B636" s="119" t="s">
        <v>293</v>
      </c>
      <c r="C636" s="119">
        <v>1</v>
      </c>
      <c r="D636" s="120" t="s">
        <v>282</v>
      </c>
      <c r="E636" s="119">
        <v>3</v>
      </c>
      <c r="F636" s="119" t="s">
        <v>5</v>
      </c>
      <c r="G636" s="119" t="s">
        <v>288</v>
      </c>
      <c r="H636" s="120">
        <v>44560</v>
      </c>
      <c r="I636" s="121">
        <v>0.54166666666666663</v>
      </c>
      <c r="J636" s="119">
        <v>1</v>
      </c>
      <c r="K636" s="119" t="s">
        <v>461</v>
      </c>
      <c r="L636" s="119"/>
    </row>
    <row r="637" spans="1:13" hidden="1" x14ac:dyDescent="0.25">
      <c r="A637" s="119">
        <v>76553131</v>
      </c>
      <c r="B637" s="119" t="s">
        <v>293</v>
      </c>
      <c r="C637" s="119">
        <v>1</v>
      </c>
      <c r="D637" s="120" t="s">
        <v>282</v>
      </c>
      <c r="E637" s="119">
        <v>4</v>
      </c>
      <c r="F637" s="119" t="s">
        <v>7</v>
      </c>
      <c r="G637" s="119" t="s">
        <v>288</v>
      </c>
      <c r="H637" s="120">
        <v>44560</v>
      </c>
      <c r="I637" s="121">
        <v>0.79166666666666663</v>
      </c>
      <c r="J637" s="119">
        <v>1</v>
      </c>
      <c r="K637" s="119" t="s">
        <v>461</v>
      </c>
      <c r="L637" s="119"/>
    </row>
    <row r="638" spans="1:13" hidden="1" x14ac:dyDescent="0.25">
      <c r="A638" s="119">
        <v>76553131</v>
      </c>
      <c r="B638" s="119" t="s">
        <v>293</v>
      </c>
      <c r="C638" s="119">
        <v>1</v>
      </c>
      <c r="D638" s="120" t="s">
        <v>282</v>
      </c>
      <c r="E638" s="119">
        <v>1</v>
      </c>
      <c r="F638" s="119" t="s">
        <v>3</v>
      </c>
      <c r="G638" s="119" t="s">
        <v>288</v>
      </c>
      <c r="H638" s="120">
        <v>44561</v>
      </c>
      <c r="I638" s="121">
        <v>0.29166666666666669</v>
      </c>
      <c r="J638" s="119">
        <v>1</v>
      </c>
      <c r="K638" s="119" t="s">
        <v>461</v>
      </c>
      <c r="L638" s="119"/>
      <c r="M638" s="1" t="s">
        <v>665</v>
      </c>
    </row>
    <row r="639" spans="1:13" hidden="1" x14ac:dyDescent="0.25">
      <c r="A639" s="119">
        <v>76553131</v>
      </c>
      <c r="B639" s="119" t="s">
        <v>293</v>
      </c>
      <c r="C639" s="119">
        <v>1</v>
      </c>
      <c r="D639" s="120" t="s">
        <v>282</v>
      </c>
      <c r="E639" s="119">
        <v>2</v>
      </c>
      <c r="F639" s="119" t="s">
        <v>6</v>
      </c>
      <c r="G639" s="119" t="s">
        <v>288</v>
      </c>
      <c r="H639" s="120">
        <v>44561</v>
      </c>
      <c r="I639" s="121">
        <v>0.5</v>
      </c>
      <c r="J639" s="119">
        <v>1</v>
      </c>
      <c r="K639" s="119" t="s">
        <v>461</v>
      </c>
      <c r="L639" s="119"/>
    </row>
    <row r="640" spans="1:13" hidden="1" x14ac:dyDescent="0.25">
      <c r="A640" s="119">
        <v>76553131</v>
      </c>
      <c r="B640" s="119" t="s">
        <v>293</v>
      </c>
      <c r="C640" s="119">
        <v>1</v>
      </c>
      <c r="D640" s="120" t="s">
        <v>282</v>
      </c>
      <c r="E640" s="119">
        <v>3</v>
      </c>
      <c r="F640" s="119" t="s">
        <v>5</v>
      </c>
      <c r="G640" s="119" t="s">
        <v>288</v>
      </c>
      <c r="H640" s="120">
        <v>44561</v>
      </c>
      <c r="I640" s="121">
        <v>0.54166666666666663</v>
      </c>
      <c r="J640" s="119">
        <v>1</v>
      </c>
      <c r="K640" s="119" t="s">
        <v>461</v>
      </c>
      <c r="L640" s="119"/>
    </row>
    <row r="641" spans="1:13" hidden="1" x14ac:dyDescent="0.25">
      <c r="A641" s="119">
        <v>76553131</v>
      </c>
      <c r="B641" s="119" t="s">
        <v>293</v>
      </c>
      <c r="C641" s="119">
        <v>1</v>
      </c>
      <c r="D641" s="120" t="s">
        <v>282</v>
      </c>
      <c r="E641" s="119">
        <v>4</v>
      </c>
      <c r="F641" s="119" t="s">
        <v>7</v>
      </c>
      <c r="G641" s="119" t="s">
        <v>288</v>
      </c>
      <c r="H641" s="120">
        <v>44561</v>
      </c>
      <c r="I641" s="121">
        <v>0.79166666666666663</v>
      </c>
      <c r="J641" s="119">
        <v>1</v>
      </c>
      <c r="K641" s="119" t="s">
        <v>461</v>
      </c>
      <c r="L641" s="119"/>
    </row>
    <row r="642" spans="1:13" hidden="1" x14ac:dyDescent="0.25">
      <c r="A642" s="119">
        <v>76553131</v>
      </c>
      <c r="B642" s="119" t="s">
        <v>293</v>
      </c>
      <c r="C642" s="119">
        <v>1</v>
      </c>
      <c r="D642" s="120" t="s">
        <v>282</v>
      </c>
      <c r="E642" s="119">
        <v>1</v>
      </c>
      <c r="F642" s="119" t="s">
        <v>3</v>
      </c>
      <c r="G642" s="119" t="s">
        <v>288</v>
      </c>
      <c r="H642" s="120">
        <v>44564</v>
      </c>
      <c r="I642" s="121">
        <v>0.29166666666666669</v>
      </c>
      <c r="J642" s="119">
        <v>1</v>
      </c>
      <c r="K642" s="119" t="s">
        <v>461</v>
      </c>
      <c r="L642" s="119"/>
      <c r="M642" s="1" t="s">
        <v>665</v>
      </c>
    </row>
    <row r="643" spans="1:13" hidden="1" x14ac:dyDescent="0.25">
      <c r="A643" s="119">
        <v>76553131</v>
      </c>
      <c r="B643" s="119" t="s">
        <v>293</v>
      </c>
      <c r="C643" s="119">
        <v>1</v>
      </c>
      <c r="D643" s="120" t="s">
        <v>282</v>
      </c>
      <c r="E643" s="119">
        <v>2</v>
      </c>
      <c r="F643" s="119" t="s">
        <v>6</v>
      </c>
      <c r="G643" s="119" t="s">
        <v>288</v>
      </c>
      <c r="H643" s="120">
        <v>44564</v>
      </c>
      <c r="I643" s="121">
        <v>0.5</v>
      </c>
      <c r="J643" s="119">
        <v>1</v>
      </c>
      <c r="K643" s="119" t="s">
        <v>461</v>
      </c>
      <c r="L643" s="119"/>
    </row>
    <row r="644" spans="1:13" hidden="1" x14ac:dyDescent="0.25">
      <c r="A644" s="119">
        <v>76553131</v>
      </c>
      <c r="B644" s="119" t="s">
        <v>293</v>
      </c>
      <c r="C644" s="119">
        <v>1</v>
      </c>
      <c r="D644" s="120" t="s">
        <v>282</v>
      </c>
      <c r="E644" s="119">
        <v>3</v>
      </c>
      <c r="F644" s="119" t="s">
        <v>5</v>
      </c>
      <c r="G644" s="119" t="s">
        <v>288</v>
      </c>
      <c r="H644" s="120">
        <v>44564</v>
      </c>
      <c r="I644" s="121">
        <v>0.54166666666666663</v>
      </c>
      <c r="J644" s="119">
        <v>1</v>
      </c>
      <c r="K644" s="119" t="s">
        <v>461</v>
      </c>
      <c r="L644" s="119"/>
    </row>
    <row r="645" spans="1:13" hidden="1" x14ac:dyDescent="0.25">
      <c r="A645" s="119">
        <v>76553131</v>
      </c>
      <c r="B645" s="119" t="s">
        <v>293</v>
      </c>
      <c r="C645" s="119">
        <v>1</v>
      </c>
      <c r="D645" s="120" t="s">
        <v>282</v>
      </c>
      <c r="E645" s="119">
        <v>4</v>
      </c>
      <c r="F645" s="119" t="s">
        <v>7</v>
      </c>
      <c r="G645" s="119" t="s">
        <v>288</v>
      </c>
      <c r="H645" s="120">
        <v>44564</v>
      </c>
      <c r="I645" s="121">
        <v>0.79166666666666663</v>
      </c>
      <c r="J645" s="119">
        <v>1</v>
      </c>
      <c r="K645" s="119" t="s">
        <v>461</v>
      </c>
      <c r="L645" s="119"/>
    </row>
    <row r="646" spans="1:13" hidden="1" x14ac:dyDescent="0.25">
      <c r="A646" s="119">
        <v>76553131</v>
      </c>
      <c r="B646" s="119" t="s">
        <v>293</v>
      </c>
      <c r="C646" s="119">
        <v>1</v>
      </c>
      <c r="D646" s="120" t="s">
        <v>282</v>
      </c>
      <c r="E646" s="119">
        <v>1</v>
      </c>
      <c r="F646" s="119" t="s">
        <v>3</v>
      </c>
      <c r="G646" s="119" t="s">
        <v>288</v>
      </c>
      <c r="H646" s="120">
        <v>44565</v>
      </c>
      <c r="I646" s="121">
        <v>0.29166666666666669</v>
      </c>
      <c r="J646" s="119">
        <v>1</v>
      </c>
      <c r="K646" s="119" t="s">
        <v>461</v>
      </c>
      <c r="L646" s="119"/>
      <c r="M646" s="1" t="s">
        <v>665</v>
      </c>
    </row>
    <row r="647" spans="1:13" hidden="1" x14ac:dyDescent="0.25">
      <c r="A647" s="119">
        <v>76553131</v>
      </c>
      <c r="B647" s="119" t="s">
        <v>293</v>
      </c>
      <c r="C647" s="119">
        <v>1</v>
      </c>
      <c r="D647" s="120" t="s">
        <v>282</v>
      </c>
      <c r="E647" s="119">
        <v>2</v>
      </c>
      <c r="F647" s="119" t="s">
        <v>6</v>
      </c>
      <c r="G647" s="119" t="s">
        <v>288</v>
      </c>
      <c r="H647" s="120">
        <v>44565</v>
      </c>
      <c r="I647" s="121">
        <v>0.5</v>
      </c>
      <c r="J647" s="119">
        <v>1</v>
      </c>
      <c r="K647" s="119" t="s">
        <v>461</v>
      </c>
      <c r="L647" s="119"/>
    </row>
    <row r="648" spans="1:13" hidden="1" x14ac:dyDescent="0.25">
      <c r="A648" s="119">
        <v>76553131</v>
      </c>
      <c r="B648" s="119" t="s">
        <v>293</v>
      </c>
      <c r="C648" s="119">
        <v>1</v>
      </c>
      <c r="D648" s="120" t="s">
        <v>282</v>
      </c>
      <c r="E648" s="119">
        <v>3</v>
      </c>
      <c r="F648" s="119" t="s">
        <v>5</v>
      </c>
      <c r="G648" s="119" t="s">
        <v>288</v>
      </c>
      <c r="H648" s="120">
        <v>44565</v>
      </c>
      <c r="I648" s="121">
        <v>0.54166666666666663</v>
      </c>
      <c r="J648" s="119">
        <v>1</v>
      </c>
      <c r="K648" s="119" t="s">
        <v>461</v>
      </c>
      <c r="L648" s="119"/>
    </row>
    <row r="649" spans="1:13" hidden="1" x14ac:dyDescent="0.25">
      <c r="A649" s="119">
        <v>76553131</v>
      </c>
      <c r="B649" s="119" t="s">
        <v>293</v>
      </c>
      <c r="C649" s="119">
        <v>1</v>
      </c>
      <c r="D649" s="120" t="s">
        <v>282</v>
      </c>
      <c r="E649" s="119">
        <v>4</v>
      </c>
      <c r="F649" s="119" t="s">
        <v>7</v>
      </c>
      <c r="G649" s="119" t="s">
        <v>288</v>
      </c>
      <c r="H649" s="120">
        <v>44565</v>
      </c>
      <c r="I649" s="121">
        <v>0.79166666666666663</v>
      </c>
      <c r="J649" s="119">
        <v>1</v>
      </c>
      <c r="K649" s="119" t="s">
        <v>461</v>
      </c>
      <c r="L649" s="119"/>
    </row>
    <row r="650" spans="1:13" hidden="1" x14ac:dyDescent="0.25">
      <c r="A650" s="119">
        <v>76553131</v>
      </c>
      <c r="B650" s="119" t="s">
        <v>293</v>
      </c>
      <c r="C650" s="119">
        <v>1</v>
      </c>
      <c r="D650" s="120" t="s">
        <v>282</v>
      </c>
      <c r="E650" s="119">
        <v>1</v>
      </c>
      <c r="F650" s="119" t="s">
        <v>3</v>
      </c>
      <c r="G650" s="119" t="s">
        <v>288</v>
      </c>
      <c r="H650" s="120">
        <v>44566</v>
      </c>
      <c r="I650" s="121">
        <v>0.29166666666666669</v>
      </c>
      <c r="J650" s="119">
        <v>1</v>
      </c>
      <c r="K650" s="119" t="s">
        <v>461</v>
      </c>
      <c r="L650" s="119"/>
      <c r="M650" s="1" t="s">
        <v>665</v>
      </c>
    </row>
    <row r="651" spans="1:13" hidden="1" x14ac:dyDescent="0.25">
      <c r="A651" s="119">
        <v>76553131</v>
      </c>
      <c r="B651" s="119" t="s">
        <v>293</v>
      </c>
      <c r="C651" s="119">
        <v>1</v>
      </c>
      <c r="D651" s="120" t="s">
        <v>282</v>
      </c>
      <c r="E651" s="119">
        <v>2</v>
      </c>
      <c r="F651" s="119" t="s">
        <v>6</v>
      </c>
      <c r="G651" s="119" t="s">
        <v>288</v>
      </c>
      <c r="H651" s="120">
        <v>44566</v>
      </c>
      <c r="I651" s="121">
        <v>0.5</v>
      </c>
      <c r="J651" s="119">
        <v>1</v>
      </c>
      <c r="K651" s="119" t="s">
        <v>461</v>
      </c>
      <c r="L651" s="119"/>
    </row>
    <row r="652" spans="1:13" hidden="1" x14ac:dyDescent="0.25">
      <c r="A652" s="119">
        <v>76553131</v>
      </c>
      <c r="B652" s="119" t="s">
        <v>293</v>
      </c>
      <c r="C652" s="119">
        <v>1</v>
      </c>
      <c r="D652" s="120" t="s">
        <v>282</v>
      </c>
      <c r="E652" s="119">
        <v>3</v>
      </c>
      <c r="F652" s="119" t="s">
        <v>5</v>
      </c>
      <c r="G652" s="119" t="s">
        <v>288</v>
      </c>
      <c r="H652" s="120">
        <v>44566</v>
      </c>
      <c r="I652" s="121">
        <v>0.54166666666666663</v>
      </c>
      <c r="J652" s="119">
        <v>1</v>
      </c>
      <c r="K652" s="119" t="s">
        <v>461</v>
      </c>
      <c r="L652" s="119"/>
    </row>
    <row r="653" spans="1:13" hidden="1" x14ac:dyDescent="0.25">
      <c r="A653" s="119">
        <v>76553131</v>
      </c>
      <c r="B653" s="119" t="s">
        <v>293</v>
      </c>
      <c r="C653" s="119">
        <v>1</v>
      </c>
      <c r="D653" s="120" t="s">
        <v>282</v>
      </c>
      <c r="E653" s="119">
        <v>4</v>
      </c>
      <c r="F653" s="119" t="s">
        <v>7</v>
      </c>
      <c r="G653" s="119" t="s">
        <v>288</v>
      </c>
      <c r="H653" s="120">
        <v>44566</v>
      </c>
      <c r="I653" s="121">
        <v>0.79166666666666663</v>
      </c>
      <c r="J653" s="119">
        <v>1</v>
      </c>
      <c r="K653" s="119" t="s">
        <v>461</v>
      </c>
      <c r="L653" s="119"/>
    </row>
    <row r="654" spans="1:13" hidden="1" x14ac:dyDescent="0.25">
      <c r="A654" s="119">
        <v>76553131</v>
      </c>
      <c r="B654" s="119" t="s">
        <v>293</v>
      </c>
      <c r="C654" s="119">
        <v>1</v>
      </c>
      <c r="D654" s="120" t="s">
        <v>282</v>
      </c>
      <c r="E654" s="119">
        <v>1</v>
      </c>
      <c r="F654" s="119" t="s">
        <v>3</v>
      </c>
      <c r="G654" s="119" t="s">
        <v>288</v>
      </c>
      <c r="H654" s="120">
        <v>44567</v>
      </c>
      <c r="I654" s="121">
        <v>0.29166666666666669</v>
      </c>
      <c r="J654" s="119">
        <v>1</v>
      </c>
      <c r="K654" s="119" t="s">
        <v>461</v>
      </c>
      <c r="L654" s="119"/>
      <c r="M654" s="1" t="s">
        <v>665</v>
      </c>
    </row>
    <row r="655" spans="1:13" hidden="1" x14ac:dyDescent="0.25">
      <c r="A655" s="119">
        <v>76553131</v>
      </c>
      <c r="B655" s="119" t="s">
        <v>293</v>
      </c>
      <c r="C655" s="119">
        <v>1</v>
      </c>
      <c r="D655" s="120" t="s">
        <v>282</v>
      </c>
      <c r="E655" s="119">
        <v>2</v>
      </c>
      <c r="F655" s="119" t="s">
        <v>6</v>
      </c>
      <c r="G655" s="119" t="s">
        <v>288</v>
      </c>
      <c r="H655" s="120">
        <v>44567</v>
      </c>
      <c r="I655" s="121">
        <v>0.5</v>
      </c>
      <c r="J655" s="119">
        <v>1</v>
      </c>
      <c r="K655" s="119" t="s">
        <v>461</v>
      </c>
      <c r="L655" s="119"/>
    </row>
    <row r="656" spans="1:13" hidden="1" x14ac:dyDescent="0.25">
      <c r="A656" s="119">
        <v>76553131</v>
      </c>
      <c r="B656" s="119" t="s">
        <v>293</v>
      </c>
      <c r="C656" s="119">
        <v>1</v>
      </c>
      <c r="D656" s="120" t="s">
        <v>282</v>
      </c>
      <c r="E656" s="119">
        <v>3</v>
      </c>
      <c r="F656" s="119" t="s">
        <v>5</v>
      </c>
      <c r="G656" s="119" t="s">
        <v>288</v>
      </c>
      <c r="H656" s="120">
        <v>44567</v>
      </c>
      <c r="I656" s="121">
        <v>0.54166666666666663</v>
      </c>
      <c r="J656" s="119">
        <v>1</v>
      </c>
      <c r="K656" s="119" t="s">
        <v>461</v>
      </c>
      <c r="L656" s="119"/>
    </row>
    <row r="657" spans="1:13" hidden="1" x14ac:dyDescent="0.25">
      <c r="A657" s="119">
        <v>76553131</v>
      </c>
      <c r="B657" s="119" t="s">
        <v>293</v>
      </c>
      <c r="C657" s="119">
        <v>1</v>
      </c>
      <c r="D657" s="120" t="s">
        <v>282</v>
      </c>
      <c r="E657" s="119">
        <v>4</v>
      </c>
      <c r="F657" s="119" t="s">
        <v>7</v>
      </c>
      <c r="G657" s="119" t="s">
        <v>288</v>
      </c>
      <c r="H657" s="120">
        <v>44567</v>
      </c>
      <c r="I657" s="121">
        <v>0.79166666666666663</v>
      </c>
      <c r="J657" s="119">
        <v>1</v>
      </c>
      <c r="K657" s="119" t="s">
        <v>461</v>
      </c>
      <c r="L657" s="119"/>
    </row>
    <row r="658" spans="1:13" hidden="1" x14ac:dyDescent="0.25">
      <c r="A658" s="119">
        <v>76553131</v>
      </c>
      <c r="B658" s="119" t="s">
        <v>293</v>
      </c>
      <c r="C658" s="119">
        <v>1</v>
      </c>
      <c r="D658" s="120" t="s">
        <v>282</v>
      </c>
      <c r="E658" s="119">
        <v>1</v>
      </c>
      <c r="F658" s="119" t="s">
        <v>3</v>
      </c>
      <c r="G658" s="119" t="s">
        <v>288</v>
      </c>
      <c r="H658" s="120">
        <v>44568</v>
      </c>
      <c r="I658" s="121">
        <v>0.29166666666666669</v>
      </c>
      <c r="J658" s="119">
        <v>1</v>
      </c>
      <c r="K658" s="119" t="s">
        <v>461</v>
      </c>
      <c r="L658" s="119"/>
      <c r="M658" s="1" t="s">
        <v>665</v>
      </c>
    </row>
    <row r="659" spans="1:13" hidden="1" x14ac:dyDescent="0.25">
      <c r="A659" s="119">
        <v>76553131</v>
      </c>
      <c r="B659" s="119" t="s">
        <v>293</v>
      </c>
      <c r="C659" s="119">
        <v>1</v>
      </c>
      <c r="D659" s="120" t="s">
        <v>282</v>
      </c>
      <c r="E659" s="119">
        <v>2</v>
      </c>
      <c r="F659" s="119" t="s">
        <v>6</v>
      </c>
      <c r="G659" s="119" t="s">
        <v>288</v>
      </c>
      <c r="H659" s="120">
        <v>44568</v>
      </c>
      <c r="I659" s="121">
        <v>0.5</v>
      </c>
      <c r="J659" s="119">
        <v>1</v>
      </c>
      <c r="K659" s="119" t="s">
        <v>461</v>
      </c>
      <c r="L659" s="119"/>
    </row>
    <row r="660" spans="1:13" hidden="1" x14ac:dyDescent="0.25">
      <c r="A660" s="119">
        <v>76553131</v>
      </c>
      <c r="B660" s="119" t="s">
        <v>293</v>
      </c>
      <c r="C660" s="119">
        <v>1</v>
      </c>
      <c r="D660" s="120" t="s">
        <v>282</v>
      </c>
      <c r="E660" s="119">
        <v>3</v>
      </c>
      <c r="F660" s="119" t="s">
        <v>5</v>
      </c>
      <c r="G660" s="119" t="s">
        <v>288</v>
      </c>
      <c r="H660" s="120">
        <v>44568</v>
      </c>
      <c r="I660" s="121">
        <v>0.54166666666666663</v>
      </c>
      <c r="J660" s="119">
        <v>1</v>
      </c>
      <c r="K660" s="119" t="s">
        <v>461</v>
      </c>
      <c r="L660" s="119"/>
    </row>
    <row r="661" spans="1:13" hidden="1" x14ac:dyDescent="0.25">
      <c r="A661" s="119">
        <v>76553131</v>
      </c>
      <c r="B661" s="119" t="s">
        <v>293</v>
      </c>
      <c r="C661" s="119">
        <v>1</v>
      </c>
      <c r="D661" s="120" t="s">
        <v>282</v>
      </c>
      <c r="E661" s="119">
        <v>4</v>
      </c>
      <c r="F661" s="119" t="s">
        <v>7</v>
      </c>
      <c r="G661" s="119" t="s">
        <v>288</v>
      </c>
      <c r="H661" s="120">
        <v>44568</v>
      </c>
      <c r="I661" s="121">
        <v>0.79166666666666663</v>
      </c>
      <c r="J661" s="119">
        <v>1</v>
      </c>
      <c r="K661" s="119" t="s">
        <v>461</v>
      </c>
      <c r="L661" s="119"/>
    </row>
    <row r="662" spans="1:13" hidden="1" x14ac:dyDescent="0.25">
      <c r="A662" s="119">
        <v>76553131</v>
      </c>
      <c r="B662" s="119" t="s">
        <v>293</v>
      </c>
      <c r="C662" s="119">
        <v>1</v>
      </c>
      <c r="D662" s="120" t="s">
        <v>282</v>
      </c>
      <c r="E662" s="119">
        <v>1</v>
      </c>
      <c r="F662" s="119" t="s">
        <v>3</v>
      </c>
      <c r="G662" s="119" t="s">
        <v>288</v>
      </c>
      <c r="H662" s="120">
        <v>44569</v>
      </c>
      <c r="I662" s="121">
        <v>0.29166666666666669</v>
      </c>
      <c r="J662" s="119">
        <v>1</v>
      </c>
      <c r="K662" s="119" t="s">
        <v>461</v>
      </c>
      <c r="L662" s="119"/>
      <c r="M662" s="1" t="s">
        <v>665</v>
      </c>
    </row>
    <row r="663" spans="1:13" hidden="1" x14ac:dyDescent="0.25">
      <c r="A663" s="119">
        <v>76553131</v>
      </c>
      <c r="B663" s="119" t="s">
        <v>293</v>
      </c>
      <c r="C663" s="119">
        <v>1</v>
      </c>
      <c r="D663" s="120" t="s">
        <v>282</v>
      </c>
      <c r="E663" s="119">
        <v>2</v>
      </c>
      <c r="F663" s="119" t="s">
        <v>6</v>
      </c>
      <c r="G663" s="119" t="s">
        <v>288</v>
      </c>
      <c r="H663" s="120">
        <v>44569</v>
      </c>
      <c r="I663" s="121">
        <v>0.5</v>
      </c>
      <c r="J663" s="119">
        <v>1</v>
      </c>
      <c r="K663" s="119" t="s">
        <v>461</v>
      </c>
      <c r="L663" s="119"/>
    </row>
    <row r="664" spans="1:13" hidden="1" x14ac:dyDescent="0.25">
      <c r="A664" s="119">
        <v>76553131</v>
      </c>
      <c r="B664" s="119" t="s">
        <v>293</v>
      </c>
      <c r="C664" s="119">
        <v>1</v>
      </c>
      <c r="D664" s="120" t="s">
        <v>282</v>
      </c>
      <c r="E664" s="119">
        <v>3</v>
      </c>
      <c r="F664" s="119" t="s">
        <v>5</v>
      </c>
      <c r="G664" s="119" t="s">
        <v>288</v>
      </c>
      <c r="H664" s="120">
        <v>44569</v>
      </c>
      <c r="I664" s="121">
        <v>0.54166666666666663</v>
      </c>
      <c r="J664" s="119">
        <v>1</v>
      </c>
      <c r="K664" s="119" t="s">
        <v>461</v>
      </c>
      <c r="L664" s="119"/>
    </row>
    <row r="665" spans="1:13" hidden="1" x14ac:dyDescent="0.25">
      <c r="A665" s="119">
        <v>76553131</v>
      </c>
      <c r="B665" s="119" t="s">
        <v>293</v>
      </c>
      <c r="C665" s="119">
        <v>1</v>
      </c>
      <c r="D665" s="120" t="s">
        <v>282</v>
      </c>
      <c r="E665" s="119">
        <v>4</v>
      </c>
      <c r="F665" s="119" t="s">
        <v>7</v>
      </c>
      <c r="G665" s="119" t="s">
        <v>288</v>
      </c>
      <c r="H665" s="120">
        <v>44569</v>
      </c>
      <c r="I665" s="121">
        <v>0.79166666666666663</v>
      </c>
      <c r="J665" s="119">
        <v>1</v>
      </c>
      <c r="K665" s="119" t="s">
        <v>461</v>
      </c>
      <c r="L665" s="119"/>
    </row>
    <row r="666" spans="1:13" hidden="1" x14ac:dyDescent="0.25">
      <c r="A666" s="119">
        <v>76553131</v>
      </c>
      <c r="B666" s="119" t="s">
        <v>293</v>
      </c>
      <c r="C666" s="119">
        <v>1</v>
      </c>
      <c r="D666" s="119" t="s">
        <v>282</v>
      </c>
      <c r="E666" s="119">
        <v>1</v>
      </c>
      <c r="F666" s="119" t="s">
        <v>3</v>
      </c>
      <c r="G666" s="119" t="s">
        <v>288</v>
      </c>
      <c r="H666" s="120">
        <v>44571</v>
      </c>
      <c r="I666" s="121">
        <v>0.29166666666666669</v>
      </c>
      <c r="J666" s="119">
        <v>1</v>
      </c>
      <c r="K666" s="119" t="s">
        <v>461</v>
      </c>
      <c r="L666" s="119"/>
      <c r="M666" s="1" t="s">
        <v>665</v>
      </c>
    </row>
    <row r="667" spans="1:13" hidden="1" x14ac:dyDescent="0.25">
      <c r="A667" s="119">
        <v>76553131</v>
      </c>
      <c r="B667" s="119" t="s">
        <v>293</v>
      </c>
      <c r="C667" s="119">
        <v>1</v>
      </c>
      <c r="D667" s="119" t="s">
        <v>282</v>
      </c>
      <c r="E667" s="119">
        <v>2</v>
      </c>
      <c r="F667" s="119" t="s">
        <v>6</v>
      </c>
      <c r="G667" s="119" t="s">
        <v>288</v>
      </c>
      <c r="H667" s="120">
        <v>44571</v>
      </c>
      <c r="I667" s="121">
        <v>0.5</v>
      </c>
      <c r="J667" s="119">
        <v>1</v>
      </c>
      <c r="K667" s="119" t="s">
        <v>461</v>
      </c>
      <c r="L667" s="119"/>
    </row>
    <row r="668" spans="1:13" hidden="1" x14ac:dyDescent="0.25">
      <c r="A668" s="119">
        <v>76553131</v>
      </c>
      <c r="B668" s="119" t="s">
        <v>293</v>
      </c>
      <c r="C668" s="119">
        <v>1</v>
      </c>
      <c r="D668" s="119" t="s">
        <v>282</v>
      </c>
      <c r="E668" s="119">
        <v>3</v>
      </c>
      <c r="F668" s="119" t="s">
        <v>5</v>
      </c>
      <c r="G668" s="119" t="s">
        <v>288</v>
      </c>
      <c r="H668" s="120">
        <v>44571</v>
      </c>
      <c r="I668" s="121">
        <v>0.54166666666666663</v>
      </c>
      <c r="J668" s="119">
        <v>1</v>
      </c>
      <c r="K668" s="119" t="s">
        <v>461</v>
      </c>
      <c r="L668" s="119"/>
    </row>
    <row r="669" spans="1:13" hidden="1" x14ac:dyDescent="0.25">
      <c r="A669" s="119">
        <v>76553131</v>
      </c>
      <c r="B669" s="119" t="s">
        <v>293</v>
      </c>
      <c r="C669" s="119">
        <v>1</v>
      </c>
      <c r="D669" s="119" t="s">
        <v>282</v>
      </c>
      <c r="E669" s="119">
        <v>4</v>
      </c>
      <c r="F669" s="119" t="s">
        <v>7</v>
      </c>
      <c r="G669" s="119" t="s">
        <v>288</v>
      </c>
      <c r="H669" s="120">
        <v>44571</v>
      </c>
      <c r="I669" s="121">
        <v>0.79166666666666663</v>
      </c>
      <c r="J669" s="119">
        <v>1</v>
      </c>
      <c r="K669" s="119" t="s">
        <v>461</v>
      </c>
      <c r="L669" s="119"/>
    </row>
    <row r="670" spans="1:13" hidden="1" x14ac:dyDescent="0.25">
      <c r="A670" s="119">
        <v>76553131</v>
      </c>
      <c r="B670" s="119" t="s">
        <v>293</v>
      </c>
      <c r="C670" s="119">
        <v>1</v>
      </c>
      <c r="D670" s="119" t="s">
        <v>282</v>
      </c>
      <c r="E670" s="119">
        <v>1</v>
      </c>
      <c r="F670" s="119" t="s">
        <v>3</v>
      </c>
      <c r="G670" s="119" t="s">
        <v>288</v>
      </c>
      <c r="H670" s="120">
        <v>44572</v>
      </c>
      <c r="I670" s="121">
        <v>0.29166666666666669</v>
      </c>
      <c r="J670" s="119">
        <v>1</v>
      </c>
      <c r="K670" s="119" t="s">
        <v>461</v>
      </c>
      <c r="L670" s="119"/>
      <c r="M670" s="1" t="s">
        <v>665</v>
      </c>
    </row>
    <row r="671" spans="1:13" hidden="1" x14ac:dyDescent="0.25">
      <c r="A671" s="119">
        <v>76553131</v>
      </c>
      <c r="B671" s="119" t="s">
        <v>293</v>
      </c>
      <c r="C671" s="119">
        <v>1</v>
      </c>
      <c r="D671" s="119" t="s">
        <v>282</v>
      </c>
      <c r="E671" s="119">
        <v>2</v>
      </c>
      <c r="F671" s="119" t="s">
        <v>6</v>
      </c>
      <c r="G671" s="119" t="s">
        <v>288</v>
      </c>
      <c r="H671" s="120">
        <v>44572</v>
      </c>
      <c r="I671" s="121">
        <v>0.5</v>
      </c>
      <c r="J671" s="119">
        <v>1</v>
      </c>
      <c r="K671" s="119" t="s">
        <v>461</v>
      </c>
      <c r="L671" s="119"/>
    </row>
    <row r="672" spans="1:13" hidden="1" x14ac:dyDescent="0.25">
      <c r="A672" s="119">
        <v>76553131</v>
      </c>
      <c r="B672" s="119" t="s">
        <v>293</v>
      </c>
      <c r="C672" s="119">
        <v>1</v>
      </c>
      <c r="D672" s="119" t="s">
        <v>282</v>
      </c>
      <c r="E672" s="119">
        <v>3</v>
      </c>
      <c r="F672" s="119" t="s">
        <v>5</v>
      </c>
      <c r="G672" s="119" t="s">
        <v>288</v>
      </c>
      <c r="H672" s="120">
        <v>44572</v>
      </c>
      <c r="I672" s="121">
        <v>0.54166666666666663</v>
      </c>
      <c r="J672" s="119">
        <v>1</v>
      </c>
      <c r="K672" s="119" t="s">
        <v>461</v>
      </c>
      <c r="L672" s="119"/>
    </row>
    <row r="673" spans="1:13" hidden="1" x14ac:dyDescent="0.25">
      <c r="A673" s="119">
        <v>76553131</v>
      </c>
      <c r="B673" s="119" t="s">
        <v>293</v>
      </c>
      <c r="C673" s="119">
        <v>1</v>
      </c>
      <c r="D673" s="119" t="s">
        <v>282</v>
      </c>
      <c r="E673" s="119">
        <v>4</v>
      </c>
      <c r="F673" s="119" t="s">
        <v>7</v>
      </c>
      <c r="G673" s="119" t="s">
        <v>288</v>
      </c>
      <c r="H673" s="120">
        <v>44572</v>
      </c>
      <c r="I673" s="121">
        <v>0.75</v>
      </c>
      <c r="J673" s="119">
        <v>1</v>
      </c>
      <c r="K673" s="119" t="s">
        <v>461</v>
      </c>
      <c r="L673" s="119"/>
    </row>
    <row r="674" spans="1:13" hidden="1" x14ac:dyDescent="0.25">
      <c r="A674" s="119">
        <v>76553131</v>
      </c>
      <c r="B674" s="119" t="s">
        <v>293</v>
      </c>
      <c r="C674" s="119">
        <v>1</v>
      </c>
      <c r="D674" s="119" t="s">
        <v>282</v>
      </c>
      <c r="E674" s="119">
        <v>1</v>
      </c>
      <c r="F674" s="119" t="s">
        <v>3</v>
      </c>
      <c r="G674" s="119" t="s">
        <v>288</v>
      </c>
      <c r="H674" s="120">
        <v>44573</v>
      </c>
      <c r="I674" s="121">
        <v>0.29166666666666669</v>
      </c>
      <c r="J674" s="119">
        <v>1</v>
      </c>
      <c r="K674" s="119" t="s">
        <v>461</v>
      </c>
      <c r="L674" s="119"/>
      <c r="M674" s="1" t="s">
        <v>665</v>
      </c>
    </row>
    <row r="675" spans="1:13" hidden="1" x14ac:dyDescent="0.25">
      <c r="A675" s="119">
        <v>76553131</v>
      </c>
      <c r="B675" s="119" t="s">
        <v>293</v>
      </c>
      <c r="C675" s="119">
        <v>1</v>
      </c>
      <c r="D675" s="119" t="s">
        <v>282</v>
      </c>
      <c r="E675" s="119">
        <v>2</v>
      </c>
      <c r="F675" s="119" t="s">
        <v>6</v>
      </c>
      <c r="G675" s="119" t="s">
        <v>288</v>
      </c>
      <c r="H675" s="120">
        <v>44573</v>
      </c>
      <c r="I675" s="121">
        <v>0.5</v>
      </c>
      <c r="J675" s="119">
        <v>1</v>
      </c>
      <c r="K675" s="119" t="s">
        <v>461</v>
      </c>
      <c r="L675" s="119"/>
    </row>
    <row r="676" spans="1:13" hidden="1" x14ac:dyDescent="0.25">
      <c r="A676" s="119">
        <v>76553131</v>
      </c>
      <c r="B676" s="119" t="s">
        <v>293</v>
      </c>
      <c r="C676" s="119">
        <v>1</v>
      </c>
      <c r="D676" s="119" t="s">
        <v>282</v>
      </c>
      <c r="E676" s="119">
        <v>3</v>
      </c>
      <c r="F676" s="119" t="s">
        <v>5</v>
      </c>
      <c r="G676" s="119" t="s">
        <v>288</v>
      </c>
      <c r="H676" s="120">
        <v>44573</v>
      </c>
      <c r="I676" s="121">
        <v>0.54166666666666663</v>
      </c>
      <c r="J676" s="119">
        <v>1</v>
      </c>
      <c r="K676" s="119" t="s">
        <v>461</v>
      </c>
      <c r="L676" s="119"/>
    </row>
    <row r="677" spans="1:13" hidden="1" x14ac:dyDescent="0.25">
      <c r="A677" s="119">
        <v>76553131</v>
      </c>
      <c r="B677" s="119" t="s">
        <v>293</v>
      </c>
      <c r="C677" s="119">
        <v>1</v>
      </c>
      <c r="D677" s="119" t="s">
        <v>282</v>
      </c>
      <c r="E677" s="119">
        <v>4</v>
      </c>
      <c r="F677" s="119" t="s">
        <v>7</v>
      </c>
      <c r="G677" s="119" t="s">
        <v>288</v>
      </c>
      <c r="H677" s="120">
        <v>44573</v>
      </c>
      <c r="I677" s="121">
        <v>0.75</v>
      </c>
      <c r="J677" s="119">
        <v>1</v>
      </c>
      <c r="K677" s="119" t="s">
        <v>461</v>
      </c>
      <c r="L677" s="119"/>
    </row>
    <row r="678" spans="1:13" hidden="1" x14ac:dyDescent="0.25">
      <c r="A678" s="119">
        <v>76553131</v>
      </c>
      <c r="B678" s="119" t="s">
        <v>293</v>
      </c>
      <c r="C678" s="119">
        <v>1</v>
      </c>
      <c r="D678" s="119" t="s">
        <v>282</v>
      </c>
      <c r="E678" s="119">
        <v>1</v>
      </c>
      <c r="F678" s="119" t="s">
        <v>3</v>
      </c>
      <c r="G678" s="119" t="s">
        <v>288</v>
      </c>
      <c r="H678" s="120">
        <v>44574</v>
      </c>
      <c r="I678" s="121">
        <v>0.29166666666666669</v>
      </c>
      <c r="J678" s="119">
        <v>1</v>
      </c>
      <c r="K678" s="119" t="s">
        <v>461</v>
      </c>
      <c r="L678" s="119"/>
      <c r="M678" s="1" t="s">
        <v>665</v>
      </c>
    </row>
    <row r="679" spans="1:13" hidden="1" x14ac:dyDescent="0.25">
      <c r="A679" s="119">
        <v>76553131</v>
      </c>
      <c r="B679" s="119" t="s">
        <v>293</v>
      </c>
      <c r="C679" s="119">
        <v>1</v>
      </c>
      <c r="D679" s="119" t="s">
        <v>282</v>
      </c>
      <c r="E679" s="119">
        <v>2</v>
      </c>
      <c r="F679" s="119" t="s">
        <v>6</v>
      </c>
      <c r="G679" s="119" t="s">
        <v>288</v>
      </c>
      <c r="H679" s="120">
        <v>44574</v>
      </c>
      <c r="I679" s="121">
        <v>0.5</v>
      </c>
      <c r="J679" s="119">
        <v>1</v>
      </c>
      <c r="K679" s="119" t="s">
        <v>461</v>
      </c>
      <c r="L679" s="119"/>
    </row>
    <row r="680" spans="1:13" hidden="1" x14ac:dyDescent="0.25">
      <c r="A680" s="119">
        <v>76553131</v>
      </c>
      <c r="B680" s="119" t="s">
        <v>293</v>
      </c>
      <c r="C680" s="119">
        <v>1</v>
      </c>
      <c r="D680" s="119" t="s">
        <v>282</v>
      </c>
      <c r="E680" s="119">
        <v>3</v>
      </c>
      <c r="F680" s="119" t="s">
        <v>5</v>
      </c>
      <c r="G680" s="119" t="s">
        <v>288</v>
      </c>
      <c r="H680" s="120">
        <v>44574</v>
      </c>
      <c r="I680" s="121">
        <v>0.54166666666666663</v>
      </c>
      <c r="J680" s="119">
        <v>1</v>
      </c>
      <c r="K680" s="119" t="s">
        <v>461</v>
      </c>
      <c r="L680" s="119"/>
    </row>
    <row r="681" spans="1:13" hidden="1" x14ac:dyDescent="0.25">
      <c r="A681" s="119">
        <v>76553131</v>
      </c>
      <c r="B681" s="119" t="s">
        <v>293</v>
      </c>
      <c r="C681" s="119">
        <v>1</v>
      </c>
      <c r="D681" s="119" t="s">
        <v>282</v>
      </c>
      <c r="E681" s="119">
        <v>4</v>
      </c>
      <c r="F681" s="119" t="s">
        <v>7</v>
      </c>
      <c r="G681" s="119" t="s">
        <v>288</v>
      </c>
      <c r="H681" s="120">
        <v>44574</v>
      </c>
      <c r="I681" s="121">
        <v>0.75</v>
      </c>
      <c r="J681" s="119">
        <v>1</v>
      </c>
      <c r="K681" s="119" t="s">
        <v>461</v>
      </c>
      <c r="L681" s="119"/>
    </row>
    <row r="682" spans="1:13" hidden="1" x14ac:dyDescent="0.25">
      <c r="A682" s="119">
        <v>76553131</v>
      </c>
      <c r="B682" s="119" t="s">
        <v>293</v>
      </c>
      <c r="C682" s="119">
        <v>1</v>
      </c>
      <c r="D682" s="119" t="s">
        <v>282</v>
      </c>
      <c r="E682" s="119">
        <v>1</v>
      </c>
      <c r="F682" s="119" t="s">
        <v>3</v>
      </c>
      <c r="G682" s="119" t="s">
        <v>288</v>
      </c>
      <c r="H682" s="120">
        <v>44575</v>
      </c>
      <c r="I682" s="121">
        <v>0.29166666666666669</v>
      </c>
      <c r="J682" s="119">
        <v>1</v>
      </c>
      <c r="K682" s="119" t="s">
        <v>461</v>
      </c>
      <c r="L682" s="119"/>
      <c r="M682" s="1" t="s">
        <v>665</v>
      </c>
    </row>
    <row r="683" spans="1:13" hidden="1" x14ac:dyDescent="0.25">
      <c r="A683" s="119">
        <v>76553131</v>
      </c>
      <c r="B683" s="119" t="s">
        <v>293</v>
      </c>
      <c r="C683" s="119">
        <v>1</v>
      </c>
      <c r="D683" s="119" t="s">
        <v>282</v>
      </c>
      <c r="E683" s="119">
        <v>2</v>
      </c>
      <c r="F683" s="119" t="s">
        <v>6</v>
      </c>
      <c r="G683" s="119" t="s">
        <v>288</v>
      </c>
      <c r="H683" s="120">
        <v>44575</v>
      </c>
      <c r="I683" s="121">
        <v>0.5</v>
      </c>
      <c r="J683" s="119">
        <v>1</v>
      </c>
      <c r="K683" s="119" t="s">
        <v>461</v>
      </c>
      <c r="L683" s="119"/>
    </row>
    <row r="684" spans="1:13" hidden="1" x14ac:dyDescent="0.25">
      <c r="A684" s="119">
        <v>76553131</v>
      </c>
      <c r="B684" s="119" t="s">
        <v>293</v>
      </c>
      <c r="C684" s="119">
        <v>1</v>
      </c>
      <c r="D684" s="119" t="s">
        <v>282</v>
      </c>
      <c r="E684" s="119">
        <v>3</v>
      </c>
      <c r="F684" s="119" t="s">
        <v>5</v>
      </c>
      <c r="G684" s="119" t="s">
        <v>288</v>
      </c>
      <c r="H684" s="120">
        <v>44575</v>
      </c>
      <c r="I684" s="121">
        <v>0.54166666666666663</v>
      </c>
      <c r="J684" s="119">
        <v>1</v>
      </c>
      <c r="K684" s="119" t="s">
        <v>461</v>
      </c>
      <c r="L684" s="119"/>
    </row>
    <row r="685" spans="1:13" hidden="1" x14ac:dyDescent="0.25">
      <c r="A685" s="119">
        <v>76553131</v>
      </c>
      <c r="B685" s="119" t="s">
        <v>293</v>
      </c>
      <c r="C685" s="119">
        <v>1</v>
      </c>
      <c r="D685" s="119" t="s">
        <v>282</v>
      </c>
      <c r="E685" s="119">
        <v>4</v>
      </c>
      <c r="F685" s="119" t="s">
        <v>7</v>
      </c>
      <c r="G685" s="119" t="s">
        <v>288</v>
      </c>
      <c r="H685" s="120">
        <v>44575</v>
      </c>
      <c r="I685" s="121">
        <v>0.75</v>
      </c>
      <c r="J685" s="119">
        <v>1</v>
      </c>
      <c r="K685" s="119" t="s">
        <v>461</v>
      </c>
      <c r="L685" s="119"/>
    </row>
    <row r="686" spans="1:13" hidden="1" x14ac:dyDescent="0.25">
      <c r="A686" s="119">
        <v>76553131</v>
      </c>
      <c r="B686" s="119" t="s">
        <v>293</v>
      </c>
      <c r="C686" s="119">
        <v>1</v>
      </c>
      <c r="D686" s="119" t="s">
        <v>282</v>
      </c>
      <c r="E686" s="119">
        <v>1</v>
      </c>
      <c r="F686" s="119" t="s">
        <v>3</v>
      </c>
      <c r="G686" s="119" t="s">
        <v>288</v>
      </c>
      <c r="H686" s="120">
        <v>44576</v>
      </c>
      <c r="I686" s="121">
        <v>0.29166666666666669</v>
      </c>
      <c r="J686" s="119">
        <v>1</v>
      </c>
      <c r="K686" s="119" t="s">
        <v>461</v>
      </c>
      <c r="L686" s="119"/>
      <c r="M686" s="1" t="s">
        <v>665</v>
      </c>
    </row>
    <row r="687" spans="1:13" hidden="1" x14ac:dyDescent="0.25">
      <c r="A687" s="119">
        <v>76553131</v>
      </c>
      <c r="B687" s="119" t="s">
        <v>293</v>
      </c>
      <c r="C687" s="119">
        <v>1</v>
      </c>
      <c r="D687" s="119" t="s">
        <v>282</v>
      </c>
      <c r="E687" s="119">
        <v>2</v>
      </c>
      <c r="F687" s="119" t="s">
        <v>6</v>
      </c>
      <c r="G687" s="119" t="s">
        <v>288</v>
      </c>
      <c r="H687" s="120">
        <v>44576</v>
      </c>
      <c r="I687" s="121">
        <v>0.5</v>
      </c>
      <c r="J687" s="119">
        <v>1</v>
      </c>
      <c r="K687" s="119" t="s">
        <v>461</v>
      </c>
      <c r="L687" s="119"/>
    </row>
    <row r="688" spans="1:13" hidden="1" x14ac:dyDescent="0.25">
      <c r="A688" s="119">
        <v>76553131</v>
      </c>
      <c r="B688" s="119" t="s">
        <v>293</v>
      </c>
      <c r="C688" s="119">
        <v>1</v>
      </c>
      <c r="D688" s="119" t="s">
        <v>282</v>
      </c>
      <c r="E688" s="119">
        <v>3</v>
      </c>
      <c r="F688" s="119" t="s">
        <v>5</v>
      </c>
      <c r="G688" s="119" t="s">
        <v>288</v>
      </c>
      <c r="H688" s="120">
        <v>44576</v>
      </c>
      <c r="I688" s="121">
        <v>0.54166666666666663</v>
      </c>
      <c r="J688" s="119">
        <v>1</v>
      </c>
      <c r="K688" s="119" t="s">
        <v>461</v>
      </c>
      <c r="L688" s="119"/>
    </row>
    <row r="689" spans="1:13" hidden="1" x14ac:dyDescent="0.25">
      <c r="A689" s="119">
        <v>76553131</v>
      </c>
      <c r="B689" s="119" t="s">
        <v>293</v>
      </c>
      <c r="C689" s="119">
        <v>1</v>
      </c>
      <c r="D689" s="119" t="s">
        <v>282</v>
      </c>
      <c r="E689" s="119">
        <v>4</v>
      </c>
      <c r="F689" s="119" t="s">
        <v>7</v>
      </c>
      <c r="G689" s="119" t="s">
        <v>288</v>
      </c>
      <c r="H689" s="120">
        <v>44576</v>
      </c>
      <c r="I689" s="121">
        <v>0.79166666666666663</v>
      </c>
      <c r="J689" s="119">
        <v>1</v>
      </c>
      <c r="K689" s="119" t="s">
        <v>461</v>
      </c>
      <c r="L689" s="119"/>
    </row>
    <row r="690" spans="1:13" hidden="1" x14ac:dyDescent="0.25">
      <c r="A690" s="119">
        <v>76553131</v>
      </c>
      <c r="B690" s="119" t="s">
        <v>293</v>
      </c>
      <c r="C690" s="119">
        <v>1</v>
      </c>
      <c r="D690" s="119" t="s">
        <v>282</v>
      </c>
      <c r="E690" s="119">
        <v>1</v>
      </c>
      <c r="F690" s="119" t="s">
        <v>3</v>
      </c>
      <c r="G690" s="119" t="s">
        <v>288</v>
      </c>
      <c r="H690" s="120">
        <v>44578</v>
      </c>
      <c r="I690" s="121">
        <v>0.29166666666666669</v>
      </c>
      <c r="J690" s="119">
        <v>1</v>
      </c>
      <c r="K690" s="119" t="s">
        <v>461</v>
      </c>
      <c r="L690" s="119"/>
      <c r="M690" s="1" t="s">
        <v>665</v>
      </c>
    </row>
    <row r="691" spans="1:13" hidden="1" x14ac:dyDescent="0.25">
      <c r="A691" s="119">
        <v>76553131</v>
      </c>
      <c r="B691" s="119" t="s">
        <v>293</v>
      </c>
      <c r="C691" s="119">
        <v>1</v>
      </c>
      <c r="D691" s="119" t="s">
        <v>282</v>
      </c>
      <c r="E691" s="119">
        <v>2</v>
      </c>
      <c r="F691" s="119" t="s">
        <v>6</v>
      </c>
      <c r="G691" s="119" t="s">
        <v>288</v>
      </c>
      <c r="H691" s="120">
        <v>44578</v>
      </c>
      <c r="I691" s="121">
        <v>0.5</v>
      </c>
      <c r="J691" s="119">
        <v>1</v>
      </c>
      <c r="K691" s="119" t="s">
        <v>461</v>
      </c>
      <c r="L691" s="119"/>
    </row>
    <row r="692" spans="1:13" hidden="1" x14ac:dyDescent="0.25">
      <c r="A692" s="119">
        <v>76553131</v>
      </c>
      <c r="B692" s="119" t="s">
        <v>293</v>
      </c>
      <c r="C692" s="119">
        <v>1</v>
      </c>
      <c r="D692" s="119" t="s">
        <v>282</v>
      </c>
      <c r="E692" s="119">
        <v>3</v>
      </c>
      <c r="F692" s="119" t="s">
        <v>5</v>
      </c>
      <c r="G692" s="119" t="s">
        <v>288</v>
      </c>
      <c r="H692" s="120">
        <v>44578</v>
      </c>
      <c r="I692" s="121">
        <v>0.54166666666666663</v>
      </c>
      <c r="J692" s="119">
        <v>1</v>
      </c>
      <c r="K692" s="119" t="s">
        <v>461</v>
      </c>
      <c r="L692" s="119"/>
    </row>
    <row r="693" spans="1:13" hidden="1" x14ac:dyDescent="0.25">
      <c r="A693" s="119">
        <v>76553131</v>
      </c>
      <c r="B693" s="119" t="s">
        <v>293</v>
      </c>
      <c r="C693" s="119">
        <v>1</v>
      </c>
      <c r="D693" s="119" t="s">
        <v>282</v>
      </c>
      <c r="E693" s="119">
        <v>4</v>
      </c>
      <c r="F693" s="119" t="s">
        <v>7</v>
      </c>
      <c r="G693" s="119" t="s">
        <v>288</v>
      </c>
      <c r="H693" s="120">
        <v>44578</v>
      </c>
      <c r="I693" s="121">
        <v>0.79166666666666663</v>
      </c>
      <c r="J693" s="119">
        <v>1</v>
      </c>
      <c r="K693" s="119" t="s">
        <v>461</v>
      </c>
      <c r="L693" s="119"/>
    </row>
    <row r="694" spans="1:13" hidden="1" x14ac:dyDescent="0.25">
      <c r="A694" s="119">
        <v>76553131</v>
      </c>
      <c r="B694" s="119" t="s">
        <v>293</v>
      </c>
      <c r="C694" s="119">
        <v>1</v>
      </c>
      <c r="D694" s="119" t="s">
        <v>282</v>
      </c>
      <c r="E694" s="119">
        <v>1</v>
      </c>
      <c r="F694" s="119" t="s">
        <v>3</v>
      </c>
      <c r="G694" s="119" t="s">
        <v>288</v>
      </c>
      <c r="H694" s="120">
        <v>44579</v>
      </c>
      <c r="I694" s="121">
        <v>0.29166666666666669</v>
      </c>
      <c r="J694" s="119">
        <v>1</v>
      </c>
      <c r="K694" s="119" t="s">
        <v>461</v>
      </c>
      <c r="L694" s="119"/>
      <c r="M694" s="1" t="s">
        <v>665</v>
      </c>
    </row>
    <row r="695" spans="1:13" hidden="1" x14ac:dyDescent="0.25">
      <c r="A695" s="119">
        <v>76553131</v>
      </c>
      <c r="B695" s="119" t="s">
        <v>293</v>
      </c>
      <c r="C695" s="119">
        <v>1</v>
      </c>
      <c r="D695" s="119" t="s">
        <v>282</v>
      </c>
      <c r="E695" s="119">
        <v>2</v>
      </c>
      <c r="F695" s="119" t="s">
        <v>6</v>
      </c>
      <c r="G695" s="119" t="s">
        <v>288</v>
      </c>
      <c r="H695" s="120">
        <v>44579</v>
      </c>
      <c r="I695" s="121">
        <v>0.5</v>
      </c>
      <c r="J695" s="119">
        <v>1</v>
      </c>
      <c r="K695" s="119" t="s">
        <v>461</v>
      </c>
      <c r="L695" s="119"/>
    </row>
    <row r="696" spans="1:13" hidden="1" x14ac:dyDescent="0.25">
      <c r="A696" s="119">
        <v>76553131</v>
      </c>
      <c r="B696" s="119" t="s">
        <v>293</v>
      </c>
      <c r="C696" s="119">
        <v>1</v>
      </c>
      <c r="D696" s="119" t="s">
        <v>282</v>
      </c>
      <c r="E696" s="119">
        <v>3</v>
      </c>
      <c r="F696" s="119" t="s">
        <v>5</v>
      </c>
      <c r="G696" s="119" t="s">
        <v>288</v>
      </c>
      <c r="H696" s="120">
        <v>44579</v>
      </c>
      <c r="I696" s="121">
        <v>0.54166666666666663</v>
      </c>
      <c r="J696" s="119">
        <v>1</v>
      </c>
      <c r="K696" s="119" t="s">
        <v>461</v>
      </c>
      <c r="L696" s="119"/>
    </row>
    <row r="697" spans="1:13" hidden="1" x14ac:dyDescent="0.25">
      <c r="A697" s="119">
        <v>76553131</v>
      </c>
      <c r="B697" s="119" t="s">
        <v>293</v>
      </c>
      <c r="C697" s="119">
        <v>1</v>
      </c>
      <c r="D697" s="119" t="s">
        <v>282</v>
      </c>
      <c r="E697" s="119">
        <v>4</v>
      </c>
      <c r="F697" s="119" t="s">
        <v>7</v>
      </c>
      <c r="G697" s="119" t="s">
        <v>288</v>
      </c>
      <c r="H697" s="120">
        <v>44579</v>
      </c>
      <c r="I697" s="121">
        <v>0.75</v>
      </c>
      <c r="J697" s="119">
        <v>1</v>
      </c>
      <c r="K697" s="119" t="s">
        <v>461</v>
      </c>
      <c r="L697" s="119"/>
    </row>
    <row r="698" spans="1:13" hidden="1" x14ac:dyDescent="0.25">
      <c r="A698" s="119">
        <v>76553131</v>
      </c>
      <c r="B698" s="119" t="s">
        <v>293</v>
      </c>
      <c r="C698" s="119">
        <v>1</v>
      </c>
      <c r="D698" s="119" t="s">
        <v>282</v>
      </c>
      <c r="E698" s="119">
        <v>6</v>
      </c>
      <c r="F698" s="119" t="s">
        <v>410</v>
      </c>
      <c r="G698" s="119" t="s">
        <v>288</v>
      </c>
      <c r="H698" s="120">
        <v>44580</v>
      </c>
      <c r="I698" s="121"/>
      <c r="J698" s="119">
        <v>1</v>
      </c>
      <c r="K698" s="119" t="s">
        <v>461</v>
      </c>
      <c r="L698" s="119" t="s">
        <v>660</v>
      </c>
    </row>
    <row r="699" spans="1:13" hidden="1" x14ac:dyDescent="0.25">
      <c r="A699" s="119">
        <v>76553131</v>
      </c>
      <c r="B699" s="119" t="s">
        <v>293</v>
      </c>
      <c r="C699" s="119">
        <v>1</v>
      </c>
      <c r="D699" s="119" t="s">
        <v>282</v>
      </c>
      <c r="E699" s="119">
        <v>6</v>
      </c>
      <c r="F699" s="119" t="s">
        <v>410</v>
      </c>
      <c r="G699" s="119" t="s">
        <v>288</v>
      </c>
      <c r="H699" s="120">
        <v>44581</v>
      </c>
      <c r="I699" s="121"/>
      <c r="J699" s="119">
        <v>1</v>
      </c>
      <c r="K699" s="119" t="s">
        <v>461</v>
      </c>
      <c r="L699" s="119" t="s">
        <v>660</v>
      </c>
    </row>
    <row r="700" spans="1:13" hidden="1" x14ac:dyDescent="0.25">
      <c r="A700" s="119">
        <v>76553131</v>
      </c>
      <c r="B700" s="119" t="s">
        <v>293</v>
      </c>
      <c r="C700" s="119">
        <v>1</v>
      </c>
      <c r="D700" s="119" t="s">
        <v>282</v>
      </c>
      <c r="E700" s="119">
        <v>1</v>
      </c>
      <c r="F700" s="119" t="s">
        <v>3</v>
      </c>
      <c r="G700" s="119" t="s">
        <v>288</v>
      </c>
      <c r="H700" s="120">
        <v>44582</v>
      </c>
      <c r="I700" s="121">
        <v>0.29166666666666669</v>
      </c>
      <c r="J700" s="119">
        <v>1</v>
      </c>
      <c r="K700" s="119" t="s">
        <v>461</v>
      </c>
      <c r="L700" s="119"/>
      <c r="M700" s="1" t="s">
        <v>665</v>
      </c>
    </row>
    <row r="701" spans="1:13" hidden="1" x14ac:dyDescent="0.25">
      <c r="A701" s="119">
        <v>76553131</v>
      </c>
      <c r="B701" s="119" t="s">
        <v>293</v>
      </c>
      <c r="C701" s="119">
        <v>1</v>
      </c>
      <c r="D701" s="119" t="s">
        <v>282</v>
      </c>
      <c r="E701" s="119">
        <v>2</v>
      </c>
      <c r="F701" s="119" t="s">
        <v>6</v>
      </c>
      <c r="G701" s="119" t="s">
        <v>288</v>
      </c>
      <c r="H701" s="120">
        <v>44582</v>
      </c>
      <c r="I701" s="121">
        <v>0.5</v>
      </c>
      <c r="J701" s="119">
        <v>1</v>
      </c>
      <c r="K701" s="119" t="s">
        <v>461</v>
      </c>
      <c r="L701" s="119"/>
    </row>
    <row r="702" spans="1:13" hidden="1" x14ac:dyDescent="0.25">
      <c r="A702" s="119">
        <v>76553131</v>
      </c>
      <c r="B702" s="119" t="s">
        <v>293</v>
      </c>
      <c r="C702" s="119">
        <v>1</v>
      </c>
      <c r="D702" s="119" t="s">
        <v>282</v>
      </c>
      <c r="E702" s="119">
        <v>3</v>
      </c>
      <c r="F702" s="119" t="s">
        <v>5</v>
      </c>
      <c r="G702" s="119" t="s">
        <v>288</v>
      </c>
      <c r="H702" s="120">
        <v>44582</v>
      </c>
      <c r="I702" s="121">
        <v>0.54166666666666663</v>
      </c>
      <c r="J702" s="119">
        <v>1</v>
      </c>
      <c r="K702" s="119" t="s">
        <v>461</v>
      </c>
      <c r="L702" s="119"/>
    </row>
    <row r="703" spans="1:13" hidden="1" x14ac:dyDescent="0.25">
      <c r="A703" s="119">
        <v>76553131</v>
      </c>
      <c r="B703" s="119" t="s">
        <v>293</v>
      </c>
      <c r="C703" s="119">
        <v>1</v>
      </c>
      <c r="D703" s="119" t="s">
        <v>282</v>
      </c>
      <c r="E703" s="119">
        <v>4</v>
      </c>
      <c r="F703" s="119" t="s">
        <v>7</v>
      </c>
      <c r="G703" s="119" t="s">
        <v>288</v>
      </c>
      <c r="H703" s="120">
        <v>44582</v>
      </c>
      <c r="I703" s="121">
        <v>0.75</v>
      </c>
      <c r="J703" s="119">
        <v>1</v>
      </c>
      <c r="K703" s="119" t="s">
        <v>461</v>
      </c>
      <c r="L703" s="119"/>
    </row>
    <row r="704" spans="1:13" hidden="1" x14ac:dyDescent="0.25">
      <c r="A704" s="119">
        <v>76553131</v>
      </c>
      <c r="B704" s="119" t="s">
        <v>293</v>
      </c>
      <c r="C704" s="119">
        <v>1</v>
      </c>
      <c r="D704" s="119" t="s">
        <v>282</v>
      </c>
      <c r="E704" s="119">
        <v>1</v>
      </c>
      <c r="F704" s="119" t="s">
        <v>3</v>
      </c>
      <c r="G704" s="119" t="s">
        <v>288</v>
      </c>
      <c r="H704" s="120">
        <v>44583</v>
      </c>
      <c r="I704" s="121">
        <v>0.29166666666666669</v>
      </c>
      <c r="J704" s="119">
        <v>1</v>
      </c>
      <c r="K704" s="119" t="s">
        <v>461</v>
      </c>
      <c r="L704" s="119"/>
      <c r="M704" s="1" t="s">
        <v>665</v>
      </c>
    </row>
    <row r="705" spans="1:13" hidden="1" x14ac:dyDescent="0.25">
      <c r="A705" s="119">
        <v>76553131</v>
      </c>
      <c r="B705" s="119" t="s">
        <v>293</v>
      </c>
      <c r="C705" s="119">
        <v>1</v>
      </c>
      <c r="D705" s="119" t="s">
        <v>282</v>
      </c>
      <c r="E705" s="119">
        <v>2</v>
      </c>
      <c r="F705" s="119" t="s">
        <v>6</v>
      </c>
      <c r="G705" s="119" t="s">
        <v>288</v>
      </c>
      <c r="H705" s="120">
        <v>44583</v>
      </c>
      <c r="I705" s="121">
        <v>0.5</v>
      </c>
      <c r="J705" s="119">
        <v>1</v>
      </c>
      <c r="K705" s="119" t="s">
        <v>461</v>
      </c>
      <c r="L705" s="119"/>
    </row>
    <row r="706" spans="1:13" hidden="1" x14ac:dyDescent="0.25">
      <c r="A706" s="119">
        <v>76553131</v>
      </c>
      <c r="B706" s="119" t="s">
        <v>293</v>
      </c>
      <c r="C706" s="119">
        <v>1</v>
      </c>
      <c r="D706" s="119" t="s">
        <v>282</v>
      </c>
      <c r="E706" s="119">
        <v>3</v>
      </c>
      <c r="F706" s="119" t="s">
        <v>5</v>
      </c>
      <c r="G706" s="119" t="s">
        <v>288</v>
      </c>
      <c r="H706" s="120">
        <v>44583</v>
      </c>
      <c r="I706" s="121">
        <v>0.54166666666666663</v>
      </c>
      <c r="J706" s="119">
        <v>1</v>
      </c>
      <c r="K706" s="119" t="s">
        <v>461</v>
      </c>
      <c r="L706" s="119"/>
    </row>
    <row r="707" spans="1:13" hidden="1" x14ac:dyDescent="0.25">
      <c r="A707" s="119">
        <v>76553131</v>
      </c>
      <c r="B707" s="119" t="s">
        <v>293</v>
      </c>
      <c r="C707" s="119">
        <v>1</v>
      </c>
      <c r="D707" s="119" t="s">
        <v>282</v>
      </c>
      <c r="E707" s="119">
        <v>4</v>
      </c>
      <c r="F707" s="119" t="s">
        <v>7</v>
      </c>
      <c r="G707" s="119" t="s">
        <v>288</v>
      </c>
      <c r="H707" s="120">
        <v>44583</v>
      </c>
      <c r="I707" s="121">
        <v>0.79166666666666663</v>
      </c>
      <c r="J707" s="119">
        <v>1</v>
      </c>
      <c r="K707" s="119" t="s">
        <v>461</v>
      </c>
      <c r="L707" s="119"/>
    </row>
    <row r="708" spans="1:13" hidden="1" x14ac:dyDescent="0.25">
      <c r="A708" s="119">
        <v>76553131</v>
      </c>
      <c r="B708" s="119" t="s">
        <v>293</v>
      </c>
      <c r="C708" s="119">
        <v>1</v>
      </c>
      <c r="D708" s="119" t="s">
        <v>282</v>
      </c>
      <c r="E708" s="119">
        <v>1</v>
      </c>
      <c r="F708" s="119" t="s">
        <v>3</v>
      </c>
      <c r="G708" s="119" t="s">
        <v>288</v>
      </c>
      <c r="H708" s="120">
        <v>44585</v>
      </c>
      <c r="I708" s="121">
        <v>0.29166666666666669</v>
      </c>
      <c r="J708" s="119">
        <v>1</v>
      </c>
      <c r="K708" s="119" t="s">
        <v>461</v>
      </c>
      <c r="L708" s="119"/>
      <c r="M708" s="1" t="s">
        <v>665</v>
      </c>
    </row>
    <row r="709" spans="1:13" hidden="1" x14ac:dyDescent="0.25">
      <c r="A709" s="119">
        <v>76553131</v>
      </c>
      <c r="B709" s="119" t="s">
        <v>293</v>
      </c>
      <c r="C709" s="119">
        <v>1</v>
      </c>
      <c r="D709" s="119" t="s">
        <v>282</v>
      </c>
      <c r="E709" s="119">
        <v>2</v>
      </c>
      <c r="F709" s="119" t="s">
        <v>6</v>
      </c>
      <c r="G709" s="119" t="s">
        <v>288</v>
      </c>
      <c r="H709" s="120">
        <v>44585</v>
      </c>
      <c r="I709" s="121">
        <v>0.5</v>
      </c>
      <c r="J709" s="119">
        <v>1</v>
      </c>
      <c r="K709" s="119" t="s">
        <v>461</v>
      </c>
      <c r="L709" s="119"/>
    </row>
    <row r="710" spans="1:13" hidden="1" x14ac:dyDescent="0.25">
      <c r="A710" s="119">
        <v>76553131</v>
      </c>
      <c r="B710" s="119" t="s">
        <v>293</v>
      </c>
      <c r="C710" s="119">
        <v>1</v>
      </c>
      <c r="D710" s="119" t="s">
        <v>282</v>
      </c>
      <c r="E710" s="119">
        <v>3</v>
      </c>
      <c r="F710" s="119" t="s">
        <v>5</v>
      </c>
      <c r="G710" s="119" t="s">
        <v>288</v>
      </c>
      <c r="H710" s="120">
        <v>44585</v>
      </c>
      <c r="I710" s="121">
        <v>0.54166666666666663</v>
      </c>
      <c r="J710" s="119">
        <v>1</v>
      </c>
      <c r="K710" s="119" t="s">
        <v>461</v>
      </c>
      <c r="L710" s="119"/>
    </row>
    <row r="711" spans="1:13" hidden="1" x14ac:dyDescent="0.25">
      <c r="A711" s="119">
        <v>76553131</v>
      </c>
      <c r="B711" s="119" t="s">
        <v>293</v>
      </c>
      <c r="C711" s="119">
        <v>1</v>
      </c>
      <c r="D711" s="119" t="s">
        <v>282</v>
      </c>
      <c r="E711" s="119">
        <v>4</v>
      </c>
      <c r="F711" s="119" t="s">
        <v>7</v>
      </c>
      <c r="G711" s="119" t="s">
        <v>288</v>
      </c>
      <c r="H711" s="120">
        <v>44585</v>
      </c>
      <c r="I711" s="121">
        <v>0.79166666666666663</v>
      </c>
      <c r="J711" s="119">
        <v>1</v>
      </c>
      <c r="K711" s="119" t="s">
        <v>461</v>
      </c>
      <c r="L711" s="119"/>
    </row>
    <row r="712" spans="1:13" hidden="1" x14ac:dyDescent="0.25">
      <c r="A712" s="119">
        <v>76553131</v>
      </c>
      <c r="B712" s="119" t="s">
        <v>293</v>
      </c>
      <c r="C712" s="119">
        <v>1</v>
      </c>
      <c r="D712" s="119" t="s">
        <v>282</v>
      </c>
      <c r="E712" s="119">
        <v>1</v>
      </c>
      <c r="F712" s="119" t="s">
        <v>3</v>
      </c>
      <c r="G712" s="119" t="s">
        <v>629</v>
      </c>
      <c r="H712" s="120">
        <v>44586</v>
      </c>
      <c r="I712" s="121">
        <v>0.29166666666666669</v>
      </c>
      <c r="J712" s="119">
        <v>1</v>
      </c>
      <c r="K712" s="119" t="s">
        <v>461</v>
      </c>
      <c r="L712" s="119"/>
    </row>
    <row r="713" spans="1:13" hidden="1" x14ac:dyDescent="0.25">
      <c r="A713" s="119">
        <v>76553131</v>
      </c>
      <c r="B713" s="119" t="s">
        <v>293</v>
      </c>
      <c r="C713" s="119">
        <v>1</v>
      </c>
      <c r="D713" s="119" t="s">
        <v>282</v>
      </c>
      <c r="E713" s="119">
        <v>2</v>
      </c>
      <c r="F713" s="119" t="s">
        <v>6</v>
      </c>
      <c r="G713" s="119" t="s">
        <v>629</v>
      </c>
      <c r="H713" s="120">
        <v>44586</v>
      </c>
      <c r="I713" s="121">
        <v>0.5</v>
      </c>
      <c r="J713" s="119">
        <v>1</v>
      </c>
      <c r="K713" s="119" t="s">
        <v>461</v>
      </c>
      <c r="L713" s="119"/>
    </row>
    <row r="714" spans="1:13" hidden="1" x14ac:dyDescent="0.25">
      <c r="A714" s="119">
        <v>76553131</v>
      </c>
      <c r="B714" s="119" t="s">
        <v>293</v>
      </c>
      <c r="C714" s="119">
        <v>1</v>
      </c>
      <c r="D714" s="119" t="s">
        <v>282</v>
      </c>
      <c r="E714" s="119">
        <v>3</v>
      </c>
      <c r="F714" s="119" t="s">
        <v>5</v>
      </c>
      <c r="G714" s="119" t="s">
        <v>629</v>
      </c>
      <c r="H714" s="120">
        <v>44586</v>
      </c>
      <c r="I714" s="121">
        <v>0.54166666666666663</v>
      </c>
      <c r="J714" s="119">
        <v>1</v>
      </c>
      <c r="K714" s="119" t="s">
        <v>461</v>
      </c>
      <c r="L714" s="119"/>
    </row>
    <row r="715" spans="1:13" hidden="1" x14ac:dyDescent="0.25">
      <c r="A715" s="119">
        <v>76553131</v>
      </c>
      <c r="B715" s="119" t="s">
        <v>293</v>
      </c>
      <c r="C715" s="119">
        <v>1</v>
      </c>
      <c r="D715" s="119" t="s">
        <v>282</v>
      </c>
      <c r="E715" s="119">
        <v>4</v>
      </c>
      <c r="F715" s="119" t="s">
        <v>7</v>
      </c>
      <c r="G715" s="119" t="s">
        <v>629</v>
      </c>
      <c r="H715" s="120">
        <v>44586</v>
      </c>
      <c r="I715" s="121">
        <v>0.79166666666666663</v>
      </c>
      <c r="J715" s="119">
        <v>1</v>
      </c>
      <c r="K715" s="119" t="s">
        <v>461</v>
      </c>
      <c r="L715" s="119"/>
    </row>
    <row r="716" spans="1:13" hidden="1" x14ac:dyDescent="0.25">
      <c r="A716" s="119">
        <v>76553131</v>
      </c>
      <c r="B716" s="119" t="s">
        <v>293</v>
      </c>
      <c r="C716" s="119">
        <v>1</v>
      </c>
      <c r="D716" s="119" t="s">
        <v>282</v>
      </c>
      <c r="E716" s="119">
        <v>1</v>
      </c>
      <c r="F716" s="119" t="s">
        <v>3</v>
      </c>
      <c r="G716" s="119" t="s">
        <v>629</v>
      </c>
      <c r="H716" s="120">
        <v>44587</v>
      </c>
      <c r="I716" s="121">
        <v>0.29166666666666669</v>
      </c>
      <c r="J716" s="119">
        <v>1</v>
      </c>
      <c r="K716" s="119" t="s">
        <v>461</v>
      </c>
      <c r="L716" s="119"/>
    </row>
    <row r="717" spans="1:13" hidden="1" x14ac:dyDescent="0.25">
      <c r="A717" s="119">
        <v>76553131</v>
      </c>
      <c r="B717" s="119" t="s">
        <v>293</v>
      </c>
      <c r="C717" s="119">
        <v>1</v>
      </c>
      <c r="D717" s="119" t="s">
        <v>282</v>
      </c>
      <c r="E717" s="119">
        <v>2</v>
      </c>
      <c r="F717" s="119" t="s">
        <v>6</v>
      </c>
      <c r="G717" s="119" t="s">
        <v>629</v>
      </c>
      <c r="H717" s="120">
        <v>44587</v>
      </c>
      <c r="I717" s="121">
        <v>0.5</v>
      </c>
      <c r="J717" s="119">
        <v>1</v>
      </c>
      <c r="K717" s="119" t="s">
        <v>461</v>
      </c>
      <c r="L717" s="119"/>
    </row>
    <row r="718" spans="1:13" hidden="1" x14ac:dyDescent="0.25">
      <c r="A718" s="119">
        <v>76553131</v>
      </c>
      <c r="B718" s="119" t="s">
        <v>293</v>
      </c>
      <c r="C718" s="119">
        <v>1</v>
      </c>
      <c r="D718" s="119" t="s">
        <v>282</v>
      </c>
      <c r="E718" s="119">
        <v>3</v>
      </c>
      <c r="F718" s="119" t="s">
        <v>5</v>
      </c>
      <c r="G718" s="119" t="s">
        <v>629</v>
      </c>
      <c r="H718" s="120">
        <v>44587</v>
      </c>
      <c r="I718" s="121">
        <v>0.54166666666666663</v>
      </c>
      <c r="J718" s="119">
        <v>1</v>
      </c>
      <c r="K718" s="119" t="s">
        <v>461</v>
      </c>
      <c r="L718" s="119"/>
    </row>
    <row r="719" spans="1:13" hidden="1" x14ac:dyDescent="0.25">
      <c r="A719" s="119">
        <v>76553131</v>
      </c>
      <c r="B719" s="119" t="s">
        <v>293</v>
      </c>
      <c r="C719" s="119">
        <v>1</v>
      </c>
      <c r="D719" s="119" t="s">
        <v>282</v>
      </c>
      <c r="E719" s="119">
        <v>4</v>
      </c>
      <c r="F719" s="119" t="s">
        <v>7</v>
      </c>
      <c r="G719" s="119" t="s">
        <v>629</v>
      </c>
      <c r="H719" s="120">
        <v>44587</v>
      </c>
      <c r="I719" s="121">
        <v>0.79166666666666663</v>
      </c>
      <c r="J719" s="119">
        <v>1</v>
      </c>
      <c r="K719" s="119" t="s">
        <v>461</v>
      </c>
      <c r="L719" s="119"/>
    </row>
    <row r="720" spans="1:13" hidden="1" x14ac:dyDescent="0.25">
      <c r="A720" s="119">
        <v>76553131</v>
      </c>
      <c r="B720" s="119" t="s">
        <v>293</v>
      </c>
      <c r="C720" s="119">
        <v>1</v>
      </c>
      <c r="D720" s="119" t="s">
        <v>282</v>
      </c>
      <c r="E720" s="119">
        <v>1</v>
      </c>
      <c r="F720" s="119" t="s">
        <v>3</v>
      </c>
      <c r="G720" s="119" t="s">
        <v>629</v>
      </c>
      <c r="H720" s="120">
        <v>44588</v>
      </c>
      <c r="I720" s="121">
        <v>0.29166666666666669</v>
      </c>
      <c r="J720" s="119">
        <v>1</v>
      </c>
      <c r="K720" s="119" t="s">
        <v>461</v>
      </c>
      <c r="L720" s="119"/>
    </row>
    <row r="721" spans="1:12" hidden="1" x14ac:dyDescent="0.25">
      <c r="A721" s="119">
        <v>76553131</v>
      </c>
      <c r="B721" s="119" t="s">
        <v>293</v>
      </c>
      <c r="C721" s="119">
        <v>1</v>
      </c>
      <c r="D721" s="119" t="s">
        <v>282</v>
      </c>
      <c r="E721" s="119">
        <v>2</v>
      </c>
      <c r="F721" s="119" t="s">
        <v>6</v>
      </c>
      <c r="G721" s="119" t="s">
        <v>629</v>
      </c>
      <c r="H721" s="120">
        <v>44588</v>
      </c>
      <c r="I721" s="121">
        <v>0.5</v>
      </c>
      <c r="J721" s="119">
        <v>1</v>
      </c>
      <c r="K721" s="119" t="s">
        <v>461</v>
      </c>
      <c r="L721" s="119"/>
    </row>
    <row r="722" spans="1:12" hidden="1" x14ac:dyDescent="0.25">
      <c r="A722" s="119">
        <v>76553131</v>
      </c>
      <c r="B722" s="119" t="s">
        <v>293</v>
      </c>
      <c r="C722" s="119">
        <v>1</v>
      </c>
      <c r="D722" s="119" t="s">
        <v>282</v>
      </c>
      <c r="E722" s="119">
        <v>3</v>
      </c>
      <c r="F722" s="119" t="s">
        <v>5</v>
      </c>
      <c r="G722" s="119" t="s">
        <v>629</v>
      </c>
      <c r="H722" s="120">
        <v>44588</v>
      </c>
      <c r="I722" s="121">
        <v>0.54166666666666663</v>
      </c>
      <c r="J722" s="119">
        <v>1</v>
      </c>
      <c r="K722" s="119" t="s">
        <v>461</v>
      </c>
      <c r="L722" s="119"/>
    </row>
    <row r="723" spans="1:12" hidden="1" x14ac:dyDescent="0.25">
      <c r="A723" s="119">
        <v>76553131</v>
      </c>
      <c r="B723" s="119" t="s">
        <v>293</v>
      </c>
      <c r="C723" s="119">
        <v>1</v>
      </c>
      <c r="D723" s="119" t="s">
        <v>282</v>
      </c>
      <c r="E723" s="119">
        <v>4</v>
      </c>
      <c r="F723" s="119" t="s">
        <v>7</v>
      </c>
      <c r="G723" s="119" t="s">
        <v>629</v>
      </c>
      <c r="H723" s="120">
        <v>44588</v>
      </c>
      <c r="I723" s="121">
        <v>0.79166666666666663</v>
      </c>
      <c r="J723" s="119">
        <v>1</v>
      </c>
      <c r="K723" s="119" t="s">
        <v>461</v>
      </c>
      <c r="L723" s="119"/>
    </row>
    <row r="724" spans="1:12" hidden="1" x14ac:dyDescent="0.25">
      <c r="A724" s="119">
        <v>76553131</v>
      </c>
      <c r="B724" s="119" t="s">
        <v>293</v>
      </c>
      <c r="C724" s="119">
        <v>1</v>
      </c>
      <c r="D724" s="119" t="s">
        <v>282</v>
      </c>
      <c r="E724" s="119">
        <v>1</v>
      </c>
      <c r="F724" s="119" t="s">
        <v>3</v>
      </c>
      <c r="G724" s="119" t="s">
        <v>629</v>
      </c>
      <c r="H724" s="120">
        <v>44589</v>
      </c>
      <c r="I724" s="121">
        <v>0.29166666666666669</v>
      </c>
      <c r="J724" s="119">
        <v>1</v>
      </c>
      <c r="K724" s="119" t="s">
        <v>461</v>
      </c>
      <c r="L724" s="119"/>
    </row>
    <row r="725" spans="1:12" hidden="1" x14ac:dyDescent="0.25">
      <c r="A725" s="119">
        <v>76553131</v>
      </c>
      <c r="B725" s="119" t="s">
        <v>293</v>
      </c>
      <c r="C725" s="119">
        <v>1</v>
      </c>
      <c r="D725" s="119" t="s">
        <v>282</v>
      </c>
      <c r="E725" s="119">
        <v>2</v>
      </c>
      <c r="F725" s="119" t="s">
        <v>6</v>
      </c>
      <c r="G725" s="119" t="s">
        <v>629</v>
      </c>
      <c r="H725" s="120">
        <v>44589</v>
      </c>
      <c r="I725" s="121">
        <v>0.5</v>
      </c>
      <c r="J725" s="119">
        <v>1</v>
      </c>
      <c r="K725" s="119" t="s">
        <v>461</v>
      </c>
      <c r="L725" s="119"/>
    </row>
    <row r="726" spans="1:12" hidden="1" x14ac:dyDescent="0.25">
      <c r="A726" s="119">
        <v>76553131</v>
      </c>
      <c r="B726" s="119" t="s">
        <v>293</v>
      </c>
      <c r="C726" s="119">
        <v>1</v>
      </c>
      <c r="D726" s="119" t="s">
        <v>282</v>
      </c>
      <c r="E726" s="119">
        <v>3</v>
      </c>
      <c r="F726" s="119" t="s">
        <v>5</v>
      </c>
      <c r="G726" s="119" t="s">
        <v>629</v>
      </c>
      <c r="H726" s="120">
        <v>44589</v>
      </c>
      <c r="I726" s="121">
        <v>0.54166666666666663</v>
      </c>
      <c r="J726" s="119">
        <v>1</v>
      </c>
      <c r="K726" s="119" t="s">
        <v>461</v>
      </c>
      <c r="L726" s="119"/>
    </row>
    <row r="727" spans="1:12" hidden="1" x14ac:dyDescent="0.25">
      <c r="A727" s="119">
        <v>76553131</v>
      </c>
      <c r="B727" s="119" t="s">
        <v>293</v>
      </c>
      <c r="C727" s="119">
        <v>1</v>
      </c>
      <c r="D727" s="119" t="s">
        <v>282</v>
      </c>
      <c r="E727" s="119">
        <v>4</v>
      </c>
      <c r="F727" s="119" t="s">
        <v>7</v>
      </c>
      <c r="G727" s="119" t="s">
        <v>629</v>
      </c>
      <c r="H727" s="120">
        <v>44589</v>
      </c>
      <c r="I727" s="121">
        <v>0.54166666666666663</v>
      </c>
      <c r="J727" s="119">
        <v>1</v>
      </c>
      <c r="K727" s="119" t="s">
        <v>461</v>
      </c>
      <c r="L727" s="119"/>
    </row>
    <row r="728" spans="1:12" hidden="1" x14ac:dyDescent="0.25">
      <c r="A728" s="119">
        <v>80591175</v>
      </c>
      <c r="B728" s="119" t="s">
        <v>298</v>
      </c>
      <c r="C728" s="119">
        <v>1</v>
      </c>
      <c r="D728" s="120" t="s">
        <v>282</v>
      </c>
      <c r="E728" s="119">
        <v>1</v>
      </c>
      <c r="F728" s="119" t="s">
        <v>3</v>
      </c>
      <c r="G728" s="119" t="s">
        <v>288</v>
      </c>
      <c r="H728" s="120">
        <v>44557</v>
      </c>
      <c r="I728" s="121">
        <v>0.29166666666666669</v>
      </c>
      <c r="J728" s="119">
        <v>1</v>
      </c>
      <c r="K728" s="119" t="s">
        <v>461</v>
      </c>
      <c r="L728" s="119"/>
    </row>
    <row r="729" spans="1:12" hidden="1" x14ac:dyDescent="0.25">
      <c r="A729" s="119">
        <v>80591175</v>
      </c>
      <c r="B729" s="119" t="s">
        <v>298</v>
      </c>
      <c r="C729" s="119">
        <v>1</v>
      </c>
      <c r="D729" s="120" t="s">
        <v>282</v>
      </c>
      <c r="E729" s="119">
        <v>2</v>
      </c>
      <c r="F729" s="119" t="s">
        <v>6</v>
      </c>
      <c r="G729" s="119" t="s">
        <v>288</v>
      </c>
      <c r="H729" s="120">
        <v>44557</v>
      </c>
      <c r="I729" s="121">
        <v>0.5</v>
      </c>
      <c r="J729" s="119">
        <v>1</v>
      </c>
      <c r="K729" s="119" t="s">
        <v>461</v>
      </c>
      <c r="L729" s="119"/>
    </row>
    <row r="730" spans="1:12" hidden="1" x14ac:dyDescent="0.25">
      <c r="A730" s="119">
        <v>80591175</v>
      </c>
      <c r="B730" s="119" t="s">
        <v>298</v>
      </c>
      <c r="C730" s="119">
        <v>1</v>
      </c>
      <c r="D730" s="120" t="s">
        <v>282</v>
      </c>
      <c r="E730" s="119">
        <v>3</v>
      </c>
      <c r="F730" s="119" t="s">
        <v>5</v>
      </c>
      <c r="G730" s="119" t="s">
        <v>288</v>
      </c>
      <c r="H730" s="120">
        <v>44557</v>
      </c>
      <c r="I730" s="121">
        <v>0.54166666666666663</v>
      </c>
      <c r="J730" s="119">
        <v>1</v>
      </c>
      <c r="K730" s="119" t="s">
        <v>461</v>
      </c>
      <c r="L730" s="119"/>
    </row>
    <row r="731" spans="1:12" hidden="1" x14ac:dyDescent="0.25">
      <c r="A731" s="119">
        <v>80591175</v>
      </c>
      <c r="B731" s="119" t="s">
        <v>298</v>
      </c>
      <c r="C731" s="119">
        <v>1</v>
      </c>
      <c r="D731" s="120" t="s">
        <v>282</v>
      </c>
      <c r="E731" s="119">
        <v>4</v>
      </c>
      <c r="F731" s="119" t="s">
        <v>7</v>
      </c>
      <c r="G731" s="119" t="s">
        <v>288</v>
      </c>
      <c r="H731" s="120">
        <v>44557</v>
      </c>
      <c r="I731" s="121">
        <v>0.79166666666666663</v>
      </c>
      <c r="J731" s="119">
        <v>1</v>
      </c>
      <c r="K731" s="119" t="s">
        <v>461</v>
      </c>
      <c r="L731" s="119"/>
    </row>
    <row r="732" spans="1:12" hidden="1" x14ac:dyDescent="0.25">
      <c r="A732" s="119">
        <v>80591175</v>
      </c>
      <c r="B732" s="119" t="s">
        <v>298</v>
      </c>
      <c r="C732" s="119">
        <v>1</v>
      </c>
      <c r="D732" s="120" t="s">
        <v>282</v>
      </c>
      <c r="E732" s="119">
        <v>1</v>
      </c>
      <c r="F732" s="119" t="s">
        <v>3</v>
      </c>
      <c r="G732" s="119" t="s">
        <v>288</v>
      </c>
      <c r="H732" s="120">
        <v>44558</v>
      </c>
      <c r="I732" s="121">
        <v>0.29166666666666669</v>
      </c>
      <c r="J732" s="119">
        <v>1</v>
      </c>
      <c r="K732" s="119" t="s">
        <v>461</v>
      </c>
      <c r="L732" s="119"/>
    </row>
    <row r="733" spans="1:12" hidden="1" x14ac:dyDescent="0.25">
      <c r="A733" s="119">
        <v>80591175</v>
      </c>
      <c r="B733" s="119" t="s">
        <v>298</v>
      </c>
      <c r="C733" s="119">
        <v>1</v>
      </c>
      <c r="D733" s="120" t="s">
        <v>282</v>
      </c>
      <c r="E733" s="119">
        <v>2</v>
      </c>
      <c r="F733" s="119" t="s">
        <v>6</v>
      </c>
      <c r="G733" s="119" t="s">
        <v>288</v>
      </c>
      <c r="H733" s="120">
        <v>44558</v>
      </c>
      <c r="I733" s="121">
        <v>0.5</v>
      </c>
      <c r="J733" s="119">
        <v>1</v>
      </c>
      <c r="K733" s="119" t="s">
        <v>461</v>
      </c>
      <c r="L733" s="119"/>
    </row>
    <row r="734" spans="1:12" hidden="1" x14ac:dyDescent="0.25">
      <c r="A734" s="119">
        <v>80591175</v>
      </c>
      <c r="B734" s="119" t="s">
        <v>298</v>
      </c>
      <c r="C734" s="119">
        <v>1</v>
      </c>
      <c r="D734" s="120" t="s">
        <v>282</v>
      </c>
      <c r="E734" s="119">
        <v>3</v>
      </c>
      <c r="F734" s="119" t="s">
        <v>5</v>
      </c>
      <c r="G734" s="119" t="s">
        <v>288</v>
      </c>
      <c r="H734" s="120">
        <v>44558</v>
      </c>
      <c r="I734" s="121">
        <v>0.54166666666666663</v>
      </c>
      <c r="J734" s="119">
        <v>1</v>
      </c>
      <c r="K734" s="119" t="s">
        <v>461</v>
      </c>
      <c r="L734" s="119"/>
    </row>
    <row r="735" spans="1:12" hidden="1" x14ac:dyDescent="0.25">
      <c r="A735" s="119">
        <v>80591175</v>
      </c>
      <c r="B735" s="119" t="s">
        <v>298</v>
      </c>
      <c r="C735" s="119">
        <v>1</v>
      </c>
      <c r="D735" s="120" t="s">
        <v>282</v>
      </c>
      <c r="E735" s="119">
        <v>4</v>
      </c>
      <c r="F735" s="119" t="s">
        <v>7</v>
      </c>
      <c r="G735" s="119" t="s">
        <v>288</v>
      </c>
      <c r="H735" s="120">
        <v>44558</v>
      </c>
      <c r="I735" s="121">
        <v>0.66666666666666663</v>
      </c>
      <c r="J735" s="119">
        <v>1</v>
      </c>
      <c r="K735" s="119" t="s">
        <v>461</v>
      </c>
      <c r="L735" s="119"/>
    </row>
    <row r="736" spans="1:12" hidden="1" x14ac:dyDescent="0.25">
      <c r="A736" s="119">
        <v>80591175</v>
      </c>
      <c r="B736" s="119" t="s">
        <v>298</v>
      </c>
      <c r="C736" s="119">
        <v>1</v>
      </c>
      <c r="D736" s="120" t="s">
        <v>282</v>
      </c>
      <c r="E736" s="119">
        <v>1</v>
      </c>
      <c r="F736" s="119" t="s">
        <v>3</v>
      </c>
      <c r="G736" s="119" t="s">
        <v>288</v>
      </c>
      <c r="H736" s="120">
        <v>44559</v>
      </c>
      <c r="I736" s="121">
        <v>0.29166666666666669</v>
      </c>
      <c r="J736" s="119">
        <v>1</v>
      </c>
      <c r="K736" s="119" t="s">
        <v>461</v>
      </c>
      <c r="L736" s="119"/>
    </row>
    <row r="737" spans="1:12" hidden="1" x14ac:dyDescent="0.25">
      <c r="A737" s="119">
        <v>80591175</v>
      </c>
      <c r="B737" s="119" t="s">
        <v>298</v>
      </c>
      <c r="C737" s="119">
        <v>1</v>
      </c>
      <c r="D737" s="120" t="s">
        <v>282</v>
      </c>
      <c r="E737" s="119">
        <v>2</v>
      </c>
      <c r="F737" s="119" t="s">
        <v>6</v>
      </c>
      <c r="G737" s="119" t="s">
        <v>288</v>
      </c>
      <c r="H737" s="120">
        <v>44559</v>
      </c>
      <c r="I737" s="121">
        <v>0.5</v>
      </c>
      <c r="J737" s="119">
        <v>1</v>
      </c>
      <c r="K737" s="119" t="s">
        <v>461</v>
      </c>
      <c r="L737" s="119"/>
    </row>
    <row r="738" spans="1:12" hidden="1" x14ac:dyDescent="0.25">
      <c r="A738" s="119">
        <v>80591175</v>
      </c>
      <c r="B738" s="119" t="s">
        <v>298</v>
      </c>
      <c r="C738" s="119">
        <v>1</v>
      </c>
      <c r="D738" s="120" t="s">
        <v>282</v>
      </c>
      <c r="E738" s="119">
        <v>3</v>
      </c>
      <c r="F738" s="119" t="s">
        <v>5</v>
      </c>
      <c r="G738" s="119" t="s">
        <v>288</v>
      </c>
      <c r="H738" s="120">
        <v>44559</v>
      </c>
      <c r="I738" s="121">
        <v>0.54166666666666663</v>
      </c>
      <c r="J738" s="119">
        <v>1</v>
      </c>
      <c r="K738" s="119" t="s">
        <v>461</v>
      </c>
      <c r="L738" s="119"/>
    </row>
    <row r="739" spans="1:12" hidden="1" x14ac:dyDescent="0.25">
      <c r="A739" s="119">
        <v>80591175</v>
      </c>
      <c r="B739" s="119" t="s">
        <v>298</v>
      </c>
      <c r="C739" s="119">
        <v>1</v>
      </c>
      <c r="D739" s="120" t="s">
        <v>282</v>
      </c>
      <c r="E739" s="119">
        <v>4</v>
      </c>
      <c r="F739" s="119" t="s">
        <v>7</v>
      </c>
      <c r="G739" s="119" t="s">
        <v>288</v>
      </c>
      <c r="H739" s="120">
        <v>44559</v>
      </c>
      <c r="I739" s="121">
        <v>0.79166666666666663</v>
      </c>
      <c r="J739" s="119">
        <v>1</v>
      </c>
      <c r="K739" s="119" t="s">
        <v>461</v>
      </c>
      <c r="L739" s="119"/>
    </row>
    <row r="740" spans="1:12" hidden="1" x14ac:dyDescent="0.25">
      <c r="A740" s="119">
        <v>80591175</v>
      </c>
      <c r="B740" s="119" t="s">
        <v>298</v>
      </c>
      <c r="C740" s="119">
        <v>1</v>
      </c>
      <c r="D740" s="120" t="s">
        <v>282</v>
      </c>
      <c r="E740" s="119">
        <v>1</v>
      </c>
      <c r="F740" s="119" t="s">
        <v>3</v>
      </c>
      <c r="G740" s="119" t="s">
        <v>288</v>
      </c>
      <c r="H740" s="120">
        <v>44560</v>
      </c>
      <c r="I740" s="121">
        <v>0.29166666666666669</v>
      </c>
      <c r="J740" s="119">
        <v>1</v>
      </c>
      <c r="K740" s="119" t="s">
        <v>461</v>
      </c>
      <c r="L740" s="119"/>
    </row>
    <row r="741" spans="1:12" hidden="1" x14ac:dyDescent="0.25">
      <c r="A741" s="119">
        <v>80591175</v>
      </c>
      <c r="B741" s="119" t="s">
        <v>298</v>
      </c>
      <c r="C741" s="119">
        <v>1</v>
      </c>
      <c r="D741" s="120" t="s">
        <v>282</v>
      </c>
      <c r="E741" s="119">
        <v>2</v>
      </c>
      <c r="F741" s="119" t="s">
        <v>6</v>
      </c>
      <c r="G741" s="119" t="s">
        <v>288</v>
      </c>
      <c r="H741" s="120">
        <v>44560</v>
      </c>
      <c r="I741" s="121">
        <v>0.5</v>
      </c>
      <c r="J741" s="119">
        <v>1</v>
      </c>
      <c r="K741" s="119" t="s">
        <v>461</v>
      </c>
      <c r="L741" s="119"/>
    </row>
    <row r="742" spans="1:12" hidden="1" x14ac:dyDescent="0.25">
      <c r="A742" s="119">
        <v>80591175</v>
      </c>
      <c r="B742" s="119" t="s">
        <v>298</v>
      </c>
      <c r="C742" s="119">
        <v>1</v>
      </c>
      <c r="D742" s="120" t="s">
        <v>282</v>
      </c>
      <c r="E742" s="119">
        <v>3</v>
      </c>
      <c r="F742" s="119" t="s">
        <v>5</v>
      </c>
      <c r="G742" s="119" t="s">
        <v>288</v>
      </c>
      <c r="H742" s="120">
        <v>44560</v>
      </c>
      <c r="I742" s="121">
        <v>0.54166666666666663</v>
      </c>
      <c r="J742" s="119">
        <v>1</v>
      </c>
      <c r="K742" s="119" t="s">
        <v>461</v>
      </c>
      <c r="L742" s="119"/>
    </row>
    <row r="743" spans="1:12" hidden="1" x14ac:dyDescent="0.25">
      <c r="A743" s="119">
        <v>80591175</v>
      </c>
      <c r="B743" s="119" t="s">
        <v>298</v>
      </c>
      <c r="C743" s="119">
        <v>1</v>
      </c>
      <c r="D743" s="120" t="s">
        <v>282</v>
      </c>
      <c r="E743" s="119">
        <v>4</v>
      </c>
      <c r="F743" s="119" t="s">
        <v>7</v>
      </c>
      <c r="G743" s="119" t="s">
        <v>288</v>
      </c>
      <c r="H743" s="120">
        <v>44560</v>
      </c>
      <c r="I743" s="121">
        <v>0.79166666666666663</v>
      </c>
      <c r="J743" s="119">
        <v>1</v>
      </c>
      <c r="K743" s="119" t="s">
        <v>461</v>
      </c>
      <c r="L743" s="119"/>
    </row>
    <row r="744" spans="1:12" hidden="1" x14ac:dyDescent="0.25">
      <c r="A744" s="119">
        <v>80591175</v>
      </c>
      <c r="B744" s="119" t="s">
        <v>298</v>
      </c>
      <c r="C744" s="119">
        <v>1</v>
      </c>
      <c r="D744" s="120" t="s">
        <v>282</v>
      </c>
      <c r="E744" s="119">
        <v>2</v>
      </c>
      <c r="F744" s="119" t="s">
        <v>6</v>
      </c>
      <c r="G744" s="119" t="s">
        <v>288</v>
      </c>
      <c r="H744" s="120">
        <v>44561</v>
      </c>
      <c r="I744" s="121">
        <v>0</v>
      </c>
      <c r="J744" s="119">
        <v>1</v>
      </c>
      <c r="K744" s="119" t="s">
        <v>461</v>
      </c>
      <c r="L744" s="119"/>
    </row>
    <row r="745" spans="1:12" hidden="1" x14ac:dyDescent="0.25">
      <c r="A745" s="119">
        <v>80591175</v>
      </c>
      <c r="B745" s="119" t="s">
        <v>298</v>
      </c>
      <c r="C745" s="119">
        <v>1</v>
      </c>
      <c r="D745" s="120" t="s">
        <v>282</v>
      </c>
      <c r="E745" s="119">
        <v>3</v>
      </c>
      <c r="F745" s="119" t="s">
        <v>5</v>
      </c>
      <c r="G745" s="119" t="s">
        <v>288</v>
      </c>
      <c r="H745" s="120">
        <v>44561</v>
      </c>
      <c r="I745" s="121">
        <v>0</v>
      </c>
      <c r="J745" s="119">
        <v>1</v>
      </c>
      <c r="K745" s="119" t="s">
        <v>461</v>
      </c>
      <c r="L745" s="119"/>
    </row>
    <row r="746" spans="1:12" hidden="1" x14ac:dyDescent="0.25">
      <c r="A746" s="119">
        <v>80591175</v>
      </c>
      <c r="B746" s="119" t="s">
        <v>298</v>
      </c>
      <c r="C746" s="119">
        <v>1</v>
      </c>
      <c r="D746" s="120" t="s">
        <v>282</v>
      </c>
      <c r="E746" s="119">
        <v>1</v>
      </c>
      <c r="F746" s="119" t="s">
        <v>3</v>
      </c>
      <c r="G746" s="119" t="s">
        <v>288</v>
      </c>
      <c r="H746" s="120">
        <v>44561</v>
      </c>
      <c r="I746" s="121">
        <v>0.29166666666666669</v>
      </c>
      <c r="J746" s="119">
        <v>1</v>
      </c>
      <c r="K746" s="119" t="s">
        <v>461</v>
      </c>
      <c r="L746" s="119"/>
    </row>
    <row r="747" spans="1:12" hidden="1" x14ac:dyDescent="0.25">
      <c r="A747" s="119">
        <v>80591175</v>
      </c>
      <c r="B747" s="119" t="s">
        <v>298</v>
      </c>
      <c r="C747" s="119">
        <v>1</v>
      </c>
      <c r="D747" s="120" t="s">
        <v>282</v>
      </c>
      <c r="E747" s="119">
        <v>4</v>
      </c>
      <c r="F747" s="119" t="s">
        <v>7</v>
      </c>
      <c r="G747" s="119" t="s">
        <v>288</v>
      </c>
      <c r="H747" s="120">
        <v>44561</v>
      </c>
      <c r="I747" s="121">
        <v>0.625</v>
      </c>
      <c r="J747" s="119">
        <v>1</v>
      </c>
      <c r="K747" s="119" t="s">
        <v>461</v>
      </c>
      <c r="L747" s="119"/>
    </row>
    <row r="748" spans="1:12" hidden="1" x14ac:dyDescent="0.25">
      <c r="A748" s="119">
        <v>80591175</v>
      </c>
      <c r="B748" s="119" t="s">
        <v>298</v>
      </c>
      <c r="C748" s="119">
        <v>1</v>
      </c>
      <c r="D748" s="120" t="s">
        <v>282</v>
      </c>
      <c r="E748" s="119">
        <v>1</v>
      </c>
      <c r="F748" s="119" t="s">
        <v>3</v>
      </c>
      <c r="G748" s="119" t="s">
        <v>288</v>
      </c>
      <c r="H748" s="120">
        <v>44564</v>
      </c>
      <c r="I748" s="121">
        <v>0.29166666666666669</v>
      </c>
      <c r="J748" s="119">
        <v>1</v>
      </c>
      <c r="K748" s="119" t="s">
        <v>461</v>
      </c>
      <c r="L748" s="119"/>
    </row>
    <row r="749" spans="1:12" hidden="1" x14ac:dyDescent="0.25">
      <c r="A749" s="119">
        <v>80591175</v>
      </c>
      <c r="B749" s="119" t="s">
        <v>298</v>
      </c>
      <c r="C749" s="119">
        <v>1</v>
      </c>
      <c r="D749" s="120" t="s">
        <v>282</v>
      </c>
      <c r="E749" s="119">
        <v>2</v>
      </c>
      <c r="F749" s="119" t="s">
        <v>6</v>
      </c>
      <c r="G749" s="119" t="s">
        <v>288</v>
      </c>
      <c r="H749" s="120">
        <v>44564</v>
      </c>
      <c r="I749" s="121">
        <v>0.5</v>
      </c>
      <c r="J749" s="119">
        <v>1</v>
      </c>
      <c r="K749" s="119" t="s">
        <v>461</v>
      </c>
      <c r="L749" s="119"/>
    </row>
    <row r="750" spans="1:12" hidden="1" x14ac:dyDescent="0.25">
      <c r="A750" s="119">
        <v>80591175</v>
      </c>
      <c r="B750" s="119" t="s">
        <v>298</v>
      </c>
      <c r="C750" s="119">
        <v>1</v>
      </c>
      <c r="D750" s="120" t="s">
        <v>282</v>
      </c>
      <c r="E750" s="119">
        <v>3</v>
      </c>
      <c r="F750" s="119" t="s">
        <v>5</v>
      </c>
      <c r="G750" s="119" t="s">
        <v>288</v>
      </c>
      <c r="H750" s="120">
        <v>44564</v>
      </c>
      <c r="I750" s="121">
        <v>0.54166666666666663</v>
      </c>
      <c r="J750" s="119">
        <v>1</v>
      </c>
      <c r="K750" s="119" t="s">
        <v>461</v>
      </c>
      <c r="L750" s="119"/>
    </row>
    <row r="751" spans="1:12" hidden="1" x14ac:dyDescent="0.25">
      <c r="A751" s="119">
        <v>80591175</v>
      </c>
      <c r="B751" s="119" t="s">
        <v>298</v>
      </c>
      <c r="C751" s="119">
        <v>1</v>
      </c>
      <c r="D751" s="120" t="s">
        <v>282</v>
      </c>
      <c r="E751" s="119">
        <v>4</v>
      </c>
      <c r="F751" s="119" t="s">
        <v>7</v>
      </c>
      <c r="G751" s="119" t="s">
        <v>288</v>
      </c>
      <c r="H751" s="120">
        <v>44564</v>
      </c>
      <c r="I751" s="121">
        <v>0.79166666666666663</v>
      </c>
      <c r="J751" s="119">
        <v>1</v>
      </c>
      <c r="K751" s="119" t="s">
        <v>461</v>
      </c>
      <c r="L751" s="119"/>
    </row>
    <row r="752" spans="1:12" hidden="1" x14ac:dyDescent="0.25">
      <c r="A752" s="119">
        <v>80591175</v>
      </c>
      <c r="B752" s="119" t="s">
        <v>298</v>
      </c>
      <c r="C752" s="119">
        <v>1</v>
      </c>
      <c r="D752" s="120" t="s">
        <v>282</v>
      </c>
      <c r="E752" s="119">
        <v>1</v>
      </c>
      <c r="F752" s="119" t="s">
        <v>3</v>
      </c>
      <c r="G752" s="119" t="s">
        <v>288</v>
      </c>
      <c r="H752" s="120">
        <v>44565</v>
      </c>
      <c r="I752" s="121">
        <v>0.29166666666666669</v>
      </c>
      <c r="J752" s="119">
        <v>1</v>
      </c>
      <c r="K752" s="119" t="s">
        <v>461</v>
      </c>
      <c r="L752" s="119"/>
    </row>
    <row r="753" spans="1:12" hidden="1" x14ac:dyDescent="0.25">
      <c r="A753" s="119">
        <v>80591175</v>
      </c>
      <c r="B753" s="119" t="s">
        <v>298</v>
      </c>
      <c r="C753" s="119">
        <v>1</v>
      </c>
      <c r="D753" s="120" t="s">
        <v>282</v>
      </c>
      <c r="E753" s="119">
        <v>2</v>
      </c>
      <c r="F753" s="119" t="s">
        <v>6</v>
      </c>
      <c r="G753" s="119" t="s">
        <v>288</v>
      </c>
      <c r="H753" s="120">
        <v>44565</v>
      </c>
      <c r="I753" s="121">
        <v>0.5</v>
      </c>
      <c r="J753" s="119">
        <v>1</v>
      </c>
      <c r="K753" s="119" t="s">
        <v>461</v>
      </c>
      <c r="L753" s="119"/>
    </row>
    <row r="754" spans="1:12" hidden="1" x14ac:dyDescent="0.25">
      <c r="A754" s="119">
        <v>80591175</v>
      </c>
      <c r="B754" s="119" t="s">
        <v>298</v>
      </c>
      <c r="C754" s="119">
        <v>1</v>
      </c>
      <c r="D754" s="120" t="s">
        <v>282</v>
      </c>
      <c r="E754" s="119">
        <v>3</v>
      </c>
      <c r="F754" s="119" t="s">
        <v>5</v>
      </c>
      <c r="G754" s="119" t="s">
        <v>288</v>
      </c>
      <c r="H754" s="120">
        <v>44565</v>
      </c>
      <c r="I754" s="121">
        <v>0.54166666666666663</v>
      </c>
      <c r="J754" s="119">
        <v>1</v>
      </c>
      <c r="K754" s="119" t="s">
        <v>461</v>
      </c>
      <c r="L754" s="119"/>
    </row>
    <row r="755" spans="1:12" hidden="1" x14ac:dyDescent="0.25">
      <c r="A755" s="119">
        <v>80591175</v>
      </c>
      <c r="B755" s="119" t="s">
        <v>298</v>
      </c>
      <c r="C755" s="119">
        <v>1</v>
      </c>
      <c r="D755" s="120" t="s">
        <v>282</v>
      </c>
      <c r="E755" s="119">
        <v>4</v>
      </c>
      <c r="F755" s="119" t="s">
        <v>7</v>
      </c>
      <c r="G755" s="119" t="s">
        <v>288</v>
      </c>
      <c r="H755" s="120">
        <v>44565</v>
      </c>
      <c r="I755" s="121">
        <v>0.8125</v>
      </c>
      <c r="J755" s="119">
        <v>1</v>
      </c>
      <c r="K755" s="119" t="s">
        <v>461</v>
      </c>
      <c r="L755" s="119"/>
    </row>
    <row r="756" spans="1:12" hidden="1" x14ac:dyDescent="0.25">
      <c r="A756" s="119">
        <v>80591175</v>
      </c>
      <c r="B756" s="119" t="s">
        <v>298</v>
      </c>
      <c r="C756" s="119">
        <v>1</v>
      </c>
      <c r="D756" s="120" t="s">
        <v>282</v>
      </c>
      <c r="E756" s="119">
        <v>1</v>
      </c>
      <c r="F756" s="119" t="s">
        <v>3</v>
      </c>
      <c r="G756" s="119" t="s">
        <v>288</v>
      </c>
      <c r="H756" s="120">
        <v>44566</v>
      </c>
      <c r="I756" s="121">
        <v>0.29166666666666669</v>
      </c>
      <c r="J756" s="119">
        <v>1</v>
      </c>
      <c r="K756" s="119" t="s">
        <v>461</v>
      </c>
      <c r="L756" s="119"/>
    </row>
    <row r="757" spans="1:12" hidden="1" x14ac:dyDescent="0.25">
      <c r="A757" s="119">
        <v>80591175</v>
      </c>
      <c r="B757" s="119" t="s">
        <v>298</v>
      </c>
      <c r="C757" s="119">
        <v>1</v>
      </c>
      <c r="D757" s="120" t="s">
        <v>282</v>
      </c>
      <c r="E757" s="119">
        <v>2</v>
      </c>
      <c r="F757" s="119" t="s">
        <v>6</v>
      </c>
      <c r="G757" s="119" t="s">
        <v>288</v>
      </c>
      <c r="H757" s="120">
        <v>44566</v>
      </c>
      <c r="I757" s="121">
        <v>0.5</v>
      </c>
      <c r="J757" s="119">
        <v>1</v>
      </c>
      <c r="K757" s="119" t="s">
        <v>461</v>
      </c>
      <c r="L757" s="119"/>
    </row>
    <row r="758" spans="1:12" hidden="1" x14ac:dyDescent="0.25">
      <c r="A758" s="119">
        <v>80591175</v>
      </c>
      <c r="B758" s="119" t="s">
        <v>298</v>
      </c>
      <c r="C758" s="119">
        <v>1</v>
      </c>
      <c r="D758" s="120" t="s">
        <v>282</v>
      </c>
      <c r="E758" s="119">
        <v>3</v>
      </c>
      <c r="F758" s="119" t="s">
        <v>5</v>
      </c>
      <c r="G758" s="119" t="s">
        <v>288</v>
      </c>
      <c r="H758" s="120">
        <v>44566</v>
      </c>
      <c r="I758" s="121">
        <v>0.5</v>
      </c>
      <c r="J758" s="119">
        <v>1</v>
      </c>
      <c r="K758" s="119" t="s">
        <v>461</v>
      </c>
      <c r="L758" s="119"/>
    </row>
    <row r="759" spans="1:12" hidden="1" x14ac:dyDescent="0.25">
      <c r="A759" s="119">
        <v>80591175</v>
      </c>
      <c r="B759" s="119" t="s">
        <v>298</v>
      </c>
      <c r="C759" s="119">
        <v>1</v>
      </c>
      <c r="D759" s="120" t="s">
        <v>282</v>
      </c>
      <c r="E759" s="119">
        <v>4</v>
      </c>
      <c r="F759" s="119" t="s">
        <v>7</v>
      </c>
      <c r="G759" s="119" t="s">
        <v>288</v>
      </c>
      <c r="H759" s="120">
        <v>44566</v>
      </c>
      <c r="I759" s="121">
        <v>0.625</v>
      </c>
      <c r="J759" s="119">
        <v>1</v>
      </c>
      <c r="K759" s="119" t="s">
        <v>461</v>
      </c>
      <c r="L759" s="119"/>
    </row>
    <row r="760" spans="1:12" hidden="1" x14ac:dyDescent="0.25">
      <c r="A760" s="119">
        <v>80591175</v>
      </c>
      <c r="B760" s="119" t="s">
        <v>298</v>
      </c>
      <c r="C760" s="119">
        <v>1</v>
      </c>
      <c r="D760" s="120" t="s">
        <v>282</v>
      </c>
      <c r="E760" s="119">
        <v>1</v>
      </c>
      <c r="F760" s="119" t="s">
        <v>3</v>
      </c>
      <c r="G760" s="119" t="s">
        <v>288</v>
      </c>
      <c r="H760" s="120">
        <v>44567</v>
      </c>
      <c r="I760" s="121">
        <v>0.29166666666666669</v>
      </c>
      <c r="J760" s="119">
        <v>1</v>
      </c>
      <c r="K760" s="119" t="s">
        <v>461</v>
      </c>
      <c r="L760" s="119"/>
    </row>
    <row r="761" spans="1:12" hidden="1" x14ac:dyDescent="0.25">
      <c r="A761" s="119">
        <v>80591175</v>
      </c>
      <c r="B761" s="119" t="s">
        <v>298</v>
      </c>
      <c r="C761" s="119">
        <v>1</v>
      </c>
      <c r="D761" s="120" t="s">
        <v>282</v>
      </c>
      <c r="E761" s="119">
        <v>2</v>
      </c>
      <c r="F761" s="119" t="s">
        <v>6</v>
      </c>
      <c r="G761" s="119" t="s">
        <v>288</v>
      </c>
      <c r="H761" s="120">
        <v>44567</v>
      </c>
      <c r="I761" s="121">
        <v>0.5</v>
      </c>
      <c r="J761" s="119">
        <v>1</v>
      </c>
      <c r="K761" s="119" t="s">
        <v>461</v>
      </c>
      <c r="L761" s="119"/>
    </row>
    <row r="762" spans="1:12" hidden="1" x14ac:dyDescent="0.25">
      <c r="A762" s="119">
        <v>80591175</v>
      </c>
      <c r="B762" s="119" t="s">
        <v>298</v>
      </c>
      <c r="C762" s="119">
        <v>1</v>
      </c>
      <c r="D762" s="120" t="s">
        <v>282</v>
      </c>
      <c r="E762" s="119">
        <v>3</v>
      </c>
      <c r="F762" s="119" t="s">
        <v>5</v>
      </c>
      <c r="G762" s="119" t="s">
        <v>288</v>
      </c>
      <c r="H762" s="120">
        <v>44567</v>
      </c>
      <c r="I762" s="121">
        <v>0.54166666666666663</v>
      </c>
      <c r="J762" s="119">
        <v>1</v>
      </c>
      <c r="K762" s="119" t="s">
        <v>461</v>
      </c>
      <c r="L762" s="119"/>
    </row>
    <row r="763" spans="1:12" hidden="1" x14ac:dyDescent="0.25">
      <c r="A763" s="119">
        <v>80591175</v>
      </c>
      <c r="B763" s="119" t="s">
        <v>298</v>
      </c>
      <c r="C763" s="119">
        <v>1</v>
      </c>
      <c r="D763" s="120" t="s">
        <v>282</v>
      </c>
      <c r="E763" s="119">
        <v>4</v>
      </c>
      <c r="F763" s="119" t="s">
        <v>7</v>
      </c>
      <c r="G763" s="119" t="s">
        <v>288</v>
      </c>
      <c r="H763" s="120">
        <v>44567</v>
      </c>
      <c r="I763" s="121">
        <v>0.70833333333333337</v>
      </c>
      <c r="J763" s="119">
        <v>1</v>
      </c>
      <c r="K763" s="119" t="s">
        <v>461</v>
      </c>
      <c r="L763" s="119"/>
    </row>
    <row r="764" spans="1:12" hidden="1" x14ac:dyDescent="0.25">
      <c r="A764" s="119">
        <v>80591175</v>
      </c>
      <c r="B764" s="119" t="s">
        <v>298</v>
      </c>
      <c r="C764" s="119">
        <v>1</v>
      </c>
      <c r="D764" s="120" t="s">
        <v>282</v>
      </c>
      <c r="E764" s="119">
        <v>1</v>
      </c>
      <c r="F764" s="119" t="s">
        <v>3</v>
      </c>
      <c r="G764" s="119" t="s">
        <v>288</v>
      </c>
      <c r="H764" s="120">
        <v>44568</v>
      </c>
      <c r="I764" s="121">
        <v>0.29166666666666669</v>
      </c>
      <c r="J764" s="119">
        <v>1</v>
      </c>
      <c r="K764" s="119" t="s">
        <v>461</v>
      </c>
      <c r="L764" s="119"/>
    </row>
    <row r="765" spans="1:12" hidden="1" x14ac:dyDescent="0.25">
      <c r="A765" s="119">
        <v>80591175</v>
      </c>
      <c r="B765" s="119" t="s">
        <v>298</v>
      </c>
      <c r="C765" s="119">
        <v>1</v>
      </c>
      <c r="D765" s="120" t="s">
        <v>282</v>
      </c>
      <c r="E765" s="119">
        <v>2</v>
      </c>
      <c r="F765" s="119" t="s">
        <v>6</v>
      </c>
      <c r="G765" s="119" t="s">
        <v>288</v>
      </c>
      <c r="H765" s="120">
        <v>44568</v>
      </c>
      <c r="I765" s="121">
        <v>0.5</v>
      </c>
      <c r="J765" s="119">
        <v>1</v>
      </c>
      <c r="K765" s="119" t="s">
        <v>461</v>
      </c>
      <c r="L765" s="119"/>
    </row>
    <row r="766" spans="1:12" hidden="1" x14ac:dyDescent="0.25">
      <c r="A766" s="119">
        <v>80591175</v>
      </c>
      <c r="B766" s="119" t="s">
        <v>298</v>
      </c>
      <c r="C766" s="119">
        <v>1</v>
      </c>
      <c r="D766" s="120" t="s">
        <v>282</v>
      </c>
      <c r="E766" s="119">
        <v>3</v>
      </c>
      <c r="F766" s="119" t="s">
        <v>5</v>
      </c>
      <c r="G766" s="119" t="s">
        <v>288</v>
      </c>
      <c r="H766" s="120">
        <v>44568</v>
      </c>
      <c r="I766" s="121">
        <v>0.54166666666666663</v>
      </c>
      <c r="J766" s="119">
        <v>1</v>
      </c>
      <c r="K766" s="119" t="s">
        <v>461</v>
      </c>
      <c r="L766" s="119"/>
    </row>
    <row r="767" spans="1:12" hidden="1" x14ac:dyDescent="0.25">
      <c r="A767" s="119">
        <v>80591175</v>
      </c>
      <c r="B767" s="119" t="s">
        <v>298</v>
      </c>
      <c r="C767" s="119">
        <v>1</v>
      </c>
      <c r="D767" s="120" t="s">
        <v>282</v>
      </c>
      <c r="E767" s="119">
        <v>4</v>
      </c>
      <c r="F767" s="119" t="s">
        <v>7</v>
      </c>
      <c r="G767" s="119" t="s">
        <v>288</v>
      </c>
      <c r="H767" s="120">
        <v>44568</v>
      </c>
      <c r="I767" s="121">
        <v>0.64583333333333337</v>
      </c>
      <c r="J767" s="119">
        <v>1</v>
      </c>
      <c r="K767" s="119" t="s">
        <v>461</v>
      </c>
      <c r="L767" s="119"/>
    </row>
    <row r="768" spans="1:12" hidden="1" x14ac:dyDescent="0.25">
      <c r="A768" s="119">
        <v>80591175</v>
      </c>
      <c r="B768" s="119" t="s">
        <v>298</v>
      </c>
      <c r="C768" s="119">
        <v>2</v>
      </c>
      <c r="D768" s="120" t="s">
        <v>283</v>
      </c>
      <c r="E768" s="119">
        <v>2</v>
      </c>
      <c r="F768" s="119" t="s">
        <v>6</v>
      </c>
      <c r="G768" s="119" t="s">
        <v>288</v>
      </c>
      <c r="H768" s="120">
        <v>44569</v>
      </c>
      <c r="I768" s="121">
        <v>0.91666666666666663</v>
      </c>
      <c r="J768" s="119">
        <v>1</v>
      </c>
      <c r="K768" s="119" t="s">
        <v>461</v>
      </c>
      <c r="L768" s="119"/>
    </row>
    <row r="769" spans="1:12" hidden="1" x14ac:dyDescent="0.25">
      <c r="A769" s="119">
        <v>80591175</v>
      </c>
      <c r="B769" s="119" t="s">
        <v>298</v>
      </c>
      <c r="C769" s="119">
        <v>2</v>
      </c>
      <c r="D769" s="120" t="s">
        <v>283</v>
      </c>
      <c r="E769" s="119">
        <v>1</v>
      </c>
      <c r="F769" s="119" t="s">
        <v>3</v>
      </c>
      <c r="G769" s="119" t="s">
        <v>288</v>
      </c>
      <c r="H769" s="120">
        <v>44569</v>
      </c>
      <c r="I769" s="121">
        <v>0.95833333333333337</v>
      </c>
      <c r="J769" s="119">
        <v>1</v>
      </c>
      <c r="K769" s="119" t="s">
        <v>461</v>
      </c>
      <c r="L769" s="119"/>
    </row>
    <row r="770" spans="1:12" hidden="1" x14ac:dyDescent="0.25">
      <c r="A770" s="119">
        <v>80591175</v>
      </c>
      <c r="B770" s="119" t="s">
        <v>298</v>
      </c>
      <c r="C770" s="119">
        <v>2</v>
      </c>
      <c r="D770" s="120" t="s">
        <v>283</v>
      </c>
      <c r="E770" s="119">
        <v>3</v>
      </c>
      <c r="F770" s="119" t="s">
        <v>5</v>
      </c>
      <c r="G770" s="119" t="s">
        <v>288</v>
      </c>
      <c r="H770" s="120">
        <v>44569</v>
      </c>
      <c r="I770" s="121">
        <v>0.95833333333333337</v>
      </c>
      <c r="J770" s="119">
        <v>1</v>
      </c>
      <c r="K770" s="119" t="s">
        <v>461</v>
      </c>
      <c r="L770" s="119"/>
    </row>
    <row r="771" spans="1:12" hidden="1" x14ac:dyDescent="0.25">
      <c r="A771" s="119">
        <v>80591175</v>
      </c>
      <c r="B771" s="119" t="s">
        <v>298</v>
      </c>
      <c r="C771" s="119">
        <v>2</v>
      </c>
      <c r="D771" s="120" t="s">
        <v>283</v>
      </c>
      <c r="E771" s="119">
        <v>4</v>
      </c>
      <c r="F771" s="119" t="s">
        <v>7</v>
      </c>
      <c r="G771" s="119" t="s">
        <v>288</v>
      </c>
      <c r="H771" s="120">
        <v>44570</v>
      </c>
      <c r="I771" s="121">
        <v>0.29166666666666669</v>
      </c>
      <c r="J771" s="119">
        <v>1</v>
      </c>
      <c r="K771" s="119" t="s">
        <v>461</v>
      </c>
      <c r="L771" s="119"/>
    </row>
    <row r="772" spans="1:12" hidden="1" x14ac:dyDescent="0.25">
      <c r="A772" s="119">
        <v>80591175</v>
      </c>
      <c r="B772" s="119" t="s">
        <v>298</v>
      </c>
      <c r="C772" s="119">
        <v>2</v>
      </c>
      <c r="D772" s="120" t="s">
        <v>283</v>
      </c>
      <c r="E772" s="119">
        <v>1</v>
      </c>
      <c r="F772" s="119" t="s">
        <v>3</v>
      </c>
      <c r="G772" s="119" t="s">
        <v>288</v>
      </c>
      <c r="H772" s="120">
        <v>44570</v>
      </c>
      <c r="I772" s="121">
        <v>0.83333333333333337</v>
      </c>
      <c r="J772" s="119">
        <v>1</v>
      </c>
      <c r="K772" s="119" t="s">
        <v>461</v>
      </c>
      <c r="L772" s="119"/>
    </row>
    <row r="773" spans="1:12" hidden="1" x14ac:dyDescent="0.25">
      <c r="A773" s="119">
        <v>80591175</v>
      </c>
      <c r="B773" s="119" t="s">
        <v>298</v>
      </c>
      <c r="C773" s="119">
        <v>2</v>
      </c>
      <c r="D773" s="120" t="s">
        <v>283</v>
      </c>
      <c r="E773" s="119">
        <v>2</v>
      </c>
      <c r="F773" s="119" t="s">
        <v>6</v>
      </c>
      <c r="G773" s="119" t="s">
        <v>288</v>
      </c>
      <c r="H773" s="120">
        <v>44570</v>
      </c>
      <c r="I773" s="121">
        <v>0.91666666666666663</v>
      </c>
      <c r="J773" s="119">
        <v>1</v>
      </c>
      <c r="K773" s="119" t="s">
        <v>461</v>
      </c>
      <c r="L773" s="119"/>
    </row>
    <row r="774" spans="1:12" hidden="1" x14ac:dyDescent="0.25">
      <c r="A774" s="119">
        <v>80591175</v>
      </c>
      <c r="B774" s="119" t="s">
        <v>298</v>
      </c>
      <c r="C774" s="119">
        <v>2</v>
      </c>
      <c r="D774" s="120" t="s">
        <v>283</v>
      </c>
      <c r="E774" s="119">
        <v>3</v>
      </c>
      <c r="F774" s="119" t="s">
        <v>5</v>
      </c>
      <c r="G774" s="119" t="s">
        <v>288</v>
      </c>
      <c r="H774" s="120">
        <v>44570</v>
      </c>
      <c r="I774" s="121">
        <v>0.95833333333333337</v>
      </c>
      <c r="J774" s="119">
        <v>1</v>
      </c>
      <c r="K774" s="119" t="s">
        <v>461</v>
      </c>
      <c r="L774" s="119"/>
    </row>
    <row r="775" spans="1:12" hidden="1" x14ac:dyDescent="0.25">
      <c r="A775" s="119">
        <v>80591175</v>
      </c>
      <c r="B775" s="119" t="s">
        <v>298</v>
      </c>
      <c r="C775" s="119">
        <v>1</v>
      </c>
      <c r="D775" s="119" t="s">
        <v>282</v>
      </c>
      <c r="E775" s="119">
        <v>2</v>
      </c>
      <c r="F775" s="119" t="s">
        <v>6</v>
      </c>
      <c r="G775" s="119" t="s">
        <v>288</v>
      </c>
      <c r="H775" s="120">
        <v>44571</v>
      </c>
      <c r="I775" s="121">
        <v>0</v>
      </c>
      <c r="J775" s="119">
        <v>1</v>
      </c>
      <c r="K775" s="119" t="s">
        <v>461</v>
      </c>
      <c r="L775" s="119"/>
    </row>
    <row r="776" spans="1:12" hidden="1" x14ac:dyDescent="0.25">
      <c r="A776" s="119">
        <v>80591175</v>
      </c>
      <c r="B776" s="119" t="s">
        <v>298</v>
      </c>
      <c r="C776" s="119">
        <v>1</v>
      </c>
      <c r="D776" s="119" t="s">
        <v>282</v>
      </c>
      <c r="E776" s="119">
        <v>3</v>
      </c>
      <c r="F776" s="119" t="s">
        <v>5</v>
      </c>
      <c r="G776" s="119" t="s">
        <v>288</v>
      </c>
      <c r="H776" s="120">
        <v>44571</v>
      </c>
      <c r="I776" s="121">
        <v>0</v>
      </c>
      <c r="J776" s="119">
        <v>1</v>
      </c>
      <c r="K776" s="119" t="s">
        <v>461</v>
      </c>
      <c r="L776" s="119"/>
    </row>
    <row r="777" spans="1:12" hidden="1" x14ac:dyDescent="0.25">
      <c r="A777" s="119">
        <v>80591175</v>
      </c>
      <c r="B777" s="119" t="s">
        <v>298</v>
      </c>
      <c r="C777" s="119">
        <v>1</v>
      </c>
      <c r="D777" s="119" t="s">
        <v>282</v>
      </c>
      <c r="E777" s="119">
        <v>4</v>
      </c>
      <c r="F777" s="119" t="s">
        <v>7</v>
      </c>
      <c r="G777" s="119" t="s">
        <v>288</v>
      </c>
      <c r="H777" s="120">
        <v>44571</v>
      </c>
      <c r="I777" s="121">
        <v>0.29166666666666669</v>
      </c>
      <c r="J777" s="119">
        <v>1</v>
      </c>
      <c r="K777" s="119" t="s">
        <v>461</v>
      </c>
      <c r="L777" s="119"/>
    </row>
    <row r="778" spans="1:12" hidden="1" x14ac:dyDescent="0.25">
      <c r="A778" s="119">
        <v>80591175</v>
      </c>
      <c r="B778" s="119" t="s">
        <v>298</v>
      </c>
      <c r="C778" s="119">
        <v>1</v>
      </c>
      <c r="D778" s="119" t="s">
        <v>282</v>
      </c>
      <c r="E778" s="119">
        <v>1</v>
      </c>
      <c r="F778" s="119" t="s">
        <v>3</v>
      </c>
      <c r="G778" s="119" t="s">
        <v>288</v>
      </c>
      <c r="H778" s="120">
        <v>44571</v>
      </c>
      <c r="I778" s="121">
        <v>0.625</v>
      </c>
      <c r="J778" s="119">
        <v>1</v>
      </c>
      <c r="K778" s="119" t="s">
        <v>461</v>
      </c>
      <c r="L778" s="119"/>
    </row>
    <row r="779" spans="1:12" hidden="1" x14ac:dyDescent="0.25">
      <c r="A779" s="119">
        <v>80591175</v>
      </c>
      <c r="B779" s="119" t="s">
        <v>298</v>
      </c>
      <c r="C779" s="119">
        <v>1</v>
      </c>
      <c r="D779" s="119" t="s">
        <v>282</v>
      </c>
      <c r="E779" s="119">
        <v>4</v>
      </c>
      <c r="F779" s="119" t="s">
        <v>7</v>
      </c>
      <c r="G779" s="119" t="s">
        <v>288</v>
      </c>
      <c r="H779" s="120">
        <v>44571</v>
      </c>
      <c r="I779" s="121">
        <v>0.95833333333333337</v>
      </c>
      <c r="J779" s="119">
        <v>1</v>
      </c>
      <c r="K779" s="119" t="s">
        <v>461</v>
      </c>
      <c r="L779" s="119"/>
    </row>
    <row r="780" spans="1:12" hidden="1" x14ac:dyDescent="0.25">
      <c r="A780" s="119">
        <v>80591175</v>
      </c>
      <c r="B780" s="119" t="s">
        <v>298</v>
      </c>
      <c r="C780" s="119">
        <v>1</v>
      </c>
      <c r="D780" s="119" t="s">
        <v>282</v>
      </c>
      <c r="E780" s="119">
        <v>7</v>
      </c>
      <c r="F780" s="119" t="s">
        <v>370</v>
      </c>
      <c r="G780" s="119" t="s">
        <v>288</v>
      </c>
      <c r="H780" s="120">
        <v>44572</v>
      </c>
      <c r="I780" s="121"/>
      <c r="J780" s="119">
        <v>1</v>
      </c>
      <c r="K780" s="119" t="s">
        <v>461</v>
      </c>
      <c r="L780" s="119" t="s">
        <v>641</v>
      </c>
    </row>
    <row r="781" spans="1:12" hidden="1" x14ac:dyDescent="0.25">
      <c r="A781" s="119">
        <v>80591175</v>
      </c>
      <c r="B781" s="119" t="s">
        <v>298</v>
      </c>
      <c r="C781" s="119">
        <v>1</v>
      </c>
      <c r="D781" s="119" t="s">
        <v>282</v>
      </c>
      <c r="E781" s="119">
        <v>7</v>
      </c>
      <c r="F781" s="119" t="s">
        <v>370</v>
      </c>
      <c r="G781" s="119" t="s">
        <v>288</v>
      </c>
      <c r="H781" s="120">
        <v>44573</v>
      </c>
      <c r="I781" s="119"/>
      <c r="J781" s="119">
        <v>1</v>
      </c>
      <c r="K781" s="119" t="s">
        <v>461</v>
      </c>
      <c r="L781" s="119" t="s">
        <v>641</v>
      </c>
    </row>
    <row r="782" spans="1:12" hidden="1" x14ac:dyDescent="0.25">
      <c r="A782" s="119">
        <v>80591175</v>
      </c>
      <c r="B782" s="119" t="s">
        <v>298</v>
      </c>
      <c r="C782" s="119">
        <v>1</v>
      </c>
      <c r="D782" s="119" t="s">
        <v>282</v>
      </c>
      <c r="E782" s="119">
        <v>7</v>
      </c>
      <c r="F782" s="119" t="s">
        <v>370</v>
      </c>
      <c r="G782" s="119" t="s">
        <v>288</v>
      </c>
      <c r="H782" s="120">
        <v>44574</v>
      </c>
      <c r="I782" s="119"/>
      <c r="J782" s="119">
        <v>1</v>
      </c>
      <c r="K782" s="119" t="s">
        <v>461</v>
      </c>
      <c r="L782" s="119" t="s">
        <v>641</v>
      </c>
    </row>
    <row r="783" spans="1:12" hidden="1" x14ac:dyDescent="0.25">
      <c r="A783" s="119">
        <v>80591175</v>
      </c>
      <c r="B783" s="119" t="s">
        <v>298</v>
      </c>
      <c r="C783" s="119">
        <v>1</v>
      </c>
      <c r="D783" s="119" t="s">
        <v>282</v>
      </c>
      <c r="E783" s="119">
        <v>1</v>
      </c>
      <c r="F783" s="119" t="s">
        <v>3</v>
      </c>
      <c r="G783" s="119" t="s">
        <v>288</v>
      </c>
      <c r="H783" s="120">
        <v>44575</v>
      </c>
      <c r="I783" s="121">
        <v>0.29166666666666669</v>
      </c>
      <c r="J783" s="119">
        <v>1</v>
      </c>
      <c r="K783" s="119" t="s">
        <v>461</v>
      </c>
      <c r="L783" s="119"/>
    </row>
    <row r="784" spans="1:12" hidden="1" x14ac:dyDescent="0.25">
      <c r="A784" s="119">
        <v>80591175</v>
      </c>
      <c r="B784" s="119" t="s">
        <v>298</v>
      </c>
      <c r="C784" s="119">
        <v>1</v>
      </c>
      <c r="D784" s="119" t="s">
        <v>282</v>
      </c>
      <c r="E784" s="119">
        <v>2</v>
      </c>
      <c r="F784" s="119" t="s">
        <v>6</v>
      </c>
      <c r="G784" s="119" t="s">
        <v>288</v>
      </c>
      <c r="H784" s="120">
        <v>44575</v>
      </c>
      <c r="I784" s="121">
        <v>0.5</v>
      </c>
      <c r="J784" s="119">
        <v>1</v>
      </c>
      <c r="K784" s="119" t="s">
        <v>461</v>
      </c>
      <c r="L784" s="119"/>
    </row>
    <row r="785" spans="1:12" hidden="1" x14ac:dyDescent="0.25">
      <c r="A785" s="119">
        <v>80591175</v>
      </c>
      <c r="B785" s="119" t="s">
        <v>298</v>
      </c>
      <c r="C785" s="119">
        <v>1</v>
      </c>
      <c r="D785" s="119" t="s">
        <v>282</v>
      </c>
      <c r="E785" s="119">
        <v>3</v>
      </c>
      <c r="F785" s="119" t="s">
        <v>5</v>
      </c>
      <c r="G785" s="119" t="s">
        <v>288</v>
      </c>
      <c r="H785" s="120">
        <v>44575</v>
      </c>
      <c r="I785" s="121">
        <v>0.54166666666666663</v>
      </c>
      <c r="J785" s="119">
        <v>1</v>
      </c>
      <c r="K785" s="119" t="s">
        <v>461</v>
      </c>
      <c r="L785" s="119"/>
    </row>
    <row r="786" spans="1:12" hidden="1" x14ac:dyDescent="0.25">
      <c r="A786" s="119">
        <v>80591175</v>
      </c>
      <c r="B786" s="119" t="s">
        <v>298</v>
      </c>
      <c r="C786" s="119">
        <v>1</v>
      </c>
      <c r="D786" s="119" t="s">
        <v>282</v>
      </c>
      <c r="E786" s="119">
        <v>4</v>
      </c>
      <c r="F786" s="119" t="s">
        <v>7</v>
      </c>
      <c r="G786" s="119" t="s">
        <v>288</v>
      </c>
      <c r="H786" s="120">
        <v>44575</v>
      </c>
      <c r="I786" s="121">
        <v>0.66666666666666663</v>
      </c>
      <c r="J786" s="119">
        <v>1</v>
      </c>
      <c r="K786" s="119" t="s">
        <v>461</v>
      </c>
      <c r="L786" s="119"/>
    </row>
    <row r="787" spans="1:12" hidden="1" x14ac:dyDescent="0.25">
      <c r="A787" s="119">
        <v>80591175</v>
      </c>
      <c r="B787" s="119" t="s">
        <v>298</v>
      </c>
      <c r="C787" s="119">
        <v>1</v>
      </c>
      <c r="D787" s="119" t="s">
        <v>282</v>
      </c>
      <c r="E787" s="119">
        <v>1</v>
      </c>
      <c r="F787" s="119" t="s">
        <v>3</v>
      </c>
      <c r="G787" s="119" t="s">
        <v>288</v>
      </c>
      <c r="H787" s="120">
        <v>44576</v>
      </c>
      <c r="I787" s="121">
        <v>0.29166666666666669</v>
      </c>
      <c r="J787" s="119">
        <v>1</v>
      </c>
      <c r="K787" s="119" t="s">
        <v>461</v>
      </c>
      <c r="L787" s="119"/>
    </row>
    <row r="788" spans="1:12" hidden="1" x14ac:dyDescent="0.25">
      <c r="A788" s="119">
        <v>80591175</v>
      </c>
      <c r="B788" s="119" t="s">
        <v>298</v>
      </c>
      <c r="C788" s="119">
        <v>1</v>
      </c>
      <c r="D788" s="119" t="s">
        <v>282</v>
      </c>
      <c r="E788" s="119">
        <v>2</v>
      </c>
      <c r="F788" s="119" t="s">
        <v>6</v>
      </c>
      <c r="G788" s="119" t="s">
        <v>288</v>
      </c>
      <c r="H788" s="120">
        <v>44576</v>
      </c>
      <c r="I788" s="121">
        <v>0.5</v>
      </c>
      <c r="J788" s="119">
        <v>1</v>
      </c>
      <c r="K788" s="119" t="s">
        <v>461</v>
      </c>
      <c r="L788" s="119"/>
    </row>
    <row r="789" spans="1:12" hidden="1" x14ac:dyDescent="0.25">
      <c r="A789" s="119">
        <v>80591175</v>
      </c>
      <c r="B789" s="119" t="s">
        <v>298</v>
      </c>
      <c r="C789" s="119">
        <v>1</v>
      </c>
      <c r="D789" s="119" t="s">
        <v>282</v>
      </c>
      <c r="E789" s="119">
        <v>3</v>
      </c>
      <c r="F789" s="119" t="s">
        <v>5</v>
      </c>
      <c r="G789" s="119" t="s">
        <v>288</v>
      </c>
      <c r="H789" s="120">
        <v>44576</v>
      </c>
      <c r="I789" s="121">
        <v>0.54166666666666663</v>
      </c>
      <c r="J789" s="119">
        <v>1</v>
      </c>
      <c r="K789" s="119" t="s">
        <v>461</v>
      </c>
      <c r="L789" s="119"/>
    </row>
    <row r="790" spans="1:12" hidden="1" x14ac:dyDescent="0.25">
      <c r="A790" s="119">
        <v>80591175</v>
      </c>
      <c r="B790" s="119" t="s">
        <v>298</v>
      </c>
      <c r="C790" s="119">
        <v>1</v>
      </c>
      <c r="D790" s="119" t="s">
        <v>282</v>
      </c>
      <c r="E790" s="119">
        <v>4</v>
      </c>
      <c r="F790" s="119" t="s">
        <v>7</v>
      </c>
      <c r="G790" s="119" t="s">
        <v>288</v>
      </c>
      <c r="H790" s="120">
        <v>44576</v>
      </c>
      <c r="I790" s="121">
        <v>0.66666666666666663</v>
      </c>
      <c r="J790" s="119">
        <v>1</v>
      </c>
      <c r="K790" s="119" t="s">
        <v>461</v>
      </c>
      <c r="L790" s="119"/>
    </row>
    <row r="791" spans="1:12" hidden="1" x14ac:dyDescent="0.25">
      <c r="A791" s="119">
        <v>80591175</v>
      </c>
      <c r="B791" s="119" t="s">
        <v>298</v>
      </c>
      <c r="C791" s="119">
        <v>1</v>
      </c>
      <c r="D791" s="119" t="s">
        <v>282</v>
      </c>
      <c r="E791" s="119">
        <v>1</v>
      </c>
      <c r="F791" s="119" t="s">
        <v>3</v>
      </c>
      <c r="G791" s="119" t="s">
        <v>288</v>
      </c>
      <c r="H791" s="120">
        <v>44578</v>
      </c>
      <c r="I791" s="121">
        <v>0.29166666666666669</v>
      </c>
      <c r="J791" s="119">
        <v>1</v>
      </c>
      <c r="K791" s="119" t="s">
        <v>461</v>
      </c>
      <c r="L791" s="119"/>
    </row>
    <row r="792" spans="1:12" hidden="1" x14ac:dyDescent="0.25">
      <c r="A792" s="119">
        <v>80591175</v>
      </c>
      <c r="B792" s="119" t="s">
        <v>298</v>
      </c>
      <c r="C792" s="119">
        <v>1</v>
      </c>
      <c r="D792" s="119" t="s">
        <v>282</v>
      </c>
      <c r="E792" s="119">
        <v>2</v>
      </c>
      <c r="F792" s="119" t="s">
        <v>6</v>
      </c>
      <c r="G792" s="119" t="s">
        <v>288</v>
      </c>
      <c r="H792" s="120">
        <v>44578</v>
      </c>
      <c r="I792" s="121">
        <v>0.5</v>
      </c>
      <c r="J792" s="119">
        <v>1</v>
      </c>
      <c r="K792" s="119" t="s">
        <v>461</v>
      </c>
      <c r="L792" s="119"/>
    </row>
    <row r="793" spans="1:12" hidden="1" x14ac:dyDescent="0.25">
      <c r="A793" s="119">
        <v>80591175</v>
      </c>
      <c r="B793" s="119" t="s">
        <v>298</v>
      </c>
      <c r="C793" s="119">
        <v>1</v>
      </c>
      <c r="D793" s="119" t="s">
        <v>282</v>
      </c>
      <c r="E793" s="119">
        <v>3</v>
      </c>
      <c r="F793" s="119" t="s">
        <v>5</v>
      </c>
      <c r="G793" s="119" t="s">
        <v>288</v>
      </c>
      <c r="H793" s="120">
        <v>44578</v>
      </c>
      <c r="I793" s="121">
        <v>0.54166666666666663</v>
      </c>
      <c r="J793" s="119">
        <v>1</v>
      </c>
      <c r="K793" s="119" t="s">
        <v>461</v>
      </c>
      <c r="L793" s="119"/>
    </row>
    <row r="794" spans="1:12" hidden="1" x14ac:dyDescent="0.25">
      <c r="A794" s="119">
        <v>80591175</v>
      </c>
      <c r="B794" s="119" t="s">
        <v>298</v>
      </c>
      <c r="C794" s="119">
        <v>1</v>
      </c>
      <c r="D794" s="119" t="s">
        <v>282</v>
      </c>
      <c r="E794" s="119">
        <v>4</v>
      </c>
      <c r="F794" s="119" t="s">
        <v>7</v>
      </c>
      <c r="G794" s="119" t="s">
        <v>288</v>
      </c>
      <c r="H794" s="120">
        <v>44578</v>
      </c>
      <c r="I794" s="121">
        <v>0.79166666666666663</v>
      </c>
      <c r="J794" s="119">
        <v>1</v>
      </c>
      <c r="K794" s="119" t="s">
        <v>461</v>
      </c>
      <c r="L794" s="119"/>
    </row>
    <row r="795" spans="1:12" hidden="1" x14ac:dyDescent="0.25">
      <c r="A795" s="119">
        <v>80591175</v>
      </c>
      <c r="B795" s="119" t="s">
        <v>298</v>
      </c>
      <c r="C795" s="119">
        <v>1</v>
      </c>
      <c r="D795" s="119" t="s">
        <v>282</v>
      </c>
      <c r="E795" s="119">
        <v>1</v>
      </c>
      <c r="F795" s="119" t="s">
        <v>3</v>
      </c>
      <c r="G795" s="119" t="s">
        <v>288</v>
      </c>
      <c r="H795" s="120">
        <v>44579</v>
      </c>
      <c r="I795" s="121">
        <v>0.29166666666666669</v>
      </c>
      <c r="J795" s="119">
        <v>1</v>
      </c>
      <c r="K795" s="119" t="s">
        <v>461</v>
      </c>
      <c r="L795" s="119"/>
    </row>
    <row r="796" spans="1:12" hidden="1" x14ac:dyDescent="0.25">
      <c r="A796" s="119">
        <v>80591175</v>
      </c>
      <c r="B796" s="119" t="s">
        <v>298</v>
      </c>
      <c r="C796" s="119">
        <v>1</v>
      </c>
      <c r="D796" s="119" t="s">
        <v>282</v>
      </c>
      <c r="E796" s="119">
        <v>2</v>
      </c>
      <c r="F796" s="119" t="s">
        <v>6</v>
      </c>
      <c r="G796" s="119" t="s">
        <v>288</v>
      </c>
      <c r="H796" s="120">
        <v>44579</v>
      </c>
      <c r="I796" s="121">
        <v>0.5</v>
      </c>
      <c r="J796" s="119">
        <v>1</v>
      </c>
      <c r="K796" s="119" t="s">
        <v>461</v>
      </c>
      <c r="L796" s="119"/>
    </row>
    <row r="797" spans="1:12" hidden="1" x14ac:dyDescent="0.25">
      <c r="A797" s="119">
        <v>80591175</v>
      </c>
      <c r="B797" s="119" t="s">
        <v>298</v>
      </c>
      <c r="C797" s="119">
        <v>1</v>
      </c>
      <c r="D797" s="119" t="s">
        <v>282</v>
      </c>
      <c r="E797" s="119">
        <v>3</v>
      </c>
      <c r="F797" s="119" t="s">
        <v>5</v>
      </c>
      <c r="G797" s="119" t="s">
        <v>288</v>
      </c>
      <c r="H797" s="120">
        <v>44579</v>
      </c>
      <c r="I797" s="121">
        <v>0.54166666666666663</v>
      </c>
      <c r="J797" s="119">
        <v>1</v>
      </c>
      <c r="K797" s="119" t="s">
        <v>461</v>
      </c>
      <c r="L797" s="119"/>
    </row>
    <row r="798" spans="1:12" hidden="1" x14ac:dyDescent="0.25">
      <c r="A798" s="119">
        <v>80591175</v>
      </c>
      <c r="B798" s="119" t="s">
        <v>298</v>
      </c>
      <c r="C798" s="119">
        <v>1</v>
      </c>
      <c r="D798" s="119" t="s">
        <v>282</v>
      </c>
      <c r="E798" s="119">
        <v>4</v>
      </c>
      <c r="F798" s="119" t="s">
        <v>7</v>
      </c>
      <c r="G798" s="119" t="s">
        <v>288</v>
      </c>
      <c r="H798" s="120">
        <v>44579</v>
      </c>
      <c r="I798" s="121">
        <v>0.79166666666666663</v>
      </c>
      <c r="J798" s="119">
        <v>1</v>
      </c>
      <c r="K798" s="119" t="s">
        <v>461</v>
      </c>
      <c r="L798" s="119"/>
    </row>
    <row r="799" spans="1:12" hidden="1" x14ac:dyDescent="0.25">
      <c r="A799" s="119">
        <v>80591175</v>
      </c>
      <c r="B799" s="119" t="s">
        <v>298</v>
      </c>
      <c r="C799" s="119">
        <v>1</v>
      </c>
      <c r="D799" s="119" t="s">
        <v>282</v>
      </c>
      <c r="E799" s="119">
        <v>1</v>
      </c>
      <c r="F799" s="119" t="s">
        <v>3</v>
      </c>
      <c r="G799" s="119" t="s">
        <v>288</v>
      </c>
      <c r="H799" s="120">
        <v>44580</v>
      </c>
      <c r="I799" s="121">
        <v>0.29166666666666669</v>
      </c>
      <c r="J799" s="119">
        <v>1</v>
      </c>
      <c r="K799" s="119" t="s">
        <v>461</v>
      </c>
      <c r="L799" s="119"/>
    </row>
    <row r="800" spans="1:12" hidden="1" x14ac:dyDescent="0.25">
      <c r="A800" s="119">
        <v>80591175</v>
      </c>
      <c r="B800" s="119" t="s">
        <v>298</v>
      </c>
      <c r="C800" s="119">
        <v>1</v>
      </c>
      <c r="D800" s="119" t="s">
        <v>282</v>
      </c>
      <c r="E800" s="119">
        <v>2</v>
      </c>
      <c r="F800" s="119" t="s">
        <v>6</v>
      </c>
      <c r="G800" s="119" t="s">
        <v>288</v>
      </c>
      <c r="H800" s="120">
        <v>44580</v>
      </c>
      <c r="I800" s="121">
        <v>0.5</v>
      </c>
      <c r="J800" s="119">
        <v>1</v>
      </c>
      <c r="K800" s="119" t="s">
        <v>461</v>
      </c>
      <c r="L800" s="119"/>
    </row>
    <row r="801" spans="1:12" hidden="1" x14ac:dyDescent="0.25">
      <c r="A801" s="119">
        <v>80591175</v>
      </c>
      <c r="B801" s="119" t="s">
        <v>298</v>
      </c>
      <c r="C801" s="119">
        <v>1</v>
      </c>
      <c r="D801" s="119" t="s">
        <v>282</v>
      </c>
      <c r="E801" s="119">
        <v>3</v>
      </c>
      <c r="F801" s="119" t="s">
        <v>5</v>
      </c>
      <c r="G801" s="119" t="s">
        <v>288</v>
      </c>
      <c r="H801" s="120">
        <v>44580</v>
      </c>
      <c r="I801" s="121">
        <v>0.54166666666666663</v>
      </c>
      <c r="J801" s="119">
        <v>1</v>
      </c>
      <c r="K801" s="119" t="s">
        <v>461</v>
      </c>
      <c r="L801" s="119"/>
    </row>
    <row r="802" spans="1:12" hidden="1" x14ac:dyDescent="0.25">
      <c r="A802" s="119">
        <v>80591175</v>
      </c>
      <c r="B802" s="119" t="s">
        <v>298</v>
      </c>
      <c r="C802" s="119">
        <v>1</v>
      </c>
      <c r="D802" s="119" t="s">
        <v>282</v>
      </c>
      <c r="E802" s="119">
        <v>4</v>
      </c>
      <c r="F802" s="119" t="s">
        <v>7</v>
      </c>
      <c r="G802" s="119" t="s">
        <v>288</v>
      </c>
      <c r="H802" s="120">
        <v>44580</v>
      </c>
      <c r="I802" s="121">
        <v>0.79166666666666663</v>
      </c>
      <c r="J802" s="119">
        <v>1</v>
      </c>
      <c r="K802" s="119" t="s">
        <v>461</v>
      </c>
      <c r="L802" s="119"/>
    </row>
    <row r="803" spans="1:12" hidden="1" x14ac:dyDescent="0.25">
      <c r="A803" s="119">
        <v>80591175</v>
      </c>
      <c r="B803" s="119" t="s">
        <v>298</v>
      </c>
      <c r="C803" s="119">
        <v>1</v>
      </c>
      <c r="D803" s="119" t="s">
        <v>282</v>
      </c>
      <c r="E803" s="119">
        <v>1</v>
      </c>
      <c r="F803" s="119" t="s">
        <v>3</v>
      </c>
      <c r="G803" s="119" t="s">
        <v>288</v>
      </c>
      <c r="H803" s="120">
        <v>44581</v>
      </c>
      <c r="I803" s="121">
        <v>0.29166666666666669</v>
      </c>
      <c r="J803" s="119">
        <v>1</v>
      </c>
      <c r="K803" s="119" t="s">
        <v>461</v>
      </c>
      <c r="L803" s="119"/>
    </row>
    <row r="804" spans="1:12" hidden="1" x14ac:dyDescent="0.25">
      <c r="A804" s="119">
        <v>80591175</v>
      </c>
      <c r="B804" s="119" t="s">
        <v>298</v>
      </c>
      <c r="C804" s="119">
        <v>1</v>
      </c>
      <c r="D804" s="119" t="s">
        <v>282</v>
      </c>
      <c r="E804" s="119">
        <v>2</v>
      </c>
      <c r="F804" s="119" t="s">
        <v>6</v>
      </c>
      <c r="G804" s="119" t="s">
        <v>288</v>
      </c>
      <c r="H804" s="120">
        <v>44581</v>
      </c>
      <c r="I804" s="121">
        <v>0.5</v>
      </c>
      <c r="J804" s="119">
        <v>1</v>
      </c>
      <c r="K804" s="119" t="s">
        <v>461</v>
      </c>
      <c r="L804" s="119"/>
    </row>
    <row r="805" spans="1:12" hidden="1" x14ac:dyDescent="0.25">
      <c r="A805" s="119">
        <v>80591175</v>
      </c>
      <c r="B805" s="119" t="s">
        <v>298</v>
      </c>
      <c r="C805" s="119">
        <v>1</v>
      </c>
      <c r="D805" s="119" t="s">
        <v>282</v>
      </c>
      <c r="E805" s="119">
        <v>3</v>
      </c>
      <c r="F805" s="119" t="s">
        <v>5</v>
      </c>
      <c r="G805" s="119" t="s">
        <v>288</v>
      </c>
      <c r="H805" s="120">
        <v>44581</v>
      </c>
      <c r="I805" s="121">
        <v>0.54166666666666663</v>
      </c>
      <c r="J805" s="119">
        <v>1</v>
      </c>
      <c r="K805" s="119" t="s">
        <v>461</v>
      </c>
      <c r="L805" s="119"/>
    </row>
    <row r="806" spans="1:12" hidden="1" x14ac:dyDescent="0.25">
      <c r="A806" s="119">
        <v>80591175</v>
      </c>
      <c r="B806" s="119" t="s">
        <v>298</v>
      </c>
      <c r="C806" s="119">
        <v>1</v>
      </c>
      <c r="D806" s="119" t="s">
        <v>282</v>
      </c>
      <c r="E806" s="119">
        <v>4</v>
      </c>
      <c r="F806" s="119" t="s">
        <v>7</v>
      </c>
      <c r="G806" s="119" t="s">
        <v>288</v>
      </c>
      <c r="H806" s="120">
        <v>44581</v>
      </c>
      <c r="I806" s="121">
        <v>0.79166666666666663</v>
      </c>
      <c r="J806" s="119">
        <v>1</v>
      </c>
      <c r="K806" s="119" t="s">
        <v>461</v>
      </c>
      <c r="L806" s="119"/>
    </row>
    <row r="807" spans="1:12" hidden="1" x14ac:dyDescent="0.25">
      <c r="A807" s="119">
        <v>80591175</v>
      </c>
      <c r="B807" s="119" t="s">
        <v>298</v>
      </c>
      <c r="C807" s="119">
        <v>1</v>
      </c>
      <c r="D807" s="119" t="s">
        <v>282</v>
      </c>
      <c r="E807" s="119">
        <v>1</v>
      </c>
      <c r="F807" s="119" t="s">
        <v>3</v>
      </c>
      <c r="G807" s="119" t="s">
        <v>288</v>
      </c>
      <c r="H807" s="120">
        <v>44582</v>
      </c>
      <c r="I807" s="121">
        <v>0.29166666666666669</v>
      </c>
      <c r="J807" s="119">
        <v>1</v>
      </c>
      <c r="K807" s="119" t="s">
        <v>461</v>
      </c>
      <c r="L807" s="119"/>
    </row>
    <row r="808" spans="1:12" hidden="1" x14ac:dyDescent="0.25">
      <c r="A808" s="119">
        <v>80591175</v>
      </c>
      <c r="B808" s="119" t="s">
        <v>298</v>
      </c>
      <c r="C808" s="119">
        <v>1</v>
      </c>
      <c r="D808" s="119" t="s">
        <v>282</v>
      </c>
      <c r="E808" s="119">
        <v>2</v>
      </c>
      <c r="F808" s="119" t="s">
        <v>6</v>
      </c>
      <c r="G808" s="119" t="s">
        <v>288</v>
      </c>
      <c r="H808" s="120">
        <v>44582</v>
      </c>
      <c r="I808" s="121">
        <v>0.5</v>
      </c>
      <c r="J808" s="119">
        <v>1</v>
      </c>
      <c r="K808" s="119" t="s">
        <v>461</v>
      </c>
      <c r="L808" s="119"/>
    </row>
    <row r="809" spans="1:12" hidden="1" x14ac:dyDescent="0.25">
      <c r="A809" s="119">
        <v>80591175</v>
      </c>
      <c r="B809" s="119" t="s">
        <v>298</v>
      </c>
      <c r="C809" s="119">
        <v>1</v>
      </c>
      <c r="D809" s="119" t="s">
        <v>282</v>
      </c>
      <c r="E809" s="119">
        <v>3</v>
      </c>
      <c r="F809" s="119" t="s">
        <v>5</v>
      </c>
      <c r="G809" s="119" t="s">
        <v>288</v>
      </c>
      <c r="H809" s="120">
        <v>44582</v>
      </c>
      <c r="I809" s="121">
        <v>0.54166666666666663</v>
      </c>
      <c r="J809" s="119">
        <v>1</v>
      </c>
      <c r="K809" s="119" t="s">
        <v>461</v>
      </c>
      <c r="L809" s="119"/>
    </row>
    <row r="810" spans="1:12" hidden="1" x14ac:dyDescent="0.25">
      <c r="A810" s="119">
        <v>80591175</v>
      </c>
      <c r="B810" s="119" t="s">
        <v>298</v>
      </c>
      <c r="C810" s="119">
        <v>1</v>
      </c>
      <c r="D810" s="119" t="s">
        <v>282</v>
      </c>
      <c r="E810" s="119">
        <v>4</v>
      </c>
      <c r="F810" s="119" t="s">
        <v>7</v>
      </c>
      <c r="G810" s="119" t="s">
        <v>288</v>
      </c>
      <c r="H810" s="120">
        <v>44582</v>
      </c>
      <c r="I810" s="121">
        <v>0.66666666666666663</v>
      </c>
      <c r="J810" s="119">
        <v>1</v>
      </c>
      <c r="K810" s="119" t="s">
        <v>461</v>
      </c>
      <c r="L810" s="119"/>
    </row>
    <row r="811" spans="1:12" hidden="1" x14ac:dyDescent="0.25">
      <c r="A811" s="119">
        <v>80591175</v>
      </c>
      <c r="B811" s="119" t="s">
        <v>298</v>
      </c>
      <c r="C811" s="119">
        <v>1</v>
      </c>
      <c r="D811" s="119" t="s">
        <v>282</v>
      </c>
      <c r="E811" s="119">
        <v>1</v>
      </c>
      <c r="F811" s="119" t="s">
        <v>3</v>
      </c>
      <c r="G811" s="119" t="s">
        <v>288</v>
      </c>
      <c r="H811" s="120">
        <v>44583</v>
      </c>
      <c r="I811" s="121">
        <v>0.29166666666666669</v>
      </c>
      <c r="J811" s="119">
        <v>1</v>
      </c>
      <c r="K811" s="119" t="s">
        <v>461</v>
      </c>
      <c r="L811" s="119"/>
    </row>
    <row r="812" spans="1:12" hidden="1" x14ac:dyDescent="0.25">
      <c r="A812" s="119">
        <v>80591175</v>
      </c>
      <c r="B812" s="119" t="s">
        <v>298</v>
      </c>
      <c r="C812" s="119">
        <v>1</v>
      </c>
      <c r="D812" s="119" t="s">
        <v>282</v>
      </c>
      <c r="E812" s="119">
        <v>2</v>
      </c>
      <c r="F812" s="119" t="s">
        <v>6</v>
      </c>
      <c r="G812" s="119" t="s">
        <v>288</v>
      </c>
      <c r="H812" s="120">
        <v>44583</v>
      </c>
      <c r="I812" s="121">
        <v>0.5</v>
      </c>
      <c r="J812" s="119">
        <v>1</v>
      </c>
      <c r="K812" s="119" t="s">
        <v>461</v>
      </c>
      <c r="L812" s="119"/>
    </row>
    <row r="813" spans="1:12" hidden="1" x14ac:dyDescent="0.25">
      <c r="A813" s="119">
        <v>80591175</v>
      </c>
      <c r="B813" s="119" t="s">
        <v>298</v>
      </c>
      <c r="C813" s="119">
        <v>1</v>
      </c>
      <c r="D813" s="119" t="s">
        <v>282</v>
      </c>
      <c r="E813" s="119">
        <v>3</v>
      </c>
      <c r="F813" s="119" t="s">
        <v>5</v>
      </c>
      <c r="G813" s="119" t="s">
        <v>288</v>
      </c>
      <c r="H813" s="120">
        <v>44583</v>
      </c>
      <c r="I813" s="121">
        <v>0.54166666666666663</v>
      </c>
      <c r="J813" s="119">
        <v>1</v>
      </c>
      <c r="K813" s="119" t="s">
        <v>461</v>
      </c>
      <c r="L813" s="119"/>
    </row>
    <row r="814" spans="1:12" hidden="1" x14ac:dyDescent="0.25">
      <c r="A814" s="119">
        <v>80591175</v>
      </c>
      <c r="B814" s="119" t="s">
        <v>298</v>
      </c>
      <c r="C814" s="119">
        <v>1</v>
      </c>
      <c r="D814" s="119" t="s">
        <v>282</v>
      </c>
      <c r="E814" s="119">
        <v>4</v>
      </c>
      <c r="F814" s="119" t="s">
        <v>7</v>
      </c>
      <c r="G814" s="119" t="s">
        <v>288</v>
      </c>
      <c r="H814" s="120">
        <v>44583</v>
      </c>
      <c r="I814" s="121">
        <v>0.79166666666666663</v>
      </c>
      <c r="J814" s="119">
        <v>1</v>
      </c>
      <c r="K814" s="119" t="s">
        <v>461</v>
      </c>
      <c r="L814" s="119"/>
    </row>
    <row r="815" spans="1:12" hidden="1" x14ac:dyDescent="0.25">
      <c r="A815" s="119">
        <v>80591175</v>
      </c>
      <c r="B815" s="119" t="s">
        <v>298</v>
      </c>
      <c r="C815" s="119">
        <v>1</v>
      </c>
      <c r="D815" s="119" t="s">
        <v>282</v>
      </c>
      <c r="E815" s="119">
        <v>2</v>
      </c>
      <c r="F815" s="119" t="s">
        <v>6</v>
      </c>
      <c r="G815" s="119" t="s">
        <v>288</v>
      </c>
      <c r="H815" s="120">
        <v>44584</v>
      </c>
      <c r="I815" s="121">
        <v>0</v>
      </c>
      <c r="J815" s="119">
        <v>1</v>
      </c>
      <c r="K815" s="119" t="s">
        <v>461</v>
      </c>
      <c r="L815" s="119"/>
    </row>
    <row r="816" spans="1:12" hidden="1" x14ac:dyDescent="0.25">
      <c r="A816" s="119">
        <v>80591175</v>
      </c>
      <c r="B816" s="119" t="s">
        <v>298</v>
      </c>
      <c r="C816" s="119">
        <v>1</v>
      </c>
      <c r="D816" s="119" t="s">
        <v>282</v>
      </c>
      <c r="E816" s="119">
        <v>3</v>
      </c>
      <c r="F816" s="119" t="s">
        <v>5</v>
      </c>
      <c r="G816" s="119" t="s">
        <v>288</v>
      </c>
      <c r="H816" s="120">
        <v>44584</v>
      </c>
      <c r="I816" s="121">
        <v>0</v>
      </c>
      <c r="J816" s="119">
        <v>1</v>
      </c>
      <c r="K816" s="119" t="s">
        <v>461</v>
      </c>
      <c r="L816" s="119"/>
    </row>
    <row r="817" spans="1:12" hidden="1" x14ac:dyDescent="0.25">
      <c r="A817" s="119">
        <v>80591175</v>
      </c>
      <c r="B817" s="119" t="s">
        <v>298</v>
      </c>
      <c r="C817" s="119">
        <v>1</v>
      </c>
      <c r="D817" s="119" t="s">
        <v>282</v>
      </c>
      <c r="E817" s="119">
        <v>1</v>
      </c>
      <c r="F817" s="119" t="s">
        <v>3</v>
      </c>
      <c r="G817" s="119" t="s">
        <v>288</v>
      </c>
      <c r="H817" s="120">
        <v>44584</v>
      </c>
      <c r="I817" s="121">
        <v>0.29166666666666669</v>
      </c>
      <c r="J817" s="119">
        <v>1</v>
      </c>
      <c r="K817" s="119" t="s">
        <v>461</v>
      </c>
      <c r="L817" s="119"/>
    </row>
    <row r="818" spans="1:12" hidden="1" x14ac:dyDescent="0.25">
      <c r="A818" s="119">
        <v>80591175</v>
      </c>
      <c r="B818" s="119" t="s">
        <v>298</v>
      </c>
      <c r="C818" s="119">
        <v>1</v>
      </c>
      <c r="D818" s="119" t="s">
        <v>282</v>
      </c>
      <c r="E818" s="119">
        <v>4</v>
      </c>
      <c r="F818" s="119" t="s">
        <v>7</v>
      </c>
      <c r="G818" s="119" t="s">
        <v>288</v>
      </c>
      <c r="H818" s="120">
        <v>44584</v>
      </c>
      <c r="I818" s="121">
        <v>0.625</v>
      </c>
      <c r="J818" s="119">
        <v>1</v>
      </c>
      <c r="K818" s="119" t="s">
        <v>461</v>
      </c>
      <c r="L818" s="119"/>
    </row>
    <row r="819" spans="1:12" hidden="1" x14ac:dyDescent="0.25">
      <c r="A819" s="119">
        <v>80591175</v>
      </c>
      <c r="B819" s="119" t="s">
        <v>298</v>
      </c>
      <c r="C819" s="119">
        <v>1</v>
      </c>
      <c r="D819" s="119" t="s">
        <v>282</v>
      </c>
      <c r="E819" s="119">
        <v>1</v>
      </c>
      <c r="F819" s="119" t="s">
        <v>3</v>
      </c>
      <c r="G819" s="119" t="s">
        <v>288</v>
      </c>
      <c r="H819" s="120">
        <v>44585</v>
      </c>
      <c r="I819" s="121">
        <v>0.29166666666666669</v>
      </c>
      <c r="J819" s="119">
        <v>1</v>
      </c>
      <c r="K819" s="119" t="s">
        <v>461</v>
      </c>
      <c r="L819" s="119"/>
    </row>
    <row r="820" spans="1:12" hidden="1" x14ac:dyDescent="0.25">
      <c r="A820" s="119">
        <v>80591175</v>
      </c>
      <c r="B820" s="119" t="s">
        <v>298</v>
      </c>
      <c r="C820" s="119">
        <v>1</v>
      </c>
      <c r="D820" s="119" t="s">
        <v>282</v>
      </c>
      <c r="E820" s="119">
        <v>2</v>
      </c>
      <c r="F820" s="119" t="s">
        <v>6</v>
      </c>
      <c r="G820" s="119" t="s">
        <v>288</v>
      </c>
      <c r="H820" s="120">
        <v>44585</v>
      </c>
      <c r="I820" s="121">
        <v>0.5</v>
      </c>
      <c r="J820" s="119">
        <v>1</v>
      </c>
      <c r="K820" s="119" t="s">
        <v>461</v>
      </c>
      <c r="L820" s="119"/>
    </row>
    <row r="821" spans="1:12" hidden="1" x14ac:dyDescent="0.25">
      <c r="A821" s="119">
        <v>80591175</v>
      </c>
      <c r="B821" s="119" t="s">
        <v>298</v>
      </c>
      <c r="C821" s="119">
        <v>1</v>
      </c>
      <c r="D821" s="119" t="s">
        <v>282</v>
      </c>
      <c r="E821" s="119">
        <v>3</v>
      </c>
      <c r="F821" s="119" t="s">
        <v>5</v>
      </c>
      <c r="G821" s="119" t="s">
        <v>288</v>
      </c>
      <c r="H821" s="120">
        <v>44585</v>
      </c>
      <c r="I821" s="121">
        <v>0.54166666666666663</v>
      </c>
      <c r="J821" s="119">
        <v>1</v>
      </c>
      <c r="K821" s="119" t="s">
        <v>461</v>
      </c>
      <c r="L821" s="119"/>
    </row>
    <row r="822" spans="1:12" hidden="1" x14ac:dyDescent="0.25">
      <c r="A822" s="119">
        <v>80591175</v>
      </c>
      <c r="B822" s="119" t="s">
        <v>298</v>
      </c>
      <c r="C822" s="119">
        <v>1</v>
      </c>
      <c r="D822" s="119" t="s">
        <v>282</v>
      </c>
      <c r="E822" s="119">
        <v>4</v>
      </c>
      <c r="F822" s="119" t="s">
        <v>7</v>
      </c>
      <c r="G822" s="119" t="s">
        <v>288</v>
      </c>
      <c r="H822" s="120">
        <v>44585</v>
      </c>
      <c r="I822" s="121">
        <v>0.79166666666666663</v>
      </c>
      <c r="J822" s="119">
        <v>1</v>
      </c>
      <c r="K822" s="119" t="s">
        <v>461</v>
      </c>
      <c r="L822" s="119"/>
    </row>
    <row r="823" spans="1:12" hidden="1" x14ac:dyDescent="0.25">
      <c r="A823" s="119">
        <v>80591175</v>
      </c>
      <c r="B823" s="119" t="s">
        <v>298</v>
      </c>
      <c r="C823" s="119">
        <v>2</v>
      </c>
      <c r="D823" s="119" t="s">
        <v>283</v>
      </c>
      <c r="E823" s="119">
        <v>1</v>
      </c>
      <c r="F823" s="119" t="s">
        <v>3</v>
      </c>
      <c r="G823" s="119" t="s">
        <v>629</v>
      </c>
      <c r="H823" s="120">
        <v>44586</v>
      </c>
      <c r="I823" s="121">
        <v>0.79166666666666663</v>
      </c>
      <c r="J823" s="119">
        <v>1</v>
      </c>
      <c r="K823" s="119" t="s">
        <v>461</v>
      </c>
      <c r="L823" s="119"/>
    </row>
    <row r="824" spans="1:12" hidden="1" x14ac:dyDescent="0.25">
      <c r="A824" s="119">
        <v>80591175</v>
      </c>
      <c r="B824" s="119" t="s">
        <v>298</v>
      </c>
      <c r="C824" s="119">
        <v>2</v>
      </c>
      <c r="D824" s="119" t="s">
        <v>283</v>
      </c>
      <c r="E824" s="119">
        <v>2</v>
      </c>
      <c r="F824" s="119" t="s">
        <v>6</v>
      </c>
      <c r="G824" s="119" t="s">
        <v>629</v>
      </c>
      <c r="H824" s="120">
        <v>44586</v>
      </c>
      <c r="I824" s="121">
        <v>0.91666666666666663</v>
      </c>
      <c r="J824" s="119">
        <v>1</v>
      </c>
      <c r="K824" s="119" t="s">
        <v>461</v>
      </c>
      <c r="L824" s="119"/>
    </row>
    <row r="825" spans="1:12" hidden="1" x14ac:dyDescent="0.25">
      <c r="A825" s="119">
        <v>80591175</v>
      </c>
      <c r="B825" s="119" t="s">
        <v>298</v>
      </c>
      <c r="C825" s="119">
        <v>2</v>
      </c>
      <c r="D825" s="119" t="s">
        <v>283</v>
      </c>
      <c r="E825" s="119">
        <v>3</v>
      </c>
      <c r="F825" s="119" t="s">
        <v>5</v>
      </c>
      <c r="G825" s="119" t="s">
        <v>629</v>
      </c>
      <c r="H825" s="120">
        <v>44586</v>
      </c>
      <c r="I825" s="121">
        <v>0.95833333333333337</v>
      </c>
      <c r="J825" s="119">
        <v>1</v>
      </c>
      <c r="K825" s="119" t="s">
        <v>461</v>
      </c>
      <c r="L825" s="119"/>
    </row>
    <row r="826" spans="1:12" hidden="1" x14ac:dyDescent="0.25">
      <c r="A826" s="119">
        <v>80591175</v>
      </c>
      <c r="B826" s="119" t="s">
        <v>298</v>
      </c>
      <c r="C826" s="119">
        <v>2</v>
      </c>
      <c r="D826" s="119" t="s">
        <v>283</v>
      </c>
      <c r="E826" s="119">
        <v>4</v>
      </c>
      <c r="F826" s="119" t="s">
        <v>7</v>
      </c>
      <c r="G826" s="119" t="s">
        <v>629</v>
      </c>
      <c r="H826" s="120">
        <v>44587</v>
      </c>
      <c r="I826" s="121">
        <v>0.29166666666666669</v>
      </c>
      <c r="J826" s="119">
        <v>1</v>
      </c>
      <c r="K826" s="119" t="s">
        <v>461</v>
      </c>
      <c r="L826" s="119"/>
    </row>
    <row r="827" spans="1:12" hidden="1" x14ac:dyDescent="0.25">
      <c r="A827" s="119">
        <v>80591175</v>
      </c>
      <c r="B827" s="119" t="s">
        <v>298</v>
      </c>
      <c r="C827" s="119">
        <v>2</v>
      </c>
      <c r="D827" s="119" t="s">
        <v>283</v>
      </c>
      <c r="E827" s="119">
        <v>1</v>
      </c>
      <c r="F827" s="119" t="s">
        <v>3</v>
      </c>
      <c r="G827" s="119" t="s">
        <v>629</v>
      </c>
      <c r="H827" s="120">
        <v>44587</v>
      </c>
      <c r="I827" s="121">
        <v>0.79166666666666663</v>
      </c>
      <c r="J827" s="119">
        <v>1</v>
      </c>
      <c r="K827" s="119" t="s">
        <v>461</v>
      </c>
      <c r="L827" s="119"/>
    </row>
    <row r="828" spans="1:12" hidden="1" x14ac:dyDescent="0.25">
      <c r="A828" s="119">
        <v>80591175</v>
      </c>
      <c r="B828" s="119" t="s">
        <v>298</v>
      </c>
      <c r="C828" s="119">
        <v>2</v>
      </c>
      <c r="D828" s="119" t="s">
        <v>283</v>
      </c>
      <c r="E828" s="119">
        <v>2</v>
      </c>
      <c r="F828" s="119" t="s">
        <v>6</v>
      </c>
      <c r="G828" s="119" t="s">
        <v>629</v>
      </c>
      <c r="H828" s="120">
        <v>44587</v>
      </c>
      <c r="I828" s="121">
        <v>0.91666666666666663</v>
      </c>
      <c r="J828" s="119">
        <v>1</v>
      </c>
      <c r="K828" s="119" t="s">
        <v>461</v>
      </c>
      <c r="L828" s="119"/>
    </row>
    <row r="829" spans="1:12" hidden="1" x14ac:dyDescent="0.25">
      <c r="A829" s="119">
        <v>80591175</v>
      </c>
      <c r="B829" s="119" t="s">
        <v>298</v>
      </c>
      <c r="C829" s="119">
        <v>2</v>
      </c>
      <c r="D829" s="119" t="s">
        <v>283</v>
      </c>
      <c r="E829" s="119">
        <v>3</v>
      </c>
      <c r="F829" s="119" t="s">
        <v>5</v>
      </c>
      <c r="G829" s="119" t="s">
        <v>629</v>
      </c>
      <c r="H829" s="120">
        <v>44587</v>
      </c>
      <c r="I829" s="121">
        <v>0.95833333333333337</v>
      </c>
      <c r="J829" s="119">
        <v>1</v>
      </c>
      <c r="K829" s="119" t="s">
        <v>461</v>
      </c>
      <c r="L829" s="119"/>
    </row>
    <row r="830" spans="1:12" hidden="1" x14ac:dyDescent="0.25">
      <c r="A830" s="119">
        <v>80591175</v>
      </c>
      <c r="B830" s="119" t="s">
        <v>298</v>
      </c>
      <c r="C830" s="119">
        <v>2</v>
      </c>
      <c r="D830" s="119" t="s">
        <v>283</v>
      </c>
      <c r="E830" s="119">
        <v>4</v>
      </c>
      <c r="F830" s="119" t="s">
        <v>7</v>
      </c>
      <c r="G830" s="119" t="s">
        <v>629</v>
      </c>
      <c r="H830" s="120">
        <v>44588</v>
      </c>
      <c r="I830" s="121">
        <v>0.29166666666666669</v>
      </c>
      <c r="J830" s="119">
        <v>1</v>
      </c>
      <c r="K830" s="119" t="s">
        <v>461</v>
      </c>
      <c r="L830" s="119"/>
    </row>
    <row r="831" spans="1:12" hidden="1" x14ac:dyDescent="0.25">
      <c r="A831" s="119">
        <v>80591175</v>
      </c>
      <c r="B831" s="119" t="s">
        <v>298</v>
      </c>
      <c r="C831" s="119">
        <v>2</v>
      </c>
      <c r="D831" s="119" t="s">
        <v>283</v>
      </c>
      <c r="E831" s="119">
        <v>1</v>
      </c>
      <c r="F831" s="119" t="s">
        <v>3</v>
      </c>
      <c r="G831" s="119" t="s">
        <v>629</v>
      </c>
      <c r="H831" s="120">
        <v>44588</v>
      </c>
      <c r="I831" s="121">
        <v>0.79166666666666663</v>
      </c>
      <c r="J831" s="119">
        <v>1</v>
      </c>
      <c r="K831" s="119" t="s">
        <v>461</v>
      </c>
      <c r="L831" s="119"/>
    </row>
    <row r="832" spans="1:12" hidden="1" x14ac:dyDescent="0.25">
      <c r="A832" s="119">
        <v>80591175</v>
      </c>
      <c r="B832" s="119" t="s">
        <v>298</v>
      </c>
      <c r="C832" s="119">
        <v>2</v>
      </c>
      <c r="D832" s="119" t="s">
        <v>283</v>
      </c>
      <c r="E832" s="119">
        <v>2</v>
      </c>
      <c r="F832" s="119" t="s">
        <v>6</v>
      </c>
      <c r="G832" s="119" t="s">
        <v>629</v>
      </c>
      <c r="H832" s="120">
        <v>44588</v>
      </c>
      <c r="I832" s="121">
        <v>0.91666666666666663</v>
      </c>
      <c r="J832" s="119">
        <v>1</v>
      </c>
      <c r="K832" s="119" t="s">
        <v>461</v>
      </c>
      <c r="L832" s="119"/>
    </row>
    <row r="833" spans="1:13" hidden="1" x14ac:dyDescent="0.25">
      <c r="A833" s="119">
        <v>80591175</v>
      </c>
      <c r="B833" s="119" t="s">
        <v>298</v>
      </c>
      <c r="C833" s="119">
        <v>2</v>
      </c>
      <c r="D833" s="119" t="s">
        <v>283</v>
      </c>
      <c r="E833" s="119">
        <v>3</v>
      </c>
      <c r="F833" s="119" t="s">
        <v>5</v>
      </c>
      <c r="G833" s="119" t="s">
        <v>629</v>
      </c>
      <c r="H833" s="120">
        <v>44588</v>
      </c>
      <c r="I833" s="121">
        <v>0.95833333333333337</v>
      </c>
      <c r="J833" s="119">
        <v>1</v>
      </c>
      <c r="K833" s="119" t="s">
        <v>461</v>
      </c>
      <c r="L833" s="119"/>
    </row>
    <row r="834" spans="1:13" hidden="1" x14ac:dyDescent="0.25">
      <c r="A834" s="119">
        <v>80591175</v>
      </c>
      <c r="B834" s="119" t="s">
        <v>298</v>
      </c>
      <c r="C834" s="119">
        <v>2</v>
      </c>
      <c r="D834" s="119" t="s">
        <v>283</v>
      </c>
      <c r="E834" s="119">
        <v>4</v>
      </c>
      <c r="F834" s="119" t="s">
        <v>7</v>
      </c>
      <c r="G834" s="119" t="s">
        <v>629</v>
      </c>
      <c r="H834" s="120">
        <v>44589</v>
      </c>
      <c r="I834" s="121">
        <v>0.29166666666666669</v>
      </c>
      <c r="J834" s="119">
        <v>1</v>
      </c>
      <c r="K834" s="119" t="s">
        <v>461</v>
      </c>
      <c r="L834" s="119"/>
    </row>
    <row r="835" spans="1:13" hidden="1" x14ac:dyDescent="0.25">
      <c r="A835" s="119">
        <v>80591175</v>
      </c>
      <c r="B835" s="119" t="s">
        <v>298</v>
      </c>
      <c r="C835" s="119">
        <v>2</v>
      </c>
      <c r="D835" s="119" t="s">
        <v>283</v>
      </c>
      <c r="E835" s="119">
        <v>1</v>
      </c>
      <c r="F835" s="119" t="s">
        <v>3</v>
      </c>
      <c r="G835" s="119" t="s">
        <v>629</v>
      </c>
      <c r="H835" s="120">
        <v>44589</v>
      </c>
      <c r="I835" s="121">
        <v>0.79166666666666663</v>
      </c>
      <c r="J835" s="119">
        <v>1</v>
      </c>
      <c r="K835" s="119" t="s">
        <v>461</v>
      </c>
      <c r="L835" s="119"/>
    </row>
    <row r="836" spans="1:13" hidden="1" x14ac:dyDescent="0.25">
      <c r="A836" s="119">
        <v>80591175</v>
      </c>
      <c r="B836" s="119" t="s">
        <v>298</v>
      </c>
      <c r="C836" s="119">
        <v>2</v>
      </c>
      <c r="D836" s="119" t="s">
        <v>283</v>
      </c>
      <c r="E836" s="119">
        <v>2</v>
      </c>
      <c r="F836" s="119" t="s">
        <v>6</v>
      </c>
      <c r="G836" s="119" t="s">
        <v>629</v>
      </c>
      <c r="H836" s="120">
        <v>44589</v>
      </c>
      <c r="I836" s="121">
        <v>0.91666666666666663</v>
      </c>
      <c r="J836" s="119">
        <v>1</v>
      </c>
      <c r="K836" s="119" t="s">
        <v>461</v>
      </c>
      <c r="L836" s="119"/>
    </row>
    <row r="837" spans="1:13" hidden="1" x14ac:dyDescent="0.25">
      <c r="A837" s="119">
        <v>80591175</v>
      </c>
      <c r="B837" s="119" t="s">
        <v>298</v>
      </c>
      <c r="C837" s="119">
        <v>2</v>
      </c>
      <c r="D837" s="119" t="s">
        <v>283</v>
      </c>
      <c r="E837" s="119">
        <v>3</v>
      </c>
      <c r="F837" s="119" t="s">
        <v>5</v>
      </c>
      <c r="G837" s="119" t="s">
        <v>629</v>
      </c>
      <c r="H837" s="120">
        <v>44589</v>
      </c>
      <c r="I837" s="121">
        <v>0.95833333333333337</v>
      </c>
      <c r="J837" s="119">
        <v>1</v>
      </c>
      <c r="K837" s="119" t="s">
        <v>461</v>
      </c>
      <c r="L837" s="119"/>
    </row>
    <row r="838" spans="1:13" hidden="1" x14ac:dyDescent="0.25">
      <c r="A838" s="119">
        <v>80591175</v>
      </c>
      <c r="B838" s="119" t="s">
        <v>298</v>
      </c>
      <c r="C838" s="119">
        <v>2</v>
      </c>
      <c r="D838" s="119" t="s">
        <v>283</v>
      </c>
      <c r="E838" s="119">
        <v>4</v>
      </c>
      <c r="F838" s="119" t="s">
        <v>7</v>
      </c>
      <c r="G838" s="119" t="s">
        <v>629</v>
      </c>
      <c r="H838" s="120">
        <v>44590</v>
      </c>
      <c r="I838" s="121">
        <v>0.29166666666666669</v>
      </c>
      <c r="J838" s="119">
        <v>1</v>
      </c>
      <c r="K838" s="119" t="s">
        <v>461</v>
      </c>
      <c r="L838" s="119"/>
    </row>
    <row r="839" spans="1:13" hidden="1" x14ac:dyDescent="0.25">
      <c r="A839" s="119">
        <v>80591175</v>
      </c>
      <c r="B839" s="119" t="s">
        <v>298</v>
      </c>
      <c r="C839" s="119">
        <v>2</v>
      </c>
      <c r="D839" s="119" t="s">
        <v>283</v>
      </c>
      <c r="E839" s="119">
        <v>6</v>
      </c>
      <c r="F839" s="119" t="s">
        <v>410</v>
      </c>
      <c r="G839" s="119" t="s">
        <v>629</v>
      </c>
      <c r="H839" s="120">
        <v>44590</v>
      </c>
      <c r="I839" s="121"/>
      <c r="J839" s="119">
        <v>1</v>
      </c>
      <c r="K839" s="119" t="s">
        <v>461</v>
      </c>
      <c r="L839" s="119" t="s">
        <v>708</v>
      </c>
      <c r="M839" s="1" t="s">
        <v>666</v>
      </c>
    </row>
    <row r="840" spans="1:13" hidden="1" x14ac:dyDescent="0.25">
      <c r="A840" s="119">
        <v>80591175</v>
      </c>
      <c r="B840" s="119" t="s">
        <v>298</v>
      </c>
      <c r="C840" s="119">
        <v>2</v>
      </c>
      <c r="D840" s="119" t="s">
        <v>283</v>
      </c>
      <c r="E840" s="119">
        <v>1</v>
      </c>
      <c r="F840" s="119" t="s">
        <v>3</v>
      </c>
      <c r="G840" s="119" t="s">
        <v>629</v>
      </c>
      <c r="H840" s="120">
        <v>44591</v>
      </c>
      <c r="I840" s="121">
        <v>0.79166666666666663</v>
      </c>
      <c r="J840" s="119">
        <v>1</v>
      </c>
      <c r="K840" s="119" t="s">
        <v>461</v>
      </c>
      <c r="L840" s="119"/>
      <c r="M840" s="1" t="s">
        <v>665</v>
      </c>
    </row>
    <row r="841" spans="1:13" hidden="1" x14ac:dyDescent="0.25">
      <c r="A841" s="119">
        <v>80591175</v>
      </c>
      <c r="B841" s="119" t="s">
        <v>298</v>
      </c>
      <c r="C841" s="119">
        <v>2</v>
      </c>
      <c r="D841" s="119" t="s">
        <v>283</v>
      </c>
      <c r="E841" s="119">
        <v>2</v>
      </c>
      <c r="F841" s="119" t="s">
        <v>6</v>
      </c>
      <c r="G841" s="119" t="s">
        <v>629</v>
      </c>
      <c r="H841" s="120">
        <v>44591</v>
      </c>
      <c r="I841" s="121">
        <v>0.91666666666666663</v>
      </c>
      <c r="J841" s="119">
        <v>1</v>
      </c>
      <c r="K841" s="119" t="s">
        <v>461</v>
      </c>
      <c r="L841" s="119"/>
    </row>
    <row r="842" spans="1:13" hidden="1" x14ac:dyDescent="0.25">
      <c r="A842" s="119">
        <v>80591175</v>
      </c>
      <c r="B842" s="119" t="s">
        <v>298</v>
      </c>
      <c r="C842" s="119">
        <v>2</v>
      </c>
      <c r="D842" s="119" t="s">
        <v>283</v>
      </c>
      <c r="E842" s="119">
        <v>3</v>
      </c>
      <c r="F842" s="119" t="s">
        <v>5</v>
      </c>
      <c r="G842" s="119" t="s">
        <v>629</v>
      </c>
      <c r="H842" s="120">
        <v>44591</v>
      </c>
      <c r="I842" s="121">
        <v>0.95833333333333337</v>
      </c>
      <c r="J842" s="119">
        <v>1</v>
      </c>
      <c r="K842" s="119" t="s">
        <v>461</v>
      </c>
      <c r="L842" s="119"/>
    </row>
    <row r="843" spans="1:13" hidden="1" x14ac:dyDescent="0.25">
      <c r="A843" s="119">
        <v>80591175</v>
      </c>
      <c r="B843" s="119" t="s">
        <v>298</v>
      </c>
      <c r="C843" s="119">
        <v>2</v>
      </c>
      <c r="D843" s="119" t="s">
        <v>283</v>
      </c>
      <c r="E843" s="119">
        <v>4</v>
      </c>
      <c r="F843" s="119" t="s">
        <v>7</v>
      </c>
      <c r="G843" s="119" t="s">
        <v>629</v>
      </c>
      <c r="H843" s="120">
        <v>44592</v>
      </c>
      <c r="I843" s="121">
        <v>0.29166666666666669</v>
      </c>
      <c r="J843" s="119">
        <v>1</v>
      </c>
      <c r="K843" s="119" t="s">
        <v>461</v>
      </c>
      <c r="L843" s="119"/>
    </row>
    <row r="844" spans="1:13" hidden="1" x14ac:dyDescent="0.25">
      <c r="A844" s="119">
        <v>80591175</v>
      </c>
      <c r="B844" s="119" t="s">
        <v>298</v>
      </c>
      <c r="C844" s="119">
        <v>2</v>
      </c>
      <c r="D844" s="119" t="s">
        <v>283</v>
      </c>
      <c r="E844" s="119">
        <v>1</v>
      </c>
      <c r="F844" s="119" t="s">
        <v>3</v>
      </c>
      <c r="G844" s="119" t="s">
        <v>629</v>
      </c>
      <c r="H844" s="120">
        <v>44592</v>
      </c>
      <c r="I844" s="121">
        <v>0.79166666666666663</v>
      </c>
      <c r="J844" s="119">
        <v>1</v>
      </c>
      <c r="K844" s="119" t="s">
        <v>461</v>
      </c>
      <c r="L844" s="119"/>
    </row>
    <row r="845" spans="1:13" hidden="1" x14ac:dyDescent="0.25">
      <c r="A845" s="119">
        <v>80591175</v>
      </c>
      <c r="B845" s="119" t="s">
        <v>298</v>
      </c>
      <c r="C845" s="119">
        <v>2</v>
      </c>
      <c r="D845" s="119" t="s">
        <v>283</v>
      </c>
      <c r="E845" s="119">
        <v>2</v>
      </c>
      <c r="F845" s="119" t="s">
        <v>6</v>
      </c>
      <c r="G845" s="119" t="s">
        <v>629</v>
      </c>
      <c r="H845" s="120">
        <v>44592</v>
      </c>
      <c r="I845" s="121">
        <v>0.91666666666666663</v>
      </c>
      <c r="J845" s="119">
        <v>1</v>
      </c>
      <c r="K845" s="119" t="s">
        <v>461</v>
      </c>
      <c r="L845" s="119"/>
    </row>
    <row r="846" spans="1:13" hidden="1" x14ac:dyDescent="0.25">
      <c r="A846" s="119">
        <v>80591175</v>
      </c>
      <c r="B846" s="119" t="s">
        <v>298</v>
      </c>
      <c r="C846" s="119">
        <v>2</v>
      </c>
      <c r="D846" s="119" t="s">
        <v>283</v>
      </c>
      <c r="E846" s="119">
        <v>3</v>
      </c>
      <c r="F846" s="119" t="s">
        <v>5</v>
      </c>
      <c r="G846" s="119" t="s">
        <v>629</v>
      </c>
      <c r="H846" s="120">
        <v>44592</v>
      </c>
      <c r="I846" s="121">
        <v>0.95833333333333337</v>
      </c>
      <c r="J846" s="119">
        <v>1</v>
      </c>
      <c r="K846" s="119" t="s">
        <v>461</v>
      </c>
      <c r="L846" s="119"/>
    </row>
    <row r="847" spans="1:13" hidden="1" x14ac:dyDescent="0.25">
      <c r="A847" s="119">
        <v>80591175</v>
      </c>
      <c r="B847" s="119" t="s">
        <v>298</v>
      </c>
      <c r="C847" s="119">
        <v>2</v>
      </c>
      <c r="D847" s="119" t="s">
        <v>283</v>
      </c>
      <c r="E847" s="119">
        <v>4</v>
      </c>
      <c r="F847" s="119" t="s">
        <v>7</v>
      </c>
      <c r="G847" s="119" t="s">
        <v>629</v>
      </c>
      <c r="H847" s="120">
        <v>44593</v>
      </c>
      <c r="I847" s="121">
        <v>0.29166666666666669</v>
      </c>
      <c r="J847" s="119">
        <v>1</v>
      </c>
      <c r="K847" s="119" t="s">
        <v>461</v>
      </c>
      <c r="L847" s="119"/>
    </row>
    <row r="848" spans="1:13" hidden="1" x14ac:dyDescent="0.25">
      <c r="A848" s="119">
        <v>80591175</v>
      </c>
      <c r="B848" s="119" t="s">
        <v>298</v>
      </c>
      <c r="C848" s="119">
        <v>2</v>
      </c>
      <c r="D848" s="119" t="s">
        <v>283</v>
      </c>
      <c r="E848" s="119">
        <v>1</v>
      </c>
      <c r="F848" s="119" t="s">
        <v>3</v>
      </c>
      <c r="G848" s="119" t="s">
        <v>629</v>
      </c>
      <c r="H848" s="120">
        <v>44593</v>
      </c>
      <c r="I848" s="121">
        <v>0.79166666666666663</v>
      </c>
      <c r="J848" s="119">
        <v>1</v>
      </c>
      <c r="K848" s="119" t="s">
        <v>461</v>
      </c>
      <c r="L848" s="119"/>
    </row>
    <row r="849" spans="1:13" hidden="1" x14ac:dyDescent="0.25">
      <c r="A849" s="119">
        <v>80591175</v>
      </c>
      <c r="B849" s="119" t="s">
        <v>298</v>
      </c>
      <c r="C849" s="119">
        <v>2</v>
      </c>
      <c r="D849" s="119" t="s">
        <v>283</v>
      </c>
      <c r="E849" s="119">
        <v>2</v>
      </c>
      <c r="F849" s="119" t="s">
        <v>6</v>
      </c>
      <c r="G849" s="119" t="s">
        <v>629</v>
      </c>
      <c r="H849" s="120">
        <v>44593</v>
      </c>
      <c r="I849" s="121">
        <v>0.91666666666666663</v>
      </c>
      <c r="J849" s="119">
        <v>1</v>
      </c>
      <c r="K849" s="119" t="s">
        <v>461</v>
      </c>
      <c r="L849" s="119"/>
    </row>
    <row r="850" spans="1:13" hidden="1" x14ac:dyDescent="0.25">
      <c r="A850" s="119">
        <v>80591175</v>
      </c>
      <c r="B850" s="119" t="s">
        <v>298</v>
      </c>
      <c r="C850" s="119">
        <v>2</v>
      </c>
      <c r="D850" s="119" t="s">
        <v>283</v>
      </c>
      <c r="E850" s="119">
        <v>3</v>
      </c>
      <c r="F850" s="119" t="s">
        <v>5</v>
      </c>
      <c r="G850" s="119" t="s">
        <v>629</v>
      </c>
      <c r="H850" s="120">
        <v>44593</v>
      </c>
      <c r="I850" s="121">
        <v>0.95833333333333337</v>
      </c>
      <c r="J850" s="119">
        <v>1</v>
      </c>
      <c r="K850" s="119" t="s">
        <v>461</v>
      </c>
      <c r="L850" s="119"/>
    </row>
    <row r="851" spans="1:13" hidden="1" x14ac:dyDescent="0.25">
      <c r="A851" s="119">
        <v>80591175</v>
      </c>
      <c r="B851" s="119" t="s">
        <v>298</v>
      </c>
      <c r="C851" s="119">
        <v>2</v>
      </c>
      <c r="D851" s="119" t="s">
        <v>283</v>
      </c>
      <c r="E851" s="119">
        <v>4</v>
      </c>
      <c r="F851" s="119" t="s">
        <v>7</v>
      </c>
      <c r="G851" s="119" t="s">
        <v>629</v>
      </c>
      <c r="H851" s="120">
        <v>44594</v>
      </c>
      <c r="I851" s="121">
        <v>0.29166666666666669</v>
      </c>
      <c r="J851" s="119">
        <v>1</v>
      </c>
      <c r="K851" s="119" t="s">
        <v>461</v>
      </c>
      <c r="L851" s="119"/>
    </row>
    <row r="852" spans="1:13" hidden="1" x14ac:dyDescent="0.25">
      <c r="A852" s="119">
        <v>80591175</v>
      </c>
      <c r="B852" s="119" t="s">
        <v>298</v>
      </c>
      <c r="C852" s="119">
        <v>2</v>
      </c>
      <c r="D852" s="119" t="s">
        <v>283</v>
      </c>
      <c r="E852" s="119">
        <v>1</v>
      </c>
      <c r="F852" s="119" t="s">
        <v>3</v>
      </c>
      <c r="G852" s="119" t="s">
        <v>629</v>
      </c>
      <c r="H852" s="120">
        <v>44594</v>
      </c>
      <c r="I852" s="121">
        <v>0.79166666666666663</v>
      </c>
      <c r="J852" s="119">
        <v>1</v>
      </c>
      <c r="K852" s="119" t="s">
        <v>461</v>
      </c>
      <c r="L852" s="119"/>
    </row>
    <row r="853" spans="1:13" hidden="1" x14ac:dyDescent="0.25">
      <c r="A853" s="119">
        <v>80591175</v>
      </c>
      <c r="B853" s="119" t="s">
        <v>298</v>
      </c>
      <c r="C853" s="119">
        <v>2</v>
      </c>
      <c r="D853" s="119" t="s">
        <v>283</v>
      </c>
      <c r="E853" s="119">
        <v>2</v>
      </c>
      <c r="F853" s="119" t="s">
        <v>6</v>
      </c>
      <c r="G853" s="119" t="s">
        <v>629</v>
      </c>
      <c r="H853" s="120">
        <v>44594</v>
      </c>
      <c r="I853" s="121">
        <v>0.91666666666666663</v>
      </c>
      <c r="J853" s="119">
        <v>1</v>
      </c>
      <c r="K853" s="119" t="s">
        <v>461</v>
      </c>
      <c r="L853" s="119"/>
    </row>
    <row r="854" spans="1:13" hidden="1" x14ac:dyDescent="0.25">
      <c r="A854" s="119">
        <v>80591175</v>
      </c>
      <c r="B854" s="119" t="s">
        <v>298</v>
      </c>
      <c r="C854" s="119">
        <v>2</v>
      </c>
      <c r="D854" s="119" t="s">
        <v>283</v>
      </c>
      <c r="E854" s="119">
        <v>3</v>
      </c>
      <c r="F854" s="119" t="s">
        <v>5</v>
      </c>
      <c r="G854" s="119" t="s">
        <v>629</v>
      </c>
      <c r="H854" s="120">
        <v>44594</v>
      </c>
      <c r="I854" s="121">
        <v>0.95833333333333337</v>
      </c>
      <c r="J854" s="119">
        <v>1</v>
      </c>
      <c r="K854" s="119" t="s">
        <v>461</v>
      </c>
      <c r="L854" s="119"/>
    </row>
    <row r="855" spans="1:13" hidden="1" x14ac:dyDescent="0.25">
      <c r="A855" s="119">
        <v>80591175</v>
      </c>
      <c r="B855" s="119" t="s">
        <v>298</v>
      </c>
      <c r="C855" s="119">
        <v>2</v>
      </c>
      <c r="D855" s="119" t="s">
        <v>283</v>
      </c>
      <c r="E855" s="119">
        <v>4</v>
      </c>
      <c r="F855" s="119" t="s">
        <v>7</v>
      </c>
      <c r="G855" s="119" t="s">
        <v>629</v>
      </c>
      <c r="H855" s="120">
        <v>44595</v>
      </c>
      <c r="I855" s="121">
        <v>0.29166666666666669</v>
      </c>
      <c r="J855" s="119">
        <v>1</v>
      </c>
      <c r="K855" s="119" t="s">
        <v>461</v>
      </c>
      <c r="L855" s="119"/>
    </row>
    <row r="856" spans="1:13" hidden="1" x14ac:dyDescent="0.25">
      <c r="A856" s="119">
        <v>80591175</v>
      </c>
      <c r="B856" s="119" t="s">
        <v>298</v>
      </c>
      <c r="C856" s="119">
        <v>2</v>
      </c>
      <c r="D856" s="119" t="s">
        <v>283</v>
      </c>
      <c r="E856" s="119">
        <v>1</v>
      </c>
      <c r="F856" s="119" t="s">
        <v>3</v>
      </c>
      <c r="G856" s="119" t="s">
        <v>629</v>
      </c>
      <c r="H856" s="120">
        <v>44595</v>
      </c>
      <c r="I856" s="121">
        <v>0.79166666666666663</v>
      </c>
      <c r="J856" s="119">
        <v>1</v>
      </c>
      <c r="K856" s="119" t="s">
        <v>461</v>
      </c>
      <c r="L856" s="119"/>
    </row>
    <row r="857" spans="1:13" hidden="1" x14ac:dyDescent="0.25">
      <c r="A857" s="119">
        <v>80591175</v>
      </c>
      <c r="B857" s="119" t="s">
        <v>298</v>
      </c>
      <c r="C857" s="119">
        <v>2</v>
      </c>
      <c r="D857" s="119" t="s">
        <v>283</v>
      </c>
      <c r="E857" s="119">
        <v>2</v>
      </c>
      <c r="F857" s="119" t="s">
        <v>6</v>
      </c>
      <c r="G857" s="119" t="s">
        <v>629</v>
      </c>
      <c r="H857" s="120">
        <v>44595</v>
      </c>
      <c r="I857" s="121">
        <v>0.91666666666666663</v>
      </c>
      <c r="J857" s="119">
        <v>1</v>
      </c>
      <c r="K857" s="119" t="s">
        <v>461</v>
      </c>
      <c r="L857" s="119"/>
    </row>
    <row r="858" spans="1:13" hidden="1" x14ac:dyDescent="0.25">
      <c r="A858" s="119">
        <v>80591175</v>
      </c>
      <c r="B858" s="119" t="s">
        <v>298</v>
      </c>
      <c r="C858" s="119">
        <v>2</v>
      </c>
      <c r="D858" s="119" t="s">
        <v>283</v>
      </c>
      <c r="E858" s="119">
        <v>3</v>
      </c>
      <c r="F858" s="119" t="s">
        <v>5</v>
      </c>
      <c r="G858" s="119" t="s">
        <v>629</v>
      </c>
      <c r="H858" s="120">
        <v>44595</v>
      </c>
      <c r="I858" s="121">
        <v>0.95833333333333337</v>
      </c>
      <c r="J858" s="119">
        <v>1</v>
      </c>
      <c r="K858" s="119" t="s">
        <v>461</v>
      </c>
      <c r="L858" s="119"/>
    </row>
    <row r="859" spans="1:13" hidden="1" x14ac:dyDescent="0.25">
      <c r="A859" s="119">
        <v>80591175</v>
      </c>
      <c r="B859" s="119" t="s">
        <v>298</v>
      </c>
      <c r="C859" s="119">
        <v>2</v>
      </c>
      <c r="D859" s="119" t="s">
        <v>283</v>
      </c>
      <c r="E859" s="119">
        <v>4</v>
      </c>
      <c r="F859" s="119" t="s">
        <v>7</v>
      </c>
      <c r="G859" s="119" t="s">
        <v>629</v>
      </c>
      <c r="H859" s="120">
        <v>44596</v>
      </c>
      <c r="I859" s="121">
        <v>0.29166666666666669</v>
      </c>
      <c r="J859" s="119">
        <v>1</v>
      </c>
      <c r="K859" s="119" t="s">
        <v>461</v>
      </c>
      <c r="L859" s="119"/>
    </row>
    <row r="860" spans="1:13" hidden="1" x14ac:dyDescent="0.25">
      <c r="A860" s="119">
        <v>80591175</v>
      </c>
      <c r="B860" s="119" t="s">
        <v>298</v>
      </c>
      <c r="C860" s="119">
        <v>2</v>
      </c>
      <c r="D860" s="119" t="s">
        <v>283</v>
      </c>
      <c r="E860" s="119">
        <v>1</v>
      </c>
      <c r="F860" s="119" t="s">
        <v>3</v>
      </c>
      <c r="G860" s="119" t="s">
        <v>629</v>
      </c>
      <c r="H860" s="120">
        <v>44596</v>
      </c>
      <c r="I860" s="121">
        <v>0.79166666666666663</v>
      </c>
      <c r="J860" s="119">
        <v>1</v>
      </c>
      <c r="K860" s="119" t="s">
        <v>461</v>
      </c>
      <c r="L860" s="119"/>
    </row>
    <row r="861" spans="1:13" hidden="1" x14ac:dyDescent="0.25">
      <c r="A861" s="119">
        <v>80591175</v>
      </c>
      <c r="B861" s="119" t="s">
        <v>298</v>
      </c>
      <c r="C861" s="119">
        <v>2</v>
      </c>
      <c r="D861" s="119" t="s">
        <v>283</v>
      </c>
      <c r="E861" s="119">
        <v>2</v>
      </c>
      <c r="F861" s="119" t="s">
        <v>6</v>
      </c>
      <c r="G861" s="119" t="s">
        <v>629</v>
      </c>
      <c r="H861" s="120">
        <v>44596</v>
      </c>
      <c r="I861" s="121">
        <v>0.91666666666666663</v>
      </c>
      <c r="J861" s="119">
        <v>1</v>
      </c>
      <c r="K861" s="119" t="s">
        <v>461</v>
      </c>
      <c r="L861" s="119"/>
    </row>
    <row r="862" spans="1:13" hidden="1" x14ac:dyDescent="0.25">
      <c r="A862" s="119">
        <v>80591175</v>
      </c>
      <c r="B862" s="119" t="s">
        <v>298</v>
      </c>
      <c r="C862" s="119">
        <v>2</v>
      </c>
      <c r="D862" s="119" t="s">
        <v>283</v>
      </c>
      <c r="E862" s="119">
        <v>3</v>
      </c>
      <c r="F862" s="119" t="s">
        <v>5</v>
      </c>
      <c r="G862" s="119" t="s">
        <v>629</v>
      </c>
      <c r="H862" s="120">
        <v>44596</v>
      </c>
      <c r="I862" s="121">
        <v>0.95833333333333337</v>
      </c>
      <c r="J862" s="119">
        <v>1</v>
      </c>
      <c r="K862" s="119" t="s">
        <v>461</v>
      </c>
      <c r="L862" s="119"/>
    </row>
    <row r="863" spans="1:13" hidden="1" x14ac:dyDescent="0.25">
      <c r="A863" s="119">
        <v>80591175</v>
      </c>
      <c r="B863" s="119" t="s">
        <v>298</v>
      </c>
      <c r="C863" s="119">
        <v>2</v>
      </c>
      <c r="D863" s="119" t="s">
        <v>283</v>
      </c>
      <c r="E863" s="119">
        <v>4</v>
      </c>
      <c r="F863" s="119" t="s">
        <v>7</v>
      </c>
      <c r="G863" s="119" t="s">
        <v>629</v>
      </c>
      <c r="H863" s="120">
        <v>44597</v>
      </c>
      <c r="I863" s="121">
        <v>0.29166666666666669</v>
      </c>
      <c r="J863" s="119">
        <v>1</v>
      </c>
      <c r="K863" s="119" t="s">
        <v>461</v>
      </c>
      <c r="L863" s="119"/>
    </row>
    <row r="864" spans="1:13" hidden="1" x14ac:dyDescent="0.25">
      <c r="A864" s="119">
        <v>80591175</v>
      </c>
      <c r="B864" s="119" t="s">
        <v>298</v>
      </c>
      <c r="C864" s="119">
        <v>2</v>
      </c>
      <c r="D864" s="119" t="s">
        <v>283</v>
      </c>
      <c r="E864" s="119">
        <v>6</v>
      </c>
      <c r="F864" s="119" t="s">
        <v>410</v>
      </c>
      <c r="G864" s="119" t="s">
        <v>629</v>
      </c>
      <c r="H864" s="120">
        <v>44597</v>
      </c>
      <c r="I864" s="121"/>
      <c r="J864" s="119">
        <v>1</v>
      </c>
      <c r="K864" s="119" t="s">
        <v>461</v>
      </c>
      <c r="L864" s="119" t="s">
        <v>708</v>
      </c>
      <c r="M864" s="1" t="s">
        <v>666</v>
      </c>
    </row>
    <row r="865" spans="1:13" hidden="1" x14ac:dyDescent="0.25">
      <c r="A865" s="119">
        <v>80591175</v>
      </c>
      <c r="B865" s="119" t="s">
        <v>298</v>
      </c>
      <c r="C865" s="119">
        <v>2</v>
      </c>
      <c r="D865" s="119" t="s">
        <v>283</v>
      </c>
      <c r="E865" s="119">
        <v>1</v>
      </c>
      <c r="F865" s="119" t="s">
        <v>3</v>
      </c>
      <c r="G865" s="119" t="s">
        <v>629</v>
      </c>
      <c r="H865" s="120">
        <v>44598</v>
      </c>
      <c r="I865" s="121">
        <v>0.79166666666666663</v>
      </c>
      <c r="J865" s="119">
        <v>1</v>
      </c>
      <c r="K865" s="119" t="s">
        <v>461</v>
      </c>
      <c r="L865" s="119"/>
      <c r="M865" s="1" t="s">
        <v>665</v>
      </c>
    </row>
    <row r="866" spans="1:13" hidden="1" x14ac:dyDescent="0.25">
      <c r="A866" s="119">
        <v>80591175</v>
      </c>
      <c r="B866" s="119" t="s">
        <v>298</v>
      </c>
      <c r="C866" s="119">
        <v>2</v>
      </c>
      <c r="D866" s="119" t="s">
        <v>283</v>
      </c>
      <c r="E866" s="119">
        <v>2</v>
      </c>
      <c r="F866" s="119" t="s">
        <v>6</v>
      </c>
      <c r="G866" s="119" t="s">
        <v>629</v>
      </c>
      <c r="H866" s="120">
        <v>44598</v>
      </c>
      <c r="I866" s="121">
        <v>0.91666666666666663</v>
      </c>
      <c r="J866" s="119">
        <v>1</v>
      </c>
      <c r="K866" s="119" t="s">
        <v>461</v>
      </c>
      <c r="L866" s="119"/>
    </row>
    <row r="867" spans="1:13" hidden="1" x14ac:dyDescent="0.25">
      <c r="A867" s="119">
        <v>80591175</v>
      </c>
      <c r="B867" s="119" t="s">
        <v>298</v>
      </c>
      <c r="C867" s="119">
        <v>2</v>
      </c>
      <c r="D867" s="119" t="s">
        <v>283</v>
      </c>
      <c r="E867" s="119">
        <v>3</v>
      </c>
      <c r="F867" s="119" t="s">
        <v>5</v>
      </c>
      <c r="G867" s="119" t="s">
        <v>629</v>
      </c>
      <c r="H867" s="120">
        <v>44598</v>
      </c>
      <c r="I867" s="121">
        <v>0.95833333333333337</v>
      </c>
      <c r="J867" s="119">
        <v>1</v>
      </c>
      <c r="K867" s="119" t="s">
        <v>461</v>
      </c>
      <c r="L867" s="119"/>
    </row>
    <row r="868" spans="1:13" hidden="1" x14ac:dyDescent="0.25">
      <c r="A868" s="119">
        <v>80591175</v>
      </c>
      <c r="B868" s="119" t="s">
        <v>298</v>
      </c>
      <c r="C868" s="119">
        <v>2</v>
      </c>
      <c r="D868" s="119" t="s">
        <v>283</v>
      </c>
      <c r="E868" s="119">
        <v>4</v>
      </c>
      <c r="F868" s="119" t="s">
        <v>7</v>
      </c>
      <c r="G868" s="119" t="s">
        <v>629</v>
      </c>
      <c r="H868" s="120">
        <v>44599</v>
      </c>
      <c r="I868" s="121">
        <v>0.29166666666666669</v>
      </c>
      <c r="J868" s="119">
        <v>1</v>
      </c>
      <c r="K868" s="119" t="s">
        <v>461</v>
      </c>
      <c r="L868" s="119"/>
    </row>
    <row r="869" spans="1:13" hidden="1" x14ac:dyDescent="0.25">
      <c r="A869" s="119">
        <v>80591175</v>
      </c>
      <c r="B869" s="119" t="s">
        <v>298</v>
      </c>
      <c r="C869" s="119">
        <v>2</v>
      </c>
      <c r="D869" s="119" t="s">
        <v>283</v>
      </c>
      <c r="E869" s="119">
        <v>1</v>
      </c>
      <c r="F869" s="119" t="s">
        <v>3</v>
      </c>
      <c r="G869" s="119" t="s">
        <v>629</v>
      </c>
      <c r="H869" s="120">
        <v>44599</v>
      </c>
      <c r="I869" s="121">
        <v>0.79166666666666663</v>
      </c>
      <c r="J869" s="119">
        <v>1</v>
      </c>
      <c r="K869" s="119" t="s">
        <v>461</v>
      </c>
      <c r="L869" s="119"/>
    </row>
    <row r="870" spans="1:13" hidden="1" x14ac:dyDescent="0.25">
      <c r="A870" s="119">
        <v>80591175</v>
      </c>
      <c r="B870" s="119" t="s">
        <v>298</v>
      </c>
      <c r="C870" s="119">
        <v>2</v>
      </c>
      <c r="D870" s="119" t="s">
        <v>283</v>
      </c>
      <c r="E870" s="119">
        <v>2</v>
      </c>
      <c r="F870" s="119" t="s">
        <v>6</v>
      </c>
      <c r="G870" s="119" t="s">
        <v>629</v>
      </c>
      <c r="H870" s="120">
        <v>44599</v>
      </c>
      <c r="I870" s="121">
        <v>0.91666666666666663</v>
      </c>
      <c r="J870" s="119">
        <v>1</v>
      </c>
      <c r="K870" s="119" t="s">
        <v>461</v>
      </c>
      <c r="L870" s="119"/>
    </row>
    <row r="871" spans="1:13" hidden="1" x14ac:dyDescent="0.25">
      <c r="A871" s="119">
        <v>80591175</v>
      </c>
      <c r="B871" s="119" t="s">
        <v>298</v>
      </c>
      <c r="C871" s="119">
        <v>2</v>
      </c>
      <c r="D871" s="119" t="s">
        <v>283</v>
      </c>
      <c r="E871" s="119">
        <v>3</v>
      </c>
      <c r="F871" s="119" t="s">
        <v>5</v>
      </c>
      <c r="G871" s="119" t="s">
        <v>629</v>
      </c>
      <c r="H871" s="120">
        <v>44599</v>
      </c>
      <c r="I871" s="121">
        <v>0.95833333333333337</v>
      </c>
      <c r="J871" s="119">
        <v>1</v>
      </c>
      <c r="K871" s="119" t="s">
        <v>461</v>
      </c>
      <c r="L871" s="119"/>
    </row>
    <row r="872" spans="1:13" hidden="1" x14ac:dyDescent="0.25">
      <c r="A872" s="119">
        <v>80591175</v>
      </c>
      <c r="B872" s="119" t="s">
        <v>298</v>
      </c>
      <c r="C872" s="119">
        <v>2</v>
      </c>
      <c r="D872" s="119" t="s">
        <v>283</v>
      </c>
      <c r="E872" s="119">
        <v>4</v>
      </c>
      <c r="F872" s="119" t="s">
        <v>7</v>
      </c>
      <c r="G872" s="119" t="s">
        <v>629</v>
      </c>
      <c r="H872" s="120">
        <v>44600</v>
      </c>
      <c r="I872" s="121">
        <v>0.29166666666666669</v>
      </c>
      <c r="J872" s="119">
        <v>1</v>
      </c>
      <c r="K872" s="119" t="s">
        <v>461</v>
      </c>
      <c r="L872" s="119"/>
    </row>
    <row r="873" spans="1:13" hidden="1" x14ac:dyDescent="0.25">
      <c r="A873" s="119">
        <v>80591175</v>
      </c>
      <c r="B873" s="119" t="s">
        <v>298</v>
      </c>
      <c r="C873" s="119">
        <v>2</v>
      </c>
      <c r="D873" s="119" t="s">
        <v>283</v>
      </c>
      <c r="E873" s="119">
        <v>1</v>
      </c>
      <c r="F873" s="119" t="s">
        <v>3</v>
      </c>
      <c r="G873" s="119" t="s">
        <v>629</v>
      </c>
      <c r="H873" s="120">
        <v>44600</v>
      </c>
      <c r="I873" s="121">
        <v>0.80208333333333337</v>
      </c>
      <c r="J873" s="119">
        <v>1</v>
      </c>
      <c r="K873" s="119" t="s">
        <v>461</v>
      </c>
      <c r="L873" s="119"/>
    </row>
    <row r="874" spans="1:13" hidden="1" x14ac:dyDescent="0.25">
      <c r="A874" s="119">
        <v>80591175</v>
      </c>
      <c r="B874" s="119" t="s">
        <v>298</v>
      </c>
      <c r="C874" s="119">
        <v>2</v>
      </c>
      <c r="D874" s="119" t="s">
        <v>283</v>
      </c>
      <c r="E874" s="119">
        <v>2</v>
      </c>
      <c r="F874" s="119" t="s">
        <v>6</v>
      </c>
      <c r="G874" s="119" t="s">
        <v>629</v>
      </c>
      <c r="H874" s="120">
        <v>44600</v>
      </c>
      <c r="I874" s="121">
        <v>0.91666666666666663</v>
      </c>
      <c r="J874" s="119">
        <v>1</v>
      </c>
      <c r="K874" s="119" t="s">
        <v>461</v>
      </c>
      <c r="L874" s="119"/>
    </row>
    <row r="875" spans="1:13" hidden="1" x14ac:dyDescent="0.25">
      <c r="A875" s="119">
        <v>80591175</v>
      </c>
      <c r="B875" s="119" t="s">
        <v>298</v>
      </c>
      <c r="C875" s="119">
        <v>2</v>
      </c>
      <c r="D875" s="119" t="s">
        <v>283</v>
      </c>
      <c r="E875" s="119">
        <v>3</v>
      </c>
      <c r="F875" s="119" t="s">
        <v>5</v>
      </c>
      <c r="G875" s="119" t="s">
        <v>629</v>
      </c>
      <c r="H875" s="120">
        <v>44600</v>
      </c>
      <c r="I875" s="121">
        <v>0.95833333333333337</v>
      </c>
      <c r="J875" s="119">
        <v>1</v>
      </c>
      <c r="K875" s="119" t="s">
        <v>461</v>
      </c>
      <c r="L875" s="119"/>
    </row>
    <row r="876" spans="1:13" hidden="1" x14ac:dyDescent="0.25">
      <c r="A876" s="119">
        <v>80591175</v>
      </c>
      <c r="B876" s="119" t="s">
        <v>298</v>
      </c>
      <c r="C876" s="119">
        <v>2</v>
      </c>
      <c r="D876" s="119" t="s">
        <v>283</v>
      </c>
      <c r="E876" s="119">
        <v>4</v>
      </c>
      <c r="F876" s="119" t="s">
        <v>7</v>
      </c>
      <c r="G876" s="119" t="s">
        <v>629</v>
      </c>
      <c r="H876" s="120">
        <v>44601</v>
      </c>
      <c r="I876" s="121">
        <v>0.29166666666666669</v>
      </c>
      <c r="J876" s="119">
        <v>1</v>
      </c>
      <c r="K876" s="119" t="s">
        <v>461</v>
      </c>
      <c r="L876" s="119"/>
    </row>
    <row r="877" spans="1:13" hidden="1" x14ac:dyDescent="0.25">
      <c r="A877" s="119">
        <v>80591175</v>
      </c>
      <c r="B877" s="119" t="s">
        <v>298</v>
      </c>
      <c r="C877" s="119">
        <v>2</v>
      </c>
      <c r="D877" s="119" t="s">
        <v>283</v>
      </c>
      <c r="E877" s="119">
        <v>1</v>
      </c>
      <c r="F877" s="119" t="s">
        <v>3</v>
      </c>
      <c r="G877" s="119" t="s">
        <v>629</v>
      </c>
      <c r="H877" s="120">
        <v>44601</v>
      </c>
      <c r="I877" s="121">
        <v>0.8125</v>
      </c>
      <c r="J877" s="119">
        <v>1</v>
      </c>
      <c r="K877" s="119" t="s">
        <v>461</v>
      </c>
      <c r="L877" s="119"/>
    </row>
    <row r="878" spans="1:13" hidden="1" x14ac:dyDescent="0.25">
      <c r="A878" s="119">
        <v>80591175</v>
      </c>
      <c r="B878" s="119" t="s">
        <v>298</v>
      </c>
      <c r="C878" s="119">
        <v>2</v>
      </c>
      <c r="D878" s="119" t="s">
        <v>283</v>
      </c>
      <c r="E878" s="119">
        <v>2</v>
      </c>
      <c r="F878" s="119" t="s">
        <v>6</v>
      </c>
      <c r="G878" s="119" t="s">
        <v>629</v>
      </c>
      <c r="H878" s="120">
        <v>44601</v>
      </c>
      <c r="I878" s="121">
        <v>0.91666666666666663</v>
      </c>
      <c r="J878" s="119">
        <v>1</v>
      </c>
      <c r="K878" s="119" t="s">
        <v>461</v>
      </c>
      <c r="L878" s="119"/>
    </row>
    <row r="879" spans="1:13" hidden="1" x14ac:dyDescent="0.25">
      <c r="A879" s="119">
        <v>80591175</v>
      </c>
      <c r="B879" s="119" t="s">
        <v>298</v>
      </c>
      <c r="C879" s="119">
        <v>2</v>
      </c>
      <c r="D879" s="119" t="s">
        <v>283</v>
      </c>
      <c r="E879" s="119">
        <v>3</v>
      </c>
      <c r="F879" s="119" t="s">
        <v>5</v>
      </c>
      <c r="G879" s="119" t="s">
        <v>629</v>
      </c>
      <c r="H879" s="120">
        <v>44601</v>
      </c>
      <c r="I879" s="121">
        <v>0.95833333333333337</v>
      </c>
      <c r="J879" s="119">
        <v>1</v>
      </c>
      <c r="K879" s="119" t="s">
        <v>461</v>
      </c>
      <c r="L879" s="119"/>
    </row>
    <row r="880" spans="1:13" hidden="1" x14ac:dyDescent="0.25">
      <c r="A880" s="119">
        <v>80591175</v>
      </c>
      <c r="B880" s="119" t="s">
        <v>298</v>
      </c>
      <c r="C880" s="119">
        <v>2</v>
      </c>
      <c r="D880" s="119" t="s">
        <v>283</v>
      </c>
      <c r="E880" s="119">
        <v>4</v>
      </c>
      <c r="F880" s="119" t="s">
        <v>7</v>
      </c>
      <c r="G880" s="119" t="s">
        <v>629</v>
      </c>
      <c r="H880" s="120">
        <v>44602</v>
      </c>
      <c r="I880" s="121">
        <v>0.29166666666666669</v>
      </c>
      <c r="J880" s="119">
        <v>1</v>
      </c>
      <c r="K880" s="119" t="s">
        <v>461</v>
      </c>
      <c r="L880" s="119"/>
    </row>
    <row r="881" spans="1:13" hidden="1" x14ac:dyDescent="0.25">
      <c r="A881" s="119">
        <v>80591175</v>
      </c>
      <c r="B881" s="119" t="s">
        <v>298</v>
      </c>
      <c r="C881" s="119">
        <v>2</v>
      </c>
      <c r="D881" s="119" t="s">
        <v>283</v>
      </c>
      <c r="E881" s="119">
        <v>1</v>
      </c>
      <c r="F881" s="119" t="s">
        <v>3</v>
      </c>
      <c r="G881" s="119" t="s">
        <v>629</v>
      </c>
      <c r="H881" s="120">
        <v>44602</v>
      </c>
      <c r="I881" s="121">
        <v>0.79166666666666663</v>
      </c>
      <c r="J881" s="119">
        <v>1</v>
      </c>
      <c r="K881" s="119" t="s">
        <v>461</v>
      </c>
      <c r="L881" s="119"/>
    </row>
    <row r="882" spans="1:13" hidden="1" x14ac:dyDescent="0.25">
      <c r="A882" s="119">
        <v>80591175</v>
      </c>
      <c r="B882" s="119" t="s">
        <v>298</v>
      </c>
      <c r="C882" s="119">
        <v>2</v>
      </c>
      <c r="D882" s="119" t="s">
        <v>283</v>
      </c>
      <c r="E882" s="119">
        <v>2</v>
      </c>
      <c r="F882" s="119" t="s">
        <v>6</v>
      </c>
      <c r="G882" s="119" t="s">
        <v>629</v>
      </c>
      <c r="H882" s="120">
        <v>44602</v>
      </c>
      <c r="I882" s="121">
        <v>0.91666666666666663</v>
      </c>
      <c r="J882" s="119">
        <v>1</v>
      </c>
      <c r="K882" s="119" t="s">
        <v>461</v>
      </c>
      <c r="L882" s="119"/>
    </row>
    <row r="883" spans="1:13" hidden="1" x14ac:dyDescent="0.25">
      <c r="A883" s="119">
        <v>80591175</v>
      </c>
      <c r="B883" s="119" t="s">
        <v>298</v>
      </c>
      <c r="C883" s="119">
        <v>2</v>
      </c>
      <c r="D883" s="119" t="s">
        <v>283</v>
      </c>
      <c r="E883" s="119">
        <v>3</v>
      </c>
      <c r="F883" s="119" t="s">
        <v>5</v>
      </c>
      <c r="G883" s="119" t="s">
        <v>629</v>
      </c>
      <c r="H883" s="120">
        <v>44602</v>
      </c>
      <c r="I883" s="121">
        <v>0.95833333333333337</v>
      </c>
      <c r="J883" s="119">
        <v>1</v>
      </c>
      <c r="K883" s="119" t="s">
        <v>461</v>
      </c>
      <c r="L883" s="119"/>
    </row>
    <row r="884" spans="1:13" hidden="1" x14ac:dyDescent="0.25">
      <c r="A884" s="119">
        <v>80591175</v>
      </c>
      <c r="B884" s="119" t="s">
        <v>298</v>
      </c>
      <c r="C884" s="119">
        <v>2</v>
      </c>
      <c r="D884" s="119" t="s">
        <v>283</v>
      </c>
      <c r="E884" s="119">
        <v>4</v>
      </c>
      <c r="F884" s="119" t="s">
        <v>7</v>
      </c>
      <c r="G884" s="119" t="s">
        <v>629</v>
      </c>
      <c r="H884" s="120">
        <v>44603</v>
      </c>
      <c r="I884" s="121">
        <v>0.29166666666666669</v>
      </c>
      <c r="J884" s="119">
        <v>1</v>
      </c>
      <c r="K884" s="119" t="s">
        <v>461</v>
      </c>
      <c r="L884" s="119"/>
    </row>
    <row r="885" spans="1:13" hidden="1" x14ac:dyDescent="0.25">
      <c r="A885" s="119">
        <v>80591175</v>
      </c>
      <c r="B885" s="119" t="s">
        <v>298</v>
      </c>
      <c r="C885" s="119">
        <v>2</v>
      </c>
      <c r="D885" s="119" t="s">
        <v>283</v>
      </c>
      <c r="E885" s="119">
        <v>1</v>
      </c>
      <c r="F885" s="119" t="s">
        <v>3</v>
      </c>
      <c r="G885" s="119" t="s">
        <v>629</v>
      </c>
      <c r="H885" s="120">
        <v>44603</v>
      </c>
      <c r="I885" s="121">
        <v>0.79166666666666663</v>
      </c>
      <c r="J885" s="119">
        <v>1</v>
      </c>
      <c r="K885" s="119" t="s">
        <v>461</v>
      </c>
      <c r="L885" s="119"/>
    </row>
    <row r="886" spans="1:13" hidden="1" x14ac:dyDescent="0.25">
      <c r="A886" s="119">
        <v>80591175</v>
      </c>
      <c r="B886" s="119" t="s">
        <v>298</v>
      </c>
      <c r="C886" s="119">
        <v>2</v>
      </c>
      <c r="D886" s="119" t="s">
        <v>283</v>
      </c>
      <c r="E886" s="119">
        <v>2</v>
      </c>
      <c r="F886" s="119" t="s">
        <v>6</v>
      </c>
      <c r="G886" s="119" t="s">
        <v>629</v>
      </c>
      <c r="H886" s="120">
        <v>44603</v>
      </c>
      <c r="I886" s="121">
        <v>0.91666666666666663</v>
      </c>
      <c r="J886" s="119">
        <v>1</v>
      </c>
      <c r="K886" s="119" t="s">
        <v>461</v>
      </c>
      <c r="L886" s="119"/>
    </row>
    <row r="887" spans="1:13" hidden="1" x14ac:dyDescent="0.25">
      <c r="A887" s="119">
        <v>80591175</v>
      </c>
      <c r="B887" s="119" t="s">
        <v>298</v>
      </c>
      <c r="C887" s="119">
        <v>2</v>
      </c>
      <c r="D887" s="119" t="s">
        <v>283</v>
      </c>
      <c r="E887" s="119">
        <v>3</v>
      </c>
      <c r="F887" s="119" t="s">
        <v>5</v>
      </c>
      <c r="G887" s="119" t="s">
        <v>629</v>
      </c>
      <c r="H887" s="120">
        <v>44603</v>
      </c>
      <c r="I887" s="121">
        <v>0.95833333333333337</v>
      </c>
      <c r="J887" s="119">
        <v>1</v>
      </c>
      <c r="K887" s="119" t="s">
        <v>461</v>
      </c>
      <c r="L887" s="119"/>
    </row>
    <row r="888" spans="1:13" hidden="1" x14ac:dyDescent="0.25">
      <c r="A888" s="119">
        <v>80591175</v>
      </c>
      <c r="B888" s="119" t="s">
        <v>298</v>
      </c>
      <c r="C888" s="119">
        <v>2</v>
      </c>
      <c r="D888" s="119" t="s">
        <v>283</v>
      </c>
      <c r="E888" s="119">
        <v>4</v>
      </c>
      <c r="F888" s="119" t="s">
        <v>7</v>
      </c>
      <c r="G888" s="119" t="s">
        <v>629</v>
      </c>
      <c r="H888" s="120">
        <v>44604</v>
      </c>
      <c r="I888" s="121">
        <v>0.29166666666666669</v>
      </c>
      <c r="J888" s="119">
        <v>1</v>
      </c>
      <c r="K888" s="119" t="s">
        <v>461</v>
      </c>
      <c r="L888" s="119"/>
    </row>
    <row r="889" spans="1:13" hidden="1" x14ac:dyDescent="0.25">
      <c r="A889" s="119">
        <v>80591175</v>
      </c>
      <c r="B889" s="119" t="s">
        <v>298</v>
      </c>
      <c r="C889" s="119">
        <v>2</v>
      </c>
      <c r="D889" s="119" t="s">
        <v>283</v>
      </c>
      <c r="E889" s="119">
        <v>6</v>
      </c>
      <c r="F889" s="119" t="s">
        <v>410</v>
      </c>
      <c r="G889" s="119" t="s">
        <v>629</v>
      </c>
      <c r="H889" s="120">
        <v>44604</v>
      </c>
      <c r="I889" s="121"/>
      <c r="J889" s="119">
        <v>1</v>
      </c>
      <c r="K889" s="119" t="s">
        <v>461</v>
      </c>
      <c r="L889" s="119" t="s">
        <v>708</v>
      </c>
      <c r="M889" s="1" t="s">
        <v>666</v>
      </c>
    </row>
    <row r="890" spans="1:13" hidden="1" x14ac:dyDescent="0.25">
      <c r="A890" s="119">
        <v>80591175</v>
      </c>
      <c r="B890" s="119" t="s">
        <v>298</v>
      </c>
      <c r="C890" s="119">
        <v>2</v>
      </c>
      <c r="D890" s="119" t="s">
        <v>283</v>
      </c>
      <c r="E890" s="119">
        <v>6</v>
      </c>
      <c r="F890" s="119" t="s">
        <v>410</v>
      </c>
      <c r="G890" s="119" t="s">
        <v>629</v>
      </c>
      <c r="H890" s="120">
        <v>44605</v>
      </c>
      <c r="I890" s="121"/>
      <c r="J890" s="119">
        <v>1</v>
      </c>
      <c r="K890" s="119" t="s">
        <v>461</v>
      </c>
      <c r="L890" s="119" t="s">
        <v>708</v>
      </c>
      <c r="M890" s="1" t="s">
        <v>666</v>
      </c>
    </row>
    <row r="891" spans="1:13" hidden="1" x14ac:dyDescent="0.25">
      <c r="A891" s="119">
        <v>80591175</v>
      </c>
      <c r="B891" s="119" t="s">
        <v>298</v>
      </c>
      <c r="C891" s="119">
        <v>1</v>
      </c>
      <c r="D891" s="119" t="s">
        <v>282</v>
      </c>
      <c r="E891" s="119">
        <v>1</v>
      </c>
      <c r="F891" s="119" t="s">
        <v>3</v>
      </c>
      <c r="G891" s="119" t="s">
        <v>629</v>
      </c>
      <c r="H891" s="120">
        <v>44606</v>
      </c>
      <c r="I891" s="121">
        <v>0.29166666666666669</v>
      </c>
      <c r="J891" s="119">
        <v>1</v>
      </c>
      <c r="K891" s="119" t="s">
        <v>461</v>
      </c>
      <c r="L891" s="119"/>
    </row>
    <row r="892" spans="1:13" hidden="1" x14ac:dyDescent="0.25">
      <c r="A892" s="119">
        <v>80591175</v>
      </c>
      <c r="B892" s="119" t="s">
        <v>298</v>
      </c>
      <c r="C892" s="119">
        <v>1</v>
      </c>
      <c r="D892" s="119" t="s">
        <v>282</v>
      </c>
      <c r="E892" s="119">
        <v>2</v>
      </c>
      <c r="F892" s="119" t="s">
        <v>6</v>
      </c>
      <c r="G892" s="119" t="s">
        <v>629</v>
      </c>
      <c r="H892" s="120">
        <v>44606</v>
      </c>
      <c r="I892" s="121">
        <v>0.5</v>
      </c>
      <c r="J892" s="119">
        <v>1</v>
      </c>
      <c r="K892" s="119" t="s">
        <v>461</v>
      </c>
      <c r="L892" s="119"/>
    </row>
    <row r="893" spans="1:13" hidden="1" x14ac:dyDescent="0.25">
      <c r="A893" s="119">
        <v>80591175</v>
      </c>
      <c r="B893" s="119" t="s">
        <v>298</v>
      </c>
      <c r="C893" s="119">
        <v>1</v>
      </c>
      <c r="D893" s="119" t="s">
        <v>282</v>
      </c>
      <c r="E893" s="119">
        <v>3</v>
      </c>
      <c r="F893" s="119" t="s">
        <v>5</v>
      </c>
      <c r="G893" s="119" t="s">
        <v>629</v>
      </c>
      <c r="H893" s="120">
        <v>44606</v>
      </c>
      <c r="I893" s="121">
        <v>0.54166666666666663</v>
      </c>
      <c r="J893" s="119">
        <v>1</v>
      </c>
      <c r="K893" s="119" t="s">
        <v>461</v>
      </c>
      <c r="L893" s="119"/>
    </row>
    <row r="894" spans="1:13" hidden="1" x14ac:dyDescent="0.25">
      <c r="A894" s="119">
        <v>80591175</v>
      </c>
      <c r="B894" s="119" t="s">
        <v>298</v>
      </c>
      <c r="C894" s="119">
        <v>1</v>
      </c>
      <c r="D894" s="119" t="s">
        <v>282</v>
      </c>
      <c r="E894" s="119">
        <v>4</v>
      </c>
      <c r="F894" s="119" t="s">
        <v>7</v>
      </c>
      <c r="G894" s="119" t="s">
        <v>629</v>
      </c>
      <c r="H894" s="120">
        <v>44606</v>
      </c>
      <c r="I894" s="121">
        <v>0.66666666666666663</v>
      </c>
      <c r="J894" s="119">
        <v>1</v>
      </c>
      <c r="K894" s="119" t="s">
        <v>461</v>
      </c>
      <c r="L894" s="119"/>
    </row>
    <row r="895" spans="1:13" hidden="1" x14ac:dyDescent="0.25">
      <c r="A895" s="119">
        <v>80591175</v>
      </c>
      <c r="B895" s="119" t="s">
        <v>298</v>
      </c>
      <c r="C895" s="119">
        <v>1</v>
      </c>
      <c r="D895" s="119" t="s">
        <v>282</v>
      </c>
      <c r="E895" s="119">
        <v>1</v>
      </c>
      <c r="F895" s="119" t="s">
        <v>3</v>
      </c>
      <c r="G895" s="119" t="s">
        <v>629</v>
      </c>
      <c r="H895" s="120">
        <v>44607</v>
      </c>
      <c r="I895" s="121">
        <v>0.29166666666666669</v>
      </c>
      <c r="J895" s="119">
        <v>1</v>
      </c>
      <c r="K895" s="119" t="s">
        <v>461</v>
      </c>
      <c r="L895" s="119"/>
    </row>
    <row r="896" spans="1:13" hidden="1" x14ac:dyDescent="0.25">
      <c r="A896" s="119">
        <v>80591175</v>
      </c>
      <c r="B896" s="119" t="s">
        <v>298</v>
      </c>
      <c r="C896" s="119">
        <v>1</v>
      </c>
      <c r="D896" s="119" t="s">
        <v>282</v>
      </c>
      <c r="E896" s="119">
        <v>2</v>
      </c>
      <c r="F896" s="119" t="s">
        <v>6</v>
      </c>
      <c r="G896" s="119" t="s">
        <v>629</v>
      </c>
      <c r="H896" s="120">
        <v>44607</v>
      </c>
      <c r="I896" s="121">
        <v>0.5</v>
      </c>
      <c r="J896" s="119">
        <v>1</v>
      </c>
      <c r="K896" s="119" t="s">
        <v>461</v>
      </c>
      <c r="L896" s="119"/>
    </row>
    <row r="897" spans="1:12" hidden="1" x14ac:dyDescent="0.25">
      <c r="A897" s="119">
        <v>80591175</v>
      </c>
      <c r="B897" s="119" t="s">
        <v>298</v>
      </c>
      <c r="C897" s="119">
        <v>1</v>
      </c>
      <c r="D897" s="119" t="s">
        <v>282</v>
      </c>
      <c r="E897" s="119">
        <v>3</v>
      </c>
      <c r="F897" s="119" t="s">
        <v>5</v>
      </c>
      <c r="G897" s="119" t="s">
        <v>629</v>
      </c>
      <c r="H897" s="120">
        <v>44607</v>
      </c>
      <c r="I897" s="121">
        <v>0.54166666666666663</v>
      </c>
      <c r="J897" s="119">
        <v>1</v>
      </c>
      <c r="K897" s="119" t="s">
        <v>461</v>
      </c>
      <c r="L897" s="119"/>
    </row>
    <row r="898" spans="1:12" hidden="1" x14ac:dyDescent="0.25">
      <c r="A898" s="119">
        <v>80591175</v>
      </c>
      <c r="B898" s="119" t="s">
        <v>298</v>
      </c>
      <c r="C898" s="119">
        <v>1</v>
      </c>
      <c r="D898" s="119" t="s">
        <v>282</v>
      </c>
      <c r="E898" s="119">
        <v>4</v>
      </c>
      <c r="F898" s="119" t="s">
        <v>7</v>
      </c>
      <c r="G898" s="119" t="s">
        <v>629</v>
      </c>
      <c r="H898" s="120">
        <v>44607</v>
      </c>
      <c r="I898" s="121">
        <v>0.79166666666666663</v>
      </c>
      <c r="J898" s="119">
        <v>1</v>
      </c>
      <c r="K898" s="119" t="s">
        <v>461</v>
      </c>
      <c r="L898" s="119"/>
    </row>
    <row r="899" spans="1:12" hidden="1" x14ac:dyDescent="0.25">
      <c r="A899" s="119">
        <v>80591175</v>
      </c>
      <c r="B899" s="119" t="s">
        <v>298</v>
      </c>
      <c r="C899" s="119">
        <v>1</v>
      </c>
      <c r="D899" s="119" t="s">
        <v>282</v>
      </c>
      <c r="E899" s="119">
        <v>1</v>
      </c>
      <c r="F899" s="119" t="s">
        <v>3</v>
      </c>
      <c r="G899" s="119" t="s">
        <v>629</v>
      </c>
      <c r="H899" s="120">
        <v>44608</v>
      </c>
      <c r="I899" s="121">
        <v>0.29166666666666669</v>
      </c>
      <c r="J899" s="119">
        <v>1</v>
      </c>
      <c r="K899" s="119" t="s">
        <v>461</v>
      </c>
      <c r="L899" s="119"/>
    </row>
    <row r="900" spans="1:12" hidden="1" x14ac:dyDescent="0.25">
      <c r="A900" s="119">
        <v>80591175</v>
      </c>
      <c r="B900" s="119" t="s">
        <v>298</v>
      </c>
      <c r="C900" s="119">
        <v>1</v>
      </c>
      <c r="D900" s="119" t="s">
        <v>282</v>
      </c>
      <c r="E900" s="119">
        <v>2</v>
      </c>
      <c r="F900" s="119" t="s">
        <v>6</v>
      </c>
      <c r="G900" s="119" t="s">
        <v>629</v>
      </c>
      <c r="H900" s="120">
        <v>44608</v>
      </c>
      <c r="I900" s="121">
        <v>0.5</v>
      </c>
      <c r="J900" s="119">
        <v>1</v>
      </c>
      <c r="K900" s="119" t="s">
        <v>461</v>
      </c>
      <c r="L900" s="119"/>
    </row>
    <row r="901" spans="1:12" hidden="1" x14ac:dyDescent="0.25">
      <c r="A901" s="119">
        <v>80591175</v>
      </c>
      <c r="B901" s="119" t="s">
        <v>298</v>
      </c>
      <c r="C901" s="119">
        <v>1</v>
      </c>
      <c r="D901" s="119" t="s">
        <v>282</v>
      </c>
      <c r="E901" s="119">
        <v>3</v>
      </c>
      <c r="F901" s="119" t="s">
        <v>5</v>
      </c>
      <c r="G901" s="119" t="s">
        <v>629</v>
      </c>
      <c r="H901" s="120">
        <v>44608</v>
      </c>
      <c r="I901" s="121">
        <v>0.54166666666666663</v>
      </c>
      <c r="J901" s="119">
        <v>1</v>
      </c>
      <c r="K901" s="119" t="s">
        <v>461</v>
      </c>
      <c r="L901" s="119"/>
    </row>
    <row r="902" spans="1:12" hidden="1" x14ac:dyDescent="0.25">
      <c r="A902" s="119">
        <v>80591175</v>
      </c>
      <c r="B902" s="119" t="s">
        <v>298</v>
      </c>
      <c r="C902" s="119">
        <v>1</v>
      </c>
      <c r="D902" s="119" t="s">
        <v>282</v>
      </c>
      <c r="E902" s="119">
        <v>4</v>
      </c>
      <c r="F902" s="119" t="s">
        <v>7</v>
      </c>
      <c r="G902" s="119" t="s">
        <v>629</v>
      </c>
      <c r="H902" s="120">
        <v>44608</v>
      </c>
      <c r="I902" s="121">
        <v>0.66666666666666663</v>
      </c>
      <c r="J902" s="119">
        <v>1</v>
      </c>
      <c r="K902" s="119" t="s">
        <v>461</v>
      </c>
      <c r="L902" s="119"/>
    </row>
    <row r="903" spans="1:12" hidden="1" x14ac:dyDescent="0.25">
      <c r="A903" s="119">
        <v>80591175</v>
      </c>
      <c r="B903" s="119" t="s">
        <v>298</v>
      </c>
      <c r="C903" s="119">
        <v>1</v>
      </c>
      <c r="D903" s="119" t="s">
        <v>282</v>
      </c>
      <c r="E903" s="119">
        <v>1</v>
      </c>
      <c r="F903" s="119" t="s">
        <v>3</v>
      </c>
      <c r="G903" s="119" t="s">
        <v>629</v>
      </c>
      <c r="H903" s="120">
        <v>44609</v>
      </c>
      <c r="I903" s="121">
        <v>0.29166666666666669</v>
      </c>
      <c r="J903" s="119">
        <v>1</v>
      </c>
      <c r="K903" s="119" t="s">
        <v>461</v>
      </c>
      <c r="L903" s="119"/>
    </row>
    <row r="904" spans="1:12" hidden="1" x14ac:dyDescent="0.25">
      <c r="A904" s="119">
        <v>80591175</v>
      </c>
      <c r="B904" s="119" t="s">
        <v>298</v>
      </c>
      <c r="C904" s="119">
        <v>1</v>
      </c>
      <c r="D904" s="119" t="s">
        <v>282</v>
      </c>
      <c r="E904" s="119">
        <v>2</v>
      </c>
      <c r="F904" s="119" t="s">
        <v>6</v>
      </c>
      <c r="G904" s="119" t="s">
        <v>629</v>
      </c>
      <c r="H904" s="120">
        <v>44609</v>
      </c>
      <c r="I904" s="121">
        <v>0.5</v>
      </c>
      <c r="J904" s="119">
        <v>1</v>
      </c>
      <c r="K904" s="119" t="s">
        <v>461</v>
      </c>
      <c r="L904" s="119"/>
    </row>
    <row r="905" spans="1:12" hidden="1" x14ac:dyDescent="0.25">
      <c r="A905" s="119">
        <v>80591175</v>
      </c>
      <c r="B905" s="119" t="s">
        <v>298</v>
      </c>
      <c r="C905" s="119">
        <v>1</v>
      </c>
      <c r="D905" s="119" t="s">
        <v>282</v>
      </c>
      <c r="E905" s="119">
        <v>3</v>
      </c>
      <c r="F905" s="119" t="s">
        <v>5</v>
      </c>
      <c r="G905" s="119" t="s">
        <v>629</v>
      </c>
      <c r="H905" s="120">
        <v>44609</v>
      </c>
      <c r="I905" s="121">
        <v>0.54166666666666663</v>
      </c>
      <c r="J905" s="119">
        <v>1</v>
      </c>
      <c r="K905" s="119" t="s">
        <v>461</v>
      </c>
      <c r="L905" s="119"/>
    </row>
    <row r="906" spans="1:12" hidden="1" x14ac:dyDescent="0.25">
      <c r="A906" s="119">
        <v>80591175</v>
      </c>
      <c r="B906" s="119" t="s">
        <v>298</v>
      </c>
      <c r="C906" s="119">
        <v>1</v>
      </c>
      <c r="D906" s="119" t="s">
        <v>282</v>
      </c>
      <c r="E906" s="119">
        <v>4</v>
      </c>
      <c r="F906" s="119" t="s">
        <v>7</v>
      </c>
      <c r="G906" s="119" t="s">
        <v>629</v>
      </c>
      <c r="H906" s="120">
        <v>44609</v>
      </c>
      <c r="I906" s="121">
        <v>0.79166666666666663</v>
      </c>
      <c r="J906" s="119">
        <v>1</v>
      </c>
      <c r="K906" s="119" t="s">
        <v>461</v>
      </c>
      <c r="L906" s="119"/>
    </row>
    <row r="907" spans="1:12" hidden="1" x14ac:dyDescent="0.25">
      <c r="A907" s="119">
        <v>80591175</v>
      </c>
      <c r="B907" s="119" t="s">
        <v>298</v>
      </c>
      <c r="C907" s="119">
        <v>1</v>
      </c>
      <c r="D907" s="119" t="s">
        <v>282</v>
      </c>
      <c r="E907" s="119">
        <v>1</v>
      </c>
      <c r="F907" s="119" t="s">
        <v>3</v>
      </c>
      <c r="G907" s="119" t="s">
        <v>629</v>
      </c>
      <c r="H907" s="120">
        <v>44610</v>
      </c>
      <c r="I907" s="121">
        <v>0.29166666666666669</v>
      </c>
      <c r="J907" s="119">
        <v>1</v>
      </c>
      <c r="K907" s="119" t="s">
        <v>461</v>
      </c>
      <c r="L907" s="119"/>
    </row>
    <row r="908" spans="1:12" hidden="1" x14ac:dyDescent="0.25">
      <c r="A908" s="119">
        <v>80591175</v>
      </c>
      <c r="B908" s="119" t="s">
        <v>298</v>
      </c>
      <c r="C908" s="119">
        <v>1</v>
      </c>
      <c r="D908" s="119" t="s">
        <v>282</v>
      </c>
      <c r="E908" s="119">
        <v>2</v>
      </c>
      <c r="F908" s="119" t="s">
        <v>6</v>
      </c>
      <c r="G908" s="119" t="s">
        <v>629</v>
      </c>
      <c r="H908" s="120">
        <v>44610</v>
      </c>
      <c r="I908" s="121">
        <v>0.5</v>
      </c>
      <c r="J908" s="119">
        <v>1</v>
      </c>
      <c r="K908" s="119" t="s">
        <v>461</v>
      </c>
      <c r="L908" s="119"/>
    </row>
    <row r="909" spans="1:12" hidden="1" x14ac:dyDescent="0.25">
      <c r="A909" s="119">
        <v>80591175</v>
      </c>
      <c r="B909" s="119" t="s">
        <v>298</v>
      </c>
      <c r="C909" s="119">
        <v>1</v>
      </c>
      <c r="D909" s="119" t="s">
        <v>282</v>
      </c>
      <c r="E909" s="119">
        <v>3</v>
      </c>
      <c r="F909" s="119" t="s">
        <v>5</v>
      </c>
      <c r="G909" s="119" t="s">
        <v>629</v>
      </c>
      <c r="H909" s="120">
        <v>44610</v>
      </c>
      <c r="I909" s="121">
        <v>0.54166666666666663</v>
      </c>
      <c r="J909" s="119">
        <v>1</v>
      </c>
      <c r="K909" s="119" t="s">
        <v>461</v>
      </c>
      <c r="L909" s="119"/>
    </row>
    <row r="910" spans="1:12" hidden="1" x14ac:dyDescent="0.25">
      <c r="A910" s="119">
        <v>80591175</v>
      </c>
      <c r="B910" s="119" t="s">
        <v>298</v>
      </c>
      <c r="C910" s="119">
        <v>1</v>
      </c>
      <c r="D910" s="119" t="s">
        <v>282</v>
      </c>
      <c r="E910" s="119">
        <v>4</v>
      </c>
      <c r="F910" s="119" t="s">
        <v>7</v>
      </c>
      <c r="G910" s="119" t="s">
        <v>629</v>
      </c>
      <c r="H910" s="120">
        <v>44610</v>
      </c>
      <c r="I910" s="121">
        <v>0.75</v>
      </c>
      <c r="J910" s="119">
        <v>1</v>
      </c>
      <c r="K910" s="119" t="s">
        <v>461</v>
      </c>
      <c r="L910" s="119"/>
    </row>
    <row r="911" spans="1:12" hidden="1" x14ac:dyDescent="0.25">
      <c r="A911" s="119">
        <v>80591175</v>
      </c>
      <c r="B911" s="119" t="s">
        <v>298</v>
      </c>
      <c r="C911" s="119">
        <v>1</v>
      </c>
      <c r="D911" s="119" t="s">
        <v>282</v>
      </c>
      <c r="E911" s="119">
        <v>1</v>
      </c>
      <c r="F911" s="119" t="s">
        <v>3</v>
      </c>
      <c r="G911" s="119" t="s">
        <v>629</v>
      </c>
      <c r="H911" s="120">
        <v>44611</v>
      </c>
      <c r="I911" s="121">
        <v>0.29166666666666669</v>
      </c>
      <c r="J911" s="119">
        <v>1</v>
      </c>
      <c r="K911" s="119" t="s">
        <v>461</v>
      </c>
      <c r="L911" s="119"/>
    </row>
    <row r="912" spans="1:12" hidden="1" x14ac:dyDescent="0.25">
      <c r="A912" s="119">
        <v>80591175</v>
      </c>
      <c r="B912" s="119" t="s">
        <v>298</v>
      </c>
      <c r="C912" s="119">
        <v>1</v>
      </c>
      <c r="D912" s="119" t="s">
        <v>282</v>
      </c>
      <c r="E912" s="119">
        <v>2</v>
      </c>
      <c r="F912" s="119" t="s">
        <v>6</v>
      </c>
      <c r="G912" s="119" t="s">
        <v>629</v>
      </c>
      <c r="H912" s="120">
        <v>44611</v>
      </c>
      <c r="I912" s="121">
        <v>0.5</v>
      </c>
      <c r="J912" s="119">
        <v>1</v>
      </c>
      <c r="K912" s="119" t="s">
        <v>461</v>
      </c>
      <c r="L912" s="119"/>
    </row>
    <row r="913" spans="1:13" hidden="1" x14ac:dyDescent="0.25">
      <c r="A913" s="119">
        <v>80591175</v>
      </c>
      <c r="B913" s="119" t="s">
        <v>298</v>
      </c>
      <c r="C913" s="119">
        <v>1</v>
      </c>
      <c r="D913" s="119" t="s">
        <v>282</v>
      </c>
      <c r="E913" s="119">
        <v>3</v>
      </c>
      <c r="F913" s="119" t="s">
        <v>5</v>
      </c>
      <c r="G913" s="119" t="s">
        <v>629</v>
      </c>
      <c r="H913" s="120">
        <v>44611</v>
      </c>
      <c r="I913" s="121">
        <v>0.54166666666666663</v>
      </c>
      <c r="J913" s="119">
        <v>1</v>
      </c>
      <c r="K913" s="119" t="s">
        <v>461</v>
      </c>
      <c r="L913" s="119"/>
    </row>
    <row r="914" spans="1:13" hidden="1" x14ac:dyDescent="0.25">
      <c r="A914" s="119">
        <v>80591175</v>
      </c>
      <c r="B914" s="119" t="s">
        <v>298</v>
      </c>
      <c r="C914" s="119">
        <v>1</v>
      </c>
      <c r="D914" s="119" t="s">
        <v>282</v>
      </c>
      <c r="E914" s="119">
        <v>4</v>
      </c>
      <c r="F914" s="119" t="s">
        <v>7</v>
      </c>
      <c r="G914" s="119" t="s">
        <v>629</v>
      </c>
      <c r="H914" s="120">
        <v>44611</v>
      </c>
      <c r="I914" s="121">
        <v>0.60416666666666663</v>
      </c>
      <c r="J914" s="119">
        <v>1</v>
      </c>
      <c r="K914" s="119" t="s">
        <v>461</v>
      </c>
      <c r="L914" s="119"/>
    </row>
    <row r="915" spans="1:13" hidden="1" x14ac:dyDescent="0.25">
      <c r="A915" s="119">
        <v>80591175</v>
      </c>
      <c r="B915" s="119" t="s">
        <v>298</v>
      </c>
      <c r="C915" s="119">
        <v>1</v>
      </c>
      <c r="D915" s="119" t="s">
        <v>282</v>
      </c>
      <c r="E915" s="119">
        <v>6</v>
      </c>
      <c r="F915" s="119" t="s">
        <v>410</v>
      </c>
      <c r="G915" s="119" t="s">
        <v>629</v>
      </c>
      <c r="H915" s="120">
        <v>44612</v>
      </c>
      <c r="I915" s="121"/>
      <c r="J915" s="119">
        <v>1</v>
      </c>
      <c r="K915" s="119" t="s">
        <v>461</v>
      </c>
      <c r="L915" s="119"/>
      <c r="M915" s="1" t="s">
        <v>666</v>
      </c>
    </row>
    <row r="916" spans="1:13" hidden="1" x14ac:dyDescent="0.25">
      <c r="A916" s="119">
        <v>80591175</v>
      </c>
      <c r="B916" s="119" t="s">
        <v>298</v>
      </c>
      <c r="C916" s="119">
        <v>1</v>
      </c>
      <c r="D916" s="119" t="s">
        <v>282</v>
      </c>
      <c r="E916" s="119">
        <v>2</v>
      </c>
      <c r="F916" s="119" t="s">
        <v>6</v>
      </c>
      <c r="G916" s="119" t="s">
        <v>629</v>
      </c>
      <c r="H916" s="120">
        <v>44613</v>
      </c>
      <c r="I916" s="121">
        <v>0</v>
      </c>
      <c r="J916" s="119">
        <v>1</v>
      </c>
      <c r="K916" s="119" t="s">
        <v>461</v>
      </c>
      <c r="L916" s="119"/>
    </row>
    <row r="917" spans="1:13" hidden="1" x14ac:dyDescent="0.25">
      <c r="A917" s="119">
        <v>80591175</v>
      </c>
      <c r="B917" s="119" t="s">
        <v>298</v>
      </c>
      <c r="C917" s="119">
        <v>1</v>
      </c>
      <c r="D917" s="119" t="s">
        <v>282</v>
      </c>
      <c r="E917" s="119">
        <v>3</v>
      </c>
      <c r="F917" s="119" t="s">
        <v>5</v>
      </c>
      <c r="G917" s="119" t="s">
        <v>629</v>
      </c>
      <c r="H917" s="120">
        <v>44613</v>
      </c>
      <c r="I917" s="121">
        <v>0</v>
      </c>
      <c r="J917" s="119">
        <v>1</v>
      </c>
      <c r="K917" s="119" t="s">
        <v>461</v>
      </c>
      <c r="L917" s="119"/>
    </row>
    <row r="918" spans="1:13" hidden="1" x14ac:dyDescent="0.25">
      <c r="A918" s="119">
        <v>80591175</v>
      </c>
      <c r="B918" s="119" t="s">
        <v>298</v>
      </c>
      <c r="C918" s="119">
        <v>1</v>
      </c>
      <c r="D918" s="119" t="s">
        <v>282</v>
      </c>
      <c r="E918" s="119">
        <v>1</v>
      </c>
      <c r="F918" s="119" t="s">
        <v>3</v>
      </c>
      <c r="G918" s="119" t="s">
        <v>629</v>
      </c>
      <c r="H918" s="120">
        <v>44613</v>
      </c>
      <c r="I918" s="121">
        <v>0.29166666666666669</v>
      </c>
      <c r="J918" s="119">
        <v>1</v>
      </c>
      <c r="K918" s="119" t="s">
        <v>461</v>
      </c>
      <c r="L918" s="119"/>
    </row>
    <row r="919" spans="1:13" hidden="1" x14ac:dyDescent="0.25">
      <c r="A919" s="119">
        <v>80591175</v>
      </c>
      <c r="B919" s="119" t="s">
        <v>298</v>
      </c>
      <c r="C919" s="119">
        <v>1</v>
      </c>
      <c r="D919" s="119" t="s">
        <v>282</v>
      </c>
      <c r="E919" s="119">
        <v>4</v>
      </c>
      <c r="F919" s="119" t="s">
        <v>7</v>
      </c>
      <c r="G919" s="119" t="s">
        <v>629</v>
      </c>
      <c r="H919" s="120">
        <v>44613</v>
      </c>
      <c r="I919" s="121">
        <v>0.625</v>
      </c>
      <c r="J919" s="119">
        <v>1</v>
      </c>
      <c r="K919" s="119" t="s">
        <v>461</v>
      </c>
      <c r="L919" s="119"/>
    </row>
    <row r="920" spans="1:13" hidden="1" x14ac:dyDescent="0.25">
      <c r="A920" s="119">
        <v>80591175</v>
      </c>
      <c r="B920" s="119" t="s">
        <v>298</v>
      </c>
      <c r="C920" s="119">
        <v>1</v>
      </c>
      <c r="D920" s="119" t="s">
        <v>282</v>
      </c>
      <c r="E920" s="119">
        <v>1</v>
      </c>
      <c r="F920" s="119" t="s">
        <v>3</v>
      </c>
      <c r="G920" s="119" t="s">
        <v>629</v>
      </c>
      <c r="H920" s="120">
        <v>44614</v>
      </c>
      <c r="I920" s="121">
        <v>0.29166666666666669</v>
      </c>
      <c r="J920" s="119">
        <v>1</v>
      </c>
      <c r="K920" s="119" t="s">
        <v>461</v>
      </c>
      <c r="L920" s="119"/>
    </row>
    <row r="921" spans="1:13" hidden="1" x14ac:dyDescent="0.25">
      <c r="A921" s="119">
        <v>80591175</v>
      </c>
      <c r="B921" s="119" t="s">
        <v>298</v>
      </c>
      <c r="C921" s="119">
        <v>1</v>
      </c>
      <c r="D921" s="119" t="s">
        <v>282</v>
      </c>
      <c r="E921" s="119">
        <v>2</v>
      </c>
      <c r="F921" s="119" t="s">
        <v>6</v>
      </c>
      <c r="G921" s="119" t="s">
        <v>629</v>
      </c>
      <c r="H921" s="120">
        <v>44614</v>
      </c>
      <c r="I921" s="121">
        <v>0.5</v>
      </c>
      <c r="J921" s="119">
        <v>1</v>
      </c>
      <c r="K921" s="119" t="s">
        <v>461</v>
      </c>
      <c r="L921" s="119"/>
    </row>
    <row r="922" spans="1:13" hidden="1" x14ac:dyDescent="0.25">
      <c r="A922" s="119">
        <v>80591175</v>
      </c>
      <c r="B922" s="119" t="s">
        <v>298</v>
      </c>
      <c r="C922" s="119">
        <v>1</v>
      </c>
      <c r="D922" s="119" t="s">
        <v>282</v>
      </c>
      <c r="E922" s="119">
        <v>3</v>
      </c>
      <c r="F922" s="119" t="s">
        <v>5</v>
      </c>
      <c r="G922" s="119" t="s">
        <v>629</v>
      </c>
      <c r="H922" s="120">
        <v>44614</v>
      </c>
      <c r="I922" s="121">
        <v>0.54166666666666663</v>
      </c>
      <c r="J922" s="119">
        <v>1</v>
      </c>
      <c r="K922" s="119" t="s">
        <v>461</v>
      </c>
      <c r="L922" s="119"/>
    </row>
    <row r="923" spans="1:13" hidden="1" x14ac:dyDescent="0.25">
      <c r="A923" s="119">
        <v>80591175</v>
      </c>
      <c r="B923" s="119" t="s">
        <v>298</v>
      </c>
      <c r="C923" s="119">
        <v>1</v>
      </c>
      <c r="D923" s="119" t="s">
        <v>282</v>
      </c>
      <c r="E923" s="119">
        <v>4</v>
      </c>
      <c r="F923" s="119" t="s">
        <v>7</v>
      </c>
      <c r="G923" s="119" t="s">
        <v>629</v>
      </c>
      <c r="H923" s="120">
        <v>44614</v>
      </c>
      <c r="I923" s="121">
        <v>0.79166666666666663</v>
      </c>
      <c r="J923" s="119">
        <v>1</v>
      </c>
      <c r="K923" s="119" t="s">
        <v>461</v>
      </c>
      <c r="L923" s="119"/>
    </row>
    <row r="924" spans="1:13" hidden="1" x14ac:dyDescent="0.25">
      <c r="A924" s="119">
        <v>80591175</v>
      </c>
      <c r="B924" s="119" t="s">
        <v>298</v>
      </c>
      <c r="C924" s="119">
        <v>1</v>
      </c>
      <c r="D924" s="119" t="s">
        <v>282</v>
      </c>
      <c r="E924" s="119">
        <v>1</v>
      </c>
      <c r="F924" s="119" t="s">
        <v>3</v>
      </c>
      <c r="G924" s="119" t="s">
        <v>629</v>
      </c>
      <c r="H924" s="120">
        <v>44615</v>
      </c>
      <c r="I924" s="121">
        <v>0.29166666666666669</v>
      </c>
      <c r="J924" s="119">
        <v>1</v>
      </c>
      <c r="K924" s="119" t="s">
        <v>461</v>
      </c>
      <c r="L924" s="119"/>
    </row>
    <row r="925" spans="1:13" hidden="1" x14ac:dyDescent="0.25">
      <c r="A925" s="119">
        <v>80591175</v>
      </c>
      <c r="B925" s="119" t="s">
        <v>298</v>
      </c>
      <c r="C925" s="119">
        <v>1</v>
      </c>
      <c r="D925" s="119" t="s">
        <v>282</v>
      </c>
      <c r="E925" s="119">
        <v>2</v>
      </c>
      <c r="F925" s="119" t="s">
        <v>6</v>
      </c>
      <c r="G925" s="119" t="s">
        <v>629</v>
      </c>
      <c r="H925" s="120">
        <v>44615</v>
      </c>
      <c r="I925" s="121">
        <v>0.5</v>
      </c>
      <c r="J925" s="119">
        <v>1</v>
      </c>
      <c r="K925" s="119" t="s">
        <v>461</v>
      </c>
      <c r="L925" s="119"/>
    </row>
    <row r="926" spans="1:13" hidden="1" x14ac:dyDescent="0.25">
      <c r="A926" s="119">
        <v>80591175</v>
      </c>
      <c r="B926" s="119" t="s">
        <v>298</v>
      </c>
      <c r="C926" s="119">
        <v>1</v>
      </c>
      <c r="D926" s="119" t="s">
        <v>282</v>
      </c>
      <c r="E926" s="119">
        <v>3</v>
      </c>
      <c r="F926" s="119" t="s">
        <v>5</v>
      </c>
      <c r="G926" s="119" t="s">
        <v>629</v>
      </c>
      <c r="H926" s="120">
        <v>44615</v>
      </c>
      <c r="I926" s="121">
        <v>0.54166666666666663</v>
      </c>
      <c r="J926" s="119">
        <v>1</v>
      </c>
      <c r="K926" s="119" t="s">
        <v>461</v>
      </c>
      <c r="L926" s="119"/>
    </row>
    <row r="927" spans="1:13" hidden="1" x14ac:dyDescent="0.25">
      <c r="A927" s="119">
        <v>80591175</v>
      </c>
      <c r="B927" s="119" t="s">
        <v>298</v>
      </c>
      <c r="C927" s="119">
        <v>1</v>
      </c>
      <c r="D927" s="119" t="s">
        <v>282</v>
      </c>
      <c r="E927" s="119">
        <v>4</v>
      </c>
      <c r="F927" s="119" t="s">
        <v>7</v>
      </c>
      <c r="G927" s="119" t="s">
        <v>629</v>
      </c>
      <c r="H927" s="120">
        <v>44615</v>
      </c>
      <c r="I927" s="121">
        <v>0.66666666666666663</v>
      </c>
      <c r="J927" s="119">
        <v>1</v>
      </c>
      <c r="K927" s="119" t="s">
        <v>461</v>
      </c>
      <c r="L927" s="119"/>
    </row>
    <row r="928" spans="1:13" hidden="1" x14ac:dyDescent="0.25">
      <c r="A928" s="119">
        <v>32286935</v>
      </c>
      <c r="B928" s="119" t="s">
        <v>294</v>
      </c>
      <c r="C928" s="119">
        <v>1</v>
      </c>
      <c r="D928" s="119" t="s">
        <v>282</v>
      </c>
      <c r="E928" s="119">
        <v>1</v>
      </c>
      <c r="F928" s="119" t="s">
        <v>3</v>
      </c>
      <c r="G928" s="119" t="s">
        <v>288</v>
      </c>
      <c r="H928" s="120">
        <v>44557</v>
      </c>
      <c r="I928" s="121">
        <v>0.29166666666666669</v>
      </c>
      <c r="J928" s="119">
        <v>1</v>
      </c>
      <c r="K928" s="119" t="s">
        <v>461</v>
      </c>
      <c r="L928" s="119"/>
      <c r="M928" s="1" t="s">
        <v>665</v>
      </c>
    </row>
    <row r="929" spans="1:13" hidden="1" x14ac:dyDescent="0.25">
      <c r="A929" s="119">
        <v>32286935</v>
      </c>
      <c r="B929" s="119" t="s">
        <v>294</v>
      </c>
      <c r="C929" s="119">
        <v>1</v>
      </c>
      <c r="D929" s="119" t="s">
        <v>282</v>
      </c>
      <c r="E929" s="119">
        <v>2</v>
      </c>
      <c r="F929" s="119" t="s">
        <v>6</v>
      </c>
      <c r="G929" s="119" t="s">
        <v>288</v>
      </c>
      <c r="H929" s="120">
        <v>44557</v>
      </c>
      <c r="I929" s="121">
        <v>0.5</v>
      </c>
      <c r="J929" s="119">
        <v>1</v>
      </c>
      <c r="K929" s="119" t="s">
        <v>461</v>
      </c>
      <c r="L929" s="119"/>
    </row>
    <row r="930" spans="1:13" hidden="1" x14ac:dyDescent="0.25">
      <c r="A930" s="119">
        <v>32286935</v>
      </c>
      <c r="B930" s="119" t="s">
        <v>294</v>
      </c>
      <c r="C930" s="119">
        <v>1</v>
      </c>
      <c r="D930" s="119" t="s">
        <v>282</v>
      </c>
      <c r="E930" s="119">
        <v>3</v>
      </c>
      <c r="F930" s="119" t="s">
        <v>5</v>
      </c>
      <c r="G930" s="119" t="s">
        <v>288</v>
      </c>
      <c r="H930" s="120">
        <v>44557</v>
      </c>
      <c r="I930" s="121">
        <v>0.54166666666666663</v>
      </c>
      <c r="J930" s="119">
        <v>1</v>
      </c>
      <c r="K930" s="119" t="s">
        <v>461</v>
      </c>
      <c r="L930" s="119"/>
    </row>
    <row r="931" spans="1:13" hidden="1" x14ac:dyDescent="0.25">
      <c r="A931" s="119">
        <v>32286935</v>
      </c>
      <c r="B931" s="119" t="s">
        <v>294</v>
      </c>
      <c r="C931" s="119">
        <v>1</v>
      </c>
      <c r="D931" s="119" t="s">
        <v>282</v>
      </c>
      <c r="E931" s="119">
        <v>4</v>
      </c>
      <c r="F931" s="119" t="s">
        <v>7</v>
      </c>
      <c r="G931" s="119" t="s">
        <v>288</v>
      </c>
      <c r="H931" s="120">
        <v>44557</v>
      </c>
      <c r="I931" s="121">
        <v>0.75</v>
      </c>
      <c r="J931" s="119">
        <v>1</v>
      </c>
      <c r="K931" s="119" t="s">
        <v>461</v>
      </c>
      <c r="L931" s="119"/>
    </row>
    <row r="932" spans="1:13" hidden="1" x14ac:dyDescent="0.25">
      <c r="A932" s="119">
        <v>32286935</v>
      </c>
      <c r="B932" s="119" t="s">
        <v>294</v>
      </c>
      <c r="C932" s="119">
        <v>1</v>
      </c>
      <c r="D932" s="119" t="s">
        <v>282</v>
      </c>
      <c r="E932" s="119">
        <v>1</v>
      </c>
      <c r="F932" s="119" t="s">
        <v>3</v>
      </c>
      <c r="G932" s="119" t="s">
        <v>288</v>
      </c>
      <c r="H932" s="120">
        <v>44558</v>
      </c>
      <c r="I932" s="121">
        <v>0.29166666666666669</v>
      </c>
      <c r="J932" s="119">
        <v>1</v>
      </c>
      <c r="K932" s="119" t="s">
        <v>461</v>
      </c>
      <c r="L932" s="119"/>
      <c r="M932" s="1" t="s">
        <v>665</v>
      </c>
    </row>
    <row r="933" spans="1:13" hidden="1" x14ac:dyDescent="0.25">
      <c r="A933" s="119">
        <v>32286935</v>
      </c>
      <c r="B933" s="119" t="s">
        <v>294</v>
      </c>
      <c r="C933" s="119">
        <v>1</v>
      </c>
      <c r="D933" s="119" t="s">
        <v>282</v>
      </c>
      <c r="E933" s="119">
        <v>2</v>
      </c>
      <c r="F933" s="119" t="s">
        <v>6</v>
      </c>
      <c r="G933" s="119" t="s">
        <v>288</v>
      </c>
      <c r="H933" s="120">
        <v>44558</v>
      </c>
      <c r="I933" s="121">
        <v>0.5</v>
      </c>
      <c r="J933" s="119">
        <v>1</v>
      </c>
      <c r="K933" s="119" t="s">
        <v>461</v>
      </c>
      <c r="L933" s="119"/>
    </row>
    <row r="934" spans="1:13" hidden="1" x14ac:dyDescent="0.25">
      <c r="A934" s="119">
        <v>32286935</v>
      </c>
      <c r="B934" s="119" t="s">
        <v>294</v>
      </c>
      <c r="C934" s="119">
        <v>1</v>
      </c>
      <c r="D934" s="119" t="s">
        <v>282</v>
      </c>
      <c r="E934" s="119">
        <v>3</v>
      </c>
      <c r="F934" s="119" t="s">
        <v>5</v>
      </c>
      <c r="G934" s="119" t="s">
        <v>288</v>
      </c>
      <c r="H934" s="120">
        <v>44558</v>
      </c>
      <c r="I934" s="121">
        <v>0.54166666666666663</v>
      </c>
      <c r="J934" s="119">
        <v>1</v>
      </c>
      <c r="K934" s="119" t="s">
        <v>461</v>
      </c>
      <c r="L934" s="119"/>
    </row>
    <row r="935" spans="1:13" hidden="1" x14ac:dyDescent="0.25">
      <c r="A935" s="119">
        <v>32286935</v>
      </c>
      <c r="B935" s="119" t="s">
        <v>294</v>
      </c>
      <c r="C935" s="119">
        <v>1</v>
      </c>
      <c r="D935" s="119" t="s">
        <v>282</v>
      </c>
      <c r="E935" s="119">
        <v>4</v>
      </c>
      <c r="F935" s="119" t="s">
        <v>7</v>
      </c>
      <c r="G935" s="119" t="s">
        <v>288</v>
      </c>
      <c r="H935" s="120">
        <v>44558</v>
      </c>
      <c r="I935" s="121">
        <v>0.75</v>
      </c>
      <c r="J935" s="119">
        <v>1</v>
      </c>
      <c r="K935" s="119" t="s">
        <v>461</v>
      </c>
      <c r="L935" s="119"/>
    </row>
    <row r="936" spans="1:13" hidden="1" x14ac:dyDescent="0.25">
      <c r="A936" s="119">
        <v>32286935</v>
      </c>
      <c r="B936" s="119" t="s">
        <v>294</v>
      </c>
      <c r="C936" s="119">
        <v>1</v>
      </c>
      <c r="D936" s="119" t="s">
        <v>282</v>
      </c>
      <c r="E936" s="119">
        <v>1</v>
      </c>
      <c r="F936" s="119" t="s">
        <v>3</v>
      </c>
      <c r="G936" s="119" t="s">
        <v>288</v>
      </c>
      <c r="H936" s="120">
        <v>44559</v>
      </c>
      <c r="I936" s="121">
        <v>0.29166666666666669</v>
      </c>
      <c r="J936" s="119">
        <v>1</v>
      </c>
      <c r="K936" s="119" t="s">
        <v>461</v>
      </c>
      <c r="L936" s="119"/>
      <c r="M936" s="1" t="s">
        <v>665</v>
      </c>
    </row>
    <row r="937" spans="1:13" hidden="1" x14ac:dyDescent="0.25">
      <c r="A937" s="119">
        <v>32286935</v>
      </c>
      <c r="B937" s="119" t="s">
        <v>294</v>
      </c>
      <c r="C937" s="119">
        <v>1</v>
      </c>
      <c r="D937" s="119" t="s">
        <v>282</v>
      </c>
      <c r="E937" s="119">
        <v>2</v>
      </c>
      <c r="F937" s="119" t="s">
        <v>6</v>
      </c>
      <c r="G937" s="119" t="s">
        <v>288</v>
      </c>
      <c r="H937" s="120">
        <v>44559</v>
      </c>
      <c r="I937" s="121">
        <v>0.5</v>
      </c>
      <c r="J937" s="119">
        <v>1</v>
      </c>
      <c r="K937" s="119" t="s">
        <v>461</v>
      </c>
      <c r="L937" s="119"/>
    </row>
    <row r="938" spans="1:13" hidden="1" x14ac:dyDescent="0.25">
      <c r="A938" s="119">
        <v>32286935</v>
      </c>
      <c r="B938" s="119" t="s">
        <v>294</v>
      </c>
      <c r="C938" s="119">
        <v>1</v>
      </c>
      <c r="D938" s="119" t="s">
        <v>282</v>
      </c>
      <c r="E938" s="119">
        <v>3</v>
      </c>
      <c r="F938" s="119" t="s">
        <v>5</v>
      </c>
      <c r="G938" s="119" t="s">
        <v>288</v>
      </c>
      <c r="H938" s="120">
        <v>44559</v>
      </c>
      <c r="I938" s="121">
        <v>0.54166666666666663</v>
      </c>
      <c r="J938" s="119">
        <v>1</v>
      </c>
      <c r="K938" s="119" t="s">
        <v>461</v>
      </c>
      <c r="L938" s="119"/>
    </row>
    <row r="939" spans="1:13" hidden="1" x14ac:dyDescent="0.25">
      <c r="A939" s="119">
        <v>32286935</v>
      </c>
      <c r="B939" s="119" t="s">
        <v>294</v>
      </c>
      <c r="C939" s="119">
        <v>1</v>
      </c>
      <c r="D939" s="119" t="s">
        <v>282</v>
      </c>
      <c r="E939" s="119">
        <v>4</v>
      </c>
      <c r="F939" s="119" t="s">
        <v>7</v>
      </c>
      <c r="G939" s="119" t="s">
        <v>288</v>
      </c>
      <c r="H939" s="120">
        <v>44559</v>
      </c>
      <c r="I939" s="121">
        <v>0.75</v>
      </c>
      <c r="J939" s="119">
        <v>1</v>
      </c>
      <c r="K939" s="119" t="s">
        <v>461</v>
      </c>
      <c r="L939" s="119"/>
    </row>
    <row r="940" spans="1:13" hidden="1" x14ac:dyDescent="0.25">
      <c r="A940" s="119">
        <v>32286935</v>
      </c>
      <c r="B940" s="119" t="s">
        <v>294</v>
      </c>
      <c r="C940" s="119">
        <v>1</v>
      </c>
      <c r="D940" s="119" t="s">
        <v>282</v>
      </c>
      <c r="E940" s="119">
        <v>1</v>
      </c>
      <c r="F940" s="119" t="s">
        <v>3</v>
      </c>
      <c r="G940" s="119" t="s">
        <v>288</v>
      </c>
      <c r="H940" s="120">
        <v>44560</v>
      </c>
      <c r="I940" s="121">
        <v>0.29166666666666669</v>
      </c>
      <c r="J940" s="119">
        <v>1</v>
      </c>
      <c r="K940" s="119" t="s">
        <v>461</v>
      </c>
      <c r="L940" s="119"/>
      <c r="M940" s="1" t="s">
        <v>665</v>
      </c>
    </row>
    <row r="941" spans="1:13" hidden="1" x14ac:dyDescent="0.25">
      <c r="A941" s="119">
        <v>32286935</v>
      </c>
      <c r="B941" s="119" t="s">
        <v>294</v>
      </c>
      <c r="C941" s="119">
        <v>1</v>
      </c>
      <c r="D941" s="119" t="s">
        <v>282</v>
      </c>
      <c r="E941" s="119">
        <v>2</v>
      </c>
      <c r="F941" s="119" t="s">
        <v>6</v>
      </c>
      <c r="G941" s="119" t="s">
        <v>288</v>
      </c>
      <c r="H941" s="120">
        <v>44560</v>
      </c>
      <c r="I941" s="121">
        <v>0.5</v>
      </c>
      <c r="J941" s="119">
        <v>1</v>
      </c>
      <c r="K941" s="119" t="s">
        <v>461</v>
      </c>
      <c r="L941" s="119"/>
    </row>
    <row r="942" spans="1:13" hidden="1" x14ac:dyDescent="0.25">
      <c r="A942" s="119">
        <v>32286935</v>
      </c>
      <c r="B942" s="119" t="s">
        <v>294</v>
      </c>
      <c r="C942" s="119">
        <v>1</v>
      </c>
      <c r="D942" s="119" t="s">
        <v>282</v>
      </c>
      <c r="E942" s="119">
        <v>3</v>
      </c>
      <c r="F942" s="119" t="s">
        <v>5</v>
      </c>
      <c r="G942" s="119" t="s">
        <v>288</v>
      </c>
      <c r="H942" s="120">
        <v>44560</v>
      </c>
      <c r="I942" s="121">
        <v>0.54166666666666663</v>
      </c>
      <c r="J942" s="119">
        <v>1</v>
      </c>
      <c r="K942" s="119" t="s">
        <v>461</v>
      </c>
      <c r="L942" s="119"/>
    </row>
    <row r="943" spans="1:13" hidden="1" x14ac:dyDescent="0.25">
      <c r="A943" s="119">
        <v>32286935</v>
      </c>
      <c r="B943" s="119" t="s">
        <v>294</v>
      </c>
      <c r="C943" s="119">
        <v>1</v>
      </c>
      <c r="D943" s="119" t="s">
        <v>282</v>
      </c>
      <c r="E943" s="119">
        <v>4</v>
      </c>
      <c r="F943" s="119" t="s">
        <v>7</v>
      </c>
      <c r="G943" s="119" t="s">
        <v>288</v>
      </c>
      <c r="H943" s="120">
        <v>44560</v>
      </c>
      <c r="I943" s="121">
        <v>0.79166666666666663</v>
      </c>
      <c r="J943" s="119">
        <v>1</v>
      </c>
      <c r="K943" s="119" t="s">
        <v>461</v>
      </c>
      <c r="L943" s="119"/>
    </row>
    <row r="944" spans="1:13" hidden="1" x14ac:dyDescent="0.25">
      <c r="A944" s="119">
        <v>32286935</v>
      </c>
      <c r="B944" s="119" t="s">
        <v>294</v>
      </c>
      <c r="C944" s="119">
        <v>1</v>
      </c>
      <c r="D944" s="119" t="s">
        <v>282</v>
      </c>
      <c r="E944" s="119">
        <v>2</v>
      </c>
      <c r="F944" s="119" t="s">
        <v>6</v>
      </c>
      <c r="G944" s="119" t="s">
        <v>288</v>
      </c>
      <c r="H944" s="120">
        <v>44561</v>
      </c>
      <c r="I944" s="121">
        <v>0</v>
      </c>
      <c r="J944" s="119">
        <v>1</v>
      </c>
      <c r="K944" s="119" t="s">
        <v>461</v>
      </c>
      <c r="L944" s="119"/>
    </row>
    <row r="945" spans="1:13" hidden="1" x14ac:dyDescent="0.25">
      <c r="A945" s="119">
        <v>32286935</v>
      </c>
      <c r="B945" s="119" t="s">
        <v>294</v>
      </c>
      <c r="C945" s="119">
        <v>1</v>
      </c>
      <c r="D945" s="119" t="s">
        <v>282</v>
      </c>
      <c r="E945" s="119">
        <v>3</v>
      </c>
      <c r="F945" s="119" t="s">
        <v>5</v>
      </c>
      <c r="G945" s="119" t="s">
        <v>288</v>
      </c>
      <c r="H945" s="120">
        <v>44561</v>
      </c>
      <c r="I945" s="121">
        <v>0</v>
      </c>
      <c r="J945" s="119">
        <v>1</v>
      </c>
      <c r="K945" s="119" t="s">
        <v>461</v>
      </c>
      <c r="L945" s="119"/>
    </row>
    <row r="946" spans="1:13" hidden="1" x14ac:dyDescent="0.25">
      <c r="A946" s="119">
        <v>32286935</v>
      </c>
      <c r="B946" s="119" t="s">
        <v>294</v>
      </c>
      <c r="C946" s="119">
        <v>1</v>
      </c>
      <c r="D946" s="119" t="s">
        <v>282</v>
      </c>
      <c r="E946" s="119">
        <v>1</v>
      </c>
      <c r="F946" s="119" t="s">
        <v>3</v>
      </c>
      <c r="G946" s="119" t="s">
        <v>288</v>
      </c>
      <c r="H946" s="120">
        <v>44561</v>
      </c>
      <c r="I946" s="121">
        <v>0.29166666666666669</v>
      </c>
      <c r="J946" s="119">
        <v>1</v>
      </c>
      <c r="K946" s="119" t="s">
        <v>461</v>
      </c>
      <c r="L946" s="119"/>
      <c r="M946" s="1" t="s">
        <v>665</v>
      </c>
    </row>
    <row r="947" spans="1:13" hidden="1" x14ac:dyDescent="0.25">
      <c r="A947" s="119">
        <v>32286935</v>
      </c>
      <c r="B947" s="119" t="s">
        <v>294</v>
      </c>
      <c r="C947" s="119">
        <v>1</v>
      </c>
      <c r="D947" s="119" t="s">
        <v>282</v>
      </c>
      <c r="E947" s="119">
        <v>4</v>
      </c>
      <c r="F947" s="119" t="s">
        <v>7</v>
      </c>
      <c r="G947" s="119" t="s">
        <v>288</v>
      </c>
      <c r="H947" s="120">
        <v>44561</v>
      </c>
      <c r="I947" s="121">
        <v>0.625</v>
      </c>
      <c r="J947" s="119">
        <v>1</v>
      </c>
      <c r="K947" s="119" t="s">
        <v>461</v>
      </c>
      <c r="L947" s="119"/>
    </row>
    <row r="948" spans="1:13" hidden="1" x14ac:dyDescent="0.25">
      <c r="A948" s="119">
        <v>32286935</v>
      </c>
      <c r="B948" s="119" t="s">
        <v>294</v>
      </c>
      <c r="C948" s="119">
        <v>1</v>
      </c>
      <c r="D948" s="119" t="s">
        <v>282</v>
      </c>
      <c r="E948" s="119">
        <v>1</v>
      </c>
      <c r="F948" s="119" t="s">
        <v>3</v>
      </c>
      <c r="G948" s="119" t="s">
        <v>288</v>
      </c>
      <c r="H948" s="120">
        <v>44564</v>
      </c>
      <c r="I948" s="121">
        <v>0.29166666666666669</v>
      </c>
      <c r="J948" s="119">
        <v>1</v>
      </c>
      <c r="K948" s="119" t="s">
        <v>461</v>
      </c>
      <c r="L948" s="119"/>
      <c r="M948" s="1" t="s">
        <v>665</v>
      </c>
    </row>
    <row r="949" spans="1:13" hidden="1" x14ac:dyDescent="0.25">
      <c r="A949" s="119">
        <v>32286935</v>
      </c>
      <c r="B949" s="119" t="s">
        <v>294</v>
      </c>
      <c r="C949" s="119">
        <v>1</v>
      </c>
      <c r="D949" s="119" t="s">
        <v>282</v>
      </c>
      <c r="E949" s="119">
        <v>2</v>
      </c>
      <c r="F949" s="119" t="s">
        <v>6</v>
      </c>
      <c r="G949" s="119" t="s">
        <v>288</v>
      </c>
      <c r="H949" s="120">
        <v>44564</v>
      </c>
      <c r="I949" s="121">
        <v>0.5</v>
      </c>
      <c r="J949" s="119">
        <v>1</v>
      </c>
      <c r="K949" s="119" t="s">
        <v>461</v>
      </c>
      <c r="L949" s="119"/>
    </row>
    <row r="950" spans="1:13" hidden="1" x14ac:dyDescent="0.25">
      <c r="A950" s="119">
        <v>32286935</v>
      </c>
      <c r="B950" s="119" t="s">
        <v>294</v>
      </c>
      <c r="C950" s="119">
        <v>1</v>
      </c>
      <c r="D950" s="119" t="s">
        <v>282</v>
      </c>
      <c r="E950" s="119">
        <v>3</v>
      </c>
      <c r="F950" s="119" t="s">
        <v>5</v>
      </c>
      <c r="G950" s="119" t="s">
        <v>288</v>
      </c>
      <c r="H950" s="120">
        <v>44564</v>
      </c>
      <c r="I950" s="121">
        <v>0.54166666666666663</v>
      </c>
      <c r="J950" s="119">
        <v>1</v>
      </c>
      <c r="K950" s="119" t="s">
        <v>461</v>
      </c>
      <c r="L950" s="119"/>
    </row>
    <row r="951" spans="1:13" hidden="1" x14ac:dyDescent="0.25">
      <c r="A951" s="119">
        <v>32286935</v>
      </c>
      <c r="B951" s="119" t="s">
        <v>294</v>
      </c>
      <c r="C951" s="119">
        <v>1</v>
      </c>
      <c r="D951" s="119" t="s">
        <v>282</v>
      </c>
      <c r="E951" s="119">
        <v>4</v>
      </c>
      <c r="F951" s="119" t="s">
        <v>7</v>
      </c>
      <c r="G951" s="119" t="s">
        <v>288</v>
      </c>
      <c r="H951" s="120">
        <v>44564</v>
      </c>
      <c r="I951" s="121">
        <v>0.79166666666666663</v>
      </c>
      <c r="J951" s="119">
        <v>1</v>
      </c>
      <c r="K951" s="119" t="s">
        <v>461</v>
      </c>
      <c r="L951" s="119"/>
    </row>
    <row r="952" spans="1:13" hidden="1" x14ac:dyDescent="0.25">
      <c r="A952" s="119">
        <v>32286935</v>
      </c>
      <c r="B952" s="119" t="s">
        <v>294</v>
      </c>
      <c r="C952" s="119">
        <v>1</v>
      </c>
      <c r="D952" s="119" t="s">
        <v>282</v>
      </c>
      <c r="E952" s="119">
        <v>1</v>
      </c>
      <c r="F952" s="119" t="s">
        <v>3</v>
      </c>
      <c r="G952" s="119" t="s">
        <v>288</v>
      </c>
      <c r="H952" s="120">
        <v>44565</v>
      </c>
      <c r="I952" s="121">
        <v>0.29166666666666669</v>
      </c>
      <c r="J952" s="119">
        <v>1</v>
      </c>
      <c r="K952" s="119" t="s">
        <v>461</v>
      </c>
      <c r="L952" s="119"/>
      <c r="M952" s="1" t="s">
        <v>665</v>
      </c>
    </row>
    <row r="953" spans="1:13" hidden="1" x14ac:dyDescent="0.25">
      <c r="A953" s="119">
        <v>32286935</v>
      </c>
      <c r="B953" s="119" t="s">
        <v>294</v>
      </c>
      <c r="C953" s="119">
        <v>1</v>
      </c>
      <c r="D953" s="119" t="s">
        <v>282</v>
      </c>
      <c r="E953" s="119">
        <v>2</v>
      </c>
      <c r="F953" s="119" t="s">
        <v>6</v>
      </c>
      <c r="G953" s="119" t="s">
        <v>288</v>
      </c>
      <c r="H953" s="120">
        <v>44565</v>
      </c>
      <c r="I953" s="121">
        <v>0.5</v>
      </c>
      <c r="J953" s="119">
        <v>1</v>
      </c>
      <c r="K953" s="119" t="s">
        <v>461</v>
      </c>
      <c r="L953" s="119"/>
    </row>
    <row r="954" spans="1:13" hidden="1" x14ac:dyDescent="0.25">
      <c r="A954" s="119">
        <v>32286935</v>
      </c>
      <c r="B954" s="119" t="s">
        <v>294</v>
      </c>
      <c r="C954" s="119">
        <v>1</v>
      </c>
      <c r="D954" s="119" t="s">
        <v>282</v>
      </c>
      <c r="E954" s="119">
        <v>3</v>
      </c>
      <c r="F954" s="119" t="s">
        <v>5</v>
      </c>
      <c r="G954" s="119" t="s">
        <v>288</v>
      </c>
      <c r="H954" s="120">
        <v>44565</v>
      </c>
      <c r="I954" s="121">
        <v>0.54166666666666663</v>
      </c>
      <c r="J954" s="119">
        <v>1</v>
      </c>
      <c r="K954" s="119" t="s">
        <v>461</v>
      </c>
      <c r="L954" s="119"/>
    </row>
    <row r="955" spans="1:13" hidden="1" x14ac:dyDescent="0.25">
      <c r="A955" s="119">
        <v>32286935</v>
      </c>
      <c r="B955" s="119" t="s">
        <v>294</v>
      </c>
      <c r="C955" s="119">
        <v>1</v>
      </c>
      <c r="D955" s="119" t="s">
        <v>282</v>
      </c>
      <c r="E955" s="119">
        <v>4</v>
      </c>
      <c r="F955" s="119" t="s">
        <v>7</v>
      </c>
      <c r="G955" s="119" t="s">
        <v>288</v>
      </c>
      <c r="H955" s="120">
        <v>44565</v>
      </c>
      <c r="I955" s="121">
        <v>0.75</v>
      </c>
      <c r="J955" s="119">
        <v>1</v>
      </c>
      <c r="K955" s="119" t="s">
        <v>461</v>
      </c>
      <c r="L955" s="119"/>
    </row>
    <row r="956" spans="1:13" hidden="1" x14ac:dyDescent="0.25">
      <c r="A956" s="119">
        <v>32286935</v>
      </c>
      <c r="B956" s="119" t="s">
        <v>294</v>
      </c>
      <c r="C956" s="119">
        <v>1</v>
      </c>
      <c r="D956" s="119" t="s">
        <v>282</v>
      </c>
      <c r="E956" s="119">
        <v>1</v>
      </c>
      <c r="F956" s="119" t="s">
        <v>3</v>
      </c>
      <c r="G956" s="119" t="s">
        <v>288</v>
      </c>
      <c r="H956" s="120">
        <v>44566</v>
      </c>
      <c r="I956" s="121">
        <v>0.29166666666666669</v>
      </c>
      <c r="J956" s="119">
        <v>1</v>
      </c>
      <c r="K956" s="119" t="s">
        <v>461</v>
      </c>
      <c r="L956" s="119"/>
      <c r="M956" s="1" t="s">
        <v>665</v>
      </c>
    </row>
    <row r="957" spans="1:13" hidden="1" x14ac:dyDescent="0.25">
      <c r="A957" s="119">
        <v>32286935</v>
      </c>
      <c r="B957" s="119" t="s">
        <v>294</v>
      </c>
      <c r="C957" s="119">
        <v>1</v>
      </c>
      <c r="D957" s="119" t="s">
        <v>282</v>
      </c>
      <c r="E957" s="119">
        <v>2</v>
      </c>
      <c r="F957" s="119" t="s">
        <v>6</v>
      </c>
      <c r="G957" s="119" t="s">
        <v>288</v>
      </c>
      <c r="H957" s="120">
        <v>44566</v>
      </c>
      <c r="I957" s="121">
        <v>0.5</v>
      </c>
      <c r="J957" s="119">
        <v>1</v>
      </c>
      <c r="K957" s="119" t="s">
        <v>461</v>
      </c>
      <c r="L957" s="119"/>
    </row>
    <row r="958" spans="1:13" hidden="1" x14ac:dyDescent="0.25">
      <c r="A958" s="119">
        <v>32286935</v>
      </c>
      <c r="B958" s="119" t="s">
        <v>294</v>
      </c>
      <c r="C958" s="119">
        <v>1</v>
      </c>
      <c r="D958" s="119" t="s">
        <v>282</v>
      </c>
      <c r="E958" s="119">
        <v>3</v>
      </c>
      <c r="F958" s="119" t="s">
        <v>5</v>
      </c>
      <c r="G958" s="119" t="s">
        <v>288</v>
      </c>
      <c r="H958" s="120">
        <v>44566</v>
      </c>
      <c r="I958" s="121">
        <v>0.54166666666666663</v>
      </c>
      <c r="J958" s="119">
        <v>1</v>
      </c>
      <c r="K958" s="119" t="s">
        <v>461</v>
      </c>
      <c r="L958" s="119"/>
    </row>
    <row r="959" spans="1:13" hidden="1" x14ac:dyDescent="0.25">
      <c r="A959" s="119">
        <v>32286935</v>
      </c>
      <c r="B959" s="119" t="s">
        <v>294</v>
      </c>
      <c r="C959" s="119">
        <v>1</v>
      </c>
      <c r="D959" s="119" t="s">
        <v>282</v>
      </c>
      <c r="E959" s="119">
        <v>4</v>
      </c>
      <c r="F959" s="119" t="s">
        <v>7</v>
      </c>
      <c r="G959" s="119" t="s">
        <v>288</v>
      </c>
      <c r="H959" s="120">
        <v>44566</v>
      </c>
      <c r="I959" s="121">
        <v>0.75</v>
      </c>
      <c r="J959" s="119">
        <v>1</v>
      </c>
      <c r="K959" s="119" t="s">
        <v>461</v>
      </c>
      <c r="L959" s="119"/>
    </row>
    <row r="960" spans="1:13" hidden="1" x14ac:dyDescent="0.25">
      <c r="A960" s="119">
        <v>32286935</v>
      </c>
      <c r="B960" s="119" t="s">
        <v>294</v>
      </c>
      <c r="C960" s="119">
        <v>1</v>
      </c>
      <c r="D960" s="119" t="s">
        <v>282</v>
      </c>
      <c r="E960" s="119">
        <v>1</v>
      </c>
      <c r="F960" s="119" t="s">
        <v>3</v>
      </c>
      <c r="G960" s="119" t="s">
        <v>288</v>
      </c>
      <c r="H960" s="120">
        <v>44567</v>
      </c>
      <c r="I960" s="121">
        <v>0.29166666666666669</v>
      </c>
      <c r="J960" s="119">
        <v>1</v>
      </c>
      <c r="K960" s="119" t="s">
        <v>461</v>
      </c>
      <c r="L960" s="119"/>
      <c r="M960" s="1" t="s">
        <v>665</v>
      </c>
    </row>
    <row r="961" spans="1:13" hidden="1" x14ac:dyDescent="0.25">
      <c r="A961" s="119">
        <v>32286935</v>
      </c>
      <c r="B961" s="119" t="s">
        <v>294</v>
      </c>
      <c r="C961" s="119">
        <v>1</v>
      </c>
      <c r="D961" s="119" t="s">
        <v>282</v>
      </c>
      <c r="E961" s="119">
        <v>2</v>
      </c>
      <c r="F961" s="119" t="s">
        <v>6</v>
      </c>
      <c r="G961" s="119" t="s">
        <v>288</v>
      </c>
      <c r="H961" s="120">
        <v>44567</v>
      </c>
      <c r="I961" s="121">
        <v>0.5</v>
      </c>
      <c r="J961" s="119">
        <v>1</v>
      </c>
      <c r="K961" s="119" t="s">
        <v>461</v>
      </c>
      <c r="L961" s="119"/>
    </row>
    <row r="962" spans="1:13" hidden="1" x14ac:dyDescent="0.25">
      <c r="A962" s="119">
        <v>32286935</v>
      </c>
      <c r="B962" s="119" t="s">
        <v>294</v>
      </c>
      <c r="C962" s="119">
        <v>1</v>
      </c>
      <c r="D962" s="119" t="s">
        <v>282</v>
      </c>
      <c r="E962" s="119">
        <v>3</v>
      </c>
      <c r="F962" s="119" t="s">
        <v>5</v>
      </c>
      <c r="G962" s="119" t="s">
        <v>288</v>
      </c>
      <c r="H962" s="120">
        <v>44567</v>
      </c>
      <c r="I962" s="121">
        <v>0.54166666666666663</v>
      </c>
      <c r="J962" s="119">
        <v>1</v>
      </c>
      <c r="K962" s="119" t="s">
        <v>461</v>
      </c>
      <c r="L962" s="119"/>
    </row>
    <row r="963" spans="1:13" hidden="1" x14ac:dyDescent="0.25">
      <c r="A963" s="119">
        <v>32286935</v>
      </c>
      <c r="B963" s="119" t="s">
        <v>294</v>
      </c>
      <c r="C963" s="119">
        <v>1</v>
      </c>
      <c r="D963" s="119" t="s">
        <v>282</v>
      </c>
      <c r="E963" s="119">
        <v>4</v>
      </c>
      <c r="F963" s="119" t="s">
        <v>7</v>
      </c>
      <c r="G963" s="119" t="s">
        <v>288</v>
      </c>
      <c r="H963" s="120">
        <v>44567</v>
      </c>
      <c r="I963" s="121">
        <v>0.79166666666666663</v>
      </c>
      <c r="J963" s="119">
        <v>1</v>
      </c>
      <c r="K963" s="119" t="s">
        <v>461</v>
      </c>
      <c r="L963" s="119"/>
    </row>
    <row r="964" spans="1:13" hidden="1" x14ac:dyDescent="0.25">
      <c r="A964" s="119">
        <v>32286935</v>
      </c>
      <c r="B964" s="119" t="s">
        <v>294</v>
      </c>
      <c r="C964" s="119">
        <v>1</v>
      </c>
      <c r="D964" s="119" t="s">
        <v>282</v>
      </c>
      <c r="E964" s="119">
        <v>1</v>
      </c>
      <c r="F964" s="119" t="s">
        <v>3</v>
      </c>
      <c r="G964" s="119" t="s">
        <v>288</v>
      </c>
      <c r="H964" s="120">
        <v>44568</v>
      </c>
      <c r="I964" s="121">
        <v>0.29166666666666669</v>
      </c>
      <c r="J964" s="119">
        <v>1</v>
      </c>
      <c r="K964" s="119" t="s">
        <v>461</v>
      </c>
      <c r="L964" s="119"/>
      <c r="M964" s="1" t="s">
        <v>665</v>
      </c>
    </row>
    <row r="965" spans="1:13" hidden="1" x14ac:dyDescent="0.25">
      <c r="A965" s="119">
        <v>32286935</v>
      </c>
      <c r="B965" s="119" t="s">
        <v>294</v>
      </c>
      <c r="C965" s="119">
        <v>1</v>
      </c>
      <c r="D965" s="119" t="s">
        <v>282</v>
      </c>
      <c r="E965" s="119">
        <v>2</v>
      </c>
      <c r="F965" s="119" t="s">
        <v>6</v>
      </c>
      <c r="G965" s="119" t="s">
        <v>288</v>
      </c>
      <c r="H965" s="120">
        <v>44568</v>
      </c>
      <c r="I965" s="121">
        <v>0.5</v>
      </c>
      <c r="J965" s="119">
        <v>1</v>
      </c>
      <c r="K965" s="119" t="s">
        <v>461</v>
      </c>
      <c r="L965" s="119"/>
    </row>
    <row r="966" spans="1:13" hidden="1" x14ac:dyDescent="0.25">
      <c r="A966" s="119">
        <v>32286935</v>
      </c>
      <c r="B966" s="119" t="s">
        <v>294</v>
      </c>
      <c r="C966" s="119">
        <v>1</v>
      </c>
      <c r="D966" s="119" t="s">
        <v>282</v>
      </c>
      <c r="E966" s="119">
        <v>3</v>
      </c>
      <c r="F966" s="119" t="s">
        <v>5</v>
      </c>
      <c r="G966" s="119" t="s">
        <v>288</v>
      </c>
      <c r="H966" s="120">
        <v>44568</v>
      </c>
      <c r="I966" s="121">
        <v>0.54166666666666663</v>
      </c>
      <c r="J966" s="119">
        <v>1</v>
      </c>
      <c r="K966" s="119" t="s">
        <v>461</v>
      </c>
      <c r="L966" s="119"/>
    </row>
    <row r="967" spans="1:13" hidden="1" x14ac:dyDescent="0.25">
      <c r="A967" s="119">
        <v>32286935</v>
      </c>
      <c r="B967" s="119" t="s">
        <v>294</v>
      </c>
      <c r="C967" s="119">
        <v>1</v>
      </c>
      <c r="D967" s="119" t="s">
        <v>282</v>
      </c>
      <c r="E967" s="119">
        <v>4</v>
      </c>
      <c r="F967" s="119" t="s">
        <v>7</v>
      </c>
      <c r="G967" s="119" t="s">
        <v>288</v>
      </c>
      <c r="H967" s="120">
        <v>44568</v>
      </c>
      <c r="I967" s="121">
        <v>0.79166666666666663</v>
      </c>
      <c r="J967" s="119">
        <v>1</v>
      </c>
      <c r="K967" s="119" t="s">
        <v>461</v>
      </c>
      <c r="L967" s="119"/>
    </row>
    <row r="968" spans="1:13" hidden="1" x14ac:dyDescent="0.25">
      <c r="A968" s="119">
        <v>32286935</v>
      </c>
      <c r="B968" s="119" t="s">
        <v>294</v>
      </c>
      <c r="C968" s="119">
        <v>1</v>
      </c>
      <c r="D968" s="119" t="s">
        <v>282</v>
      </c>
      <c r="E968" s="119">
        <v>1</v>
      </c>
      <c r="F968" s="119" t="s">
        <v>3</v>
      </c>
      <c r="G968" s="119" t="s">
        <v>288</v>
      </c>
      <c r="H968" s="120">
        <v>44569</v>
      </c>
      <c r="I968" s="121">
        <v>0.29166666666666669</v>
      </c>
      <c r="J968" s="119">
        <v>1</v>
      </c>
      <c r="K968" s="119" t="s">
        <v>461</v>
      </c>
      <c r="L968" s="119"/>
      <c r="M968" s="1" t="s">
        <v>665</v>
      </c>
    </row>
    <row r="969" spans="1:13" hidden="1" x14ac:dyDescent="0.25">
      <c r="A969" s="119">
        <v>32286935</v>
      </c>
      <c r="B969" s="119" t="s">
        <v>294</v>
      </c>
      <c r="C969" s="119">
        <v>1</v>
      </c>
      <c r="D969" s="119" t="s">
        <v>282</v>
      </c>
      <c r="E969" s="119">
        <v>2</v>
      </c>
      <c r="F969" s="119" t="s">
        <v>6</v>
      </c>
      <c r="G969" s="119" t="s">
        <v>288</v>
      </c>
      <c r="H969" s="120">
        <v>44569</v>
      </c>
      <c r="I969" s="121">
        <v>0.5</v>
      </c>
      <c r="J969" s="119">
        <v>1</v>
      </c>
      <c r="K969" s="119" t="s">
        <v>461</v>
      </c>
      <c r="L969" s="119"/>
    </row>
    <row r="970" spans="1:13" hidden="1" x14ac:dyDescent="0.25">
      <c r="A970" s="119">
        <v>32286935</v>
      </c>
      <c r="B970" s="119" t="s">
        <v>294</v>
      </c>
      <c r="C970" s="119">
        <v>1</v>
      </c>
      <c r="D970" s="119" t="s">
        <v>282</v>
      </c>
      <c r="E970" s="119">
        <v>3</v>
      </c>
      <c r="F970" s="119" t="s">
        <v>5</v>
      </c>
      <c r="G970" s="119" t="s">
        <v>288</v>
      </c>
      <c r="H970" s="120">
        <v>44569</v>
      </c>
      <c r="I970" s="121">
        <v>0.54166666666666663</v>
      </c>
      <c r="J970" s="119">
        <v>1</v>
      </c>
      <c r="K970" s="119" t="s">
        <v>461</v>
      </c>
      <c r="L970" s="119"/>
    </row>
    <row r="971" spans="1:13" hidden="1" x14ac:dyDescent="0.25">
      <c r="A971" s="119">
        <v>32286935</v>
      </c>
      <c r="B971" s="119" t="s">
        <v>294</v>
      </c>
      <c r="C971" s="119">
        <v>1</v>
      </c>
      <c r="D971" s="119" t="s">
        <v>282</v>
      </c>
      <c r="E971" s="119">
        <v>4</v>
      </c>
      <c r="F971" s="119" t="s">
        <v>7</v>
      </c>
      <c r="G971" s="119" t="s">
        <v>288</v>
      </c>
      <c r="H971" s="120">
        <v>44569</v>
      </c>
      <c r="I971" s="121">
        <v>0.79166666666666663</v>
      </c>
      <c r="J971" s="119">
        <v>1</v>
      </c>
      <c r="K971" s="119" t="s">
        <v>461</v>
      </c>
      <c r="L971" s="119"/>
    </row>
    <row r="972" spans="1:13" hidden="1" x14ac:dyDescent="0.25">
      <c r="A972" s="119">
        <v>32286935</v>
      </c>
      <c r="B972" s="119" t="s">
        <v>294</v>
      </c>
      <c r="C972" s="119">
        <v>1</v>
      </c>
      <c r="D972" s="119" t="s">
        <v>282</v>
      </c>
      <c r="E972" s="119">
        <v>1</v>
      </c>
      <c r="F972" s="119" t="s">
        <v>3</v>
      </c>
      <c r="G972" s="119" t="s">
        <v>288</v>
      </c>
      <c r="H972" s="120">
        <v>44571</v>
      </c>
      <c r="I972" s="121">
        <v>0.29166666666666669</v>
      </c>
      <c r="J972" s="119">
        <v>1</v>
      </c>
      <c r="K972" s="119" t="s">
        <v>461</v>
      </c>
      <c r="L972" s="119"/>
      <c r="M972" s="1" t="s">
        <v>665</v>
      </c>
    </row>
    <row r="973" spans="1:13" hidden="1" x14ac:dyDescent="0.25">
      <c r="A973" s="119">
        <v>32286935</v>
      </c>
      <c r="B973" s="119" t="s">
        <v>294</v>
      </c>
      <c r="C973" s="119">
        <v>1</v>
      </c>
      <c r="D973" s="119" t="s">
        <v>282</v>
      </c>
      <c r="E973" s="119">
        <v>2</v>
      </c>
      <c r="F973" s="119" t="s">
        <v>6</v>
      </c>
      <c r="G973" s="119" t="s">
        <v>288</v>
      </c>
      <c r="H973" s="120">
        <v>44571</v>
      </c>
      <c r="I973" s="121">
        <v>0.5</v>
      </c>
      <c r="J973" s="119">
        <v>1</v>
      </c>
      <c r="K973" s="119" t="s">
        <v>461</v>
      </c>
      <c r="L973" s="119"/>
    </row>
    <row r="974" spans="1:13" hidden="1" x14ac:dyDescent="0.25">
      <c r="A974" s="119">
        <v>32286935</v>
      </c>
      <c r="B974" s="119" t="s">
        <v>294</v>
      </c>
      <c r="C974" s="119">
        <v>1</v>
      </c>
      <c r="D974" s="119" t="s">
        <v>282</v>
      </c>
      <c r="E974" s="119">
        <v>3</v>
      </c>
      <c r="F974" s="119" t="s">
        <v>5</v>
      </c>
      <c r="G974" s="119" t="s">
        <v>288</v>
      </c>
      <c r="H974" s="120">
        <v>44571</v>
      </c>
      <c r="I974" s="121">
        <v>0.54166666666666663</v>
      </c>
      <c r="J974" s="119">
        <v>1</v>
      </c>
      <c r="K974" s="119" t="s">
        <v>461</v>
      </c>
      <c r="L974" s="119"/>
    </row>
    <row r="975" spans="1:13" hidden="1" x14ac:dyDescent="0.25">
      <c r="A975" s="119">
        <v>32286935</v>
      </c>
      <c r="B975" s="119" t="s">
        <v>294</v>
      </c>
      <c r="C975" s="119">
        <v>1</v>
      </c>
      <c r="D975" s="119" t="s">
        <v>282</v>
      </c>
      <c r="E975" s="119">
        <v>4</v>
      </c>
      <c r="F975" s="119" t="s">
        <v>7</v>
      </c>
      <c r="G975" s="119" t="s">
        <v>288</v>
      </c>
      <c r="H975" s="120">
        <v>44571</v>
      </c>
      <c r="I975" s="121">
        <v>0.75</v>
      </c>
      <c r="J975" s="119">
        <v>1</v>
      </c>
      <c r="K975" s="119" t="s">
        <v>461</v>
      </c>
      <c r="L975" s="119"/>
    </row>
    <row r="976" spans="1:13" hidden="1" x14ac:dyDescent="0.25">
      <c r="A976" s="119">
        <v>32286935</v>
      </c>
      <c r="B976" s="119" t="s">
        <v>294</v>
      </c>
      <c r="C976" s="119">
        <v>1</v>
      </c>
      <c r="D976" s="119" t="s">
        <v>282</v>
      </c>
      <c r="E976" s="119">
        <v>1</v>
      </c>
      <c r="F976" s="119" t="s">
        <v>3</v>
      </c>
      <c r="G976" s="119" t="s">
        <v>288</v>
      </c>
      <c r="H976" s="120">
        <v>44572</v>
      </c>
      <c r="I976" s="121">
        <v>0.29166666666666669</v>
      </c>
      <c r="J976" s="119">
        <v>1</v>
      </c>
      <c r="K976" s="119" t="s">
        <v>461</v>
      </c>
      <c r="L976" s="119"/>
      <c r="M976" s="1" t="s">
        <v>665</v>
      </c>
    </row>
    <row r="977" spans="1:13" hidden="1" x14ac:dyDescent="0.25">
      <c r="A977" s="119">
        <v>32286935</v>
      </c>
      <c r="B977" s="119" t="s">
        <v>294</v>
      </c>
      <c r="C977" s="119">
        <v>1</v>
      </c>
      <c r="D977" s="119" t="s">
        <v>282</v>
      </c>
      <c r="E977" s="119">
        <v>2</v>
      </c>
      <c r="F977" s="119" t="s">
        <v>6</v>
      </c>
      <c r="G977" s="119" t="s">
        <v>288</v>
      </c>
      <c r="H977" s="120">
        <v>44572</v>
      </c>
      <c r="I977" s="121">
        <v>0.5</v>
      </c>
      <c r="J977" s="119">
        <v>1</v>
      </c>
      <c r="K977" s="119" t="s">
        <v>461</v>
      </c>
      <c r="L977" s="119"/>
    </row>
    <row r="978" spans="1:13" hidden="1" x14ac:dyDescent="0.25">
      <c r="A978" s="119">
        <v>32286935</v>
      </c>
      <c r="B978" s="119" t="s">
        <v>294</v>
      </c>
      <c r="C978" s="119">
        <v>1</v>
      </c>
      <c r="D978" s="119" t="s">
        <v>282</v>
      </c>
      <c r="E978" s="119">
        <v>3</v>
      </c>
      <c r="F978" s="119" t="s">
        <v>5</v>
      </c>
      <c r="G978" s="119" t="s">
        <v>288</v>
      </c>
      <c r="H978" s="120">
        <v>44572</v>
      </c>
      <c r="I978" s="121">
        <v>0.54166666666666663</v>
      </c>
      <c r="J978" s="119">
        <v>1</v>
      </c>
      <c r="K978" s="119" t="s">
        <v>461</v>
      </c>
      <c r="L978" s="119"/>
    </row>
    <row r="979" spans="1:13" hidden="1" x14ac:dyDescent="0.25">
      <c r="A979" s="119">
        <v>32286935</v>
      </c>
      <c r="B979" s="119" t="s">
        <v>294</v>
      </c>
      <c r="C979" s="119">
        <v>1</v>
      </c>
      <c r="D979" s="119" t="s">
        <v>282</v>
      </c>
      <c r="E979" s="119">
        <v>4</v>
      </c>
      <c r="F979" s="119" t="s">
        <v>7</v>
      </c>
      <c r="G979" s="119" t="s">
        <v>288</v>
      </c>
      <c r="H979" s="120">
        <v>44572</v>
      </c>
      <c r="I979" s="121">
        <v>0.79166666666666663</v>
      </c>
      <c r="J979" s="119">
        <v>1</v>
      </c>
      <c r="K979" s="119" t="s">
        <v>461</v>
      </c>
      <c r="L979" s="119"/>
    </row>
    <row r="980" spans="1:13" hidden="1" x14ac:dyDescent="0.25">
      <c r="A980" s="119">
        <v>32286935</v>
      </c>
      <c r="B980" s="119" t="s">
        <v>294</v>
      </c>
      <c r="C980" s="119">
        <v>1</v>
      </c>
      <c r="D980" s="119" t="s">
        <v>282</v>
      </c>
      <c r="E980" s="119">
        <v>1</v>
      </c>
      <c r="F980" s="119" t="s">
        <v>3</v>
      </c>
      <c r="G980" s="119" t="s">
        <v>288</v>
      </c>
      <c r="H980" s="120">
        <v>44573</v>
      </c>
      <c r="I980" s="121">
        <v>0.29166666666666669</v>
      </c>
      <c r="J980" s="119">
        <v>1</v>
      </c>
      <c r="K980" s="119" t="s">
        <v>461</v>
      </c>
      <c r="L980" s="119"/>
      <c r="M980" s="1" t="s">
        <v>665</v>
      </c>
    </row>
    <row r="981" spans="1:13" hidden="1" x14ac:dyDescent="0.25">
      <c r="A981" s="119">
        <v>32286935</v>
      </c>
      <c r="B981" s="119" t="s">
        <v>294</v>
      </c>
      <c r="C981" s="119">
        <v>1</v>
      </c>
      <c r="D981" s="119" t="s">
        <v>282</v>
      </c>
      <c r="E981" s="119">
        <v>2</v>
      </c>
      <c r="F981" s="119" t="s">
        <v>6</v>
      </c>
      <c r="G981" s="119" t="s">
        <v>288</v>
      </c>
      <c r="H981" s="120">
        <v>44573</v>
      </c>
      <c r="I981" s="121">
        <v>0.5</v>
      </c>
      <c r="J981" s="119">
        <v>1</v>
      </c>
      <c r="K981" s="119" t="s">
        <v>461</v>
      </c>
      <c r="L981" s="119"/>
    </row>
    <row r="982" spans="1:13" hidden="1" x14ac:dyDescent="0.25">
      <c r="A982" s="119">
        <v>32286935</v>
      </c>
      <c r="B982" s="119" t="s">
        <v>294</v>
      </c>
      <c r="C982" s="119">
        <v>1</v>
      </c>
      <c r="D982" s="119" t="s">
        <v>282</v>
      </c>
      <c r="E982" s="119">
        <v>3</v>
      </c>
      <c r="F982" s="119" t="s">
        <v>5</v>
      </c>
      <c r="G982" s="119" t="s">
        <v>288</v>
      </c>
      <c r="H982" s="120">
        <v>44573</v>
      </c>
      <c r="I982" s="121">
        <v>0.54166666666666663</v>
      </c>
      <c r="J982" s="119">
        <v>1</v>
      </c>
      <c r="K982" s="119" t="s">
        <v>461</v>
      </c>
      <c r="L982" s="119"/>
    </row>
    <row r="983" spans="1:13" hidden="1" x14ac:dyDescent="0.25">
      <c r="A983" s="119">
        <v>32286935</v>
      </c>
      <c r="B983" s="119" t="s">
        <v>294</v>
      </c>
      <c r="C983" s="119">
        <v>1</v>
      </c>
      <c r="D983" s="119" t="s">
        <v>282</v>
      </c>
      <c r="E983" s="119">
        <v>4</v>
      </c>
      <c r="F983" s="119" t="s">
        <v>7</v>
      </c>
      <c r="G983" s="119" t="s">
        <v>288</v>
      </c>
      <c r="H983" s="120">
        <v>44573</v>
      </c>
      <c r="I983" s="121">
        <v>0.75</v>
      </c>
      <c r="J983" s="119">
        <v>1</v>
      </c>
      <c r="K983" s="119" t="s">
        <v>461</v>
      </c>
      <c r="L983" s="119"/>
    </row>
    <row r="984" spans="1:13" hidden="1" x14ac:dyDescent="0.25">
      <c r="A984" s="119">
        <v>32286935</v>
      </c>
      <c r="B984" s="119" t="s">
        <v>294</v>
      </c>
      <c r="C984" s="119">
        <v>1</v>
      </c>
      <c r="D984" s="119" t="s">
        <v>282</v>
      </c>
      <c r="E984" s="119">
        <v>1</v>
      </c>
      <c r="F984" s="119" t="s">
        <v>3</v>
      </c>
      <c r="G984" s="119" t="s">
        <v>288</v>
      </c>
      <c r="H984" s="120">
        <v>44574</v>
      </c>
      <c r="I984" s="121">
        <v>0.29166666666666669</v>
      </c>
      <c r="J984" s="119">
        <v>1</v>
      </c>
      <c r="K984" s="119" t="s">
        <v>461</v>
      </c>
      <c r="L984" s="119"/>
      <c r="M984" s="1" t="s">
        <v>665</v>
      </c>
    </row>
    <row r="985" spans="1:13" hidden="1" x14ac:dyDescent="0.25">
      <c r="A985" s="119">
        <v>32286935</v>
      </c>
      <c r="B985" s="119" t="s">
        <v>294</v>
      </c>
      <c r="C985" s="119">
        <v>1</v>
      </c>
      <c r="D985" s="119" t="s">
        <v>282</v>
      </c>
      <c r="E985" s="119">
        <v>2</v>
      </c>
      <c r="F985" s="119" t="s">
        <v>6</v>
      </c>
      <c r="G985" s="119" t="s">
        <v>288</v>
      </c>
      <c r="H985" s="120">
        <v>44574</v>
      </c>
      <c r="I985" s="121">
        <v>0.5</v>
      </c>
      <c r="J985" s="119">
        <v>1</v>
      </c>
      <c r="K985" s="119" t="s">
        <v>461</v>
      </c>
      <c r="L985" s="119"/>
    </row>
    <row r="986" spans="1:13" hidden="1" x14ac:dyDescent="0.25">
      <c r="A986" s="119">
        <v>32286935</v>
      </c>
      <c r="B986" s="119" t="s">
        <v>294</v>
      </c>
      <c r="C986" s="119">
        <v>1</v>
      </c>
      <c r="D986" s="119" t="s">
        <v>282</v>
      </c>
      <c r="E986" s="119">
        <v>3</v>
      </c>
      <c r="F986" s="119" t="s">
        <v>5</v>
      </c>
      <c r="G986" s="119" t="s">
        <v>288</v>
      </c>
      <c r="H986" s="120">
        <v>44574</v>
      </c>
      <c r="I986" s="121">
        <v>0.54166666666666663</v>
      </c>
      <c r="J986" s="119">
        <v>1</v>
      </c>
      <c r="K986" s="119" t="s">
        <v>461</v>
      </c>
      <c r="L986" s="119"/>
    </row>
    <row r="987" spans="1:13" hidden="1" x14ac:dyDescent="0.25">
      <c r="A987" s="119">
        <v>32286935</v>
      </c>
      <c r="B987" s="119" t="s">
        <v>294</v>
      </c>
      <c r="C987" s="119">
        <v>1</v>
      </c>
      <c r="D987" s="119" t="s">
        <v>282</v>
      </c>
      <c r="E987" s="119">
        <v>4</v>
      </c>
      <c r="F987" s="119" t="s">
        <v>7</v>
      </c>
      <c r="G987" s="119" t="s">
        <v>288</v>
      </c>
      <c r="H987" s="120">
        <v>44574</v>
      </c>
      <c r="I987" s="121">
        <v>0.70833333333333337</v>
      </c>
      <c r="J987" s="119">
        <v>1</v>
      </c>
      <c r="K987" s="119" t="s">
        <v>461</v>
      </c>
      <c r="L987" s="119"/>
    </row>
    <row r="988" spans="1:13" hidden="1" x14ac:dyDescent="0.25">
      <c r="A988" s="119">
        <v>32286935</v>
      </c>
      <c r="B988" s="119" t="s">
        <v>294</v>
      </c>
      <c r="C988" s="119">
        <v>1</v>
      </c>
      <c r="D988" s="119" t="s">
        <v>282</v>
      </c>
      <c r="E988" s="119">
        <v>1</v>
      </c>
      <c r="F988" s="119" t="s">
        <v>3</v>
      </c>
      <c r="G988" s="119" t="s">
        <v>288</v>
      </c>
      <c r="H988" s="120">
        <v>44575</v>
      </c>
      <c r="I988" s="121">
        <v>0.29166666666666669</v>
      </c>
      <c r="J988" s="119">
        <v>1</v>
      </c>
      <c r="K988" s="119" t="s">
        <v>461</v>
      </c>
      <c r="L988" s="119"/>
      <c r="M988" s="1" t="s">
        <v>665</v>
      </c>
    </row>
    <row r="989" spans="1:13" hidden="1" x14ac:dyDescent="0.25">
      <c r="A989" s="119">
        <v>32286935</v>
      </c>
      <c r="B989" s="119" t="s">
        <v>294</v>
      </c>
      <c r="C989" s="119">
        <v>1</v>
      </c>
      <c r="D989" s="119" t="s">
        <v>282</v>
      </c>
      <c r="E989" s="119">
        <v>2</v>
      </c>
      <c r="F989" s="119" t="s">
        <v>6</v>
      </c>
      <c r="G989" s="119" t="s">
        <v>288</v>
      </c>
      <c r="H989" s="120">
        <v>44575</v>
      </c>
      <c r="I989" s="121">
        <v>0.5</v>
      </c>
      <c r="J989" s="119">
        <v>1</v>
      </c>
      <c r="K989" s="119" t="s">
        <v>461</v>
      </c>
      <c r="L989" s="119"/>
    </row>
    <row r="990" spans="1:13" hidden="1" x14ac:dyDescent="0.25">
      <c r="A990" s="119">
        <v>32286935</v>
      </c>
      <c r="B990" s="119" t="s">
        <v>294</v>
      </c>
      <c r="C990" s="119">
        <v>1</v>
      </c>
      <c r="D990" s="119" t="s">
        <v>282</v>
      </c>
      <c r="E990" s="119">
        <v>3</v>
      </c>
      <c r="F990" s="119" t="s">
        <v>5</v>
      </c>
      <c r="G990" s="119" t="s">
        <v>288</v>
      </c>
      <c r="H990" s="120">
        <v>44575</v>
      </c>
      <c r="I990" s="121">
        <v>0.54166666666666663</v>
      </c>
      <c r="J990" s="119">
        <v>1</v>
      </c>
      <c r="K990" s="119" t="s">
        <v>461</v>
      </c>
      <c r="L990" s="119"/>
    </row>
    <row r="991" spans="1:13" hidden="1" x14ac:dyDescent="0.25">
      <c r="A991" s="119">
        <v>32286935</v>
      </c>
      <c r="B991" s="119" t="s">
        <v>294</v>
      </c>
      <c r="C991" s="119">
        <v>1</v>
      </c>
      <c r="D991" s="119" t="s">
        <v>282</v>
      </c>
      <c r="E991" s="119">
        <v>4</v>
      </c>
      <c r="F991" s="119" t="s">
        <v>7</v>
      </c>
      <c r="G991" s="119" t="s">
        <v>288</v>
      </c>
      <c r="H991" s="120">
        <v>44575</v>
      </c>
      <c r="I991" s="121">
        <v>0.79166666666666663</v>
      </c>
      <c r="J991" s="119">
        <v>1</v>
      </c>
      <c r="K991" s="119" t="s">
        <v>461</v>
      </c>
      <c r="L991" s="119"/>
    </row>
    <row r="992" spans="1:13" hidden="1" x14ac:dyDescent="0.25">
      <c r="A992" s="119">
        <v>32286935</v>
      </c>
      <c r="B992" s="119" t="s">
        <v>294</v>
      </c>
      <c r="C992" s="119">
        <v>1</v>
      </c>
      <c r="D992" s="119" t="s">
        <v>282</v>
      </c>
      <c r="E992" s="119">
        <v>1</v>
      </c>
      <c r="F992" s="119" t="s">
        <v>3</v>
      </c>
      <c r="G992" s="119" t="s">
        <v>288</v>
      </c>
      <c r="H992" s="120">
        <v>44576</v>
      </c>
      <c r="I992" s="121">
        <v>0.29166666666666669</v>
      </c>
      <c r="J992" s="119">
        <v>1</v>
      </c>
      <c r="K992" s="119" t="s">
        <v>461</v>
      </c>
      <c r="L992" s="119"/>
      <c r="M992" s="1" t="s">
        <v>665</v>
      </c>
    </row>
    <row r="993" spans="1:13" hidden="1" x14ac:dyDescent="0.25">
      <c r="A993" s="119">
        <v>32286935</v>
      </c>
      <c r="B993" s="119" t="s">
        <v>294</v>
      </c>
      <c r="C993" s="119">
        <v>1</v>
      </c>
      <c r="D993" s="119" t="s">
        <v>282</v>
      </c>
      <c r="E993" s="119">
        <v>2</v>
      </c>
      <c r="F993" s="119" t="s">
        <v>6</v>
      </c>
      <c r="G993" s="119" t="s">
        <v>288</v>
      </c>
      <c r="H993" s="120">
        <v>44576</v>
      </c>
      <c r="I993" s="121">
        <v>0.5</v>
      </c>
      <c r="J993" s="119">
        <v>1</v>
      </c>
      <c r="K993" s="119" t="s">
        <v>461</v>
      </c>
      <c r="L993" s="119"/>
    </row>
    <row r="994" spans="1:13" hidden="1" x14ac:dyDescent="0.25">
      <c r="A994" s="119">
        <v>32286935</v>
      </c>
      <c r="B994" s="119" t="s">
        <v>294</v>
      </c>
      <c r="C994" s="119">
        <v>1</v>
      </c>
      <c r="D994" s="119" t="s">
        <v>282</v>
      </c>
      <c r="E994" s="119">
        <v>3</v>
      </c>
      <c r="F994" s="119" t="s">
        <v>5</v>
      </c>
      <c r="G994" s="119" t="s">
        <v>288</v>
      </c>
      <c r="H994" s="120">
        <v>44576</v>
      </c>
      <c r="I994" s="121">
        <v>0.54166666666666663</v>
      </c>
      <c r="J994" s="119">
        <v>1</v>
      </c>
      <c r="K994" s="119" t="s">
        <v>461</v>
      </c>
      <c r="L994" s="119"/>
    </row>
    <row r="995" spans="1:13" hidden="1" x14ac:dyDescent="0.25">
      <c r="A995" s="119">
        <v>32286935</v>
      </c>
      <c r="B995" s="119" t="s">
        <v>294</v>
      </c>
      <c r="C995" s="119">
        <v>1</v>
      </c>
      <c r="D995" s="119" t="s">
        <v>282</v>
      </c>
      <c r="E995" s="119">
        <v>4</v>
      </c>
      <c r="F995" s="119" t="s">
        <v>7</v>
      </c>
      <c r="G995" s="119" t="s">
        <v>288</v>
      </c>
      <c r="H995" s="120">
        <v>44576</v>
      </c>
      <c r="I995" s="121">
        <v>0.79166666666666663</v>
      </c>
      <c r="J995" s="119">
        <v>1</v>
      </c>
      <c r="K995" s="119" t="s">
        <v>461</v>
      </c>
      <c r="L995" s="119"/>
    </row>
    <row r="996" spans="1:13" hidden="1" x14ac:dyDescent="0.25">
      <c r="A996" s="119">
        <v>32286935</v>
      </c>
      <c r="B996" s="119" t="s">
        <v>294</v>
      </c>
      <c r="C996" s="119">
        <v>1</v>
      </c>
      <c r="D996" s="119" t="s">
        <v>282</v>
      </c>
      <c r="E996" s="119">
        <v>1</v>
      </c>
      <c r="F996" s="119" t="s">
        <v>3</v>
      </c>
      <c r="G996" s="119" t="s">
        <v>288</v>
      </c>
      <c r="H996" s="120">
        <v>44578</v>
      </c>
      <c r="I996" s="121">
        <v>0.29166666666666669</v>
      </c>
      <c r="J996" s="119">
        <v>1</v>
      </c>
      <c r="K996" s="119" t="s">
        <v>461</v>
      </c>
      <c r="L996" s="119"/>
      <c r="M996" s="1" t="s">
        <v>665</v>
      </c>
    </row>
    <row r="997" spans="1:13" hidden="1" x14ac:dyDescent="0.25">
      <c r="A997" s="119">
        <v>32286935</v>
      </c>
      <c r="B997" s="119" t="s">
        <v>294</v>
      </c>
      <c r="C997" s="119">
        <v>1</v>
      </c>
      <c r="D997" s="119" t="s">
        <v>282</v>
      </c>
      <c r="E997" s="119">
        <v>2</v>
      </c>
      <c r="F997" s="119" t="s">
        <v>6</v>
      </c>
      <c r="G997" s="119" t="s">
        <v>288</v>
      </c>
      <c r="H997" s="120">
        <v>44578</v>
      </c>
      <c r="I997" s="121">
        <v>0.5</v>
      </c>
      <c r="J997" s="119">
        <v>1</v>
      </c>
      <c r="K997" s="119" t="s">
        <v>461</v>
      </c>
      <c r="L997" s="119"/>
    </row>
    <row r="998" spans="1:13" hidden="1" x14ac:dyDescent="0.25">
      <c r="A998" s="119">
        <v>32286935</v>
      </c>
      <c r="B998" s="119" t="s">
        <v>294</v>
      </c>
      <c r="C998" s="119">
        <v>1</v>
      </c>
      <c r="D998" s="119" t="s">
        <v>282</v>
      </c>
      <c r="E998" s="119">
        <v>3</v>
      </c>
      <c r="F998" s="119" t="s">
        <v>5</v>
      </c>
      <c r="G998" s="119" t="s">
        <v>288</v>
      </c>
      <c r="H998" s="120">
        <v>44578</v>
      </c>
      <c r="I998" s="121">
        <v>0.54166666666666663</v>
      </c>
      <c r="J998" s="119">
        <v>1</v>
      </c>
      <c r="K998" s="119" t="s">
        <v>461</v>
      </c>
      <c r="L998" s="119"/>
    </row>
    <row r="999" spans="1:13" hidden="1" x14ac:dyDescent="0.25">
      <c r="A999" s="119">
        <v>32286935</v>
      </c>
      <c r="B999" s="119" t="s">
        <v>294</v>
      </c>
      <c r="C999" s="119">
        <v>1</v>
      </c>
      <c r="D999" s="119" t="s">
        <v>282</v>
      </c>
      <c r="E999" s="119">
        <v>4</v>
      </c>
      <c r="F999" s="119" t="s">
        <v>7</v>
      </c>
      <c r="G999" s="119" t="s">
        <v>288</v>
      </c>
      <c r="H999" s="120">
        <v>44578</v>
      </c>
      <c r="I999" s="121">
        <v>0.79166666666666663</v>
      </c>
      <c r="J999" s="119">
        <v>1</v>
      </c>
      <c r="K999" s="119" t="s">
        <v>461</v>
      </c>
      <c r="L999" s="119"/>
    </row>
    <row r="1000" spans="1:13" hidden="1" x14ac:dyDescent="0.25">
      <c r="A1000" s="119">
        <v>32286935</v>
      </c>
      <c r="B1000" s="119" t="s">
        <v>294</v>
      </c>
      <c r="C1000" s="119">
        <v>1</v>
      </c>
      <c r="D1000" s="119" t="s">
        <v>282</v>
      </c>
      <c r="E1000" s="119">
        <v>1</v>
      </c>
      <c r="F1000" s="119" t="s">
        <v>3</v>
      </c>
      <c r="G1000" s="119" t="s">
        <v>288</v>
      </c>
      <c r="H1000" s="120">
        <v>44579</v>
      </c>
      <c r="I1000" s="121">
        <v>0.25</v>
      </c>
      <c r="J1000" s="119">
        <v>1</v>
      </c>
      <c r="K1000" s="119" t="s">
        <v>461</v>
      </c>
      <c r="L1000" s="119"/>
      <c r="M1000" s="1" t="s">
        <v>665</v>
      </c>
    </row>
    <row r="1001" spans="1:13" hidden="1" x14ac:dyDescent="0.25">
      <c r="A1001" s="119">
        <v>32286935</v>
      </c>
      <c r="B1001" s="119" t="s">
        <v>294</v>
      </c>
      <c r="C1001" s="119">
        <v>1</v>
      </c>
      <c r="D1001" s="119" t="s">
        <v>282</v>
      </c>
      <c r="E1001" s="119">
        <v>2</v>
      </c>
      <c r="F1001" s="119" t="s">
        <v>6</v>
      </c>
      <c r="G1001" s="119" t="s">
        <v>288</v>
      </c>
      <c r="H1001" s="120">
        <v>44579</v>
      </c>
      <c r="I1001" s="121">
        <v>0.5</v>
      </c>
      <c r="J1001" s="119">
        <v>1</v>
      </c>
      <c r="K1001" s="119" t="s">
        <v>461</v>
      </c>
      <c r="L1001" s="119"/>
    </row>
    <row r="1002" spans="1:13" hidden="1" x14ac:dyDescent="0.25">
      <c r="A1002" s="119">
        <v>32286935</v>
      </c>
      <c r="B1002" s="119" t="s">
        <v>294</v>
      </c>
      <c r="C1002" s="119">
        <v>1</v>
      </c>
      <c r="D1002" s="119" t="s">
        <v>282</v>
      </c>
      <c r="E1002" s="119">
        <v>3</v>
      </c>
      <c r="F1002" s="119" t="s">
        <v>5</v>
      </c>
      <c r="G1002" s="119" t="s">
        <v>288</v>
      </c>
      <c r="H1002" s="120">
        <v>44579</v>
      </c>
      <c r="I1002" s="121">
        <v>0.54166666666666663</v>
      </c>
      <c r="J1002" s="119">
        <v>1</v>
      </c>
      <c r="K1002" s="119" t="s">
        <v>461</v>
      </c>
      <c r="L1002" s="119"/>
    </row>
    <row r="1003" spans="1:13" hidden="1" x14ac:dyDescent="0.25">
      <c r="A1003" s="119">
        <v>32286935</v>
      </c>
      <c r="B1003" s="119" t="s">
        <v>294</v>
      </c>
      <c r="C1003" s="119">
        <v>1</v>
      </c>
      <c r="D1003" s="119" t="s">
        <v>282</v>
      </c>
      <c r="E1003" s="119">
        <v>4</v>
      </c>
      <c r="F1003" s="119" t="s">
        <v>7</v>
      </c>
      <c r="G1003" s="119" t="s">
        <v>288</v>
      </c>
      <c r="H1003" s="120">
        <v>44579</v>
      </c>
      <c r="I1003" s="121">
        <v>0.79166666666666663</v>
      </c>
      <c r="J1003" s="119">
        <v>1</v>
      </c>
      <c r="K1003" s="119" t="s">
        <v>461</v>
      </c>
      <c r="L1003" s="119"/>
    </row>
    <row r="1004" spans="1:13" hidden="1" x14ac:dyDescent="0.25">
      <c r="A1004" s="119">
        <v>32286935</v>
      </c>
      <c r="B1004" s="119" t="s">
        <v>294</v>
      </c>
      <c r="C1004" s="119">
        <v>1</v>
      </c>
      <c r="D1004" s="119" t="s">
        <v>282</v>
      </c>
      <c r="E1004" s="119">
        <v>1</v>
      </c>
      <c r="F1004" s="119" t="s">
        <v>3</v>
      </c>
      <c r="G1004" s="119" t="s">
        <v>288</v>
      </c>
      <c r="H1004" s="120">
        <v>44580</v>
      </c>
      <c r="I1004" s="121">
        <v>0.25</v>
      </c>
      <c r="J1004" s="119">
        <v>1</v>
      </c>
      <c r="K1004" s="119" t="s">
        <v>461</v>
      </c>
      <c r="L1004" s="119"/>
      <c r="M1004" s="1" t="s">
        <v>665</v>
      </c>
    </row>
    <row r="1005" spans="1:13" hidden="1" x14ac:dyDescent="0.25">
      <c r="A1005" s="119">
        <v>32286935</v>
      </c>
      <c r="B1005" s="119" t="s">
        <v>294</v>
      </c>
      <c r="C1005" s="119">
        <v>1</v>
      </c>
      <c r="D1005" s="119" t="s">
        <v>282</v>
      </c>
      <c r="E1005" s="119">
        <v>2</v>
      </c>
      <c r="F1005" s="119" t="s">
        <v>6</v>
      </c>
      <c r="G1005" s="119" t="s">
        <v>288</v>
      </c>
      <c r="H1005" s="120">
        <v>44580</v>
      </c>
      <c r="I1005" s="121">
        <v>0.5</v>
      </c>
      <c r="J1005" s="119">
        <v>1</v>
      </c>
      <c r="K1005" s="119" t="s">
        <v>461</v>
      </c>
      <c r="L1005" s="119"/>
    </row>
    <row r="1006" spans="1:13" hidden="1" x14ac:dyDescent="0.25">
      <c r="A1006" s="119">
        <v>32286935</v>
      </c>
      <c r="B1006" s="119" t="s">
        <v>294</v>
      </c>
      <c r="C1006" s="119">
        <v>1</v>
      </c>
      <c r="D1006" s="119" t="s">
        <v>282</v>
      </c>
      <c r="E1006" s="119">
        <v>3</v>
      </c>
      <c r="F1006" s="119" t="s">
        <v>5</v>
      </c>
      <c r="G1006" s="119" t="s">
        <v>288</v>
      </c>
      <c r="H1006" s="120">
        <v>44580</v>
      </c>
      <c r="I1006" s="121">
        <v>0.54166666666666663</v>
      </c>
      <c r="J1006" s="119">
        <v>1</v>
      </c>
      <c r="K1006" s="119" t="s">
        <v>461</v>
      </c>
      <c r="L1006" s="119"/>
    </row>
    <row r="1007" spans="1:13" hidden="1" x14ac:dyDescent="0.25">
      <c r="A1007" s="119">
        <v>32286935</v>
      </c>
      <c r="B1007" s="119" t="s">
        <v>294</v>
      </c>
      <c r="C1007" s="119">
        <v>1</v>
      </c>
      <c r="D1007" s="119" t="s">
        <v>282</v>
      </c>
      <c r="E1007" s="119">
        <v>4</v>
      </c>
      <c r="F1007" s="119" t="s">
        <v>7</v>
      </c>
      <c r="G1007" s="119" t="s">
        <v>288</v>
      </c>
      <c r="H1007" s="120">
        <v>44580</v>
      </c>
      <c r="I1007" s="121">
        <v>0.79166666666666663</v>
      </c>
      <c r="J1007" s="119">
        <v>1</v>
      </c>
      <c r="K1007" s="119" t="s">
        <v>461</v>
      </c>
      <c r="L1007" s="119"/>
    </row>
    <row r="1008" spans="1:13" hidden="1" x14ac:dyDescent="0.25">
      <c r="A1008" s="119">
        <v>32286935</v>
      </c>
      <c r="B1008" s="119" t="s">
        <v>294</v>
      </c>
      <c r="C1008" s="119">
        <v>1</v>
      </c>
      <c r="D1008" s="119" t="s">
        <v>282</v>
      </c>
      <c r="E1008" s="119">
        <v>1</v>
      </c>
      <c r="F1008" s="119" t="s">
        <v>3</v>
      </c>
      <c r="G1008" s="119" t="s">
        <v>288</v>
      </c>
      <c r="H1008" s="120">
        <v>44581</v>
      </c>
      <c r="I1008" s="121">
        <v>0.25</v>
      </c>
      <c r="J1008" s="119">
        <v>1</v>
      </c>
      <c r="K1008" s="119" t="s">
        <v>461</v>
      </c>
      <c r="L1008" s="119"/>
      <c r="M1008" s="1" t="s">
        <v>665</v>
      </c>
    </row>
    <row r="1009" spans="1:13" hidden="1" x14ac:dyDescent="0.25">
      <c r="A1009" s="119">
        <v>32286935</v>
      </c>
      <c r="B1009" s="119" t="s">
        <v>294</v>
      </c>
      <c r="C1009" s="119">
        <v>1</v>
      </c>
      <c r="D1009" s="119" t="s">
        <v>282</v>
      </c>
      <c r="E1009" s="119">
        <v>2</v>
      </c>
      <c r="F1009" s="119" t="s">
        <v>6</v>
      </c>
      <c r="G1009" s="119" t="s">
        <v>288</v>
      </c>
      <c r="H1009" s="120">
        <v>44581</v>
      </c>
      <c r="I1009" s="121">
        <v>0.5</v>
      </c>
      <c r="J1009" s="119">
        <v>1</v>
      </c>
      <c r="K1009" s="119" t="s">
        <v>461</v>
      </c>
      <c r="L1009" s="119"/>
    </row>
    <row r="1010" spans="1:13" hidden="1" x14ac:dyDescent="0.25">
      <c r="A1010" s="119">
        <v>32286935</v>
      </c>
      <c r="B1010" s="119" t="s">
        <v>294</v>
      </c>
      <c r="C1010" s="119">
        <v>1</v>
      </c>
      <c r="D1010" s="119" t="s">
        <v>282</v>
      </c>
      <c r="E1010" s="119">
        <v>3</v>
      </c>
      <c r="F1010" s="119" t="s">
        <v>5</v>
      </c>
      <c r="G1010" s="119" t="s">
        <v>288</v>
      </c>
      <c r="H1010" s="120">
        <v>44581</v>
      </c>
      <c r="I1010" s="121">
        <v>0.54166666666666663</v>
      </c>
      <c r="J1010" s="119">
        <v>1</v>
      </c>
      <c r="K1010" s="119" t="s">
        <v>461</v>
      </c>
      <c r="L1010" s="119"/>
    </row>
    <row r="1011" spans="1:13" hidden="1" x14ac:dyDescent="0.25">
      <c r="A1011" s="119">
        <v>32286935</v>
      </c>
      <c r="B1011" s="119" t="s">
        <v>294</v>
      </c>
      <c r="C1011" s="119">
        <v>1</v>
      </c>
      <c r="D1011" s="119" t="s">
        <v>282</v>
      </c>
      <c r="E1011" s="119">
        <v>4</v>
      </c>
      <c r="F1011" s="119" t="s">
        <v>7</v>
      </c>
      <c r="G1011" s="119" t="s">
        <v>288</v>
      </c>
      <c r="H1011" s="120">
        <v>44581</v>
      </c>
      <c r="I1011" s="121">
        <v>0.79166666666666663</v>
      </c>
      <c r="J1011" s="119">
        <v>1</v>
      </c>
      <c r="K1011" s="119" t="s">
        <v>461</v>
      </c>
      <c r="L1011" s="119"/>
    </row>
    <row r="1012" spans="1:13" hidden="1" x14ac:dyDescent="0.25">
      <c r="A1012" s="119">
        <v>32286935</v>
      </c>
      <c r="B1012" s="119" t="s">
        <v>294</v>
      </c>
      <c r="C1012" s="119">
        <v>1</v>
      </c>
      <c r="D1012" s="119" t="s">
        <v>282</v>
      </c>
      <c r="E1012" s="119">
        <v>1</v>
      </c>
      <c r="F1012" s="119" t="s">
        <v>3</v>
      </c>
      <c r="G1012" s="119" t="s">
        <v>288</v>
      </c>
      <c r="H1012" s="120">
        <v>44582</v>
      </c>
      <c r="I1012" s="121">
        <v>0.20833333333333334</v>
      </c>
      <c r="J1012" s="119">
        <v>1</v>
      </c>
      <c r="K1012" s="119" t="s">
        <v>461</v>
      </c>
      <c r="L1012" s="119"/>
      <c r="M1012" s="1" t="s">
        <v>665</v>
      </c>
    </row>
    <row r="1013" spans="1:13" hidden="1" x14ac:dyDescent="0.25">
      <c r="A1013" s="119">
        <v>32286935</v>
      </c>
      <c r="B1013" s="119" t="s">
        <v>294</v>
      </c>
      <c r="C1013" s="119">
        <v>1</v>
      </c>
      <c r="D1013" s="119" t="s">
        <v>282</v>
      </c>
      <c r="E1013" s="119">
        <v>2</v>
      </c>
      <c r="F1013" s="119" t="s">
        <v>6</v>
      </c>
      <c r="G1013" s="119" t="s">
        <v>288</v>
      </c>
      <c r="H1013" s="120">
        <v>44582</v>
      </c>
      <c r="I1013" s="121">
        <v>0.5</v>
      </c>
      <c r="J1013" s="119">
        <v>1</v>
      </c>
      <c r="K1013" s="119" t="s">
        <v>461</v>
      </c>
      <c r="L1013" s="119"/>
    </row>
    <row r="1014" spans="1:13" hidden="1" x14ac:dyDescent="0.25">
      <c r="A1014" s="119">
        <v>32286935</v>
      </c>
      <c r="B1014" s="119" t="s">
        <v>294</v>
      </c>
      <c r="C1014" s="119">
        <v>1</v>
      </c>
      <c r="D1014" s="119" t="s">
        <v>282</v>
      </c>
      <c r="E1014" s="119">
        <v>3</v>
      </c>
      <c r="F1014" s="119" t="s">
        <v>5</v>
      </c>
      <c r="G1014" s="119" t="s">
        <v>288</v>
      </c>
      <c r="H1014" s="120">
        <v>44582</v>
      </c>
      <c r="I1014" s="121">
        <v>0.54166666666666663</v>
      </c>
      <c r="J1014" s="119">
        <v>1</v>
      </c>
      <c r="K1014" s="119" t="s">
        <v>461</v>
      </c>
      <c r="L1014" s="119"/>
    </row>
    <row r="1015" spans="1:13" hidden="1" x14ac:dyDescent="0.25">
      <c r="A1015" s="119">
        <v>32286935</v>
      </c>
      <c r="B1015" s="119" t="s">
        <v>294</v>
      </c>
      <c r="C1015" s="119">
        <v>1</v>
      </c>
      <c r="D1015" s="119" t="s">
        <v>282</v>
      </c>
      <c r="E1015" s="119">
        <v>4</v>
      </c>
      <c r="F1015" s="119" t="s">
        <v>7</v>
      </c>
      <c r="G1015" s="119" t="s">
        <v>288</v>
      </c>
      <c r="H1015" s="120">
        <v>44582</v>
      </c>
      <c r="I1015" s="121">
        <v>0.79166666666666663</v>
      </c>
      <c r="J1015" s="119">
        <v>1</v>
      </c>
      <c r="K1015" s="119" t="s">
        <v>461</v>
      </c>
      <c r="L1015" s="119"/>
    </row>
    <row r="1016" spans="1:13" hidden="1" x14ac:dyDescent="0.25">
      <c r="A1016" s="119">
        <v>32286935</v>
      </c>
      <c r="B1016" s="119" t="s">
        <v>294</v>
      </c>
      <c r="C1016" s="119">
        <v>1</v>
      </c>
      <c r="D1016" s="119" t="s">
        <v>282</v>
      </c>
      <c r="E1016" s="119">
        <v>1</v>
      </c>
      <c r="F1016" s="119" t="s">
        <v>3</v>
      </c>
      <c r="G1016" s="119" t="s">
        <v>288</v>
      </c>
      <c r="H1016" s="120">
        <v>44583</v>
      </c>
      <c r="I1016" s="121">
        <v>0.25</v>
      </c>
      <c r="J1016" s="119">
        <v>1</v>
      </c>
      <c r="K1016" s="119" t="s">
        <v>461</v>
      </c>
      <c r="L1016" s="119"/>
      <c r="M1016" s="1" t="s">
        <v>665</v>
      </c>
    </row>
    <row r="1017" spans="1:13" hidden="1" x14ac:dyDescent="0.25">
      <c r="A1017" s="119">
        <v>32286935</v>
      </c>
      <c r="B1017" s="119" t="s">
        <v>294</v>
      </c>
      <c r="C1017" s="119">
        <v>1</v>
      </c>
      <c r="D1017" s="119" t="s">
        <v>282</v>
      </c>
      <c r="E1017" s="119">
        <v>2</v>
      </c>
      <c r="F1017" s="119" t="s">
        <v>6</v>
      </c>
      <c r="G1017" s="119" t="s">
        <v>288</v>
      </c>
      <c r="H1017" s="120">
        <v>44583</v>
      </c>
      <c r="I1017" s="121">
        <v>0.5</v>
      </c>
      <c r="J1017" s="119">
        <v>1</v>
      </c>
      <c r="K1017" s="119" t="s">
        <v>461</v>
      </c>
      <c r="L1017" s="119"/>
    </row>
    <row r="1018" spans="1:13" hidden="1" x14ac:dyDescent="0.25">
      <c r="A1018" s="119">
        <v>32286935</v>
      </c>
      <c r="B1018" s="119" t="s">
        <v>294</v>
      </c>
      <c r="C1018" s="119">
        <v>1</v>
      </c>
      <c r="D1018" s="119" t="s">
        <v>282</v>
      </c>
      <c r="E1018" s="119">
        <v>3</v>
      </c>
      <c r="F1018" s="119" t="s">
        <v>5</v>
      </c>
      <c r="G1018" s="119" t="s">
        <v>288</v>
      </c>
      <c r="H1018" s="120">
        <v>44583</v>
      </c>
      <c r="I1018" s="121">
        <v>0.54166666666666663</v>
      </c>
      <c r="J1018" s="119">
        <v>1</v>
      </c>
      <c r="K1018" s="119" t="s">
        <v>461</v>
      </c>
      <c r="L1018" s="119"/>
    </row>
    <row r="1019" spans="1:13" hidden="1" x14ac:dyDescent="0.25">
      <c r="A1019" s="119">
        <v>32286935</v>
      </c>
      <c r="B1019" s="119" t="s">
        <v>294</v>
      </c>
      <c r="C1019" s="119">
        <v>1</v>
      </c>
      <c r="D1019" s="119" t="s">
        <v>282</v>
      </c>
      <c r="E1019" s="119">
        <v>4</v>
      </c>
      <c r="F1019" s="119" t="s">
        <v>7</v>
      </c>
      <c r="G1019" s="119" t="s">
        <v>288</v>
      </c>
      <c r="H1019" s="120">
        <v>44583</v>
      </c>
      <c r="I1019" s="121">
        <v>0.79166666666666663</v>
      </c>
      <c r="J1019" s="119">
        <v>1</v>
      </c>
      <c r="K1019" s="119" t="s">
        <v>461</v>
      </c>
      <c r="L1019" s="119"/>
    </row>
    <row r="1020" spans="1:13" hidden="1" x14ac:dyDescent="0.25">
      <c r="A1020" s="119">
        <v>32286935</v>
      </c>
      <c r="B1020" s="119" t="s">
        <v>294</v>
      </c>
      <c r="C1020" s="119">
        <v>1</v>
      </c>
      <c r="D1020" s="119" t="s">
        <v>282</v>
      </c>
      <c r="E1020" s="119">
        <v>1</v>
      </c>
      <c r="F1020" s="119" t="s">
        <v>3</v>
      </c>
      <c r="G1020" s="119" t="s">
        <v>288</v>
      </c>
      <c r="H1020" s="120">
        <v>44585</v>
      </c>
      <c r="I1020" s="121">
        <v>0.25</v>
      </c>
      <c r="J1020" s="119">
        <v>1</v>
      </c>
      <c r="K1020" s="119" t="s">
        <v>461</v>
      </c>
      <c r="L1020" s="119"/>
      <c r="M1020" s="1" t="s">
        <v>665</v>
      </c>
    </row>
    <row r="1021" spans="1:13" hidden="1" x14ac:dyDescent="0.25">
      <c r="A1021" s="119">
        <v>32286935</v>
      </c>
      <c r="B1021" s="119" t="s">
        <v>294</v>
      </c>
      <c r="C1021" s="119">
        <v>1</v>
      </c>
      <c r="D1021" s="119" t="s">
        <v>282</v>
      </c>
      <c r="E1021" s="119">
        <v>2</v>
      </c>
      <c r="F1021" s="119" t="s">
        <v>6</v>
      </c>
      <c r="G1021" s="119" t="s">
        <v>288</v>
      </c>
      <c r="H1021" s="120">
        <v>44585</v>
      </c>
      <c r="I1021" s="121">
        <v>0.5</v>
      </c>
      <c r="J1021" s="119">
        <v>1</v>
      </c>
      <c r="K1021" s="119" t="s">
        <v>461</v>
      </c>
      <c r="L1021" s="119"/>
    </row>
    <row r="1022" spans="1:13" hidden="1" x14ac:dyDescent="0.25">
      <c r="A1022" s="119">
        <v>32286935</v>
      </c>
      <c r="B1022" s="119" t="s">
        <v>294</v>
      </c>
      <c r="C1022" s="119">
        <v>1</v>
      </c>
      <c r="D1022" s="119" t="s">
        <v>282</v>
      </c>
      <c r="E1022" s="119">
        <v>3</v>
      </c>
      <c r="F1022" s="119" t="s">
        <v>5</v>
      </c>
      <c r="G1022" s="119" t="s">
        <v>288</v>
      </c>
      <c r="H1022" s="120">
        <v>44585</v>
      </c>
      <c r="I1022" s="121">
        <v>0.54166666666666663</v>
      </c>
      <c r="J1022" s="119">
        <v>1</v>
      </c>
      <c r="K1022" s="119" t="s">
        <v>461</v>
      </c>
      <c r="L1022" s="119"/>
    </row>
    <row r="1023" spans="1:13" hidden="1" x14ac:dyDescent="0.25">
      <c r="A1023" s="119">
        <v>32286935</v>
      </c>
      <c r="B1023" s="119" t="s">
        <v>294</v>
      </c>
      <c r="C1023" s="119">
        <v>1</v>
      </c>
      <c r="D1023" s="119" t="s">
        <v>282</v>
      </c>
      <c r="E1023" s="119">
        <v>4</v>
      </c>
      <c r="F1023" s="119" t="s">
        <v>7</v>
      </c>
      <c r="G1023" s="119" t="s">
        <v>288</v>
      </c>
      <c r="H1023" s="120">
        <v>44585</v>
      </c>
      <c r="I1023" s="121">
        <v>0.66666666666666663</v>
      </c>
      <c r="J1023" s="119">
        <v>1</v>
      </c>
      <c r="K1023" s="119" t="s">
        <v>461</v>
      </c>
      <c r="L1023" s="119"/>
    </row>
    <row r="1024" spans="1:13" hidden="1" x14ac:dyDescent="0.25">
      <c r="A1024" s="119">
        <v>32286935</v>
      </c>
      <c r="B1024" s="119" t="s">
        <v>294</v>
      </c>
      <c r="C1024" s="119">
        <v>1</v>
      </c>
      <c r="D1024" s="119" t="s">
        <v>282</v>
      </c>
      <c r="E1024" s="119">
        <v>1</v>
      </c>
      <c r="F1024" s="119" t="s">
        <v>3</v>
      </c>
      <c r="G1024" s="119" t="s">
        <v>629</v>
      </c>
      <c r="H1024" s="120">
        <v>44586</v>
      </c>
      <c r="I1024" s="121">
        <v>0.29166666666666669</v>
      </c>
      <c r="J1024" s="119">
        <v>1</v>
      </c>
      <c r="K1024" s="119" t="s">
        <v>461</v>
      </c>
      <c r="L1024" s="119"/>
    </row>
    <row r="1025" spans="1:12" hidden="1" x14ac:dyDescent="0.25">
      <c r="A1025" s="119">
        <v>32286935</v>
      </c>
      <c r="B1025" s="119" t="s">
        <v>294</v>
      </c>
      <c r="C1025" s="119">
        <v>1</v>
      </c>
      <c r="D1025" s="119" t="s">
        <v>282</v>
      </c>
      <c r="E1025" s="119">
        <v>2</v>
      </c>
      <c r="F1025" s="119" t="s">
        <v>6</v>
      </c>
      <c r="G1025" s="119" t="s">
        <v>629</v>
      </c>
      <c r="H1025" s="120">
        <v>44586</v>
      </c>
      <c r="I1025" s="121">
        <v>0.5</v>
      </c>
      <c r="J1025" s="119">
        <v>1</v>
      </c>
      <c r="K1025" s="119" t="s">
        <v>461</v>
      </c>
      <c r="L1025" s="119"/>
    </row>
    <row r="1026" spans="1:12" hidden="1" x14ac:dyDescent="0.25">
      <c r="A1026" s="119">
        <v>32286935</v>
      </c>
      <c r="B1026" s="119" t="s">
        <v>294</v>
      </c>
      <c r="C1026" s="119">
        <v>1</v>
      </c>
      <c r="D1026" s="119" t="s">
        <v>282</v>
      </c>
      <c r="E1026" s="119">
        <v>3</v>
      </c>
      <c r="F1026" s="119" t="s">
        <v>5</v>
      </c>
      <c r="G1026" s="119" t="s">
        <v>629</v>
      </c>
      <c r="H1026" s="120">
        <v>44586</v>
      </c>
      <c r="I1026" s="121">
        <v>0.54166666666666663</v>
      </c>
      <c r="J1026" s="119">
        <v>1</v>
      </c>
      <c r="K1026" s="119" t="s">
        <v>461</v>
      </c>
      <c r="L1026" s="119"/>
    </row>
    <row r="1027" spans="1:12" hidden="1" x14ac:dyDescent="0.25">
      <c r="A1027" s="119">
        <v>32286935</v>
      </c>
      <c r="B1027" s="119" t="s">
        <v>294</v>
      </c>
      <c r="C1027" s="119">
        <v>1</v>
      </c>
      <c r="D1027" s="119" t="s">
        <v>282</v>
      </c>
      <c r="E1027" s="119">
        <v>4</v>
      </c>
      <c r="F1027" s="119" t="s">
        <v>7</v>
      </c>
      <c r="G1027" s="119" t="s">
        <v>629</v>
      </c>
      <c r="H1027" s="120">
        <v>44586</v>
      </c>
      <c r="I1027" s="121">
        <v>0.79166666666666663</v>
      </c>
      <c r="J1027" s="119">
        <v>1</v>
      </c>
      <c r="K1027" s="119" t="s">
        <v>461</v>
      </c>
      <c r="L1027" s="119"/>
    </row>
    <row r="1028" spans="1:12" hidden="1" x14ac:dyDescent="0.25">
      <c r="A1028" s="119">
        <v>32286935</v>
      </c>
      <c r="B1028" s="119" t="s">
        <v>294</v>
      </c>
      <c r="C1028" s="119">
        <v>1</v>
      </c>
      <c r="D1028" s="119" t="s">
        <v>282</v>
      </c>
      <c r="E1028" s="119">
        <v>1</v>
      </c>
      <c r="F1028" s="119" t="s">
        <v>3</v>
      </c>
      <c r="G1028" s="119" t="s">
        <v>629</v>
      </c>
      <c r="H1028" s="120">
        <v>44587</v>
      </c>
      <c r="I1028" s="121">
        <v>0.25</v>
      </c>
      <c r="J1028" s="119">
        <v>1</v>
      </c>
      <c r="K1028" s="119" t="s">
        <v>461</v>
      </c>
      <c r="L1028" s="119"/>
    </row>
    <row r="1029" spans="1:12" hidden="1" x14ac:dyDescent="0.25">
      <c r="A1029" s="119">
        <v>32286935</v>
      </c>
      <c r="B1029" s="119" t="s">
        <v>294</v>
      </c>
      <c r="C1029" s="119">
        <v>1</v>
      </c>
      <c r="D1029" s="119" t="s">
        <v>282</v>
      </c>
      <c r="E1029" s="119">
        <v>2</v>
      </c>
      <c r="F1029" s="119" t="s">
        <v>6</v>
      </c>
      <c r="G1029" s="119" t="s">
        <v>629</v>
      </c>
      <c r="H1029" s="120">
        <v>44587</v>
      </c>
      <c r="I1029" s="121">
        <v>0.5</v>
      </c>
      <c r="J1029" s="119">
        <v>1</v>
      </c>
      <c r="K1029" s="119" t="s">
        <v>461</v>
      </c>
      <c r="L1029" s="119"/>
    </row>
    <row r="1030" spans="1:12" hidden="1" x14ac:dyDescent="0.25">
      <c r="A1030" s="119">
        <v>32286935</v>
      </c>
      <c r="B1030" s="119" t="s">
        <v>294</v>
      </c>
      <c r="C1030" s="119">
        <v>1</v>
      </c>
      <c r="D1030" s="119" t="s">
        <v>282</v>
      </c>
      <c r="E1030" s="119">
        <v>3</v>
      </c>
      <c r="F1030" s="119" t="s">
        <v>5</v>
      </c>
      <c r="G1030" s="119" t="s">
        <v>629</v>
      </c>
      <c r="H1030" s="120">
        <v>44587</v>
      </c>
      <c r="I1030" s="121">
        <v>0.54166666666666663</v>
      </c>
      <c r="J1030" s="119">
        <v>1</v>
      </c>
      <c r="K1030" s="119" t="s">
        <v>461</v>
      </c>
      <c r="L1030" s="119"/>
    </row>
    <row r="1031" spans="1:12" hidden="1" x14ac:dyDescent="0.25">
      <c r="A1031" s="119">
        <v>32286935</v>
      </c>
      <c r="B1031" s="119" t="s">
        <v>294</v>
      </c>
      <c r="C1031" s="119">
        <v>1</v>
      </c>
      <c r="D1031" s="119" t="s">
        <v>282</v>
      </c>
      <c r="E1031" s="119">
        <v>6</v>
      </c>
      <c r="F1031" s="119" t="s">
        <v>410</v>
      </c>
      <c r="G1031" s="119" t="s">
        <v>629</v>
      </c>
      <c r="H1031" s="120">
        <v>44587</v>
      </c>
      <c r="I1031" s="121">
        <v>0.79166666666666663</v>
      </c>
      <c r="J1031" s="119">
        <v>1</v>
      </c>
      <c r="K1031" s="119" t="s">
        <v>461</v>
      </c>
      <c r="L1031" s="119"/>
    </row>
    <row r="1032" spans="1:12" hidden="1" x14ac:dyDescent="0.25">
      <c r="A1032" s="119">
        <v>32286935</v>
      </c>
      <c r="B1032" s="119" t="s">
        <v>294</v>
      </c>
      <c r="C1032" s="119">
        <v>1</v>
      </c>
      <c r="D1032" s="119" t="s">
        <v>282</v>
      </c>
      <c r="E1032" s="119">
        <v>1</v>
      </c>
      <c r="F1032" s="119" t="s">
        <v>3</v>
      </c>
      <c r="G1032" s="119" t="s">
        <v>629</v>
      </c>
      <c r="H1032" s="120">
        <v>44588</v>
      </c>
      <c r="I1032" s="121">
        <v>0.25</v>
      </c>
      <c r="J1032" s="119">
        <v>1</v>
      </c>
      <c r="K1032" s="119" t="s">
        <v>461</v>
      </c>
      <c r="L1032" s="119"/>
    </row>
    <row r="1033" spans="1:12" hidden="1" x14ac:dyDescent="0.25">
      <c r="A1033" s="119">
        <v>32286935</v>
      </c>
      <c r="B1033" s="119" t="s">
        <v>294</v>
      </c>
      <c r="C1033" s="119">
        <v>1</v>
      </c>
      <c r="D1033" s="119" t="s">
        <v>282</v>
      </c>
      <c r="E1033" s="119">
        <v>2</v>
      </c>
      <c r="F1033" s="119" t="s">
        <v>6</v>
      </c>
      <c r="G1033" s="119" t="s">
        <v>629</v>
      </c>
      <c r="H1033" s="120">
        <v>44588</v>
      </c>
      <c r="I1033" s="121">
        <v>0.5</v>
      </c>
      <c r="J1033" s="119">
        <v>1</v>
      </c>
      <c r="K1033" s="119" t="s">
        <v>461</v>
      </c>
      <c r="L1033" s="119"/>
    </row>
    <row r="1034" spans="1:12" hidden="1" x14ac:dyDescent="0.25">
      <c r="A1034" s="119">
        <v>32286935</v>
      </c>
      <c r="B1034" s="119" t="s">
        <v>294</v>
      </c>
      <c r="C1034" s="119">
        <v>1</v>
      </c>
      <c r="D1034" s="119" t="s">
        <v>282</v>
      </c>
      <c r="E1034" s="119">
        <v>3</v>
      </c>
      <c r="F1034" s="119" t="s">
        <v>5</v>
      </c>
      <c r="G1034" s="119" t="s">
        <v>629</v>
      </c>
      <c r="H1034" s="120">
        <v>44588</v>
      </c>
      <c r="I1034" s="121">
        <v>0.54166666666666663</v>
      </c>
      <c r="J1034" s="119">
        <v>1</v>
      </c>
      <c r="K1034" s="119" t="s">
        <v>461</v>
      </c>
      <c r="L1034" s="119"/>
    </row>
    <row r="1035" spans="1:12" hidden="1" x14ac:dyDescent="0.25">
      <c r="A1035" s="119">
        <v>32286935</v>
      </c>
      <c r="B1035" s="119" t="s">
        <v>294</v>
      </c>
      <c r="C1035" s="119">
        <v>1</v>
      </c>
      <c r="D1035" s="119" t="s">
        <v>282</v>
      </c>
      <c r="E1035" s="119">
        <v>4</v>
      </c>
      <c r="F1035" s="119" t="s">
        <v>7</v>
      </c>
      <c r="G1035" s="119" t="s">
        <v>629</v>
      </c>
      <c r="H1035" s="120">
        <v>44588</v>
      </c>
      <c r="I1035" s="121">
        <v>0.79166666666666663</v>
      </c>
      <c r="J1035" s="119">
        <v>1</v>
      </c>
      <c r="K1035" s="119" t="s">
        <v>461</v>
      </c>
      <c r="L1035" s="119"/>
    </row>
    <row r="1036" spans="1:12" hidden="1" x14ac:dyDescent="0.25">
      <c r="A1036" s="119">
        <v>32286935</v>
      </c>
      <c r="B1036" s="119" t="s">
        <v>294</v>
      </c>
      <c r="C1036" s="119">
        <v>1</v>
      </c>
      <c r="D1036" s="119" t="s">
        <v>282</v>
      </c>
      <c r="E1036" s="119">
        <v>1</v>
      </c>
      <c r="F1036" s="119" t="s">
        <v>3</v>
      </c>
      <c r="G1036" s="119" t="s">
        <v>629</v>
      </c>
      <c r="H1036" s="120">
        <v>44589</v>
      </c>
      <c r="I1036" s="121">
        <v>0.25</v>
      </c>
      <c r="J1036" s="119">
        <v>1</v>
      </c>
      <c r="K1036" s="119" t="s">
        <v>461</v>
      </c>
      <c r="L1036" s="119"/>
    </row>
    <row r="1037" spans="1:12" hidden="1" x14ac:dyDescent="0.25">
      <c r="A1037" s="119">
        <v>32286935</v>
      </c>
      <c r="B1037" s="119" t="s">
        <v>294</v>
      </c>
      <c r="C1037" s="119">
        <v>1</v>
      </c>
      <c r="D1037" s="119" t="s">
        <v>282</v>
      </c>
      <c r="E1037" s="119">
        <v>2</v>
      </c>
      <c r="F1037" s="119" t="s">
        <v>6</v>
      </c>
      <c r="G1037" s="119" t="s">
        <v>629</v>
      </c>
      <c r="H1037" s="120">
        <v>44589</v>
      </c>
      <c r="I1037" s="121">
        <v>0.5</v>
      </c>
      <c r="J1037" s="119">
        <v>1</v>
      </c>
      <c r="K1037" s="119" t="s">
        <v>461</v>
      </c>
      <c r="L1037" s="119"/>
    </row>
    <row r="1038" spans="1:12" hidden="1" x14ac:dyDescent="0.25">
      <c r="A1038" s="119">
        <v>32286935</v>
      </c>
      <c r="B1038" s="119" t="s">
        <v>294</v>
      </c>
      <c r="C1038" s="119">
        <v>1</v>
      </c>
      <c r="D1038" s="119" t="s">
        <v>282</v>
      </c>
      <c r="E1038" s="119">
        <v>3</v>
      </c>
      <c r="F1038" s="119" t="s">
        <v>5</v>
      </c>
      <c r="G1038" s="119" t="s">
        <v>629</v>
      </c>
      <c r="H1038" s="120">
        <v>44589</v>
      </c>
      <c r="I1038" s="121">
        <v>0.54166666666666663</v>
      </c>
      <c r="J1038" s="119">
        <v>1</v>
      </c>
      <c r="K1038" s="119" t="s">
        <v>461</v>
      </c>
      <c r="L1038" s="119"/>
    </row>
    <row r="1039" spans="1:12" hidden="1" x14ac:dyDescent="0.25">
      <c r="A1039" s="119">
        <v>32286935</v>
      </c>
      <c r="B1039" s="119" t="s">
        <v>294</v>
      </c>
      <c r="C1039" s="119">
        <v>1</v>
      </c>
      <c r="D1039" s="119" t="s">
        <v>282</v>
      </c>
      <c r="E1039" s="119">
        <v>4</v>
      </c>
      <c r="F1039" s="119" t="s">
        <v>7</v>
      </c>
      <c r="G1039" s="119" t="s">
        <v>629</v>
      </c>
      <c r="H1039" s="120">
        <v>44589</v>
      </c>
      <c r="I1039" s="121">
        <v>0.79166666666666663</v>
      </c>
      <c r="J1039" s="119">
        <v>1</v>
      </c>
      <c r="K1039" s="119" t="s">
        <v>461</v>
      </c>
      <c r="L1039" s="119"/>
    </row>
    <row r="1040" spans="1:12" hidden="1" x14ac:dyDescent="0.25">
      <c r="A1040" s="119">
        <v>32286935</v>
      </c>
      <c r="B1040" s="119" t="s">
        <v>294</v>
      </c>
      <c r="C1040" s="119">
        <v>1</v>
      </c>
      <c r="D1040" s="119" t="s">
        <v>282</v>
      </c>
      <c r="E1040" s="119">
        <v>1</v>
      </c>
      <c r="F1040" s="119" t="s">
        <v>3</v>
      </c>
      <c r="G1040" s="119" t="s">
        <v>629</v>
      </c>
      <c r="H1040" s="120">
        <v>44590</v>
      </c>
      <c r="I1040" s="121">
        <v>0.25</v>
      </c>
      <c r="J1040" s="119">
        <v>1</v>
      </c>
      <c r="K1040" s="119" t="s">
        <v>461</v>
      </c>
      <c r="L1040" s="119"/>
    </row>
    <row r="1041" spans="1:13" hidden="1" x14ac:dyDescent="0.25">
      <c r="A1041" s="119">
        <v>32286935</v>
      </c>
      <c r="B1041" s="119" t="s">
        <v>294</v>
      </c>
      <c r="C1041" s="119">
        <v>1</v>
      </c>
      <c r="D1041" s="119" t="s">
        <v>282</v>
      </c>
      <c r="E1041" s="119">
        <v>2</v>
      </c>
      <c r="F1041" s="119" t="s">
        <v>6</v>
      </c>
      <c r="G1041" s="119" t="s">
        <v>629</v>
      </c>
      <c r="H1041" s="120">
        <v>44590</v>
      </c>
      <c r="I1041" s="121">
        <v>0.5</v>
      </c>
      <c r="J1041" s="119">
        <v>1</v>
      </c>
      <c r="K1041" s="119" t="s">
        <v>461</v>
      </c>
      <c r="L1041" s="119"/>
    </row>
    <row r="1042" spans="1:13" hidden="1" x14ac:dyDescent="0.25">
      <c r="A1042" s="119">
        <v>32286935</v>
      </c>
      <c r="B1042" s="119" t="s">
        <v>294</v>
      </c>
      <c r="C1042" s="119">
        <v>1</v>
      </c>
      <c r="D1042" s="119" t="s">
        <v>282</v>
      </c>
      <c r="E1042" s="119">
        <v>3</v>
      </c>
      <c r="F1042" s="119" t="s">
        <v>5</v>
      </c>
      <c r="G1042" s="119" t="s">
        <v>629</v>
      </c>
      <c r="H1042" s="120">
        <v>44590</v>
      </c>
      <c r="I1042" s="121">
        <v>0.54166666666666663</v>
      </c>
      <c r="J1042" s="119">
        <v>1</v>
      </c>
      <c r="K1042" s="119" t="s">
        <v>461</v>
      </c>
      <c r="L1042" s="119"/>
    </row>
    <row r="1043" spans="1:13" hidden="1" x14ac:dyDescent="0.25">
      <c r="A1043" s="119">
        <v>32286935</v>
      </c>
      <c r="B1043" s="119" t="s">
        <v>294</v>
      </c>
      <c r="C1043" s="119">
        <v>1</v>
      </c>
      <c r="D1043" s="119" t="s">
        <v>282</v>
      </c>
      <c r="E1043" s="119">
        <v>4</v>
      </c>
      <c r="F1043" s="119" t="s">
        <v>7</v>
      </c>
      <c r="G1043" s="119" t="s">
        <v>629</v>
      </c>
      <c r="H1043" s="120">
        <v>44590</v>
      </c>
      <c r="I1043" s="121">
        <v>0.79166666666666663</v>
      </c>
      <c r="J1043" s="119">
        <v>1</v>
      </c>
      <c r="K1043" s="119" t="s">
        <v>461</v>
      </c>
      <c r="L1043" s="119"/>
    </row>
    <row r="1044" spans="1:13" hidden="1" x14ac:dyDescent="0.25">
      <c r="A1044" s="119">
        <v>32286935</v>
      </c>
      <c r="B1044" s="119" t="s">
        <v>294</v>
      </c>
      <c r="C1044" s="119">
        <v>1</v>
      </c>
      <c r="D1044" s="119" t="s">
        <v>282</v>
      </c>
      <c r="E1044" s="119">
        <v>1</v>
      </c>
      <c r="F1044" s="119" t="s">
        <v>3</v>
      </c>
      <c r="G1044" s="119" t="s">
        <v>629</v>
      </c>
      <c r="H1044" s="120">
        <v>44592</v>
      </c>
      <c r="I1044" s="121">
        <v>0.25</v>
      </c>
      <c r="J1044" s="119">
        <v>1</v>
      </c>
      <c r="K1044" s="119" t="s">
        <v>461</v>
      </c>
      <c r="L1044" s="119"/>
      <c r="M1044" s="1" t="s">
        <v>665</v>
      </c>
    </row>
    <row r="1045" spans="1:13" hidden="1" x14ac:dyDescent="0.25">
      <c r="A1045" s="119">
        <v>32286935</v>
      </c>
      <c r="B1045" s="119" t="s">
        <v>294</v>
      </c>
      <c r="C1045" s="119">
        <v>1</v>
      </c>
      <c r="D1045" s="119" t="s">
        <v>282</v>
      </c>
      <c r="E1045" s="119">
        <v>2</v>
      </c>
      <c r="F1045" s="119" t="s">
        <v>6</v>
      </c>
      <c r="G1045" s="119" t="s">
        <v>629</v>
      </c>
      <c r="H1045" s="120">
        <v>44592</v>
      </c>
      <c r="I1045" s="121">
        <v>0.5</v>
      </c>
      <c r="J1045" s="119">
        <v>1</v>
      </c>
      <c r="K1045" s="119" t="s">
        <v>461</v>
      </c>
      <c r="L1045" s="119"/>
      <c r="M1045" s="1" t="s">
        <v>665</v>
      </c>
    </row>
    <row r="1046" spans="1:13" hidden="1" x14ac:dyDescent="0.25">
      <c r="A1046" s="119">
        <v>32286935</v>
      </c>
      <c r="B1046" s="119" t="s">
        <v>294</v>
      </c>
      <c r="C1046" s="119">
        <v>1</v>
      </c>
      <c r="D1046" s="119" t="s">
        <v>282</v>
      </c>
      <c r="E1046" s="119">
        <v>3</v>
      </c>
      <c r="F1046" s="119" t="s">
        <v>5</v>
      </c>
      <c r="G1046" s="119" t="s">
        <v>629</v>
      </c>
      <c r="H1046" s="120">
        <v>44592</v>
      </c>
      <c r="I1046" s="121">
        <v>0.54166666666666663</v>
      </c>
      <c r="J1046" s="119">
        <v>1</v>
      </c>
      <c r="K1046" s="119" t="s">
        <v>461</v>
      </c>
      <c r="L1046" s="119"/>
      <c r="M1046" s="1" t="s">
        <v>665</v>
      </c>
    </row>
    <row r="1047" spans="1:13" hidden="1" x14ac:dyDescent="0.25">
      <c r="A1047" s="119">
        <v>32286935</v>
      </c>
      <c r="B1047" s="119" t="s">
        <v>294</v>
      </c>
      <c r="C1047" s="119">
        <v>1</v>
      </c>
      <c r="D1047" s="119" t="s">
        <v>282</v>
      </c>
      <c r="E1047" s="119">
        <v>4</v>
      </c>
      <c r="F1047" s="119" t="s">
        <v>7</v>
      </c>
      <c r="G1047" s="119" t="s">
        <v>629</v>
      </c>
      <c r="H1047" s="120">
        <v>44592</v>
      </c>
      <c r="I1047" s="121">
        <v>0.79166666666666663</v>
      </c>
      <c r="J1047" s="119">
        <v>1</v>
      </c>
      <c r="K1047" s="119" t="s">
        <v>461</v>
      </c>
      <c r="L1047" s="119"/>
      <c r="M1047" s="1" t="s">
        <v>665</v>
      </c>
    </row>
    <row r="1048" spans="1:13" hidden="1" x14ac:dyDescent="0.25">
      <c r="A1048" s="119">
        <v>32286935</v>
      </c>
      <c r="B1048" s="119" t="s">
        <v>294</v>
      </c>
      <c r="C1048" s="119">
        <v>1</v>
      </c>
      <c r="D1048" s="119" t="s">
        <v>282</v>
      </c>
      <c r="E1048" s="119">
        <v>1</v>
      </c>
      <c r="F1048" s="119" t="s">
        <v>3</v>
      </c>
      <c r="G1048" s="119" t="s">
        <v>629</v>
      </c>
      <c r="H1048" s="120">
        <v>44593</v>
      </c>
      <c r="I1048" s="121">
        <v>0.25</v>
      </c>
      <c r="J1048" s="119">
        <v>1</v>
      </c>
      <c r="K1048" s="119" t="s">
        <v>461</v>
      </c>
      <c r="L1048" s="119"/>
      <c r="M1048" s="1" t="s">
        <v>665</v>
      </c>
    </row>
    <row r="1049" spans="1:13" hidden="1" x14ac:dyDescent="0.25">
      <c r="A1049" s="119">
        <v>32286935</v>
      </c>
      <c r="B1049" s="119" t="s">
        <v>294</v>
      </c>
      <c r="C1049" s="119">
        <v>1</v>
      </c>
      <c r="D1049" s="119" t="s">
        <v>282</v>
      </c>
      <c r="E1049" s="119">
        <v>2</v>
      </c>
      <c r="F1049" s="119" t="s">
        <v>6</v>
      </c>
      <c r="G1049" s="119" t="s">
        <v>629</v>
      </c>
      <c r="H1049" s="120">
        <v>44593</v>
      </c>
      <c r="I1049" s="121">
        <v>0.5</v>
      </c>
      <c r="J1049" s="119">
        <v>1</v>
      </c>
      <c r="K1049" s="119" t="s">
        <v>461</v>
      </c>
      <c r="L1049" s="119"/>
      <c r="M1049" s="1" t="s">
        <v>665</v>
      </c>
    </row>
    <row r="1050" spans="1:13" hidden="1" x14ac:dyDescent="0.25">
      <c r="A1050" s="119">
        <v>32286935</v>
      </c>
      <c r="B1050" s="119" t="s">
        <v>294</v>
      </c>
      <c r="C1050" s="119">
        <v>1</v>
      </c>
      <c r="D1050" s="119" t="s">
        <v>282</v>
      </c>
      <c r="E1050" s="119">
        <v>3</v>
      </c>
      <c r="F1050" s="119" t="s">
        <v>5</v>
      </c>
      <c r="G1050" s="119" t="s">
        <v>629</v>
      </c>
      <c r="H1050" s="120">
        <v>44593</v>
      </c>
      <c r="I1050" s="121">
        <v>0.54166666666666663</v>
      </c>
      <c r="J1050" s="119">
        <v>1</v>
      </c>
      <c r="K1050" s="119" t="s">
        <v>461</v>
      </c>
      <c r="L1050" s="119"/>
      <c r="M1050" s="1" t="s">
        <v>665</v>
      </c>
    </row>
    <row r="1051" spans="1:13" hidden="1" x14ac:dyDescent="0.25">
      <c r="A1051" s="119">
        <v>32286935</v>
      </c>
      <c r="B1051" s="119" t="s">
        <v>294</v>
      </c>
      <c r="C1051" s="119">
        <v>1</v>
      </c>
      <c r="D1051" s="119" t="s">
        <v>282</v>
      </c>
      <c r="E1051" s="119">
        <v>4</v>
      </c>
      <c r="F1051" s="119" t="s">
        <v>7</v>
      </c>
      <c r="G1051" s="119" t="s">
        <v>629</v>
      </c>
      <c r="H1051" s="120">
        <v>44593</v>
      </c>
      <c r="I1051" s="121">
        <v>0.79166666666666663</v>
      </c>
      <c r="J1051" s="119">
        <v>1</v>
      </c>
      <c r="K1051" s="119" t="s">
        <v>461</v>
      </c>
      <c r="L1051" s="119"/>
      <c r="M1051" s="1" t="s">
        <v>665</v>
      </c>
    </row>
    <row r="1052" spans="1:13" hidden="1" x14ac:dyDescent="0.25">
      <c r="A1052" s="119">
        <v>32286935</v>
      </c>
      <c r="B1052" s="119" t="s">
        <v>294</v>
      </c>
      <c r="C1052" s="119">
        <v>1</v>
      </c>
      <c r="D1052" s="119" t="s">
        <v>282</v>
      </c>
      <c r="E1052" s="119">
        <v>1</v>
      </c>
      <c r="F1052" s="119" t="s">
        <v>3</v>
      </c>
      <c r="G1052" s="119" t="s">
        <v>629</v>
      </c>
      <c r="H1052" s="120">
        <v>44594</v>
      </c>
      <c r="I1052" s="121">
        <v>0.29166666666666669</v>
      </c>
      <c r="J1052" s="119">
        <v>1</v>
      </c>
      <c r="K1052" s="119" t="s">
        <v>461</v>
      </c>
      <c r="L1052" s="119"/>
      <c r="M1052" s="1" t="s">
        <v>665</v>
      </c>
    </row>
    <row r="1053" spans="1:13" hidden="1" x14ac:dyDescent="0.25">
      <c r="A1053" s="119">
        <v>32286935</v>
      </c>
      <c r="B1053" s="119" t="s">
        <v>294</v>
      </c>
      <c r="C1053" s="119">
        <v>1</v>
      </c>
      <c r="D1053" s="119" t="s">
        <v>282</v>
      </c>
      <c r="E1053" s="119">
        <v>2</v>
      </c>
      <c r="F1053" s="119" t="s">
        <v>6</v>
      </c>
      <c r="G1053" s="119" t="s">
        <v>629</v>
      </c>
      <c r="H1053" s="120">
        <v>44594</v>
      </c>
      <c r="I1053" s="121">
        <v>0.5</v>
      </c>
      <c r="J1053" s="119">
        <v>1</v>
      </c>
      <c r="K1053" s="119" t="s">
        <v>461</v>
      </c>
      <c r="L1053" s="119"/>
      <c r="M1053" s="1" t="s">
        <v>665</v>
      </c>
    </row>
    <row r="1054" spans="1:13" hidden="1" x14ac:dyDescent="0.25">
      <c r="A1054" s="119">
        <v>32286935</v>
      </c>
      <c r="B1054" s="119" t="s">
        <v>294</v>
      </c>
      <c r="C1054" s="119">
        <v>1</v>
      </c>
      <c r="D1054" s="119" t="s">
        <v>282</v>
      </c>
      <c r="E1054" s="119">
        <v>3</v>
      </c>
      <c r="F1054" s="119" t="s">
        <v>5</v>
      </c>
      <c r="G1054" s="119" t="s">
        <v>629</v>
      </c>
      <c r="H1054" s="120">
        <v>44594</v>
      </c>
      <c r="I1054" s="121">
        <v>0.54166666666666663</v>
      </c>
      <c r="J1054" s="119">
        <v>1</v>
      </c>
      <c r="K1054" s="119" t="s">
        <v>461</v>
      </c>
      <c r="L1054" s="119"/>
      <c r="M1054" s="1" t="s">
        <v>665</v>
      </c>
    </row>
    <row r="1055" spans="1:13" hidden="1" x14ac:dyDescent="0.25">
      <c r="A1055" s="119">
        <v>32286935</v>
      </c>
      <c r="B1055" s="119" t="s">
        <v>294</v>
      </c>
      <c r="C1055" s="119">
        <v>1</v>
      </c>
      <c r="D1055" s="119" t="s">
        <v>282</v>
      </c>
      <c r="E1055" s="119">
        <v>4</v>
      </c>
      <c r="F1055" s="119" t="s">
        <v>7</v>
      </c>
      <c r="G1055" s="119" t="s">
        <v>629</v>
      </c>
      <c r="H1055" s="120">
        <v>44594</v>
      </c>
      <c r="I1055" s="121">
        <v>0.66666666666666663</v>
      </c>
      <c r="J1055" s="119">
        <v>1</v>
      </c>
      <c r="K1055" s="119" t="s">
        <v>461</v>
      </c>
      <c r="L1055" s="119"/>
      <c r="M1055" s="1" t="s">
        <v>665</v>
      </c>
    </row>
    <row r="1056" spans="1:13" hidden="1" x14ac:dyDescent="0.25">
      <c r="A1056" s="119">
        <v>32286935</v>
      </c>
      <c r="B1056" s="119" t="s">
        <v>294</v>
      </c>
      <c r="C1056" s="119">
        <v>1</v>
      </c>
      <c r="D1056" s="119" t="s">
        <v>282</v>
      </c>
      <c r="E1056" s="119">
        <v>1</v>
      </c>
      <c r="F1056" s="119" t="s">
        <v>3</v>
      </c>
      <c r="G1056" s="119" t="s">
        <v>629</v>
      </c>
      <c r="H1056" s="120">
        <v>44595</v>
      </c>
      <c r="I1056" s="121">
        <v>0.29166666666666669</v>
      </c>
      <c r="J1056" s="119">
        <v>1</v>
      </c>
      <c r="K1056" s="119" t="s">
        <v>461</v>
      </c>
      <c r="L1056" s="119"/>
      <c r="M1056" s="1" t="s">
        <v>665</v>
      </c>
    </row>
    <row r="1057" spans="1:13" hidden="1" x14ac:dyDescent="0.25">
      <c r="A1057" s="119">
        <v>32286935</v>
      </c>
      <c r="B1057" s="119" t="s">
        <v>294</v>
      </c>
      <c r="C1057" s="119">
        <v>1</v>
      </c>
      <c r="D1057" s="119" t="s">
        <v>282</v>
      </c>
      <c r="E1057" s="119">
        <v>2</v>
      </c>
      <c r="F1057" s="119" t="s">
        <v>6</v>
      </c>
      <c r="G1057" s="119" t="s">
        <v>629</v>
      </c>
      <c r="H1057" s="120">
        <v>44595</v>
      </c>
      <c r="I1057" s="121">
        <v>0.5</v>
      </c>
      <c r="J1057" s="119">
        <v>1</v>
      </c>
      <c r="K1057" s="119" t="s">
        <v>461</v>
      </c>
      <c r="L1057" s="119"/>
      <c r="M1057" s="1" t="s">
        <v>665</v>
      </c>
    </row>
    <row r="1058" spans="1:13" hidden="1" x14ac:dyDescent="0.25">
      <c r="A1058" s="119">
        <v>32286935</v>
      </c>
      <c r="B1058" s="119" t="s">
        <v>294</v>
      </c>
      <c r="C1058" s="119">
        <v>1</v>
      </c>
      <c r="D1058" s="119" t="s">
        <v>282</v>
      </c>
      <c r="E1058" s="119">
        <v>3</v>
      </c>
      <c r="F1058" s="119" t="s">
        <v>5</v>
      </c>
      <c r="G1058" s="119" t="s">
        <v>629</v>
      </c>
      <c r="H1058" s="120">
        <v>44595</v>
      </c>
      <c r="I1058" s="121">
        <v>0.54166666666666663</v>
      </c>
      <c r="J1058" s="119">
        <v>1</v>
      </c>
      <c r="K1058" s="119" t="s">
        <v>461</v>
      </c>
      <c r="L1058" s="119"/>
      <c r="M1058" s="1" t="s">
        <v>665</v>
      </c>
    </row>
    <row r="1059" spans="1:13" hidden="1" x14ac:dyDescent="0.25">
      <c r="A1059" s="119">
        <v>32286935</v>
      </c>
      <c r="B1059" s="119" t="s">
        <v>294</v>
      </c>
      <c r="C1059" s="119">
        <v>1</v>
      </c>
      <c r="D1059" s="119" t="s">
        <v>282</v>
      </c>
      <c r="E1059" s="119">
        <v>4</v>
      </c>
      <c r="F1059" s="119" t="s">
        <v>7</v>
      </c>
      <c r="G1059" s="119" t="s">
        <v>629</v>
      </c>
      <c r="H1059" s="120">
        <v>44595</v>
      </c>
      <c r="I1059" s="121">
        <v>0.66666666666666663</v>
      </c>
      <c r="J1059" s="119">
        <v>1</v>
      </c>
      <c r="K1059" s="119" t="s">
        <v>461</v>
      </c>
      <c r="L1059" s="119"/>
      <c r="M1059" s="1" t="s">
        <v>665</v>
      </c>
    </row>
    <row r="1060" spans="1:13" hidden="1" x14ac:dyDescent="0.25">
      <c r="A1060" s="119">
        <v>32286935</v>
      </c>
      <c r="B1060" s="119" t="s">
        <v>294</v>
      </c>
      <c r="C1060" s="119">
        <v>1</v>
      </c>
      <c r="D1060" s="119" t="s">
        <v>282</v>
      </c>
      <c r="E1060" s="119">
        <v>1</v>
      </c>
      <c r="F1060" s="119" t="s">
        <v>3</v>
      </c>
      <c r="G1060" s="119" t="s">
        <v>629</v>
      </c>
      <c r="H1060" s="120">
        <v>44596</v>
      </c>
      <c r="I1060" s="121">
        <v>0.29166666666666669</v>
      </c>
      <c r="J1060" s="119">
        <v>1</v>
      </c>
      <c r="K1060" s="119" t="s">
        <v>461</v>
      </c>
      <c r="L1060" s="119"/>
      <c r="M1060" s="1" t="s">
        <v>665</v>
      </c>
    </row>
    <row r="1061" spans="1:13" hidden="1" x14ac:dyDescent="0.25">
      <c r="A1061" s="119">
        <v>32286935</v>
      </c>
      <c r="B1061" s="119" t="s">
        <v>294</v>
      </c>
      <c r="C1061" s="119">
        <v>1</v>
      </c>
      <c r="D1061" s="119" t="s">
        <v>282</v>
      </c>
      <c r="E1061" s="119">
        <v>2</v>
      </c>
      <c r="F1061" s="119" t="s">
        <v>6</v>
      </c>
      <c r="G1061" s="119" t="s">
        <v>629</v>
      </c>
      <c r="H1061" s="120">
        <v>44596</v>
      </c>
      <c r="I1061" s="121">
        <v>0.5</v>
      </c>
      <c r="J1061" s="119">
        <v>1</v>
      </c>
      <c r="K1061" s="119" t="s">
        <v>461</v>
      </c>
      <c r="L1061" s="119"/>
      <c r="M1061" s="1" t="s">
        <v>665</v>
      </c>
    </row>
    <row r="1062" spans="1:13" hidden="1" x14ac:dyDescent="0.25">
      <c r="A1062" s="119">
        <v>32286935</v>
      </c>
      <c r="B1062" s="119" t="s">
        <v>294</v>
      </c>
      <c r="C1062" s="119">
        <v>1</v>
      </c>
      <c r="D1062" s="119" t="s">
        <v>282</v>
      </c>
      <c r="E1062" s="119">
        <v>3</v>
      </c>
      <c r="F1062" s="119" t="s">
        <v>5</v>
      </c>
      <c r="G1062" s="119" t="s">
        <v>629</v>
      </c>
      <c r="H1062" s="120">
        <v>44596</v>
      </c>
      <c r="I1062" s="121">
        <v>0.54166666666666663</v>
      </c>
      <c r="J1062" s="119">
        <v>1</v>
      </c>
      <c r="K1062" s="119" t="s">
        <v>461</v>
      </c>
      <c r="L1062" s="119"/>
      <c r="M1062" s="1" t="s">
        <v>665</v>
      </c>
    </row>
    <row r="1063" spans="1:13" hidden="1" x14ac:dyDescent="0.25">
      <c r="A1063" s="119">
        <v>32286935</v>
      </c>
      <c r="B1063" s="119" t="s">
        <v>294</v>
      </c>
      <c r="C1063" s="119">
        <v>1</v>
      </c>
      <c r="D1063" s="119" t="s">
        <v>282</v>
      </c>
      <c r="E1063" s="119">
        <v>4</v>
      </c>
      <c r="F1063" s="119" t="s">
        <v>7</v>
      </c>
      <c r="G1063" s="119" t="s">
        <v>629</v>
      </c>
      <c r="H1063" s="120">
        <v>44596</v>
      </c>
      <c r="I1063" s="121">
        <v>0.66666666666666663</v>
      </c>
      <c r="J1063" s="119">
        <v>1</v>
      </c>
      <c r="K1063" s="119" t="s">
        <v>461</v>
      </c>
      <c r="L1063" s="119"/>
      <c r="M1063" s="1" t="s">
        <v>665</v>
      </c>
    </row>
    <row r="1064" spans="1:13" hidden="1" x14ac:dyDescent="0.25">
      <c r="A1064" s="119">
        <v>32286935</v>
      </c>
      <c r="B1064" s="119" t="s">
        <v>294</v>
      </c>
      <c r="C1064" s="119">
        <v>1</v>
      </c>
      <c r="D1064" s="119" t="s">
        <v>282</v>
      </c>
      <c r="E1064" s="119">
        <v>1</v>
      </c>
      <c r="F1064" s="119" t="s">
        <v>3</v>
      </c>
      <c r="G1064" s="119" t="s">
        <v>629</v>
      </c>
      <c r="H1064" s="120">
        <v>44597</v>
      </c>
      <c r="I1064" s="121">
        <v>0.29166666666666669</v>
      </c>
      <c r="J1064" s="119">
        <v>1</v>
      </c>
      <c r="K1064" s="119" t="s">
        <v>461</v>
      </c>
      <c r="L1064" s="119"/>
      <c r="M1064" s="1" t="s">
        <v>665</v>
      </c>
    </row>
    <row r="1065" spans="1:13" hidden="1" x14ac:dyDescent="0.25">
      <c r="A1065" s="119">
        <v>32286935</v>
      </c>
      <c r="B1065" s="119" t="s">
        <v>294</v>
      </c>
      <c r="C1065" s="119">
        <v>1</v>
      </c>
      <c r="D1065" s="119" t="s">
        <v>282</v>
      </c>
      <c r="E1065" s="119">
        <v>2</v>
      </c>
      <c r="F1065" s="119" t="s">
        <v>6</v>
      </c>
      <c r="G1065" s="119" t="s">
        <v>629</v>
      </c>
      <c r="H1065" s="120">
        <v>44597</v>
      </c>
      <c r="I1065" s="121">
        <v>0.5</v>
      </c>
      <c r="J1065" s="119">
        <v>1</v>
      </c>
      <c r="K1065" s="119" t="s">
        <v>461</v>
      </c>
      <c r="L1065" s="119"/>
      <c r="M1065" s="1" t="s">
        <v>665</v>
      </c>
    </row>
    <row r="1066" spans="1:13" hidden="1" x14ac:dyDescent="0.25">
      <c r="A1066" s="119">
        <v>32286935</v>
      </c>
      <c r="B1066" s="119" t="s">
        <v>294</v>
      </c>
      <c r="C1066" s="119">
        <v>1</v>
      </c>
      <c r="D1066" s="119" t="s">
        <v>282</v>
      </c>
      <c r="E1066" s="119">
        <v>3</v>
      </c>
      <c r="F1066" s="119" t="s">
        <v>5</v>
      </c>
      <c r="G1066" s="119" t="s">
        <v>629</v>
      </c>
      <c r="H1066" s="120">
        <v>44597</v>
      </c>
      <c r="I1066" s="121">
        <v>0.54166666666666663</v>
      </c>
      <c r="J1066" s="119">
        <v>1</v>
      </c>
      <c r="K1066" s="119" t="s">
        <v>461</v>
      </c>
      <c r="L1066" s="119"/>
      <c r="M1066" s="1" t="s">
        <v>665</v>
      </c>
    </row>
    <row r="1067" spans="1:13" hidden="1" x14ac:dyDescent="0.25">
      <c r="A1067" s="119">
        <v>32286935</v>
      </c>
      <c r="B1067" s="119" t="s">
        <v>294</v>
      </c>
      <c r="C1067" s="119">
        <v>1</v>
      </c>
      <c r="D1067" s="119" t="s">
        <v>282</v>
      </c>
      <c r="E1067" s="119">
        <v>4</v>
      </c>
      <c r="F1067" s="119" t="s">
        <v>7</v>
      </c>
      <c r="G1067" s="119" t="s">
        <v>629</v>
      </c>
      <c r="H1067" s="120">
        <v>44597</v>
      </c>
      <c r="I1067" s="121">
        <v>0.79166666666666663</v>
      </c>
      <c r="J1067" s="119">
        <v>1</v>
      </c>
      <c r="K1067" s="119" t="s">
        <v>461</v>
      </c>
      <c r="L1067" s="119"/>
      <c r="M1067" s="1" t="s">
        <v>665</v>
      </c>
    </row>
    <row r="1068" spans="1:13" hidden="1" x14ac:dyDescent="0.25">
      <c r="A1068" s="119">
        <v>32286935</v>
      </c>
      <c r="B1068" s="119" t="s">
        <v>294</v>
      </c>
      <c r="C1068" s="119">
        <v>1</v>
      </c>
      <c r="D1068" s="119" t="s">
        <v>282</v>
      </c>
      <c r="E1068" s="119">
        <v>1</v>
      </c>
      <c r="F1068" s="119" t="s">
        <v>3</v>
      </c>
      <c r="G1068" s="119" t="s">
        <v>629</v>
      </c>
      <c r="H1068" s="120">
        <v>44599</v>
      </c>
      <c r="I1068" s="121">
        <v>0.29166666666666669</v>
      </c>
      <c r="J1068" s="119">
        <v>1</v>
      </c>
      <c r="K1068" s="119" t="s">
        <v>461</v>
      </c>
      <c r="L1068" s="119"/>
      <c r="M1068" s="1" t="s">
        <v>665</v>
      </c>
    </row>
    <row r="1069" spans="1:13" hidden="1" x14ac:dyDescent="0.25">
      <c r="A1069" s="119">
        <v>32286935</v>
      </c>
      <c r="B1069" s="119" t="s">
        <v>294</v>
      </c>
      <c r="C1069" s="119">
        <v>1</v>
      </c>
      <c r="D1069" s="119" t="s">
        <v>282</v>
      </c>
      <c r="E1069" s="119">
        <v>2</v>
      </c>
      <c r="F1069" s="119" t="s">
        <v>6</v>
      </c>
      <c r="G1069" s="119" t="s">
        <v>629</v>
      </c>
      <c r="H1069" s="120">
        <v>44599</v>
      </c>
      <c r="I1069" s="121">
        <v>0.5</v>
      </c>
      <c r="J1069" s="119">
        <v>1</v>
      </c>
      <c r="K1069" s="119" t="s">
        <v>461</v>
      </c>
      <c r="L1069" s="119"/>
      <c r="M1069" s="1" t="s">
        <v>665</v>
      </c>
    </row>
    <row r="1070" spans="1:13" hidden="1" x14ac:dyDescent="0.25">
      <c r="A1070" s="119">
        <v>32286935</v>
      </c>
      <c r="B1070" s="119" t="s">
        <v>294</v>
      </c>
      <c r="C1070" s="119">
        <v>1</v>
      </c>
      <c r="D1070" s="119" t="s">
        <v>282</v>
      </c>
      <c r="E1070" s="119">
        <v>3</v>
      </c>
      <c r="F1070" s="119" t="s">
        <v>5</v>
      </c>
      <c r="G1070" s="119" t="s">
        <v>629</v>
      </c>
      <c r="H1070" s="120">
        <v>44599</v>
      </c>
      <c r="I1070" s="121">
        <v>0.54166666666666663</v>
      </c>
      <c r="J1070" s="119">
        <v>1</v>
      </c>
      <c r="K1070" s="119" t="s">
        <v>461</v>
      </c>
      <c r="L1070" s="119"/>
      <c r="M1070" s="1" t="s">
        <v>665</v>
      </c>
    </row>
    <row r="1071" spans="1:13" hidden="1" x14ac:dyDescent="0.25">
      <c r="A1071" s="119">
        <v>32286935</v>
      </c>
      <c r="B1071" s="119" t="s">
        <v>294</v>
      </c>
      <c r="C1071" s="119">
        <v>1</v>
      </c>
      <c r="D1071" s="119" t="s">
        <v>282</v>
      </c>
      <c r="E1071" s="119">
        <v>4</v>
      </c>
      <c r="F1071" s="119" t="s">
        <v>7</v>
      </c>
      <c r="G1071" s="119" t="s">
        <v>629</v>
      </c>
      <c r="H1071" s="120">
        <v>44599</v>
      </c>
      <c r="I1071" s="121">
        <v>0.79166666666666663</v>
      </c>
      <c r="J1071" s="119">
        <v>1</v>
      </c>
      <c r="K1071" s="119" t="s">
        <v>461</v>
      </c>
      <c r="L1071" s="119"/>
      <c r="M1071" s="1" t="s">
        <v>665</v>
      </c>
    </row>
    <row r="1072" spans="1:13" hidden="1" x14ac:dyDescent="0.25">
      <c r="A1072" s="119">
        <v>32286935</v>
      </c>
      <c r="B1072" s="119" t="s">
        <v>294</v>
      </c>
      <c r="C1072" s="119">
        <v>1</v>
      </c>
      <c r="D1072" s="119" t="s">
        <v>282</v>
      </c>
      <c r="E1072" s="119">
        <v>1</v>
      </c>
      <c r="F1072" s="119" t="s">
        <v>3</v>
      </c>
      <c r="G1072" s="119" t="s">
        <v>629</v>
      </c>
      <c r="H1072" s="120">
        <v>44600</v>
      </c>
      <c r="I1072" s="121">
        <v>0.29166666666666669</v>
      </c>
      <c r="J1072" s="119">
        <v>1</v>
      </c>
      <c r="K1072" s="119" t="s">
        <v>461</v>
      </c>
      <c r="L1072" s="119"/>
      <c r="M1072" s="1" t="s">
        <v>665</v>
      </c>
    </row>
    <row r="1073" spans="1:13" hidden="1" x14ac:dyDescent="0.25">
      <c r="A1073" s="119">
        <v>32286935</v>
      </c>
      <c r="B1073" s="119" t="s">
        <v>294</v>
      </c>
      <c r="C1073" s="119">
        <v>1</v>
      </c>
      <c r="D1073" s="119" t="s">
        <v>282</v>
      </c>
      <c r="E1073" s="119">
        <v>2</v>
      </c>
      <c r="F1073" s="119" t="s">
        <v>6</v>
      </c>
      <c r="G1073" s="119" t="s">
        <v>629</v>
      </c>
      <c r="H1073" s="120">
        <v>44600</v>
      </c>
      <c r="I1073" s="121">
        <v>0.5</v>
      </c>
      <c r="J1073" s="119">
        <v>1</v>
      </c>
      <c r="K1073" s="119" t="s">
        <v>461</v>
      </c>
      <c r="L1073" s="119"/>
      <c r="M1073" s="1" t="s">
        <v>665</v>
      </c>
    </row>
    <row r="1074" spans="1:13" hidden="1" x14ac:dyDescent="0.25">
      <c r="A1074" s="119">
        <v>32286935</v>
      </c>
      <c r="B1074" s="119" t="s">
        <v>294</v>
      </c>
      <c r="C1074" s="119">
        <v>1</v>
      </c>
      <c r="D1074" s="119" t="s">
        <v>282</v>
      </c>
      <c r="E1074" s="119">
        <v>3</v>
      </c>
      <c r="F1074" s="119" t="s">
        <v>5</v>
      </c>
      <c r="G1074" s="119" t="s">
        <v>629</v>
      </c>
      <c r="H1074" s="120">
        <v>44600</v>
      </c>
      <c r="I1074" s="121">
        <v>0.54166666666666663</v>
      </c>
      <c r="J1074" s="119">
        <v>1</v>
      </c>
      <c r="K1074" s="119" t="s">
        <v>461</v>
      </c>
      <c r="L1074" s="119"/>
      <c r="M1074" s="1" t="s">
        <v>665</v>
      </c>
    </row>
    <row r="1075" spans="1:13" hidden="1" x14ac:dyDescent="0.25">
      <c r="A1075" s="119">
        <v>32286935</v>
      </c>
      <c r="B1075" s="119" t="s">
        <v>294</v>
      </c>
      <c r="C1075" s="119">
        <v>1</v>
      </c>
      <c r="D1075" s="119" t="s">
        <v>282</v>
      </c>
      <c r="E1075" s="119">
        <v>4</v>
      </c>
      <c r="F1075" s="119" t="s">
        <v>7</v>
      </c>
      <c r="G1075" s="119" t="s">
        <v>629</v>
      </c>
      <c r="H1075" s="120">
        <v>44600</v>
      </c>
      <c r="I1075" s="121">
        <v>0.66666666666666663</v>
      </c>
      <c r="J1075" s="119">
        <v>1</v>
      </c>
      <c r="K1075" s="119" t="s">
        <v>461</v>
      </c>
      <c r="L1075" s="119"/>
      <c r="M1075" s="1" t="s">
        <v>665</v>
      </c>
    </row>
    <row r="1076" spans="1:13" hidden="1" x14ac:dyDescent="0.25">
      <c r="A1076" s="119">
        <v>32286935</v>
      </c>
      <c r="B1076" s="119" t="s">
        <v>294</v>
      </c>
      <c r="C1076" s="119">
        <v>1</v>
      </c>
      <c r="D1076" s="119" t="s">
        <v>282</v>
      </c>
      <c r="E1076" s="119">
        <v>1</v>
      </c>
      <c r="F1076" s="119" t="s">
        <v>3</v>
      </c>
      <c r="G1076" s="119" t="s">
        <v>629</v>
      </c>
      <c r="H1076" s="120">
        <v>44601</v>
      </c>
      <c r="I1076" s="121">
        <v>0.29166666666666669</v>
      </c>
      <c r="J1076" s="119">
        <v>1</v>
      </c>
      <c r="K1076" s="119" t="s">
        <v>461</v>
      </c>
      <c r="L1076" s="119"/>
      <c r="M1076" s="1" t="s">
        <v>665</v>
      </c>
    </row>
    <row r="1077" spans="1:13" hidden="1" x14ac:dyDescent="0.25">
      <c r="A1077" s="119">
        <v>32286935</v>
      </c>
      <c r="B1077" s="119" t="s">
        <v>294</v>
      </c>
      <c r="C1077" s="119">
        <v>1</v>
      </c>
      <c r="D1077" s="119" t="s">
        <v>282</v>
      </c>
      <c r="E1077" s="119">
        <v>2</v>
      </c>
      <c r="F1077" s="119" t="s">
        <v>6</v>
      </c>
      <c r="G1077" s="119" t="s">
        <v>629</v>
      </c>
      <c r="H1077" s="120">
        <v>44601</v>
      </c>
      <c r="I1077" s="121">
        <v>0.5</v>
      </c>
      <c r="J1077" s="119">
        <v>1</v>
      </c>
      <c r="K1077" s="119" t="s">
        <v>461</v>
      </c>
      <c r="L1077" s="119"/>
      <c r="M1077" s="1" t="s">
        <v>665</v>
      </c>
    </row>
    <row r="1078" spans="1:13" hidden="1" x14ac:dyDescent="0.25">
      <c r="A1078" s="119">
        <v>32286935</v>
      </c>
      <c r="B1078" s="119" t="s">
        <v>294</v>
      </c>
      <c r="C1078" s="119">
        <v>1</v>
      </c>
      <c r="D1078" s="119" t="s">
        <v>282</v>
      </c>
      <c r="E1078" s="119">
        <v>3</v>
      </c>
      <c r="F1078" s="119" t="s">
        <v>5</v>
      </c>
      <c r="G1078" s="119" t="s">
        <v>629</v>
      </c>
      <c r="H1078" s="120">
        <v>44601</v>
      </c>
      <c r="I1078" s="121">
        <v>0.54166666666666663</v>
      </c>
      <c r="J1078" s="119">
        <v>1</v>
      </c>
      <c r="K1078" s="119" t="s">
        <v>461</v>
      </c>
      <c r="L1078" s="119"/>
      <c r="M1078" s="1" t="s">
        <v>665</v>
      </c>
    </row>
    <row r="1079" spans="1:13" hidden="1" x14ac:dyDescent="0.25">
      <c r="A1079" s="119">
        <v>32286935</v>
      </c>
      <c r="B1079" s="119" t="s">
        <v>294</v>
      </c>
      <c r="C1079" s="119">
        <v>1</v>
      </c>
      <c r="D1079" s="119" t="s">
        <v>282</v>
      </c>
      <c r="E1079" s="119">
        <v>4</v>
      </c>
      <c r="F1079" s="119" t="s">
        <v>7</v>
      </c>
      <c r="G1079" s="119" t="s">
        <v>629</v>
      </c>
      <c r="H1079" s="120">
        <v>44601</v>
      </c>
      <c r="I1079" s="121">
        <v>0.66666666666666663</v>
      </c>
      <c r="J1079" s="119">
        <v>1</v>
      </c>
      <c r="K1079" s="119" t="s">
        <v>461</v>
      </c>
      <c r="L1079" s="119"/>
      <c r="M1079" s="1" t="s">
        <v>665</v>
      </c>
    </row>
    <row r="1080" spans="1:13" hidden="1" x14ac:dyDescent="0.25">
      <c r="A1080" s="119">
        <v>32286935</v>
      </c>
      <c r="B1080" s="119" t="s">
        <v>294</v>
      </c>
      <c r="C1080" s="119">
        <v>1</v>
      </c>
      <c r="D1080" s="119" t="s">
        <v>282</v>
      </c>
      <c r="E1080" s="119">
        <v>1</v>
      </c>
      <c r="F1080" s="119" t="s">
        <v>3</v>
      </c>
      <c r="G1080" s="119" t="s">
        <v>629</v>
      </c>
      <c r="H1080" s="120">
        <v>44602</v>
      </c>
      <c r="I1080" s="121">
        <v>0.29166666666666669</v>
      </c>
      <c r="J1080" s="119">
        <v>1</v>
      </c>
      <c r="K1080" s="119" t="s">
        <v>461</v>
      </c>
      <c r="L1080" s="119"/>
      <c r="M1080" s="1" t="s">
        <v>665</v>
      </c>
    </row>
    <row r="1081" spans="1:13" hidden="1" x14ac:dyDescent="0.25">
      <c r="A1081" s="119">
        <v>32286935</v>
      </c>
      <c r="B1081" s="119" t="s">
        <v>294</v>
      </c>
      <c r="C1081" s="119">
        <v>1</v>
      </c>
      <c r="D1081" s="119" t="s">
        <v>282</v>
      </c>
      <c r="E1081" s="119">
        <v>2</v>
      </c>
      <c r="F1081" s="119" t="s">
        <v>6</v>
      </c>
      <c r="G1081" s="119" t="s">
        <v>629</v>
      </c>
      <c r="H1081" s="120">
        <v>44602</v>
      </c>
      <c r="I1081" s="121">
        <v>0.5</v>
      </c>
      <c r="J1081" s="119">
        <v>1</v>
      </c>
      <c r="K1081" s="119" t="s">
        <v>461</v>
      </c>
      <c r="L1081" s="119"/>
      <c r="M1081" s="1" t="s">
        <v>665</v>
      </c>
    </row>
    <row r="1082" spans="1:13" hidden="1" x14ac:dyDescent="0.25">
      <c r="A1082" s="119">
        <v>32286935</v>
      </c>
      <c r="B1082" s="119" t="s">
        <v>294</v>
      </c>
      <c r="C1082" s="119">
        <v>1</v>
      </c>
      <c r="D1082" s="119" t="s">
        <v>282</v>
      </c>
      <c r="E1082" s="119">
        <v>3</v>
      </c>
      <c r="F1082" s="119" t="s">
        <v>5</v>
      </c>
      <c r="G1082" s="119" t="s">
        <v>629</v>
      </c>
      <c r="H1082" s="120">
        <v>44602</v>
      </c>
      <c r="I1082" s="121">
        <v>0.54166666666666663</v>
      </c>
      <c r="J1082" s="119">
        <v>1</v>
      </c>
      <c r="K1082" s="119" t="s">
        <v>461</v>
      </c>
      <c r="L1082" s="119"/>
      <c r="M1082" s="1" t="s">
        <v>665</v>
      </c>
    </row>
    <row r="1083" spans="1:13" hidden="1" x14ac:dyDescent="0.25">
      <c r="A1083" s="119">
        <v>32286935</v>
      </c>
      <c r="B1083" s="119" t="s">
        <v>294</v>
      </c>
      <c r="C1083" s="119">
        <v>1</v>
      </c>
      <c r="D1083" s="119" t="s">
        <v>282</v>
      </c>
      <c r="E1083" s="119">
        <v>4</v>
      </c>
      <c r="F1083" s="119" t="s">
        <v>7</v>
      </c>
      <c r="G1083" s="119" t="s">
        <v>629</v>
      </c>
      <c r="H1083" s="120">
        <v>44602</v>
      </c>
      <c r="I1083" s="121">
        <v>0.66666666666666663</v>
      </c>
      <c r="J1083" s="119">
        <v>1</v>
      </c>
      <c r="K1083" s="119" t="s">
        <v>461</v>
      </c>
      <c r="L1083" s="119"/>
      <c r="M1083" s="1" t="s">
        <v>665</v>
      </c>
    </row>
    <row r="1084" spans="1:13" hidden="1" x14ac:dyDescent="0.25">
      <c r="A1084" s="119">
        <v>32286935</v>
      </c>
      <c r="B1084" s="119" t="s">
        <v>294</v>
      </c>
      <c r="C1084" s="119">
        <v>1</v>
      </c>
      <c r="D1084" s="119" t="s">
        <v>282</v>
      </c>
      <c r="E1084" s="119">
        <v>1</v>
      </c>
      <c r="F1084" s="119" t="s">
        <v>3</v>
      </c>
      <c r="G1084" s="119" t="s">
        <v>629</v>
      </c>
      <c r="H1084" s="120">
        <v>44603</v>
      </c>
      <c r="I1084" s="121">
        <v>0.29166666666666669</v>
      </c>
      <c r="J1084" s="119">
        <v>1</v>
      </c>
      <c r="K1084" s="119" t="s">
        <v>461</v>
      </c>
      <c r="L1084" s="119"/>
      <c r="M1084" s="1" t="s">
        <v>665</v>
      </c>
    </row>
    <row r="1085" spans="1:13" hidden="1" x14ac:dyDescent="0.25">
      <c r="A1085" s="119">
        <v>32286935</v>
      </c>
      <c r="B1085" s="119" t="s">
        <v>294</v>
      </c>
      <c r="C1085" s="119">
        <v>1</v>
      </c>
      <c r="D1085" s="119" t="s">
        <v>282</v>
      </c>
      <c r="E1085" s="119">
        <v>2</v>
      </c>
      <c r="F1085" s="119" t="s">
        <v>6</v>
      </c>
      <c r="G1085" s="119" t="s">
        <v>629</v>
      </c>
      <c r="H1085" s="120">
        <v>44603</v>
      </c>
      <c r="I1085" s="121">
        <v>0.5</v>
      </c>
      <c r="J1085" s="119">
        <v>1</v>
      </c>
      <c r="K1085" s="119" t="s">
        <v>461</v>
      </c>
      <c r="L1085" s="119"/>
      <c r="M1085" s="1" t="s">
        <v>665</v>
      </c>
    </row>
    <row r="1086" spans="1:13" hidden="1" x14ac:dyDescent="0.25">
      <c r="A1086" s="119">
        <v>32286935</v>
      </c>
      <c r="B1086" s="119" t="s">
        <v>294</v>
      </c>
      <c r="C1086" s="119">
        <v>1</v>
      </c>
      <c r="D1086" s="119" t="s">
        <v>282</v>
      </c>
      <c r="E1086" s="119">
        <v>3</v>
      </c>
      <c r="F1086" s="119" t="s">
        <v>5</v>
      </c>
      <c r="G1086" s="119" t="s">
        <v>629</v>
      </c>
      <c r="H1086" s="120">
        <v>44603</v>
      </c>
      <c r="I1086" s="121">
        <v>0.54166666666666663</v>
      </c>
      <c r="J1086" s="119">
        <v>1</v>
      </c>
      <c r="K1086" s="119" t="s">
        <v>461</v>
      </c>
      <c r="L1086" s="119"/>
      <c r="M1086" s="1" t="s">
        <v>665</v>
      </c>
    </row>
    <row r="1087" spans="1:13" hidden="1" x14ac:dyDescent="0.25">
      <c r="A1087" s="119">
        <v>32286935</v>
      </c>
      <c r="B1087" s="119" t="s">
        <v>294</v>
      </c>
      <c r="C1087" s="119">
        <v>1</v>
      </c>
      <c r="D1087" s="119" t="s">
        <v>282</v>
      </c>
      <c r="E1087" s="119">
        <v>4</v>
      </c>
      <c r="F1087" s="119" t="s">
        <v>7</v>
      </c>
      <c r="G1087" s="119" t="s">
        <v>629</v>
      </c>
      <c r="H1087" s="120">
        <v>44603</v>
      </c>
      <c r="I1087" s="121">
        <v>0.66666666666666663</v>
      </c>
      <c r="J1087" s="119">
        <v>1</v>
      </c>
      <c r="K1087" s="119" t="s">
        <v>461</v>
      </c>
      <c r="L1087" s="119"/>
      <c r="M1087" s="1" t="s">
        <v>665</v>
      </c>
    </row>
    <row r="1088" spans="1:13" hidden="1" x14ac:dyDescent="0.25">
      <c r="A1088" s="119">
        <v>32286935</v>
      </c>
      <c r="B1088" s="119" t="s">
        <v>294</v>
      </c>
      <c r="C1088" s="119">
        <v>1</v>
      </c>
      <c r="D1088" s="119" t="s">
        <v>282</v>
      </c>
      <c r="E1088" s="119">
        <v>1</v>
      </c>
      <c r="F1088" s="119" t="s">
        <v>3</v>
      </c>
      <c r="G1088" s="119" t="s">
        <v>629</v>
      </c>
      <c r="H1088" s="120">
        <v>44604</v>
      </c>
      <c r="I1088" s="121">
        <v>0.29166666666666669</v>
      </c>
      <c r="J1088" s="119">
        <v>1</v>
      </c>
      <c r="K1088" s="119" t="s">
        <v>461</v>
      </c>
      <c r="L1088" s="119"/>
      <c r="M1088" s="1" t="s">
        <v>665</v>
      </c>
    </row>
    <row r="1089" spans="1:13" hidden="1" x14ac:dyDescent="0.25">
      <c r="A1089" s="119">
        <v>32286935</v>
      </c>
      <c r="B1089" s="119" t="s">
        <v>294</v>
      </c>
      <c r="C1089" s="119">
        <v>1</v>
      </c>
      <c r="D1089" s="119" t="s">
        <v>282</v>
      </c>
      <c r="E1089" s="119">
        <v>2</v>
      </c>
      <c r="F1089" s="119" t="s">
        <v>6</v>
      </c>
      <c r="G1089" s="119" t="s">
        <v>629</v>
      </c>
      <c r="H1089" s="120">
        <v>44604</v>
      </c>
      <c r="I1089" s="121">
        <v>0.5</v>
      </c>
      <c r="J1089" s="119">
        <v>1</v>
      </c>
      <c r="K1089" s="119" t="s">
        <v>461</v>
      </c>
      <c r="L1089" s="119"/>
      <c r="M1089" s="1" t="s">
        <v>665</v>
      </c>
    </row>
    <row r="1090" spans="1:13" hidden="1" x14ac:dyDescent="0.25">
      <c r="A1090" s="119">
        <v>32286935</v>
      </c>
      <c r="B1090" s="119" t="s">
        <v>294</v>
      </c>
      <c r="C1090" s="119">
        <v>1</v>
      </c>
      <c r="D1090" s="119" t="s">
        <v>282</v>
      </c>
      <c r="E1090" s="119">
        <v>3</v>
      </c>
      <c r="F1090" s="119" t="s">
        <v>5</v>
      </c>
      <c r="G1090" s="119" t="s">
        <v>629</v>
      </c>
      <c r="H1090" s="120">
        <v>44604</v>
      </c>
      <c r="I1090" s="121">
        <v>0.54166666666666663</v>
      </c>
      <c r="J1090" s="119">
        <v>1</v>
      </c>
      <c r="K1090" s="119" t="s">
        <v>461</v>
      </c>
      <c r="L1090" s="119"/>
      <c r="M1090" s="1" t="s">
        <v>665</v>
      </c>
    </row>
    <row r="1091" spans="1:13" hidden="1" x14ac:dyDescent="0.25">
      <c r="A1091" s="119">
        <v>32286935</v>
      </c>
      <c r="B1091" s="119" t="s">
        <v>294</v>
      </c>
      <c r="C1091" s="119">
        <v>1</v>
      </c>
      <c r="D1091" s="119" t="s">
        <v>282</v>
      </c>
      <c r="E1091" s="119">
        <v>4</v>
      </c>
      <c r="F1091" s="119" t="s">
        <v>7</v>
      </c>
      <c r="G1091" s="119" t="s">
        <v>629</v>
      </c>
      <c r="H1091" s="120">
        <v>44604</v>
      </c>
      <c r="I1091" s="121">
        <v>0.66666666666666663</v>
      </c>
      <c r="J1091" s="119">
        <v>1</v>
      </c>
      <c r="K1091" s="119" t="s">
        <v>461</v>
      </c>
      <c r="L1091" s="119"/>
      <c r="M1091" s="1" t="s">
        <v>665</v>
      </c>
    </row>
    <row r="1092" spans="1:13" hidden="1" x14ac:dyDescent="0.25">
      <c r="A1092" s="119">
        <v>32286935</v>
      </c>
      <c r="B1092" s="119" t="s">
        <v>294</v>
      </c>
      <c r="C1092" s="119">
        <v>1</v>
      </c>
      <c r="D1092" s="119" t="s">
        <v>282</v>
      </c>
      <c r="E1092" s="119">
        <v>1</v>
      </c>
      <c r="F1092" s="119" t="s">
        <v>3</v>
      </c>
      <c r="G1092" s="119" t="s">
        <v>629</v>
      </c>
      <c r="H1092" s="120">
        <v>44606</v>
      </c>
      <c r="I1092" s="121">
        <v>0.29166666666666669</v>
      </c>
      <c r="J1092" s="119">
        <v>1</v>
      </c>
      <c r="K1092" s="119" t="s">
        <v>461</v>
      </c>
      <c r="L1092" s="119"/>
      <c r="M1092" s="1" t="s">
        <v>665</v>
      </c>
    </row>
    <row r="1093" spans="1:13" hidden="1" x14ac:dyDescent="0.25">
      <c r="A1093" s="119">
        <v>32286935</v>
      </c>
      <c r="B1093" s="119" t="s">
        <v>294</v>
      </c>
      <c r="C1093" s="119">
        <v>1</v>
      </c>
      <c r="D1093" s="119" t="s">
        <v>282</v>
      </c>
      <c r="E1093" s="119">
        <v>2</v>
      </c>
      <c r="F1093" s="119" t="s">
        <v>6</v>
      </c>
      <c r="G1093" s="119" t="s">
        <v>629</v>
      </c>
      <c r="H1093" s="120">
        <v>44606</v>
      </c>
      <c r="I1093" s="121">
        <v>0.5</v>
      </c>
      <c r="J1093" s="119">
        <v>1</v>
      </c>
      <c r="K1093" s="119" t="s">
        <v>461</v>
      </c>
      <c r="L1093" s="119"/>
      <c r="M1093" s="1" t="s">
        <v>665</v>
      </c>
    </row>
    <row r="1094" spans="1:13" hidden="1" x14ac:dyDescent="0.25">
      <c r="A1094" s="119">
        <v>32286935</v>
      </c>
      <c r="B1094" s="119" t="s">
        <v>294</v>
      </c>
      <c r="C1094" s="119">
        <v>1</v>
      </c>
      <c r="D1094" s="119" t="s">
        <v>282</v>
      </c>
      <c r="E1094" s="119">
        <v>3</v>
      </c>
      <c r="F1094" s="119" t="s">
        <v>5</v>
      </c>
      <c r="G1094" s="119" t="s">
        <v>629</v>
      </c>
      <c r="H1094" s="120">
        <v>44606</v>
      </c>
      <c r="I1094" s="121">
        <v>0.54166666666666663</v>
      </c>
      <c r="J1094" s="119">
        <v>1</v>
      </c>
      <c r="K1094" s="119" t="s">
        <v>461</v>
      </c>
      <c r="L1094" s="119"/>
      <c r="M1094" s="1" t="s">
        <v>665</v>
      </c>
    </row>
    <row r="1095" spans="1:13" hidden="1" x14ac:dyDescent="0.25">
      <c r="A1095" s="119">
        <v>32286935</v>
      </c>
      <c r="B1095" s="119" t="s">
        <v>294</v>
      </c>
      <c r="C1095" s="119">
        <v>1</v>
      </c>
      <c r="D1095" s="119" t="s">
        <v>282</v>
      </c>
      <c r="E1095" s="119">
        <v>4</v>
      </c>
      <c r="F1095" s="119" t="s">
        <v>7</v>
      </c>
      <c r="G1095" s="119" t="s">
        <v>629</v>
      </c>
      <c r="H1095" s="120">
        <v>44606</v>
      </c>
      <c r="I1095" s="121">
        <v>0.66666666666666663</v>
      </c>
      <c r="J1095" s="119">
        <v>1</v>
      </c>
      <c r="K1095" s="119" t="s">
        <v>461</v>
      </c>
      <c r="L1095" s="119"/>
      <c r="M1095" s="1" t="s">
        <v>665</v>
      </c>
    </row>
    <row r="1096" spans="1:13" hidden="1" x14ac:dyDescent="0.25">
      <c r="A1096" s="119">
        <v>32286935</v>
      </c>
      <c r="B1096" s="119" t="s">
        <v>294</v>
      </c>
      <c r="C1096" s="119">
        <v>1</v>
      </c>
      <c r="D1096" s="119" t="s">
        <v>282</v>
      </c>
      <c r="E1096" s="119">
        <v>1</v>
      </c>
      <c r="F1096" s="119" t="s">
        <v>3</v>
      </c>
      <c r="G1096" s="119" t="s">
        <v>629</v>
      </c>
      <c r="H1096" s="120">
        <v>44607</v>
      </c>
      <c r="I1096" s="121">
        <v>0.29166666666666669</v>
      </c>
      <c r="J1096" s="119">
        <v>1</v>
      </c>
      <c r="K1096" s="119" t="s">
        <v>461</v>
      </c>
      <c r="L1096" s="119"/>
      <c r="M1096" s="1" t="s">
        <v>665</v>
      </c>
    </row>
    <row r="1097" spans="1:13" hidden="1" x14ac:dyDescent="0.25">
      <c r="A1097" s="119">
        <v>32286935</v>
      </c>
      <c r="B1097" s="119" t="s">
        <v>294</v>
      </c>
      <c r="C1097" s="119">
        <v>1</v>
      </c>
      <c r="D1097" s="119" t="s">
        <v>282</v>
      </c>
      <c r="E1097" s="119">
        <v>2</v>
      </c>
      <c r="F1097" s="119" t="s">
        <v>6</v>
      </c>
      <c r="G1097" s="119" t="s">
        <v>629</v>
      </c>
      <c r="H1097" s="120">
        <v>44607</v>
      </c>
      <c r="I1097" s="121">
        <v>0.5</v>
      </c>
      <c r="J1097" s="119">
        <v>1</v>
      </c>
      <c r="K1097" s="119" t="s">
        <v>461</v>
      </c>
      <c r="L1097" s="119"/>
      <c r="M1097" s="1" t="s">
        <v>665</v>
      </c>
    </row>
    <row r="1098" spans="1:13" hidden="1" x14ac:dyDescent="0.25">
      <c r="A1098" s="119">
        <v>32286935</v>
      </c>
      <c r="B1098" s="119" t="s">
        <v>294</v>
      </c>
      <c r="C1098" s="119">
        <v>1</v>
      </c>
      <c r="D1098" s="119" t="s">
        <v>282</v>
      </c>
      <c r="E1098" s="119">
        <v>3</v>
      </c>
      <c r="F1098" s="119" t="s">
        <v>5</v>
      </c>
      <c r="G1098" s="119" t="s">
        <v>629</v>
      </c>
      <c r="H1098" s="120">
        <v>44607</v>
      </c>
      <c r="I1098" s="121">
        <v>0.54166666666666663</v>
      </c>
      <c r="J1098" s="119">
        <v>1</v>
      </c>
      <c r="K1098" s="119" t="s">
        <v>461</v>
      </c>
      <c r="L1098" s="119"/>
      <c r="M1098" s="1" t="s">
        <v>665</v>
      </c>
    </row>
    <row r="1099" spans="1:13" hidden="1" x14ac:dyDescent="0.25">
      <c r="A1099" s="119">
        <v>32286935</v>
      </c>
      <c r="B1099" s="119" t="s">
        <v>294</v>
      </c>
      <c r="C1099" s="119">
        <v>1</v>
      </c>
      <c r="D1099" s="119" t="s">
        <v>282</v>
      </c>
      <c r="E1099" s="119">
        <v>4</v>
      </c>
      <c r="F1099" s="119" t="s">
        <v>7</v>
      </c>
      <c r="G1099" s="119" t="s">
        <v>629</v>
      </c>
      <c r="H1099" s="120">
        <v>44607</v>
      </c>
      <c r="I1099" s="121">
        <v>0.70833333333333337</v>
      </c>
      <c r="J1099" s="119">
        <v>1</v>
      </c>
      <c r="K1099" s="119" t="s">
        <v>461</v>
      </c>
      <c r="L1099" s="119"/>
      <c r="M1099" s="1" t="s">
        <v>665</v>
      </c>
    </row>
    <row r="1100" spans="1:13" hidden="1" x14ac:dyDescent="0.25">
      <c r="A1100" s="119">
        <v>32286935</v>
      </c>
      <c r="B1100" s="119" t="s">
        <v>294</v>
      </c>
      <c r="C1100" s="119">
        <v>1</v>
      </c>
      <c r="D1100" s="119" t="s">
        <v>282</v>
      </c>
      <c r="E1100" s="119">
        <v>1</v>
      </c>
      <c r="F1100" s="119" t="s">
        <v>3</v>
      </c>
      <c r="G1100" s="119" t="s">
        <v>629</v>
      </c>
      <c r="H1100" s="120">
        <v>44608</v>
      </c>
      <c r="I1100" s="121">
        <v>0.29166666666666669</v>
      </c>
      <c r="J1100" s="119">
        <v>1</v>
      </c>
      <c r="K1100" s="119" t="s">
        <v>461</v>
      </c>
      <c r="L1100" s="119"/>
      <c r="M1100" s="1" t="s">
        <v>665</v>
      </c>
    </row>
    <row r="1101" spans="1:13" hidden="1" x14ac:dyDescent="0.25">
      <c r="A1101" s="119">
        <v>32286935</v>
      </c>
      <c r="B1101" s="119" t="s">
        <v>294</v>
      </c>
      <c r="C1101" s="119">
        <v>1</v>
      </c>
      <c r="D1101" s="119" t="s">
        <v>282</v>
      </c>
      <c r="E1101" s="119">
        <v>2</v>
      </c>
      <c r="F1101" s="119" t="s">
        <v>6</v>
      </c>
      <c r="G1101" s="119" t="s">
        <v>629</v>
      </c>
      <c r="H1101" s="120">
        <v>44608</v>
      </c>
      <c r="I1101" s="121">
        <v>0.5</v>
      </c>
      <c r="J1101" s="119">
        <v>1</v>
      </c>
      <c r="K1101" s="119" t="s">
        <v>461</v>
      </c>
      <c r="L1101" s="119"/>
      <c r="M1101" s="1" t="s">
        <v>665</v>
      </c>
    </row>
    <row r="1102" spans="1:13" hidden="1" x14ac:dyDescent="0.25">
      <c r="A1102" s="119">
        <v>32286935</v>
      </c>
      <c r="B1102" s="119" t="s">
        <v>294</v>
      </c>
      <c r="C1102" s="119">
        <v>1</v>
      </c>
      <c r="D1102" s="119" t="s">
        <v>282</v>
      </c>
      <c r="E1102" s="119">
        <v>3</v>
      </c>
      <c r="F1102" s="119" t="s">
        <v>5</v>
      </c>
      <c r="G1102" s="119" t="s">
        <v>629</v>
      </c>
      <c r="H1102" s="120">
        <v>44608</v>
      </c>
      <c r="I1102" s="121">
        <v>0.54166666666666663</v>
      </c>
      <c r="J1102" s="119">
        <v>1</v>
      </c>
      <c r="K1102" s="119" t="s">
        <v>461</v>
      </c>
      <c r="L1102" s="119"/>
      <c r="M1102" s="1" t="s">
        <v>665</v>
      </c>
    </row>
    <row r="1103" spans="1:13" hidden="1" x14ac:dyDescent="0.25">
      <c r="A1103" s="119">
        <v>32286935</v>
      </c>
      <c r="B1103" s="119" t="s">
        <v>294</v>
      </c>
      <c r="C1103" s="119">
        <v>1</v>
      </c>
      <c r="D1103" s="119" t="s">
        <v>282</v>
      </c>
      <c r="E1103" s="119">
        <v>4</v>
      </c>
      <c r="F1103" s="119" t="s">
        <v>7</v>
      </c>
      <c r="G1103" s="119" t="s">
        <v>629</v>
      </c>
      <c r="H1103" s="120">
        <v>44608</v>
      </c>
      <c r="I1103" s="121">
        <v>0.70833333333333337</v>
      </c>
      <c r="J1103" s="119">
        <v>1</v>
      </c>
      <c r="K1103" s="119" t="s">
        <v>461</v>
      </c>
      <c r="L1103" s="119"/>
      <c r="M1103" s="1" t="s">
        <v>665</v>
      </c>
    </row>
    <row r="1104" spans="1:13" hidden="1" x14ac:dyDescent="0.25">
      <c r="A1104" s="119">
        <v>32286935</v>
      </c>
      <c r="B1104" s="119" t="s">
        <v>294</v>
      </c>
      <c r="C1104" s="119">
        <v>1</v>
      </c>
      <c r="D1104" s="119" t="s">
        <v>282</v>
      </c>
      <c r="E1104" s="119">
        <v>1</v>
      </c>
      <c r="F1104" s="119" t="s">
        <v>3</v>
      </c>
      <c r="G1104" s="119" t="s">
        <v>629</v>
      </c>
      <c r="H1104" s="120">
        <v>44609</v>
      </c>
      <c r="I1104" s="121">
        <v>0.29166666666666669</v>
      </c>
      <c r="J1104" s="119">
        <v>1</v>
      </c>
      <c r="K1104" s="119" t="s">
        <v>461</v>
      </c>
      <c r="L1104" s="119"/>
      <c r="M1104" s="1" t="s">
        <v>665</v>
      </c>
    </row>
    <row r="1105" spans="1:13" hidden="1" x14ac:dyDescent="0.25">
      <c r="A1105" s="119">
        <v>32286935</v>
      </c>
      <c r="B1105" s="119" t="s">
        <v>294</v>
      </c>
      <c r="C1105" s="119">
        <v>1</v>
      </c>
      <c r="D1105" s="119" t="s">
        <v>282</v>
      </c>
      <c r="E1105" s="119">
        <v>2</v>
      </c>
      <c r="F1105" s="119" t="s">
        <v>6</v>
      </c>
      <c r="G1105" s="119" t="s">
        <v>629</v>
      </c>
      <c r="H1105" s="120">
        <v>44609</v>
      </c>
      <c r="I1105" s="121">
        <v>0.5</v>
      </c>
      <c r="J1105" s="119">
        <v>1</v>
      </c>
      <c r="K1105" s="119" t="s">
        <v>461</v>
      </c>
      <c r="L1105" s="119"/>
      <c r="M1105" s="1" t="s">
        <v>665</v>
      </c>
    </row>
    <row r="1106" spans="1:13" hidden="1" x14ac:dyDescent="0.25">
      <c r="A1106" s="119">
        <v>32286935</v>
      </c>
      <c r="B1106" s="119" t="s">
        <v>294</v>
      </c>
      <c r="C1106" s="119">
        <v>1</v>
      </c>
      <c r="D1106" s="119" t="s">
        <v>282</v>
      </c>
      <c r="E1106" s="119">
        <v>3</v>
      </c>
      <c r="F1106" s="119" t="s">
        <v>5</v>
      </c>
      <c r="G1106" s="119" t="s">
        <v>629</v>
      </c>
      <c r="H1106" s="120">
        <v>44609</v>
      </c>
      <c r="I1106" s="121">
        <v>0.54166666666666663</v>
      </c>
      <c r="J1106" s="119">
        <v>1</v>
      </c>
      <c r="K1106" s="119" t="s">
        <v>461</v>
      </c>
      <c r="L1106" s="119"/>
      <c r="M1106" s="1" t="s">
        <v>665</v>
      </c>
    </row>
    <row r="1107" spans="1:13" hidden="1" x14ac:dyDescent="0.25">
      <c r="A1107" s="119">
        <v>32286935</v>
      </c>
      <c r="B1107" s="119" t="s">
        <v>294</v>
      </c>
      <c r="C1107" s="119">
        <v>1</v>
      </c>
      <c r="D1107" s="119" t="s">
        <v>282</v>
      </c>
      <c r="E1107" s="119">
        <v>4</v>
      </c>
      <c r="F1107" s="119" t="s">
        <v>7</v>
      </c>
      <c r="G1107" s="119" t="s">
        <v>629</v>
      </c>
      <c r="H1107" s="120">
        <v>44609</v>
      </c>
      <c r="I1107" s="121">
        <v>0.75</v>
      </c>
      <c r="J1107" s="119">
        <v>1</v>
      </c>
      <c r="K1107" s="119" t="s">
        <v>461</v>
      </c>
      <c r="L1107" s="119"/>
      <c r="M1107" s="1" t="s">
        <v>665</v>
      </c>
    </row>
    <row r="1108" spans="1:13" hidden="1" x14ac:dyDescent="0.25">
      <c r="A1108" s="119">
        <v>32286935</v>
      </c>
      <c r="B1108" s="119" t="s">
        <v>294</v>
      </c>
      <c r="C1108" s="119">
        <v>1</v>
      </c>
      <c r="D1108" s="119" t="s">
        <v>282</v>
      </c>
      <c r="E1108" s="119">
        <v>1</v>
      </c>
      <c r="F1108" s="119" t="s">
        <v>3</v>
      </c>
      <c r="G1108" s="119" t="s">
        <v>629</v>
      </c>
      <c r="H1108" s="120">
        <v>44610</v>
      </c>
      <c r="I1108" s="121">
        <v>0.29166666666666669</v>
      </c>
      <c r="J1108" s="119">
        <v>1</v>
      </c>
      <c r="K1108" s="119" t="s">
        <v>461</v>
      </c>
      <c r="L1108" s="119"/>
      <c r="M1108" s="1" t="s">
        <v>665</v>
      </c>
    </row>
    <row r="1109" spans="1:13" hidden="1" x14ac:dyDescent="0.25">
      <c r="A1109" s="119">
        <v>32286935</v>
      </c>
      <c r="B1109" s="119" t="s">
        <v>294</v>
      </c>
      <c r="C1109" s="119">
        <v>1</v>
      </c>
      <c r="D1109" s="119" t="s">
        <v>282</v>
      </c>
      <c r="E1109" s="119">
        <v>2</v>
      </c>
      <c r="F1109" s="119" t="s">
        <v>6</v>
      </c>
      <c r="G1109" s="119" t="s">
        <v>629</v>
      </c>
      <c r="H1109" s="120">
        <v>44610</v>
      </c>
      <c r="I1109" s="121">
        <v>0.5</v>
      </c>
      <c r="J1109" s="119">
        <v>1</v>
      </c>
      <c r="K1109" s="119" t="s">
        <v>461</v>
      </c>
      <c r="L1109" s="119"/>
      <c r="M1109" s="1" t="s">
        <v>665</v>
      </c>
    </row>
    <row r="1110" spans="1:13" hidden="1" x14ac:dyDescent="0.25">
      <c r="A1110" s="119">
        <v>32286935</v>
      </c>
      <c r="B1110" s="119" t="s">
        <v>294</v>
      </c>
      <c r="C1110" s="119">
        <v>1</v>
      </c>
      <c r="D1110" s="119" t="s">
        <v>282</v>
      </c>
      <c r="E1110" s="119">
        <v>3</v>
      </c>
      <c r="F1110" s="119" t="s">
        <v>5</v>
      </c>
      <c r="G1110" s="119" t="s">
        <v>629</v>
      </c>
      <c r="H1110" s="120">
        <v>44610</v>
      </c>
      <c r="I1110" s="121">
        <v>0.54166666666666663</v>
      </c>
      <c r="J1110" s="119">
        <v>1</v>
      </c>
      <c r="K1110" s="119" t="s">
        <v>461</v>
      </c>
      <c r="L1110" s="119"/>
      <c r="M1110" s="1" t="s">
        <v>665</v>
      </c>
    </row>
    <row r="1111" spans="1:13" hidden="1" x14ac:dyDescent="0.25">
      <c r="A1111" s="119">
        <v>32286935</v>
      </c>
      <c r="B1111" s="119" t="s">
        <v>294</v>
      </c>
      <c r="C1111" s="119">
        <v>1</v>
      </c>
      <c r="D1111" s="119" t="s">
        <v>282</v>
      </c>
      <c r="E1111" s="119">
        <v>4</v>
      </c>
      <c r="F1111" s="119" t="s">
        <v>7</v>
      </c>
      <c r="G1111" s="119" t="s">
        <v>629</v>
      </c>
      <c r="H1111" s="120">
        <v>44610</v>
      </c>
      <c r="I1111" s="121">
        <v>0.75</v>
      </c>
      <c r="J1111" s="119">
        <v>1</v>
      </c>
      <c r="K1111" s="119" t="s">
        <v>461</v>
      </c>
      <c r="L1111" s="119"/>
      <c r="M1111" s="1" t="s">
        <v>665</v>
      </c>
    </row>
    <row r="1112" spans="1:13" hidden="1" x14ac:dyDescent="0.25">
      <c r="A1112" s="119">
        <v>32286935</v>
      </c>
      <c r="B1112" s="119" t="s">
        <v>294</v>
      </c>
      <c r="C1112" s="119">
        <v>1</v>
      </c>
      <c r="D1112" s="119" t="s">
        <v>282</v>
      </c>
      <c r="E1112" s="119">
        <v>1</v>
      </c>
      <c r="F1112" s="119" t="s">
        <v>3</v>
      </c>
      <c r="G1112" s="119" t="s">
        <v>629</v>
      </c>
      <c r="H1112" s="120">
        <v>44611</v>
      </c>
      <c r="I1112" s="121">
        <v>0.29166666666666669</v>
      </c>
      <c r="J1112" s="119">
        <v>1</v>
      </c>
      <c r="K1112" s="119" t="s">
        <v>461</v>
      </c>
      <c r="L1112" s="119"/>
      <c r="M1112" s="1" t="s">
        <v>665</v>
      </c>
    </row>
    <row r="1113" spans="1:13" hidden="1" x14ac:dyDescent="0.25">
      <c r="A1113" s="119">
        <v>32286935</v>
      </c>
      <c r="B1113" s="119" t="s">
        <v>294</v>
      </c>
      <c r="C1113" s="119">
        <v>1</v>
      </c>
      <c r="D1113" s="119" t="s">
        <v>282</v>
      </c>
      <c r="E1113" s="119">
        <v>2</v>
      </c>
      <c r="F1113" s="119" t="s">
        <v>6</v>
      </c>
      <c r="G1113" s="119" t="s">
        <v>629</v>
      </c>
      <c r="H1113" s="120">
        <v>44611</v>
      </c>
      <c r="I1113" s="121">
        <v>0.5</v>
      </c>
      <c r="J1113" s="119">
        <v>1</v>
      </c>
      <c r="K1113" s="119" t="s">
        <v>461</v>
      </c>
      <c r="L1113" s="119"/>
      <c r="M1113" s="1" t="s">
        <v>665</v>
      </c>
    </row>
    <row r="1114" spans="1:13" hidden="1" x14ac:dyDescent="0.25">
      <c r="A1114" s="119">
        <v>32286935</v>
      </c>
      <c r="B1114" s="119" t="s">
        <v>294</v>
      </c>
      <c r="C1114" s="119">
        <v>1</v>
      </c>
      <c r="D1114" s="119" t="s">
        <v>282</v>
      </c>
      <c r="E1114" s="119">
        <v>3</v>
      </c>
      <c r="F1114" s="119" t="s">
        <v>5</v>
      </c>
      <c r="G1114" s="119" t="s">
        <v>629</v>
      </c>
      <c r="H1114" s="120">
        <v>44611</v>
      </c>
      <c r="I1114" s="121">
        <v>0.54166666666666663</v>
      </c>
      <c r="J1114" s="119">
        <v>1</v>
      </c>
      <c r="K1114" s="119" t="s">
        <v>461</v>
      </c>
      <c r="L1114" s="119"/>
      <c r="M1114" s="1" t="s">
        <v>665</v>
      </c>
    </row>
    <row r="1115" spans="1:13" hidden="1" x14ac:dyDescent="0.25">
      <c r="A1115" s="119">
        <v>32286935</v>
      </c>
      <c r="B1115" s="119" t="s">
        <v>294</v>
      </c>
      <c r="C1115" s="119">
        <v>1</v>
      </c>
      <c r="D1115" s="119" t="s">
        <v>282</v>
      </c>
      <c r="E1115" s="119">
        <v>4</v>
      </c>
      <c r="F1115" s="119" t="s">
        <v>7</v>
      </c>
      <c r="G1115" s="119" t="s">
        <v>629</v>
      </c>
      <c r="H1115" s="120">
        <v>44611</v>
      </c>
      <c r="I1115" s="121">
        <v>0.66666666666666663</v>
      </c>
      <c r="J1115" s="119">
        <v>1</v>
      </c>
      <c r="K1115" s="119" t="s">
        <v>461</v>
      </c>
      <c r="L1115" s="119"/>
      <c r="M1115" s="1" t="s">
        <v>665</v>
      </c>
    </row>
    <row r="1116" spans="1:13" hidden="1" x14ac:dyDescent="0.25">
      <c r="A1116" s="119">
        <v>32286935</v>
      </c>
      <c r="B1116" s="119" t="s">
        <v>294</v>
      </c>
      <c r="C1116" s="119">
        <v>1</v>
      </c>
      <c r="D1116" s="119" t="s">
        <v>282</v>
      </c>
      <c r="E1116" s="119">
        <v>1</v>
      </c>
      <c r="F1116" s="119" t="s">
        <v>3</v>
      </c>
      <c r="G1116" s="119" t="s">
        <v>629</v>
      </c>
      <c r="H1116" s="120">
        <v>44613</v>
      </c>
      <c r="I1116" s="121">
        <v>0.29166666666666669</v>
      </c>
      <c r="J1116" s="119">
        <v>1</v>
      </c>
      <c r="K1116" s="119" t="s">
        <v>461</v>
      </c>
      <c r="L1116" s="119"/>
      <c r="M1116" s="1" t="s">
        <v>665</v>
      </c>
    </row>
    <row r="1117" spans="1:13" hidden="1" x14ac:dyDescent="0.25">
      <c r="A1117" s="119">
        <v>32286935</v>
      </c>
      <c r="B1117" s="119" t="s">
        <v>294</v>
      </c>
      <c r="C1117" s="119">
        <v>1</v>
      </c>
      <c r="D1117" s="119" t="s">
        <v>282</v>
      </c>
      <c r="E1117" s="119">
        <v>2</v>
      </c>
      <c r="F1117" s="119" t="s">
        <v>6</v>
      </c>
      <c r="G1117" s="119" t="s">
        <v>629</v>
      </c>
      <c r="H1117" s="120">
        <v>44613</v>
      </c>
      <c r="I1117" s="121">
        <v>0.5</v>
      </c>
      <c r="J1117" s="119">
        <v>1</v>
      </c>
      <c r="K1117" s="119" t="s">
        <v>461</v>
      </c>
      <c r="L1117" s="119"/>
      <c r="M1117" s="1" t="s">
        <v>665</v>
      </c>
    </row>
    <row r="1118" spans="1:13" hidden="1" x14ac:dyDescent="0.25">
      <c r="A1118" s="119">
        <v>32286935</v>
      </c>
      <c r="B1118" s="119" t="s">
        <v>294</v>
      </c>
      <c r="C1118" s="119">
        <v>1</v>
      </c>
      <c r="D1118" s="119" t="s">
        <v>282</v>
      </c>
      <c r="E1118" s="119">
        <v>3</v>
      </c>
      <c r="F1118" s="119" t="s">
        <v>5</v>
      </c>
      <c r="G1118" s="119" t="s">
        <v>629</v>
      </c>
      <c r="H1118" s="120">
        <v>44613</v>
      </c>
      <c r="I1118" s="121">
        <v>0.54166666666666663</v>
      </c>
      <c r="J1118" s="119">
        <v>1</v>
      </c>
      <c r="K1118" s="119" t="s">
        <v>461</v>
      </c>
      <c r="L1118" s="119"/>
      <c r="M1118" s="1" t="s">
        <v>665</v>
      </c>
    </row>
    <row r="1119" spans="1:13" hidden="1" x14ac:dyDescent="0.25">
      <c r="A1119" s="119">
        <v>32286935</v>
      </c>
      <c r="B1119" s="119" t="s">
        <v>294</v>
      </c>
      <c r="C1119" s="119">
        <v>1</v>
      </c>
      <c r="D1119" s="119" t="s">
        <v>282</v>
      </c>
      <c r="E1119" s="119">
        <v>4</v>
      </c>
      <c r="F1119" s="119" t="s">
        <v>7</v>
      </c>
      <c r="G1119" s="119" t="s">
        <v>629</v>
      </c>
      <c r="H1119" s="120">
        <v>44613</v>
      </c>
      <c r="I1119" s="121">
        <v>0.75</v>
      </c>
      <c r="J1119" s="119">
        <v>1</v>
      </c>
      <c r="K1119" s="119" t="s">
        <v>461</v>
      </c>
      <c r="L1119" s="119"/>
      <c r="M1119" s="1" t="s">
        <v>665</v>
      </c>
    </row>
    <row r="1120" spans="1:13" hidden="1" x14ac:dyDescent="0.25">
      <c r="A1120" s="119">
        <v>32286935</v>
      </c>
      <c r="B1120" s="119" t="s">
        <v>294</v>
      </c>
      <c r="C1120" s="119">
        <v>1</v>
      </c>
      <c r="D1120" s="119" t="s">
        <v>282</v>
      </c>
      <c r="E1120" s="119">
        <v>1</v>
      </c>
      <c r="F1120" s="119" t="s">
        <v>3</v>
      </c>
      <c r="G1120" s="119" t="s">
        <v>629</v>
      </c>
      <c r="H1120" s="120">
        <v>44614</v>
      </c>
      <c r="I1120" s="121">
        <v>0.29166666666666669</v>
      </c>
      <c r="J1120" s="119">
        <v>1</v>
      </c>
      <c r="K1120" s="119" t="s">
        <v>461</v>
      </c>
      <c r="L1120" s="119"/>
      <c r="M1120" s="1" t="s">
        <v>665</v>
      </c>
    </row>
    <row r="1121" spans="1:13" hidden="1" x14ac:dyDescent="0.25">
      <c r="A1121" s="119">
        <v>32286935</v>
      </c>
      <c r="B1121" s="119" t="s">
        <v>294</v>
      </c>
      <c r="C1121" s="119">
        <v>1</v>
      </c>
      <c r="D1121" s="119" t="s">
        <v>282</v>
      </c>
      <c r="E1121" s="119">
        <v>2</v>
      </c>
      <c r="F1121" s="119" t="s">
        <v>6</v>
      </c>
      <c r="G1121" s="119" t="s">
        <v>629</v>
      </c>
      <c r="H1121" s="120">
        <v>44614</v>
      </c>
      <c r="I1121" s="121">
        <v>0.5</v>
      </c>
      <c r="J1121" s="119">
        <v>1</v>
      </c>
      <c r="K1121" s="119" t="s">
        <v>461</v>
      </c>
      <c r="L1121" s="119"/>
      <c r="M1121" s="1" t="s">
        <v>665</v>
      </c>
    </row>
    <row r="1122" spans="1:13" hidden="1" x14ac:dyDescent="0.25">
      <c r="A1122" s="119">
        <v>32286935</v>
      </c>
      <c r="B1122" s="119" t="s">
        <v>294</v>
      </c>
      <c r="C1122" s="119">
        <v>1</v>
      </c>
      <c r="D1122" s="119" t="s">
        <v>282</v>
      </c>
      <c r="E1122" s="119">
        <v>3</v>
      </c>
      <c r="F1122" s="119" t="s">
        <v>5</v>
      </c>
      <c r="G1122" s="119" t="s">
        <v>629</v>
      </c>
      <c r="H1122" s="120">
        <v>44614</v>
      </c>
      <c r="I1122" s="121">
        <v>0.54166666666666663</v>
      </c>
      <c r="J1122" s="119">
        <v>1</v>
      </c>
      <c r="K1122" s="119" t="s">
        <v>461</v>
      </c>
      <c r="L1122" s="119"/>
      <c r="M1122" s="1" t="s">
        <v>665</v>
      </c>
    </row>
    <row r="1123" spans="1:13" hidden="1" x14ac:dyDescent="0.25">
      <c r="A1123" s="119">
        <v>32286935</v>
      </c>
      <c r="B1123" s="119" t="s">
        <v>294</v>
      </c>
      <c r="C1123" s="119">
        <v>1</v>
      </c>
      <c r="D1123" s="119" t="s">
        <v>282</v>
      </c>
      <c r="E1123" s="119">
        <v>4</v>
      </c>
      <c r="F1123" s="119" t="s">
        <v>7</v>
      </c>
      <c r="G1123" s="119" t="s">
        <v>629</v>
      </c>
      <c r="H1123" s="120">
        <v>44614</v>
      </c>
      <c r="I1123" s="121">
        <v>0.75</v>
      </c>
      <c r="J1123" s="119">
        <v>1</v>
      </c>
      <c r="K1123" s="119" t="s">
        <v>461</v>
      </c>
      <c r="L1123" s="119"/>
      <c r="M1123" s="1" t="s">
        <v>665</v>
      </c>
    </row>
    <row r="1124" spans="1:13" hidden="1" x14ac:dyDescent="0.25">
      <c r="A1124" s="119">
        <v>32286935</v>
      </c>
      <c r="B1124" s="119" t="s">
        <v>294</v>
      </c>
      <c r="C1124" s="119">
        <v>1</v>
      </c>
      <c r="D1124" s="119" t="s">
        <v>282</v>
      </c>
      <c r="E1124" s="119">
        <v>1</v>
      </c>
      <c r="F1124" s="119" t="s">
        <v>3</v>
      </c>
      <c r="G1124" s="119" t="s">
        <v>629</v>
      </c>
      <c r="H1124" s="120">
        <v>44615</v>
      </c>
      <c r="I1124" s="121">
        <v>0.29166666666666669</v>
      </c>
      <c r="J1124" s="119">
        <v>1</v>
      </c>
      <c r="K1124" s="119" t="s">
        <v>461</v>
      </c>
      <c r="L1124" s="119"/>
      <c r="M1124" s="1" t="s">
        <v>665</v>
      </c>
    </row>
    <row r="1125" spans="1:13" hidden="1" x14ac:dyDescent="0.25">
      <c r="A1125" s="119">
        <v>32286935</v>
      </c>
      <c r="B1125" s="119" t="s">
        <v>294</v>
      </c>
      <c r="C1125" s="119">
        <v>1</v>
      </c>
      <c r="D1125" s="119" t="s">
        <v>282</v>
      </c>
      <c r="E1125" s="119">
        <v>2</v>
      </c>
      <c r="F1125" s="119" t="s">
        <v>6</v>
      </c>
      <c r="G1125" s="119" t="s">
        <v>629</v>
      </c>
      <c r="H1125" s="120">
        <v>44615</v>
      </c>
      <c r="I1125" s="121">
        <v>0.5</v>
      </c>
      <c r="J1125" s="119">
        <v>1</v>
      </c>
      <c r="K1125" s="119" t="s">
        <v>461</v>
      </c>
      <c r="L1125" s="119"/>
      <c r="M1125" s="1" t="s">
        <v>665</v>
      </c>
    </row>
    <row r="1126" spans="1:13" hidden="1" x14ac:dyDescent="0.25">
      <c r="A1126" s="119">
        <v>32286935</v>
      </c>
      <c r="B1126" s="119" t="s">
        <v>294</v>
      </c>
      <c r="C1126" s="119">
        <v>1</v>
      </c>
      <c r="D1126" s="119" t="s">
        <v>282</v>
      </c>
      <c r="E1126" s="119">
        <v>3</v>
      </c>
      <c r="F1126" s="119" t="s">
        <v>5</v>
      </c>
      <c r="G1126" s="119" t="s">
        <v>629</v>
      </c>
      <c r="H1126" s="120">
        <v>44615</v>
      </c>
      <c r="I1126" s="121">
        <v>0.54166666666666663</v>
      </c>
      <c r="J1126" s="119">
        <v>1</v>
      </c>
      <c r="K1126" s="119" t="s">
        <v>461</v>
      </c>
      <c r="L1126" s="119"/>
      <c r="M1126" s="1" t="s">
        <v>665</v>
      </c>
    </row>
    <row r="1127" spans="1:13" hidden="1" x14ac:dyDescent="0.25">
      <c r="A1127" s="119">
        <v>32286935</v>
      </c>
      <c r="B1127" s="119" t="s">
        <v>294</v>
      </c>
      <c r="C1127" s="119">
        <v>1</v>
      </c>
      <c r="D1127" s="119" t="s">
        <v>282</v>
      </c>
      <c r="E1127" s="119">
        <v>4</v>
      </c>
      <c r="F1127" s="119" t="s">
        <v>7</v>
      </c>
      <c r="G1127" s="119" t="s">
        <v>629</v>
      </c>
      <c r="H1127" s="120">
        <v>44615</v>
      </c>
      <c r="I1127" s="121">
        <v>0.66666666666666663</v>
      </c>
      <c r="J1127" s="119">
        <v>1</v>
      </c>
      <c r="K1127" s="119" t="s">
        <v>461</v>
      </c>
      <c r="L1127" s="119"/>
      <c r="M1127" s="1" t="s">
        <v>665</v>
      </c>
    </row>
    <row r="1128" spans="1:13" hidden="1" x14ac:dyDescent="0.25">
      <c r="A1128" s="119">
        <v>44007676</v>
      </c>
      <c r="B1128" s="119" t="s">
        <v>295</v>
      </c>
      <c r="C1128" s="119">
        <v>1</v>
      </c>
      <c r="D1128" s="119" t="s">
        <v>282</v>
      </c>
      <c r="E1128" s="119">
        <v>1</v>
      </c>
      <c r="F1128" s="119" t="s">
        <v>3</v>
      </c>
      <c r="G1128" s="119" t="s">
        <v>288</v>
      </c>
      <c r="H1128" s="120">
        <v>44557</v>
      </c>
      <c r="I1128" s="121">
        <v>0.29166666666666669</v>
      </c>
      <c r="J1128" s="119">
        <v>1</v>
      </c>
      <c r="K1128" s="119" t="s">
        <v>461</v>
      </c>
      <c r="L1128" s="119"/>
      <c r="M1128" s="1" t="s">
        <v>665</v>
      </c>
    </row>
    <row r="1129" spans="1:13" hidden="1" x14ac:dyDescent="0.25">
      <c r="A1129" s="119">
        <v>44007676</v>
      </c>
      <c r="B1129" s="119" t="s">
        <v>295</v>
      </c>
      <c r="C1129" s="119">
        <v>1</v>
      </c>
      <c r="D1129" s="119" t="s">
        <v>282</v>
      </c>
      <c r="E1129" s="119">
        <v>2</v>
      </c>
      <c r="F1129" s="119" t="s">
        <v>6</v>
      </c>
      <c r="G1129" s="119" t="s">
        <v>288</v>
      </c>
      <c r="H1129" s="120">
        <v>44557</v>
      </c>
      <c r="I1129" s="121">
        <v>0.5</v>
      </c>
      <c r="J1129" s="119">
        <v>1</v>
      </c>
      <c r="K1129" s="119" t="s">
        <v>461</v>
      </c>
      <c r="L1129" s="119"/>
    </row>
    <row r="1130" spans="1:13" hidden="1" x14ac:dyDescent="0.25">
      <c r="A1130" s="119">
        <v>44007676</v>
      </c>
      <c r="B1130" s="119" t="s">
        <v>295</v>
      </c>
      <c r="C1130" s="119">
        <v>1</v>
      </c>
      <c r="D1130" s="119" t="s">
        <v>282</v>
      </c>
      <c r="E1130" s="119">
        <v>3</v>
      </c>
      <c r="F1130" s="119" t="s">
        <v>5</v>
      </c>
      <c r="G1130" s="119" t="s">
        <v>288</v>
      </c>
      <c r="H1130" s="120">
        <v>44557</v>
      </c>
      <c r="I1130" s="121">
        <v>0.54166666666666663</v>
      </c>
      <c r="J1130" s="119">
        <v>1</v>
      </c>
      <c r="K1130" s="119" t="s">
        <v>461</v>
      </c>
      <c r="L1130" s="119"/>
    </row>
    <row r="1131" spans="1:13" hidden="1" x14ac:dyDescent="0.25">
      <c r="A1131" s="119">
        <v>44007676</v>
      </c>
      <c r="B1131" s="119" t="s">
        <v>295</v>
      </c>
      <c r="C1131" s="119">
        <v>1</v>
      </c>
      <c r="D1131" s="119" t="s">
        <v>282</v>
      </c>
      <c r="E1131" s="119">
        <v>4</v>
      </c>
      <c r="F1131" s="119" t="s">
        <v>7</v>
      </c>
      <c r="G1131" s="119" t="s">
        <v>288</v>
      </c>
      <c r="H1131" s="120">
        <v>44557</v>
      </c>
      <c r="I1131" s="121">
        <v>0.66666666666666663</v>
      </c>
      <c r="J1131" s="119">
        <v>1</v>
      </c>
      <c r="K1131" s="119" t="s">
        <v>461</v>
      </c>
      <c r="L1131" s="119"/>
    </row>
    <row r="1132" spans="1:13" hidden="1" x14ac:dyDescent="0.25">
      <c r="A1132" s="119">
        <v>44007676</v>
      </c>
      <c r="B1132" s="119" t="s">
        <v>295</v>
      </c>
      <c r="C1132" s="119">
        <v>1</v>
      </c>
      <c r="D1132" s="119" t="s">
        <v>282</v>
      </c>
      <c r="E1132" s="119">
        <v>1</v>
      </c>
      <c r="F1132" s="119" t="s">
        <v>3</v>
      </c>
      <c r="G1132" s="119" t="s">
        <v>288</v>
      </c>
      <c r="H1132" s="120">
        <v>44558</v>
      </c>
      <c r="I1132" s="121">
        <v>0.29166666666666669</v>
      </c>
      <c r="J1132" s="119">
        <v>1</v>
      </c>
      <c r="K1132" s="119" t="s">
        <v>461</v>
      </c>
      <c r="L1132" s="119"/>
      <c r="M1132" s="1" t="s">
        <v>665</v>
      </c>
    </row>
    <row r="1133" spans="1:13" hidden="1" x14ac:dyDescent="0.25">
      <c r="A1133" s="119">
        <v>44007676</v>
      </c>
      <c r="B1133" s="119" t="s">
        <v>295</v>
      </c>
      <c r="C1133" s="119">
        <v>1</v>
      </c>
      <c r="D1133" s="119" t="s">
        <v>282</v>
      </c>
      <c r="E1133" s="119">
        <v>2</v>
      </c>
      <c r="F1133" s="119" t="s">
        <v>6</v>
      </c>
      <c r="G1133" s="119" t="s">
        <v>288</v>
      </c>
      <c r="H1133" s="120">
        <v>44558</v>
      </c>
      <c r="I1133" s="121">
        <v>0.5</v>
      </c>
      <c r="J1133" s="119">
        <v>1</v>
      </c>
      <c r="K1133" s="119" t="s">
        <v>461</v>
      </c>
      <c r="L1133" s="119"/>
    </row>
    <row r="1134" spans="1:13" hidden="1" x14ac:dyDescent="0.25">
      <c r="A1134" s="119">
        <v>44007676</v>
      </c>
      <c r="B1134" s="119" t="s">
        <v>295</v>
      </c>
      <c r="C1134" s="119">
        <v>1</v>
      </c>
      <c r="D1134" s="119" t="s">
        <v>282</v>
      </c>
      <c r="E1134" s="119">
        <v>3</v>
      </c>
      <c r="F1134" s="119" t="s">
        <v>5</v>
      </c>
      <c r="G1134" s="119" t="s">
        <v>288</v>
      </c>
      <c r="H1134" s="120">
        <v>44558</v>
      </c>
      <c r="I1134" s="121">
        <v>0.54166666666666663</v>
      </c>
      <c r="J1134" s="119">
        <v>1</v>
      </c>
      <c r="K1134" s="119" t="s">
        <v>461</v>
      </c>
      <c r="L1134" s="119"/>
    </row>
    <row r="1135" spans="1:13" hidden="1" x14ac:dyDescent="0.25">
      <c r="A1135" s="119">
        <v>44007676</v>
      </c>
      <c r="B1135" s="119" t="s">
        <v>295</v>
      </c>
      <c r="C1135" s="119">
        <v>1</v>
      </c>
      <c r="D1135" s="119" t="s">
        <v>282</v>
      </c>
      <c r="E1135" s="119">
        <v>4</v>
      </c>
      <c r="F1135" s="119" t="s">
        <v>7</v>
      </c>
      <c r="G1135" s="119" t="s">
        <v>288</v>
      </c>
      <c r="H1135" s="120">
        <v>44558</v>
      </c>
      <c r="I1135" s="121">
        <v>0.66666666666666663</v>
      </c>
      <c r="J1135" s="119">
        <v>1</v>
      </c>
      <c r="K1135" s="119" t="s">
        <v>461</v>
      </c>
      <c r="L1135" s="119"/>
    </row>
    <row r="1136" spans="1:13" hidden="1" x14ac:dyDescent="0.25">
      <c r="A1136" s="119">
        <v>44007676</v>
      </c>
      <c r="B1136" s="119" t="s">
        <v>295</v>
      </c>
      <c r="C1136" s="119">
        <v>1</v>
      </c>
      <c r="D1136" s="119" t="s">
        <v>282</v>
      </c>
      <c r="E1136" s="119">
        <v>1</v>
      </c>
      <c r="F1136" s="119" t="s">
        <v>3</v>
      </c>
      <c r="G1136" s="119" t="s">
        <v>288</v>
      </c>
      <c r="H1136" s="120">
        <v>44559</v>
      </c>
      <c r="I1136" s="121">
        <v>0.29166666666666669</v>
      </c>
      <c r="J1136" s="119">
        <v>1</v>
      </c>
      <c r="K1136" s="119" t="s">
        <v>461</v>
      </c>
      <c r="L1136" s="119"/>
      <c r="M1136" s="1" t="s">
        <v>665</v>
      </c>
    </row>
    <row r="1137" spans="1:13" hidden="1" x14ac:dyDescent="0.25">
      <c r="A1137" s="119">
        <v>44007676</v>
      </c>
      <c r="B1137" s="119" t="s">
        <v>295</v>
      </c>
      <c r="C1137" s="119">
        <v>1</v>
      </c>
      <c r="D1137" s="119" t="s">
        <v>282</v>
      </c>
      <c r="E1137" s="119">
        <v>2</v>
      </c>
      <c r="F1137" s="119" t="s">
        <v>6</v>
      </c>
      <c r="G1137" s="119" t="s">
        <v>288</v>
      </c>
      <c r="H1137" s="120">
        <v>44559</v>
      </c>
      <c r="I1137" s="121">
        <v>0.5</v>
      </c>
      <c r="J1137" s="119">
        <v>1</v>
      </c>
      <c r="K1137" s="119" t="s">
        <v>461</v>
      </c>
      <c r="L1137" s="119"/>
    </row>
    <row r="1138" spans="1:13" hidden="1" x14ac:dyDescent="0.25">
      <c r="A1138" s="119">
        <v>44007676</v>
      </c>
      <c r="B1138" s="119" t="s">
        <v>295</v>
      </c>
      <c r="C1138" s="119">
        <v>1</v>
      </c>
      <c r="D1138" s="119" t="s">
        <v>282</v>
      </c>
      <c r="E1138" s="119">
        <v>3</v>
      </c>
      <c r="F1138" s="119" t="s">
        <v>5</v>
      </c>
      <c r="G1138" s="119" t="s">
        <v>288</v>
      </c>
      <c r="H1138" s="120">
        <v>44559</v>
      </c>
      <c r="I1138" s="121">
        <v>0.54166666666666663</v>
      </c>
      <c r="J1138" s="119">
        <v>1</v>
      </c>
      <c r="K1138" s="119" t="s">
        <v>461</v>
      </c>
      <c r="L1138" s="119"/>
    </row>
    <row r="1139" spans="1:13" hidden="1" x14ac:dyDescent="0.25">
      <c r="A1139" s="119">
        <v>44007676</v>
      </c>
      <c r="B1139" s="119" t="s">
        <v>295</v>
      </c>
      <c r="C1139" s="119">
        <v>1</v>
      </c>
      <c r="D1139" s="119" t="s">
        <v>282</v>
      </c>
      <c r="E1139" s="119">
        <v>4</v>
      </c>
      <c r="F1139" s="119" t="s">
        <v>7</v>
      </c>
      <c r="G1139" s="119" t="s">
        <v>288</v>
      </c>
      <c r="H1139" s="120">
        <v>44559</v>
      </c>
      <c r="I1139" s="121">
        <v>0.66666666666666663</v>
      </c>
      <c r="J1139" s="119">
        <v>1</v>
      </c>
      <c r="K1139" s="119" t="s">
        <v>461</v>
      </c>
      <c r="L1139" s="119"/>
    </row>
    <row r="1140" spans="1:13" hidden="1" x14ac:dyDescent="0.25">
      <c r="A1140" s="119">
        <v>44007676</v>
      </c>
      <c r="B1140" s="119" t="s">
        <v>295</v>
      </c>
      <c r="C1140" s="119">
        <v>1</v>
      </c>
      <c r="D1140" s="119" t="s">
        <v>282</v>
      </c>
      <c r="E1140" s="119">
        <v>1</v>
      </c>
      <c r="F1140" s="119" t="s">
        <v>3</v>
      </c>
      <c r="G1140" s="119" t="s">
        <v>288</v>
      </c>
      <c r="H1140" s="120">
        <v>44560</v>
      </c>
      <c r="I1140" s="121">
        <v>0.29166666666666669</v>
      </c>
      <c r="J1140" s="119">
        <v>1</v>
      </c>
      <c r="K1140" s="119" t="s">
        <v>461</v>
      </c>
      <c r="L1140" s="119"/>
      <c r="M1140" s="1" t="s">
        <v>665</v>
      </c>
    </row>
    <row r="1141" spans="1:13" hidden="1" x14ac:dyDescent="0.25">
      <c r="A1141" s="119">
        <v>44007676</v>
      </c>
      <c r="B1141" s="119" t="s">
        <v>295</v>
      </c>
      <c r="C1141" s="119">
        <v>1</v>
      </c>
      <c r="D1141" s="119" t="s">
        <v>282</v>
      </c>
      <c r="E1141" s="119">
        <v>2</v>
      </c>
      <c r="F1141" s="119" t="s">
        <v>6</v>
      </c>
      <c r="G1141" s="119" t="s">
        <v>288</v>
      </c>
      <c r="H1141" s="120">
        <v>44560</v>
      </c>
      <c r="I1141" s="121">
        <v>0.5</v>
      </c>
      <c r="J1141" s="119">
        <v>1</v>
      </c>
      <c r="K1141" s="119" t="s">
        <v>461</v>
      </c>
      <c r="L1141" s="119"/>
    </row>
    <row r="1142" spans="1:13" hidden="1" x14ac:dyDescent="0.25">
      <c r="A1142" s="119">
        <v>44007676</v>
      </c>
      <c r="B1142" s="119" t="s">
        <v>295</v>
      </c>
      <c r="C1142" s="119">
        <v>1</v>
      </c>
      <c r="D1142" s="119" t="s">
        <v>282</v>
      </c>
      <c r="E1142" s="119">
        <v>3</v>
      </c>
      <c r="F1142" s="119" t="s">
        <v>5</v>
      </c>
      <c r="G1142" s="119" t="s">
        <v>288</v>
      </c>
      <c r="H1142" s="120">
        <v>44560</v>
      </c>
      <c r="I1142" s="121">
        <v>0.54166666666666663</v>
      </c>
      <c r="J1142" s="119">
        <v>1</v>
      </c>
      <c r="K1142" s="119" t="s">
        <v>461</v>
      </c>
      <c r="L1142" s="119"/>
    </row>
    <row r="1143" spans="1:13" hidden="1" x14ac:dyDescent="0.25">
      <c r="A1143" s="119">
        <v>44007676</v>
      </c>
      <c r="B1143" s="119" t="s">
        <v>295</v>
      </c>
      <c r="C1143" s="119">
        <v>1</v>
      </c>
      <c r="D1143" s="119" t="s">
        <v>282</v>
      </c>
      <c r="E1143" s="119">
        <v>4</v>
      </c>
      <c r="F1143" s="119" t="s">
        <v>7</v>
      </c>
      <c r="G1143" s="119" t="s">
        <v>288</v>
      </c>
      <c r="H1143" s="120">
        <v>44560</v>
      </c>
      <c r="I1143" s="121">
        <v>0.66666666666666663</v>
      </c>
      <c r="J1143" s="119">
        <v>1</v>
      </c>
      <c r="K1143" s="119" t="s">
        <v>461</v>
      </c>
      <c r="L1143" s="119"/>
    </row>
    <row r="1144" spans="1:13" hidden="1" x14ac:dyDescent="0.25">
      <c r="A1144" s="119">
        <v>44007676</v>
      </c>
      <c r="B1144" s="119" t="s">
        <v>295</v>
      </c>
      <c r="C1144" s="119">
        <v>1</v>
      </c>
      <c r="D1144" s="119" t="s">
        <v>282</v>
      </c>
      <c r="E1144" s="119">
        <v>1</v>
      </c>
      <c r="F1144" s="119" t="s">
        <v>3</v>
      </c>
      <c r="G1144" s="119" t="s">
        <v>288</v>
      </c>
      <c r="H1144" s="120">
        <v>44561</v>
      </c>
      <c r="I1144" s="121">
        <v>0.20833333333333334</v>
      </c>
      <c r="J1144" s="119">
        <v>1</v>
      </c>
      <c r="K1144" s="119" t="s">
        <v>461</v>
      </c>
      <c r="L1144" s="119"/>
      <c r="M1144" s="1" t="s">
        <v>665</v>
      </c>
    </row>
    <row r="1145" spans="1:13" hidden="1" x14ac:dyDescent="0.25">
      <c r="A1145" s="119">
        <v>44007676</v>
      </c>
      <c r="B1145" s="119" t="s">
        <v>295</v>
      </c>
      <c r="C1145" s="119">
        <v>1</v>
      </c>
      <c r="D1145" s="119" t="s">
        <v>282</v>
      </c>
      <c r="E1145" s="119">
        <v>2</v>
      </c>
      <c r="F1145" s="119" t="s">
        <v>6</v>
      </c>
      <c r="G1145" s="119" t="s">
        <v>288</v>
      </c>
      <c r="H1145" s="120">
        <v>44561</v>
      </c>
      <c r="I1145" s="121">
        <v>0.5</v>
      </c>
      <c r="J1145" s="119">
        <v>1</v>
      </c>
      <c r="K1145" s="119" t="s">
        <v>461</v>
      </c>
      <c r="L1145" s="119"/>
    </row>
    <row r="1146" spans="1:13" hidden="1" x14ac:dyDescent="0.25">
      <c r="A1146" s="119">
        <v>44007676</v>
      </c>
      <c r="B1146" s="119" t="s">
        <v>295</v>
      </c>
      <c r="C1146" s="119">
        <v>1</v>
      </c>
      <c r="D1146" s="119" t="s">
        <v>282</v>
      </c>
      <c r="E1146" s="119">
        <v>3</v>
      </c>
      <c r="F1146" s="119" t="s">
        <v>5</v>
      </c>
      <c r="G1146" s="119" t="s">
        <v>288</v>
      </c>
      <c r="H1146" s="120">
        <v>44561</v>
      </c>
      <c r="I1146" s="121">
        <v>0.54166666666666663</v>
      </c>
      <c r="J1146" s="119">
        <v>1</v>
      </c>
      <c r="K1146" s="119" t="s">
        <v>461</v>
      </c>
      <c r="L1146" s="119"/>
    </row>
    <row r="1147" spans="1:13" hidden="1" x14ac:dyDescent="0.25">
      <c r="A1147" s="119">
        <v>44007676</v>
      </c>
      <c r="B1147" s="119" t="s">
        <v>295</v>
      </c>
      <c r="C1147" s="119">
        <v>1</v>
      </c>
      <c r="D1147" s="119" t="s">
        <v>282</v>
      </c>
      <c r="E1147" s="119">
        <v>4</v>
      </c>
      <c r="F1147" s="119" t="s">
        <v>7</v>
      </c>
      <c r="G1147" s="119" t="s">
        <v>288</v>
      </c>
      <c r="H1147" s="120">
        <v>44561</v>
      </c>
      <c r="I1147" s="121">
        <v>0.58333333333333337</v>
      </c>
      <c r="J1147" s="119">
        <v>1</v>
      </c>
      <c r="K1147" s="119" t="s">
        <v>461</v>
      </c>
      <c r="L1147" s="119"/>
    </row>
    <row r="1148" spans="1:13" hidden="1" x14ac:dyDescent="0.25">
      <c r="A1148" s="119">
        <v>44007676</v>
      </c>
      <c r="B1148" s="119" t="s">
        <v>295</v>
      </c>
      <c r="C1148" s="119">
        <v>1</v>
      </c>
      <c r="D1148" s="119" t="s">
        <v>282</v>
      </c>
      <c r="E1148" s="119">
        <v>1</v>
      </c>
      <c r="F1148" s="119" t="s">
        <v>3</v>
      </c>
      <c r="G1148" s="119" t="s">
        <v>288</v>
      </c>
      <c r="H1148" s="120">
        <v>44564</v>
      </c>
      <c r="I1148" s="121">
        <v>0.29166666666666669</v>
      </c>
      <c r="J1148" s="119">
        <v>1</v>
      </c>
      <c r="K1148" s="119" t="s">
        <v>461</v>
      </c>
      <c r="L1148" s="119"/>
      <c r="M1148" s="1" t="s">
        <v>665</v>
      </c>
    </row>
    <row r="1149" spans="1:13" hidden="1" x14ac:dyDescent="0.25">
      <c r="A1149" s="119">
        <v>44007676</v>
      </c>
      <c r="B1149" s="119" t="s">
        <v>295</v>
      </c>
      <c r="C1149" s="119">
        <v>1</v>
      </c>
      <c r="D1149" s="119" t="s">
        <v>282</v>
      </c>
      <c r="E1149" s="119">
        <v>2</v>
      </c>
      <c r="F1149" s="119" t="s">
        <v>6</v>
      </c>
      <c r="G1149" s="119" t="s">
        <v>288</v>
      </c>
      <c r="H1149" s="120">
        <v>44564</v>
      </c>
      <c r="I1149" s="121">
        <v>0.5</v>
      </c>
      <c r="J1149" s="119">
        <v>1</v>
      </c>
      <c r="K1149" s="119" t="s">
        <v>461</v>
      </c>
      <c r="L1149" s="119"/>
    </row>
    <row r="1150" spans="1:13" hidden="1" x14ac:dyDescent="0.25">
      <c r="A1150" s="119">
        <v>44007676</v>
      </c>
      <c r="B1150" s="119" t="s">
        <v>295</v>
      </c>
      <c r="C1150" s="119">
        <v>1</v>
      </c>
      <c r="D1150" s="119" t="s">
        <v>282</v>
      </c>
      <c r="E1150" s="119">
        <v>3</v>
      </c>
      <c r="F1150" s="119" t="s">
        <v>5</v>
      </c>
      <c r="G1150" s="119" t="s">
        <v>288</v>
      </c>
      <c r="H1150" s="120">
        <v>44564</v>
      </c>
      <c r="I1150" s="121">
        <v>0.54166666666666663</v>
      </c>
      <c r="J1150" s="119">
        <v>1</v>
      </c>
      <c r="K1150" s="119" t="s">
        <v>461</v>
      </c>
      <c r="L1150" s="119"/>
    </row>
    <row r="1151" spans="1:13" hidden="1" x14ac:dyDescent="0.25">
      <c r="A1151" s="119">
        <v>44007676</v>
      </c>
      <c r="B1151" s="119" t="s">
        <v>295</v>
      </c>
      <c r="C1151" s="119">
        <v>1</v>
      </c>
      <c r="D1151" s="119" t="s">
        <v>282</v>
      </c>
      <c r="E1151" s="119">
        <v>4</v>
      </c>
      <c r="F1151" s="119" t="s">
        <v>7</v>
      </c>
      <c r="G1151" s="119" t="s">
        <v>288</v>
      </c>
      <c r="H1151" s="120">
        <v>44564</v>
      </c>
      <c r="I1151" s="121">
        <v>0.66666666666666663</v>
      </c>
      <c r="J1151" s="119">
        <v>1</v>
      </c>
      <c r="K1151" s="119" t="s">
        <v>461</v>
      </c>
      <c r="L1151" s="119"/>
    </row>
    <row r="1152" spans="1:13" hidden="1" x14ac:dyDescent="0.25">
      <c r="A1152" s="119">
        <v>44007676</v>
      </c>
      <c r="B1152" s="119" t="s">
        <v>295</v>
      </c>
      <c r="C1152" s="119">
        <v>1</v>
      </c>
      <c r="D1152" s="119" t="s">
        <v>282</v>
      </c>
      <c r="E1152" s="119">
        <v>1</v>
      </c>
      <c r="F1152" s="119" t="s">
        <v>3</v>
      </c>
      <c r="G1152" s="119" t="s">
        <v>288</v>
      </c>
      <c r="H1152" s="120">
        <v>44565</v>
      </c>
      <c r="I1152" s="121">
        <v>0.29166666666666669</v>
      </c>
      <c r="J1152" s="119">
        <v>1</v>
      </c>
      <c r="K1152" s="119" t="s">
        <v>461</v>
      </c>
      <c r="L1152" s="119"/>
      <c r="M1152" s="1" t="s">
        <v>665</v>
      </c>
    </row>
    <row r="1153" spans="1:13" hidden="1" x14ac:dyDescent="0.25">
      <c r="A1153" s="119">
        <v>44007676</v>
      </c>
      <c r="B1153" s="119" t="s">
        <v>295</v>
      </c>
      <c r="C1153" s="119">
        <v>1</v>
      </c>
      <c r="D1153" s="119" t="s">
        <v>282</v>
      </c>
      <c r="E1153" s="119">
        <v>2</v>
      </c>
      <c r="F1153" s="119" t="s">
        <v>6</v>
      </c>
      <c r="G1153" s="119" t="s">
        <v>288</v>
      </c>
      <c r="H1153" s="120">
        <v>44565</v>
      </c>
      <c r="I1153" s="121">
        <v>0.5</v>
      </c>
      <c r="J1153" s="119">
        <v>1</v>
      </c>
      <c r="K1153" s="119" t="s">
        <v>461</v>
      </c>
      <c r="L1153" s="119"/>
    </row>
    <row r="1154" spans="1:13" hidden="1" x14ac:dyDescent="0.25">
      <c r="A1154" s="119">
        <v>44007676</v>
      </c>
      <c r="B1154" s="119" t="s">
        <v>295</v>
      </c>
      <c r="C1154" s="119">
        <v>1</v>
      </c>
      <c r="D1154" s="119" t="s">
        <v>282</v>
      </c>
      <c r="E1154" s="119">
        <v>3</v>
      </c>
      <c r="F1154" s="119" t="s">
        <v>5</v>
      </c>
      <c r="G1154" s="119" t="s">
        <v>288</v>
      </c>
      <c r="H1154" s="120">
        <v>44565</v>
      </c>
      <c r="I1154" s="121">
        <v>0.54166666666666663</v>
      </c>
      <c r="J1154" s="119">
        <v>1</v>
      </c>
      <c r="K1154" s="119" t="s">
        <v>461</v>
      </c>
      <c r="L1154" s="119"/>
    </row>
    <row r="1155" spans="1:13" hidden="1" x14ac:dyDescent="0.25">
      <c r="A1155" s="119">
        <v>44007676</v>
      </c>
      <c r="B1155" s="119" t="s">
        <v>295</v>
      </c>
      <c r="C1155" s="119">
        <v>1</v>
      </c>
      <c r="D1155" s="119" t="s">
        <v>282</v>
      </c>
      <c r="E1155" s="119">
        <v>4</v>
      </c>
      <c r="F1155" s="119" t="s">
        <v>7</v>
      </c>
      <c r="G1155" s="119" t="s">
        <v>288</v>
      </c>
      <c r="H1155" s="120">
        <v>44565</v>
      </c>
      <c r="I1155" s="121">
        <v>0.66666666666666663</v>
      </c>
      <c r="J1155" s="119">
        <v>1</v>
      </c>
      <c r="K1155" s="119" t="s">
        <v>461</v>
      </c>
      <c r="L1155" s="119"/>
    </row>
    <row r="1156" spans="1:13" hidden="1" x14ac:dyDescent="0.25">
      <c r="A1156" s="119">
        <v>44007676</v>
      </c>
      <c r="B1156" s="119" t="s">
        <v>295</v>
      </c>
      <c r="C1156" s="119">
        <v>1</v>
      </c>
      <c r="D1156" s="119" t="s">
        <v>282</v>
      </c>
      <c r="E1156" s="119">
        <v>1</v>
      </c>
      <c r="F1156" s="119" t="s">
        <v>3</v>
      </c>
      <c r="G1156" s="119" t="s">
        <v>288</v>
      </c>
      <c r="H1156" s="120">
        <v>44566</v>
      </c>
      <c r="I1156" s="121">
        <v>0.29166666666666669</v>
      </c>
      <c r="J1156" s="119">
        <v>1</v>
      </c>
      <c r="K1156" s="119" t="s">
        <v>461</v>
      </c>
      <c r="L1156" s="119"/>
      <c r="M1156" s="1" t="s">
        <v>665</v>
      </c>
    </row>
    <row r="1157" spans="1:13" hidden="1" x14ac:dyDescent="0.25">
      <c r="A1157" s="119">
        <v>44007676</v>
      </c>
      <c r="B1157" s="119" t="s">
        <v>295</v>
      </c>
      <c r="C1157" s="119">
        <v>1</v>
      </c>
      <c r="D1157" s="119" t="s">
        <v>282</v>
      </c>
      <c r="E1157" s="119">
        <v>2</v>
      </c>
      <c r="F1157" s="119" t="s">
        <v>6</v>
      </c>
      <c r="G1157" s="119" t="s">
        <v>288</v>
      </c>
      <c r="H1157" s="120">
        <v>44566</v>
      </c>
      <c r="I1157" s="121">
        <v>0.5</v>
      </c>
      <c r="J1157" s="119">
        <v>1</v>
      </c>
      <c r="K1157" s="119" t="s">
        <v>461</v>
      </c>
      <c r="L1157" s="119"/>
    </row>
    <row r="1158" spans="1:13" hidden="1" x14ac:dyDescent="0.25">
      <c r="A1158" s="119">
        <v>44007676</v>
      </c>
      <c r="B1158" s="119" t="s">
        <v>295</v>
      </c>
      <c r="C1158" s="119">
        <v>1</v>
      </c>
      <c r="D1158" s="119" t="s">
        <v>282</v>
      </c>
      <c r="E1158" s="119">
        <v>3</v>
      </c>
      <c r="F1158" s="119" t="s">
        <v>5</v>
      </c>
      <c r="G1158" s="119" t="s">
        <v>288</v>
      </c>
      <c r="H1158" s="120">
        <v>44566</v>
      </c>
      <c r="I1158" s="121">
        <v>0.54166666666666663</v>
      </c>
      <c r="J1158" s="119">
        <v>1</v>
      </c>
      <c r="K1158" s="119" t="s">
        <v>461</v>
      </c>
      <c r="L1158" s="119"/>
    </row>
    <row r="1159" spans="1:13" hidden="1" x14ac:dyDescent="0.25">
      <c r="A1159" s="119">
        <v>44007676</v>
      </c>
      <c r="B1159" s="119" t="s">
        <v>295</v>
      </c>
      <c r="C1159" s="119">
        <v>1</v>
      </c>
      <c r="D1159" s="119" t="s">
        <v>282</v>
      </c>
      <c r="E1159" s="119">
        <v>4</v>
      </c>
      <c r="F1159" s="119" t="s">
        <v>7</v>
      </c>
      <c r="G1159" s="119" t="s">
        <v>288</v>
      </c>
      <c r="H1159" s="120">
        <v>44566</v>
      </c>
      <c r="I1159" s="121">
        <v>0.79166666666666663</v>
      </c>
      <c r="J1159" s="119">
        <v>1</v>
      </c>
      <c r="K1159" s="119" t="s">
        <v>461</v>
      </c>
      <c r="L1159" s="119"/>
    </row>
    <row r="1160" spans="1:13" hidden="1" x14ac:dyDescent="0.25">
      <c r="A1160" s="119">
        <v>44007676</v>
      </c>
      <c r="B1160" s="119" t="s">
        <v>295</v>
      </c>
      <c r="C1160" s="119">
        <v>1</v>
      </c>
      <c r="D1160" s="119" t="s">
        <v>282</v>
      </c>
      <c r="E1160" s="119">
        <v>1</v>
      </c>
      <c r="F1160" s="119" t="s">
        <v>3</v>
      </c>
      <c r="G1160" s="119" t="s">
        <v>288</v>
      </c>
      <c r="H1160" s="120">
        <v>44567</v>
      </c>
      <c r="I1160" s="121">
        <v>0.20833333333333334</v>
      </c>
      <c r="J1160" s="119">
        <v>1</v>
      </c>
      <c r="K1160" s="119" t="s">
        <v>461</v>
      </c>
      <c r="L1160" s="119"/>
      <c r="M1160" s="1" t="s">
        <v>665</v>
      </c>
    </row>
    <row r="1161" spans="1:13" hidden="1" x14ac:dyDescent="0.25">
      <c r="A1161" s="119">
        <v>44007676</v>
      </c>
      <c r="B1161" s="119" t="s">
        <v>295</v>
      </c>
      <c r="C1161" s="119">
        <v>1</v>
      </c>
      <c r="D1161" s="119" t="s">
        <v>282</v>
      </c>
      <c r="E1161" s="119">
        <v>2</v>
      </c>
      <c r="F1161" s="119" t="s">
        <v>6</v>
      </c>
      <c r="G1161" s="119" t="s">
        <v>288</v>
      </c>
      <c r="H1161" s="120">
        <v>44567</v>
      </c>
      <c r="I1161" s="121">
        <v>0.5</v>
      </c>
      <c r="J1161" s="119">
        <v>1</v>
      </c>
      <c r="K1161" s="119" t="s">
        <v>461</v>
      </c>
      <c r="L1161" s="119"/>
    </row>
    <row r="1162" spans="1:13" hidden="1" x14ac:dyDescent="0.25">
      <c r="A1162" s="119">
        <v>44007676</v>
      </c>
      <c r="B1162" s="119" t="s">
        <v>295</v>
      </c>
      <c r="C1162" s="119">
        <v>1</v>
      </c>
      <c r="D1162" s="119" t="s">
        <v>282</v>
      </c>
      <c r="E1162" s="119">
        <v>3</v>
      </c>
      <c r="F1162" s="119" t="s">
        <v>5</v>
      </c>
      <c r="G1162" s="119" t="s">
        <v>288</v>
      </c>
      <c r="H1162" s="120">
        <v>44567</v>
      </c>
      <c r="I1162" s="121">
        <v>0.54166666666666663</v>
      </c>
      <c r="J1162" s="119">
        <v>1</v>
      </c>
      <c r="K1162" s="119" t="s">
        <v>461</v>
      </c>
      <c r="L1162" s="119"/>
    </row>
    <row r="1163" spans="1:13" hidden="1" x14ac:dyDescent="0.25">
      <c r="A1163" s="119">
        <v>44007676</v>
      </c>
      <c r="B1163" s="119" t="s">
        <v>295</v>
      </c>
      <c r="C1163" s="119">
        <v>1</v>
      </c>
      <c r="D1163" s="119" t="s">
        <v>282</v>
      </c>
      <c r="E1163" s="119">
        <v>4</v>
      </c>
      <c r="F1163" s="119" t="s">
        <v>7</v>
      </c>
      <c r="G1163" s="119" t="s">
        <v>288</v>
      </c>
      <c r="H1163" s="120">
        <v>44567</v>
      </c>
      <c r="I1163" s="121">
        <v>0.58333333333333337</v>
      </c>
      <c r="J1163" s="119">
        <v>1</v>
      </c>
      <c r="K1163" s="119" t="s">
        <v>461</v>
      </c>
      <c r="L1163" s="119"/>
    </row>
    <row r="1164" spans="1:13" hidden="1" x14ac:dyDescent="0.25">
      <c r="A1164" s="119">
        <v>44007676</v>
      </c>
      <c r="B1164" s="119" t="s">
        <v>295</v>
      </c>
      <c r="C1164" s="119">
        <v>1</v>
      </c>
      <c r="D1164" s="119" t="s">
        <v>282</v>
      </c>
      <c r="E1164" s="119">
        <v>6</v>
      </c>
      <c r="F1164" s="119" t="s">
        <v>410</v>
      </c>
      <c r="G1164" s="119" t="s">
        <v>288</v>
      </c>
      <c r="H1164" s="120">
        <v>44568</v>
      </c>
      <c r="I1164" s="119"/>
      <c r="J1164" s="119">
        <v>1</v>
      </c>
      <c r="K1164" s="119" t="s">
        <v>461</v>
      </c>
      <c r="L1164" s="119" t="s">
        <v>639</v>
      </c>
    </row>
    <row r="1165" spans="1:13" hidden="1" x14ac:dyDescent="0.25">
      <c r="A1165" s="119">
        <v>44007676</v>
      </c>
      <c r="B1165" s="119" t="s">
        <v>295</v>
      </c>
      <c r="C1165" s="119">
        <v>1</v>
      </c>
      <c r="D1165" s="119" t="s">
        <v>282</v>
      </c>
      <c r="E1165" s="119">
        <v>6</v>
      </c>
      <c r="F1165" s="119" t="s">
        <v>410</v>
      </c>
      <c r="G1165" s="119" t="s">
        <v>288</v>
      </c>
      <c r="H1165" s="120">
        <v>44569</v>
      </c>
      <c r="I1165" s="119"/>
      <c r="J1165" s="119">
        <v>1</v>
      </c>
      <c r="K1165" s="119" t="s">
        <v>461</v>
      </c>
      <c r="L1165" s="119" t="s">
        <v>639</v>
      </c>
    </row>
    <row r="1166" spans="1:13" hidden="1" x14ac:dyDescent="0.25">
      <c r="A1166" s="119">
        <v>44007676</v>
      </c>
      <c r="B1166" s="119" t="s">
        <v>295</v>
      </c>
      <c r="C1166" s="119">
        <v>1</v>
      </c>
      <c r="D1166" s="119" t="s">
        <v>282</v>
      </c>
      <c r="E1166" s="119">
        <v>1</v>
      </c>
      <c r="F1166" s="119" t="s">
        <v>3</v>
      </c>
      <c r="G1166" s="119" t="s">
        <v>288</v>
      </c>
      <c r="H1166" s="120">
        <v>44571</v>
      </c>
      <c r="I1166" s="121">
        <v>0.29166666666666669</v>
      </c>
      <c r="J1166" s="119">
        <v>1</v>
      </c>
      <c r="K1166" s="119" t="s">
        <v>461</v>
      </c>
      <c r="L1166" s="119"/>
      <c r="M1166" s="1" t="s">
        <v>665</v>
      </c>
    </row>
    <row r="1167" spans="1:13" hidden="1" x14ac:dyDescent="0.25">
      <c r="A1167" s="119">
        <v>44007676</v>
      </c>
      <c r="B1167" s="119" t="s">
        <v>295</v>
      </c>
      <c r="C1167" s="119">
        <v>1</v>
      </c>
      <c r="D1167" s="119" t="s">
        <v>282</v>
      </c>
      <c r="E1167" s="119">
        <v>2</v>
      </c>
      <c r="F1167" s="119" t="s">
        <v>6</v>
      </c>
      <c r="G1167" s="119" t="s">
        <v>288</v>
      </c>
      <c r="H1167" s="120">
        <v>44571</v>
      </c>
      <c r="I1167" s="121">
        <v>0.5</v>
      </c>
      <c r="J1167" s="119">
        <v>1</v>
      </c>
      <c r="K1167" s="119" t="s">
        <v>461</v>
      </c>
      <c r="L1167" s="119"/>
    </row>
    <row r="1168" spans="1:13" hidden="1" x14ac:dyDescent="0.25">
      <c r="A1168" s="119">
        <v>44007676</v>
      </c>
      <c r="B1168" s="119" t="s">
        <v>295</v>
      </c>
      <c r="C1168" s="119">
        <v>1</v>
      </c>
      <c r="D1168" s="119" t="s">
        <v>282</v>
      </c>
      <c r="E1168" s="119">
        <v>3</v>
      </c>
      <c r="F1168" s="119" t="s">
        <v>5</v>
      </c>
      <c r="G1168" s="119" t="s">
        <v>288</v>
      </c>
      <c r="H1168" s="120">
        <v>44571</v>
      </c>
      <c r="I1168" s="121">
        <v>0.54166666666666663</v>
      </c>
      <c r="J1168" s="119">
        <v>1</v>
      </c>
      <c r="K1168" s="119" t="s">
        <v>461</v>
      </c>
      <c r="L1168" s="119"/>
    </row>
    <row r="1169" spans="1:13" hidden="1" x14ac:dyDescent="0.25">
      <c r="A1169" s="119">
        <v>44007676</v>
      </c>
      <c r="B1169" s="119" t="s">
        <v>295</v>
      </c>
      <c r="C1169" s="119">
        <v>1</v>
      </c>
      <c r="D1169" s="119" t="s">
        <v>282</v>
      </c>
      <c r="E1169" s="119">
        <v>4</v>
      </c>
      <c r="F1169" s="119" t="s">
        <v>7</v>
      </c>
      <c r="G1169" s="119" t="s">
        <v>288</v>
      </c>
      <c r="H1169" s="120">
        <v>44571</v>
      </c>
      <c r="I1169" s="121">
        <v>0.70833333333333337</v>
      </c>
      <c r="J1169" s="119">
        <v>1</v>
      </c>
      <c r="K1169" s="119" t="s">
        <v>461</v>
      </c>
      <c r="L1169" s="119"/>
    </row>
    <row r="1170" spans="1:13" hidden="1" x14ac:dyDescent="0.25">
      <c r="A1170" s="119">
        <v>44007676</v>
      </c>
      <c r="B1170" s="119" t="s">
        <v>295</v>
      </c>
      <c r="C1170" s="119">
        <v>1</v>
      </c>
      <c r="D1170" s="119" t="s">
        <v>282</v>
      </c>
      <c r="E1170" s="119">
        <v>1</v>
      </c>
      <c r="F1170" s="119" t="s">
        <v>3</v>
      </c>
      <c r="G1170" s="119" t="s">
        <v>288</v>
      </c>
      <c r="H1170" s="120">
        <v>44572</v>
      </c>
      <c r="I1170" s="121">
        <v>0.29166666666666669</v>
      </c>
      <c r="J1170" s="119">
        <v>1</v>
      </c>
      <c r="K1170" s="119" t="s">
        <v>461</v>
      </c>
      <c r="L1170" s="119"/>
      <c r="M1170" s="1" t="s">
        <v>665</v>
      </c>
    </row>
    <row r="1171" spans="1:13" hidden="1" x14ac:dyDescent="0.25">
      <c r="A1171" s="119">
        <v>44007676</v>
      </c>
      <c r="B1171" s="119" t="s">
        <v>295</v>
      </c>
      <c r="C1171" s="119">
        <v>1</v>
      </c>
      <c r="D1171" s="119" t="s">
        <v>282</v>
      </c>
      <c r="E1171" s="119">
        <v>2</v>
      </c>
      <c r="F1171" s="119" t="s">
        <v>6</v>
      </c>
      <c r="G1171" s="119" t="s">
        <v>288</v>
      </c>
      <c r="H1171" s="120">
        <v>44572</v>
      </c>
      <c r="I1171" s="121">
        <v>0.5</v>
      </c>
      <c r="J1171" s="119">
        <v>1</v>
      </c>
      <c r="K1171" s="119" t="s">
        <v>461</v>
      </c>
      <c r="L1171" s="119"/>
    </row>
    <row r="1172" spans="1:13" hidden="1" x14ac:dyDescent="0.25">
      <c r="A1172" s="119">
        <v>44007676</v>
      </c>
      <c r="B1172" s="119" t="s">
        <v>295</v>
      </c>
      <c r="C1172" s="119">
        <v>1</v>
      </c>
      <c r="D1172" s="119" t="s">
        <v>282</v>
      </c>
      <c r="E1172" s="119">
        <v>3</v>
      </c>
      <c r="F1172" s="119" t="s">
        <v>5</v>
      </c>
      <c r="G1172" s="119" t="s">
        <v>288</v>
      </c>
      <c r="H1172" s="120">
        <v>44572</v>
      </c>
      <c r="I1172" s="121">
        <v>0.54166666666666663</v>
      </c>
      <c r="J1172" s="119">
        <v>1</v>
      </c>
      <c r="K1172" s="119" t="s">
        <v>461</v>
      </c>
      <c r="L1172" s="119"/>
    </row>
    <row r="1173" spans="1:13" hidden="1" x14ac:dyDescent="0.25">
      <c r="A1173" s="119">
        <v>44007676</v>
      </c>
      <c r="B1173" s="119" t="s">
        <v>295</v>
      </c>
      <c r="C1173" s="119">
        <v>1</v>
      </c>
      <c r="D1173" s="119" t="s">
        <v>282</v>
      </c>
      <c r="E1173" s="119">
        <v>4</v>
      </c>
      <c r="F1173" s="119" t="s">
        <v>7</v>
      </c>
      <c r="G1173" s="119" t="s">
        <v>288</v>
      </c>
      <c r="H1173" s="120">
        <v>44572</v>
      </c>
      <c r="I1173" s="121">
        <v>0.66666666666666663</v>
      </c>
      <c r="J1173" s="119">
        <v>1</v>
      </c>
      <c r="K1173" s="119" t="s">
        <v>461</v>
      </c>
      <c r="L1173" s="119"/>
    </row>
    <row r="1174" spans="1:13" hidden="1" x14ac:dyDescent="0.25">
      <c r="A1174" s="119">
        <v>44007676</v>
      </c>
      <c r="B1174" s="119" t="s">
        <v>295</v>
      </c>
      <c r="C1174" s="119">
        <v>1</v>
      </c>
      <c r="D1174" s="119" t="s">
        <v>282</v>
      </c>
      <c r="E1174" s="119">
        <v>1</v>
      </c>
      <c r="F1174" s="119" t="s">
        <v>3</v>
      </c>
      <c r="G1174" s="119" t="s">
        <v>288</v>
      </c>
      <c r="H1174" s="120">
        <v>44573</v>
      </c>
      <c r="I1174" s="121">
        <v>0.20833333333333334</v>
      </c>
      <c r="J1174" s="119">
        <v>1</v>
      </c>
      <c r="K1174" s="119" t="s">
        <v>461</v>
      </c>
      <c r="L1174" s="119"/>
      <c r="M1174" s="1" t="s">
        <v>665</v>
      </c>
    </row>
    <row r="1175" spans="1:13" hidden="1" x14ac:dyDescent="0.25">
      <c r="A1175" s="119">
        <v>44007676</v>
      </c>
      <c r="B1175" s="119" t="s">
        <v>295</v>
      </c>
      <c r="C1175" s="119">
        <v>1</v>
      </c>
      <c r="D1175" s="119" t="s">
        <v>282</v>
      </c>
      <c r="E1175" s="119">
        <v>2</v>
      </c>
      <c r="F1175" s="119" t="s">
        <v>6</v>
      </c>
      <c r="G1175" s="119" t="s">
        <v>288</v>
      </c>
      <c r="H1175" s="120">
        <v>44573</v>
      </c>
      <c r="I1175" s="121">
        <v>0.5</v>
      </c>
      <c r="J1175" s="119">
        <v>1</v>
      </c>
      <c r="K1175" s="119" t="s">
        <v>461</v>
      </c>
      <c r="L1175" s="119"/>
    </row>
    <row r="1176" spans="1:13" hidden="1" x14ac:dyDescent="0.25">
      <c r="A1176" s="119">
        <v>44007676</v>
      </c>
      <c r="B1176" s="119" t="s">
        <v>295</v>
      </c>
      <c r="C1176" s="119">
        <v>1</v>
      </c>
      <c r="D1176" s="119" t="s">
        <v>282</v>
      </c>
      <c r="E1176" s="119">
        <v>3</v>
      </c>
      <c r="F1176" s="119" t="s">
        <v>5</v>
      </c>
      <c r="G1176" s="119" t="s">
        <v>288</v>
      </c>
      <c r="H1176" s="120">
        <v>44573</v>
      </c>
      <c r="I1176" s="121">
        <v>0.54166666666666663</v>
      </c>
      <c r="J1176" s="119">
        <v>1</v>
      </c>
      <c r="K1176" s="119" t="s">
        <v>461</v>
      </c>
      <c r="L1176" s="119"/>
    </row>
    <row r="1177" spans="1:13" hidden="1" x14ac:dyDescent="0.25">
      <c r="A1177" s="119">
        <v>44007676</v>
      </c>
      <c r="B1177" s="119" t="s">
        <v>295</v>
      </c>
      <c r="C1177" s="119">
        <v>1</v>
      </c>
      <c r="D1177" s="119" t="s">
        <v>282</v>
      </c>
      <c r="E1177" s="119">
        <v>4</v>
      </c>
      <c r="F1177" s="119" t="s">
        <v>7</v>
      </c>
      <c r="G1177" s="119" t="s">
        <v>288</v>
      </c>
      <c r="H1177" s="120">
        <v>44573</v>
      </c>
      <c r="I1177" s="121">
        <v>0.66666666666666663</v>
      </c>
      <c r="J1177" s="119">
        <v>1</v>
      </c>
      <c r="K1177" s="119" t="s">
        <v>461</v>
      </c>
      <c r="L1177" s="119"/>
    </row>
    <row r="1178" spans="1:13" hidden="1" x14ac:dyDescent="0.25">
      <c r="A1178" s="119">
        <v>44007676</v>
      </c>
      <c r="B1178" s="119" t="s">
        <v>295</v>
      </c>
      <c r="C1178" s="119">
        <v>1</v>
      </c>
      <c r="D1178" s="119" t="s">
        <v>282</v>
      </c>
      <c r="E1178" s="119">
        <v>2</v>
      </c>
      <c r="F1178" s="119" t="s">
        <v>6</v>
      </c>
      <c r="G1178" s="119" t="s">
        <v>288</v>
      </c>
      <c r="H1178" s="120">
        <v>44574</v>
      </c>
      <c r="I1178" s="121">
        <v>0</v>
      </c>
      <c r="J1178" s="119">
        <v>1</v>
      </c>
      <c r="K1178" s="119" t="s">
        <v>461</v>
      </c>
      <c r="L1178" s="119"/>
    </row>
    <row r="1179" spans="1:13" hidden="1" x14ac:dyDescent="0.25">
      <c r="A1179" s="119">
        <v>44007676</v>
      </c>
      <c r="B1179" s="119" t="s">
        <v>295</v>
      </c>
      <c r="C1179" s="119">
        <v>1</v>
      </c>
      <c r="D1179" s="119" t="s">
        <v>282</v>
      </c>
      <c r="E1179" s="119">
        <v>3</v>
      </c>
      <c r="F1179" s="119" t="s">
        <v>5</v>
      </c>
      <c r="G1179" s="119" t="s">
        <v>288</v>
      </c>
      <c r="H1179" s="120">
        <v>44574</v>
      </c>
      <c r="I1179" s="121">
        <v>0</v>
      </c>
      <c r="J1179" s="119">
        <v>1</v>
      </c>
      <c r="K1179" s="119" t="s">
        <v>461</v>
      </c>
      <c r="L1179" s="119"/>
    </row>
    <row r="1180" spans="1:13" hidden="1" x14ac:dyDescent="0.25">
      <c r="A1180" s="119">
        <v>44007676</v>
      </c>
      <c r="B1180" s="119" t="s">
        <v>295</v>
      </c>
      <c r="C1180" s="119">
        <v>1</v>
      </c>
      <c r="D1180" s="119" t="s">
        <v>282</v>
      </c>
      <c r="E1180" s="119">
        <v>1</v>
      </c>
      <c r="F1180" s="119" t="s">
        <v>3</v>
      </c>
      <c r="G1180" s="119" t="s">
        <v>288</v>
      </c>
      <c r="H1180" s="120">
        <v>44574</v>
      </c>
      <c r="I1180" s="121">
        <v>0.20833333333333334</v>
      </c>
      <c r="J1180" s="119">
        <v>1</v>
      </c>
      <c r="K1180" s="119" t="s">
        <v>461</v>
      </c>
      <c r="L1180" s="119"/>
      <c r="M1180" s="1" t="s">
        <v>665</v>
      </c>
    </row>
    <row r="1181" spans="1:13" hidden="1" x14ac:dyDescent="0.25">
      <c r="A1181" s="119">
        <v>44007676</v>
      </c>
      <c r="B1181" s="119" t="s">
        <v>295</v>
      </c>
      <c r="C1181" s="119">
        <v>1</v>
      </c>
      <c r="D1181" s="119" t="s">
        <v>282</v>
      </c>
      <c r="E1181" s="119">
        <v>4</v>
      </c>
      <c r="F1181" s="119" t="s">
        <v>7</v>
      </c>
      <c r="G1181" s="119" t="s">
        <v>288</v>
      </c>
      <c r="H1181" s="120">
        <v>44574</v>
      </c>
      <c r="I1181" s="121">
        <v>0.66666666666666663</v>
      </c>
      <c r="J1181" s="119">
        <v>1</v>
      </c>
      <c r="K1181" s="119" t="s">
        <v>461</v>
      </c>
      <c r="L1181" s="119"/>
    </row>
    <row r="1182" spans="1:13" hidden="1" x14ac:dyDescent="0.25">
      <c r="A1182" s="119">
        <v>44007676</v>
      </c>
      <c r="B1182" s="119" t="s">
        <v>295</v>
      </c>
      <c r="C1182" s="119">
        <v>1</v>
      </c>
      <c r="D1182" s="119" t="s">
        <v>282</v>
      </c>
      <c r="E1182" s="119">
        <v>1</v>
      </c>
      <c r="F1182" s="119" t="s">
        <v>3</v>
      </c>
      <c r="G1182" s="119" t="s">
        <v>288</v>
      </c>
      <c r="H1182" s="120">
        <v>44575</v>
      </c>
      <c r="I1182" s="121">
        <v>0.20833333333333334</v>
      </c>
      <c r="J1182" s="119">
        <v>1</v>
      </c>
      <c r="K1182" s="119" t="s">
        <v>461</v>
      </c>
      <c r="L1182" s="119"/>
      <c r="M1182" s="1" t="s">
        <v>665</v>
      </c>
    </row>
    <row r="1183" spans="1:13" hidden="1" x14ac:dyDescent="0.25">
      <c r="A1183" s="119">
        <v>44007676</v>
      </c>
      <c r="B1183" s="119" t="s">
        <v>295</v>
      </c>
      <c r="C1183" s="119">
        <v>1</v>
      </c>
      <c r="D1183" s="119" t="s">
        <v>282</v>
      </c>
      <c r="E1183" s="119">
        <v>2</v>
      </c>
      <c r="F1183" s="119" t="s">
        <v>6</v>
      </c>
      <c r="G1183" s="119" t="s">
        <v>288</v>
      </c>
      <c r="H1183" s="120">
        <v>44575</v>
      </c>
      <c r="I1183" s="121">
        <v>0.5</v>
      </c>
      <c r="J1183" s="119">
        <v>1</v>
      </c>
      <c r="K1183" s="119" t="s">
        <v>461</v>
      </c>
      <c r="L1183" s="119"/>
    </row>
    <row r="1184" spans="1:13" hidden="1" x14ac:dyDescent="0.25">
      <c r="A1184" s="119">
        <v>44007676</v>
      </c>
      <c r="B1184" s="119" t="s">
        <v>295</v>
      </c>
      <c r="C1184" s="119">
        <v>1</v>
      </c>
      <c r="D1184" s="119" t="s">
        <v>282</v>
      </c>
      <c r="E1184" s="119">
        <v>3</v>
      </c>
      <c r="F1184" s="119" t="s">
        <v>5</v>
      </c>
      <c r="G1184" s="119" t="s">
        <v>288</v>
      </c>
      <c r="H1184" s="120">
        <v>44575</v>
      </c>
      <c r="I1184" s="121">
        <v>0.54166666666666663</v>
      </c>
      <c r="J1184" s="119">
        <v>1</v>
      </c>
      <c r="K1184" s="119" t="s">
        <v>461</v>
      </c>
      <c r="L1184" s="119"/>
    </row>
    <row r="1185" spans="1:13" hidden="1" x14ac:dyDescent="0.25">
      <c r="A1185" s="119">
        <v>44007676</v>
      </c>
      <c r="B1185" s="119" t="s">
        <v>295</v>
      </c>
      <c r="C1185" s="119">
        <v>1</v>
      </c>
      <c r="D1185" s="119" t="s">
        <v>282</v>
      </c>
      <c r="E1185" s="119">
        <v>4</v>
      </c>
      <c r="F1185" s="119" t="s">
        <v>7</v>
      </c>
      <c r="G1185" s="119" t="s">
        <v>288</v>
      </c>
      <c r="H1185" s="120">
        <v>44575</v>
      </c>
      <c r="I1185" s="121">
        <v>0.66666666666666663</v>
      </c>
      <c r="J1185" s="119">
        <v>1</v>
      </c>
      <c r="K1185" s="119" t="s">
        <v>461</v>
      </c>
      <c r="L1185" s="119"/>
    </row>
    <row r="1186" spans="1:13" hidden="1" x14ac:dyDescent="0.25">
      <c r="A1186" s="119">
        <v>44007676</v>
      </c>
      <c r="B1186" s="119" t="s">
        <v>295</v>
      </c>
      <c r="C1186" s="119">
        <v>1</v>
      </c>
      <c r="D1186" s="119" t="s">
        <v>282</v>
      </c>
      <c r="E1186" s="119">
        <v>6</v>
      </c>
      <c r="F1186" s="119" t="s">
        <v>410</v>
      </c>
      <c r="G1186" s="119" t="s">
        <v>288</v>
      </c>
      <c r="H1186" s="120">
        <v>44576</v>
      </c>
      <c r="I1186" s="119"/>
      <c r="J1186" s="119">
        <v>1</v>
      </c>
      <c r="K1186" s="119" t="s">
        <v>461</v>
      </c>
      <c r="L1186" s="119" t="s">
        <v>633</v>
      </c>
    </row>
    <row r="1187" spans="1:13" hidden="1" x14ac:dyDescent="0.25">
      <c r="A1187" s="119">
        <v>44007676</v>
      </c>
      <c r="B1187" s="119" t="s">
        <v>295</v>
      </c>
      <c r="C1187" s="119">
        <v>1</v>
      </c>
      <c r="D1187" s="119" t="s">
        <v>282</v>
      </c>
      <c r="E1187" s="119">
        <v>1</v>
      </c>
      <c r="F1187" s="119" t="s">
        <v>3</v>
      </c>
      <c r="G1187" s="119" t="s">
        <v>288</v>
      </c>
      <c r="H1187" s="120">
        <v>44578</v>
      </c>
      <c r="I1187" s="121">
        <v>0.29166666666666669</v>
      </c>
      <c r="J1187" s="119">
        <v>1</v>
      </c>
      <c r="K1187" s="119" t="s">
        <v>461</v>
      </c>
      <c r="L1187" s="119"/>
      <c r="M1187" s="1" t="s">
        <v>665</v>
      </c>
    </row>
    <row r="1188" spans="1:13" hidden="1" x14ac:dyDescent="0.25">
      <c r="A1188" s="119">
        <v>44007676</v>
      </c>
      <c r="B1188" s="119" t="s">
        <v>295</v>
      </c>
      <c r="C1188" s="119">
        <v>1</v>
      </c>
      <c r="D1188" s="119" t="s">
        <v>282</v>
      </c>
      <c r="E1188" s="119">
        <v>2</v>
      </c>
      <c r="F1188" s="119" t="s">
        <v>6</v>
      </c>
      <c r="G1188" s="119" t="s">
        <v>288</v>
      </c>
      <c r="H1188" s="120">
        <v>44578</v>
      </c>
      <c r="I1188" s="121">
        <v>0.5</v>
      </c>
      <c r="J1188" s="119">
        <v>1</v>
      </c>
      <c r="K1188" s="119" t="s">
        <v>461</v>
      </c>
      <c r="L1188" s="119"/>
    </row>
    <row r="1189" spans="1:13" hidden="1" x14ac:dyDescent="0.25">
      <c r="A1189" s="119">
        <v>44007676</v>
      </c>
      <c r="B1189" s="119" t="s">
        <v>295</v>
      </c>
      <c r="C1189" s="119">
        <v>1</v>
      </c>
      <c r="D1189" s="119" t="s">
        <v>282</v>
      </c>
      <c r="E1189" s="119">
        <v>3</v>
      </c>
      <c r="F1189" s="119" t="s">
        <v>5</v>
      </c>
      <c r="G1189" s="119" t="s">
        <v>288</v>
      </c>
      <c r="H1189" s="120">
        <v>44578</v>
      </c>
      <c r="I1189" s="121">
        <v>0.54166666666666663</v>
      </c>
      <c r="J1189" s="119">
        <v>1</v>
      </c>
      <c r="K1189" s="119" t="s">
        <v>461</v>
      </c>
      <c r="L1189" s="119"/>
    </row>
    <row r="1190" spans="1:13" hidden="1" x14ac:dyDescent="0.25">
      <c r="A1190" s="119">
        <v>44007676</v>
      </c>
      <c r="B1190" s="119" t="s">
        <v>295</v>
      </c>
      <c r="C1190" s="119">
        <v>1</v>
      </c>
      <c r="D1190" s="119" t="s">
        <v>282</v>
      </c>
      <c r="E1190" s="119">
        <v>4</v>
      </c>
      <c r="F1190" s="119" t="s">
        <v>7</v>
      </c>
      <c r="G1190" s="119" t="s">
        <v>288</v>
      </c>
      <c r="H1190" s="120">
        <v>44578</v>
      </c>
      <c r="I1190" s="121">
        <v>0.66666666666666663</v>
      </c>
      <c r="J1190" s="119">
        <v>1</v>
      </c>
      <c r="K1190" s="119" t="s">
        <v>461</v>
      </c>
      <c r="L1190" s="119"/>
    </row>
    <row r="1191" spans="1:13" hidden="1" x14ac:dyDescent="0.25">
      <c r="A1191" s="119">
        <v>44007676</v>
      </c>
      <c r="B1191" s="119" t="s">
        <v>295</v>
      </c>
      <c r="C1191" s="119">
        <v>1</v>
      </c>
      <c r="D1191" s="119" t="s">
        <v>282</v>
      </c>
      <c r="E1191" s="119">
        <v>1</v>
      </c>
      <c r="F1191" s="119" t="s">
        <v>3</v>
      </c>
      <c r="G1191" s="119" t="s">
        <v>288</v>
      </c>
      <c r="H1191" s="120">
        <v>44579</v>
      </c>
      <c r="I1191" s="121">
        <v>0.29166666666666669</v>
      </c>
      <c r="J1191" s="119">
        <v>1</v>
      </c>
      <c r="K1191" s="119" t="s">
        <v>461</v>
      </c>
      <c r="L1191" s="119"/>
      <c r="M1191" s="1" t="s">
        <v>665</v>
      </c>
    </row>
    <row r="1192" spans="1:13" hidden="1" x14ac:dyDescent="0.25">
      <c r="A1192" s="119">
        <v>44007676</v>
      </c>
      <c r="B1192" s="119" t="s">
        <v>295</v>
      </c>
      <c r="C1192" s="119">
        <v>1</v>
      </c>
      <c r="D1192" s="119" t="s">
        <v>282</v>
      </c>
      <c r="E1192" s="119">
        <v>2</v>
      </c>
      <c r="F1192" s="119" t="s">
        <v>6</v>
      </c>
      <c r="G1192" s="119" t="s">
        <v>288</v>
      </c>
      <c r="H1192" s="120">
        <v>44579</v>
      </c>
      <c r="I1192" s="121">
        <v>0.5</v>
      </c>
      <c r="J1192" s="119">
        <v>1</v>
      </c>
      <c r="K1192" s="119" t="s">
        <v>461</v>
      </c>
      <c r="L1192" s="119"/>
    </row>
    <row r="1193" spans="1:13" hidden="1" x14ac:dyDescent="0.25">
      <c r="A1193" s="119">
        <v>44007676</v>
      </c>
      <c r="B1193" s="119" t="s">
        <v>295</v>
      </c>
      <c r="C1193" s="119">
        <v>1</v>
      </c>
      <c r="D1193" s="119" t="s">
        <v>282</v>
      </c>
      <c r="E1193" s="119">
        <v>3</v>
      </c>
      <c r="F1193" s="119" t="s">
        <v>5</v>
      </c>
      <c r="G1193" s="119" t="s">
        <v>288</v>
      </c>
      <c r="H1193" s="120">
        <v>44579</v>
      </c>
      <c r="I1193" s="121">
        <v>0.54166666666666663</v>
      </c>
      <c r="J1193" s="119">
        <v>1</v>
      </c>
      <c r="K1193" s="119" t="s">
        <v>461</v>
      </c>
      <c r="L1193" s="119"/>
    </row>
    <row r="1194" spans="1:13" hidden="1" x14ac:dyDescent="0.25">
      <c r="A1194" s="119">
        <v>44007676</v>
      </c>
      <c r="B1194" s="119" t="s">
        <v>295</v>
      </c>
      <c r="C1194" s="119">
        <v>1</v>
      </c>
      <c r="D1194" s="119" t="s">
        <v>282</v>
      </c>
      <c r="E1194" s="119">
        <v>4</v>
      </c>
      <c r="F1194" s="119" t="s">
        <v>7</v>
      </c>
      <c r="G1194" s="119" t="s">
        <v>288</v>
      </c>
      <c r="H1194" s="120">
        <v>44579</v>
      </c>
      <c r="I1194" s="121">
        <v>0.66666666666666663</v>
      </c>
      <c r="J1194" s="119">
        <v>1</v>
      </c>
      <c r="K1194" s="119" t="s">
        <v>461</v>
      </c>
      <c r="L1194" s="119"/>
    </row>
    <row r="1195" spans="1:13" hidden="1" x14ac:dyDescent="0.25">
      <c r="A1195" s="119">
        <v>44007676</v>
      </c>
      <c r="B1195" s="119" t="s">
        <v>295</v>
      </c>
      <c r="C1195" s="119">
        <v>1</v>
      </c>
      <c r="D1195" s="119" t="s">
        <v>282</v>
      </c>
      <c r="E1195" s="119">
        <v>1</v>
      </c>
      <c r="F1195" s="119" t="s">
        <v>3</v>
      </c>
      <c r="G1195" s="119" t="s">
        <v>288</v>
      </c>
      <c r="H1195" s="120">
        <v>44580</v>
      </c>
      <c r="I1195" s="121">
        <v>0.29166666666666669</v>
      </c>
      <c r="J1195" s="119">
        <v>1</v>
      </c>
      <c r="K1195" s="119" t="s">
        <v>461</v>
      </c>
      <c r="L1195" s="119"/>
      <c r="M1195" s="1" t="s">
        <v>665</v>
      </c>
    </row>
    <row r="1196" spans="1:13" hidden="1" x14ac:dyDescent="0.25">
      <c r="A1196" s="119">
        <v>44007676</v>
      </c>
      <c r="B1196" s="119" t="s">
        <v>295</v>
      </c>
      <c r="C1196" s="119">
        <v>1</v>
      </c>
      <c r="D1196" s="119" t="s">
        <v>282</v>
      </c>
      <c r="E1196" s="119">
        <v>2</v>
      </c>
      <c r="F1196" s="119" t="s">
        <v>6</v>
      </c>
      <c r="G1196" s="119" t="s">
        <v>288</v>
      </c>
      <c r="H1196" s="120">
        <v>44580</v>
      </c>
      <c r="I1196" s="121">
        <v>0.5</v>
      </c>
      <c r="J1196" s="119">
        <v>1</v>
      </c>
      <c r="K1196" s="119" t="s">
        <v>461</v>
      </c>
      <c r="L1196" s="119"/>
    </row>
    <row r="1197" spans="1:13" hidden="1" x14ac:dyDescent="0.25">
      <c r="A1197" s="119">
        <v>44007676</v>
      </c>
      <c r="B1197" s="119" t="s">
        <v>295</v>
      </c>
      <c r="C1197" s="119">
        <v>1</v>
      </c>
      <c r="D1197" s="119" t="s">
        <v>282</v>
      </c>
      <c r="E1197" s="119">
        <v>3</v>
      </c>
      <c r="F1197" s="119" t="s">
        <v>5</v>
      </c>
      <c r="G1197" s="119" t="s">
        <v>288</v>
      </c>
      <c r="H1197" s="120">
        <v>44580</v>
      </c>
      <c r="I1197" s="121">
        <v>0.54166666666666663</v>
      </c>
      <c r="J1197" s="119">
        <v>1</v>
      </c>
      <c r="K1197" s="119" t="s">
        <v>461</v>
      </c>
      <c r="L1197" s="119"/>
    </row>
    <row r="1198" spans="1:13" hidden="1" x14ac:dyDescent="0.25">
      <c r="A1198" s="119">
        <v>44007676</v>
      </c>
      <c r="B1198" s="119" t="s">
        <v>295</v>
      </c>
      <c r="C1198" s="119">
        <v>1</v>
      </c>
      <c r="D1198" s="119" t="s">
        <v>282</v>
      </c>
      <c r="E1198" s="119">
        <v>4</v>
      </c>
      <c r="F1198" s="119" t="s">
        <v>7</v>
      </c>
      <c r="G1198" s="119" t="s">
        <v>288</v>
      </c>
      <c r="H1198" s="120">
        <v>44580</v>
      </c>
      <c r="I1198" s="121">
        <v>0.66666666666666663</v>
      </c>
      <c r="J1198" s="119">
        <v>1</v>
      </c>
      <c r="K1198" s="119" t="s">
        <v>461</v>
      </c>
      <c r="L1198" s="119"/>
    </row>
    <row r="1199" spans="1:13" hidden="1" x14ac:dyDescent="0.25">
      <c r="A1199" s="119">
        <v>44007676</v>
      </c>
      <c r="B1199" s="119" t="s">
        <v>295</v>
      </c>
      <c r="C1199" s="119">
        <v>1</v>
      </c>
      <c r="D1199" s="119" t="s">
        <v>282</v>
      </c>
      <c r="E1199" s="119">
        <v>1</v>
      </c>
      <c r="F1199" s="119" t="s">
        <v>3</v>
      </c>
      <c r="G1199" s="119" t="s">
        <v>288</v>
      </c>
      <c r="H1199" s="120">
        <v>44581</v>
      </c>
      <c r="I1199" s="121">
        <v>0.29166666666666669</v>
      </c>
      <c r="J1199" s="119">
        <v>1</v>
      </c>
      <c r="K1199" s="119" t="s">
        <v>461</v>
      </c>
      <c r="L1199" s="119"/>
      <c r="M1199" s="1" t="s">
        <v>665</v>
      </c>
    </row>
    <row r="1200" spans="1:13" hidden="1" x14ac:dyDescent="0.25">
      <c r="A1200" s="119">
        <v>44007676</v>
      </c>
      <c r="B1200" s="119" t="s">
        <v>295</v>
      </c>
      <c r="C1200" s="119">
        <v>1</v>
      </c>
      <c r="D1200" s="119" t="s">
        <v>282</v>
      </c>
      <c r="E1200" s="119">
        <v>2</v>
      </c>
      <c r="F1200" s="119" t="s">
        <v>6</v>
      </c>
      <c r="G1200" s="119" t="s">
        <v>288</v>
      </c>
      <c r="H1200" s="120">
        <v>44581</v>
      </c>
      <c r="I1200" s="121">
        <v>0.5</v>
      </c>
      <c r="J1200" s="119">
        <v>1</v>
      </c>
      <c r="K1200" s="119" t="s">
        <v>461</v>
      </c>
      <c r="L1200" s="119"/>
    </row>
    <row r="1201" spans="1:13" hidden="1" x14ac:dyDescent="0.25">
      <c r="A1201" s="119">
        <v>44007676</v>
      </c>
      <c r="B1201" s="119" t="s">
        <v>295</v>
      </c>
      <c r="C1201" s="119">
        <v>1</v>
      </c>
      <c r="D1201" s="119" t="s">
        <v>282</v>
      </c>
      <c r="E1201" s="119">
        <v>3</v>
      </c>
      <c r="F1201" s="119" t="s">
        <v>5</v>
      </c>
      <c r="G1201" s="119" t="s">
        <v>288</v>
      </c>
      <c r="H1201" s="120">
        <v>44581</v>
      </c>
      <c r="I1201" s="121">
        <v>0.54166666666666663</v>
      </c>
      <c r="J1201" s="119">
        <v>1</v>
      </c>
      <c r="K1201" s="119" t="s">
        <v>461</v>
      </c>
      <c r="L1201" s="119"/>
    </row>
    <row r="1202" spans="1:13" hidden="1" x14ac:dyDescent="0.25">
      <c r="A1202" s="119">
        <v>44007676</v>
      </c>
      <c r="B1202" s="119" t="s">
        <v>295</v>
      </c>
      <c r="C1202" s="119">
        <v>1</v>
      </c>
      <c r="D1202" s="119" t="s">
        <v>282</v>
      </c>
      <c r="E1202" s="119">
        <v>4</v>
      </c>
      <c r="F1202" s="119" t="s">
        <v>7</v>
      </c>
      <c r="G1202" s="119" t="s">
        <v>288</v>
      </c>
      <c r="H1202" s="120">
        <v>44581</v>
      </c>
      <c r="I1202" s="121">
        <v>0.66666666666666663</v>
      </c>
      <c r="J1202" s="119">
        <v>1</v>
      </c>
      <c r="K1202" s="119" t="s">
        <v>461</v>
      </c>
      <c r="L1202" s="119"/>
    </row>
    <row r="1203" spans="1:13" hidden="1" x14ac:dyDescent="0.25">
      <c r="A1203" s="119">
        <v>44007676</v>
      </c>
      <c r="B1203" s="119" t="s">
        <v>295</v>
      </c>
      <c r="C1203" s="119">
        <v>1</v>
      </c>
      <c r="D1203" s="119" t="s">
        <v>282</v>
      </c>
      <c r="E1203" s="119">
        <v>1</v>
      </c>
      <c r="F1203" s="119" t="s">
        <v>3</v>
      </c>
      <c r="G1203" s="119" t="s">
        <v>288</v>
      </c>
      <c r="H1203" s="120">
        <v>44582</v>
      </c>
      <c r="I1203" s="121">
        <v>0.29166666666666669</v>
      </c>
      <c r="J1203" s="119">
        <v>1</v>
      </c>
      <c r="K1203" s="119" t="s">
        <v>461</v>
      </c>
      <c r="L1203" s="119"/>
      <c r="M1203" s="1" t="s">
        <v>665</v>
      </c>
    </row>
    <row r="1204" spans="1:13" hidden="1" x14ac:dyDescent="0.25">
      <c r="A1204" s="119">
        <v>44007676</v>
      </c>
      <c r="B1204" s="119" t="s">
        <v>295</v>
      </c>
      <c r="C1204" s="119">
        <v>1</v>
      </c>
      <c r="D1204" s="119" t="s">
        <v>282</v>
      </c>
      <c r="E1204" s="119">
        <v>2</v>
      </c>
      <c r="F1204" s="119" t="s">
        <v>6</v>
      </c>
      <c r="G1204" s="119" t="s">
        <v>288</v>
      </c>
      <c r="H1204" s="120">
        <v>44582</v>
      </c>
      <c r="I1204" s="121">
        <v>0.5</v>
      </c>
      <c r="J1204" s="119">
        <v>1</v>
      </c>
      <c r="K1204" s="119" t="s">
        <v>461</v>
      </c>
      <c r="L1204" s="119"/>
    </row>
    <row r="1205" spans="1:13" hidden="1" x14ac:dyDescent="0.25">
      <c r="A1205" s="119">
        <v>44007676</v>
      </c>
      <c r="B1205" s="119" t="s">
        <v>295</v>
      </c>
      <c r="C1205" s="119">
        <v>1</v>
      </c>
      <c r="D1205" s="119" t="s">
        <v>282</v>
      </c>
      <c r="E1205" s="119">
        <v>3</v>
      </c>
      <c r="F1205" s="119" t="s">
        <v>5</v>
      </c>
      <c r="G1205" s="119" t="s">
        <v>288</v>
      </c>
      <c r="H1205" s="120">
        <v>44582</v>
      </c>
      <c r="I1205" s="121">
        <v>0.54166666666666663</v>
      </c>
      <c r="J1205" s="119">
        <v>1</v>
      </c>
      <c r="K1205" s="119" t="s">
        <v>461</v>
      </c>
      <c r="L1205" s="119"/>
    </row>
    <row r="1206" spans="1:13" hidden="1" x14ac:dyDescent="0.25">
      <c r="A1206" s="119">
        <v>44007676</v>
      </c>
      <c r="B1206" s="119" t="s">
        <v>295</v>
      </c>
      <c r="C1206" s="119">
        <v>1</v>
      </c>
      <c r="D1206" s="119" t="s">
        <v>282</v>
      </c>
      <c r="E1206" s="119">
        <v>4</v>
      </c>
      <c r="F1206" s="119" t="s">
        <v>7</v>
      </c>
      <c r="G1206" s="119" t="s">
        <v>288</v>
      </c>
      <c r="H1206" s="120">
        <v>44582</v>
      </c>
      <c r="I1206" s="121">
        <v>0.66666666666666663</v>
      </c>
      <c r="J1206" s="119">
        <v>1</v>
      </c>
      <c r="K1206" s="119" t="s">
        <v>461</v>
      </c>
      <c r="L1206" s="119"/>
    </row>
    <row r="1207" spans="1:13" hidden="1" x14ac:dyDescent="0.25">
      <c r="A1207" s="119">
        <v>44007676</v>
      </c>
      <c r="B1207" s="119" t="s">
        <v>295</v>
      </c>
      <c r="C1207" s="119">
        <v>1</v>
      </c>
      <c r="D1207" s="119" t="s">
        <v>282</v>
      </c>
      <c r="E1207" s="119">
        <v>2</v>
      </c>
      <c r="F1207" s="119" t="s">
        <v>6</v>
      </c>
      <c r="G1207" s="119" t="s">
        <v>288</v>
      </c>
      <c r="H1207" s="120">
        <v>44583</v>
      </c>
      <c r="I1207" s="121">
        <v>0</v>
      </c>
      <c r="J1207" s="119">
        <v>1</v>
      </c>
      <c r="K1207" s="119" t="s">
        <v>461</v>
      </c>
      <c r="L1207" s="119"/>
    </row>
    <row r="1208" spans="1:13" hidden="1" x14ac:dyDescent="0.25">
      <c r="A1208" s="119">
        <v>44007676</v>
      </c>
      <c r="B1208" s="119" t="s">
        <v>295</v>
      </c>
      <c r="C1208" s="119">
        <v>1</v>
      </c>
      <c r="D1208" s="119" t="s">
        <v>282</v>
      </c>
      <c r="E1208" s="119">
        <v>3</v>
      </c>
      <c r="F1208" s="119" t="s">
        <v>5</v>
      </c>
      <c r="G1208" s="119" t="s">
        <v>288</v>
      </c>
      <c r="H1208" s="120">
        <v>44583</v>
      </c>
      <c r="I1208" s="121">
        <v>0</v>
      </c>
      <c r="J1208" s="119">
        <v>1</v>
      </c>
      <c r="K1208" s="119" t="s">
        <v>461</v>
      </c>
      <c r="L1208" s="119"/>
    </row>
    <row r="1209" spans="1:13" hidden="1" x14ac:dyDescent="0.25">
      <c r="A1209" s="119">
        <v>44007676</v>
      </c>
      <c r="B1209" s="119" t="s">
        <v>295</v>
      </c>
      <c r="C1209" s="119">
        <v>1</v>
      </c>
      <c r="D1209" s="119" t="s">
        <v>282</v>
      </c>
      <c r="E1209" s="119">
        <v>1</v>
      </c>
      <c r="F1209" s="119" t="s">
        <v>3</v>
      </c>
      <c r="G1209" s="119" t="s">
        <v>288</v>
      </c>
      <c r="H1209" s="120">
        <v>44583</v>
      </c>
      <c r="I1209" s="121">
        <v>0.20833333333333334</v>
      </c>
      <c r="J1209" s="119">
        <v>1</v>
      </c>
      <c r="K1209" s="119" t="s">
        <v>461</v>
      </c>
      <c r="L1209" s="119"/>
      <c r="M1209" s="1" t="s">
        <v>665</v>
      </c>
    </row>
    <row r="1210" spans="1:13" hidden="1" x14ac:dyDescent="0.25">
      <c r="A1210" s="119">
        <v>44007676</v>
      </c>
      <c r="B1210" s="119" t="s">
        <v>295</v>
      </c>
      <c r="C1210" s="119">
        <v>1</v>
      </c>
      <c r="D1210" s="119" t="s">
        <v>282</v>
      </c>
      <c r="E1210" s="119">
        <v>4</v>
      </c>
      <c r="F1210" s="119" t="s">
        <v>7</v>
      </c>
      <c r="G1210" s="119" t="s">
        <v>288</v>
      </c>
      <c r="H1210" s="120">
        <v>44583</v>
      </c>
      <c r="I1210" s="121">
        <v>0.66666666666666663</v>
      </c>
      <c r="J1210" s="119">
        <v>1</v>
      </c>
      <c r="K1210" s="119" t="s">
        <v>461</v>
      </c>
      <c r="L1210" s="119"/>
    </row>
    <row r="1211" spans="1:13" hidden="1" x14ac:dyDescent="0.25">
      <c r="A1211" s="119">
        <v>44007676</v>
      </c>
      <c r="B1211" s="119" t="s">
        <v>295</v>
      </c>
      <c r="C1211" s="119">
        <v>1</v>
      </c>
      <c r="D1211" s="119" t="s">
        <v>282</v>
      </c>
      <c r="E1211" s="119">
        <v>2</v>
      </c>
      <c r="F1211" s="119" t="s">
        <v>6</v>
      </c>
      <c r="G1211" s="119" t="s">
        <v>288</v>
      </c>
      <c r="H1211" s="120">
        <v>44585</v>
      </c>
      <c r="I1211" s="121">
        <v>0</v>
      </c>
      <c r="J1211" s="119">
        <v>1</v>
      </c>
      <c r="K1211" s="119" t="s">
        <v>461</v>
      </c>
      <c r="L1211" s="119"/>
    </row>
    <row r="1212" spans="1:13" hidden="1" x14ac:dyDescent="0.25">
      <c r="A1212" s="119">
        <v>44007676</v>
      </c>
      <c r="B1212" s="119" t="s">
        <v>295</v>
      </c>
      <c r="C1212" s="119">
        <v>1</v>
      </c>
      <c r="D1212" s="119" t="s">
        <v>282</v>
      </c>
      <c r="E1212" s="119">
        <v>3</v>
      </c>
      <c r="F1212" s="119" t="s">
        <v>5</v>
      </c>
      <c r="G1212" s="119" t="s">
        <v>288</v>
      </c>
      <c r="H1212" s="120">
        <v>44585</v>
      </c>
      <c r="I1212" s="121">
        <v>0</v>
      </c>
      <c r="J1212" s="119">
        <v>1</v>
      </c>
      <c r="K1212" s="119" t="s">
        <v>461</v>
      </c>
      <c r="L1212" s="119"/>
    </row>
    <row r="1213" spans="1:13" hidden="1" x14ac:dyDescent="0.25">
      <c r="A1213" s="119">
        <v>44007676</v>
      </c>
      <c r="B1213" s="119" t="s">
        <v>295</v>
      </c>
      <c r="C1213" s="119">
        <v>1</v>
      </c>
      <c r="D1213" s="119" t="s">
        <v>282</v>
      </c>
      <c r="E1213" s="119">
        <v>1</v>
      </c>
      <c r="F1213" s="119" t="s">
        <v>3</v>
      </c>
      <c r="G1213" s="119" t="s">
        <v>288</v>
      </c>
      <c r="H1213" s="120">
        <v>44585</v>
      </c>
      <c r="I1213" s="121">
        <v>0.20833333333333334</v>
      </c>
      <c r="J1213" s="119">
        <v>1</v>
      </c>
      <c r="K1213" s="119" t="s">
        <v>461</v>
      </c>
      <c r="L1213" s="119"/>
      <c r="M1213" s="1" t="s">
        <v>665</v>
      </c>
    </row>
    <row r="1214" spans="1:13" hidden="1" x14ac:dyDescent="0.25">
      <c r="A1214" s="119">
        <v>44007676</v>
      </c>
      <c r="B1214" s="119" t="s">
        <v>295</v>
      </c>
      <c r="C1214" s="119">
        <v>1</v>
      </c>
      <c r="D1214" s="119" t="s">
        <v>282</v>
      </c>
      <c r="E1214" s="119">
        <v>4</v>
      </c>
      <c r="F1214" s="119" t="s">
        <v>7</v>
      </c>
      <c r="G1214" s="119" t="s">
        <v>288</v>
      </c>
      <c r="H1214" s="120">
        <v>44585</v>
      </c>
      <c r="I1214" s="121">
        <v>0.54166666666666663</v>
      </c>
      <c r="J1214" s="119">
        <v>1</v>
      </c>
      <c r="K1214" s="119" t="s">
        <v>461</v>
      </c>
      <c r="L1214" s="119"/>
    </row>
    <row r="1215" spans="1:13" hidden="1" x14ac:dyDescent="0.25">
      <c r="A1215" s="119">
        <v>44007676</v>
      </c>
      <c r="B1215" s="119" t="s">
        <v>295</v>
      </c>
      <c r="C1215" s="119">
        <v>1</v>
      </c>
      <c r="D1215" s="119" t="s">
        <v>282</v>
      </c>
      <c r="E1215" s="119">
        <v>1</v>
      </c>
      <c r="F1215" s="119" t="s">
        <v>3</v>
      </c>
      <c r="G1215" s="119" t="s">
        <v>629</v>
      </c>
      <c r="H1215" s="120">
        <v>44586</v>
      </c>
      <c r="I1215" s="121">
        <v>0.29166666666666669</v>
      </c>
      <c r="J1215" s="119">
        <v>1</v>
      </c>
      <c r="K1215" s="119" t="s">
        <v>461</v>
      </c>
      <c r="L1215" s="119"/>
    </row>
    <row r="1216" spans="1:13" hidden="1" x14ac:dyDescent="0.25">
      <c r="A1216" s="119">
        <v>44007676</v>
      </c>
      <c r="B1216" s="119" t="s">
        <v>295</v>
      </c>
      <c r="C1216" s="119">
        <v>1</v>
      </c>
      <c r="D1216" s="119" t="s">
        <v>282</v>
      </c>
      <c r="E1216" s="119">
        <v>2</v>
      </c>
      <c r="F1216" s="119" t="s">
        <v>6</v>
      </c>
      <c r="G1216" s="119" t="s">
        <v>629</v>
      </c>
      <c r="H1216" s="120">
        <v>44586</v>
      </c>
      <c r="I1216" s="121">
        <v>0.5</v>
      </c>
      <c r="J1216" s="119">
        <v>1</v>
      </c>
      <c r="K1216" s="119" t="s">
        <v>461</v>
      </c>
      <c r="L1216" s="119"/>
    </row>
    <row r="1217" spans="1:12" hidden="1" x14ac:dyDescent="0.25">
      <c r="A1217" s="119">
        <v>44007676</v>
      </c>
      <c r="B1217" s="119" t="s">
        <v>295</v>
      </c>
      <c r="C1217" s="119">
        <v>1</v>
      </c>
      <c r="D1217" s="119" t="s">
        <v>282</v>
      </c>
      <c r="E1217" s="119">
        <v>3</v>
      </c>
      <c r="F1217" s="119" t="s">
        <v>5</v>
      </c>
      <c r="G1217" s="119" t="s">
        <v>629</v>
      </c>
      <c r="H1217" s="120">
        <v>44586</v>
      </c>
      <c r="I1217" s="121">
        <v>0.54166666666666663</v>
      </c>
      <c r="J1217" s="119">
        <v>1</v>
      </c>
      <c r="K1217" s="119" t="s">
        <v>461</v>
      </c>
      <c r="L1217" s="119"/>
    </row>
    <row r="1218" spans="1:12" hidden="1" x14ac:dyDescent="0.25">
      <c r="A1218" s="119">
        <v>44007676</v>
      </c>
      <c r="B1218" s="119" t="s">
        <v>295</v>
      </c>
      <c r="C1218" s="119">
        <v>1</v>
      </c>
      <c r="D1218" s="119" t="s">
        <v>282</v>
      </c>
      <c r="E1218" s="119">
        <v>4</v>
      </c>
      <c r="F1218" s="119" t="s">
        <v>7</v>
      </c>
      <c r="G1218" s="119" t="s">
        <v>629</v>
      </c>
      <c r="H1218" s="120">
        <v>44586</v>
      </c>
      <c r="I1218" s="121">
        <v>0.66666666666666663</v>
      </c>
      <c r="J1218" s="119">
        <v>1</v>
      </c>
      <c r="K1218" s="119" t="s">
        <v>461</v>
      </c>
      <c r="L1218" s="119"/>
    </row>
    <row r="1219" spans="1:12" hidden="1" x14ac:dyDescent="0.25">
      <c r="A1219" s="119">
        <v>44007676</v>
      </c>
      <c r="B1219" s="119" t="s">
        <v>295</v>
      </c>
      <c r="C1219" s="119">
        <v>1</v>
      </c>
      <c r="D1219" s="119" t="s">
        <v>282</v>
      </c>
      <c r="E1219" s="119">
        <v>1</v>
      </c>
      <c r="F1219" s="119" t="s">
        <v>3</v>
      </c>
      <c r="G1219" s="119" t="s">
        <v>629</v>
      </c>
      <c r="H1219" s="120">
        <v>44587</v>
      </c>
      <c r="I1219" s="121">
        <v>0.29166666666666669</v>
      </c>
      <c r="J1219" s="119">
        <v>1</v>
      </c>
      <c r="K1219" s="119" t="s">
        <v>461</v>
      </c>
      <c r="L1219" s="119"/>
    </row>
    <row r="1220" spans="1:12" hidden="1" x14ac:dyDescent="0.25">
      <c r="A1220" s="119">
        <v>44007676</v>
      </c>
      <c r="B1220" s="119" t="s">
        <v>295</v>
      </c>
      <c r="C1220" s="119">
        <v>1</v>
      </c>
      <c r="D1220" s="119" t="s">
        <v>282</v>
      </c>
      <c r="E1220" s="119">
        <v>2</v>
      </c>
      <c r="F1220" s="119" t="s">
        <v>6</v>
      </c>
      <c r="G1220" s="119" t="s">
        <v>629</v>
      </c>
      <c r="H1220" s="120">
        <v>44587</v>
      </c>
      <c r="I1220" s="121">
        <v>0.5</v>
      </c>
      <c r="J1220" s="119">
        <v>1</v>
      </c>
      <c r="K1220" s="119" t="s">
        <v>461</v>
      </c>
      <c r="L1220" s="119"/>
    </row>
    <row r="1221" spans="1:12" hidden="1" x14ac:dyDescent="0.25">
      <c r="A1221" s="119">
        <v>44007676</v>
      </c>
      <c r="B1221" s="119" t="s">
        <v>295</v>
      </c>
      <c r="C1221" s="119">
        <v>1</v>
      </c>
      <c r="D1221" s="119" t="s">
        <v>282</v>
      </c>
      <c r="E1221" s="119">
        <v>3</v>
      </c>
      <c r="F1221" s="119" t="s">
        <v>5</v>
      </c>
      <c r="G1221" s="119" t="s">
        <v>629</v>
      </c>
      <c r="H1221" s="120">
        <v>44587</v>
      </c>
      <c r="I1221" s="121">
        <v>0.54166666666666663</v>
      </c>
      <c r="J1221" s="119">
        <v>1</v>
      </c>
      <c r="K1221" s="119" t="s">
        <v>461</v>
      </c>
      <c r="L1221" s="119"/>
    </row>
    <row r="1222" spans="1:12" hidden="1" x14ac:dyDescent="0.25">
      <c r="A1222" s="119">
        <v>44007676</v>
      </c>
      <c r="B1222" s="119" t="s">
        <v>295</v>
      </c>
      <c r="C1222" s="119">
        <v>1</v>
      </c>
      <c r="D1222" s="119" t="s">
        <v>282</v>
      </c>
      <c r="E1222" s="119">
        <v>4</v>
      </c>
      <c r="F1222" s="119" t="s">
        <v>7</v>
      </c>
      <c r="G1222" s="119" t="s">
        <v>629</v>
      </c>
      <c r="H1222" s="120">
        <v>44587</v>
      </c>
      <c r="I1222" s="121">
        <v>0.66666666666666663</v>
      </c>
      <c r="J1222" s="119">
        <v>1</v>
      </c>
      <c r="K1222" s="119" t="s">
        <v>461</v>
      </c>
      <c r="L1222" s="119"/>
    </row>
    <row r="1223" spans="1:12" hidden="1" x14ac:dyDescent="0.25">
      <c r="A1223" s="119">
        <v>44007676</v>
      </c>
      <c r="B1223" s="119" t="s">
        <v>295</v>
      </c>
      <c r="C1223" s="119">
        <v>1</v>
      </c>
      <c r="D1223" s="119" t="s">
        <v>282</v>
      </c>
      <c r="E1223" s="119">
        <v>1</v>
      </c>
      <c r="F1223" s="119" t="s">
        <v>3</v>
      </c>
      <c r="G1223" s="119" t="s">
        <v>629</v>
      </c>
      <c r="H1223" s="120">
        <v>44588</v>
      </c>
      <c r="I1223" s="121">
        <v>0.29166666666666669</v>
      </c>
      <c r="J1223" s="119">
        <v>1</v>
      </c>
      <c r="K1223" s="119" t="s">
        <v>461</v>
      </c>
      <c r="L1223" s="119"/>
    </row>
    <row r="1224" spans="1:12" hidden="1" x14ac:dyDescent="0.25">
      <c r="A1224" s="119">
        <v>44007676</v>
      </c>
      <c r="B1224" s="119" t="s">
        <v>295</v>
      </c>
      <c r="C1224" s="119">
        <v>1</v>
      </c>
      <c r="D1224" s="119" t="s">
        <v>282</v>
      </c>
      <c r="E1224" s="119">
        <v>6</v>
      </c>
      <c r="F1224" s="119" t="s">
        <v>6</v>
      </c>
      <c r="G1224" s="119" t="s">
        <v>629</v>
      </c>
      <c r="H1224" s="120">
        <v>44588</v>
      </c>
      <c r="I1224" s="121">
        <v>0.5</v>
      </c>
      <c r="J1224" s="119">
        <v>1</v>
      </c>
      <c r="K1224" s="119" t="s">
        <v>461</v>
      </c>
      <c r="L1224" s="119"/>
    </row>
    <row r="1225" spans="1:12" hidden="1" x14ac:dyDescent="0.25">
      <c r="A1225" s="119">
        <v>44007676</v>
      </c>
      <c r="B1225" s="119" t="s">
        <v>295</v>
      </c>
      <c r="C1225" s="119">
        <v>1</v>
      </c>
      <c r="D1225" s="119" t="s">
        <v>282</v>
      </c>
      <c r="E1225" s="119">
        <v>7</v>
      </c>
      <c r="F1225" s="119" t="s">
        <v>5</v>
      </c>
      <c r="G1225" s="119" t="s">
        <v>629</v>
      </c>
      <c r="H1225" s="120">
        <v>44588</v>
      </c>
      <c r="I1225" s="121">
        <v>0.54166666666666663</v>
      </c>
      <c r="J1225" s="119">
        <v>1</v>
      </c>
      <c r="K1225" s="119" t="s">
        <v>461</v>
      </c>
      <c r="L1225" s="119"/>
    </row>
    <row r="1226" spans="1:12" hidden="1" x14ac:dyDescent="0.25">
      <c r="A1226" s="119">
        <v>44007676</v>
      </c>
      <c r="B1226" s="119" t="s">
        <v>295</v>
      </c>
      <c r="C1226" s="119">
        <v>1</v>
      </c>
      <c r="D1226" s="119" t="s">
        <v>282</v>
      </c>
      <c r="E1226" s="119">
        <v>8</v>
      </c>
      <c r="F1226" s="119" t="s">
        <v>7</v>
      </c>
      <c r="G1226" s="119" t="s">
        <v>629</v>
      </c>
      <c r="H1226" s="120">
        <v>44588</v>
      </c>
      <c r="I1226" s="121">
        <v>0.66666666666666663</v>
      </c>
      <c r="J1226" s="119">
        <v>1</v>
      </c>
      <c r="K1226" s="119" t="s">
        <v>461</v>
      </c>
      <c r="L1226" s="119"/>
    </row>
    <row r="1227" spans="1:12" hidden="1" x14ac:dyDescent="0.25">
      <c r="A1227" s="119">
        <v>44007676</v>
      </c>
      <c r="B1227" s="119" t="s">
        <v>295</v>
      </c>
      <c r="C1227" s="119">
        <v>1</v>
      </c>
      <c r="D1227" s="119" t="s">
        <v>282</v>
      </c>
      <c r="E1227" s="119">
        <v>1</v>
      </c>
      <c r="F1227" s="119" t="s">
        <v>3</v>
      </c>
      <c r="G1227" s="119" t="s">
        <v>629</v>
      </c>
      <c r="H1227" s="120">
        <v>44589</v>
      </c>
      <c r="I1227" s="121">
        <v>0.29166666666666669</v>
      </c>
      <c r="J1227" s="119">
        <v>1</v>
      </c>
      <c r="K1227" s="119" t="s">
        <v>461</v>
      </c>
      <c r="L1227" s="119"/>
    </row>
    <row r="1228" spans="1:12" hidden="1" x14ac:dyDescent="0.25">
      <c r="A1228" s="119">
        <v>44007676</v>
      </c>
      <c r="B1228" s="119" t="s">
        <v>295</v>
      </c>
      <c r="C1228" s="119">
        <v>1</v>
      </c>
      <c r="D1228" s="119" t="s">
        <v>282</v>
      </c>
      <c r="E1228" s="119">
        <v>10</v>
      </c>
      <c r="F1228" s="119" t="s">
        <v>6</v>
      </c>
      <c r="G1228" s="119" t="s">
        <v>629</v>
      </c>
      <c r="H1228" s="120">
        <v>44589</v>
      </c>
      <c r="I1228" s="121">
        <v>0.5</v>
      </c>
      <c r="J1228" s="119">
        <v>1</v>
      </c>
      <c r="K1228" s="119" t="s">
        <v>461</v>
      </c>
      <c r="L1228" s="119"/>
    </row>
    <row r="1229" spans="1:12" hidden="1" x14ac:dyDescent="0.25">
      <c r="A1229" s="119">
        <v>44007676</v>
      </c>
      <c r="B1229" s="119" t="s">
        <v>295</v>
      </c>
      <c r="C1229" s="119">
        <v>1</v>
      </c>
      <c r="D1229" s="119" t="s">
        <v>282</v>
      </c>
      <c r="E1229" s="119">
        <v>11</v>
      </c>
      <c r="F1229" s="119" t="s">
        <v>5</v>
      </c>
      <c r="G1229" s="119" t="s">
        <v>629</v>
      </c>
      <c r="H1229" s="120">
        <v>44589</v>
      </c>
      <c r="I1229" s="121">
        <v>0.54166666666666663</v>
      </c>
      <c r="J1229" s="119">
        <v>1</v>
      </c>
      <c r="K1229" s="119" t="s">
        <v>461</v>
      </c>
      <c r="L1229" s="119"/>
    </row>
    <row r="1230" spans="1:12" hidden="1" x14ac:dyDescent="0.25">
      <c r="A1230" s="119">
        <v>44007676</v>
      </c>
      <c r="B1230" s="119" t="s">
        <v>295</v>
      </c>
      <c r="C1230" s="119">
        <v>1</v>
      </c>
      <c r="D1230" s="119" t="s">
        <v>282</v>
      </c>
      <c r="E1230" s="119">
        <v>12</v>
      </c>
      <c r="F1230" s="119" t="s">
        <v>7</v>
      </c>
      <c r="G1230" s="119" t="s">
        <v>629</v>
      </c>
      <c r="H1230" s="120">
        <v>44589</v>
      </c>
      <c r="I1230" s="121">
        <v>0.66666666666666663</v>
      </c>
      <c r="J1230" s="119">
        <v>1</v>
      </c>
      <c r="K1230" s="119" t="s">
        <v>461</v>
      </c>
      <c r="L1230" s="119"/>
    </row>
    <row r="1231" spans="1:12" hidden="1" x14ac:dyDescent="0.25">
      <c r="A1231" s="119">
        <v>44007676</v>
      </c>
      <c r="B1231" s="119" t="s">
        <v>295</v>
      </c>
      <c r="C1231" s="119">
        <v>1</v>
      </c>
      <c r="D1231" s="119" t="s">
        <v>282</v>
      </c>
      <c r="E1231" s="119">
        <v>1</v>
      </c>
      <c r="F1231" s="119" t="s">
        <v>3</v>
      </c>
      <c r="G1231" s="119" t="s">
        <v>629</v>
      </c>
      <c r="H1231" s="120">
        <v>44590</v>
      </c>
      <c r="I1231" s="121">
        <v>0.29166666666666669</v>
      </c>
      <c r="J1231" s="119">
        <v>1</v>
      </c>
      <c r="K1231" s="119" t="s">
        <v>461</v>
      </c>
      <c r="L1231" s="119"/>
    </row>
    <row r="1232" spans="1:12" hidden="1" x14ac:dyDescent="0.25">
      <c r="A1232" s="119">
        <v>44007676</v>
      </c>
      <c r="B1232" s="119" t="s">
        <v>295</v>
      </c>
      <c r="C1232" s="119">
        <v>1</v>
      </c>
      <c r="D1232" s="119" t="s">
        <v>282</v>
      </c>
      <c r="E1232" s="119">
        <v>14</v>
      </c>
      <c r="F1232" s="119" t="s">
        <v>6</v>
      </c>
      <c r="G1232" s="119" t="s">
        <v>629</v>
      </c>
      <c r="H1232" s="120">
        <v>44590</v>
      </c>
      <c r="I1232" s="121">
        <v>0.5</v>
      </c>
      <c r="J1232" s="119">
        <v>1</v>
      </c>
      <c r="K1232" s="119" t="s">
        <v>461</v>
      </c>
      <c r="L1232" s="119"/>
    </row>
    <row r="1233" spans="1:12" hidden="1" x14ac:dyDescent="0.25">
      <c r="A1233" s="119">
        <v>44007676</v>
      </c>
      <c r="B1233" s="119" t="s">
        <v>295</v>
      </c>
      <c r="C1233" s="119">
        <v>1</v>
      </c>
      <c r="D1233" s="119" t="s">
        <v>282</v>
      </c>
      <c r="E1233" s="119">
        <v>15</v>
      </c>
      <c r="F1233" s="119" t="s">
        <v>5</v>
      </c>
      <c r="G1233" s="119" t="s">
        <v>629</v>
      </c>
      <c r="H1233" s="120">
        <v>44590</v>
      </c>
      <c r="I1233" s="121">
        <v>0.54166666666666663</v>
      </c>
      <c r="J1233" s="119">
        <v>1</v>
      </c>
      <c r="K1233" s="119" t="s">
        <v>461</v>
      </c>
      <c r="L1233" s="119"/>
    </row>
    <row r="1234" spans="1:12" hidden="1" x14ac:dyDescent="0.25">
      <c r="A1234" s="119">
        <v>44007676</v>
      </c>
      <c r="B1234" s="119" t="s">
        <v>295</v>
      </c>
      <c r="C1234" s="119">
        <v>1</v>
      </c>
      <c r="D1234" s="119" t="s">
        <v>282</v>
      </c>
      <c r="E1234" s="119">
        <v>16</v>
      </c>
      <c r="F1234" s="119" t="s">
        <v>7</v>
      </c>
      <c r="G1234" s="119" t="s">
        <v>629</v>
      </c>
      <c r="H1234" s="120">
        <v>44590</v>
      </c>
      <c r="I1234" s="121">
        <v>0.66666666666666663</v>
      </c>
      <c r="J1234" s="119">
        <v>1</v>
      </c>
      <c r="K1234" s="119" t="s">
        <v>461</v>
      </c>
      <c r="L1234" s="119"/>
    </row>
    <row r="1235" spans="1:12" hidden="1" x14ac:dyDescent="0.25">
      <c r="A1235" s="119">
        <v>44007676</v>
      </c>
      <c r="B1235" s="119" t="s">
        <v>295</v>
      </c>
      <c r="C1235" s="119">
        <v>1</v>
      </c>
      <c r="D1235" s="119" t="s">
        <v>282</v>
      </c>
      <c r="E1235" s="119">
        <v>1</v>
      </c>
      <c r="F1235" s="119" t="s">
        <v>3</v>
      </c>
      <c r="G1235" s="119" t="s">
        <v>629</v>
      </c>
      <c r="H1235" s="120">
        <v>44592</v>
      </c>
      <c r="I1235" s="121">
        <v>0.29166666666666669</v>
      </c>
      <c r="J1235" s="119">
        <v>1</v>
      </c>
      <c r="K1235" s="119" t="s">
        <v>461</v>
      </c>
      <c r="L1235" s="119"/>
    </row>
    <row r="1236" spans="1:12" hidden="1" x14ac:dyDescent="0.25">
      <c r="A1236" s="119">
        <v>44007676</v>
      </c>
      <c r="B1236" s="119" t="s">
        <v>295</v>
      </c>
      <c r="C1236" s="119">
        <v>1</v>
      </c>
      <c r="D1236" s="119" t="s">
        <v>282</v>
      </c>
      <c r="E1236" s="119">
        <v>2</v>
      </c>
      <c r="F1236" s="119" t="s">
        <v>6</v>
      </c>
      <c r="G1236" s="119" t="s">
        <v>629</v>
      </c>
      <c r="H1236" s="120">
        <v>44592</v>
      </c>
      <c r="I1236" s="121">
        <v>0.5</v>
      </c>
      <c r="J1236" s="119">
        <v>1</v>
      </c>
      <c r="K1236" s="119" t="s">
        <v>461</v>
      </c>
      <c r="L1236" s="119"/>
    </row>
    <row r="1237" spans="1:12" hidden="1" x14ac:dyDescent="0.25">
      <c r="A1237" s="119">
        <v>44007676</v>
      </c>
      <c r="B1237" s="119" t="s">
        <v>295</v>
      </c>
      <c r="C1237" s="119">
        <v>1</v>
      </c>
      <c r="D1237" s="119" t="s">
        <v>282</v>
      </c>
      <c r="E1237" s="119">
        <v>3</v>
      </c>
      <c r="F1237" s="119" t="s">
        <v>5</v>
      </c>
      <c r="G1237" s="119" t="s">
        <v>629</v>
      </c>
      <c r="H1237" s="120">
        <v>44592</v>
      </c>
      <c r="I1237" s="121">
        <v>0.54166666666666663</v>
      </c>
      <c r="J1237" s="119">
        <v>1</v>
      </c>
      <c r="K1237" s="119" t="s">
        <v>461</v>
      </c>
      <c r="L1237" s="119"/>
    </row>
    <row r="1238" spans="1:12" hidden="1" x14ac:dyDescent="0.25">
      <c r="A1238" s="119">
        <v>44007676</v>
      </c>
      <c r="B1238" s="119" t="s">
        <v>295</v>
      </c>
      <c r="C1238" s="119">
        <v>1</v>
      </c>
      <c r="D1238" s="119" t="s">
        <v>282</v>
      </c>
      <c r="E1238" s="119">
        <v>4</v>
      </c>
      <c r="F1238" s="119" t="s">
        <v>7</v>
      </c>
      <c r="G1238" s="119" t="s">
        <v>629</v>
      </c>
      <c r="H1238" s="120">
        <v>44592</v>
      </c>
      <c r="I1238" s="121">
        <v>0.66666666666666663</v>
      </c>
      <c r="J1238" s="119">
        <v>1</v>
      </c>
      <c r="K1238" s="119" t="s">
        <v>461</v>
      </c>
      <c r="L1238" s="119"/>
    </row>
    <row r="1239" spans="1:12" hidden="1" x14ac:dyDescent="0.25">
      <c r="A1239" s="119">
        <v>44007676</v>
      </c>
      <c r="B1239" s="119" t="s">
        <v>295</v>
      </c>
      <c r="C1239" s="119">
        <v>1</v>
      </c>
      <c r="D1239" s="119" t="s">
        <v>282</v>
      </c>
      <c r="E1239" s="119">
        <v>1</v>
      </c>
      <c r="F1239" s="119" t="s">
        <v>3</v>
      </c>
      <c r="G1239" s="119" t="s">
        <v>629</v>
      </c>
      <c r="H1239" s="120">
        <v>44593</v>
      </c>
      <c r="I1239" s="121">
        <v>0.29166666666666669</v>
      </c>
      <c r="J1239" s="119">
        <v>1</v>
      </c>
      <c r="K1239" s="119" t="s">
        <v>461</v>
      </c>
      <c r="L1239" s="119"/>
    </row>
    <row r="1240" spans="1:12" hidden="1" x14ac:dyDescent="0.25">
      <c r="A1240" s="119">
        <v>44007676</v>
      </c>
      <c r="B1240" s="119" t="s">
        <v>295</v>
      </c>
      <c r="C1240" s="119">
        <v>1</v>
      </c>
      <c r="D1240" s="119" t="s">
        <v>282</v>
      </c>
      <c r="E1240" s="119">
        <v>2</v>
      </c>
      <c r="F1240" s="119" t="s">
        <v>6</v>
      </c>
      <c r="G1240" s="119" t="s">
        <v>629</v>
      </c>
      <c r="H1240" s="120">
        <v>44593</v>
      </c>
      <c r="I1240" s="121">
        <v>0.5</v>
      </c>
      <c r="J1240" s="119">
        <v>1</v>
      </c>
      <c r="K1240" s="119" t="s">
        <v>461</v>
      </c>
      <c r="L1240" s="119"/>
    </row>
    <row r="1241" spans="1:12" hidden="1" x14ac:dyDescent="0.25">
      <c r="A1241" s="119">
        <v>44007676</v>
      </c>
      <c r="B1241" s="119" t="s">
        <v>295</v>
      </c>
      <c r="C1241" s="119">
        <v>1</v>
      </c>
      <c r="D1241" s="119" t="s">
        <v>282</v>
      </c>
      <c r="E1241" s="119">
        <v>3</v>
      </c>
      <c r="F1241" s="119" t="s">
        <v>5</v>
      </c>
      <c r="G1241" s="119" t="s">
        <v>629</v>
      </c>
      <c r="H1241" s="120">
        <v>44593</v>
      </c>
      <c r="I1241" s="121">
        <v>0.54166666666666663</v>
      </c>
      <c r="J1241" s="119">
        <v>1</v>
      </c>
      <c r="K1241" s="119" t="s">
        <v>461</v>
      </c>
      <c r="L1241" s="119"/>
    </row>
    <row r="1242" spans="1:12" hidden="1" x14ac:dyDescent="0.25">
      <c r="A1242" s="119">
        <v>44007676</v>
      </c>
      <c r="B1242" s="119" t="s">
        <v>295</v>
      </c>
      <c r="C1242" s="119">
        <v>1</v>
      </c>
      <c r="D1242" s="119" t="s">
        <v>282</v>
      </c>
      <c r="E1242" s="119">
        <v>4</v>
      </c>
      <c r="F1242" s="119" t="s">
        <v>7</v>
      </c>
      <c r="G1242" s="119" t="s">
        <v>629</v>
      </c>
      <c r="H1242" s="120">
        <v>44593</v>
      </c>
      <c r="I1242" s="121">
        <v>0.66666666666666663</v>
      </c>
      <c r="J1242" s="119">
        <v>1</v>
      </c>
      <c r="K1242" s="119" t="s">
        <v>461</v>
      </c>
      <c r="L1242" s="119"/>
    </row>
    <row r="1243" spans="1:12" hidden="1" x14ac:dyDescent="0.25">
      <c r="A1243" s="119">
        <v>44007676</v>
      </c>
      <c r="B1243" s="119" t="s">
        <v>295</v>
      </c>
      <c r="C1243" s="119">
        <v>1</v>
      </c>
      <c r="D1243" s="119" t="s">
        <v>282</v>
      </c>
      <c r="E1243" s="119">
        <v>1</v>
      </c>
      <c r="F1243" s="119" t="s">
        <v>3</v>
      </c>
      <c r="G1243" s="119" t="s">
        <v>629</v>
      </c>
      <c r="H1243" s="120">
        <v>44594</v>
      </c>
      <c r="I1243" s="121">
        <v>0.29166666666666669</v>
      </c>
      <c r="J1243" s="119">
        <v>1</v>
      </c>
      <c r="K1243" s="119" t="s">
        <v>461</v>
      </c>
      <c r="L1243" s="119"/>
    </row>
    <row r="1244" spans="1:12" hidden="1" x14ac:dyDescent="0.25">
      <c r="A1244" s="119">
        <v>44007676</v>
      </c>
      <c r="B1244" s="119" t="s">
        <v>295</v>
      </c>
      <c r="C1244" s="119">
        <v>1</v>
      </c>
      <c r="D1244" s="119" t="s">
        <v>282</v>
      </c>
      <c r="E1244" s="119">
        <v>2</v>
      </c>
      <c r="F1244" s="119" t="s">
        <v>6</v>
      </c>
      <c r="G1244" s="119" t="s">
        <v>629</v>
      </c>
      <c r="H1244" s="120">
        <v>44594</v>
      </c>
      <c r="I1244" s="121">
        <v>0.5</v>
      </c>
      <c r="J1244" s="119">
        <v>1</v>
      </c>
      <c r="K1244" s="119" t="s">
        <v>461</v>
      </c>
      <c r="L1244" s="119"/>
    </row>
    <row r="1245" spans="1:12" hidden="1" x14ac:dyDescent="0.25">
      <c r="A1245" s="119">
        <v>44007676</v>
      </c>
      <c r="B1245" s="119" t="s">
        <v>295</v>
      </c>
      <c r="C1245" s="119">
        <v>1</v>
      </c>
      <c r="D1245" s="119" t="s">
        <v>282</v>
      </c>
      <c r="E1245" s="119">
        <v>3</v>
      </c>
      <c r="F1245" s="119" t="s">
        <v>5</v>
      </c>
      <c r="G1245" s="119" t="s">
        <v>629</v>
      </c>
      <c r="H1245" s="120">
        <v>44594</v>
      </c>
      <c r="I1245" s="121">
        <v>0.54166666666666663</v>
      </c>
      <c r="J1245" s="119">
        <v>1</v>
      </c>
      <c r="K1245" s="119" t="s">
        <v>461</v>
      </c>
      <c r="L1245" s="119"/>
    </row>
    <row r="1246" spans="1:12" hidden="1" x14ac:dyDescent="0.25">
      <c r="A1246" s="119">
        <v>44007676</v>
      </c>
      <c r="B1246" s="119" t="s">
        <v>295</v>
      </c>
      <c r="C1246" s="119">
        <v>1</v>
      </c>
      <c r="D1246" s="119" t="s">
        <v>282</v>
      </c>
      <c r="E1246" s="119">
        <v>4</v>
      </c>
      <c r="F1246" s="119" t="s">
        <v>7</v>
      </c>
      <c r="G1246" s="119" t="s">
        <v>629</v>
      </c>
      <c r="H1246" s="120">
        <v>44594</v>
      </c>
      <c r="I1246" s="121">
        <v>0.79166666666666663</v>
      </c>
      <c r="J1246" s="119">
        <v>1</v>
      </c>
      <c r="K1246" s="119" t="s">
        <v>461</v>
      </c>
      <c r="L1246" s="119"/>
    </row>
    <row r="1247" spans="1:12" hidden="1" x14ac:dyDescent="0.25">
      <c r="A1247" s="119">
        <v>44007676</v>
      </c>
      <c r="B1247" s="119" t="s">
        <v>295</v>
      </c>
      <c r="C1247" s="119">
        <v>1</v>
      </c>
      <c r="D1247" s="119" t="s">
        <v>282</v>
      </c>
      <c r="E1247" s="119">
        <v>0</v>
      </c>
      <c r="F1247" s="119" t="s">
        <v>8</v>
      </c>
      <c r="G1247" s="119" t="s">
        <v>629</v>
      </c>
      <c r="H1247" s="120">
        <v>44595</v>
      </c>
      <c r="I1247" s="121"/>
      <c r="J1247" s="119">
        <v>1</v>
      </c>
      <c r="K1247" s="119" t="s">
        <v>461</v>
      </c>
      <c r="L1247" s="119"/>
    </row>
    <row r="1248" spans="1:12" hidden="1" x14ac:dyDescent="0.25">
      <c r="A1248" s="119">
        <v>44007676</v>
      </c>
      <c r="B1248" s="119" t="s">
        <v>295</v>
      </c>
      <c r="C1248" s="119">
        <v>1</v>
      </c>
      <c r="D1248" s="119" t="s">
        <v>282</v>
      </c>
      <c r="E1248" s="119">
        <v>1</v>
      </c>
      <c r="F1248" s="119" t="s">
        <v>3</v>
      </c>
      <c r="G1248" s="119" t="s">
        <v>629</v>
      </c>
      <c r="H1248" s="120">
        <v>44596</v>
      </c>
      <c r="I1248" s="121">
        <v>0.29166666666666669</v>
      </c>
      <c r="J1248" s="119">
        <v>1</v>
      </c>
      <c r="K1248" s="119" t="s">
        <v>461</v>
      </c>
      <c r="L1248" s="119"/>
    </row>
    <row r="1249" spans="1:13" hidden="1" x14ac:dyDescent="0.25">
      <c r="A1249" s="119">
        <v>44007676</v>
      </c>
      <c r="B1249" s="119" t="s">
        <v>295</v>
      </c>
      <c r="C1249" s="119">
        <v>1</v>
      </c>
      <c r="D1249" s="119" t="s">
        <v>282</v>
      </c>
      <c r="E1249" s="119">
        <v>2</v>
      </c>
      <c r="F1249" s="119" t="s">
        <v>6</v>
      </c>
      <c r="G1249" s="119" t="s">
        <v>629</v>
      </c>
      <c r="H1249" s="120">
        <v>44596</v>
      </c>
      <c r="I1249" s="121">
        <v>0.5</v>
      </c>
      <c r="J1249" s="119">
        <v>1</v>
      </c>
      <c r="K1249" s="119" t="s">
        <v>461</v>
      </c>
      <c r="L1249" s="119"/>
    </row>
    <row r="1250" spans="1:13" hidden="1" x14ac:dyDescent="0.25">
      <c r="A1250" s="119">
        <v>44007676</v>
      </c>
      <c r="B1250" s="119" t="s">
        <v>295</v>
      </c>
      <c r="C1250" s="119">
        <v>1</v>
      </c>
      <c r="D1250" s="119" t="s">
        <v>282</v>
      </c>
      <c r="E1250" s="119">
        <v>3</v>
      </c>
      <c r="F1250" s="119" t="s">
        <v>5</v>
      </c>
      <c r="G1250" s="119" t="s">
        <v>629</v>
      </c>
      <c r="H1250" s="120">
        <v>44596</v>
      </c>
      <c r="I1250" s="121">
        <v>0.54166666666666663</v>
      </c>
      <c r="J1250" s="119">
        <v>1</v>
      </c>
      <c r="K1250" s="119" t="s">
        <v>461</v>
      </c>
      <c r="L1250" s="119"/>
    </row>
    <row r="1251" spans="1:13" hidden="1" x14ac:dyDescent="0.25">
      <c r="A1251" s="119">
        <v>44007676</v>
      </c>
      <c r="B1251" s="119" t="s">
        <v>295</v>
      </c>
      <c r="C1251" s="119">
        <v>1</v>
      </c>
      <c r="D1251" s="119" t="s">
        <v>282</v>
      </c>
      <c r="E1251" s="119">
        <v>4</v>
      </c>
      <c r="F1251" s="119" t="s">
        <v>7</v>
      </c>
      <c r="G1251" s="119" t="s">
        <v>629</v>
      </c>
      <c r="H1251" s="120">
        <v>44596</v>
      </c>
      <c r="I1251" s="121">
        <v>0.66666666666666663</v>
      </c>
      <c r="J1251" s="119">
        <v>1</v>
      </c>
      <c r="K1251" s="119" t="s">
        <v>461</v>
      </c>
      <c r="L1251" s="119"/>
    </row>
    <row r="1252" spans="1:13" hidden="1" x14ac:dyDescent="0.25">
      <c r="A1252" s="119">
        <v>44007676</v>
      </c>
      <c r="B1252" s="119" t="s">
        <v>295</v>
      </c>
      <c r="C1252" s="119">
        <v>1</v>
      </c>
      <c r="D1252" s="119" t="s">
        <v>282</v>
      </c>
      <c r="E1252" s="119">
        <v>0</v>
      </c>
      <c r="F1252" s="119" t="s">
        <v>8</v>
      </c>
      <c r="G1252" s="119" t="s">
        <v>629</v>
      </c>
      <c r="H1252" s="120">
        <v>44597</v>
      </c>
      <c r="I1252" s="121"/>
      <c r="J1252" s="119">
        <v>1</v>
      </c>
      <c r="K1252" s="119" t="s">
        <v>461</v>
      </c>
      <c r="L1252" s="119"/>
    </row>
    <row r="1253" spans="1:13" hidden="1" x14ac:dyDescent="0.25">
      <c r="A1253" s="119">
        <v>44007676</v>
      </c>
      <c r="B1253" s="119" t="s">
        <v>295</v>
      </c>
      <c r="C1253" s="119">
        <v>2</v>
      </c>
      <c r="D1253" s="119" t="s">
        <v>283</v>
      </c>
      <c r="E1253" s="119">
        <v>2</v>
      </c>
      <c r="F1253" s="119" t="s">
        <v>6</v>
      </c>
      <c r="G1253" s="119" t="s">
        <v>629</v>
      </c>
      <c r="H1253" s="120">
        <v>44598</v>
      </c>
      <c r="I1253" s="121">
        <v>0</v>
      </c>
      <c r="J1253" s="119">
        <v>1</v>
      </c>
      <c r="K1253" s="119" t="s">
        <v>461</v>
      </c>
      <c r="L1253" s="119"/>
    </row>
    <row r="1254" spans="1:13" hidden="1" x14ac:dyDescent="0.25">
      <c r="A1254" s="119">
        <v>44007676</v>
      </c>
      <c r="B1254" s="119" t="s">
        <v>295</v>
      </c>
      <c r="C1254" s="119">
        <v>2</v>
      </c>
      <c r="D1254" s="119" t="s">
        <v>283</v>
      </c>
      <c r="E1254" s="119">
        <v>3</v>
      </c>
      <c r="F1254" s="119" t="s">
        <v>5</v>
      </c>
      <c r="G1254" s="119" t="s">
        <v>629</v>
      </c>
      <c r="H1254" s="120">
        <v>44598</v>
      </c>
      <c r="I1254" s="121">
        <v>0</v>
      </c>
      <c r="J1254" s="119">
        <v>1</v>
      </c>
      <c r="K1254" s="119" t="s">
        <v>461</v>
      </c>
      <c r="L1254" s="119"/>
    </row>
    <row r="1255" spans="1:13" hidden="1" x14ac:dyDescent="0.25">
      <c r="A1255" s="119">
        <v>44007676</v>
      </c>
      <c r="B1255" s="119" t="s">
        <v>295</v>
      </c>
      <c r="C1255" s="119">
        <v>2</v>
      </c>
      <c r="D1255" s="119" t="s">
        <v>283</v>
      </c>
      <c r="E1255" s="119">
        <v>1</v>
      </c>
      <c r="F1255" s="119" t="s">
        <v>3</v>
      </c>
      <c r="G1255" s="119" t="s">
        <v>629</v>
      </c>
      <c r="H1255" s="120">
        <v>44598</v>
      </c>
      <c r="I1255" s="121">
        <v>0.95833333333333337</v>
      </c>
      <c r="J1255" s="119">
        <v>1</v>
      </c>
      <c r="K1255" s="119" t="s">
        <v>461</v>
      </c>
      <c r="L1255" s="119"/>
      <c r="M1255" s="1" t="s">
        <v>665</v>
      </c>
    </row>
    <row r="1256" spans="1:13" hidden="1" x14ac:dyDescent="0.25">
      <c r="A1256" s="119">
        <v>44007676</v>
      </c>
      <c r="B1256" s="119" t="s">
        <v>295</v>
      </c>
      <c r="C1256" s="119">
        <v>2</v>
      </c>
      <c r="D1256" s="119" t="s">
        <v>283</v>
      </c>
      <c r="E1256" s="119">
        <v>2</v>
      </c>
      <c r="F1256" s="119" t="s">
        <v>6</v>
      </c>
      <c r="G1256" s="119" t="s">
        <v>629</v>
      </c>
      <c r="H1256" s="120">
        <v>44599</v>
      </c>
      <c r="I1256" s="121">
        <v>0</v>
      </c>
      <c r="J1256" s="119">
        <v>1</v>
      </c>
      <c r="K1256" s="119" t="s">
        <v>461</v>
      </c>
      <c r="L1256" s="119"/>
    </row>
    <row r="1257" spans="1:13" hidden="1" x14ac:dyDescent="0.25">
      <c r="A1257" s="119">
        <v>44007676</v>
      </c>
      <c r="B1257" s="119" t="s">
        <v>295</v>
      </c>
      <c r="C1257" s="119">
        <v>2</v>
      </c>
      <c r="D1257" s="119" t="s">
        <v>283</v>
      </c>
      <c r="E1257" s="119">
        <v>3</v>
      </c>
      <c r="F1257" s="119" t="s">
        <v>5</v>
      </c>
      <c r="G1257" s="119" t="s">
        <v>629</v>
      </c>
      <c r="H1257" s="120">
        <v>44599</v>
      </c>
      <c r="I1257" s="121">
        <v>0</v>
      </c>
      <c r="J1257" s="119">
        <v>1</v>
      </c>
      <c r="K1257" s="119" t="s">
        <v>461</v>
      </c>
      <c r="L1257" s="119"/>
    </row>
    <row r="1258" spans="1:13" hidden="1" x14ac:dyDescent="0.25">
      <c r="A1258" s="119">
        <v>44007676</v>
      </c>
      <c r="B1258" s="119" t="s">
        <v>295</v>
      </c>
      <c r="C1258" s="119">
        <v>2</v>
      </c>
      <c r="D1258" s="119" t="s">
        <v>283</v>
      </c>
      <c r="E1258" s="119">
        <v>4</v>
      </c>
      <c r="F1258" s="119" t="s">
        <v>7</v>
      </c>
      <c r="G1258" s="119" t="s">
        <v>629</v>
      </c>
      <c r="H1258" s="120">
        <v>44599</v>
      </c>
      <c r="I1258" s="121">
        <v>0.29166666666666669</v>
      </c>
      <c r="J1258" s="119">
        <v>1</v>
      </c>
      <c r="K1258" s="119" t="s">
        <v>461</v>
      </c>
      <c r="L1258" s="119"/>
    </row>
    <row r="1259" spans="1:13" hidden="1" x14ac:dyDescent="0.25">
      <c r="A1259" s="119">
        <v>44007676</v>
      </c>
      <c r="B1259" s="119" t="s">
        <v>295</v>
      </c>
      <c r="C1259" s="119">
        <v>2</v>
      </c>
      <c r="D1259" s="119" t="s">
        <v>283</v>
      </c>
      <c r="E1259" s="119">
        <v>1</v>
      </c>
      <c r="F1259" s="119" t="s">
        <v>3</v>
      </c>
      <c r="G1259" s="119" t="s">
        <v>629</v>
      </c>
      <c r="H1259" s="120">
        <v>44599</v>
      </c>
      <c r="I1259" s="121">
        <v>0.95833333333333337</v>
      </c>
      <c r="J1259" s="119">
        <v>1</v>
      </c>
      <c r="K1259" s="119" t="s">
        <v>461</v>
      </c>
      <c r="L1259" s="119"/>
    </row>
    <row r="1260" spans="1:13" hidden="1" x14ac:dyDescent="0.25">
      <c r="A1260" s="119">
        <v>44007676</v>
      </c>
      <c r="B1260" s="119" t="s">
        <v>295</v>
      </c>
      <c r="C1260" s="119">
        <v>2</v>
      </c>
      <c r="D1260" s="119" t="s">
        <v>283</v>
      </c>
      <c r="E1260" s="119">
        <v>2</v>
      </c>
      <c r="F1260" s="119" t="s">
        <v>6</v>
      </c>
      <c r="G1260" s="119" t="s">
        <v>629</v>
      </c>
      <c r="H1260" s="120">
        <v>44600</v>
      </c>
      <c r="I1260" s="121">
        <v>0</v>
      </c>
      <c r="J1260" s="119">
        <v>1</v>
      </c>
      <c r="K1260" s="119" t="s">
        <v>461</v>
      </c>
      <c r="L1260" s="119"/>
    </row>
    <row r="1261" spans="1:13" hidden="1" x14ac:dyDescent="0.25">
      <c r="A1261" s="119">
        <v>44007676</v>
      </c>
      <c r="B1261" s="119" t="s">
        <v>295</v>
      </c>
      <c r="C1261" s="119">
        <v>2</v>
      </c>
      <c r="D1261" s="119" t="s">
        <v>283</v>
      </c>
      <c r="E1261" s="119">
        <v>3</v>
      </c>
      <c r="F1261" s="119" t="s">
        <v>5</v>
      </c>
      <c r="G1261" s="119" t="s">
        <v>629</v>
      </c>
      <c r="H1261" s="120">
        <v>44600</v>
      </c>
      <c r="I1261" s="121">
        <v>0</v>
      </c>
      <c r="J1261" s="119">
        <v>1</v>
      </c>
      <c r="K1261" s="119" t="s">
        <v>461</v>
      </c>
      <c r="L1261" s="119"/>
    </row>
    <row r="1262" spans="1:13" hidden="1" x14ac:dyDescent="0.25">
      <c r="A1262" s="119">
        <v>44007676</v>
      </c>
      <c r="B1262" s="119" t="s">
        <v>295</v>
      </c>
      <c r="C1262" s="119">
        <v>2</v>
      </c>
      <c r="D1262" s="119" t="s">
        <v>283</v>
      </c>
      <c r="E1262" s="119">
        <v>4</v>
      </c>
      <c r="F1262" s="119" t="s">
        <v>7</v>
      </c>
      <c r="G1262" s="119" t="s">
        <v>629</v>
      </c>
      <c r="H1262" s="120">
        <v>44600</v>
      </c>
      <c r="I1262" s="121">
        <v>0.29166666666666669</v>
      </c>
      <c r="J1262" s="119">
        <v>1</v>
      </c>
      <c r="K1262" s="119" t="s">
        <v>461</v>
      </c>
      <c r="L1262" s="119"/>
    </row>
    <row r="1263" spans="1:13" hidden="1" x14ac:dyDescent="0.25">
      <c r="A1263" s="119">
        <v>44007676</v>
      </c>
      <c r="B1263" s="119" t="s">
        <v>295</v>
      </c>
      <c r="C1263" s="119">
        <v>2</v>
      </c>
      <c r="D1263" s="119" t="s">
        <v>283</v>
      </c>
      <c r="E1263" s="119">
        <v>1</v>
      </c>
      <c r="F1263" s="119" t="s">
        <v>3</v>
      </c>
      <c r="G1263" s="119" t="s">
        <v>629</v>
      </c>
      <c r="H1263" s="120">
        <v>44600</v>
      </c>
      <c r="I1263" s="121">
        <v>0.95833333333333337</v>
      </c>
      <c r="J1263" s="119">
        <v>1</v>
      </c>
      <c r="K1263" s="119" t="s">
        <v>461</v>
      </c>
      <c r="L1263" s="119"/>
    </row>
    <row r="1264" spans="1:13" hidden="1" x14ac:dyDescent="0.25">
      <c r="A1264" s="119">
        <v>44007676</v>
      </c>
      <c r="B1264" s="119" t="s">
        <v>295</v>
      </c>
      <c r="C1264" s="119">
        <v>2</v>
      </c>
      <c r="D1264" s="119" t="s">
        <v>283</v>
      </c>
      <c r="E1264" s="119">
        <v>2</v>
      </c>
      <c r="F1264" s="119" t="s">
        <v>6</v>
      </c>
      <c r="G1264" s="119" t="s">
        <v>629</v>
      </c>
      <c r="H1264" s="120">
        <v>44601</v>
      </c>
      <c r="I1264" s="121">
        <v>0</v>
      </c>
      <c r="J1264" s="119">
        <v>1</v>
      </c>
      <c r="K1264" s="119" t="s">
        <v>461</v>
      </c>
      <c r="L1264" s="119"/>
    </row>
    <row r="1265" spans="1:13" hidden="1" x14ac:dyDescent="0.25">
      <c r="A1265" s="119">
        <v>44007676</v>
      </c>
      <c r="B1265" s="119" t="s">
        <v>295</v>
      </c>
      <c r="C1265" s="119">
        <v>2</v>
      </c>
      <c r="D1265" s="119" t="s">
        <v>283</v>
      </c>
      <c r="E1265" s="119">
        <v>3</v>
      </c>
      <c r="F1265" s="119" t="s">
        <v>5</v>
      </c>
      <c r="G1265" s="119" t="s">
        <v>629</v>
      </c>
      <c r="H1265" s="120">
        <v>44601</v>
      </c>
      <c r="I1265" s="121">
        <v>0</v>
      </c>
      <c r="J1265" s="119">
        <v>1</v>
      </c>
      <c r="K1265" s="119" t="s">
        <v>461</v>
      </c>
      <c r="L1265" s="119"/>
    </row>
    <row r="1266" spans="1:13" hidden="1" x14ac:dyDescent="0.25">
      <c r="A1266" s="119">
        <v>44007676</v>
      </c>
      <c r="B1266" s="119" t="s">
        <v>295</v>
      </c>
      <c r="C1266" s="119">
        <v>2</v>
      </c>
      <c r="D1266" s="119" t="s">
        <v>283</v>
      </c>
      <c r="E1266" s="119">
        <v>4</v>
      </c>
      <c r="F1266" s="119" t="s">
        <v>7</v>
      </c>
      <c r="G1266" s="119" t="s">
        <v>629</v>
      </c>
      <c r="H1266" s="120">
        <v>44601</v>
      </c>
      <c r="I1266" s="121">
        <v>0.29166666666666669</v>
      </c>
      <c r="J1266" s="119">
        <v>1</v>
      </c>
      <c r="K1266" s="119" t="s">
        <v>461</v>
      </c>
      <c r="L1266" s="119"/>
    </row>
    <row r="1267" spans="1:13" hidden="1" x14ac:dyDescent="0.25">
      <c r="A1267" s="119">
        <v>44007676</v>
      </c>
      <c r="B1267" s="119" t="s">
        <v>295</v>
      </c>
      <c r="C1267" s="119">
        <v>2</v>
      </c>
      <c r="D1267" s="119" t="s">
        <v>283</v>
      </c>
      <c r="E1267" s="119">
        <v>1</v>
      </c>
      <c r="F1267" s="119" t="s">
        <v>3</v>
      </c>
      <c r="G1267" s="119" t="s">
        <v>629</v>
      </c>
      <c r="H1267" s="120">
        <v>44601</v>
      </c>
      <c r="I1267" s="121">
        <v>0.95833333333333337</v>
      </c>
      <c r="J1267" s="119">
        <v>1</v>
      </c>
      <c r="K1267" s="119" t="s">
        <v>461</v>
      </c>
      <c r="L1267" s="119"/>
    </row>
    <row r="1268" spans="1:13" hidden="1" x14ac:dyDescent="0.25">
      <c r="A1268" s="119">
        <v>44007676</v>
      </c>
      <c r="B1268" s="119" t="s">
        <v>295</v>
      </c>
      <c r="C1268" s="119">
        <v>2</v>
      </c>
      <c r="D1268" s="119" t="s">
        <v>283</v>
      </c>
      <c r="E1268" s="119">
        <v>2</v>
      </c>
      <c r="F1268" s="119" t="s">
        <v>6</v>
      </c>
      <c r="G1268" s="119" t="s">
        <v>629</v>
      </c>
      <c r="H1268" s="120">
        <v>44602</v>
      </c>
      <c r="I1268" s="121">
        <v>0</v>
      </c>
      <c r="J1268" s="119">
        <v>1</v>
      </c>
      <c r="K1268" s="119" t="s">
        <v>461</v>
      </c>
      <c r="L1268" s="119"/>
    </row>
    <row r="1269" spans="1:13" hidden="1" x14ac:dyDescent="0.25">
      <c r="A1269" s="119">
        <v>44007676</v>
      </c>
      <c r="B1269" s="119" t="s">
        <v>295</v>
      </c>
      <c r="C1269" s="119">
        <v>2</v>
      </c>
      <c r="D1269" s="119" t="s">
        <v>283</v>
      </c>
      <c r="E1269" s="119">
        <v>3</v>
      </c>
      <c r="F1269" s="119" t="s">
        <v>5</v>
      </c>
      <c r="G1269" s="119" t="s">
        <v>629</v>
      </c>
      <c r="H1269" s="120">
        <v>44602</v>
      </c>
      <c r="I1269" s="121">
        <v>0</v>
      </c>
      <c r="J1269" s="119">
        <v>1</v>
      </c>
      <c r="K1269" s="119" t="s">
        <v>461</v>
      </c>
      <c r="L1269" s="119"/>
    </row>
    <row r="1270" spans="1:13" hidden="1" x14ac:dyDescent="0.25">
      <c r="A1270" s="119">
        <v>44007676</v>
      </c>
      <c r="B1270" s="119" t="s">
        <v>295</v>
      </c>
      <c r="C1270" s="119">
        <v>2</v>
      </c>
      <c r="D1270" s="119" t="s">
        <v>283</v>
      </c>
      <c r="E1270" s="119">
        <v>4</v>
      </c>
      <c r="F1270" s="119" t="s">
        <v>7</v>
      </c>
      <c r="G1270" s="119" t="s">
        <v>629</v>
      </c>
      <c r="H1270" s="120">
        <v>44602</v>
      </c>
      <c r="I1270" s="121">
        <v>0.29166666666666669</v>
      </c>
      <c r="J1270" s="119">
        <v>1</v>
      </c>
      <c r="K1270" s="119" t="s">
        <v>461</v>
      </c>
      <c r="L1270" s="119"/>
    </row>
    <row r="1271" spans="1:13" hidden="1" x14ac:dyDescent="0.25">
      <c r="A1271" s="119">
        <v>44007676</v>
      </c>
      <c r="B1271" s="119" t="s">
        <v>295</v>
      </c>
      <c r="C1271" s="119">
        <v>2</v>
      </c>
      <c r="D1271" s="119" t="s">
        <v>283</v>
      </c>
      <c r="E1271" s="119">
        <v>1</v>
      </c>
      <c r="F1271" s="119" t="s">
        <v>3</v>
      </c>
      <c r="G1271" s="119" t="s">
        <v>629</v>
      </c>
      <c r="H1271" s="120">
        <v>44602</v>
      </c>
      <c r="I1271" s="121">
        <v>0.95833333333333337</v>
      </c>
      <c r="J1271" s="119">
        <v>1</v>
      </c>
      <c r="K1271" s="119" t="s">
        <v>461</v>
      </c>
      <c r="L1271" s="119"/>
    </row>
    <row r="1272" spans="1:13" hidden="1" x14ac:dyDescent="0.25">
      <c r="A1272" s="119">
        <v>44007676</v>
      </c>
      <c r="B1272" s="119" t="s">
        <v>295</v>
      </c>
      <c r="C1272" s="119">
        <v>2</v>
      </c>
      <c r="D1272" s="119" t="s">
        <v>283</v>
      </c>
      <c r="E1272" s="119">
        <v>2</v>
      </c>
      <c r="F1272" s="119" t="s">
        <v>6</v>
      </c>
      <c r="G1272" s="119" t="s">
        <v>629</v>
      </c>
      <c r="H1272" s="120">
        <v>44603</v>
      </c>
      <c r="I1272" s="121">
        <v>0</v>
      </c>
      <c r="J1272" s="119">
        <v>1</v>
      </c>
      <c r="K1272" s="119" t="s">
        <v>461</v>
      </c>
      <c r="L1272" s="119"/>
    </row>
    <row r="1273" spans="1:13" hidden="1" x14ac:dyDescent="0.25">
      <c r="A1273" s="119">
        <v>44007676</v>
      </c>
      <c r="B1273" s="119" t="s">
        <v>295</v>
      </c>
      <c r="C1273" s="119">
        <v>2</v>
      </c>
      <c r="D1273" s="119" t="s">
        <v>283</v>
      </c>
      <c r="E1273" s="119">
        <v>3</v>
      </c>
      <c r="F1273" s="119" t="s">
        <v>5</v>
      </c>
      <c r="G1273" s="119" t="s">
        <v>629</v>
      </c>
      <c r="H1273" s="120">
        <v>44603</v>
      </c>
      <c r="I1273" s="121">
        <v>0</v>
      </c>
      <c r="J1273" s="119">
        <v>1</v>
      </c>
      <c r="K1273" s="119" t="s">
        <v>461</v>
      </c>
      <c r="L1273" s="119"/>
    </row>
    <row r="1274" spans="1:13" hidden="1" x14ac:dyDescent="0.25">
      <c r="A1274" s="119">
        <v>44007676</v>
      </c>
      <c r="B1274" s="119" t="s">
        <v>295</v>
      </c>
      <c r="C1274" s="119">
        <v>2</v>
      </c>
      <c r="D1274" s="119" t="s">
        <v>283</v>
      </c>
      <c r="E1274" s="119">
        <v>4</v>
      </c>
      <c r="F1274" s="119" t="s">
        <v>7</v>
      </c>
      <c r="G1274" s="119" t="s">
        <v>629</v>
      </c>
      <c r="H1274" s="120">
        <v>44603</v>
      </c>
      <c r="I1274" s="121">
        <v>0.29166666666666669</v>
      </c>
      <c r="J1274" s="119">
        <v>1</v>
      </c>
      <c r="K1274" s="119" t="s">
        <v>461</v>
      </c>
      <c r="L1274" s="119"/>
    </row>
    <row r="1275" spans="1:13" hidden="1" x14ac:dyDescent="0.25">
      <c r="A1275" s="119">
        <v>44007676</v>
      </c>
      <c r="B1275" s="119" t="s">
        <v>295</v>
      </c>
      <c r="C1275" s="119">
        <v>2</v>
      </c>
      <c r="D1275" s="119" t="s">
        <v>283</v>
      </c>
      <c r="E1275" s="119">
        <v>1</v>
      </c>
      <c r="F1275" s="119" t="s">
        <v>3</v>
      </c>
      <c r="G1275" s="119" t="s">
        <v>629</v>
      </c>
      <c r="H1275" s="120">
        <v>44603</v>
      </c>
      <c r="I1275" s="121">
        <v>0.95833333333333337</v>
      </c>
      <c r="J1275" s="119">
        <v>1</v>
      </c>
      <c r="K1275" s="119" t="s">
        <v>461</v>
      </c>
      <c r="L1275" s="119"/>
    </row>
    <row r="1276" spans="1:13" hidden="1" x14ac:dyDescent="0.25">
      <c r="A1276" s="119">
        <v>44007676</v>
      </c>
      <c r="B1276" s="119" t="s">
        <v>295</v>
      </c>
      <c r="C1276" s="119">
        <v>2</v>
      </c>
      <c r="D1276" s="119" t="s">
        <v>283</v>
      </c>
      <c r="E1276" s="119">
        <v>4</v>
      </c>
      <c r="F1276" s="119" t="s">
        <v>7</v>
      </c>
      <c r="G1276" s="119" t="s">
        <v>629</v>
      </c>
      <c r="H1276" s="120">
        <v>44604</v>
      </c>
      <c r="I1276" s="121">
        <v>0.29166666666666669</v>
      </c>
      <c r="J1276" s="119">
        <v>1</v>
      </c>
      <c r="K1276" s="119" t="s">
        <v>461</v>
      </c>
      <c r="L1276" s="119"/>
    </row>
    <row r="1277" spans="1:13" hidden="1" x14ac:dyDescent="0.25">
      <c r="A1277" s="119">
        <v>44007676</v>
      </c>
      <c r="B1277" s="119" t="s">
        <v>295</v>
      </c>
      <c r="C1277" s="119">
        <v>2</v>
      </c>
      <c r="D1277" s="119" t="s">
        <v>283</v>
      </c>
      <c r="E1277" s="119">
        <v>6</v>
      </c>
      <c r="F1277" s="119" t="s">
        <v>410</v>
      </c>
      <c r="G1277" s="119" t="s">
        <v>629</v>
      </c>
      <c r="H1277" s="120">
        <v>44604</v>
      </c>
      <c r="I1277" s="121"/>
      <c r="J1277" s="119">
        <v>1</v>
      </c>
      <c r="K1277" s="119" t="s">
        <v>461</v>
      </c>
      <c r="L1277" s="119"/>
      <c r="M1277" s="1" t="s">
        <v>666</v>
      </c>
    </row>
    <row r="1278" spans="1:13" hidden="1" x14ac:dyDescent="0.25">
      <c r="A1278" s="119">
        <v>44007676</v>
      </c>
      <c r="B1278" s="119" t="s">
        <v>295</v>
      </c>
      <c r="C1278" s="119">
        <v>2</v>
      </c>
      <c r="D1278" s="119" t="s">
        <v>283</v>
      </c>
      <c r="E1278" s="119">
        <v>6</v>
      </c>
      <c r="F1278" s="119" t="s">
        <v>410</v>
      </c>
      <c r="G1278" s="119" t="s">
        <v>629</v>
      </c>
      <c r="H1278" s="120">
        <v>44605</v>
      </c>
      <c r="I1278" s="121"/>
      <c r="J1278" s="119">
        <v>1</v>
      </c>
      <c r="K1278" s="119" t="s">
        <v>461</v>
      </c>
      <c r="L1278" s="119"/>
      <c r="M1278" s="1" t="s">
        <v>666</v>
      </c>
    </row>
    <row r="1279" spans="1:13" hidden="1" x14ac:dyDescent="0.25">
      <c r="A1279" s="119">
        <v>44007676</v>
      </c>
      <c r="B1279" s="119" t="s">
        <v>295</v>
      </c>
      <c r="C1279" s="119">
        <v>1</v>
      </c>
      <c r="D1279" s="119" t="s">
        <v>282</v>
      </c>
      <c r="E1279" s="119">
        <v>1</v>
      </c>
      <c r="F1279" s="119" t="s">
        <v>3</v>
      </c>
      <c r="G1279" s="119" t="s">
        <v>629</v>
      </c>
      <c r="H1279" s="120">
        <v>44606</v>
      </c>
      <c r="I1279" s="121">
        <v>0.29166666666666669</v>
      </c>
      <c r="J1279" s="119">
        <v>1</v>
      </c>
      <c r="K1279" s="119" t="s">
        <v>461</v>
      </c>
      <c r="L1279" s="119"/>
    </row>
    <row r="1280" spans="1:13" hidden="1" x14ac:dyDescent="0.25">
      <c r="A1280" s="119">
        <v>44007676</v>
      </c>
      <c r="B1280" s="119" t="s">
        <v>295</v>
      </c>
      <c r="C1280" s="119">
        <v>1</v>
      </c>
      <c r="D1280" s="119" t="s">
        <v>282</v>
      </c>
      <c r="E1280" s="119">
        <v>2</v>
      </c>
      <c r="F1280" s="119" t="s">
        <v>6</v>
      </c>
      <c r="G1280" s="119" t="s">
        <v>629</v>
      </c>
      <c r="H1280" s="120">
        <v>44606</v>
      </c>
      <c r="I1280" s="121">
        <v>0.5</v>
      </c>
      <c r="J1280" s="119">
        <v>1</v>
      </c>
      <c r="K1280" s="119" t="s">
        <v>461</v>
      </c>
      <c r="L1280" s="119"/>
    </row>
    <row r="1281" spans="1:12" hidden="1" x14ac:dyDescent="0.25">
      <c r="A1281" s="119">
        <v>44007676</v>
      </c>
      <c r="B1281" s="119" t="s">
        <v>295</v>
      </c>
      <c r="C1281" s="119">
        <v>1</v>
      </c>
      <c r="D1281" s="119" t="s">
        <v>282</v>
      </c>
      <c r="E1281" s="119">
        <v>3</v>
      </c>
      <c r="F1281" s="119" t="s">
        <v>5</v>
      </c>
      <c r="G1281" s="119" t="s">
        <v>629</v>
      </c>
      <c r="H1281" s="120">
        <v>44606</v>
      </c>
      <c r="I1281" s="121">
        <v>0.54166666666666663</v>
      </c>
      <c r="J1281" s="119">
        <v>1</v>
      </c>
      <c r="K1281" s="119" t="s">
        <v>461</v>
      </c>
      <c r="L1281" s="119"/>
    </row>
    <row r="1282" spans="1:12" hidden="1" x14ac:dyDescent="0.25">
      <c r="A1282" s="119">
        <v>44007676</v>
      </c>
      <c r="B1282" s="119" t="s">
        <v>295</v>
      </c>
      <c r="C1282" s="119">
        <v>1</v>
      </c>
      <c r="D1282" s="119" t="s">
        <v>282</v>
      </c>
      <c r="E1282" s="119">
        <v>4</v>
      </c>
      <c r="F1282" s="119" t="s">
        <v>7</v>
      </c>
      <c r="G1282" s="119" t="s">
        <v>629</v>
      </c>
      <c r="H1282" s="120">
        <v>44606</v>
      </c>
      <c r="I1282" s="121">
        <v>0.66666666666666663</v>
      </c>
      <c r="J1282" s="119">
        <v>1</v>
      </c>
      <c r="K1282" s="119" t="s">
        <v>461</v>
      </c>
      <c r="L1282" s="119"/>
    </row>
    <row r="1283" spans="1:12" hidden="1" x14ac:dyDescent="0.25">
      <c r="A1283" s="119">
        <v>44007676</v>
      </c>
      <c r="B1283" s="119" t="s">
        <v>295</v>
      </c>
      <c r="C1283" s="119">
        <v>1</v>
      </c>
      <c r="D1283" s="119" t="s">
        <v>282</v>
      </c>
      <c r="E1283" s="119">
        <v>1</v>
      </c>
      <c r="F1283" s="119" t="s">
        <v>3</v>
      </c>
      <c r="G1283" s="119" t="s">
        <v>629</v>
      </c>
      <c r="H1283" s="120">
        <v>44607</v>
      </c>
      <c r="I1283" s="121">
        <v>0.29166666666666669</v>
      </c>
      <c r="J1283" s="119">
        <v>1</v>
      </c>
      <c r="K1283" s="119" t="s">
        <v>461</v>
      </c>
      <c r="L1283" s="119"/>
    </row>
    <row r="1284" spans="1:12" hidden="1" x14ac:dyDescent="0.25">
      <c r="A1284" s="119">
        <v>44007676</v>
      </c>
      <c r="B1284" s="119" t="s">
        <v>295</v>
      </c>
      <c r="C1284" s="119">
        <v>1</v>
      </c>
      <c r="D1284" s="119" t="s">
        <v>282</v>
      </c>
      <c r="E1284" s="119">
        <v>2</v>
      </c>
      <c r="F1284" s="119" t="s">
        <v>6</v>
      </c>
      <c r="G1284" s="119" t="s">
        <v>629</v>
      </c>
      <c r="H1284" s="120">
        <v>44607</v>
      </c>
      <c r="I1284" s="121">
        <v>0.5</v>
      </c>
      <c r="J1284" s="119">
        <v>1</v>
      </c>
      <c r="K1284" s="119" t="s">
        <v>461</v>
      </c>
      <c r="L1284" s="119"/>
    </row>
    <row r="1285" spans="1:12" hidden="1" x14ac:dyDescent="0.25">
      <c r="A1285" s="119">
        <v>44007676</v>
      </c>
      <c r="B1285" s="119" t="s">
        <v>295</v>
      </c>
      <c r="C1285" s="119">
        <v>1</v>
      </c>
      <c r="D1285" s="119" t="s">
        <v>282</v>
      </c>
      <c r="E1285" s="119">
        <v>3</v>
      </c>
      <c r="F1285" s="119" t="s">
        <v>5</v>
      </c>
      <c r="G1285" s="119" t="s">
        <v>629</v>
      </c>
      <c r="H1285" s="120">
        <v>44607</v>
      </c>
      <c r="I1285" s="121">
        <v>0.54166666666666663</v>
      </c>
      <c r="J1285" s="119">
        <v>1</v>
      </c>
      <c r="K1285" s="119" t="s">
        <v>461</v>
      </c>
      <c r="L1285" s="119"/>
    </row>
    <row r="1286" spans="1:12" hidden="1" x14ac:dyDescent="0.25">
      <c r="A1286" s="119">
        <v>44007676</v>
      </c>
      <c r="B1286" s="119" t="s">
        <v>295</v>
      </c>
      <c r="C1286" s="119">
        <v>1</v>
      </c>
      <c r="D1286" s="119" t="s">
        <v>282</v>
      </c>
      <c r="E1286" s="119">
        <v>4</v>
      </c>
      <c r="F1286" s="119" t="s">
        <v>7</v>
      </c>
      <c r="G1286" s="119" t="s">
        <v>629</v>
      </c>
      <c r="H1286" s="120">
        <v>44607</v>
      </c>
      <c r="I1286" s="121">
        <v>0.66666666666666663</v>
      </c>
      <c r="J1286" s="119">
        <v>1</v>
      </c>
      <c r="K1286" s="119" t="s">
        <v>461</v>
      </c>
      <c r="L1286" s="119"/>
    </row>
    <row r="1287" spans="1:12" hidden="1" x14ac:dyDescent="0.25">
      <c r="A1287" s="119">
        <v>44007676</v>
      </c>
      <c r="B1287" s="119" t="s">
        <v>295</v>
      </c>
      <c r="C1287" s="119">
        <v>1</v>
      </c>
      <c r="D1287" s="119" t="s">
        <v>282</v>
      </c>
      <c r="E1287" s="119">
        <v>1</v>
      </c>
      <c r="F1287" s="119" t="s">
        <v>3</v>
      </c>
      <c r="G1287" s="119" t="s">
        <v>629</v>
      </c>
      <c r="H1287" s="120">
        <v>44608</v>
      </c>
      <c r="I1287" s="121">
        <v>0.29166666666666669</v>
      </c>
      <c r="J1287" s="119">
        <v>1</v>
      </c>
      <c r="K1287" s="119" t="s">
        <v>461</v>
      </c>
      <c r="L1287" s="119"/>
    </row>
    <row r="1288" spans="1:12" hidden="1" x14ac:dyDescent="0.25">
      <c r="A1288" s="119">
        <v>44007676</v>
      </c>
      <c r="B1288" s="119" t="s">
        <v>295</v>
      </c>
      <c r="C1288" s="119">
        <v>1</v>
      </c>
      <c r="D1288" s="119" t="s">
        <v>282</v>
      </c>
      <c r="E1288" s="119">
        <v>2</v>
      </c>
      <c r="F1288" s="119" t="s">
        <v>6</v>
      </c>
      <c r="G1288" s="119" t="s">
        <v>629</v>
      </c>
      <c r="H1288" s="120">
        <v>44608</v>
      </c>
      <c r="I1288" s="121">
        <v>0.5</v>
      </c>
      <c r="J1288" s="119">
        <v>1</v>
      </c>
      <c r="K1288" s="119" t="s">
        <v>461</v>
      </c>
      <c r="L1288" s="119"/>
    </row>
    <row r="1289" spans="1:12" hidden="1" x14ac:dyDescent="0.25">
      <c r="A1289" s="119">
        <v>44007676</v>
      </c>
      <c r="B1289" s="119" t="s">
        <v>295</v>
      </c>
      <c r="C1289" s="119">
        <v>1</v>
      </c>
      <c r="D1289" s="119" t="s">
        <v>282</v>
      </c>
      <c r="E1289" s="119">
        <v>3</v>
      </c>
      <c r="F1289" s="119" t="s">
        <v>5</v>
      </c>
      <c r="G1289" s="119" t="s">
        <v>629</v>
      </c>
      <c r="H1289" s="120">
        <v>44608</v>
      </c>
      <c r="I1289" s="121">
        <v>0.54166666666666663</v>
      </c>
      <c r="J1289" s="119">
        <v>1</v>
      </c>
      <c r="K1289" s="119" t="s">
        <v>461</v>
      </c>
      <c r="L1289" s="119"/>
    </row>
    <row r="1290" spans="1:12" hidden="1" x14ac:dyDescent="0.25">
      <c r="A1290" s="119">
        <v>44007676</v>
      </c>
      <c r="B1290" s="119" t="s">
        <v>295</v>
      </c>
      <c r="C1290" s="119">
        <v>1</v>
      </c>
      <c r="D1290" s="119" t="s">
        <v>282</v>
      </c>
      <c r="E1290" s="119">
        <v>4</v>
      </c>
      <c r="F1290" s="119" t="s">
        <v>7</v>
      </c>
      <c r="G1290" s="119" t="s">
        <v>629</v>
      </c>
      <c r="H1290" s="120">
        <v>44608</v>
      </c>
      <c r="I1290" s="121">
        <v>0.66666666666666663</v>
      </c>
      <c r="J1290" s="119">
        <v>1</v>
      </c>
      <c r="K1290" s="119" t="s">
        <v>461</v>
      </c>
      <c r="L1290" s="119"/>
    </row>
    <row r="1291" spans="1:12" hidden="1" x14ac:dyDescent="0.25">
      <c r="A1291" s="119">
        <v>44007676</v>
      </c>
      <c r="B1291" s="119" t="s">
        <v>295</v>
      </c>
      <c r="C1291" s="119">
        <v>1</v>
      </c>
      <c r="D1291" s="119" t="s">
        <v>282</v>
      </c>
      <c r="E1291" s="119">
        <v>1</v>
      </c>
      <c r="F1291" s="119" t="s">
        <v>3</v>
      </c>
      <c r="G1291" s="119" t="s">
        <v>629</v>
      </c>
      <c r="H1291" s="120">
        <v>44609</v>
      </c>
      <c r="I1291" s="121">
        <v>0.29166666666666669</v>
      </c>
      <c r="J1291" s="119">
        <v>1</v>
      </c>
      <c r="K1291" s="119" t="s">
        <v>461</v>
      </c>
      <c r="L1291" s="119"/>
    </row>
    <row r="1292" spans="1:12" hidden="1" x14ac:dyDescent="0.25">
      <c r="A1292" s="119">
        <v>44007676</v>
      </c>
      <c r="B1292" s="119" t="s">
        <v>295</v>
      </c>
      <c r="C1292" s="119">
        <v>1</v>
      </c>
      <c r="D1292" s="119" t="s">
        <v>282</v>
      </c>
      <c r="E1292" s="119">
        <v>2</v>
      </c>
      <c r="F1292" s="119" t="s">
        <v>6</v>
      </c>
      <c r="G1292" s="119" t="s">
        <v>629</v>
      </c>
      <c r="H1292" s="120">
        <v>44609</v>
      </c>
      <c r="I1292" s="121">
        <v>0.5</v>
      </c>
      <c r="J1292" s="119">
        <v>1</v>
      </c>
      <c r="K1292" s="119" t="s">
        <v>461</v>
      </c>
      <c r="L1292" s="119"/>
    </row>
    <row r="1293" spans="1:12" hidden="1" x14ac:dyDescent="0.25">
      <c r="A1293" s="119">
        <v>44007676</v>
      </c>
      <c r="B1293" s="119" t="s">
        <v>295</v>
      </c>
      <c r="C1293" s="119">
        <v>1</v>
      </c>
      <c r="D1293" s="119" t="s">
        <v>282</v>
      </c>
      <c r="E1293" s="119">
        <v>3</v>
      </c>
      <c r="F1293" s="119" t="s">
        <v>5</v>
      </c>
      <c r="G1293" s="119" t="s">
        <v>629</v>
      </c>
      <c r="H1293" s="120">
        <v>44609</v>
      </c>
      <c r="I1293" s="121">
        <v>0.54166666666666663</v>
      </c>
      <c r="J1293" s="119">
        <v>1</v>
      </c>
      <c r="K1293" s="119" t="s">
        <v>461</v>
      </c>
      <c r="L1293" s="119"/>
    </row>
    <row r="1294" spans="1:12" hidden="1" x14ac:dyDescent="0.25">
      <c r="A1294" s="119">
        <v>44007676</v>
      </c>
      <c r="B1294" s="119" t="s">
        <v>295</v>
      </c>
      <c r="C1294" s="119">
        <v>1</v>
      </c>
      <c r="D1294" s="119" t="s">
        <v>282</v>
      </c>
      <c r="E1294" s="119">
        <v>4</v>
      </c>
      <c r="F1294" s="119" t="s">
        <v>7</v>
      </c>
      <c r="G1294" s="119" t="s">
        <v>629</v>
      </c>
      <c r="H1294" s="120">
        <v>44609</v>
      </c>
      <c r="I1294" s="121">
        <v>0.66666666666666663</v>
      </c>
      <c r="J1294" s="119">
        <v>1</v>
      </c>
      <c r="K1294" s="119" t="s">
        <v>461</v>
      </c>
      <c r="L1294" s="119"/>
    </row>
    <row r="1295" spans="1:12" hidden="1" x14ac:dyDescent="0.25">
      <c r="A1295" s="119">
        <v>44007676</v>
      </c>
      <c r="B1295" s="119" t="s">
        <v>295</v>
      </c>
      <c r="C1295" s="119">
        <v>1</v>
      </c>
      <c r="D1295" s="119" t="s">
        <v>282</v>
      </c>
      <c r="E1295" s="119">
        <v>1</v>
      </c>
      <c r="F1295" s="119" t="s">
        <v>3</v>
      </c>
      <c r="G1295" s="119" t="s">
        <v>629</v>
      </c>
      <c r="H1295" s="120">
        <v>44610</v>
      </c>
      <c r="I1295" s="121">
        <v>0.29166666666666669</v>
      </c>
      <c r="J1295" s="119">
        <v>1</v>
      </c>
      <c r="K1295" s="119" t="s">
        <v>461</v>
      </c>
      <c r="L1295" s="119"/>
    </row>
    <row r="1296" spans="1:12" hidden="1" x14ac:dyDescent="0.25">
      <c r="A1296" s="119">
        <v>44007676</v>
      </c>
      <c r="B1296" s="119" t="s">
        <v>295</v>
      </c>
      <c r="C1296" s="119">
        <v>1</v>
      </c>
      <c r="D1296" s="119" t="s">
        <v>282</v>
      </c>
      <c r="E1296" s="119">
        <v>2</v>
      </c>
      <c r="F1296" s="119" t="s">
        <v>6</v>
      </c>
      <c r="G1296" s="119" t="s">
        <v>629</v>
      </c>
      <c r="H1296" s="120">
        <v>44610</v>
      </c>
      <c r="I1296" s="121">
        <v>0.5</v>
      </c>
      <c r="J1296" s="119">
        <v>1</v>
      </c>
      <c r="K1296" s="119" t="s">
        <v>461</v>
      </c>
      <c r="L1296" s="119"/>
    </row>
    <row r="1297" spans="1:12" hidden="1" x14ac:dyDescent="0.25">
      <c r="A1297" s="119">
        <v>44007676</v>
      </c>
      <c r="B1297" s="119" t="s">
        <v>295</v>
      </c>
      <c r="C1297" s="119">
        <v>1</v>
      </c>
      <c r="D1297" s="119" t="s">
        <v>282</v>
      </c>
      <c r="E1297" s="119">
        <v>3</v>
      </c>
      <c r="F1297" s="119" t="s">
        <v>5</v>
      </c>
      <c r="G1297" s="119" t="s">
        <v>629</v>
      </c>
      <c r="H1297" s="120">
        <v>44610</v>
      </c>
      <c r="I1297" s="121">
        <v>0.54166666666666663</v>
      </c>
      <c r="J1297" s="119">
        <v>1</v>
      </c>
      <c r="K1297" s="119" t="s">
        <v>461</v>
      </c>
      <c r="L1297" s="119"/>
    </row>
    <row r="1298" spans="1:12" hidden="1" x14ac:dyDescent="0.25">
      <c r="A1298" s="119">
        <v>44007676</v>
      </c>
      <c r="B1298" s="119" t="s">
        <v>295</v>
      </c>
      <c r="C1298" s="119">
        <v>1</v>
      </c>
      <c r="D1298" s="119" t="s">
        <v>282</v>
      </c>
      <c r="E1298" s="119">
        <v>4</v>
      </c>
      <c r="F1298" s="119" t="s">
        <v>7</v>
      </c>
      <c r="G1298" s="119" t="s">
        <v>629</v>
      </c>
      <c r="H1298" s="120">
        <v>44610</v>
      </c>
      <c r="I1298" s="121">
        <v>0.75</v>
      </c>
      <c r="J1298" s="119">
        <v>1</v>
      </c>
      <c r="K1298" s="119" t="s">
        <v>461</v>
      </c>
      <c r="L1298" s="119"/>
    </row>
    <row r="1299" spans="1:12" hidden="1" x14ac:dyDescent="0.25">
      <c r="A1299" s="119">
        <v>44007676</v>
      </c>
      <c r="B1299" s="119" t="s">
        <v>295</v>
      </c>
      <c r="C1299" s="119">
        <v>1</v>
      </c>
      <c r="D1299" s="119" t="s">
        <v>282</v>
      </c>
      <c r="E1299" s="119">
        <v>1</v>
      </c>
      <c r="F1299" s="119" t="s">
        <v>3</v>
      </c>
      <c r="G1299" s="119" t="s">
        <v>629</v>
      </c>
      <c r="H1299" s="120">
        <v>44611</v>
      </c>
      <c r="I1299" s="121">
        <v>0.29166666666666669</v>
      </c>
      <c r="J1299" s="119">
        <v>1</v>
      </c>
      <c r="K1299" s="119" t="s">
        <v>461</v>
      </c>
      <c r="L1299" s="119"/>
    </row>
    <row r="1300" spans="1:12" hidden="1" x14ac:dyDescent="0.25">
      <c r="A1300" s="119">
        <v>44007676</v>
      </c>
      <c r="B1300" s="119" t="s">
        <v>295</v>
      </c>
      <c r="C1300" s="119">
        <v>1</v>
      </c>
      <c r="D1300" s="119" t="s">
        <v>282</v>
      </c>
      <c r="E1300" s="119">
        <v>2</v>
      </c>
      <c r="F1300" s="119" t="s">
        <v>6</v>
      </c>
      <c r="G1300" s="119" t="s">
        <v>629</v>
      </c>
      <c r="H1300" s="120">
        <v>44611</v>
      </c>
      <c r="I1300" s="121">
        <v>0.5</v>
      </c>
      <c r="J1300" s="119">
        <v>1</v>
      </c>
      <c r="K1300" s="119" t="s">
        <v>461</v>
      </c>
      <c r="L1300" s="119"/>
    </row>
    <row r="1301" spans="1:12" hidden="1" x14ac:dyDescent="0.25">
      <c r="A1301" s="119">
        <v>44007676</v>
      </c>
      <c r="B1301" s="119" t="s">
        <v>295</v>
      </c>
      <c r="C1301" s="119">
        <v>1</v>
      </c>
      <c r="D1301" s="119" t="s">
        <v>282</v>
      </c>
      <c r="E1301" s="119">
        <v>3</v>
      </c>
      <c r="F1301" s="119" t="s">
        <v>5</v>
      </c>
      <c r="G1301" s="119" t="s">
        <v>629</v>
      </c>
      <c r="H1301" s="120">
        <v>44611</v>
      </c>
      <c r="I1301" s="121">
        <v>0.54166666666666663</v>
      </c>
      <c r="J1301" s="119">
        <v>1</v>
      </c>
      <c r="K1301" s="119" t="s">
        <v>461</v>
      </c>
      <c r="L1301" s="119"/>
    </row>
    <row r="1302" spans="1:12" hidden="1" x14ac:dyDescent="0.25">
      <c r="A1302" s="119">
        <v>44007676</v>
      </c>
      <c r="B1302" s="119" t="s">
        <v>295</v>
      </c>
      <c r="C1302" s="119">
        <v>1</v>
      </c>
      <c r="D1302" s="119" t="s">
        <v>282</v>
      </c>
      <c r="E1302" s="119">
        <v>4</v>
      </c>
      <c r="F1302" s="119" t="s">
        <v>7</v>
      </c>
      <c r="G1302" s="119" t="s">
        <v>629</v>
      </c>
      <c r="H1302" s="120">
        <v>44611</v>
      </c>
      <c r="I1302" s="121">
        <v>0.66666666666666663</v>
      </c>
      <c r="J1302" s="119">
        <v>1</v>
      </c>
      <c r="K1302" s="119" t="s">
        <v>461</v>
      </c>
      <c r="L1302" s="119"/>
    </row>
    <row r="1303" spans="1:12" hidden="1" x14ac:dyDescent="0.25">
      <c r="A1303" s="119">
        <v>44007676</v>
      </c>
      <c r="B1303" s="119" t="s">
        <v>295</v>
      </c>
      <c r="C1303" s="119">
        <v>1</v>
      </c>
      <c r="D1303" s="119" t="s">
        <v>282</v>
      </c>
      <c r="E1303" s="119">
        <v>1</v>
      </c>
      <c r="F1303" s="119" t="s">
        <v>3</v>
      </c>
      <c r="G1303" s="119" t="s">
        <v>629</v>
      </c>
      <c r="H1303" s="120">
        <v>44613</v>
      </c>
      <c r="I1303" s="121">
        <v>0.29166666666666669</v>
      </c>
      <c r="J1303" s="119">
        <v>1</v>
      </c>
      <c r="K1303" s="119" t="s">
        <v>461</v>
      </c>
      <c r="L1303" s="119"/>
    </row>
    <row r="1304" spans="1:12" hidden="1" x14ac:dyDescent="0.25">
      <c r="A1304" s="119">
        <v>44007676</v>
      </c>
      <c r="B1304" s="119" t="s">
        <v>295</v>
      </c>
      <c r="C1304" s="119">
        <v>1</v>
      </c>
      <c r="D1304" s="119" t="s">
        <v>282</v>
      </c>
      <c r="E1304" s="119">
        <v>2</v>
      </c>
      <c r="F1304" s="119" t="s">
        <v>6</v>
      </c>
      <c r="G1304" s="119" t="s">
        <v>629</v>
      </c>
      <c r="H1304" s="120">
        <v>44613</v>
      </c>
      <c r="I1304" s="121">
        <v>0.5</v>
      </c>
      <c r="J1304" s="119">
        <v>1</v>
      </c>
      <c r="K1304" s="119" t="s">
        <v>461</v>
      </c>
      <c r="L1304" s="119"/>
    </row>
    <row r="1305" spans="1:12" hidden="1" x14ac:dyDescent="0.25">
      <c r="A1305" s="119">
        <v>44007676</v>
      </c>
      <c r="B1305" s="119" t="s">
        <v>295</v>
      </c>
      <c r="C1305" s="119">
        <v>1</v>
      </c>
      <c r="D1305" s="119" t="s">
        <v>282</v>
      </c>
      <c r="E1305" s="119">
        <v>3</v>
      </c>
      <c r="F1305" s="119" t="s">
        <v>5</v>
      </c>
      <c r="G1305" s="119" t="s">
        <v>629</v>
      </c>
      <c r="H1305" s="120">
        <v>44613</v>
      </c>
      <c r="I1305" s="121">
        <v>0.54166666666666663</v>
      </c>
      <c r="J1305" s="119">
        <v>1</v>
      </c>
      <c r="K1305" s="119" t="s">
        <v>461</v>
      </c>
      <c r="L1305" s="119"/>
    </row>
    <row r="1306" spans="1:12" hidden="1" x14ac:dyDescent="0.25">
      <c r="A1306" s="119">
        <v>44007676</v>
      </c>
      <c r="B1306" s="119" t="s">
        <v>295</v>
      </c>
      <c r="C1306" s="119">
        <v>1</v>
      </c>
      <c r="D1306" s="119" t="s">
        <v>282</v>
      </c>
      <c r="E1306" s="119">
        <v>4</v>
      </c>
      <c r="F1306" s="119" t="s">
        <v>7</v>
      </c>
      <c r="G1306" s="119" t="s">
        <v>629</v>
      </c>
      <c r="H1306" s="120">
        <v>44613</v>
      </c>
      <c r="I1306" s="121">
        <v>0.66666666666666663</v>
      </c>
      <c r="J1306" s="119">
        <v>1</v>
      </c>
      <c r="K1306" s="119" t="s">
        <v>461</v>
      </c>
      <c r="L1306" s="119"/>
    </row>
    <row r="1307" spans="1:12" hidden="1" x14ac:dyDescent="0.25">
      <c r="A1307" s="119">
        <v>44007676</v>
      </c>
      <c r="B1307" s="119" t="s">
        <v>295</v>
      </c>
      <c r="C1307" s="119">
        <v>1</v>
      </c>
      <c r="D1307" s="119" t="s">
        <v>282</v>
      </c>
      <c r="E1307" s="119">
        <v>1</v>
      </c>
      <c r="F1307" s="119" t="s">
        <v>3</v>
      </c>
      <c r="G1307" s="119" t="s">
        <v>629</v>
      </c>
      <c r="H1307" s="120">
        <v>44614</v>
      </c>
      <c r="I1307" s="121">
        <v>0.29166666666666669</v>
      </c>
      <c r="J1307" s="119">
        <v>1</v>
      </c>
      <c r="K1307" s="119" t="s">
        <v>461</v>
      </c>
      <c r="L1307" s="119"/>
    </row>
    <row r="1308" spans="1:12" hidden="1" x14ac:dyDescent="0.25">
      <c r="A1308" s="119">
        <v>44007676</v>
      </c>
      <c r="B1308" s="119" t="s">
        <v>295</v>
      </c>
      <c r="C1308" s="119">
        <v>1</v>
      </c>
      <c r="D1308" s="119" t="s">
        <v>282</v>
      </c>
      <c r="E1308" s="119">
        <v>2</v>
      </c>
      <c r="F1308" s="119" t="s">
        <v>6</v>
      </c>
      <c r="G1308" s="119" t="s">
        <v>629</v>
      </c>
      <c r="H1308" s="120">
        <v>44614</v>
      </c>
      <c r="I1308" s="121">
        <v>0.5</v>
      </c>
      <c r="J1308" s="119">
        <v>1</v>
      </c>
      <c r="K1308" s="119" t="s">
        <v>461</v>
      </c>
      <c r="L1308" s="119"/>
    </row>
    <row r="1309" spans="1:12" hidden="1" x14ac:dyDescent="0.25">
      <c r="A1309" s="119">
        <v>44007676</v>
      </c>
      <c r="B1309" s="119" t="s">
        <v>295</v>
      </c>
      <c r="C1309" s="119">
        <v>1</v>
      </c>
      <c r="D1309" s="119" t="s">
        <v>282</v>
      </c>
      <c r="E1309" s="119">
        <v>3</v>
      </c>
      <c r="F1309" s="119" t="s">
        <v>5</v>
      </c>
      <c r="G1309" s="119" t="s">
        <v>629</v>
      </c>
      <c r="H1309" s="120">
        <v>44614</v>
      </c>
      <c r="I1309" s="121">
        <v>0.54166666666666663</v>
      </c>
      <c r="J1309" s="119">
        <v>1</v>
      </c>
      <c r="K1309" s="119" t="s">
        <v>461</v>
      </c>
      <c r="L1309" s="119"/>
    </row>
    <row r="1310" spans="1:12" hidden="1" x14ac:dyDescent="0.25">
      <c r="A1310" s="119">
        <v>44007676</v>
      </c>
      <c r="B1310" s="119" t="s">
        <v>295</v>
      </c>
      <c r="C1310" s="119">
        <v>1</v>
      </c>
      <c r="D1310" s="119" t="s">
        <v>282</v>
      </c>
      <c r="E1310" s="119">
        <v>4</v>
      </c>
      <c r="F1310" s="119" t="s">
        <v>7</v>
      </c>
      <c r="G1310" s="119" t="s">
        <v>629</v>
      </c>
      <c r="H1310" s="120">
        <v>44614</v>
      </c>
      <c r="I1310" s="121">
        <v>0.66666666666666663</v>
      </c>
      <c r="J1310" s="119">
        <v>1</v>
      </c>
      <c r="K1310" s="119" t="s">
        <v>461</v>
      </c>
      <c r="L1310" s="119"/>
    </row>
    <row r="1311" spans="1:12" hidden="1" x14ac:dyDescent="0.25">
      <c r="A1311" s="119">
        <v>44007676</v>
      </c>
      <c r="B1311" s="119" t="s">
        <v>295</v>
      </c>
      <c r="C1311" s="119">
        <v>1</v>
      </c>
      <c r="D1311" s="119" t="s">
        <v>282</v>
      </c>
      <c r="E1311" s="119">
        <v>1</v>
      </c>
      <c r="F1311" s="119" t="s">
        <v>3</v>
      </c>
      <c r="G1311" s="119" t="s">
        <v>629</v>
      </c>
      <c r="H1311" s="120">
        <v>44615</v>
      </c>
      <c r="I1311" s="121">
        <v>0.29166666666666669</v>
      </c>
      <c r="J1311" s="119">
        <v>1</v>
      </c>
      <c r="K1311" s="119" t="s">
        <v>461</v>
      </c>
      <c r="L1311" s="119"/>
    </row>
    <row r="1312" spans="1:12" hidden="1" x14ac:dyDescent="0.25">
      <c r="A1312" s="119">
        <v>44007676</v>
      </c>
      <c r="B1312" s="119" t="s">
        <v>295</v>
      </c>
      <c r="C1312" s="119">
        <v>1</v>
      </c>
      <c r="D1312" s="119" t="s">
        <v>282</v>
      </c>
      <c r="E1312" s="119">
        <v>2</v>
      </c>
      <c r="F1312" s="119" t="s">
        <v>6</v>
      </c>
      <c r="G1312" s="119" t="s">
        <v>629</v>
      </c>
      <c r="H1312" s="120">
        <v>44615</v>
      </c>
      <c r="I1312" s="121">
        <v>0.5</v>
      </c>
      <c r="J1312" s="119">
        <v>1</v>
      </c>
      <c r="K1312" s="119" t="s">
        <v>461</v>
      </c>
      <c r="L1312" s="119"/>
    </row>
    <row r="1313" spans="1:13" hidden="1" x14ac:dyDescent="0.25">
      <c r="A1313" s="119">
        <v>44007676</v>
      </c>
      <c r="B1313" s="119" t="s">
        <v>295</v>
      </c>
      <c r="C1313" s="119">
        <v>1</v>
      </c>
      <c r="D1313" s="119" t="s">
        <v>282</v>
      </c>
      <c r="E1313" s="119">
        <v>3</v>
      </c>
      <c r="F1313" s="119" t="s">
        <v>5</v>
      </c>
      <c r="G1313" s="119" t="s">
        <v>629</v>
      </c>
      <c r="H1313" s="120">
        <v>44615</v>
      </c>
      <c r="I1313" s="121">
        <v>0.54166666666666663</v>
      </c>
      <c r="J1313" s="119">
        <v>1</v>
      </c>
      <c r="K1313" s="119" t="s">
        <v>461</v>
      </c>
      <c r="L1313" s="119"/>
    </row>
    <row r="1314" spans="1:13" hidden="1" x14ac:dyDescent="0.25">
      <c r="A1314" s="119">
        <v>44007676</v>
      </c>
      <c r="B1314" s="119" t="s">
        <v>295</v>
      </c>
      <c r="C1314" s="119">
        <v>1</v>
      </c>
      <c r="D1314" s="119" t="s">
        <v>282</v>
      </c>
      <c r="E1314" s="119">
        <v>4</v>
      </c>
      <c r="F1314" s="119" t="s">
        <v>7</v>
      </c>
      <c r="G1314" s="119" t="s">
        <v>629</v>
      </c>
      <c r="H1314" s="120">
        <v>44615</v>
      </c>
      <c r="I1314" s="121">
        <v>0.66666666666666663</v>
      </c>
      <c r="J1314" s="119">
        <v>1</v>
      </c>
      <c r="K1314" s="119" t="s">
        <v>461</v>
      </c>
      <c r="L1314" s="119"/>
    </row>
    <row r="1315" spans="1:13" hidden="1" x14ac:dyDescent="0.25">
      <c r="A1315" s="119">
        <v>70232281</v>
      </c>
      <c r="B1315" s="119" t="s">
        <v>733</v>
      </c>
      <c r="C1315" s="119">
        <v>1</v>
      </c>
      <c r="D1315" s="119" t="s">
        <v>282</v>
      </c>
      <c r="E1315" s="119">
        <v>1</v>
      </c>
      <c r="F1315" s="119" t="s">
        <v>3</v>
      </c>
      <c r="G1315" s="119" t="s">
        <v>629</v>
      </c>
      <c r="H1315" s="120">
        <v>44597</v>
      </c>
      <c r="I1315" s="121">
        <v>0.29166666666666669</v>
      </c>
      <c r="J1315" s="119">
        <v>1</v>
      </c>
      <c r="K1315" s="119" t="s">
        <v>461</v>
      </c>
      <c r="L1315" s="119"/>
      <c r="M1315" s="1" t="s">
        <v>665</v>
      </c>
    </row>
    <row r="1316" spans="1:13" hidden="1" x14ac:dyDescent="0.25">
      <c r="A1316" s="119">
        <v>70232281</v>
      </c>
      <c r="B1316" s="119" t="s">
        <v>733</v>
      </c>
      <c r="C1316" s="119">
        <v>1</v>
      </c>
      <c r="D1316" s="119" t="s">
        <v>282</v>
      </c>
      <c r="E1316" s="119">
        <v>2</v>
      </c>
      <c r="F1316" s="119" t="s">
        <v>6</v>
      </c>
      <c r="G1316" s="119" t="s">
        <v>629</v>
      </c>
      <c r="H1316" s="120">
        <v>44597</v>
      </c>
      <c r="I1316" s="121">
        <v>0.5</v>
      </c>
      <c r="J1316" s="119">
        <v>1</v>
      </c>
      <c r="K1316" s="119" t="s">
        <v>461</v>
      </c>
      <c r="L1316" s="119"/>
      <c r="M1316" s="1" t="s">
        <v>665</v>
      </c>
    </row>
    <row r="1317" spans="1:13" hidden="1" x14ac:dyDescent="0.25">
      <c r="A1317" s="119">
        <v>70232281</v>
      </c>
      <c r="B1317" s="119" t="s">
        <v>733</v>
      </c>
      <c r="C1317" s="119">
        <v>1</v>
      </c>
      <c r="D1317" s="119" t="s">
        <v>282</v>
      </c>
      <c r="E1317" s="119">
        <v>3</v>
      </c>
      <c r="F1317" s="119" t="s">
        <v>5</v>
      </c>
      <c r="G1317" s="119" t="s">
        <v>629</v>
      </c>
      <c r="H1317" s="120">
        <v>44597</v>
      </c>
      <c r="I1317" s="121">
        <v>0.54166666666666663</v>
      </c>
      <c r="J1317" s="119">
        <v>1</v>
      </c>
      <c r="K1317" s="119" t="s">
        <v>461</v>
      </c>
      <c r="L1317" s="119"/>
      <c r="M1317" s="1" t="s">
        <v>665</v>
      </c>
    </row>
    <row r="1318" spans="1:13" hidden="1" x14ac:dyDescent="0.25">
      <c r="A1318" s="119">
        <v>70232281</v>
      </c>
      <c r="B1318" s="119" t="s">
        <v>733</v>
      </c>
      <c r="C1318" s="119">
        <v>1</v>
      </c>
      <c r="D1318" s="119" t="s">
        <v>282</v>
      </c>
      <c r="E1318" s="119">
        <v>4</v>
      </c>
      <c r="F1318" s="119" t="s">
        <v>7</v>
      </c>
      <c r="G1318" s="119" t="s">
        <v>629</v>
      </c>
      <c r="H1318" s="120">
        <v>44597</v>
      </c>
      <c r="I1318" s="121">
        <v>0.75</v>
      </c>
      <c r="J1318" s="119">
        <v>1</v>
      </c>
      <c r="K1318" s="119" t="s">
        <v>461</v>
      </c>
      <c r="L1318" s="119"/>
      <c r="M1318" s="1" t="s">
        <v>665</v>
      </c>
    </row>
    <row r="1319" spans="1:13" hidden="1" x14ac:dyDescent="0.25">
      <c r="A1319" s="119">
        <v>70232281</v>
      </c>
      <c r="B1319" s="119" t="s">
        <v>733</v>
      </c>
      <c r="C1319" s="119">
        <v>1</v>
      </c>
      <c r="D1319" s="119" t="s">
        <v>282</v>
      </c>
      <c r="E1319" s="119">
        <v>1</v>
      </c>
      <c r="F1319" s="119" t="s">
        <v>3</v>
      </c>
      <c r="G1319" s="119" t="s">
        <v>629</v>
      </c>
      <c r="H1319" s="120">
        <v>44599</v>
      </c>
      <c r="I1319" s="121">
        <v>0.29166666666666669</v>
      </c>
      <c r="J1319" s="119">
        <v>1</v>
      </c>
      <c r="K1319" s="119" t="s">
        <v>461</v>
      </c>
      <c r="L1319" s="119"/>
      <c r="M1319" s="1" t="s">
        <v>665</v>
      </c>
    </row>
    <row r="1320" spans="1:13" hidden="1" x14ac:dyDescent="0.25">
      <c r="A1320" s="119">
        <v>70232281</v>
      </c>
      <c r="B1320" s="119" t="s">
        <v>733</v>
      </c>
      <c r="C1320" s="119">
        <v>1</v>
      </c>
      <c r="D1320" s="119" t="s">
        <v>282</v>
      </c>
      <c r="E1320" s="119">
        <v>2</v>
      </c>
      <c r="F1320" s="119" t="s">
        <v>6</v>
      </c>
      <c r="G1320" s="119" t="s">
        <v>629</v>
      </c>
      <c r="H1320" s="120">
        <v>44599</v>
      </c>
      <c r="I1320" s="121">
        <v>0.5</v>
      </c>
      <c r="J1320" s="119">
        <v>1</v>
      </c>
      <c r="K1320" s="119" t="s">
        <v>461</v>
      </c>
      <c r="L1320" s="119"/>
      <c r="M1320" s="1" t="s">
        <v>665</v>
      </c>
    </row>
    <row r="1321" spans="1:13" hidden="1" x14ac:dyDescent="0.25">
      <c r="A1321" s="119">
        <v>70232281</v>
      </c>
      <c r="B1321" s="119" t="s">
        <v>733</v>
      </c>
      <c r="C1321" s="119">
        <v>1</v>
      </c>
      <c r="D1321" s="119" t="s">
        <v>282</v>
      </c>
      <c r="E1321" s="119">
        <v>3</v>
      </c>
      <c r="F1321" s="119" t="s">
        <v>5</v>
      </c>
      <c r="G1321" s="119" t="s">
        <v>629</v>
      </c>
      <c r="H1321" s="120">
        <v>44599</v>
      </c>
      <c r="I1321" s="121">
        <v>0.54166666666666663</v>
      </c>
      <c r="J1321" s="119">
        <v>1</v>
      </c>
      <c r="K1321" s="119" t="s">
        <v>461</v>
      </c>
      <c r="L1321" s="119"/>
      <c r="M1321" s="1" t="s">
        <v>665</v>
      </c>
    </row>
    <row r="1322" spans="1:13" hidden="1" x14ac:dyDescent="0.25">
      <c r="A1322" s="119">
        <v>70232281</v>
      </c>
      <c r="B1322" s="119" t="s">
        <v>733</v>
      </c>
      <c r="C1322" s="119">
        <v>1</v>
      </c>
      <c r="D1322" s="119" t="s">
        <v>282</v>
      </c>
      <c r="E1322" s="119">
        <v>4</v>
      </c>
      <c r="F1322" s="119" t="s">
        <v>7</v>
      </c>
      <c r="G1322" s="119" t="s">
        <v>629</v>
      </c>
      <c r="H1322" s="120">
        <v>44599</v>
      </c>
      <c r="I1322" s="121">
        <v>0.79166666666666663</v>
      </c>
      <c r="J1322" s="119">
        <v>1</v>
      </c>
      <c r="K1322" s="119" t="s">
        <v>461</v>
      </c>
      <c r="L1322" s="119"/>
      <c r="M1322" s="1" t="s">
        <v>665</v>
      </c>
    </row>
    <row r="1323" spans="1:13" hidden="1" x14ac:dyDescent="0.25">
      <c r="A1323" s="119">
        <v>70232281</v>
      </c>
      <c r="B1323" s="119" t="s">
        <v>733</v>
      </c>
      <c r="C1323" s="119">
        <v>1</v>
      </c>
      <c r="D1323" s="119" t="s">
        <v>282</v>
      </c>
      <c r="E1323" s="119">
        <v>1</v>
      </c>
      <c r="F1323" s="119" t="s">
        <v>3</v>
      </c>
      <c r="G1323" s="119" t="s">
        <v>629</v>
      </c>
      <c r="H1323" s="120">
        <v>44600</v>
      </c>
      <c r="I1323" s="121">
        <v>0.29166666666666669</v>
      </c>
      <c r="J1323" s="119">
        <v>1</v>
      </c>
      <c r="K1323" s="119" t="s">
        <v>461</v>
      </c>
      <c r="L1323" s="119"/>
      <c r="M1323" s="1" t="s">
        <v>665</v>
      </c>
    </row>
    <row r="1324" spans="1:13" hidden="1" x14ac:dyDescent="0.25">
      <c r="A1324" s="119">
        <v>70232281</v>
      </c>
      <c r="B1324" s="119" t="s">
        <v>733</v>
      </c>
      <c r="C1324" s="119">
        <v>1</v>
      </c>
      <c r="D1324" s="119" t="s">
        <v>282</v>
      </c>
      <c r="E1324" s="119">
        <v>2</v>
      </c>
      <c r="F1324" s="119" t="s">
        <v>6</v>
      </c>
      <c r="G1324" s="119" t="s">
        <v>629</v>
      </c>
      <c r="H1324" s="120">
        <v>44600</v>
      </c>
      <c r="I1324" s="121">
        <v>0.5</v>
      </c>
      <c r="J1324" s="119">
        <v>1</v>
      </c>
      <c r="K1324" s="119" t="s">
        <v>461</v>
      </c>
      <c r="L1324" s="119"/>
      <c r="M1324" s="1" t="s">
        <v>665</v>
      </c>
    </row>
    <row r="1325" spans="1:13" hidden="1" x14ac:dyDescent="0.25">
      <c r="A1325" s="119">
        <v>70232281</v>
      </c>
      <c r="B1325" s="119" t="s">
        <v>733</v>
      </c>
      <c r="C1325" s="119">
        <v>1</v>
      </c>
      <c r="D1325" s="119" t="s">
        <v>282</v>
      </c>
      <c r="E1325" s="119">
        <v>3</v>
      </c>
      <c r="F1325" s="119" t="s">
        <v>5</v>
      </c>
      <c r="G1325" s="119" t="s">
        <v>629</v>
      </c>
      <c r="H1325" s="120">
        <v>44600</v>
      </c>
      <c r="I1325" s="121">
        <v>0.54166666666666663</v>
      </c>
      <c r="J1325" s="119">
        <v>1</v>
      </c>
      <c r="K1325" s="119" t="s">
        <v>461</v>
      </c>
      <c r="L1325" s="119"/>
      <c r="M1325" s="1" t="s">
        <v>665</v>
      </c>
    </row>
    <row r="1326" spans="1:13" hidden="1" x14ac:dyDescent="0.25">
      <c r="A1326" s="119">
        <v>70232281</v>
      </c>
      <c r="B1326" s="119" t="s">
        <v>733</v>
      </c>
      <c r="C1326" s="119">
        <v>1</v>
      </c>
      <c r="D1326" s="119" t="s">
        <v>282</v>
      </c>
      <c r="E1326" s="119">
        <v>4</v>
      </c>
      <c r="F1326" s="119" t="s">
        <v>7</v>
      </c>
      <c r="G1326" s="119" t="s">
        <v>629</v>
      </c>
      <c r="H1326" s="120">
        <v>44600</v>
      </c>
      <c r="I1326" s="121">
        <v>0.75</v>
      </c>
      <c r="J1326" s="119">
        <v>1</v>
      </c>
      <c r="K1326" s="119" t="s">
        <v>461</v>
      </c>
      <c r="L1326" s="119"/>
      <c r="M1326" s="1" t="s">
        <v>665</v>
      </c>
    </row>
    <row r="1327" spans="1:13" hidden="1" x14ac:dyDescent="0.25">
      <c r="A1327" s="119">
        <v>77159982</v>
      </c>
      <c r="B1327" s="119" t="s">
        <v>296</v>
      </c>
      <c r="C1327" s="119">
        <v>1</v>
      </c>
      <c r="D1327" s="119" t="s">
        <v>282</v>
      </c>
      <c r="E1327" s="119">
        <v>0</v>
      </c>
      <c r="F1327" s="119" t="s">
        <v>8</v>
      </c>
      <c r="G1327" s="119" t="s">
        <v>288</v>
      </c>
      <c r="H1327" s="120">
        <v>44555</v>
      </c>
      <c r="I1327" s="119"/>
      <c r="J1327" s="119">
        <v>1</v>
      </c>
      <c r="K1327" s="119" t="s">
        <v>461</v>
      </c>
      <c r="L1327" s="119" t="s">
        <v>636</v>
      </c>
    </row>
    <row r="1328" spans="1:13" hidden="1" x14ac:dyDescent="0.25">
      <c r="A1328" s="119">
        <v>77159982</v>
      </c>
      <c r="B1328" s="119" t="s">
        <v>296</v>
      </c>
      <c r="C1328" s="119">
        <v>1</v>
      </c>
      <c r="D1328" s="119" t="s">
        <v>282</v>
      </c>
      <c r="E1328" s="119">
        <v>0</v>
      </c>
      <c r="F1328" s="119" t="s">
        <v>8</v>
      </c>
      <c r="G1328" s="119" t="s">
        <v>288</v>
      </c>
      <c r="H1328" s="120">
        <v>44556</v>
      </c>
      <c r="I1328" s="119"/>
      <c r="J1328" s="119">
        <v>1</v>
      </c>
      <c r="K1328" s="119" t="s">
        <v>461</v>
      </c>
      <c r="L1328" s="119" t="s">
        <v>636</v>
      </c>
    </row>
    <row r="1329" spans="1:13" hidden="1" x14ac:dyDescent="0.25">
      <c r="A1329" s="119">
        <v>77159982</v>
      </c>
      <c r="B1329" s="119" t="s">
        <v>296</v>
      </c>
      <c r="C1329" s="119">
        <v>1</v>
      </c>
      <c r="D1329" s="119" t="s">
        <v>282</v>
      </c>
      <c r="E1329" s="119">
        <v>1</v>
      </c>
      <c r="F1329" s="119" t="s">
        <v>3</v>
      </c>
      <c r="G1329" s="119" t="s">
        <v>288</v>
      </c>
      <c r="H1329" s="120">
        <v>44557</v>
      </c>
      <c r="I1329" s="121">
        <v>0.29166666666666669</v>
      </c>
      <c r="J1329" s="119">
        <v>1</v>
      </c>
      <c r="K1329" s="119" t="s">
        <v>461</v>
      </c>
      <c r="L1329" s="119"/>
      <c r="M1329" s="1" t="s">
        <v>665</v>
      </c>
    </row>
    <row r="1330" spans="1:13" hidden="1" x14ac:dyDescent="0.25">
      <c r="A1330" s="119">
        <v>77159982</v>
      </c>
      <c r="B1330" s="119" t="s">
        <v>296</v>
      </c>
      <c r="C1330" s="119">
        <v>1</v>
      </c>
      <c r="D1330" s="119" t="s">
        <v>282</v>
      </c>
      <c r="E1330" s="119">
        <v>2</v>
      </c>
      <c r="F1330" s="119" t="s">
        <v>6</v>
      </c>
      <c r="G1330" s="119" t="s">
        <v>288</v>
      </c>
      <c r="H1330" s="120">
        <v>44557</v>
      </c>
      <c r="I1330" s="121">
        <v>0.5</v>
      </c>
      <c r="J1330" s="119">
        <v>1</v>
      </c>
      <c r="K1330" s="119" t="s">
        <v>461</v>
      </c>
      <c r="L1330" s="119"/>
    </row>
    <row r="1331" spans="1:13" hidden="1" x14ac:dyDescent="0.25">
      <c r="A1331" s="119">
        <v>77159982</v>
      </c>
      <c r="B1331" s="119" t="s">
        <v>296</v>
      </c>
      <c r="C1331" s="119">
        <v>1</v>
      </c>
      <c r="D1331" s="119" t="s">
        <v>282</v>
      </c>
      <c r="E1331" s="119">
        <v>3</v>
      </c>
      <c r="F1331" s="119" t="s">
        <v>5</v>
      </c>
      <c r="G1331" s="119" t="s">
        <v>288</v>
      </c>
      <c r="H1331" s="120">
        <v>44557</v>
      </c>
      <c r="I1331" s="121">
        <v>0.54166666666666663</v>
      </c>
      <c r="J1331" s="119">
        <v>1</v>
      </c>
      <c r="K1331" s="119" t="s">
        <v>461</v>
      </c>
      <c r="L1331" s="119"/>
    </row>
    <row r="1332" spans="1:13" hidden="1" x14ac:dyDescent="0.25">
      <c r="A1332" s="119">
        <v>77159982</v>
      </c>
      <c r="B1332" s="119" t="s">
        <v>296</v>
      </c>
      <c r="C1332" s="119">
        <v>1</v>
      </c>
      <c r="D1332" s="119" t="s">
        <v>282</v>
      </c>
      <c r="E1332" s="119">
        <v>4</v>
      </c>
      <c r="F1332" s="119" t="s">
        <v>7</v>
      </c>
      <c r="G1332" s="119" t="s">
        <v>288</v>
      </c>
      <c r="H1332" s="120">
        <v>44557</v>
      </c>
      <c r="I1332" s="121">
        <v>0.79166666666666663</v>
      </c>
      <c r="J1332" s="119">
        <v>1</v>
      </c>
      <c r="K1332" s="119" t="s">
        <v>461</v>
      </c>
      <c r="L1332" s="119"/>
    </row>
    <row r="1333" spans="1:13" hidden="1" x14ac:dyDescent="0.25">
      <c r="A1333" s="119">
        <v>77159982</v>
      </c>
      <c r="B1333" s="119" t="s">
        <v>296</v>
      </c>
      <c r="C1333" s="119">
        <v>1</v>
      </c>
      <c r="D1333" s="119" t="s">
        <v>282</v>
      </c>
      <c r="E1333" s="119">
        <v>1</v>
      </c>
      <c r="F1333" s="119" t="s">
        <v>3</v>
      </c>
      <c r="G1333" s="119" t="s">
        <v>288</v>
      </c>
      <c r="H1333" s="120">
        <v>44558</v>
      </c>
      <c r="I1333" s="121">
        <v>0.29166666666666669</v>
      </c>
      <c r="J1333" s="119">
        <v>1</v>
      </c>
      <c r="K1333" s="119" t="s">
        <v>461</v>
      </c>
      <c r="L1333" s="119"/>
      <c r="M1333" s="1" t="s">
        <v>665</v>
      </c>
    </row>
    <row r="1334" spans="1:13" hidden="1" x14ac:dyDescent="0.25">
      <c r="A1334" s="119">
        <v>77159982</v>
      </c>
      <c r="B1334" s="119" t="s">
        <v>296</v>
      </c>
      <c r="C1334" s="119">
        <v>1</v>
      </c>
      <c r="D1334" s="119" t="s">
        <v>282</v>
      </c>
      <c r="E1334" s="119">
        <v>2</v>
      </c>
      <c r="F1334" s="119" t="s">
        <v>6</v>
      </c>
      <c r="G1334" s="119" t="s">
        <v>288</v>
      </c>
      <c r="H1334" s="120">
        <v>44558</v>
      </c>
      <c r="I1334" s="121">
        <v>0.5</v>
      </c>
      <c r="J1334" s="119">
        <v>1</v>
      </c>
      <c r="K1334" s="119" t="s">
        <v>461</v>
      </c>
      <c r="L1334" s="119"/>
    </row>
    <row r="1335" spans="1:13" hidden="1" x14ac:dyDescent="0.25">
      <c r="A1335" s="119">
        <v>77159982</v>
      </c>
      <c r="B1335" s="119" t="s">
        <v>296</v>
      </c>
      <c r="C1335" s="119">
        <v>1</v>
      </c>
      <c r="D1335" s="119" t="s">
        <v>282</v>
      </c>
      <c r="E1335" s="119">
        <v>3</v>
      </c>
      <c r="F1335" s="119" t="s">
        <v>5</v>
      </c>
      <c r="G1335" s="119" t="s">
        <v>288</v>
      </c>
      <c r="H1335" s="120">
        <v>44558</v>
      </c>
      <c r="I1335" s="121">
        <v>0.54166666666666663</v>
      </c>
      <c r="J1335" s="119">
        <v>1</v>
      </c>
      <c r="K1335" s="119" t="s">
        <v>461</v>
      </c>
      <c r="L1335" s="119"/>
    </row>
    <row r="1336" spans="1:13" hidden="1" x14ac:dyDescent="0.25">
      <c r="A1336" s="119">
        <v>77159982</v>
      </c>
      <c r="B1336" s="119" t="s">
        <v>296</v>
      </c>
      <c r="C1336" s="119">
        <v>1</v>
      </c>
      <c r="D1336" s="119" t="s">
        <v>282</v>
      </c>
      <c r="E1336" s="119">
        <v>4</v>
      </c>
      <c r="F1336" s="119" t="s">
        <v>7</v>
      </c>
      <c r="G1336" s="119" t="s">
        <v>288</v>
      </c>
      <c r="H1336" s="120">
        <v>44558</v>
      </c>
      <c r="I1336" s="121">
        <v>0.79166666666666663</v>
      </c>
      <c r="J1336" s="119">
        <v>1</v>
      </c>
      <c r="K1336" s="119" t="s">
        <v>461</v>
      </c>
      <c r="L1336" s="119"/>
    </row>
    <row r="1337" spans="1:13" hidden="1" x14ac:dyDescent="0.25">
      <c r="A1337" s="119">
        <v>77159982</v>
      </c>
      <c r="B1337" s="119" t="s">
        <v>296</v>
      </c>
      <c r="C1337" s="119">
        <v>1</v>
      </c>
      <c r="D1337" s="119" t="s">
        <v>282</v>
      </c>
      <c r="E1337" s="119">
        <v>1</v>
      </c>
      <c r="F1337" s="119" t="s">
        <v>3</v>
      </c>
      <c r="G1337" s="119" t="s">
        <v>288</v>
      </c>
      <c r="H1337" s="120">
        <v>44559</v>
      </c>
      <c r="I1337" s="121">
        <v>0.29166666666666669</v>
      </c>
      <c r="J1337" s="119">
        <v>1</v>
      </c>
      <c r="K1337" s="119" t="s">
        <v>461</v>
      </c>
      <c r="L1337" s="119"/>
      <c r="M1337" s="1" t="s">
        <v>665</v>
      </c>
    </row>
    <row r="1338" spans="1:13" hidden="1" x14ac:dyDescent="0.25">
      <c r="A1338" s="119">
        <v>77159982</v>
      </c>
      <c r="B1338" s="119" t="s">
        <v>296</v>
      </c>
      <c r="C1338" s="119">
        <v>1</v>
      </c>
      <c r="D1338" s="119" t="s">
        <v>282</v>
      </c>
      <c r="E1338" s="119">
        <v>2</v>
      </c>
      <c r="F1338" s="119" t="s">
        <v>6</v>
      </c>
      <c r="G1338" s="119" t="s">
        <v>288</v>
      </c>
      <c r="H1338" s="120">
        <v>44559</v>
      </c>
      <c r="I1338" s="121">
        <v>0.5</v>
      </c>
      <c r="J1338" s="119">
        <v>1</v>
      </c>
      <c r="K1338" s="119" t="s">
        <v>461</v>
      </c>
      <c r="L1338" s="119"/>
    </row>
    <row r="1339" spans="1:13" hidden="1" x14ac:dyDescent="0.25">
      <c r="A1339" s="119">
        <v>77159982</v>
      </c>
      <c r="B1339" s="119" t="s">
        <v>296</v>
      </c>
      <c r="C1339" s="119">
        <v>1</v>
      </c>
      <c r="D1339" s="119" t="s">
        <v>282</v>
      </c>
      <c r="E1339" s="119">
        <v>3</v>
      </c>
      <c r="F1339" s="119" t="s">
        <v>5</v>
      </c>
      <c r="G1339" s="119" t="s">
        <v>288</v>
      </c>
      <c r="H1339" s="120">
        <v>44559</v>
      </c>
      <c r="I1339" s="121">
        <v>0.54166666666666663</v>
      </c>
      <c r="J1339" s="119">
        <v>1</v>
      </c>
      <c r="K1339" s="119" t="s">
        <v>461</v>
      </c>
      <c r="L1339" s="119"/>
    </row>
    <row r="1340" spans="1:13" hidden="1" x14ac:dyDescent="0.25">
      <c r="A1340" s="119">
        <v>77159982</v>
      </c>
      <c r="B1340" s="119" t="s">
        <v>296</v>
      </c>
      <c r="C1340" s="119">
        <v>1</v>
      </c>
      <c r="D1340" s="119" t="s">
        <v>282</v>
      </c>
      <c r="E1340" s="119">
        <v>4</v>
      </c>
      <c r="F1340" s="119" t="s">
        <v>7</v>
      </c>
      <c r="G1340" s="119" t="s">
        <v>288</v>
      </c>
      <c r="H1340" s="120">
        <v>44559</v>
      </c>
      <c r="I1340" s="121">
        <v>0.79166666666666663</v>
      </c>
      <c r="J1340" s="119">
        <v>1</v>
      </c>
      <c r="K1340" s="119" t="s">
        <v>461</v>
      </c>
      <c r="L1340" s="119"/>
    </row>
    <row r="1341" spans="1:13" hidden="1" x14ac:dyDescent="0.25">
      <c r="A1341" s="119">
        <v>77159982</v>
      </c>
      <c r="B1341" s="119" t="s">
        <v>296</v>
      </c>
      <c r="C1341" s="119">
        <v>1</v>
      </c>
      <c r="D1341" s="119" t="s">
        <v>282</v>
      </c>
      <c r="E1341" s="119">
        <v>1</v>
      </c>
      <c r="F1341" s="119" t="s">
        <v>3</v>
      </c>
      <c r="G1341" s="119" t="s">
        <v>288</v>
      </c>
      <c r="H1341" s="120">
        <v>44560</v>
      </c>
      <c r="I1341" s="121">
        <v>0.29166666666666669</v>
      </c>
      <c r="J1341" s="119">
        <v>1</v>
      </c>
      <c r="K1341" s="119" t="s">
        <v>461</v>
      </c>
      <c r="L1341" s="119"/>
      <c r="M1341" s="1" t="s">
        <v>665</v>
      </c>
    </row>
    <row r="1342" spans="1:13" hidden="1" x14ac:dyDescent="0.25">
      <c r="A1342" s="119">
        <v>77159982</v>
      </c>
      <c r="B1342" s="119" t="s">
        <v>296</v>
      </c>
      <c r="C1342" s="119">
        <v>1</v>
      </c>
      <c r="D1342" s="119" t="s">
        <v>282</v>
      </c>
      <c r="E1342" s="119">
        <v>2</v>
      </c>
      <c r="F1342" s="119" t="s">
        <v>6</v>
      </c>
      <c r="G1342" s="119" t="s">
        <v>288</v>
      </c>
      <c r="H1342" s="120">
        <v>44560</v>
      </c>
      <c r="I1342" s="121">
        <v>0.5</v>
      </c>
      <c r="J1342" s="119">
        <v>1</v>
      </c>
      <c r="K1342" s="119" t="s">
        <v>461</v>
      </c>
      <c r="L1342" s="119"/>
    </row>
    <row r="1343" spans="1:13" hidden="1" x14ac:dyDescent="0.25">
      <c r="A1343" s="119">
        <v>77159982</v>
      </c>
      <c r="B1343" s="119" t="s">
        <v>296</v>
      </c>
      <c r="C1343" s="119">
        <v>1</v>
      </c>
      <c r="D1343" s="119" t="s">
        <v>282</v>
      </c>
      <c r="E1343" s="119">
        <v>3</v>
      </c>
      <c r="F1343" s="119" t="s">
        <v>5</v>
      </c>
      <c r="G1343" s="119" t="s">
        <v>288</v>
      </c>
      <c r="H1343" s="120">
        <v>44560</v>
      </c>
      <c r="I1343" s="121">
        <v>0.54166666666666663</v>
      </c>
      <c r="J1343" s="119">
        <v>1</v>
      </c>
      <c r="K1343" s="119" t="s">
        <v>461</v>
      </c>
      <c r="L1343" s="119"/>
    </row>
    <row r="1344" spans="1:13" hidden="1" x14ac:dyDescent="0.25">
      <c r="A1344" s="119">
        <v>77159982</v>
      </c>
      <c r="B1344" s="119" t="s">
        <v>296</v>
      </c>
      <c r="C1344" s="119">
        <v>1</v>
      </c>
      <c r="D1344" s="119" t="s">
        <v>282</v>
      </c>
      <c r="E1344" s="119">
        <v>4</v>
      </c>
      <c r="F1344" s="119" t="s">
        <v>7</v>
      </c>
      <c r="G1344" s="119" t="s">
        <v>288</v>
      </c>
      <c r="H1344" s="120">
        <v>44560</v>
      </c>
      <c r="I1344" s="121">
        <v>0.79166666666666663</v>
      </c>
      <c r="J1344" s="119">
        <v>1</v>
      </c>
      <c r="K1344" s="119" t="s">
        <v>461</v>
      </c>
      <c r="L1344" s="119"/>
    </row>
    <row r="1345" spans="1:13" hidden="1" x14ac:dyDescent="0.25">
      <c r="A1345" s="119">
        <v>77159982</v>
      </c>
      <c r="B1345" s="119" t="s">
        <v>296</v>
      </c>
      <c r="C1345" s="119">
        <v>1</v>
      </c>
      <c r="D1345" s="119" t="s">
        <v>282</v>
      </c>
      <c r="E1345" s="119">
        <v>1</v>
      </c>
      <c r="F1345" s="119" t="s">
        <v>3</v>
      </c>
      <c r="G1345" s="119" t="s">
        <v>288</v>
      </c>
      <c r="H1345" s="120">
        <v>44561</v>
      </c>
      <c r="I1345" s="121">
        <v>0.29166666666666669</v>
      </c>
      <c r="J1345" s="119">
        <v>1</v>
      </c>
      <c r="K1345" s="119" t="s">
        <v>461</v>
      </c>
      <c r="L1345" s="119"/>
      <c r="M1345" s="1" t="s">
        <v>665</v>
      </c>
    </row>
    <row r="1346" spans="1:13" hidden="1" x14ac:dyDescent="0.25">
      <c r="A1346" s="119">
        <v>77159982</v>
      </c>
      <c r="B1346" s="119" t="s">
        <v>296</v>
      </c>
      <c r="C1346" s="119">
        <v>1</v>
      </c>
      <c r="D1346" s="119" t="s">
        <v>282</v>
      </c>
      <c r="E1346" s="119">
        <v>2</v>
      </c>
      <c r="F1346" s="119" t="s">
        <v>6</v>
      </c>
      <c r="G1346" s="119" t="s">
        <v>288</v>
      </c>
      <c r="H1346" s="120">
        <v>44561</v>
      </c>
      <c r="I1346" s="121">
        <v>0.5</v>
      </c>
      <c r="J1346" s="119">
        <v>1</v>
      </c>
      <c r="K1346" s="119" t="s">
        <v>461</v>
      </c>
      <c r="L1346" s="119"/>
    </row>
    <row r="1347" spans="1:13" hidden="1" x14ac:dyDescent="0.25">
      <c r="A1347" s="119">
        <v>77159982</v>
      </c>
      <c r="B1347" s="119" t="s">
        <v>296</v>
      </c>
      <c r="C1347" s="119">
        <v>1</v>
      </c>
      <c r="D1347" s="119" t="s">
        <v>282</v>
      </c>
      <c r="E1347" s="119">
        <v>3</v>
      </c>
      <c r="F1347" s="119" t="s">
        <v>5</v>
      </c>
      <c r="G1347" s="119" t="s">
        <v>288</v>
      </c>
      <c r="H1347" s="120">
        <v>44561</v>
      </c>
      <c r="I1347" s="121">
        <v>0.54166666666666663</v>
      </c>
      <c r="J1347" s="119">
        <v>1</v>
      </c>
      <c r="K1347" s="119" t="s">
        <v>461</v>
      </c>
      <c r="L1347" s="119"/>
    </row>
    <row r="1348" spans="1:13" hidden="1" x14ac:dyDescent="0.25">
      <c r="A1348" s="119">
        <v>77159982</v>
      </c>
      <c r="B1348" s="119" t="s">
        <v>296</v>
      </c>
      <c r="C1348" s="119">
        <v>1</v>
      </c>
      <c r="D1348" s="119" t="s">
        <v>282</v>
      </c>
      <c r="E1348" s="119">
        <v>4</v>
      </c>
      <c r="F1348" s="119" t="s">
        <v>7</v>
      </c>
      <c r="G1348" s="119" t="s">
        <v>288</v>
      </c>
      <c r="H1348" s="120">
        <v>44561</v>
      </c>
      <c r="I1348" s="121">
        <v>0.66666666666666663</v>
      </c>
      <c r="J1348" s="119">
        <v>1</v>
      </c>
      <c r="K1348" s="119" t="s">
        <v>461</v>
      </c>
      <c r="L1348" s="119"/>
    </row>
    <row r="1349" spans="1:13" hidden="1" x14ac:dyDescent="0.25">
      <c r="A1349" s="119">
        <v>77159982</v>
      </c>
      <c r="B1349" s="119" t="s">
        <v>296</v>
      </c>
      <c r="C1349" s="119">
        <v>1</v>
      </c>
      <c r="D1349" s="119" t="s">
        <v>282</v>
      </c>
      <c r="E1349" s="119">
        <v>1</v>
      </c>
      <c r="F1349" s="119" t="s">
        <v>3</v>
      </c>
      <c r="G1349" s="119" t="s">
        <v>288</v>
      </c>
      <c r="H1349" s="120">
        <v>44564</v>
      </c>
      <c r="I1349" s="121">
        <v>0.29166666666666669</v>
      </c>
      <c r="J1349" s="119">
        <v>1</v>
      </c>
      <c r="K1349" s="119" t="s">
        <v>461</v>
      </c>
      <c r="L1349" s="119"/>
      <c r="M1349" s="1" t="s">
        <v>665</v>
      </c>
    </row>
    <row r="1350" spans="1:13" hidden="1" x14ac:dyDescent="0.25">
      <c r="A1350" s="119">
        <v>77159982</v>
      </c>
      <c r="B1350" s="119" t="s">
        <v>296</v>
      </c>
      <c r="C1350" s="119">
        <v>1</v>
      </c>
      <c r="D1350" s="119" t="s">
        <v>282</v>
      </c>
      <c r="E1350" s="119">
        <v>2</v>
      </c>
      <c r="F1350" s="119" t="s">
        <v>6</v>
      </c>
      <c r="G1350" s="119" t="s">
        <v>288</v>
      </c>
      <c r="H1350" s="120">
        <v>44564</v>
      </c>
      <c r="I1350" s="121">
        <v>0.5</v>
      </c>
      <c r="J1350" s="119">
        <v>1</v>
      </c>
      <c r="K1350" s="119" t="s">
        <v>461</v>
      </c>
      <c r="L1350" s="119"/>
    </row>
    <row r="1351" spans="1:13" hidden="1" x14ac:dyDescent="0.25">
      <c r="A1351" s="119">
        <v>77159982</v>
      </c>
      <c r="B1351" s="119" t="s">
        <v>296</v>
      </c>
      <c r="C1351" s="119">
        <v>1</v>
      </c>
      <c r="D1351" s="119" t="s">
        <v>282</v>
      </c>
      <c r="E1351" s="119">
        <v>3</v>
      </c>
      <c r="F1351" s="119" t="s">
        <v>5</v>
      </c>
      <c r="G1351" s="119" t="s">
        <v>288</v>
      </c>
      <c r="H1351" s="120">
        <v>44564</v>
      </c>
      <c r="I1351" s="121">
        <v>0.54166666666666663</v>
      </c>
      <c r="J1351" s="119">
        <v>1</v>
      </c>
      <c r="K1351" s="119" t="s">
        <v>461</v>
      </c>
      <c r="L1351" s="119"/>
    </row>
    <row r="1352" spans="1:13" hidden="1" x14ac:dyDescent="0.25">
      <c r="A1352" s="119">
        <v>77159982</v>
      </c>
      <c r="B1352" s="119" t="s">
        <v>296</v>
      </c>
      <c r="C1352" s="119">
        <v>1</v>
      </c>
      <c r="D1352" s="119" t="s">
        <v>282</v>
      </c>
      <c r="E1352" s="119">
        <v>4</v>
      </c>
      <c r="F1352" s="119" t="s">
        <v>7</v>
      </c>
      <c r="G1352" s="119" t="s">
        <v>288</v>
      </c>
      <c r="H1352" s="120">
        <v>44564</v>
      </c>
      <c r="I1352" s="121">
        <v>0.79166666666666663</v>
      </c>
      <c r="J1352" s="119">
        <v>1</v>
      </c>
      <c r="K1352" s="119" t="s">
        <v>461</v>
      </c>
      <c r="L1352" s="119"/>
    </row>
    <row r="1353" spans="1:13" hidden="1" x14ac:dyDescent="0.25">
      <c r="A1353" s="119">
        <v>77159982</v>
      </c>
      <c r="B1353" s="119" t="s">
        <v>296</v>
      </c>
      <c r="C1353" s="119">
        <v>1</v>
      </c>
      <c r="D1353" s="119" t="s">
        <v>282</v>
      </c>
      <c r="E1353" s="119">
        <v>1</v>
      </c>
      <c r="F1353" s="119" t="s">
        <v>3</v>
      </c>
      <c r="G1353" s="119" t="s">
        <v>288</v>
      </c>
      <c r="H1353" s="120">
        <v>44565</v>
      </c>
      <c r="I1353" s="121">
        <v>0.29166666666666669</v>
      </c>
      <c r="J1353" s="119">
        <v>1</v>
      </c>
      <c r="K1353" s="119" t="s">
        <v>461</v>
      </c>
      <c r="L1353" s="119"/>
      <c r="M1353" s="1" t="s">
        <v>665</v>
      </c>
    </row>
    <row r="1354" spans="1:13" hidden="1" x14ac:dyDescent="0.25">
      <c r="A1354" s="119">
        <v>77159982</v>
      </c>
      <c r="B1354" s="119" t="s">
        <v>296</v>
      </c>
      <c r="C1354" s="119">
        <v>1</v>
      </c>
      <c r="D1354" s="119" t="s">
        <v>282</v>
      </c>
      <c r="E1354" s="119">
        <v>2</v>
      </c>
      <c r="F1354" s="119" t="s">
        <v>6</v>
      </c>
      <c r="G1354" s="119" t="s">
        <v>288</v>
      </c>
      <c r="H1354" s="120">
        <v>44565</v>
      </c>
      <c r="I1354" s="121">
        <v>0.5</v>
      </c>
      <c r="J1354" s="119">
        <v>1</v>
      </c>
      <c r="K1354" s="119" t="s">
        <v>461</v>
      </c>
      <c r="L1354" s="119"/>
    </row>
    <row r="1355" spans="1:13" hidden="1" x14ac:dyDescent="0.25">
      <c r="A1355" s="119">
        <v>77159982</v>
      </c>
      <c r="B1355" s="119" t="s">
        <v>296</v>
      </c>
      <c r="C1355" s="119">
        <v>1</v>
      </c>
      <c r="D1355" s="119" t="s">
        <v>282</v>
      </c>
      <c r="E1355" s="119">
        <v>3</v>
      </c>
      <c r="F1355" s="119" t="s">
        <v>5</v>
      </c>
      <c r="G1355" s="119" t="s">
        <v>288</v>
      </c>
      <c r="H1355" s="120">
        <v>44565</v>
      </c>
      <c r="I1355" s="121">
        <v>0.54166666666666663</v>
      </c>
      <c r="J1355" s="119">
        <v>1</v>
      </c>
      <c r="K1355" s="119" t="s">
        <v>461</v>
      </c>
      <c r="L1355" s="119"/>
    </row>
    <row r="1356" spans="1:13" hidden="1" x14ac:dyDescent="0.25">
      <c r="A1356" s="119">
        <v>77159982</v>
      </c>
      <c r="B1356" s="119" t="s">
        <v>296</v>
      </c>
      <c r="C1356" s="119">
        <v>1</v>
      </c>
      <c r="D1356" s="119" t="s">
        <v>282</v>
      </c>
      <c r="E1356" s="119">
        <v>4</v>
      </c>
      <c r="F1356" s="119" t="s">
        <v>7</v>
      </c>
      <c r="G1356" s="119" t="s">
        <v>288</v>
      </c>
      <c r="H1356" s="120">
        <v>44565</v>
      </c>
      <c r="I1356" s="121">
        <v>0.79166666666666663</v>
      </c>
      <c r="J1356" s="119">
        <v>1</v>
      </c>
      <c r="K1356" s="119" t="s">
        <v>461</v>
      </c>
      <c r="L1356" s="119"/>
    </row>
    <row r="1357" spans="1:13" hidden="1" x14ac:dyDescent="0.25">
      <c r="A1357" s="119">
        <v>77159982</v>
      </c>
      <c r="B1357" s="119" t="s">
        <v>296</v>
      </c>
      <c r="C1357" s="119">
        <v>1</v>
      </c>
      <c r="D1357" s="119" t="s">
        <v>282</v>
      </c>
      <c r="E1357" s="119">
        <v>1</v>
      </c>
      <c r="F1357" s="119" t="s">
        <v>3</v>
      </c>
      <c r="G1357" s="119" t="s">
        <v>288</v>
      </c>
      <c r="H1357" s="120">
        <v>44566</v>
      </c>
      <c r="I1357" s="121">
        <v>0.29166666666666669</v>
      </c>
      <c r="J1357" s="119">
        <v>1</v>
      </c>
      <c r="K1357" s="119" t="s">
        <v>461</v>
      </c>
      <c r="L1357" s="119"/>
      <c r="M1357" s="1" t="s">
        <v>665</v>
      </c>
    </row>
    <row r="1358" spans="1:13" hidden="1" x14ac:dyDescent="0.25">
      <c r="A1358" s="119">
        <v>77159982</v>
      </c>
      <c r="B1358" s="119" t="s">
        <v>296</v>
      </c>
      <c r="C1358" s="119">
        <v>1</v>
      </c>
      <c r="D1358" s="119" t="s">
        <v>282</v>
      </c>
      <c r="E1358" s="119">
        <v>2</v>
      </c>
      <c r="F1358" s="119" t="s">
        <v>6</v>
      </c>
      <c r="G1358" s="119" t="s">
        <v>288</v>
      </c>
      <c r="H1358" s="120">
        <v>44566</v>
      </c>
      <c r="I1358" s="121">
        <v>0.5</v>
      </c>
      <c r="J1358" s="119">
        <v>1</v>
      </c>
      <c r="K1358" s="119" t="s">
        <v>461</v>
      </c>
      <c r="L1358" s="119"/>
    </row>
    <row r="1359" spans="1:13" hidden="1" x14ac:dyDescent="0.25">
      <c r="A1359" s="119">
        <v>77159982</v>
      </c>
      <c r="B1359" s="119" t="s">
        <v>296</v>
      </c>
      <c r="C1359" s="119">
        <v>1</v>
      </c>
      <c r="D1359" s="119" t="s">
        <v>282</v>
      </c>
      <c r="E1359" s="119">
        <v>3</v>
      </c>
      <c r="F1359" s="119" t="s">
        <v>5</v>
      </c>
      <c r="G1359" s="119" t="s">
        <v>288</v>
      </c>
      <c r="H1359" s="120">
        <v>44566</v>
      </c>
      <c r="I1359" s="121">
        <v>0.54166666666666663</v>
      </c>
      <c r="J1359" s="119">
        <v>1</v>
      </c>
      <c r="K1359" s="119" t="s">
        <v>461</v>
      </c>
      <c r="L1359" s="119"/>
    </row>
    <row r="1360" spans="1:13" hidden="1" x14ac:dyDescent="0.25">
      <c r="A1360" s="119">
        <v>77159982</v>
      </c>
      <c r="B1360" s="119" t="s">
        <v>296</v>
      </c>
      <c r="C1360" s="119">
        <v>1</v>
      </c>
      <c r="D1360" s="119" t="s">
        <v>282</v>
      </c>
      <c r="E1360" s="119">
        <v>4</v>
      </c>
      <c r="F1360" s="119" t="s">
        <v>7</v>
      </c>
      <c r="G1360" s="119" t="s">
        <v>288</v>
      </c>
      <c r="H1360" s="120">
        <v>44566</v>
      </c>
      <c r="I1360" s="121">
        <v>0.79166666666666663</v>
      </c>
      <c r="J1360" s="119">
        <v>1</v>
      </c>
      <c r="K1360" s="119" t="s">
        <v>461</v>
      </c>
      <c r="L1360" s="119"/>
    </row>
    <row r="1361" spans="1:13" hidden="1" x14ac:dyDescent="0.25">
      <c r="A1361" s="119">
        <v>77159982</v>
      </c>
      <c r="B1361" s="119" t="s">
        <v>296</v>
      </c>
      <c r="C1361" s="119">
        <v>1</v>
      </c>
      <c r="D1361" s="119" t="s">
        <v>282</v>
      </c>
      <c r="E1361" s="119">
        <v>1</v>
      </c>
      <c r="F1361" s="119" t="s">
        <v>3</v>
      </c>
      <c r="G1361" s="119" t="s">
        <v>288</v>
      </c>
      <c r="H1361" s="120">
        <v>44567</v>
      </c>
      <c r="I1361" s="121">
        <v>0.29166666666666669</v>
      </c>
      <c r="J1361" s="119">
        <v>1</v>
      </c>
      <c r="K1361" s="119" t="s">
        <v>461</v>
      </c>
      <c r="L1361" s="119"/>
      <c r="M1361" s="1" t="s">
        <v>665</v>
      </c>
    </row>
    <row r="1362" spans="1:13" hidden="1" x14ac:dyDescent="0.25">
      <c r="A1362" s="119">
        <v>77159982</v>
      </c>
      <c r="B1362" s="119" t="s">
        <v>296</v>
      </c>
      <c r="C1362" s="119">
        <v>1</v>
      </c>
      <c r="D1362" s="119" t="s">
        <v>282</v>
      </c>
      <c r="E1362" s="119">
        <v>2</v>
      </c>
      <c r="F1362" s="119" t="s">
        <v>6</v>
      </c>
      <c r="G1362" s="119" t="s">
        <v>288</v>
      </c>
      <c r="H1362" s="120">
        <v>44567</v>
      </c>
      <c r="I1362" s="121">
        <v>0.5</v>
      </c>
      <c r="J1362" s="119">
        <v>1</v>
      </c>
      <c r="K1362" s="119" t="s">
        <v>461</v>
      </c>
      <c r="L1362" s="119"/>
    </row>
    <row r="1363" spans="1:13" hidden="1" x14ac:dyDescent="0.25">
      <c r="A1363" s="119">
        <v>77159982</v>
      </c>
      <c r="B1363" s="119" t="s">
        <v>296</v>
      </c>
      <c r="C1363" s="119">
        <v>1</v>
      </c>
      <c r="D1363" s="119" t="s">
        <v>282</v>
      </c>
      <c r="E1363" s="119">
        <v>3</v>
      </c>
      <c r="F1363" s="119" t="s">
        <v>5</v>
      </c>
      <c r="G1363" s="119" t="s">
        <v>288</v>
      </c>
      <c r="H1363" s="120">
        <v>44567</v>
      </c>
      <c r="I1363" s="121">
        <v>0.54166666666666663</v>
      </c>
      <c r="J1363" s="119">
        <v>1</v>
      </c>
      <c r="K1363" s="119" t="s">
        <v>461</v>
      </c>
      <c r="L1363" s="119"/>
    </row>
    <row r="1364" spans="1:13" hidden="1" x14ac:dyDescent="0.25">
      <c r="A1364" s="119">
        <v>77159982</v>
      </c>
      <c r="B1364" s="119" t="s">
        <v>296</v>
      </c>
      <c r="C1364" s="119">
        <v>1</v>
      </c>
      <c r="D1364" s="119" t="s">
        <v>282</v>
      </c>
      <c r="E1364" s="119">
        <v>4</v>
      </c>
      <c r="F1364" s="119" t="s">
        <v>7</v>
      </c>
      <c r="G1364" s="119" t="s">
        <v>288</v>
      </c>
      <c r="H1364" s="120">
        <v>44567</v>
      </c>
      <c r="I1364" s="121">
        <v>0.66666666666666663</v>
      </c>
      <c r="J1364" s="119">
        <v>1</v>
      </c>
      <c r="K1364" s="119" t="s">
        <v>461</v>
      </c>
      <c r="L1364" s="119"/>
    </row>
    <row r="1365" spans="1:13" hidden="1" x14ac:dyDescent="0.25">
      <c r="A1365" s="119">
        <v>77159982</v>
      </c>
      <c r="B1365" s="119" t="s">
        <v>296</v>
      </c>
      <c r="C1365" s="119">
        <v>1</v>
      </c>
      <c r="D1365" s="119" t="s">
        <v>282</v>
      </c>
      <c r="E1365" s="119">
        <v>1</v>
      </c>
      <c r="F1365" s="119" t="s">
        <v>3</v>
      </c>
      <c r="G1365" s="119" t="s">
        <v>288</v>
      </c>
      <c r="H1365" s="120">
        <v>44568</v>
      </c>
      <c r="I1365" s="121">
        <v>0.29166666666666669</v>
      </c>
      <c r="J1365" s="119">
        <v>1</v>
      </c>
      <c r="K1365" s="119" t="s">
        <v>461</v>
      </c>
      <c r="L1365" s="119"/>
      <c r="M1365" s="1" t="s">
        <v>665</v>
      </c>
    </row>
    <row r="1366" spans="1:13" hidden="1" x14ac:dyDescent="0.25">
      <c r="A1366" s="119">
        <v>77159982</v>
      </c>
      <c r="B1366" s="119" t="s">
        <v>296</v>
      </c>
      <c r="C1366" s="119">
        <v>1</v>
      </c>
      <c r="D1366" s="119" t="s">
        <v>282</v>
      </c>
      <c r="E1366" s="119">
        <v>2</v>
      </c>
      <c r="F1366" s="119" t="s">
        <v>6</v>
      </c>
      <c r="G1366" s="119" t="s">
        <v>288</v>
      </c>
      <c r="H1366" s="120">
        <v>44568</v>
      </c>
      <c r="I1366" s="121">
        <v>0.5</v>
      </c>
      <c r="J1366" s="119">
        <v>1</v>
      </c>
      <c r="K1366" s="119" t="s">
        <v>461</v>
      </c>
      <c r="L1366" s="119"/>
    </row>
    <row r="1367" spans="1:13" hidden="1" x14ac:dyDescent="0.25">
      <c r="A1367" s="119">
        <v>77159982</v>
      </c>
      <c r="B1367" s="119" t="s">
        <v>296</v>
      </c>
      <c r="C1367" s="119">
        <v>1</v>
      </c>
      <c r="D1367" s="119" t="s">
        <v>282</v>
      </c>
      <c r="E1367" s="119">
        <v>3</v>
      </c>
      <c r="F1367" s="119" t="s">
        <v>5</v>
      </c>
      <c r="G1367" s="119" t="s">
        <v>288</v>
      </c>
      <c r="H1367" s="120">
        <v>44568</v>
      </c>
      <c r="I1367" s="121">
        <v>0.54166666666666663</v>
      </c>
      <c r="J1367" s="119">
        <v>1</v>
      </c>
      <c r="K1367" s="119" t="s">
        <v>461</v>
      </c>
      <c r="L1367" s="119"/>
    </row>
    <row r="1368" spans="1:13" hidden="1" x14ac:dyDescent="0.25">
      <c r="A1368" s="119">
        <v>77159982</v>
      </c>
      <c r="B1368" s="119" t="s">
        <v>296</v>
      </c>
      <c r="C1368" s="119">
        <v>1</v>
      </c>
      <c r="D1368" s="119" t="s">
        <v>282</v>
      </c>
      <c r="E1368" s="119">
        <v>4</v>
      </c>
      <c r="F1368" s="119" t="s">
        <v>7</v>
      </c>
      <c r="G1368" s="119" t="s">
        <v>288</v>
      </c>
      <c r="H1368" s="120">
        <v>44568</v>
      </c>
      <c r="I1368" s="121">
        <v>0.72916666666666663</v>
      </c>
      <c r="J1368" s="119">
        <v>1</v>
      </c>
      <c r="K1368" s="119" t="s">
        <v>461</v>
      </c>
      <c r="L1368" s="119"/>
    </row>
    <row r="1369" spans="1:13" hidden="1" x14ac:dyDescent="0.25">
      <c r="A1369" s="119">
        <v>77159982</v>
      </c>
      <c r="B1369" s="119" t="s">
        <v>296</v>
      </c>
      <c r="C1369" s="119">
        <v>1</v>
      </c>
      <c r="D1369" s="119" t="s">
        <v>282</v>
      </c>
      <c r="E1369" s="119">
        <v>1</v>
      </c>
      <c r="F1369" s="119" t="s">
        <v>3</v>
      </c>
      <c r="G1369" s="119" t="s">
        <v>288</v>
      </c>
      <c r="H1369" s="120">
        <v>44569</v>
      </c>
      <c r="I1369" s="121">
        <v>0.29166666666666669</v>
      </c>
      <c r="J1369" s="119">
        <v>1</v>
      </c>
      <c r="K1369" s="119" t="s">
        <v>461</v>
      </c>
      <c r="L1369" s="119"/>
      <c r="M1369" s="1" t="s">
        <v>665</v>
      </c>
    </row>
    <row r="1370" spans="1:13" hidden="1" x14ac:dyDescent="0.25">
      <c r="A1370" s="119">
        <v>77159982</v>
      </c>
      <c r="B1370" s="119" t="s">
        <v>296</v>
      </c>
      <c r="C1370" s="119">
        <v>1</v>
      </c>
      <c r="D1370" s="119" t="s">
        <v>282</v>
      </c>
      <c r="E1370" s="119">
        <v>2</v>
      </c>
      <c r="F1370" s="119" t="s">
        <v>6</v>
      </c>
      <c r="G1370" s="119" t="s">
        <v>288</v>
      </c>
      <c r="H1370" s="120">
        <v>44569</v>
      </c>
      <c r="I1370" s="121">
        <v>0.5</v>
      </c>
      <c r="J1370" s="119">
        <v>1</v>
      </c>
      <c r="K1370" s="119" t="s">
        <v>461</v>
      </c>
      <c r="L1370" s="119"/>
    </row>
    <row r="1371" spans="1:13" hidden="1" x14ac:dyDescent="0.25">
      <c r="A1371" s="119">
        <v>77159982</v>
      </c>
      <c r="B1371" s="119" t="s">
        <v>296</v>
      </c>
      <c r="C1371" s="119">
        <v>1</v>
      </c>
      <c r="D1371" s="119" t="s">
        <v>282</v>
      </c>
      <c r="E1371" s="119">
        <v>3</v>
      </c>
      <c r="F1371" s="119" t="s">
        <v>5</v>
      </c>
      <c r="G1371" s="119" t="s">
        <v>288</v>
      </c>
      <c r="H1371" s="120">
        <v>44569</v>
      </c>
      <c r="I1371" s="121">
        <v>0.54166666666666663</v>
      </c>
      <c r="J1371" s="119">
        <v>1</v>
      </c>
      <c r="K1371" s="119" t="s">
        <v>461</v>
      </c>
      <c r="L1371" s="119"/>
    </row>
    <row r="1372" spans="1:13" hidden="1" x14ac:dyDescent="0.25">
      <c r="A1372" s="119">
        <v>77159982</v>
      </c>
      <c r="B1372" s="119" t="s">
        <v>296</v>
      </c>
      <c r="C1372" s="119">
        <v>1</v>
      </c>
      <c r="D1372" s="119" t="s">
        <v>282</v>
      </c>
      <c r="E1372" s="119">
        <v>4</v>
      </c>
      <c r="F1372" s="119" t="s">
        <v>7</v>
      </c>
      <c r="G1372" s="119" t="s">
        <v>288</v>
      </c>
      <c r="H1372" s="120">
        <v>44569</v>
      </c>
      <c r="I1372" s="121">
        <v>0.79166666666666663</v>
      </c>
      <c r="J1372" s="119">
        <v>1</v>
      </c>
      <c r="K1372" s="119" t="s">
        <v>461</v>
      </c>
      <c r="L1372" s="119"/>
    </row>
    <row r="1373" spans="1:13" hidden="1" x14ac:dyDescent="0.25">
      <c r="A1373" s="119">
        <v>77159982</v>
      </c>
      <c r="B1373" s="119" t="s">
        <v>296</v>
      </c>
      <c r="C1373" s="119">
        <v>1</v>
      </c>
      <c r="D1373" s="119" t="s">
        <v>282</v>
      </c>
      <c r="E1373" s="119">
        <v>1</v>
      </c>
      <c r="F1373" s="119" t="s">
        <v>3</v>
      </c>
      <c r="G1373" s="119" t="s">
        <v>288</v>
      </c>
      <c r="H1373" s="120">
        <v>44571</v>
      </c>
      <c r="I1373" s="121">
        <v>0.29166666666666669</v>
      </c>
      <c r="J1373" s="119">
        <v>1</v>
      </c>
      <c r="K1373" s="119" t="s">
        <v>461</v>
      </c>
      <c r="L1373" s="119"/>
      <c r="M1373" s="1" t="s">
        <v>665</v>
      </c>
    </row>
    <row r="1374" spans="1:13" hidden="1" x14ac:dyDescent="0.25">
      <c r="A1374" s="119">
        <v>77159982</v>
      </c>
      <c r="B1374" s="119" t="s">
        <v>296</v>
      </c>
      <c r="C1374" s="119">
        <v>1</v>
      </c>
      <c r="D1374" s="119" t="s">
        <v>282</v>
      </c>
      <c r="E1374" s="119">
        <v>2</v>
      </c>
      <c r="F1374" s="119" t="s">
        <v>6</v>
      </c>
      <c r="G1374" s="119" t="s">
        <v>288</v>
      </c>
      <c r="H1374" s="120">
        <v>44571</v>
      </c>
      <c r="I1374" s="121">
        <v>0.5</v>
      </c>
      <c r="J1374" s="119">
        <v>1</v>
      </c>
      <c r="K1374" s="119" t="s">
        <v>461</v>
      </c>
      <c r="L1374" s="119"/>
    </row>
    <row r="1375" spans="1:13" hidden="1" x14ac:dyDescent="0.25">
      <c r="A1375" s="119">
        <v>77159982</v>
      </c>
      <c r="B1375" s="119" t="s">
        <v>296</v>
      </c>
      <c r="C1375" s="119">
        <v>1</v>
      </c>
      <c r="D1375" s="119" t="s">
        <v>282</v>
      </c>
      <c r="E1375" s="119">
        <v>3</v>
      </c>
      <c r="F1375" s="119" t="s">
        <v>5</v>
      </c>
      <c r="G1375" s="119" t="s">
        <v>288</v>
      </c>
      <c r="H1375" s="120">
        <v>44571</v>
      </c>
      <c r="I1375" s="121">
        <v>0.54166666666666663</v>
      </c>
      <c r="J1375" s="119">
        <v>1</v>
      </c>
      <c r="K1375" s="119" t="s">
        <v>461</v>
      </c>
      <c r="L1375" s="119"/>
    </row>
    <row r="1376" spans="1:13" hidden="1" x14ac:dyDescent="0.25">
      <c r="A1376" s="119">
        <v>77159982</v>
      </c>
      <c r="B1376" s="119" t="s">
        <v>296</v>
      </c>
      <c r="C1376" s="119">
        <v>1</v>
      </c>
      <c r="D1376" s="119" t="s">
        <v>282</v>
      </c>
      <c r="E1376" s="119">
        <v>4</v>
      </c>
      <c r="F1376" s="119" t="s">
        <v>7</v>
      </c>
      <c r="G1376" s="119" t="s">
        <v>288</v>
      </c>
      <c r="H1376" s="120">
        <v>44571</v>
      </c>
      <c r="I1376" s="121">
        <v>0.79166666666666663</v>
      </c>
      <c r="J1376" s="119">
        <v>1</v>
      </c>
      <c r="K1376" s="119" t="s">
        <v>461</v>
      </c>
      <c r="L1376" s="119"/>
    </row>
    <row r="1377" spans="1:13" hidden="1" x14ac:dyDescent="0.25">
      <c r="A1377" s="119">
        <v>77159982</v>
      </c>
      <c r="B1377" s="119" t="s">
        <v>296</v>
      </c>
      <c r="C1377" s="119">
        <v>1</v>
      </c>
      <c r="D1377" s="119" t="s">
        <v>282</v>
      </c>
      <c r="E1377" s="119">
        <v>1</v>
      </c>
      <c r="F1377" s="119" t="s">
        <v>3</v>
      </c>
      <c r="G1377" s="119" t="s">
        <v>288</v>
      </c>
      <c r="H1377" s="120">
        <v>44572</v>
      </c>
      <c r="I1377" s="121">
        <v>0.29166666666666669</v>
      </c>
      <c r="J1377" s="119">
        <v>1</v>
      </c>
      <c r="K1377" s="119" t="s">
        <v>461</v>
      </c>
      <c r="L1377" s="119"/>
      <c r="M1377" s="1" t="s">
        <v>665</v>
      </c>
    </row>
    <row r="1378" spans="1:13" hidden="1" x14ac:dyDescent="0.25">
      <c r="A1378" s="119">
        <v>77159982</v>
      </c>
      <c r="B1378" s="119" t="s">
        <v>296</v>
      </c>
      <c r="C1378" s="119">
        <v>1</v>
      </c>
      <c r="D1378" s="119" t="s">
        <v>282</v>
      </c>
      <c r="E1378" s="119">
        <v>2</v>
      </c>
      <c r="F1378" s="119" t="s">
        <v>6</v>
      </c>
      <c r="G1378" s="119" t="s">
        <v>288</v>
      </c>
      <c r="H1378" s="120">
        <v>44572</v>
      </c>
      <c r="I1378" s="121">
        <v>0.5</v>
      </c>
      <c r="J1378" s="119">
        <v>1</v>
      </c>
      <c r="K1378" s="119" t="s">
        <v>461</v>
      </c>
      <c r="L1378" s="119"/>
    </row>
    <row r="1379" spans="1:13" hidden="1" x14ac:dyDescent="0.25">
      <c r="A1379" s="119">
        <v>77159982</v>
      </c>
      <c r="B1379" s="119" t="s">
        <v>296</v>
      </c>
      <c r="C1379" s="119">
        <v>1</v>
      </c>
      <c r="D1379" s="119" t="s">
        <v>282</v>
      </c>
      <c r="E1379" s="119">
        <v>3</v>
      </c>
      <c r="F1379" s="119" t="s">
        <v>5</v>
      </c>
      <c r="G1379" s="119" t="s">
        <v>288</v>
      </c>
      <c r="H1379" s="120">
        <v>44572</v>
      </c>
      <c r="I1379" s="121">
        <v>0.54166666666666663</v>
      </c>
      <c r="J1379" s="119">
        <v>1</v>
      </c>
      <c r="K1379" s="119" t="s">
        <v>461</v>
      </c>
      <c r="L1379" s="119"/>
    </row>
    <row r="1380" spans="1:13" hidden="1" x14ac:dyDescent="0.25">
      <c r="A1380" s="119">
        <v>77159982</v>
      </c>
      <c r="B1380" s="119" t="s">
        <v>296</v>
      </c>
      <c r="C1380" s="119">
        <v>1</v>
      </c>
      <c r="D1380" s="119" t="s">
        <v>282</v>
      </c>
      <c r="E1380" s="119">
        <v>4</v>
      </c>
      <c r="F1380" s="119" t="s">
        <v>7</v>
      </c>
      <c r="G1380" s="119" t="s">
        <v>288</v>
      </c>
      <c r="H1380" s="120">
        <v>44572</v>
      </c>
      <c r="I1380" s="121">
        <v>0.79166666666666663</v>
      </c>
      <c r="J1380" s="119">
        <v>1</v>
      </c>
      <c r="K1380" s="119" t="s">
        <v>461</v>
      </c>
      <c r="L1380" s="119"/>
    </row>
    <row r="1381" spans="1:13" hidden="1" x14ac:dyDescent="0.25">
      <c r="A1381" s="119">
        <v>77159982</v>
      </c>
      <c r="B1381" s="119" t="s">
        <v>296</v>
      </c>
      <c r="C1381" s="119">
        <v>1</v>
      </c>
      <c r="D1381" s="119" t="s">
        <v>282</v>
      </c>
      <c r="E1381" s="119">
        <v>1</v>
      </c>
      <c r="F1381" s="119" t="s">
        <v>3</v>
      </c>
      <c r="G1381" s="119" t="s">
        <v>288</v>
      </c>
      <c r="H1381" s="120">
        <v>44573</v>
      </c>
      <c r="I1381" s="121">
        <v>0.29166666666666669</v>
      </c>
      <c r="J1381" s="119">
        <v>1</v>
      </c>
      <c r="K1381" s="119" t="s">
        <v>461</v>
      </c>
      <c r="L1381" s="119"/>
      <c r="M1381" s="1" t="s">
        <v>665</v>
      </c>
    </row>
    <row r="1382" spans="1:13" hidden="1" x14ac:dyDescent="0.25">
      <c r="A1382" s="119">
        <v>77159982</v>
      </c>
      <c r="B1382" s="119" t="s">
        <v>296</v>
      </c>
      <c r="C1382" s="119">
        <v>1</v>
      </c>
      <c r="D1382" s="119" t="s">
        <v>282</v>
      </c>
      <c r="E1382" s="119">
        <v>2</v>
      </c>
      <c r="F1382" s="119" t="s">
        <v>6</v>
      </c>
      <c r="G1382" s="119" t="s">
        <v>288</v>
      </c>
      <c r="H1382" s="120">
        <v>44573</v>
      </c>
      <c r="I1382" s="121">
        <v>0.5</v>
      </c>
      <c r="J1382" s="119">
        <v>1</v>
      </c>
      <c r="K1382" s="119" t="s">
        <v>461</v>
      </c>
      <c r="L1382" s="119"/>
    </row>
    <row r="1383" spans="1:13" hidden="1" x14ac:dyDescent="0.25">
      <c r="A1383" s="119">
        <v>77159982</v>
      </c>
      <c r="B1383" s="119" t="s">
        <v>296</v>
      </c>
      <c r="C1383" s="119">
        <v>1</v>
      </c>
      <c r="D1383" s="119" t="s">
        <v>282</v>
      </c>
      <c r="E1383" s="119">
        <v>3</v>
      </c>
      <c r="F1383" s="119" t="s">
        <v>5</v>
      </c>
      <c r="G1383" s="119" t="s">
        <v>288</v>
      </c>
      <c r="H1383" s="120">
        <v>44573</v>
      </c>
      <c r="I1383" s="121">
        <v>0.54166666666666663</v>
      </c>
      <c r="J1383" s="119">
        <v>1</v>
      </c>
      <c r="K1383" s="119" t="s">
        <v>461</v>
      </c>
      <c r="L1383" s="119"/>
    </row>
    <row r="1384" spans="1:13" hidden="1" x14ac:dyDescent="0.25">
      <c r="A1384" s="119">
        <v>77159982</v>
      </c>
      <c r="B1384" s="119" t="s">
        <v>296</v>
      </c>
      <c r="C1384" s="119">
        <v>1</v>
      </c>
      <c r="D1384" s="119" t="s">
        <v>282</v>
      </c>
      <c r="E1384" s="119">
        <v>4</v>
      </c>
      <c r="F1384" s="119" t="s">
        <v>7</v>
      </c>
      <c r="G1384" s="119" t="s">
        <v>288</v>
      </c>
      <c r="H1384" s="120">
        <v>44573</v>
      </c>
      <c r="I1384" s="121">
        <v>0.79166666666666663</v>
      </c>
      <c r="J1384" s="119">
        <v>1</v>
      </c>
      <c r="K1384" s="119" t="s">
        <v>461</v>
      </c>
      <c r="L1384" s="119"/>
    </row>
    <row r="1385" spans="1:13" hidden="1" x14ac:dyDescent="0.25">
      <c r="A1385" s="119">
        <v>77159982</v>
      </c>
      <c r="B1385" s="119" t="s">
        <v>296</v>
      </c>
      <c r="C1385" s="119">
        <v>1</v>
      </c>
      <c r="D1385" s="119" t="s">
        <v>282</v>
      </c>
      <c r="E1385" s="119">
        <v>0</v>
      </c>
      <c r="F1385" s="119" t="s">
        <v>8</v>
      </c>
      <c r="G1385" s="119" t="s">
        <v>288</v>
      </c>
      <c r="H1385" s="120">
        <v>44574</v>
      </c>
      <c r="I1385" s="119"/>
      <c r="J1385" s="119">
        <v>1</v>
      </c>
      <c r="K1385" s="119" t="s">
        <v>461</v>
      </c>
      <c r="L1385" s="119"/>
    </row>
    <row r="1386" spans="1:13" hidden="1" x14ac:dyDescent="0.25">
      <c r="A1386" s="119">
        <v>77159982</v>
      </c>
      <c r="B1386" s="119" t="s">
        <v>296</v>
      </c>
      <c r="C1386" s="119">
        <v>1</v>
      </c>
      <c r="D1386" s="119" t="s">
        <v>282</v>
      </c>
      <c r="E1386" s="119">
        <v>1</v>
      </c>
      <c r="F1386" s="119" t="s">
        <v>3</v>
      </c>
      <c r="G1386" s="119" t="s">
        <v>288</v>
      </c>
      <c r="H1386" s="120">
        <v>44575</v>
      </c>
      <c r="I1386" s="121">
        <v>0.29166666666666669</v>
      </c>
      <c r="J1386" s="119">
        <v>1</v>
      </c>
      <c r="K1386" s="119" t="s">
        <v>461</v>
      </c>
      <c r="L1386" s="119"/>
      <c r="M1386" s="1" t="s">
        <v>665</v>
      </c>
    </row>
    <row r="1387" spans="1:13" hidden="1" x14ac:dyDescent="0.25">
      <c r="A1387" s="119">
        <v>77159982</v>
      </c>
      <c r="B1387" s="119" t="s">
        <v>296</v>
      </c>
      <c r="C1387" s="119">
        <v>1</v>
      </c>
      <c r="D1387" s="119" t="s">
        <v>282</v>
      </c>
      <c r="E1387" s="119">
        <v>2</v>
      </c>
      <c r="F1387" s="119" t="s">
        <v>6</v>
      </c>
      <c r="G1387" s="119" t="s">
        <v>288</v>
      </c>
      <c r="H1387" s="120">
        <v>44575</v>
      </c>
      <c r="I1387" s="121">
        <v>0.5</v>
      </c>
      <c r="J1387" s="119">
        <v>1</v>
      </c>
      <c r="K1387" s="119" t="s">
        <v>461</v>
      </c>
      <c r="L1387" s="119"/>
    </row>
    <row r="1388" spans="1:13" hidden="1" x14ac:dyDescent="0.25">
      <c r="A1388" s="119">
        <v>77159982</v>
      </c>
      <c r="B1388" s="119" t="s">
        <v>296</v>
      </c>
      <c r="C1388" s="119">
        <v>1</v>
      </c>
      <c r="D1388" s="119" t="s">
        <v>282</v>
      </c>
      <c r="E1388" s="119">
        <v>3</v>
      </c>
      <c r="F1388" s="119" t="s">
        <v>5</v>
      </c>
      <c r="G1388" s="119" t="s">
        <v>288</v>
      </c>
      <c r="H1388" s="120">
        <v>44575</v>
      </c>
      <c r="I1388" s="121">
        <v>0.54166666666666663</v>
      </c>
      <c r="J1388" s="119">
        <v>1</v>
      </c>
      <c r="K1388" s="119" t="s">
        <v>461</v>
      </c>
      <c r="L1388" s="119"/>
    </row>
    <row r="1389" spans="1:13" hidden="1" x14ac:dyDescent="0.25">
      <c r="A1389" s="119">
        <v>77159982</v>
      </c>
      <c r="B1389" s="119" t="s">
        <v>296</v>
      </c>
      <c r="C1389" s="119">
        <v>1</v>
      </c>
      <c r="D1389" s="119" t="s">
        <v>282</v>
      </c>
      <c r="E1389" s="119">
        <v>4</v>
      </c>
      <c r="F1389" s="119" t="s">
        <v>7</v>
      </c>
      <c r="G1389" s="119" t="s">
        <v>288</v>
      </c>
      <c r="H1389" s="120">
        <v>44575</v>
      </c>
      <c r="I1389" s="121">
        <v>0.66666666666666663</v>
      </c>
      <c r="J1389" s="119">
        <v>1</v>
      </c>
      <c r="K1389" s="119" t="s">
        <v>461</v>
      </c>
      <c r="L1389" s="119"/>
    </row>
    <row r="1390" spans="1:13" hidden="1" x14ac:dyDescent="0.25">
      <c r="A1390" s="119">
        <v>77159982</v>
      </c>
      <c r="B1390" s="119" t="s">
        <v>296</v>
      </c>
      <c r="C1390" s="119">
        <v>1</v>
      </c>
      <c r="D1390" s="119" t="s">
        <v>282</v>
      </c>
      <c r="E1390" s="119">
        <v>2</v>
      </c>
      <c r="F1390" s="119" t="s">
        <v>6</v>
      </c>
      <c r="G1390" s="119" t="s">
        <v>288</v>
      </c>
      <c r="H1390" s="120">
        <v>44576</v>
      </c>
      <c r="I1390" s="121">
        <v>0</v>
      </c>
      <c r="J1390" s="119">
        <v>1</v>
      </c>
      <c r="K1390" s="119" t="s">
        <v>461</v>
      </c>
      <c r="L1390" s="119"/>
    </row>
    <row r="1391" spans="1:13" hidden="1" x14ac:dyDescent="0.25">
      <c r="A1391" s="119">
        <v>77159982</v>
      </c>
      <c r="B1391" s="119" t="s">
        <v>296</v>
      </c>
      <c r="C1391" s="119">
        <v>1</v>
      </c>
      <c r="D1391" s="119" t="s">
        <v>282</v>
      </c>
      <c r="E1391" s="119">
        <v>3</v>
      </c>
      <c r="F1391" s="119" t="s">
        <v>5</v>
      </c>
      <c r="G1391" s="119" t="s">
        <v>288</v>
      </c>
      <c r="H1391" s="120">
        <v>44576</v>
      </c>
      <c r="I1391" s="121">
        <v>0</v>
      </c>
      <c r="J1391" s="119">
        <v>1</v>
      </c>
      <c r="K1391" s="119" t="s">
        <v>461</v>
      </c>
      <c r="L1391" s="119"/>
    </row>
    <row r="1392" spans="1:13" hidden="1" x14ac:dyDescent="0.25">
      <c r="A1392" s="119">
        <v>77159982</v>
      </c>
      <c r="B1392" s="119" t="s">
        <v>296</v>
      </c>
      <c r="C1392" s="119">
        <v>1</v>
      </c>
      <c r="D1392" s="119" t="s">
        <v>282</v>
      </c>
      <c r="E1392" s="119">
        <v>1</v>
      </c>
      <c r="F1392" s="119" t="s">
        <v>3</v>
      </c>
      <c r="G1392" s="119" t="s">
        <v>288</v>
      </c>
      <c r="H1392" s="120">
        <v>44576</v>
      </c>
      <c r="I1392" s="121">
        <v>0.29166666666666669</v>
      </c>
      <c r="J1392" s="119">
        <v>1</v>
      </c>
      <c r="K1392" s="119" t="s">
        <v>461</v>
      </c>
      <c r="L1392" s="119"/>
      <c r="M1392" s="1" t="s">
        <v>665</v>
      </c>
    </row>
    <row r="1393" spans="1:13" hidden="1" x14ac:dyDescent="0.25">
      <c r="A1393" s="119">
        <v>77159982</v>
      </c>
      <c r="B1393" s="119" t="s">
        <v>296</v>
      </c>
      <c r="C1393" s="119">
        <v>1</v>
      </c>
      <c r="D1393" s="119" t="s">
        <v>282</v>
      </c>
      <c r="E1393" s="119">
        <v>4</v>
      </c>
      <c r="F1393" s="119" t="s">
        <v>7</v>
      </c>
      <c r="G1393" s="119" t="s">
        <v>288</v>
      </c>
      <c r="H1393" s="120">
        <v>44576</v>
      </c>
      <c r="I1393" s="121">
        <v>0.625</v>
      </c>
      <c r="J1393" s="119">
        <v>1</v>
      </c>
      <c r="K1393" s="119" t="s">
        <v>461</v>
      </c>
      <c r="L1393" s="119"/>
    </row>
    <row r="1394" spans="1:13" hidden="1" x14ac:dyDescent="0.25">
      <c r="A1394" s="119">
        <v>77159982</v>
      </c>
      <c r="B1394" s="119" t="s">
        <v>296</v>
      </c>
      <c r="C1394" s="119">
        <v>1</v>
      </c>
      <c r="D1394" s="119" t="s">
        <v>282</v>
      </c>
      <c r="E1394" s="119">
        <v>6</v>
      </c>
      <c r="F1394" s="119" t="s">
        <v>410</v>
      </c>
      <c r="G1394" s="119" t="s">
        <v>288</v>
      </c>
      <c r="H1394" s="120">
        <v>44578</v>
      </c>
      <c r="I1394" s="121"/>
      <c r="J1394" s="119">
        <v>1</v>
      </c>
      <c r="K1394" s="119" t="s">
        <v>461</v>
      </c>
      <c r="L1394" s="119" t="s">
        <v>639</v>
      </c>
    </row>
    <row r="1395" spans="1:13" hidden="1" x14ac:dyDescent="0.25">
      <c r="A1395" s="119">
        <v>77159982</v>
      </c>
      <c r="B1395" s="119" t="s">
        <v>296</v>
      </c>
      <c r="C1395" s="119">
        <v>1</v>
      </c>
      <c r="D1395" s="119" t="s">
        <v>282</v>
      </c>
      <c r="E1395" s="119">
        <v>7</v>
      </c>
      <c r="F1395" s="119" t="s">
        <v>370</v>
      </c>
      <c r="G1395" s="119" t="s">
        <v>288</v>
      </c>
      <c r="H1395" s="120">
        <v>44579</v>
      </c>
      <c r="I1395" s="121"/>
      <c r="J1395" s="119">
        <v>1</v>
      </c>
      <c r="K1395" s="119" t="s">
        <v>461</v>
      </c>
      <c r="L1395" s="119" t="s">
        <v>654</v>
      </c>
    </row>
    <row r="1396" spans="1:13" hidden="1" x14ac:dyDescent="0.25">
      <c r="A1396" s="119">
        <v>77159982</v>
      </c>
      <c r="B1396" s="119" t="s">
        <v>296</v>
      </c>
      <c r="C1396" s="119">
        <v>1</v>
      </c>
      <c r="D1396" s="119" t="s">
        <v>282</v>
      </c>
      <c r="E1396" s="119">
        <v>1</v>
      </c>
      <c r="F1396" s="119" t="s">
        <v>3</v>
      </c>
      <c r="G1396" s="119" t="s">
        <v>288</v>
      </c>
      <c r="H1396" s="120">
        <v>44580</v>
      </c>
      <c r="I1396" s="121">
        <v>0.29166666666666669</v>
      </c>
      <c r="J1396" s="119">
        <v>1</v>
      </c>
      <c r="K1396" s="119" t="s">
        <v>461</v>
      </c>
      <c r="L1396" s="119"/>
      <c r="M1396" s="1" t="s">
        <v>665</v>
      </c>
    </row>
    <row r="1397" spans="1:13" hidden="1" x14ac:dyDescent="0.25">
      <c r="A1397" s="119">
        <v>77159982</v>
      </c>
      <c r="B1397" s="119" t="s">
        <v>296</v>
      </c>
      <c r="C1397" s="119">
        <v>1</v>
      </c>
      <c r="D1397" s="119" t="s">
        <v>282</v>
      </c>
      <c r="E1397" s="119">
        <v>2</v>
      </c>
      <c r="F1397" s="119" t="s">
        <v>6</v>
      </c>
      <c r="G1397" s="119" t="s">
        <v>288</v>
      </c>
      <c r="H1397" s="120">
        <v>44580</v>
      </c>
      <c r="I1397" s="121">
        <v>0.5</v>
      </c>
      <c r="J1397" s="119">
        <v>1</v>
      </c>
      <c r="K1397" s="119" t="s">
        <v>461</v>
      </c>
      <c r="L1397" s="119"/>
    </row>
    <row r="1398" spans="1:13" hidden="1" x14ac:dyDescent="0.25">
      <c r="A1398" s="119">
        <v>77159982</v>
      </c>
      <c r="B1398" s="119" t="s">
        <v>296</v>
      </c>
      <c r="C1398" s="119">
        <v>1</v>
      </c>
      <c r="D1398" s="119" t="s">
        <v>282</v>
      </c>
      <c r="E1398" s="119">
        <v>3</v>
      </c>
      <c r="F1398" s="119" t="s">
        <v>5</v>
      </c>
      <c r="G1398" s="119" t="s">
        <v>288</v>
      </c>
      <c r="H1398" s="120">
        <v>44580</v>
      </c>
      <c r="I1398" s="121">
        <v>0.54166666666666663</v>
      </c>
      <c r="J1398" s="119">
        <v>1</v>
      </c>
      <c r="K1398" s="119" t="s">
        <v>461</v>
      </c>
      <c r="L1398" s="119"/>
    </row>
    <row r="1399" spans="1:13" hidden="1" x14ac:dyDescent="0.25">
      <c r="A1399" s="119">
        <v>77159982</v>
      </c>
      <c r="B1399" s="119" t="s">
        <v>296</v>
      </c>
      <c r="C1399" s="119">
        <v>1</v>
      </c>
      <c r="D1399" s="119" t="s">
        <v>282</v>
      </c>
      <c r="E1399" s="119">
        <v>4</v>
      </c>
      <c r="F1399" s="119" t="s">
        <v>7</v>
      </c>
      <c r="G1399" s="119" t="s">
        <v>288</v>
      </c>
      <c r="H1399" s="120">
        <v>44580</v>
      </c>
      <c r="I1399" s="121">
        <v>0.79166666666666663</v>
      </c>
      <c r="J1399" s="119">
        <v>1</v>
      </c>
      <c r="K1399" s="119" t="s">
        <v>461</v>
      </c>
      <c r="L1399" s="119"/>
    </row>
    <row r="1400" spans="1:13" hidden="1" x14ac:dyDescent="0.25">
      <c r="A1400" s="119">
        <v>77159982</v>
      </c>
      <c r="B1400" s="119" t="s">
        <v>296</v>
      </c>
      <c r="C1400" s="119">
        <v>1</v>
      </c>
      <c r="D1400" s="119" t="s">
        <v>282</v>
      </c>
      <c r="E1400" s="119">
        <v>1</v>
      </c>
      <c r="F1400" s="119" t="s">
        <v>3</v>
      </c>
      <c r="G1400" s="119" t="s">
        <v>288</v>
      </c>
      <c r="H1400" s="120">
        <v>44581</v>
      </c>
      <c r="I1400" s="121">
        <v>0.29166666666666669</v>
      </c>
      <c r="J1400" s="119">
        <v>1</v>
      </c>
      <c r="K1400" s="119" t="s">
        <v>461</v>
      </c>
      <c r="L1400" s="119"/>
      <c r="M1400" s="1" t="s">
        <v>665</v>
      </c>
    </row>
    <row r="1401" spans="1:13" hidden="1" x14ac:dyDescent="0.25">
      <c r="A1401" s="119">
        <v>77159982</v>
      </c>
      <c r="B1401" s="119" t="s">
        <v>296</v>
      </c>
      <c r="C1401" s="119">
        <v>1</v>
      </c>
      <c r="D1401" s="119" t="s">
        <v>282</v>
      </c>
      <c r="E1401" s="119">
        <v>2</v>
      </c>
      <c r="F1401" s="119" t="s">
        <v>6</v>
      </c>
      <c r="G1401" s="119" t="s">
        <v>288</v>
      </c>
      <c r="H1401" s="120">
        <v>44581</v>
      </c>
      <c r="I1401" s="121">
        <v>0.5</v>
      </c>
      <c r="J1401" s="119">
        <v>1</v>
      </c>
      <c r="K1401" s="119" t="s">
        <v>461</v>
      </c>
      <c r="L1401" s="119"/>
    </row>
    <row r="1402" spans="1:13" hidden="1" x14ac:dyDescent="0.25">
      <c r="A1402" s="119">
        <v>77159982</v>
      </c>
      <c r="B1402" s="119" t="s">
        <v>296</v>
      </c>
      <c r="C1402" s="119">
        <v>1</v>
      </c>
      <c r="D1402" s="119" t="s">
        <v>282</v>
      </c>
      <c r="E1402" s="119">
        <v>3</v>
      </c>
      <c r="F1402" s="119" t="s">
        <v>5</v>
      </c>
      <c r="G1402" s="119" t="s">
        <v>288</v>
      </c>
      <c r="H1402" s="120">
        <v>44581</v>
      </c>
      <c r="I1402" s="121">
        <v>0.54166666666666663</v>
      </c>
      <c r="J1402" s="119">
        <v>1</v>
      </c>
      <c r="K1402" s="119" t="s">
        <v>461</v>
      </c>
      <c r="L1402" s="119"/>
    </row>
    <row r="1403" spans="1:13" hidden="1" x14ac:dyDescent="0.25">
      <c r="A1403" s="119">
        <v>77159982</v>
      </c>
      <c r="B1403" s="119" t="s">
        <v>296</v>
      </c>
      <c r="C1403" s="119">
        <v>1</v>
      </c>
      <c r="D1403" s="119" t="s">
        <v>282</v>
      </c>
      <c r="E1403" s="119">
        <v>4</v>
      </c>
      <c r="F1403" s="119" t="s">
        <v>7</v>
      </c>
      <c r="G1403" s="119" t="s">
        <v>288</v>
      </c>
      <c r="H1403" s="120">
        <v>44581</v>
      </c>
      <c r="I1403" s="121">
        <v>0.79166666666666663</v>
      </c>
      <c r="J1403" s="119">
        <v>1</v>
      </c>
      <c r="K1403" s="119" t="s">
        <v>461</v>
      </c>
      <c r="L1403" s="119"/>
    </row>
    <row r="1404" spans="1:13" hidden="1" x14ac:dyDescent="0.25">
      <c r="A1404" s="119">
        <v>77159982</v>
      </c>
      <c r="B1404" s="119" t="s">
        <v>296</v>
      </c>
      <c r="C1404" s="119">
        <v>1</v>
      </c>
      <c r="D1404" s="119" t="s">
        <v>282</v>
      </c>
      <c r="E1404" s="119">
        <v>1</v>
      </c>
      <c r="F1404" s="119" t="s">
        <v>3</v>
      </c>
      <c r="G1404" s="119" t="s">
        <v>288</v>
      </c>
      <c r="H1404" s="120">
        <v>44582</v>
      </c>
      <c r="I1404" s="121">
        <v>0.29166666666666669</v>
      </c>
      <c r="J1404" s="119">
        <v>1</v>
      </c>
      <c r="K1404" s="119" t="s">
        <v>461</v>
      </c>
      <c r="L1404" s="119"/>
      <c r="M1404" s="1" t="s">
        <v>665</v>
      </c>
    </row>
    <row r="1405" spans="1:13" hidden="1" x14ac:dyDescent="0.25">
      <c r="A1405" s="119">
        <v>77159982</v>
      </c>
      <c r="B1405" s="119" t="s">
        <v>296</v>
      </c>
      <c r="C1405" s="119">
        <v>1</v>
      </c>
      <c r="D1405" s="119" t="s">
        <v>282</v>
      </c>
      <c r="E1405" s="119">
        <v>2</v>
      </c>
      <c r="F1405" s="119" t="s">
        <v>6</v>
      </c>
      <c r="G1405" s="119" t="s">
        <v>288</v>
      </c>
      <c r="H1405" s="120">
        <v>44582</v>
      </c>
      <c r="I1405" s="121">
        <v>0.5</v>
      </c>
      <c r="J1405" s="119">
        <v>1</v>
      </c>
      <c r="K1405" s="119" t="s">
        <v>461</v>
      </c>
      <c r="L1405" s="119"/>
    </row>
    <row r="1406" spans="1:13" hidden="1" x14ac:dyDescent="0.25">
      <c r="A1406" s="119">
        <v>77159982</v>
      </c>
      <c r="B1406" s="119" t="s">
        <v>296</v>
      </c>
      <c r="C1406" s="119">
        <v>1</v>
      </c>
      <c r="D1406" s="119" t="s">
        <v>282</v>
      </c>
      <c r="E1406" s="119">
        <v>3</v>
      </c>
      <c r="F1406" s="119" t="s">
        <v>5</v>
      </c>
      <c r="G1406" s="119" t="s">
        <v>288</v>
      </c>
      <c r="H1406" s="120">
        <v>44582</v>
      </c>
      <c r="I1406" s="121">
        <v>0.54166666666666663</v>
      </c>
      <c r="J1406" s="119">
        <v>1</v>
      </c>
      <c r="K1406" s="119" t="s">
        <v>461</v>
      </c>
      <c r="L1406" s="119"/>
    </row>
    <row r="1407" spans="1:13" hidden="1" x14ac:dyDescent="0.25">
      <c r="A1407" s="119">
        <v>77159982</v>
      </c>
      <c r="B1407" s="119" t="s">
        <v>296</v>
      </c>
      <c r="C1407" s="119">
        <v>1</v>
      </c>
      <c r="D1407" s="119" t="s">
        <v>282</v>
      </c>
      <c r="E1407" s="119">
        <v>4</v>
      </c>
      <c r="F1407" s="119" t="s">
        <v>7</v>
      </c>
      <c r="G1407" s="119" t="s">
        <v>288</v>
      </c>
      <c r="H1407" s="120">
        <v>44582</v>
      </c>
      <c r="I1407" s="121">
        <v>0.79166666666666663</v>
      </c>
      <c r="J1407" s="119">
        <v>1</v>
      </c>
      <c r="K1407" s="119" t="s">
        <v>461</v>
      </c>
      <c r="L1407" s="119"/>
    </row>
    <row r="1408" spans="1:13" hidden="1" x14ac:dyDescent="0.25">
      <c r="A1408" s="119">
        <v>77159982</v>
      </c>
      <c r="B1408" s="119" t="s">
        <v>296</v>
      </c>
      <c r="C1408" s="119">
        <v>1</v>
      </c>
      <c r="D1408" s="119" t="s">
        <v>282</v>
      </c>
      <c r="E1408" s="119">
        <v>1</v>
      </c>
      <c r="F1408" s="119" t="s">
        <v>3</v>
      </c>
      <c r="G1408" s="119" t="s">
        <v>288</v>
      </c>
      <c r="H1408" s="120">
        <v>44583</v>
      </c>
      <c r="I1408" s="121">
        <v>0.29166666666666669</v>
      </c>
      <c r="J1408" s="119">
        <v>1</v>
      </c>
      <c r="K1408" s="119" t="s">
        <v>461</v>
      </c>
      <c r="L1408" s="119"/>
      <c r="M1408" s="1" t="s">
        <v>665</v>
      </c>
    </row>
    <row r="1409" spans="1:13" hidden="1" x14ac:dyDescent="0.25">
      <c r="A1409" s="119">
        <v>77159982</v>
      </c>
      <c r="B1409" s="119" t="s">
        <v>296</v>
      </c>
      <c r="C1409" s="119">
        <v>1</v>
      </c>
      <c r="D1409" s="119" t="s">
        <v>282</v>
      </c>
      <c r="E1409" s="119">
        <v>2</v>
      </c>
      <c r="F1409" s="119" t="s">
        <v>6</v>
      </c>
      <c r="G1409" s="119" t="s">
        <v>288</v>
      </c>
      <c r="H1409" s="120">
        <v>44583</v>
      </c>
      <c r="I1409" s="121">
        <v>0.5</v>
      </c>
      <c r="J1409" s="119">
        <v>1</v>
      </c>
      <c r="K1409" s="119" t="s">
        <v>461</v>
      </c>
      <c r="L1409" s="119"/>
    </row>
    <row r="1410" spans="1:13" hidden="1" x14ac:dyDescent="0.25">
      <c r="A1410" s="119">
        <v>77159982</v>
      </c>
      <c r="B1410" s="119" t="s">
        <v>296</v>
      </c>
      <c r="C1410" s="119">
        <v>1</v>
      </c>
      <c r="D1410" s="119" t="s">
        <v>282</v>
      </c>
      <c r="E1410" s="119">
        <v>3</v>
      </c>
      <c r="F1410" s="119" t="s">
        <v>5</v>
      </c>
      <c r="G1410" s="119" t="s">
        <v>288</v>
      </c>
      <c r="H1410" s="120">
        <v>44583</v>
      </c>
      <c r="I1410" s="121">
        <v>0.54166666666666663</v>
      </c>
      <c r="J1410" s="119">
        <v>1</v>
      </c>
      <c r="K1410" s="119" t="s">
        <v>461</v>
      </c>
      <c r="L1410" s="119"/>
    </row>
    <row r="1411" spans="1:13" hidden="1" x14ac:dyDescent="0.25">
      <c r="A1411" s="119">
        <v>77159982</v>
      </c>
      <c r="B1411" s="119" t="s">
        <v>296</v>
      </c>
      <c r="C1411" s="119">
        <v>1</v>
      </c>
      <c r="D1411" s="119" t="s">
        <v>282</v>
      </c>
      <c r="E1411" s="119">
        <v>4</v>
      </c>
      <c r="F1411" s="119" t="s">
        <v>7</v>
      </c>
      <c r="G1411" s="119" t="s">
        <v>288</v>
      </c>
      <c r="H1411" s="120">
        <v>44583</v>
      </c>
      <c r="I1411" s="121">
        <v>0.79166666666666663</v>
      </c>
      <c r="J1411" s="119">
        <v>1</v>
      </c>
      <c r="K1411" s="119" t="s">
        <v>461</v>
      </c>
      <c r="L1411" s="119"/>
    </row>
    <row r="1412" spans="1:13" hidden="1" x14ac:dyDescent="0.25">
      <c r="A1412" s="119">
        <v>77159982</v>
      </c>
      <c r="B1412" s="119" t="s">
        <v>296</v>
      </c>
      <c r="C1412" s="119">
        <v>1</v>
      </c>
      <c r="D1412" s="119" t="s">
        <v>282</v>
      </c>
      <c r="E1412" s="119">
        <v>2</v>
      </c>
      <c r="F1412" s="119" t="s">
        <v>6</v>
      </c>
      <c r="G1412" s="119" t="s">
        <v>288</v>
      </c>
      <c r="H1412" s="120">
        <v>44584</v>
      </c>
      <c r="I1412" s="121">
        <v>0</v>
      </c>
      <c r="J1412" s="119">
        <v>1</v>
      </c>
      <c r="K1412" s="119" t="s">
        <v>461</v>
      </c>
      <c r="L1412" s="119"/>
    </row>
    <row r="1413" spans="1:13" hidden="1" x14ac:dyDescent="0.25">
      <c r="A1413" s="119">
        <v>77159982</v>
      </c>
      <c r="B1413" s="119" t="s">
        <v>296</v>
      </c>
      <c r="C1413" s="119">
        <v>1</v>
      </c>
      <c r="D1413" s="119" t="s">
        <v>282</v>
      </c>
      <c r="E1413" s="119">
        <v>3</v>
      </c>
      <c r="F1413" s="119" t="s">
        <v>5</v>
      </c>
      <c r="G1413" s="119" t="s">
        <v>288</v>
      </c>
      <c r="H1413" s="120">
        <v>44584</v>
      </c>
      <c r="I1413" s="121">
        <v>0</v>
      </c>
      <c r="J1413" s="119">
        <v>1</v>
      </c>
      <c r="K1413" s="119" t="s">
        <v>461</v>
      </c>
      <c r="L1413" s="119"/>
    </row>
    <row r="1414" spans="1:13" hidden="1" x14ac:dyDescent="0.25">
      <c r="A1414" s="119">
        <v>77159982</v>
      </c>
      <c r="B1414" s="119" t="s">
        <v>296</v>
      </c>
      <c r="C1414" s="119">
        <v>1</v>
      </c>
      <c r="D1414" s="119" t="s">
        <v>282</v>
      </c>
      <c r="E1414" s="119">
        <v>1</v>
      </c>
      <c r="F1414" s="119" t="s">
        <v>3</v>
      </c>
      <c r="G1414" s="119" t="s">
        <v>288</v>
      </c>
      <c r="H1414" s="120">
        <v>44584</v>
      </c>
      <c r="I1414" s="121">
        <v>0.29166666666666669</v>
      </c>
      <c r="J1414" s="119">
        <v>1</v>
      </c>
      <c r="K1414" s="119" t="s">
        <v>461</v>
      </c>
      <c r="L1414" s="119"/>
      <c r="M1414" s="1" t="s">
        <v>665</v>
      </c>
    </row>
    <row r="1415" spans="1:13" hidden="1" x14ac:dyDescent="0.25">
      <c r="A1415" s="119">
        <v>77159982</v>
      </c>
      <c r="B1415" s="119" t="s">
        <v>296</v>
      </c>
      <c r="C1415" s="119">
        <v>1</v>
      </c>
      <c r="D1415" s="119" t="s">
        <v>282</v>
      </c>
      <c r="E1415" s="119">
        <v>4</v>
      </c>
      <c r="F1415" s="119" t="s">
        <v>7</v>
      </c>
      <c r="G1415" s="119" t="s">
        <v>288</v>
      </c>
      <c r="H1415" s="120">
        <v>44584</v>
      </c>
      <c r="I1415" s="121">
        <v>0.625</v>
      </c>
      <c r="J1415" s="119">
        <v>1</v>
      </c>
      <c r="K1415" s="119" t="s">
        <v>461</v>
      </c>
      <c r="L1415" s="119"/>
    </row>
    <row r="1416" spans="1:13" hidden="1" x14ac:dyDescent="0.25">
      <c r="A1416" s="119">
        <v>77159982</v>
      </c>
      <c r="B1416" s="119" t="s">
        <v>296</v>
      </c>
      <c r="C1416" s="119">
        <v>1</v>
      </c>
      <c r="D1416" s="119" t="s">
        <v>282</v>
      </c>
      <c r="E1416" s="119">
        <v>1</v>
      </c>
      <c r="F1416" s="119" t="s">
        <v>3</v>
      </c>
      <c r="G1416" s="119" t="s">
        <v>288</v>
      </c>
      <c r="H1416" s="120">
        <v>44585</v>
      </c>
      <c r="I1416" s="121">
        <v>0.29166666666666669</v>
      </c>
      <c r="J1416" s="119">
        <v>1</v>
      </c>
      <c r="K1416" s="119" t="s">
        <v>461</v>
      </c>
      <c r="L1416" s="119"/>
      <c r="M1416" s="1" t="s">
        <v>665</v>
      </c>
    </row>
    <row r="1417" spans="1:13" hidden="1" x14ac:dyDescent="0.25">
      <c r="A1417" s="119">
        <v>77159982</v>
      </c>
      <c r="B1417" s="119" t="s">
        <v>296</v>
      </c>
      <c r="C1417" s="119">
        <v>1</v>
      </c>
      <c r="D1417" s="119" t="s">
        <v>282</v>
      </c>
      <c r="E1417" s="119">
        <v>2</v>
      </c>
      <c r="F1417" s="119" t="s">
        <v>6</v>
      </c>
      <c r="G1417" s="119" t="s">
        <v>288</v>
      </c>
      <c r="H1417" s="120">
        <v>44585</v>
      </c>
      <c r="I1417" s="121">
        <v>0.5</v>
      </c>
      <c r="J1417" s="119">
        <v>1</v>
      </c>
      <c r="K1417" s="119" t="s">
        <v>461</v>
      </c>
      <c r="L1417" s="119"/>
    </row>
    <row r="1418" spans="1:13" hidden="1" x14ac:dyDescent="0.25">
      <c r="A1418" s="119">
        <v>77159982</v>
      </c>
      <c r="B1418" s="119" t="s">
        <v>296</v>
      </c>
      <c r="C1418" s="119">
        <v>1</v>
      </c>
      <c r="D1418" s="119" t="s">
        <v>282</v>
      </c>
      <c r="E1418" s="119">
        <v>3</v>
      </c>
      <c r="F1418" s="119" t="s">
        <v>5</v>
      </c>
      <c r="G1418" s="119" t="s">
        <v>288</v>
      </c>
      <c r="H1418" s="120">
        <v>44585</v>
      </c>
      <c r="I1418" s="121">
        <v>0.54166666666666663</v>
      </c>
      <c r="J1418" s="119">
        <v>1</v>
      </c>
      <c r="K1418" s="119" t="s">
        <v>461</v>
      </c>
      <c r="L1418" s="119"/>
    </row>
    <row r="1419" spans="1:13" hidden="1" x14ac:dyDescent="0.25">
      <c r="A1419" s="119">
        <v>77159982</v>
      </c>
      <c r="B1419" s="119" t="s">
        <v>296</v>
      </c>
      <c r="C1419" s="119">
        <v>1</v>
      </c>
      <c r="D1419" s="119" t="s">
        <v>282</v>
      </c>
      <c r="E1419" s="119">
        <v>4</v>
      </c>
      <c r="F1419" s="119" t="s">
        <v>7</v>
      </c>
      <c r="G1419" s="119" t="s">
        <v>288</v>
      </c>
      <c r="H1419" s="120">
        <v>44585</v>
      </c>
      <c r="I1419" s="121">
        <v>0.79166666666666663</v>
      </c>
      <c r="J1419" s="119">
        <v>1</v>
      </c>
      <c r="K1419" s="119" t="s">
        <v>461</v>
      </c>
      <c r="L1419" s="119"/>
    </row>
    <row r="1420" spans="1:13" hidden="1" x14ac:dyDescent="0.25">
      <c r="A1420" s="119">
        <v>77159982</v>
      </c>
      <c r="B1420" s="119" t="s">
        <v>296</v>
      </c>
      <c r="C1420" s="119">
        <v>1</v>
      </c>
      <c r="D1420" s="119" t="s">
        <v>282</v>
      </c>
      <c r="E1420" s="119">
        <v>1</v>
      </c>
      <c r="F1420" s="119" t="s">
        <v>3</v>
      </c>
      <c r="G1420" s="119" t="s">
        <v>629</v>
      </c>
      <c r="H1420" s="120">
        <v>44586</v>
      </c>
      <c r="I1420" s="121">
        <v>0.29166666666666669</v>
      </c>
      <c r="J1420" s="119">
        <v>1</v>
      </c>
      <c r="K1420" s="119" t="s">
        <v>461</v>
      </c>
      <c r="L1420" s="119"/>
    </row>
    <row r="1421" spans="1:13" hidden="1" x14ac:dyDescent="0.25">
      <c r="A1421" s="119">
        <v>77159982</v>
      </c>
      <c r="B1421" s="119" t="s">
        <v>296</v>
      </c>
      <c r="C1421" s="119">
        <v>1</v>
      </c>
      <c r="D1421" s="119" t="s">
        <v>282</v>
      </c>
      <c r="E1421" s="119">
        <v>2</v>
      </c>
      <c r="F1421" s="119" t="s">
        <v>6</v>
      </c>
      <c r="G1421" s="119" t="s">
        <v>629</v>
      </c>
      <c r="H1421" s="120">
        <v>44586</v>
      </c>
      <c r="I1421" s="121">
        <v>0.5</v>
      </c>
      <c r="J1421" s="119">
        <v>1</v>
      </c>
      <c r="K1421" s="119" t="s">
        <v>461</v>
      </c>
      <c r="L1421" s="119"/>
    </row>
    <row r="1422" spans="1:13" hidden="1" x14ac:dyDescent="0.25">
      <c r="A1422" s="119">
        <v>77159982</v>
      </c>
      <c r="B1422" s="119" t="s">
        <v>296</v>
      </c>
      <c r="C1422" s="119">
        <v>1</v>
      </c>
      <c r="D1422" s="119" t="s">
        <v>282</v>
      </c>
      <c r="E1422" s="119">
        <v>3</v>
      </c>
      <c r="F1422" s="119" t="s">
        <v>5</v>
      </c>
      <c r="G1422" s="119" t="s">
        <v>629</v>
      </c>
      <c r="H1422" s="120">
        <v>44586</v>
      </c>
      <c r="I1422" s="121">
        <v>0.54166666666666663</v>
      </c>
      <c r="J1422" s="119">
        <v>1</v>
      </c>
      <c r="K1422" s="119" t="s">
        <v>461</v>
      </c>
      <c r="L1422" s="119"/>
    </row>
    <row r="1423" spans="1:13" hidden="1" x14ac:dyDescent="0.25">
      <c r="A1423" s="119">
        <v>77159982</v>
      </c>
      <c r="B1423" s="119" t="s">
        <v>296</v>
      </c>
      <c r="C1423" s="119">
        <v>1</v>
      </c>
      <c r="D1423" s="119" t="s">
        <v>282</v>
      </c>
      <c r="E1423" s="119">
        <v>4</v>
      </c>
      <c r="F1423" s="119" t="s">
        <v>7</v>
      </c>
      <c r="G1423" s="119" t="s">
        <v>629</v>
      </c>
      <c r="H1423" s="120">
        <v>44586</v>
      </c>
      <c r="I1423" s="121">
        <v>0.79166666666666663</v>
      </c>
      <c r="J1423" s="119">
        <v>1</v>
      </c>
      <c r="K1423" s="119" t="s">
        <v>461</v>
      </c>
      <c r="L1423" s="119"/>
    </row>
    <row r="1424" spans="1:13" hidden="1" x14ac:dyDescent="0.25">
      <c r="A1424" s="119">
        <v>77159982</v>
      </c>
      <c r="B1424" s="119" t="s">
        <v>296</v>
      </c>
      <c r="C1424" s="119">
        <v>1</v>
      </c>
      <c r="D1424" s="119" t="s">
        <v>282</v>
      </c>
      <c r="E1424" s="119">
        <v>1</v>
      </c>
      <c r="F1424" s="119" t="s">
        <v>3</v>
      </c>
      <c r="G1424" s="119" t="s">
        <v>629</v>
      </c>
      <c r="H1424" s="120">
        <v>44587</v>
      </c>
      <c r="I1424" s="121">
        <v>0.29166666666666669</v>
      </c>
      <c r="J1424" s="119">
        <v>1</v>
      </c>
      <c r="K1424" s="119" t="s">
        <v>461</v>
      </c>
      <c r="L1424" s="119"/>
    </row>
    <row r="1425" spans="1:12" hidden="1" x14ac:dyDescent="0.25">
      <c r="A1425" s="119">
        <v>77159982</v>
      </c>
      <c r="B1425" s="119" t="s">
        <v>296</v>
      </c>
      <c r="C1425" s="119">
        <v>1</v>
      </c>
      <c r="D1425" s="119" t="s">
        <v>282</v>
      </c>
      <c r="E1425" s="119">
        <v>2</v>
      </c>
      <c r="F1425" s="119" t="s">
        <v>6</v>
      </c>
      <c r="G1425" s="119" t="s">
        <v>629</v>
      </c>
      <c r="H1425" s="120">
        <v>44587</v>
      </c>
      <c r="I1425" s="121">
        <v>0.5</v>
      </c>
      <c r="J1425" s="119">
        <v>1</v>
      </c>
      <c r="K1425" s="119" t="s">
        <v>461</v>
      </c>
      <c r="L1425" s="119"/>
    </row>
    <row r="1426" spans="1:12" hidden="1" x14ac:dyDescent="0.25">
      <c r="A1426" s="119">
        <v>77159982</v>
      </c>
      <c r="B1426" s="119" t="s">
        <v>296</v>
      </c>
      <c r="C1426" s="119">
        <v>1</v>
      </c>
      <c r="D1426" s="119" t="s">
        <v>282</v>
      </c>
      <c r="E1426" s="119">
        <v>3</v>
      </c>
      <c r="F1426" s="119" t="s">
        <v>5</v>
      </c>
      <c r="G1426" s="119" t="s">
        <v>629</v>
      </c>
      <c r="H1426" s="120">
        <v>44587</v>
      </c>
      <c r="I1426" s="121">
        <v>0.54166666666666663</v>
      </c>
      <c r="J1426" s="119">
        <v>1</v>
      </c>
      <c r="K1426" s="119" t="s">
        <v>461</v>
      </c>
      <c r="L1426" s="119"/>
    </row>
    <row r="1427" spans="1:12" hidden="1" x14ac:dyDescent="0.25">
      <c r="A1427" s="119">
        <v>77159982</v>
      </c>
      <c r="B1427" s="119" t="s">
        <v>296</v>
      </c>
      <c r="C1427" s="119">
        <v>1</v>
      </c>
      <c r="D1427" s="119" t="s">
        <v>282</v>
      </c>
      <c r="E1427" s="119">
        <v>4</v>
      </c>
      <c r="F1427" s="119" t="s">
        <v>7</v>
      </c>
      <c r="G1427" s="119" t="s">
        <v>629</v>
      </c>
      <c r="H1427" s="120">
        <v>44587</v>
      </c>
      <c r="I1427" s="121">
        <v>0.79166666666666663</v>
      </c>
      <c r="J1427" s="119">
        <v>1</v>
      </c>
      <c r="K1427" s="119" t="s">
        <v>461</v>
      </c>
      <c r="L1427" s="119"/>
    </row>
    <row r="1428" spans="1:12" hidden="1" x14ac:dyDescent="0.25">
      <c r="A1428" s="119">
        <v>77159982</v>
      </c>
      <c r="B1428" s="119" t="s">
        <v>296</v>
      </c>
      <c r="C1428" s="119">
        <v>1</v>
      </c>
      <c r="D1428" s="119" t="s">
        <v>282</v>
      </c>
      <c r="E1428" s="119">
        <v>1</v>
      </c>
      <c r="F1428" s="119" t="s">
        <v>3</v>
      </c>
      <c r="G1428" s="119" t="s">
        <v>629</v>
      </c>
      <c r="H1428" s="120">
        <v>44588</v>
      </c>
      <c r="I1428" s="121">
        <v>0.29166666666666669</v>
      </c>
      <c r="J1428" s="119">
        <v>1</v>
      </c>
      <c r="K1428" s="119" t="s">
        <v>461</v>
      </c>
      <c r="L1428" s="119"/>
    </row>
    <row r="1429" spans="1:12" hidden="1" x14ac:dyDescent="0.25">
      <c r="A1429" s="119">
        <v>77159982</v>
      </c>
      <c r="B1429" s="119" t="s">
        <v>296</v>
      </c>
      <c r="C1429" s="119">
        <v>1</v>
      </c>
      <c r="D1429" s="119" t="s">
        <v>282</v>
      </c>
      <c r="E1429" s="119">
        <v>2</v>
      </c>
      <c r="F1429" s="119" t="s">
        <v>6</v>
      </c>
      <c r="G1429" s="119" t="s">
        <v>629</v>
      </c>
      <c r="H1429" s="120">
        <v>44588</v>
      </c>
      <c r="I1429" s="121">
        <v>0.5</v>
      </c>
      <c r="J1429" s="119">
        <v>1</v>
      </c>
      <c r="K1429" s="119" t="s">
        <v>461</v>
      </c>
      <c r="L1429" s="119"/>
    </row>
    <row r="1430" spans="1:12" hidden="1" x14ac:dyDescent="0.25">
      <c r="A1430" s="119">
        <v>77159982</v>
      </c>
      <c r="B1430" s="119" t="s">
        <v>296</v>
      </c>
      <c r="C1430" s="119">
        <v>1</v>
      </c>
      <c r="D1430" s="119" t="s">
        <v>282</v>
      </c>
      <c r="E1430" s="119">
        <v>3</v>
      </c>
      <c r="F1430" s="119" t="s">
        <v>5</v>
      </c>
      <c r="G1430" s="119" t="s">
        <v>629</v>
      </c>
      <c r="H1430" s="120">
        <v>44588</v>
      </c>
      <c r="I1430" s="121">
        <v>0.54166666666666663</v>
      </c>
      <c r="J1430" s="119">
        <v>1</v>
      </c>
      <c r="K1430" s="119" t="s">
        <v>461</v>
      </c>
      <c r="L1430" s="119"/>
    </row>
    <row r="1431" spans="1:12" hidden="1" x14ac:dyDescent="0.25">
      <c r="A1431" s="119">
        <v>77159982</v>
      </c>
      <c r="B1431" s="119" t="s">
        <v>296</v>
      </c>
      <c r="C1431" s="119">
        <v>1</v>
      </c>
      <c r="D1431" s="119" t="s">
        <v>282</v>
      </c>
      <c r="E1431" s="119">
        <v>4</v>
      </c>
      <c r="F1431" s="119" t="s">
        <v>7</v>
      </c>
      <c r="G1431" s="119" t="s">
        <v>629</v>
      </c>
      <c r="H1431" s="120">
        <v>44588</v>
      </c>
      <c r="I1431" s="121">
        <v>0.79166666666666663</v>
      </c>
      <c r="J1431" s="119">
        <v>1</v>
      </c>
      <c r="K1431" s="119" t="s">
        <v>461</v>
      </c>
      <c r="L1431" s="119"/>
    </row>
    <row r="1432" spans="1:12" hidden="1" x14ac:dyDescent="0.25">
      <c r="A1432" s="119">
        <v>77159982</v>
      </c>
      <c r="B1432" s="119" t="s">
        <v>296</v>
      </c>
      <c r="C1432" s="119">
        <v>1</v>
      </c>
      <c r="D1432" s="119" t="s">
        <v>282</v>
      </c>
      <c r="E1432" s="119">
        <v>1</v>
      </c>
      <c r="F1432" s="119" t="s">
        <v>3</v>
      </c>
      <c r="G1432" s="119" t="s">
        <v>629</v>
      </c>
      <c r="H1432" s="120">
        <v>44589</v>
      </c>
      <c r="I1432" s="121">
        <v>0.29166666666666669</v>
      </c>
      <c r="J1432" s="119">
        <v>1</v>
      </c>
      <c r="K1432" s="119" t="s">
        <v>461</v>
      </c>
      <c r="L1432" s="119"/>
    </row>
    <row r="1433" spans="1:12" hidden="1" x14ac:dyDescent="0.25">
      <c r="A1433" s="119">
        <v>77159982</v>
      </c>
      <c r="B1433" s="119" t="s">
        <v>296</v>
      </c>
      <c r="C1433" s="119">
        <v>1</v>
      </c>
      <c r="D1433" s="119" t="s">
        <v>282</v>
      </c>
      <c r="E1433" s="119">
        <v>2</v>
      </c>
      <c r="F1433" s="119" t="s">
        <v>6</v>
      </c>
      <c r="G1433" s="119" t="s">
        <v>629</v>
      </c>
      <c r="H1433" s="120">
        <v>44589</v>
      </c>
      <c r="I1433" s="121">
        <v>0.5</v>
      </c>
      <c r="J1433" s="119">
        <v>1</v>
      </c>
      <c r="K1433" s="119" t="s">
        <v>461</v>
      </c>
      <c r="L1433" s="119"/>
    </row>
    <row r="1434" spans="1:12" hidden="1" x14ac:dyDescent="0.25">
      <c r="A1434" s="119">
        <v>77159982</v>
      </c>
      <c r="B1434" s="119" t="s">
        <v>296</v>
      </c>
      <c r="C1434" s="119">
        <v>1</v>
      </c>
      <c r="D1434" s="119" t="s">
        <v>282</v>
      </c>
      <c r="E1434" s="119">
        <v>3</v>
      </c>
      <c r="F1434" s="119" t="s">
        <v>5</v>
      </c>
      <c r="G1434" s="119" t="s">
        <v>629</v>
      </c>
      <c r="H1434" s="120">
        <v>44589</v>
      </c>
      <c r="I1434" s="121">
        <v>0.54166666666666663</v>
      </c>
      <c r="J1434" s="119">
        <v>1</v>
      </c>
      <c r="K1434" s="119" t="s">
        <v>461</v>
      </c>
      <c r="L1434" s="119"/>
    </row>
    <row r="1435" spans="1:12" hidden="1" x14ac:dyDescent="0.25">
      <c r="A1435" s="119">
        <v>77159982</v>
      </c>
      <c r="B1435" s="119" t="s">
        <v>296</v>
      </c>
      <c r="C1435" s="119">
        <v>1</v>
      </c>
      <c r="D1435" s="119" t="s">
        <v>282</v>
      </c>
      <c r="E1435" s="119">
        <v>4</v>
      </c>
      <c r="F1435" s="119" t="s">
        <v>7</v>
      </c>
      <c r="G1435" s="119" t="s">
        <v>629</v>
      </c>
      <c r="H1435" s="120">
        <v>44589</v>
      </c>
      <c r="I1435" s="121">
        <v>0.8125</v>
      </c>
      <c r="J1435" s="119">
        <v>1</v>
      </c>
      <c r="K1435" s="119" t="s">
        <v>461</v>
      </c>
      <c r="L1435" s="119"/>
    </row>
    <row r="1436" spans="1:12" hidden="1" x14ac:dyDescent="0.25">
      <c r="A1436" s="119">
        <v>77159982</v>
      </c>
      <c r="B1436" s="119" t="s">
        <v>296</v>
      </c>
      <c r="C1436" s="119">
        <v>1</v>
      </c>
      <c r="D1436" s="119" t="s">
        <v>282</v>
      </c>
      <c r="E1436" s="119">
        <v>1</v>
      </c>
      <c r="F1436" s="119" t="s">
        <v>3</v>
      </c>
      <c r="G1436" s="119" t="s">
        <v>629</v>
      </c>
      <c r="H1436" s="120">
        <v>44590</v>
      </c>
      <c r="I1436" s="121">
        <v>0.29166666666666669</v>
      </c>
      <c r="J1436" s="119">
        <v>1</v>
      </c>
      <c r="K1436" s="119" t="s">
        <v>461</v>
      </c>
      <c r="L1436" s="119"/>
    </row>
    <row r="1437" spans="1:12" hidden="1" x14ac:dyDescent="0.25">
      <c r="A1437" s="119">
        <v>77159982</v>
      </c>
      <c r="B1437" s="119" t="s">
        <v>296</v>
      </c>
      <c r="C1437" s="119">
        <v>1</v>
      </c>
      <c r="D1437" s="119" t="s">
        <v>282</v>
      </c>
      <c r="E1437" s="119">
        <v>2</v>
      </c>
      <c r="F1437" s="119" t="s">
        <v>6</v>
      </c>
      <c r="G1437" s="119" t="s">
        <v>629</v>
      </c>
      <c r="H1437" s="120">
        <v>44590</v>
      </c>
      <c r="I1437" s="121">
        <v>0.5</v>
      </c>
      <c r="J1437" s="119">
        <v>1</v>
      </c>
      <c r="K1437" s="119" t="s">
        <v>461</v>
      </c>
      <c r="L1437" s="119"/>
    </row>
    <row r="1438" spans="1:12" hidden="1" x14ac:dyDescent="0.25">
      <c r="A1438" s="119">
        <v>77159982</v>
      </c>
      <c r="B1438" s="119" t="s">
        <v>296</v>
      </c>
      <c r="C1438" s="119">
        <v>1</v>
      </c>
      <c r="D1438" s="119" t="s">
        <v>282</v>
      </c>
      <c r="E1438" s="119">
        <v>3</v>
      </c>
      <c r="F1438" s="119" t="s">
        <v>5</v>
      </c>
      <c r="G1438" s="119" t="s">
        <v>629</v>
      </c>
      <c r="H1438" s="120">
        <v>44590</v>
      </c>
      <c r="I1438" s="121">
        <v>0.54166666666666663</v>
      </c>
      <c r="J1438" s="119">
        <v>1</v>
      </c>
      <c r="K1438" s="119" t="s">
        <v>461</v>
      </c>
      <c r="L1438" s="119"/>
    </row>
    <row r="1439" spans="1:12" hidden="1" x14ac:dyDescent="0.25">
      <c r="A1439" s="119">
        <v>77159982</v>
      </c>
      <c r="B1439" s="119" t="s">
        <v>296</v>
      </c>
      <c r="C1439" s="119">
        <v>1</v>
      </c>
      <c r="D1439" s="119" t="s">
        <v>282</v>
      </c>
      <c r="E1439" s="119">
        <v>4</v>
      </c>
      <c r="F1439" s="119" t="s">
        <v>7</v>
      </c>
      <c r="G1439" s="119" t="s">
        <v>629</v>
      </c>
      <c r="H1439" s="120">
        <v>44590</v>
      </c>
      <c r="I1439" s="121">
        <v>0.79166666666666663</v>
      </c>
      <c r="J1439" s="119">
        <v>1</v>
      </c>
      <c r="K1439" s="119" t="s">
        <v>461</v>
      </c>
      <c r="L1439" s="119"/>
    </row>
    <row r="1440" spans="1:12" hidden="1" x14ac:dyDescent="0.25">
      <c r="A1440" s="119">
        <v>77159982</v>
      </c>
      <c r="B1440" s="119" t="s">
        <v>296</v>
      </c>
      <c r="C1440" s="119">
        <v>1</v>
      </c>
      <c r="D1440" s="119" t="s">
        <v>282</v>
      </c>
      <c r="E1440" s="119">
        <v>1</v>
      </c>
      <c r="F1440" s="119" t="s">
        <v>3</v>
      </c>
      <c r="G1440" s="119" t="s">
        <v>629</v>
      </c>
      <c r="H1440" s="120">
        <v>44592</v>
      </c>
      <c r="I1440" s="121">
        <v>0.29166666666666669</v>
      </c>
      <c r="J1440" s="119">
        <v>1</v>
      </c>
      <c r="K1440" s="119" t="s">
        <v>461</v>
      </c>
      <c r="L1440" s="119"/>
    </row>
    <row r="1441" spans="1:12" hidden="1" x14ac:dyDescent="0.25">
      <c r="A1441" s="119">
        <v>77159982</v>
      </c>
      <c r="B1441" s="119" t="s">
        <v>296</v>
      </c>
      <c r="C1441" s="119">
        <v>1</v>
      </c>
      <c r="D1441" s="119" t="s">
        <v>282</v>
      </c>
      <c r="E1441" s="119">
        <v>2</v>
      </c>
      <c r="F1441" s="119" t="s">
        <v>6</v>
      </c>
      <c r="G1441" s="119" t="s">
        <v>629</v>
      </c>
      <c r="H1441" s="120">
        <v>44592</v>
      </c>
      <c r="I1441" s="121">
        <v>0.5</v>
      </c>
      <c r="J1441" s="119">
        <v>1</v>
      </c>
      <c r="K1441" s="119" t="s">
        <v>461</v>
      </c>
      <c r="L1441" s="119"/>
    </row>
    <row r="1442" spans="1:12" hidden="1" x14ac:dyDescent="0.25">
      <c r="A1442" s="119">
        <v>77159982</v>
      </c>
      <c r="B1442" s="119" t="s">
        <v>296</v>
      </c>
      <c r="C1442" s="119">
        <v>1</v>
      </c>
      <c r="D1442" s="119" t="s">
        <v>282</v>
      </c>
      <c r="E1442" s="119">
        <v>3</v>
      </c>
      <c r="F1442" s="119" t="s">
        <v>5</v>
      </c>
      <c r="G1442" s="119" t="s">
        <v>629</v>
      </c>
      <c r="H1442" s="120">
        <v>44592</v>
      </c>
      <c r="I1442" s="121">
        <v>0.54166666666666663</v>
      </c>
      <c r="J1442" s="119">
        <v>1</v>
      </c>
      <c r="K1442" s="119" t="s">
        <v>461</v>
      </c>
      <c r="L1442" s="119"/>
    </row>
    <row r="1443" spans="1:12" hidden="1" x14ac:dyDescent="0.25">
      <c r="A1443" s="119">
        <v>77159982</v>
      </c>
      <c r="B1443" s="119" t="s">
        <v>296</v>
      </c>
      <c r="C1443" s="119">
        <v>1</v>
      </c>
      <c r="D1443" s="119" t="s">
        <v>282</v>
      </c>
      <c r="E1443" s="119">
        <v>4</v>
      </c>
      <c r="F1443" s="119" t="s">
        <v>7</v>
      </c>
      <c r="G1443" s="119" t="s">
        <v>629</v>
      </c>
      <c r="H1443" s="120">
        <v>44592</v>
      </c>
      <c r="I1443" s="121">
        <v>0.79166666666666663</v>
      </c>
      <c r="J1443" s="119">
        <v>1</v>
      </c>
      <c r="K1443" s="119" t="s">
        <v>461</v>
      </c>
      <c r="L1443" s="119"/>
    </row>
    <row r="1444" spans="1:12" hidden="1" x14ac:dyDescent="0.25">
      <c r="A1444" s="119">
        <v>77159982</v>
      </c>
      <c r="B1444" s="119" t="s">
        <v>296</v>
      </c>
      <c r="C1444" s="119">
        <v>1</v>
      </c>
      <c r="D1444" s="119" t="s">
        <v>282</v>
      </c>
      <c r="E1444" s="119">
        <v>1</v>
      </c>
      <c r="F1444" s="119" t="s">
        <v>3</v>
      </c>
      <c r="G1444" s="119" t="s">
        <v>629</v>
      </c>
      <c r="H1444" s="120">
        <v>44593</v>
      </c>
      <c r="I1444" s="121">
        <v>0.29166666666666669</v>
      </c>
      <c r="J1444" s="119">
        <v>1</v>
      </c>
      <c r="K1444" s="119" t="s">
        <v>461</v>
      </c>
      <c r="L1444" s="119"/>
    </row>
    <row r="1445" spans="1:12" hidden="1" x14ac:dyDescent="0.25">
      <c r="A1445" s="119">
        <v>77159982</v>
      </c>
      <c r="B1445" s="119" t="s">
        <v>296</v>
      </c>
      <c r="C1445" s="119">
        <v>1</v>
      </c>
      <c r="D1445" s="119" t="s">
        <v>282</v>
      </c>
      <c r="E1445" s="119">
        <v>2</v>
      </c>
      <c r="F1445" s="119" t="s">
        <v>6</v>
      </c>
      <c r="G1445" s="119" t="s">
        <v>629</v>
      </c>
      <c r="H1445" s="120">
        <v>44593</v>
      </c>
      <c r="I1445" s="121">
        <v>0.5</v>
      </c>
      <c r="J1445" s="119">
        <v>1</v>
      </c>
      <c r="K1445" s="119" t="s">
        <v>461</v>
      </c>
      <c r="L1445" s="119"/>
    </row>
    <row r="1446" spans="1:12" hidden="1" x14ac:dyDescent="0.25">
      <c r="A1446" s="119">
        <v>77159982</v>
      </c>
      <c r="B1446" s="119" t="s">
        <v>296</v>
      </c>
      <c r="C1446" s="119">
        <v>1</v>
      </c>
      <c r="D1446" s="119" t="s">
        <v>282</v>
      </c>
      <c r="E1446" s="119">
        <v>3</v>
      </c>
      <c r="F1446" s="119" t="s">
        <v>5</v>
      </c>
      <c r="G1446" s="119" t="s">
        <v>629</v>
      </c>
      <c r="H1446" s="120">
        <v>44593</v>
      </c>
      <c r="I1446" s="121">
        <v>0.54166666666666663</v>
      </c>
      <c r="J1446" s="119">
        <v>1</v>
      </c>
      <c r="K1446" s="119" t="s">
        <v>461</v>
      </c>
      <c r="L1446" s="119"/>
    </row>
    <row r="1447" spans="1:12" hidden="1" x14ac:dyDescent="0.25">
      <c r="A1447" s="119">
        <v>77159982</v>
      </c>
      <c r="B1447" s="119" t="s">
        <v>296</v>
      </c>
      <c r="C1447" s="119">
        <v>1</v>
      </c>
      <c r="D1447" s="119" t="s">
        <v>282</v>
      </c>
      <c r="E1447" s="119">
        <v>4</v>
      </c>
      <c r="F1447" s="119" t="s">
        <v>7</v>
      </c>
      <c r="G1447" s="119" t="s">
        <v>629</v>
      </c>
      <c r="H1447" s="120">
        <v>44593</v>
      </c>
      <c r="I1447" s="121">
        <v>0.79166666666666663</v>
      </c>
      <c r="J1447" s="119">
        <v>1</v>
      </c>
      <c r="K1447" s="119" t="s">
        <v>461</v>
      </c>
      <c r="L1447" s="119"/>
    </row>
    <row r="1448" spans="1:12" hidden="1" x14ac:dyDescent="0.25">
      <c r="A1448" s="119">
        <v>77159982</v>
      </c>
      <c r="B1448" s="119" t="s">
        <v>296</v>
      </c>
      <c r="C1448" s="119">
        <v>1</v>
      </c>
      <c r="D1448" s="119" t="s">
        <v>282</v>
      </c>
      <c r="E1448" s="119">
        <v>1</v>
      </c>
      <c r="F1448" s="119" t="s">
        <v>3</v>
      </c>
      <c r="G1448" s="119" t="s">
        <v>629</v>
      </c>
      <c r="H1448" s="120">
        <v>44594</v>
      </c>
      <c r="I1448" s="121">
        <v>0.29166666666666669</v>
      </c>
      <c r="J1448" s="119">
        <v>1</v>
      </c>
      <c r="K1448" s="119" t="s">
        <v>461</v>
      </c>
      <c r="L1448" s="119"/>
    </row>
    <row r="1449" spans="1:12" hidden="1" x14ac:dyDescent="0.25">
      <c r="A1449" s="119">
        <v>77159982</v>
      </c>
      <c r="B1449" s="119" t="s">
        <v>296</v>
      </c>
      <c r="C1449" s="119">
        <v>1</v>
      </c>
      <c r="D1449" s="119" t="s">
        <v>282</v>
      </c>
      <c r="E1449" s="119">
        <v>2</v>
      </c>
      <c r="F1449" s="119" t="s">
        <v>6</v>
      </c>
      <c r="G1449" s="119" t="s">
        <v>629</v>
      </c>
      <c r="H1449" s="120">
        <v>44594</v>
      </c>
      <c r="I1449" s="121">
        <v>0.5</v>
      </c>
      <c r="J1449" s="119">
        <v>1</v>
      </c>
      <c r="K1449" s="119" t="s">
        <v>461</v>
      </c>
      <c r="L1449" s="119"/>
    </row>
    <row r="1450" spans="1:12" hidden="1" x14ac:dyDescent="0.25">
      <c r="A1450" s="119">
        <v>77159982</v>
      </c>
      <c r="B1450" s="119" t="s">
        <v>296</v>
      </c>
      <c r="C1450" s="119">
        <v>1</v>
      </c>
      <c r="D1450" s="119" t="s">
        <v>282</v>
      </c>
      <c r="E1450" s="119">
        <v>3</v>
      </c>
      <c r="F1450" s="119" t="s">
        <v>5</v>
      </c>
      <c r="G1450" s="119" t="s">
        <v>629</v>
      </c>
      <c r="H1450" s="120">
        <v>44594</v>
      </c>
      <c r="I1450" s="121">
        <v>0.54166666666666663</v>
      </c>
      <c r="J1450" s="119">
        <v>1</v>
      </c>
      <c r="K1450" s="119" t="s">
        <v>461</v>
      </c>
      <c r="L1450" s="119"/>
    </row>
    <row r="1451" spans="1:12" hidden="1" x14ac:dyDescent="0.25">
      <c r="A1451" s="119">
        <v>77159982</v>
      </c>
      <c r="B1451" s="119" t="s">
        <v>296</v>
      </c>
      <c r="C1451" s="119">
        <v>1</v>
      </c>
      <c r="D1451" s="119" t="s">
        <v>282</v>
      </c>
      <c r="E1451" s="119">
        <v>4</v>
      </c>
      <c r="F1451" s="119" t="s">
        <v>7</v>
      </c>
      <c r="G1451" s="119" t="s">
        <v>629</v>
      </c>
      <c r="H1451" s="120">
        <v>44594</v>
      </c>
      <c r="I1451" s="121">
        <v>0.79166666666666663</v>
      </c>
      <c r="J1451" s="119">
        <v>1</v>
      </c>
      <c r="K1451" s="119" t="s">
        <v>461</v>
      </c>
      <c r="L1451" s="119"/>
    </row>
    <row r="1452" spans="1:12" hidden="1" x14ac:dyDescent="0.25">
      <c r="A1452" s="119">
        <v>77159982</v>
      </c>
      <c r="B1452" s="119" t="s">
        <v>296</v>
      </c>
      <c r="C1452" s="119">
        <v>1</v>
      </c>
      <c r="D1452" s="119" t="s">
        <v>282</v>
      </c>
      <c r="E1452" s="119">
        <v>1</v>
      </c>
      <c r="F1452" s="119" t="s">
        <v>3</v>
      </c>
      <c r="G1452" s="119" t="s">
        <v>629</v>
      </c>
      <c r="H1452" s="120">
        <v>44595</v>
      </c>
      <c r="I1452" s="121">
        <v>0.29166666666666669</v>
      </c>
      <c r="J1452" s="119">
        <v>1</v>
      </c>
      <c r="K1452" s="119" t="s">
        <v>461</v>
      </c>
      <c r="L1452" s="119"/>
    </row>
    <row r="1453" spans="1:12" hidden="1" x14ac:dyDescent="0.25">
      <c r="A1453" s="119">
        <v>77159982</v>
      </c>
      <c r="B1453" s="119" t="s">
        <v>296</v>
      </c>
      <c r="C1453" s="119">
        <v>1</v>
      </c>
      <c r="D1453" s="119" t="s">
        <v>282</v>
      </c>
      <c r="E1453" s="119">
        <v>2</v>
      </c>
      <c r="F1453" s="119" t="s">
        <v>6</v>
      </c>
      <c r="G1453" s="119" t="s">
        <v>629</v>
      </c>
      <c r="H1453" s="120">
        <v>44595</v>
      </c>
      <c r="I1453" s="121">
        <v>0.5</v>
      </c>
      <c r="J1453" s="119">
        <v>1</v>
      </c>
      <c r="K1453" s="119" t="s">
        <v>461</v>
      </c>
      <c r="L1453" s="119"/>
    </row>
    <row r="1454" spans="1:12" hidden="1" x14ac:dyDescent="0.25">
      <c r="A1454" s="119">
        <v>77159982</v>
      </c>
      <c r="B1454" s="119" t="s">
        <v>296</v>
      </c>
      <c r="C1454" s="119">
        <v>1</v>
      </c>
      <c r="D1454" s="119" t="s">
        <v>282</v>
      </c>
      <c r="E1454" s="119">
        <v>3</v>
      </c>
      <c r="F1454" s="119" t="s">
        <v>5</v>
      </c>
      <c r="G1454" s="119" t="s">
        <v>629</v>
      </c>
      <c r="H1454" s="120">
        <v>44595</v>
      </c>
      <c r="I1454" s="121">
        <v>0.54166666666666663</v>
      </c>
      <c r="J1454" s="119">
        <v>1</v>
      </c>
      <c r="K1454" s="119" t="s">
        <v>461</v>
      </c>
      <c r="L1454" s="119"/>
    </row>
    <row r="1455" spans="1:12" hidden="1" x14ac:dyDescent="0.25">
      <c r="A1455" s="119">
        <v>77159982</v>
      </c>
      <c r="B1455" s="119" t="s">
        <v>296</v>
      </c>
      <c r="C1455" s="119">
        <v>1</v>
      </c>
      <c r="D1455" s="119" t="s">
        <v>282</v>
      </c>
      <c r="E1455" s="119">
        <v>4</v>
      </c>
      <c r="F1455" s="119" t="s">
        <v>7</v>
      </c>
      <c r="G1455" s="119" t="s">
        <v>629</v>
      </c>
      <c r="H1455" s="120">
        <v>44595</v>
      </c>
      <c r="I1455" s="121">
        <v>0.79166666666666663</v>
      </c>
      <c r="J1455" s="119">
        <v>1</v>
      </c>
      <c r="K1455" s="119" t="s">
        <v>461</v>
      </c>
      <c r="L1455" s="119"/>
    </row>
    <row r="1456" spans="1:12" hidden="1" x14ac:dyDescent="0.25">
      <c r="A1456" s="119">
        <v>77159982</v>
      </c>
      <c r="B1456" s="119" t="s">
        <v>296</v>
      </c>
      <c r="C1456" s="119">
        <v>1</v>
      </c>
      <c r="D1456" s="119" t="s">
        <v>282</v>
      </c>
      <c r="E1456" s="119">
        <v>1</v>
      </c>
      <c r="F1456" s="119" t="s">
        <v>3</v>
      </c>
      <c r="G1456" s="119" t="s">
        <v>629</v>
      </c>
      <c r="H1456" s="120">
        <v>44596</v>
      </c>
      <c r="I1456" s="121">
        <v>0.29166666666666669</v>
      </c>
      <c r="J1456" s="119">
        <v>1</v>
      </c>
      <c r="K1456" s="119" t="s">
        <v>461</v>
      </c>
      <c r="L1456" s="119"/>
    </row>
    <row r="1457" spans="1:12" hidden="1" x14ac:dyDescent="0.25">
      <c r="A1457" s="119">
        <v>77159982</v>
      </c>
      <c r="B1457" s="119" t="s">
        <v>296</v>
      </c>
      <c r="C1457" s="119">
        <v>1</v>
      </c>
      <c r="D1457" s="119" t="s">
        <v>282</v>
      </c>
      <c r="E1457" s="119">
        <v>2</v>
      </c>
      <c r="F1457" s="119" t="s">
        <v>6</v>
      </c>
      <c r="G1457" s="119" t="s">
        <v>629</v>
      </c>
      <c r="H1457" s="120">
        <v>44596</v>
      </c>
      <c r="I1457" s="121">
        <v>0.5</v>
      </c>
      <c r="J1457" s="119">
        <v>1</v>
      </c>
      <c r="K1457" s="119" t="s">
        <v>461</v>
      </c>
      <c r="L1457" s="119"/>
    </row>
    <row r="1458" spans="1:12" hidden="1" x14ac:dyDescent="0.25">
      <c r="A1458" s="119">
        <v>77159982</v>
      </c>
      <c r="B1458" s="119" t="s">
        <v>296</v>
      </c>
      <c r="C1458" s="119">
        <v>1</v>
      </c>
      <c r="D1458" s="119" t="s">
        <v>282</v>
      </c>
      <c r="E1458" s="119">
        <v>3</v>
      </c>
      <c r="F1458" s="119" t="s">
        <v>5</v>
      </c>
      <c r="G1458" s="119" t="s">
        <v>629</v>
      </c>
      <c r="H1458" s="120">
        <v>44596</v>
      </c>
      <c r="I1458" s="121">
        <v>0.54166666666666663</v>
      </c>
      <c r="J1458" s="119">
        <v>1</v>
      </c>
      <c r="K1458" s="119" t="s">
        <v>461</v>
      </c>
      <c r="L1458" s="119"/>
    </row>
    <row r="1459" spans="1:12" hidden="1" x14ac:dyDescent="0.25">
      <c r="A1459" s="119">
        <v>77159982</v>
      </c>
      <c r="B1459" s="119" t="s">
        <v>296</v>
      </c>
      <c r="C1459" s="119">
        <v>1</v>
      </c>
      <c r="D1459" s="119" t="s">
        <v>282</v>
      </c>
      <c r="E1459" s="119">
        <v>4</v>
      </c>
      <c r="F1459" s="119" t="s">
        <v>7</v>
      </c>
      <c r="G1459" s="119" t="s">
        <v>629</v>
      </c>
      <c r="H1459" s="120">
        <v>44596</v>
      </c>
      <c r="I1459" s="121">
        <v>0.79166666666666663</v>
      </c>
      <c r="J1459" s="119">
        <v>1</v>
      </c>
      <c r="K1459" s="119" t="s">
        <v>461</v>
      </c>
      <c r="L1459" s="119"/>
    </row>
    <row r="1460" spans="1:12" hidden="1" x14ac:dyDescent="0.25">
      <c r="A1460" s="119">
        <v>77159982</v>
      </c>
      <c r="B1460" s="119" t="s">
        <v>296</v>
      </c>
      <c r="C1460" s="119">
        <v>1</v>
      </c>
      <c r="D1460" s="119" t="s">
        <v>282</v>
      </c>
      <c r="E1460" s="119">
        <v>1</v>
      </c>
      <c r="F1460" s="119" t="s">
        <v>3</v>
      </c>
      <c r="G1460" s="119" t="s">
        <v>629</v>
      </c>
      <c r="H1460" s="120">
        <v>44597</v>
      </c>
      <c r="I1460" s="121">
        <v>0.29166666666666669</v>
      </c>
      <c r="J1460" s="119">
        <v>1</v>
      </c>
      <c r="K1460" s="119" t="s">
        <v>461</v>
      </c>
      <c r="L1460" s="119"/>
    </row>
    <row r="1461" spans="1:12" hidden="1" x14ac:dyDescent="0.25">
      <c r="A1461" s="119">
        <v>77159982</v>
      </c>
      <c r="B1461" s="119" t="s">
        <v>296</v>
      </c>
      <c r="C1461" s="119">
        <v>1</v>
      </c>
      <c r="D1461" s="119" t="s">
        <v>282</v>
      </c>
      <c r="E1461" s="119">
        <v>2</v>
      </c>
      <c r="F1461" s="119" t="s">
        <v>6</v>
      </c>
      <c r="G1461" s="119" t="s">
        <v>629</v>
      </c>
      <c r="H1461" s="120">
        <v>44597</v>
      </c>
      <c r="I1461" s="121">
        <v>0.5</v>
      </c>
      <c r="J1461" s="119">
        <v>1</v>
      </c>
      <c r="K1461" s="119" t="s">
        <v>461</v>
      </c>
      <c r="L1461" s="119"/>
    </row>
    <row r="1462" spans="1:12" hidden="1" x14ac:dyDescent="0.25">
      <c r="A1462" s="119">
        <v>77159982</v>
      </c>
      <c r="B1462" s="119" t="s">
        <v>296</v>
      </c>
      <c r="C1462" s="119">
        <v>1</v>
      </c>
      <c r="D1462" s="119" t="s">
        <v>282</v>
      </c>
      <c r="E1462" s="119">
        <v>3</v>
      </c>
      <c r="F1462" s="119" t="s">
        <v>5</v>
      </c>
      <c r="G1462" s="119" t="s">
        <v>629</v>
      </c>
      <c r="H1462" s="120">
        <v>44597</v>
      </c>
      <c r="I1462" s="121">
        <v>0.54166666666666663</v>
      </c>
      <c r="J1462" s="119">
        <v>1</v>
      </c>
      <c r="K1462" s="119" t="s">
        <v>461</v>
      </c>
      <c r="L1462" s="119"/>
    </row>
    <row r="1463" spans="1:12" hidden="1" x14ac:dyDescent="0.25">
      <c r="A1463" s="119">
        <v>77159982</v>
      </c>
      <c r="B1463" s="119" t="s">
        <v>296</v>
      </c>
      <c r="C1463" s="119">
        <v>1</v>
      </c>
      <c r="D1463" s="119" t="s">
        <v>282</v>
      </c>
      <c r="E1463" s="119">
        <v>4</v>
      </c>
      <c r="F1463" s="119" t="s">
        <v>7</v>
      </c>
      <c r="G1463" s="119" t="s">
        <v>629</v>
      </c>
      <c r="H1463" s="120">
        <v>44597</v>
      </c>
      <c r="I1463" s="121">
        <v>0.79166666666666663</v>
      </c>
      <c r="J1463" s="119">
        <v>1</v>
      </c>
      <c r="K1463" s="119" t="s">
        <v>461</v>
      </c>
      <c r="L1463" s="119"/>
    </row>
    <row r="1464" spans="1:12" hidden="1" x14ac:dyDescent="0.25">
      <c r="A1464" s="119">
        <v>77159982</v>
      </c>
      <c r="B1464" s="119" t="s">
        <v>296</v>
      </c>
      <c r="C1464" s="119">
        <v>1</v>
      </c>
      <c r="D1464" s="119" t="s">
        <v>282</v>
      </c>
      <c r="E1464" s="119">
        <v>6</v>
      </c>
      <c r="F1464" s="119" t="s">
        <v>410</v>
      </c>
      <c r="G1464" s="119" t="s">
        <v>629</v>
      </c>
      <c r="H1464" s="120">
        <v>44599</v>
      </c>
      <c r="I1464" s="121"/>
      <c r="J1464" s="119">
        <v>1</v>
      </c>
      <c r="K1464" s="119" t="s">
        <v>461</v>
      </c>
      <c r="L1464" s="119"/>
    </row>
    <row r="1465" spans="1:12" hidden="1" x14ac:dyDescent="0.25">
      <c r="A1465" s="119">
        <v>77159982</v>
      </c>
      <c r="B1465" s="119" t="s">
        <v>296</v>
      </c>
      <c r="C1465" s="119">
        <v>1</v>
      </c>
      <c r="D1465" s="119" t="s">
        <v>282</v>
      </c>
      <c r="E1465" s="119">
        <v>1</v>
      </c>
      <c r="F1465" s="119" t="s">
        <v>3</v>
      </c>
      <c r="G1465" s="119" t="s">
        <v>629</v>
      </c>
      <c r="H1465" s="120">
        <v>44600</v>
      </c>
      <c r="I1465" s="121">
        <v>0.29166666666666669</v>
      </c>
      <c r="J1465" s="119">
        <v>1</v>
      </c>
      <c r="K1465" s="119" t="s">
        <v>461</v>
      </c>
      <c r="L1465" s="119"/>
    </row>
    <row r="1466" spans="1:12" hidden="1" x14ac:dyDescent="0.25">
      <c r="A1466" s="119">
        <v>77159982</v>
      </c>
      <c r="B1466" s="119" t="s">
        <v>296</v>
      </c>
      <c r="C1466" s="119">
        <v>1</v>
      </c>
      <c r="D1466" s="119" t="s">
        <v>282</v>
      </c>
      <c r="E1466" s="119">
        <v>2</v>
      </c>
      <c r="F1466" s="119" t="s">
        <v>6</v>
      </c>
      <c r="G1466" s="119" t="s">
        <v>629</v>
      </c>
      <c r="H1466" s="120">
        <v>44600</v>
      </c>
      <c r="I1466" s="121">
        <v>0.5</v>
      </c>
      <c r="J1466" s="119">
        <v>1</v>
      </c>
      <c r="K1466" s="119" t="s">
        <v>461</v>
      </c>
      <c r="L1466" s="119"/>
    </row>
    <row r="1467" spans="1:12" hidden="1" x14ac:dyDescent="0.25">
      <c r="A1467" s="119">
        <v>77159982</v>
      </c>
      <c r="B1467" s="119" t="s">
        <v>296</v>
      </c>
      <c r="C1467" s="119">
        <v>1</v>
      </c>
      <c r="D1467" s="119" t="s">
        <v>282</v>
      </c>
      <c r="E1467" s="119">
        <v>3</v>
      </c>
      <c r="F1467" s="119" t="s">
        <v>5</v>
      </c>
      <c r="G1467" s="119" t="s">
        <v>629</v>
      </c>
      <c r="H1467" s="120">
        <v>44600</v>
      </c>
      <c r="I1467" s="121">
        <v>0.54166666666666663</v>
      </c>
      <c r="J1467" s="119">
        <v>1</v>
      </c>
      <c r="K1467" s="119" t="s">
        <v>461</v>
      </c>
      <c r="L1467" s="119"/>
    </row>
    <row r="1468" spans="1:12" hidden="1" x14ac:dyDescent="0.25">
      <c r="A1468" s="119">
        <v>77159982</v>
      </c>
      <c r="B1468" s="119" t="s">
        <v>296</v>
      </c>
      <c r="C1468" s="119">
        <v>1</v>
      </c>
      <c r="D1468" s="119" t="s">
        <v>282</v>
      </c>
      <c r="E1468" s="119">
        <v>4</v>
      </c>
      <c r="F1468" s="119" t="s">
        <v>7</v>
      </c>
      <c r="G1468" s="119" t="s">
        <v>629</v>
      </c>
      <c r="H1468" s="120">
        <v>44600</v>
      </c>
      <c r="I1468" s="121">
        <v>0.66666666666666663</v>
      </c>
      <c r="J1468" s="119">
        <v>1</v>
      </c>
      <c r="K1468" s="119" t="s">
        <v>461</v>
      </c>
      <c r="L1468" s="119"/>
    </row>
    <row r="1469" spans="1:12" hidden="1" x14ac:dyDescent="0.25">
      <c r="A1469" s="119">
        <v>77159982</v>
      </c>
      <c r="B1469" s="119" t="s">
        <v>296</v>
      </c>
      <c r="C1469" s="119">
        <v>1</v>
      </c>
      <c r="D1469" s="119" t="s">
        <v>282</v>
      </c>
      <c r="E1469" s="119">
        <v>1</v>
      </c>
      <c r="F1469" s="119" t="s">
        <v>3</v>
      </c>
      <c r="G1469" s="119" t="s">
        <v>629</v>
      </c>
      <c r="H1469" s="120">
        <v>44601</v>
      </c>
      <c r="I1469" s="121">
        <v>0.29166666666666669</v>
      </c>
      <c r="J1469" s="119">
        <v>1</v>
      </c>
      <c r="K1469" s="119" t="s">
        <v>461</v>
      </c>
      <c r="L1469" s="119"/>
    </row>
    <row r="1470" spans="1:12" hidden="1" x14ac:dyDescent="0.25">
      <c r="A1470" s="119">
        <v>77159982</v>
      </c>
      <c r="B1470" s="119" t="s">
        <v>296</v>
      </c>
      <c r="C1470" s="119">
        <v>1</v>
      </c>
      <c r="D1470" s="119" t="s">
        <v>282</v>
      </c>
      <c r="E1470" s="119">
        <v>2</v>
      </c>
      <c r="F1470" s="119" t="s">
        <v>6</v>
      </c>
      <c r="G1470" s="119" t="s">
        <v>629</v>
      </c>
      <c r="H1470" s="120">
        <v>44601</v>
      </c>
      <c r="I1470" s="121">
        <v>0.5</v>
      </c>
      <c r="J1470" s="119">
        <v>1</v>
      </c>
      <c r="K1470" s="119" t="s">
        <v>461</v>
      </c>
      <c r="L1470" s="119"/>
    </row>
    <row r="1471" spans="1:12" hidden="1" x14ac:dyDescent="0.25">
      <c r="A1471" s="119">
        <v>77159982</v>
      </c>
      <c r="B1471" s="119" t="s">
        <v>296</v>
      </c>
      <c r="C1471" s="119">
        <v>1</v>
      </c>
      <c r="D1471" s="119" t="s">
        <v>282</v>
      </c>
      <c r="E1471" s="119">
        <v>3</v>
      </c>
      <c r="F1471" s="119" t="s">
        <v>5</v>
      </c>
      <c r="G1471" s="119" t="s">
        <v>629</v>
      </c>
      <c r="H1471" s="120">
        <v>44601</v>
      </c>
      <c r="I1471" s="121">
        <v>0.54166666666666663</v>
      </c>
      <c r="J1471" s="119">
        <v>1</v>
      </c>
      <c r="K1471" s="119" t="s">
        <v>461</v>
      </c>
      <c r="L1471" s="119"/>
    </row>
    <row r="1472" spans="1:12" hidden="1" x14ac:dyDescent="0.25">
      <c r="A1472" s="119">
        <v>77159982</v>
      </c>
      <c r="B1472" s="119" t="s">
        <v>296</v>
      </c>
      <c r="C1472" s="119">
        <v>1</v>
      </c>
      <c r="D1472" s="119" t="s">
        <v>282</v>
      </c>
      <c r="E1472" s="119">
        <v>4</v>
      </c>
      <c r="F1472" s="119" t="s">
        <v>7</v>
      </c>
      <c r="G1472" s="119" t="s">
        <v>629</v>
      </c>
      <c r="H1472" s="120">
        <v>44601</v>
      </c>
      <c r="I1472" s="121">
        <v>0.79166666666666663</v>
      </c>
      <c r="J1472" s="119">
        <v>1</v>
      </c>
      <c r="K1472" s="119" t="s">
        <v>461</v>
      </c>
      <c r="L1472" s="119"/>
    </row>
    <row r="1473" spans="1:12" hidden="1" x14ac:dyDescent="0.25">
      <c r="A1473" s="119">
        <v>77159982</v>
      </c>
      <c r="B1473" s="119" t="s">
        <v>296</v>
      </c>
      <c r="C1473" s="119">
        <v>1</v>
      </c>
      <c r="D1473" s="119" t="s">
        <v>282</v>
      </c>
      <c r="E1473" s="119">
        <v>1</v>
      </c>
      <c r="F1473" s="119" t="s">
        <v>3</v>
      </c>
      <c r="G1473" s="119" t="s">
        <v>629</v>
      </c>
      <c r="H1473" s="120">
        <v>44602</v>
      </c>
      <c r="I1473" s="121">
        <v>0.29166666666666669</v>
      </c>
      <c r="J1473" s="119">
        <v>1</v>
      </c>
      <c r="K1473" s="119" t="s">
        <v>461</v>
      </c>
      <c r="L1473" s="119"/>
    </row>
    <row r="1474" spans="1:12" hidden="1" x14ac:dyDescent="0.25">
      <c r="A1474" s="119">
        <v>77159982</v>
      </c>
      <c r="B1474" s="119" t="s">
        <v>296</v>
      </c>
      <c r="C1474" s="119">
        <v>1</v>
      </c>
      <c r="D1474" s="119" t="s">
        <v>282</v>
      </c>
      <c r="E1474" s="119">
        <v>2</v>
      </c>
      <c r="F1474" s="119" t="s">
        <v>6</v>
      </c>
      <c r="G1474" s="119" t="s">
        <v>629</v>
      </c>
      <c r="H1474" s="120">
        <v>44602</v>
      </c>
      <c r="I1474" s="121">
        <v>0.5</v>
      </c>
      <c r="J1474" s="119">
        <v>1</v>
      </c>
      <c r="K1474" s="119" t="s">
        <v>461</v>
      </c>
      <c r="L1474" s="119"/>
    </row>
    <row r="1475" spans="1:12" hidden="1" x14ac:dyDescent="0.25">
      <c r="A1475" s="119">
        <v>77159982</v>
      </c>
      <c r="B1475" s="119" t="s">
        <v>296</v>
      </c>
      <c r="C1475" s="119">
        <v>1</v>
      </c>
      <c r="D1475" s="119" t="s">
        <v>282</v>
      </c>
      <c r="E1475" s="119">
        <v>3</v>
      </c>
      <c r="F1475" s="119" t="s">
        <v>5</v>
      </c>
      <c r="G1475" s="119" t="s">
        <v>629</v>
      </c>
      <c r="H1475" s="120">
        <v>44602</v>
      </c>
      <c r="I1475" s="121">
        <v>0.54166666666666663</v>
      </c>
      <c r="J1475" s="119">
        <v>1</v>
      </c>
      <c r="K1475" s="119" t="s">
        <v>461</v>
      </c>
      <c r="L1475" s="119"/>
    </row>
    <row r="1476" spans="1:12" hidden="1" x14ac:dyDescent="0.25">
      <c r="A1476" s="119">
        <v>77159982</v>
      </c>
      <c r="B1476" s="119" t="s">
        <v>296</v>
      </c>
      <c r="C1476" s="119">
        <v>1</v>
      </c>
      <c r="D1476" s="119" t="s">
        <v>282</v>
      </c>
      <c r="E1476" s="119">
        <v>4</v>
      </c>
      <c r="F1476" s="119" t="s">
        <v>7</v>
      </c>
      <c r="G1476" s="119" t="s">
        <v>629</v>
      </c>
      <c r="H1476" s="120">
        <v>44602</v>
      </c>
      <c r="I1476" s="121">
        <v>0.79166666666666663</v>
      </c>
      <c r="J1476" s="119">
        <v>1</v>
      </c>
      <c r="K1476" s="119" t="s">
        <v>461</v>
      </c>
      <c r="L1476" s="119"/>
    </row>
    <row r="1477" spans="1:12" hidden="1" x14ac:dyDescent="0.25">
      <c r="A1477" s="119">
        <v>77159982</v>
      </c>
      <c r="B1477" s="119" t="s">
        <v>296</v>
      </c>
      <c r="C1477" s="119">
        <v>1</v>
      </c>
      <c r="D1477" s="119" t="s">
        <v>282</v>
      </c>
      <c r="E1477" s="119">
        <v>1</v>
      </c>
      <c r="F1477" s="119" t="s">
        <v>3</v>
      </c>
      <c r="G1477" s="119" t="s">
        <v>629</v>
      </c>
      <c r="H1477" s="120">
        <v>44603</v>
      </c>
      <c r="I1477" s="121">
        <v>0.29166666666666669</v>
      </c>
      <c r="J1477" s="119">
        <v>1</v>
      </c>
      <c r="K1477" s="119" t="s">
        <v>461</v>
      </c>
      <c r="L1477" s="119"/>
    </row>
    <row r="1478" spans="1:12" hidden="1" x14ac:dyDescent="0.25">
      <c r="A1478" s="119">
        <v>77159982</v>
      </c>
      <c r="B1478" s="119" t="s">
        <v>296</v>
      </c>
      <c r="C1478" s="119">
        <v>1</v>
      </c>
      <c r="D1478" s="119" t="s">
        <v>282</v>
      </c>
      <c r="E1478" s="119">
        <v>2</v>
      </c>
      <c r="F1478" s="119" t="s">
        <v>6</v>
      </c>
      <c r="G1478" s="119" t="s">
        <v>629</v>
      </c>
      <c r="H1478" s="120">
        <v>44603</v>
      </c>
      <c r="I1478" s="121">
        <v>0.5</v>
      </c>
      <c r="J1478" s="119">
        <v>1</v>
      </c>
      <c r="K1478" s="119" t="s">
        <v>461</v>
      </c>
      <c r="L1478" s="119"/>
    </row>
    <row r="1479" spans="1:12" hidden="1" x14ac:dyDescent="0.25">
      <c r="A1479" s="119">
        <v>77159982</v>
      </c>
      <c r="B1479" s="119" t="s">
        <v>296</v>
      </c>
      <c r="C1479" s="119">
        <v>1</v>
      </c>
      <c r="D1479" s="119" t="s">
        <v>282</v>
      </c>
      <c r="E1479" s="119">
        <v>3</v>
      </c>
      <c r="F1479" s="119" t="s">
        <v>5</v>
      </c>
      <c r="G1479" s="119" t="s">
        <v>629</v>
      </c>
      <c r="H1479" s="120">
        <v>44603</v>
      </c>
      <c r="I1479" s="121">
        <v>0.54166666666666663</v>
      </c>
      <c r="J1479" s="119">
        <v>1</v>
      </c>
      <c r="K1479" s="119" t="s">
        <v>461</v>
      </c>
      <c r="L1479" s="119"/>
    </row>
    <row r="1480" spans="1:12" hidden="1" x14ac:dyDescent="0.25">
      <c r="A1480" s="119">
        <v>77159982</v>
      </c>
      <c r="B1480" s="119" t="s">
        <v>296</v>
      </c>
      <c r="C1480" s="119">
        <v>1</v>
      </c>
      <c r="D1480" s="119" t="s">
        <v>282</v>
      </c>
      <c r="E1480" s="119">
        <v>4</v>
      </c>
      <c r="F1480" s="119" t="s">
        <v>7</v>
      </c>
      <c r="G1480" s="119" t="s">
        <v>629</v>
      </c>
      <c r="H1480" s="120">
        <v>44603</v>
      </c>
      <c r="I1480" s="121">
        <v>0.79166666666666663</v>
      </c>
      <c r="J1480" s="119">
        <v>1</v>
      </c>
      <c r="K1480" s="119" t="s">
        <v>461</v>
      </c>
      <c r="L1480" s="119"/>
    </row>
    <row r="1481" spans="1:12" hidden="1" x14ac:dyDescent="0.25">
      <c r="A1481" s="119">
        <v>77159982</v>
      </c>
      <c r="B1481" s="119" t="s">
        <v>296</v>
      </c>
      <c r="C1481" s="119">
        <v>1</v>
      </c>
      <c r="D1481" s="119" t="s">
        <v>282</v>
      </c>
      <c r="E1481" s="119">
        <v>1</v>
      </c>
      <c r="F1481" s="119" t="s">
        <v>3</v>
      </c>
      <c r="G1481" s="119" t="s">
        <v>629</v>
      </c>
      <c r="H1481" s="120">
        <v>44604</v>
      </c>
      <c r="I1481" s="121">
        <v>0.29166666666666669</v>
      </c>
      <c r="J1481" s="119">
        <v>1</v>
      </c>
      <c r="K1481" s="119" t="s">
        <v>461</v>
      </c>
      <c r="L1481" s="119"/>
    </row>
    <row r="1482" spans="1:12" hidden="1" x14ac:dyDescent="0.25">
      <c r="A1482" s="119">
        <v>77159982</v>
      </c>
      <c r="B1482" s="119" t="s">
        <v>296</v>
      </c>
      <c r="C1482" s="119">
        <v>1</v>
      </c>
      <c r="D1482" s="119" t="s">
        <v>282</v>
      </c>
      <c r="E1482" s="119">
        <v>2</v>
      </c>
      <c r="F1482" s="119" t="s">
        <v>6</v>
      </c>
      <c r="G1482" s="119" t="s">
        <v>629</v>
      </c>
      <c r="H1482" s="120">
        <v>44604</v>
      </c>
      <c r="I1482" s="121">
        <v>0.5</v>
      </c>
      <c r="J1482" s="119">
        <v>1</v>
      </c>
      <c r="K1482" s="119" t="s">
        <v>461</v>
      </c>
      <c r="L1482" s="119"/>
    </row>
    <row r="1483" spans="1:12" hidden="1" x14ac:dyDescent="0.25">
      <c r="A1483" s="119">
        <v>77159982</v>
      </c>
      <c r="B1483" s="119" t="s">
        <v>296</v>
      </c>
      <c r="C1483" s="119">
        <v>1</v>
      </c>
      <c r="D1483" s="119" t="s">
        <v>282</v>
      </c>
      <c r="E1483" s="119">
        <v>3</v>
      </c>
      <c r="F1483" s="119" t="s">
        <v>5</v>
      </c>
      <c r="G1483" s="119" t="s">
        <v>629</v>
      </c>
      <c r="H1483" s="120">
        <v>44604</v>
      </c>
      <c r="I1483" s="121">
        <v>0.54166666666666663</v>
      </c>
      <c r="J1483" s="119">
        <v>1</v>
      </c>
      <c r="K1483" s="119" t="s">
        <v>461</v>
      </c>
      <c r="L1483" s="119"/>
    </row>
    <row r="1484" spans="1:12" hidden="1" x14ac:dyDescent="0.25">
      <c r="A1484" s="119">
        <v>77159982</v>
      </c>
      <c r="B1484" s="119" t="s">
        <v>296</v>
      </c>
      <c r="C1484" s="119">
        <v>1</v>
      </c>
      <c r="D1484" s="119" t="s">
        <v>282</v>
      </c>
      <c r="E1484" s="119">
        <v>4</v>
      </c>
      <c r="F1484" s="119" t="s">
        <v>7</v>
      </c>
      <c r="G1484" s="119" t="s">
        <v>629</v>
      </c>
      <c r="H1484" s="120">
        <v>44604</v>
      </c>
      <c r="I1484" s="121">
        <v>0.66666666666666663</v>
      </c>
      <c r="J1484" s="119">
        <v>1</v>
      </c>
      <c r="K1484" s="119" t="s">
        <v>461</v>
      </c>
      <c r="L1484" s="119"/>
    </row>
    <row r="1485" spans="1:12" hidden="1" x14ac:dyDescent="0.25">
      <c r="A1485" s="119">
        <v>77159982</v>
      </c>
      <c r="B1485" s="119" t="s">
        <v>296</v>
      </c>
      <c r="C1485" s="119">
        <v>1</v>
      </c>
      <c r="D1485" s="119" t="s">
        <v>282</v>
      </c>
      <c r="E1485" s="119">
        <v>1</v>
      </c>
      <c r="F1485" s="119" t="s">
        <v>3</v>
      </c>
      <c r="G1485" s="119" t="s">
        <v>629</v>
      </c>
      <c r="H1485" s="120">
        <v>44606</v>
      </c>
      <c r="I1485" s="121">
        <v>0.29166666666666669</v>
      </c>
      <c r="J1485" s="119">
        <v>1</v>
      </c>
      <c r="K1485" s="119" t="s">
        <v>461</v>
      </c>
      <c r="L1485" s="119"/>
    </row>
    <row r="1486" spans="1:12" hidden="1" x14ac:dyDescent="0.25">
      <c r="A1486" s="119">
        <v>77159982</v>
      </c>
      <c r="B1486" s="119" t="s">
        <v>296</v>
      </c>
      <c r="C1486" s="119">
        <v>1</v>
      </c>
      <c r="D1486" s="119" t="s">
        <v>282</v>
      </c>
      <c r="E1486" s="119">
        <v>2</v>
      </c>
      <c r="F1486" s="119" t="s">
        <v>6</v>
      </c>
      <c r="G1486" s="119" t="s">
        <v>629</v>
      </c>
      <c r="H1486" s="120">
        <v>44606</v>
      </c>
      <c r="I1486" s="121">
        <v>0.5</v>
      </c>
      <c r="J1486" s="119">
        <v>1</v>
      </c>
      <c r="K1486" s="119" t="s">
        <v>461</v>
      </c>
      <c r="L1486" s="119"/>
    </row>
    <row r="1487" spans="1:12" hidden="1" x14ac:dyDescent="0.25">
      <c r="A1487" s="119">
        <v>77159982</v>
      </c>
      <c r="B1487" s="119" t="s">
        <v>296</v>
      </c>
      <c r="C1487" s="119">
        <v>1</v>
      </c>
      <c r="D1487" s="119" t="s">
        <v>282</v>
      </c>
      <c r="E1487" s="119">
        <v>3</v>
      </c>
      <c r="F1487" s="119" t="s">
        <v>5</v>
      </c>
      <c r="G1487" s="119" t="s">
        <v>629</v>
      </c>
      <c r="H1487" s="120">
        <v>44606</v>
      </c>
      <c r="I1487" s="121">
        <v>0.54166666666666663</v>
      </c>
      <c r="J1487" s="119">
        <v>1</v>
      </c>
      <c r="K1487" s="119" t="s">
        <v>461</v>
      </c>
      <c r="L1487" s="119"/>
    </row>
    <row r="1488" spans="1:12" hidden="1" x14ac:dyDescent="0.25">
      <c r="A1488" s="119">
        <v>77159982</v>
      </c>
      <c r="B1488" s="119" t="s">
        <v>296</v>
      </c>
      <c r="C1488" s="119">
        <v>1</v>
      </c>
      <c r="D1488" s="119" t="s">
        <v>282</v>
      </c>
      <c r="E1488" s="119">
        <v>4</v>
      </c>
      <c r="F1488" s="119" t="s">
        <v>7</v>
      </c>
      <c r="G1488" s="119" t="s">
        <v>629</v>
      </c>
      <c r="H1488" s="120">
        <v>44606</v>
      </c>
      <c r="I1488" s="121">
        <v>0.66666666666666663</v>
      </c>
      <c r="J1488" s="119">
        <v>1</v>
      </c>
      <c r="K1488" s="119" t="s">
        <v>461</v>
      </c>
      <c r="L1488" s="119"/>
    </row>
    <row r="1489" spans="1:12" hidden="1" x14ac:dyDescent="0.25">
      <c r="A1489" s="119">
        <v>77159982</v>
      </c>
      <c r="B1489" s="119" t="s">
        <v>296</v>
      </c>
      <c r="C1489" s="119">
        <v>1</v>
      </c>
      <c r="D1489" s="119" t="s">
        <v>282</v>
      </c>
      <c r="E1489" s="119">
        <v>1</v>
      </c>
      <c r="F1489" s="119" t="s">
        <v>3</v>
      </c>
      <c r="G1489" s="119" t="s">
        <v>629</v>
      </c>
      <c r="H1489" s="120">
        <v>44607</v>
      </c>
      <c r="I1489" s="121">
        <v>0.29166666666666669</v>
      </c>
      <c r="J1489" s="119">
        <v>1</v>
      </c>
      <c r="K1489" s="119" t="s">
        <v>461</v>
      </c>
      <c r="L1489" s="119"/>
    </row>
    <row r="1490" spans="1:12" hidden="1" x14ac:dyDescent="0.25">
      <c r="A1490" s="119">
        <v>77159982</v>
      </c>
      <c r="B1490" s="119" t="s">
        <v>296</v>
      </c>
      <c r="C1490" s="119">
        <v>1</v>
      </c>
      <c r="D1490" s="119" t="s">
        <v>282</v>
      </c>
      <c r="E1490" s="119">
        <v>2</v>
      </c>
      <c r="F1490" s="119" t="s">
        <v>6</v>
      </c>
      <c r="G1490" s="119" t="s">
        <v>629</v>
      </c>
      <c r="H1490" s="120">
        <v>44607</v>
      </c>
      <c r="I1490" s="121">
        <v>0.5</v>
      </c>
      <c r="J1490" s="119">
        <v>1</v>
      </c>
      <c r="K1490" s="119" t="s">
        <v>461</v>
      </c>
      <c r="L1490" s="119"/>
    </row>
    <row r="1491" spans="1:12" hidden="1" x14ac:dyDescent="0.25">
      <c r="A1491" s="119">
        <v>77159982</v>
      </c>
      <c r="B1491" s="119" t="s">
        <v>296</v>
      </c>
      <c r="C1491" s="119">
        <v>1</v>
      </c>
      <c r="D1491" s="119" t="s">
        <v>282</v>
      </c>
      <c r="E1491" s="119">
        <v>3</v>
      </c>
      <c r="F1491" s="119" t="s">
        <v>5</v>
      </c>
      <c r="G1491" s="119" t="s">
        <v>629</v>
      </c>
      <c r="H1491" s="120">
        <v>44607</v>
      </c>
      <c r="I1491" s="121">
        <v>0.54166666666666663</v>
      </c>
      <c r="J1491" s="119">
        <v>1</v>
      </c>
      <c r="K1491" s="119" t="s">
        <v>461</v>
      </c>
      <c r="L1491" s="119"/>
    </row>
    <row r="1492" spans="1:12" hidden="1" x14ac:dyDescent="0.25">
      <c r="A1492" s="119">
        <v>77159982</v>
      </c>
      <c r="B1492" s="119" t="s">
        <v>296</v>
      </c>
      <c r="C1492" s="119">
        <v>1</v>
      </c>
      <c r="D1492" s="119" t="s">
        <v>282</v>
      </c>
      <c r="E1492" s="119">
        <v>4</v>
      </c>
      <c r="F1492" s="119" t="s">
        <v>7</v>
      </c>
      <c r="G1492" s="119" t="s">
        <v>629</v>
      </c>
      <c r="H1492" s="120">
        <v>44607</v>
      </c>
      <c r="I1492" s="121">
        <v>0.79166666666666663</v>
      </c>
      <c r="J1492" s="119">
        <v>1</v>
      </c>
      <c r="K1492" s="119" t="s">
        <v>461</v>
      </c>
      <c r="L1492" s="119"/>
    </row>
    <row r="1493" spans="1:12" hidden="1" x14ac:dyDescent="0.25">
      <c r="A1493" s="119">
        <v>77159982</v>
      </c>
      <c r="B1493" s="119" t="s">
        <v>296</v>
      </c>
      <c r="C1493" s="119">
        <v>1</v>
      </c>
      <c r="D1493" s="119" t="s">
        <v>282</v>
      </c>
      <c r="E1493" s="119">
        <v>1</v>
      </c>
      <c r="F1493" s="119" t="s">
        <v>3</v>
      </c>
      <c r="G1493" s="119" t="s">
        <v>629</v>
      </c>
      <c r="H1493" s="120">
        <v>44608</v>
      </c>
      <c r="I1493" s="121">
        <v>0.29166666666666669</v>
      </c>
      <c r="J1493" s="119">
        <v>1</v>
      </c>
      <c r="K1493" s="119" t="s">
        <v>461</v>
      </c>
      <c r="L1493" s="119"/>
    </row>
    <row r="1494" spans="1:12" hidden="1" x14ac:dyDescent="0.25">
      <c r="A1494" s="119">
        <v>77159982</v>
      </c>
      <c r="B1494" s="119" t="s">
        <v>296</v>
      </c>
      <c r="C1494" s="119">
        <v>1</v>
      </c>
      <c r="D1494" s="119" t="s">
        <v>282</v>
      </c>
      <c r="E1494" s="119">
        <v>2</v>
      </c>
      <c r="F1494" s="119" t="s">
        <v>6</v>
      </c>
      <c r="G1494" s="119" t="s">
        <v>629</v>
      </c>
      <c r="H1494" s="120">
        <v>44608</v>
      </c>
      <c r="I1494" s="121">
        <v>0.5</v>
      </c>
      <c r="J1494" s="119">
        <v>1</v>
      </c>
      <c r="K1494" s="119" t="s">
        <v>461</v>
      </c>
      <c r="L1494" s="119"/>
    </row>
    <row r="1495" spans="1:12" hidden="1" x14ac:dyDescent="0.25">
      <c r="A1495" s="119">
        <v>77159982</v>
      </c>
      <c r="B1495" s="119" t="s">
        <v>296</v>
      </c>
      <c r="C1495" s="119">
        <v>1</v>
      </c>
      <c r="D1495" s="119" t="s">
        <v>282</v>
      </c>
      <c r="E1495" s="119">
        <v>3</v>
      </c>
      <c r="F1495" s="119" t="s">
        <v>5</v>
      </c>
      <c r="G1495" s="119" t="s">
        <v>629</v>
      </c>
      <c r="H1495" s="120">
        <v>44608</v>
      </c>
      <c r="I1495" s="121">
        <v>0.54166666666666663</v>
      </c>
      <c r="J1495" s="119">
        <v>1</v>
      </c>
      <c r="K1495" s="119" t="s">
        <v>461</v>
      </c>
      <c r="L1495" s="119"/>
    </row>
    <row r="1496" spans="1:12" hidden="1" x14ac:dyDescent="0.25">
      <c r="A1496" s="119">
        <v>77159982</v>
      </c>
      <c r="B1496" s="119" t="s">
        <v>296</v>
      </c>
      <c r="C1496" s="119">
        <v>1</v>
      </c>
      <c r="D1496" s="119" t="s">
        <v>282</v>
      </c>
      <c r="E1496" s="119">
        <v>4</v>
      </c>
      <c r="F1496" s="119" t="s">
        <v>7</v>
      </c>
      <c r="G1496" s="119" t="s">
        <v>629</v>
      </c>
      <c r="H1496" s="120">
        <v>44608</v>
      </c>
      <c r="I1496" s="121">
        <v>0.66666666666666663</v>
      </c>
      <c r="J1496" s="119">
        <v>1</v>
      </c>
      <c r="K1496" s="119" t="s">
        <v>461</v>
      </c>
      <c r="L1496" s="119"/>
    </row>
    <row r="1497" spans="1:12" hidden="1" x14ac:dyDescent="0.25">
      <c r="A1497" s="119">
        <v>77159982</v>
      </c>
      <c r="B1497" s="119" t="s">
        <v>296</v>
      </c>
      <c r="C1497" s="119">
        <v>1</v>
      </c>
      <c r="D1497" s="119" t="s">
        <v>282</v>
      </c>
      <c r="E1497" s="119">
        <v>1</v>
      </c>
      <c r="F1497" s="119" t="s">
        <v>3</v>
      </c>
      <c r="G1497" s="119" t="s">
        <v>629</v>
      </c>
      <c r="H1497" s="120">
        <v>44609</v>
      </c>
      <c r="I1497" s="121">
        <v>0.29166666666666669</v>
      </c>
      <c r="J1497" s="119">
        <v>1</v>
      </c>
      <c r="K1497" s="119" t="s">
        <v>461</v>
      </c>
      <c r="L1497" s="119"/>
    </row>
    <row r="1498" spans="1:12" hidden="1" x14ac:dyDescent="0.25">
      <c r="A1498" s="119">
        <v>77159982</v>
      </c>
      <c r="B1498" s="119" t="s">
        <v>296</v>
      </c>
      <c r="C1498" s="119">
        <v>1</v>
      </c>
      <c r="D1498" s="119" t="s">
        <v>282</v>
      </c>
      <c r="E1498" s="119">
        <v>2</v>
      </c>
      <c r="F1498" s="119" t="s">
        <v>6</v>
      </c>
      <c r="G1498" s="119" t="s">
        <v>629</v>
      </c>
      <c r="H1498" s="120">
        <v>44609</v>
      </c>
      <c r="I1498" s="121">
        <v>0.5</v>
      </c>
      <c r="J1498" s="119">
        <v>1</v>
      </c>
      <c r="K1498" s="119" t="s">
        <v>461</v>
      </c>
      <c r="L1498" s="119"/>
    </row>
    <row r="1499" spans="1:12" hidden="1" x14ac:dyDescent="0.25">
      <c r="A1499" s="119">
        <v>77159982</v>
      </c>
      <c r="B1499" s="119" t="s">
        <v>296</v>
      </c>
      <c r="C1499" s="119">
        <v>1</v>
      </c>
      <c r="D1499" s="119" t="s">
        <v>282</v>
      </c>
      <c r="E1499" s="119">
        <v>3</v>
      </c>
      <c r="F1499" s="119" t="s">
        <v>5</v>
      </c>
      <c r="G1499" s="119" t="s">
        <v>629</v>
      </c>
      <c r="H1499" s="120">
        <v>44609</v>
      </c>
      <c r="I1499" s="121">
        <v>0.54166666666666663</v>
      </c>
      <c r="J1499" s="119">
        <v>1</v>
      </c>
      <c r="K1499" s="119" t="s">
        <v>461</v>
      </c>
      <c r="L1499" s="119"/>
    </row>
    <row r="1500" spans="1:12" hidden="1" x14ac:dyDescent="0.25">
      <c r="A1500" s="119">
        <v>77159982</v>
      </c>
      <c r="B1500" s="119" t="s">
        <v>296</v>
      </c>
      <c r="C1500" s="119">
        <v>1</v>
      </c>
      <c r="D1500" s="119" t="s">
        <v>282</v>
      </c>
      <c r="E1500" s="119">
        <v>4</v>
      </c>
      <c r="F1500" s="119" t="s">
        <v>7</v>
      </c>
      <c r="G1500" s="119" t="s">
        <v>629</v>
      </c>
      <c r="H1500" s="120">
        <v>44609</v>
      </c>
      <c r="I1500" s="121">
        <v>0.79166666666666663</v>
      </c>
      <c r="J1500" s="119">
        <v>1</v>
      </c>
      <c r="K1500" s="119" t="s">
        <v>461</v>
      </c>
      <c r="L1500" s="119"/>
    </row>
    <row r="1501" spans="1:12" hidden="1" x14ac:dyDescent="0.25">
      <c r="A1501" s="119">
        <v>77159982</v>
      </c>
      <c r="B1501" s="119" t="s">
        <v>296</v>
      </c>
      <c r="C1501" s="119">
        <v>1</v>
      </c>
      <c r="D1501" s="119" t="s">
        <v>282</v>
      </c>
      <c r="E1501" s="119">
        <v>1</v>
      </c>
      <c r="F1501" s="119" t="s">
        <v>3</v>
      </c>
      <c r="G1501" s="119" t="s">
        <v>629</v>
      </c>
      <c r="H1501" s="120">
        <v>44610</v>
      </c>
      <c r="I1501" s="121">
        <v>0.29166666666666669</v>
      </c>
      <c r="J1501" s="119">
        <v>1</v>
      </c>
      <c r="K1501" s="119" t="s">
        <v>461</v>
      </c>
      <c r="L1501" s="119"/>
    </row>
    <row r="1502" spans="1:12" hidden="1" x14ac:dyDescent="0.25">
      <c r="A1502" s="119">
        <v>77159982</v>
      </c>
      <c r="B1502" s="119" t="s">
        <v>296</v>
      </c>
      <c r="C1502" s="119">
        <v>1</v>
      </c>
      <c r="D1502" s="119" t="s">
        <v>282</v>
      </c>
      <c r="E1502" s="119">
        <v>2</v>
      </c>
      <c r="F1502" s="119" t="s">
        <v>6</v>
      </c>
      <c r="G1502" s="119" t="s">
        <v>629</v>
      </c>
      <c r="H1502" s="120">
        <v>44610</v>
      </c>
      <c r="I1502" s="121">
        <v>0.5</v>
      </c>
      <c r="J1502" s="119">
        <v>1</v>
      </c>
      <c r="K1502" s="119" t="s">
        <v>461</v>
      </c>
      <c r="L1502" s="119"/>
    </row>
    <row r="1503" spans="1:12" hidden="1" x14ac:dyDescent="0.25">
      <c r="A1503" s="119">
        <v>77159982</v>
      </c>
      <c r="B1503" s="119" t="s">
        <v>296</v>
      </c>
      <c r="C1503" s="119">
        <v>1</v>
      </c>
      <c r="D1503" s="119" t="s">
        <v>282</v>
      </c>
      <c r="E1503" s="119">
        <v>3</v>
      </c>
      <c r="F1503" s="119" t="s">
        <v>5</v>
      </c>
      <c r="G1503" s="119" t="s">
        <v>629</v>
      </c>
      <c r="H1503" s="120">
        <v>44610</v>
      </c>
      <c r="I1503" s="121">
        <v>0.54166666666666663</v>
      </c>
      <c r="J1503" s="119">
        <v>1</v>
      </c>
      <c r="K1503" s="119" t="s">
        <v>461</v>
      </c>
      <c r="L1503" s="119"/>
    </row>
    <row r="1504" spans="1:12" hidden="1" x14ac:dyDescent="0.25">
      <c r="A1504" s="119">
        <v>77159982</v>
      </c>
      <c r="B1504" s="119" t="s">
        <v>296</v>
      </c>
      <c r="C1504" s="119">
        <v>1</v>
      </c>
      <c r="D1504" s="119" t="s">
        <v>282</v>
      </c>
      <c r="E1504" s="119">
        <v>4</v>
      </c>
      <c r="F1504" s="119" t="s">
        <v>7</v>
      </c>
      <c r="G1504" s="119" t="s">
        <v>629</v>
      </c>
      <c r="H1504" s="120">
        <v>44610</v>
      </c>
      <c r="I1504" s="121">
        <v>0.79166666666666663</v>
      </c>
      <c r="J1504" s="119">
        <v>1</v>
      </c>
      <c r="K1504" s="119" t="s">
        <v>461</v>
      </c>
      <c r="L1504" s="119"/>
    </row>
    <row r="1505" spans="1:13" hidden="1" x14ac:dyDescent="0.25">
      <c r="A1505" s="119">
        <v>77159982</v>
      </c>
      <c r="B1505" s="119" t="s">
        <v>296</v>
      </c>
      <c r="C1505" s="119">
        <v>1</v>
      </c>
      <c r="D1505" s="119" t="s">
        <v>282</v>
      </c>
      <c r="E1505" s="119">
        <v>1</v>
      </c>
      <c r="F1505" s="119" t="s">
        <v>3</v>
      </c>
      <c r="G1505" s="119" t="s">
        <v>629</v>
      </c>
      <c r="H1505" s="120">
        <v>44611</v>
      </c>
      <c r="I1505" s="121">
        <v>0.29166666666666669</v>
      </c>
      <c r="J1505" s="119">
        <v>1</v>
      </c>
      <c r="K1505" s="119" t="s">
        <v>461</v>
      </c>
      <c r="L1505" s="119"/>
    </row>
    <row r="1506" spans="1:13" hidden="1" x14ac:dyDescent="0.25">
      <c r="A1506" s="119">
        <v>77159982</v>
      </c>
      <c r="B1506" s="119" t="s">
        <v>296</v>
      </c>
      <c r="C1506" s="119">
        <v>1</v>
      </c>
      <c r="D1506" s="119" t="s">
        <v>282</v>
      </c>
      <c r="E1506" s="119">
        <v>2</v>
      </c>
      <c r="F1506" s="119" t="s">
        <v>6</v>
      </c>
      <c r="G1506" s="119" t="s">
        <v>629</v>
      </c>
      <c r="H1506" s="120">
        <v>44611</v>
      </c>
      <c r="I1506" s="121">
        <v>0.5</v>
      </c>
      <c r="J1506" s="119">
        <v>1</v>
      </c>
      <c r="K1506" s="119" t="s">
        <v>461</v>
      </c>
      <c r="L1506" s="119"/>
    </row>
    <row r="1507" spans="1:13" hidden="1" x14ac:dyDescent="0.25">
      <c r="A1507" s="119">
        <v>77159982</v>
      </c>
      <c r="B1507" s="119" t="s">
        <v>296</v>
      </c>
      <c r="C1507" s="119">
        <v>1</v>
      </c>
      <c r="D1507" s="119" t="s">
        <v>282</v>
      </c>
      <c r="E1507" s="119">
        <v>3</v>
      </c>
      <c r="F1507" s="119" t="s">
        <v>5</v>
      </c>
      <c r="G1507" s="119" t="s">
        <v>629</v>
      </c>
      <c r="H1507" s="120">
        <v>44611</v>
      </c>
      <c r="I1507" s="121">
        <v>0.54166666666666663</v>
      </c>
      <c r="J1507" s="119">
        <v>1</v>
      </c>
      <c r="K1507" s="119" t="s">
        <v>461</v>
      </c>
      <c r="L1507" s="119"/>
    </row>
    <row r="1508" spans="1:13" hidden="1" x14ac:dyDescent="0.25">
      <c r="A1508" s="119">
        <v>77159982</v>
      </c>
      <c r="B1508" s="119" t="s">
        <v>296</v>
      </c>
      <c r="C1508" s="119">
        <v>1</v>
      </c>
      <c r="D1508" s="119" t="s">
        <v>282</v>
      </c>
      <c r="E1508" s="119">
        <v>4</v>
      </c>
      <c r="F1508" s="119" t="s">
        <v>7</v>
      </c>
      <c r="G1508" s="119" t="s">
        <v>629</v>
      </c>
      <c r="H1508" s="120">
        <v>44611</v>
      </c>
      <c r="I1508" s="121">
        <v>0.79166666666666663</v>
      </c>
      <c r="J1508" s="119">
        <v>1</v>
      </c>
      <c r="K1508" s="119" t="s">
        <v>461</v>
      </c>
      <c r="L1508" s="119"/>
    </row>
    <row r="1509" spans="1:13" hidden="1" x14ac:dyDescent="0.25">
      <c r="A1509" s="119">
        <v>77159982</v>
      </c>
      <c r="B1509" s="119" t="s">
        <v>296</v>
      </c>
      <c r="C1509" s="119">
        <v>1</v>
      </c>
      <c r="D1509" s="119" t="s">
        <v>282</v>
      </c>
      <c r="E1509" s="119">
        <v>2</v>
      </c>
      <c r="F1509" s="119" t="s">
        <v>6</v>
      </c>
      <c r="G1509" s="119" t="s">
        <v>629</v>
      </c>
      <c r="H1509" s="120">
        <v>44613</v>
      </c>
      <c r="I1509" s="121">
        <v>0</v>
      </c>
      <c r="J1509" s="119">
        <v>1</v>
      </c>
      <c r="K1509" s="119" t="s">
        <v>461</v>
      </c>
      <c r="L1509" s="119"/>
    </row>
    <row r="1510" spans="1:13" hidden="1" x14ac:dyDescent="0.25">
      <c r="A1510" s="119">
        <v>77159982</v>
      </c>
      <c r="B1510" s="119" t="s">
        <v>296</v>
      </c>
      <c r="C1510" s="119">
        <v>1</v>
      </c>
      <c r="D1510" s="119" t="s">
        <v>282</v>
      </c>
      <c r="E1510" s="119">
        <v>3</v>
      </c>
      <c r="F1510" s="119" t="s">
        <v>5</v>
      </c>
      <c r="G1510" s="119" t="s">
        <v>629</v>
      </c>
      <c r="H1510" s="120">
        <v>44613</v>
      </c>
      <c r="I1510" s="121">
        <v>0</v>
      </c>
      <c r="J1510" s="119">
        <v>1</v>
      </c>
      <c r="K1510" s="119" t="s">
        <v>461</v>
      </c>
      <c r="L1510" s="119"/>
    </row>
    <row r="1511" spans="1:13" hidden="1" x14ac:dyDescent="0.25">
      <c r="A1511" s="119">
        <v>77159982</v>
      </c>
      <c r="B1511" s="119" t="s">
        <v>296</v>
      </c>
      <c r="C1511" s="119">
        <v>1</v>
      </c>
      <c r="D1511" s="119" t="s">
        <v>282</v>
      </c>
      <c r="E1511" s="119">
        <v>1</v>
      </c>
      <c r="F1511" s="119" t="s">
        <v>3</v>
      </c>
      <c r="G1511" s="119" t="s">
        <v>629</v>
      </c>
      <c r="H1511" s="120">
        <v>44613</v>
      </c>
      <c r="I1511" s="121">
        <v>0.20833333333333334</v>
      </c>
      <c r="J1511" s="119">
        <v>1</v>
      </c>
      <c r="K1511" s="119" t="s">
        <v>461</v>
      </c>
      <c r="L1511" s="119"/>
    </row>
    <row r="1512" spans="1:13" hidden="1" x14ac:dyDescent="0.25">
      <c r="A1512" s="119">
        <v>77159982</v>
      </c>
      <c r="B1512" s="119" t="s">
        <v>296</v>
      </c>
      <c r="C1512" s="119">
        <v>1</v>
      </c>
      <c r="D1512" s="119" t="s">
        <v>282</v>
      </c>
      <c r="E1512" s="119">
        <v>4</v>
      </c>
      <c r="F1512" s="119" t="s">
        <v>7</v>
      </c>
      <c r="G1512" s="119" t="s">
        <v>629</v>
      </c>
      <c r="H1512" s="120">
        <v>44613</v>
      </c>
      <c r="I1512" s="121">
        <v>0.625</v>
      </c>
      <c r="J1512" s="119">
        <v>1</v>
      </c>
      <c r="K1512" s="119" t="s">
        <v>461</v>
      </c>
      <c r="L1512" s="119"/>
    </row>
    <row r="1513" spans="1:13" hidden="1" x14ac:dyDescent="0.25">
      <c r="A1513" s="119">
        <v>77159982</v>
      </c>
      <c r="B1513" s="119" t="s">
        <v>296</v>
      </c>
      <c r="C1513" s="119">
        <v>1</v>
      </c>
      <c r="D1513" s="119" t="s">
        <v>282</v>
      </c>
      <c r="E1513" s="119">
        <v>0</v>
      </c>
      <c r="F1513" s="119" t="s">
        <v>8</v>
      </c>
      <c r="G1513" s="119" t="s">
        <v>629</v>
      </c>
      <c r="H1513" s="120">
        <v>44614</v>
      </c>
      <c r="I1513" s="121"/>
      <c r="J1513" s="119">
        <v>1</v>
      </c>
      <c r="K1513" s="119" t="s">
        <v>461</v>
      </c>
      <c r="L1513" s="119"/>
    </row>
    <row r="1514" spans="1:13" hidden="1" x14ac:dyDescent="0.25">
      <c r="A1514" s="119">
        <v>77159982</v>
      </c>
      <c r="B1514" s="119" t="s">
        <v>296</v>
      </c>
      <c r="C1514" s="119">
        <v>1</v>
      </c>
      <c r="D1514" s="119" t="s">
        <v>282</v>
      </c>
      <c r="E1514" s="119">
        <v>1</v>
      </c>
      <c r="F1514" s="119" t="s">
        <v>3</v>
      </c>
      <c r="G1514" s="119" t="s">
        <v>629</v>
      </c>
      <c r="H1514" s="120">
        <v>44615</v>
      </c>
      <c r="I1514" s="121">
        <v>0.29166666666666669</v>
      </c>
      <c r="J1514" s="119">
        <v>1</v>
      </c>
      <c r="K1514" s="119" t="s">
        <v>461</v>
      </c>
      <c r="L1514" s="119"/>
    </row>
    <row r="1515" spans="1:13" hidden="1" x14ac:dyDescent="0.25">
      <c r="A1515" s="119">
        <v>77159982</v>
      </c>
      <c r="B1515" s="119" t="s">
        <v>296</v>
      </c>
      <c r="C1515" s="119">
        <v>1</v>
      </c>
      <c r="D1515" s="119" t="s">
        <v>282</v>
      </c>
      <c r="E1515" s="119">
        <v>2</v>
      </c>
      <c r="F1515" s="119" t="s">
        <v>6</v>
      </c>
      <c r="G1515" s="119" t="s">
        <v>629</v>
      </c>
      <c r="H1515" s="120">
        <v>44615</v>
      </c>
      <c r="I1515" s="121">
        <v>0.5</v>
      </c>
      <c r="J1515" s="119">
        <v>1</v>
      </c>
      <c r="K1515" s="119" t="s">
        <v>461</v>
      </c>
      <c r="L1515" s="119"/>
    </row>
    <row r="1516" spans="1:13" hidden="1" x14ac:dyDescent="0.25">
      <c r="A1516" s="119">
        <v>77159982</v>
      </c>
      <c r="B1516" s="119" t="s">
        <v>296</v>
      </c>
      <c r="C1516" s="119">
        <v>1</v>
      </c>
      <c r="D1516" s="119" t="s">
        <v>282</v>
      </c>
      <c r="E1516" s="119">
        <v>3</v>
      </c>
      <c r="F1516" s="119" t="s">
        <v>5</v>
      </c>
      <c r="G1516" s="119" t="s">
        <v>629</v>
      </c>
      <c r="H1516" s="120">
        <v>44615</v>
      </c>
      <c r="I1516" s="121">
        <v>0.54166666666666663</v>
      </c>
      <c r="J1516" s="119">
        <v>1</v>
      </c>
      <c r="K1516" s="119" t="s">
        <v>461</v>
      </c>
      <c r="L1516" s="119"/>
    </row>
    <row r="1517" spans="1:13" hidden="1" x14ac:dyDescent="0.25">
      <c r="A1517" s="119">
        <v>77159982</v>
      </c>
      <c r="B1517" s="119" t="s">
        <v>296</v>
      </c>
      <c r="C1517" s="119">
        <v>1</v>
      </c>
      <c r="D1517" s="119" t="s">
        <v>282</v>
      </c>
      <c r="E1517" s="119">
        <v>4</v>
      </c>
      <c r="F1517" s="119" t="s">
        <v>7</v>
      </c>
      <c r="G1517" s="119" t="s">
        <v>629</v>
      </c>
      <c r="H1517" s="120">
        <v>44615</v>
      </c>
      <c r="I1517" s="121">
        <v>0.66666666666666663</v>
      </c>
      <c r="J1517" s="119">
        <v>1</v>
      </c>
      <c r="K1517" s="119" t="s">
        <v>461</v>
      </c>
      <c r="L1517" s="119"/>
    </row>
    <row r="1518" spans="1:13" hidden="1" x14ac:dyDescent="0.25">
      <c r="A1518" s="119">
        <v>74812925</v>
      </c>
      <c r="B1518" s="119" t="s">
        <v>424</v>
      </c>
      <c r="C1518" s="119">
        <v>1</v>
      </c>
      <c r="D1518" s="119" t="s">
        <v>282</v>
      </c>
      <c r="E1518" s="119">
        <v>1</v>
      </c>
      <c r="F1518" s="119" t="s">
        <v>3</v>
      </c>
      <c r="G1518" s="119" t="s">
        <v>288</v>
      </c>
      <c r="H1518" s="120">
        <v>44557</v>
      </c>
      <c r="I1518" s="121">
        <v>0.29166666666666669</v>
      </c>
      <c r="J1518" s="119">
        <v>1</v>
      </c>
      <c r="K1518" s="119" t="s">
        <v>461</v>
      </c>
      <c r="L1518" s="119"/>
      <c r="M1518" s="1" t="s">
        <v>665</v>
      </c>
    </row>
    <row r="1519" spans="1:13" hidden="1" x14ac:dyDescent="0.25">
      <c r="A1519" s="119">
        <v>74812925</v>
      </c>
      <c r="B1519" s="119" t="s">
        <v>424</v>
      </c>
      <c r="C1519" s="119">
        <v>1</v>
      </c>
      <c r="D1519" s="119" t="s">
        <v>282</v>
      </c>
      <c r="E1519" s="119">
        <v>2</v>
      </c>
      <c r="F1519" s="119" t="s">
        <v>6</v>
      </c>
      <c r="G1519" s="119" t="s">
        <v>288</v>
      </c>
      <c r="H1519" s="120">
        <v>44557</v>
      </c>
      <c r="I1519" s="121">
        <v>0.5</v>
      </c>
      <c r="J1519" s="119">
        <v>1</v>
      </c>
      <c r="K1519" s="119" t="s">
        <v>461</v>
      </c>
      <c r="L1519" s="119"/>
    </row>
    <row r="1520" spans="1:13" hidden="1" x14ac:dyDescent="0.25">
      <c r="A1520" s="119">
        <v>74812925</v>
      </c>
      <c r="B1520" s="119" t="s">
        <v>424</v>
      </c>
      <c r="C1520" s="119">
        <v>1</v>
      </c>
      <c r="D1520" s="119" t="s">
        <v>282</v>
      </c>
      <c r="E1520" s="119">
        <v>3</v>
      </c>
      <c r="F1520" s="119" t="s">
        <v>5</v>
      </c>
      <c r="G1520" s="119" t="s">
        <v>288</v>
      </c>
      <c r="H1520" s="120">
        <v>44557</v>
      </c>
      <c r="I1520" s="121">
        <v>0.54166666666666663</v>
      </c>
      <c r="J1520" s="119">
        <v>1</v>
      </c>
      <c r="K1520" s="119" t="s">
        <v>461</v>
      </c>
      <c r="L1520" s="119"/>
    </row>
    <row r="1521" spans="1:13" hidden="1" x14ac:dyDescent="0.25">
      <c r="A1521" s="119">
        <v>74812925</v>
      </c>
      <c r="B1521" s="119" t="s">
        <v>424</v>
      </c>
      <c r="C1521" s="119">
        <v>1</v>
      </c>
      <c r="D1521" s="119" t="s">
        <v>282</v>
      </c>
      <c r="E1521" s="119">
        <v>4</v>
      </c>
      <c r="F1521" s="119" t="s">
        <v>7</v>
      </c>
      <c r="G1521" s="119" t="s">
        <v>288</v>
      </c>
      <c r="H1521" s="120">
        <v>44557</v>
      </c>
      <c r="I1521" s="121">
        <v>0.79166666666666663</v>
      </c>
      <c r="J1521" s="119">
        <v>1</v>
      </c>
      <c r="K1521" s="119" t="s">
        <v>461</v>
      </c>
      <c r="L1521" s="119"/>
    </row>
    <row r="1522" spans="1:13" hidden="1" x14ac:dyDescent="0.25">
      <c r="A1522" s="119">
        <v>74812925</v>
      </c>
      <c r="B1522" s="119" t="s">
        <v>424</v>
      </c>
      <c r="C1522" s="119">
        <v>1</v>
      </c>
      <c r="D1522" s="119" t="s">
        <v>282</v>
      </c>
      <c r="E1522" s="119">
        <v>1</v>
      </c>
      <c r="F1522" s="119" t="s">
        <v>3</v>
      </c>
      <c r="G1522" s="119" t="s">
        <v>288</v>
      </c>
      <c r="H1522" s="120">
        <v>44558</v>
      </c>
      <c r="I1522" s="121">
        <v>0.29166666666666669</v>
      </c>
      <c r="J1522" s="119">
        <v>1</v>
      </c>
      <c r="K1522" s="119" t="s">
        <v>461</v>
      </c>
      <c r="L1522" s="119"/>
      <c r="M1522" s="1" t="s">
        <v>665</v>
      </c>
    </row>
    <row r="1523" spans="1:13" hidden="1" x14ac:dyDescent="0.25">
      <c r="A1523" s="119">
        <v>74812925</v>
      </c>
      <c r="B1523" s="119" t="s">
        <v>424</v>
      </c>
      <c r="C1523" s="119">
        <v>1</v>
      </c>
      <c r="D1523" s="119" t="s">
        <v>282</v>
      </c>
      <c r="E1523" s="119">
        <v>2</v>
      </c>
      <c r="F1523" s="119" t="s">
        <v>6</v>
      </c>
      <c r="G1523" s="119" t="s">
        <v>288</v>
      </c>
      <c r="H1523" s="120">
        <v>44558</v>
      </c>
      <c r="I1523" s="121">
        <v>0.5</v>
      </c>
      <c r="J1523" s="119">
        <v>1</v>
      </c>
      <c r="K1523" s="119" t="s">
        <v>461</v>
      </c>
      <c r="L1523" s="119"/>
    </row>
    <row r="1524" spans="1:13" hidden="1" x14ac:dyDescent="0.25">
      <c r="A1524" s="119">
        <v>74812925</v>
      </c>
      <c r="B1524" s="119" t="s">
        <v>424</v>
      </c>
      <c r="C1524" s="119">
        <v>1</v>
      </c>
      <c r="D1524" s="119" t="s">
        <v>282</v>
      </c>
      <c r="E1524" s="119">
        <v>3</v>
      </c>
      <c r="F1524" s="119" t="s">
        <v>5</v>
      </c>
      <c r="G1524" s="119" t="s">
        <v>288</v>
      </c>
      <c r="H1524" s="120">
        <v>44558</v>
      </c>
      <c r="I1524" s="121">
        <v>0.54166666666666663</v>
      </c>
      <c r="J1524" s="119">
        <v>1</v>
      </c>
      <c r="K1524" s="119" t="s">
        <v>461</v>
      </c>
      <c r="L1524" s="119"/>
    </row>
    <row r="1525" spans="1:13" hidden="1" x14ac:dyDescent="0.25">
      <c r="A1525" s="119">
        <v>74812925</v>
      </c>
      <c r="B1525" s="119" t="s">
        <v>424</v>
      </c>
      <c r="C1525" s="119">
        <v>1</v>
      </c>
      <c r="D1525" s="119" t="s">
        <v>282</v>
      </c>
      <c r="E1525" s="119">
        <v>4</v>
      </c>
      <c r="F1525" s="119" t="s">
        <v>7</v>
      </c>
      <c r="G1525" s="119" t="s">
        <v>288</v>
      </c>
      <c r="H1525" s="120">
        <v>44558</v>
      </c>
      <c r="I1525" s="121">
        <v>0.79166666666666663</v>
      </c>
      <c r="J1525" s="119">
        <v>1</v>
      </c>
      <c r="K1525" s="119" t="s">
        <v>461</v>
      </c>
      <c r="L1525" s="119"/>
    </row>
    <row r="1526" spans="1:13" hidden="1" x14ac:dyDescent="0.25">
      <c r="A1526" s="119">
        <v>74812925</v>
      </c>
      <c r="B1526" s="119" t="s">
        <v>424</v>
      </c>
      <c r="C1526" s="119">
        <v>1</v>
      </c>
      <c r="D1526" s="119" t="s">
        <v>282</v>
      </c>
      <c r="E1526" s="119">
        <v>1</v>
      </c>
      <c r="F1526" s="119" t="s">
        <v>3</v>
      </c>
      <c r="G1526" s="119" t="s">
        <v>288</v>
      </c>
      <c r="H1526" s="120">
        <v>44559</v>
      </c>
      <c r="I1526" s="121">
        <v>0.29166666666666669</v>
      </c>
      <c r="J1526" s="119">
        <v>1</v>
      </c>
      <c r="K1526" s="119" t="s">
        <v>461</v>
      </c>
      <c r="L1526" s="119"/>
      <c r="M1526" s="1" t="s">
        <v>665</v>
      </c>
    </row>
    <row r="1527" spans="1:13" hidden="1" x14ac:dyDescent="0.25">
      <c r="A1527" s="119">
        <v>74812925</v>
      </c>
      <c r="B1527" s="119" t="s">
        <v>424</v>
      </c>
      <c r="C1527" s="119">
        <v>1</v>
      </c>
      <c r="D1527" s="119" t="s">
        <v>282</v>
      </c>
      <c r="E1527" s="119">
        <v>2</v>
      </c>
      <c r="F1527" s="119" t="s">
        <v>6</v>
      </c>
      <c r="G1527" s="119" t="s">
        <v>288</v>
      </c>
      <c r="H1527" s="120">
        <v>44559</v>
      </c>
      <c r="I1527" s="121">
        <v>0.5</v>
      </c>
      <c r="J1527" s="119">
        <v>1</v>
      </c>
      <c r="K1527" s="119" t="s">
        <v>461</v>
      </c>
      <c r="L1527" s="119"/>
    </row>
    <row r="1528" spans="1:13" hidden="1" x14ac:dyDescent="0.25">
      <c r="A1528" s="119">
        <v>74812925</v>
      </c>
      <c r="B1528" s="119" t="s">
        <v>424</v>
      </c>
      <c r="C1528" s="119">
        <v>1</v>
      </c>
      <c r="D1528" s="119" t="s">
        <v>282</v>
      </c>
      <c r="E1528" s="119">
        <v>3</v>
      </c>
      <c r="F1528" s="119" t="s">
        <v>5</v>
      </c>
      <c r="G1528" s="119" t="s">
        <v>288</v>
      </c>
      <c r="H1528" s="120">
        <v>44559</v>
      </c>
      <c r="I1528" s="121">
        <v>0.54166666666666663</v>
      </c>
      <c r="J1528" s="119">
        <v>1</v>
      </c>
      <c r="K1528" s="119" t="s">
        <v>461</v>
      </c>
      <c r="L1528" s="119"/>
    </row>
    <row r="1529" spans="1:13" hidden="1" x14ac:dyDescent="0.25">
      <c r="A1529" s="119">
        <v>74812925</v>
      </c>
      <c r="B1529" s="119" t="s">
        <v>424</v>
      </c>
      <c r="C1529" s="119">
        <v>1</v>
      </c>
      <c r="D1529" s="119" t="s">
        <v>282</v>
      </c>
      <c r="E1529" s="119">
        <v>4</v>
      </c>
      <c r="F1529" s="119" t="s">
        <v>7</v>
      </c>
      <c r="G1529" s="119" t="s">
        <v>288</v>
      </c>
      <c r="H1529" s="120">
        <v>44559</v>
      </c>
      <c r="I1529" s="121">
        <v>0.79166666666666663</v>
      </c>
      <c r="J1529" s="119">
        <v>1</v>
      </c>
      <c r="K1529" s="119" t="s">
        <v>461</v>
      </c>
      <c r="L1529" s="119"/>
    </row>
    <row r="1530" spans="1:13" hidden="1" x14ac:dyDescent="0.25">
      <c r="A1530" s="119">
        <v>74812925</v>
      </c>
      <c r="B1530" s="119" t="s">
        <v>424</v>
      </c>
      <c r="C1530" s="119">
        <v>1</v>
      </c>
      <c r="D1530" s="119" t="s">
        <v>282</v>
      </c>
      <c r="E1530" s="119">
        <v>1</v>
      </c>
      <c r="F1530" s="119" t="s">
        <v>3</v>
      </c>
      <c r="G1530" s="119" t="s">
        <v>288</v>
      </c>
      <c r="H1530" s="120">
        <v>44560</v>
      </c>
      <c r="I1530" s="121">
        <v>0.29166666666666669</v>
      </c>
      <c r="J1530" s="119">
        <v>1</v>
      </c>
      <c r="K1530" s="119" t="s">
        <v>461</v>
      </c>
      <c r="L1530" s="119"/>
      <c r="M1530" s="1" t="s">
        <v>665</v>
      </c>
    </row>
    <row r="1531" spans="1:13" hidden="1" x14ac:dyDescent="0.25">
      <c r="A1531" s="119">
        <v>74812925</v>
      </c>
      <c r="B1531" s="119" t="s">
        <v>424</v>
      </c>
      <c r="C1531" s="119">
        <v>1</v>
      </c>
      <c r="D1531" s="119" t="s">
        <v>282</v>
      </c>
      <c r="E1531" s="119">
        <v>2</v>
      </c>
      <c r="F1531" s="119" t="s">
        <v>6</v>
      </c>
      <c r="G1531" s="119" t="s">
        <v>288</v>
      </c>
      <c r="H1531" s="120">
        <v>44560</v>
      </c>
      <c r="I1531" s="121">
        <v>0.5</v>
      </c>
      <c r="J1531" s="119">
        <v>1</v>
      </c>
      <c r="K1531" s="119" t="s">
        <v>461</v>
      </c>
      <c r="L1531" s="119"/>
    </row>
    <row r="1532" spans="1:13" hidden="1" x14ac:dyDescent="0.25">
      <c r="A1532" s="119">
        <v>74812925</v>
      </c>
      <c r="B1532" s="119" t="s">
        <v>424</v>
      </c>
      <c r="C1532" s="119">
        <v>1</v>
      </c>
      <c r="D1532" s="119" t="s">
        <v>282</v>
      </c>
      <c r="E1532" s="119">
        <v>3</v>
      </c>
      <c r="F1532" s="119" t="s">
        <v>5</v>
      </c>
      <c r="G1532" s="119" t="s">
        <v>288</v>
      </c>
      <c r="H1532" s="120">
        <v>44560</v>
      </c>
      <c r="I1532" s="121">
        <v>0.54166666666666663</v>
      </c>
      <c r="J1532" s="119">
        <v>1</v>
      </c>
      <c r="K1532" s="119" t="s">
        <v>461</v>
      </c>
      <c r="L1532" s="119"/>
    </row>
    <row r="1533" spans="1:13" hidden="1" x14ac:dyDescent="0.25">
      <c r="A1533" s="119">
        <v>74812925</v>
      </c>
      <c r="B1533" s="119" t="s">
        <v>424</v>
      </c>
      <c r="C1533" s="119">
        <v>1</v>
      </c>
      <c r="D1533" s="119" t="s">
        <v>282</v>
      </c>
      <c r="E1533" s="119">
        <v>4</v>
      </c>
      <c r="F1533" s="119" t="s">
        <v>7</v>
      </c>
      <c r="G1533" s="119" t="s">
        <v>288</v>
      </c>
      <c r="H1533" s="120">
        <v>44560</v>
      </c>
      <c r="I1533" s="121">
        <v>0.79166666666666663</v>
      </c>
      <c r="J1533" s="119">
        <v>1</v>
      </c>
      <c r="K1533" s="119" t="s">
        <v>461</v>
      </c>
      <c r="L1533" s="119"/>
    </row>
    <row r="1534" spans="1:13" hidden="1" x14ac:dyDescent="0.25">
      <c r="A1534" s="119">
        <v>74812925</v>
      </c>
      <c r="B1534" s="119" t="s">
        <v>424</v>
      </c>
      <c r="C1534" s="119">
        <v>1</v>
      </c>
      <c r="D1534" s="119" t="s">
        <v>282</v>
      </c>
      <c r="E1534" s="119">
        <v>1</v>
      </c>
      <c r="F1534" s="119" t="s">
        <v>3</v>
      </c>
      <c r="G1534" s="119" t="s">
        <v>288</v>
      </c>
      <c r="H1534" s="120">
        <v>44561</v>
      </c>
      <c r="I1534" s="121">
        <v>0.29166666666666669</v>
      </c>
      <c r="J1534" s="119">
        <v>1</v>
      </c>
      <c r="K1534" s="119" t="s">
        <v>461</v>
      </c>
      <c r="L1534" s="119"/>
      <c r="M1534" s="1" t="s">
        <v>665</v>
      </c>
    </row>
    <row r="1535" spans="1:13" hidden="1" x14ac:dyDescent="0.25">
      <c r="A1535" s="119">
        <v>74812925</v>
      </c>
      <c r="B1535" s="119" t="s">
        <v>424</v>
      </c>
      <c r="C1535" s="119">
        <v>1</v>
      </c>
      <c r="D1535" s="119" t="s">
        <v>282</v>
      </c>
      <c r="E1535" s="119">
        <v>2</v>
      </c>
      <c r="F1535" s="119" t="s">
        <v>6</v>
      </c>
      <c r="G1535" s="119" t="s">
        <v>288</v>
      </c>
      <c r="H1535" s="120">
        <v>44561</v>
      </c>
      <c r="I1535" s="121">
        <v>0.5</v>
      </c>
      <c r="J1535" s="119">
        <v>1</v>
      </c>
      <c r="K1535" s="119" t="s">
        <v>461</v>
      </c>
      <c r="L1535" s="119"/>
    </row>
    <row r="1536" spans="1:13" hidden="1" x14ac:dyDescent="0.25">
      <c r="A1536" s="119">
        <v>74812925</v>
      </c>
      <c r="B1536" s="119" t="s">
        <v>424</v>
      </c>
      <c r="C1536" s="119">
        <v>1</v>
      </c>
      <c r="D1536" s="119" t="s">
        <v>282</v>
      </c>
      <c r="E1536" s="119">
        <v>3</v>
      </c>
      <c r="F1536" s="119" t="s">
        <v>5</v>
      </c>
      <c r="G1536" s="119" t="s">
        <v>288</v>
      </c>
      <c r="H1536" s="120">
        <v>44561</v>
      </c>
      <c r="I1536" s="121">
        <v>0.54166666666666663</v>
      </c>
      <c r="J1536" s="119">
        <v>1</v>
      </c>
      <c r="K1536" s="119" t="s">
        <v>461</v>
      </c>
      <c r="L1536" s="119"/>
    </row>
    <row r="1537" spans="1:13" hidden="1" x14ac:dyDescent="0.25">
      <c r="A1537" s="119">
        <v>74812925</v>
      </c>
      <c r="B1537" s="119" t="s">
        <v>424</v>
      </c>
      <c r="C1537" s="119">
        <v>1</v>
      </c>
      <c r="D1537" s="119" t="s">
        <v>282</v>
      </c>
      <c r="E1537" s="119">
        <v>4</v>
      </c>
      <c r="F1537" s="119" t="s">
        <v>7</v>
      </c>
      <c r="G1537" s="119" t="s">
        <v>288</v>
      </c>
      <c r="H1537" s="120">
        <v>44561</v>
      </c>
      <c r="I1537" s="121">
        <v>0.66666666666666663</v>
      </c>
      <c r="J1537" s="119">
        <v>1</v>
      </c>
      <c r="K1537" s="119" t="s">
        <v>461</v>
      </c>
      <c r="L1537" s="119"/>
    </row>
    <row r="1538" spans="1:13" hidden="1" x14ac:dyDescent="0.25">
      <c r="A1538" s="119">
        <v>74812925</v>
      </c>
      <c r="B1538" s="119" t="s">
        <v>424</v>
      </c>
      <c r="C1538" s="119">
        <v>1</v>
      </c>
      <c r="D1538" s="119" t="s">
        <v>282</v>
      </c>
      <c r="E1538" s="119">
        <v>1</v>
      </c>
      <c r="F1538" s="119" t="s">
        <v>3</v>
      </c>
      <c r="G1538" s="119" t="s">
        <v>288</v>
      </c>
      <c r="H1538" s="120">
        <v>44564</v>
      </c>
      <c r="I1538" s="121">
        <v>0.29166666666666669</v>
      </c>
      <c r="J1538" s="119">
        <v>1</v>
      </c>
      <c r="K1538" s="119" t="s">
        <v>461</v>
      </c>
      <c r="L1538" s="119"/>
      <c r="M1538" s="1" t="s">
        <v>665</v>
      </c>
    </row>
    <row r="1539" spans="1:13" hidden="1" x14ac:dyDescent="0.25">
      <c r="A1539" s="119">
        <v>74812925</v>
      </c>
      <c r="B1539" s="119" t="s">
        <v>424</v>
      </c>
      <c r="C1539" s="119">
        <v>1</v>
      </c>
      <c r="D1539" s="119" t="s">
        <v>282</v>
      </c>
      <c r="E1539" s="119">
        <v>2</v>
      </c>
      <c r="F1539" s="119" t="s">
        <v>6</v>
      </c>
      <c r="G1539" s="119" t="s">
        <v>288</v>
      </c>
      <c r="H1539" s="120">
        <v>44564</v>
      </c>
      <c r="I1539" s="121">
        <v>0.5</v>
      </c>
      <c r="J1539" s="119">
        <v>1</v>
      </c>
      <c r="K1539" s="119" t="s">
        <v>461</v>
      </c>
      <c r="L1539" s="119"/>
    </row>
    <row r="1540" spans="1:13" hidden="1" x14ac:dyDescent="0.25">
      <c r="A1540" s="119">
        <v>74812925</v>
      </c>
      <c r="B1540" s="119" t="s">
        <v>424</v>
      </c>
      <c r="C1540" s="119">
        <v>1</v>
      </c>
      <c r="D1540" s="119" t="s">
        <v>282</v>
      </c>
      <c r="E1540" s="119">
        <v>3</v>
      </c>
      <c r="F1540" s="119" t="s">
        <v>5</v>
      </c>
      <c r="G1540" s="119" t="s">
        <v>288</v>
      </c>
      <c r="H1540" s="120">
        <v>44564</v>
      </c>
      <c r="I1540" s="121">
        <v>0.54166666666666663</v>
      </c>
      <c r="J1540" s="119">
        <v>1</v>
      </c>
      <c r="K1540" s="119" t="s">
        <v>461</v>
      </c>
      <c r="L1540" s="119"/>
    </row>
    <row r="1541" spans="1:13" hidden="1" x14ac:dyDescent="0.25">
      <c r="A1541" s="119">
        <v>74812925</v>
      </c>
      <c r="B1541" s="119" t="s">
        <v>424</v>
      </c>
      <c r="C1541" s="119">
        <v>1</v>
      </c>
      <c r="D1541" s="119" t="s">
        <v>282</v>
      </c>
      <c r="E1541" s="119">
        <v>4</v>
      </c>
      <c r="F1541" s="119" t="s">
        <v>7</v>
      </c>
      <c r="G1541" s="119" t="s">
        <v>288</v>
      </c>
      <c r="H1541" s="120">
        <v>44564</v>
      </c>
      <c r="I1541" s="121">
        <v>0.79166666666666663</v>
      </c>
      <c r="J1541" s="119">
        <v>1</v>
      </c>
      <c r="K1541" s="119" t="s">
        <v>461</v>
      </c>
      <c r="L1541" s="119"/>
    </row>
    <row r="1542" spans="1:13" hidden="1" x14ac:dyDescent="0.25">
      <c r="A1542" s="119">
        <v>74812925</v>
      </c>
      <c r="B1542" s="119" t="s">
        <v>424</v>
      </c>
      <c r="C1542" s="119">
        <v>1</v>
      </c>
      <c r="D1542" s="119" t="s">
        <v>282</v>
      </c>
      <c r="E1542" s="119">
        <v>1</v>
      </c>
      <c r="F1542" s="119" t="s">
        <v>3</v>
      </c>
      <c r="G1542" s="119" t="s">
        <v>288</v>
      </c>
      <c r="H1542" s="120">
        <v>44565</v>
      </c>
      <c r="I1542" s="121">
        <v>0.29166666666666669</v>
      </c>
      <c r="J1542" s="119">
        <v>1</v>
      </c>
      <c r="K1542" s="119" t="s">
        <v>461</v>
      </c>
      <c r="L1542" s="119"/>
      <c r="M1542" s="1" t="s">
        <v>665</v>
      </c>
    </row>
    <row r="1543" spans="1:13" hidden="1" x14ac:dyDescent="0.25">
      <c r="A1543" s="119">
        <v>74812925</v>
      </c>
      <c r="B1543" s="119" t="s">
        <v>424</v>
      </c>
      <c r="C1543" s="119">
        <v>1</v>
      </c>
      <c r="D1543" s="119" t="s">
        <v>282</v>
      </c>
      <c r="E1543" s="119">
        <v>2</v>
      </c>
      <c r="F1543" s="119" t="s">
        <v>6</v>
      </c>
      <c r="G1543" s="119" t="s">
        <v>288</v>
      </c>
      <c r="H1543" s="120">
        <v>44565</v>
      </c>
      <c r="I1543" s="121">
        <v>0.5</v>
      </c>
      <c r="J1543" s="119">
        <v>1</v>
      </c>
      <c r="K1543" s="119" t="s">
        <v>461</v>
      </c>
      <c r="L1543" s="119"/>
    </row>
    <row r="1544" spans="1:13" hidden="1" x14ac:dyDescent="0.25">
      <c r="A1544" s="119">
        <v>74812925</v>
      </c>
      <c r="B1544" s="119" t="s">
        <v>424</v>
      </c>
      <c r="C1544" s="119">
        <v>1</v>
      </c>
      <c r="D1544" s="119" t="s">
        <v>282</v>
      </c>
      <c r="E1544" s="119">
        <v>3</v>
      </c>
      <c r="F1544" s="119" t="s">
        <v>5</v>
      </c>
      <c r="G1544" s="119" t="s">
        <v>288</v>
      </c>
      <c r="H1544" s="120">
        <v>44565</v>
      </c>
      <c r="I1544" s="121">
        <v>0.54166666666666663</v>
      </c>
      <c r="J1544" s="119">
        <v>1</v>
      </c>
      <c r="K1544" s="119" t="s">
        <v>461</v>
      </c>
      <c r="L1544" s="119"/>
    </row>
    <row r="1545" spans="1:13" hidden="1" x14ac:dyDescent="0.25">
      <c r="A1545" s="119">
        <v>74812925</v>
      </c>
      <c r="B1545" s="119" t="s">
        <v>424</v>
      </c>
      <c r="C1545" s="119">
        <v>1</v>
      </c>
      <c r="D1545" s="119" t="s">
        <v>282</v>
      </c>
      <c r="E1545" s="119">
        <v>4</v>
      </c>
      <c r="F1545" s="119" t="s">
        <v>7</v>
      </c>
      <c r="G1545" s="119" t="s">
        <v>288</v>
      </c>
      <c r="H1545" s="120">
        <v>44565</v>
      </c>
      <c r="I1545" s="121">
        <v>0.79166666666666663</v>
      </c>
      <c r="J1545" s="119">
        <v>1</v>
      </c>
      <c r="K1545" s="119" t="s">
        <v>461</v>
      </c>
      <c r="L1545" s="119"/>
    </row>
    <row r="1546" spans="1:13" hidden="1" x14ac:dyDescent="0.25">
      <c r="A1546" s="119">
        <v>74812925</v>
      </c>
      <c r="B1546" s="119" t="s">
        <v>424</v>
      </c>
      <c r="C1546" s="119">
        <v>1</v>
      </c>
      <c r="D1546" s="119" t="s">
        <v>282</v>
      </c>
      <c r="E1546" s="119">
        <v>1</v>
      </c>
      <c r="F1546" s="119" t="s">
        <v>3</v>
      </c>
      <c r="G1546" s="119" t="s">
        <v>288</v>
      </c>
      <c r="H1546" s="120">
        <v>44566</v>
      </c>
      <c r="I1546" s="121">
        <v>0.29166666666666669</v>
      </c>
      <c r="J1546" s="119">
        <v>1</v>
      </c>
      <c r="K1546" s="119" t="s">
        <v>461</v>
      </c>
      <c r="L1546" s="119"/>
      <c r="M1546" s="1" t="s">
        <v>665</v>
      </c>
    </row>
    <row r="1547" spans="1:13" hidden="1" x14ac:dyDescent="0.25">
      <c r="A1547" s="119">
        <v>74812925</v>
      </c>
      <c r="B1547" s="119" t="s">
        <v>424</v>
      </c>
      <c r="C1547" s="119">
        <v>1</v>
      </c>
      <c r="D1547" s="119" t="s">
        <v>282</v>
      </c>
      <c r="E1547" s="119">
        <v>2</v>
      </c>
      <c r="F1547" s="119" t="s">
        <v>6</v>
      </c>
      <c r="G1547" s="119" t="s">
        <v>288</v>
      </c>
      <c r="H1547" s="120">
        <v>44566</v>
      </c>
      <c r="I1547" s="121">
        <v>0.5</v>
      </c>
      <c r="J1547" s="119">
        <v>1</v>
      </c>
      <c r="K1547" s="119" t="s">
        <v>461</v>
      </c>
      <c r="L1547" s="119"/>
    </row>
    <row r="1548" spans="1:13" hidden="1" x14ac:dyDescent="0.25">
      <c r="A1548" s="119">
        <v>74812925</v>
      </c>
      <c r="B1548" s="119" t="s">
        <v>424</v>
      </c>
      <c r="C1548" s="119">
        <v>1</v>
      </c>
      <c r="D1548" s="119" t="s">
        <v>282</v>
      </c>
      <c r="E1548" s="119">
        <v>3</v>
      </c>
      <c r="F1548" s="119" t="s">
        <v>5</v>
      </c>
      <c r="G1548" s="119" t="s">
        <v>288</v>
      </c>
      <c r="H1548" s="120">
        <v>44566</v>
      </c>
      <c r="I1548" s="121">
        <v>0.54166666666666663</v>
      </c>
      <c r="J1548" s="119">
        <v>1</v>
      </c>
      <c r="K1548" s="119" t="s">
        <v>461</v>
      </c>
      <c r="L1548" s="119"/>
    </row>
    <row r="1549" spans="1:13" hidden="1" x14ac:dyDescent="0.25">
      <c r="A1549" s="119">
        <v>74812925</v>
      </c>
      <c r="B1549" s="119" t="s">
        <v>424</v>
      </c>
      <c r="C1549" s="119">
        <v>1</v>
      </c>
      <c r="D1549" s="119" t="s">
        <v>282</v>
      </c>
      <c r="E1549" s="119">
        <v>4</v>
      </c>
      <c r="F1549" s="119" t="s">
        <v>7</v>
      </c>
      <c r="G1549" s="119" t="s">
        <v>288</v>
      </c>
      <c r="H1549" s="120">
        <v>44566</v>
      </c>
      <c r="I1549" s="121">
        <v>0.79166666666666663</v>
      </c>
      <c r="J1549" s="119">
        <v>1</v>
      </c>
      <c r="K1549" s="119" t="s">
        <v>461</v>
      </c>
      <c r="L1549" s="119"/>
    </row>
    <row r="1550" spans="1:13" hidden="1" x14ac:dyDescent="0.25">
      <c r="A1550" s="119">
        <v>74812925</v>
      </c>
      <c r="B1550" s="119" t="s">
        <v>424</v>
      </c>
      <c r="C1550" s="119">
        <v>1</v>
      </c>
      <c r="D1550" s="119" t="s">
        <v>282</v>
      </c>
      <c r="E1550" s="119">
        <v>1</v>
      </c>
      <c r="F1550" s="119" t="s">
        <v>3</v>
      </c>
      <c r="G1550" s="119" t="s">
        <v>288</v>
      </c>
      <c r="H1550" s="120">
        <v>44567</v>
      </c>
      <c r="I1550" s="121">
        <v>0.29166666666666669</v>
      </c>
      <c r="J1550" s="119">
        <v>1</v>
      </c>
      <c r="K1550" s="119" t="s">
        <v>461</v>
      </c>
      <c r="L1550" s="119"/>
      <c r="M1550" s="1" t="s">
        <v>665</v>
      </c>
    </row>
    <row r="1551" spans="1:13" hidden="1" x14ac:dyDescent="0.25">
      <c r="A1551" s="119">
        <v>74812925</v>
      </c>
      <c r="B1551" s="119" t="s">
        <v>424</v>
      </c>
      <c r="C1551" s="119">
        <v>1</v>
      </c>
      <c r="D1551" s="119" t="s">
        <v>282</v>
      </c>
      <c r="E1551" s="119">
        <v>2</v>
      </c>
      <c r="F1551" s="119" t="s">
        <v>6</v>
      </c>
      <c r="G1551" s="119" t="s">
        <v>288</v>
      </c>
      <c r="H1551" s="120">
        <v>44567</v>
      </c>
      <c r="I1551" s="121">
        <v>0.5</v>
      </c>
      <c r="J1551" s="119">
        <v>1</v>
      </c>
      <c r="K1551" s="119" t="s">
        <v>461</v>
      </c>
      <c r="L1551" s="119"/>
    </row>
    <row r="1552" spans="1:13" hidden="1" x14ac:dyDescent="0.25">
      <c r="A1552" s="119">
        <v>74812925</v>
      </c>
      <c r="B1552" s="119" t="s">
        <v>424</v>
      </c>
      <c r="C1552" s="119">
        <v>1</v>
      </c>
      <c r="D1552" s="119" t="s">
        <v>282</v>
      </c>
      <c r="E1552" s="119">
        <v>3</v>
      </c>
      <c r="F1552" s="119" t="s">
        <v>5</v>
      </c>
      <c r="G1552" s="119" t="s">
        <v>288</v>
      </c>
      <c r="H1552" s="120">
        <v>44567</v>
      </c>
      <c r="I1552" s="121">
        <v>0.54166666666666663</v>
      </c>
      <c r="J1552" s="119">
        <v>1</v>
      </c>
      <c r="K1552" s="119" t="s">
        <v>461</v>
      </c>
      <c r="L1552" s="119"/>
    </row>
    <row r="1553" spans="1:13" hidden="1" x14ac:dyDescent="0.25">
      <c r="A1553" s="119">
        <v>74812925</v>
      </c>
      <c r="B1553" s="119" t="s">
        <v>424</v>
      </c>
      <c r="C1553" s="119">
        <v>1</v>
      </c>
      <c r="D1553" s="119" t="s">
        <v>282</v>
      </c>
      <c r="E1553" s="119">
        <v>4</v>
      </c>
      <c r="F1553" s="119" t="s">
        <v>7</v>
      </c>
      <c r="G1553" s="119" t="s">
        <v>288</v>
      </c>
      <c r="H1553" s="120">
        <v>44567</v>
      </c>
      <c r="I1553" s="121">
        <v>0.79166666666666663</v>
      </c>
      <c r="J1553" s="119">
        <v>1</v>
      </c>
      <c r="K1553" s="119" t="s">
        <v>461</v>
      </c>
      <c r="L1553" s="119"/>
    </row>
    <row r="1554" spans="1:13" hidden="1" x14ac:dyDescent="0.25">
      <c r="A1554" s="119">
        <v>74812925</v>
      </c>
      <c r="B1554" s="119" t="s">
        <v>424</v>
      </c>
      <c r="C1554" s="119">
        <v>1</v>
      </c>
      <c r="D1554" s="119" t="s">
        <v>282</v>
      </c>
      <c r="E1554" s="119">
        <v>1</v>
      </c>
      <c r="F1554" s="119" t="s">
        <v>3</v>
      </c>
      <c r="G1554" s="119" t="s">
        <v>288</v>
      </c>
      <c r="H1554" s="120">
        <v>44568</v>
      </c>
      <c r="I1554" s="121">
        <v>0.29166666666666669</v>
      </c>
      <c r="J1554" s="119">
        <v>1</v>
      </c>
      <c r="K1554" s="119" t="s">
        <v>461</v>
      </c>
      <c r="L1554" s="119"/>
      <c r="M1554" s="1" t="s">
        <v>665</v>
      </c>
    </row>
    <row r="1555" spans="1:13" hidden="1" x14ac:dyDescent="0.25">
      <c r="A1555" s="119">
        <v>74812925</v>
      </c>
      <c r="B1555" s="119" t="s">
        <v>424</v>
      </c>
      <c r="C1555" s="119">
        <v>1</v>
      </c>
      <c r="D1555" s="119" t="s">
        <v>282</v>
      </c>
      <c r="E1555" s="119">
        <v>2</v>
      </c>
      <c r="F1555" s="119" t="s">
        <v>6</v>
      </c>
      <c r="G1555" s="119" t="s">
        <v>288</v>
      </c>
      <c r="H1555" s="120">
        <v>44568</v>
      </c>
      <c r="I1555" s="121">
        <v>0.5</v>
      </c>
      <c r="J1555" s="119">
        <v>1</v>
      </c>
      <c r="K1555" s="119" t="s">
        <v>461</v>
      </c>
      <c r="L1555" s="119"/>
    </row>
    <row r="1556" spans="1:13" hidden="1" x14ac:dyDescent="0.25">
      <c r="A1556" s="119">
        <v>74812925</v>
      </c>
      <c r="B1556" s="119" t="s">
        <v>424</v>
      </c>
      <c r="C1556" s="119">
        <v>1</v>
      </c>
      <c r="D1556" s="119" t="s">
        <v>282</v>
      </c>
      <c r="E1556" s="119">
        <v>3</v>
      </c>
      <c r="F1556" s="119" t="s">
        <v>5</v>
      </c>
      <c r="G1556" s="119" t="s">
        <v>288</v>
      </c>
      <c r="H1556" s="120">
        <v>44568</v>
      </c>
      <c r="I1556" s="121">
        <v>0.54166666666666663</v>
      </c>
      <c r="J1556" s="119">
        <v>1</v>
      </c>
      <c r="K1556" s="119" t="s">
        <v>461</v>
      </c>
      <c r="L1556" s="119"/>
    </row>
    <row r="1557" spans="1:13" hidden="1" x14ac:dyDescent="0.25">
      <c r="A1557" s="119">
        <v>74812925</v>
      </c>
      <c r="B1557" s="119" t="s">
        <v>424</v>
      </c>
      <c r="C1557" s="119">
        <v>1</v>
      </c>
      <c r="D1557" s="119" t="s">
        <v>282</v>
      </c>
      <c r="E1557" s="119">
        <v>4</v>
      </c>
      <c r="F1557" s="119" t="s">
        <v>7</v>
      </c>
      <c r="G1557" s="119" t="s">
        <v>288</v>
      </c>
      <c r="H1557" s="120">
        <v>44568</v>
      </c>
      <c r="I1557" s="121">
        <v>0.79166666666666663</v>
      </c>
      <c r="J1557" s="119">
        <v>1</v>
      </c>
      <c r="K1557" s="119" t="s">
        <v>461</v>
      </c>
      <c r="L1557" s="119"/>
    </row>
    <row r="1558" spans="1:13" hidden="1" x14ac:dyDescent="0.25">
      <c r="A1558" s="119">
        <v>74812925</v>
      </c>
      <c r="B1558" s="119" t="s">
        <v>424</v>
      </c>
      <c r="C1558" s="119">
        <v>1</v>
      </c>
      <c r="D1558" s="119" t="s">
        <v>282</v>
      </c>
      <c r="E1558" s="119">
        <v>1</v>
      </c>
      <c r="F1558" s="119" t="s">
        <v>3</v>
      </c>
      <c r="G1558" s="119" t="s">
        <v>288</v>
      </c>
      <c r="H1558" s="120">
        <v>44569</v>
      </c>
      <c r="I1558" s="121">
        <v>0.29166666666666669</v>
      </c>
      <c r="J1558" s="119">
        <v>1</v>
      </c>
      <c r="K1558" s="119" t="s">
        <v>461</v>
      </c>
      <c r="L1558" s="119"/>
      <c r="M1558" s="1" t="s">
        <v>665</v>
      </c>
    </row>
    <row r="1559" spans="1:13" hidden="1" x14ac:dyDescent="0.25">
      <c r="A1559" s="119">
        <v>74812925</v>
      </c>
      <c r="B1559" s="119" t="s">
        <v>424</v>
      </c>
      <c r="C1559" s="119">
        <v>1</v>
      </c>
      <c r="D1559" s="119" t="s">
        <v>282</v>
      </c>
      <c r="E1559" s="119">
        <v>2</v>
      </c>
      <c r="F1559" s="119" t="s">
        <v>6</v>
      </c>
      <c r="G1559" s="119" t="s">
        <v>288</v>
      </c>
      <c r="H1559" s="120">
        <v>44569</v>
      </c>
      <c r="I1559" s="121">
        <v>0.5</v>
      </c>
      <c r="J1559" s="119">
        <v>1</v>
      </c>
      <c r="K1559" s="119" t="s">
        <v>461</v>
      </c>
      <c r="L1559" s="119"/>
    </row>
    <row r="1560" spans="1:13" hidden="1" x14ac:dyDescent="0.25">
      <c r="A1560" s="119">
        <v>74812925</v>
      </c>
      <c r="B1560" s="119" t="s">
        <v>424</v>
      </c>
      <c r="C1560" s="119">
        <v>1</v>
      </c>
      <c r="D1560" s="119" t="s">
        <v>282</v>
      </c>
      <c r="E1560" s="119">
        <v>3</v>
      </c>
      <c r="F1560" s="119" t="s">
        <v>5</v>
      </c>
      <c r="G1560" s="119" t="s">
        <v>288</v>
      </c>
      <c r="H1560" s="120">
        <v>44569</v>
      </c>
      <c r="I1560" s="121">
        <v>0.54166666666666663</v>
      </c>
      <c r="J1560" s="119">
        <v>1</v>
      </c>
      <c r="K1560" s="119" t="s">
        <v>461</v>
      </c>
      <c r="L1560" s="119"/>
    </row>
    <row r="1561" spans="1:13" hidden="1" x14ac:dyDescent="0.25">
      <c r="A1561" s="119">
        <v>74812925</v>
      </c>
      <c r="B1561" s="119" t="s">
        <v>424</v>
      </c>
      <c r="C1561" s="119">
        <v>1</v>
      </c>
      <c r="D1561" s="119" t="s">
        <v>282</v>
      </c>
      <c r="E1561" s="119">
        <v>4</v>
      </c>
      <c r="F1561" s="119" t="s">
        <v>7</v>
      </c>
      <c r="G1561" s="119" t="s">
        <v>288</v>
      </c>
      <c r="H1561" s="120">
        <v>44569</v>
      </c>
      <c r="I1561" s="121">
        <v>0.75</v>
      </c>
      <c r="J1561" s="119">
        <v>1</v>
      </c>
      <c r="K1561" s="119" t="s">
        <v>461</v>
      </c>
      <c r="L1561" s="119"/>
    </row>
    <row r="1562" spans="1:13" hidden="1" x14ac:dyDescent="0.25">
      <c r="A1562" s="119">
        <v>74812925</v>
      </c>
      <c r="B1562" s="119" t="s">
        <v>424</v>
      </c>
      <c r="C1562" s="119">
        <v>1</v>
      </c>
      <c r="D1562" s="119" t="s">
        <v>282</v>
      </c>
      <c r="E1562" s="119">
        <v>1</v>
      </c>
      <c r="F1562" s="119" t="s">
        <v>3</v>
      </c>
      <c r="G1562" s="119" t="s">
        <v>288</v>
      </c>
      <c r="H1562" s="120">
        <v>44571</v>
      </c>
      <c r="I1562" s="121">
        <v>0.29166666666666669</v>
      </c>
      <c r="J1562" s="119">
        <v>1</v>
      </c>
      <c r="K1562" s="119" t="s">
        <v>461</v>
      </c>
      <c r="L1562" s="119"/>
      <c r="M1562" s="1" t="s">
        <v>665</v>
      </c>
    </row>
    <row r="1563" spans="1:13" hidden="1" x14ac:dyDescent="0.25">
      <c r="A1563" s="119">
        <v>74812925</v>
      </c>
      <c r="B1563" s="119" t="s">
        <v>424</v>
      </c>
      <c r="C1563" s="119">
        <v>1</v>
      </c>
      <c r="D1563" s="119" t="s">
        <v>282</v>
      </c>
      <c r="E1563" s="119">
        <v>2</v>
      </c>
      <c r="F1563" s="119" t="s">
        <v>6</v>
      </c>
      <c r="G1563" s="119" t="s">
        <v>288</v>
      </c>
      <c r="H1563" s="120">
        <v>44571</v>
      </c>
      <c r="I1563" s="121">
        <v>0.5</v>
      </c>
      <c r="J1563" s="119">
        <v>1</v>
      </c>
      <c r="K1563" s="119" t="s">
        <v>461</v>
      </c>
      <c r="L1563" s="119"/>
    </row>
    <row r="1564" spans="1:13" hidden="1" x14ac:dyDescent="0.25">
      <c r="A1564" s="119">
        <v>74812925</v>
      </c>
      <c r="B1564" s="119" t="s">
        <v>424</v>
      </c>
      <c r="C1564" s="119">
        <v>1</v>
      </c>
      <c r="D1564" s="119" t="s">
        <v>282</v>
      </c>
      <c r="E1564" s="119">
        <v>3</v>
      </c>
      <c r="F1564" s="119" t="s">
        <v>5</v>
      </c>
      <c r="G1564" s="119" t="s">
        <v>288</v>
      </c>
      <c r="H1564" s="120">
        <v>44571</v>
      </c>
      <c r="I1564" s="121">
        <v>0.54166666666666663</v>
      </c>
      <c r="J1564" s="119">
        <v>1</v>
      </c>
      <c r="K1564" s="119" t="s">
        <v>461</v>
      </c>
      <c r="L1564" s="119"/>
    </row>
    <row r="1565" spans="1:13" hidden="1" x14ac:dyDescent="0.25">
      <c r="A1565" s="119">
        <v>74812925</v>
      </c>
      <c r="B1565" s="119" t="s">
        <v>424</v>
      </c>
      <c r="C1565" s="119">
        <v>1</v>
      </c>
      <c r="D1565" s="119" t="s">
        <v>282</v>
      </c>
      <c r="E1565" s="119">
        <v>4</v>
      </c>
      <c r="F1565" s="119" t="s">
        <v>7</v>
      </c>
      <c r="G1565" s="119" t="s">
        <v>288</v>
      </c>
      <c r="H1565" s="120">
        <v>44571</v>
      </c>
      <c r="I1565" s="121">
        <v>0.79166666666666663</v>
      </c>
      <c r="J1565" s="119">
        <v>1</v>
      </c>
      <c r="K1565" s="119" t="s">
        <v>461</v>
      </c>
      <c r="L1565" s="119"/>
    </row>
    <row r="1566" spans="1:13" hidden="1" x14ac:dyDescent="0.25">
      <c r="A1566" s="119">
        <v>74812925</v>
      </c>
      <c r="B1566" s="119" t="s">
        <v>424</v>
      </c>
      <c r="C1566" s="119">
        <v>1</v>
      </c>
      <c r="D1566" s="119" t="s">
        <v>282</v>
      </c>
      <c r="E1566" s="119">
        <v>0</v>
      </c>
      <c r="F1566" s="119" t="s">
        <v>8</v>
      </c>
      <c r="G1566" s="119" t="s">
        <v>288</v>
      </c>
      <c r="H1566" s="120">
        <v>44572</v>
      </c>
      <c r="I1566" s="121"/>
      <c r="J1566" s="119">
        <v>1</v>
      </c>
      <c r="K1566" s="119" t="s">
        <v>461</v>
      </c>
      <c r="L1566" s="119"/>
    </row>
    <row r="1567" spans="1:13" hidden="1" x14ac:dyDescent="0.25">
      <c r="A1567" s="119">
        <v>74812925</v>
      </c>
      <c r="B1567" s="119" t="s">
        <v>424</v>
      </c>
      <c r="C1567" s="119">
        <v>1</v>
      </c>
      <c r="D1567" s="119" t="s">
        <v>282</v>
      </c>
      <c r="E1567" s="119">
        <v>1</v>
      </c>
      <c r="F1567" s="119" t="s">
        <v>3</v>
      </c>
      <c r="G1567" s="119" t="s">
        <v>288</v>
      </c>
      <c r="H1567" s="120">
        <v>44573</v>
      </c>
      <c r="I1567" s="121">
        <v>0.29166666666666669</v>
      </c>
      <c r="J1567" s="119">
        <v>1</v>
      </c>
      <c r="K1567" s="119" t="s">
        <v>461</v>
      </c>
      <c r="L1567" s="119"/>
      <c r="M1567" s="1" t="s">
        <v>665</v>
      </c>
    </row>
    <row r="1568" spans="1:13" hidden="1" x14ac:dyDescent="0.25">
      <c r="A1568" s="119">
        <v>74812925</v>
      </c>
      <c r="B1568" s="119" t="s">
        <v>424</v>
      </c>
      <c r="C1568" s="119">
        <v>1</v>
      </c>
      <c r="D1568" s="119" t="s">
        <v>282</v>
      </c>
      <c r="E1568" s="119">
        <v>2</v>
      </c>
      <c r="F1568" s="119" t="s">
        <v>6</v>
      </c>
      <c r="G1568" s="119" t="s">
        <v>288</v>
      </c>
      <c r="H1568" s="120">
        <v>44573</v>
      </c>
      <c r="I1568" s="121">
        <v>0.5</v>
      </c>
      <c r="J1568" s="119">
        <v>1</v>
      </c>
      <c r="K1568" s="119" t="s">
        <v>461</v>
      </c>
      <c r="L1568" s="119"/>
    </row>
    <row r="1569" spans="1:13" hidden="1" x14ac:dyDescent="0.25">
      <c r="A1569" s="119">
        <v>74812925</v>
      </c>
      <c r="B1569" s="119" t="s">
        <v>424</v>
      </c>
      <c r="C1569" s="119">
        <v>1</v>
      </c>
      <c r="D1569" s="119" t="s">
        <v>282</v>
      </c>
      <c r="E1569" s="119">
        <v>3</v>
      </c>
      <c r="F1569" s="119" t="s">
        <v>5</v>
      </c>
      <c r="G1569" s="119" t="s">
        <v>288</v>
      </c>
      <c r="H1569" s="120">
        <v>44573</v>
      </c>
      <c r="I1569" s="121">
        <v>0.54166666666666663</v>
      </c>
      <c r="J1569" s="119">
        <v>1</v>
      </c>
      <c r="K1569" s="119" t="s">
        <v>461</v>
      </c>
      <c r="L1569" s="119"/>
    </row>
    <row r="1570" spans="1:13" hidden="1" x14ac:dyDescent="0.25">
      <c r="A1570" s="119">
        <v>74812925</v>
      </c>
      <c r="B1570" s="119" t="s">
        <v>424</v>
      </c>
      <c r="C1570" s="119">
        <v>1</v>
      </c>
      <c r="D1570" s="119" t="s">
        <v>282</v>
      </c>
      <c r="E1570" s="119">
        <v>4</v>
      </c>
      <c r="F1570" s="119" t="s">
        <v>7</v>
      </c>
      <c r="G1570" s="119" t="s">
        <v>288</v>
      </c>
      <c r="H1570" s="120">
        <v>44573</v>
      </c>
      <c r="I1570" s="121">
        <v>0.79166666666666663</v>
      </c>
      <c r="J1570" s="119">
        <v>1</v>
      </c>
      <c r="K1570" s="119" t="s">
        <v>461</v>
      </c>
      <c r="L1570" s="119"/>
    </row>
    <row r="1571" spans="1:13" hidden="1" x14ac:dyDescent="0.25">
      <c r="A1571" s="119">
        <v>74812925</v>
      </c>
      <c r="B1571" s="119" t="s">
        <v>424</v>
      </c>
      <c r="C1571" s="119">
        <v>1</v>
      </c>
      <c r="D1571" s="119" t="s">
        <v>282</v>
      </c>
      <c r="E1571" s="119">
        <v>1</v>
      </c>
      <c r="F1571" s="119" t="s">
        <v>3</v>
      </c>
      <c r="G1571" s="119" t="s">
        <v>288</v>
      </c>
      <c r="H1571" s="120">
        <v>44574</v>
      </c>
      <c r="I1571" s="121">
        <v>0.29166666666666669</v>
      </c>
      <c r="J1571" s="119">
        <v>1</v>
      </c>
      <c r="K1571" s="119" t="s">
        <v>461</v>
      </c>
      <c r="L1571" s="119"/>
      <c r="M1571" s="1" t="s">
        <v>665</v>
      </c>
    </row>
    <row r="1572" spans="1:13" hidden="1" x14ac:dyDescent="0.25">
      <c r="A1572" s="119">
        <v>74812925</v>
      </c>
      <c r="B1572" s="119" t="s">
        <v>424</v>
      </c>
      <c r="C1572" s="119">
        <v>1</v>
      </c>
      <c r="D1572" s="119" t="s">
        <v>282</v>
      </c>
      <c r="E1572" s="119">
        <v>2</v>
      </c>
      <c r="F1572" s="119" t="s">
        <v>6</v>
      </c>
      <c r="G1572" s="119" t="s">
        <v>288</v>
      </c>
      <c r="H1572" s="120">
        <v>44574</v>
      </c>
      <c r="I1572" s="121">
        <v>0.5</v>
      </c>
      <c r="J1572" s="119">
        <v>1</v>
      </c>
      <c r="K1572" s="119" t="s">
        <v>461</v>
      </c>
      <c r="L1572" s="119"/>
    </row>
    <row r="1573" spans="1:13" hidden="1" x14ac:dyDescent="0.25">
      <c r="A1573" s="119">
        <v>74812925</v>
      </c>
      <c r="B1573" s="119" t="s">
        <v>424</v>
      </c>
      <c r="C1573" s="119">
        <v>1</v>
      </c>
      <c r="D1573" s="119" t="s">
        <v>282</v>
      </c>
      <c r="E1573" s="119">
        <v>3</v>
      </c>
      <c r="F1573" s="119" t="s">
        <v>5</v>
      </c>
      <c r="G1573" s="119" t="s">
        <v>288</v>
      </c>
      <c r="H1573" s="120">
        <v>44574</v>
      </c>
      <c r="I1573" s="121">
        <v>0.54166666666666663</v>
      </c>
      <c r="J1573" s="119">
        <v>1</v>
      </c>
      <c r="K1573" s="119" t="s">
        <v>461</v>
      </c>
      <c r="L1573" s="119"/>
    </row>
    <row r="1574" spans="1:13" hidden="1" x14ac:dyDescent="0.25">
      <c r="A1574" s="119">
        <v>74812925</v>
      </c>
      <c r="B1574" s="119" t="s">
        <v>424</v>
      </c>
      <c r="C1574" s="119">
        <v>1</v>
      </c>
      <c r="D1574" s="119" t="s">
        <v>282</v>
      </c>
      <c r="E1574" s="119">
        <v>4</v>
      </c>
      <c r="F1574" s="119" t="s">
        <v>7</v>
      </c>
      <c r="G1574" s="119" t="s">
        <v>288</v>
      </c>
      <c r="H1574" s="120">
        <v>44574</v>
      </c>
      <c r="I1574" s="121">
        <v>0.79166666666666663</v>
      </c>
      <c r="J1574" s="119">
        <v>1</v>
      </c>
      <c r="K1574" s="119" t="s">
        <v>461</v>
      </c>
      <c r="L1574" s="119"/>
    </row>
    <row r="1575" spans="1:13" hidden="1" x14ac:dyDescent="0.25">
      <c r="A1575" s="119">
        <v>74812925</v>
      </c>
      <c r="B1575" s="119" t="s">
        <v>424</v>
      </c>
      <c r="C1575" s="119">
        <v>1</v>
      </c>
      <c r="D1575" s="119" t="s">
        <v>282</v>
      </c>
      <c r="E1575" s="119">
        <v>1</v>
      </c>
      <c r="F1575" s="119" t="s">
        <v>3</v>
      </c>
      <c r="G1575" s="119" t="s">
        <v>288</v>
      </c>
      <c r="H1575" s="120">
        <v>44575</v>
      </c>
      <c r="I1575" s="121">
        <v>0.29166666666666669</v>
      </c>
      <c r="J1575" s="119">
        <v>1</v>
      </c>
      <c r="K1575" s="119" t="s">
        <v>461</v>
      </c>
      <c r="L1575" s="119"/>
      <c r="M1575" s="1" t="s">
        <v>665</v>
      </c>
    </row>
    <row r="1576" spans="1:13" hidden="1" x14ac:dyDescent="0.25">
      <c r="A1576" s="119">
        <v>74812925</v>
      </c>
      <c r="B1576" s="119" t="s">
        <v>424</v>
      </c>
      <c r="C1576" s="119">
        <v>1</v>
      </c>
      <c r="D1576" s="119" t="s">
        <v>282</v>
      </c>
      <c r="E1576" s="119">
        <v>2</v>
      </c>
      <c r="F1576" s="119" t="s">
        <v>6</v>
      </c>
      <c r="G1576" s="119" t="s">
        <v>288</v>
      </c>
      <c r="H1576" s="120">
        <v>44575</v>
      </c>
      <c r="I1576" s="121">
        <v>0.5</v>
      </c>
      <c r="J1576" s="119">
        <v>1</v>
      </c>
      <c r="K1576" s="119" t="s">
        <v>461</v>
      </c>
      <c r="L1576" s="119"/>
    </row>
    <row r="1577" spans="1:13" hidden="1" x14ac:dyDescent="0.25">
      <c r="A1577" s="119">
        <v>74812925</v>
      </c>
      <c r="B1577" s="119" t="s">
        <v>424</v>
      </c>
      <c r="C1577" s="119">
        <v>1</v>
      </c>
      <c r="D1577" s="119" t="s">
        <v>282</v>
      </c>
      <c r="E1577" s="119">
        <v>3</v>
      </c>
      <c r="F1577" s="119" t="s">
        <v>5</v>
      </c>
      <c r="G1577" s="119" t="s">
        <v>288</v>
      </c>
      <c r="H1577" s="120">
        <v>44575</v>
      </c>
      <c r="I1577" s="121">
        <v>0.54166666666666663</v>
      </c>
      <c r="J1577" s="119">
        <v>1</v>
      </c>
      <c r="K1577" s="119" t="s">
        <v>461</v>
      </c>
      <c r="L1577" s="119"/>
    </row>
    <row r="1578" spans="1:13" hidden="1" x14ac:dyDescent="0.25">
      <c r="A1578" s="119">
        <v>74812925</v>
      </c>
      <c r="B1578" s="119" t="s">
        <v>424</v>
      </c>
      <c r="C1578" s="119">
        <v>1</v>
      </c>
      <c r="D1578" s="119" t="s">
        <v>282</v>
      </c>
      <c r="E1578" s="119">
        <v>4</v>
      </c>
      <c r="F1578" s="119" t="s">
        <v>7</v>
      </c>
      <c r="G1578" s="119" t="s">
        <v>288</v>
      </c>
      <c r="H1578" s="120">
        <v>44575</v>
      </c>
      <c r="I1578" s="121">
        <v>0.79166666666666663</v>
      </c>
      <c r="J1578" s="119">
        <v>1</v>
      </c>
      <c r="K1578" s="119" t="s">
        <v>461</v>
      </c>
      <c r="L1578" s="119"/>
    </row>
    <row r="1579" spans="1:13" hidden="1" x14ac:dyDescent="0.25">
      <c r="A1579" s="119">
        <v>74812925</v>
      </c>
      <c r="B1579" s="119" t="s">
        <v>424</v>
      </c>
      <c r="C1579" s="119">
        <v>1</v>
      </c>
      <c r="D1579" s="119" t="s">
        <v>282</v>
      </c>
      <c r="E1579" s="119">
        <v>7</v>
      </c>
      <c r="F1579" s="119" t="s">
        <v>370</v>
      </c>
      <c r="G1579" s="119" t="s">
        <v>288</v>
      </c>
      <c r="H1579" s="120">
        <v>44576</v>
      </c>
      <c r="I1579" s="119"/>
      <c r="J1579" s="119">
        <v>1</v>
      </c>
      <c r="K1579" s="119" t="s">
        <v>461</v>
      </c>
      <c r="L1579" s="119" t="s">
        <v>637</v>
      </c>
    </row>
    <row r="1580" spans="1:13" hidden="1" x14ac:dyDescent="0.25">
      <c r="A1580" s="119">
        <v>74812925</v>
      </c>
      <c r="B1580" s="119" t="s">
        <v>424</v>
      </c>
      <c r="C1580" s="119">
        <v>1</v>
      </c>
      <c r="D1580" s="119" t="s">
        <v>282</v>
      </c>
      <c r="E1580" s="119">
        <v>7</v>
      </c>
      <c r="F1580" s="119" t="s">
        <v>370</v>
      </c>
      <c r="G1580" s="119" t="s">
        <v>288</v>
      </c>
      <c r="H1580" s="120">
        <v>44577</v>
      </c>
      <c r="I1580" s="119"/>
      <c r="J1580" s="119">
        <v>1</v>
      </c>
      <c r="K1580" s="119" t="s">
        <v>461</v>
      </c>
      <c r="L1580" s="119" t="s">
        <v>637</v>
      </c>
    </row>
    <row r="1581" spans="1:13" hidden="1" x14ac:dyDescent="0.25">
      <c r="A1581" s="119">
        <v>74812925</v>
      </c>
      <c r="B1581" s="119" t="s">
        <v>424</v>
      </c>
      <c r="C1581" s="119">
        <v>1</v>
      </c>
      <c r="D1581" s="119" t="s">
        <v>282</v>
      </c>
      <c r="E1581" s="119">
        <v>7</v>
      </c>
      <c r="F1581" s="119" t="s">
        <v>370</v>
      </c>
      <c r="G1581" s="119" t="s">
        <v>288</v>
      </c>
      <c r="H1581" s="120">
        <v>44578</v>
      </c>
      <c r="I1581" s="119"/>
      <c r="J1581" s="119">
        <v>1</v>
      </c>
      <c r="K1581" s="119" t="s">
        <v>461</v>
      </c>
      <c r="L1581" s="119" t="s">
        <v>637</v>
      </c>
    </row>
    <row r="1582" spans="1:13" hidden="1" x14ac:dyDescent="0.25">
      <c r="A1582" s="119">
        <v>74812925</v>
      </c>
      <c r="B1582" s="119" t="s">
        <v>424</v>
      </c>
      <c r="C1582" s="119">
        <v>1</v>
      </c>
      <c r="D1582" s="119" t="s">
        <v>282</v>
      </c>
      <c r="E1582" s="119">
        <v>7</v>
      </c>
      <c r="F1582" s="119" t="s">
        <v>370</v>
      </c>
      <c r="G1582" s="119" t="s">
        <v>288</v>
      </c>
      <c r="H1582" s="120">
        <v>44579</v>
      </c>
      <c r="I1582" s="119"/>
      <c r="J1582" s="119">
        <v>1</v>
      </c>
      <c r="K1582" s="119" t="s">
        <v>461</v>
      </c>
      <c r="L1582" s="119" t="s">
        <v>637</v>
      </c>
    </row>
    <row r="1583" spans="1:13" hidden="1" x14ac:dyDescent="0.25">
      <c r="A1583" s="119">
        <v>74812925</v>
      </c>
      <c r="B1583" s="119" t="s">
        <v>424</v>
      </c>
      <c r="C1583" s="119">
        <v>1</v>
      </c>
      <c r="D1583" s="119" t="s">
        <v>282</v>
      </c>
      <c r="E1583" s="119">
        <v>7</v>
      </c>
      <c r="F1583" s="119" t="s">
        <v>370</v>
      </c>
      <c r="G1583" s="119" t="s">
        <v>288</v>
      </c>
      <c r="H1583" s="120">
        <v>44580</v>
      </c>
      <c r="I1583" s="119"/>
      <c r="J1583" s="119">
        <v>1</v>
      </c>
      <c r="K1583" s="119" t="s">
        <v>461</v>
      </c>
      <c r="L1583" s="119" t="s">
        <v>637</v>
      </c>
    </row>
    <row r="1584" spans="1:13" hidden="1" x14ac:dyDescent="0.25">
      <c r="A1584" s="119">
        <v>74812925</v>
      </c>
      <c r="B1584" s="119" t="s">
        <v>424</v>
      </c>
      <c r="C1584" s="119">
        <v>1</v>
      </c>
      <c r="D1584" s="119" t="s">
        <v>282</v>
      </c>
      <c r="E1584" s="119">
        <v>7</v>
      </c>
      <c r="F1584" s="119" t="s">
        <v>370</v>
      </c>
      <c r="G1584" s="119" t="s">
        <v>288</v>
      </c>
      <c r="H1584" s="120">
        <v>44581</v>
      </c>
      <c r="I1584" s="119"/>
      <c r="J1584" s="119">
        <v>1</v>
      </c>
      <c r="K1584" s="119" t="s">
        <v>461</v>
      </c>
      <c r="L1584" s="119" t="s">
        <v>637</v>
      </c>
    </row>
    <row r="1585" spans="1:13" hidden="1" x14ac:dyDescent="0.25">
      <c r="A1585" s="119">
        <v>74812925</v>
      </c>
      <c r="B1585" s="119" t="s">
        <v>424</v>
      </c>
      <c r="C1585" s="119">
        <v>1</v>
      </c>
      <c r="D1585" s="119" t="s">
        <v>282</v>
      </c>
      <c r="E1585" s="119">
        <v>7</v>
      </c>
      <c r="F1585" s="119" t="s">
        <v>370</v>
      </c>
      <c r="G1585" s="119" t="s">
        <v>288</v>
      </c>
      <c r="H1585" s="120">
        <v>44582</v>
      </c>
      <c r="I1585" s="119"/>
      <c r="J1585" s="119">
        <v>1</v>
      </c>
      <c r="K1585" s="119" t="s">
        <v>461</v>
      </c>
      <c r="L1585" s="119" t="s">
        <v>637</v>
      </c>
    </row>
    <row r="1586" spans="1:13" hidden="1" x14ac:dyDescent="0.25">
      <c r="A1586" s="119">
        <v>74812925</v>
      </c>
      <c r="B1586" s="119" t="s">
        <v>424</v>
      </c>
      <c r="C1586" s="119">
        <v>1</v>
      </c>
      <c r="D1586" s="119" t="s">
        <v>282</v>
      </c>
      <c r="E1586" s="119">
        <v>7</v>
      </c>
      <c r="F1586" s="119" t="s">
        <v>370</v>
      </c>
      <c r="G1586" s="119" t="s">
        <v>288</v>
      </c>
      <c r="H1586" s="120">
        <v>44583</v>
      </c>
      <c r="I1586" s="119"/>
      <c r="J1586" s="119">
        <v>1</v>
      </c>
      <c r="K1586" s="119" t="s">
        <v>461</v>
      </c>
      <c r="L1586" s="119" t="s">
        <v>637</v>
      </c>
    </row>
    <row r="1587" spans="1:13" hidden="1" x14ac:dyDescent="0.25">
      <c r="A1587" s="119">
        <v>74812925</v>
      </c>
      <c r="B1587" s="119" t="s">
        <v>424</v>
      </c>
      <c r="C1587" s="119">
        <v>1</v>
      </c>
      <c r="D1587" s="119" t="s">
        <v>282</v>
      </c>
      <c r="E1587" s="119">
        <v>7</v>
      </c>
      <c r="F1587" s="119" t="s">
        <v>370</v>
      </c>
      <c r="G1587" s="119" t="s">
        <v>288</v>
      </c>
      <c r="H1587" s="120">
        <v>44584</v>
      </c>
      <c r="I1587" s="119"/>
      <c r="J1587" s="119">
        <v>1</v>
      </c>
      <c r="K1587" s="119" t="s">
        <v>461</v>
      </c>
      <c r="L1587" s="119" t="s">
        <v>637</v>
      </c>
    </row>
    <row r="1588" spans="1:13" hidden="1" x14ac:dyDescent="0.25">
      <c r="A1588" s="119">
        <v>74812925</v>
      </c>
      <c r="B1588" s="119" t="s">
        <v>424</v>
      </c>
      <c r="C1588" s="119">
        <v>1</v>
      </c>
      <c r="D1588" s="119" t="s">
        <v>282</v>
      </c>
      <c r="E1588" s="119">
        <v>7</v>
      </c>
      <c r="F1588" s="119" t="s">
        <v>370</v>
      </c>
      <c r="G1588" s="119" t="s">
        <v>288</v>
      </c>
      <c r="H1588" s="120">
        <v>44585</v>
      </c>
      <c r="I1588" s="119"/>
      <c r="J1588" s="119">
        <v>1</v>
      </c>
      <c r="K1588" s="119" t="s">
        <v>461</v>
      </c>
      <c r="L1588" s="119" t="s">
        <v>637</v>
      </c>
    </row>
    <row r="1589" spans="1:13" hidden="1" x14ac:dyDescent="0.25">
      <c r="A1589" s="119">
        <v>74812925</v>
      </c>
      <c r="B1589" s="119" t="s">
        <v>424</v>
      </c>
      <c r="C1589" s="119">
        <v>1</v>
      </c>
      <c r="D1589" s="119" t="s">
        <v>282</v>
      </c>
      <c r="E1589" s="119">
        <v>6</v>
      </c>
      <c r="F1589" s="119" t="s">
        <v>410</v>
      </c>
      <c r="G1589" s="119" t="s">
        <v>629</v>
      </c>
      <c r="H1589" s="120">
        <v>44586</v>
      </c>
      <c r="I1589" s="121"/>
      <c r="J1589" s="119">
        <v>1</v>
      </c>
      <c r="K1589" s="119" t="s">
        <v>461</v>
      </c>
      <c r="L1589" s="119"/>
      <c r="M1589" s="1" t="s">
        <v>665</v>
      </c>
    </row>
    <row r="1590" spans="1:13" hidden="1" x14ac:dyDescent="0.25">
      <c r="A1590" s="119">
        <v>74812925</v>
      </c>
      <c r="B1590" s="119" t="s">
        <v>424</v>
      </c>
      <c r="C1590" s="119">
        <v>1</v>
      </c>
      <c r="D1590" s="119" t="s">
        <v>282</v>
      </c>
      <c r="E1590" s="119">
        <v>6</v>
      </c>
      <c r="F1590" s="119" t="s">
        <v>410</v>
      </c>
      <c r="G1590" s="119" t="s">
        <v>629</v>
      </c>
      <c r="H1590" s="120">
        <v>44587</v>
      </c>
      <c r="I1590" s="121"/>
      <c r="J1590" s="119">
        <v>1</v>
      </c>
      <c r="K1590" s="119" t="s">
        <v>461</v>
      </c>
      <c r="L1590" s="119"/>
      <c r="M1590" s="1" t="s">
        <v>665</v>
      </c>
    </row>
    <row r="1591" spans="1:13" hidden="1" x14ac:dyDescent="0.25">
      <c r="A1591" s="119">
        <v>74812925</v>
      </c>
      <c r="B1591" s="119" t="s">
        <v>424</v>
      </c>
      <c r="C1591" s="119">
        <v>1</v>
      </c>
      <c r="D1591" s="119" t="s">
        <v>282</v>
      </c>
      <c r="E1591" s="119">
        <v>1</v>
      </c>
      <c r="F1591" s="119" t="s">
        <v>3</v>
      </c>
      <c r="G1591" s="119" t="s">
        <v>629</v>
      </c>
      <c r="H1591" s="120">
        <v>44588</v>
      </c>
      <c r="I1591" s="121">
        <v>0.29166666666666669</v>
      </c>
      <c r="J1591" s="119">
        <v>1</v>
      </c>
      <c r="K1591" s="119" t="s">
        <v>461</v>
      </c>
      <c r="L1591" s="119"/>
      <c r="M1591" s="1" t="s">
        <v>665</v>
      </c>
    </row>
    <row r="1592" spans="1:13" hidden="1" x14ac:dyDescent="0.25">
      <c r="A1592" s="119">
        <v>74812925</v>
      </c>
      <c r="B1592" s="119" t="s">
        <v>424</v>
      </c>
      <c r="C1592" s="119">
        <v>1</v>
      </c>
      <c r="D1592" s="119" t="s">
        <v>282</v>
      </c>
      <c r="E1592" s="119">
        <v>2</v>
      </c>
      <c r="F1592" s="119" t="s">
        <v>6</v>
      </c>
      <c r="G1592" s="119" t="s">
        <v>629</v>
      </c>
      <c r="H1592" s="120">
        <v>44588</v>
      </c>
      <c r="I1592" s="121">
        <v>0.5</v>
      </c>
      <c r="J1592" s="119">
        <v>1</v>
      </c>
      <c r="K1592" s="119" t="s">
        <v>461</v>
      </c>
      <c r="L1592" s="119"/>
      <c r="M1592" s="1" t="s">
        <v>665</v>
      </c>
    </row>
    <row r="1593" spans="1:13" hidden="1" x14ac:dyDescent="0.25">
      <c r="A1593" s="119">
        <v>74812925</v>
      </c>
      <c r="B1593" s="119" t="s">
        <v>424</v>
      </c>
      <c r="C1593" s="119">
        <v>1</v>
      </c>
      <c r="D1593" s="119" t="s">
        <v>282</v>
      </c>
      <c r="E1593" s="119">
        <v>3</v>
      </c>
      <c r="F1593" s="119" t="s">
        <v>5</v>
      </c>
      <c r="G1593" s="119" t="s">
        <v>629</v>
      </c>
      <c r="H1593" s="120">
        <v>44588</v>
      </c>
      <c r="I1593" s="121">
        <v>0.54166666666666663</v>
      </c>
      <c r="J1593" s="119">
        <v>1</v>
      </c>
      <c r="K1593" s="119" t="s">
        <v>461</v>
      </c>
      <c r="L1593" s="119"/>
      <c r="M1593" s="1" t="s">
        <v>665</v>
      </c>
    </row>
    <row r="1594" spans="1:13" hidden="1" x14ac:dyDescent="0.25">
      <c r="A1594" s="119">
        <v>74812925</v>
      </c>
      <c r="B1594" s="119" t="s">
        <v>424</v>
      </c>
      <c r="C1594" s="119">
        <v>1</v>
      </c>
      <c r="D1594" s="119" t="s">
        <v>282</v>
      </c>
      <c r="E1594" s="119">
        <v>4</v>
      </c>
      <c r="F1594" s="119" t="s">
        <v>7</v>
      </c>
      <c r="G1594" s="119" t="s">
        <v>629</v>
      </c>
      <c r="H1594" s="120">
        <v>44588</v>
      </c>
      <c r="I1594" s="121">
        <v>0.79166666666666663</v>
      </c>
      <c r="J1594" s="119">
        <v>1</v>
      </c>
      <c r="K1594" s="119" t="s">
        <v>461</v>
      </c>
      <c r="L1594" s="119"/>
      <c r="M1594" s="1" t="s">
        <v>665</v>
      </c>
    </row>
    <row r="1595" spans="1:13" hidden="1" x14ac:dyDescent="0.25">
      <c r="A1595" s="119">
        <v>74812925</v>
      </c>
      <c r="B1595" s="119" t="s">
        <v>424</v>
      </c>
      <c r="C1595" s="119">
        <v>1</v>
      </c>
      <c r="D1595" s="119" t="s">
        <v>282</v>
      </c>
      <c r="E1595" s="119">
        <v>1</v>
      </c>
      <c r="F1595" s="119" t="s">
        <v>3</v>
      </c>
      <c r="G1595" s="119" t="s">
        <v>629</v>
      </c>
      <c r="H1595" s="120">
        <v>44589</v>
      </c>
      <c r="I1595" s="121">
        <v>0.29166666666666669</v>
      </c>
      <c r="J1595" s="119">
        <v>1</v>
      </c>
      <c r="K1595" s="119" t="s">
        <v>461</v>
      </c>
      <c r="L1595" s="119"/>
      <c r="M1595" s="1" t="s">
        <v>665</v>
      </c>
    </row>
    <row r="1596" spans="1:13" hidden="1" x14ac:dyDescent="0.25">
      <c r="A1596" s="119">
        <v>74812925</v>
      </c>
      <c r="B1596" s="119" t="s">
        <v>424</v>
      </c>
      <c r="C1596" s="119">
        <v>1</v>
      </c>
      <c r="D1596" s="119" t="s">
        <v>282</v>
      </c>
      <c r="E1596" s="119">
        <v>2</v>
      </c>
      <c r="F1596" s="119" t="s">
        <v>6</v>
      </c>
      <c r="G1596" s="119" t="s">
        <v>629</v>
      </c>
      <c r="H1596" s="120">
        <v>44589</v>
      </c>
      <c r="I1596" s="121">
        <v>0.5</v>
      </c>
      <c r="J1596" s="119">
        <v>1</v>
      </c>
      <c r="K1596" s="119" t="s">
        <v>461</v>
      </c>
      <c r="L1596" s="119"/>
      <c r="M1596" s="1" t="s">
        <v>665</v>
      </c>
    </row>
    <row r="1597" spans="1:13" hidden="1" x14ac:dyDescent="0.25">
      <c r="A1597" s="119">
        <v>74812925</v>
      </c>
      <c r="B1597" s="119" t="s">
        <v>424</v>
      </c>
      <c r="C1597" s="119">
        <v>1</v>
      </c>
      <c r="D1597" s="119" t="s">
        <v>282</v>
      </c>
      <c r="E1597" s="119">
        <v>3</v>
      </c>
      <c r="F1597" s="119" t="s">
        <v>5</v>
      </c>
      <c r="G1597" s="119" t="s">
        <v>629</v>
      </c>
      <c r="H1597" s="120">
        <v>44589</v>
      </c>
      <c r="I1597" s="121">
        <v>0.54166666666666663</v>
      </c>
      <c r="J1597" s="119">
        <v>1</v>
      </c>
      <c r="K1597" s="119" t="s">
        <v>461</v>
      </c>
      <c r="L1597" s="119"/>
      <c r="M1597" s="1" t="s">
        <v>665</v>
      </c>
    </row>
    <row r="1598" spans="1:13" hidden="1" x14ac:dyDescent="0.25">
      <c r="A1598" s="119">
        <v>74812925</v>
      </c>
      <c r="B1598" s="119" t="s">
        <v>424</v>
      </c>
      <c r="C1598" s="119">
        <v>1</v>
      </c>
      <c r="D1598" s="119" t="s">
        <v>282</v>
      </c>
      <c r="E1598" s="119">
        <v>4</v>
      </c>
      <c r="F1598" s="119" t="s">
        <v>7</v>
      </c>
      <c r="G1598" s="119" t="s">
        <v>629</v>
      </c>
      <c r="H1598" s="120">
        <v>44589</v>
      </c>
      <c r="I1598" s="121">
        <v>0.79166666666666663</v>
      </c>
      <c r="J1598" s="119">
        <v>1</v>
      </c>
      <c r="K1598" s="119" t="s">
        <v>461</v>
      </c>
      <c r="L1598" s="119"/>
      <c r="M1598" s="1" t="s">
        <v>665</v>
      </c>
    </row>
    <row r="1599" spans="1:13" hidden="1" x14ac:dyDescent="0.25">
      <c r="A1599" s="119">
        <v>74812925</v>
      </c>
      <c r="B1599" s="119" t="s">
        <v>424</v>
      </c>
      <c r="C1599" s="119">
        <v>1</v>
      </c>
      <c r="D1599" s="119" t="s">
        <v>282</v>
      </c>
      <c r="E1599" s="119">
        <v>1</v>
      </c>
      <c r="F1599" s="119" t="s">
        <v>3</v>
      </c>
      <c r="G1599" s="119" t="s">
        <v>629</v>
      </c>
      <c r="H1599" s="120">
        <v>44590</v>
      </c>
      <c r="I1599" s="121">
        <v>0.29166666666666669</v>
      </c>
      <c r="J1599" s="119">
        <v>1</v>
      </c>
      <c r="K1599" s="119" t="s">
        <v>461</v>
      </c>
      <c r="L1599" s="119"/>
      <c r="M1599" s="1" t="s">
        <v>665</v>
      </c>
    </row>
    <row r="1600" spans="1:13" hidden="1" x14ac:dyDescent="0.25">
      <c r="A1600" s="119">
        <v>74812925</v>
      </c>
      <c r="B1600" s="119" t="s">
        <v>424</v>
      </c>
      <c r="C1600" s="119">
        <v>1</v>
      </c>
      <c r="D1600" s="119" t="s">
        <v>282</v>
      </c>
      <c r="E1600" s="119">
        <v>2</v>
      </c>
      <c r="F1600" s="119" t="s">
        <v>6</v>
      </c>
      <c r="G1600" s="119" t="s">
        <v>629</v>
      </c>
      <c r="H1600" s="120">
        <v>44590</v>
      </c>
      <c r="I1600" s="121">
        <v>0.5</v>
      </c>
      <c r="J1600" s="119">
        <v>1</v>
      </c>
      <c r="K1600" s="119" t="s">
        <v>461</v>
      </c>
      <c r="L1600" s="119"/>
      <c r="M1600" s="1" t="s">
        <v>665</v>
      </c>
    </row>
    <row r="1601" spans="1:13" hidden="1" x14ac:dyDescent="0.25">
      <c r="A1601" s="119">
        <v>74812925</v>
      </c>
      <c r="B1601" s="119" t="s">
        <v>424</v>
      </c>
      <c r="C1601" s="119">
        <v>1</v>
      </c>
      <c r="D1601" s="119" t="s">
        <v>282</v>
      </c>
      <c r="E1601" s="119">
        <v>3</v>
      </c>
      <c r="F1601" s="119" t="s">
        <v>5</v>
      </c>
      <c r="G1601" s="119" t="s">
        <v>629</v>
      </c>
      <c r="H1601" s="120">
        <v>44590</v>
      </c>
      <c r="I1601" s="121">
        <v>0.54166666666666663</v>
      </c>
      <c r="J1601" s="119">
        <v>1</v>
      </c>
      <c r="K1601" s="119" t="s">
        <v>461</v>
      </c>
      <c r="L1601" s="119"/>
      <c r="M1601" s="1" t="s">
        <v>665</v>
      </c>
    </row>
    <row r="1602" spans="1:13" hidden="1" x14ac:dyDescent="0.25">
      <c r="A1602" s="119">
        <v>74812925</v>
      </c>
      <c r="B1602" s="119" t="s">
        <v>424</v>
      </c>
      <c r="C1602" s="119">
        <v>1</v>
      </c>
      <c r="D1602" s="119" t="s">
        <v>282</v>
      </c>
      <c r="E1602" s="119">
        <v>4</v>
      </c>
      <c r="F1602" s="119" t="s">
        <v>7</v>
      </c>
      <c r="G1602" s="119" t="s">
        <v>629</v>
      </c>
      <c r="H1602" s="120">
        <v>44590</v>
      </c>
      <c r="I1602" s="121">
        <v>0.70833333333333337</v>
      </c>
      <c r="J1602" s="119">
        <v>1</v>
      </c>
      <c r="K1602" s="119" t="s">
        <v>461</v>
      </c>
      <c r="L1602" s="119"/>
      <c r="M1602" s="1" t="s">
        <v>665</v>
      </c>
    </row>
    <row r="1603" spans="1:13" hidden="1" x14ac:dyDescent="0.25">
      <c r="A1603" s="119">
        <v>74812925</v>
      </c>
      <c r="B1603" s="119" t="s">
        <v>424</v>
      </c>
      <c r="C1603" s="119">
        <v>1</v>
      </c>
      <c r="D1603" s="119" t="s">
        <v>282</v>
      </c>
      <c r="E1603" s="119">
        <v>1</v>
      </c>
      <c r="F1603" s="119" t="s">
        <v>3</v>
      </c>
      <c r="G1603" s="119" t="s">
        <v>629</v>
      </c>
      <c r="H1603" s="120">
        <v>44591</v>
      </c>
      <c r="I1603" s="121">
        <v>0.29166666666666669</v>
      </c>
      <c r="J1603" s="119">
        <v>1</v>
      </c>
      <c r="K1603" s="119" t="s">
        <v>461</v>
      </c>
      <c r="L1603" s="119"/>
      <c r="M1603" s="1" t="s">
        <v>666</v>
      </c>
    </row>
    <row r="1604" spans="1:13" hidden="1" x14ac:dyDescent="0.25">
      <c r="A1604" s="119">
        <v>74812925</v>
      </c>
      <c r="B1604" s="119" t="s">
        <v>424</v>
      </c>
      <c r="C1604" s="119">
        <v>1</v>
      </c>
      <c r="D1604" s="119" t="s">
        <v>282</v>
      </c>
      <c r="E1604" s="119">
        <v>2</v>
      </c>
      <c r="F1604" s="119" t="s">
        <v>6</v>
      </c>
      <c r="G1604" s="119" t="s">
        <v>629</v>
      </c>
      <c r="H1604" s="120">
        <v>44591</v>
      </c>
      <c r="I1604" s="121">
        <v>0.5</v>
      </c>
      <c r="J1604" s="119">
        <v>1</v>
      </c>
      <c r="K1604" s="119" t="s">
        <v>461</v>
      </c>
      <c r="L1604" s="119"/>
      <c r="M1604" s="1" t="s">
        <v>666</v>
      </c>
    </row>
    <row r="1605" spans="1:13" hidden="1" x14ac:dyDescent="0.25">
      <c r="A1605" s="119">
        <v>74812925</v>
      </c>
      <c r="B1605" s="119" t="s">
        <v>424</v>
      </c>
      <c r="C1605" s="119">
        <v>1</v>
      </c>
      <c r="D1605" s="119" t="s">
        <v>282</v>
      </c>
      <c r="E1605" s="119">
        <v>3</v>
      </c>
      <c r="F1605" s="119" t="s">
        <v>5</v>
      </c>
      <c r="G1605" s="119" t="s">
        <v>629</v>
      </c>
      <c r="H1605" s="120">
        <v>44591</v>
      </c>
      <c r="I1605" s="121">
        <v>0.54166666666666663</v>
      </c>
      <c r="J1605" s="119">
        <v>1</v>
      </c>
      <c r="K1605" s="119" t="s">
        <v>461</v>
      </c>
      <c r="L1605" s="119"/>
      <c r="M1605" s="1" t="s">
        <v>666</v>
      </c>
    </row>
    <row r="1606" spans="1:13" hidden="1" x14ac:dyDescent="0.25">
      <c r="A1606" s="119">
        <v>74812925</v>
      </c>
      <c r="B1606" s="119" t="s">
        <v>424</v>
      </c>
      <c r="C1606" s="119">
        <v>1</v>
      </c>
      <c r="D1606" s="119" t="s">
        <v>282</v>
      </c>
      <c r="E1606" s="119">
        <v>4</v>
      </c>
      <c r="F1606" s="119" t="s">
        <v>7</v>
      </c>
      <c r="G1606" s="119" t="s">
        <v>629</v>
      </c>
      <c r="H1606" s="120">
        <v>44591</v>
      </c>
      <c r="I1606" s="121">
        <v>0.60416666666666663</v>
      </c>
      <c r="J1606" s="119">
        <v>1</v>
      </c>
      <c r="K1606" s="119" t="s">
        <v>461</v>
      </c>
      <c r="L1606" s="119"/>
      <c r="M1606" s="1" t="s">
        <v>666</v>
      </c>
    </row>
    <row r="1607" spans="1:13" hidden="1" x14ac:dyDescent="0.25">
      <c r="A1607" s="119">
        <v>74812925</v>
      </c>
      <c r="B1607" s="119" t="s">
        <v>424</v>
      </c>
      <c r="C1607" s="119">
        <v>1</v>
      </c>
      <c r="D1607" s="119" t="s">
        <v>282</v>
      </c>
      <c r="E1607" s="119">
        <v>1</v>
      </c>
      <c r="F1607" s="119" t="s">
        <v>3</v>
      </c>
      <c r="G1607" s="119" t="s">
        <v>629</v>
      </c>
      <c r="H1607" s="120">
        <v>44592</v>
      </c>
      <c r="I1607" s="121">
        <v>0.29166666666666669</v>
      </c>
      <c r="J1607" s="119">
        <v>1</v>
      </c>
      <c r="K1607" s="119" t="s">
        <v>461</v>
      </c>
      <c r="L1607" s="119"/>
      <c r="M1607" s="1" t="s">
        <v>665</v>
      </c>
    </row>
    <row r="1608" spans="1:13" hidden="1" x14ac:dyDescent="0.25">
      <c r="A1608" s="119">
        <v>74812925</v>
      </c>
      <c r="B1608" s="119" t="s">
        <v>424</v>
      </c>
      <c r="C1608" s="119">
        <v>1</v>
      </c>
      <c r="D1608" s="119" t="s">
        <v>282</v>
      </c>
      <c r="E1608" s="119">
        <v>2</v>
      </c>
      <c r="F1608" s="119" t="s">
        <v>6</v>
      </c>
      <c r="G1608" s="119" t="s">
        <v>629</v>
      </c>
      <c r="H1608" s="120">
        <v>44592</v>
      </c>
      <c r="I1608" s="121">
        <v>0.5</v>
      </c>
      <c r="J1608" s="119">
        <v>1</v>
      </c>
      <c r="K1608" s="119" t="s">
        <v>461</v>
      </c>
      <c r="L1608" s="119"/>
      <c r="M1608" s="1" t="s">
        <v>665</v>
      </c>
    </row>
    <row r="1609" spans="1:13" hidden="1" x14ac:dyDescent="0.25">
      <c r="A1609" s="119">
        <v>74812925</v>
      </c>
      <c r="B1609" s="119" t="s">
        <v>424</v>
      </c>
      <c r="C1609" s="119">
        <v>1</v>
      </c>
      <c r="D1609" s="119" t="s">
        <v>282</v>
      </c>
      <c r="E1609" s="119">
        <v>3</v>
      </c>
      <c r="F1609" s="119" t="s">
        <v>5</v>
      </c>
      <c r="G1609" s="119" t="s">
        <v>629</v>
      </c>
      <c r="H1609" s="120">
        <v>44592</v>
      </c>
      <c r="I1609" s="121">
        <v>0.54166666666666663</v>
      </c>
      <c r="J1609" s="119">
        <v>1</v>
      </c>
      <c r="K1609" s="119" t="s">
        <v>461</v>
      </c>
      <c r="L1609" s="119"/>
      <c r="M1609" s="1" t="s">
        <v>665</v>
      </c>
    </row>
    <row r="1610" spans="1:13" hidden="1" x14ac:dyDescent="0.25">
      <c r="A1610" s="119">
        <v>74812925</v>
      </c>
      <c r="B1610" s="119" t="s">
        <v>424</v>
      </c>
      <c r="C1610" s="119">
        <v>1</v>
      </c>
      <c r="D1610" s="119" t="s">
        <v>282</v>
      </c>
      <c r="E1610" s="119">
        <v>4</v>
      </c>
      <c r="F1610" s="119" t="s">
        <v>7</v>
      </c>
      <c r="G1610" s="119" t="s">
        <v>629</v>
      </c>
      <c r="H1610" s="120">
        <v>44592</v>
      </c>
      <c r="I1610" s="121">
        <v>0.79166666666666663</v>
      </c>
      <c r="J1610" s="119">
        <v>1</v>
      </c>
      <c r="K1610" s="119" t="s">
        <v>461</v>
      </c>
      <c r="L1610" s="119"/>
      <c r="M1610" s="1" t="s">
        <v>665</v>
      </c>
    </row>
    <row r="1611" spans="1:13" hidden="1" x14ac:dyDescent="0.25">
      <c r="A1611" s="119">
        <v>74812925</v>
      </c>
      <c r="B1611" s="119" t="s">
        <v>424</v>
      </c>
      <c r="C1611" s="119">
        <v>1</v>
      </c>
      <c r="D1611" s="119" t="s">
        <v>282</v>
      </c>
      <c r="E1611" s="119">
        <v>1</v>
      </c>
      <c r="F1611" s="119" t="s">
        <v>3</v>
      </c>
      <c r="G1611" s="119" t="s">
        <v>629</v>
      </c>
      <c r="H1611" s="120">
        <v>44593</v>
      </c>
      <c r="I1611" s="121">
        <v>0.29166666666666669</v>
      </c>
      <c r="J1611" s="119">
        <v>1</v>
      </c>
      <c r="K1611" s="119" t="s">
        <v>461</v>
      </c>
      <c r="L1611" s="119"/>
      <c r="M1611" s="1" t="s">
        <v>665</v>
      </c>
    </row>
    <row r="1612" spans="1:13" hidden="1" x14ac:dyDescent="0.25">
      <c r="A1612" s="119">
        <v>74812925</v>
      </c>
      <c r="B1612" s="119" t="s">
        <v>424</v>
      </c>
      <c r="C1612" s="119">
        <v>1</v>
      </c>
      <c r="D1612" s="119" t="s">
        <v>282</v>
      </c>
      <c r="E1612" s="119">
        <v>2</v>
      </c>
      <c r="F1612" s="119" t="s">
        <v>6</v>
      </c>
      <c r="G1612" s="119" t="s">
        <v>629</v>
      </c>
      <c r="H1612" s="120">
        <v>44593</v>
      </c>
      <c r="I1612" s="121">
        <v>0.5</v>
      </c>
      <c r="J1612" s="119">
        <v>1</v>
      </c>
      <c r="K1612" s="119" t="s">
        <v>461</v>
      </c>
      <c r="L1612" s="119"/>
      <c r="M1612" s="1" t="s">
        <v>665</v>
      </c>
    </row>
    <row r="1613" spans="1:13" hidden="1" x14ac:dyDescent="0.25">
      <c r="A1613" s="119">
        <v>74812925</v>
      </c>
      <c r="B1613" s="119" t="s">
        <v>424</v>
      </c>
      <c r="C1613" s="119">
        <v>1</v>
      </c>
      <c r="D1613" s="119" t="s">
        <v>282</v>
      </c>
      <c r="E1613" s="119">
        <v>3</v>
      </c>
      <c r="F1613" s="119" t="s">
        <v>5</v>
      </c>
      <c r="G1613" s="119" t="s">
        <v>629</v>
      </c>
      <c r="H1613" s="120">
        <v>44593</v>
      </c>
      <c r="I1613" s="121">
        <v>0.54166666666666663</v>
      </c>
      <c r="J1613" s="119">
        <v>1</v>
      </c>
      <c r="K1613" s="119" t="s">
        <v>461</v>
      </c>
      <c r="L1613" s="119"/>
      <c r="M1613" s="1" t="s">
        <v>665</v>
      </c>
    </row>
    <row r="1614" spans="1:13" hidden="1" x14ac:dyDescent="0.25">
      <c r="A1614" s="119">
        <v>74812925</v>
      </c>
      <c r="B1614" s="119" t="s">
        <v>424</v>
      </c>
      <c r="C1614" s="119">
        <v>1</v>
      </c>
      <c r="D1614" s="119" t="s">
        <v>282</v>
      </c>
      <c r="E1614" s="119">
        <v>4</v>
      </c>
      <c r="F1614" s="119" t="s">
        <v>7</v>
      </c>
      <c r="G1614" s="119" t="s">
        <v>629</v>
      </c>
      <c r="H1614" s="120">
        <v>44593</v>
      </c>
      <c r="I1614" s="121">
        <v>0.79166666666666663</v>
      </c>
      <c r="J1614" s="119">
        <v>1</v>
      </c>
      <c r="K1614" s="119" t="s">
        <v>461</v>
      </c>
      <c r="L1614" s="119"/>
      <c r="M1614" s="1" t="s">
        <v>665</v>
      </c>
    </row>
    <row r="1615" spans="1:13" hidden="1" x14ac:dyDescent="0.25">
      <c r="A1615" s="119">
        <v>74812925</v>
      </c>
      <c r="B1615" s="119" t="s">
        <v>424</v>
      </c>
      <c r="C1615" s="119">
        <v>1</v>
      </c>
      <c r="D1615" s="119" t="s">
        <v>282</v>
      </c>
      <c r="E1615" s="119">
        <v>1</v>
      </c>
      <c r="F1615" s="119" t="s">
        <v>3</v>
      </c>
      <c r="G1615" s="119" t="s">
        <v>629</v>
      </c>
      <c r="H1615" s="120">
        <v>44594</v>
      </c>
      <c r="I1615" s="121">
        <v>0.29166666666666669</v>
      </c>
      <c r="J1615" s="119">
        <v>1</v>
      </c>
      <c r="K1615" s="119" t="s">
        <v>461</v>
      </c>
      <c r="L1615" s="119"/>
      <c r="M1615" s="1" t="s">
        <v>665</v>
      </c>
    </row>
    <row r="1616" spans="1:13" hidden="1" x14ac:dyDescent="0.25">
      <c r="A1616" s="119">
        <v>74812925</v>
      </c>
      <c r="B1616" s="119" t="s">
        <v>424</v>
      </c>
      <c r="C1616" s="119">
        <v>1</v>
      </c>
      <c r="D1616" s="119" t="s">
        <v>282</v>
      </c>
      <c r="E1616" s="119">
        <v>2</v>
      </c>
      <c r="F1616" s="119" t="s">
        <v>6</v>
      </c>
      <c r="G1616" s="119" t="s">
        <v>629</v>
      </c>
      <c r="H1616" s="120">
        <v>44594</v>
      </c>
      <c r="I1616" s="121">
        <v>0.5</v>
      </c>
      <c r="J1616" s="119">
        <v>1</v>
      </c>
      <c r="K1616" s="119" t="s">
        <v>461</v>
      </c>
      <c r="L1616" s="119"/>
      <c r="M1616" s="1" t="s">
        <v>665</v>
      </c>
    </row>
    <row r="1617" spans="1:13" hidden="1" x14ac:dyDescent="0.25">
      <c r="A1617" s="119">
        <v>74812925</v>
      </c>
      <c r="B1617" s="119" t="s">
        <v>424</v>
      </c>
      <c r="C1617" s="119">
        <v>1</v>
      </c>
      <c r="D1617" s="119" t="s">
        <v>282</v>
      </c>
      <c r="E1617" s="119">
        <v>3</v>
      </c>
      <c r="F1617" s="119" t="s">
        <v>5</v>
      </c>
      <c r="G1617" s="119" t="s">
        <v>629</v>
      </c>
      <c r="H1617" s="120">
        <v>44594</v>
      </c>
      <c r="I1617" s="121">
        <v>0.54166666666666663</v>
      </c>
      <c r="J1617" s="119">
        <v>1</v>
      </c>
      <c r="K1617" s="119" t="s">
        <v>461</v>
      </c>
      <c r="L1617" s="119"/>
      <c r="M1617" s="1" t="s">
        <v>665</v>
      </c>
    </row>
    <row r="1618" spans="1:13" hidden="1" x14ac:dyDescent="0.25">
      <c r="A1618" s="119">
        <v>74812925</v>
      </c>
      <c r="B1618" s="119" t="s">
        <v>424</v>
      </c>
      <c r="C1618" s="119">
        <v>1</v>
      </c>
      <c r="D1618" s="119" t="s">
        <v>282</v>
      </c>
      <c r="E1618" s="119">
        <v>4</v>
      </c>
      <c r="F1618" s="119" t="s">
        <v>7</v>
      </c>
      <c r="G1618" s="119" t="s">
        <v>629</v>
      </c>
      <c r="H1618" s="120">
        <v>44594</v>
      </c>
      <c r="I1618" s="121">
        <v>0.79166666666666663</v>
      </c>
      <c r="J1618" s="119">
        <v>1</v>
      </c>
      <c r="K1618" s="119" t="s">
        <v>461</v>
      </c>
      <c r="L1618" s="119"/>
      <c r="M1618" s="1" t="s">
        <v>665</v>
      </c>
    </row>
    <row r="1619" spans="1:13" hidden="1" x14ac:dyDescent="0.25">
      <c r="A1619" s="119">
        <v>74812925</v>
      </c>
      <c r="B1619" s="119" t="s">
        <v>424</v>
      </c>
      <c r="C1619" s="119">
        <v>1</v>
      </c>
      <c r="D1619" s="119" t="s">
        <v>282</v>
      </c>
      <c r="E1619" s="119">
        <v>1</v>
      </c>
      <c r="F1619" s="119" t="s">
        <v>3</v>
      </c>
      <c r="G1619" s="119" t="s">
        <v>629</v>
      </c>
      <c r="H1619" s="120">
        <v>44595</v>
      </c>
      <c r="I1619" s="121">
        <v>0.29166666666666669</v>
      </c>
      <c r="J1619" s="119">
        <v>1</v>
      </c>
      <c r="K1619" s="119" t="s">
        <v>461</v>
      </c>
      <c r="L1619" s="119"/>
      <c r="M1619" s="1" t="s">
        <v>665</v>
      </c>
    </row>
    <row r="1620" spans="1:13" hidden="1" x14ac:dyDescent="0.25">
      <c r="A1620" s="119">
        <v>74812925</v>
      </c>
      <c r="B1620" s="119" t="s">
        <v>424</v>
      </c>
      <c r="C1620" s="119">
        <v>1</v>
      </c>
      <c r="D1620" s="119" t="s">
        <v>282</v>
      </c>
      <c r="E1620" s="119">
        <v>2</v>
      </c>
      <c r="F1620" s="119" t="s">
        <v>6</v>
      </c>
      <c r="G1620" s="119" t="s">
        <v>629</v>
      </c>
      <c r="H1620" s="120">
        <v>44595</v>
      </c>
      <c r="I1620" s="121">
        <v>0.5</v>
      </c>
      <c r="J1620" s="119">
        <v>1</v>
      </c>
      <c r="K1620" s="119" t="s">
        <v>461</v>
      </c>
      <c r="L1620" s="119"/>
      <c r="M1620" s="1" t="s">
        <v>665</v>
      </c>
    </row>
    <row r="1621" spans="1:13" hidden="1" x14ac:dyDescent="0.25">
      <c r="A1621" s="119">
        <v>74812925</v>
      </c>
      <c r="B1621" s="119" t="s">
        <v>424</v>
      </c>
      <c r="C1621" s="119">
        <v>1</v>
      </c>
      <c r="D1621" s="119" t="s">
        <v>282</v>
      </c>
      <c r="E1621" s="119">
        <v>3</v>
      </c>
      <c r="F1621" s="119" t="s">
        <v>5</v>
      </c>
      <c r="G1621" s="119" t="s">
        <v>629</v>
      </c>
      <c r="H1621" s="120">
        <v>44595</v>
      </c>
      <c r="I1621" s="121">
        <v>0.54166666666666663</v>
      </c>
      <c r="J1621" s="119">
        <v>1</v>
      </c>
      <c r="K1621" s="119" t="s">
        <v>461</v>
      </c>
      <c r="L1621" s="119"/>
      <c r="M1621" s="1" t="s">
        <v>665</v>
      </c>
    </row>
    <row r="1622" spans="1:13" hidden="1" x14ac:dyDescent="0.25">
      <c r="A1622" s="119">
        <v>74812925</v>
      </c>
      <c r="B1622" s="119" t="s">
        <v>424</v>
      </c>
      <c r="C1622" s="119">
        <v>1</v>
      </c>
      <c r="D1622" s="119" t="s">
        <v>282</v>
      </c>
      <c r="E1622" s="119">
        <v>4</v>
      </c>
      <c r="F1622" s="119" t="s">
        <v>7</v>
      </c>
      <c r="G1622" s="119" t="s">
        <v>629</v>
      </c>
      <c r="H1622" s="120">
        <v>44595</v>
      </c>
      <c r="I1622" s="121">
        <v>0.79166666666666663</v>
      </c>
      <c r="J1622" s="119">
        <v>1</v>
      </c>
      <c r="K1622" s="119" t="s">
        <v>461</v>
      </c>
      <c r="L1622" s="119"/>
      <c r="M1622" s="1" t="s">
        <v>665</v>
      </c>
    </row>
    <row r="1623" spans="1:13" hidden="1" x14ac:dyDescent="0.25">
      <c r="A1623" s="119">
        <v>74812925</v>
      </c>
      <c r="B1623" s="119" t="s">
        <v>424</v>
      </c>
      <c r="C1623" s="119">
        <v>1</v>
      </c>
      <c r="D1623" s="119" t="s">
        <v>282</v>
      </c>
      <c r="E1623" s="119">
        <v>1</v>
      </c>
      <c r="F1623" s="119" t="s">
        <v>3</v>
      </c>
      <c r="G1623" s="119" t="s">
        <v>629</v>
      </c>
      <c r="H1623" s="120">
        <v>44596</v>
      </c>
      <c r="I1623" s="121">
        <v>0.29166666666666669</v>
      </c>
      <c r="J1623" s="119">
        <v>1</v>
      </c>
      <c r="K1623" s="119" t="s">
        <v>461</v>
      </c>
      <c r="L1623" s="119"/>
      <c r="M1623" s="1" t="s">
        <v>665</v>
      </c>
    </row>
    <row r="1624" spans="1:13" hidden="1" x14ac:dyDescent="0.25">
      <c r="A1624" s="119">
        <v>74812925</v>
      </c>
      <c r="B1624" s="119" t="s">
        <v>424</v>
      </c>
      <c r="C1624" s="119">
        <v>1</v>
      </c>
      <c r="D1624" s="119" t="s">
        <v>282</v>
      </c>
      <c r="E1624" s="119">
        <v>2</v>
      </c>
      <c r="F1624" s="119" t="s">
        <v>6</v>
      </c>
      <c r="G1624" s="119" t="s">
        <v>629</v>
      </c>
      <c r="H1624" s="120">
        <v>44596</v>
      </c>
      <c r="I1624" s="121">
        <v>0.5</v>
      </c>
      <c r="J1624" s="119">
        <v>1</v>
      </c>
      <c r="K1624" s="119" t="s">
        <v>461</v>
      </c>
      <c r="L1624" s="119"/>
      <c r="M1624" s="1" t="s">
        <v>665</v>
      </c>
    </row>
    <row r="1625" spans="1:13" hidden="1" x14ac:dyDescent="0.25">
      <c r="A1625" s="119">
        <v>74812925</v>
      </c>
      <c r="B1625" s="119" t="s">
        <v>424</v>
      </c>
      <c r="C1625" s="119">
        <v>1</v>
      </c>
      <c r="D1625" s="119" t="s">
        <v>282</v>
      </c>
      <c r="E1625" s="119">
        <v>3</v>
      </c>
      <c r="F1625" s="119" t="s">
        <v>5</v>
      </c>
      <c r="G1625" s="119" t="s">
        <v>629</v>
      </c>
      <c r="H1625" s="120">
        <v>44596</v>
      </c>
      <c r="I1625" s="121">
        <v>0.54166666666666663</v>
      </c>
      <c r="J1625" s="119">
        <v>1</v>
      </c>
      <c r="K1625" s="119" t="s">
        <v>461</v>
      </c>
      <c r="L1625" s="119"/>
      <c r="M1625" s="1" t="s">
        <v>665</v>
      </c>
    </row>
    <row r="1626" spans="1:13" hidden="1" x14ac:dyDescent="0.25">
      <c r="A1626" s="119">
        <v>74812925</v>
      </c>
      <c r="B1626" s="119" t="s">
        <v>424</v>
      </c>
      <c r="C1626" s="119">
        <v>1</v>
      </c>
      <c r="D1626" s="119" t="s">
        <v>282</v>
      </c>
      <c r="E1626" s="119">
        <v>4</v>
      </c>
      <c r="F1626" s="119" t="s">
        <v>7</v>
      </c>
      <c r="G1626" s="119" t="s">
        <v>629</v>
      </c>
      <c r="H1626" s="120">
        <v>44596</v>
      </c>
      <c r="I1626" s="121">
        <v>0.79166666666666663</v>
      </c>
      <c r="J1626" s="119">
        <v>1</v>
      </c>
      <c r="K1626" s="119" t="s">
        <v>461</v>
      </c>
      <c r="L1626" s="119"/>
      <c r="M1626" s="1" t="s">
        <v>665</v>
      </c>
    </row>
    <row r="1627" spans="1:13" hidden="1" x14ac:dyDescent="0.25">
      <c r="A1627" s="119">
        <v>74812925</v>
      </c>
      <c r="B1627" s="119" t="s">
        <v>424</v>
      </c>
      <c r="C1627" s="119">
        <v>1</v>
      </c>
      <c r="D1627" s="119" t="s">
        <v>282</v>
      </c>
      <c r="E1627" s="119">
        <v>1</v>
      </c>
      <c r="F1627" s="119" t="s">
        <v>3</v>
      </c>
      <c r="G1627" s="119" t="s">
        <v>629</v>
      </c>
      <c r="H1627" s="120">
        <v>44597</v>
      </c>
      <c r="I1627" s="121">
        <v>0.29166666666666669</v>
      </c>
      <c r="J1627" s="119">
        <v>1</v>
      </c>
      <c r="K1627" s="119" t="s">
        <v>461</v>
      </c>
      <c r="L1627" s="119"/>
      <c r="M1627" s="1" t="s">
        <v>665</v>
      </c>
    </row>
    <row r="1628" spans="1:13" hidden="1" x14ac:dyDescent="0.25">
      <c r="A1628" s="119">
        <v>74812925</v>
      </c>
      <c r="B1628" s="119" t="s">
        <v>424</v>
      </c>
      <c r="C1628" s="119">
        <v>1</v>
      </c>
      <c r="D1628" s="119" t="s">
        <v>282</v>
      </c>
      <c r="E1628" s="119">
        <v>2</v>
      </c>
      <c r="F1628" s="119" t="s">
        <v>6</v>
      </c>
      <c r="G1628" s="119" t="s">
        <v>629</v>
      </c>
      <c r="H1628" s="120">
        <v>44597</v>
      </c>
      <c r="I1628" s="121">
        <v>0.5</v>
      </c>
      <c r="J1628" s="119">
        <v>1</v>
      </c>
      <c r="K1628" s="119" t="s">
        <v>461</v>
      </c>
      <c r="L1628" s="119"/>
      <c r="M1628" s="1" t="s">
        <v>665</v>
      </c>
    </row>
    <row r="1629" spans="1:13" hidden="1" x14ac:dyDescent="0.25">
      <c r="A1629" s="119">
        <v>74812925</v>
      </c>
      <c r="B1629" s="119" t="s">
        <v>424</v>
      </c>
      <c r="C1629" s="119">
        <v>1</v>
      </c>
      <c r="D1629" s="119" t="s">
        <v>282</v>
      </c>
      <c r="E1629" s="119">
        <v>3</v>
      </c>
      <c r="F1629" s="119" t="s">
        <v>5</v>
      </c>
      <c r="G1629" s="119" t="s">
        <v>629</v>
      </c>
      <c r="H1629" s="120">
        <v>44597</v>
      </c>
      <c r="I1629" s="121">
        <v>0.54166666666666663</v>
      </c>
      <c r="J1629" s="119">
        <v>1</v>
      </c>
      <c r="K1629" s="119" t="s">
        <v>461</v>
      </c>
      <c r="L1629" s="119"/>
      <c r="M1629" s="1" t="s">
        <v>665</v>
      </c>
    </row>
    <row r="1630" spans="1:13" hidden="1" x14ac:dyDescent="0.25">
      <c r="A1630" s="119">
        <v>74812925</v>
      </c>
      <c r="B1630" s="119" t="s">
        <v>424</v>
      </c>
      <c r="C1630" s="119">
        <v>1</v>
      </c>
      <c r="D1630" s="119" t="s">
        <v>282</v>
      </c>
      <c r="E1630" s="119">
        <v>4</v>
      </c>
      <c r="F1630" s="119" t="s">
        <v>7</v>
      </c>
      <c r="G1630" s="119" t="s">
        <v>629</v>
      </c>
      <c r="H1630" s="120">
        <v>44597</v>
      </c>
      <c r="I1630" s="121">
        <v>0.66666666666666663</v>
      </c>
      <c r="J1630" s="119">
        <v>1</v>
      </c>
      <c r="K1630" s="119" t="s">
        <v>461</v>
      </c>
      <c r="L1630" s="119"/>
      <c r="M1630" s="1" t="s">
        <v>665</v>
      </c>
    </row>
    <row r="1631" spans="1:13" hidden="1" x14ac:dyDescent="0.25">
      <c r="A1631" s="119">
        <v>74812925</v>
      </c>
      <c r="B1631" s="119" t="s">
        <v>424</v>
      </c>
      <c r="C1631" s="119">
        <v>1</v>
      </c>
      <c r="D1631" s="119" t="s">
        <v>282</v>
      </c>
      <c r="E1631" s="119">
        <v>1</v>
      </c>
      <c r="F1631" s="119" t="s">
        <v>3</v>
      </c>
      <c r="G1631" s="119" t="s">
        <v>629</v>
      </c>
      <c r="H1631" s="120">
        <v>44599</v>
      </c>
      <c r="I1631" s="121">
        <v>0.29166666666666669</v>
      </c>
      <c r="J1631" s="119">
        <v>1</v>
      </c>
      <c r="K1631" s="119" t="s">
        <v>461</v>
      </c>
      <c r="L1631" s="119"/>
      <c r="M1631" s="1" t="s">
        <v>665</v>
      </c>
    </row>
    <row r="1632" spans="1:13" hidden="1" x14ac:dyDescent="0.25">
      <c r="A1632" s="119">
        <v>74812925</v>
      </c>
      <c r="B1632" s="119" t="s">
        <v>424</v>
      </c>
      <c r="C1632" s="119">
        <v>1</v>
      </c>
      <c r="D1632" s="119" t="s">
        <v>282</v>
      </c>
      <c r="E1632" s="119">
        <v>2</v>
      </c>
      <c r="F1632" s="119" t="s">
        <v>6</v>
      </c>
      <c r="G1632" s="119" t="s">
        <v>629</v>
      </c>
      <c r="H1632" s="120">
        <v>44599</v>
      </c>
      <c r="I1632" s="121">
        <v>0.5</v>
      </c>
      <c r="J1632" s="119">
        <v>1</v>
      </c>
      <c r="K1632" s="119" t="s">
        <v>461</v>
      </c>
      <c r="L1632" s="119"/>
      <c r="M1632" s="1" t="s">
        <v>665</v>
      </c>
    </row>
    <row r="1633" spans="1:13" hidden="1" x14ac:dyDescent="0.25">
      <c r="A1633" s="119">
        <v>74812925</v>
      </c>
      <c r="B1633" s="119" t="s">
        <v>424</v>
      </c>
      <c r="C1633" s="119">
        <v>1</v>
      </c>
      <c r="D1633" s="119" t="s">
        <v>282</v>
      </c>
      <c r="E1633" s="119">
        <v>3</v>
      </c>
      <c r="F1633" s="119" t="s">
        <v>5</v>
      </c>
      <c r="G1633" s="119" t="s">
        <v>629</v>
      </c>
      <c r="H1633" s="120">
        <v>44599</v>
      </c>
      <c r="I1633" s="121">
        <v>0.54166666666666663</v>
      </c>
      <c r="J1633" s="119">
        <v>1</v>
      </c>
      <c r="K1633" s="119" t="s">
        <v>461</v>
      </c>
      <c r="L1633" s="119"/>
      <c r="M1633" s="1" t="s">
        <v>665</v>
      </c>
    </row>
    <row r="1634" spans="1:13" hidden="1" x14ac:dyDescent="0.25">
      <c r="A1634" s="119">
        <v>74812925</v>
      </c>
      <c r="B1634" s="119" t="s">
        <v>424</v>
      </c>
      <c r="C1634" s="119">
        <v>1</v>
      </c>
      <c r="D1634" s="119" t="s">
        <v>282</v>
      </c>
      <c r="E1634" s="119">
        <v>4</v>
      </c>
      <c r="F1634" s="119" t="s">
        <v>7</v>
      </c>
      <c r="G1634" s="119" t="s">
        <v>629</v>
      </c>
      <c r="H1634" s="120">
        <v>44599</v>
      </c>
      <c r="I1634" s="121">
        <v>0.79166666666666663</v>
      </c>
      <c r="J1634" s="119">
        <v>1</v>
      </c>
      <c r="K1634" s="119" t="s">
        <v>461</v>
      </c>
      <c r="L1634" s="119"/>
      <c r="M1634" s="1" t="s">
        <v>665</v>
      </c>
    </row>
    <row r="1635" spans="1:13" hidden="1" x14ac:dyDescent="0.25">
      <c r="A1635" s="119">
        <v>74812925</v>
      </c>
      <c r="B1635" s="119" t="s">
        <v>424</v>
      </c>
      <c r="C1635" s="119">
        <v>1</v>
      </c>
      <c r="D1635" s="119" t="s">
        <v>282</v>
      </c>
      <c r="E1635" s="119">
        <v>1</v>
      </c>
      <c r="F1635" s="119" t="s">
        <v>3</v>
      </c>
      <c r="G1635" s="119" t="s">
        <v>629</v>
      </c>
      <c r="H1635" s="120">
        <v>44600</v>
      </c>
      <c r="I1635" s="121">
        <v>0.29166666666666669</v>
      </c>
      <c r="J1635" s="119">
        <v>1</v>
      </c>
      <c r="K1635" s="119" t="s">
        <v>461</v>
      </c>
      <c r="L1635" s="119"/>
      <c r="M1635" s="1" t="s">
        <v>665</v>
      </c>
    </row>
    <row r="1636" spans="1:13" hidden="1" x14ac:dyDescent="0.25">
      <c r="A1636" s="119">
        <v>74812925</v>
      </c>
      <c r="B1636" s="119" t="s">
        <v>424</v>
      </c>
      <c r="C1636" s="119">
        <v>1</v>
      </c>
      <c r="D1636" s="119" t="s">
        <v>282</v>
      </c>
      <c r="E1636" s="119">
        <v>2</v>
      </c>
      <c r="F1636" s="119" t="s">
        <v>6</v>
      </c>
      <c r="G1636" s="119" t="s">
        <v>629</v>
      </c>
      <c r="H1636" s="120">
        <v>44600</v>
      </c>
      <c r="I1636" s="121">
        <v>0.5</v>
      </c>
      <c r="J1636" s="119">
        <v>1</v>
      </c>
      <c r="K1636" s="119" t="s">
        <v>461</v>
      </c>
      <c r="L1636" s="119"/>
      <c r="M1636" s="1" t="s">
        <v>665</v>
      </c>
    </row>
    <row r="1637" spans="1:13" hidden="1" x14ac:dyDescent="0.25">
      <c r="A1637" s="119">
        <v>74812925</v>
      </c>
      <c r="B1637" s="119" t="s">
        <v>424</v>
      </c>
      <c r="C1637" s="119">
        <v>1</v>
      </c>
      <c r="D1637" s="119" t="s">
        <v>282</v>
      </c>
      <c r="E1637" s="119">
        <v>3</v>
      </c>
      <c r="F1637" s="119" t="s">
        <v>5</v>
      </c>
      <c r="G1637" s="119" t="s">
        <v>629</v>
      </c>
      <c r="H1637" s="120">
        <v>44600</v>
      </c>
      <c r="I1637" s="121">
        <v>0.54166666666666663</v>
      </c>
      <c r="J1637" s="119">
        <v>1</v>
      </c>
      <c r="K1637" s="119" t="s">
        <v>461</v>
      </c>
      <c r="L1637" s="119"/>
      <c r="M1637" s="1" t="s">
        <v>665</v>
      </c>
    </row>
    <row r="1638" spans="1:13" hidden="1" x14ac:dyDescent="0.25">
      <c r="A1638" s="119">
        <v>74812925</v>
      </c>
      <c r="B1638" s="119" t="s">
        <v>424</v>
      </c>
      <c r="C1638" s="119">
        <v>1</v>
      </c>
      <c r="D1638" s="119" t="s">
        <v>282</v>
      </c>
      <c r="E1638" s="119">
        <v>4</v>
      </c>
      <c r="F1638" s="119" t="s">
        <v>7</v>
      </c>
      <c r="G1638" s="119" t="s">
        <v>629</v>
      </c>
      <c r="H1638" s="120">
        <v>44600</v>
      </c>
      <c r="I1638" s="121">
        <v>0.79166666666666663</v>
      </c>
      <c r="J1638" s="119">
        <v>1</v>
      </c>
      <c r="K1638" s="119" t="s">
        <v>461</v>
      </c>
      <c r="L1638" s="119"/>
      <c r="M1638" s="1" t="s">
        <v>665</v>
      </c>
    </row>
    <row r="1639" spans="1:13" hidden="1" x14ac:dyDescent="0.25">
      <c r="A1639" s="119">
        <v>74812925</v>
      </c>
      <c r="B1639" s="119" t="s">
        <v>424</v>
      </c>
      <c r="C1639" s="119">
        <v>1</v>
      </c>
      <c r="D1639" s="119" t="s">
        <v>282</v>
      </c>
      <c r="E1639" s="119">
        <v>1</v>
      </c>
      <c r="F1639" s="119" t="s">
        <v>3</v>
      </c>
      <c r="G1639" s="119" t="s">
        <v>629</v>
      </c>
      <c r="H1639" s="120">
        <v>44601</v>
      </c>
      <c r="I1639" s="121">
        <v>0.29166666666666669</v>
      </c>
      <c r="J1639" s="119">
        <v>1</v>
      </c>
      <c r="K1639" s="119" t="s">
        <v>461</v>
      </c>
      <c r="L1639" s="119"/>
      <c r="M1639" s="1" t="s">
        <v>665</v>
      </c>
    </row>
    <row r="1640" spans="1:13" hidden="1" x14ac:dyDescent="0.25">
      <c r="A1640" s="119">
        <v>74812925</v>
      </c>
      <c r="B1640" s="119" t="s">
        <v>424</v>
      </c>
      <c r="C1640" s="119">
        <v>1</v>
      </c>
      <c r="D1640" s="119" t="s">
        <v>282</v>
      </c>
      <c r="E1640" s="119">
        <v>2</v>
      </c>
      <c r="F1640" s="119" t="s">
        <v>6</v>
      </c>
      <c r="G1640" s="119" t="s">
        <v>629</v>
      </c>
      <c r="H1640" s="120">
        <v>44601</v>
      </c>
      <c r="I1640" s="121">
        <v>0.5</v>
      </c>
      <c r="J1640" s="119">
        <v>1</v>
      </c>
      <c r="K1640" s="119" t="s">
        <v>461</v>
      </c>
      <c r="L1640" s="119"/>
      <c r="M1640" s="1" t="s">
        <v>665</v>
      </c>
    </row>
    <row r="1641" spans="1:13" hidden="1" x14ac:dyDescent="0.25">
      <c r="A1641" s="119">
        <v>74812925</v>
      </c>
      <c r="B1641" s="119" t="s">
        <v>424</v>
      </c>
      <c r="C1641" s="119">
        <v>1</v>
      </c>
      <c r="D1641" s="119" t="s">
        <v>282</v>
      </c>
      <c r="E1641" s="119">
        <v>3</v>
      </c>
      <c r="F1641" s="119" t="s">
        <v>5</v>
      </c>
      <c r="G1641" s="119" t="s">
        <v>629</v>
      </c>
      <c r="H1641" s="120">
        <v>44601</v>
      </c>
      <c r="I1641" s="121">
        <v>0.54166666666666663</v>
      </c>
      <c r="J1641" s="119">
        <v>1</v>
      </c>
      <c r="K1641" s="119" t="s">
        <v>461</v>
      </c>
      <c r="L1641" s="119"/>
      <c r="M1641" s="1" t="s">
        <v>665</v>
      </c>
    </row>
    <row r="1642" spans="1:13" hidden="1" x14ac:dyDescent="0.25">
      <c r="A1642" s="119">
        <v>74812925</v>
      </c>
      <c r="B1642" s="119" t="s">
        <v>424</v>
      </c>
      <c r="C1642" s="119">
        <v>1</v>
      </c>
      <c r="D1642" s="119" t="s">
        <v>282</v>
      </c>
      <c r="E1642" s="119">
        <v>4</v>
      </c>
      <c r="F1642" s="119" t="s">
        <v>7</v>
      </c>
      <c r="G1642" s="119" t="s">
        <v>629</v>
      </c>
      <c r="H1642" s="120">
        <v>44601</v>
      </c>
      <c r="I1642" s="121">
        <v>0.79166666666666663</v>
      </c>
      <c r="J1642" s="119">
        <v>1</v>
      </c>
      <c r="K1642" s="119" t="s">
        <v>461</v>
      </c>
      <c r="L1642" s="119"/>
      <c r="M1642" s="1" t="s">
        <v>665</v>
      </c>
    </row>
    <row r="1643" spans="1:13" hidden="1" x14ac:dyDescent="0.25">
      <c r="A1643" s="119">
        <v>74812925</v>
      </c>
      <c r="B1643" s="119" t="s">
        <v>424</v>
      </c>
      <c r="C1643" s="119">
        <v>1</v>
      </c>
      <c r="D1643" s="119" t="s">
        <v>282</v>
      </c>
      <c r="E1643" s="119">
        <v>1</v>
      </c>
      <c r="F1643" s="119" t="s">
        <v>3</v>
      </c>
      <c r="G1643" s="119" t="s">
        <v>629</v>
      </c>
      <c r="H1643" s="120">
        <v>44602</v>
      </c>
      <c r="I1643" s="121">
        <v>0.29166666666666669</v>
      </c>
      <c r="J1643" s="119">
        <v>1</v>
      </c>
      <c r="K1643" s="119" t="s">
        <v>461</v>
      </c>
      <c r="L1643" s="119"/>
      <c r="M1643" s="1" t="s">
        <v>665</v>
      </c>
    </row>
    <row r="1644" spans="1:13" hidden="1" x14ac:dyDescent="0.25">
      <c r="A1644" s="119">
        <v>74812925</v>
      </c>
      <c r="B1644" s="119" t="s">
        <v>424</v>
      </c>
      <c r="C1644" s="119">
        <v>1</v>
      </c>
      <c r="D1644" s="119" t="s">
        <v>282</v>
      </c>
      <c r="E1644" s="119">
        <v>2</v>
      </c>
      <c r="F1644" s="119" t="s">
        <v>6</v>
      </c>
      <c r="G1644" s="119" t="s">
        <v>629</v>
      </c>
      <c r="H1644" s="120">
        <v>44602</v>
      </c>
      <c r="I1644" s="121">
        <v>0.5</v>
      </c>
      <c r="J1644" s="119">
        <v>1</v>
      </c>
      <c r="K1644" s="119" t="s">
        <v>461</v>
      </c>
      <c r="L1644" s="119"/>
      <c r="M1644" s="1" t="s">
        <v>665</v>
      </c>
    </row>
    <row r="1645" spans="1:13" hidden="1" x14ac:dyDescent="0.25">
      <c r="A1645" s="119">
        <v>74812925</v>
      </c>
      <c r="B1645" s="119" t="s">
        <v>424</v>
      </c>
      <c r="C1645" s="119">
        <v>1</v>
      </c>
      <c r="D1645" s="119" t="s">
        <v>282</v>
      </c>
      <c r="E1645" s="119">
        <v>3</v>
      </c>
      <c r="F1645" s="119" t="s">
        <v>5</v>
      </c>
      <c r="G1645" s="119" t="s">
        <v>629</v>
      </c>
      <c r="H1645" s="120">
        <v>44602</v>
      </c>
      <c r="I1645" s="121">
        <v>0.54166666666666663</v>
      </c>
      <c r="J1645" s="119">
        <v>1</v>
      </c>
      <c r="K1645" s="119" t="s">
        <v>461</v>
      </c>
      <c r="L1645" s="119"/>
      <c r="M1645" s="1" t="s">
        <v>665</v>
      </c>
    </row>
    <row r="1646" spans="1:13" hidden="1" x14ac:dyDescent="0.25">
      <c r="A1646" s="119">
        <v>74812925</v>
      </c>
      <c r="B1646" s="119" t="s">
        <v>424</v>
      </c>
      <c r="C1646" s="119">
        <v>1</v>
      </c>
      <c r="D1646" s="119" t="s">
        <v>282</v>
      </c>
      <c r="E1646" s="119">
        <v>4</v>
      </c>
      <c r="F1646" s="119" t="s">
        <v>7</v>
      </c>
      <c r="G1646" s="119" t="s">
        <v>629</v>
      </c>
      <c r="H1646" s="120">
        <v>44602</v>
      </c>
      <c r="I1646" s="121">
        <v>0.79166666666666663</v>
      </c>
      <c r="J1646" s="119">
        <v>1</v>
      </c>
      <c r="K1646" s="119" t="s">
        <v>461</v>
      </c>
      <c r="L1646" s="119"/>
      <c r="M1646" s="1" t="s">
        <v>665</v>
      </c>
    </row>
    <row r="1647" spans="1:13" hidden="1" x14ac:dyDescent="0.25">
      <c r="A1647" s="119">
        <v>74812925</v>
      </c>
      <c r="B1647" s="119" t="s">
        <v>424</v>
      </c>
      <c r="C1647" s="119">
        <v>1</v>
      </c>
      <c r="D1647" s="119" t="s">
        <v>282</v>
      </c>
      <c r="E1647" s="119">
        <v>1</v>
      </c>
      <c r="F1647" s="119" t="s">
        <v>3</v>
      </c>
      <c r="G1647" s="119" t="s">
        <v>629</v>
      </c>
      <c r="H1647" s="120">
        <v>44603</v>
      </c>
      <c r="I1647" s="121">
        <v>0.29166666666666669</v>
      </c>
      <c r="J1647" s="119">
        <v>1</v>
      </c>
      <c r="K1647" s="119" t="s">
        <v>461</v>
      </c>
      <c r="L1647" s="119"/>
      <c r="M1647" s="1" t="s">
        <v>665</v>
      </c>
    </row>
    <row r="1648" spans="1:13" hidden="1" x14ac:dyDescent="0.25">
      <c r="A1648" s="119">
        <v>74812925</v>
      </c>
      <c r="B1648" s="119" t="s">
        <v>424</v>
      </c>
      <c r="C1648" s="119">
        <v>1</v>
      </c>
      <c r="D1648" s="119" t="s">
        <v>282</v>
      </c>
      <c r="E1648" s="119">
        <v>2</v>
      </c>
      <c r="F1648" s="119" t="s">
        <v>6</v>
      </c>
      <c r="G1648" s="119" t="s">
        <v>629</v>
      </c>
      <c r="H1648" s="120">
        <v>44603</v>
      </c>
      <c r="I1648" s="121">
        <v>0.5</v>
      </c>
      <c r="J1648" s="119">
        <v>1</v>
      </c>
      <c r="K1648" s="119" t="s">
        <v>461</v>
      </c>
      <c r="L1648" s="119"/>
      <c r="M1648" s="1" t="s">
        <v>665</v>
      </c>
    </row>
    <row r="1649" spans="1:13" hidden="1" x14ac:dyDescent="0.25">
      <c r="A1649" s="119">
        <v>74812925</v>
      </c>
      <c r="B1649" s="119" t="s">
        <v>424</v>
      </c>
      <c r="C1649" s="119">
        <v>1</v>
      </c>
      <c r="D1649" s="119" t="s">
        <v>282</v>
      </c>
      <c r="E1649" s="119">
        <v>3</v>
      </c>
      <c r="F1649" s="119" t="s">
        <v>5</v>
      </c>
      <c r="G1649" s="119" t="s">
        <v>629</v>
      </c>
      <c r="H1649" s="120">
        <v>44603</v>
      </c>
      <c r="I1649" s="121">
        <v>0.54166666666666663</v>
      </c>
      <c r="J1649" s="119">
        <v>1</v>
      </c>
      <c r="K1649" s="119" t="s">
        <v>461</v>
      </c>
      <c r="L1649" s="119"/>
      <c r="M1649" s="1" t="s">
        <v>665</v>
      </c>
    </row>
    <row r="1650" spans="1:13" hidden="1" x14ac:dyDescent="0.25">
      <c r="A1650" s="119">
        <v>74812925</v>
      </c>
      <c r="B1650" s="119" t="s">
        <v>424</v>
      </c>
      <c r="C1650" s="119">
        <v>1</v>
      </c>
      <c r="D1650" s="119" t="s">
        <v>282</v>
      </c>
      <c r="E1650" s="119">
        <v>4</v>
      </c>
      <c r="F1650" s="119" t="s">
        <v>7</v>
      </c>
      <c r="G1650" s="119" t="s">
        <v>629</v>
      </c>
      <c r="H1650" s="120">
        <v>44603</v>
      </c>
      <c r="I1650" s="121">
        <v>0.79166666666666663</v>
      </c>
      <c r="J1650" s="119">
        <v>1</v>
      </c>
      <c r="K1650" s="119" t="s">
        <v>461</v>
      </c>
      <c r="L1650" s="119"/>
      <c r="M1650" s="1" t="s">
        <v>665</v>
      </c>
    </row>
    <row r="1651" spans="1:13" hidden="1" x14ac:dyDescent="0.25">
      <c r="A1651" s="119">
        <v>74812925</v>
      </c>
      <c r="B1651" s="119" t="s">
        <v>424</v>
      </c>
      <c r="C1651" s="119">
        <v>1</v>
      </c>
      <c r="D1651" s="119" t="s">
        <v>282</v>
      </c>
      <c r="E1651" s="119">
        <v>1</v>
      </c>
      <c r="F1651" s="119" t="s">
        <v>3</v>
      </c>
      <c r="G1651" s="119" t="s">
        <v>629</v>
      </c>
      <c r="H1651" s="120">
        <v>44604</v>
      </c>
      <c r="I1651" s="121">
        <v>0.29166666666666669</v>
      </c>
      <c r="J1651" s="119">
        <v>1</v>
      </c>
      <c r="K1651" s="119" t="s">
        <v>461</v>
      </c>
      <c r="L1651" s="119"/>
      <c r="M1651" s="1" t="s">
        <v>665</v>
      </c>
    </row>
    <row r="1652" spans="1:13" hidden="1" x14ac:dyDescent="0.25">
      <c r="A1652" s="119">
        <v>74812925</v>
      </c>
      <c r="B1652" s="119" t="s">
        <v>424</v>
      </c>
      <c r="C1652" s="119">
        <v>1</v>
      </c>
      <c r="D1652" s="119" t="s">
        <v>282</v>
      </c>
      <c r="E1652" s="119">
        <v>2</v>
      </c>
      <c r="F1652" s="119" t="s">
        <v>6</v>
      </c>
      <c r="G1652" s="119" t="s">
        <v>629</v>
      </c>
      <c r="H1652" s="120">
        <v>44604</v>
      </c>
      <c r="I1652" s="121">
        <v>0.5</v>
      </c>
      <c r="J1652" s="119">
        <v>1</v>
      </c>
      <c r="K1652" s="119" t="s">
        <v>461</v>
      </c>
      <c r="L1652" s="119"/>
      <c r="M1652" s="1" t="s">
        <v>665</v>
      </c>
    </row>
    <row r="1653" spans="1:13" hidden="1" x14ac:dyDescent="0.25">
      <c r="A1653" s="119">
        <v>74812925</v>
      </c>
      <c r="B1653" s="119" t="s">
        <v>424</v>
      </c>
      <c r="C1653" s="119">
        <v>1</v>
      </c>
      <c r="D1653" s="119" t="s">
        <v>282</v>
      </c>
      <c r="E1653" s="119">
        <v>3</v>
      </c>
      <c r="F1653" s="119" t="s">
        <v>5</v>
      </c>
      <c r="G1653" s="119" t="s">
        <v>629</v>
      </c>
      <c r="H1653" s="120">
        <v>44604</v>
      </c>
      <c r="I1653" s="121">
        <v>0.54166666666666663</v>
      </c>
      <c r="J1653" s="119">
        <v>1</v>
      </c>
      <c r="K1653" s="119" t="s">
        <v>461</v>
      </c>
      <c r="L1653" s="119"/>
      <c r="M1653" s="1" t="s">
        <v>665</v>
      </c>
    </row>
    <row r="1654" spans="1:13" hidden="1" x14ac:dyDescent="0.25">
      <c r="A1654" s="119">
        <v>74812925</v>
      </c>
      <c r="B1654" s="119" t="s">
        <v>424</v>
      </c>
      <c r="C1654" s="119">
        <v>1</v>
      </c>
      <c r="D1654" s="119" t="s">
        <v>282</v>
      </c>
      <c r="E1654" s="119">
        <v>4</v>
      </c>
      <c r="F1654" s="119" t="s">
        <v>7</v>
      </c>
      <c r="G1654" s="119" t="s">
        <v>629</v>
      </c>
      <c r="H1654" s="120">
        <v>44604</v>
      </c>
      <c r="I1654" s="121">
        <v>0.66666666666666663</v>
      </c>
      <c r="J1654" s="119">
        <v>1</v>
      </c>
      <c r="K1654" s="119" t="s">
        <v>461</v>
      </c>
      <c r="L1654" s="119"/>
      <c r="M1654" s="1" t="s">
        <v>665</v>
      </c>
    </row>
    <row r="1655" spans="1:13" hidden="1" x14ac:dyDescent="0.25">
      <c r="A1655" s="119">
        <v>74812925</v>
      </c>
      <c r="B1655" s="119" t="s">
        <v>424</v>
      </c>
      <c r="C1655" s="119">
        <v>1</v>
      </c>
      <c r="D1655" s="119" t="s">
        <v>282</v>
      </c>
      <c r="E1655" s="119">
        <v>1</v>
      </c>
      <c r="F1655" s="119" t="s">
        <v>3</v>
      </c>
      <c r="G1655" s="119" t="s">
        <v>629</v>
      </c>
      <c r="H1655" s="120">
        <v>44606</v>
      </c>
      <c r="I1655" s="121">
        <v>0.33333333333333331</v>
      </c>
      <c r="J1655" s="119">
        <v>1</v>
      </c>
      <c r="K1655" s="119" t="s">
        <v>461</v>
      </c>
      <c r="L1655" s="119"/>
      <c r="M1655" s="1" t="s">
        <v>665</v>
      </c>
    </row>
    <row r="1656" spans="1:13" hidden="1" x14ac:dyDescent="0.25">
      <c r="A1656" s="119">
        <v>74812925</v>
      </c>
      <c r="B1656" s="119" t="s">
        <v>424</v>
      </c>
      <c r="C1656" s="119">
        <v>1</v>
      </c>
      <c r="D1656" s="119" t="s">
        <v>282</v>
      </c>
      <c r="E1656" s="119">
        <v>2</v>
      </c>
      <c r="F1656" s="119" t="s">
        <v>6</v>
      </c>
      <c r="G1656" s="119" t="s">
        <v>629</v>
      </c>
      <c r="H1656" s="120">
        <v>44606</v>
      </c>
      <c r="I1656" s="121">
        <v>0.5</v>
      </c>
      <c r="J1656" s="119">
        <v>1</v>
      </c>
      <c r="K1656" s="119" t="s">
        <v>461</v>
      </c>
      <c r="L1656" s="119"/>
      <c r="M1656" s="1" t="s">
        <v>665</v>
      </c>
    </row>
    <row r="1657" spans="1:13" hidden="1" x14ac:dyDescent="0.25">
      <c r="A1657" s="119">
        <v>74812925</v>
      </c>
      <c r="B1657" s="119" t="s">
        <v>424</v>
      </c>
      <c r="C1657" s="119">
        <v>1</v>
      </c>
      <c r="D1657" s="119" t="s">
        <v>282</v>
      </c>
      <c r="E1657" s="119">
        <v>3</v>
      </c>
      <c r="F1657" s="119" t="s">
        <v>5</v>
      </c>
      <c r="G1657" s="119" t="s">
        <v>629</v>
      </c>
      <c r="H1657" s="120">
        <v>44606</v>
      </c>
      <c r="I1657" s="121">
        <v>0.54166666666666663</v>
      </c>
      <c r="J1657" s="119">
        <v>1</v>
      </c>
      <c r="K1657" s="119" t="s">
        <v>461</v>
      </c>
      <c r="L1657" s="119"/>
      <c r="M1657" s="1" t="s">
        <v>665</v>
      </c>
    </row>
    <row r="1658" spans="1:13" hidden="1" x14ac:dyDescent="0.25">
      <c r="A1658" s="119">
        <v>74812925</v>
      </c>
      <c r="B1658" s="119" t="s">
        <v>424</v>
      </c>
      <c r="C1658" s="119">
        <v>1</v>
      </c>
      <c r="D1658" s="119" t="s">
        <v>282</v>
      </c>
      <c r="E1658" s="119">
        <v>4</v>
      </c>
      <c r="F1658" s="119" t="s">
        <v>7</v>
      </c>
      <c r="G1658" s="119" t="s">
        <v>629</v>
      </c>
      <c r="H1658" s="120">
        <v>44606</v>
      </c>
      <c r="I1658" s="121">
        <v>0.70833333333333337</v>
      </c>
      <c r="J1658" s="119">
        <v>1</v>
      </c>
      <c r="K1658" s="119" t="s">
        <v>461</v>
      </c>
      <c r="L1658" s="119"/>
      <c r="M1658" s="1" t="s">
        <v>665</v>
      </c>
    </row>
    <row r="1659" spans="1:13" hidden="1" x14ac:dyDescent="0.25">
      <c r="A1659" s="119">
        <v>74812925</v>
      </c>
      <c r="B1659" s="119" t="s">
        <v>424</v>
      </c>
      <c r="C1659" s="119">
        <v>1</v>
      </c>
      <c r="D1659" s="119" t="s">
        <v>282</v>
      </c>
      <c r="E1659" s="119">
        <v>1</v>
      </c>
      <c r="F1659" s="119" t="s">
        <v>3</v>
      </c>
      <c r="G1659" s="119" t="s">
        <v>629</v>
      </c>
      <c r="H1659" s="120">
        <v>44607</v>
      </c>
      <c r="I1659" s="121">
        <v>0.29166666666666669</v>
      </c>
      <c r="J1659" s="119">
        <v>1</v>
      </c>
      <c r="K1659" s="119" t="s">
        <v>461</v>
      </c>
      <c r="L1659" s="119"/>
      <c r="M1659" s="1" t="s">
        <v>665</v>
      </c>
    </row>
    <row r="1660" spans="1:13" hidden="1" x14ac:dyDescent="0.25">
      <c r="A1660" s="119">
        <v>74812925</v>
      </c>
      <c r="B1660" s="119" t="s">
        <v>424</v>
      </c>
      <c r="C1660" s="119">
        <v>1</v>
      </c>
      <c r="D1660" s="119" t="s">
        <v>282</v>
      </c>
      <c r="E1660" s="119">
        <v>2</v>
      </c>
      <c r="F1660" s="119" t="s">
        <v>6</v>
      </c>
      <c r="G1660" s="119" t="s">
        <v>629</v>
      </c>
      <c r="H1660" s="120">
        <v>44607</v>
      </c>
      <c r="I1660" s="121">
        <v>0.5</v>
      </c>
      <c r="J1660" s="119">
        <v>1</v>
      </c>
      <c r="K1660" s="119" t="s">
        <v>461</v>
      </c>
      <c r="L1660" s="119"/>
      <c r="M1660" s="1" t="s">
        <v>665</v>
      </c>
    </row>
    <row r="1661" spans="1:13" hidden="1" x14ac:dyDescent="0.25">
      <c r="A1661" s="119">
        <v>74812925</v>
      </c>
      <c r="B1661" s="119" t="s">
        <v>424</v>
      </c>
      <c r="C1661" s="119">
        <v>1</v>
      </c>
      <c r="D1661" s="119" t="s">
        <v>282</v>
      </c>
      <c r="E1661" s="119">
        <v>3</v>
      </c>
      <c r="F1661" s="119" t="s">
        <v>5</v>
      </c>
      <c r="G1661" s="119" t="s">
        <v>629</v>
      </c>
      <c r="H1661" s="120">
        <v>44607</v>
      </c>
      <c r="I1661" s="121">
        <v>0.54166666666666663</v>
      </c>
      <c r="J1661" s="119">
        <v>1</v>
      </c>
      <c r="K1661" s="119" t="s">
        <v>461</v>
      </c>
      <c r="L1661" s="119"/>
      <c r="M1661" s="1" t="s">
        <v>665</v>
      </c>
    </row>
    <row r="1662" spans="1:13" hidden="1" x14ac:dyDescent="0.25">
      <c r="A1662" s="119">
        <v>74812925</v>
      </c>
      <c r="B1662" s="119" t="s">
        <v>424</v>
      </c>
      <c r="C1662" s="119">
        <v>1</v>
      </c>
      <c r="D1662" s="119" t="s">
        <v>282</v>
      </c>
      <c r="E1662" s="119">
        <v>4</v>
      </c>
      <c r="F1662" s="119" t="s">
        <v>7</v>
      </c>
      <c r="G1662" s="119" t="s">
        <v>629</v>
      </c>
      <c r="H1662" s="120">
        <v>44607</v>
      </c>
      <c r="I1662" s="121">
        <v>0.79166666666666663</v>
      </c>
      <c r="J1662" s="119">
        <v>1</v>
      </c>
      <c r="K1662" s="119" t="s">
        <v>461</v>
      </c>
      <c r="L1662" s="119"/>
      <c r="M1662" s="1" t="s">
        <v>665</v>
      </c>
    </row>
    <row r="1663" spans="1:13" hidden="1" x14ac:dyDescent="0.25">
      <c r="A1663" s="119">
        <v>74812925</v>
      </c>
      <c r="B1663" s="119" t="s">
        <v>424</v>
      </c>
      <c r="C1663" s="119">
        <v>1</v>
      </c>
      <c r="D1663" s="119" t="s">
        <v>282</v>
      </c>
      <c r="E1663" s="119">
        <v>1</v>
      </c>
      <c r="F1663" s="119" t="s">
        <v>3</v>
      </c>
      <c r="G1663" s="119" t="s">
        <v>629</v>
      </c>
      <c r="H1663" s="120">
        <v>44608</v>
      </c>
      <c r="I1663" s="121">
        <v>0.29166666666666669</v>
      </c>
      <c r="J1663" s="119">
        <v>1</v>
      </c>
      <c r="K1663" s="119" t="s">
        <v>461</v>
      </c>
      <c r="L1663" s="119"/>
      <c r="M1663" s="1" t="s">
        <v>665</v>
      </c>
    </row>
    <row r="1664" spans="1:13" hidden="1" x14ac:dyDescent="0.25">
      <c r="A1664" s="119">
        <v>74812925</v>
      </c>
      <c r="B1664" s="119" t="s">
        <v>424</v>
      </c>
      <c r="C1664" s="119">
        <v>1</v>
      </c>
      <c r="D1664" s="119" t="s">
        <v>282</v>
      </c>
      <c r="E1664" s="119">
        <v>2</v>
      </c>
      <c r="F1664" s="119" t="s">
        <v>6</v>
      </c>
      <c r="G1664" s="119" t="s">
        <v>629</v>
      </c>
      <c r="H1664" s="120">
        <v>44608</v>
      </c>
      <c r="I1664" s="121">
        <v>0.5</v>
      </c>
      <c r="J1664" s="119">
        <v>1</v>
      </c>
      <c r="K1664" s="119" t="s">
        <v>461</v>
      </c>
      <c r="L1664" s="119"/>
      <c r="M1664" s="1" t="s">
        <v>665</v>
      </c>
    </row>
    <row r="1665" spans="1:13" hidden="1" x14ac:dyDescent="0.25">
      <c r="A1665" s="119">
        <v>74812925</v>
      </c>
      <c r="B1665" s="119" t="s">
        <v>424</v>
      </c>
      <c r="C1665" s="119">
        <v>1</v>
      </c>
      <c r="D1665" s="119" t="s">
        <v>282</v>
      </c>
      <c r="E1665" s="119">
        <v>3</v>
      </c>
      <c r="F1665" s="119" t="s">
        <v>5</v>
      </c>
      <c r="G1665" s="119" t="s">
        <v>629</v>
      </c>
      <c r="H1665" s="120">
        <v>44608</v>
      </c>
      <c r="I1665" s="121">
        <v>0.54166666666666663</v>
      </c>
      <c r="J1665" s="119">
        <v>1</v>
      </c>
      <c r="K1665" s="119" t="s">
        <v>461</v>
      </c>
      <c r="L1665" s="119"/>
      <c r="M1665" s="1" t="s">
        <v>665</v>
      </c>
    </row>
    <row r="1666" spans="1:13" hidden="1" x14ac:dyDescent="0.25">
      <c r="A1666" s="119">
        <v>74812925</v>
      </c>
      <c r="B1666" s="119" t="s">
        <v>424</v>
      </c>
      <c r="C1666" s="119">
        <v>1</v>
      </c>
      <c r="D1666" s="119" t="s">
        <v>282</v>
      </c>
      <c r="E1666" s="119">
        <v>4</v>
      </c>
      <c r="F1666" s="119" t="s">
        <v>7</v>
      </c>
      <c r="G1666" s="119" t="s">
        <v>629</v>
      </c>
      <c r="H1666" s="120">
        <v>44608</v>
      </c>
      <c r="I1666" s="121">
        <v>0.79166666666666663</v>
      </c>
      <c r="J1666" s="119">
        <v>1</v>
      </c>
      <c r="K1666" s="119" t="s">
        <v>461</v>
      </c>
      <c r="L1666" s="119"/>
      <c r="M1666" s="1" t="s">
        <v>665</v>
      </c>
    </row>
    <row r="1667" spans="1:13" hidden="1" x14ac:dyDescent="0.25">
      <c r="A1667" s="119">
        <v>74812925</v>
      </c>
      <c r="B1667" s="119" t="s">
        <v>424</v>
      </c>
      <c r="C1667" s="119">
        <v>1</v>
      </c>
      <c r="D1667" s="119" t="s">
        <v>282</v>
      </c>
      <c r="E1667" s="119">
        <v>1</v>
      </c>
      <c r="F1667" s="119" t="s">
        <v>3</v>
      </c>
      <c r="G1667" s="119" t="s">
        <v>629</v>
      </c>
      <c r="H1667" s="120">
        <v>44609</v>
      </c>
      <c r="I1667" s="121">
        <v>0.29166666666666669</v>
      </c>
      <c r="J1667" s="119">
        <v>1</v>
      </c>
      <c r="K1667" s="119" t="s">
        <v>461</v>
      </c>
      <c r="L1667" s="119"/>
      <c r="M1667" s="1" t="s">
        <v>665</v>
      </c>
    </row>
    <row r="1668" spans="1:13" hidden="1" x14ac:dyDescent="0.25">
      <c r="A1668" s="119">
        <v>74812925</v>
      </c>
      <c r="B1668" s="119" t="s">
        <v>424</v>
      </c>
      <c r="C1668" s="119">
        <v>1</v>
      </c>
      <c r="D1668" s="119" t="s">
        <v>282</v>
      </c>
      <c r="E1668" s="119">
        <v>2</v>
      </c>
      <c r="F1668" s="119" t="s">
        <v>6</v>
      </c>
      <c r="G1668" s="119" t="s">
        <v>629</v>
      </c>
      <c r="H1668" s="120">
        <v>44609</v>
      </c>
      <c r="I1668" s="121">
        <v>0.5</v>
      </c>
      <c r="J1668" s="119">
        <v>1</v>
      </c>
      <c r="K1668" s="119" t="s">
        <v>461</v>
      </c>
      <c r="L1668" s="119"/>
      <c r="M1668" s="1" t="s">
        <v>665</v>
      </c>
    </row>
    <row r="1669" spans="1:13" hidden="1" x14ac:dyDescent="0.25">
      <c r="A1669" s="119">
        <v>74812925</v>
      </c>
      <c r="B1669" s="119" t="s">
        <v>424</v>
      </c>
      <c r="C1669" s="119">
        <v>1</v>
      </c>
      <c r="D1669" s="119" t="s">
        <v>282</v>
      </c>
      <c r="E1669" s="119">
        <v>3</v>
      </c>
      <c r="F1669" s="119" t="s">
        <v>5</v>
      </c>
      <c r="G1669" s="119" t="s">
        <v>629</v>
      </c>
      <c r="H1669" s="120">
        <v>44609</v>
      </c>
      <c r="I1669" s="121">
        <v>0.54166666666666663</v>
      </c>
      <c r="J1669" s="119">
        <v>1</v>
      </c>
      <c r="K1669" s="119" t="s">
        <v>461</v>
      </c>
      <c r="L1669" s="119"/>
      <c r="M1669" s="1" t="s">
        <v>665</v>
      </c>
    </row>
    <row r="1670" spans="1:13" hidden="1" x14ac:dyDescent="0.25">
      <c r="A1670" s="119">
        <v>74812925</v>
      </c>
      <c r="B1670" s="119" t="s">
        <v>424</v>
      </c>
      <c r="C1670" s="119">
        <v>1</v>
      </c>
      <c r="D1670" s="119" t="s">
        <v>282</v>
      </c>
      <c r="E1670" s="119">
        <v>4</v>
      </c>
      <c r="F1670" s="119" t="s">
        <v>7</v>
      </c>
      <c r="G1670" s="119" t="s">
        <v>629</v>
      </c>
      <c r="H1670" s="120">
        <v>44609</v>
      </c>
      <c r="I1670" s="121">
        <v>0.79166666666666663</v>
      </c>
      <c r="J1670" s="119">
        <v>1</v>
      </c>
      <c r="K1670" s="119" t="s">
        <v>461</v>
      </c>
      <c r="L1670" s="119"/>
      <c r="M1670" s="1" t="s">
        <v>665</v>
      </c>
    </row>
    <row r="1671" spans="1:13" hidden="1" x14ac:dyDescent="0.25">
      <c r="A1671" s="119">
        <v>74812925</v>
      </c>
      <c r="B1671" s="119" t="s">
        <v>424</v>
      </c>
      <c r="C1671" s="119">
        <v>1</v>
      </c>
      <c r="D1671" s="119" t="s">
        <v>282</v>
      </c>
      <c r="E1671" s="119">
        <v>1</v>
      </c>
      <c r="F1671" s="119" t="s">
        <v>3</v>
      </c>
      <c r="G1671" s="119" t="s">
        <v>629</v>
      </c>
      <c r="H1671" s="120">
        <v>44610</v>
      </c>
      <c r="I1671" s="121">
        <v>0.29166666666666669</v>
      </c>
      <c r="J1671" s="119">
        <v>1</v>
      </c>
      <c r="K1671" s="119" t="s">
        <v>461</v>
      </c>
      <c r="L1671" s="119"/>
      <c r="M1671" s="1" t="s">
        <v>665</v>
      </c>
    </row>
    <row r="1672" spans="1:13" hidden="1" x14ac:dyDescent="0.25">
      <c r="A1672" s="119">
        <v>74812925</v>
      </c>
      <c r="B1672" s="119" t="s">
        <v>424</v>
      </c>
      <c r="C1672" s="119">
        <v>1</v>
      </c>
      <c r="D1672" s="119" t="s">
        <v>282</v>
      </c>
      <c r="E1672" s="119">
        <v>2</v>
      </c>
      <c r="F1672" s="119" t="s">
        <v>6</v>
      </c>
      <c r="G1672" s="119" t="s">
        <v>629</v>
      </c>
      <c r="H1672" s="120">
        <v>44610</v>
      </c>
      <c r="I1672" s="121">
        <v>0.5</v>
      </c>
      <c r="J1672" s="119">
        <v>1</v>
      </c>
      <c r="K1672" s="119" t="s">
        <v>461</v>
      </c>
      <c r="L1672" s="119"/>
      <c r="M1672" s="1" t="s">
        <v>665</v>
      </c>
    </row>
    <row r="1673" spans="1:13" hidden="1" x14ac:dyDescent="0.25">
      <c r="A1673" s="119">
        <v>74812925</v>
      </c>
      <c r="B1673" s="119" t="s">
        <v>424</v>
      </c>
      <c r="C1673" s="119">
        <v>1</v>
      </c>
      <c r="D1673" s="119" t="s">
        <v>282</v>
      </c>
      <c r="E1673" s="119">
        <v>3</v>
      </c>
      <c r="F1673" s="119" t="s">
        <v>5</v>
      </c>
      <c r="G1673" s="119" t="s">
        <v>629</v>
      </c>
      <c r="H1673" s="120">
        <v>44610</v>
      </c>
      <c r="I1673" s="121">
        <v>0.54166666666666663</v>
      </c>
      <c r="J1673" s="119">
        <v>1</v>
      </c>
      <c r="K1673" s="119" t="s">
        <v>461</v>
      </c>
      <c r="L1673" s="119"/>
      <c r="M1673" s="1" t="s">
        <v>665</v>
      </c>
    </row>
    <row r="1674" spans="1:13" hidden="1" x14ac:dyDescent="0.25">
      <c r="A1674" s="119">
        <v>74812925</v>
      </c>
      <c r="B1674" s="119" t="s">
        <v>424</v>
      </c>
      <c r="C1674" s="119">
        <v>1</v>
      </c>
      <c r="D1674" s="119" t="s">
        <v>282</v>
      </c>
      <c r="E1674" s="119">
        <v>4</v>
      </c>
      <c r="F1674" s="119" t="s">
        <v>7</v>
      </c>
      <c r="G1674" s="119" t="s">
        <v>629</v>
      </c>
      <c r="H1674" s="120">
        <v>44610</v>
      </c>
      <c r="I1674" s="121">
        <v>0.79166666666666663</v>
      </c>
      <c r="J1674" s="119">
        <v>1</v>
      </c>
      <c r="K1674" s="119" t="s">
        <v>461</v>
      </c>
      <c r="L1674" s="119"/>
      <c r="M1674" s="1" t="s">
        <v>665</v>
      </c>
    </row>
    <row r="1675" spans="1:13" hidden="1" x14ac:dyDescent="0.25">
      <c r="A1675" s="119">
        <v>74812925</v>
      </c>
      <c r="B1675" s="119" t="s">
        <v>424</v>
      </c>
      <c r="C1675" s="119">
        <v>1</v>
      </c>
      <c r="D1675" s="119" t="s">
        <v>282</v>
      </c>
      <c r="E1675" s="119">
        <v>1</v>
      </c>
      <c r="F1675" s="119" t="s">
        <v>3</v>
      </c>
      <c r="G1675" s="119" t="s">
        <v>629</v>
      </c>
      <c r="H1675" s="120">
        <v>44611</v>
      </c>
      <c r="I1675" s="121">
        <v>0.29166666666666669</v>
      </c>
      <c r="J1675" s="119">
        <v>1</v>
      </c>
      <c r="K1675" s="119" t="s">
        <v>461</v>
      </c>
      <c r="L1675" s="119"/>
      <c r="M1675" s="1" t="s">
        <v>665</v>
      </c>
    </row>
    <row r="1676" spans="1:13" hidden="1" x14ac:dyDescent="0.25">
      <c r="A1676" s="119">
        <v>74812925</v>
      </c>
      <c r="B1676" s="119" t="s">
        <v>424</v>
      </c>
      <c r="C1676" s="119">
        <v>1</v>
      </c>
      <c r="D1676" s="119" t="s">
        <v>282</v>
      </c>
      <c r="E1676" s="119">
        <v>2</v>
      </c>
      <c r="F1676" s="119" t="s">
        <v>6</v>
      </c>
      <c r="G1676" s="119" t="s">
        <v>629</v>
      </c>
      <c r="H1676" s="120">
        <v>44611</v>
      </c>
      <c r="I1676" s="121">
        <v>0.5</v>
      </c>
      <c r="J1676" s="119">
        <v>1</v>
      </c>
      <c r="K1676" s="119" t="s">
        <v>461</v>
      </c>
      <c r="L1676" s="119"/>
      <c r="M1676" s="1" t="s">
        <v>665</v>
      </c>
    </row>
    <row r="1677" spans="1:13" hidden="1" x14ac:dyDescent="0.25">
      <c r="A1677" s="119">
        <v>74812925</v>
      </c>
      <c r="B1677" s="119" t="s">
        <v>424</v>
      </c>
      <c r="C1677" s="119">
        <v>1</v>
      </c>
      <c r="D1677" s="119" t="s">
        <v>282</v>
      </c>
      <c r="E1677" s="119">
        <v>3</v>
      </c>
      <c r="F1677" s="119" t="s">
        <v>5</v>
      </c>
      <c r="G1677" s="119" t="s">
        <v>629</v>
      </c>
      <c r="H1677" s="120">
        <v>44611</v>
      </c>
      <c r="I1677" s="121">
        <v>0.54166666666666663</v>
      </c>
      <c r="J1677" s="119">
        <v>1</v>
      </c>
      <c r="K1677" s="119" t="s">
        <v>461</v>
      </c>
      <c r="L1677" s="119"/>
      <c r="M1677" s="1" t="s">
        <v>665</v>
      </c>
    </row>
    <row r="1678" spans="1:13" hidden="1" x14ac:dyDescent="0.25">
      <c r="A1678" s="119">
        <v>74812925</v>
      </c>
      <c r="B1678" s="119" t="s">
        <v>424</v>
      </c>
      <c r="C1678" s="119">
        <v>1</v>
      </c>
      <c r="D1678" s="119" t="s">
        <v>282</v>
      </c>
      <c r="E1678" s="119">
        <v>4</v>
      </c>
      <c r="F1678" s="119" t="s">
        <v>7</v>
      </c>
      <c r="G1678" s="119" t="s">
        <v>629</v>
      </c>
      <c r="H1678" s="120">
        <v>44611</v>
      </c>
      <c r="I1678" s="121">
        <v>0.66666666666666663</v>
      </c>
      <c r="J1678" s="119">
        <v>1</v>
      </c>
      <c r="K1678" s="119" t="s">
        <v>461</v>
      </c>
      <c r="L1678" s="119"/>
      <c r="M1678" s="1" t="s">
        <v>665</v>
      </c>
    </row>
    <row r="1679" spans="1:13" hidden="1" x14ac:dyDescent="0.25">
      <c r="A1679" s="119">
        <v>74812925</v>
      </c>
      <c r="B1679" s="119" t="s">
        <v>424</v>
      </c>
      <c r="C1679" s="119">
        <v>1</v>
      </c>
      <c r="D1679" s="119" t="s">
        <v>282</v>
      </c>
      <c r="E1679" s="119">
        <v>1</v>
      </c>
      <c r="F1679" s="119" t="s">
        <v>3</v>
      </c>
      <c r="G1679" s="119" t="s">
        <v>629</v>
      </c>
      <c r="H1679" s="120">
        <v>44613</v>
      </c>
      <c r="I1679" s="121">
        <v>0.29166666666666669</v>
      </c>
      <c r="J1679" s="119">
        <v>1</v>
      </c>
      <c r="K1679" s="119" t="s">
        <v>461</v>
      </c>
      <c r="L1679" s="119"/>
      <c r="M1679" s="1" t="s">
        <v>665</v>
      </c>
    </row>
    <row r="1680" spans="1:13" hidden="1" x14ac:dyDescent="0.25">
      <c r="A1680" s="119">
        <v>74812925</v>
      </c>
      <c r="B1680" s="119" t="s">
        <v>424</v>
      </c>
      <c r="C1680" s="119">
        <v>1</v>
      </c>
      <c r="D1680" s="119" t="s">
        <v>282</v>
      </c>
      <c r="E1680" s="119">
        <v>2</v>
      </c>
      <c r="F1680" s="119" t="s">
        <v>6</v>
      </c>
      <c r="G1680" s="119" t="s">
        <v>629</v>
      </c>
      <c r="H1680" s="120">
        <v>44613</v>
      </c>
      <c r="I1680" s="121">
        <v>0.5</v>
      </c>
      <c r="J1680" s="119">
        <v>1</v>
      </c>
      <c r="K1680" s="119" t="s">
        <v>461</v>
      </c>
      <c r="L1680" s="119"/>
      <c r="M1680" s="1" t="s">
        <v>665</v>
      </c>
    </row>
    <row r="1681" spans="1:13" hidden="1" x14ac:dyDescent="0.25">
      <c r="A1681" s="119">
        <v>74812925</v>
      </c>
      <c r="B1681" s="119" t="s">
        <v>424</v>
      </c>
      <c r="C1681" s="119">
        <v>1</v>
      </c>
      <c r="D1681" s="119" t="s">
        <v>282</v>
      </c>
      <c r="E1681" s="119">
        <v>3</v>
      </c>
      <c r="F1681" s="119" t="s">
        <v>5</v>
      </c>
      <c r="G1681" s="119" t="s">
        <v>629</v>
      </c>
      <c r="H1681" s="120">
        <v>44613</v>
      </c>
      <c r="I1681" s="121">
        <v>0.54166666666666663</v>
      </c>
      <c r="J1681" s="119">
        <v>1</v>
      </c>
      <c r="K1681" s="119" t="s">
        <v>461</v>
      </c>
      <c r="L1681" s="119"/>
      <c r="M1681" s="1" t="s">
        <v>665</v>
      </c>
    </row>
    <row r="1682" spans="1:13" hidden="1" x14ac:dyDescent="0.25">
      <c r="A1682" s="119">
        <v>74812925</v>
      </c>
      <c r="B1682" s="119" t="s">
        <v>424</v>
      </c>
      <c r="C1682" s="119">
        <v>1</v>
      </c>
      <c r="D1682" s="119" t="s">
        <v>282</v>
      </c>
      <c r="E1682" s="119">
        <v>4</v>
      </c>
      <c r="F1682" s="119" t="s">
        <v>7</v>
      </c>
      <c r="G1682" s="119" t="s">
        <v>629</v>
      </c>
      <c r="H1682" s="120">
        <v>44613</v>
      </c>
      <c r="I1682" s="121">
        <v>0.79166666666666663</v>
      </c>
      <c r="J1682" s="119">
        <v>1</v>
      </c>
      <c r="K1682" s="119" t="s">
        <v>461</v>
      </c>
      <c r="L1682" s="119"/>
      <c r="M1682" s="1" t="s">
        <v>665</v>
      </c>
    </row>
    <row r="1683" spans="1:13" hidden="1" x14ac:dyDescent="0.25">
      <c r="A1683" s="119">
        <v>74812925</v>
      </c>
      <c r="B1683" s="119" t="s">
        <v>424</v>
      </c>
      <c r="C1683" s="119">
        <v>1</v>
      </c>
      <c r="D1683" s="119" t="s">
        <v>282</v>
      </c>
      <c r="E1683" s="119">
        <v>1</v>
      </c>
      <c r="F1683" s="119" t="s">
        <v>3</v>
      </c>
      <c r="G1683" s="119" t="s">
        <v>629</v>
      </c>
      <c r="H1683" s="120">
        <v>44614</v>
      </c>
      <c r="I1683" s="121">
        <v>0.29166666666666669</v>
      </c>
      <c r="J1683" s="119">
        <v>1</v>
      </c>
      <c r="K1683" s="119" t="s">
        <v>461</v>
      </c>
      <c r="L1683" s="119"/>
      <c r="M1683" s="1" t="s">
        <v>665</v>
      </c>
    </row>
    <row r="1684" spans="1:13" hidden="1" x14ac:dyDescent="0.25">
      <c r="A1684" s="119">
        <v>74812925</v>
      </c>
      <c r="B1684" s="119" t="s">
        <v>424</v>
      </c>
      <c r="C1684" s="119">
        <v>1</v>
      </c>
      <c r="D1684" s="119" t="s">
        <v>282</v>
      </c>
      <c r="E1684" s="119">
        <v>2</v>
      </c>
      <c r="F1684" s="119" t="s">
        <v>6</v>
      </c>
      <c r="G1684" s="119" t="s">
        <v>629</v>
      </c>
      <c r="H1684" s="120">
        <v>44614</v>
      </c>
      <c r="I1684" s="121">
        <v>0.5</v>
      </c>
      <c r="J1684" s="119">
        <v>1</v>
      </c>
      <c r="K1684" s="119" t="s">
        <v>461</v>
      </c>
      <c r="L1684" s="119"/>
      <c r="M1684" s="1" t="s">
        <v>665</v>
      </c>
    </row>
    <row r="1685" spans="1:13" hidden="1" x14ac:dyDescent="0.25">
      <c r="A1685" s="119">
        <v>74812925</v>
      </c>
      <c r="B1685" s="119" t="s">
        <v>424</v>
      </c>
      <c r="C1685" s="119">
        <v>1</v>
      </c>
      <c r="D1685" s="119" t="s">
        <v>282</v>
      </c>
      <c r="E1685" s="119">
        <v>3</v>
      </c>
      <c r="F1685" s="119" t="s">
        <v>5</v>
      </c>
      <c r="G1685" s="119" t="s">
        <v>629</v>
      </c>
      <c r="H1685" s="120">
        <v>44614</v>
      </c>
      <c r="I1685" s="121">
        <v>0.54166666666666663</v>
      </c>
      <c r="J1685" s="119">
        <v>1</v>
      </c>
      <c r="K1685" s="119" t="s">
        <v>461</v>
      </c>
      <c r="L1685" s="119"/>
      <c r="M1685" s="1" t="s">
        <v>665</v>
      </c>
    </row>
    <row r="1686" spans="1:13" hidden="1" x14ac:dyDescent="0.25">
      <c r="A1686" s="119">
        <v>74812925</v>
      </c>
      <c r="B1686" s="119" t="s">
        <v>424</v>
      </c>
      <c r="C1686" s="119">
        <v>1</v>
      </c>
      <c r="D1686" s="119" t="s">
        <v>282</v>
      </c>
      <c r="E1686" s="119">
        <v>4</v>
      </c>
      <c r="F1686" s="119" t="s">
        <v>7</v>
      </c>
      <c r="G1686" s="119" t="s">
        <v>629</v>
      </c>
      <c r="H1686" s="120">
        <v>44614</v>
      </c>
      <c r="I1686" s="121">
        <v>0.79166666666666663</v>
      </c>
      <c r="J1686" s="119">
        <v>1</v>
      </c>
      <c r="K1686" s="119" t="s">
        <v>461</v>
      </c>
      <c r="L1686" s="119"/>
      <c r="M1686" s="1" t="s">
        <v>665</v>
      </c>
    </row>
    <row r="1687" spans="1:13" hidden="1" x14ac:dyDescent="0.25">
      <c r="A1687" s="119">
        <v>74812925</v>
      </c>
      <c r="B1687" s="119" t="s">
        <v>424</v>
      </c>
      <c r="C1687" s="119">
        <v>1</v>
      </c>
      <c r="D1687" s="119" t="s">
        <v>282</v>
      </c>
      <c r="E1687" s="119">
        <v>1</v>
      </c>
      <c r="F1687" s="119" t="s">
        <v>3</v>
      </c>
      <c r="G1687" s="119" t="s">
        <v>629</v>
      </c>
      <c r="H1687" s="120">
        <v>44615</v>
      </c>
      <c r="I1687" s="121">
        <v>0.29166666666666669</v>
      </c>
      <c r="J1687" s="119">
        <v>1</v>
      </c>
      <c r="K1687" s="119" t="s">
        <v>461</v>
      </c>
      <c r="L1687" s="119"/>
      <c r="M1687" s="1" t="s">
        <v>665</v>
      </c>
    </row>
    <row r="1688" spans="1:13" hidden="1" x14ac:dyDescent="0.25">
      <c r="A1688" s="119">
        <v>74812925</v>
      </c>
      <c r="B1688" s="119" t="s">
        <v>424</v>
      </c>
      <c r="C1688" s="119">
        <v>1</v>
      </c>
      <c r="D1688" s="119" t="s">
        <v>282</v>
      </c>
      <c r="E1688" s="119">
        <v>2</v>
      </c>
      <c r="F1688" s="119" t="s">
        <v>6</v>
      </c>
      <c r="G1688" s="119" t="s">
        <v>629</v>
      </c>
      <c r="H1688" s="120">
        <v>44615</v>
      </c>
      <c r="I1688" s="121">
        <v>0.5</v>
      </c>
      <c r="J1688" s="119">
        <v>1</v>
      </c>
      <c r="K1688" s="119" t="s">
        <v>461</v>
      </c>
      <c r="L1688" s="119"/>
      <c r="M1688" s="1" t="s">
        <v>665</v>
      </c>
    </row>
    <row r="1689" spans="1:13" hidden="1" x14ac:dyDescent="0.25">
      <c r="A1689" s="119">
        <v>74812925</v>
      </c>
      <c r="B1689" s="119" t="s">
        <v>424</v>
      </c>
      <c r="C1689" s="119">
        <v>1</v>
      </c>
      <c r="D1689" s="119" t="s">
        <v>282</v>
      </c>
      <c r="E1689" s="119">
        <v>3</v>
      </c>
      <c r="F1689" s="119" t="s">
        <v>5</v>
      </c>
      <c r="G1689" s="119" t="s">
        <v>629</v>
      </c>
      <c r="H1689" s="120">
        <v>44615</v>
      </c>
      <c r="I1689" s="121">
        <v>0.54166666666666663</v>
      </c>
      <c r="J1689" s="119">
        <v>1</v>
      </c>
      <c r="K1689" s="119" t="s">
        <v>461</v>
      </c>
      <c r="L1689" s="119"/>
      <c r="M1689" s="1" t="s">
        <v>665</v>
      </c>
    </row>
    <row r="1690" spans="1:13" hidden="1" x14ac:dyDescent="0.25">
      <c r="A1690" s="119">
        <v>74812925</v>
      </c>
      <c r="B1690" s="119" t="s">
        <v>424</v>
      </c>
      <c r="C1690" s="119">
        <v>1</v>
      </c>
      <c r="D1690" s="119" t="s">
        <v>282</v>
      </c>
      <c r="E1690" s="119">
        <v>4</v>
      </c>
      <c r="F1690" s="119" t="s">
        <v>7</v>
      </c>
      <c r="G1690" s="119" t="s">
        <v>629</v>
      </c>
      <c r="H1690" s="120">
        <v>44615</v>
      </c>
      <c r="I1690" s="121">
        <v>0.79166666666666663</v>
      </c>
      <c r="J1690" s="119">
        <v>1</v>
      </c>
      <c r="K1690" s="119" t="s">
        <v>461</v>
      </c>
      <c r="L1690" s="119"/>
      <c r="M1690" s="1" t="s">
        <v>665</v>
      </c>
    </row>
    <row r="1691" spans="1:13" hidden="1" x14ac:dyDescent="0.25">
      <c r="A1691" s="119">
        <v>48466120</v>
      </c>
      <c r="B1691" s="119" t="s">
        <v>299</v>
      </c>
      <c r="C1691" s="119">
        <v>1</v>
      </c>
      <c r="D1691" s="119" t="s">
        <v>282</v>
      </c>
      <c r="E1691" s="119">
        <v>0</v>
      </c>
      <c r="F1691" s="119" t="s">
        <v>8</v>
      </c>
      <c r="G1691" s="119" t="s">
        <v>288</v>
      </c>
      <c r="H1691" s="120">
        <v>44555</v>
      </c>
      <c r="I1691" s="121"/>
      <c r="J1691" s="119">
        <v>1</v>
      </c>
      <c r="K1691" s="119" t="s">
        <v>461</v>
      </c>
      <c r="L1691" s="119" t="s">
        <v>636</v>
      </c>
    </row>
    <row r="1692" spans="1:13" hidden="1" x14ac:dyDescent="0.25">
      <c r="A1692" s="119">
        <v>48466120</v>
      </c>
      <c r="B1692" s="119" t="s">
        <v>299</v>
      </c>
      <c r="C1692" s="119">
        <v>1</v>
      </c>
      <c r="D1692" s="119" t="s">
        <v>282</v>
      </c>
      <c r="E1692" s="119">
        <v>0</v>
      </c>
      <c r="F1692" s="119" t="s">
        <v>8</v>
      </c>
      <c r="G1692" s="119" t="s">
        <v>288</v>
      </c>
      <c r="H1692" s="120">
        <v>44556</v>
      </c>
      <c r="I1692" s="121"/>
      <c r="J1692" s="119">
        <v>1</v>
      </c>
      <c r="K1692" s="119" t="s">
        <v>461</v>
      </c>
      <c r="L1692" s="119" t="s">
        <v>636</v>
      </c>
    </row>
    <row r="1693" spans="1:13" hidden="1" x14ac:dyDescent="0.25">
      <c r="A1693" s="119">
        <v>48466120</v>
      </c>
      <c r="B1693" s="119" t="s">
        <v>299</v>
      </c>
      <c r="C1693" s="119">
        <v>1</v>
      </c>
      <c r="D1693" s="119" t="s">
        <v>282</v>
      </c>
      <c r="E1693" s="119">
        <v>1</v>
      </c>
      <c r="F1693" s="119" t="s">
        <v>3</v>
      </c>
      <c r="G1693" s="119" t="s">
        <v>288</v>
      </c>
      <c r="H1693" s="120">
        <v>44557</v>
      </c>
      <c r="I1693" s="121">
        <v>0.29166666666666669</v>
      </c>
      <c r="J1693" s="119">
        <v>1</v>
      </c>
      <c r="K1693" s="119" t="s">
        <v>461</v>
      </c>
      <c r="L1693" s="119"/>
      <c r="M1693" s="1" t="s">
        <v>665</v>
      </c>
    </row>
    <row r="1694" spans="1:13" hidden="1" x14ac:dyDescent="0.25">
      <c r="A1694" s="119">
        <v>48466120</v>
      </c>
      <c r="B1694" s="119" t="s">
        <v>299</v>
      </c>
      <c r="C1694" s="119">
        <v>1</v>
      </c>
      <c r="D1694" s="119" t="s">
        <v>282</v>
      </c>
      <c r="E1694" s="119">
        <v>2</v>
      </c>
      <c r="F1694" s="119" t="s">
        <v>6</v>
      </c>
      <c r="G1694" s="119" t="s">
        <v>288</v>
      </c>
      <c r="H1694" s="120">
        <v>44557</v>
      </c>
      <c r="I1694" s="121">
        <v>0.5</v>
      </c>
      <c r="J1694" s="119">
        <v>1</v>
      </c>
      <c r="K1694" s="119" t="s">
        <v>461</v>
      </c>
      <c r="L1694" s="119"/>
    </row>
    <row r="1695" spans="1:13" hidden="1" x14ac:dyDescent="0.25">
      <c r="A1695" s="119">
        <v>48466120</v>
      </c>
      <c r="B1695" s="119" t="s">
        <v>299</v>
      </c>
      <c r="C1695" s="119">
        <v>1</v>
      </c>
      <c r="D1695" s="119" t="s">
        <v>282</v>
      </c>
      <c r="E1695" s="119">
        <v>3</v>
      </c>
      <c r="F1695" s="119" t="s">
        <v>5</v>
      </c>
      <c r="G1695" s="119" t="s">
        <v>288</v>
      </c>
      <c r="H1695" s="120">
        <v>44557</v>
      </c>
      <c r="I1695" s="121">
        <v>0.54166666666666663</v>
      </c>
      <c r="J1695" s="119">
        <v>1</v>
      </c>
      <c r="K1695" s="119" t="s">
        <v>461</v>
      </c>
      <c r="L1695" s="119"/>
    </row>
    <row r="1696" spans="1:13" hidden="1" x14ac:dyDescent="0.25">
      <c r="A1696" s="119">
        <v>48466120</v>
      </c>
      <c r="B1696" s="119" t="s">
        <v>299</v>
      </c>
      <c r="C1696" s="119">
        <v>1</v>
      </c>
      <c r="D1696" s="119" t="s">
        <v>282</v>
      </c>
      <c r="E1696" s="119">
        <v>4</v>
      </c>
      <c r="F1696" s="119" t="s">
        <v>7</v>
      </c>
      <c r="G1696" s="119" t="s">
        <v>288</v>
      </c>
      <c r="H1696" s="120">
        <v>44557</v>
      </c>
      <c r="I1696" s="121">
        <v>0.79166666666666663</v>
      </c>
      <c r="J1696" s="119">
        <v>1</v>
      </c>
      <c r="K1696" s="119" t="s">
        <v>461</v>
      </c>
      <c r="L1696" s="119"/>
    </row>
    <row r="1697" spans="1:13" hidden="1" x14ac:dyDescent="0.25">
      <c r="A1697" s="119">
        <v>48466120</v>
      </c>
      <c r="B1697" s="119" t="s">
        <v>299</v>
      </c>
      <c r="C1697" s="119">
        <v>1</v>
      </c>
      <c r="D1697" s="119" t="s">
        <v>282</v>
      </c>
      <c r="E1697" s="119">
        <v>1</v>
      </c>
      <c r="F1697" s="119" t="s">
        <v>3</v>
      </c>
      <c r="G1697" s="119" t="s">
        <v>288</v>
      </c>
      <c r="H1697" s="120">
        <v>44558</v>
      </c>
      <c r="I1697" s="121">
        <v>0.29166666666666669</v>
      </c>
      <c r="J1697" s="119">
        <v>1</v>
      </c>
      <c r="K1697" s="119" t="s">
        <v>461</v>
      </c>
      <c r="L1697" s="119"/>
      <c r="M1697" s="1" t="s">
        <v>665</v>
      </c>
    </row>
    <row r="1698" spans="1:13" hidden="1" x14ac:dyDescent="0.25">
      <c r="A1698" s="119">
        <v>48466120</v>
      </c>
      <c r="B1698" s="119" t="s">
        <v>299</v>
      </c>
      <c r="C1698" s="119">
        <v>1</v>
      </c>
      <c r="D1698" s="119" t="s">
        <v>282</v>
      </c>
      <c r="E1698" s="119">
        <v>2</v>
      </c>
      <c r="F1698" s="119" t="s">
        <v>6</v>
      </c>
      <c r="G1698" s="119" t="s">
        <v>288</v>
      </c>
      <c r="H1698" s="120">
        <v>44558</v>
      </c>
      <c r="I1698" s="121">
        <v>0.5</v>
      </c>
      <c r="J1698" s="119">
        <v>1</v>
      </c>
      <c r="K1698" s="119" t="s">
        <v>461</v>
      </c>
      <c r="L1698" s="119"/>
    </row>
    <row r="1699" spans="1:13" hidden="1" x14ac:dyDescent="0.25">
      <c r="A1699" s="119">
        <v>48466120</v>
      </c>
      <c r="B1699" s="119" t="s">
        <v>299</v>
      </c>
      <c r="C1699" s="119">
        <v>1</v>
      </c>
      <c r="D1699" s="119" t="s">
        <v>282</v>
      </c>
      <c r="E1699" s="119">
        <v>3</v>
      </c>
      <c r="F1699" s="119" t="s">
        <v>5</v>
      </c>
      <c r="G1699" s="119" t="s">
        <v>288</v>
      </c>
      <c r="H1699" s="120">
        <v>44558</v>
      </c>
      <c r="I1699" s="121">
        <v>0.54166666666666663</v>
      </c>
      <c r="J1699" s="119">
        <v>1</v>
      </c>
      <c r="K1699" s="119" t="s">
        <v>461</v>
      </c>
      <c r="L1699" s="119"/>
    </row>
    <row r="1700" spans="1:13" hidden="1" x14ac:dyDescent="0.25">
      <c r="A1700" s="119">
        <v>48466120</v>
      </c>
      <c r="B1700" s="119" t="s">
        <v>299</v>
      </c>
      <c r="C1700" s="119">
        <v>1</v>
      </c>
      <c r="D1700" s="119" t="s">
        <v>282</v>
      </c>
      <c r="E1700" s="119">
        <v>4</v>
      </c>
      <c r="F1700" s="119" t="s">
        <v>7</v>
      </c>
      <c r="G1700" s="119" t="s">
        <v>288</v>
      </c>
      <c r="H1700" s="120">
        <v>44558</v>
      </c>
      <c r="I1700" s="121">
        <v>0.79166666666666663</v>
      </c>
      <c r="J1700" s="119">
        <v>1</v>
      </c>
      <c r="K1700" s="119" t="s">
        <v>461</v>
      </c>
      <c r="L1700" s="119"/>
    </row>
    <row r="1701" spans="1:13" hidden="1" x14ac:dyDescent="0.25">
      <c r="A1701" s="119">
        <v>48466120</v>
      </c>
      <c r="B1701" s="119" t="s">
        <v>299</v>
      </c>
      <c r="C1701" s="119">
        <v>1</v>
      </c>
      <c r="D1701" s="119" t="s">
        <v>282</v>
      </c>
      <c r="E1701" s="119">
        <v>1</v>
      </c>
      <c r="F1701" s="119" t="s">
        <v>3</v>
      </c>
      <c r="G1701" s="119" t="s">
        <v>288</v>
      </c>
      <c r="H1701" s="120">
        <v>44559</v>
      </c>
      <c r="I1701" s="121">
        <v>0.29166666666666669</v>
      </c>
      <c r="J1701" s="119">
        <v>1</v>
      </c>
      <c r="K1701" s="119" t="s">
        <v>461</v>
      </c>
      <c r="L1701" s="119"/>
      <c r="M1701" s="1" t="s">
        <v>665</v>
      </c>
    </row>
    <row r="1702" spans="1:13" hidden="1" x14ac:dyDescent="0.25">
      <c r="A1702" s="119">
        <v>48466120</v>
      </c>
      <c r="B1702" s="119" t="s">
        <v>299</v>
      </c>
      <c r="C1702" s="119">
        <v>1</v>
      </c>
      <c r="D1702" s="119" t="s">
        <v>282</v>
      </c>
      <c r="E1702" s="119">
        <v>2</v>
      </c>
      <c r="F1702" s="119" t="s">
        <v>6</v>
      </c>
      <c r="G1702" s="119" t="s">
        <v>288</v>
      </c>
      <c r="H1702" s="120">
        <v>44559</v>
      </c>
      <c r="I1702" s="121">
        <v>0.5</v>
      </c>
      <c r="J1702" s="119">
        <v>1</v>
      </c>
      <c r="K1702" s="119" t="s">
        <v>461</v>
      </c>
      <c r="L1702" s="119"/>
    </row>
    <row r="1703" spans="1:13" hidden="1" x14ac:dyDescent="0.25">
      <c r="A1703" s="119">
        <v>48466120</v>
      </c>
      <c r="B1703" s="119" t="s">
        <v>299</v>
      </c>
      <c r="C1703" s="119">
        <v>1</v>
      </c>
      <c r="D1703" s="119" t="s">
        <v>282</v>
      </c>
      <c r="E1703" s="119">
        <v>3</v>
      </c>
      <c r="F1703" s="119" t="s">
        <v>5</v>
      </c>
      <c r="G1703" s="119" t="s">
        <v>288</v>
      </c>
      <c r="H1703" s="120">
        <v>44559</v>
      </c>
      <c r="I1703" s="121">
        <v>0.54166666666666663</v>
      </c>
      <c r="J1703" s="119">
        <v>1</v>
      </c>
      <c r="K1703" s="119" t="s">
        <v>461</v>
      </c>
      <c r="L1703" s="119"/>
    </row>
    <row r="1704" spans="1:13" hidden="1" x14ac:dyDescent="0.25">
      <c r="A1704" s="119">
        <v>48466120</v>
      </c>
      <c r="B1704" s="119" t="s">
        <v>299</v>
      </c>
      <c r="C1704" s="119">
        <v>1</v>
      </c>
      <c r="D1704" s="119" t="s">
        <v>282</v>
      </c>
      <c r="E1704" s="119">
        <v>4</v>
      </c>
      <c r="F1704" s="119" t="s">
        <v>7</v>
      </c>
      <c r="G1704" s="119" t="s">
        <v>288</v>
      </c>
      <c r="H1704" s="120">
        <v>44559</v>
      </c>
      <c r="I1704" s="121">
        <v>0.79166666666666663</v>
      </c>
      <c r="J1704" s="119">
        <v>1</v>
      </c>
      <c r="K1704" s="119" t="s">
        <v>461</v>
      </c>
      <c r="L1704" s="119"/>
    </row>
    <row r="1705" spans="1:13" hidden="1" x14ac:dyDescent="0.25">
      <c r="A1705" s="119">
        <v>48466120</v>
      </c>
      <c r="B1705" s="119" t="s">
        <v>299</v>
      </c>
      <c r="C1705" s="119">
        <v>1</v>
      </c>
      <c r="D1705" s="119" t="s">
        <v>282</v>
      </c>
      <c r="E1705" s="119">
        <v>1</v>
      </c>
      <c r="F1705" s="119" t="s">
        <v>3</v>
      </c>
      <c r="G1705" s="119" t="s">
        <v>288</v>
      </c>
      <c r="H1705" s="120">
        <v>44560</v>
      </c>
      <c r="I1705" s="121">
        <v>0.29166666666666669</v>
      </c>
      <c r="J1705" s="119">
        <v>1</v>
      </c>
      <c r="K1705" s="119" t="s">
        <v>461</v>
      </c>
      <c r="L1705" s="119"/>
      <c r="M1705" s="1" t="s">
        <v>665</v>
      </c>
    </row>
    <row r="1706" spans="1:13" hidden="1" x14ac:dyDescent="0.25">
      <c r="A1706" s="119">
        <v>48466120</v>
      </c>
      <c r="B1706" s="119" t="s">
        <v>299</v>
      </c>
      <c r="C1706" s="119">
        <v>1</v>
      </c>
      <c r="D1706" s="119" t="s">
        <v>282</v>
      </c>
      <c r="E1706" s="119">
        <v>2</v>
      </c>
      <c r="F1706" s="119" t="s">
        <v>6</v>
      </c>
      <c r="G1706" s="119" t="s">
        <v>288</v>
      </c>
      <c r="H1706" s="120">
        <v>44560</v>
      </c>
      <c r="I1706" s="121">
        <v>0.5</v>
      </c>
      <c r="J1706" s="119">
        <v>1</v>
      </c>
      <c r="K1706" s="119" t="s">
        <v>461</v>
      </c>
      <c r="L1706" s="119"/>
    </row>
    <row r="1707" spans="1:13" hidden="1" x14ac:dyDescent="0.25">
      <c r="A1707" s="119">
        <v>48466120</v>
      </c>
      <c r="B1707" s="119" t="s">
        <v>299</v>
      </c>
      <c r="C1707" s="119">
        <v>1</v>
      </c>
      <c r="D1707" s="119" t="s">
        <v>282</v>
      </c>
      <c r="E1707" s="119">
        <v>3</v>
      </c>
      <c r="F1707" s="119" t="s">
        <v>5</v>
      </c>
      <c r="G1707" s="119" t="s">
        <v>288</v>
      </c>
      <c r="H1707" s="120">
        <v>44560</v>
      </c>
      <c r="I1707" s="121">
        <v>0.54166666666666663</v>
      </c>
      <c r="J1707" s="119">
        <v>1</v>
      </c>
      <c r="K1707" s="119" t="s">
        <v>461</v>
      </c>
      <c r="L1707" s="119"/>
    </row>
    <row r="1708" spans="1:13" hidden="1" x14ac:dyDescent="0.25">
      <c r="A1708" s="119">
        <v>48466120</v>
      </c>
      <c r="B1708" s="119" t="s">
        <v>299</v>
      </c>
      <c r="C1708" s="119">
        <v>1</v>
      </c>
      <c r="D1708" s="119" t="s">
        <v>282</v>
      </c>
      <c r="E1708" s="119">
        <v>4</v>
      </c>
      <c r="F1708" s="119" t="s">
        <v>7</v>
      </c>
      <c r="G1708" s="119" t="s">
        <v>288</v>
      </c>
      <c r="H1708" s="120">
        <v>44560</v>
      </c>
      <c r="I1708" s="121">
        <v>0.79166666666666663</v>
      </c>
      <c r="J1708" s="119">
        <v>1</v>
      </c>
      <c r="K1708" s="119" t="s">
        <v>461</v>
      </c>
      <c r="L1708" s="119"/>
    </row>
    <row r="1709" spans="1:13" hidden="1" x14ac:dyDescent="0.25">
      <c r="A1709" s="119">
        <v>48466120</v>
      </c>
      <c r="B1709" s="119" t="s">
        <v>299</v>
      </c>
      <c r="C1709" s="119">
        <v>1</v>
      </c>
      <c r="D1709" s="119" t="s">
        <v>282</v>
      </c>
      <c r="E1709" s="119">
        <v>1</v>
      </c>
      <c r="F1709" s="119" t="s">
        <v>3</v>
      </c>
      <c r="G1709" s="119" t="s">
        <v>288</v>
      </c>
      <c r="H1709" s="120">
        <v>44561</v>
      </c>
      <c r="I1709" s="121">
        <v>0.29166666666666669</v>
      </c>
      <c r="J1709" s="119">
        <v>1</v>
      </c>
      <c r="K1709" s="119" t="s">
        <v>461</v>
      </c>
      <c r="L1709" s="119"/>
      <c r="M1709" s="1" t="s">
        <v>665</v>
      </c>
    </row>
    <row r="1710" spans="1:13" hidden="1" x14ac:dyDescent="0.25">
      <c r="A1710" s="119">
        <v>48466120</v>
      </c>
      <c r="B1710" s="119" t="s">
        <v>299</v>
      </c>
      <c r="C1710" s="119">
        <v>1</v>
      </c>
      <c r="D1710" s="119" t="s">
        <v>282</v>
      </c>
      <c r="E1710" s="119">
        <v>2</v>
      </c>
      <c r="F1710" s="119" t="s">
        <v>6</v>
      </c>
      <c r="G1710" s="119" t="s">
        <v>288</v>
      </c>
      <c r="H1710" s="120">
        <v>44561</v>
      </c>
      <c r="I1710" s="121">
        <v>0.5</v>
      </c>
      <c r="J1710" s="119">
        <v>1</v>
      </c>
      <c r="K1710" s="119" t="s">
        <v>461</v>
      </c>
      <c r="L1710" s="119"/>
    </row>
    <row r="1711" spans="1:13" hidden="1" x14ac:dyDescent="0.25">
      <c r="A1711" s="119">
        <v>48466120</v>
      </c>
      <c r="B1711" s="119" t="s">
        <v>299</v>
      </c>
      <c r="C1711" s="119">
        <v>1</v>
      </c>
      <c r="D1711" s="119" t="s">
        <v>282</v>
      </c>
      <c r="E1711" s="119">
        <v>3</v>
      </c>
      <c r="F1711" s="119" t="s">
        <v>5</v>
      </c>
      <c r="G1711" s="119" t="s">
        <v>288</v>
      </c>
      <c r="H1711" s="120">
        <v>44561</v>
      </c>
      <c r="I1711" s="121">
        <v>0.54166666666666663</v>
      </c>
      <c r="J1711" s="119">
        <v>1</v>
      </c>
      <c r="K1711" s="119" t="s">
        <v>461</v>
      </c>
      <c r="L1711" s="119"/>
    </row>
    <row r="1712" spans="1:13" hidden="1" x14ac:dyDescent="0.25">
      <c r="A1712" s="119">
        <v>48466120</v>
      </c>
      <c r="B1712" s="119" t="s">
        <v>299</v>
      </c>
      <c r="C1712" s="119">
        <v>1</v>
      </c>
      <c r="D1712" s="119" t="s">
        <v>282</v>
      </c>
      <c r="E1712" s="119">
        <v>4</v>
      </c>
      <c r="F1712" s="119" t="s">
        <v>7</v>
      </c>
      <c r="G1712" s="119" t="s">
        <v>288</v>
      </c>
      <c r="H1712" s="120">
        <v>44561</v>
      </c>
      <c r="I1712" s="121">
        <v>0.75</v>
      </c>
      <c r="J1712" s="119">
        <v>1</v>
      </c>
      <c r="K1712" s="119" t="s">
        <v>461</v>
      </c>
      <c r="L1712" s="119"/>
    </row>
    <row r="1713" spans="1:13" hidden="1" x14ac:dyDescent="0.25">
      <c r="A1713" s="119">
        <v>48466120</v>
      </c>
      <c r="B1713" s="119" t="s">
        <v>299</v>
      </c>
      <c r="C1713" s="119">
        <v>1</v>
      </c>
      <c r="D1713" s="119" t="s">
        <v>282</v>
      </c>
      <c r="E1713" s="119">
        <v>2</v>
      </c>
      <c r="F1713" s="119" t="s">
        <v>6</v>
      </c>
      <c r="G1713" s="119" t="s">
        <v>288</v>
      </c>
      <c r="H1713" s="120">
        <v>44563</v>
      </c>
      <c r="I1713" s="121">
        <v>0</v>
      </c>
      <c r="J1713" s="119">
        <v>1</v>
      </c>
      <c r="K1713" s="119" t="s">
        <v>461</v>
      </c>
      <c r="L1713" s="119"/>
    </row>
    <row r="1714" spans="1:13" hidden="1" x14ac:dyDescent="0.25">
      <c r="A1714" s="119">
        <v>48466120</v>
      </c>
      <c r="B1714" s="119" t="s">
        <v>299</v>
      </c>
      <c r="C1714" s="119">
        <v>1</v>
      </c>
      <c r="D1714" s="119" t="s">
        <v>282</v>
      </c>
      <c r="E1714" s="119">
        <v>3</v>
      </c>
      <c r="F1714" s="119" t="s">
        <v>5</v>
      </c>
      <c r="G1714" s="119" t="s">
        <v>288</v>
      </c>
      <c r="H1714" s="120">
        <v>44563</v>
      </c>
      <c r="I1714" s="121">
        <v>0</v>
      </c>
      <c r="J1714" s="119">
        <v>1</v>
      </c>
      <c r="K1714" s="119" t="s">
        <v>461</v>
      </c>
      <c r="L1714" s="119"/>
    </row>
    <row r="1715" spans="1:13" hidden="1" x14ac:dyDescent="0.25">
      <c r="A1715" s="119">
        <v>48466120</v>
      </c>
      <c r="B1715" s="119" t="s">
        <v>299</v>
      </c>
      <c r="C1715" s="119">
        <v>1</v>
      </c>
      <c r="D1715" s="119" t="s">
        <v>282</v>
      </c>
      <c r="E1715" s="119">
        <v>1</v>
      </c>
      <c r="F1715" s="119" t="s">
        <v>3</v>
      </c>
      <c r="G1715" s="119" t="s">
        <v>288</v>
      </c>
      <c r="H1715" s="120">
        <v>44563</v>
      </c>
      <c r="I1715" s="121">
        <v>0.29166666666666669</v>
      </c>
      <c r="J1715" s="119">
        <v>1</v>
      </c>
      <c r="K1715" s="119" t="s">
        <v>461</v>
      </c>
      <c r="L1715" s="119"/>
      <c r="M1715" s="1" t="s">
        <v>665</v>
      </c>
    </row>
    <row r="1716" spans="1:13" hidden="1" x14ac:dyDescent="0.25">
      <c r="A1716" s="119">
        <v>48466120</v>
      </c>
      <c r="B1716" s="119" t="s">
        <v>299</v>
      </c>
      <c r="C1716" s="119">
        <v>1</v>
      </c>
      <c r="D1716" s="119" t="s">
        <v>282</v>
      </c>
      <c r="E1716" s="119">
        <v>4</v>
      </c>
      <c r="F1716" s="119" t="s">
        <v>7</v>
      </c>
      <c r="G1716" s="119" t="s">
        <v>288</v>
      </c>
      <c r="H1716" s="120">
        <v>44563</v>
      </c>
      <c r="I1716" s="121">
        <v>0.625</v>
      </c>
      <c r="J1716" s="119">
        <v>1</v>
      </c>
      <c r="K1716" s="119" t="s">
        <v>461</v>
      </c>
      <c r="L1716" s="119"/>
    </row>
    <row r="1717" spans="1:13" hidden="1" x14ac:dyDescent="0.25">
      <c r="A1717" s="119">
        <v>48466120</v>
      </c>
      <c r="B1717" s="119" t="s">
        <v>299</v>
      </c>
      <c r="C1717" s="119">
        <v>1</v>
      </c>
      <c r="D1717" s="119" t="s">
        <v>282</v>
      </c>
      <c r="E1717" s="119">
        <v>1</v>
      </c>
      <c r="F1717" s="119" t="s">
        <v>3</v>
      </c>
      <c r="G1717" s="119" t="s">
        <v>288</v>
      </c>
      <c r="H1717" s="120">
        <v>44564</v>
      </c>
      <c r="I1717" s="121">
        <v>0.29166666666666669</v>
      </c>
      <c r="J1717" s="119">
        <v>1</v>
      </c>
      <c r="K1717" s="119" t="s">
        <v>461</v>
      </c>
      <c r="L1717" s="119"/>
      <c r="M1717" s="1" t="s">
        <v>665</v>
      </c>
    </row>
    <row r="1718" spans="1:13" hidden="1" x14ac:dyDescent="0.25">
      <c r="A1718" s="119">
        <v>48466120</v>
      </c>
      <c r="B1718" s="119" t="s">
        <v>299</v>
      </c>
      <c r="C1718" s="119">
        <v>1</v>
      </c>
      <c r="D1718" s="119" t="s">
        <v>282</v>
      </c>
      <c r="E1718" s="119">
        <v>2</v>
      </c>
      <c r="F1718" s="119" t="s">
        <v>6</v>
      </c>
      <c r="G1718" s="119" t="s">
        <v>288</v>
      </c>
      <c r="H1718" s="120">
        <v>44564</v>
      </c>
      <c r="I1718" s="121">
        <v>0.5</v>
      </c>
      <c r="J1718" s="119">
        <v>1</v>
      </c>
      <c r="K1718" s="119" t="s">
        <v>461</v>
      </c>
      <c r="L1718" s="119"/>
    </row>
    <row r="1719" spans="1:13" hidden="1" x14ac:dyDescent="0.25">
      <c r="A1719" s="119">
        <v>48466120</v>
      </c>
      <c r="B1719" s="119" t="s">
        <v>299</v>
      </c>
      <c r="C1719" s="119">
        <v>1</v>
      </c>
      <c r="D1719" s="119" t="s">
        <v>282</v>
      </c>
      <c r="E1719" s="119">
        <v>3</v>
      </c>
      <c r="F1719" s="119" t="s">
        <v>5</v>
      </c>
      <c r="G1719" s="119" t="s">
        <v>288</v>
      </c>
      <c r="H1719" s="120">
        <v>44564</v>
      </c>
      <c r="I1719" s="121">
        <v>0.54166666666666663</v>
      </c>
      <c r="J1719" s="119">
        <v>1</v>
      </c>
      <c r="K1719" s="119" t="s">
        <v>461</v>
      </c>
      <c r="L1719" s="119"/>
    </row>
    <row r="1720" spans="1:13" hidden="1" x14ac:dyDescent="0.25">
      <c r="A1720" s="119">
        <v>48466120</v>
      </c>
      <c r="B1720" s="119" t="s">
        <v>299</v>
      </c>
      <c r="C1720" s="119">
        <v>1</v>
      </c>
      <c r="D1720" s="119" t="s">
        <v>282</v>
      </c>
      <c r="E1720" s="119">
        <v>4</v>
      </c>
      <c r="F1720" s="119" t="s">
        <v>7</v>
      </c>
      <c r="G1720" s="119" t="s">
        <v>288</v>
      </c>
      <c r="H1720" s="120">
        <v>44564</v>
      </c>
      <c r="I1720" s="121">
        <v>0.79166666666666663</v>
      </c>
      <c r="J1720" s="119">
        <v>1</v>
      </c>
      <c r="K1720" s="119" t="s">
        <v>461</v>
      </c>
      <c r="L1720" s="119"/>
    </row>
    <row r="1721" spans="1:13" hidden="1" x14ac:dyDescent="0.25">
      <c r="A1721" s="119">
        <v>48466120</v>
      </c>
      <c r="B1721" s="119" t="s">
        <v>299</v>
      </c>
      <c r="C1721" s="119">
        <v>1</v>
      </c>
      <c r="D1721" s="119" t="s">
        <v>282</v>
      </c>
      <c r="E1721" s="119">
        <v>1</v>
      </c>
      <c r="F1721" s="119" t="s">
        <v>3</v>
      </c>
      <c r="G1721" s="119" t="s">
        <v>288</v>
      </c>
      <c r="H1721" s="120">
        <v>44565</v>
      </c>
      <c r="I1721" s="121">
        <v>0.29166666666666669</v>
      </c>
      <c r="J1721" s="119">
        <v>1</v>
      </c>
      <c r="K1721" s="119" t="s">
        <v>461</v>
      </c>
      <c r="L1721" s="119"/>
      <c r="M1721" s="1" t="s">
        <v>665</v>
      </c>
    </row>
    <row r="1722" spans="1:13" hidden="1" x14ac:dyDescent="0.25">
      <c r="A1722" s="119">
        <v>48466120</v>
      </c>
      <c r="B1722" s="119" t="s">
        <v>299</v>
      </c>
      <c r="C1722" s="119">
        <v>1</v>
      </c>
      <c r="D1722" s="119" t="s">
        <v>282</v>
      </c>
      <c r="E1722" s="119">
        <v>2</v>
      </c>
      <c r="F1722" s="119" t="s">
        <v>6</v>
      </c>
      <c r="G1722" s="119" t="s">
        <v>288</v>
      </c>
      <c r="H1722" s="120">
        <v>44565</v>
      </c>
      <c r="I1722" s="121">
        <v>0.5</v>
      </c>
      <c r="J1722" s="119">
        <v>1</v>
      </c>
      <c r="K1722" s="119" t="s">
        <v>461</v>
      </c>
      <c r="L1722" s="119"/>
    </row>
    <row r="1723" spans="1:13" hidden="1" x14ac:dyDescent="0.25">
      <c r="A1723" s="119">
        <v>48466120</v>
      </c>
      <c r="B1723" s="119" t="s">
        <v>299</v>
      </c>
      <c r="C1723" s="119">
        <v>1</v>
      </c>
      <c r="D1723" s="119" t="s">
        <v>282</v>
      </c>
      <c r="E1723" s="119">
        <v>3</v>
      </c>
      <c r="F1723" s="119" t="s">
        <v>5</v>
      </c>
      <c r="G1723" s="119" t="s">
        <v>288</v>
      </c>
      <c r="H1723" s="120">
        <v>44565</v>
      </c>
      <c r="I1723" s="121">
        <v>0.54166666666666663</v>
      </c>
      <c r="J1723" s="119">
        <v>1</v>
      </c>
      <c r="K1723" s="119" t="s">
        <v>461</v>
      </c>
      <c r="L1723" s="119"/>
    </row>
    <row r="1724" spans="1:13" hidden="1" x14ac:dyDescent="0.25">
      <c r="A1724" s="119">
        <v>48466120</v>
      </c>
      <c r="B1724" s="119" t="s">
        <v>299</v>
      </c>
      <c r="C1724" s="119">
        <v>1</v>
      </c>
      <c r="D1724" s="119" t="s">
        <v>282</v>
      </c>
      <c r="E1724" s="119">
        <v>4</v>
      </c>
      <c r="F1724" s="119" t="s">
        <v>7</v>
      </c>
      <c r="G1724" s="119" t="s">
        <v>288</v>
      </c>
      <c r="H1724" s="120">
        <v>44565</v>
      </c>
      <c r="I1724" s="121">
        <v>0.75</v>
      </c>
      <c r="J1724" s="119">
        <v>1</v>
      </c>
      <c r="K1724" s="119" t="s">
        <v>461</v>
      </c>
      <c r="L1724" s="119"/>
    </row>
    <row r="1725" spans="1:13" hidden="1" x14ac:dyDescent="0.25">
      <c r="A1725" s="119">
        <v>48466120</v>
      </c>
      <c r="B1725" s="119" t="s">
        <v>299</v>
      </c>
      <c r="C1725" s="119">
        <v>1</v>
      </c>
      <c r="D1725" s="119" t="s">
        <v>282</v>
      </c>
      <c r="E1725" s="119">
        <v>1</v>
      </c>
      <c r="F1725" s="119" t="s">
        <v>3</v>
      </c>
      <c r="G1725" s="119" t="s">
        <v>288</v>
      </c>
      <c r="H1725" s="120">
        <v>44566</v>
      </c>
      <c r="I1725" s="121">
        <v>0.33333333333333331</v>
      </c>
      <c r="J1725" s="119">
        <v>1</v>
      </c>
      <c r="K1725" s="119" t="s">
        <v>461</v>
      </c>
      <c r="L1725" s="119"/>
      <c r="M1725" s="1" t="s">
        <v>665</v>
      </c>
    </row>
    <row r="1726" spans="1:13" hidden="1" x14ac:dyDescent="0.25">
      <c r="A1726" s="119">
        <v>48466120</v>
      </c>
      <c r="B1726" s="119" t="s">
        <v>299</v>
      </c>
      <c r="C1726" s="119">
        <v>1</v>
      </c>
      <c r="D1726" s="119" t="s">
        <v>282</v>
      </c>
      <c r="E1726" s="119">
        <v>2</v>
      </c>
      <c r="F1726" s="119" t="s">
        <v>6</v>
      </c>
      <c r="G1726" s="119" t="s">
        <v>288</v>
      </c>
      <c r="H1726" s="120">
        <v>44566</v>
      </c>
      <c r="I1726" s="121">
        <v>0.5</v>
      </c>
      <c r="J1726" s="119">
        <v>1</v>
      </c>
      <c r="K1726" s="119" t="s">
        <v>461</v>
      </c>
      <c r="L1726" s="119"/>
    </row>
    <row r="1727" spans="1:13" hidden="1" x14ac:dyDescent="0.25">
      <c r="A1727" s="119">
        <v>48466120</v>
      </c>
      <c r="B1727" s="119" t="s">
        <v>299</v>
      </c>
      <c r="C1727" s="119">
        <v>1</v>
      </c>
      <c r="D1727" s="119" t="s">
        <v>282</v>
      </c>
      <c r="E1727" s="119">
        <v>3</v>
      </c>
      <c r="F1727" s="119" t="s">
        <v>5</v>
      </c>
      <c r="G1727" s="119" t="s">
        <v>288</v>
      </c>
      <c r="H1727" s="120">
        <v>44566</v>
      </c>
      <c r="I1727" s="121">
        <v>0.54166666666666663</v>
      </c>
      <c r="J1727" s="119">
        <v>1</v>
      </c>
      <c r="K1727" s="119" t="s">
        <v>461</v>
      </c>
      <c r="L1727" s="119"/>
    </row>
    <row r="1728" spans="1:13" hidden="1" x14ac:dyDescent="0.25">
      <c r="A1728" s="119">
        <v>48466120</v>
      </c>
      <c r="B1728" s="119" t="s">
        <v>299</v>
      </c>
      <c r="C1728" s="119">
        <v>1</v>
      </c>
      <c r="D1728" s="119" t="s">
        <v>282</v>
      </c>
      <c r="E1728" s="119">
        <v>4</v>
      </c>
      <c r="F1728" s="119" t="s">
        <v>7</v>
      </c>
      <c r="G1728" s="119" t="s">
        <v>288</v>
      </c>
      <c r="H1728" s="120">
        <v>44566</v>
      </c>
      <c r="I1728" s="121">
        <v>0.79166666666666663</v>
      </c>
      <c r="J1728" s="119">
        <v>1</v>
      </c>
      <c r="K1728" s="119" t="s">
        <v>461</v>
      </c>
      <c r="L1728" s="119"/>
    </row>
    <row r="1729" spans="1:13" hidden="1" x14ac:dyDescent="0.25">
      <c r="A1729" s="119">
        <v>48466120</v>
      </c>
      <c r="B1729" s="119" t="s">
        <v>299</v>
      </c>
      <c r="C1729" s="119">
        <v>1</v>
      </c>
      <c r="D1729" s="119" t="s">
        <v>282</v>
      </c>
      <c r="E1729" s="119">
        <v>1</v>
      </c>
      <c r="F1729" s="119" t="s">
        <v>3</v>
      </c>
      <c r="G1729" s="119" t="s">
        <v>288</v>
      </c>
      <c r="H1729" s="120">
        <v>44567</v>
      </c>
      <c r="I1729" s="121">
        <v>0.29166666666666669</v>
      </c>
      <c r="J1729" s="119">
        <v>1</v>
      </c>
      <c r="K1729" s="119" t="s">
        <v>461</v>
      </c>
      <c r="L1729" s="119"/>
      <c r="M1729" s="1" t="s">
        <v>665</v>
      </c>
    </row>
    <row r="1730" spans="1:13" hidden="1" x14ac:dyDescent="0.25">
      <c r="A1730" s="119">
        <v>48466120</v>
      </c>
      <c r="B1730" s="119" t="s">
        <v>299</v>
      </c>
      <c r="C1730" s="119">
        <v>1</v>
      </c>
      <c r="D1730" s="119" t="s">
        <v>282</v>
      </c>
      <c r="E1730" s="119">
        <v>2</v>
      </c>
      <c r="F1730" s="119" t="s">
        <v>6</v>
      </c>
      <c r="G1730" s="119" t="s">
        <v>288</v>
      </c>
      <c r="H1730" s="120">
        <v>44567</v>
      </c>
      <c r="I1730" s="121">
        <v>0.5</v>
      </c>
      <c r="J1730" s="119">
        <v>1</v>
      </c>
      <c r="K1730" s="119" t="s">
        <v>461</v>
      </c>
      <c r="L1730" s="119"/>
    </row>
    <row r="1731" spans="1:13" hidden="1" x14ac:dyDescent="0.25">
      <c r="A1731" s="119">
        <v>48466120</v>
      </c>
      <c r="B1731" s="119" t="s">
        <v>299</v>
      </c>
      <c r="C1731" s="119">
        <v>1</v>
      </c>
      <c r="D1731" s="119" t="s">
        <v>282</v>
      </c>
      <c r="E1731" s="119">
        <v>3</v>
      </c>
      <c r="F1731" s="119" t="s">
        <v>5</v>
      </c>
      <c r="G1731" s="119" t="s">
        <v>288</v>
      </c>
      <c r="H1731" s="120">
        <v>44567</v>
      </c>
      <c r="I1731" s="121">
        <v>0.54166666666666663</v>
      </c>
      <c r="J1731" s="119">
        <v>1</v>
      </c>
      <c r="K1731" s="119" t="s">
        <v>461</v>
      </c>
      <c r="L1731" s="119"/>
    </row>
    <row r="1732" spans="1:13" hidden="1" x14ac:dyDescent="0.25">
      <c r="A1732" s="119">
        <v>48466120</v>
      </c>
      <c r="B1732" s="119" t="s">
        <v>299</v>
      </c>
      <c r="C1732" s="119">
        <v>1</v>
      </c>
      <c r="D1732" s="119" t="s">
        <v>282</v>
      </c>
      <c r="E1732" s="119">
        <v>4</v>
      </c>
      <c r="F1732" s="119" t="s">
        <v>7</v>
      </c>
      <c r="G1732" s="119" t="s">
        <v>288</v>
      </c>
      <c r="H1732" s="120">
        <v>44567</v>
      </c>
      <c r="I1732" s="121">
        <v>0.8125</v>
      </c>
      <c r="J1732" s="119">
        <v>1</v>
      </c>
      <c r="K1732" s="119" t="s">
        <v>461</v>
      </c>
      <c r="L1732" s="119"/>
    </row>
    <row r="1733" spans="1:13" hidden="1" x14ac:dyDescent="0.25">
      <c r="A1733" s="119">
        <v>48466120</v>
      </c>
      <c r="B1733" s="119" t="s">
        <v>299</v>
      </c>
      <c r="C1733" s="119">
        <v>1</v>
      </c>
      <c r="D1733" s="119" t="s">
        <v>282</v>
      </c>
      <c r="E1733" s="119">
        <v>1</v>
      </c>
      <c r="F1733" s="119" t="s">
        <v>3</v>
      </c>
      <c r="G1733" s="119" t="s">
        <v>288</v>
      </c>
      <c r="H1733" s="120">
        <v>44568</v>
      </c>
      <c r="I1733" s="121">
        <v>0.29166666666666669</v>
      </c>
      <c r="J1733" s="119">
        <v>1</v>
      </c>
      <c r="K1733" s="119" t="s">
        <v>461</v>
      </c>
      <c r="L1733" s="119"/>
      <c r="M1733" s="1" t="s">
        <v>665</v>
      </c>
    </row>
    <row r="1734" spans="1:13" hidden="1" x14ac:dyDescent="0.25">
      <c r="A1734" s="119">
        <v>48466120</v>
      </c>
      <c r="B1734" s="119" t="s">
        <v>299</v>
      </c>
      <c r="C1734" s="119">
        <v>1</v>
      </c>
      <c r="D1734" s="119" t="s">
        <v>282</v>
      </c>
      <c r="E1734" s="119">
        <v>2</v>
      </c>
      <c r="F1734" s="119" t="s">
        <v>6</v>
      </c>
      <c r="G1734" s="119" t="s">
        <v>288</v>
      </c>
      <c r="H1734" s="120">
        <v>44568</v>
      </c>
      <c r="I1734" s="121">
        <v>0.5</v>
      </c>
      <c r="J1734" s="119">
        <v>1</v>
      </c>
      <c r="K1734" s="119" t="s">
        <v>461</v>
      </c>
      <c r="L1734" s="119"/>
    </row>
    <row r="1735" spans="1:13" hidden="1" x14ac:dyDescent="0.25">
      <c r="A1735" s="119">
        <v>48466120</v>
      </c>
      <c r="B1735" s="119" t="s">
        <v>299</v>
      </c>
      <c r="C1735" s="119">
        <v>1</v>
      </c>
      <c r="D1735" s="119" t="s">
        <v>282</v>
      </c>
      <c r="E1735" s="119">
        <v>3</v>
      </c>
      <c r="F1735" s="119" t="s">
        <v>5</v>
      </c>
      <c r="G1735" s="119" t="s">
        <v>288</v>
      </c>
      <c r="H1735" s="120">
        <v>44568</v>
      </c>
      <c r="I1735" s="121">
        <v>0.54166666666666663</v>
      </c>
      <c r="J1735" s="119">
        <v>1</v>
      </c>
      <c r="K1735" s="119" t="s">
        <v>461</v>
      </c>
      <c r="L1735" s="119"/>
    </row>
    <row r="1736" spans="1:13" hidden="1" x14ac:dyDescent="0.25">
      <c r="A1736" s="119">
        <v>48466120</v>
      </c>
      <c r="B1736" s="119" t="s">
        <v>299</v>
      </c>
      <c r="C1736" s="119">
        <v>1</v>
      </c>
      <c r="D1736" s="119" t="s">
        <v>282</v>
      </c>
      <c r="E1736" s="119">
        <v>4</v>
      </c>
      <c r="F1736" s="119" t="s">
        <v>7</v>
      </c>
      <c r="G1736" s="119" t="s">
        <v>288</v>
      </c>
      <c r="H1736" s="120">
        <v>44568</v>
      </c>
      <c r="I1736" s="121">
        <v>0.70833333333333337</v>
      </c>
      <c r="J1736" s="119">
        <v>1</v>
      </c>
      <c r="K1736" s="119" t="s">
        <v>461</v>
      </c>
      <c r="L1736" s="119"/>
    </row>
    <row r="1737" spans="1:13" hidden="1" x14ac:dyDescent="0.25">
      <c r="A1737" s="119">
        <v>48466120</v>
      </c>
      <c r="B1737" s="119" t="s">
        <v>299</v>
      </c>
      <c r="C1737" s="119">
        <v>1</v>
      </c>
      <c r="D1737" s="119" t="s">
        <v>282</v>
      </c>
      <c r="E1737" s="119">
        <v>0</v>
      </c>
      <c r="F1737" s="119" t="s">
        <v>8</v>
      </c>
      <c r="G1737" s="119" t="s">
        <v>288</v>
      </c>
      <c r="H1737" s="120">
        <v>44569</v>
      </c>
      <c r="I1737" s="121"/>
      <c r="J1737" s="119">
        <v>1</v>
      </c>
      <c r="K1737" s="119" t="s">
        <v>461</v>
      </c>
      <c r="L1737" s="119"/>
    </row>
    <row r="1738" spans="1:13" hidden="1" x14ac:dyDescent="0.25">
      <c r="A1738" s="119">
        <v>48466120</v>
      </c>
      <c r="B1738" s="119" t="s">
        <v>299</v>
      </c>
      <c r="C1738" s="119">
        <v>1</v>
      </c>
      <c r="D1738" s="119" t="s">
        <v>282</v>
      </c>
      <c r="E1738" s="119">
        <v>2</v>
      </c>
      <c r="F1738" s="119" t="s">
        <v>6</v>
      </c>
      <c r="G1738" s="119" t="s">
        <v>288</v>
      </c>
      <c r="H1738" s="120">
        <v>44570</v>
      </c>
      <c r="I1738" s="121">
        <v>0</v>
      </c>
      <c r="J1738" s="119">
        <v>1</v>
      </c>
      <c r="K1738" s="119" t="s">
        <v>461</v>
      </c>
      <c r="L1738" s="119"/>
    </row>
    <row r="1739" spans="1:13" hidden="1" x14ac:dyDescent="0.25">
      <c r="A1739" s="119">
        <v>48466120</v>
      </c>
      <c r="B1739" s="119" t="s">
        <v>299</v>
      </c>
      <c r="C1739" s="119">
        <v>1</v>
      </c>
      <c r="D1739" s="119" t="s">
        <v>282</v>
      </c>
      <c r="E1739" s="119">
        <v>3</v>
      </c>
      <c r="F1739" s="119" t="s">
        <v>5</v>
      </c>
      <c r="G1739" s="119" t="s">
        <v>288</v>
      </c>
      <c r="H1739" s="120">
        <v>44570</v>
      </c>
      <c r="I1739" s="121">
        <v>0</v>
      </c>
      <c r="J1739" s="119">
        <v>1</v>
      </c>
      <c r="K1739" s="119" t="s">
        <v>461</v>
      </c>
      <c r="L1739" s="119"/>
    </row>
    <row r="1740" spans="1:13" hidden="1" x14ac:dyDescent="0.25">
      <c r="A1740" s="119">
        <v>48466120</v>
      </c>
      <c r="B1740" s="119" t="s">
        <v>299</v>
      </c>
      <c r="C1740" s="119">
        <v>1</v>
      </c>
      <c r="D1740" s="119" t="s">
        <v>282</v>
      </c>
      <c r="E1740" s="119">
        <v>1</v>
      </c>
      <c r="F1740" s="119" t="s">
        <v>3</v>
      </c>
      <c r="G1740" s="119" t="s">
        <v>288</v>
      </c>
      <c r="H1740" s="120">
        <v>44570</v>
      </c>
      <c r="I1740" s="121">
        <v>0.29166666666666669</v>
      </c>
      <c r="J1740" s="119">
        <v>1</v>
      </c>
      <c r="K1740" s="119" t="s">
        <v>461</v>
      </c>
      <c r="L1740" s="119"/>
      <c r="M1740" s="1" t="s">
        <v>665</v>
      </c>
    </row>
    <row r="1741" spans="1:13" hidden="1" x14ac:dyDescent="0.25">
      <c r="A1741" s="119">
        <v>48466120</v>
      </c>
      <c r="B1741" s="119" t="s">
        <v>299</v>
      </c>
      <c r="C1741" s="119">
        <v>1</v>
      </c>
      <c r="D1741" s="119" t="s">
        <v>282</v>
      </c>
      <c r="E1741" s="119">
        <v>4</v>
      </c>
      <c r="F1741" s="119" t="s">
        <v>7</v>
      </c>
      <c r="G1741" s="119" t="s">
        <v>288</v>
      </c>
      <c r="H1741" s="120">
        <v>44570</v>
      </c>
      <c r="I1741" s="121">
        <v>0.625</v>
      </c>
      <c r="J1741" s="119">
        <v>1</v>
      </c>
      <c r="K1741" s="119" t="s">
        <v>461</v>
      </c>
      <c r="L1741" s="119"/>
    </row>
    <row r="1742" spans="1:13" hidden="1" x14ac:dyDescent="0.25">
      <c r="A1742" s="119">
        <v>48466120</v>
      </c>
      <c r="B1742" s="119" t="s">
        <v>299</v>
      </c>
      <c r="C1742" s="119">
        <v>1</v>
      </c>
      <c r="D1742" s="119" t="s">
        <v>282</v>
      </c>
      <c r="E1742" s="119">
        <v>1</v>
      </c>
      <c r="F1742" s="119" t="s">
        <v>3</v>
      </c>
      <c r="G1742" s="119" t="s">
        <v>288</v>
      </c>
      <c r="H1742" s="120">
        <v>44571</v>
      </c>
      <c r="I1742" s="121">
        <v>0.29166666666666669</v>
      </c>
      <c r="J1742" s="119">
        <v>1</v>
      </c>
      <c r="K1742" s="119" t="s">
        <v>461</v>
      </c>
      <c r="L1742" s="119"/>
      <c r="M1742" s="1" t="s">
        <v>665</v>
      </c>
    </row>
    <row r="1743" spans="1:13" hidden="1" x14ac:dyDescent="0.25">
      <c r="A1743" s="119">
        <v>48466120</v>
      </c>
      <c r="B1743" s="119" t="s">
        <v>299</v>
      </c>
      <c r="C1743" s="119">
        <v>1</v>
      </c>
      <c r="D1743" s="119" t="s">
        <v>282</v>
      </c>
      <c r="E1743" s="119">
        <v>2</v>
      </c>
      <c r="F1743" s="119" t="s">
        <v>6</v>
      </c>
      <c r="G1743" s="119" t="s">
        <v>288</v>
      </c>
      <c r="H1743" s="120">
        <v>44571</v>
      </c>
      <c r="I1743" s="121">
        <v>0.5</v>
      </c>
      <c r="J1743" s="119">
        <v>1</v>
      </c>
      <c r="K1743" s="119" t="s">
        <v>461</v>
      </c>
      <c r="L1743" s="119"/>
    </row>
    <row r="1744" spans="1:13" hidden="1" x14ac:dyDescent="0.25">
      <c r="A1744" s="119">
        <v>48466120</v>
      </c>
      <c r="B1744" s="119" t="s">
        <v>299</v>
      </c>
      <c r="C1744" s="119">
        <v>1</v>
      </c>
      <c r="D1744" s="119" t="s">
        <v>282</v>
      </c>
      <c r="E1744" s="119">
        <v>3</v>
      </c>
      <c r="F1744" s="119" t="s">
        <v>5</v>
      </c>
      <c r="G1744" s="119" t="s">
        <v>288</v>
      </c>
      <c r="H1744" s="120">
        <v>44571</v>
      </c>
      <c r="I1744" s="121">
        <v>0.54166666666666663</v>
      </c>
      <c r="J1744" s="119">
        <v>1</v>
      </c>
      <c r="K1744" s="119" t="s">
        <v>461</v>
      </c>
      <c r="L1744" s="119"/>
    </row>
    <row r="1745" spans="1:13" hidden="1" x14ac:dyDescent="0.25">
      <c r="A1745" s="119">
        <v>48466120</v>
      </c>
      <c r="B1745" s="119" t="s">
        <v>299</v>
      </c>
      <c r="C1745" s="119">
        <v>1</v>
      </c>
      <c r="D1745" s="119" t="s">
        <v>282</v>
      </c>
      <c r="E1745" s="119">
        <v>4</v>
      </c>
      <c r="F1745" s="119" t="s">
        <v>7</v>
      </c>
      <c r="G1745" s="119" t="s">
        <v>288</v>
      </c>
      <c r="H1745" s="120">
        <v>44571</v>
      </c>
      <c r="I1745" s="121">
        <v>0.79166666666666663</v>
      </c>
      <c r="J1745" s="119">
        <v>1</v>
      </c>
      <c r="K1745" s="119" t="s">
        <v>461</v>
      </c>
      <c r="L1745" s="119"/>
    </row>
    <row r="1746" spans="1:13" hidden="1" x14ac:dyDescent="0.25">
      <c r="A1746" s="119">
        <v>48466120</v>
      </c>
      <c r="B1746" s="119" t="s">
        <v>299</v>
      </c>
      <c r="C1746" s="119">
        <v>1</v>
      </c>
      <c r="D1746" s="119" t="s">
        <v>282</v>
      </c>
      <c r="E1746" s="119">
        <v>1</v>
      </c>
      <c r="F1746" s="119" t="s">
        <v>3</v>
      </c>
      <c r="G1746" s="119" t="s">
        <v>288</v>
      </c>
      <c r="H1746" s="120">
        <v>44572</v>
      </c>
      <c r="I1746" s="121">
        <v>0.29166666666666669</v>
      </c>
      <c r="J1746" s="119">
        <v>1</v>
      </c>
      <c r="K1746" s="119" t="s">
        <v>461</v>
      </c>
      <c r="L1746" s="119"/>
      <c r="M1746" s="1" t="s">
        <v>665</v>
      </c>
    </row>
    <row r="1747" spans="1:13" hidden="1" x14ac:dyDescent="0.25">
      <c r="A1747" s="119">
        <v>48466120</v>
      </c>
      <c r="B1747" s="119" t="s">
        <v>299</v>
      </c>
      <c r="C1747" s="119">
        <v>1</v>
      </c>
      <c r="D1747" s="119" t="s">
        <v>282</v>
      </c>
      <c r="E1747" s="119">
        <v>2</v>
      </c>
      <c r="F1747" s="119" t="s">
        <v>6</v>
      </c>
      <c r="G1747" s="119" t="s">
        <v>288</v>
      </c>
      <c r="H1747" s="120">
        <v>44572</v>
      </c>
      <c r="I1747" s="121">
        <v>0.5</v>
      </c>
      <c r="J1747" s="119">
        <v>1</v>
      </c>
      <c r="K1747" s="119" t="s">
        <v>461</v>
      </c>
      <c r="L1747" s="119"/>
    </row>
    <row r="1748" spans="1:13" hidden="1" x14ac:dyDescent="0.25">
      <c r="A1748" s="119">
        <v>48466120</v>
      </c>
      <c r="B1748" s="119" t="s">
        <v>299</v>
      </c>
      <c r="C1748" s="119">
        <v>1</v>
      </c>
      <c r="D1748" s="119" t="s">
        <v>282</v>
      </c>
      <c r="E1748" s="119">
        <v>3</v>
      </c>
      <c r="F1748" s="119" t="s">
        <v>5</v>
      </c>
      <c r="G1748" s="119" t="s">
        <v>288</v>
      </c>
      <c r="H1748" s="120">
        <v>44572</v>
      </c>
      <c r="I1748" s="121">
        <v>0.54166666666666663</v>
      </c>
      <c r="J1748" s="119">
        <v>1</v>
      </c>
      <c r="K1748" s="119" t="s">
        <v>461</v>
      </c>
      <c r="L1748" s="119"/>
    </row>
    <row r="1749" spans="1:13" hidden="1" x14ac:dyDescent="0.25">
      <c r="A1749" s="119">
        <v>48466120</v>
      </c>
      <c r="B1749" s="119" t="s">
        <v>299</v>
      </c>
      <c r="C1749" s="119">
        <v>1</v>
      </c>
      <c r="D1749" s="119" t="s">
        <v>282</v>
      </c>
      <c r="E1749" s="119">
        <v>4</v>
      </c>
      <c r="F1749" s="119" t="s">
        <v>7</v>
      </c>
      <c r="G1749" s="119" t="s">
        <v>288</v>
      </c>
      <c r="H1749" s="120">
        <v>44572</v>
      </c>
      <c r="I1749" s="121">
        <v>0.79166666666666663</v>
      </c>
      <c r="J1749" s="119">
        <v>1</v>
      </c>
      <c r="K1749" s="119" t="s">
        <v>461</v>
      </c>
      <c r="L1749" s="119"/>
    </row>
    <row r="1750" spans="1:13" hidden="1" x14ac:dyDescent="0.25">
      <c r="A1750" s="119">
        <v>48466120</v>
      </c>
      <c r="B1750" s="119" t="s">
        <v>299</v>
      </c>
      <c r="C1750" s="119">
        <v>1</v>
      </c>
      <c r="D1750" s="119" t="s">
        <v>282</v>
      </c>
      <c r="E1750" s="119">
        <v>1</v>
      </c>
      <c r="F1750" s="119" t="s">
        <v>3</v>
      </c>
      <c r="G1750" s="119" t="s">
        <v>288</v>
      </c>
      <c r="H1750" s="120">
        <v>44573</v>
      </c>
      <c r="I1750" s="121">
        <v>0.29166666666666669</v>
      </c>
      <c r="J1750" s="119">
        <v>1</v>
      </c>
      <c r="K1750" s="119" t="s">
        <v>461</v>
      </c>
      <c r="L1750" s="119"/>
      <c r="M1750" s="1" t="s">
        <v>665</v>
      </c>
    </row>
    <row r="1751" spans="1:13" hidden="1" x14ac:dyDescent="0.25">
      <c r="A1751" s="119">
        <v>48466120</v>
      </c>
      <c r="B1751" s="119" t="s">
        <v>299</v>
      </c>
      <c r="C1751" s="119">
        <v>1</v>
      </c>
      <c r="D1751" s="119" t="s">
        <v>282</v>
      </c>
      <c r="E1751" s="119">
        <v>2</v>
      </c>
      <c r="F1751" s="119" t="s">
        <v>6</v>
      </c>
      <c r="G1751" s="119" t="s">
        <v>288</v>
      </c>
      <c r="H1751" s="120">
        <v>44573</v>
      </c>
      <c r="I1751" s="121">
        <v>0.5</v>
      </c>
      <c r="J1751" s="119">
        <v>1</v>
      </c>
      <c r="K1751" s="119" t="s">
        <v>461</v>
      </c>
      <c r="L1751" s="119"/>
    </row>
    <row r="1752" spans="1:13" hidden="1" x14ac:dyDescent="0.25">
      <c r="A1752" s="119">
        <v>48466120</v>
      </c>
      <c r="B1752" s="119" t="s">
        <v>299</v>
      </c>
      <c r="C1752" s="119">
        <v>1</v>
      </c>
      <c r="D1752" s="119" t="s">
        <v>282</v>
      </c>
      <c r="E1752" s="119">
        <v>3</v>
      </c>
      <c r="F1752" s="119" t="s">
        <v>5</v>
      </c>
      <c r="G1752" s="119" t="s">
        <v>288</v>
      </c>
      <c r="H1752" s="120">
        <v>44573</v>
      </c>
      <c r="I1752" s="121">
        <v>0.54166666666666663</v>
      </c>
      <c r="J1752" s="119">
        <v>1</v>
      </c>
      <c r="K1752" s="119" t="s">
        <v>461</v>
      </c>
      <c r="L1752" s="119"/>
    </row>
    <row r="1753" spans="1:13" hidden="1" x14ac:dyDescent="0.25">
      <c r="A1753" s="119">
        <v>48466120</v>
      </c>
      <c r="B1753" s="119" t="s">
        <v>299</v>
      </c>
      <c r="C1753" s="119">
        <v>1</v>
      </c>
      <c r="D1753" s="119" t="s">
        <v>282</v>
      </c>
      <c r="E1753" s="119">
        <v>4</v>
      </c>
      <c r="F1753" s="119" t="s">
        <v>7</v>
      </c>
      <c r="G1753" s="119" t="s">
        <v>288</v>
      </c>
      <c r="H1753" s="120">
        <v>44573</v>
      </c>
      <c r="I1753" s="121">
        <v>0.72916666666666663</v>
      </c>
      <c r="J1753" s="119">
        <v>1</v>
      </c>
      <c r="K1753" s="119" t="s">
        <v>461</v>
      </c>
      <c r="L1753" s="119"/>
    </row>
    <row r="1754" spans="1:13" hidden="1" x14ac:dyDescent="0.25">
      <c r="A1754" s="119">
        <v>48466120</v>
      </c>
      <c r="B1754" s="119" t="s">
        <v>299</v>
      </c>
      <c r="C1754" s="119">
        <v>1</v>
      </c>
      <c r="D1754" s="119" t="s">
        <v>282</v>
      </c>
      <c r="E1754" s="119">
        <v>1</v>
      </c>
      <c r="F1754" s="119" t="s">
        <v>3</v>
      </c>
      <c r="G1754" s="119" t="s">
        <v>288</v>
      </c>
      <c r="H1754" s="120">
        <v>44574</v>
      </c>
      <c r="I1754" s="121">
        <v>0.29166666666666669</v>
      </c>
      <c r="J1754" s="119">
        <v>1</v>
      </c>
      <c r="K1754" s="119" t="s">
        <v>461</v>
      </c>
      <c r="L1754" s="119"/>
      <c r="M1754" s="1" t="s">
        <v>665</v>
      </c>
    </row>
    <row r="1755" spans="1:13" hidden="1" x14ac:dyDescent="0.25">
      <c r="A1755" s="119">
        <v>48466120</v>
      </c>
      <c r="B1755" s="119" t="s">
        <v>299</v>
      </c>
      <c r="C1755" s="119">
        <v>1</v>
      </c>
      <c r="D1755" s="119" t="s">
        <v>282</v>
      </c>
      <c r="E1755" s="119">
        <v>2</v>
      </c>
      <c r="F1755" s="119" t="s">
        <v>6</v>
      </c>
      <c r="G1755" s="119" t="s">
        <v>288</v>
      </c>
      <c r="H1755" s="120">
        <v>44574</v>
      </c>
      <c r="I1755" s="121">
        <v>0.5</v>
      </c>
      <c r="J1755" s="119">
        <v>1</v>
      </c>
      <c r="K1755" s="119" t="s">
        <v>461</v>
      </c>
      <c r="L1755" s="119"/>
    </row>
    <row r="1756" spans="1:13" hidden="1" x14ac:dyDescent="0.25">
      <c r="A1756" s="119">
        <v>48466120</v>
      </c>
      <c r="B1756" s="119" t="s">
        <v>299</v>
      </c>
      <c r="C1756" s="119">
        <v>1</v>
      </c>
      <c r="D1756" s="119" t="s">
        <v>282</v>
      </c>
      <c r="E1756" s="119">
        <v>3</v>
      </c>
      <c r="F1756" s="119" t="s">
        <v>5</v>
      </c>
      <c r="G1756" s="119" t="s">
        <v>288</v>
      </c>
      <c r="H1756" s="120">
        <v>44574</v>
      </c>
      <c r="I1756" s="121">
        <v>0.54166666666666663</v>
      </c>
      <c r="J1756" s="119">
        <v>1</v>
      </c>
      <c r="K1756" s="119" t="s">
        <v>461</v>
      </c>
      <c r="L1756" s="119"/>
    </row>
    <row r="1757" spans="1:13" hidden="1" x14ac:dyDescent="0.25">
      <c r="A1757" s="119">
        <v>48466120</v>
      </c>
      <c r="B1757" s="119" t="s">
        <v>299</v>
      </c>
      <c r="C1757" s="119">
        <v>1</v>
      </c>
      <c r="D1757" s="119" t="s">
        <v>282</v>
      </c>
      <c r="E1757" s="119">
        <v>4</v>
      </c>
      <c r="F1757" s="119" t="s">
        <v>7</v>
      </c>
      <c r="G1757" s="119" t="s">
        <v>288</v>
      </c>
      <c r="H1757" s="120">
        <v>44574</v>
      </c>
      <c r="I1757" s="121">
        <v>0.70833333333333337</v>
      </c>
      <c r="J1757" s="119">
        <v>1</v>
      </c>
      <c r="K1757" s="119" t="s">
        <v>461</v>
      </c>
      <c r="L1757" s="119"/>
    </row>
    <row r="1758" spans="1:13" hidden="1" x14ac:dyDescent="0.25">
      <c r="A1758" s="119">
        <v>48466120</v>
      </c>
      <c r="B1758" s="119" t="s">
        <v>299</v>
      </c>
      <c r="C1758" s="119">
        <v>1</v>
      </c>
      <c r="D1758" s="119" t="s">
        <v>282</v>
      </c>
      <c r="E1758" s="119">
        <v>1</v>
      </c>
      <c r="F1758" s="119" t="s">
        <v>3</v>
      </c>
      <c r="G1758" s="119" t="s">
        <v>288</v>
      </c>
      <c r="H1758" s="120">
        <v>44575</v>
      </c>
      <c r="I1758" s="121">
        <v>0.29166666666666669</v>
      </c>
      <c r="J1758" s="119">
        <v>1</v>
      </c>
      <c r="K1758" s="119" t="s">
        <v>461</v>
      </c>
      <c r="L1758" s="119"/>
      <c r="M1758" s="1" t="s">
        <v>665</v>
      </c>
    </row>
    <row r="1759" spans="1:13" hidden="1" x14ac:dyDescent="0.25">
      <c r="A1759" s="119">
        <v>48466120</v>
      </c>
      <c r="B1759" s="119" t="s">
        <v>299</v>
      </c>
      <c r="C1759" s="119">
        <v>1</v>
      </c>
      <c r="D1759" s="119" t="s">
        <v>282</v>
      </c>
      <c r="E1759" s="119">
        <v>2</v>
      </c>
      <c r="F1759" s="119" t="s">
        <v>6</v>
      </c>
      <c r="G1759" s="119" t="s">
        <v>288</v>
      </c>
      <c r="H1759" s="120">
        <v>44575</v>
      </c>
      <c r="I1759" s="121">
        <v>0.5</v>
      </c>
      <c r="J1759" s="119">
        <v>1</v>
      </c>
      <c r="K1759" s="119" t="s">
        <v>461</v>
      </c>
      <c r="L1759" s="119"/>
    </row>
    <row r="1760" spans="1:13" hidden="1" x14ac:dyDescent="0.25">
      <c r="A1760" s="119">
        <v>48466120</v>
      </c>
      <c r="B1760" s="119" t="s">
        <v>299</v>
      </c>
      <c r="C1760" s="119">
        <v>1</v>
      </c>
      <c r="D1760" s="119" t="s">
        <v>282</v>
      </c>
      <c r="E1760" s="119">
        <v>3</v>
      </c>
      <c r="F1760" s="119" t="s">
        <v>5</v>
      </c>
      <c r="G1760" s="119" t="s">
        <v>288</v>
      </c>
      <c r="H1760" s="120">
        <v>44575</v>
      </c>
      <c r="I1760" s="121">
        <v>0.54166666666666663</v>
      </c>
      <c r="J1760" s="119">
        <v>1</v>
      </c>
      <c r="K1760" s="119" t="s">
        <v>461</v>
      </c>
      <c r="L1760" s="119"/>
    </row>
    <row r="1761" spans="1:13" hidden="1" x14ac:dyDescent="0.25">
      <c r="A1761" s="119">
        <v>48466120</v>
      </c>
      <c r="B1761" s="119" t="s">
        <v>299</v>
      </c>
      <c r="C1761" s="119">
        <v>1</v>
      </c>
      <c r="D1761" s="119" t="s">
        <v>282</v>
      </c>
      <c r="E1761" s="119">
        <v>4</v>
      </c>
      <c r="F1761" s="119" t="s">
        <v>7</v>
      </c>
      <c r="G1761" s="119" t="s">
        <v>288</v>
      </c>
      <c r="H1761" s="120">
        <v>44575</v>
      </c>
      <c r="I1761" s="121">
        <v>0.79166666666666663</v>
      </c>
      <c r="J1761" s="119">
        <v>1</v>
      </c>
      <c r="K1761" s="119" t="s">
        <v>461</v>
      </c>
      <c r="L1761" s="119"/>
    </row>
    <row r="1762" spans="1:13" hidden="1" x14ac:dyDescent="0.25">
      <c r="A1762" s="119">
        <v>48466120</v>
      </c>
      <c r="B1762" s="119" t="s">
        <v>299</v>
      </c>
      <c r="C1762" s="119">
        <v>1</v>
      </c>
      <c r="D1762" s="119" t="s">
        <v>282</v>
      </c>
      <c r="E1762" s="119">
        <v>1</v>
      </c>
      <c r="F1762" s="119" t="s">
        <v>3</v>
      </c>
      <c r="G1762" s="119" t="s">
        <v>288</v>
      </c>
      <c r="H1762" s="120">
        <v>44576</v>
      </c>
      <c r="I1762" s="121">
        <v>0.33333333333333331</v>
      </c>
      <c r="J1762" s="119">
        <v>1</v>
      </c>
      <c r="K1762" s="119" t="s">
        <v>461</v>
      </c>
      <c r="L1762" s="119"/>
      <c r="M1762" s="1" t="s">
        <v>665</v>
      </c>
    </row>
    <row r="1763" spans="1:13" hidden="1" x14ac:dyDescent="0.25">
      <c r="A1763" s="119">
        <v>48466120</v>
      </c>
      <c r="B1763" s="119" t="s">
        <v>299</v>
      </c>
      <c r="C1763" s="119">
        <v>1</v>
      </c>
      <c r="D1763" s="119" t="s">
        <v>282</v>
      </c>
      <c r="E1763" s="119">
        <v>2</v>
      </c>
      <c r="F1763" s="119" t="s">
        <v>6</v>
      </c>
      <c r="G1763" s="119" t="s">
        <v>288</v>
      </c>
      <c r="H1763" s="120">
        <v>44576</v>
      </c>
      <c r="I1763" s="121">
        <v>0.5</v>
      </c>
      <c r="J1763" s="119">
        <v>1</v>
      </c>
      <c r="K1763" s="119" t="s">
        <v>461</v>
      </c>
      <c r="L1763" s="119"/>
    </row>
    <row r="1764" spans="1:13" hidden="1" x14ac:dyDescent="0.25">
      <c r="A1764" s="119">
        <v>48466120</v>
      </c>
      <c r="B1764" s="119" t="s">
        <v>299</v>
      </c>
      <c r="C1764" s="119">
        <v>1</v>
      </c>
      <c r="D1764" s="119" t="s">
        <v>282</v>
      </c>
      <c r="E1764" s="119">
        <v>3</v>
      </c>
      <c r="F1764" s="119" t="s">
        <v>5</v>
      </c>
      <c r="G1764" s="119" t="s">
        <v>288</v>
      </c>
      <c r="H1764" s="120">
        <v>44576</v>
      </c>
      <c r="I1764" s="121">
        <v>0.54166666666666663</v>
      </c>
      <c r="J1764" s="119">
        <v>1</v>
      </c>
      <c r="K1764" s="119" t="s">
        <v>461</v>
      </c>
      <c r="L1764" s="119"/>
    </row>
    <row r="1765" spans="1:13" hidden="1" x14ac:dyDescent="0.25">
      <c r="A1765" s="119">
        <v>48466120</v>
      </c>
      <c r="B1765" s="119" t="s">
        <v>299</v>
      </c>
      <c r="C1765" s="119">
        <v>1</v>
      </c>
      <c r="D1765" s="119" t="s">
        <v>282</v>
      </c>
      <c r="E1765" s="119">
        <v>4</v>
      </c>
      <c r="F1765" s="119" t="s">
        <v>7</v>
      </c>
      <c r="G1765" s="119" t="s">
        <v>288</v>
      </c>
      <c r="H1765" s="120">
        <v>44576</v>
      </c>
      <c r="I1765" s="121">
        <v>0.79166666666666663</v>
      </c>
      <c r="J1765" s="119">
        <v>1</v>
      </c>
      <c r="K1765" s="119" t="s">
        <v>461</v>
      </c>
      <c r="L1765" s="119"/>
    </row>
    <row r="1766" spans="1:13" hidden="1" x14ac:dyDescent="0.25">
      <c r="A1766" s="119">
        <v>48466120</v>
      </c>
      <c r="B1766" s="119" t="s">
        <v>299</v>
      </c>
      <c r="C1766" s="119">
        <v>1</v>
      </c>
      <c r="D1766" s="119" t="s">
        <v>282</v>
      </c>
      <c r="E1766" s="119">
        <v>1</v>
      </c>
      <c r="F1766" s="119" t="s">
        <v>3</v>
      </c>
      <c r="G1766" s="119" t="s">
        <v>288</v>
      </c>
      <c r="H1766" s="120">
        <v>44578</v>
      </c>
      <c r="I1766" s="121">
        <v>0.29166666666666669</v>
      </c>
      <c r="J1766" s="119">
        <v>1</v>
      </c>
      <c r="K1766" s="119" t="s">
        <v>461</v>
      </c>
      <c r="L1766" s="119"/>
      <c r="M1766" s="1" t="s">
        <v>665</v>
      </c>
    </row>
    <row r="1767" spans="1:13" hidden="1" x14ac:dyDescent="0.25">
      <c r="A1767" s="119">
        <v>48466120</v>
      </c>
      <c r="B1767" s="119" t="s">
        <v>299</v>
      </c>
      <c r="C1767" s="119">
        <v>1</v>
      </c>
      <c r="D1767" s="119" t="s">
        <v>282</v>
      </c>
      <c r="E1767" s="119">
        <v>2</v>
      </c>
      <c r="F1767" s="119" t="s">
        <v>6</v>
      </c>
      <c r="G1767" s="119" t="s">
        <v>288</v>
      </c>
      <c r="H1767" s="120">
        <v>44578</v>
      </c>
      <c r="I1767" s="121">
        <v>0.5</v>
      </c>
      <c r="J1767" s="119">
        <v>1</v>
      </c>
      <c r="K1767" s="119" t="s">
        <v>461</v>
      </c>
      <c r="L1767" s="119"/>
    </row>
    <row r="1768" spans="1:13" hidden="1" x14ac:dyDescent="0.25">
      <c r="A1768" s="119">
        <v>48466120</v>
      </c>
      <c r="B1768" s="119" t="s">
        <v>299</v>
      </c>
      <c r="C1768" s="119">
        <v>1</v>
      </c>
      <c r="D1768" s="119" t="s">
        <v>282</v>
      </c>
      <c r="E1768" s="119">
        <v>3</v>
      </c>
      <c r="F1768" s="119" t="s">
        <v>5</v>
      </c>
      <c r="G1768" s="119" t="s">
        <v>288</v>
      </c>
      <c r="H1768" s="120">
        <v>44578</v>
      </c>
      <c r="I1768" s="121">
        <v>0.54166666666666663</v>
      </c>
      <c r="J1768" s="119">
        <v>1</v>
      </c>
      <c r="K1768" s="119" t="s">
        <v>461</v>
      </c>
      <c r="L1768" s="119"/>
    </row>
    <row r="1769" spans="1:13" hidden="1" x14ac:dyDescent="0.25">
      <c r="A1769" s="119">
        <v>48466120</v>
      </c>
      <c r="B1769" s="119" t="s">
        <v>299</v>
      </c>
      <c r="C1769" s="119">
        <v>1</v>
      </c>
      <c r="D1769" s="119" t="s">
        <v>282</v>
      </c>
      <c r="E1769" s="119">
        <v>4</v>
      </c>
      <c r="F1769" s="119" t="s">
        <v>7</v>
      </c>
      <c r="G1769" s="119" t="s">
        <v>288</v>
      </c>
      <c r="H1769" s="120">
        <v>44578</v>
      </c>
      <c r="I1769" s="121">
        <v>0.625</v>
      </c>
      <c r="J1769" s="119">
        <v>1</v>
      </c>
      <c r="K1769" s="119" t="s">
        <v>461</v>
      </c>
      <c r="L1769" s="119"/>
    </row>
    <row r="1770" spans="1:13" hidden="1" x14ac:dyDescent="0.25">
      <c r="A1770" s="119">
        <v>48466120</v>
      </c>
      <c r="B1770" s="119" t="s">
        <v>299</v>
      </c>
      <c r="C1770" s="119">
        <v>1</v>
      </c>
      <c r="D1770" s="119" t="s">
        <v>282</v>
      </c>
      <c r="E1770" s="119">
        <v>1</v>
      </c>
      <c r="F1770" s="119" t="s">
        <v>3</v>
      </c>
      <c r="G1770" s="119" t="s">
        <v>288</v>
      </c>
      <c r="H1770" s="120">
        <v>44579</v>
      </c>
      <c r="I1770" s="121">
        <v>0.29166666666666669</v>
      </c>
      <c r="J1770" s="119">
        <v>1</v>
      </c>
      <c r="K1770" s="119" t="s">
        <v>461</v>
      </c>
      <c r="L1770" s="119"/>
      <c r="M1770" s="1" t="s">
        <v>665</v>
      </c>
    </row>
    <row r="1771" spans="1:13" hidden="1" x14ac:dyDescent="0.25">
      <c r="A1771" s="119">
        <v>48466120</v>
      </c>
      <c r="B1771" s="119" t="s">
        <v>299</v>
      </c>
      <c r="C1771" s="119">
        <v>1</v>
      </c>
      <c r="D1771" s="119" t="s">
        <v>282</v>
      </c>
      <c r="E1771" s="119">
        <v>2</v>
      </c>
      <c r="F1771" s="119" t="s">
        <v>6</v>
      </c>
      <c r="G1771" s="119" t="s">
        <v>288</v>
      </c>
      <c r="H1771" s="120">
        <v>44579</v>
      </c>
      <c r="I1771" s="121">
        <v>0.5</v>
      </c>
      <c r="J1771" s="119">
        <v>1</v>
      </c>
      <c r="K1771" s="119" t="s">
        <v>461</v>
      </c>
      <c r="L1771" s="119"/>
    </row>
    <row r="1772" spans="1:13" hidden="1" x14ac:dyDescent="0.25">
      <c r="A1772" s="119">
        <v>48466120</v>
      </c>
      <c r="B1772" s="119" t="s">
        <v>299</v>
      </c>
      <c r="C1772" s="119">
        <v>1</v>
      </c>
      <c r="D1772" s="119" t="s">
        <v>282</v>
      </c>
      <c r="E1772" s="119">
        <v>3</v>
      </c>
      <c r="F1772" s="119" t="s">
        <v>5</v>
      </c>
      <c r="G1772" s="119" t="s">
        <v>288</v>
      </c>
      <c r="H1772" s="120">
        <v>44579</v>
      </c>
      <c r="I1772" s="121">
        <v>0.54166666666666663</v>
      </c>
      <c r="J1772" s="119">
        <v>1</v>
      </c>
      <c r="K1772" s="119" t="s">
        <v>461</v>
      </c>
      <c r="L1772" s="119"/>
    </row>
    <row r="1773" spans="1:13" hidden="1" x14ac:dyDescent="0.25">
      <c r="A1773" s="119">
        <v>48466120</v>
      </c>
      <c r="B1773" s="119" t="s">
        <v>299</v>
      </c>
      <c r="C1773" s="119">
        <v>1</v>
      </c>
      <c r="D1773" s="119" t="s">
        <v>282</v>
      </c>
      <c r="E1773" s="119">
        <v>4</v>
      </c>
      <c r="F1773" s="119" t="s">
        <v>7</v>
      </c>
      <c r="G1773" s="119" t="s">
        <v>288</v>
      </c>
      <c r="H1773" s="120">
        <v>44579</v>
      </c>
      <c r="I1773" s="121">
        <v>0.79166666666666663</v>
      </c>
      <c r="J1773" s="119">
        <v>1</v>
      </c>
      <c r="K1773" s="119" t="s">
        <v>461</v>
      </c>
      <c r="L1773" s="119"/>
    </row>
    <row r="1774" spans="1:13" hidden="1" x14ac:dyDescent="0.25">
      <c r="A1774" s="119">
        <v>48466120</v>
      </c>
      <c r="B1774" s="119" t="s">
        <v>299</v>
      </c>
      <c r="C1774" s="119">
        <v>1</v>
      </c>
      <c r="D1774" s="119" t="s">
        <v>282</v>
      </c>
      <c r="E1774" s="119">
        <v>1</v>
      </c>
      <c r="F1774" s="119" t="s">
        <v>3</v>
      </c>
      <c r="G1774" s="119" t="s">
        <v>288</v>
      </c>
      <c r="H1774" s="120">
        <v>44580</v>
      </c>
      <c r="I1774" s="121">
        <v>0.29166666666666669</v>
      </c>
      <c r="J1774" s="119">
        <v>1</v>
      </c>
      <c r="K1774" s="119" t="s">
        <v>461</v>
      </c>
      <c r="L1774" s="119"/>
      <c r="M1774" s="1" t="s">
        <v>665</v>
      </c>
    </row>
    <row r="1775" spans="1:13" hidden="1" x14ac:dyDescent="0.25">
      <c r="A1775" s="119">
        <v>48466120</v>
      </c>
      <c r="B1775" s="119" t="s">
        <v>299</v>
      </c>
      <c r="C1775" s="119">
        <v>1</v>
      </c>
      <c r="D1775" s="119" t="s">
        <v>282</v>
      </c>
      <c r="E1775" s="119">
        <v>2</v>
      </c>
      <c r="F1775" s="119" t="s">
        <v>6</v>
      </c>
      <c r="G1775" s="119" t="s">
        <v>288</v>
      </c>
      <c r="H1775" s="120">
        <v>44580</v>
      </c>
      <c r="I1775" s="121">
        <v>0.5</v>
      </c>
      <c r="J1775" s="119">
        <v>1</v>
      </c>
      <c r="K1775" s="119" t="s">
        <v>461</v>
      </c>
      <c r="L1775" s="119"/>
    </row>
    <row r="1776" spans="1:13" hidden="1" x14ac:dyDescent="0.25">
      <c r="A1776" s="119">
        <v>48466120</v>
      </c>
      <c r="B1776" s="119" t="s">
        <v>299</v>
      </c>
      <c r="C1776" s="119">
        <v>1</v>
      </c>
      <c r="D1776" s="119" t="s">
        <v>282</v>
      </c>
      <c r="E1776" s="119">
        <v>3</v>
      </c>
      <c r="F1776" s="119" t="s">
        <v>5</v>
      </c>
      <c r="G1776" s="119" t="s">
        <v>288</v>
      </c>
      <c r="H1776" s="120">
        <v>44580</v>
      </c>
      <c r="I1776" s="121">
        <v>0.54166666666666663</v>
      </c>
      <c r="J1776" s="119">
        <v>1</v>
      </c>
      <c r="K1776" s="119" t="s">
        <v>461</v>
      </c>
      <c r="L1776" s="119"/>
    </row>
    <row r="1777" spans="1:13" hidden="1" x14ac:dyDescent="0.25">
      <c r="A1777" s="119">
        <v>48466120</v>
      </c>
      <c r="B1777" s="119" t="s">
        <v>299</v>
      </c>
      <c r="C1777" s="119">
        <v>1</v>
      </c>
      <c r="D1777" s="119" t="s">
        <v>282</v>
      </c>
      <c r="E1777" s="119">
        <v>4</v>
      </c>
      <c r="F1777" s="119" t="s">
        <v>7</v>
      </c>
      <c r="G1777" s="119" t="s">
        <v>288</v>
      </c>
      <c r="H1777" s="120">
        <v>44580</v>
      </c>
      <c r="I1777" s="121">
        <v>0.72916666666666663</v>
      </c>
      <c r="J1777" s="119">
        <v>1</v>
      </c>
      <c r="K1777" s="119" t="s">
        <v>461</v>
      </c>
      <c r="L1777" s="119"/>
    </row>
    <row r="1778" spans="1:13" hidden="1" x14ac:dyDescent="0.25">
      <c r="A1778" s="119">
        <v>48466120</v>
      </c>
      <c r="B1778" s="119" t="s">
        <v>299</v>
      </c>
      <c r="C1778" s="119">
        <v>1</v>
      </c>
      <c r="D1778" s="119" t="s">
        <v>282</v>
      </c>
      <c r="E1778" s="119">
        <v>1</v>
      </c>
      <c r="F1778" s="119" t="s">
        <v>3</v>
      </c>
      <c r="G1778" s="119" t="s">
        <v>288</v>
      </c>
      <c r="H1778" s="120">
        <v>44581</v>
      </c>
      <c r="I1778" s="121">
        <v>0.29166666666666669</v>
      </c>
      <c r="J1778" s="119">
        <v>1</v>
      </c>
      <c r="K1778" s="119" t="s">
        <v>461</v>
      </c>
      <c r="L1778" s="119"/>
      <c r="M1778" s="1" t="s">
        <v>665</v>
      </c>
    </row>
    <row r="1779" spans="1:13" hidden="1" x14ac:dyDescent="0.25">
      <c r="A1779" s="119">
        <v>48466120</v>
      </c>
      <c r="B1779" s="119" t="s">
        <v>299</v>
      </c>
      <c r="C1779" s="119">
        <v>1</v>
      </c>
      <c r="D1779" s="119" t="s">
        <v>282</v>
      </c>
      <c r="E1779" s="119">
        <v>2</v>
      </c>
      <c r="F1779" s="119" t="s">
        <v>6</v>
      </c>
      <c r="G1779" s="119" t="s">
        <v>288</v>
      </c>
      <c r="H1779" s="120">
        <v>44581</v>
      </c>
      <c r="I1779" s="121">
        <v>0.5</v>
      </c>
      <c r="J1779" s="119">
        <v>1</v>
      </c>
      <c r="K1779" s="119" t="s">
        <v>461</v>
      </c>
      <c r="L1779" s="119"/>
    </row>
    <row r="1780" spans="1:13" hidden="1" x14ac:dyDescent="0.25">
      <c r="A1780" s="119">
        <v>48466120</v>
      </c>
      <c r="B1780" s="119" t="s">
        <v>299</v>
      </c>
      <c r="C1780" s="119">
        <v>1</v>
      </c>
      <c r="D1780" s="119" t="s">
        <v>282</v>
      </c>
      <c r="E1780" s="119">
        <v>3</v>
      </c>
      <c r="F1780" s="119" t="s">
        <v>5</v>
      </c>
      <c r="G1780" s="119" t="s">
        <v>288</v>
      </c>
      <c r="H1780" s="120">
        <v>44581</v>
      </c>
      <c r="I1780" s="121">
        <v>0.54166666666666663</v>
      </c>
      <c r="J1780" s="119">
        <v>1</v>
      </c>
      <c r="K1780" s="119" t="s">
        <v>461</v>
      </c>
      <c r="L1780" s="119"/>
    </row>
    <row r="1781" spans="1:13" hidden="1" x14ac:dyDescent="0.25">
      <c r="A1781" s="119">
        <v>48466120</v>
      </c>
      <c r="B1781" s="119" t="s">
        <v>299</v>
      </c>
      <c r="C1781" s="119">
        <v>1</v>
      </c>
      <c r="D1781" s="119" t="s">
        <v>282</v>
      </c>
      <c r="E1781" s="119">
        <v>4</v>
      </c>
      <c r="F1781" s="119" t="s">
        <v>7</v>
      </c>
      <c r="G1781" s="119" t="s">
        <v>288</v>
      </c>
      <c r="H1781" s="120">
        <v>44581</v>
      </c>
      <c r="I1781" s="121">
        <v>0.79166666666666663</v>
      </c>
      <c r="J1781" s="119">
        <v>1</v>
      </c>
      <c r="K1781" s="119" t="s">
        <v>461</v>
      </c>
      <c r="L1781" s="119"/>
    </row>
    <row r="1782" spans="1:13" hidden="1" x14ac:dyDescent="0.25">
      <c r="A1782" s="119">
        <v>48466120</v>
      </c>
      <c r="B1782" s="119" t="s">
        <v>299</v>
      </c>
      <c r="C1782" s="119">
        <v>1</v>
      </c>
      <c r="D1782" s="119" t="s">
        <v>282</v>
      </c>
      <c r="E1782" s="119">
        <v>1</v>
      </c>
      <c r="F1782" s="119" t="s">
        <v>3</v>
      </c>
      <c r="G1782" s="119" t="s">
        <v>288</v>
      </c>
      <c r="H1782" s="120">
        <v>44582</v>
      </c>
      <c r="I1782" s="121">
        <v>0.29166666666666669</v>
      </c>
      <c r="J1782" s="119">
        <v>1</v>
      </c>
      <c r="K1782" s="119" t="s">
        <v>461</v>
      </c>
      <c r="L1782" s="119"/>
      <c r="M1782" s="1" t="s">
        <v>665</v>
      </c>
    </row>
    <row r="1783" spans="1:13" hidden="1" x14ac:dyDescent="0.25">
      <c r="A1783" s="119">
        <v>48466120</v>
      </c>
      <c r="B1783" s="119" t="s">
        <v>299</v>
      </c>
      <c r="C1783" s="119">
        <v>1</v>
      </c>
      <c r="D1783" s="119" t="s">
        <v>282</v>
      </c>
      <c r="E1783" s="119">
        <v>2</v>
      </c>
      <c r="F1783" s="119" t="s">
        <v>6</v>
      </c>
      <c r="G1783" s="119" t="s">
        <v>288</v>
      </c>
      <c r="H1783" s="120">
        <v>44582</v>
      </c>
      <c r="I1783" s="121">
        <v>0.5</v>
      </c>
      <c r="J1783" s="119">
        <v>1</v>
      </c>
      <c r="K1783" s="119" t="s">
        <v>461</v>
      </c>
      <c r="L1783" s="119"/>
    </row>
    <row r="1784" spans="1:13" hidden="1" x14ac:dyDescent="0.25">
      <c r="A1784" s="119">
        <v>48466120</v>
      </c>
      <c r="B1784" s="119" t="s">
        <v>299</v>
      </c>
      <c r="C1784" s="119">
        <v>1</v>
      </c>
      <c r="D1784" s="119" t="s">
        <v>282</v>
      </c>
      <c r="E1784" s="119">
        <v>3</v>
      </c>
      <c r="F1784" s="119" t="s">
        <v>5</v>
      </c>
      <c r="G1784" s="119" t="s">
        <v>288</v>
      </c>
      <c r="H1784" s="120">
        <v>44582</v>
      </c>
      <c r="I1784" s="121">
        <v>0.54166666666666663</v>
      </c>
      <c r="J1784" s="119">
        <v>1</v>
      </c>
      <c r="K1784" s="119" t="s">
        <v>461</v>
      </c>
      <c r="L1784" s="119"/>
    </row>
    <row r="1785" spans="1:13" hidden="1" x14ac:dyDescent="0.25">
      <c r="A1785" s="119">
        <v>48466120</v>
      </c>
      <c r="B1785" s="119" t="s">
        <v>299</v>
      </c>
      <c r="C1785" s="119">
        <v>1</v>
      </c>
      <c r="D1785" s="119" t="s">
        <v>282</v>
      </c>
      <c r="E1785" s="119">
        <v>4</v>
      </c>
      <c r="F1785" s="119" t="s">
        <v>7</v>
      </c>
      <c r="G1785" s="119" t="s">
        <v>288</v>
      </c>
      <c r="H1785" s="120">
        <v>44582</v>
      </c>
      <c r="I1785" s="121">
        <v>0.79166666666666663</v>
      </c>
      <c r="J1785" s="119">
        <v>1</v>
      </c>
      <c r="K1785" s="119" t="s">
        <v>461</v>
      </c>
      <c r="L1785" s="119"/>
    </row>
    <row r="1786" spans="1:13" hidden="1" x14ac:dyDescent="0.25">
      <c r="A1786" s="119">
        <v>48466120</v>
      </c>
      <c r="B1786" s="119" t="s">
        <v>299</v>
      </c>
      <c r="C1786" s="119">
        <v>1</v>
      </c>
      <c r="D1786" s="119" t="s">
        <v>282</v>
      </c>
      <c r="E1786" s="119">
        <v>1</v>
      </c>
      <c r="F1786" s="119" t="s">
        <v>3</v>
      </c>
      <c r="G1786" s="119" t="s">
        <v>288</v>
      </c>
      <c r="H1786" s="120">
        <v>44583</v>
      </c>
      <c r="I1786" s="121">
        <v>0.29166666666666669</v>
      </c>
      <c r="J1786" s="119">
        <v>1</v>
      </c>
      <c r="K1786" s="119" t="s">
        <v>461</v>
      </c>
      <c r="L1786" s="119"/>
      <c r="M1786" s="1" t="s">
        <v>665</v>
      </c>
    </row>
    <row r="1787" spans="1:13" hidden="1" x14ac:dyDescent="0.25">
      <c r="A1787" s="119">
        <v>48466120</v>
      </c>
      <c r="B1787" s="119" t="s">
        <v>299</v>
      </c>
      <c r="C1787" s="119">
        <v>1</v>
      </c>
      <c r="D1787" s="119" t="s">
        <v>282</v>
      </c>
      <c r="E1787" s="119">
        <v>2</v>
      </c>
      <c r="F1787" s="119" t="s">
        <v>6</v>
      </c>
      <c r="G1787" s="119" t="s">
        <v>288</v>
      </c>
      <c r="H1787" s="120">
        <v>44583</v>
      </c>
      <c r="I1787" s="121">
        <v>0.5</v>
      </c>
      <c r="J1787" s="119">
        <v>1</v>
      </c>
      <c r="K1787" s="119" t="s">
        <v>461</v>
      </c>
      <c r="L1787" s="119"/>
    </row>
    <row r="1788" spans="1:13" hidden="1" x14ac:dyDescent="0.25">
      <c r="A1788" s="119">
        <v>48466120</v>
      </c>
      <c r="B1788" s="119" t="s">
        <v>299</v>
      </c>
      <c r="C1788" s="119">
        <v>1</v>
      </c>
      <c r="D1788" s="119" t="s">
        <v>282</v>
      </c>
      <c r="E1788" s="119">
        <v>3</v>
      </c>
      <c r="F1788" s="119" t="s">
        <v>5</v>
      </c>
      <c r="G1788" s="119" t="s">
        <v>288</v>
      </c>
      <c r="H1788" s="120">
        <v>44583</v>
      </c>
      <c r="I1788" s="121">
        <v>0.54166666666666663</v>
      </c>
      <c r="J1788" s="119">
        <v>1</v>
      </c>
      <c r="K1788" s="119" t="s">
        <v>461</v>
      </c>
      <c r="L1788" s="119"/>
    </row>
    <row r="1789" spans="1:13" hidden="1" x14ac:dyDescent="0.25">
      <c r="A1789" s="119">
        <v>48466120</v>
      </c>
      <c r="B1789" s="119" t="s">
        <v>299</v>
      </c>
      <c r="C1789" s="119">
        <v>1</v>
      </c>
      <c r="D1789" s="119" t="s">
        <v>282</v>
      </c>
      <c r="E1789" s="119">
        <v>4</v>
      </c>
      <c r="F1789" s="119" t="s">
        <v>7</v>
      </c>
      <c r="G1789" s="119" t="s">
        <v>288</v>
      </c>
      <c r="H1789" s="120">
        <v>44583</v>
      </c>
      <c r="I1789" s="121">
        <v>0.66666666666666663</v>
      </c>
      <c r="J1789" s="119">
        <v>1</v>
      </c>
      <c r="K1789" s="119" t="s">
        <v>461</v>
      </c>
      <c r="L1789" s="119"/>
    </row>
    <row r="1790" spans="1:13" hidden="1" x14ac:dyDescent="0.25">
      <c r="A1790" s="119">
        <v>48466120</v>
      </c>
      <c r="B1790" s="119" t="s">
        <v>299</v>
      </c>
      <c r="C1790" s="119">
        <v>1</v>
      </c>
      <c r="D1790" s="119" t="s">
        <v>282</v>
      </c>
      <c r="E1790" s="119">
        <v>2</v>
      </c>
      <c r="F1790" s="119" t="s">
        <v>6</v>
      </c>
      <c r="G1790" s="119" t="s">
        <v>288</v>
      </c>
      <c r="H1790" s="120">
        <v>44584</v>
      </c>
      <c r="I1790" s="121">
        <v>0</v>
      </c>
      <c r="J1790" s="119">
        <v>1</v>
      </c>
      <c r="K1790" s="119" t="s">
        <v>461</v>
      </c>
      <c r="L1790" s="119"/>
    </row>
    <row r="1791" spans="1:13" hidden="1" x14ac:dyDescent="0.25">
      <c r="A1791" s="119">
        <v>48466120</v>
      </c>
      <c r="B1791" s="119" t="s">
        <v>299</v>
      </c>
      <c r="C1791" s="119">
        <v>1</v>
      </c>
      <c r="D1791" s="119" t="s">
        <v>282</v>
      </c>
      <c r="E1791" s="119">
        <v>3</v>
      </c>
      <c r="F1791" s="119" t="s">
        <v>5</v>
      </c>
      <c r="G1791" s="119" t="s">
        <v>288</v>
      </c>
      <c r="H1791" s="120">
        <v>44584</v>
      </c>
      <c r="I1791" s="121">
        <v>0</v>
      </c>
      <c r="J1791" s="119">
        <v>1</v>
      </c>
      <c r="K1791" s="119" t="s">
        <v>461</v>
      </c>
      <c r="L1791" s="119"/>
    </row>
    <row r="1792" spans="1:13" hidden="1" x14ac:dyDescent="0.25">
      <c r="A1792" s="119">
        <v>48466120</v>
      </c>
      <c r="B1792" s="119" t="s">
        <v>299</v>
      </c>
      <c r="C1792" s="119">
        <v>1</v>
      </c>
      <c r="D1792" s="119" t="s">
        <v>282</v>
      </c>
      <c r="E1792" s="119">
        <v>1</v>
      </c>
      <c r="F1792" s="119" t="s">
        <v>3</v>
      </c>
      <c r="G1792" s="119" t="s">
        <v>288</v>
      </c>
      <c r="H1792" s="120">
        <v>44584</v>
      </c>
      <c r="I1792" s="121">
        <v>0.29166666666666669</v>
      </c>
      <c r="J1792" s="119">
        <v>1</v>
      </c>
      <c r="K1792" s="119" t="s">
        <v>461</v>
      </c>
      <c r="L1792" s="119"/>
      <c r="M1792" s="1" t="s">
        <v>665</v>
      </c>
    </row>
    <row r="1793" spans="1:12" hidden="1" x14ac:dyDescent="0.25">
      <c r="A1793" s="119">
        <v>48466120</v>
      </c>
      <c r="B1793" s="119" t="s">
        <v>299</v>
      </c>
      <c r="C1793" s="119">
        <v>1</v>
      </c>
      <c r="D1793" s="119" t="s">
        <v>282</v>
      </c>
      <c r="E1793" s="119">
        <v>4</v>
      </c>
      <c r="F1793" s="119" t="s">
        <v>7</v>
      </c>
      <c r="G1793" s="119" t="s">
        <v>288</v>
      </c>
      <c r="H1793" s="120">
        <v>44584</v>
      </c>
      <c r="I1793" s="121">
        <v>0.625</v>
      </c>
      <c r="J1793" s="119">
        <v>1</v>
      </c>
      <c r="K1793" s="119" t="s">
        <v>461</v>
      </c>
      <c r="L1793" s="119"/>
    </row>
    <row r="1794" spans="1:12" hidden="1" x14ac:dyDescent="0.25">
      <c r="A1794" s="119">
        <v>48466120</v>
      </c>
      <c r="B1794" s="119" t="s">
        <v>299</v>
      </c>
      <c r="C1794" s="119">
        <v>1</v>
      </c>
      <c r="D1794" s="119" t="s">
        <v>282</v>
      </c>
      <c r="E1794" s="119">
        <v>6</v>
      </c>
      <c r="F1794" s="119" t="s">
        <v>410</v>
      </c>
      <c r="G1794" s="119" t="s">
        <v>288</v>
      </c>
      <c r="H1794" s="120">
        <v>44585</v>
      </c>
      <c r="I1794" s="121"/>
      <c r="J1794" s="119">
        <v>1</v>
      </c>
      <c r="K1794" s="119" t="s">
        <v>461</v>
      </c>
      <c r="L1794" s="119"/>
    </row>
    <row r="1795" spans="1:12" hidden="1" x14ac:dyDescent="0.25">
      <c r="A1795" s="119">
        <v>48466120</v>
      </c>
      <c r="B1795" s="119" t="s">
        <v>299</v>
      </c>
      <c r="C1795" s="119">
        <v>1</v>
      </c>
      <c r="D1795" s="119" t="s">
        <v>282</v>
      </c>
      <c r="E1795" s="119">
        <v>1</v>
      </c>
      <c r="F1795" s="119" t="s">
        <v>3</v>
      </c>
      <c r="G1795" s="119" t="s">
        <v>629</v>
      </c>
      <c r="H1795" s="120">
        <v>44586</v>
      </c>
      <c r="I1795" s="121">
        <v>0.4375</v>
      </c>
      <c r="J1795" s="119">
        <v>1</v>
      </c>
      <c r="K1795" s="119" t="s">
        <v>461</v>
      </c>
      <c r="L1795" s="119"/>
    </row>
    <row r="1796" spans="1:12" hidden="1" x14ac:dyDescent="0.25">
      <c r="A1796" s="119">
        <v>48466120</v>
      </c>
      <c r="B1796" s="119" t="s">
        <v>299</v>
      </c>
      <c r="C1796" s="119">
        <v>1</v>
      </c>
      <c r="D1796" s="119" t="s">
        <v>282</v>
      </c>
      <c r="E1796" s="119">
        <v>2</v>
      </c>
      <c r="F1796" s="119" t="s">
        <v>6</v>
      </c>
      <c r="G1796" s="119" t="s">
        <v>629</v>
      </c>
      <c r="H1796" s="120">
        <v>44586</v>
      </c>
      <c r="I1796" s="121">
        <v>0.5</v>
      </c>
      <c r="J1796" s="119">
        <v>1</v>
      </c>
      <c r="K1796" s="119" t="s">
        <v>461</v>
      </c>
      <c r="L1796" s="119"/>
    </row>
    <row r="1797" spans="1:12" hidden="1" x14ac:dyDescent="0.25">
      <c r="A1797" s="119">
        <v>48466120</v>
      </c>
      <c r="B1797" s="119" t="s">
        <v>299</v>
      </c>
      <c r="C1797" s="119">
        <v>1</v>
      </c>
      <c r="D1797" s="119" t="s">
        <v>282</v>
      </c>
      <c r="E1797" s="119">
        <v>3</v>
      </c>
      <c r="F1797" s="119" t="s">
        <v>5</v>
      </c>
      <c r="G1797" s="119" t="s">
        <v>629</v>
      </c>
      <c r="H1797" s="120">
        <v>44586</v>
      </c>
      <c r="I1797" s="121">
        <v>0.54166666666666663</v>
      </c>
      <c r="J1797" s="119">
        <v>1</v>
      </c>
      <c r="K1797" s="119" t="s">
        <v>461</v>
      </c>
      <c r="L1797" s="119"/>
    </row>
    <row r="1798" spans="1:12" hidden="1" x14ac:dyDescent="0.25">
      <c r="A1798" s="119">
        <v>48466120</v>
      </c>
      <c r="B1798" s="119" t="s">
        <v>299</v>
      </c>
      <c r="C1798" s="119">
        <v>1</v>
      </c>
      <c r="D1798" s="119" t="s">
        <v>282</v>
      </c>
      <c r="E1798" s="119">
        <v>4</v>
      </c>
      <c r="F1798" s="119" t="s">
        <v>7</v>
      </c>
      <c r="G1798" s="119" t="s">
        <v>629</v>
      </c>
      <c r="H1798" s="120">
        <v>44586</v>
      </c>
      <c r="I1798" s="121">
        <v>0.79166666666666663</v>
      </c>
      <c r="J1798" s="119">
        <v>1</v>
      </c>
      <c r="K1798" s="119" t="s">
        <v>461</v>
      </c>
      <c r="L1798" s="119"/>
    </row>
    <row r="1799" spans="1:12" hidden="1" x14ac:dyDescent="0.25">
      <c r="A1799" s="119">
        <v>48466120</v>
      </c>
      <c r="B1799" s="119" t="s">
        <v>299</v>
      </c>
      <c r="C1799" s="119">
        <v>1</v>
      </c>
      <c r="D1799" s="119" t="s">
        <v>282</v>
      </c>
      <c r="E1799" s="119">
        <v>1</v>
      </c>
      <c r="F1799" s="119" t="s">
        <v>3</v>
      </c>
      <c r="G1799" s="119" t="s">
        <v>629</v>
      </c>
      <c r="H1799" s="120">
        <v>44587</v>
      </c>
      <c r="I1799" s="121">
        <v>0.29166666666666669</v>
      </c>
      <c r="J1799" s="119">
        <v>1</v>
      </c>
      <c r="K1799" s="119" t="s">
        <v>461</v>
      </c>
      <c r="L1799" s="119"/>
    </row>
    <row r="1800" spans="1:12" hidden="1" x14ac:dyDescent="0.25">
      <c r="A1800" s="119">
        <v>48466120</v>
      </c>
      <c r="B1800" s="119" t="s">
        <v>299</v>
      </c>
      <c r="C1800" s="119">
        <v>1</v>
      </c>
      <c r="D1800" s="119" t="s">
        <v>282</v>
      </c>
      <c r="E1800" s="119">
        <v>2</v>
      </c>
      <c r="F1800" s="119" t="s">
        <v>6</v>
      </c>
      <c r="G1800" s="119" t="s">
        <v>629</v>
      </c>
      <c r="H1800" s="120">
        <v>44587</v>
      </c>
      <c r="I1800" s="121">
        <v>0.5</v>
      </c>
      <c r="J1800" s="119">
        <v>1</v>
      </c>
      <c r="K1800" s="119" t="s">
        <v>461</v>
      </c>
      <c r="L1800" s="119"/>
    </row>
    <row r="1801" spans="1:12" hidden="1" x14ac:dyDescent="0.25">
      <c r="A1801" s="119">
        <v>48466120</v>
      </c>
      <c r="B1801" s="119" t="s">
        <v>299</v>
      </c>
      <c r="C1801" s="119">
        <v>1</v>
      </c>
      <c r="D1801" s="119" t="s">
        <v>282</v>
      </c>
      <c r="E1801" s="119">
        <v>3</v>
      </c>
      <c r="F1801" s="119" t="s">
        <v>5</v>
      </c>
      <c r="G1801" s="119" t="s">
        <v>629</v>
      </c>
      <c r="H1801" s="120">
        <v>44587</v>
      </c>
      <c r="I1801" s="121">
        <v>0.54166666666666663</v>
      </c>
      <c r="J1801" s="119">
        <v>1</v>
      </c>
      <c r="K1801" s="119" t="s">
        <v>461</v>
      </c>
      <c r="L1801" s="119"/>
    </row>
    <row r="1802" spans="1:12" hidden="1" x14ac:dyDescent="0.25">
      <c r="A1802" s="119">
        <v>48466120</v>
      </c>
      <c r="B1802" s="119" t="s">
        <v>299</v>
      </c>
      <c r="C1802" s="119">
        <v>1</v>
      </c>
      <c r="D1802" s="119" t="s">
        <v>282</v>
      </c>
      <c r="E1802" s="119">
        <v>4</v>
      </c>
      <c r="F1802" s="119" t="s">
        <v>7</v>
      </c>
      <c r="G1802" s="119" t="s">
        <v>629</v>
      </c>
      <c r="H1802" s="120">
        <v>44587</v>
      </c>
      <c r="I1802" s="121">
        <v>0.73958333333333337</v>
      </c>
      <c r="J1802" s="119">
        <v>1</v>
      </c>
      <c r="K1802" s="119" t="s">
        <v>461</v>
      </c>
      <c r="L1802" s="119"/>
    </row>
    <row r="1803" spans="1:12" hidden="1" x14ac:dyDescent="0.25">
      <c r="A1803" s="119">
        <v>48466120</v>
      </c>
      <c r="B1803" s="119" t="s">
        <v>299</v>
      </c>
      <c r="C1803" s="119">
        <v>1</v>
      </c>
      <c r="D1803" s="119" t="s">
        <v>282</v>
      </c>
      <c r="E1803" s="119">
        <v>1</v>
      </c>
      <c r="F1803" s="119" t="s">
        <v>3</v>
      </c>
      <c r="G1803" s="119" t="s">
        <v>629</v>
      </c>
      <c r="H1803" s="120">
        <v>44588</v>
      </c>
      <c r="I1803" s="121">
        <v>0.29166666666666669</v>
      </c>
      <c r="J1803" s="119">
        <v>1</v>
      </c>
      <c r="K1803" s="119" t="s">
        <v>461</v>
      </c>
      <c r="L1803" s="119"/>
    </row>
    <row r="1804" spans="1:12" hidden="1" x14ac:dyDescent="0.25">
      <c r="A1804" s="119">
        <v>48466120</v>
      </c>
      <c r="B1804" s="119" t="s">
        <v>299</v>
      </c>
      <c r="C1804" s="119">
        <v>1</v>
      </c>
      <c r="D1804" s="119" t="s">
        <v>282</v>
      </c>
      <c r="E1804" s="119">
        <v>2</v>
      </c>
      <c r="F1804" s="119" t="s">
        <v>6</v>
      </c>
      <c r="G1804" s="119" t="s">
        <v>629</v>
      </c>
      <c r="H1804" s="120">
        <v>44588</v>
      </c>
      <c r="I1804" s="121">
        <v>0.5</v>
      </c>
      <c r="J1804" s="119">
        <v>1</v>
      </c>
      <c r="K1804" s="119" t="s">
        <v>461</v>
      </c>
      <c r="L1804" s="119"/>
    </row>
    <row r="1805" spans="1:12" hidden="1" x14ac:dyDescent="0.25">
      <c r="A1805" s="119">
        <v>48466120</v>
      </c>
      <c r="B1805" s="119" t="s">
        <v>299</v>
      </c>
      <c r="C1805" s="119">
        <v>1</v>
      </c>
      <c r="D1805" s="119" t="s">
        <v>282</v>
      </c>
      <c r="E1805" s="119">
        <v>3</v>
      </c>
      <c r="F1805" s="119" t="s">
        <v>5</v>
      </c>
      <c r="G1805" s="119" t="s">
        <v>629</v>
      </c>
      <c r="H1805" s="120">
        <v>44588</v>
      </c>
      <c r="I1805" s="121">
        <v>0.54166666666666663</v>
      </c>
      <c r="J1805" s="119">
        <v>1</v>
      </c>
      <c r="K1805" s="119" t="s">
        <v>461</v>
      </c>
      <c r="L1805" s="119"/>
    </row>
    <row r="1806" spans="1:12" hidden="1" x14ac:dyDescent="0.25">
      <c r="A1806" s="119">
        <v>48466120</v>
      </c>
      <c r="B1806" s="119" t="s">
        <v>299</v>
      </c>
      <c r="C1806" s="119">
        <v>1</v>
      </c>
      <c r="D1806" s="119" t="s">
        <v>282</v>
      </c>
      <c r="E1806" s="119">
        <v>4</v>
      </c>
      <c r="F1806" s="119" t="s">
        <v>7</v>
      </c>
      <c r="G1806" s="119" t="s">
        <v>629</v>
      </c>
      <c r="H1806" s="120">
        <v>44588</v>
      </c>
      <c r="I1806" s="121">
        <v>0.79166666666666663</v>
      </c>
      <c r="J1806" s="119">
        <v>1</v>
      </c>
      <c r="K1806" s="119" t="s">
        <v>461</v>
      </c>
      <c r="L1806" s="119"/>
    </row>
    <row r="1807" spans="1:12" hidden="1" x14ac:dyDescent="0.25">
      <c r="A1807" s="119">
        <v>48466120</v>
      </c>
      <c r="B1807" s="119" t="s">
        <v>299</v>
      </c>
      <c r="C1807" s="119">
        <v>1</v>
      </c>
      <c r="D1807" s="119" t="s">
        <v>282</v>
      </c>
      <c r="E1807" s="119">
        <v>1</v>
      </c>
      <c r="F1807" s="119" t="s">
        <v>3</v>
      </c>
      <c r="G1807" s="119" t="s">
        <v>629</v>
      </c>
      <c r="H1807" s="120">
        <v>44589</v>
      </c>
      <c r="I1807" s="121">
        <v>0.29166666666666669</v>
      </c>
      <c r="J1807" s="119">
        <v>1</v>
      </c>
      <c r="K1807" s="119" t="s">
        <v>461</v>
      </c>
      <c r="L1807" s="119"/>
    </row>
    <row r="1808" spans="1:12" hidden="1" x14ac:dyDescent="0.25">
      <c r="A1808" s="119">
        <v>48466120</v>
      </c>
      <c r="B1808" s="119" t="s">
        <v>299</v>
      </c>
      <c r="C1808" s="119">
        <v>1</v>
      </c>
      <c r="D1808" s="119" t="s">
        <v>282</v>
      </c>
      <c r="E1808" s="119">
        <v>2</v>
      </c>
      <c r="F1808" s="119" t="s">
        <v>6</v>
      </c>
      <c r="G1808" s="119" t="s">
        <v>629</v>
      </c>
      <c r="H1808" s="120">
        <v>44589</v>
      </c>
      <c r="I1808" s="121">
        <v>0.5</v>
      </c>
      <c r="J1808" s="119">
        <v>1</v>
      </c>
      <c r="K1808" s="119" t="s">
        <v>461</v>
      </c>
      <c r="L1808" s="119"/>
    </row>
    <row r="1809" spans="1:12" hidden="1" x14ac:dyDescent="0.25">
      <c r="A1809" s="119">
        <v>48466120</v>
      </c>
      <c r="B1809" s="119" t="s">
        <v>299</v>
      </c>
      <c r="C1809" s="119">
        <v>1</v>
      </c>
      <c r="D1809" s="119" t="s">
        <v>282</v>
      </c>
      <c r="E1809" s="119">
        <v>3</v>
      </c>
      <c r="F1809" s="119" t="s">
        <v>5</v>
      </c>
      <c r="G1809" s="119" t="s">
        <v>629</v>
      </c>
      <c r="H1809" s="120">
        <v>44589</v>
      </c>
      <c r="I1809" s="121">
        <v>0.54166666666666663</v>
      </c>
      <c r="J1809" s="119">
        <v>1</v>
      </c>
      <c r="K1809" s="119" t="s">
        <v>461</v>
      </c>
      <c r="L1809" s="119"/>
    </row>
    <row r="1810" spans="1:12" hidden="1" x14ac:dyDescent="0.25">
      <c r="A1810" s="119">
        <v>48466120</v>
      </c>
      <c r="B1810" s="119" t="s">
        <v>299</v>
      </c>
      <c r="C1810" s="119">
        <v>1</v>
      </c>
      <c r="D1810" s="119" t="s">
        <v>282</v>
      </c>
      <c r="E1810" s="119">
        <v>4</v>
      </c>
      <c r="F1810" s="119" t="s">
        <v>7</v>
      </c>
      <c r="G1810" s="119" t="s">
        <v>629</v>
      </c>
      <c r="H1810" s="120">
        <v>44589</v>
      </c>
      <c r="I1810" s="121">
        <v>0.8125</v>
      </c>
      <c r="J1810" s="119">
        <v>1</v>
      </c>
      <c r="K1810" s="119" t="s">
        <v>461</v>
      </c>
      <c r="L1810" s="119"/>
    </row>
    <row r="1811" spans="1:12" hidden="1" x14ac:dyDescent="0.25">
      <c r="A1811" s="119">
        <v>48466120</v>
      </c>
      <c r="B1811" s="119" t="s">
        <v>299</v>
      </c>
      <c r="C1811" s="119">
        <v>1</v>
      </c>
      <c r="D1811" s="119" t="s">
        <v>282</v>
      </c>
      <c r="E1811" s="119">
        <v>1</v>
      </c>
      <c r="F1811" s="119" t="s">
        <v>3</v>
      </c>
      <c r="G1811" s="119" t="s">
        <v>629</v>
      </c>
      <c r="H1811" s="120">
        <v>44590</v>
      </c>
      <c r="I1811" s="121">
        <v>0.29166666666666669</v>
      </c>
      <c r="J1811" s="119">
        <v>1</v>
      </c>
      <c r="K1811" s="119" t="s">
        <v>461</v>
      </c>
      <c r="L1811" s="119"/>
    </row>
    <row r="1812" spans="1:12" hidden="1" x14ac:dyDescent="0.25">
      <c r="A1812" s="119">
        <v>48466120</v>
      </c>
      <c r="B1812" s="119" t="s">
        <v>299</v>
      </c>
      <c r="C1812" s="119">
        <v>1</v>
      </c>
      <c r="D1812" s="119" t="s">
        <v>282</v>
      </c>
      <c r="E1812" s="119">
        <v>2</v>
      </c>
      <c r="F1812" s="119" t="s">
        <v>6</v>
      </c>
      <c r="G1812" s="119" t="s">
        <v>629</v>
      </c>
      <c r="H1812" s="120">
        <v>44590</v>
      </c>
      <c r="I1812" s="121">
        <v>0.5</v>
      </c>
      <c r="J1812" s="119">
        <v>1</v>
      </c>
      <c r="K1812" s="119" t="s">
        <v>461</v>
      </c>
      <c r="L1812" s="119"/>
    </row>
    <row r="1813" spans="1:12" hidden="1" x14ac:dyDescent="0.25">
      <c r="A1813" s="119">
        <v>48466120</v>
      </c>
      <c r="B1813" s="119" t="s">
        <v>299</v>
      </c>
      <c r="C1813" s="119">
        <v>1</v>
      </c>
      <c r="D1813" s="119" t="s">
        <v>282</v>
      </c>
      <c r="E1813" s="119">
        <v>3</v>
      </c>
      <c r="F1813" s="119" t="s">
        <v>5</v>
      </c>
      <c r="G1813" s="119" t="s">
        <v>629</v>
      </c>
      <c r="H1813" s="120">
        <v>44590</v>
      </c>
      <c r="I1813" s="121">
        <v>0.54166666666666663</v>
      </c>
      <c r="J1813" s="119">
        <v>1</v>
      </c>
      <c r="K1813" s="119" t="s">
        <v>461</v>
      </c>
      <c r="L1813" s="119"/>
    </row>
    <row r="1814" spans="1:12" hidden="1" x14ac:dyDescent="0.25">
      <c r="A1814" s="119">
        <v>48466120</v>
      </c>
      <c r="B1814" s="119" t="s">
        <v>299</v>
      </c>
      <c r="C1814" s="119">
        <v>1</v>
      </c>
      <c r="D1814" s="119" t="s">
        <v>282</v>
      </c>
      <c r="E1814" s="119">
        <v>4</v>
      </c>
      <c r="F1814" s="119" t="s">
        <v>7</v>
      </c>
      <c r="G1814" s="119" t="s">
        <v>629</v>
      </c>
      <c r="H1814" s="120">
        <v>44590</v>
      </c>
      <c r="I1814" s="121">
        <v>0.79166666666666663</v>
      </c>
      <c r="J1814" s="119">
        <v>1</v>
      </c>
      <c r="K1814" s="119" t="s">
        <v>461</v>
      </c>
      <c r="L1814" s="119"/>
    </row>
    <row r="1815" spans="1:12" hidden="1" x14ac:dyDescent="0.25">
      <c r="A1815" s="119">
        <v>48466120</v>
      </c>
      <c r="B1815" s="119" t="s">
        <v>299</v>
      </c>
      <c r="C1815" s="119">
        <v>1</v>
      </c>
      <c r="D1815" s="119" t="s">
        <v>282</v>
      </c>
      <c r="E1815" s="119">
        <v>1</v>
      </c>
      <c r="F1815" s="119" t="s">
        <v>3</v>
      </c>
      <c r="G1815" s="119" t="s">
        <v>629</v>
      </c>
      <c r="H1815" s="120">
        <v>44592</v>
      </c>
      <c r="I1815" s="121">
        <v>0.29166666666666669</v>
      </c>
      <c r="J1815" s="119">
        <v>1</v>
      </c>
      <c r="K1815" s="119" t="s">
        <v>461</v>
      </c>
      <c r="L1815" s="119"/>
    </row>
    <row r="1816" spans="1:12" hidden="1" x14ac:dyDescent="0.25">
      <c r="A1816" s="119">
        <v>48466120</v>
      </c>
      <c r="B1816" s="119" t="s">
        <v>299</v>
      </c>
      <c r="C1816" s="119">
        <v>1</v>
      </c>
      <c r="D1816" s="119" t="s">
        <v>282</v>
      </c>
      <c r="E1816" s="119">
        <v>2</v>
      </c>
      <c r="F1816" s="119" t="s">
        <v>6</v>
      </c>
      <c r="G1816" s="119" t="s">
        <v>629</v>
      </c>
      <c r="H1816" s="120">
        <v>44592</v>
      </c>
      <c r="I1816" s="121">
        <v>0.5</v>
      </c>
      <c r="J1816" s="119">
        <v>1</v>
      </c>
      <c r="K1816" s="119" t="s">
        <v>461</v>
      </c>
      <c r="L1816" s="119"/>
    </row>
    <row r="1817" spans="1:12" hidden="1" x14ac:dyDescent="0.25">
      <c r="A1817" s="119">
        <v>48466120</v>
      </c>
      <c r="B1817" s="119" t="s">
        <v>299</v>
      </c>
      <c r="C1817" s="119">
        <v>1</v>
      </c>
      <c r="D1817" s="119" t="s">
        <v>282</v>
      </c>
      <c r="E1817" s="119">
        <v>3</v>
      </c>
      <c r="F1817" s="119" t="s">
        <v>5</v>
      </c>
      <c r="G1817" s="119" t="s">
        <v>629</v>
      </c>
      <c r="H1817" s="120">
        <v>44592</v>
      </c>
      <c r="I1817" s="121">
        <v>0.54166666666666663</v>
      </c>
      <c r="J1817" s="119">
        <v>1</v>
      </c>
      <c r="K1817" s="119" t="s">
        <v>461</v>
      </c>
      <c r="L1817" s="119"/>
    </row>
    <row r="1818" spans="1:12" hidden="1" x14ac:dyDescent="0.25">
      <c r="A1818" s="119">
        <v>48466120</v>
      </c>
      <c r="B1818" s="119" t="s">
        <v>299</v>
      </c>
      <c r="C1818" s="119">
        <v>1</v>
      </c>
      <c r="D1818" s="119" t="s">
        <v>282</v>
      </c>
      <c r="E1818" s="119">
        <v>4</v>
      </c>
      <c r="F1818" s="119" t="s">
        <v>7</v>
      </c>
      <c r="G1818" s="119" t="s">
        <v>629</v>
      </c>
      <c r="H1818" s="120">
        <v>44592</v>
      </c>
      <c r="I1818" s="121">
        <v>0.79166666666666663</v>
      </c>
      <c r="J1818" s="119">
        <v>1</v>
      </c>
      <c r="K1818" s="119" t="s">
        <v>461</v>
      </c>
      <c r="L1818" s="119"/>
    </row>
    <row r="1819" spans="1:12" hidden="1" x14ac:dyDescent="0.25">
      <c r="A1819" s="119">
        <v>48466120</v>
      </c>
      <c r="B1819" s="119" t="s">
        <v>299</v>
      </c>
      <c r="C1819" s="119">
        <v>1</v>
      </c>
      <c r="D1819" s="119" t="s">
        <v>282</v>
      </c>
      <c r="E1819" s="119">
        <v>0</v>
      </c>
      <c r="F1819" s="119" t="s">
        <v>8</v>
      </c>
      <c r="G1819" s="119" t="s">
        <v>629</v>
      </c>
      <c r="H1819" s="120">
        <v>44593</v>
      </c>
      <c r="I1819" s="121"/>
      <c r="J1819" s="119">
        <v>1</v>
      </c>
      <c r="K1819" s="119" t="s">
        <v>461</v>
      </c>
      <c r="L1819" s="119"/>
    </row>
    <row r="1820" spans="1:12" hidden="1" x14ac:dyDescent="0.25">
      <c r="A1820" s="119">
        <v>48466120</v>
      </c>
      <c r="B1820" s="119" t="s">
        <v>299</v>
      </c>
      <c r="C1820" s="119">
        <v>1</v>
      </c>
      <c r="D1820" s="119" t="s">
        <v>282</v>
      </c>
      <c r="E1820" s="119">
        <v>1</v>
      </c>
      <c r="F1820" s="119" t="s">
        <v>3</v>
      </c>
      <c r="G1820" s="119" t="s">
        <v>629</v>
      </c>
      <c r="H1820" s="120">
        <v>44594</v>
      </c>
      <c r="I1820" s="121">
        <v>0.29166666666666669</v>
      </c>
      <c r="J1820" s="119">
        <v>1</v>
      </c>
      <c r="K1820" s="119" t="s">
        <v>461</v>
      </c>
      <c r="L1820" s="119"/>
    </row>
    <row r="1821" spans="1:12" hidden="1" x14ac:dyDescent="0.25">
      <c r="A1821" s="119">
        <v>48466120</v>
      </c>
      <c r="B1821" s="119" t="s">
        <v>299</v>
      </c>
      <c r="C1821" s="119">
        <v>1</v>
      </c>
      <c r="D1821" s="119" t="s">
        <v>282</v>
      </c>
      <c r="E1821" s="119">
        <v>2</v>
      </c>
      <c r="F1821" s="119" t="s">
        <v>6</v>
      </c>
      <c r="G1821" s="119" t="s">
        <v>629</v>
      </c>
      <c r="H1821" s="120">
        <v>44594</v>
      </c>
      <c r="I1821" s="121">
        <v>0.5</v>
      </c>
      <c r="J1821" s="119">
        <v>1</v>
      </c>
      <c r="K1821" s="119" t="s">
        <v>461</v>
      </c>
      <c r="L1821" s="119"/>
    </row>
    <row r="1822" spans="1:12" hidden="1" x14ac:dyDescent="0.25">
      <c r="A1822" s="119">
        <v>48466120</v>
      </c>
      <c r="B1822" s="119" t="s">
        <v>299</v>
      </c>
      <c r="C1822" s="119">
        <v>1</v>
      </c>
      <c r="D1822" s="119" t="s">
        <v>282</v>
      </c>
      <c r="E1822" s="119">
        <v>3</v>
      </c>
      <c r="F1822" s="119" t="s">
        <v>5</v>
      </c>
      <c r="G1822" s="119" t="s">
        <v>629</v>
      </c>
      <c r="H1822" s="120">
        <v>44594</v>
      </c>
      <c r="I1822" s="121">
        <v>0.54166666666666663</v>
      </c>
      <c r="J1822" s="119">
        <v>1</v>
      </c>
      <c r="K1822" s="119" t="s">
        <v>461</v>
      </c>
      <c r="L1822" s="119"/>
    </row>
    <row r="1823" spans="1:12" hidden="1" x14ac:dyDescent="0.25">
      <c r="A1823" s="119">
        <v>48466120</v>
      </c>
      <c r="B1823" s="119" t="s">
        <v>299</v>
      </c>
      <c r="C1823" s="119">
        <v>1</v>
      </c>
      <c r="D1823" s="119" t="s">
        <v>282</v>
      </c>
      <c r="E1823" s="119">
        <v>4</v>
      </c>
      <c r="F1823" s="119" t="s">
        <v>7</v>
      </c>
      <c r="G1823" s="119" t="s">
        <v>629</v>
      </c>
      <c r="H1823" s="120">
        <v>44594</v>
      </c>
      <c r="I1823" s="121">
        <v>0.79166666666666663</v>
      </c>
      <c r="J1823" s="119">
        <v>1</v>
      </c>
      <c r="K1823" s="119" t="s">
        <v>461</v>
      </c>
      <c r="L1823" s="119"/>
    </row>
    <row r="1824" spans="1:12" hidden="1" x14ac:dyDescent="0.25">
      <c r="A1824" s="119">
        <v>48466120</v>
      </c>
      <c r="B1824" s="119" t="s">
        <v>299</v>
      </c>
      <c r="C1824" s="119">
        <v>1</v>
      </c>
      <c r="D1824" s="119" t="s">
        <v>282</v>
      </c>
      <c r="E1824" s="119">
        <v>1</v>
      </c>
      <c r="F1824" s="119" t="s">
        <v>3</v>
      </c>
      <c r="G1824" s="119" t="s">
        <v>629</v>
      </c>
      <c r="H1824" s="120">
        <v>44595</v>
      </c>
      <c r="I1824" s="121">
        <v>0.29166666666666669</v>
      </c>
      <c r="J1824" s="119">
        <v>1</v>
      </c>
      <c r="K1824" s="119" t="s">
        <v>461</v>
      </c>
      <c r="L1824" s="119"/>
    </row>
    <row r="1825" spans="1:12" hidden="1" x14ac:dyDescent="0.25">
      <c r="A1825" s="119">
        <v>48466120</v>
      </c>
      <c r="B1825" s="119" t="s">
        <v>299</v>
      </c>
      <c r="C1825" s="119">
        <v>1</v>
      </c>
      <c r="D1825" s="119" t="s">
        <v>282</v>
      </c>
      <c r="E1825" s="119">
        <v>2</v>
      </c>
      <c r="F1825" s="119" t="s">
        <v>6</v>
      </c>
      <c r="G1825" s="119" t="s">
        <v>629</v>
      </c>
      <c r="H1825" s="120">
        <v>44595</v>
      </c>
      <c r="I1825" s="121">
        <v>0.5</v>
      </c>
      <c r="J1825" s="119">
        <v>1</v>
      </c>
      <c r="K1825" s="119" t="s">
        <v>461</v>
      </c>
      <c r="L1825" s="119"/>
    </row>
    <row r="1826" spans="1:12" hidden="1" x14ac:dyDescent="0.25">
      <c r="A1826" s="119">
        <v>48466120</v>
      </c>
      <c r="B1826" s="119" t="s">
        <v>299</v>
      </c>
      <c r="C1826" s="119">
        <v>1</v>
      </c>
      <c r="D1826" s="119" t="s">
        <v>282</v>
      </c>
      <c r="E1826" s="119">
        <v>3</v>
      </c>
      <c r="F1826" s="119" t="s">
        <v>5</v>
      </c>
      <c r="G1826" s="119" t="s">
        <v>629</v>
      </c>
      <c r="H1826" s="120">
        <v>44595</v>
      </c>
      <c r="I1826" s="121">
        <v>0.54166666666666663</v>
      </c>
      <c r="J1826" s="119">
        <v>1</v>
      </c>
      <c r="K1826" s="119" t="s">
        <v>461</v>
      </c>
      <c r="L1826" s="119"/>
    </row>
    <row r="1827" spans="1:12" hidden="1" x14ac:dyDescent="0.25">
      <c r="A1827" s="119">
        <v>48466120</v>
      </c>
      <c r="B1827" s="119" t="s">
        <v>299</v>
      </c>
      <c r="C1827" s="119">
        <v>1</v>
      </c>
      <c r="D1827" s="119" t="s">
        <v>282</v>
      </c>
      <c r="E1827" s="119">
        <v>4</v>
      </c>
      <c r="F1827" s="119" t="s">
        <v>7</v>
      </c>
      <c r="G1827" s="119" t="s">
        <v>629</v>
      </c>
      <c r="H1827" s="120">
        <v>44595</v>
      </c>
      <c r="I1827" s="121">
        <v>0.75</v>
      </c>
      <c r="J1827" s="119">
        <v>1</v>
      </c>
      <c r="K1827" s="119" t="s">
        <v>461</v>
      </c>
      <c r="L1827" s="119"/>
    </row>
    <row r="1828" spans="1:12" hidden="1" x14ac:dyDescent="0.25">
      <c r="A1828" s="119">
        <v>48466120</v>
      </c>
      <c r="B1828" s="119" t="s">
        <v>299</v>
      </c>
      <c r="C1828" s="119">
        <v>1</v>
      </c>
      <c r="D1828" s="119" t="s">
        <v>282</v>
      </c>
      <c r="E1828" s="119">
        <v>1</v>
      </c>
      <c r="F1828" s="119" t="s">
        <v>3</v>
      </c>
      <c r="G1828" s="119" t="s">
        <v>629</v>
      </c>
      <c r="H1828" s="120">
        <v>44596</v>
      </c>
      <c r="I1828" s="121">
        <v>0.29166666666666669</v>
      </c>
      <c r="J1828" s="119">
        <v>1</v>
      </c>
      <c r="K1828" s="119" t="s">
        <v>461</v>
      </c>
      <c r="L1828" s="119"/>
    </row>
    <row r="1829" spans="1:12" hidden="1" x14ac:dyDescent="0.25">
      <c r="A1829" s="119">
        <v>48466120</v>
      </c>
      <c r="B1829" s="119" t="s">
        <v>299</v>
      </c>
      <c r="C1829" s="119">
        <v>1</v>
      </c>
      <c r="D1829" s="119" t="s">
        <v>282</v>
      </c>
      <c r="E1829" s="119">
        <v>2</v>
      </c>
      <c r="F1829" s="119" t="s">
        <v>6</v>
      </c>
      <c r="G1829" s="119" t="s">
        <v>629</v>
      </c>
      <c r="H1829" s="120">
        <v>44596</v>
      </c>
      <c r="I1829" s="121">
        <v>0.5</v>
      </c>
      <c r="J1829" s="119">
        <v>1</v>
      </c>
      <c r="K1829" s="119" t="s">
        <v>461</v>
      </c>
      <c r="L1829" s="119"/>
    </row>
    <row r="1830" spans="1:12" hidden="1" x14ac:dyDescent="0.25">
      <c r="A1830" s="119">
        <v>48466120</v>
      </c>
      <c r="B1830" s="119" t="s">
        <v>299</v>
      </c>
      <c r="C1830" s="119">
        <v>1</v>
      </c>
      <c r="D1830" s="119" t="s">
        <v>282</v>
      </c>
      <c r="E1830" s="119">
        <v>3</v>
      </c>
      <c r="F1830" s="119" t="s">
        <v>5</v>
      </c>
      <c r="G1830" s="119" t="s">
        <v>629</v>
      </c>
      <c r="H1830" s="120">
        <v>44596</v>
      </c>
      <c r="I1830" s="121">
        <v>0.54166666666666663</v>
      </c>
      <c r="J1830" s="119">
        <v>1</v>
      </c>
      <c r="K1830" s="119" t="s">
        <v>461</v>
      </c>
      <c r="L1830" s="119"/>
    </row>
    <row r="1831" spans="1:12" hidden="1" x14ac:dyDescent="0.25">
      <c r="A1831" s="119">
        <v>48466120</v>
      </c>
      <c r="B1831" s="119" t="s">
        <v>299</v>
      </c>
      <c r="C1831" s="119">
        <v>1</v>
      </c>
      <c r="D1831" s="119" t="s">
        <v>282</v>
      </c>
      <c r="E1831" s="119">
        <v>4</v>
      </c>
      <c r="F1831" s="119" t="s">
        <v>7</v>
      </c>
      <c r="G1831" s="119" t="s">
        <v>629</v>
      </c>
      <c r="H1831" s="120">
        <v>44596</v>
      </c>
      <c r="I1831" s="121">
        <v>0.79166666666666663</v>
      </c>
      <c r="J1831" s="119">
        <v>1</v>
      </c>
      <c r="K1831" s="119" t="s">
        <v>461</v>
      </c>
      <c r="L1831" s="119"/>
    </row>
    <row r="1832" spans="1:12" hidden="1" x14ac:dyDescent="0.25">
      <c r="A1832" s="119">
        <v>48466120</v>
      </c>
      <c r="B1832" s="119" t="s">
        <v>299</v>
      </c>
      <c r="C1832" s="119">
        <v>1</v>
      </c>
      <c r="D1832" s="119" t="s">
        <v>282</v>
      </c>
      <c r="E1832" s="119">
        <v>1</v>
      </c>
      <c r="F1832" s="119" t="s">
        <v>3</v>
      </c>
      <c r="G1832" s="119" t="s">
        <v>629</v>
      </c>
      <c r="H1832" s="120">
        <v>44597</v>
      </c>
      <c r="I1832" s="121">
        <v>0.29166666666666669</v>
      </c>
      <c r="J1832" s="119">
        <v>1</v>
      </c>
      <c r="K1832" s="119" t="s">
        <v>461</v>
      </c>
      <c r="L1832" s="119"/>
    </row>
    <row r="1833" spans="1:12" hidden="1" x14ac:dyDescent="0.25">
      <c r="A1833" s="119">
        <v>48466120</v>
      </c>
      <c r="B1833" s="119" t="s">
        <v>299</v>
      </c>
      <c r="C1833" s="119">
        <v>1</v>
      </c>
      <c r="D1833" s="119" t="s">
        <v>282</v>
      </c>
      <c r="E1833" s="119">
        <v>2</v>
      </c>
      <c r="F1833" s="119" t="s">
        <v>6</v>
      </c>
      <c r="G1833" s="119" t="s">
        <v>629</v>
      </c>
      <c r="H1833" s="120">
        <v>44597</v>
      </c>
      <c r="I1833" s="121">
        <v>0.5</v>
      </c>
      <c r="J1833" s="119">
        <v>1</v>
      </c>
      <c r="K1833" s="119" t="s">
        <v>461</v>
      </c>
      <c r="L1833" s="119"/>
    </row>
    <row r="1834" spans="1:12" hidden="1" x14ac:dyDescent="0.25">
      <c r="A1834" s="119">
        <v>48466120</v>
      </c>
      <c r="B1834" s="119" t="s">
        <v>299</v>
      </c>
      <c r="C1834" s="119">
        <v>1</v>
      </c>
      <c r="D1834" s="119" t="s">
        <v>282</v>
      </c>
      <c r="E1834" s="119">
        <v>3</v>
      </c>
      <c r="F1834" s="119" t="s">
        <v>5</v>
      </c>
      <c r="G1834" s="119" t="s">
        <v>629</v>
      </c>
      <c r="H1834" s="120">
        <v>44597</v>
      </c>
      <c r="I1834" s="121">
        <v>0.54166666666666663</v>
      </c>
      <c r="J1834" s="119">
        <v>1</v>
      </c>
      <c r="K1834" s="119" t="s">
        <v>461</v>
      </c>
      <c r="L1834" s="119"/>
    </row>
    <row r="1835" spans="1:12" hidden="1" x14ac:dyDescent="0.25">
      <c r="A1835" s="119">
        <v>48466120</v>
      </c>
      <c r="B1835" s="119" t="s">
        <v>299</v>
      </c>
      <c r="C1835" s="119">
        <v>1</v>
      </c>
      <c r="D1835" s="119" t="s">
        <v>282</v>
      </c>
      <c r="E1835" s="119">
        <v>4</v>
      </c>
      <c r="F1835" s="119" t="s">
        <v>7</v>
      </c>
      <c r="G1835" s="119" t="s">
        <v>629</v>
      </c>
      <c r="H1835" s="120">
        <v>44597</v>
      </c>
      <c r="I1835" s="121">
        <v>0.79166666666666663</v>
      </c>
      <c r="J1835" s="119">
        <v>1</v>
      </c>
      <c r="K1835" s="119" t="s">
        <v>461</v>
      </c>
      <c r="L1835" s="119"/>
    </row>
    <row r="1836" spans="1:12" hidden="1" x14ac:dyDescent="0.25">
      <c r="A1836" s="119">
        <v>48466120</v>
      </c>
      <c r="B1836" s="119" t="s">
        <v>299</v>
      </c>
      <c r="C1836" s="119">
        <v>1</v>
      </c>
      <c r="D1836" s="119" t="s">
        <v>282</v>
      </c>
      <c r="E1836" s="119">
        <v>1</v>
      </c>
      <c r="F1836" s="119" t="s">
        <v>3</v>
      </c>
      <c r="G1836" s="119" t="s">
        <v>629</v>
      </c>
      <c r="H1836" s="120">
        <v>44599</v>
      </c>
      <c r="I1836" s="121">
        <v>0.29166666666666669</v>
      </c>
      <c r="J1836" s="119">
        <v>1</v>
      </c>
      <c r="K1836" s="119" t="s">
        <v>461</v>
      </c>
      <c r="L1836" s="119"/>
    </row>
    <row r="1837" spans="1:12" hidden="1" x14ac:dyDescent="0.25">
      <c r="A1837" s="119">
        <v>48466120</v>
      </c>
      <c r="B1837" s="119" t="s">
        <v>299</v>
      </c>
      <c r="C1837" s="119">
        <v>1</v>
      </c>
      <c r="D1837" s="119" t="s">
        <v>282</v>
      </c>
      <c r="E1837" s="119">
        <v>2</v>
      </c>
      <c r="F1837" s="119" t="s">
        <v>6</v>
      </c>
      <c r="G1837" s="119" t="s">
        <v>629</v>
      </c>
      <c r="H1837" s="120">
        <v>44599</v>
      </c>
      <c r="I1837" s="121">
        <v>0.5</v>
      </c>
      <c r="J1837" s="119">
        <v>1</v>
      </c>
      <c r="K1837" s="119" t="s">
        <v>461</v>
      </c>
      <c r="L1837" s="119"/>
    </row>
    <row r="1838" spans="1:12" hidden="1" x14ac:dyDescent="0.25">
      <c r="A1838" s="119">
        <v>48466120</v>
      </c>
      <c r="B1838" s="119" t="s">
        <v>299</v>
      </c>
      <c r="C1838" s="119">
        <v>1</v>
      </c>
      <c r="D1838" s="119" t="s">
        <v>282</v>
      </c>
      <c r="E1838" s="119">
        <v>3</v>
      </c>
      <c r="F1838" s="119" t="s">
        <v>5</v>
      </c>
      <c r="G1838" s="119" t="s">
        <v>629</v>
      </c>
      <c r="H1838" s="120">
        <v>44599</v>
      </c>
      <c r="I1838" s="121">
        <v>0.54166666666666663</v>
      </c>
      <c r="J1838" s="119">
        <v>1</v>
      </c>
      <c r="K1838" s="119" t="s">
        <v>461</v>
      </c>
      <c r="L1838" s="119"/>
    </row>
    <row r="1839" spans="1:12" hidden="1" x14ac:dyDescent="0.25">
      <c r="A1839" s="119">
        <v>48466120</v>
      </c>
      <c r="B1839" s="119" t="s">
        <v>299</v>
      </c>
      <c r="C1839" s="119">
        <v>1</v>
      </c>
      <c r="D1839" s="119" t="s">
        <v>282</v>
      </c>
      <c r="E1839" s="119">
        <v>4</v>
      </c>
      <c r="F1839" s="119" t="s">
        <v>7</v>
      </c>
      <c r="G1839" s="119" t="s">
        <v>629</v>
      </c>
      <c r="H1839" s="120">
        <v>44599</v>
      </c>
      <c r="I1839" s="121">
        <v>0.79166666666666663</v>
      </c>
      <c r="J1839" s="119">
        <v>1</v>
      </c>
      <c r="K1839" s="119" t="s">
        <v>461</v>
      </c>
      <c r="L1839" s="119"/>
    </row>
    <row r="1840" spans="1:12" hidden="1" x14ac:dyDescent="0.25">
      <c r="A1840" s="119">
        <v>48466120</v>
      </c>
      <c r="B1840" s="119" t="s">
        <v>299</v>
      </c>
      <c r="C1840" s="119">
        <v>1</v>
      </c>
      <c r="D1840" s="119" t="s">
        <v>282</v>
      </c>
      <c r="E1840" s="119">
        <v>1</v>
      </c>
      <c r="F1840" s="119" t="s">
        <v>3</v>
      </c>
      <c r="G1840" s="119" t="s">
        <v>629</v>
      </c>
      <c r="H1840" s="120">
        <v>44600</v>
      </c>
      <c r="I1840" s="121">
        <v>0.29166666666666669</v>
      </c>
      <c r="J1840" s="119">
        <v>1</v>
      </c>
      <c r="K1840" s="119" t="s">
        <v>461</v>
      </c>
      <c r="L1840" s="119"/>
    </row>
    <row r="1841" spans="1:12" hidden="1" x14ac:dyDescent="0.25">
      <c r="A1841" s="119">
        <v>48466120</v>
      </c>
      <c r="B1841" s="119" t="s">
        <v>299</v>
      </c>
      <c r="C1841" s="119">
        <v>1</v>
      </c>
      <c r="D1841" s="119" t="s">
        <v>282</v>
      </c>
      <c r="E1841" s="119">
        <v>2</v>
      </c>
      <c r="F1841" s="119" t="s">
        <v>6</v>
      </c>
      <c r="G1841" s="119" t="s">
        <v>629</v>
      </c>
      <c r="H1841" s="120">
        <v>44600</v>
      </c>
      <c r="I1841" s="121">
        <v>0.5</v>
      </c>
      <c r="J1841" s="119">
        <v>1</v>
      </c>
      <c r="K1841" s="119" t="s">
        <v>461</v>
      </c>
      <c r="L1841" s="119"/>
    </row>
    <row r="1842" spans="1:12" hidden="1" x14ac:dyDescent="0.25">
      <c r="A1842" s="119">
        <v>48466120</v>
      </c>
      <c r="B1842" s="119" t="s">
        <v>299</v>
      </c>
      <c r="C1842" s="119">
        <v>1</v>
      </c>
      <c r="D1842" s="119" t="s">
        <v>282</v>
      </c>
      <c r="E1842" s="119">
        <v>3</v>
      </c>
      <c r="F1842" s="119" t="s">
        <v>5</v>
      </c>
      <c r="G1842" s="119" t="s">
        <v>629</v>
      </c>
      <c r="H1842" s="120">
        <v>44600</v>
      </c>
      <c r="I1842" s="121">
        <v>0.54166666666666663</v>
      </c>
      <c r="J1842" s="119">
        <v>1</v>
      </c>
      <c r="K1842" s="119" t="s">
        <v>461</v>
      </c>
      <c r="L1842" s="119"/>
    </row>
    <row r="1843" spans="1:12" hidden="1" x14ac:dyDescent="0.25">
      <c r="A1843" s="119">
        <v>48466120</v>
      </c>
      <c r="B1843" s="119" t="s">
        <v>299</v>
      </c>
      <c r="C1843" s="119">
        <v>1</v>
      </c>
      <c r="D1843" s="119" t="s">
        <v>282</v>
      </c>
      <c r="E1843" s="119">
        <v>4</v>
      </c>
      <c r="F1843" s="119" t="s">
        <v>7</v>
      </c>
      <c r="G1843" s="119" t="s">
        <v>629</v>
      </c>
      <c r="H1843" s="120">
        <v>44600</v>
      </c>
      <c r="I1843" s="121">
        <v>0.79166666666666663</v>
      </c>
      <c r="J1843" s="119">
        <v>1</v>
      </c>
      <c r="K1843" s="119" t="s">
        <v>461</v>
      </c>
      <c r="L1843" s="119"/>
    </row>
    <row r="1844" spans="1:12" hidden="1" x14ac:dyDescent="0.25">
      <c r="A1844" s="119">
        <v>48466120</v>
      </c>
      <c r="B1844" s="119" t="s">
        <v>299</v>
      </c>
      <c r="C1844" s="119">
        <v>1</v>
      </c>
      <c r="D1844" s="119" t="s">
        <v>282</v>
      </c>
      <c r="E1844" s="119">
        <v>1</v>
      </c>
      <c r="F1844" s="119" t="s">
        <v>3</v>
      </c>
      <c r="G1844" s="119" t="s">
        <v>629</v>
      </c>
      <c r="H1844" s="120">
        <v>44601</v>
      </c>
      <c r="I1844" s="121">
        <v>0.29166666666666669</v>
      </c>
      <c r="J1844" s="119">
        <v>1</v>
      </c>
      <c r="K1844" s="119" t="s">
        <v>461</v>
      </c>
      <c r="L1844" s="119"/>
    </row>
    <row r="1845" spans="1:12" hidden="1" x14ac:dyDescent="0.25">
      <c r="A1845" s="119">
        <v>48466120</v>
      </c>
      <c r="B1845" s="119" t="s">
        <v>299</v>
      </c>
      <c r="C1845" s="119">
        <v>1</v>
      </c>
      <c r="D1845" s="119" t="s">
        <v>282</v>
      </c>
      <c r="E1845" s="119">
        <v>2</v>
      </c>
      <c r="F1845" s="119" t="s">
        <v>6</v>
      </c>
      <c r="G1845" s="119" t="s">
        <v>629</v>
      </c>
      <c r="H1845" s="120">
        <v>44601</v>
      </c>
      <c r="I1845" s="121">
        <v>0.5</v>
      </c>
      <c r="J1845" s="119">
        <v>1</v>
      </c>
      <c r="K1845" s="119" t="s">
        <v>461</v>
      </c>
      <c r="L1845" s="119"/>
    </row>
    <row r="1846" spans="1:12" hidden="1" x14ac:dyDescent="0.25">
      <c r="A1846" s="119">
        <v>48466120</v>
      </c>
      <c r="B1846" s="119" t="s">
        <v>299</v>
      </c>
      <c r="C1846" s="119">
        <v>1</v>
      </c>
      <c r="D1846" s="119" t="s">
        <v>282</v>
      </c>
      <c r="E1846" s="119">
        <v>3</v>
      </c>
      <c r="F1846" s="119" t="s">
        <v>5</v>
      </c>
      <c r="G1846" s="119" t="s">
        <v>629</v>
      </c>
      <c r="H1846" s="120">
        <v>44601</v>
      </c>
      <c r="I1846" s="121">
        <v>0.54166666666666663</v>
      </c>
      <c r="J1846" s="119">
        <v>1</v>
      </c>
      <c r="K1846" s="119" t="s">
        <v>461</v>
      </c>
      <c r="L1846" s="119"/>
    </row>
    <row r="1847" spans="1:12" hidden="1" x14ac:dyDescent="0.25">
      <c r="A1847" s="119">
        <v>48466120</v>
      </c>
      <c r="B1847" s="119" t="s">
        <v>299</v>
      </c>
      <c r="C1847" s="119">
        <v>1</v>
      </c>
      <c r="D1847" s="119" t="s">
        <v>282</v>
      </c>
      <c r="E1847" s="119">
        <v>4</v>
      </c>
      <c r="F1847" s="119" t="s">
        <v>7</v>
      </c>
      <c r="G1847" s="119" t="s">
        <v>629</v>
      </c>
      <c r="H1847" s="120">
        <v>44601</v>
      </c>
      <c r="I1847" s="121">
        <v>0.83333333333333337</v>
      </c>
      <c r="J1847" s="119">
        <v>1</v>
      </c>
      <c r="K1847" s="119" t="s">
        <v>461</v>
      </c>
      <c r="L1847" s="119"/>
    </row>
    <row r="1848" spans="1:12" hidden="1" x14ac:dyDescent="0.25">
      <c r="A1848" s="119">
        <v>48466120</v>
      </c>
      <c r="B1848" s="119" t="s">
        <v>299</v>
      </c>
      <c r="C1848" s="119">
        <v>1</v>
      </c>
      <c r="D1848" s="119" t="s">
        <v>282</v>
      </c>
      <c r="E1848" s="119">
        <v>1</v>
      </c>
      <c r="F1848" s="119" t="s">
        <v>3</v>
      </c>
      <c r="G1848" s="119" t="s">
        <v>629</v>
      </c>
      <c r="H1848" s="120">
        <v>44602</v>
      </c>
      <c r="I1848" s="121">
        <v>0.30208333333333331</v>
      </c>
      <c r="J1848" s="119">
        <v>1</v>
      </c>
      <c r="K1848" s="119" t="s">
        <v>461</v>
      </c>
      <c r="L1848" s="119"/>
    </row>
    <row r="1849" spans="1:12" hidden="1" x14ac:dyDescent="0.25">
      <c r="A1849" s="119">
        <v>48466120</v>
      </c>
      <c r="B1849" s="119" t="s">
        <v>299</v>
      </c>
      <c r="C1849" s="119">
        <v>1</v>
      </c>
      <c r="D1849" s="119" t="s">
        <v>282</v>
      </c>
      <c r="E1849" s="119">
        <v>2</v>
      </c>
      <c r="F1849" s="119" t="s">
        <v>6</v>
      </c>
      <c r="G1849" s="119" t="s">
        <v>629</v>
      </c>
      <c r="H1849" s="120">
        <v>44602</v>
      </c>
      <c r="I1849" s="121">
        <v>0.5</v>
      </c>
      <c r="J1849" s="119">
        <v>1</v>
      </c>
      <c r="K1849" s="119" t="s">
        <v>461</v>
      </c>
      <c r="L1849" s="119"/>
    </row>
    <row r="1850" spans="1:12" hidden="1" x14ac:dyDescent="0.25">
      <c r="A1850" s="119">
        <v>48466120</v>
      </c>
      <c r="B1850" s="119" t="s">
        <v>299</v>
      </c>
      <c r="C1850" s="119">
        <v>1</v>
      </c>
      <c r="D1850" s="119" t="s">
        <v>282</v>
      </c>
      <c r="E1850" s="119">
        <v>3</v>
      </c>
      <c r="F1850" s="119" t="s">
        <v>5</v>
      </c>
      <c r="G1850" s="119" t="s">
        <v>629</v>
      </c>
      <c r="H1850" s="120">
        <v>44602</v>
      </c>
      <c r="I1850" s="121">
        <v>0.54166666666666663</v>
      </c>
      <c r="J1850" s="119">
        <v>1</v>
      </c>
      <c r="K1850" s="119" t="s">
        <v>461</v>
      </c>
      <c r="L1850" s="119"/>
    </row>
    <row r="1851" spans="1:12" hidden="1" x14ac:dyDescent="0.25">
      <c r="A1851" s="119">
        <v>48466120</v>
      </c>
      <c r="B1851" s="119" t="s">
        <v>299</v>
      </c>
      <c r="C1851" s="119">
        <v>1</v>
      </c>
      <c r="D1851" s="119" t="s">
        <v>282</v>
      </c>
      <c r="E1851" s="119">
        <v>4</v>
      </c>
      <c r="F1851" s="119" t="s">
        <v>7</v>
      </c>
      <c r="G1851" s="119" t="s">
        <v>629</v>
      </c>
      <c r="H1851" s="120">
        <v>44602</v>
      </c>
      <c r="I1851" s="121">
        <v>0.79166666666666663</v>
      </c>
      <c r="J1851" s="119">
        <v>1</v>
      </c>
      <c r="K1851" s="119" t="s">
        <v>461</v>
      </c>
      <c r="L1851" s="119"/>
    </row>
    <row r="1852" spans="1:12" hidden="1" x14ac:dyDescent="0.25">
      <c r="A1852" s="119">
        <v>48466120</v>
      </c>
      <c r="B1852" s="119" t="s">
        <v>299</v>
      </c>
      <c r="C1852" s="119">
        <v>1</v>
      </c>
      <c r="D1852" s="119" t="s">
        <v>282</v>
      </c>
      <c r="E1852" s="119">
        <v>1</v>
      </c>
      <c r="F1852" s="119" t="s">
        <v>3</v>
      </c>
      <c r="G1852" s="119" t="s">
        <v>629</v>
      </c>
      <c r="H1852" s="120">
        <v>44603</v>
      </c>
      <c r="I1852" s="121">
        <v>0.29166666666666669</v>
      </c>
      <c r="J1852" s="119">
        <v>1</v>
      </c>
      <c r="K1852" s="119" t="s">
        <v>461</v>
      </c>
      <c r="L1852" s="119"/>
    </row>
    <row r="1853" spans="1:12" hidden="1" x14ac:dyDescent="0.25">
      <c r="A1853" s="119">
        <v>48466120</v>
      </c>
      <c r="B1853" s="119" t="s">
        <v>299</v>
      </c>
      <c r="C1853" s="119">
        <v>1</v>
      </c>
      <c r="D1853" s="119" t="s">
        <v>282</v>
      </c>
      <c r="E1853" s="119">
        <v>2</v>
      </c>
      <c r="F1853" s="119" t="s">
        <v>6</v>
      </c>
      <c r="G1853" s="119" t="s">
        <v>629</v>
      </c>
      <c r="H1853" s="120">
        <v>44603</v>
      </c>
      <c r="I1853" s="121">
        <v>0.5</v>
      </c>
      <c r="J1853" s="119">
        <v>1</v>
      </c>
      <c r="K1853" s="119" t="s">
        <v>461</v>
      </c>
      <c r="L1853" s="119"/>
    </row>
    <row r="1854" spans="1:12" hidden="1" x14ac:dyDescent="0.25">
      <c r="A1854" s="119">
        <v>48466120</v>
      </c>
      <c r="B1854" s="119" t="s">
        <v>299</v>
      </c>
      <c r="C1854" s="119">
        <v>1</v>
      </c>
      <c r="D1854" s="119" t="s">
        <v>282</v>
      </c>
      <c r="E1854" s="119">
        <v>3</v>
      </c>
      <c r="F1854" s="119" t="s">
        <v>5</v>
      </c>
      <c r="G1854" s="119" t="s">
        <v>629</v>
      </c>
      <c r="H1854" s="120">
        <v>44603</v>
      </c>
      <c r="I1854" s="121">
        <v>0.54166666666666663</v>
      </c>
      <c r="J1854" s="119">
        <v>1</v>
      </c>
      <c r="K1854" s="119" t="s">
        <v>461</v>
      </c>
      <c r="L1854" s="119"/>
    </row>
    <row r="1855" spans="1:12" hidden="1" x14ac:dyDescent="0.25">
      <c r="A1855" s="119">
        <v>48466120</v>
      </c>
      <c r="B1855" s="119" t="s">
        <v>299</v>
      </c>
      <c r="C1855" s="119">
        <v>1</v>
      </c>
      <c r="D1855" s="119" t="s">
        <v>282</v>
      </c>
      <c r="E1855" s="119">
        <v>4</v>
      </c>
      <c r="F1855" s="119" t="s">
        <v>7</v>
      </c>
      <c r="G1855" s="119" t="s">
        <v>629</v>
      </c>
      <c r="H1855" s="120">
        <v>44603</v>
      </c>
      <c r="I1855" s="121">
        <v>0.79166666666666663</v>
      </c>
      <c r="J1855" s="119">
        <v>1</v>
      </c>
      <c r="K1855" s="119" t="s">
        <v>461</v>
      </c>
      <c r="L1855" s="119"/>
    </row>
    <row r="1856" spans="1:12" hidden="1" x14ac:dyDescent="0.25">
      <c r="A1856" s="119">
        <v>48466120</v>
      </c>
      <c r="B1856" s="119" t="s">
        <v>299</v>
      </c>
      <c r="C1856" s="119">
        <v>1</v>
      </c>
      <c r="D1856" s="119" t="s">
        <v>282</v>
      </c>
      <c r="E1856" s="119">
        <v>1</v>
      </c>
      <c r="F1856" s="119" t="s">
        <v>3</v>
      </c>
      <c r="G1856" s="119" t="s">
        <v>629</v>
      </c>
      <c r="H1856" s="120">
        <v>44604</v>
      </c>
      <c r="I1856" s="121">
        <v>0.29166666666666669</v>
      </c>
      <c r="J1856" s="119">
        <v>1</v>
      </c>
      <c r="K1856" s="119" t="s">
        <v>461</v>
      </c>
      <c r="L1856" s="119"/>
    </row>
    <row r="1857" spans="1:12" hidden="1" x14ac:dyDescent="0.25">
      <c r="A1857" s="119">
        <v>48466120</v>
      </c>
      <c r="B1857" s="119" t="s">
        <v>299</v>
      </c>
      <c r="C1857" s="119">
        <v>1</v>
      </c>
      <c r="D1857" s="119" t="s">
        <v>282</v>
      </c>
      <c r="E1857" s="119">
        <v>2</v>
      </c>
      <c r="F1857" s="119" t="s">
        <v>6</v>
      </c>
      <c r="G1857" s="119" t="s">
        <v>629</v>
      </c>
      <c r="H1857" s="120">
        <v>44604</v>
      </c>
      <c r="I1857" s="121">
        <v>0.5</v>
      </c>
      <c r="J1857" s="119">
        <v>1</v>
      </c>
      <c r="K1857" s="119" t="s">
        <v>461</v>
      </c>
      <c r="L1857" s="119"/>
    </row>
    <row r="1858" spans="1:12" hidden="1" x14ac:dyDescent="0.25">
      <c r="A1858" s="119">
        <v>48466120</v>
      </c>
      <c r="B1858" s="119" t="s">
        <v>299</v>
      </c>
      <c r="C1858" s="119">
        <v>1</v>
      </c>
      <c r="D1858" s="119" t="s">
        <v>282</v>
      </c>
      <c r="E1858" s="119">
        <v>3</v>
      </c>
      <c r="F1858" s="119" t="s">
        <v>5</v>
      </c>
      <c r="G1858" s="119" t="s">
        <v>629</v>
      </c>
      <c r="H1858" s="120">
        <v>44604</v>
      </c>
      <c r="I1858" s="121">
        <v>0.54166666666666663</v>
      </c>
      <c r="J1858" s="119">
        <v>1</v>
      </c>
      <c r="K1858" s="119" t="s">
        <v>461</v>
      </c>
      <c r="L1858" s="119"/>
    </row>
    <row r="1859" spans="1:12" hidden="1" x14ac:dyDescent="0.25">
      <c r="A1859" s="119">
        <v>48466120</v>
      </c>
      <c r="B1859" s="119" t="s">
        <v>299</v>
      </c>
      <c r="C1859" s="119">
        <v>1</v>
      </c>
      <c r="D1859" s="119" t="s">
        <v>282</v>
      </c>
      <c r="E1859" s="119">
        <v>4</v>
      </c>
      <c r="F1859" s="119" t="s">
        <v>7</v>
      </c>
      <c r="G1859" s="119" t="s">
        <v>629</v>
      </c>
      <c r="H1859" s="120">
        <v>44604</v>
      </c>
      <c r="I1859" s="121">
        <v>0.79166666666666663</v>
      </c>
      <c r="J1859" s="119">
        <v>1</v>
      </c>
      <c r="K1859" s="119" t="s">
        <v>461</v>
      </c>
      <c r="L1859" s="119"/>
    </row>
    <row r="1860" spans="1:12" hidden="1" x14ac:dyDescent="0.25">
      <c r="A1860" s="119">
        <v>48466120</v>
      </c>
      <c r="B1860" s="119" t="s">
        <v>299</v>
      </c>
      <c r="C1860" s="119">
        <v>1</v>
      </c>
      <c r="D1860" s="119" t="s">
        <v>282</v>
      </c>
      <c r="E1860" s="119">
        <v>1</v>
      </c>
      <c r="F1860" s="119" t="s">
        <v>3</v>
      </c>
      <c r="G1860" s="119" t="s">
        <v>629</v>
      </c>
      <c r="H1860" s="120">
        <v>44606</v>
      </c>
      <c r="I1860" s="121">
        <v>0.30208333333333331</v>
      </c>
      <c r="J1860" s="119">
        <v>1</v>
      </c>
      <c r="K1860" s="119" t="s">
        <v>461</v>
      </c>
      <c r="L1860" s="119"/>
    </row>
    <row r="1861" spans="1:12" hidden="1" x14ac:dyDescent="0.25">
      <c r="A1861" s="119">
        <v>48466120</v>
      </c>
      <c r="B1861" s="119" t="s">
        <v>299</v>
      </c>
      <c r="C1861" s="119">
        <v>1</v>
      </c>
      <c r="D1861" s="119" t="s">
        <v>282</v>
      </c>
      <c r="E1861" s="119">
        <v>2</v>
      </c>
      <c r="F1861" s="119" t="s">
        <v>6</v>
      </c>
      <c r="G1861" s="119" t="s">
        <v>629</v>
      </c>
      <c r="H1861" s="120">
        <v>44606</v>
      </c>
      <c r="I1861" s="121">
        <v>0.5</v>
      </c>
      <c r="J1861" s="119">
        <v>1</v>
      </c>
      <c r="K1861" s="119" t="s">
        <v>461</v>
      </c>
      <c r="L1861" s="119"/>
    </row>
    <row r="1862" spans="1:12" hidden="1" x14ac:dyDescent="0.25">
      <c r="A1862" s="119">
        <v>48466120</v>
      </c>
      <c r="B1862" s="119" t="s">
        <v>299</v>
      </c>
      <c r="C1862" s="119">
        <v>1</v>
      </c>
      <c r="D1862" s="119" t="s">
        <v>282</v>
      </c>
      <c r="E1862" s="119">
        <v>3</v>
      </c>
      <c r="F1862" s="119" t="s">
        <v>5</v>
      </c>
      <c r="G1862" s="119" t="s">
        <v>629</v>
      </c>
      <c r="H1862" s="120">
        <v>44606</v>
      </c>
      <c r="I1862" s="121">
        <v>0.54166666666666663</v>
      </c>
      <c r="J1862" s="119">
        <v>1</v>
      </c>
      <c r="K1862" s="119" t="s">
        <v>461</v>
      </c>
      <c r="L1862" s="119"/>
    </row>
    <row r="1863" spans="1:12" hidden="1" x14ac:dyDescent="0.25">
      <c r="A1863" s="119">
        <v>48466120</v>
      </c>
      <c r="B1863" s="119" t="s">
        <v>299</v>
      </c>
      <c r="C1863" s="119">
        <v>1</v>
      </c>
      <c r="D1863" s="119" t="s">
        <v>282</v>
      </c>
      <c r="E1863" s="119">
        <v>4</v>
      </c>
      <c r="F1863" s="119" t="s">
        <v>7</v>
      </c>
      <c r="G1863" s="119" t="s">
        <v>629</v>
      </c>
      <c r="H1863" s="120">
        <v>44606</v>
      </c>
      <c r="I1863" s="121">
        <v>0.70833333333333337</v>
      </c>
      <c r="J1863" s="119">
        <v>1</v>
      </c>
      <c r="K1863" s="119" t="s">
        <v>461</v>
      </c>
      <c r="L1863" s="119"/>
    </row>
    <row r="1864" spans="1:12" hidden="1" x14ac:dyDescent="0.25">
      <c r="A1864" s="119">
        <v>48466120</v>
      </c>
      <c r="B1864" s="119" t="s">
        <v>299</v>
      </c>
      <c r="C1864" s="119">
        <v>1</v>
      </c>
      <c r="D1864" s="119" t="s">
        <v>282</v>
      </c>
      <c r="E1864" s="119">
        <v>1</v>
      </c>
      <c r="F1864" s="119" t="s">
        <v>3</v>
      </c>
      <c r="G1864" s="119" t="s">
        <v>629</v>
      </c>
      <c r="H1864" s="120">
        <v>44607</v>
      </c>
      <c r="I1864" s="121">
        <v>0.30208333333333331</v>
      </c>
      <c r="J1864" s="119">
        <v>1</v>
      </c>
      <c r="K1864" s="119" t="s">
        <v>461</v>
      </c>
      <c r="L1864" s="119"/>
    </row>
    <row r="1865" spans="1:12" hidden="1" x14ac:dyDescent="0.25">
      <c r="A1865" s="119">
        <v>48466120</v>
      </c>
      <c r="B1865" s="119" t="s">
        <v>299</v>
      </c>
      <c r="C1865" s="119">
        <v>1</v>
      </c>
      <c r="D1865" s="119" t="s">
        <v>282</v>
      </c>
      <c r="E1865" s="119">
        <v>2</v>
      </c>
      <c r="F1865" s="119" t="s">
        <v>6</v>
      </c>
      <c r="G1865" s="119" t="s">
        <v>629</v>
      </c>
      <c r="H1865" s="120">
        <v>44607</v>
      </c>
      <c r="I1865" s="121">
        <v>0.5</v>
      </c>
      <c r="J1865" s="119">
        <v>1</v>
      </c>
      <c r="K1865" s="119" t="s">
        <v>461</v>
      </c>
      <c r="L1865" s="119"/>
    </row>
    <row r="1866" spans="1:12" hidden="1" x14ac:dyDescent="0.25">
      <c r="A1866" s="119">
        <v>48466120</v>
      </c>
      <c r="B1866" s="119" t="s">
        <v>299</v>
      </c>
      <c r="C1866" s="119">
        <v>1</v>
      </c>
      <c r="D1866" s="119" t="s">
        <v>282</v>
      </c>
      <c r="E1866" s="119">
        <v>3</v>
      </c>
      <c r="F1866" s="119" t="s">
        <v>5</v>
      </c>
      <c r="G1866" s="119" t="s">
        <v>629</v>
      </c>
      <c r="H1866" s="120">
        <v>44607</v>
      </c>
      <c r="I1866" s="121">
        <v>0.54166666666666663</v>
      </c>
      <c r="J1866" s="119">
        <v>1</v>
      </c>
      <c r="K1866" s="119" t="s">
        <v>461</v>
      </c>
      <c r="L1866" s="119"/>
    </row>
    <row r="1867" spans="1:12" hidden="1" x14ac:dyDescent="0.25">
      <c r="A1867" s="119">
        <v>48466120</v>
      </c>
      <c r="B1867" s="119" t="s">
        <v>299</v>
      </c>
      <c r="C1867" s="119">
        <v>1</v>
      </c>
      <c r="D1867" s="119" t="s">
        <v>282</v>
      </c>
      <c r="E1867" s="119">
        <v>4</v>
      </c>
      <c r="F1867" s="119" t="s">
        <v>7</v>
      </c>
      <c r="G1867" s="119" t="s">
        <v>629</v>
      </c>
      <c r="H1867" s="120">
        <v>44607</v>
      </c>
      <c r="I1867" s="121">
        <v>0.79166666666666663</v>
      </c>
      <c r="J1867" s="119">
        <v>1</v>
      </c>
      <c r="K1867" s="119" t="s">
        <v>461</v>
      </c>
      <c r="L1867" s="119"/>
    </row>
    <row r="1868" spans="1:12" hidden="1" x14ac:dyDescent="0.25">
      <c r="A1868" s="119">
        <v>48466120</v>
      </c>
      <c r="B1868" s="119" t="s">
        <v>299</v>
      </c>
      <c r="C1868" s="119">
        <v>1</v>
      </c>
      <c r="D1868" s="119" t="s">
        <v>282</v>
      </c>
      <c r="E1868" s="119">
        <v>6</v>
      </c>
      <c r="F1868" s="119" t="s">
        <v>410</v>
      </c>
      <c r="G1868" s="119" t="s">
        <v>629</v>
      </c>
      <c r="H1868" s="120">
        <v>44608</v>
      </c>
      <c r="I1868" s="121"/>
      <c r="J1868" s="119">
        <v>1</v>
      </c>
      <c r="K1868" s="119" t="s">
        <v>461</v>
      </c>
      <c r="L1868" s="119"/>
    </row>
    <row r="1869" spans="1:12" hidden="1" x14ac:dyDescent="0.25">
      <c r="A1869" s="119">
        <v>48466120</v>
      </c>
      <c r="B1869" s="119" t="s">
        <v>299</v>
      </c>
      <c r="C1869" s="119">
        <v>1</v>
      </c>
      <c r="D1869" s="119" t="s">
        <v>282</v>
      </c>
      <c r="E1869" s="119">
        <v>6</v>
      </c>
      <c r="F1869" s="119" t="s">
        <v>410</v>
      </c>
      <c r="G1869" s="119" t="s">
        <v>629</v>
      </c>
      <c r="H1869" s="120">
        <v>44609</v>
      </c>
      <c r="I1869" s="121"/>
      <c r="J1869" s="119">
        <v>1</v>
      </c>
      <c r="K1869" s="119" t="s">
        <v>461</v>
      </c>
      <c r="L1869" s="119"/>
    </row>
    <row r="1870" spans="1:12" hidden="1" x14ac:dyDescent="0.25">
      <c r="A1870" s="119">
        <v>48466120</v>
      </c>
      <c r="B1870" s="119" t="s">
        <v>299</v>
      </c>
      <c r="C1870" s="119">
        <v>1</v>
      </c>
      <c r="D1870" s="119" t="s">
        <v>282</v>
      </c>
      <c r="E1870" s="119">
        <v>1</v>
      </c>
      <c r="F1870" s="119" t="s">
        <v>3</v>
      </c>
      <c r="G1870" s="119" t="s">
        <v>629</v>
      </c>
      <c r="H1870" s="120">
        <v>44610</v>
      </c>
      <c r="I1870" s="121">
        <v>0.30555555555555552</v>
      </c>
      <c r="J1870" s="119">
        <v>1</v>
      </c>
      <c r="K1870" s="119" t="s">
        <v>461</v>
      </c>
      <c r="L1870" s="119"/>
    </row>
    <row r="1871" spans="1:12" hidden="1" x14ac:dyDescent="0.25">
      <c r="A1871" s="119">
        <v>48466120</v>
      </c>
      <c r="B1871" s="119" t="s">
        <v>299</v>
      </c>
      <c r="C1871" s="119">
        <v>1</v>
      </c>
      <c r="D1871" s="119" t="s">
        <v>282</v>
      </c>
      <c r="E1871" s="119">
        <v>2</v>
      </c>
      <c r="F1871" s="119" t="s">
        <v>6</v>
      </c>
      <c r="G1871" s="119" t="s">
        <v>629</v>
      </c>
      <c r="H1871" s="120">
        <v>44610</v>
      </c>
      <c r="I1871" s="121">
        <v>0.5</v>
      </c>
      <c r="J1871" s="119">
        <v>1</v>
      </c>
      <c r="K1871" s="119" t="s">
        <v>461</v>
      </c>
      <c r="L1871" s="119"/>
    </row>
    <row r="1872" spans="1:12" hidden="1" x14ac:dyDescent="0.25">
      <c r="A1872" s="119">
        <v>48466120</v>
      </c>
      <c r="B1872" s="119" t="s">
        <v>299</v>
      </c>
      <c r="C1872" s="119">
        <v>1</v>
      </c>
      <c r="D1872" s="119" t="s">
        <v>282</v>
      </c>
      <c r="E1872" s="119">
        <v>3</v>
      </c>
      <c r="F1872" s="119" t="s">
        <v>5</v>
      </c>
      <c r="G1872" s="119" t="s">
        <v>629</v>
      </c>
      <c r="H1872" s="120">
        <v>44610</v>
      </c>
      <c r="I1872" s="121">
        <v>0.54166666666666663</v>
      </c>
      <c r="J1872" s="119">
        <v>1</v>
      </c>
      <c r="K1872" s="119" t="s">
        <v>461</v>
      </c>
      <c r="L1872" s="119"/>
    </row>
    <row r="1873" spans="1:12" hidden="1" x14ac:dyDescent="0.25">
      <c r="A1873" s="119">
        <v>48466120</v>
      </c>
      <c r="B1873" s="119" t="s">
        <v>299</v>
      </c>
      <c r="C1873" s="119">
        <v>1</v>
      </c>
      <c r="D1873" s="119" t="s">
        <v>282</v>
      </c>
      <c r="E1873" s="119">
        <v>4</v>
      </c>
      <c r="F1873" s="119" t="s">
        <v>7</v>
      </c>
      <c r="G1873" s="119" t="s">
        <v>629</v>
      </c>
      <c r="H1873" s="120">
        <v>44610</v>
      </c>
      <c r="I1873" s="121">
        <v>0.8125</v>
      </c>
      <c r="J1873" s="119">
        <v>1</v>
      </c>
      <c r="K1873" s="119" t="s">
        <v>461</v>
      </c>
      <c r="L1873" s="119"/>
    </row>
    <row r="1874" spans="1:12" hidden="1" x14ac:dyDescent="0.25">
      <c r="A1874" s="119">
        <v>48466120</v>
      </c>
      <c r="B1874" s="119" t="s">
        <v>299</v>
      </c>
      <c r="C1874" s="119">
        <v>1</v>
      </c>
      <c r="D1874" s="119" t="s">
        <v>282</v>
      </c>
      <c r="E1874" s="119">
        <v>1</v>
      </c>
      <c r="F1874" s="119" t="s">
        <v>3</v>
      </c>
      <c r="G1874" s="119" t="s">
        <v>629</v>
      </c>
      <c r="H1874" s="120">
        <v>44611</v>
      </c>
      <c r="I1874" s="121">
        <v>0.29166666666666669</v>
      </c>
      <c r="J1874" s="119">
        <v>1</v>
      </c>
      <c r="K1874" s="119" t="s">
        <v>461</v>
      </c>
      <c r="L1874" s="119"/>
    </row>
    <row r="1875" spans="1:12" hidden="1" x14ac:dyDescent="0.25">
      <c r="A1875" s="119">
        <v>48466120</v>
      </c>
      <c r="B1875" s="119" t="s">
        <v>299</v>
      </c>
      <c r="C1875" s="119">
        <v>1</v>
      </c>
      <c r="D1875" s="119" t="s">
        <v>282</v>
      </c>
      <c r="E1875" s="119">
        <v>2</v>
      </c>
      <c r="F1875" s="119" t="s">
        <v>6</v>
      </c>
      <c r="G1875" s="119" t="s">
        <v>629</v>
      </c>
      <c r="H1875" s="120">
        <v>44611</v>
      </c>
      <c r="I1875" s="121">
        <v>0.5</v>
      </c>
      <c r="J1875" s="119">
        <v>1</v>
      </c>
      <c r="K1875" s="119" t="s">
        <v>461</v>
      </c>
      <c r="L1875" s="119"/>
    </row>
    <row r="1876" spans="1:12" hidden="1" x14ac:dyDescent="0.25">
      <c r="A1876" s="119">
        <v>48466120</v>
      </c>
      <c r="B1876" s="119" t="s">
        <v>299</v>
      </c>
      <c r="C1876" s="119">
        <v>1</v>
      </c>
      <c r="D1876" s="119" t="s">
        <v>282</v>
      </c>
      <c r="E1876" s="119">
        <v>3</v>
      </c>
      <c r="F1876" s="119" t="s">
        <v>5</v>
      </c>
      <c r="G1876" s="119" t="s">
        <v>629</v>
      </c>
      <c r="H1876" s="120">
        <v>44611</v>
      </c>
      <c r="I1876" s="121">
        <v>0.54166666666666663</v>
      </c>
      <c r="J1876" s="119">
        <v>1</v>
      </c>
      <c r="K1876" s="119" t="s">
        <v>461</v>
      </c>
      <c r="L1876" s="119"/>
    </row>
    <row r="1877" spans="1:12" hidden="1" x14ac:dyDescent="0.25">
      <c r="A1877" s="119">
        <v>48466120</v>
      </c>
      <c r="B1877" s="119" t="s">
        <v>299</v>
      </c>
      <c r="C1877" s="119">
        <v>1</v>
      </c>
      <c r="D1877" s="119" t="s">
        <v>282</v>
      </c>
      <c r="E1877" s="119">
        <v>4</v>
      </c>
      <c r="F1877" s="119" t="s">
        <v>7</v>
      </c>
      <c r="G1877" s="119" t="s">
        <v>629</v>
      </c>
      <c r="H1877" s="120">
        <v>44611</v>
      </c>
      <c r="I1877" s="121">
        <v>0.70833333333333337</v>
      </c>
      <c r="J1877" s="119">
        <v>1</v>
      </c>
      <c r="K1877" s="119" t="s">
        <v>461</v>
      </c>
      <c r="L1877" s="119"/>
    </row>
    <row r="1878" spans="1:12" hidden="1" x14ac:dyDescent="0.25">
      <c r="A1878" s="119">
        <v>48466120</v>
      </c>
      <c r="B1878" s="119" t="s">
        <v>299</v>
      </c>
      <c r="C1878" s="119">
        <v>1</v>
      </c>
      <c r="D1878" s="119" t="s">
        <v>282</v>
      </c>
      <c r="E1878" s="119">
        <v>1</v>
      </c>
      <c r="F1878" s="119" t="s">
        <v>3</v>
      </c>
      <c r="G1878" s="119" t="s">
        <v>629</v>
      </c>
      <c r="H1878" s="120">
        <v>44612</v>
      </c>
      <c r="I1878" s="121">
        <v>0.29166666666666669</v>
      </c>
      <c r="J1878" s="119">
        <v>1</v>
      </c>
      <c r="K1878" s="119" t="s">
        <v>461</v>
      </c>
      <c r="L1878" s="119"/>
    </row>
    <row r="1879" spans="1:12" hidden="1" x14ac:dyDescent="0.25">
      <c r="A1879" s="119">
        <v>48466120</v>
      </c>
      <c r="B1879" s="119" t="s">
        <v>299</v>
      </c>
      <c r="C1879" s="119">
        <v>1</v>
      </c>
      <c r="D1879" s="119" t="s">
        <v>282</v>
      </c>
      <c r="E1879" s="119">
        <v>2</v>
      </c>
      <c r="F1879" s="119" t="s">
        <v>6</v>
      </c>
      <c r="G1879" s="119" t="s">
        <v>629</v>
      </c>
      <c r="H1879" s="120">
        <v>44612</v>
      </c>
      <c r="I1879" s="121">
        <v>0.5</v>
      </c>
      <c r="J1879" s="119">
        <v>1</v>
      </c>
      <c r="K1879" s="119" t="s">
        <v>461</v>
      </c>
      <c r="L1879" s="119"/>
    </row>
    <row r="1880" spans="1:12" hidden="1" x14ac:dyDescent="0.25">
      <c r="A1880" s="119">
        <v>48466120</v>
      </c>
      <c r="B1880" s="119" t="s">
        <v>299</v>
      </c>
      <c r="C1880" s="119">
        <v>1</v>
      </c>
      <c r="D1880" s="119" t="s">
        <v>282</v>
      </c>
      <c r="E1880" s="119">
        <v>3</v>
      </c>
      <c r="F1880" s="119" t="s">
        <v>5</v>
      </c>
      <c r="G1880" s="119" t="s">
        <v>629</v>
      </c>
      <c r="H1880" s="120">
        <v>44612</v>
      </c>
      <c r="I1880" s="121">
        <v>0.54166666666666663</v>
      </c>
      <c r="J1880" s="119">
        <v>1</v>
      </c>
      <c r="K1880" s="119" t="s">
        <v>461</v>
      </c>
      <c r="L1880" s="119"/>
    </row>
    <row r="1881" spans="1:12" hidden="1" x14ac:dyDescent="0.25">
      <c r="A1881" s="119">
        <v>48466120</v>
      </c>
      <c r="B1881" s="119" t="s">
        <v>299</v>
      </c>
      <c r="C1881" s="119">
        <v>1</v>
      </c>
      <c r="D1881" s="119" t="s">
        <v>282</v>
      </c>
      <c r="E1881" s="119">
        <v>4</v>
      </c>
      <c r="F1881" s="119" t="s">
        <v>7</v>
      </c>
      <c r="G1881" s="119" t="s">
        <v>629</v>
      </c>
      <c r="H1881" s="120">
        <v>44612</v>
      </c>
      <c r="I1881" s="121">
        <v>0.75</v>
      </c>
      <c r="J1881" s="119">
        <v>1</v>
      </c>
      <c r="K1881" s="119" t="s">
        <v>461</v>
      </c>
      <c r="L1881" s="119"/>
    </row>
    <row r="1882" spans="1:12" hidden="1" x14ac:dyDescent="0.25">
      <c r="A1882" s="119">
        <v>48466120</v>
      </c>
      <c r="B1882" s="119" t="s">
        <v>299</v>
      </c>
      <c r="C1882" s="119">
        <v>1</v>
      </c>
      <c r="D1882" s="119" t="s">
        <v>282</v>
      </c>
      <c r="E1882" s="119">
        <v>1</v>
      </c>
      <c r="F1882" s="119" t="s">
        <v>3</v>
      </c>
      <c r="G1882" s="119" t="s">
        <v>629</v>
      </c>
      <c r="H1882" s="120">
        <v>44613</v>
      </c>
      <c r="I1882" s="121">
        <v>0.29166666666666669</v>
      </c>
      <c r="J1882" s="119">
        <v>1</v>
      </c>
      <c r="K1882" s="119" t="s">
        <v>461</v>
      </c>
      <c r="L1882" s="119"/>
    </row>
    <row r="1883" spans="1:12" hidden="1" x14ac:dyDescent="0.25">
      <c r="A1883" s="119">
        <v>48466120</v>
      </c>
      <c r="B1883" s="119" t="s">
        <v>299</v>
      </c>
      <c r="C1883" s="119">
        <v>1</v>
      </c>
      <c r="D1883" s="119" t="s">
        <v>282</v>
      </c>
      <c r="E1883" s="119">
        <v>2</v>
      </c>
      <c r="F1883" s="119" t="s">
        <v>6</v>
      </c>
      <c r="G1883" s="119" t="s">
        <v>629</v>
      </c>
      <c r="H1883" s="120">
        <v>44613</v>
      </c>
      <c r="I1883" s="121">
        <v>0.5</v>
      </c>
      <c r="J1883" s="119">
        <v>1</v>
      </c>
      <c r="K1883" s="119" t="s">
        <v>461</v>
      </c>
      <c r="L1883" s="119"/>
    </row>
    <row r="1884" spans="1:12" hidden="1" x14ac:dyDescent="0.25">
      <c r="A1884" s="119">
        <v>48466120</v>
      </c>
      <c r="B1884" s="119" t="s">
        <v>299</v>
      </c>
      <c r="C1884" s="119">
        <v>1</v>
      </c>
      <c r="D1884" s="119" t="s">
        <v>282</v>
      </c>
      <c r="E1884" s="119">
        <v>3</v>
      </c>
      <c r="F1884" s="119" t="s">
        <v>5</v>
      </c>
      <c r="G1884" s="119" t="s">
        <v>629</v>
      </c>
      <c r="H1884" s="120">
        <v>44613</v>
      </c>
      <c r="I1884" s="121">
        <v>0.54166666666666663</v>
      </c>
      <c r="J1884" s="119">
        <v>1</v>
      </c>
      <c r="K1884" s="119" t="s">
        <v>461</v>
      </c>
      <c r="L1884" s="119"/>
    </row>
    <row r="1885" spans="1:12" hidden="1" x14ac:dyDescent="0.25">
      <c r="A1885" s="119">
        <v>48466120</v>
      </c>
      <c r="B1885" s="119" t="s">
        <v>299</v>
      </c>
      <c r="C1885" s="119">
        <v>1</v>
      </c>
      <c r="D1885" s="119" t="s">
        <v>282</v>
      </c>
      <c r="E1885" s="119">
        <v>4</v>
      </c>
      <c r="F1885" s="119" t="s">
        <v>7</v>
      </c>
      <c r="G1885" s="119" t="s">
        <v>629</v>
      </c>
      <c r="H1885" s="120">
        <v>44613</v>
      </c>
      <c r="I1885" s="121">
        <v>0.8125</v>
      </c>
      <c r="J1885" s="119">
        <v>1</v>
      </c>
      <c r="K1885" s="119" t="s">
        <v>461</v>
      </c>
      <c r="L1885" s="119"/>
    </row>
    <row r="1886" spans="1:12" hidden="1" x14ac:dyDescent="0.25">
      <c r="A1886" s="119">
        <v>48466120</v>
      </c>
      <c r="B1886" s="119" t="s">
        <v>299</v>
      </c>
      <c r="C1886" s="119">
        <v>1</v>
      </c>
      <c r="D1886" s="119" t="s">
        <v>282</v>
      </c>
      <c r="E1886" s="119">
        <v>1</v>
      </c>
      <c r="F1886" s="119" t="s">
        <v>3</v>
      </c>
      <c r="G1886" s="119" t="s">
        <v>629</v>
      </c>
      <c r="H1886" s="120">
        <v>44614</v>
      </c>
      <c r="I1886" s="121">
        <v>0.29166666666666669</v>
      </c>
      <c r="J1886" s="119">
        <v>1</v>
      </c>
      <c r="K1886" s="119" t="s">
        <v>461</v>
      </c>
      <c r="L1886" s="119"/>
    </row>
    <row r="1887" spans="1:12" hidden="1" x14ac:dyDescent="0.25">
      <c r="A1887" s="119">
        <v>48466120</v>
      </c>
      <c r="B1887" s="119" t="s">
        <v>299</v>
      </c>
      <c r="C1887" s="119">
        <v>1</v>
      </c>
      <c r="D1887" s="119" t="s">
        <v>282</v>
      </c>
      <c r="E1887" s="119">
        <v>2</v>
      </c>
      <c r="F1887" s="119" t="s">
        <v>6</v>
      </c>
      <c r="G1887" s="119" t="s">
        <v>629</v>
      </c>
      <c r="H1887" s="120">
        <v>44614</v>
      </c>
      <c r="I1887" s="121">
        <v>0.5</v>
      </c>
      <c r="J1887" s="119">
        <v>1</v>
      </c>
      <c r="K1887" s="119" t="s">
        <v>461</v>
      </c>
      <c r="L1887" s="119"/>
    </row>
    <row r="1888" spans="1:12" hidden="1" x14ac:dyDescent="0.25">
      <c r="A1888" s="119">
        <v>48466120</v>
      </c>
      <c r="B1888" s="119" t="s">
        <v>299</v>
      </c>
      <c r="C1888" s="119">
        <v>1</v>
      </c>
      <c r="D1888" s="119" t="s">
        <v>282</v>
      </c>
      <c r="E1888" s="119">
        <v>3</v>
      </c>
      <c r="F1888" s="119" t="s">
        <v>5</v>
      </c>
      <c r="G1888" s="119" t="s">
        <v>629</v>
      </c>
      <c r="H1888" s="120">
        <v>44614</v>
      </c>
      <c r="I1888" s="121">
        <v>0.54166666666666663</v>
      </c>
      <c r="J1888" s="119">
        <v>1</v>
      </c>
      <c r="K1888" s="119" t="s">
        <v>461</v>
      </c>
      <c r="L1888" s="119"/>
    </row>
    <row r="1889" spans="1:13" hidden="1" x14ac:dyDescent="0.25">
      <c r="A1889" s="119">
        <v>48466120</v>
      </c>
      <c r="B1889" s="119" t="s">
        <v>299</v>
      </c>
      <c r="C1889" s="119">
        <v>1</v>
      </c>
      <c r="D1889" s="119" t="s">
        <v>282</v>
      </c>
      <c r="E1889" s="119">
        <v>4</v>
      </c>
      <c r="F1889" s="119" t="s">
        <v>7</v>
      </c>
      <c r="G1889" s="119" t="s">
        <v>629</v>
      </c>
      <c r="H1889" s="120">
        <v>44614</v>
      </c>
      <c r="I1889" s="121">
        <v>0.79166666666666663</v>
      </c>
      <c r="J1889" s="119">
        <v>1</v>
      </c>
      <c r="K1889" s="119" t="s">
        <v>461</v>
      </c>
      <c r="L1889" s="119"/>
    </row>
    <row r="1890" spans="1:13" hidden="1" x14ac:dyDescent="0.25">
      <c r="A1890" s="119">
        <v>48466120</v>
      </c>
      <c r="B1890" s="119" t="s">
        <v>299</v>
      </c>
      <c r="C1890" s="119">
        <v>1</v>
      </c>
      <c r="D1890" s="119" t="s">
        <v>282</v>
      </c>
      <c r="E1890" s="119">
        <v>1</v>
      </c>
      <c r="F1890" s="119" t="s">
        <v>3</v>
      </c>
      <c r="G1890" s="119" t="s">
        <v>629</v>
      </c>
      <c r="H1890" s="120">
        <v>44615</v>
      </c>
      <c r="I1890" s="121">
        <v>0.29166666666666669</v>
      </c>
      <c r="J1890" s="119">
        <v>1</v>
      </c>
      <c r="K1890" s="119" t="s">
        <v>461</v>
      </c>
      <c r="L1890" s="119"/>
    </row>
    <row r="1891" spans="1:13" hidden="1" x14ac:dyDescent="0.25">
      <c r="A1891" s="119">
        <v>48466120</v>
      </c>
      <c r="B1891" s="119" t="s">
        <v>299</v>
      </c>
      <c r="C1891" s="119">
        <v>1</v>
      </c>
      <c r="D1891" s="119" t="s">
        <v>282</v>
      </c>
      <c r="E1891" s="119">
        <v>2</v>
      </c>
      <c r="F1891" s="119" t="s">
        <v>6</v>
      </c>
      <c r="G1891" s="119" t="s">
        <v>629</v>
      </c>
      <c r="H1891" s="120">
        <v>44615</v>
      </c>
      <c r="I1891" s="121">
        <v>0.5</v>
      </c>
      <c r="J1891" s="119">
        <v>1</v>
      </c>
      <c r="K1891" s="119" t="s">
        <v>461</v>
      </c>
      <c r="L1891" s="119"/>
    </row>
    <row r="1892" spans="1:13" hidden="1" x14ac:dyDescent="0.25">
      <c r="A1892" s="119">
        <v>48466120</v>
      </c>
      <c r="B1892" s="119" t="s">
        <v>299</v>
      </c>
      <c r="C1892" s="119">
        <v>1</v>
      </c>
      <c r="D1892" s="119" t="s">
        <v>282</v>
      </c>
      <c r="E1892" s="119">
        <v>3</v>
      </c>
      <c r="F1892" s="119" t="s">
        <v>5</v>
      </c>
      <c r="G1892" s="119" t="s">
        <v>629</v>
      </c>
      <c r="H1892" s="120">
        <v>44615</v>
      </c>
      <c r="I1892" s="121">
        <v>0.54166666666666663</v>
      </c>
      <c r="J1892" s="119">
        <v>1</v>
      </c>
      <c r="K1892" s="119" t="s">
        <v>461</v>
      </c>
      <c r="L1892" s="119"/>
    </row>
    <row r="1893" spans="1:13" hidden="1" x14ac:dyDescent="0.25">
      <c r="A1893" s="119">
        <v>48466120</v>
      </c>
      <c r="B1893" s="119" t="s">
        <v>299</v>
      </c>
      <c r="C1893" s="119">
        <v>1</v>
      </c>
      <c r="D1893" s="119" t="s">
        <v>282</v>
      </c>
      <c r="E1893" s="119">
        <v>4</v>
      </c>
      <c r="F1893" s="119" t="s">
        <v>7</v>
      </c>
      <c r="G1893" s="119" t="s">
        <v>629</v>
      </c>
      <c r="H1893" s="120">
        <v>44615</v>
      </c>
      <c r="I1893" s="121">
        <v>0.70833333333333337</v>
      </c>
      <c r="J1893" s="119">
        <v>1</v>
      </c>
      <c r="K1893" s="119" t="s">
        <v>461</v>
      </c>
      <c r="L1893" s="119"/>
    </row>
    <row r="1894" spans="1:13" hidden="1" x14ac:dyDescent="0.25">
      <c r="A1894" s="119">
        <v>76081325</v>
      </c>
      <c r="B1894" s="119" t="s">
        <v>300</v>
      </c>
      <c r="C1894" s="119">
        <v>1</v>
      </c>
      <c r="D1894" s="119" t="s">
        <v>282</v>
      </c>
      <c r="E1894" s="119">
        <v>1</v>
      </c>
      <c r="F1894" s="119" t="s">
        <v>3</v>
      </c>
      <c r="G1894" s="119" t="s">
        <v>288</v>
      </c>
      <c r="H1894" s="120">
        <v>44557</v>
      </c>
      <c r="I1894" s="121">
        <v>0.41666666666666669</v>
      </c>
      <c r="J1894" s="119">
        <v>1</v>
      </c>
      <c r="K1894" s="119" t="s">
        <v>461</v>
      </c>
      <c r="L1894" s="119"/>
      <c r="M1894" s="1" t="s">
        <v>665</v>
      </c>
    </row>
    <row r="1895" spans="1:13" hidden="1" x14ac:dyDescent="0.25">
      <c r="A1895" s="119">
        <v>76081325</v>
      </c>
      <c r="B1895" s="119" t="s">
        <v>300</v>
      </c>
      <c r="C1895" s="119">
        <v>1</v>
      </c>
      <c r="D1895" s="119" t="s">
        <v>282</v>
      </c>
      <c r="E1895" s="119">
        <v>2</v>
      </c>
      <c r="F1895" s="119" t="s">
        <v>6</v>
      </c>
      <c r="G1895" s="119" t="s">
        <v>288</v>
      </c>
      <c r="H1895" s="120">
        <v>44557</v>
      </c>
      <c r="I1895" s="121">
        <v>0.5</v>
      </c>
      <c r="J1895" s="119">
        <v>1</v>
      </c>
      <c r="K1895" s="119" t="s">
        <v>461</v>
      </c>
      <c r="L1895" s="119"/>
    </row>
    <row r="1896" spans="1:13" hidden="1" x14ac:dyDescent="0.25">
      <c r="A1896" s="119">
        <v>76081325</v>
      </c>
      <c r="B1896" s="119" t="s">
        <v>300</v>
      </c>
      <c r="C1896" s="119">
        <v>1</v>
      </c>
      <c r="D1896" s="119" t="s">
        <v>282</v>
      </c>
      <c r="E1896" s="119">
        <v>3</v>
      </c>
      <c r="F1896" s="119" t="s">
        <v>5</v>
      </c>
      <c r="G1896" s="119" t="s">
        <v>288</v>
      </c>
      <c r="H1896" s="120">
        <v>44557</v>
      </c>
      <c r="I1896" s="121">
        <v>0.54166666666666663</v>
      </c>
      <c r="J1896" s="119">
        <v>1</v>
      </c>
      <c r="K1896" s="119" t="s">
        <v>461</v>
      </c>
      <c r="L1896" s="119"/>
    </row>
    <row r="1897" spans="1:13" hidden="1" x14ac:dyDescent="0.25">
      <c r="A1897" s="119">
        <v>76081325</v>
      </c>
      <c r="B1897" s="119" t="s">
        <v>300</v>
      </c>
      <c r="C1897" s="119">
        <v>1</v>
      </c>
      <c r="D1897" s="119" t="s">
        <v>282</v>
      </c>
      <c r="E1897" s="119">
        <v>4</v>
      </c>
      <c r="F1897" s="119" t="s">
        <v>7</v>
      </c>
      <c r="G1897" s="119" t="s">
        <v>288</v>
      </c>
      <c r="H1897" s="120">
        <v>44557</v>
      </c>
      <c r="I1897" s="121">
        <v>0.91666666666666663</v>
      </c>
      <c r="J1897" s="119">
        <v>1</v>
      </c>
      <c r="K1897" s="119" t="s">
        <v>461</v>
      </c>
      <c r="L1897" s="119"/>
    </row>
    <row r="1898" spans="1:13" hidden="1" x14ac:dyDescent="0.25">
      <c r="A1898" s="119">
        <v>76081325</v>
      </c>
      <c r="B1898" s="119" t="s">
        <v>300</v>
      </c>
      <c r="C1898" s="119">
        <v>1</v>
      </c>
      <c r="D1898" s="119" t="s">
        <v>282</v>
      </c>
      <c r="E1898" s="119">
        <v>1</v>
      </c>
      <c r="F1898" s="119" t="s">
        <v>3</v>
      </c>
      <c r="G1898" s="119" t="s">
        <v>288</v>
      </c>
      <c r="H1898" s="120">
        <v>44558</v>
      </c>
      <c r="I1898" s="121">
        <v>0.33333333333333331</v>
      </c>
      <c r="J1898" s="119">
        <v>1</v>
      </c>
      <c r="K1898" s="119" t="s">
        <v>461</v>
      </c>
      <c r="L1898" s="119"/>
      <c r="M1898" s="1" t="s">
        <v>665</v>
      </c>
    </row>
    <row r="1899" spans="1:13" hidden="1" x14ac:dyDescent="0.25">
      <c r="A1899" s="119">
        <v>76081325</v>
      </c>
      <c r="B1899" s="119" t="s">
        <v>300</v>
      </c>
      <c r="C1899" s="119">
        <v>1</v>
      </c>
      <c r="D1899" s="119" t="s">
        <v>282</v>
      </c>
      <c r="E1899" s="119">
        <v>2</v>
      </c>
      <c r="F1899" s="119" t="s">
        <v>6</v>
      </c>
      <c r="G1899" s="119" t="s">
        <v>288</v>
      </c>
      <c r="H1899" s="120">
        <v>44558</v>
      </c>
      <c r="I1899" s="121">
        <v>0.5</v>
      </c>
      <c r="J1899" s="119">
        <v>1</v>
      </c>
      <c r="K1899" s="119" t="s">
        <v>461</v>
      </c>
      <c r="L1899" s="119"/>
    </row>
    <row r="1900" spans="1:13" hidden="1" x14ac:dyDescent="0.25">
      <c r="A1900" s="119">
        <v>76081325</v>
      </c>
      <c r="B1900" s="119" t="s">
        <v>300</v>
      </c>
      <c r="C1900" s="119">
        <v>1</v>
      </c>
      <c r="D1900" s="119" t="s">
        <v>282</v>
      </c>
      <c r="E1900" s="119">
        <v>3</v>
      </c>
      <c r="F1900" s="119" t="s">
        <v>5</v>
      </c>
      <c r="G1900" s="119" t="s">
        <v>288</v>
      </c>
      <c r="H1900" s="120">
        <v>44558</v>
      </c>
      <c r="I1900" s="121">
        <v>0.54166666666666663</v>
      </c>
      <c r="J1900" s="119">
        <v>1</v>
      </c>
      <c r="K1900" s="119" t="s">
        <v>461</v>
      </c>
      <c r="L1900" s="119"/>
    </row>
    <row r="1901" spans="1:13" hidden="1" x14ac:dyDescent="0.25">
      <c r="A1901" s="119">
        <v>76081325</v>
      </c>
      <c r="B1901" s="119" t="s">
        <v>300</v>
      </c>
      <c r="C1901" s="119">
        <v>1</v>
      </c>
      <c r="D1901" s="119" t="s">
        <v>282</v>
      </c>
      <c r="E1901" s="119">
        <v>4</v>
      </c>
      <c r="F1901" s="119" t="s">
        <v>7</v>
      </c>
      <c r="G1901" s="119" t="s">
        <v>288</v>
      </c>
      <c r="H1901" s="120">
        <v>44558</v>
      </c>
      <c r="I1901" s="121">
        <v>0.91666666666666663</v>
      </c>
      <c r="J1901" s="119">
        <v>1</v>
      </c>
      <c r="K1901" s="119" t="s">
        <v>461</v>
      </c>
      <c r="L1901" s="119"/>
    </row>
    <row r="1902" spans="1:13" hidden="1" x14ac:dyDescent="0.25">
      <c r="A1902" s="119">
        <v>76081325</v>
      </c>
      <c r="B1902" s="119" t="s">
        <v>300</v>
      </c>
      <c r="C1902" s="119">
        <v>1</v>
      </c>
      <c r="D1902" s="119" t="s">
        <v>282</v>
      </c>
      <c r="E1902" s="119">
        <v>1</v>
      </c>
      <c r="F1902" s="119" t="s">
        <v>3</v>
      </c>
      <c r="G1902" s="119" t="s">
        <v>288</v>
      </c>
      <c r="H1902" s="120">
        <v>44559</v>
      </c>
      <c r="I1902" s="121">
        <v>0.29166666666666669</v>
      </c>
      <c r="J1902" s="119">
        <v>1</v>
      </c>
      <c r="K1902" s="119" t="s">
        <v>461</v>
      </c>
      <c r="L1902" s="119"/>
      <c r="M1902" s="1" t="s">
        <v>665</v>
      </c>
    </row>
    <row r="1903" spans="1:13" hidden="1" x14ac:dyDescent="0.25">
      <c r="A1903" s="119">
        <v>76081325</v>
      </c>
      <c r="B1903" s="119" t="s">
        <v>300</v>
      </c>
      <c r="C1903" s="119">
        <v>1</v>
      </c>
      <c r="D1903" s="119" t="s">
        <v>282</v>
      </c>
      <c r="E1903" s="119">
        <v>2</v>
      </c>
      <c r="F1903" s="119" t="s">
        <v>6</v>
      </c>
      <c r="G1903" s="119" t="s">
        <v>288</v>
      </c>
      <c r="H1903" s="120">
        <v>44559</v>
      </c>
      <c r="I1903" s="121">
        <v>0.5</v>
      </c>
      <c r="J1903" s="119">
        <v>1</v>
      </c>
      <c r="K1903" s="119" t="s">
        <v>461</v>
      </c>
      <c r="L1903" s="119"/>
    </row>
    <row r="1904" spans="1:13" hidden="1" x14ac:dyDescent="0.25">
      <c r="A1904" s="119">
        <v>76081325</v>
      </c>
      <c r="B1904" s="119" t="s">
        <v>300</v>
      </c>
      <c r="C1904" s="119">
        <v>1</v>
      </c>
      <c r="D1904" s="119" t="s">
        <v>282</v>
      </c>
      <c r="E1904" s="119">
        <v>3</v>
      </c>
      <c r="F1904" s="119" t="s">
        <v>5</v>
      </c>
      <c r="G1904" s="119" t="s">
        <v>288</v>
      </c>
      <c r="H1904" s="120">
        <v>44559</v>
      </c>
      <c r="I1904" s="121">
        <v>0.54166666666666663</v>
      </c>
      <c r="J1904" s="119">
        <v>1</v>
      </c>
      <c r="K1904" s="119" t="s">
        <v>461</v>
      </c>
      <c r="L1904" s="119"/>
    </row>
    <row r="1905" spans="1:13" hidden="1" x14ac:dyDescent="0.25">
      <c r="A1905" s="119">
        <v>76081325</v>
      </c>
      <c r="B1905" s="119" t="s">
        <v>300</v>
      </c>
      <c r="C1905" s="119">
        <v>1</v>
      </c>
      <c r="D1905" s="119" t="s">
        <v>282</v>
      </c>
      <c r="E1905" s="119">
        <v>4</v>
      </c>
      <c r="F1905" s="119" t="s">
        <v>7</v>
      </c>
      <c r="G1905" s="119" t="s">
        <v>288</v>
      </c>
      <c r="H1905" s="120">
        <v>44559</v>
      </c>
      <c r="I1905" s="121">
        <v>0.875</v>
      </c>
      <c r="J1905" s="119">
        <v>1</v>
      </c>
      <c r="K1905" s="119" t="s">
        <v>461</v>
      </c>
      <c r="L1905" s="119"/>
    </row>
    <row r="1906" spans="1:13" hidden="1" x14ac:dyDescent="0.25">
      <c r="A1906" s="119">
        <v>76081325</v>
      </c>
      <c r="B1906" s="119" t="s">
        <v>300</v>
      </c>
      <c r="C1906" s="119">
        <v>1</v>
      </c>
      <c r="D1906" s="119" t="s">
        <v>282</v>
      </c>
      <c r="E1906" s="119">
        <v>1</v>
      </c>
      <c r="F1906" s="119" t="s">
        <v>3</v>
      </c>
      <c r="G1906" s="119" t="s">
        <v>288</v>
      </c>
      <c r="H1906" s="120">
        <v>44560</v>
      </c>
      <c r="I1906" s="121">
        <v>0.29166666666666669</v>
      </c>
      <c r="J1906" s="119">
        <v>1</v>
      </c>
      <c r="K1906" s="119" t="s">
        <v>461</v>
      </c>
      <c r="L1906" s="119"/>
      <c r="M1906" s="1" t="s">
        <v>665</v>
      </c>
    </row>
    <row r="1907" spans="1:13" hidden="1" x14ac:dyDescent="0.25">
      <c r="A1907" s="119">
        <v>76081325</v>
      </c>
      <c r="B1907" s="119" t="s">
        <v>300</v>
      </c>
      <c r="C1907" s="119">
        <v>1</v>
      </c>
      <c r="D1907" s="119" t="s">
        <v>282</v>
      </c>
      <c r="E1907" s="119">
        <v>2</v>
      </c>
      <c r="F1907" s="119" t="s">
        <v>6</v>
      </c>
      <c r="G1907" s="119" t="s">
        <v>288</v>
      </c>
      <c r="H1907" s="120">
        <v>44560</v>
      </c>
      <c r="I1907" s="121">
        <v>0.5</v>
      </c>
      <c r="J1907" s="119">
        <v>1</v>
      </c>
      <c r="K1907" s="119" t="s">
        <v>461</v>
      </c>
      <c r="L1907" s="119"/>
    </row>
    <row r="1908" spans="1:13" hidden="1" x14ac:dyDescent="0.25">
      <c r="A1908" s="119">
        <v>76081325</v>
      </c>
      <c r="B1908" s="119" t="s">
        <v>300</v>
      </c>
      <c r="C1908" s="119">
        <v>1</v>
      </c>
      <c r="D1908" s="119" t="s">
        <v>282</v>
      </c>
      <c r="E1908" s="119">
        <v>3</v>
      </c>
      <c r="F1908" s="119" t="s">
        <v>5</v>
      </c>
      <c r="G1908" s="119" t="s">
        <v>288</v>
      </c>
      <c r="H1908" s="120">
        <v>44560</v>
      </c>
      <c r="I1908" s="121">
        <v>0.54166666666666663</v>
      </c>
      <c r="J1908" s="119">
        <v>1</v>
      </c>
      <c r="K1908" s="119" t="s">
        <v>461</v>
      </c>
      <c r="L1908" s="119"/>
    </row>
    <row r="1909" spans="1:13" hidden="1" x14ac:dyDescent="0.25">
      <c r="A1909" s="119">
        <v>76081325</v>
      </c>
      <c r="B1909" s="119" t="s">
        <v>300</v>
      </c>
      <c r="C1909" s="119">
        <v>1</v>
      </c>
      <c r="D1909" s="119" t="s">
        <v>282</v>
      </c>
      <c r="E1909" s="119">
        <v>4</v>
      </c>
      <c r="F1909" s="119" t="s">
        <v>7</v>
      </c>
      <c r="G1909" s="119" t="s">
        <v>288</v>
      </c>
      <c r="H1909" s="120">
        <v>44560</v>
      </c>
      <c r="I1909" s="121">
        <v>0.83333333333333337</v>
      </c>
      <c r="J1909" s="119">
        <v>1</v>
      </c>
      <c r="K1909" s="119" t="s">
        <v>461</v>
      </c>
      <c r="L1909" s="119"/>
    </row>
    <row r="1910" spans="1:13" hidden="1" x14ac:dyDescent="0.25">
      <c r="A1910" s="119">
        <v>76081325</v>
      </c>
      <c r="B1910" s="119" t="s">
        <v>300</v>
      </c>
      <c r="C1910" s="119">
        <v>1</v>
      </c>
      <c r="D1910" s="119" t="s">
        <v>282</v>
      </c>
      <c r="E1910" s="119">
        <v>1</v>
      </c>
      <c r="F1910" s="119" t="s">
        <v>3</v>
      </c>
      <c r="G1910" s="119" t="s">
        <v>288</v>
      </c>
      <c r="H1910" s="120">
        <v>44561</v>
      </c>
      <c r="I1910" s="121">
        <v>0.29166666666666669</v>
      </c>
      <c r="J1910" s="119">
        <v>1</v>
      </c>
      <c r="K1910" s="119" t="s">
        <v>461</v>
      </c>
      <c r="L1910" s="119"/>
      <c r="M1910" s="1" t="s">
        <v>665</v>
      </c>
    </row>
    <row r="1911" spans="1:13" hidden="1" x14ac:dyDescent="0.25">
      <c r="A1911" s="119">
        <v>76081325</v>
      </c>
      <c r="B1911" s="119" t="s">
        <v>300</v>
      </c>
      <c r="C1911" s="119">
        <v>1</v>
      </c>
      <c r="D1911" s="119" t="s">
        <v>282</v>
      </c>
      <c r="E1911" s="119">
        <v>2</v>
      </c>
      <c r="F1911" s="119" t="s">
        <v>6</v>
      </c>
      <c r="G1911" s="119" t="s">
        <v>288</v>
      </c>
      <c r="H1911" s="120">
        <v>44561</v>
      </c>
      <c r="I1911" s="121">
        <v>0.5</v>
      </c>
      <c r="J1911" s="119">
        <v>1</v>
      </c>
      <c r="K1911" s="119" t="s">
        <v>461</v>
      </c>
      <c r="L1911" s="119"/>
    </row>
    <row r="1912" spans="1:13" hidden="1" x14ac:dyDescent="0.25">
      <c r="A1912" s="119">
        <v>76081325</v>
      </c>
      <c r="B1912" s="119" t="s">
        <v>300</v>
      </c>
      <c r="C1912" s="119">
        <v>1</v>
      </c>
      <c r="D1912" s="119" t="s">
        <v>282</v>
      </c>
      <c r="E1912" s="119">
        <v>3</v>
      </c>
      <c r="F1912" s="119" t="s">
        <v>5</v>
      </c>
      <c r="G1912" s="119" t="s">
        <v>288</v>
      </c>
      <c r="H1912" s="120">
        <v>44561</v>
      </c>
      <c r="I1912" s="121">
        <v>0.52777777777777779</v>
      </c>
      <c r="J1912" s="119">
        <v>1</v>
      </c>
      <c r="K1912" s="119" t="s">
        <v>461</v>
      </c>
      <c r="L1912" s="119"/>
    </row>
    <row r="1913" spans="1:13" hidden="1" x14ac:dyDescent="0.25">
      <c r="A1913" s="119">
        <v>76081325</v>
      </c>
      <c r="B1913" s="119" t="s">
        <v>300</v>
      </c>
      <c r="C1913" s="119">
        <v>1</v>
      </c>
      <c r="D1913" s="119" t="s">
        <v>282</v>
      </c>
      <c r="E1913" s="119">
        <v>4</v>
      </c>
      <c r="F1913" s="119" t="s">
        <v>7</v>
      </c>
      <c r="G1913" s="119" t="s">
        <v>288</v>
      </c>
      <c r="H1913" s="120">
        <v>44561</v>
      </c>
      <c r="I1913" s="121">
        <v>0.72916666666666663</v>
      </c>
      <c r="J1913" s="119">
        <v>1</v>
      </c>
      <c r="K1913" s="119" t="s">
        <v>461</v>
      </c>
      <c r="L1913" s="119"/>
    </row>
    <row r="1914" spans="1:13" hidden="1" x14ac:dyDescent="0.25">
      <c r="A1914" s="119">
        <v>76081325</v>
      </c>
      <c r="B1914" s="119" t="s">
        <v>300</v>
      </c>
      <c r="C1914" s="119">
        <v>1</v>
      </c>
      <c r="D1914" s="119" t="s">
        <v>282</v>
      </c>
      <c r="E1914" s="119">
        <v>2</v>
      </c>
      <c r="F1914" s="119" t="s">
        <v>6</v>
      </c>
      <c r="G1914" s="119" t="s">
        <v>288</v>
      </c>
      <c r="H1914" s="120">
        <v>44563</v>
      </c>
      <c r="I1914" s="121">
        <v>0</v>
      </c>
      <c r="J1914" s="119">
        <v>1</v>
      </c>
      <c r="K1914" s="119" t="s">
        <v>461</v>
      </c>
      <c r="L1914" s="119"/>
    </row>
    <row r="1915" spans="1:13" hidden="1" x14ac:dyDescent="0.25">
      <c r="A1915" s="119">
        <v>76081325</v>
      </c>
      <c r="B1915" s="119" t="s">
        <v>300</v>
      </c>
      <c r="C1915" s="119">
        <v>1</v>
      </c>
      <c r="D1915" s="119" t="s">
        <v>282</v>
      </c>
      <c r="E1915" s="119">
        <v>3</v>
      </c>
      <c r="F1915" s="119" t="s">
        <v>5</v>
      </c>
      <c r="G1915" s="119" t="s">
        <v>288</v>
      </c>
      <c r="H1915" s="120">
        <v>44563</v>
      </c>
      <c r="I1915" s="121">
        <v>0</v>
      </c>
      <c r="J1915" s="119">
        <v>1</v>
      </c>
      <c r="K1915" s="119" t="s">
        <v>461</v>
      </c>
      <c r="L1915" s="119"/>
    </row>
    <row r="1916" spans="1:13" hidden="1" x14ac:dyDescent="0.25">
      <c r="A1916" s="119">
        <v>76081325</v>
      </c>
      <c r="B1916" s="119" t="s">
        <v>300</v>
      </c>
      <c r="C1916" s="119">
        <v>1</v>
      </c>
      <c r="D1916" s="119" t="s">
        <v>282</v>
      </c>
      <c r="E1916" s="119">
        <v>1</v>
      </c>
      <c r="F1916" s="119" t="s">
        <v>3</v>
      </c>
      <c r="G1916" s="119" t="s">
        <v>288</v>
      </c>
      <c r="H1916" s="120">
        <v>44563</v>
      </c>
      <c r="I1916" s="121">
        <v>0.33333333333333331</v>
      </c>
      <c r="J1916" s="119">
        <v>1</v>
      </c>
      <c r="K1916" s="119" t="s">
        <v>461</v>
      </c>
      <c r="L1916" s="119"/>
      <c r="M1916" s="1" t="s">
        <v>665</v>
      </c>
    </row>
    <row r="1917" spans="1:13" hidden="1" x14ac:dyDescent="0.25">
      <c r="A1917" s="119">
        <v>76081325</v>
      </c>
      <c r="B1917" s="119" t="s">
        <v>300</v>
      </c>
      <c r="C1917" s="119">
        <v>1</v>
      </c>
      <c r="D1917" s="119" t="s">
        <v>282</v>
      </c>
      <c r="E1917" s="119">
        <v>4</v>
      </c>
      <c r="F1917" s="119" t="s">
        <v>7</v>
      </c>
      <c r="G1917" s="119" t="s">
        <v>288</v>
      </c>
      <c r="H1917" s="120">
        <v>44563</v>
      </c>
      <c r="I1917" s="121">
        <v>0.625</v>
      </c>
      <c r="J1917" s="119">
        <v>1</v>
      </c>
      <c r="K1917" s="119" t="s">
        <v>461</v>
      </c>
      <c r="L1917" s="119"/>
    </row>
    <row r="1918" spans="1:13" hidden="1" x14ac:dyDescent="0.25">
      <c r="A1918" s="119">
        <v>76081325</v>
      </c>
      <c r="B1918" s="119" t="s">
        <v>300</v>
      </c>
      <c r="C1918" s="119">
        <v>1</v>
      </c>
      <c r="D1918" s="119" t="s">
        <v>282</v>
      </c>
      <c r="E1918" s="119">
        <v>1</v>
      </c>
      <c r="F1918" s="119" t="s">
        <v>3</v>
      </c>
      <c r="G1918" s="119" t="s">
        <v>288</v>
      </c>
      <c r="H1918" s="120">
        <v>44564</v>
      </c>
      <c r="I1918" s="121">
        <v>0.29166666666666669</v>
      </c>
      <c r="J1918" s="119">
        <v>1</v>
      </c>
      <c r="K1918" s="119" t="s">
        <v>461</v>
      </c>
      <c r="L1918" s="119"/>
      <c r="M1918" s="1" t="s">
        <v>665</v>
      </c>
    </row>
    <row r="1919" spans="1:13" hidden="1" x14ac:dyDescent="0.25">
      <c r="A1919" s="119">
        <v>76081325</v>
      </c>
      <c r="B1919" s="119" t="s">
        <v>300</v>
      </c>
      <c r="C1919" s="119">
        <v>1</v>
      </c>
      <c r="D1919" s="119" t="s">
        <v>282</v>
      </c>
      <c r="E1919" s="119">
        <v>2</v>
      </c>
      <c r="F1919" s="119" t="s">
        <v>6</v>
      </c>
      <c r="G1919" s="119" t="s">
        <v>288</v>
      </c>
      <c r="H1919" s="120">
        <v>44564</v>
      </c>
      <c r="I1919" s="121">
        <v>0.5</v>
      </c>
      <c r="J1919" s="119">
        <v>1</v>
      </c>
      <c r="K1919" s="119" t="s">
        <v>461</v>
      </c>
      <c r="L1919" s="119"/>
    </row>
    <row r="1920" spans="1:13" hidden="1" x14ac:dyDescent="0.25">
      <c r="A1920" s="119">
        <v>76081325</v>
      </c>
      <c r="B1920" s="119" t="s">
        <v>300</v>
      </c>
      <c r="C1920" s="119">
        <v>1</v>
      </c>
      <c r="D1920" s="119" t="s">
        <v>282</v>
      </c>
      <c r="E1920" s="119">
        <v>3</v>
      </c>
      <c r="F1920" s="119" t="s">
        <v>5</v>
      </c>
      <c r="G1920" s="119" t="s">
        <v>288</v>
      </c>
      <c r="H1920" s="120">
        <v>44564</v>
      </c>
      <c r="I1920" s="121">
        <v>0.54166666666666663</v>
      </c>
      <c r="J1920" s="119">
        <v>1</v>
      </c>
      <c r="K1920" s="119" t="s">
        <v>461</v>
      </c>
      <c r="L1920" s="119"/>
    </row>
    <row r="1921" spans="1:13" hidden="1" x14ac:dyDescent="0.25">
      <c r="A1921" s="119">
        <v>76081325</v>
      </c>
      <c r="B1921" s="119" t="s">
        <v>300</v>
      </c>
      <c r="C1921" s="119">
        <v>1</v>
      </c>
      <c r="D1921" s="119" t="s">
        <v>282</v>
      </c>
      <c r="E1921" s="119">
        <v>4</v>
      </c>
      <c r="F1921" s="119" t="s">
        <v>7</v>
      </c>
      <c r="G1921" s="119" t="s">
        <v>288</v>
      </c>
      <c r="H1921" s="120">
        <v>44564</v>
      </c>
      <c r="I1921" s="121">
        <v>0.83333333333333337</v>
      </c>
      <c r="J1921" s="119">
        <v>1</v>
      </c>
      <c r="K1921" s="119" t="s">
        <v>461</v>
      </c>
      <c r="L1921" s="119"/>
    </row>
    <row r="1922" spans="1:13" hidden="1" x14ac:dyDescent="0.25">
      <c r="A1922" s="119">
        <v>76081325</v>
      </c>
      <c r="B1922" s="119" t="s">
        <v>300</v>
      </c>
      <c r="C1922" s="119">
        <v>1</v>
      </c>
      <c r="D1922" s="119" t="s">
        <v>282</v>
      </c>
      <c r="E1922" s="119">
        <v>1</v>
      </c>
      <c r="F1922" s="119" t="s">
        <v>3</v>
      </c>
      <c r="G1922" s="119" t="s">
        <v>288</v>
      </c>
      <c r="H1922" s="120">
        <v>44565</v>
      </c>
      <c r="I1922" s="121">
        <v>0.29166666666666669</v>
      </c>
      <c r="J1922" s="119">
        <v>1</v>
      </c>
      <c r="K1922" s="119" t="s">
        <v>461</v>
      </c>
      <c r="L1922" s="119"/>
      <c r="M1922" s="1" t="s">
        <v>665</v>
      </c>
    </row>
    <row r="1923" spans="1:13" hidden="1" x14ac:dyDescent="0.25">
      <c r="A1923" s="119">
        <v>76081325</v>
      </c>
      <c r="B1923" s="119" t="s">
        <v>300</v>
      </c>
      <c r="C1923" s="119">
        <v>1</v>
      </c>
      <c r="D1923" s="119" t="s">
        <v>282</v>
      </c>
      <c r="E1923" s="119">
        <v>2</v>
      </c>
      <c r="F1923" s="119" t="s">
        <v>6</v>
      </c>
      <c r="G1923" s="119" t="s">
        <v>288</v>
      </c>
      <c r="H1923" s="120">
        <v>44565</v>
      </c>
      <c r="I1923" s="121">
        <v>0.5</v>
      </c>
      <c r="J1923" s="119">
        <v>1</v>
      </c>
      <c r="K1923" s="119" t="s">
        <v>461</v>
      </c>
      <c r="L1923" s="119"/>
    </row>
    <row r="1924" spans="1:13" hidden="1" x14ac:dyDescent="0.25">
      <c r="A1924" s="119">
        <v>76081325</v>
      </c>
      <c r="B1924" s="119" t="s">
        <v>300</v>
      </c>
      <c r="C1924" s="119">
        <v>1</v>
      </c>
      <c r="D1924" s="119" t="s">
        <v>282</v>
      </c>
      <c r="E1924" s="119">
        <v>3</v>
      </c>
      <c r="F1924" s="119" t="s">
        <v>5</v>
      </c>
      <c r="G1924" s="119" t="s">
        <v>288</v>
      </c>
      <c r="H1924" s="120">
        <v>44565</v>
      </c>
      <c r="I1924" s="121">
        <v>0.54166666666666663</v>
      </c>
      <c r="J1924" s="119">
        <v>1</v>
      </c>
      <c r="K1924" s="119" t="s">
        <v>461</v>
      </c>
      <c r="L1924" s="119"/>
    </row>
    <row r="1925" spans="1:13" hidden="1" x14ac:dyDescent="0.25">
      <c r="A1925" s="119">
        <v>76081325</v>
      </c>
      <c r="B1925" s="119" t="s">
        <v>300</v>
      </c>
      <c r="C1925" s="119">
        <v>1</v>
      </c>
      <c r="D1925" s="119" t="s">
        <v>282</v>
      </c>
      <c r="E1925" s="119">
        <v>4</v>
      </c>
      <c r="F1925" s="119" t="s">
        <v>7</v>
      </c>
      <c r="G1925" s="119" t="s">
        <v>288</v>
      </c>
      <c r="H1925" s="120">
        <v>44565</v>
      </c>
      <c r="I1925" s="121">
        <v>0.75</v>
      </c>
      <c r="J1925" s="119">
        <v>1</v>
      </c>
      <c r="K1925" s="119" t="s">
        <v>461</v>
      </c>
      <c r="L1925" s="119"/>
    </row>
    <row r="1926" spans="1:13" hidden="1" x14ac:dyDescent="0.25">
      <c r="A1926" s="119">
        <v>76081325</v>
      </c>
      <c r="B1926" s="119" t="s">
        <v>300</v>
      </c>
      <c r="C1926" s="119">
        <v>1</v>
      </c>
      <c r="D1926" s="119" t="s">
        <v>282</v>
      </c>
      <c r="E1926" s="119">
        <v>1</v>
      </c>
      <c r="F1926" s="119" t="s">
        <v>3</v>
      </c>
      <c r="G1926" s="119" t="s">
        <v>288</v>
      </c>
      <c r="H1926" s="120">
        <v>44566</v>
      </c>
      <c r="I1926" s="121">
        <v>0.29166666666666669</v>
      </c>
      <c r="J1926" s="119">
        <v>1</v>
      </c>
      <c r="K1926" s="119" t="s">
        <v>461</v>
      </c>
      <c r="L1926" s="119"/>
      <c r="M1926" s="1" t="s">
        <v>665</v>
      </c>
    </row>
    <row r="1927" spans="1:13" hidden="1" x14ac:dyDescent="0.25">
      <c r="A1927" s="119">
        <v>76081325</v>
      </c>
      <c r="B1927" s="119" t="s">
        <v>300</v>
      </c>
      <c r="C1927" s="119">
        <v>1</v>
      </c>
      <c r="D1927" s="119" t="s">
        <v>282</v>
      </c>
      <c r="E1927" s="119">
        <v>2</v>
      </c>
      <c r="F1927" s="119" t="s">
        <v>6</v>
      </c>
      <c r="G1927" s="119" t="s">
        <v>288</v>
      </c>
      <c r="H1927" s="120">
        <v>44566</v>
      </c>
      <c r="I1927" s="121">
        <v>0.5</v>
      </c>
      <c r="J1927" s="119">
        <v>1</v>
      </c>
      <c r="K1927" s="119" t="s">
        <v>461</v>
      </c>
      <c r="L1927" s="119"/>
    </row>
    <row r="1928" spans="1:13" hidden="1" x14ac:dyDescent="0.25">
      <c r="A1928" s="119">
        <v>76081325</v>
      </c>
      <c r="B1928" s="119" t="s">
        <v>300</v>
      </c>
      <c r="C1928" s="119">
        <v>1</v>
      </c>
      <c r="D1928" s="119" t="s">
        <v>282</v>
      </c>
      <c r="E1928" s="119">
        <v>3</v>
      </c>
      <c r="F1928" s="119" t="s">
        <v>5</v>
      </c>
      <c r="G1928" s="119" t="s">
        <v>288</v>
      </c>
      <c r="H1928" s="120">
        <v>44566</v>
      </c>
      <c r="I1928" s="121">
        <v>0.54166666666666663</v>
      </c>
      <c r="J1928" s="119">
        <v>1</v>
      </c>
      <c r="K1928" s="119" t="s">
        <v>461</v>
      </c>
      <c r="L1928" s="119"/>
    </row>
    <row r="1929" spans="1:13" hidden="1" x14ac:dyDescent="0.25">
      <c r="A1929" s="119">
        <v>76081325</v>
      </c>
      <c r="B1929" s="119" t="s">
        <v>300</v>
      </c>
      <c r="C1929" s="119">
        <v>1</v>
      </c>
      <c r="D1929" s="119" t="s">
        <v>282</v>
      </c>
      <c r="E1929" s="119">
        <v>4</v>
      </c>
      <c r="F1929" s="119" t="s">
        <v>7</v>
      </c>
      <c r="G1929" s="119" t="s">
        <v>288</v>
      </c>
      <c r="H1929" s="120">
        <v>44566</v>
      </c>
      <c r="I1929" s="121">
        <v>0.875</v>
      </c>
      <c r="J1929" s="119">
        <v>1</v>
      </c>
      <c r="K1929" s="119" t="s">
        <v>461</v>
      </c>
      <c r="L1929" s="119"/>
    </row>
    <row r="1930" spans="1:13" hidden="1" x14ac:dyDescent="0.25">
      <c r="A1930" s="119">
        <v>76081325</v>
      </c>
      <c r="B1930" s="119" t="s">
        <v>300</v>
      </c>
      <c r="C1930" s="119">
        <v>1</v>
      </c>
      <c r="D1930" s="119" t="s">
        <v>282</v>
      </c>
      <c r="E1930" s="119">
        <v>1</v>
      </c>
      <c r="F1930" s="119" t="s">
        <v>3</v>
      </c>
      <c r="G1930" s="119" t="s">
        <v>288</v>
      </c>
      <c r="H1930" s="120">
        <v>44567</v>
      </c>
      <c r="I1930" s="121">
        <v>0.29166666666666669</v>
      </c>
      <c r="J1930" s="119">
        <v>1</v>
      </c>
      <c r="K1930" s="119" t="s">
        <v>461</v>
      </c>
      <c r="L1930" s="119"/>
      <c r="M1930" s="1" t="s">
        <v>665</v>
      </c>
    </row>
    <row r="1931" spans="1:13" hidden="1" x14ac:dyDescent="0.25">
      <c r="A1931" s="119">
        <v>76081325</v>
      </c>
      <c r="B1931" s="119" t="s">
        <v>300</v>
      </c>
      <c r="C1931" s="119">
        <v>1</v>
      </c>
      <c r="D1931" s="119" t="s">
        <v>282</v>
      </c>
      <c r="E1931" s="119">
        <v>2</v>
      </c>
      <c r="F1931" s="119" t="s">
        <v>6</v>
      </c>
      <c r="G1931" s="119" t="s">
        <v>288</v>
      </c>
      <c r="H1931" s="120">
        <v>44567</v>
      </c>
      <c r="I1931" s="121">
        <v>0.5</v>
      </c>
      <c r="J1931" s="119">
        <v>1</v>
      </c>
      <c r="K1931" s="119" t="s">
        <v>461</v>
      </c>
      <c r="L1931" s="119"/>
    </row>
    <row r="1932" spans="1:13" hidden="1" x14ac:dyDescent="0.25">
      <c r="A1932" s="119">
        <v>76081325</v>
      </c>
      <c r="B1932" s="119" t="s">
        <v>300</v>
      </c>
      <c r="C1932" s="119">
        <v>1</v>
      </c>
      <c r="D1932" s="119" t="s">
        <v>282</v>
      </c>
      <c r="E1932" s="119">
        <v>3</v>
      </c>
      <c r="F1932" s="119" t="s">
        <v>5</v>
      </c>
      <c r="G1932" s="119" t="s">
        <v>288</v>
      </c>
      <c r="H1932" s="120">
        <v>44567</v>
      </c>
      <c r="I1932" s="121">
        <v>0.52777777777777779</v>
      </c>
      <c r="J1932" s="119">
        <v>1</v>
      </c>
      <c r="K1932" s="119" t="s">
        <v>461</v>
      </c>
      <c r="L1932" s="119"/>
    </row>
    <row r="1933" spans="1:13" hidden="1" x14ac:dyDescent="0.25">
      <c r="A1933" s="119">
        <v>76081325</v>
      </c>
      <c r="B1933" s="119" t="s">
        <v>300</v>
      </c>
      <c r="C1933" s="119">
        <v>1</v>
      </c>
      <c r="D1933" s="119" t="s">
        <v>282</v>
      </c>
      <c r="E1933" s="119">
        <v>4</v>
      </c>
      <c r="F1933" s="119" t="s">
        <v>7</v>
      </c>
      <c r="G1933" s="119" t="s">
        <v>288</v>
      </c>
      <c r="H1933" s="120">
        <v>44567</v>
      </c>
      <c r="I1933" s="121">
        <v>0.70833333333333337</v>
      </c>
      <c r="J1933" s="119">
        <v>1</v>
      </c>
      <c r="K1933" s="119" t="s">
        <v>461</v>
      </c>
      <c r="L1933" s="119"/>
    </row>
    <row r="1934" spans="1:13" hidden="1" x14ac:dyDescent="0.25">
      <c r="A1934" s="119">
        <v>76081325</v>
      </c>
      <c r="B1934" s="119" t="s">
        <v>300</v>
      </c>
      <c r="C1934" s="119">
        <v>1</v>
      </c>
      <c r="D1934" s="119" t="s">
        <v>282</v>
      </c>
      <c r="E1934" s="119">
        <v>1</v>
      </c>
      <c r="F1934" s="119" t="s">
        <v>3</v>
      </c>
      <c r="G1934" s="119" t="s">
        <v>288</v>
      </c>
      <c r="H1934" s="120">
        <v>44568</v>
      </c>
      <c r="I1934" s="121">
        <v>0.29166666666666669</v>
      </c>
      <c r="J1934" s="119">
        <v>1</v>
      </c>
      <c r="K1934" s="119" t="s">
        <v>461</v>
      </c>
      <c r="L1934" s="119"/>
      <c r="M1934" s="1" t="s">
        <v>665</v>
      </c>
    </row>
    <row r="1935" spans="1:13" hidden="1" x14ac:dyDescent="0.25">
      <c r="A1935" s="119">
        <v>76081325</v>
      </c>
      <c r="B1935" s="119" t="s">
        <v>300</v>
      </c>
      <c r="C1935" s="119">
        <v>1</v>
      </c>
      <c r="D1935" s="119" t="s">
        <v>282</v>
      </c>
      <c r="E1935" s="119">
        <v>2</v>
      </c>
      <c r="F1935" s="119" t="s">
        <v>6</v>
      </c>
      <c r="G1935" s="119" t="s">
        <v>288</v>
      </c>
      <c r="H1935" s="120">
        <v>44568</v>
      </c>
      <c r="I1935" s="121">
        <v>0.5</v>
      </c>
      <c r="J1935" s="119">
        <v>1</v>
      </c>
      <c r="K1935" s="119" t="s">
        <v>461</v>
      </c>
      <c r="L1935" s="119"/>
    </row>
    <row r="1936" spans="1:13" hidden="1" x14ac:dyDescent="0.25">
      <c r="A1936" s="119">
        <v>76081325</v>
      </c>
      <c r="B1936" s="119" t="s">
        <v>300</v>
      </c>
      <c r="C1936" s="119">
        <v>1</v>
      </c>
      <c r="D1936" s="119" t="s">
        <v>282</v>
      </c>
      <c r="E1936" s="119">
        <v>3</v>
      </c>
      <c r="F1936" s="119" t="s">
        <v>5</v>
      </c>
      <c r="G1936" s="119" t="s">
        <v>288</v>
      </c>
      <c r="H1936" s="120">
        <v>44568</v>
      </c>
      <c r="I1936" s="121">
        <v>0.54166666666666663</v>
      </c>
      <c r="J1936" s="119">
        <v>1</v>
      </c>
      <c r="K1936" s="119" t="s">
        <v>461</v>
      </c>
      <c r="L1936" s="119"/>
    </row>
    <row r="1937" spans="1:13" hidden="1" x14ac:dyDescent="0.25">
      <c r="A1937" s="119">
        <v>76081325</v>
      </c>
      <c r="B1937" s="119" t="s">
        <v>300</v>
      </c>
      <c r="C1937" s="119">
        <v>1</v>
      </c>
      <c r="D1937" s="119" t="s">
        <v>282</v>
      </c>
      <c r="E1937" s="119">
        <v>4</v>
      </c>
      <c r="F1937" s="119" t="s">
        <v>7</v>
      </c>
      <c r="G1937" s="119" t="s">
        <v>288</v>
      </c>
      <c r="H1937" s="120">
        <v>44568</v>
      </c>
      <c r="I1937" s="121">
        <v>0.72916666666666663</v>
      </c>
      <c r="J1937" s="119">
        <v>1</v>
      </c>
      <c r="K1937" s="119" t="s">
        <v>461</v>
      </c>
      <c r="L1937" s="119"/>
    </row>
    <row r="1938" spans="1:13" hidden="1" x14ac:dyDescent="0.25">
      <c r="A1938" s="119">
        <v>76081325</v>
      </c>
      <c r="B1938" s="119" t="s">
        <v>300</v>
      </c>
      <c r="C1938" s="119">
        <v>1</v>
      </c>
      <c r="D1938" s="119" t="s">
        <v>282</v>
      </c>
      <c r="E1938" s="119">
        <v>1</v>
      </c>
      <c r="F1938" s="119" t="s">
        <v>3</v>
      </c>
      <c r="G1938" s="119" t="s">
        <v>288</v>
      </c>
      <c r="H1938" s="120">
        <v>44569</v>
      </c>
      <c r="I1938" s="121">
        <v>0.29166666666666669</v>
      </c>
      <c r="J1938" s="119">
        <v>1</v>
      </c>
      <c r="K1938" s="119" t="s">
        <v>461</v>
      </c>
      <c r="L1938" s="119"/>
      <c r="M1938" s="1" t="s">
        <v>665</v>
      </c>
    </row>
    <row r="1939" spans="1:13" hidden="1" x14ac:dyDescent="0.25">
      <c r="A1939" s="119">
        <v>76081325</v>
      </c>
      <c r="B1939" s="119" t="s">
        <v>300</v>
      </c>
      <c r="C1939" s="119">
        <v>1</v>
      </c>
      <c r="D1939" s="119" t="s">
        <v>282</v>
      </c>
      <c r="E1939" s="119">
        <v>2</v>
      </c>
      <c r="F1939" s="119" t="s">
        <v>6</v>
      </c>
      <c r="G1939" s="119" t="s">
        <v>288</v>
      </c>
      <c r="H1939" s="120">
        <v>44569</v>
      </c>
      <c r="I1939" s="121">
        <v>0.5</v>
      </c>
      <c r="J1939" s="119">
        <v>1</v>
      </c>
      <c r="K1939" s="119" t="s">
        <v>461</v>
      </c>
      <c r="L1939" s="119"/>
    </row>
    <row r="1940" spans="1:13" hidden="1" x14ac:dyDescent="0.25">
      <c r="A1940" s="119">
        <v>76081325</v>
      </c>
      <c r="B1940" s="119" t="s">
        <v>300</v>
      </c>
      <c r="C1940" s="119">
        <v>1</v>
      </c>
      <c r="D1940" s="119" t="s">
        <v>282</v>
      </c>
      <c r="E1940" s="119">
        <v>3</v>
      </c>
      <c r="F1940" s="119" t="s">
        <v>5</v>
      </c>
      <c r="G1940" s="119" t="s">
        <v>288</v>
      </c>
      <c r="H1940" s="120">
        <v>44569</v>
      </c>
      <c r="I1940" s="121">
        <v>0.54166666666666663</v>
      </c>
      <c r="J1940" s="119">
        <v>1</v>
      </c>
      <c r="K1940" s="119" t="s">
        <v>461</v>
      </c>
      <c r="L1940" s="119"/>
    </row>
    <row r="1941" spans="1:13" hidden="1" x14ac:dyDescent="0.25">
      <c r="A1941" s="119">
        <v>76081325</v>
      </c>
      <c r="B1941" s="119" t="s">
        <v>300</v>
      </c>
      <c r="C1941" s="119">
        <v>1</v>
      </c>
      <c r="D1941" s="119" t="s">
        <v>282</v>
      </c>
      <c r="E1941" s="119">
        <v>4</v>
      </c>
      <c r="F1941" s="119" t="s">
        <v>7</v>
      </c>
      <c r="G1941" s="119" t="s">
        <v>288</v>
      </c>
      <c r="H1941" s="120">
        <v>44569</v>
      </c>
      <c r="I1941" s="121">
        <v>0.875</v>
      </c>
      <c r="J1941" s="119">
        <v>1</v>
      </c>
      <c r="K1941" s="119" t="s">
        <v>461</v>
      </c>
      <c r="L1941" s="119"/>
    </row>
    <row r="1942" spans="1:13" hidden="1" x14ac:dyDescent="0.25">
      <c r="A1942" s="119">
        <v>76081325</v>
      </c>
      <c r="B1942" s="119" t="s">
        <v>300</v>
      </c>
      <c r="C1942" s="119">
        <v>1</v>
      </c>
      <c r="D1942" s="119" t="s">
        <v>282</v>
      </c>
      <c r="E1942" s="119">
        <v>1</v>
      </c>
      <c r="F1942" s="119" t="s">
        <v>3</v>
      </c>
      <c r="G1942" s="119" t="s">
        <v>288</v>
      </c>
      <c r="H1942" s="120">
        <v>44571</v>
      </c>
      <c r="I1942" s="121">
        <v>0.29166666666666669</v>
      </c>
      <c r="J1942" s="119">
        <v>1</v>
      </c>
      <c r="K1942" s="119" t="s">
        <v>461</v>
      </c>
      <c r="L1942" s="119"/>
      <c r="M1942" s="1" t="s">
        <v>665</v>
      </c>
    </row>
    <row r="1943" spans="1:13" hidden="1" x14ac:dyDescent="0.25">
      <c r="A1943" s="119">
        <v>76081325</v>
      </c>
      <c r="B1943" s="119" t="s">
        <v>300</v>
      </c>
      <c r="C1943" s="119">
        <v>1</v>
      </c>
      <c r="D1943" s="119" t="s">
        <v>282</v>
      </c>
      <c r="E1943" s="119">
        <v>2</v>
      </c>
      <c r="F1943" s="119" t="s">
        <v>6</v>
      </c>
      <c r="G1943" s="119" t="s">
        <v>288</v>
      </c>
      <c r="H1943" s="120">
        <v>44571</v>
      </c>
      <c r="I1943" s="121">
        <v>0.5</v>
      </c>
      <c r="J1943" s="119">
        <v>1</v>
      </c>
      <c r="K1943" s="119" t="s">
        <v>461</v>
      </c>
      <c r="L1943" s="119"/>
    </row>
    <row r="1944" spans="1:13" hidden="1" x14ac:dyDescent="0.25">
      <c r="A1944" s="119">
        <v>76081325</v>
      </c>
      <c r="B1944" s="119" t="s">
        <v>300</v>
      </c>
      <c r="C1944" s="119">
        <v>1</v>
      </c>
      <c r="D1944" s="119" t="s">
        <v>282</v>
      </c>
      <c r="E1944" s="119">
        <v>3</v>
      </c>
      <c r="F1944" s="119" t="s">
        <v>5</v>
      </c>
      <c r="G1944" s="119" t="s">
        <v>288</v>
      </c>
      <c r="H1944" s="120">
        <v>44571</v>
      </c>
      <c r="I1944" s="121">
        <v>0.54166666666666663</v>
      </c>
      <c r="J1944" s="119">
        <v>1</v>
      </c>
      <c r="K1944" s="119" t="s">
        <v>461</v>
      </c>
      <c r="L1944" s="119"/>
    </row>
    <row r="1945" spans="1:13" hidden="1" x14ac:dyDescent="0.25">
      <c r="A1945" s="119">
        <v>76081325</v>
      </c>
      <c r="B1945" s="119" t="s">
        <v>300</v>
      </c>
      <c r="C1945" s="119">
        <v>1</v>
      </c>
      <c r="D1945" s="119" t="s">
        <v>282</v>
      </c>
      <c r="E1945" s="119">
        <v>4</v>
      </c>
      <c r="F1945" s="119" t="s">
        <v>7</v>
      </c>
      <c r="G1945" s="119" t="s">
        <v>288</v>
      </c>
      <c r="H1945" s="120">
        <v>44571</v>
      </c>
      <c r="I1945" s="121">
        <v>0.8125</v>
      </c>
      <c r="J1945" s="119">
        <v>1</v>
      </c>
      <c r="K1945" s="119" t="s">
        <v>461</v>
      </c>
      <c r="L1945" s="119"/>
    </row>
    <row r="1946" spans="1:13" hidden="1" x14ac:dyDescent="0.25">
      <c r="A1946" s="119">
        <v>76081325</v>
      </c>
      <c r="B1946" s="119" t="s">
        <v>300</v>
      </c>
      <c r="C1946" s="119">
        <v>1</v>
      </c>
      <c r="D1946" s="119" t="s">
        <v>282</v>
      </c>
      <c r="E1946" s="119">
        <v>1</v>
      </c>
      <c r="F1946" s="119" t="s">
        <v>3</v>
      </c>
      <c r="G1946" s="119" t="s">
        <v>288</v>
      </c>
      <c r="H1946" s="120">
        <v>44572</v>
      </c>
      <c r="I1946" s="121">
        <v>0.41666666666666669</v>
      </c>
      <c r="J1946" s="119">
        <v>1</v>
      </c>
      <c r="K1946" s="119" t="s">
        <v>461</v>
      </c>
      <c r="L1946" s="119"/>
      <c r="M1946" s="1" t="s">
        <v>665</v>
      </c>
    </row>
    <row r="1947" spans="1:13" hidden="1" x14ac:dyDescent="0.25">
      <c r="A1947" s="119">
        <v>76081325</v>
      </c>
      <c r="B1947" s="119" t="s">
        <v>300</v>
      </c>
      <c r="C1947" s="119">
        <v>1</v>
      </c>
      <c r="D1947" s="119" t="s">
        <v>282</v>
      </c>
      <c r="E1947" s="119">
        <v>2</v>
      </c>
      <c r="F1947" s="119" t="s">
        <v>6</v>
      </c>
      <c r="G1947" s="119" t="s">
        <v>288</v>
      </c>
      <c r="H1947" s="120">
        <v>44572</v>
      </c>
      <c r="I1947" s="121">
        <v>0.5</v>
      </c>
      <c r="J1947" s="119">
        <v>1</v>
      </c>
      <c r="K1947" s="119" t="s">
        <v>461</v>
      </c>
      <c r="L1947" s="119"/>
    </row>
    <row r="1948" spans="1:13" hidden="1" x14ac:dyDescent="0.25">
      <c r="A1948" s="119">
        <v>76081325</v>
      </c>
      <c r="B1948" s="119" t="s">
        <v>300</v>
      </c>
      <c r="C1948" s="119">
        <v>1</v>
      </c>
      <c r="D1948" s="119" t="s">
        <v>282</v>
      </c>
      <c r="E1948" s="119">
        <v>3</v>
      </c>
      <c r="F1948" s="119" t="s">
        <v>5</v>
      </c>
      <c r="G1948" s="119" t="s">
        <v>288</v>
      </c>
      <c r="H1948" s="120">
        <v>44572</v>
      </c>
      <c r="I1948" s="121">
        <v>0.54166666666666663</v>
      </c>
      <c r="J1948" s="119">
        <v>1</v>
      </c>
      <c r="K1948" s="119" t="s">
        <v>461</v>
      </c>
      <c r="L1948" s="119"/>
    </row>
    <row r="1949" spans="1:13" hidden="1" x14ac:dyDescent="0.25">
      <c r="A1949" s="119">
        <v>76081325</v>
      </c>
      <c r="B1949" s="119" t="s">
        <v>300</v>
      </c>
      <c r="C1949" s="119">
        <v>1</v>
      </c>
      <c r="D1949" s="119" t="s">
        <v>282</v>
      </c>
      <c r="E1949" s="119">
        <v>4</v>
      </c>
      <c r="F1949" s="119" t="s">
        <v>7</v>
      </c>
      <c r="G1949" s="119" t="s">
        <v>288</v>
      </c>
      <c r="H1949" s="120">
        <v>44572</v>
      </c>
      <c r="I1949" s="121">
        <v>0.75</v>
      </c>
      <c r="J1949" s="119">
        <v>1</v>
      </c>
      <c r="K1949" s="119" t="s">
        <v>461</v>
      </c>
      <c r="L1949" s="119"/>
    </row>
    <row r="1950" spans="1:13" hidden="1" x14ac:dyDescent="0.25">
      <c r="A1950" s="119">
        <v>76081325</v>
      </c>
      <c r="B1950" s="119" t="s">
        <v>300</v>
      </c>
      <c r="C1950" s="119">
        <v>1</v>
      </c>
      <c r="D1950" s="119" t="s">
        <v>282</v>
      </c>
      <c r="E1950" s="119">
        <v>1</v>
      </c>
      <c r="F1950" s="119" t="s">
        <v>3</v>
      </c>
      <c r="G1950" s="119" t="s">
        <v>288</v>
      </c>
      <c r="H1950" s="120">
        <v>44573</v>
      </c>
      <c r="I1950" s="121">
        <v>0.29166666666666669</v>
      </c>
      <c r="J1950" s="119">
        <v>1</v>
      </c>
      <c r="K1950" s="119" t="s">
        <v>461</v>
      </c>
      <c r="L1950" s="119"/>
      <c r="M1950" s="1" t="s">
        <v>665</v>
      </c>
    </row>
    <row r="1951" spans="1:13" hidden="1" x14ac:dyDescent="0.25">
      <c r="A1951" s="119">
        <v>76081325</v>
      </c>
      <c r="B1951" s="119" t="s">
        <v>300</v>
      </c>
      <c r="C1951" s="119">
        <v>1</v>
      </c>
      <c r="D1951" s="119" t="s">
        <v>282</v>
      </c>
      <c r="E1951" s="119">
        <v>2</v>
      </c>
      <c r="F1951" s="119" t="s">
        <v>6</v>
      </c>
      <c r="G1951" s="119" t="s">
        <v>288</v>
      </c>
      <c r="H1951" s="120">
        <v>44573</v>
      </c>
      <c r="I1951" s="121">
        <v>0.5</v>
      </c>
      <c r="J1951" s="119">
        <v>1</v>
      </c>
      <c r="K1951" s="119" t="s">
        <v>461</v>
      </c>
      <c r="L1951" s="119"/>
    </row>
    <row r="1952" spans="1:13" hidden="1" x14ac:dyDescent="0.25">
      <c r="A1952" s="119">
        <v>76081325</v>
      </c>
      <c r="B1952" s="119" t="s">
        <v>300</v>
      </c>
      <c r="C1952" s="119">
        <v>1</v>
      </c>
      <c r="D1952" s="119" t="s">
        <v>282</v>
      </c>
      <c r="E1952" s="119">
        <v>3</v>
      </c>
      <c r="F1952" s="119" t="s">
        <v>5</v>
      </c>
      <c r="G1952" s="119" t="s">
        <v>288</v>
      </c>
      <c r="H1952" s="120">
        <v>44573</v>
      </c>
      <c r="I1952" s="121">
        <v>0.54166666666666663</v>
      </c>
      <c r="J1952" s="119">
        <v>1</v>
      </c>
      <c r="K1952" s="119" t="s">
        <v>461</v>
      </c>
      <c r="L1952" s="119"/>
    </row>
    <row r="1953" spans="1:13" hidden="1" x14ac:dyDescent="0.25">
      <c r="A1953" s="119">
        <v>76081325</v>
      </c>
      <c r="B1953" s="119" t="s">
        <v>300</v>
      </c>
      <c r="C1953" s="119">
        <v>1</v>
      </c>
      <c r="D1953" s="119" t="s">
        <v>282</v>
      </c>
      <c r="E1953" s="119">
        <v>4</v>
      </c>
      <c r="F1953" s="119" t="s">
        <v>7</v>
      </c>
      <c r="G1953" s="119" t="s">
        <v>288</v>
      </c>
      <c r="H1953" s="120">
        <v>44573</v>
      </c>
      <c r="I1953" s="121">
        <v>0.75</v>
      </c>
      <c r="J1953" s="119">
        <v>1</v>
      </c>
      <c r="K1953" s="119" t="s">
        <v>461</v>
      </c>
      <c r="L1953" s="119"/>
    </row>
    <row r="1954" spans="1:13" hidden="1" x14ac:dyDescent="0.25">
      <c r="A1954" s="119">
        <v>76081325</v>
      </c>
      <c r="B1954" s="119" t="s">
        <v>300</v>
      </c>
      <c r="C1954" s="119">
        <v>1</v>
      </c>
      <c r="D1954" s="119" t="s">
        <v>282</v>
      </c>
      <c r="E1954" s="119">
        <v>1</v>
      </c>
      <c r="F1954" s="119" t="s">
        <v>3</v>
      </c>
      <c r="G1954" s="119" t="s">
        <v>288</v>
      </c>
      <c r="H1954" s="120">
        <v>44574</v>
      </c>
      <c r="I1954" s="121">
        <v>0.20833333333333334</v>
      </c>
      <c r="J1954" s="119">
        <v>1</v>
      </c>
      <c r="K1954" s="119" t="s">
        <v>461</v>
      </c>
      <c r="L1954" s="119"/>
      <c r="M1954" s="1" t="s">
        <v>665</v>
      </c>
    </row>
    <row r="1955" spans="1:13" hidden="1" x14ac:dyDescent="0.25">
      <c r="A1955" s="119">
        <v>76081325</v>
      </c>
      <c r="B1955" s="119" t="s">
        <v>300</v>
      </c>
      <c r="C1955" s="119">
        <v>1</v>
      </c>
      <c r="D1955" s="119" t="s">
        <v>282</v>
      </c>
      <c r="E1955" s="119">
        <v>2</v>
      </c>
      <c r="F1955" s="119" t="s">
        <v>6</v>
      </c>
      <c r="G1955" s="119" t="s">
        <v>288</v>
      </c>
      <c r="H1955" s="120">
        <v>44574</v>
      </c>
      <c r="I1955" s="121">
        <v>0.5</v>
      </c>
      <c r="J1955" s="119">
        <v>1</v>
      </c>
      <c r="K1955" s="119" t="s">
        <v>461</v>
      </c>
      <c r="L1955" s="119"/>
    </row>
    <row r="1956" spans="1:13" hidden="1" x14ac:dyDescent="0.25">
      <c r="A1956" s="119">
        <v>76081325</v>
      </c>
      <c r="B1956" s="119" t="s">
        <v>300</v>
      </c>
      <c r="C1956" s="119">
        <v>1</v>
      </c>
      <c r="D1956" s="119" t="s">
        <v>282</v>
      </c>
      <c r="E1956" s="119">
        <v>3</v>
      </c>
      <c r="F1956" s="119" t="s">
        <v>5</v>
      </c>
      <c r="G1956" s="119" t="s">
        <v>288</v>
      </c>
      <c r="H1956" s="120">
        <v>44574</v>
      </c>
      <c r="I1956" s="121">
        <v>0.52083333333333337</v>
      </c>
      <c r="J1956" s="119">
        <v>1</v>
      </c>
      <c r="K1956" s="119" t="s">
        <v>461</v>
      </c>
      <c r="L1956" s="119"/>
    </row>
    <row r="1957" spans="1:13" hidden="1" x14ac:dyDescent="0.25">
      <c r="A1957" s="119">
        <v>76081325</v>
      </c>
      <c r="B1957" s="119" t="s">
        <v>300</v>
      </c>
      <c r="C1957" s="119">
        <v>1</v>
      </c>
      <c r="D1957" s="119" t="s">
        <v>282</v>
      </c>
      <c r="E1957" s="119">
        <v>4</v>
      </c>
      <c r="F1957" s="119" t="s">
        <v>7</v>
      </c>
      <c r="G1957" s="119" t="s">
        <v>288</v>
      </c>
      <c r="H1957" s="120">
        <v>44574</v>
      </c>
      <c r="I1957" s="121">
        <v>0.83333333333333337</v>
      </c>
      <c r="J1957" s="119">
        <v>1</v>
      </c>
      <c r="K1957" s="119" t="s">
        <v>461</v>
      </c>
      <c r="L1957" s="119"/>
    </row>
    <row r="1958" spans="1:13" hidden="1" x14ac:dyDescent="0.25">
      <c r="A1958" s="119">
        <v>76081325</v>
      </c>
      <c r="B1958" s="119" t="s">
        <v>300</v>
      </c>
      <c r="C1958" s="119">
        <v>1</v>
      </c>
      <c r="D1958" s="119" t="s">
        <v>282</v>
      </c>
      <c r="E1958" s="119">
        <v>1</v>
      </c>
      <c r="F1958" s="119" t="s">
        <v>3</v>
      </c>
      <c r="G1958" s="119" t="s">
        <v>288</v>
      </c>
      <c r="H1958" s="120">
        <v>44575</v>
      </c>
      <c r="I1958" s="121">
        <v>0.29166666666666669</v>
      </c>
      <c r="J1958" s="119">
        <v>1</v>
      </c>
      <c r="K1958" s="119" t="s">
        <v>461</v>
      </c>
      <c r="L1958" s="119"/>
      <c r="M1958" s="1" t="s">
        <v>665</v>
      </c>
    </row>
    <row r="1959" spans="1:13" hidden="1" x14ac:dyDescent="0.25">
      <c r="A1959" s="119">
        <v>76081325</v>
      </c>
      <c r="B1959" s="119" t="s">
        <v>300</v>
      </c>
      <c r="C1959" s="119">
        <v>1</v>
      </c>
      <c r="D1959" s="119" t="s">
        <v>282</v>
      </c>
      <c r="E1959" s="119">
        <v>2</v>
      </c>
      <c r="F1959" s="119" t="s">
        <v>6</v>
      </c>
      <c r="G1959" s="119" t="s">
        <v>288</v>
      </c>
      <c r="H1959" s="120">
        <v>44575</v>
      </c>
      <c r="I1959" s="121">
        <v>0.5</v>
      </c>
      <c r="J1959" s="119">
        <v>1</v>
      </c>
      <c r="K1959" s="119" t="s">
        <v>461</v>
      </c>
      <c r="L1959" s="119"/>
    </row>
    <row r="1960" spans="1:13" hidden="1" x14ac:dyDescent="0.25">
      <c r="A1960" s="119">
        <v>76081325</v>
      </c>
      <c r="B1960" s="119" t="s">
        <v>300</v>
      </c>
      <c r="C1960" s="119">
        <v>1</v>
      </c>
      <c r="D1960" s="119" t="s">
        <v>282</v>
      </c>
      <c r="E1960" s="119">
        <v>3</v>
      </c>
      <c r="F1960" s="119" t="s">
        <v>5</v>
      </c>
      <c r="G1960" s="119" t="s">
        <v>288</v>
      </c>
      <c r="H1960" s="120">
        <v>44575</v>
      </c>
      <c r="I1960" s="121">
        <v>0.53125</v>
      </c>
      <c r="J1960" s="119">
        <v>1</v>
      </c>
      <c r="K1960" s="119" t="s">
        <v>461</v>
      </c>
      <c r="L1960" s="119"/>
    </row>
    <row r="1961" spans="1:13" hidden="1" x14ac:dyDescent="0.25">
      <c r="A1961" s="119">
        <v>76081325</v>
      </c>
      <c r="B1961" s="119" t="s">
        <v>300</v>
      </c>
      <c r="C1961" s="119">
        <v>1</v>
      </c>
      <c r="D1961" s="119" t="s">
        <v>282</v>
      </c>
      <c r="E1961" s="119">
        <v>4</v>
      </c>
      <c r="F1961" s="119" t="s">
        <v>7</v>
      </c>
      <c r="G1961" s="119" t="s">
        <v>288</v>
      </c>
      <c r="H1961" s="120">
        <v>44575</v>
      </c>
      <c r="I1961" s="121">
        <v>0.83333333333333337</v>
      </c>
      <c r="J1961" s="119">
        <v>1</v>
      </c>
      <c r="K1961" s="119" t="s">
        <v>461</v>
      </c>
      <c r="L1961" s="119"/>
    </row>
    <row r="1962" spans="1:13" hidden="1" x14ac:dyDescent="0.25">
      <c r="A1962" s="119">
        <v>76081325</v>
      </c>
      <c r="B1962" s="119" t="s">
        <v>300</v>
      </c>
      <c r="C1962" s="119">
        <v>1</v>
      </c>
      <c r="D1962" s="119" t="s">
        <v>282</v>
      </c>
      <c r="E1962" s="119">
        <v>1</v>
      </c>
      <c r="F1962" s="119" t="s">
        <v>3</v>
      </c>
      <c r="G1962" s="119" t="s">
        <v>288</v>
      </c>
      <c r="H1962" s="120">
        <v>44576</v>
      </c>
      <c r="I1962" s="121">
        <v>0.25</v>
      </c>
      <c r="J1962" s="119">
        <v>1</v>
      </c>
      <c r="K1962" s="119" t="s">
        <v>461</v>
      </c>
      <c r="L1962" s="119"/>
      <c r="M1962" s="1" t="s">
        <v>665</v>
      </c>
    </row>
    <row r="1963" spans="1:13" hidden="1" x14ac:dyDescent="0.25">
      <c r="A1963" s="119">
        <v>76081325</v>
      </c>
      <c r="B1963" s="119" t="s">
        <v>300</v>
      </c>
      <c r="C1963" s="119">
        <v>1</v>
      </c>
      <c r="D1963" s="119" t="s">
        <v>282</v>
      </c>
      <c r="E1963" s="119">
        <v>2</v>
      </c>
      <c r="F1963" s="119" t="s">
        <v>6</v>
      </c>
      <c r="G1963" s="119" t="s">
        <v>288</v>
      </c>
      <c r="H1963" s="120">
        <v>44576</v>
      </c>
      <c r="I1963" s="121">
        <v>0.5</v>
      </c>
      <c r="J1963" s="119">
        <v>1</v>
      </c>
      <c r="K1963" s="119" t="s">
        <v>461</v>
      </c>
      <c r="L1963" s="119"/>
    </row>
    <row r="1964" spans="1:13" hidden="1" x14ac:dyDescent="0.25">
      <c r="A1964" s="119">
        <v>76081325</v>
      </c>
      <c r="B1964" s="119" t="s">
        <v>300</v>
      </c>
      <c r="C1964" s="119">
        <v>1</v>
      </c>
      <c r="D1964" s="119" t="s">
        <v>282</v>
      </c>
      <c r="E1964" s="119">
        <v>3</v>
      </c>
      <c r="F1964" s="119" t="s">
        <v>5</v>
      </c>
      <c r="G1964" s="119" t="s">
        <v>288</v>
      </c>
      <c r="H1964" s="120">
        <v>44576</v>
      </c>
      <c r="I1964" s="121">
        <v>0.53125</v>
      </c>
      <c r="J1964" s="119">
        <v>1</v>
      </c>
      <c r="K1964" s="119" t="s">
        <v>461</v>
      </c>
      <c r="L1964" s="119"/>
    </row>
    <row r="1965" spans="1:13" hidden="1" x14ac:dyDescent="0.25">
      <c r="A1965" s="119">
        <v>76081325</v>
      </c>
      <c r="B1965" s="119" t="s">
        <v>300</v>
      </c>
      <c r="C1965" s="119">
        <v>1</v>
      </c>
      <c r="D1965" s="119" t="s">
        <v>282</v>
      </c>
      <c r="E1965" s="119">
        <v>4</v>
      </c>
      <c r="F1965" s="119" t="s">
        <v>7</v>
      </c>
      <c r="G1965" s="119" t="s">
        <v>288</v>
      </c>
      <c r="H1965" s="120">
        <v>44576</v>
      </c>
      <c r="I1965" s="121">
        <v>0.79166666666666663</v>
      </c>
      <c r="J1965" s="119">
        <v>1</v>
      </c>
      <c r="K1965" s="119" t="s">
        <v>461</v>
      </c>
      <c r="L1965" s="119"/>
    </row>
    <row r="1966" spans="1:13" hidden="1" x14ac:dyDescent="0.25">
      <c r="A1966" s="119">
        <v>76081325</v>
      </c>
      <c r="B1966" s="119" t="s">
        <v>300</v>
      </c>
      <c r="C1966" s="119">
        <v>1</v>
      </c>
      <c r="D1966" s="119" t="s">
        <v>282</v>
      </c>
      <c r="E1966" s="119">
        <v>1</v>
      </c>
      <c r="F1966" s="119" t="s">
        <v>3</v>
      </c>
      <c r="G1966" s="119" t="s">
        <v>288</v>
      </c>
      <c r="H1966" s="120">
        <v>44578</v>
      </c>
      <c r="I1966" s="121">
        <v>0.29166666666666669</v>
      </c>
      <c r="J1966" s="119">
        <v>1</v>
      </c>
      <c r="K1966" s="119" t="s">
        <v>461</v>
      </c>
      <c r="L1966" s="119"/>
      <c r="M1966" s="1" t="s">
        <v>665</v>
      </c>
    </row>
    <row r="1967" spans="1:13" hidden="1" x14ac:dyDescent="0.25">
      <c r="A1967" s="119">
        <v>76081325</v>
      </c>
      <c r="B1967" s="119" t="s">
        <v>300</v>
      </c>
      <c r="C1967" s="119">
        <v>1</v>
      </c>
      <c r="D1967" s="119" t="s">
        <v>282</v>
      </c>
      <c r="E1967" s="119">
        <v>2</v>
      </c>
      <c r="F1967" s="119" t="s">
        <v>6</v>
      </c>
      <c r="G1967" s="119" t="s">
        <v>288</v>
      </c>
      <c r="H1967" s="120">
        <v>44578</v>
      </c>
      <c r="I1967" s="121">
        <v>0.5</v>
      </c>
      <c r="J1967" s="119">
        <v>1</v>
      </c>
      <c r="K1967" s="119" t="s">
        <v>461</v>
      </c>
      <c r="L1967" s="119"/>
    </row>
    <row r="1968" spans="1:13" hidden="1" x14ac:dyDescent="0.25">
      <c r="A1968" s="119">
        <v>76081325</v>
      </c>
      <c r="B1968" s="119" t="s">
        <v>300</v>
      </c>
      <c r="C1968" s="119">
        <v>1</v>
      </c>
      <c r="D1968" s="119" t="s">
        <v>282</v>
      </c>
      <c r="E1968" s="119">
        <v>3</v>
      </c>
      <c r="F1968" s="119" t="s">
        <v>5</v>
      </c>
      <c r="G1968" s="119" t="s">
        <v>288</v>
      </c>
      <c r="H1968" s="120">
        <v>44578</v>
      </c>
      <c r="I1968" s="121">
        <v>0.54166666666666663</v>
      </c>
      <c r="J1968" s="119">
        <v>1</v>
      </c>
      <c r="K1968" s="119" t="s">
        <v>461</v>
      </c>
      <c r="L1968" s="119"/>
    </row>
    <row r="1969" spans="1:13" hidden="1" x14ac:dyDescent="0.25">
      <c r="A1969" s="119">
        <v>76081325</v>
      </c>
      <c r="B1969" s="119" t="s">
        <v>300</v>
      </c>
      <c r="C1969" s="119">
        <v>1</v>
      </c>
      <c r="D1969" s="119" t="s">
        <v>282</v>
      </c>
      <c r="E1969" s="119">
        <v>4</v>
      </c>
      <c r="F1969" s="119" t="s">
        <v>7</v>
      </c>
      <c r="G1969" s="119" t="s">
        <v>288</v>
      </c>
      <c r="H1969" s="120">
        <v>44578</v>
      </c>
      <c r="I1969" s="121">
        <v>0.85416666666666663</v>
      </c>
      <c r="J1969" s="119">
        <v>1</v>
      </c>
      <c r="K1969" s="119" t="s">
        <v>461</v>
      </c>
      <c r="L1969" s="119"/>
    </row>
    <row r="1970" spans="1:13" hidden="1" x14ac:dyDescent="0.25">
      <c r="A1970" s="119">
        <v>76081325</v>
      </c>
      <c r="B1970" s="119" t="s">
        <v>300</v>
      </c>
      <c r="C1970" s="119">
        <v>1</v>
      </c>
      <c r="D1970" s="119" t="s">
        <v>282</v>
      </c>
      <c r="E1970" s="119">
        <v>1</v>
      </c>
      <c r="F1970" s="119" t="s">
        <v>3</v>
      </c>
      <c r="G1970" s="119" t="s">
        <v>288</v>
      </c>
      <c r="H1970" s="120">
        <v>44579</v>
      </c>
      <c r="I1970" s="121">
        <v>0.29166666666666669</v>
      </c>
      <c r="J1970" s="119">
        <v>1</v>
      </c>
      <c r="K1970" s="119" t="s">
        <v>461</v>
      </c>
      <c r="L1970" s="119"/>
      <c r="M1970" s="1" t="s">
        <v>665</v>
      </c>
    </row>
    <row r="1971" spans="1:13" hidden="1" x14ac:dyDescent="0.25">
      <c r="A1971" s="119">
        <v>76081325</v>
      </c>
      <c r="B1971" s="119" t="s">
        <v>300</v>
      </c>
      <c r="C1971" s="119">
        <v>1</v>
      </c>
      <c r="D1971" s="119" t="s">
        <v>282</v>
      </c>
      <c r="E1971" s="119">
        <v>2</v>
      </c>
      <c r="F1971" s="119" t="s">
        <v>6</v>
      </c>
      <c r="G1971" s="119" t="s">
        <v>288</v>
      </c>
      <c r="H1971" s="120">
        <v>44579</v>
      </c>
      <c r="I1971" s="121">
        <v>0.5</v>
      </c>
      <c r="J1971" s="119">
        <v>1</v>
      </c>
      <c r="K1971" s="119" t="s">
        <v>461</v>
      </c>
      <c r="L1971" s="119"/>
    </row>
    <row r="1972" spans="1:13" hidden="1" x14ac:dyDescent="0.25">
      <c r="A1972" s="119">
        <v>76081325</v>
      </c>
      <c r="B1972" s="119" t="s">
        <v>300</v>
      </c>
      <c r="C1972" s="119">
        <v>1</v>
      </c>
      <c r="D1972" s="119" t="s">
        <v>282</v>
      </c>
      <c r="E1972" s="119">
        <v>3</v>
      </c>
      <c r="F1972" s="119" t="s">
        <v>5</v>
      </c>
      <c r="G1972" s="119" t="s">
        <v>288</v>
      </c>
      <c r="H1972" s="120">
        <v>44579</v>
      </c>
      <c r="I1972" s="121">
        <v>0.54166666666666663</v>
      </c>
      <c r="J1972" s="119">
        <v>1</v>
      </c>
      <c r="K1972" s="119" t="s">
        <v>461</v>
      </c>
      <c r="L1972" s="119"/>
    </row>
    <row r="1973" spans="1:13" hidden="1" x14ac:dyDescent="0.25">
      <c r="A1973" s="119">
        <v>76081325</v>
      </c>
      <c r="B1973" s="119" t="s">
        <v>300</v>
      </c>
      <c r="C1973" s="119">
        <v>1</v>
      </c>
      <c r="D1973" s="119" t="s">
        <v>282</v>
      </c>
      <c r="E1973" s="119">
        <v>4</v>
      </c>
      <c r="F1973" s="119" t="s">
        <v>7</v>
      </c>
      <c r="G1973" s="119" t="s">
        <v>288</v>
      </c>
      <c r="H1973" s="120">
        <v>44579</v>
      </c>
      <c r="I1973" s="121">
        <v>0.8125</v>
      </c>
      <c r="J1973" s="119">
        <v>1</v>
      </c>
      <c r="K1973" s="119" t="s">
        <v>461</v>
      </c>
      <c r="L1973" s="119"/>
    </row>
    <row r="1974" spans="1:13" hidden="1" x14ac:dyDescent="0.25">
      <c r="A1974" s="119">
        <v>76081325</v>
      </c>
      <c r="B1974" s="119" t="s">
        <v>300</v>
      </c>
      <c r="C1974" s="119">
        <v>1</v>
      </c>
      <c r="D1974" s="119" t="s">
        <v>282</v>
      </c>
      <c r="E1974" s="119">
        <v>1</v>
      </c>
      <c r="F1974" s="119" t="s">
        <v>3</v>
      </c>
      <c r="G1974" s="119" t="s">
        <v>288</v>
      </c>
      <c r="H1974" s="120">
        <v>44580</v>
      </c>
      <c r="I1974" s="121">
        <v>0.29166666666666669</v>
      </c>
      <c r="J1974" s="119">
        <v>1</v>
      </c>
      <c r="K1974" s="119" t="s">
        <v>461</v>
      </c>
      <c r="L1974" s="119"/>
      <c r="M1974" s="1" t="s">
        <v>665</v>
      </c>
    </row>
    <row r="1975" spans="1:13" hidden="1" x14ac:dyDescent="0.25">
      <c r="A1975" s="119">
        <v>76081325</v>
      </c>
      <c r="B1975" s="119" t="s">
        <v>300</v>
      </c>
      <c r="C1975" s="119">
        <v>1</v>
      </c>
      <c r="D1975" s="119" t="s">
        <v>282</v>
      </c>
      <c r="E1975" s="119">
        <v>2</v>
      </c>
      <c r="F1975" s="119" t="s">
        <v>6</v>
      </c>
      <c r="G1975" s="119" t="s">
        <v>288</v>
      </c>
      <c r="H1975" s="120">
        <v>44580</v>
      </c>
      <c r="I1975" s="121">
        <v>0.5</v>
      </c>
      <c r="J1975" s="119">
        <v>1</v>
      </c>
      <c r="K1975" s="119" t="s">
        <v>461</v>
      </c>
      <c r="L1975" s="119"/>
    </row>
    <row r="1976" spans="1:13" hidden="1" x14ac:dyDescent="0.25">
      <c r="A1976" s="119">
        <v>76081325</v>
      </c>
      <c r="B1976" s="119" t="s">
        <v>300</v>
      </c>
      <c r="C1976" s="119">
        <v>1</v>
      </c>
      <c r="D1976" s="119" t="s">
        <v>282</v>
      </c>
      <c r="E1976" s="119">
        <v>3</v>
      </c>
      <c r="F1976" s="119" t="s">
        <v>5</v>
      </c>
      <c r="G1976" s="119" t="s">
        <v>288</v>
      </c>
      <c r="H1976" s="120">
        <v>44580</v>
      </c>
      <c r="I1976" s="121">
        <v>0.53472222222222221</v>
      </c>
      <c r="J1976" s="119">
        <v>1</v>
      </c>
      <c r="K1976" s="119" t="s">
        <v>461</v>
      </c>
      <c r="L1976" s="119"/>
    </row>
    <row r="1977" spans="1:13" hidden="1" x14ac:dyDescent="0.25">
      <c r="A1977" s="119">
        <v>76081325</v>
      </c>
      <c r="B1977" s="119" t="s">
        <v>300</v>
      </c>
      <c r="C1977" s="119">
        <v>1</v>
      </c>
      <c r="D1977" s="119" t="s">
        <v>282</v>
      </c>
      <c r="E1977" s="119">
        <v>4</v>
      </c>
      <c r="F1977" s="119" t="s">
        <v>7</v>
      </c>
      <c r="G1977" s="119" t="s">
        <v>288</v>
      </c>
      <c r="H1977" s="120">
        <v>44580</v>
      </c>
      <c r="I1977" s="121">
        <v>0.75</v>
      </c>
      <c r="J1977" s="119">
        <v>1</v>
      </c>
      <c r="K1977" s="119" t="s">
        <v>461</v>
      </c>
      <c r="L1977" s="119"/>
    </row>
    <row r="1978" spans="1:13" hidden="1" x14ac:dyDescent="0.25">
      <c r="A1978" s="119">
        <v>76081325</v>
      </c>
      <c r="B1978" s="119" t="s">
        <v>300</v>
      </c>
      <c r="C1978" s="119">
        <v>1</v>
      </c>
      <c r="D1978" s="119" t="s">
        <v>282</v>
      </c>
      <c r="E1978" s="119">
        <v>1</v>
      </c>
      <c r="F1978" s="119" t="s">
        <v>3</v>
      </c>
      <c r="G1978" s="119" t="s">
        <v>288</v>
      </c>
      <c r="H1978" s="120">
        <v>44581</v>
      </c>
      <c r="I1978" s="121">
        <v>0.29166666666666669</v>
      </c>
      <c r="J1978" s="119">
        <v>1</v>
      </c>
      <c r="K1978" s="119" t="s">
        <v>461</v>
      </c>
      <c r="L1978" s="119"/>
      <c r="M1978" s="1" t="s">
        <v>665</v>
      </c>
    </row>
    <row r="1979" spans="1:13" hidden="1" x14ac:dyDescent="0.25">
      <c r="A1979" s="119">
        <v>76081325</v>
      </c>
      <c r="B1979" s="119" t="s">
        <v>300</v>
      </c>
      <c r="C1979" s="119">
        <v>1</v>
      </c>
      <c r="D1979" s="119" t="s">
        <v>282</v>
      </c>
      <c r="E1979" s="119">
        <v>2</v>
      </c>
      <c r="F1979" s="119" t="s">
        <v>6</v>
      </c>
      <c r="G1979" s="119" t="s">
        <v>288</v>
      </c>
      <c r="H1979" s="120">
        <v>44581</v>
      </c>
      <c r="I1979" s="121">
        <v>0.5</v>
      </c>
      <c r="J1979" s="119">
        <v>1</v>
      </c>
      <c r="K1979" s="119" t="s">
        <v>461</v>
      </c>
      <c r="L1979" s="119"/>
    </row>
    <row r="1980" spans="1:13" hidden="1" x14ac:dyDescent="0.25">
      <c r="A1980" s="119">
        <v>76081325</v>
      </c>
      <c r="B1980" s="119" t="s">
        <v>300</v>
      </c>
      <c r="C1980" s="119">
        <v>1</v>
      </c>
      <c r="D1980" s="119" t="s">
        <v>282</v>
      </c>
      <c r="E1980" s="119">
        <v>3</v>
      </c>
      <c r="F1980" s="119" t="s">
        <v>5</v>
      </c>
      <c r="G1980" s="119" t="s">
        <v>288</v>
      </c>
      <c r="H1980" s="120">
        <v>44581</v>
      </c>
      <c r="I1980" s="121">
        <v>0.54166666666666663</v>
      </c>
      <c r="J1980" s="119">
        <v>1</v>
      </c>
      <c r="K1980" s="119" t="s">
        <v>461</v>
      </c>
      <c r="L1980" s="119"/>
    </row>
    <row r="1981" spans="1:13" hidden="1" x14ac:dyDescent="0.25">
      <c r="A1981" s="119">
        <v>76081325</v>
      </c>
      <c r="B1981" s="119" t="s">
        <v>300</v>
      </c>
      <c r="C1981" s="119">
        <v>1</v>
      </c>
      <c r="D1981" s="119" t="s">
        <v>282</v>
      </c>
      <c r="E1981" s="119">
        <v>4</v>
      </c>
      <c r="F1981" s="119" t="s">
        <v>7</v>
      </c>
      <c r="G1981" s="119" t="s">
        <v>288</v>
      </c>
      <c r="H1981" s="120">
        <v>44581</v>
      </c>
      <c r="I1981" s="121">
        <v>0.8125</v>
      </c>
      <c r="J1981" s="119">
        <v>1</v>
      </c>
      <c r="K1981" s="119" t="s">
        <v>461</v>
      </c>
      <c r="L1981" s="119"/>
    </row>
    <row r="1982" spans="1:13" hidden="1" x14ac:dyDescent="0.25">
      <c r="A1982" s="119">
        <v>76081325</v>
      </c>
      <c r="B1982" s="119" t="s">
        <v>300</v>
      </c>
      <c r="C1982" s="119">
        <v>1</v>
      </c>
      <c r="D1982" s="119" t="s">
        <v>282</v>
      </c>
      <c r="E1982" s="119">
        <v>1</v>
      </c>
      <c r="F1982" s="119" t="s">
        <v>3</v>
      </c>
      <c r="G1982" s="119" t="s">
        <v>288</v>
      </c>
      <c r="H1982" s="120">
        <v>44582</v>
      </c>
      <c r="I1982" s="121">
        <v>0.25</v>
      </c>
      <c r="J1982" s="119">
        <v>1</v>
      </c>
      <c r="K1982" s="119" t="s">
        <v>461</v>
      </c>
      <c r="L1982" s="119"/>
      <c r="M1982" s="1" t="s">
        <v>665</v>
      </c>
    </row>
    <row r="1983" spans="1:13" hidden="1" x14ac:dyDescent="0.25">
      <c r="A1983" s="119">
        <v>76081325</v>
      </c>
      <c r="B1983" s="119" t="s">
        <v>300</v>
      </c>
      <c r="C1983" s="119">
        <v>1</v>
      </c>
      <c r="D1983" s="119" t="s">
        <v>282</v>
      </c>
      <c r="E1983" s="119">
        <v>2</v>
      </c>
      <c r="F1983" s="119" t="s">
        <v>6</v>
      </c>
      <c r="G1983" s="119" t="s">
        <v>288</v>
      </c>
      <c r="H1983" s="120">
        <v>44582</v>
      </c>
      <c r="I1983" s="121">
        <v>0.5</v>
      </c>
      <c r="J1983" s="119">
        <v>1</v>
      </c>
      <c r="K1983" s="119" t="s">
        <v>461</v>
      </c>
      <c r="L1983" s="119"/>
    </row>
    <row r="1984" spans="1:13" hidden="1" x14ac:dyDescent="0.25">
      <c r="A1984" s="119">
        <v>76081325</v>
      </c>
      <c r="B1984" s="119" t="s">
        <v>300</v>
      </c>
      <c r="C1984" s="119">
        <v>1</v>
      </c>
      <c r="D1984" s="119" t="s">
        <v>282</v>
      </c>
      <c r="E1984" s="119">
        <v>3</v>
      </c>
      <c r="F1984" s="119" t="s">
        <v>5</v>
      </c>
      <c r="G1984" s="119" t="s">
        <v>288</v>
      </c>
      <c r="H1984" s="120">
        <v>44582</v>
      </c>
      <c r="I1984" s="121">
        <v>0.54166666666666663</v>
      </c>
      <c r="J1984" s="119">
        <v>1</v>
      </c>
      <c r="K1984" s="119" t="s">
        <v>461</v>
      </c>
      <c r="L1984" s="119"/>
    </row>
    <row r="1985" spans="1:13" hidden="1" x14ac:dyDescent="0.25">
      <c r="A1985" s="119">
        <v>76081325</v>
      </c>
      <c r="B1985" s="119" t="s">
        <v>300</v>
      </c>
      <c r="C1985" s="119">
        <v>1</v>
      </c>
      <c r="D1985" s="119" t="s">
        <v>282</v>
      </c>
      <c r="E1985" s="119">
        <v>4</v>
      </c>
      <c r="F1985" s="119" t="s">
        <v>7</v>
      </c>
      <c r="G1985" s="119" t="s">
        <v>288</v>
      </c>
      <c r="H1985" s="120">
        <v>44582</v>
      </c>
      <c r="I1985" s="121">
        <v>0.83333333333333337</v>
      </c>
      <c r="J1985" s="119">
        <v>1</v>
      </c>
      <c r="K1985" s="119" t="s">
        <v>461</v>
      </c>
      <c r="L1985" s="119"/>
    </row>
    <row r="1986" spans="1:13" hidden="1" x14ac:dyDescent="0.25">
      <c r="A1986" s="119">
        <v>76081325</v>
      </c>
      <c r="B1986" s="119" t="s">
        <v>300</v>
      </c>
      <c r="C1986" s="119">
        <v>1</v>
      </c>
      <c r="D1986" s="119" t="s">
        <v>282</v>
      </c>
      <c r="E1986" s="119">
        <v>1</v>
      </c>
      <c r="F1986" s="119" t="s">
        <v>3</v>
      </c>
      <c r="G1986" s="119" t="s">
        <v>288</v>
      </c>
      <c r="H1986" s="120">
        <v>44583</v>
      </c>
      <c r="I1986" s="121">
        <v>0.29166666666666669</v>
      </c>
      <c r="J1986" s="119">
        <v>1</v>
      </c>
      <c r="K1986" s="119" t="s">
        <v>461</v>
      </c>
      <c r="L1986" s="119"/>
      <c r="M1986" s="1" t="s">
        <v>665</v>
      </c>
    </row>
    <row r="1987" spans="1:13" hidden="1" x14ac:dyDescent="0.25">
      <c r="A1987" s="119">
        <v>76081325</v>
      </c>
      <c r="B1987" s="119" t="s">
        <v>300</v>
      </c>
      <c r="C1987" s="119">
        <v>1</v>
      </c>
      <c r="D1987" s="119" t="s">
        <v>282</v>
      </c>
      <c r="E1987" s="119">
        <v>2</v>
      </c>
      <c r="F1987" s="119" t="s">
        <v>6</v>
      </c>
      <c r="G1987" s="119" t="s">
        <v>288</v>
      </c>
      <c r="H1987" s="120">
        <v>44583</v>
      </c>
      <c r="I1987" s="121">
        <v>0.5</v>
      </c>
      <c r="J1987" s="119">
        <v>1</v>
      </c>
      <c r="K1987" s="119" t="s">
        <v>461</v>
      </c>
      <c r="L1987" s="119"/>
    </row>
    <row r="1988" spans="1:13" hidden="1" x14ac:dyDescent="0.25">
      <c r="A1988" s="119">
        <v>76081325</v>
      </c>
      <c r="B1988" s="119" t="s">
        <v>300</v>
      </c>
      <c r="C1988" s="119">
        <v>1</v>
      </c>
      <c r="D1988" s="119" t="s">
        <v>282</v>
      </c>
      <c r="E1988" s="119">
        <v>3</v>
      </c>
      <c r="F1988" s="119" t="s">
        <v>5</v>
      </c>
      <c r="G1988" s="119" t="s">
        <v>288</v>
      </c>
      <c r="H1988" s="120">
        <v>44583</v>
      </c>
      <c r="I1988" s="121">
        <v>0.54166666666666663</v>
      </c>
      <c r="J1988" s="119">
        <v>1</v>
      </c>
      <c r="K1988" s="119" t="s">
        <v>461</v>
      </c>
      <c r="L1988" s="119"/>
    </row>
    <row r="1989" spans="1:13" hidden="1" x14ac:dyDescent="0.25">
      <c r="A1989" s="119">
        <v>76081325</v>
      </c>
      <c r="B1989" s="119" t="s">
        <v>300</v>
      </c>
      <c r="C1989" s="119">
        <v>1</v>
      </c>
      <c r="D1989" s="119" t="s">
        <v>282</v>
      </c>
      <c r="E1989" s="119">
        <v>4</v>
      </c>
      <c r="F1989" s="119" t="s">
        <v>7</v>
      </c>
      <c r="G1989" s="119" t="s">
        <v>288</v>
      </c>
      <c r="H1989" s="120">
        <v>44583</v>
      </c>
      <c r="I1989" s="121">
        <v>0.8125</v>
      </c>
      <c r="J1989" s="119">
        <v>1</v>
      </c>
      <c r="K1989" s="119" t="s">
        <v>461</v>
      </c>
      <c r="L1989" s="119"/>
    </row>
    <row r="1990" spans="1:13" hidden="1" x14ac:dyDescent="0.25">
      <c r="A1990" s="119">
        <v>76081325</v>
      </c>
      <c r="B1990" s="119" t="s">
        <v>300</v>
      </c>
      <c r="C1990" s="119">
        <v>1</v>
      </c>
      <c r="D1990" s="119" t="s">
        <v>282</v>
      </c>
      <c r="E1990" s="119">
        <v>1</v>
      </c>
      <c r="F1990" s="119" t="s">
        <v>3</v>
      </c>
      <c r="G1990" s="119" t="s">
        <v>288</v>
      </c>
      <c r="H1990" s="120">
        <v>44585</v>
      </c>
      <c r="I1990" s="121">
        <v>0.33333333333333331</v>
      </c>
      <c r="J1990" s="119">
        <v>1</v>
      </c>
      <c r="K1990" s="119" t="s">
        <v>461</v>
      </c>
      <c r="L1990" s="119"/>
      <c r="M1990" s="1" t="s">
        <v>665</v>
      </c>
    </row>
    <row r="1991" spans="1:13" hidden="1" x14ac:dyDescent="0.25">
      <c r="A1991" s="119">
        <v>76081325</v>
      </c>
      <c r="B1991" s="119" t="s">
        <v>300</v>
      </c>
      <c r="C1991" s="119">
        <v>1</v>
      </c>
      <c r="D1991" s="119" t="s">
        <v>282</v>
      </c>
      <c r="E1991" s="119">
        <v>2</v>
      </c>
      <c r="F1991" s="119" t="s">
        <v>6</v>
      </c>
      <c r="G1991" s="119" t="s">
        <v>288</v>
      </c>
      <c r="H1991" s="120">
        <v>44585</v>
      </c>
      <c r="I1991" s="121">
        <v>0.5</v>
      </c>
      <c r="J1991" s="119">
        <v>1</v>
      </c>
      <c r="K1991" s="119" t="s">
        <v>461</v>
      </c>
      <c r="L1991" s="119"/>
    </row>
    <row r="1992" spans="1:13" hidden="1" x14ac:dyDescent="0.25">
      <c r="A1992" s="119">
        <v>76081325</v>
      </c>
      <c r="B1992" s="119" t="s">
        <v>300</v>
      </c>
      <c r="C1992" s="119">
        <v>1</v>
      </c>
      <c r="D1992" s="119" t="s">
        <v>282</v>
      </c>
      <c r="E1992" s="119">
        <v>3</v>
      </c>
      <c r="F1992" s="119" t="s">
        <v>5</v>
      </c>
      <c r="G1992" s="119" t="s">
        <v>288</v>
      </c>
      <c r="H1992" s="120">
        <v>44585</v>
      </c>
      <c r="I1992" s="121">
        <v>0.54166666666666663</v>
      </c>
      <c r="J1992" s="119">
        <v>1</v>
      </c>
      <c r="K1992" s="119" t="s">
        <v>461</v>
      </c>
      <c r="L1992" s="119"/>
    </row>
    <row r="1993" spans="1:13" hidden="1" x14ac:dyDescent="0.25">
      <c r="A1993" s="119">
        <v>76081325</v>
      </c>
      <c r="B1993" s="119" t="s">
        <v>300</v>
      </c>
      <c r="C1993" s="119">
        <v>1</v>
      </c>
      <c r="D1993" s="119" t="s">
        <v>282</v>
      </c>
      <c r="E1993" s="119">
        <v>4</v>
      </c>
      <c r="F1993" s="119" t="s">
        <v>7</v>
      </c>
      <c r="G1993" s="119" t="s">
        <v>288</v>
      </c>
      <c r="H1993" s="120">
        <v>44585</v>
      </c>
      <c r="I1993" s="121">
        <v>0.8125</v>
      </c>
      <c r="J1993" s="119">
        <v>1</v>
      </c>
      <c r="K1993" s="119" t="s">
        <v>461</v>
      </c>
      <c r="L1993" s="119"/>
    </row>
    <row r="1994" spans="1:13" hidden="1" x14ac:dyDescent="0.25">
      <c r="A1994" s="119">
        <v>76081325</v>
      </c>
      <c r="B1994" s="119" t="s">
        <v>300</v>
      </c>
      <c r="C1994" s="119">
        <v>1</v>
      </c>
      <c r="D1994" s="119" t="s">
        <v>282</v>
      </c>
      <c r="E1994" s="119">
        <v>1</v>
      </c>
      <c r="F1994" s="119" t="s">
        <v>3</v>
      </c>
      <c r="G1994" s="119" t="s">
        <v>629</v>
      </c>
      <c r="H1994" s="120">
        <v>44586</v>
      </c>
      <c r="I1994" s="121">
        <v>0.30208333333333331</v>
      </c>
      <c r="J1994" s="119">
        <v>1</v>
      </c>
      <c r="K1994" s="119" t="s">
        <v>461</v>
      </c>
      <c r="L1994" s="119"/>
    </row>
    <row r="1995" spans="1:13" hidden="1" x14ac:dyDescent="0.25">
      <c r="A1995" s="119">
        <v>76081325</v>
      </c>
      <c r="B1995" s="119" t="s">
        <v>300</v>
      </c>
      <c r="C1995" s="119">
        <v>1</v>
      </c>
      <c r="D1995" s="119" t="s">
        <v>282</v>
      </c>
      <c r="E1995" s="119">
        <v>2</v>
      </c>
      <c r="F1995" s="119" t="s">
        <v>6</v>
      </c>
      <c r="G1995" s="119" t="s">
        <v>629</v>
      </c>
      <c r="H1995" s="120">
        <v>44586</v>
      </c>
      <c r="I1995" s="121">
        <v>0.5</v>
      </c>
      <c r="J1995" s="119">
        <v>1</v>
      </c>
      <c r="K1995" s="119" t="s">
        <v>461</v>
      </c>
      <c r="L1995" s="119"/>
    </row>
    <row r="1996" spans="1:13" hidden="1" x14ac:dyDescent="0.25">
      <c r="A1996" s="119">
        <v>76081325</v>
      </c>
      <c r="B1996" s="119" t="s">
        <v>300</v>
      </c>
      <c r="C1996" s="119">
        <v>1</v>
      </c>
      <c r="D1996" s="119" t="s">
        <v>282</v>
      </c>
      <c r="E1996" s="119">
        <v>3</v>
      </c>
      <c r="F1996" s="119" t="s">
        <v>5</v>
      </c>
      <c r="G1996" s="119" t="s">
        <v>629</v>
      </c>
      <c r="H1996" s="120">
        <v>44586</v>
      </c>
      <c r="I1996" s="121">
        <v>0.54166666666666663</v>
      </c>
      <c r="J1996" s="119">
        <v>1</v>
      </c>
      <c r="K1996" s="119" t="s">
        <v>461</v>
      </c>
      <c r="L1996" s="119"/>
    </row>
    <row r="1997" spans="1:13" hidden="1" x14ac:dyDescent="0.25">
      <c r="A1997" s="119">
        <v>76081325</v>
      </c>
      <c r="B1997" s="119" t="s">
        <v>300</v>
      </c>
      <c r="C1997" s="119">
        <v>1</v>
      </c>
      <c r="D1997" s="119" t="s">
        <v>282</v>
      </c>
      <c r="E1997" s="119">
        <v>4</v>
      </c>
      <c r="F1997" s="119" t="s">
        <v>7</v>
      </c>
      <c r="G1997" s="119" t="s">
        <v>629</v>
      </c>
      <c r="H1997" s="120">
        <v>44586</v>
      </c>
      <c r="I1997" s="121">
        <v>0.82638888888888884</v>
      </c>
      <c r="J1997" s="119">
        <v>1</v>
      </c>
      <c r="K1997" s="119" t="s">
        <v>461</v>
      </c>
      <c r="L1997" s="119"/>
    </row>
    <row r="1998" spans="1:13" hidden="1" x14ac:dyDescent="0.25">
      <c r="A1998" s="119">
        <v>76081325</v>
      </c>
      <c r="B1998" s="119" t="s">
        <v>300</v>
      </c>
      <c r="C1998" s="119">
        <v>1</v>
      </c>
      <c r="D1998" s="119" t="s">
        <v>282</v>
      </c>
      <c r="E1998" s="119">
        <v>1</v>
      </c>
      <c r="F1998" s="119" t="s">
        <v>3</v>
      </c>
      <c r="G1998" s="119" t="s">
        <v>629</v>
      </c>
      <c r="H1998" s="120">
        <v>44587</v>
      </c>
      <c r="I1998" s="121">
        <v>0.29166666666666669</v>
      </c>
      <c r="J1998" s="119">
        <v>1</v>
      </c>
      <c r="K1998" s="119" t="s">
        <v>461</v>
      </c>
      <c r="L1998" s="119"/>
    </row>
    <row r="1999" spans="1:13" hidden="1" x14ac:dyDescent="0.25">
      <c r="A1999" s="119">
        <v>76081325</v>
      </c>
      <c r="B1999" s="119" t="s">
        <v>300</v>
      </c>
      <c r="C1999" s="119">
        <v>1</v>
      </c>
      <c r="D1999" s="119" t="s">
        <v>282</v>
      </c>
      <c r="E1999" s="119">
        <v>2</v>
      </c>
      <c r="F1999" s="119" t="s">
        <v>6</v>
      </c>
      <c r="G1999" s="119" t="s">
        <v>629</v>
      </c>
      <c r="H1999" s="120">
        <v>44587</v>
      </c>
      <c r="I1999" s="121">
        <v>0.5</v>
      </c>
      <c r="J1999" s="119">
        <v>1</v>
      </c>
      <c r="K1999" s="119" t="s">
        <v>461</v>
      </c>
      <c r="L1999" s="119"/>
    </row>
    <row r="2000" spans="1:13" hidden="1" x14ac:dyDescent="0.25">
      <c r="A2000" s="119">
        <v>76081325</v>
      </c>
      <c r="B2000" s="119" t="s">
        <v>300</v>
      </c>
      <c r="C2000" s="119">
        <v>1</v>
      </c>
      <c r="D2000" s="119" t="s">
        <v>282</v>
      </c>
      <c r="E2000" s="119">
        <v>3</v>
      </c>
      <c r="F2000" s="119" t="s">
        <v>5</v>
      </c>
      <c r="G2000" s="119" t="s">
        <v>629</v>
      </c>
      <c r="H2000" s="120">
        <v>44587</v>
      </c>
      <c r="I2000" s="121">
        <v>0.54166666666666663</v>
      </c>
      <c r="J2000" s="119">
        <v>1</v>
      </c>
      <c r="K2000" s="119" t="s">
        <v>461</v>
      </c>
      <c r="L2000" s="119"/>
    </row>
    <row r="2001" spans="1:13" hidden="1" x14ac:dyDescent="0.25">
      <c r="A2001" s="119">
        <v>76081325</v>
      </c>
      <c r="B2001" s="119" t="s">
        <v>300</v>
      </c>
      <c r="C2001" s="119">
        <v>1</v>
      </c>
      <c r="D2001" s="119" t="s">
        <v>282</v>
      </c>
      <c r="E2001" s="119">
        <v>4</v>
      </c>
      <c r="F2001" s="119" t="s">
        <v>7</v>
      </c>
      <c r="G2001" s="119" t="s">
        <v>629</v>
      </c>
      <c r="H2001" s="120">
        <v>44587</v>
      </c>
      <c r="I2001" s="121">
        <v>0.83333333333333337</v>
      </c>
      <c r="J2001" s="119">
        <v>1</v>
      </c>
      <c r="K2001" s="119" t="s">
        <v>461</v>
      </c>
      <c r="L2001" s="119"/>
    </row>
    <row r="2002" spans="1:13" hidden="1" x14ac:dyDescent="0.25">
      <c r="A2002" s="119">
        <v>76081325</v>
      </c>
      <c r="B2002" s="119" t="s">
        <v>300</v>
      </c>
      <c r="C2002" s="119">
        <v>1</v>
      </c>
      <c r="D2002" s="119" t="s">
        <v>282</v>
      </c>
      <c r="E2002" s="119">
        <v>1</v>
      </c>
      <c r="F2002" s="119" t="s">
        <v>3</v>
      </c>
      <c r="G2002" s="119" t="s">
        <v>629</v>
      </c>
      <c r="H2002" s="120">
        <v>44588</v>
      </c>
      <c r="I2002" s="121">
        <v>0.29166666666666669</v>
      </c>
      <c r="J2002" s="119">
        <v>1</v>
      </c>
      <c r="K2002" s="119" t="s">
        <v>461</v>
      </c>
      <c r="L2002" s="119"/>
    </row>
    <row r="2003" spans="1:13" hidden="1" x14ac:dyDescent="0.25">
      <c r="A2003" s="119">
        <v>76081325</v>
      </c>
      <c r="B2003" s="119" t="s">
        <v>300</v>
      </c>
      <c r="C2003" s="119">
        <v>1</v>
      </c>
      <c r="D2003" s="119" t="s">
        <v>282</v>
      </c>
      <c r="E2003" s="119">
        <v>2</v>
      </c>
      <c r="F2003" s="119" t="s">
        <v>6</v>
      </c>
      <c r="G2003" s="119" t="s">
        <v>629</v>
      </c>
      <c r="H2003" s="120">
        <v>44588</v>
      </c>
      <c r="I2003" s="121">
        <v>0.5</v>
      </c>
      <c r="J2003" s="119">
        <v>1</v>
      </c>
      <c r="K2003" s="119" t="s">
        <v>461</v>
      </c>
      <c r="L2003" s="119"/>
    </row>
    <row r="2004" spans="1:13" hidden="1" x14ac:dyDescent="0.25">
      <c r="A2004" s="119">
        <v>76081325</v>
      </c>
      <c r="B2004" s="119" t="s">
        <v>300</v>
      </c>
      <c r="C2004" s="119">
        <v>1</v>
      </c>
      <c r="D2004" s="119" t="s">
        <v>282</v>
      </c>
      <c r="E2004" s="119">
        <v>3</v>
      </c>
      <c r="F2004" s="119" t="s">
        <v>5</v>
      </c>
      <c r="G2004" s="119" t="s">
        <v>629</v>
      </c>
      <c r="H2004" s="120">
        <v>44588</v>
      </c>
      <c r="I2004" s="121">
        <v>0.54166666666666663</v>
      </c>
      <c r="J2004" s="119">
        <v>1</v>
      </c>
      <c r="K2004" s="119" t="s">
        <v>461</v>
      </c>
      <c r="L2004" s="119"/>
    </row>
    <row r="2005" spans="1:13" hidden="1" x14ac:dyDescent="0.25">
      <c r="A2005" s="119">
        <v>76081325</v>
      </c>
      <c r="B2005" s="119" t="s">
        <v>300</v>
      </c>
      <c r="C2005" s="119">
        <v>1</v>
      </c>
      <c r="D2005" s="119" t="s">
        <v>282</v>
      </c>
      <c r="E2005" s="119">
        <v>4</v>
      </c>
      <c r="F2005" s="119" t="s">
        <v>7</v>
      </c>
      <c r="G2005" s="119" t="s">
        <v>629</v>
      </c>
      <c r="H2005" s="120">
        <v>44588</v>
      </c>
      <c r="I2005" s="121">
        <v>0.83333333333333337</v>
      </c>
      <c r="J2005" s="119">
        <v>1</v>
      </c>
      <c r="K2005" s="119" t="s">
        <v>461</v>
      </c>
      <c r="L2005" s="119"/>
    </row>
    <row r="2006" spans="1:13" hidden="1" x14ac:dyDescent="0.25">
      <c r="A2006" s="119">
        <v>76081325</v>
      </c>
      <c r="B2006" s="119" t="s">
        <v>300</v>
      </c>
      <c r="C2006" s="119">
        <v>1</v>
      </c>
      <c r="D2006" s="119" t="s">
        <v>282</v>
      </c>
      <c r="E2006" s="119">
        <v>1</v>
      </c>
      <c r="F2006" s="119" t="s">
        <v>3</v>
      </c>
      <c r="G2006" s="119" t="s">
        <v>629</v>
      </c>
      <c r="H2006" s="120">
        <v>44589</v>
      </c>
      <c r="I2006" s="121">
        <v>0.29166666666666669</v>
      </c>
      <c r="J2006" s="119">
        <v>1</v>
      </c>
      <c r="K2006" s="119" t="s">
        <v>461</v>
      </c>
      <c r="L2006" s="119"/>
    </row>
    <row r="2007" spans="1:13" hidden="1" x14ac:dyDescent="0.25">
      <c r="A2007" s="119">
        <v>76081325</v>
      </c>
      <c r="B2007" s="119" t="s">
        <v>300</v>
      </c>
      <c r="C2007" s="119">
        <v>1</v>
      </c>
      <c r="D2007" s="119" t="s">
        <v>282</v>
      </c>
      <c r="E2007" s="119">
        <v>2</v>
      </c>
      <c r="F2007" s="119" t="s">
        <v>6</v>
      </c>
      <c r="G2007" s="119" t="s">
        <v>629</v>
      </c>
      <c r="H2007" s="120">
        <v>44589</v>
      </c>
      <c r="I2007" s="121">
        <v>0.5</v>
      </c>
      <c r="J2007" s="119">
        <v>1</v>
      </c>
      <c r="K2007" s="119" t="s">
        <v>461</v>
      </c>
      <c r="L2007" s="119"/>
    </row>
    <row r="2008" spans="1:13" hidden="1" x14ac:dyDescent="0.25">
      <c r="A2008" s="119">
        <v>76081325</v>
      </c>
      <c r="B2008" s="119" t="s">
        <v>300</v>
      </c>
      <c r="C2008" s="119">
        <v>1</v>
      </c>
      <c r="D2008" s="119" t="s">
        <v>282</v>
      </c>
      <c r="E2008" s="119">
        <v>3</v>
      </c>
      <c r="F2008" s="119" t="s">
        <v>5</v>
      </c>
      <c r="G2008" s="119" t="s">
        <v>629</v>
      </c>
      <c r="H2008" s="120">
        <v>44589</v>
      </c>
      <c r="I2008" s="121">
        <v>0.54166666666666663</v>
      </c>
      <c r="J2008" s="119">
        <v>1</v>
      </c>
      <c r="K2008" s="119" t="s">
        <v>461</v>
      </c>
      <c r="L2008" s="119"/>
    </row>
    <row r="2009" spans="1:13" hidden="1" x14ac:dyDescent="0.25">
      <c r="A2009" s="119">
        <v>76081325</v>
      </c>
      <c r="B2009" s="119" t="s">
        <v>300</v>
      </c>
      <c r="C2009" s="119">
        <v>1</v>
      </c>
      <c r="D2009" s="119" t="s">
        <v>282</v>
      </c>
      <c r="E2009" s="119">
        <v>4</v>
      </c>
      <c r="F2009" s="119" t="s">
        <v>7</v>
      </c>
      <c r="G2009" s="119" t="s">
        <v>629</v>
      </c>
      <c r="H2009" s="120">
        <v>44589</v>
      </c>
      <c r="I2009" s="121">
        <v>0.88888888888888884</v>
      </c>
      <c r="J2009" s="119">
        <v>1</v>
      </c>
      <c r="K2009" s="119" t="s">
        <v>461</v>
      </c>
      <c r="L2009" s="119"/>
    </row>
    <row r="2010" spans="1:13" hidden="1" x14ac:dyDescent="0.25">
      <c r="A2010" s="119">
        <v>76081325</v>
      </c>
      <c r="B2010" s="119" t="s">
        <v>300</v>
      </c>
      <c r="C2010" s="119">
        <v>1</v>
      </c>
      <c r="D2010" s="119" t="s">
        <v>282</v>
      </c>
      <c r="E2010" s="119">
        <v>2</v>
      </c>
      <c r="F2010" s="119" t="s">
        <v>6</v>
      </c>
      <c r="G2010" s="119" t="s">
        <v>629</v>
      </c>
      <c r="H2010" s="120">
        <v>44590</v>
      </c>
      <c r="I2010" s="121">
        <v>0</v>
      </c>
      <c r="J2010" s="119">
        <v>1</v>
      </c>
      <c r="K2010" s="119" t="s">
        <v>461</v>
      </c>
      <c r="L2010" s="119"/>
    </row>
    <row r="2011" spans="1:13" hidden="1" x14ac:dyDescent="0.25">
      <c r="A2011" s="119">
        <v>76081325</v>
      </c>
      <c r="B2011" s="119" t="s">
        <v>300</v>
      </c>
      <c r="C2011" s="119">
        <v>1</v>
      </c>
      <c r="D2011" s="119" t="s">
        <v>282</v>
      </c>
      <c r="E2011" s="119">
        <v>3</v>
      </c>
      <c r="F2011" s="119" t="s">
        <v>5</v>
      </c>
      <c r="G2011" s="119" t="s">
        <v>629</v>
      </c>
      <c r="H2011" s="120">
        <v>44590</v>
      </c>
      <c r="I2011" s="121">
        <v>0</v>
      </c>
      <c r="J2011" s="119">
        <v>1</v>
      </c>
      <c r="K2011" s="119" t="s">
        <v>461</v>
      </c>
      <c r="L2011" s="119"/>
    </row>
    <row r="2012" spans="1:13" hidden="1" x14ac:dyDescent="0.25">
      <c r="A2012" s="119">
        <v>76081325</v>
      </c>
      <c r="B2012" s="119" t="s">
        <v>300</v>
      </c>
      <c r="C2012" s="119">
        <v>1</v>
      </c>
      <c r="D2012" s="119" t="s">
        <v>282</v>
      </c>
      <c r="E2012" s="119">
        <v>1</v>
      </c>
      <c r="F2012" s="119" t="s">
        <v>3</v>
      </c>
      <c r="G2012" s="119" t="s">
        <v>629</v>
      </c>
      <c r="H2012" s="120">
        <v>44590</v>
      </c>
      <c r="I2012" s="121">
        <v>0.29166666666666669</v>
      </c>
      <c r="J2012" s="119">
        <v>1</v>
      </c>
      <c r="K2012" s="119" t="s">
        <v>461</v>
      </c>
      <c r="L2012" s="119"/>
    </row>
    <row r="2013" spans="1:13" hidden="1" x14ac:dyDescent="0.25">
      <c r="A2013" s="119">
        <v>76081325</v>
      </c>
      <c r="B2013" s="119" t="s">
        <v>300</v>
      </c>
      <c r="C2013" s="119">
        <v>1</v>
      </c>
      <c r="D2013" s="119" t="s">
        <v>282</v>
      </c>
      <c r="E2013" s="119">
        <v>4</v>
      </c>
      <c r="F2013" s="119" t="s">
        <v>7</v>
      </c>
      <c r="G2013" s="119" t="s">
        <v>629</v>
      </c>
      <c r="H2013" s="120">
        <v>44590</v>
      </c>
      <c r="I2013" s="121">
        <v>0.625</v>
      </c>
      <c r="J2013" s="119">
        <v>1</v>
      </c>
      <c r="K2013" s="119" t="s">
        <v>461</v>
      </c>
      <c r="L2013" s="119"/>
    </row>
    <row r="2014" spans="1:13" hidden="1" x14ac:dyDescent="0.25">
      <c r="A2014" s="119">
        <v>76081325</v>
      </c>
      <c r="B2014" s="119" t="s">
        <v>300</v>
      </c>
      <c r="C2014" s="119">
        <v>1</v>
      </c>
      <c r="D2014" s="119" t="s">
        <v>282</v>
      </c>
      <c r="E2014" s="119">
        <v>1</v>
      </c>
      <c r="F2014" s="119" t="s">
        <v>3</v>
      </c>
      <c r="G2014" s="119" t="s">
        <v>629</v>
      </c>
      <c r="H2014" s="120">
        <v>44592</v>
      </c>
      <c r="I2014" s="121">
        <v>0.3125</v>
      </c>
      <c r="J2014" s="119">
        <v>1</v>
      </c>
      <c r="K2014" s="119" t="s">
        <v>461</v>
      </c>
      <c r="L2014" s="119"/>
      <c r="M2014" s="1" t="s">
        <v>665</v>
      </c>
    </row>
    <row r="2015" spans="1:13" hidden="1" x14ac:dyDescent="0.25">
      <c r="A2015" s="119">
        <v>76081325</v>
      </c>
      <c r="B2015" s="119" t="s">
        <v>300</v>
      </c>
      <c r="C2015" s="119">
        <v>1</v>
      </c>
      <c r="D2015" s="119" t="s">
        <v>282</v>
      </c>
      <c r="E2015" s="119">
        <v>2</v>
      </c>
      <c r="F2015" s="119" t="s">
        <v>6</v>
      </c>
      <c r="G2015" s="119" t="s">
        <v>629</v>
      </c>
      <c r="H2015" s="120">
        <v>44592</v>
      </c>
      <c r="I2015" s="121">
        <v>0.5</v>
      </c>
      <c r="J2015" s="119">
        <v>1</v>
      </c>
      <c r="K2015" s="119" t="s">
        <v>461</v>
      </c>
      <c r="L2015" s="119"/>
      <c r="M2015" s="1" t="s">
        <v>665</v>
      </c>
    </row>
    <row r="2016" spans="1:13" hidden="1" x14ac:dyDescent="0.25">
      <c r="A2016" s="119">
        <v>76081325</v>
      </c>
      <c r="B2016" s="119" t="s">
        <v>300</v>
      </c>
      <c r="C2016" s="119">
        <v>1</v>
      </c>
      <c r="D2016" s="119" t="s">
        <v>282</v>
      </c>
      <c r="E2016" s="119">
        <v>3</v>
      </c>
      <c r="F2016" s="119" t="s">
        <v>5</v>
      </c>
      <c r="G2016" s="119" t="s">
        <v>629</v>
      </c>
      <c r="H2016" s="120">
        <v>44592</v>
      </c>
      <c r="I2016" s="121">
        <v>0.54166666666666663</v>
      </c>
      <c r="J2016" s="119">
        <v>1</v>
      </c>
      <c r="K2016" s="119" t="s">
        <v>461</v>
      </c>
      <c r="L2016" s="119"/>
      <c r="M2016" s="1" t="s">
        <v>665</v>
      </c>
    </row>
    <row r="2017" spans="1:13" hidden="1" x14ac:dyDescent="0.25">
      <c r="A2017" s="119">
        <v>76081325</v>
      </c>
      <c r="B2017" s="119" t="s">
        <v>300</v>
      </c>
      <c r="C2017" s="119">
        <v>1</v>
      </c>
      <c r="D2017" s="119" t="s">
        <v>282</v>
      </c>
      <c r="E2017" s="119">
        <v>4</v>
      </c>
      <c r="F2017" s="119" t="s">
        <v>7</v>
      </c>
      <c r="G2017" s="119" t="s">
        <v>629</v>
      </c>
      <c r="H2017" s="120">
        <v>44592</v>
      </c>
      <c r="I2017" s="121">
        <v>0.875</v>
      </c>
      <c r="J2017" s="119">
        <v>1</v>
      </c>
      <c r="K2017" s="119" t="s">
        <v>461</v>
      </c>
      <c r="L2017" s="119"/>
      <c r="M2017" s="1" t="s">
        <v>665</v>
      </c>
    </row>
    <row r="2018" spans="1:13" hidden="1" x14ac:dyDescent="0.25">
      <c r="A2018" s="119">
        <v>76081325</v>
      </c>
      <c r="B2018" s="119" t="s">
        <v>300</v>
      </c>
      <c r="C2018" s="119">
        <v>1</v>
      </c>
      <c r="D2018" s="119" t="s">
        <v>282</v>
      </c>
      <c r="E2018" s="119">
        <v>1</v>
      </c>
      <c r="F2018" s="119" t="s">
        <v>3</v>
      </c>
      <c r="G2018" s="119" t="s">
        <v>629</v>
      </c>
      <c r="H2018" s="120">
        <v>44593</v>
      </c>
      <c r="I2018" s="121">
        <v>0.29166666666666669</v>
      </c>
      <c r="J2018" s="119">
        <v>1</v>
      </c>
      <c r="K2018" s="119" t="s">
        <v>461</v>
      </c>
      <c r="L2018" s="119"/>
      <c r="M2018" s="1" t="s">
        <v>665</v>
      </c>
    </row>
    <row r="2019" spans="1:13" hidden="1" x14ac:dyDescent="0.25">
      <c r="A2019" s="119">
        <v>76081325</v>
      </c>
      <c r="B2019" s="119" t="s">
        <v>300</v>
      </c>
      <c r="C2019" s="119">
        <v>1</v>
      </c>
      <c r="D2019" s="119" t="s">
        <v>282</v>
      </c>
      <c r="E2019" s="119">
        <v>2</v>
      </c>
      <c r="F2019" s="119" t="s">
        <v>6</v>
      </c>
      <c r="G2019" s="119" t="s">
        <v>629</v>
      </c>
      <c r="H2019" s="120">
        <v>44593</v>
      </c>
      <c r="I2019" s="121">
        <v>0.5</v>
      </c>
      <c r="J2019" s="119">
        <v>1</v>
      </c>
      <c r="K2019" s="119" t="s">
        <v>461</v>
      </c>
      <c r="L2019" s="119"/>
      <c r="M2019" s="1" t="s">
        <v>665</v>
      </c>
    </row>
    <row r="2020" spans="1:13" hidden="1" x14ac:dyDescent="0.25">
      <c r="A2020" s="119">
        <v>76081325</v>
      </c>
      <c r="B2020" s="119" t="s">
        <v>300</v>
      </c>
      <c r="C2020" s="119">
        <v>1</v>
      </c>
      <c r="D2020" s="119" t="s">
        <v>282</v>
      </c>
      <c r="E2020" s="119">
        <v>3</v>
      </c>
      <c r="F2020" s="119" t="s">
        <v>5</v>
      </c>
      <c r="G2020" s="119" t="s">
        <v>629</v>
      </c>
      <c r="H2020" s="120">
        <v>44593</v>
      </c>
      <c r="I2020" s="121">
        <v>0.54166666666666663</v>
      </c>
      <c r="J2020" s="119">
        <v>1</v>
      </c>
      <c r="K2020" s="119" t="s">
        <v>461</v>
      </c>
      <c r="L2020" s="119"/>
      <c r="M2020" s="1" t="s">
        <v>665</v>
      </c>
    </row>
    <row r="2021" spans="1:13" hidden="1" x14ac:dyDescent="0.25">
      <c r="A2021" s="119">
        <v>76081325</v>
      </c>
      <c r="B2021" s="119" t="s">
        <v>300</v>
      </c>
      <c r="C2021" s="119">
        <v>1</v>
      </c>
      <c r="D2021" s="119" t="s">
        <v>282</v>
      </c>
      <c r="E2021" s="119">
        <v>4</v>
      </c>
      <c r="F2021" s="119" t="s">
        <v>7</v>
      </c>
      <c r="G2021" s="119" t="s">
        <v>629</v>
      </c>
      <c r="H2021" s="120">
        <v>44593</v>
      </c>
      <c r="I2021" s="121">
        <v>0.66666666666666663</v>
      </c>
      <c r="J2021" s="119">
        <v>1</v>
      </c>
      <c r="K2021" s="119" t="s">
        <v>461</v>
      </c>
      <c r="L2021" s="119"/>
      <c r="M2021" s="1" t="s">
        <v>665</v>
      </c>
    </row>
    <row r="2022" spans="1:13" hidden="1" x14ac:dyDescent="0.25">
      <c r="A2022" s="119">
        <v>76081325</v>
      </c>
      <c r="B2022" s="119" t="s">
        <v>300</v>
      </c>
      <c r="C2022" s="119">
        <v>1</v>
      </c>
      <c r="D2022" s="119" t="s">
        <v>282</v>
      </c>
      <c r="E2022" s="119">
        <v>1</v>
      </c>
      <c r="F2022" s="119" t="s">
        <v>3</v>
      </c>
      <c r="G2022" s="119" t="s">
        <v>629</v>
      </c>
      <c r="H2022" s="120">
        <v>44594</v>
      </c>
      <c r="I2022" s="121">
        <v>0.29166666666666669</v>
      </c>
      <c r="J2022" s="119">
        <v>1</v>
      </c>
      <c r="K2022" s="119" t="s">
        <v>461</v>
      </c>
      <c r="L2022" s="119"/>
      <c r="M2022" s="1" t="s">
        <v>665</v>
      </c>
    </row>
    <row r="2023" spans="1:13" hidden="1" x14ac:dyDescent="0.25">
      <c r="A2023" s="119">
        <v>76081325</v>
      </c>
      <c r="B2023" s="119" t="s">
        <v>300</v>
      </c>
      <c r="C2023" s="119">
        <v>1</v>
      </c>
      <c r="D2023" s="119" t="s">
        <v>282</v>
      </c>
      <c r="E2023" s="119">
        <v>2</v>
      </c>
      <c r="F2023" s="119" t="s">
        <v>6</v>
      </c>
      <c r="G2023" s="119" t="s">
        <v>629</v>
      </c>
      <c r="H2023" s="120">
        <v>44594</v>
      </c>
      <c r="I2023" s="121">
        <v>0.5</v>
      </c>
      <c r="J2023" s="119">
        <v>1</v>
      </c>
      <c r="K2023" s="119" t="s">
        <v>461</v>
      </c>
      <c r="L2023" s="119"/>
      <c r="M2023" s="1" t="s">
        <v>665</v>
      </c>
    </row>
    <row r="2024" spans="1:13" hidden="1" x14ac:dyDescent="0.25">
      <c r="A2024" s="119">
        <v>76081325</v>
      </c>
      <c r="B2024" s="119" t="s">
        <v>300</v>
      </c>
      <c r="C2024" s="119">
        <v>1</v>
      </c>
      <c r="D2024" s="119" t="s">
        <v>282</v>
      </c>
      <c r="E2024" s="119">
        <v>3</v>
      </c>
      <c r="F2024" s="119" t="s">
        <v>5</v>
      </c>
      <c r="G2024" s="119" t="s">
        <v>629</v>
      </c>
      <c r="H2024" s="120">
        <v>44594</v>
      </c>
      <c r="I2024" s="121">
        <v>0.54166666666666663</v>
      </c>
      <c r="J2024" s="119">
        <v>1</v>
      </c>
      <c r="K2024" s="119" t="s">
        <v>461</v>
      </c>
      <c r="L2024" s="119"/>
      <c r="M2024" s="1" t="s">
        <v>665</v>
      </c>
    </row>
    <row r="2025" spans="1:13" hidden="1" x14ac:dyDescent="0.25">
      <c r="A2025" s="119">
        <v>76081325</v>
      </c>
      <c r="B2025" s="119" t="s">
        <v>300</v>
      </c>
      <c r="C2025" s="119">
        <v>1</v>
      </c>
      <c r="D2025" s="119" t="s">
        <v>282</v>
      </c>
      <c r="E2025" s="119">
        <v>4</v>
      </c>
      <c r="F2025" s="119" t="s">
        <v>7</v>
      </c>
      <c r="G2025" s="119" t="s">
        <v>629</v>
      </c>
      <c r="H2025" s="120">
        <v>44594</v>
      </c>
      <c r="I2025" s="121">
        <v>0.79166666666666663</v>
      </c>
      <c r="J2025" s="119">
        <v>1</v>
      </c>
      <c r="K2025" s="119" t="s">
        <v>461</v>
      </c>
      <c r="L2025" s="119"/>
      <c r="M2025" s="1" t="s">
        <v>665</v>
      </c>
    </row>
    <row r="2026" spans="1:13" hidden="1" x14ac:dyDescent="0.25">
      <c r="A2026" s="119">
        <v>76081325</v>
      </c>
      <c r="B2026" s="119" t="s">
        <v>300</v>
      </c>
      <c r="C2026" s="119">
        <v>1</v>
      </c>
      <c r="D2026" s="119" t="s">
        <v>282</v>
      </c>
      <c r="E2026" s="119">
        <v>1</v>
      </c>
      <c r="F2026" s="119" t="s">
        <v>3</v>
      </c>
      <c r="G2026" s="119" t="s">
        <v>629</v>
      </c>
      <c r="H2026" s="120">
        <v>44595</v>
      </c>
      <c r="I2026" s="121">
        <v>0.29166666666666669</v>
      </c>
      <c r="J2026" s="119">
        <v>1</v>
      </c>
      <c r="K2026" s="119" t="s">
        <v>461</v>
      </c>
      <c r="L2026" s="119"/>
      <c r="M2026" s="1" t="s">
        <v>665</v>
      </c>
    </row>
    <row r="2027" spans="1:13" hidden="1" x14ac:dyDescent="0.25">
      <c r="A2027" s="119">
        <v>76081325</v>
      </c>
      <c r="B2027" s="119" t="s">
        <v>300</v>
      </c>
      <c r="C2027" s="119">
        <v>1</v>
      </c>
      <c r="D2027" s="119" t="s">
        <v>282</v>
      </c>
      <c r="E2027" s="119">
        <v>2</v>
      </c>
      <c r="F2027" s="119" t="s">
        <v>6</v>
      </c>
      <c r="G2027" s="119" t="s">
        <v>629</v>
      </c>
      <c r="H2027" s="120">
        <v>44595</v>
      </c>
      <c r="I2027" s="121">
        <v>0.5</v>
      </c>
      <c r="J2027" s="119">
        <v>1</v>
      </c>
      <c r="K2027" s="119" t="s">
        <v>461</v>
      </c>
      <c r="L2027" s="119"/>
      <c r="M2027" s="1" t="s">
        <v>665</v>
      </c>
    </row>
    <row r="2028" spans="1:13" hidden="1" x14ac:dyDescent="0.25">
      <c r="A2028" s="119">
        <v>76081325</v>
      </c>
      <c r="B2028" s="119" t="s">
        <v>300</v>
      </c>
      <c r="C2028" s="119">
        <v>1</v>
      </c>
      <c r="D2028" s="119" t="s">
        <v>282</v>
      </c>
      <c r="E2028" s="119">
        <v>3</v>
      </c>
      <c r="F2028" s="119" t="s">
        <v>5</v>
      </c>
      <c r="G2028" s="119" t="s">
        <v>629</v>
      </c>
      <c r="H2028" s="120">
        <v>44595</v>
      </c>
      <c r="I2028" s="121">
        <v>0.54166666666666663</v>
      </c>
      <c r="J2028" s="119">
        <v>1</v>
      </c>
      <c r="K2028" s="119" t="s">
        <v>461</v>
      </c>
      <c r="L2028" s="119"/>
      <c r="M2028" s="1" t="s">
        <v>665</v>
      </c>
    </row>
    <row r="2029" spans="1:13" hidden="1" x14ac:dyDescent="0.25">
      <c r="A2029" s="119">
        <v>76081325</v>
      </c>
      <c r="B2029" s="119" t="s">
        <v>300</v>
      </c>
      <c r="C2029" s="119">
        <v>1</v>
      </c>
      <c r="D2029" s="119" t="s">
        <v>282</v>
      </c>
      <c r="E2029" s="119">
        <v>4</v>
      </c>
      <c r="F2029" s="119" t="s">
        <v>7</v>
      </c>
      <c r="G2029" s="119" t="s">
        <v>629</v>
      </c>
      <c r="H2029" s="120">
        <v>44595</v>
      </c>
      <c r="I2029" s="121">
        <v>0.84375</v>
      </c>
      <c r="J2029" s="119">
        <v>1</v>
      </c>
      <c r="K2029" s="119" t="s">
        <v>461</v>
      </c>
      <c r="L2029" s="119"/>
      <c r="M2029" s="1" t="s">
        <v>665</v>
      </c>
    </row>
    <row r="2030" spans="1:13" hidden="1" x14ac:dyDescent="0.25">
      <c r="A2030" s="119">
        <v>76081325</v>
      </c>
      <c r="B2030" s="119" t="s">
        <v>300</v>
      </c>
      <c r="C2030" s="119">
        <v>1</v>
      </c>
      <c r="D2030" s="119" t="s">
        <v>282</v>
      </c>
      <c r="E2030" s="119">
        <v>1</v>
      </c>
      <c r="F2030" s="119" t="s">
        <v>3</v>
      </c>
      <c r="G2030" s="119" t="s">
        <v>629</v>
      </c>
      <c r="H2030" s="120">
        <v>44596</v>
      </c>
      <c r="I2030" s="121">
        <v>0.29166666666666669</v>
      </c>
      <c r="J2030" s="119">
        <v>1</v>
      </c>
      <c r="K2030" s="119" t="s">
        <v>461</v>
      </c>
      <c r="L2030" s="119"/>
      <c r="M2030" s="1" t="s">
        <v>665</v>
      </c>
    </row>
    <row r="2031" spans="1:13" hidden="1" x14ac:dyDescent="0.25">
      <c r="A2031" s="119">
        <v>76081325</v>
      </c>
      <c r="B2031" s="119" t="s">
        <v>300</v>
      </c>
      <c r="C2031" s="119">
        <v>1</v>
      </c>
      <c r="D2031" s="119" t="s">
        <v>282</v>
      </c>
      <c r="E2031" s="119">
        <v>2</v>
      </c>
      <c r="F2031" s="119" t="s">
        <v>6</v>
      </c>
      <c r="G2031" s="119" t="s">
        <v>629</v>
      </c>
      <c r="H2031" s="120">
        <v>44596</v>
      </c>
      <c r="I2031" s="121">
        <v>0.5</v>
      </c>
      <c r="J2031" s="119">
        <v>1</v>
      </c>
      <c r="K2031" s="119" t="s">
        <v>461</v>
      </c>
      <c r="L2031" s="119"/>
      <c r="M2031" s="1" t="s">
        <v>665</v>
      </c>
    </row>
    <row r="2032" spans="1:13" hidden="1" x14ac:dyDescent="0.25">
      <c r="A2032" s="119">
        <v>76081325</v>
      </c>
      <c r="B2032" s="119" t="s">
        <v>300</v>
      </c>
      <c r="C2032" s="119">
        <v>1</v>
      </c>
      <c r="D2032" s="119" t="s">
        <v>282</v>
      </c>
      <c r="E2032" s="119">
        <v>3</v>
      </c>
      <c r="F2032" s="119" t="s">
        <v>5</v>
      </c>
      <c r="G2032" s="119" t="s">
        <v>629</v>
      </c>
      <c r="H2032" s="120">
        <v>44596</v>
      </c>
      <c r="I2032" s="121">
        <v>0.54166666666666663</v>
      </c>
      <c r="J2032" s="119">
        <v>1</v>
      </c>
      <c r="K2032" s="119" t="s">
        <v>461</v>
      </c>
      <c r="L2032" s="119"/>
      <c r="M2032" s="1" t="s">
        <v>665</v>
      </c>
    </row>
    <row r="2033" spans="1:13" hidden="1" x14ac:dyDescent="0.25">
      <c r="A2033" s="119">
        <v>76081325</v>
      </c>
      <c r="B2033" s="119" t="s">
        <v>300</v>
      </c>
      <c r="C2033" s="119">
        <v>1</v>
      </c>
      <c r="D2033" s="119" t="s">
        <v>282</v>
      </c>
      <c r="E2033" s="119">
        <v>4</v>
      </c>
      <c r="F2033" s="119" t="s">
        <v>7</v>
      </c>
      <c r="G2033" s="119" t="s">
        <v>629</v>
      </c>
      <c r="H2033" s="120">
        <v>44596</v>
      </c>
      <c r="I2033" s="121">
        <v>0.82291666666666663</v>
      </c>
      <c r="J2033" s="119">
        <v>1</v>
      </c>
      <c r="K2033" s="119" t="s">
        <v>461</v>
      </c>
      <c r="L2033" s="119"/>
      <c r="M2033" s="1" t="s">
        <v>665</v>
      </c>
    </row>
    <row r="2034" spans="1:13" hidden="1" x14ac:dyDescent="0.25">
      <c r="A2034" s="119">
        <v>76081325</v>
      </c>
      <c r="B2034" s="119" t="s">
        <v>300</v>
      </c>
      <c r="C2034" s="119">
        <v>1</v>
      </c>
      <c r="D2034" s="119" t="s">
        <v>282</v>
      </c>
      <c r="E2034" s="119">
        <v>1</v>
      </c>
      <c r="F2034" s="119" t="s">
        <v>3</v>
      </c>
      <c r="G2034" s="119" t="s">
        <v>629</v>
      </c>
      <c r="H2034" s="120">
        <v>44597</v>
      </c>
      <c r="I2034" s="121">
        <v>0.25</v>
      </c>
      <c r="J2034" s="119">
        <v>1</v>
      </c>
      <c r="K2034" s="119" t="s">
        <v>461</v>
      </c>
      <c r="L2034" s="119"/>
      <c r="M2034" s="1" t="s">
        <v>665</v>
      </c>
    </row>
    <row r="2035" spans="1:13" hidden="1" x14ac:dyDescent="0.25">
      <c r="A2035" s="119">
        <v>76081325</v>
      </c>
      <c r="B2035" s="119" t="s">
        <v>300</v>
      </c>
      <c r="C2035" s="119">
        <v>1</v>
      </c>
      <c r="D2035" s="119" t="s">
        <v>282</v>
      </c>
      <c r="E2035" s="119">
        <v>2</v>
      </c>
      <c r="F2035" s="119" t="s">
        <v>6</v>
      </c>
      <c r="G2035" s="119" t="s">
        <v>629</v>
      </c>
      <c r="H2035" s="120">
        <v>44597</v>
      </c>
      <c r="I2035" s="121">
        <v>0.5</v>
      </c>
      <c r="J2035" s="119">
        <v>1</v>
      </c>
      <c r="K2035" s="119" t="s">
        <v>461</v>
      </c>
      <c r="L2035" s="119"/>
      <c r="M2035" s="1" t="s">
        <v>665</v>
      </c>
    </row>
    <row r="2036" spans="1:13" hidden="1" x14ac:dyDescent="0.25">
      <c r="A2036" s="119">
        <v>76081325</v>
      </c>
      <c r="B2036" s="119" t="s">
        <v>300</v>
      </c>
      <c r="C2036" s="119">
        <v>1</v>
      </c>
      <c r="D2036" s="119" t="s">
        <v>282</v>
      </c>
      <c r="E2036" s="119">
        <v>3</v>
      </c>
      <c r="F2036" s="119" t="s">
        <v>5</v>
      </c>
      <c r="G2036" s="119" t="s">
        <v>629</v>
      </c>
      <c r="H2036" s="120">
        <v>44597</v>
      </c>
      <c r="I2036" s="121">
        <v>0.54166666666666663</v>
      </c>
      <c r="J2036" s="119">
        <v>1</v>
      </c>
      <c r="K2036" s="119" t="s">
        <v>461</v>
      </c>
      <c r="L2036" s="119"/>
      <c r="M2036" s="1" t="s">
        <v>665</v>
      </c>
    </row>
    <row r="2037" spans="1:13" hidden="1" x14ac:dyDescent="0.25">
      <c r="A2037" s="119">
        <v>76081325</v>
      </c>
      <c r="B2037" s="119" t="s">
        <v>300</v>
      </c>
      <c r="C2037" s="119">
        <v>1</v>
      </c>
      <c r="D2037" s="119" t="s">
        <v>282</v>
      </c>
      <c r="E2037" s="119">
        <v>4</v>
      </c>
      <c r="F2037" s="119" t="s">
        <v>7</v>
      </c>
      <c r="G2037" s="119" t="s">
        <v>629</v>
      </c>
      <c r="H2037" s="120">
        <v>44597</v>
      </c>
      <c r="I2037" s="121">
        <v>0.66666666666666663</v>
      </c>
      <c r="J2037" s="119">
        <v>1</v>
      </c>
      <c r="K2037" s="119" t="s">
        <v>461</v>
      </c>
      <c r="L2037" s="119"/>
      <c r="M2037" s="1" t="s">
        <v>665</v>
      </c>
    </row>
    <row r="2038" spans="1:13" hidden="1" x14ac:dyDescent="0.25">
      <c r="A2038" s="119">
        <v>76081325</v>
      </c>
      <c r="B2038" s="119" t="s">
        <v>300</v>
      </c>
      <c r="C2038" s="119">
        <v>1</v>
      </c>
      <c r="D2038" s="119" t="s">
        <v>282</v>
      </c>
      <c r="E2038" s="119">
        <v>1</v>
      </c>
      <c r="F2038" s="119" t="s">
        <v>3</v>
      </c>
      <c r="G2038" s="119" t="s">
        <v>629</v>
      </c>
      <c r="H2038" s="120">
        <v>44599</v>
      </c>
      <c r="I2038" s="121">
        <v>0.29166666666666669</v>
      </c>
      <c r="J2038" s="119">
        <v>1</v>
      </c>
      <c r="K2038" s="119" t="s">
        <v>461</v>
      </c>
      <c r="L2038" s="119"/>
      <c r="M2038" s="1" t="s">
        <v>665</v>
      </c>
    </row>
    <row r="2039" spans="1:13" hidden="1" x14ac:dyDescent="0.25">
      <c r="A2039" s="119">
        <v>76081325</v>
      </c>
      <c r="B2039" s="119" t="s">
        <v>300</v>
      </c>
      <c r="C2039" s="119">
        <v>1</v>
      </c>
      <c r="D2039" s="119" t="s">
        <v>282</v>
      </c>
      <c r="E2039" s="119">
        <v>2</v>
      </c>
      <c r="F2039" s="119" t="s">
        <v>6</v>
      </c>
      <c r="G2039" s="119" t="s">
        <v>629</v>
      </c>
      <c r="H2039" s="120">
        <v>44599</v>
      </c>
      <c r="I2039" s="121">
        <v>0.5</v>
      </c>
      <c r="J2039" s="119">
        <v>1</v>
      </c>
      <c r="K2039" s="119" t="s">
        <v>461</v>
      </c>
      <c r="L2039" s="119"/>
      <c r="M2039" s="1" t="s">
        <v>665</v>
      </c>
    </row>
    <row r="2040" spans="1:13" hidden="1" x14ac:dyDescent="0.25">
      <c r="A2040" s="119">
        <v>76081325</v>
      </c>
      <c r="B2040" s="119" t="s">
        <v>300</v>
      </c>
      <c r="C2040" s="119">
        <v>1</v>
      </c>
      <c r="D2040" s="119" t="s">
        <v>282</v>
      </c>
      <c r="E2040" s="119">
        <v>3</v>
      </c>
      <c r="F2040" s="119" t="s">
        <v>5</v>
      </c>
      <c r="G2040" s="119" t="s">
        <v>629</v>
      </c>
      <c r="H2040" s="120">
        <v>44599</v>
      </c>
      <c r="I2040" s="121">
        <v>0.54166666666666663</v>
      </c>
      <c r="J2040" s="119">
        <v>1</v>
      </c>
      <c r="K2040" s="119" t="s">
        <v>461</v>
      </c>
      <c r="L2040" s="119"/>
      <c r="M2040" s="1" t="s">
        <v>665</v>
      </c>
    </row>
    <row r="2041" spans="1:13" hidden="1" x14ac:dyDescent="0.25">
      <c r="A2041" s="119">
        <v>76081325</v>
      </c>
      <c r="B2041" s="119" t="s">
        <v>300</v>
      </c>
      <c r="C2041" s="119">
        <v>1</v>
      </c>
      <c r="D2041" s="119" t="s">
        <v>282</v>
      </c>
      <c r="E2041" s="119">
        <v>4</v>
      </c>
      <c r="F2041" s="119" t="s">
        <v>7</v>
      </c>
      <c r="G2041" s="119" t="s">
        <v>629</v>
      </c>
      <c r="H2041" s="120">
        <v>44599</v>
      </c>
      <c r="I2041" s="121">
        <v>0.79166666666666663</v>
      </c>
      <c r="J2041" s="119">
        <v>1</v>
      </c>
      <c r="K2041" s="119" t="s">
        <v>461</v>
      </c>
      <c r="L2041" s="119"/>
      <c r="M2041" s="1" t="s">
        <v>665</v>
      </c>
    </row>
    <row r="2042" spans="1:13" hidden="1" x14ac:dyDescent="0.25">
      <c r="A2042" s="119">
        <v>76081325</v>
      </c>
      <c r="B2042" s="119" t="s">
        <v>300</v>
      </c>
      <c r="C2042" s="119">
        <v>1</v>
      </c>
      <c r="D2042" s="119" t="s">
        <v>282</v>
      </c>
      <c r="E2042" s="119">
        <v>1</v>
      </c>
      <c r="F2042" s="119" t="s">
        <v>3</v>
      </c>
      <c r="G2042" s="119" t="s">
        <v>629</v>
      </c>
      <c r="H2042" s="120">
        <v>44600</v>
      </c>
      <c r="I2042" s="121">
        <v>0.29166666666666669</v>
      </c>
      <c r="J2042" s="119">
        <v>1</v>
      </c>
      <c r="K2042" s="119" t="s">
        <v>461</v>
      </c>
      <c r="L2042" s="119"/>
      <c r="M2042" s="1" t="s">
        <v>665</v>
      </c>
    </row>
    <row r="2043" spans="1:13" hidden="1" x14ac:dyDescent="0.25">
      <c r="A2043" s="119">
        <v>76081325</v>
      </c>
      <c r="B2043" s="119" t="s">
        <v>300</v>
      </c>
      <c r="C2043" s="119">
        <v>1</v>
      </c>
      <c r="D2043" s="119" t="s">
        <v>282</v>
      </c>
      <c r="E2043" s="119">
        <v>2</v>
      </c>
      <c r="F2043" s="119" t="s">
        <v>6</v>
      </c>
      <c r="G2043" s="119" t="s">
        <v>629</v>
      </c>
      <c r="H2043" s="120">
        <v>44600</v>
      </c>
      <c r="I2043" s="121">
        <v>0.5</v>
      </c>
      <c r="J2043" s="119">
        <v>1</v>
      </c>
      <c r="K2043" s="119" t="s">
        <v>461</v>
      </c>
      <c r="L2043" s="119"/>
      <c r="M2043" s="1" t="s">
        <v>665</v>
      </c>
    </row>
    <row r="2044" spans="1:13" hidden="1" x14ac:dyDescent="0.25">
      <c r="A2044" s="119">
        <v>76081325</v>
      </c>
      <c r="B2044" s="119" t="s">
        <v>300</v>
      </c>
      <c r="C2044" s="119">
        <v>1</v>
      </c>
      <c r="D2044" s="119" t="s">
        <v>282</v>
      </c>
      <c r="E2044" s="119">
        <v>3</v>
      </c>
      <c r="F2044" s="119" t="s">
        <v>5</v>
      </c>
      <c r="G2044" s="119" t="s">
        <v>629</v>
      </c>
      <c r="H2044" s="120">
        <v>44600</v>
      </c>
      <c r="I2044" s="121">
        <v>0.54166666666666663</v>
      </c>
      <c r="J2044" s="119">
        <v>1</v>
      </c>
      <c r="K2044" s="119" t="s">
        <v>461</v>
      </c>
      <c r="L2044" s="119"/>
      <c r="M2044" s="1" t="s">
        <v>665</v>
      </c>
    </row>
    <row r="2045" spans="1:13" hidden="1" x14ac:dyDescent="0.25">
      <c r="A2045" s="119">
        <v>76081325</v>
      </c>
      <c r="B2045" s="119" t="s">
        <v>300</v>
      </c>
      <c r="C2045" s="119">
        <v>1</v>
      </c>
      <c r="D2045" s="119" t="s">
        <v>282</v>
      </c>
      <c r="E2045" s="119">
        <v>4</v>
      </c>
      <c r="F2045" s="119" t="s">
        <v>7</v>
      </c>
      <c r="G2045" s="119" t="s">
        <v>629</v>
      </c>
      <c r="H2045" s="120">
        <v>44600</v>
      </c>
      <c r="I2045" s="121">
        <v>0.66666666666666663</v>
      </c>
      <c r="J2045" s="119">
        <v>1</v>
      </c>
      <c r="K2045" s="119" t="s">
        <v>461</v>
      </c>
      <c r="L2045" s="119"/>
      <c r="M2045" s="1" t="s">
        <v>665</v>
      </c>
    </row>
    <row r="2046" spans="1:13" hidden="1" x14ac:dyDescent="0.25">
      <c r="A2046" s="119">
        <v>76081325</v>
      </c>
      <c r="B2046" s="119" t="s">
        <v>300</v>
      </c>
      <c r="C2046" s="119">
        <v>1</v>
      </c>
      <c r="D2046" s="119" t="s">
        <v>282</v>
      </c>
      <c r="E2046" s="119">
        <v>6</v>
      </c>
      <c r="F2046" s="119" t="s">
        <v>410</v>
      </c>
      <c r="G2046" s="119" t="s">
        <v>629</v>
      </c>
      <c r="H2046" s="120">
        <v>44601</v>
      </c>
      <c r="I2046" s="121"/>
      <c r="J2046" s="119">
        <v>1</v>
      </c>
      <c r="K2046" s="119" t="s">
        <v>461</v>
      </c>
      <c r="L2046" s="119"/>
      <c r="M2046" s="1" t="s">
        <v>665</v>
      </c>
    </row>
    <row r="2047" spans="1:13" hidden="1" x14ac:dyDescent="0.25">
      <c r="A2047" s="119">
        <v>76081325</v>
      </c>
      <c r="B2047" s="119" t="s">
        <v>300</v>
      </c>
      <c r="C2047" s="119">
        <v>1</v>
      </c>
      <c r="D2047" s="119" t="s">
        <v>282</v>
      </c>
      <c r="E2047" s="119">
        <v>6</v>
      </c>
      <c r="F2047" s="119" t="s">
        <v>410</v>
      </c>
      <c r="G2047" s="119" t="s">
        <v>629</v>
      </c>
      <c r="H2047" s="120">
        <v>44602</v>
      </c>
      <c r="I2047" s="121"/>
      <c r="J2047" s="119">
        <v>1</v>
      </c>
      <c r="K2047" s="119" t="s">
        <v>461</v>
      </c>
      <c r="L2047" s="119"/>
      <c r="M2047" s="1" t="s">
        <v>665</v>
      </c>
    </row>
    <row r="2048" spans="1:13" hidden="1" x14ac:dyDescent="0.25">
      <c r="A2048" s="119">
        <v>76081325</v>
      </c>
      <c r="B2048" s="119" t="s">
        <v>300</v>
      </c>
      <c r="C2048" s="119">
        <v>1</v>
      </c>
      <c r="D2048" s="119" t="s">
        <v>282</v>
      </c>
      <c r="E2048" s="119">
        <v>1</v>
      </c>
      <c r="F2048" s="119" t="s">
        <v>3</v>
      </c>
      <c r="G2048" s="119" t="s">
        <v>629</v>
      </c>
      <c r="H2048" s="120">
        <v>44603</v>
      </c>
      <c r="I2048" s="121">
        <v>0.33333333333333331</v>
      </c>
      <c r="J2048" s="119">
        <v>1</v>
      </c>
      <c r="K2048" s="119" t="s">
        <v>461</v>
      </c>
      <c r="L2048" s="119"/>
      <c r="M2048" s="1" t="s">
        <v>665</v>
      </c>
    </row>
    <row r="2049" spans="1:13" hidden="1" x14ac:dyDescent="0.25">
      <c r="A2049" s="119">
        <v>76081325</v>
      </c>
      <c r="B2049" s="119" t="s">
        <v>300</v>
      </c>
      <c r="C2049" s="119">
        <v>1</v>
      </c>
      <c r="D2049" s="119" t="s">
        <v>282</v>
      </c>
      <c r="E2049" s="119">
        <v>2</v>
      </c>
      <c r="F2049" s="119" t="s">
        <v>6</v>
      </c>
      <c r="G2049" s="119" t="s">
        <v>629</v>
      </c>
      <c r="H2049" s="120">
        <v>44603</v>
      </c>
      <c r="I2049" s="121">
        <v>0.5</v>
      </c>
      <c r="J2049" s="119">
        <v>1</v>
      </c>
      <c r="K2049" s="119" t="s">
        <v>461</v>
      </c>
      <c r="L2049" s="119"/>
      <c r="M2049" s="1" t="s">
        <v>665</v>
      </c>
    </row>
    <row r="2050" spans="1:13" hidden="1" x14ac:dyDescent="0.25">
      <c r="A2050" s="119">
        <v>76081325</v>
      </c>
      <c r="B2050" s="119" t="s">
        <v>300</v>
      </c>
      <c r="C2050" s="119">
        <v>1</v>
      </c>
      <c r="D2050" s="119" t="s">
        <v>282</v>
      </c>
      <c r="E2050" s="119">
        <v>3</v>
      </c>
      <c r="F2050" s="119" t="s">
        <v>5</v>
      </c>
      <c r="G2050" s="119" t="s">
        <v>629</v>
      </c>
      <c r="H2050" s="120">
        <v>44603</v>
      </c>
      <c r="I2050" s="121">
        <v>0.54166666666666663</v>
      </c>
      <c r="J2050" s="119">
        <v>1</v>
      </c>
      <c r="K2050" s="119" t="s">
        <v>461</v>
      </c>
      <c r="L2050" s="119"/>
      <c r="M2050" s="1" t="s">
        <v>665</v>
      </c>
    </row>
    <row r="2051" spans="1:13" hidden="1" x14ac:dyDescent="0.25">
      <c r="A2051" s="119">
        <v>76081325</v>
      </c>
      <c r="B2051" s="119" t="s">
        <v>300</v>
      </c>
      <c r="C2051" s="119">
        <v>1</v>
      </c>
      <c r="D2051" s="119" t="s">
        <v>282</v>
      </c>
      <c r="E2051" s="119">
        <v>4</v>
      </c>
      <c r="F2051" s="119" t="s">
        <v>7</v>
      </c>
      <c r="G2051" s="119" t="s">
        <v>629</v>
      </c>
      <c r="H2051" s="120">
        <v>44603</v>
      </c>
      <c r="I2051" s="121">
        <v>0.82291666666666663</v>
      </c>
      <c r="J2051" s="119">
        <v>1</v>
      </c>
      <c r="K2051" s="119" t="s">
        <v>461</v>
      </c>
      <c r="L2051" s="119"/>
      <c r="M2051" s="1" t="s">
        <v>665</v>
      </c>
    </row>
    <row r="2052" spans="1:13" hidden="1" x14ac:dyDescent="0.25">
      <c r="A2052" s="119">
        <v>76081325</v>
      </c>
      <c r="B2052" s="119" t="s">
        <v>300</v>
      </c>
      <c r="C2052" s="119">
        <v>1</v>
      </c>
      <c r="D2052" s="119" t="s">
        <v>282</v>
      </c>
      <c r="E2052" s="119">
        <v>1</v>
      </c>
      <c r="F2052" s="119" t="s">
        <v>3</v>
      </c>
      <c r="G2052" s="119" t="s">
        <v>629</v>
      </c>
      <c r="H2052" s="120">
        <v>44604</v>
      </c>
      <c r="I2052" s="121">
        <v>0.29166666666666669</v>
      </c>
      <c r="J2052" s="119">
        <v>1</v>
      </c>
      <c r="K2052" s="119" t="s">
        <v>461</v>
      </c>
      <c r="L2052" s="119"/>
      <c r="M2052" s="1" t="s">
        <v>665</v>
      </c>
    </row>
    <row r="2053" spans="1:13" hidden="1" x14ac:dyDescent="0.25">
      <c r="A2053" s="119">
        <v>76081325</v>
      </c>
      <c r="B2053" s="119" t="s">
        <v>300</v>
      </c>
      <c r="C2053" s="119">
        <v>1</v>
      </c>
      <c r="D2053" s="119" t="s">
        <v>282</v>
      </c>
      <c r="E2053" s="119">
        <v>2</v>
      </c>
      <c r="F2053" s="119" t="s">
        <v>6</v>
      </c>
      <c r="G2053" s="119" t="s">
        <v>629</v>
      </c>
      <c r="H2053" s="120">
        <v>44604</v>
      </c>
      <c r="I2053" s="121">
        <v>0.5</v>
      </c>
      <c r="J2053" s="119">
        <v>1</v>
      </c>
      <c r="K2053" s="119" t="s">
        <v>461</v>
      </c>
      <c r="L2053" s="119"/>
      <c r="M2053" s="1" t="s">
        <v>665</v>
      </c>
    </row>
    <row r="2054" spans="1:13" hidden="1" x14ac:dyDescent="0.25">
      <c r="A2054" s="119">
        <v>76081325</v>
      </c>
      <c r="B2054" s="119" t="s">
        <v>300</v>
      </c>
      <c r="C2054" s="119">
        <v>1</v>
      </c>
      <c r="D2054" s="119" t="s">
        <v>282</v>
      </c>
      <c r="E2054" s="119">
        <v>3</v>
      </c>
      <c r="F2054" s="119" t="s">
        <v>5</v>
      </c>
      <c r="G2054" s="119" t="s">
        <v>629</v>
      </c>
      <c r="H2054" s="120">
        <v>44604</v>
      </c>
      <c r="I2054" s="121">
        <v>0.54166666666666663</v>
      </c>
      <c r="J2054" s="119">
        <v>1</v>
      </c>
      <c r="K2054" s="119" t="s">
        <v>461</v>
      </c>
      <c r="L2054" s="119"/>
      <c r="M2054" s="1" t="s">
        <v>665</v>
      </c>
    </row>
    <row r="2055" spans="1:13" hidden="1" x14ac:dyDescent="0.25">
      <c r="A2055" s="119">
        <v>76081325</v>
      </c>
      <c r="B2055" s="119" t="s">
        <v>300</v>
      </c>
      <c r="C2055" s="119">
        <v>1</v>
      </c>
      <c r="D2055" s="119" t="s">
        <v>282</v>
      </c>
      <c r="E2055" s="119">
        <v>4</v>
      </c>
      <c r="F2055" s="119" t="s">
        <v>7</v>
      </c>
      <c r="G2055" s="119" t="s">
        <v>629</v>
      </c>
      <c r="H2055" s="120">
        <v>44604</v>
      </c>
      <c r="I2055" s="121">
        <v>0.79166666666666663</v>
      </c>
      <c r="J2055" s="119">
        <v>1</v>
      </c>
      <c r="K2055" s="119" t="s">
        <v>461</v>
      </c>
      <c r="L2055" s="119"/>
      <c r="M2055" s="1" t="s">
        <v>665</v>
      </c>
    </row>
    <row r="2056" spans="1:13" hidden="1" x14ac:dyDescent="0.25">
      <c r="A2056" s="119">
        <v>76081325</v>
      </c>
      <c r="B2056" s="119" t="s">
        <v>300</v>
      </c>
      <c r="C2056" s="119">
        <v>2</v>
      </c>
      <c r="D2056" s="119" t="s">
        <v>283</v>
      </c>
      <c r="E2056" s="119">
        <v>2</v>
      </c>
      <c r="F2056" s="119" t="s">
        <v>6</v>
      </c>
      <c r="G2056" s="119" t="s">
        <v>629</v>
      </c>
      <c r="H2056" s="120">
        <v>44605</v>
      </c>
      <c r="I2056" s="121">
        <v>0</v>
      </c>
      <c r="J2056" s="119">
        <v>1</v>
      </c>
      <c r="K2056" s="119" t="s">
        <v>461</v>
      </c>
      <c r="L2056" s="119"/>
      <c r="M2056" s="1" t="s">
        <v>665</v>
      </c>
    </row>
    <row r="2057" spans="1:13" hidden="1" x14ac:dyDescent="0.25">
      <c r="A2057" s="119">
        <v>76081325</v>
      </c>
      <c r="B2057" s="119" t="s">
        <v>300</v>
      </c>
      <c r="C2057" s="119">
        <v>2</v>
      </c>
      <c r="D2057" s="119" t="s">
        <v>283</v>
      </c>
      <c r="E2057" s="119">
        <v>3</v>
      </c>
      <c r="F2057" s="119" t="s">
        <v>5</v>
      </c>
      <c r="G2057" s="119" t="s">
        <v>629</v>
      </c>
      <c r="H2057" s="120">
        <v>44605</v>
      </c>
      <c r="I2057" s="121">
        <v>0</v>
      </c>
      <c r="J2057" s="119">
        <v>1</v>
      </c>
      <c r="K2057" s="119" t="s">
        <v>461</v>
      </c>
      <c r="L2057" s="119"/>
      <c r="M2057" s="1" t="s">
        <v>665</v>
      </c>
    </row>
    <row r="2058" spans="1:13" hidden="1" x14ac:dyDescent="0.25">
      <c r="A2058" s="119">
        <v>76081325</v>
      </c>
      <c r="B2058" s="119" t="s">
        <v>300</v>
      </c>
      <c r="C2058" s="119">
        <v>2</v>
      </c>
      <c r="D2058" s="119" t="s">
        <v>283</v>
      </c>
      <c r="E2058" s="119">
        <v>1</v>
      </c>
      <c r="F2058" s="119" t="s">
        <v>3</v>
      </c>
      <c r="G2058" s="119" t="s">
        <v>629</v>
      </c>
      <c r="H2058" s="120">
        <v>44605</v>
      </c>
      <c r="I2058" s="121">
        <v>0.80208333333333337</v>
      </c>
      <c r="J2058" s="119">
        <v>1</v>
      </c>
      <c r="K2058" s="119" t="s">
        <v>461</v>
      </c>
      <c r="L2058" s="119"/>
      <c r="M2058" s="1" t="s">
        <v>665</v>
      </c>
    </row>
    <row r="2059" spans="1:13" hidden="1" x14ac:dyDescent="0.25">
      <c r="A2059" s="119">
        <v>76081325</v>
      </c>
      <c r="B2059" s="119" t="s">
        <v>300</v>
      </c>
      <c r="C2059" s="119">
        <v>2</v>
      </c>
      <c r="D2059" s="119" t="s">
        <v>283</v>
      </c>
      <c r="E2059" s="119">
        <v>2</v>
      </c>
      <c r="F2059" s="119" t="s">
        <v>6</v>
      </c>
      <c r="G2059" s="119" t="s">
        <v>629</v>
      </c>
      <c r="H2059" s="120">
        <v>44606</v>
      </c>
      <c r="I2059" s="121">
        <v>0</v>
      </c>
      <c r="J2059" s="119">
        <v>1</v>
      </c>
      <c r="K2059" s="119" t="s">
        <v>461</v>
      </c>
      <c r="L2059" s="119"/>
      <c r="M2059" s="1" t="s">
        <v>665</v>
      </c>
    </row>
    <row r="2060" spans="1:13" hidden="1" x14ac:dyDescent="0.25">
      <c r="A2060" s="119">
        <v>76081325</v>
      </c>
      <c r="B2060" s="119" t="s">
        <v>300</v>
      </c>
      <c r="C2060" s="119">
        <v>2</v>
      </c>
      <c r="D2060" s="119" t="s">
        <v>283</v>
      </c>
      <c r="E2060" s="119">
        <v>3</v>
      </c>
      <c r="F2060" s="119" t="s">
        <v>5</v>
      </c>
      <c r="G2060" s="119" t="s">
        <v>629</v>
      </c>
      <c r="H2060" s="120">
        <v>44606</v>
      </c>
      <c r="I2060" s="121">
        <v>0</v>
      </c>
      <c r="J2060" s="119">
        <v>1</v>
      </c>
      <c r="K2060" s="119" t="s">
        <v>461</v>
      </c>
      <c r="L2060" s="119"/>
      <c r="M2060" s="1" t="s">
        <v>665</v>
      </c>
    </row>
    <row r="2061" spans="1:13" hidden="1" x14ac:dyDescent="0.25">
      <c r="A2061" s="119">
        <v>76081325</v>
      </c>
      <c r="B2061" s="119" t="s">
        <v>300</v>
      </c>
      <c r="C2061" s="119">
        <v>2</v>
      </c>
      <c r="D2061" s="119" t="s">
        <v>283</v>
      </c>
      <c r="E2061" s="119">
        <v>4</v>
      </c>
      <c r="F2061" s="119" t="s">
        <v>7</v>
      </c>
      <c r="G2061" s="119" t="s">
        <v>629</v>
      </c>
      <c r="H2061" s="120">
        <v>44606</v>
      </c>
      <c r="I2061" s="121">
        <v>0.3125</v>
      </c>
      <c r="J2061" s="119">
        <v>1</v>
      </c>
      <c r="K2061" s="119" t="s">
        <v>461</v>
      </c>
      <c r="L2061" s="119"/>
      <c r="M2061" s="1" t="s">
        <v>665</v>
      </c>
    </row>
    <row r="2062" spans="1:13" hidden="1" x14ac:dyDescent="0.25">
      <c r="A2062" s="119">
        <v>76081325</v>
      </c>
      <c r="B2062" s="119" t="s">
        <v>300</v>
      </c>
      <c r="C2062" s="119">
        <v>2</v>
      </c>
      <c r="D2062" s="119" t="s">
        <v>283</v>
      </c>
      <c r="E2062" s="119">
        <v>1</v>
      </c>
      <c r="F2062" s="119" t="s">
        <v>3</v>
      </c>
      <c r="G2062" s="119" t="s">
        <v>629</v>
      </c>
      <c r="H2062" s="120">
        <v>44606</v>
      </c>
      <c r="I2062" s="121">
        <v>0.79166666666666663</v>
      </c>
      <c r="J2062" s="119">
        <v>1</v>
      </c>
      <c r="K2062" s="119" t="s">
        <v>461</v>
      </c>
      <c r="L2062" s="119"/>
      <c r="M2062" s="1" t="s">
        <v>665</v>
      </c>
    </row>
    <row r="2063" spans="1:13" hidden="1" x14ac:dyDescent="0.25">
      <c r="A2063" s="119">
        <v>76081325</v>
      </c>
      <c r="B2063" s="119" t="s">
        <v>300</v>
      </c>
      <c r="C2063" s="119">
        <v>2</v>
      </c>
      <c r="D2063" s="119" t="s">
        <v>283</v>
      </c>
      <c r="E2063" s="119">
        <v>2</v>
      </c>
      <c r="F2063" s="119" t="s">
        <v>6</v>
      </c>
      <c r="G2063" s="119" t="s">
        <v>629</v>
      </c>
      <c r="H2063" s="120">
        <v>44607</v>
      </c>
      <c r="I2063" s="121">
        <v>0</v>
      </c>
      <c r="J2063" s="119">
        <v>1</v>
      </c>
      <c r="K2063" s="119" t="s">
        <v>461</v>
      </c>
      <c r="L2063" s="119"/>
      <c r="M2063" s="1" t="s">
        <v>665</v>
      </c>
    </row>
    <row r="2064" spans="1:13" hidden="1" x14ac:dyDescent="0.25">
      <c r="A2064" s="119">
        <v>76081325</v>
      </c>
      <c r="B2064" s="119" t="s">
        <v>300</v>
      </c>
      <c r="C2064" s="119">
        <v>2</v>
      </c>
      <c r="D2064" s="119" t="s">
        <v>283</v>
      </c>
      <c r="E2064" s="119">
        <v>3</v>
      </c>
      <c r="F2064" s="119" t="s">
        <v>5</v>
      </c>
      <c r="G2064" s="119" t="s">
        <v>629</v>
      </c>
      <c r="H2064" s="120">
        <v>44607</v>
      </c>
      <c r="I2064" s="121">
        <v>0</v>
      </c>
      <c r="J2064" s="119">
        <v>1</v>
      </c>
      <c r="K2064" s="119" t="s">
        <v>461</v>
      </c>
      <c r="L2064" s="119"/>
      <c r="M2064" s="1" t="s">
        <v>665</v>
      </c>
    </row>
    <row r="2065" spans="1:13" hidden="1" x14ac:dyDescent="0.25">
      <c r="A2065" s="119">
        <v>76081325</v>
      </c>
      <c r="B2065" s="119" t="s">
        <v>300</v>
      </c>
      <c r="C2065" s="119">
        <v>2</v>
      </c>
      <c r="D2065" s="119" t="s">
        <v>283</v>
      </c>
      <c r="E2065" s="119">
        <v>4</v>
      </c>
      <c r="F2065" s="119" t="s">
        <v>7</v>
      </c>
      <c r="G2065" s="119" t="s">
        <v>629</v>
      </c>
      <c r="H2065" s="120">
        <v>44607</v>
      </c>
      <c r="I2065" s="121">
        <v>0.3125</v>
      </c>
      <c r="J2065" s="119">
        <v>1</v>
      </c>
      <c r="K2065" s="119" t="s">
        <v>461</v>
      </c>
      <c r="L2065" s="119"/>
      <c r="M2065" s="1" t="s">
        <v>665</v>
      </c>
    </row>
    <row r="2066" spans="1:13" hidden="1" x14ac:dyDescent="0.25">
      <c r="A2066" s="119">
        <v>76081325</v>
      </c>
      <c r="B2066" s="119" t="s">
        <v>300</v>
      </c>
      <c r="C2066" s="119">
        <v>2</v>
      </c>
      <c r="D2066" s="119" t="s">
        <v>283</v>
      </c>
      <c r="E2066" s="119">
        <v>1</v>
      </c>
      <c r="F2066" s="119" t="s">
        <v>3</v>
      </c>
      <c r="G2066" s="119" t="s">
        <v>629</v>
      </c>
      <c r="H2066" s="120">
        <v>44607</v>
      </c>
      <c r="I2066" s="121">
        <v>0.79166666666666663</v>
      </c>
      <c r="J2066" s="119">
        <v>1</v>
      </c>
      <c r="K2066" s="119" t="s">
        <v>461</v>
      </c>
      <c r="L2066" s="119"/>
      <c r="M2066" s="1" t="s">
        <v>665</v>
      </c>
    </row>
    <row r="2067" spans="1:13" hidden="1" x14ac:dyDescent="0.25">
      <c r="A2067" s="119">
        <v>76081325</v>
      </c>
      <c r="B2067" s="119" t="s">
        <v>300</v>
      </c>
      <c r="C2067" s="119">
        <v>2</v>
      </c>
      <c r="D2067" s="119" t="s">
        <v>283</v>
      </c>
      <c r="E2067" s="119">
        <v>2</v>
      </c>
      <c r="F2067" s="119" t="s">
        <v>6</v>
      </c>
      <c r="G2067" s="119" t="s">
        <v>629</v>
      </c>
      <c r="H2067" s="120">
        <v>44608</v>
      </c>
      <c r="I2067" s="121">
        <v>0</v>
      </c>
      <c r="J2067" s="119">
        <v>1</v>
      </c>
      <c r="K2067" s="119" t="s">
        <v>461</v>
      </c>
      <c r="L2067" s="119"/>
      <c r="M2067" s="1" t="s">
        <v>665</v>
      </c>
    </row>
    <row r="2068" spans="1:13" hidden="1" x14ac:dyDescent="0.25">
      <c r="A2068" s="119">
        <v>76081325</v>
      </c>
      <c r="B2068" s="119" t="s">
        <v>300</v>
      </c>
      <c r="C2068" s="119">
        <v>2</v>
      </c>
      <c r="D2068" s="119" t="s">
        <v>283</v>
      </c>
      <c r="E2068" s="119">
        <v>3</v>
      </c>
      <c r="F2068" s="119" t="s">
        <v>5</v>
      </c>
      <c r="G2068" s="119" t="s">
        <v>629</v>
      </c>
      <c r="H2068" s="120">
        <v>44608</v>
      </c>
      <c r="I2068" s="121">
        <v>0</v>
      </c>
      <c r="J2068" s="119">
        <v>1</v>
      </c>
      <c r="K2068" s="119" t="s">
        <v>461</v>
      </c>
      <c r="L2068" s="119"/>
      <c r="M2068" s="1" t="s">
        <v>665</v>
      </c>
    </row>
    <row r="2069" spans="1:13" hidden="1" x14ac:dyDescent="0.25">
      <c r="A2069" s="119">
        <v>76081325</v>
      </c>
      <c r="B2069" s="119" t="s">
        <v>300</v>
      </c>
      <c r="C2069" s="119">
        <v>2</v>
      </c>
      <c r="D2069" s="119" t="s">
        <v>283</v>
      </c>
      <c r="E2069" s="119">
        <v>4</v>
      </c>
      <c r="F2069" s="119" t="s">
        <v>7</v>
      </c>
      <c r="G2069" s="119" t="s">
        <v>629</v>
      </c>
      <c r="H2069" s="120">
        <v>44608</v>
      </c>
      <c r="I2069" s="121">
        <v>0.36458333333333331</v>
      </c>
      <c r="J2069" s="119">
        <v>1</v>
      </c>
      <c r="K2069" s="119" t="s">
        <v>461</v>
      </c>
      <c r="L2069" s="119"/>
      <c r="M2069" s="1" t="s">
        <v>665</v>
      </c>
    </row>
    <row r="2070" spans="1:13" hidden="1" x14ac:dyDescent="0.25">
      <c r="A2070" s="119">
        <v>76081325</v>
      </c>
      <c r="B2070" s="119" t="s">
        <v>300</v>
      </c>
      <c r="C2070" s="119">
        <v>2</v>
      </c>
      <c r="D2070" s="119" t="s">
        <v>283</v>
      </c>
      <c r="E2070" s="119">
        <v>1</v>
      </c>
      <c r="F2070" s="119" t="s">
        <v>3</v>
      </c>
      <c r="G2070" s="119" t="s">
        <v>629</v>
      </c>
      <c r="H2070" s="120">
        <v>44608</v>
      </c>
      <c r="I2070" s="121">
        <v>0.79166666666666663</v>
      </c>
      <c r="J2070" s="119">
        <v>1</v>
      </c>
      <c r="K2070" s="119" t="s">
        <v>461</v>
      </c>
      <c r="L2070" s="119"/>
      <c r="M2070" s="1" t="s">
        <v>665</v>
      </c>
    </row>
    <row r="2071" spans="1:13" hidden="1" x14ac:dyDescent="0.25">
      <c r="A2071" s="119">
        <v>76081325</v>
      </c>
      <c r="B2071" s="119" t="s">
        <v>300</v>
      </c>
      <c r="C2071" s="119">
        <v>2</v>
      </c>
      <c r="D2071" s="119" t="s">
        <v>283</v>
      </c>
      <c r="E2071" s="119">
        <v>2</v>
      </c>
      <c r="F2071" s="119" t="s">
        <v>6</v>
      </c>
      <c r="G2071" s="119" t="s">
        <v>629</v>
      </c>
      <c r="H2071" s="120">
        <v>44609</v>
      </c>
      <c r="I2071" s="121">
        <v>0</v>
      </c>
      <c r="J2071" s="119">
        <v>1</v>
      </c>
      <c r="K2071" s="119" t="s">
        <v>461</v>
      </c>
      <c r="L2071" s="119"/>
      <c r="M2071" s="1" t="s">
        <v>665</v>
      </c>
    </row>
    <row r="2072" spans="1:13" hidden="1" x14ac:dyDescent="0.25">
      <c r="A2072" s="119">
        <v>76081325</v>
      </c>
      <c r="B2072" s="119" t="s">
        <v>300</v>
      </c>
      <c r="C2072" s="119">
        <v>2</v>
      </c>
      <c r="D2072" s="119" t="s">
        <v>283</v>
      </c>
      <c r="E2072" s="119">
        <v>3</v>
      </c>
      <c r="F2072" s="119" t="s">
        <v>5</v>
      </c>
      <c r="G2072" s="119" t="s">
        <v>629</v>
      </c>
      <c r="H2072" s="120">
        <v>44609</v>
      </c>
      <c r="I2072" s="121">
        <v>0</v>
      </c>
      <c r="J2072" s="119">
        <v>1</v>
      </c>
      <c r="K2072" s="119" t="s">
        <v>461</v>
      </c>
      <c r="L2072" s="119"/>
      <c r="M2072" s="1" t="s">
        <v>665</v>
      </c>
    </row>
    <row r="2073" spans="1:13" hidden="1" x14ac:dyDescent="0.25">
      <c r="A2073" s="119">
        <v>76081325</v>
      </c>
      <c r="B2073" s="119" t="s">
        <v>300</v>
      </c>
      <c r="C2073" s="119">
        <v>2</v>
      </c>
      <c r="D2073" s="119" t="s">
        <v>283</v>
      </c>
      <c r="E2073" s="119">
        <v>4</v>
      </c>
      <c r="F2073" s="119" t="s">
        <v>7</v>
      </c>
      <c r="G2073" s="119" t="s">
        <v>629</v>
      </c>
      <c r="H2073" s="120">
        <v>44609</v>
      </c>
      <c r="I2073" s="121">
        <v>0.3125</v>
      </c>
      <c r="J2073" s="119">
        <v>1</v>
      </c>
      <c r="K2073" s="119" t="s">
        <v>461</v>
      </c>
      <c r="L2073" s="119"/>
      <c r="M2073" s="1" t="s">
        <v>665</v>
      </c>
    </row>
    <row r="2074" spans="1:13" hidden="1" x14ac:dyDescent="0.25">
      <c r="A2074" s="119">
        <v>76081325</v>
      </c>
      <c r="B2074" s="119" t="s">
        <v>300</v>
      </c>
      <c r="C2074" s="119">
        <v>2</v>
      </c>
      <c r="D2074" s="119" t="s">
        <v>283</v>
      </c>
      <c r="E2074" s="119">
        <v>1</v>
      </c>
      <c r="F2074" s="119" t="s">
        <v>3</v>
      </c>
      <c r="G2074" s="119" t="s">
        <v>629</v>
      </c>
      <c r="H2074" s="120">
        <v>44609</v>
      </c>
      <c r="I2074" s="121">
        <v>0.79166666666666663</v>
      </c>
      <c r="J2074" s="119">
        <v>1</v>
      </c>
      <c r="K2074" s="119" t="s">
        <v>461</v>
      </c>
      <c r="L2074" s="119"/>
      <c r="M2074" s="1" t="s">
        <v>665</v>
      </c>
    </row>
    <row r="2075" spans="1:13" hidden="1" x14ac:dyDescent="0.25">
      <c r="A2075" s="119">
        <v>76081325</v>
      </c>
      <c r="B2075" s="119" t="s">
        <v>300</v>
      </c>
      <c r="C2075" s="119">
        <v>2</v>
      </c>
      <c r="D2075" s="119" t="s">
        <v>283</v>
      </c>
      <c r="E2075" s="119">
        <v>2</v>
      </c>
      <c r="F2075" s="119" t="s">
        <v>6</v>
      </c>
      <c r="G2075" s="119" t="s">
        <v>629</v>
      </c>
      <c r="H2075" s="120">
        <v>44610</v>
      </c>
      <c r="I2075" s="121">
        <v>0</v>
      </c>
      <c r="J2075" s="119">
        <v>1</v>
      </c>
      <c r="K2075" s="119" t="s">
        <v>461</v>
      </c>
      <c r="L2075" s="119"/>
      <c r="M2075" s="1" t="s">
        <v>665</v>
      </c>
    </row>
    <row r="2076" spans="1:13" hidden="1" x14ac:dyDescent="0.25">
      <c r="A2076" s="119">
        <v>76081325</v>
      </c>
      <c r="B2076" s="119" t="s">
        <v>300</v>
      </c>
      <c r="C2076" s="119">
        <v>2</v>
      </c>
      <c r="D2076" s="119" t="s">
        <v>283</v>
      </c>
      <c r="E2076" s="119">
        <v>3</v>
      </c>
      <c r="F2076" s="119" t="s">
        <v>5</v>
      </c>
      <c r="G2076" s="119" t="s">
        <v>629</v>
      </c>
      <c r="H2076" s="120">
        <v>44610</v>
      </c>
      <c r="I2076" s="121">
        <v>0</v>
      </c>
      <c r="J2076" s="119">
        <v>1</v>
      </c>
      <c r="K2076" s="119" t="s">
        <v>461</v>
      </c>
      <c r="L2076" s="119"/>
      <c r="M2076" s="1" t="s">
        <v>665</v>
      </c>
    </row>
    <row r="2077" spans="1:13" hidden="1" x14ac:dyDescent="0.25">
      <c r="A2077" s="119">
        <v>76081325</v>
      </c>
      <c r="B2077" s="119" t="s">
        <v>300</v>
      </c>
      <c r="C2077" s="119">
        <v>2</v>
      </c>
      <c r="D2077" s="119" t="s">
        <v>283</v>
      </c>
      <c r="E2077" s="119">
        <v>4</v>
      </c>
      <c r="F2077" s="119" t="s">
        <v>7</v>
      </c>
      <c r="G2077" s="119" t="s">
        <v>629</v>
      </c>
      <c r="H2077" s="120">
        <v>44610</v>
      </c>
      <c r="I2077" s="121">
        <v>0.3125</v>
      </c>
      <c r="J2077" s="119">
        <v>1</v>
      </c>
      <c r="K2077" s="119" t="s">
        <v>461</v>
      </c>
      <c r="L2077" s="119"/>
      <c r="M2077" s="1" t="s">
        <v>665</v>
      </c>
    </row>
    <row r="2078" spans="1:13" hidden="1" x14ac:dyDescent="0.25">
      <c r="A2078" s="119">
        <v>76081325</v>
      </c>
      <c r="B2078" s="119" t="s">
        <v>300</v>
      </c>
      <c r="C2078" s="119">
        <v>2</v>
      </c>
      <c r="D2078" s="119" t="s">
        <v>283</v>
      </c>
      <c r="E2078" s="119">
        <v>1</v>
      </c>
      <c r="F2078" s="119" t="s">
        <v>3</v>
      </c>
      <c r="G2078" s="119" t="s">
        <v>629</v>
      </c>
      <c r="H2078" s="120">
        <v>44610</v>
      </c>
      <c r="I2078" s="121">
        <v>0.79166666666666663</v>
      </c>
      <c r="J2078" s="119">
        <v>1</v>
      </c>
      <c r="K2078" s="119" t="s">
        <v>461</v>
      </c>
      <c r="L2078" s="119"/>
      <c r="M2078" s="1" t="s">
        <v>665</v>
      </c>
    </row>
    <row r="2079" spans="1:13" hidden="1" x14ac:dyDescent="0.25">
      <c r="A2079" s="119">
        <v>76081325</v>
      </c>
      <c r="B2079" s="119" t="s">
        <v>300</v>
      </c>
      <c r="C2079" s="119">
        <v>2</v>
      </c>
      <c r="D2079" s="119" t="s">
        <v>283</v>
      </c>
      <c r="E2079" s="119">
        <v>4</v>
      </c>
      <c r="F2079" s="119" t="s">
        <v>7</v>
      </c>
      <c r="G2079" s="119" t="s">
        <v>629</v>
      </c>
      <c r="H2079" s="120">
        <v>44611</v>
      </c>
      <c r="I2079" s="121">
        <v>0.32291666666666669</v>
      </c>
      <c r="J2079" s="119">
        <v>1</v>
      </c>
      <c r="K2079" s="119" t="s">
        <v>461</v>
      </c>
      <c r="L2079" s="119"/>
      <c r="M2079" s="1" t="s">
        <v>665</v>
      </c>
    </row>
    <row r="2080" spans="1:13" hidden="1" x14ac:dyDescent="0.25">
      <c r="A2080" s="119">
        <v>76081325</v>
      </c>
      <c r="B2080" s="119" t="s">
        <v>300</v>
      </c>
      <c r="C2080" s="119">
        <v>2</v>
      </c>
      <c r="D2080" s="119" t="s">
        <v>283</v>
      </c>
      <c r="E2080" s="119">
        <v>6</v>
      </c>
      <c r="F2080" s="119" t="s">
        <v>410</v>
      </c>
      <c r="G2080" s="119" t="s">
        <v>629</v>
      </c>
      <c r="H2080" s="120">
        <v>44611</v>
      </c>
      <c r="I2080" s="121"/>
      <c r="J2080" s="119">
        <v>1</v>
      </c>
      <c r="K2080" s="119" t="s">
        <v>461</v>
      </c>
      <c r="L2080" s="119"/>
      <c r="M2080" s="1" t="s">
        <v>666</v>
      </c>
    </row>
    <row r="2081" spans="1:13" hidden="1" x14ac:dyDescent="0.25">
      <c r="A2081" s="119">
        <v>76081325</v>
      </c>
      <c r="B2081" s="119" t="s">
        <v>300</v>
      </c>
      <c r="C2081" s="119">
        <v>2</v>
      </c>
      <c r="D2081" s="119" t="s">
        <v>283</v>
      </c>
      <c r="E2081" s="119">
        <v>2</v>
      </c>
      <c r="F2081" s="119" t="s">
        <v>6</v>
      </c>
      <c r="G2081" s="119" t="s">
        <v>629</v>
      </c>
      <c r="H2081" s="120">
        <v>44612</v>
      </c>
      <c r="I2081" s="121">
        <v>0</v>
      </c>
      <c r="J2081" s="119">
        <v>1</v>
      </c>
      <c r="K2081" s="119" t="s">
        <v>461</v>
      </c>
      <c r="L2081" s="119"/>
      <c r="M2081" s="1" t="s">
        <v>666</v>
      </c>
    </row>
    <row r="2082" spans="1:13" hidden="1" x14ac:dyDescent="0.25">
      <c r="A2082" s="119">
        <v>76081325</v>
      </c>
      <c r="B2082" s="119" t="s">
        <v>300</v>
      </c>
      <c r="C2082" s="119">
        <v>2</v>
      </c>
      <c r="D2082" s="119" t="s">
        <v>283</v>
      </c>
      <c r="E2082" s="119">
        <v>3</v>
      </c>
      <c r="F2082" s="119" t="s">
        <v>5</v>
      </c>
      <c r="G2082" s="119" t="s">
        <v>629</v>
      </c>
      <c r="H2082" s="120">
        <v>44612</v>
      </c>
      <c r="I2082" s="121">
        <v>0</v>
      </c>
      <c r="J2082" s="119">
        <v>1</v>
      </c>
      <c r="K2082" s="119" t="s">
        <v>461</v>
      </c>
      <c r="L2082" s="119"/>
      <c r="M2082" s="1" t="s">
        <v>666</v>
      </c>
    </row>
    <row r="2083" spans="1:13" hidden="1" x14ac:dyDescent="0.25">
      <c r="A2083" s="119">
        <v>76081325</v>
      </c>
      <c r="B2083" s="119" t="s">
        <v>300</v>
      </c>
      <c r="C2083" s="119">
        <v>2</v>
      </c>
      <c r="D2083" s="119" t="s">
        <v>283</v>
      </c>
      <c r="E2083" s="119">
        <v>1</v>
      </c>
      <c r="F2083" s="119" t="s">
        <v>3</v>
      </c>
      <c r="G2083" s="119" t="s">
        <v>629</v>
      </c>
      <c r="H2083" s="120">
        <v>44612</v>
      </c>
      <c r="I2083" s="121">
        <v>0.91666666666666663</v>
      </c>
      <c r="J2083" s="119">
        <v>1</v>
      </c>
      <c r="K2083" s="119" t="s">
        <v>461</v>
      </c>
      <c r="L2083" s="119"/>
      <c r="M2083" s="1" t="s">
        <v>666</v>
      </c>
    </row>
    <row r="2084" spans="1:13" hidden="1" x14ac:dyDescent="0.25">
      <c r="A2084" s="119">
        <v>76081325</v>
      </c>
      <c r="B2084" s="119" t="s">
        <v>300</v>
      </c>
      <c r="C2084" s="119">
        <v>2</v>
      </c>
      <c r="D2084" s="119" t="s">
        <v>283</v>
      </c>
      <c r="E2084" s="119">
        <v>2</v>
      </c>
      <c r="F2084" s="119" t="s">
        <v>6</v>
      </c>
      <c r="G2084" s="119" t="s">
        <v>629</v>
      </c>
      <c r="H2084" s="120">
        <v>44613</v>
      </c>
      <c r="I2084" s="121">
        <v>0</v>
      </c>
      <c r="J2084" s="119">
        <v>1</v>
      </c>
      <c r="K2084" s="119" t="s">
        <v>461</v>
      </c>
      <c r="L2084" s="119"/>
      <c r="M2084" s="1" t="s">
        <v>665</v>
      </c>
    </row>
    <row r="2085" spans="1:13" hidden="1" x14ac:dyDescent="0.25">
      <c r="A2085" s="119">
        <v>76081325</v>
      </c>
      <c r="B2085" s="119" t="s">
        <v>300</v>
      </c>
      <c r="C2085" s="119">
        <v>2</v>
      </c>
      <c r="D2085" s="119" t="s">
        <v>283</v>
      </c>
      <c r="E2085" s="119">
        <v>3</v>
      </c>
      <c r="F2085" s="119" t="s">
        <v>5</v>
      </c>
      <c r="G2085" s="119" t="s">
        <v>629</v>
      </c>
      <c r="H2085" s="120">
        <v>44613</v>
      </c>
      <c r="I2085" s="121">
        <v>0</v>
      </c>
      <c r="J2085" s="119">
        <v>1</v>
      </c>
      <c r="K2085" s="119" t="s">
        <v>461</v>
      </c>
      <c r="L2085" s="119"/>
      <c r="M2085" s="1" t="s">
        <v>665</v>
      </c>
    </row>
    <row r="2086" spans="1:13" hidden="1" x14ac:dyDescent="0.25">
      <c r="A2086" s="119">
        <v>76081325</v>
      </c>
      <c r="B2086" s="119" t="s">
        <v>300</v>
      </c>
      <c r="C2086" s="119">
        <v>2</v>
      </c>
      <c r="D2086" s="119" t="s">
        <v>283</v>
      </c>
      <c r="E2086" s="119">
        <v>4</v>
      </c>
      <c r="F2086" s="119" t="s">
        <v>7</v>
      </c>
      <c r="G2086" s="119" t="s">
        <v>629</v>
      </c>
      <c r="H2086" s="120">
        <v>44613</v>
      </c>
      <c r="I2086" s="121">
        <v>0.35416666666666669</v>
      </c>
      <c r="J2086" s="119">
        <v>1</v>
      </c>
      <c r="K2086" s="119" t="s">
        <v>461</v>
      </c>
      <c r="L2086" s="119"/>
      <c r="M2086" s="1" t="s">
        <v>665</v>
      </c>
    </row>
    <row r="2087" spans="1:13" hidden="1" x14ac:dyDescent="0.25">
      <c r="A2087" s="119">
        <v>76081325</v>
      </c>
      <c r="B2087" s="119" t="s">
        <v>300</v>
      </c>
      <c r="C2087" s="119">
        <v>2</v>
      </c>
      <c r="D2087" s="119" t="s">
        <v>283</v>
      </c>
      <c r="E2087" s="119">
        <v>1</v>
      </c>
      <c r="F2087" s="119" t="s">
        <v>3</v>
      </c>
      <c r="G2087" s="119" t="s">
        <v>629</v>
      </c>
      <c r="H2087" s="120">
        <v>44613</v>
      </c>
      <c r="I2087" s="121">
        <v>0.79166666666666663</v>
      </c>
      <c r="J2087" s="119">
        <v>1</v>
      </c>
      <c r="K2087" s="119" t="s">
        <v>461</v>
      </c>
      <c r="L2087" s="119"/>
      <c r="M2087" s="1" t="s">
        <v>665</v>
      </c>
    </row>
    <row r="2088" spans="1:13" hidden="1" x14ac:dyDescent="0.25">
      <c r="A2088" s="119">
        <v>76081325</v>
      </c>
      <c r="B2088" s="119" t="s">
        <v>300</v>
      </c>
      <c r="C2088" s="119">
        <v>2</v>
      </c>
      <c r="D2088" s="119" t="s">
        <v>283</v>
      </c>
      <c r="E2088" s="119">
        <v>2</v>
      </c>
      <c r="F2088" s="119" t="s">
        <v>6</v>
      </c>
      <c r="G2088" s="119" t="s">
        <v>629</v>
      </c>
      <c r="H2088" s="120">
        <v>44614</v>
      </c>
      <c r="I2088" s="121">
        <v>0</v>
      </c>
      <c r="J2088" s="119">
        <v>1</v>
      </c>
      <c r="K2088" s="119" t="s">
        <v>461</v>
      </c>
      <c r="L2088" s="119"/>
      <c r="M2088" s="1" t="s">
        <v>665</v>
      </c>
    </row>
    <row r="2089" spans="1:13" hidden="1" x14ac:dyDescent="0.25">
      <c r="A2089" s="119">
        <v>76081325</v>
      </c>
      <c r="B2089" s="119" t="s">
        <v>300</v>
      </c>
      <c r="C2089" s="119">
        <v>2</v>
      </c>
      <c r="D2089" s="119" t="s">
        <v>283</v>
      </c>
      <c r="E2089" s="119">
        <v>3</v>
      </c>
      <c r="F2089" s="119" t="s">
        <v>5</v>
      </c>
      <c r="G2089" s="119" t="s">
        <v>629</v>
      </c>
      <c r="H2089" s="120">
        <v>44614</v>
      </c>
      <c r="I2089" s="121">
        <v>0</v>
      </c>
      <c r="J2089" s="119">
        <v>1</v>
      </c>
      <c r="K2089" s="119" t="s">
        <v>461</v>
      </c>
      <c r="L2089" s="119"/>
      <c r="M2089" s="1" t="s">
        <v>665</v>
      </c>
    </row>
    <row r="2090" spans="1:13" hidden="1" x14ac:dyDescent="0.25">
      <c r="A2090" s="119">
        <v>76081325</v>
      </c>
      <c r="B2090" s="119" t="s">
        <v>300</v>
      </c>
      <c r="C2090" s="119">
        <v>2</v>
      </c>
      <c r="D2090" s="119" t="s">
        <v>283</v>
      </c>
      <c r="E2090" s="119">
        <v>4</v>
      </c>
      <c r="F2090" s="119" t="s">
        <v>7</v>
      </c>
      <c r="G2090" s="119" t="s">
        <v>629</v>
      </c>
      <c r="H2090" s="120">
        <v>44614</v>
      </c>
      <c r="I2090" s="121">
        <v>0.33333333333333331</v>
      </c>
      <c r="J2090" s="119">
        <v>1</v>
      </c>
      <c r="K2090" s="119" t="s">
        <v>461</v>
      </c>
      <c r="L2090" s="119"/>
      <c r="M2090" s="1" t="s">
        <v>665</v>
      </c>
    </row>
    <row r="2091" spans="1:13" hidden="1" x14ac:dyDescent="0.25">
      <c r="A2091" s="119">
        <v>76081325</v>
      </c>
      <c r="B2091" s="119" t="s">
        <v>300</v>
      </c>
      <c r="C2091" s="119">
        <v>2</v>
      </c>
      <c r="D2091" s="119" t="s">
        <v>283</v>
      </c>
      <c r="E2091" s="119">
        <v>1</v>
      </c>
      <c r="F2091" s="119" t="s">
        <v>3</v>
      </c>
      <c r="G2091" s="119" t="s">
        <v>629</v>
      </c>
      <c r="H2091" s="120">
        <v>44614</v>
      </c>
      <c r="I2091" s="121">
        <v>0.8125</v>
      </c>
      <c r="J2091" s="119">
        <v>1</v>
      </c>
      <c r="K2091" s="119" t="s">
        <v>461</v>
      </c>
      <c r="L2091" s="119"/>
      <c r="M2091" s="1" t="s">
        <v>665</v>
      </c>
    </row>
    <row r="2092" spans="1:13" hidden="1" x14ac:dyDescent="0.25">
      <c r="A2092" s="119">
        <v>76081325</v>
      </c>
      <c r="B2092" s="119" t="s">
        <v>300</v>
      </c>
      <c r="C2092" s="119">
        <v>2</v>
      </c>
      <c r="D2092" s="119" t="s">
        <v>283</v>
      </c>
      <c r="E2092" s="119">
        <v>4</v>
      </c>
      <c r="F2092" s="119" t="s">
        <v>7</v>
      </c>
      <c r="G2092" s="119" t="s">
        <v>629</v>
      </c>
      <c r="H2092" s="120">
        <v>44615</v>
      </c>
      <c r="I2092" s="121">
        <v>0.32291666666666669</v>
      </c>
      <c r="J2092" s="119">
        <v>1</v>
      </c>
      <c r="K2092" s="119" t="s">
        <v>461</v>
      </c>
      <c r="L2092" s="119"/>
      <c r="M2092" s="1" t="s">
        <v>665</v>
      </c>
    </row>
    <row r="2093" spans="1:13" hidden="1" x14ac:dyDescent="0.25">
      <c r="A2093" s="119">
        <v>76081325</v>
      </c>
      <c r="B2093" s="119" t="s">
        <v>300</v>
      </c>
      <c r="C2093" s="119">
        <v>2</v>
      </c>
      <c r="D2093" s="119" t="s">
        <v>283</v>
      </c>
      <c r="E2093" s="119">
        <v>1</v>
      </c>
      <c r="F2093" s="119" t="s">
        <v>3</v>
      </c>
      <c r="G2093" s="119" t="s">
        <v>629</v>
      </c>
      <c r="H2093" s="120">
        <v>44615</v>
      </c>
      <c r="I2093" s="121">
        <v>0.79166666666666663</v>
      </c>
      <c r="J2093" s="119">
        <v>1</v>
      </c>
      <c r="K2093" s="119" t="s">
        <v>461</v>
      </c>
      <c r="L2093" s="119"/>
      <c r="M2093" s="1" t="s">
        <v>665</v>
      </c>
    </row>
    <row r="2094" spans="1:13" hidden="1" x14ac:dyDescent="0.25">
      <c r="A2094" s="119">
        <v>76081325</v>
      </c>
      <c r="B2094" s="119" t="s">
        <v>300</v>
      </c>
      <c r="C2094" s="119">
        <v>2</v>
      </c>
      <c r="D2094" s="119" t="s">
        <v>283</v>
      </c>
      <c r="E2094" s="119">
        <v>2</v>
      </c>
      <c r="F2094" s="119" t="s">
        <v>6</v>
      </c>
      <c r="G2094" s="119" t="s">
        <v>629</v>
      </c>
      <c r="H2094" s="120">
        <v>44615</v>
      </c>
      <c r="I2094" s="121">
        <v>0.91666666666666663</v>
      </c>
      <c r="J2094" s="119">
        <v>1</v>
      </c>
      <c r="K2094" s="119" t="s">
        <v>461</v>
      </c>
      <c r="L2094" s="119"/>
      <c r="M2094" s="1" t="s">
        <v>665</v>
      </c>
    </row>
    <row r="2095" spans="1:13" hidden="1" x14ac:dyDescent="0.25">
      <c r="A2095" s="119">
        <v>76081325</v>
      </c>
      <c r="B2095" s="119" t="s">
        <v>300</v>
      </c>
      <c r="C2095" s="119">
        <v>2</v>
      </c>
      <c r="D2095" s="119" t="s">
        <v>283</v>
      </c>
      <c r="E2095" s="119">
        <v>3</v>
      </c>
      <c r="F2095" s="119" t="s">
        <v>5</v>
      </c>
      <c r="G2095" s="119" t="s">
        <v>629</v>
      </c>
      <c r="H2095" s="120">
        <v>44615</v>
      </c>
      <c r="I2095" s="121">
        <v>0.95833333333333337</v>
      </c>
      <c r="J2095" s="119">
        <v>1</v>
      </c>
      <c r="K2095" s="119" t="s">
        <v>461</v>
      </c>
      <c r="L2095" s="119"/>
      <c r="M2095" s="1" t="s">
        <v>665</v>
      </c>
    </row>
    <row r="2096" spans="1:13" hidden="1" x14ac:dyDescent="0.25">
      <c r="A2096" s="119">
        <v>76081325</v>
      </c>
      <c r="B2096" s="119" t="s">
        <v>300</v>
      </c>
      <c r="C2096" s="119">
        <v>2</v>
      </c>
      <c r="D2096" s="119" t="s">
        <v>283</v>
      </c>
      <c r="E2096" s="119">
        <v>4</v>
      </c>
      <c r="F2096" s="119" t="s">
        <v>7</v>
      </c>
      <c r="G2096" s="119" t="s">
        <v>727</v>
      </c>
      <c r="H2096" s="120">
        <v>44616</v>
      </c>
      <c r="I2096" s="121">
        <v>0.3125</v>
      </c>
      <c r="J2096" s="119">
        <v>1</v>
      </c>
      <c r="K2096" s="119" t="s">
        <v>461</v>
      </c>
      <c r="L2096" s="119"/>
      <c r="M2096" s="1" t="s">
        <v>665</v>
      </c>
    </row>
    <row r="2097" spans="1:13" hidden="1" x14ac:dyDescent="0.25">
      <c r="A2097" s="119">
        <v>42874249</v>
      </c>
      <c r="B2097" s="119" t="s">
        <v>301</v>
      </c>
      <c r="C2097" s="119">
        <v>1</v>
      </c>
      <c r="D2097" s="119" t="s">
        <v>282</v>
      </c>
      <c r="E2097" s="119">
        <v>1</v>
      </c>
      <c r="F2097" s="119" t="s">
        <v>3</v>
      </c>
      <c r="G2097" s="119" t="s">
        <v>288</v>
      </c>
      <c r="H2097" s="120">
        <v>44557</v>
      </c>
      <c r="I2097" s="121">
        <v>0.29166666666666669</v>
      </c>
      <c r="J2097" s="119">
        <v>1</v>
      </c>
      <c r="K2097" s="119" t="s">
        <v>461</v>
      </c>
      <c r="L2097" s="119"/>
      <c r="M2097" s="1" t="s">
        <v>665</v>
      </c>
    </row>
    <row r="2098" spans="1:13" hidden="1" x14ac:dyDescent="0.25">
      <c r="A2098" s="119">
        <v>42874249</v>
      </c>
      <c r="B2098" s="119" t="s">
        <v>301</v>
      </c>
      <c r="C2098" s="119">
        <v>1</v>
      </c>
      <c r="D2098" s="119" t="s">
        <v>282</v>
      </c>
      <c r="E2098" s="119">
        <v>2</v>
      </c>
      <c r="F2098" s="119" t="s">
        <v>6</v>
      </c>
      <c r="G2098" s="119" t="s">
        <v>288</v>
      </c>
      <c r="H2098" s="120">
        <v>44557</v>
      </c>
      <c r="I2098" s="121">
        <v>0.5</v>
      </c>
      <c r="J2098" s="119">
        <v>1</v>
      </c>
      <c r="K2098" s="119" t="s">
        <v>461</v>
      </c>
      <c r="L2098" s="119"/>
    </row>
    <row r="2099" spans="1:13" hidden="1" x14ac:dyDescent="0.25">
      <c r="A2099" s="119">
        <v>42874249</v>
      </c>
      <c r="B2099" s="119" t="s">
        <v>301</v>
      </c>
      <c r="C2099" s="119">
        <v>1</v>
      </c>
      <c r="D2099" s="119" t="s">
        <v>282</v>
      </c>
      <c r="E2099" s="119">
        <v>3</v>
      </c>
      <c r="F2099" s="119" t="s">
        <v>5</v>
      </c>
      <c r="G2099" s="119" t="s">
        <v>288</v>
      </c>
      <c r="H2099" s="120">
        <v>44557</v>
      </c>
      <c r="I2099" s="121">
        <v>0.54166666666666663</v>
      </c>
      <c r="J2099" s="119">
        <v>1</v>
      </c>
      <c r="K2099" s="119" t="s">
        <v>461</v>
      </c>
      <c r="L2099" s="119"/>
    </row>
    <row r="2100" spans="1:13" hidden="1" x14ac:dyDescent="0.25">
      <c r="A2100" s="119">
        <v>42874249</v>
      </c>
      <c r="B2100" s="119" t="s">
        <v>301</v>
      </c>
      <c r="C2100" s="119">
        <v>1</v>
      </c>
      <c r="D2100" s="119" t="s">
        <v>282</v>
      </c>
      <c r="E2100" s="119">
        <v>4</v>
      </c>
      <c r="F2100" s="119" t="s">
        <v>7</v>
      </c>
      <c r="G2100" s="119" t="s">
        <v>288</v>
      </c>
      <c r="H2100" s="120">
        <v>44557</v>
      </c>
      <c r="I2100" s="121">
        <v>0.79166666666666663</v>
      </c>
      <c r="J2100" s="119">
        <v>1</v>
      </c>
      <c r="K2100" s="119" t="s">
        <v>461</v>
      </c>
      <c r="L2100" s="119"/>
    </row>
    <row r="2101" spans="1:13" hidden="1" x14ac:dyDescent="0.25">
      <c r="A2101" s="119">
        <v>42874249</v>
      </c>
      <c r="B2101" s="119" t="s">
        <v>301</v>
      </c>
      <c r="C2101" s="119">
        <v>1</v>
      </c>
      <c r="D2101" s="119" t="s">
        <v>282</v>
      </c>
      <c r="E2101" s="119">
        <v>1</v>
      </c>
      <c r="F2101" s="119" t="s">
        <v>3</v>
      </c>
      <c r="G2101" s="119" t="s">
        <v>288</v>
      </c>
      <c r="H2101" s="120">
        <v>44558</v>
      </c>
      <c r="I2101" s="121">
        <v>0.29166666666666669</v>
      </c>
      <c r="J2101" s="119">
        <v>1</v>
      </c>
      <c r="K2101" s="119" t="s">
        <v>461</v>
      </c>
      <c r="L2101" s="119"/>
      <c r="M2101" s="1" t="s">
        <v>665</v>
      </c>
    </row>
    <row r="2102" spans="1:13" hidden="1" x14ac:dyDescent="0.25">
      <c r="A2102" s="119">
        <v>42874249</v>
      </c>
      <c r="B2102" s="119" t="s">
        <v>301</v>
      </c>
      <c r="C2102" s="119">
        <v>1</v>
      </c>
      <c r="D2102" s="119" t="s">
        <v>282</v>
      </c>
      <c r="E2102" s="119">
        <v>2</v>
      </c>
      <c r="F2102" s="119" t="s">
        <v>6</v>
      </c>
      <c r="G2102" s="119" t="s">
        <v>288</v>
      </c>
      <c r="H2102" s="120">
        <v>44558</v>
      </c>
      <c r="I2102" s="121">
        <v>0.5</v>
      </c>
      <c r="J2102" s="119">
        <v>1</v>
      </c>
      <c r="K2102" s="119" t="s">
        <v>461</v>
      </c>
      <c r="L2102" s="119"/>
    </row>
    <row r="2103" spans="1:13" hidden="1" x14ac:dyDescent="0.25">
      <c r="A2103" s="119">
        <v>42874249</v>
      </c>
      <c r="B2103" s="119" t="s">
        <v>301</v>
      </c>
      <c r="C2103" s="119">
        <v>1</v>
      </c>
      <c r="D2103" s="119" t="s">
        <v>282</v>
      </c>
      <c r="E2103" s="119">
        <v>3</v>
      </c>
      <c r="F2103" s="119" t="s">
        <v>5</v>
      </c>
      <c r="G2103" s="119" t="s">
        <v>288</v>
      </c>
      <c r="H2103" s="120">
        <v>44558</v>
      </c>
      <c r="I2103" s="121">
        <v>0.54166666666666663</v>
      </c>
      <c r="J2103" s="119">
        <v>1</v>
      </c>
      <c r="K2103" s="119" t="s">
        <v>461</v>
      </c>
      <c r="L2103" s="119"/>
    </row>
    <row r="2104" spans="1:13" hidden="1" x14ac:dyDescent="0.25">
      <c r="A2104" s="119">
        <v>42874249</v>
      </c>
      <c r="B2104" s="119" t="s">
        <v>301</v>
      </c>
      <c r="C2104" s="119">
        <v>1</v>
      </c>
      <c r="D2104" s="119" t="s">
        <v>282</v>
      </c>
      <c r="E2104" s="119">
        <v>4</v>
      </c>
      <c r="F2104" s="119" t="s">
        <v>7</v>
      </c>
      <c r="G2104" s="119" t="s">
        <v>288</v>
      </c>
      <c r="H2104" s="120">
        <v>44558</v>
      </c>
      <c r="I2104" s="121">
        <v>0.66666666666666663</v>
      </c>
      <c r="J2104" s="119">
        <v>1</v>
      </c>
      <c r="K2104" s="119" t="s">
        <v>461</v>
      </c>
      <c r="L2104" s="119"/>
    </row>
    <row r="2105" spans="1:13" hidden="1" x14ac:dyDescent="0.25">
      <c r="A2105" s="119">
        <v>42874249</v>
      </c>
      <c r="B2105" s="119" t="s">
        <v>301</v>
      </c>
      <c r="C2105" s="119">
        <v>1</v>
      </c>
      <c r="D2105" s="119" t="s">
        <v>282</v>
      </c>
      <c r="E2105" s="119">
        <v>1</v>
      </c>
      <c r="F2105" s="119" t="s">
        <v>3</v>
      </c>
      <c r="G2105" s="119" t="s">
        <v>288</v>
      </c>
      <c r="H2105" s="120">
        <v>44559</v>
      </c>
      <c r="I2105" s="121">
        <v>0.29166666666666669</v>
      </c>
      <c r="J2105" s="119">
        <v>1</v>
      </c>
      <c r="K2105" s="119" t="s">
        <v>461</v>
      </c>
      <c r="L2105" s="119"/>
      <c r="M2105" s="1" t="s">
        <v>665</v>
      </c>
    </row>
    <row r="2106" spans="1:13" hidden="1" x14ac:dyDescent="0.25">
      <c r="A2106" s="119">
        <v>42874249</v>
      </c>
      <c r="B2106" s="119" t="s">
        <v>301</v>
      </c>
      <c r="C2106" s="119">
        <v>1</v>
      </c>
      <c r="D2106" s="119" t="s">
        <v>282</v>
      </c>
      <c r="E2106" s="119">
        <v>2</v>
      </c>
      <c r="F2106" s="119" t="s">
        <v>6</v>
      </c>
      <c r="G2106" s="119" t="s">
        <v>288</v>
      </c>
      <c r="H2106" s="120">
        <v>44559</v>
      </c>
      <c r="I2106" s="121">
        <v>0.5</v>
      </c>
      <c r="J2106" s="119">
        <v>1</v>
      </c>
      <c r="K2106" s="119" t="s">
        <v>461</v>
      </c>
      <c r="L2106" s="119"/>
    </row>
    <row r="2107" spans="1:13" hidden="1" x14ac:dyDescent="0.25">
      <c r="A2107" s="119">
        <v>42874249</v>
      </c>
      <c r="B2107" s="119" t="s">
        <v>301</v>
      </c>
      <c r="C2107" s="119">
        <v>1</v>
      </c>
      <c r="D2107" s="119" t="s">
        <v>282</v>
      </c>
      <c r="E2107" s="119">
        <v>3</v>
      </c>
      <c r="F2107" s="119" t="s">
        <v>5</v>
      </c>
      <c r="G2107" s="119" t="s">
        <v>288</v>
      </c>
      <c r="H2107" s="120">
        <v>44559</v>
      </c>
      <c r="I2107" s="121">
        <v>0.54166666666666663</v>
      </c>
      <c r="J2107" s="119">
        <v>1</v>
      </c>
      <c r="K2107" s="119" t="s">
        <v>461</v>
      </c>
      <c r="L2107" s="119"/>
    </row>
    <row r="2108" spans="1:13" hidden="1" x14ac:dyDescent="0.25">
      <c r="A2108" s="119">
        <v>42874249</v>
      </c>
      <c r="B2108" s="119" t="s">
        <v>301</v>
      </c>
      <c r="C2108" s="119">
        <v>1</v>
      </c>
      <c r="D2108" s="119" t="s">
        <v>282</v>
      </c>
      <c r="E2108" s="119">
        <v>4</v>
      </c>
      <c r="F2108" s="119" t="s">
        <v>7</v>
      </c>
      <c r="G2108" s="119" t="s">
        <v>288</v>
      </c>
      <c r="H2108" s="120">
        <v>44559</v>
      </c>
      <c r="I2108" s="121">
        <v>0.79166666666666663</v>
      </c>
      <c r="J2108" s="119">
        <v>1</v>
      </c>
      <c r="K2108" s="119" t="s">
        <v>461</v>
      </c>
      <c r="L2108" s="119"/>
    </row>
    <row r="2109" spans="1:13" hidden="1" x14ac:dyDescent="0.25">
      <c r="A2109" s="119">
        <v>42874249</v>
      </c>
      <c r="B2109" s="119" t="s">
        <v>301</v>
      </c>
      <c r="C2109" s="119">
        <v>1</v>
      </c>
      <c r="D2109" s="119" t="s">
        <v>282</v>
      </c>
      <c r="E2109" s="119">
        <v>1</v>
      </c>
      <c r="F2109" s="119" t="s">
        <v>3</v>
      </c>
      <c r="G2109" s="119" t="s">
        <v>288</v>
      </c>
      <c r="H2109" s="120">
        <v>44560</v>
      </c>
      <c r="I2109" s="121">
        <v>0.29166666666666669</v>
      </c>
      <c r="J2109" s="119">
        <v>1</v>
      </c>
      <c r="K2109" s="119" t="s">
        <v>461</v>
      </c>
      <c r="L2109" s="119"/>
      <c r="M2109" s="1" t="s">
        <v>665</v>
      </c>
    </row>
    <row r="2110" spans="1:13" hidden="1" x14ac:dyDescent="0.25">
      <c r="A2110" s="119">
        <v>42874249</v>
      </c>
      <c r="B2110" s="119" t="s">
        <v>301</v>
      </c>
      <c r="C2110" s="119">
        <v>1</v>
      </c>
      <c r="D2110" s="119" t="s">
        <v>282</v>
      </c>
      <c r="E2110" s="119">
        <v>2</v>
      </c>
      <c r="F2110" s="119" t="s">
        <v>6</v>
      </c>
      <c r="G2110" s="119" t="s">
        <v>288</v>
      </c>
      <c r="H2110" s="120">
        <v>44560</v>
      </c>
      <c r="I2110" s="121">
        <v>0.5</v>
      </c>
      <c r="J2110" s="119">
        <v>1</v>
      </c>
      <c r="K2110" s="119" t="s">
        <v>461</v>
      </c>
      <c r="L2110" s="119"/>
    </row>
    <row r="2111" spans="1:13" hidden="1" x14ac:dyDescent="0.25">
      <c r="A2111" s="119">
        <v>42874249</v>
      </c>
      <c r="B2111" s="119" t="s">
        <v>301</v>
      </c>
      <c r="C2111" s="119">
        <v>1</v>
      </c>
      <c r="D2111" s="119" t="s">
        <v>282</v>
      </c>
      <c r="E2111" s="119">
        <v>3</v>
      </c>
      <c r="F2111" s="119" t="s">
        <v>5</v>
      </c>
      <c r="G2111" s="119" t="s">
        <v>288</v>
      </c>
      <c r="H2111" s="120">
        <v>44560</v>
      </c>
      <c r="I2111" s="121">
        <v>0.54166666666666663</v>
      </c>
      <c r="J2111" s="119">
        <v>1</v>
      </c>
      <c r="K2111" s="119" t="s">
        <v>461</v>
      </c>
      <c r="L2111" s="119"/>
    </row>
    <row r="2112" spans="1:13" hidden="1" x14ac:dyDescent="0.25">
      <c r="A2112" s="119">
        <v>42874249</v>
      </c>
      <c r="B2112" s="119" t="s">
        <v>301</v>
      </c>
      <c r="C2112" s="119">
        <v>1</v>
      </c>
      <c r="D2112" s="119" t="s">
        <v>282</v>
      </c>
      <c r="E2112" s="119">
        <v>4</v>
      </c>
      <c r="F2112" s="119" t="s">
        <v>7</v>
      </c>
      <c r="G2112" s="119" t="s">
        <v>288</v>
      </c>
      <c r="H2112" s="120">
        <v>44560</v>
      </c>
      <c r="I2112" s="121">
        <v>0.79166666666666663</v>
      </c>
      <c r="J2112" s="119">
        <v>1</v>
      </c>
      <c r="K2112" s="119" t="s">
        <v>461</v>
      </c>
      <c r="L2112" s="119"/>
    </row>
    <row r="2113" spans="1:13" hidden="1" x14ac:dyDescent="0.25">
      <c r="A2113" s="119">
        <v>42874249</v>
      </c>
      <c r="B2113" s="119" t="s">
        <v>301</v>
      </c>
      <c r="C2113" s="119">
        <v>1</v>
      </c>
      <c r="D2113" s="119" t="s">
        <v>282</v>
      </c>
      <c r="E2113" s="119">
        <v>2</v>
      </c>
      <c r="F2113" s="119" t="s">
        <v>6</v>
      </c>
      <c r="G2113" s="119" t="s">
        <v>288</v>
      </c>
      <c r="H2113" s="120">
        <v>44561</v>
      </c>
      <c r="I2113" s="121">
        <v>0</v>
      </c>
      <c r="J2113" s="119">
        <v>1</v>
      </c>
      <c r="K2113" s="119" t="s">
        <v>461</v>
      </c>
      <c r="L2113" s="119"/>
    </row>
    <row r="2114" spans="1:13" hidden="1" x14ac:dyDescent="0.25">
      <c r="A2114" s="119">
        <v>42874249</v>
      </c>
      <c r="B2114" s="119" t="s">
        <v>301</v>
      </c>
      <c r="C2114" s="119">
        <v>1</v>
      </c>
      <c r="D2114" s="119" t="s">
        <v>282</v>
      </c>
      <c r="E2114" s="119">
        <v>3</v>
      </c>
      <c r="F2114" s="119" t="s">
        <v>5</v>
      </c>
      <c r="G2114" s="119" t="s">
        <v>288</v>
      </c>
      <c r="H2114" s="120">
        <v>44561</v>
      </c>
      <c r="I2114" s="121">
        <v>0</v>
      </c>
      <c r="J2114" s="119">
        <v>1</v>
      </c>
      <c r="K2114" s="119" t="s">
        <v>461</v>
      </c>
      <c r="L2114" s="119"/>
    </row>
    <row r="2115" spans="1:13" hidden="1" x14ac:dyDescent="0.25">
      <c r="A2115" s="119">
        <v>42874249</v>
      </c>
      <c r="B2115" s="119" t="s">
        <v>301</v>
      </c>
      <c r="C2115" s="119">
        <v>1</v>
      </c>
      <c r="D2115" s="119" t="s">
        <v>282</v>
      </c>
      <c r="E2115" s="119">
        <v>1</v>
      </c>
      <c r="F2115" s="119" t="s">
        <v>3</v>
      </c>
      <c r="G2115" s="119" t="s">
        <v>288</v>
      </c>
      <c r="H2115" s="120">
        <v>44561</v>
      </c>
      <c r="I2115" s="121">
        <v>0.29166666666666669</v>
      </c>
      <c r="J2115" s="119">
        <v>1</v>
      </c>
      <c r="K2115" s="119" t="s">
        <v>461</v>
      </c>
      <c r="L2115" s="119"/>
      <c r="M2115" s="1" t="s">
        <v>665</v>
      </c>
    </row>
    <row r="2116" spans="1:13" hidden="1" x14ac:dyDescent="0.25">
      <c r="A2116" s="119">
        <v>42874249</v>
      </c>
      <c r="B2116" s="119" t="s">
        <v>301</v>
      </c>
      <c r="C2116" s="119">
        <v>1</v>
      </c>
      <c r="D2116" s="119" t="s">
        <v>282</v>
      </c>
      <c r="E2116" s="119">
        <v>4</v>
      </c>
      <c r="F2116" s="119" t="s">
        <v>7</v>
      </c>
      <c r="G2116" s="119" t="s">
        <v>288</v>
      </c>
      <c r="H2116" s="120">
        <v>44561</v>
      </c>
      <c r="I2116" s="121">
        <v>0.625</v>
      </c>
      <c r="J2116" s="119">
        <v>1</v>
      </c>
      <c r="K2116" s="119" t="s">
        <v>461</v>
      </c>
      <c r="L2116" s="119"/>
    </row>
    <row r="2117" spans="1:13" hidden="1" x14ac:dyDescent="0.25">
      <c r="A2117" s="119">
        <v>42874249</v>
      </c>
      <c r="B2117" s="119" t="s">
        <v>301</v>
      </c>
      <c r="C2117" s="119">
        <v>1</v>
      </c>
      <c r="D2117" s="119" t="s">
        <v>282</v>
      </c>
      <c r="E2117" s="119">
        <v>1</v>
      </c>
      <c r="F2117" s="119" t="s">
        <v>3</v>
      </c>
      <c r="G2117" s="119" t="s">
        <v>288</v>
      </c>
      <c r="H2117" s="120">
        <v>44564</v>
      </c>
      <c r="I2117" s="121">
        <v>0.29166666666666669</v>
      </c>
      <c r="J2117" s="119">
        <v>1</v>
      </c>
      <c r="K2117" s="119" t="s">
        <v>461</v>
      </c>
      <c r="L2117" s="119"/>
      <c r="M2117" s="1" t="s">
        <v>665</v>
      </c>
    </row>
    <row r="2118" spans="1:13" hidden="1" x14ac:dyDescent="0.25">
      <c r="A2118" s="119">
        <v>42874249</v>
      </c>
      <c r="B2118" s="119" t="s">
        <v>301</v>
      </c>
      <c r="C2118" s="119">
        <v>1</v>
      </c>
      <c r="D2118" s="119" t="s">
        <v>282</v>
      </c>
      <c r="E2118" s="119">
        <v>2</v>
      </c>
      <c r="F2118" s="119" t="s">
        <v>6</v>
      </c>
      <c r="G2118" s="119" t="s">
        <v>288</v>
      </c>
      <c r="H2118" s="120">
        <v>44564</v>
      </c>
      <c r="I2118" s="121">
        <v>0.5</v>
      </c>
      <c r="J2118" s="119">
        <v>1</v>
      </c>
      <c r="K2118" s="119" t="s">
        <v>461</v>
      </c>
      <c r="L2118" s="119"/>
    </row>
    <row r="2119" spans="1:13" hidden="1" x14ac:dyDescent="0.25">
      <c r="A2119" s="119">
        <v>42874249</v>
      </c>
      <c r="B2119" s="119" t="s">
        <v>301</v>
      </c>
      <c r="C2119" s="119">
        <v>1</v>
      </c>
      <c r="D2119" s="119" t="s">
        <v>282</v>
      </c>
      <c r="E2119" s="119">
        <v>3</v>
      </c>
      <c r="F2119" s="119" t="s">
        <v>5</v>
      </c>
      <c r="G2119" s="119" t="s">
        <v>288</v>
      </c>
      <c r="H2119" s="120">
        <v>44564</v>
      </c>
      <c r="I2119" s="121">
        <v>0.54166666666666663</v>
      </c>
      <c r="J2119" s="119">
        <v>1</v>
      </c>
      <c r="K2119" s="119" t="s">
        <v>461</v>
      </c>
      <c r="L2119" s="119"/>
    </row>
    <row r="2120" spans="1:13" hidden="1" x14ac:dyDescent="0.25">
      <c r="A2120" s="119">
        <v>42874249</v>
      </c>
      <c r="B2120" s="119" t="s">
        <v>301</v>
      </c>
      <c r="C2120" s="119">
        <v>1</v>
      </c>
      <c r="D2120" s="119" t="s">
        <v>282</v>
      </c>
      <c r="E2120" s="119">
        <v>4</v>
      </c>
      <c r="F2120" s="119" t="s">
        <v>7</v>
      </c>
      <c r="G2120" s="119" t="s">
        <v>288</v>
      </c>
      <c r="H2120" s="120">
        <v>44564</v>
      </c>
      <c r="I2120" s="121">
        <v>0.66666666666666663</v>
      </c>
      <c r="J2120" s="119">
        <v>1</v>
      </c>
      <c r="K2120" s="119" t="s">
        <v>461</v>
      </c>
      <c r="L2120" s="119"/>
    </row>
    <row r="2121" spans="1:13" hidden="1" x14ac:dyDescent="0.25">
      <c r="A2121" s="119">
        <v>42874249</v>
      </c>
      <c r="B2121" s="119" t="s">
        <v>301</v>
      </c>
      <c r="C2121" s="119">
        <v>1</v>
      </c>
      <c r="D2121" s="119" t="s">
        <v>282</v>
      </c>
      <c r="E2121" s="119">
        <v>1</v>
      </c>
      <c r="F2121" s="119" t="s">
        <v>3</v>
      </c>
      <c r="G2121" s="119" t="s">
        <v>288</v>
      </c>
      <c r="H2121" s="120">
        <v>44565</v>
      </c>
      <c r="I2121" s="121">
        <v>0.29166666666666669</v>
      </c>
      <c r="J2121" s="119">
        <v>1</v>
      </c>
      <c r="K2121" s="119" t="s">
        <v>461</v>
      </c>
      <c r="L2121" s="119"/>
      <c r="M2121" s="1" t="s">
        <v>665</v>
      </c>
    </row>
    <row r="2122" spans="1:13" hidden="1" x14ac:dyDescent="0.25">
      <c r="A2122" s="119">
        <v>42874249</v>
      </c>
      <c r="B2122" s="119" t="s">
        <v>301</v>
      </c>
      <c r="C2122" s="119">
        <v>1</v>
      </c>
      <c r="D2122" s="119" t="s">
        <v>282</v>
      </c>
      <c r="E2122" s="119">
        <v>2</v>
      </c>
      <c r="F2122" s="119" t="s">
        <v>6</v>
      </c>
      <c r="G2122" s="119" t="s">
        <v>288</v>
      </c>
      <c r="H2122" s="120">
        <v>44565</v>
      </c>
      <c r="I2122" s="121">
        <v>0.5</v>
      </c>
      <c r="J2122" s="119">
        <v>1</v>
      </c>
      <c r="K2122" s="119" t="s">
        <v>461</v>
      </c>
      <c r="L2122" s="119"/>
    </row>
    <row r="2123" spans="1:13" hidden="1" x14ac:dyDescent="0.25">
      <c r="A2123" s="119">
        <v>42874249</v>
      </c>
      <c r="B2123" s="119" t="s">
        <v>301</v>
      </c>
      <c r="C2123" s="119">
        <v>1</v>
      </c>
      <c r="D2123" s="119" t="s">
        <v>282</v>
      </c>
      <c r="E2123" s="119">
        <v>3</v>
      </c>
      <c r="F2123" s="119" t="s">
        <v>5</v>
      </c>
      <c r="G2123" s="119" t="s">
        <v>288</v>
      </c>
      <c r="H2123" s="120">
        <v>44565</v>
      </c>
      <c r="I2123" s="121">
        <v>0.54166666666666663</v>
      </c>
      <c r="J2123" s="119">
        <v>1</v>
      </c>
      <c r="K2123" s="119" t="s">
        <v>461</v>
      </c>
      <c r="L2123" s="119"/>
    </row>
    <row r="2124" spans="1:13" hidden="1" x14ac:dyDescent="0.25">
      <c r="A2124" s="119">
        <v>42874249</v>
      </c>
      <c r="B2124" s="119" t="s">
        <v>301</v>
      </c>
      <c r="C2124" s="119">
        <v>1</v>
      </c>
      <c r="D2124" s="119" t="s">
        <v>282</v>
      </c>
      <c r="E2124" s="119">
        <v>4</v>
      </c>
      <c r="F2124" s="119" t="s">
        <v>7</v>
      </c>
      <c r="G2124" s="119" t="s">
        <v>288</v>
      </c>
      <c r="H2124" s="120">
        <v>44565</v>
      </c>
      <c r="I2124" s="121">
        <v>0.66666666666666663</v>
      </c>
      <c r="J2124" s="119">
        <v>1</v>
      </c>
      <c r="K2124" s="119" t="s">
        <v>461</v>
      </c>
      <c r="L2124" s="119"/>
    </row>
    <row r="2125" spans="1:13" hidden="1" x14ac:dyDescent="0.25">
      <c r="A2125" s="119">
        <v>42874249</v>
      </c>
      <c r="B2125" s="119" t="s">
        <v>301</v>
      </c>
      <c r="C2125" s="119">
        <v>1</v>
      </c>
      <c r="D2125" s="119" t="s">
        <v>282</v>
      </c>
      <c r="E2125" s="119">
        <v>1</v>
      </c>
      <c r="F2125" s="119" t="s">
        <v>3</v>
      </c>
      <c r="G2125" s="119" t="s">
        <v>288</v>
      </c>
      <c r="H2125" s="120">
        <v>44566</v>
      </c>
      <c r="I2125" s="121">
        <v>0.29166666666666669</v>
      </c>
      <c r="J2125" s="119">
        <v>1</v>
      </c>
      <c r="K2125" s="119" t="s">
        <v>461</v>
      </c>
      <c r="L2125" s="119"/>
      <c r="M2125" s="1" t="s">
        <v>665</v>
      </c>
    </row>
    <row r="2126" spans="1:13" hidden="1" x14ac:dyDescent="0.25">
      <c r="A2126" s="119">
        <v>42874249</v>
      </c>
      <c r="B2126" s="119" t="s">
        <v>301</v>
      </c>
      <c r="C2126" s="119">
        <v>1</v>
      </c>
      <c r="D2126" s="119" t="s">
        <v>282</v>
      </c>
      <c r="E2126" s="119">
        <v>2</v>
      </c>
      <c r="F2126" s="119" t="s">
        <v>6</v>
      </c>
      <c r="G2126" s="119" t="s">
        <v>288</v>
      </c>
      <c r="H2126" s="120">
        <v>44566</v>
      </c>
      <c r="I2126" s="121">
        <v>0.5</v>
      </c>
      <c r="J2126" s="119">
        <v>1</v>
      </c>
      <c r="K2126" s="119" t="s">
        <v>461</v>
      </c>
      <c r="L2126" s="119"/>
    </row>
    <row r="2127" spans="1:13" hidden="1" x14ac:dyDescent="0.25">
      <c r="A2127" s="119">
        <v>42874249</v>
      </c>
      <c r="B2127" s="119" t="s">
        <v>301</v>
      </c>
      <c r="C2127" s="119">
        <v>1</v>
      </c>
      <c r="D2127" s="119" t="s">
        <v>282</v>
      </c>
      <c r="E2127" s="119">
        <v>3</v>
      </c>
      <c r="F2127" s="119" t="s">
        <v>5</v>
      </c>
      <c r="G2127" s="119" t="s">
        <v>288</v>
      </c>
      <c r="H2127" s="120">
        <v>44566</v>
      </c>
      <c r="I2127" s="121">
        <v>0.54166666666666663</v>
      </c>
      <c r="J2127" s="119">
        <v>1</v>
      </c>
      <c r="K2127" s="119" t="s">
        <v>461</v>
      </c>
      <c r="L2127" s="119"/>
    </row>
    <row r="2128" spans="1:13" hidden="1" x14ac:dyDescent="0.25">
      <c r="A2128" s="119">
        <v>42874249</v>
      </c>
      <c r="B2128" s="119" t="s">
        <v>301</v>
      </c>
      <c r="C2128" s="119">
        <v>1</v>
      </c>
      <c r="D2128" s="119" t="s">
        <v>282</v>
      </c>
      <c r="E2128" s="119">
        <v>4</v>
      </c>
      <c r="F2128" s="119" t="s">
        <v>7</v>
      </c>
      <c r="G2128" s="119" t="s">
        <v>288</v>
      </c>
      <c r="H2128" s="120">
        <v>44566</v>
      </c>
      <c r="I2128" s="121">
        <v>0.79166666666666663</v>
      </c>
      <c r="J2128" s="119">
        <v>1</v>
      </c>
      <c r="K2128" s="119" t="s">
        <v>461</v>
      </c>
      <c r="L2128" s="119"/>
    </row>
    <row r="2129" spans="1:13" hidden="1" x14ac:dyDescent="0.25">
      <c r="A2129" s="119">
        <v>42874249</v>
      </c>
      <c r="B2129" s="119" t="s">
        <v>301</v>
      </c>
      <c r="C2129" s="119">
        <v>1</v>
      </c>
      <c r="D2129" s="119" t="s">
        <v>282</v>
      </c>
      <c r="E2129" s="119">
        <v>1</v>
      </c>
      <c r="F2129" s="119" t="s">
        <v>3</v>
      </c>
      <c r="G2129" s="119" t="s">
        <v>288</v>
      </c>
      <c r="H2129" s="120">
        <v>44567</v>
      </c>
      <c r="I2129" s="121">
        <v>0.29166666666666669</v>
      </c>
      <c r="J2129" s="119">
        <v>1</v>
      </c>
      <c r="K2129" s="119" t="s">
        <v>461</v>
      </c>
      <c r="L2129" s="119"/>
      <c r="M2129" s="1" t="s">
        <v>665</v>
      </c>
    </row>
    <row r="2130" spans="1:13" hidden="1" x14ac:dyDescent="0.25">
      <c r="A2130" s="119">
        <v>42874249</v>
      </c>
      <c r="B2130" s="119" t="s">
        <v>301</v>
      </c>
      <c r="C2130" s="119">
        <v>1</v>
      </c>
      <c r="D2130" s="119" t="s">
        <v>282</v>
      </c>
      <c r="E2130" s="119">
        <v>2</v>
      </c>
      <c r="F2130" s="119" t="s">
        <v>6</v>
      </c>
      <c r="G2130" s="119" t="s">
        <v>288</v>
      </c>
      <c r="H2130" s="120">
        <v>44567</v>
      </c>
      <c r="I2130" s="121">
        <v>0.5</v>
      </c>
      <c r="J2130" s="119">
        <v>1</v>
      </c>
      <c r="K2130" s="119" t="s">
        <v>461</v>
      </c>
      <c r="L2130" s="119"/>
    </row>
    <row r="2131" spans="1:13" hidden="1" x14ac:dyDescent="0.25">
      <c r="A2131" s="119">
        <v>42874249</v>
      </c>
      <c r="B2131" s="119" t="s">
        <v>301</v>
      </c>
      <c r="C2131" s="119">
        <v>1</v>
      </c>
      <c r="D2131" s="119" t="s">
        <v>282</v>
      </c>
      <c r="E2131" s="119">
        <v>3</v>
      </c>
      <c r="F2131" s="119" t="s">
        <v>5</v>
      </c>
      <c r="G2131" s="119" t="s">
        <v>288</v>
      </c>
      <c r="H2131" s="120">
        <v>44567</v>
      </c>
      <c r="I2131" s="121">
        <v>0.54166666666666663</v>
      </c>
      <c r="J2131" s="119">
        <v>1</v>
      </c>
      <c r="K2131" s="119" t="s">
        <v>461</v>
      </c>
      <c r="L2131" s="119"/>
    </row>
    <row r="2132" spans="1:13" hidden="1" x14ac:dyDescent="0.25">
      <c r="A2132" s="119">
        <v>42874249</v>
      </c>
      <c r="B2132" s="119" t="s">
        <v>301</v>
      </c>
      <c r="C2132" s="119">
        <v>1</v>
      </c>
      <c r="D2132" s="119" t="s">
        <v>282</v>
      </c>
      <c r="E2132" s="119">
        <v>4</v>
      </c>
      <c r="F2132" s="119" t="s">
        <v>7</v>
      </c>
      <c r="G2132" s="119" t="s">
        <v>288</v>
      </c>
      <c r="H2132" s="120">
        <v>44567</v>
      </c>
      <c r="I2132" s="121">
        <v>0.79166666666666663</v>
      </c>
      <c r="J2132" s="119">
        <v>1</v>
      </c>
      <c r="K2132" s="119" t="s">
        <v>461</v>
      </c>
      <c r="L2132" s="119"/>
    </row>
    <row r="2133" spans="1:13" hidden="1" x14ac:dyDescent="0.25">
      <c r="A2133" s="119">
        <v>42874249</v>
      </c>
      <c r="B2133" s="119" t="s">
        <v>301</v>
      </c>
      <c r="C2133" s="119">
        <v>1</v>
      </c>
      <c r="D2133" s="119" t="s">
        <v>282</v>
      </c>
      <c r="E2133" s="119">
        <v>0</v>
      </c>
      <c r="F2133" s="119" t="s">
        <v>8</v>
      </c>
      <c r="G2133" s="119" t="s">
        <v>288</v>
      </c>
      <c r="H2133" s="120">
        <v>44568</v>
      </c>
      <c r="I2133" s="119"/>
      <c r="J2133" s="119">
        <v>1</v>
      </c>
      <c r="K2133" s="119" t="s">
        <v>461</v>
      </c>
      <c r="L2133" s="119"/>
    </row>
    <row r="2134" spans="1:13" hidden="1" x14ac:dyDescent="0.25">
      <c r="A2134" s="119">
        <v>42874249</v>
      </c>
      <c r="B2134" s="119" t="s">
        <v>301</v>
      </c>
      <c r="C2134" s="119">
        <v>1</v>
      </c>
      <c r="D2134" s="119" t="s">
        <v>282</v>
      </c>
      <c r="E2134" s="119">
        <v>0</v>
      </c>
      <c r="F2134" s="119" t="s">
        <v>8</v>
      </c>
      <c r="G2134" s="119" t="s">
        <v>288</v>
      </c>
      <c r="H2134" s="120">
        <v>44569</v>
      </c>
      <c r="I2134" s="119"/>
      <c r="J2134" s="119">
        <v>1</v>
      </c>
      <c r="K2134" s="119" t="s">
        <v>461</v>
      </c>
      <c r="L2134" s="119"/>
    </row>
    <row r="2135" spans="1:13" hidden="1" x14ac:dyDescent="0.25">
      <c r="A2135" s="119">
        <v>42874249</v>
      </c>
      <c r="B2135" s="119" t="s">
        <v>301</v>
      </c>
      <c r="C2135" s="119">
        <v>1</v>
      </c>
      <c r="D2135" s="119" t="s">
        <v>282</v>
      </c>
      <c r="E2135" s="119">
        <v>0</v>
      </c>
      <c r="F2135" s="119" t="s">
        <v>8</v>
      </c>
      <c r="G2135" s="119" t="s">
        <v>288</v>
      </c>
      <c r="H2135" s="120">
        <v>44571</v>
      </c>
      <c r="I2135" s="119"/>
      <c r="J2135" s="119">
        <v>1</v>
      </c>
      <c r="K2135" s="119" t="s">
        <v>461</v>
      </c>
      <c r="L2135" s="119"/>
    </row>
    <row r="2136" spans="1:13" hidden="1" x14ac:dyDescent="0.25">
      <c r="A2136" s="119">
        <v>42874249</v>
      </c>
      <c r="B2136" s="119" t="s">
        <v>301</v>
      </c>
      <c r="C2136" s="119">
        <v>1</v>
      </c>
      <c r="D2136" s="119" t="s">
        <v>282</v>
      </c>
      <c r="E2136" s="119">
        <v>0</v>
      </c>
      <c r="F2136" s="119" t="s">
        <v>8</v>
      </c>
      <c r="G2136" s="119" t="s">
        <v>288</v>
      </c>
      <c r="H2136" s="120">
        <v>44572</v>
      </c>
      <c r="I2136" s="119"/>
      <c r="J2136" s="119">
        <v>1</v>
      </c>
      <c r="K2136" s="119" t="s">
        <v>461</v>
      </c>
      <c r="L2136" s="119"/>
    </row>
    <row r="2137" spans="1:13" hidden="1" x14ac:dyDescent="0.25">
      <c r="A2137" s="119">
        <v>42874249</v>
      </c>
      <c r="B2137" s="119" t="s">
        <v>301</v>
      </c>
      <c r="C2137" s="119">
        <v>1</v>
      </c>
      <c r="D2137" s="119" t="s">
        <v>282</v>
      </c>
      <c r="E2137" s="119">
        <v>1</v>
      </c>
      <c r="F2137" s="119" t="s">
        <v>3</v>
      </c>
      <c r="G2137" s="119" t="s">
        <v>288</v>
      </c>
      <c r="H2137" s="120">
        <v>44573</v>
      </c>
      <c r="I2137" s="121">
        <v>0.29166666666666669</v>
      </c>
      <c r="J2137" s="119">
        <v>1</v>
      </c>
      <c r="K2137" s="119" t="s">
        <v>461</v>
      </c>
      <c r="L2137" s="119"/>
      <c r="M2137" s="1" t="s">
        <v>665</v>
      </c>
    </row>
    <row r="2138" spans="1:13" hidden="1" x14ac:dyDescent="0.25">
      <c r="A2138" s="119">
        <v>42874249</v>
      </c>
      <c r="B2138" s="119" t="s">
        <v>301</v>
      </c>
      <c r="C2138" s="119">
        <v>1</v>
      </c>
      <c r="D2138" s="119" t="s">
        <v>282</v>
      </c>
      <c r="E2138" s="119">
        <v>2</v>
      </c>
      <c r="F2138" s="119" t="s">
        <v>6</v>
      </c>
      <c r="G2138" s="119" t="s">
        <v>288</v>
      </c>
      <c r="H2138" s="120">
        <v>44573</v>
      </c>
      <c r="I2138" s="121">
        <v>0.5</v>
      </c>
      <c r="J2138" s="119">
        <v>1</v>
      </c>
      <c r="K2138" s="119" t="s">
        <v>461</v>
      </c>
      <c r="L2138" s="119"/>
    </row>
    <row r="2139" spans="1:13" hidden="1" x14ac:dyDescent="0.25">
      <c r="A2139" s="119">
        <v>42874249</v>
      </c>
      <c r="B2139" s="119" t="s">
        <v>301</v>
      </c>
      <c r="C2139" s="119">
        <v>1</v>
      </c>
      <c r="D2139" s="119" t="s">
        <v>282</v>
      </c>
      <c r="E2139" s="119">
        <v>3</v>
      </c>
      <c r="F2139" s="119" t="s">
        <v>5</v>
      </c>
      <c r="G2139" s="119" t="s">
        <v>288</v>
      </c>
      <c r="H2139" s="120">
        <v>44573</v>
      </c>
      <c r="I2139" s="121">
        <v>0.54166666666666663</v>
      </c>
      <c r="J2139" s="119">
        <v>1</v>
      </c>
      <c r="K2139" s="119" t="s">
        <v>461</v>
      </c>
      <c r="L2139" s="119"/>
    </row>
    <row r="2140" spans="1:13" hidden="1" x14ac:dyDescent="0.25">
      <c r="A2140" s="119">
        <v>42874249</v>
      </c>
      <c r="B2140" s="119" t="s">
        <v>301</v>
      </c>
      <c r="C2140" s="119">
        <v>1</v>
      </c>
      <c r="D2140" s="119" t="s">
        <v>282</v>
      </c>
      <c r="E2140" s="119">
        <v>4</v>
      </c>
      <c r="F2140" s="119" t="s">
        <v>7</v>
      </c>
      <c r="G2140" s="119" t="s">
        <v>288</v>
      </c>
      <c r="H2140" s="120">
        <v>44573</v>
      </c>
      <c r="I2140" s="121">
        <v>0.79166666666666663</v>
      </c>
      <c r="J2140" s="119">
        <v>1</v>
      </c>
      <c r="K2140" s="119" t="s">
        <v>461</v>
      </c>
      <c r="L2140" s="119"/>
    </row>
    <row r="2141" spans="1:13" hidden="1" x14ac:dyDescent="0.25">
      <c r="A2141" s="119">
        <v>42874249</v>
      </c>
      <c r="B2141" s="119" t="s">
        <v>301</v>
      </c>
      <c r="C2141" s="119">
        <v>1</v>
      </c>
      <c r="D2141" s="119" t="s">
        <v>282</v>
      </c>
      <c r="E2141" s="119">
        <v>2</v>
      </c>
      <c r="F2141" s="119" t="s">
        <v>6</v>
      </c>
      <c r="G2141" s="119" t="s">
        <v>288</v>
      </c>
      <c r="H2141" s="120">
        <v>44574</v>
      </c>
      <c r="I2141" s="121">
        <v>0</v>
      </c>
      <c r="J2141" s="119">
        <v>1</v>
      </c>
      <c r="K2141" s="119" t="s">
        <v>461</v>
      </c>
      <c r="L2141" s="119"/>
    </row>
    <row r="2142" spans="1:13" hidden="1" x14ac:dyDescent="0.25">
      <c r="A2142" s="119">
        <v>42874249</v>
      </c>
      <c r="B2142" s="119" t="s">
        <v>301</v>
      </c>
      <c r="C2142" s="119">
        <v>1</v>
      </c>
      <c r="D2142" s="119" t="s">
        <v>282</v>
      </c>
      <c r="E2142" s="119">
        <v>3</v>
      </c>
      <c r="F2142" s="119" t="s">
        <v>5</v>
      </c>
      <c r="G2142" s="119" t="s">
        <v>288</v>
      </c>
      <c r="H2142" s="120">
        <v>44574</v>
      </c>
      <c r="I2142" s="121">
        <v>0</v>
      </c>
      <c r="J2142" s="119">
        <v>1</v>
      </c>
      <c r="K2142" s="119" t="s">
        <v>461</v>
      </c>
      <c r="L2142" s="119"/>
    </row>
    <row r="2143" spans="1:13" hidden="1" x14ac:dyDescent="0.25">
      <c r="A2143" s="119">
        <v>42874249</v>
      </c>
      <c r="B2143" s="119" t="s">
        <v>301</v>
      </c>
      <c r="C2143" s="119">
        <v>1</v>
      </c>
      <c r="D2143" s="119" t="s">
        <v>282</v>
      </c>
      <c r="E2143" s="119">
        <v>1</v>
      </c>
      <c r="F2143" s="119" t="s">
        <v>3</v>
      </c>
      <c r="G2143" s="119" t="s">
        <v>288</v>
      </c>
      <c r="H2143" s="120">
        <v>44574</v>
      </c>
      <c r="I2143" s="121">
        <v>0.625</v>
      </c>
      <c r="J2143" s="119">
        <v>1</v>
      </c>
      <c r="K2143" s="119" t="s">
        <v>461</v>
      </c>
      <c r="L2143" s="119"/>
      <c r="M2143" s="1" t="s">
        <v>665</v>
      </c>
    </row>
    <row r="2144" spans="1:13" hidden="1" x14ac:dyDescent="0.25">
      <c r="A2144" s="119">
        <v>42874249</v>
      </c>
      <c r="B2144" s="119" t="s">
        <v>301</v>
      </c>
      <c r="C2144" s="119">
        <v>1</v>
      </c>
      <c r="D2144" s="119" t="s">
        <v>282</v>
      </c>
      <c r="E2144" s="119">
        <v>4</v>
      </c>
      <c r="F2144" s="119" t="s">
        <v>7</v>
      </c>
      <c r="G2144" s="119" t="s">
        <v>288</v>
      </c>
      <c r="H2144" s="120">
        <v>44574</v>
      </c>
      <c r="I2144" s="121">
        <v>0.95833333333333337</v>
      </c>
      <c r="J2144" s="119">
        <v>1</v>
      </c>
      <c r="K2144" s="119" t="s">
        <v>461</v>
      </c>
      <c r="L2144" s="119"/>
    </row>
    <row r="2145" spans="1:13" hidden="1" x14ac:dyDescent="0.25">
      <c r="A2145" s="119">
        <v>42874249</v>
      </c>
      <c r="B2145" s="119" t="s">
        <v>301</v>
      </c>
      <c r="C2145" s="119">
        <v>1</v>
      </c>
      <c r="D2145" s="119" t="s">
        <v>282</v>
      </c>
      <c r="E2145" s="119">
        <v>0</v>
      </c>
      <c r="F2145" s="119" t="s">
        <v>8</v>
      </c>
      <c r="G2145" s="119" t="s">
        <v>288</v>
      </c>
      <c r="H2145" s="120">
        <v>44575</v>
      </c>
      <c r="I2145" s="119"/>
      <c r="J2145" s="119">
        <v>1</v>
      </c>
      <c r="K2145" s="119" t="s">
        <v>461</v>
      </c>
      <c r="L2145" s="119"/>
    </row>
    <row r="2146" spans="1:13" hidden="1" x14ac:dyDescent="0.25">
      <c r="A2146" s="119">
        <v>42874249</v>
      </c>
      <c r="B2146" s="119" t="s">
        <v>301</v>
      </c>
      <c r="C2146" s="119">
        <v>1</v>
      </c>
      <c r="D2146" s="119" t="s">
        <v>282</v>
      </c>
      <c r="E2146" s="119">
        <v>1</v>
      </c>
      <c r="F2146" s="119" t="s">
        <v>3</v>
      </c>
      <c r="G2146" s="119" t="s">
        <v>288</v>
      </c>
      <c r="H2146" s="120">
        <v>44576</v>
      </c>
      <c r="I2146" s="121">
        <v>0.45833333333333331</v>
      </c>
      <c r="J2146" s="119">
        <v>1</v>
      </c>
      <c r="K2146" s="119" t="s">
        <v>461</v>
      </c>
      <c r="L2146" s="119"/>
      <c r="M2146" s="1" t="s">
        <v>665</v>
      </c>
    </row>
    <row r="2147" spans="1:13" hidden="1" x14ac:dyDescent="0.25">
      <c r="A2147" s="119">
        <v>42874249</v>
      </c>
      <c r="B2147" s="119" t="s">
        <v>301</v>
      </c>
      <c r="C2147" s="119">
        <v>1</v>
      </c>
      <c r="D2147" s="119" t="s">
        <v>282</v>
      </c>
      <c r="E2147" s="119">
        <v>2</v>
      </c>
      <c r="F2147" s="119" t="s">
        <v>6</v>
      </c>
      <c r="G2147" s="119" t="s">
        <v>288</v>
      </c>
      <c r="H2147" s="120">
        <v>44576</v>
      </c>
      <c r="I2147" s="121">
        <v>0.5</v>
      </c>
      <c r="J2147" s="119">
        <v>1</v>
      </c>
      <c r="K2147" s="119" t="s">
        <v>461</v>
      </c>
      <c r="L2147" s="119"/>
    </row>
    <row r="2148" spans="1:13" hidden="1" x14ac:dyDescent="0.25">
      <c r="A2148" s="119">
        <v>42874249</v>
      </c>
      <c r="B2148" s="119" t="s">
        <v>301</v>
      </c>
      <c r="C2148" s="119">
        <v>1</v>
      </c>
      <c r="D2148" s="119" t="s">
        <v>282</v>
      </c>
      <c r="E2148" s="119">
        <v>3</v>
      </c>
      <c r="F2148" s="119" t="s">
        <v>5</v>
      </c>
      <c r="G2148" s="119" t="s">
        <v>288</v>
      </c>
      <c r="H2148" s="120">
        <v>44576</v>
      </c>
      <c r="I2148" s="121">
        <v>0.54166666666666663</v>
      </c>
      <c r="J2148" s="119">
        <v>1</v>
      </c>
      <c r="K2148" s="119" t="s">
        <v>461</v>
      </c>
      <c r="L2148" s="119"/>
    </row>
    <row r="2149" spans="1:13" hidden="1" x14ac:dyDescent="0.25">
      <c r="A2149" s="119">
        <v>42874249</v>
      </c>
      <c r="B2149" s="119" t="s">
        <v>301</v>
      </c>
      <c r="C2149" s="119">
        <v>1</v>
      </c>
      <c r="D2149" s="119" t="s">
        <v>282</v>
      </c>
      <c r="E2149" s="119">
        <v>4</v>
      </c>
      <c r="F2149" s="119" t="s">
        <v>7</v>
      </c>
      <c r="G2149" s="119" t="s">
        <v>288</v>
      </c>
      <c r="H2149" s="120">
        <v>44576</v>
      </c>
      <c r="I2149" s="121">
        <v>0.79166666666666663</v>
      </c>
      <c r="J2149" s="119">
        <v>1</v>
      </c>
      <c r="K2149" s="119" t="s">
        <v>461</v>
      </c>
      <c r="L2149" s="119"/>
    </row>
    <row r="2150" spans="1:13" hidden="1" x14ac:dyDescent="0.25">
      <c r="A2150" s="119">
        <v>42874249</v>
      </c>
      <c r="B2150" s="119" t="s">
        <v>301</v>
      </c>
      <c r="C2150" s="119">
        <v>1</v>
      </c>
      <c r="D2150" s="119" t="s">
        <v>282</v>
      </c>
      <c r="E2150" s="119">
        <v>1</v>
      </c>
      <c r="F2150" s="119" t="s">
        <v>3</v>
      </c>
      <c r="G2150" s="119" t="s">
        <v>288</v>
      </c>
      <c r="H2150" s="120">
        <v>44578</v>
      </c>
      <c r="I2150" s="121">
        <v>0.29166666666666669</v>
      </c>
      <c r="J2150" s="119">
        <v>1</v>
      </c>
      <c r="K2150" s="119" t="s">
        <v>461</v>
      </c>
      <c r="L2150" s="119"/>
      <c r="M2150" s="1" t="s">
        <v>665</v>
      </c>
    </row>
    <row r="2151" spans="1:13" hidden="1" x14ac:dyDescent="0.25">
      <c r="A2151" s="119">
        <v>42874249</v>
      </c>
      <c r="B2151" s="119" t="s">
        <v>301</v>
      </c>
      <c r="C2151" s="119">
        <v>1</v>
      </c>
      <c r="D2151" s="119" t="s">
        <v>282</v>
      </c>
      <c r="E2151" s="119">
        <v>2</v>
      </c>
      <c r="F2151" s="119" t="s">
        <v>6</v>
      </c>
      <c r="G2151" s="119" t="s">
        <v>288</v>
      </c>
      <c r="H2151" s="120">
        <v>44578</v>
      </c>
      <c r="I2151" s="121">
        <v>0.5</v>
      </c>
      <c r="J2151" s="119">
        <v>1</v>
      </c>
      <c r="K2151" s="119" t="s">
        <v>461</v>
      </c>
      <c r="L2151" s="119"/>
    </row>
    <row r="2152" spans="1:13" hidden="1" x14ac:dyDescent="0.25">
      <c r="A2152" s="119">
        <v>42874249</v>
      </c>
      <c r="B2152" s="119" t="s">
        <v>301</v>
      </c>
      <c r="C2152" s="119">
        <v>1</v>
      </c>
      <c r="D2152" s="119" t="s">
        <v>282</v>
      </c>
      <c r="E2152" s="119">
        <v>3</v>
      </c>
      <c r="F2152" s="119" t="s">
        <v>5</v>
      </c>
      <c r="G2152" s="119" t="s">
        <v>288</v>
      </c>
      <c r="H2152" s="120">
        <v>44578</v>
      </c>
      <c r="I2152" s="121">
        <v>0.54166666666666663</v>
      </c>
      <c r="J2152" s="119">
        <v>1</v>
      </c>
      <c r="K2152" s="119" t="s">
        <v>461</v>
      </c>
      <c r="L2152" s="119"/>
    </row>
    <row r="2153" spans="1:13" hidden="1" x14ac:dyDescent="0.25">
      <c r="A2153" s="119">
        <v>42874249</v>
      </c>
      <c r="B2153" s="119" t="s">
        <v>301</v>
      </c>
      <c r="C2153" s="119">
        <v>1</v>
      </c>
      <c r="D2153" s="119" t="s">
        <v>282</v>
      </c>
      <c r="E2153" s="119">
        <v>4</v>
      </c>
      <c r="F2153" s="119" t="s">
        <v>7</v>
      </c>
      <c r="G2153" s="119" t="s">
        <v>288</v>
      </c>
      <c r="H2153" s="120">
        <v>44578</v>
      </c>
      <c r="I2153" s="121">
        <v>0.79166666666666663</v>
      </c>
      <c r="J2153" s="119">
        <v>1</v>
      </c>
      <c r="K2153" s="119" t="s">
        <v>461</v>
      </c>
      <c r="L2153" s="119"/>
    </row>
    <row r="2154" spans="1:13" hidden="1" x14ac:dyDescent="0.25">
      <c r="A2154" s="119">
        <v>42874249</v>
      </c>
      <c r="B2154" s="119" t="s">
        <v>301</v>
      </c>
      <c r="C2154" s="119">
        <v>1</v>
      </c>
      <c r="D2154" s="119" t="s">
        <v>282</v>
      </c>
      <c r="E2154" s="119">
        <v>1</v>
      </c>
      <c r="F2154" s="119" t="s">
        <v>3</v>
      </c>
      <c r="G2154" s="119" t="s">
        <v>288</v>
      </c>
      <c r="H2154" s="120">
        <v>44579</v>
      </c>
      <c r="I2154" s="121">
        <v>0.29166666666666669</v>
      </c>
      <c r="J2154" s="119">
        <v>1</v>
      </c>
      <c r="K2154" s="119" t="s">
        <v>461</v>
      </c>
      <c r="L2154" s="119"/>
      <c r="M2154" s="1" t="s">
        <v>665</v>
      </c>
    </row>
    <row r="2155" spans="1:13" hidden="1" x14ac:dyDescent="0.25">
      <c r="A2155" s="119">
        <v>42874249</v>
      </c>
      <c r="B2155" s="119" t="s">
        <v>301</v>
      </c>
      <c r="C2155" s="119">
        <v>1</v>
      </c>
      <c r="D2155" s="119" t="s">
        <v>282</v>
      </c>
      <c r="E2155" s="119">
        <v>2</v>
      </c>
      <c r="F2155" s="119" t="s">
        <v>6</v>
      </c>
      <c r="G2155" s="119" t="s">
        <v>288</v>
      </c>
      <c r="H2155" s="120">
        <v>44579</v>
      </c>
      <c r="I2155" s="121">
        <v>0.5</v>
      </c>
      <c r="J2155" s="119">
        <v>1</v>
      </c>
      <c r="K2155" s="119" t="s">
        <v>461</v>
      </c>
      <c r="L2155" s="119"/>
    </row>
    <row r="2156" spans="1:13" hidden="1" x14ac:dyDescent="0.25">
      <c r="A2156" s="119">
        <v>42874249</v>
      </c>
      <c r="B2156" s="119" t="s">
        <v>301</v>
      </c>
      <c r="C2156" s="119">
        <v>1</v>
      </c>
      <c r="D2156" s="119" t="s">
        <v>282</v>
      </c>
      <c r="E2156" s="119">
        <v>3</v>
      </c>
      <c r="F2156" s="119" t="s">
        <v>5</v>
      </c>
      <c r="G2156" s="119" t="s">
        <v>288</v>
      </c>
      <c r="H2156" s="120">
        <v>44579</v>
      </c>
      <c r="I2156" s="121">
        <v>0.54166666666666663</v>
      </c>
      <c r="J2156" s="119">
        <v>1</v>
      </c>
      <c r="K2156" s="119" t="s">
        <v>461</v>
      </c>
      <c r="L2156" s="119"/>
    </row>
    <row r="2157" spans="1:13" hidden="1" x14ac:dyDescent="0.25">
      <c r="A2157" s="119">
        <v>42874249</v>
      </c>
      <c r="B2157" s="119" t="s">
        <v>301</v>
      </c>
      <c r="C2157" s="119">
        <v>1</v>
      </c>
      <c r="D2157" s="119" t="s">
        <v>282</v>
      </c>
      <c r="E2157" s="119">
        <v>4</v>
      </c>
      <c r="F2157" s="119" t="s">
        <v>7</v>
      </c>
      <c r="G2157" s="119" t="s">
        <v>288</v>
      </c>
      <c r="H2157" s="120">
        <v>44579</v>
      </c>
      <c r="I2157" s="121">
        <v>0.79166666666666663</v>
      </c>
      <c r="J2157" s="119">
        <v>1</v>
      </c>
      <c r="K2157" s="119" t="s">
        <v>461</v>
      </c>
      <c r="L2157" s="119"/>
    </row>
    <row r="2158" spans="1:13" hidden="1" x14ac:dyDescent="0.25">
      <c r="A2158" s="119">
        <v>42874249</v>
      </c>
      <c r="B2158" s="119" t="s">
        <v>301</v>
      </c>
      <c r="C2158" s="119">
        <v>1</v>
      </c>
      <c r="D2158" s="119" t="s">
        <v>282</v>
      </c>
      <c r="E2158" s="119">
        <v>1</v>
      </c>
      <c r="F2158" s="119" t="s">
        <v>3</v>
      </c>
      <c r="G2158" s="119" t="s">
        <v>288</v>
      </c>
      <c r="H2158" s="120">
        <v>44580</v>
      </c>
      <c r="I2158" s="121">
        <v>0.29166666666666669</v>
      </c>
      <c r="J2158" s="119">
        <v>1</v>
      </c>
      <c r="K2158" s="119" t="s">
        <v>461</v>
      </c>
      <c r="L2158" s="119"/>
      <c r="M2158" s="1" t="s">
        <v>665</v>
      </c>
    </row>
    <row r="2159" spans="1:13" hidden="1" x14ac:dyDescent="0.25">
      <c r="A2159" s="119">
        <v>42874249</v>
      </c>
      <c r="B2159" s="119" t="s">
        <v>301</v>
      </c>
      <c r="C2159" s="119">
        <v>1</v>
      </c>
      <c r="D2159" s="119" t="s">
        <v>282</v>
      </c>
      <c r="E2159" s="119">
        <v>2</v>
      </c>
      <c r="F2159" s="119" t="s">
        <v>6</v>
      </c>
      <c r="G2159" s="119" t="s">
        <v>288</v>
      </c>
      <c r="H2159" s="120">
        <v>44580</v>
      </c>
      <c r="I2159" s="121">
        <v>0.5</v>
      </c>
      <c r="J2159" s="119">
        <v>1</v>
      </c>
      <c r="K2159" s="119" t="s">
        <v>461</v>
      </c>
      <c r="L2159" s="119"/>
    </row>
    <row r="2160" spans="1:13" hidden="1" x14ac:dyDescent="0.25">
      <c r="A2160" s="119">
        <v>42874249</v>
      </c>
      <c r="B2160" s="119" t="s">
        <v>301</v>
      </c>
      <c r="C2160" s="119">
        <v>1</v>
      </c>
      <c r="D2160" s="119" t="s">
        <v>282</v>
      </c>
      <c r="E2160" s="119">
        <v>3</v>
      </c>
      <c r="F2160" s="119" t="s">
        <v>5</v>
      </c>
      <c r="G2160" s="119" t="s">
        <v>288</v>
      </c>
      <c r="H2160" s="120">
        <v>44580</v>
      </c>
      <c r="I2160" s="121">
        <v>0.54166666666666663</v>
      </c>
      <c r="J2160" s="119">
        <v>1</v>
      </c>
      <c r="K2160" s="119" t="s">
        <v>461</v>
      </c>
      <c r="L2160" s="119"/>
    </row>
    <row r="2161" spans="1:13" hidden="1" x14ac:dyDescent="0.25">
      <c r="A2161" s="119">
        <v>42874249</v>
      </c>
      <c r="B2161" s="119" t="s">
        <v>301</v>
      </c>
      <c r="C2161" s="119">
        <v>1</v>
      </c>
      <c r="D2161" s="119" t="s">
        <v>282</v>
      </c>
      <c r="E2161" s="119">
        <v>4</v>
      </c>
      <c r="F2161" s="119" t="s">
        <v>7</v>
      </c>
      <c r="G2161" s="119" t="s">
        <v>288</v>
      </c>
      <c r="H2161" s="120">
        <v>44580</v>
      </c>
      <c r="I2161" s="121">
        <v>0.79166666666666663</v>
      </c>
      <c r="J2161" s="119">
        <v>1</v>
      </c>
      <c r="K2161" s="119" t="s">
        <v>461</v>
      </c>
      <c r="L2161" s="119"/>
    </row>
    <row r="2162" spans="1:13" hidden="1" x14ac:dyDescent="0.25">
      <c r="A2162" s="119">
        <v>42874249</v>
      </c>
      <c r="B2162" s="119" t="s">
        <v>301</v>
      </c>
      <c r="C2162" s="119">
        <v>1</v>
      </c>
      <c r="D2162" s="119" t="s">
        <v>282</v>
      </c>
      <c r="E2162" s="119">
        <v>0</v>
      </c>
      <c r="F2162" s="119" t="s">
        <v>8</v>
      </c>
      <c r="G2162" s="119" t="s">
        <v>288</v>
      </c>
      <c r="H2162" s="120">
        <v>44581</v>
      </c>
      <c r="I2162" s="121"/>
      <c r="J2162" s="119">
        <v>1</v>
      </c>
      <c r="K2162" s="119" t="s">
        <v>461</v>
      </c>
      <c r="L2162" s="119"/>
    </row>
    <row r="2163" spans="1:13" hidden="1" x14ac:dyDescent="0.25">
      <c r="A2163" s="119">
        <v>42874249</v>
      </c>
      <c r="B2163" s="119" t="s">
        <v>301</v>
      </c>
      <c r="C2163" s="119">
        <v>1</v>
      </c>
      <c r="D2163" s="119" t="s">
        <v>282</v>
      </c>
      <c r="E2163" s="119">
        <v>1</v>
      </c>
      <c r="F2163" s="119" t="s">
        <v>3</v>
      </c>
      <c r="G2163" s="119" t="s">
        <v>288</v>
      </c>
      <c r="H2163" s="120">
        <v>44582</v>
      </c>
      <c r="I2163" s="121">
        <v>0.29166666666666669</v>
      </c>
      <c r="J2163" s="119">
        <v>1</v>
      </c>
      <c r="K2163" s="119" t="s">
        <v>461</v>
      </c>
      <c r="L2163" s="119"/>
      <c r="M2163" s="1" t="s">
        <v>665</v>
      </c>
    </row>
    <row r="2164" spans="1:13" hidden="1" x14ac:dyDescent="0.25">
      <c r="A2164" s="119">
        <v>42874249</v>
      </c>
      <c r="B2164" s="119" t="s">
        <v>301</v>
      </c>
      <c r="C2164" s="119">
        <v>1</v>
      </c>
      <c r="D2164" s="119" t="s">
        <v>282</v>
      </c>
      <c r="E2164" s="119">
        <v>2</v>
      </c>
      <c r="F2164" s="119" t="s">
        <v>6</v>
      </c>
      <c r="G2164" s="119" t="s">
        <v>288</v>
      </c>
      <c r="H2164" s="120">
        <v>44582</v>
      </c>
      <c r="I2164" s="121">
        <v>0.5</v>
      </c>
      <c r="J2164" s="119">
        <v>1</v>
      </c>
      <c r="K2164" s="119" t="s">
        <v>461</v>
      </c>
      <c r="L2164" s="119"/>
    </row>
    <row r="2165" spans="1:13" hidden="1" x14ac:dyDescent="0.25">
      <c r="A2165" s="119">
        <v>42874249</v>
      </c>
      <c r="B2165" s="119" t="s">
        <v>301</v>
      </c>
      <c r="C2165" s="119">
        <v>1</v>
      </c>
      <c r="D2165" s="119" t="s">
        <v>282</v>
      </c>
      <c r="E2165" s="119">
        <v>3</v>
      </c>
      <c r="F2165" s="119" t="s">
        <v>5</v>
      </c>
      <c r="G2165" s="119" t="s">
        <v>288</v>
      </c>
      <c r="H2165" s="120">
        <v>44582</v>
      </c>
      <c r="I2165" s="121">
        <v>0.54166666666666663</v>
      </c>
      <c r="J2165" s="119">
        <v>1</v>
      </c>
      <c r="K2165" s="119" t="s">
        <v>461</v>
      </c>
      <c r="L2165" s="119"/>
    </row>
    <row r="2166" spans="1:13" hidden="1" x14ac:dyDescent="0.25">
      <c r="A2166" s="119">
        <v>42874249</v>
      </c>
      <c r="B2166" s="119" t="s">
        <v>301</v>
      </c>
      <c r="C2166" s="119">
        <v>1</v>
      </c>
      <c r="D2166" s="119" t="s">
        <v>282</v>
      </c>
      <c r="E2166" s="119">
        <v>4</v>
      </c>
      <c r="F2166" s="119" t="s">
        <v>7</v>
      </c>
      <c r="G2166" s="119" t="s">
        <v>288</v>
      </c>
      <c r="H2166" s="120">
        <v>44582</v>
      </c>
      <c r="I2166" s="121">
        <v>0.79166666666666663</v>
      </c>
      <c r="J2166" s="119">
        <v>1</v>
      </c>
      <c r="K2166" s="119" t="s">
        <v>461</v>
      </c>
      <c r="L2166" s="119"/>
    </row>
    <row r="2167" spans="1:13" hidden="1" x14ac:dyDescent="0.25">
      <c r="A2167" s="119">
        <v>42874249</v>
      </c>
      <c r="B2167" s="119" t="s">
        <v>301</v>
      </c>
      <c r="C2167" s="119">
        <v>1</v>
      </c>
      <c r="D2167" s="119" t="s">
        <v>282</v>
      </c>
      <c r="E2167" s="119">
        <v>0</v>
      </c>
      <c r="F2167" s="119" t="s">
        <v>8</v>
      </c>
      <c r="G2167" s="119" t="s">
        <v>288</v>
      </c>
      <c r="H2167" s="120">
        <v>44583</v>
      </c>
      <c r="I2167" s="121"/>
      <c r="J2167" s="119">
        <v>1</v>
      </c>
      <c r="K2167" s="119" t="s">
        <v>461</v>
      </c>
      <c r="L2167" s="119"/>
    </row>
    <row r="2168" spans="1:13" hidden="1" x14ac:dyDescent="0.25">
      <c r="A2168" s="119">
        <v>42874249</v>
      </c>
      <c r="B2168" s="119" t="s">
        <v>301</v>
      </c>
      <c r="C2168" s="119">
        <v>1</v>
      </c>
      <c r="D2168" s="119" t="s">
        <v>282</v>
      </c>
      <c r="E2168" s="119">
        <v>0</v>
      </c>
      <c r="F2168" s="119" t="s">
        <v>8</v>
      </c>
      <c r="G2168" s="119" t="s">
        <v>288</v>
      </c>
      <c r="H2168" s="120">
        <v>44585</v>
      </c>
      <c r="I2168" s="121"/>
      <c r="J2168" s="119">
        <v>1</v>
      </c>
      <c r="K2168" s="119" t="s">
        <v>461</v>
      </c>
      <c r="L2168" s="119"/>
    </row>
    <row r="2169" spans="1:13" hidden="1" x14ac:dyDescent="0.25">
      <c r="A2169" s="119">
        <v>42874249</v>
      </c>
      <c r="B2169" s="119" t="s">
        <v>301</v>
      </c>
      <c r="C2169" s="119">
        <v>1</v>
      </c>
      <c r="D2169" s="119" t="s">
        <v>282</v>
      </c>
      <c r="E2169" s="119">
        <v>1</v>
      </c>
      <c r="F2169" s="119" t="s">
        <v>3</v>
      </c>
      <c r="G2169" s="119" t="s">
        <v>629</v>
      </c>
      <c r="H2169" s="120">
        <v>44586</v>
      </c>
      <c r="I2169" s="121">
        <v>0.29166666666666669</v>
      </c>
      <c r="J2169" s="119">
        <v>1</v>
      </c>
      <c r="K2169" s="119" t="s">
        <v>461</v>
      </c>
      <c r="L2169" s="119"/>
    </row>
    <row r="2170" spans="1:13" hidden="1" x14ac:dyDescent="0.25">
      <c r="A2170" s="119">
        <v>42874249</v>
      </c>
      <c r="B2170" s="119" t="s">
        <v>301</v>
      </c>
      <c r="C2170" s="119">
        <v>1</v>
      </c>
      <c r="D2170" s="119" t="s">
        <v>282</v>
      </c>
      <c r="E2170" s="119">
        <v>2</v>
      </c>
      <c r="F2170" s="119" t="s">
        <v>6</v>
      </c>
      <c r="G2170" s="119" t="s">
        <v>629</v>
      </c>
      <c r="H2170" s="120">
        <v>44586</v>
      </c>
      <c r="I2170" s="121">
        <v>0.5</v>
      </c>
      <c r="J2170" s="119">
        <v>1</v>
      </c>
      <c r="K2170" s="119" t="s">
        <v>461</v>
      </c>
      <c r="L2170" s="119"/>
    </row>
    <row r="2171" spans="1:13" hidden="1" x14ac:dyDescent="0.25">
      <c r="A2171" s="119">
        <v>42874249</v>
      </c>
      <c r="B2171" s="119" t="s">
        <v>301</v>
      </c>
      <c r="C2171" s="119">
        <v>1</v>
      </c>
      <c r="D2171" s="119" t="s">
        <v>282</v>
      </c>
      <c r="E2171" s="119">
        <v>3</v>
      </c>
      <c r="F2171" s="119" t="s">
        <v>5</v>
      </c>
      <c r="G2171" s="119" t="s">
        <v>629</v>
      </c>
      <c r="H2171" s="120">
        <v>44586</v>
      </c>
      <c r="I2171" s="121">
        <v>0.54166666666666663</v>
      </c>
      <c r="J2171" s="119">
        <v>1</v>
      </c>
      <c r="K2171" s="119" t="s">
        <v>461</v>
      </c>
      <c r="L2171" s="119"/>
    </row>
    <row r="2172" spans="1:13" hidden="1" x14ac:dyDescent="0.25">
      <c r="A2172" s="119">
        <v>42874249</v>
      </c>
      <c r="B2172" s="119" t="s">
        <v>301</v>
      </c>
      <c r="C2172" s="119">
        <v>1</v>
      </c>
      <c r="D2172" s="119" t="s">
        <v>282</v>
      </c>
      <c r="E2172" s="119">
        <v>4</v>
      </c>
      <c r="F2172" s="119" t="s">
        <v>7</v>
      </c>
      <c r="G2172" s="119" t="s">
        <v>629</v>
      </c>
      <c r="H2172" s="120">
        <v>44586</v>
      </c>
      <c r="I2172" s="121">
        <v>0.79166666666666663</v>
      </c>
      <c r="J2172" s="119">
        <v>1</v>
      </c>
      <c r="K2172" s="119" t="s">
        <v>461</v>
      </c>
      <c r="L2172" s="119"/>
    </row>
    <row r="2173" spans="1:13" hidden="1" x14ac:dyDescent="0.25">
      <c r="A2173" s="119">
        <v>42874249</v>
      </c>
      <c r="B2173" s="119" t="s">
        <v>301</v>
      </c>
      <c r="C2173" s="119">
        <v>1</v>
      </c>
      <c r="D2173" s="119" t="s">
        <v>282</v>
      </c>
      <c r="E2173" s="119">
        <v>1</v>
      </c>
      <c r="F2173" s="119" t="s">
        <v>3</v>
      </c>
      <c r="G2173" s="119" t="s">
        <v>629</v>
      </c>
      <c r="H2173" s="120">
        <v>44587</v>
      </c>
      <c r="I2173" s="121">
        <v>0.29166666666666669</v>
      </c>
      <c r="J2173" s="119">
        <v>1</v>
      </c>
      <c r="K2173" s="119" t="s">
        <v>461</v>
      </c>
      <c r="L2173" s="119"/>
    </row>
    <row r="2174" spans="1:13" hidden="1" x14ac:dyDescent="0.25">
      <c r="A2174" s="119">
        <v>42874249</v>
      </c>
      <c r="B2174" s="119" t="s">
        <v>301</v>
      </c>
      <c r="C2174" s="119">
        <v>1</v>
      </c>
      <c r="D2174" s="119" t="s">
        <v>282</v>
      </c>
      <c r="E2174" s="119">
        <v>2</v>
      </c>
      <c r="F2174" s="119" t="s">
        <v>6</v>
      </c>
      <c r="G2174" s="119" t="s">
        <v>629</v>
      </c>
      <c r="H2174" s="120">
        <v>44587</v>
      </c>
      <c r="I2174" s="121">
        <v>0.5</v>
      </c>
      <c r="J2174" s="119">
        <v>1</v>
      </c>
      <c r="K2174" s="119" t="s">
        <v>461</v>
      </c>
      <c r="L2174" s="119"/>
    </row>
    <row r="2175" spans="1:13" hidden="1" x14ac:dyDescent="0.25">
      <c r="A2175" s="119">
        <v>42874249</v>
      </c>
      <c r="B2175" s="119" t="s">
        <v>301</v>
      </c>
      <c r="C2175" s="119">
        <v>1</v>
      </c>
      <c r="D2175" s="119" t="s">
        <v>282</v>
      </c>
      <c r="E2175" s="119">
        <v>3</v>
      </c>
      <c r="F2175" s="119" t="s">
        <v>5</v>
      </c>
      <c r="G2175" s="119" t="s">
        <v>629</v>
      </c>
      <c r="H2175" s="120">
        <v>44587</v>
      </c>
      <c r="I2175" s="121">
        <v>0.54166666666666663</v>
      </c>
      <c r="J2175" s="119">
        <v>1</v>
      </c>
      <c r="K2175" s="119" t="s">
        <v>461</v>
      </c>
      <c r="L2175" s="119"/>
    </row>
    <row r="2176" spans="1:13" hidden="1" x14ac:dyDescent="0.25">
      <c r="A2176" s="119">
        <v>42874249</v>
      </c>
      <c r="B2176" s="119" t="s">
        <v>301</v>
      </c>
      <c r="C2176" s="119">
        <v>1</v>
      </c>
      <c r="D2176" s="119" t="s">
        <v>282</v>
      </c>
      <c r="E2176" s="119">
        <v>4</v>
      </c>
      <c r="F2176" s="119" t="s">
        <v>7</v>
      </c>
      <c r="G2176" s="119" t="s">
        <v>629</v>
      </c>
      <c r="H2176" s="120">
        <v>44587</v>
      </c>
      <c r="I2176" s="121">
        <v>0.79166666666666663</v>
      </c>
      <c r="J2176" s="119">
        <v>1</v>
      </c>
      <c r="K2176" s="119" t="s">
        <v>461</v>
      </c>
      <c r="L2176" s="119"/>
    </row>
    <row r="2177" spans="1:12" hidden="1" x14ac:dyDescent="0.25">
      <c r="A2177" s="119">
        <v>42874249</v>
      </c>
      <c r="B2177" s="119" t="s">
        <v>301</v>
      </c>
      <c r="C2177" s="119">
        <v>1</v>
      </c>
      <c r="D2177" s="119" t="s">
        <v>282</v>
      </c>
      <c r="E2177" s="119">
        <v>1</v>
      </c>
      <c r="F2177" s="119" t="s">
        <v>3</v>
      </c>
      <c r="G2177" s="119" t="s">
        <v>629</v>
      </c>
      <c r="H2177" s="120">
        <v>44588</v>
      </c>
      <c r="I2177" s="121">
        <v>0.29166666666666669</v>
      </c>
      <c r="J2177" s="119">
        <v>1</v>
      </c>
      <c r="K2177" s="119" t="s">
        <v>461</v>
      </c>
      <c r="L2177" s="119"/>
    </row>
    <row r="2178" spans="1:12" hidden="1" x14ac:dyDescent="0.25">
      <c r="A2178" s="119">
        <v>42874249</v>
      </c>
      <c r="B2178" s="119" t="s">
        <v>301</v>
      </c>
      <c r="C2178" s="119">
        <v>1</v>
      </c>
      <c r="D2178" s="119" t="s">
        <v>282</v>
      </c>
      <c r="E2178" s="119">
        <v>2</v>
      </c>
      <c r="F2178" s="119" t="s">
        <v>6</v>
      </c>
      <c r="G2178" s="119" t="s">
        <v>629</v>
      </c>
      <c r="H2178" s="120">
        <v>44588</v>
      </c>
      <c r="I2178" s="121">
        <v>0.5</v>
      </c>
      <c r="J2178" s="119">
        <v>1</v>
      </c>
      <c r="K2178" s="119" t="s">
        <v>461</v>
      </c>
      <c r="L2178" s="119"/>
    </row>
    <row r="2179" spans="1:12" hidden="1" x14ac:dyDescent="0.25">
      <c r="A2179" s="119">
        <v>42874249</v>
      </c>
      <c r="B2179" s="119" t="s">
        <v>301</v>
      </c>
      <c r="C2179" s="119">
        <v>1</v>
      </c>
      <c r="D2179" s="119" t="s">
        <v>282</v>
      </c>
      <c r="E2179" s="119">
        <v>3</v>
      </c>
      <c r="F2179" s="119" t="s">
        <v>5</v>
      </c>
      <c r="G2179" s="119" t="s">
        <v>629</v>
      </c>
      <c r="H2179" s="120">
        <v>44588</v>
      </c>
      <c r="I2179" s="121">
        <v>0.54166666666666663</v>
      </c>
      <c r="J2179" s="119">
        <v>1</v>
      </c>
      <c r="K2179" s="119" t="s">
        <v>461</v>
      </c>
      <c r="L2179" s="119"/>
    </row>
    <row r="2180" spans="1:12" hidden="1" x14ac:dyDescent="0.25">
      <c r="A2180" s="119">
        <v>42874249</v>
      </c>
      <c r="B2180" s="119" t="s">
        <v>301</v>
      </c>
      <c r="C2180" s="119">
        <v>1</v>
      </c>
      <c r="D2180" s="119" t="s">
        <v>282</v>
      </c>
      <c r="E2180" s="119">
        <v>4</v>
      </c>
      <c r="F2180" s="119" t="s">
        <v>7</v>
      </c>
      <c r="G2180" s="119" t="s">
        <v>629</v>
      </c>
      <c r="H2180" s="120">
        <v>44588</v>
      </c>
      <c r="I2180" s="121">
        <v>0.79166666666666663</v>
      </c>
      <c r="J2180" s="119">
        <v>1</v>
      </c>
      <c r="K2180" s="119" t="s">
        <v>461</v>
      </c>
      <c r="L2180" s="119"/>
    </row>
    <row r="2181" spans="1:12" hidden="1" x14ac:dyDescent="0.25">
      <c r="A2181" s="119">
        <v>42874249</v>
      </c>
      <c r="B2181" s="119" t="s">
        <v>301</v>
      </c>
      <c r="C2181" s="119">
        <v>1</v>
      </c>
      <c r="D2181" s="119" t="s">
        <v>282</v>
      </c>
      <c r="E2181" s="119">
        <v>1</v>
      </c>
      <c r="F2181" s="119" t="s">
        <v>3</v>
      </c>
      <c r="G2181" s="119" t="s">
        <v>629</v>
      </c>
      <c r="H2181" s="120">
        <v>44589</v>
      </c>
      <c r="I2181" s="121">
        <v>0.29166666666666669</v>
      </c>
      <c r="J2181" s="119">
        <v>1</v>
      </c>
      <c r="K2181" s="119" t="s">
        <v>461</v>
      </c>
      <c r="L2181" s="119"/>
    </row>
    <row r="2182" spans="1:12" hidden="1" x14ac:dyDescent="0.25">
      <c r="A2182" s="119">
        <v>42874249</v>
      </c>
      <c r="B2182" s="119" t="s">
        <v>301</v>
      </c>
      <c r="C2182" s="119">
        <v>1</v>
      </c>
      <c r="D2182" s="119" t="s">
        <v>282</v>
      </c>
      <c r="E2182" s="119">
        <v>2</v>
      </c>
      <c r="F2182" s="119" t="s">
        <v>6</v>
      </c>
      <c r="G2182" s="119" t="s">
        <v>629</v>
      </c>
      <c r="H2182" s="120">
        <v>44589</v>
      </c>
      <c r="I2182" s="121">
        <v>0.5</v>
      </c>
      <c r="J2182" s="119">
        <v>1</v>
      </c>
      <c r="K2182" s="119" t="s">
        <v>461</v>
      </c>
      <c r="L2182" s="119"/>
    </row>
    <row r="2183" spans="1:12" hidden="1" x14ac:dyDescent="0.25">
      <c r="A2183" s="119">
        <v>42874249</v>
      </c>
      <c r="B2183" s="119" t="s">
        <v>301</v>
      </c>
      <c r="C2183" s="119">
        <v>1</v>
      </c>
      <c r="D2183" s="119" t="s">
        <v>282</v>
      </c>
      <c r="E2183" s="119">
        <v>3</v>
      </c>
      <c r="F2183" s="119" t="s">
        <v>5</v>
      </c>
      <c r="G2183" s="119" t="s">
        <v>629</v>
      </c>
      <c r="H2183" s="120">
        <v>44589</v>
      </c>
      <c r="I2183" s="121">
        <v>0.54166666666666663</v>
      </c>
      <c r="J2183" s="119">
        <v>1</v>
      </c>
      <c r="K2183" s="119" t="s">
        <v>461</v>
      </c>
      <c r="L2183" s="119"/>
    </row>
    <row r="2184" spans="1:12" hidden="1" x14ac:dyDescent="0.25">
      <c r="A2184" s="119">
        <v>42874249</v>
      </c>
      <c r="B2184" s="119" t="s">
        <v>301</v>
      </c>
      <c r="C2184" s="119">
        <v>1</v>
      </c>
      <c r="D2184" s="119" t="s">
        <v>282</v>
      </c>
      <c r="E2184" s="119">
        <v>4</v>
      </c>
      <c r="F2184" s="119" t="s">
        <v>7</v>
      </c>
      <c r="G2184" s="119" t="s">
        <v>629</v>
      </c>
      <c r="H2184" s="120">
        <v>44589</v>
      </c>
      <c r="I2184" s="121">
        <v>0.66666666666666663</v>
      </c>
      <c r="J2184" s="119">
        <v>1</v>
      </c>
      <c r="K2184" s="119" t="s">
        <v>461</v>
      </c>
      <c r="L2184" s="119"/>
    </row>
    <row r="2185" spans="1:12" hidden="1" x14ac:dyDescent="0.25">
      <c r="A2185" s="119">
        <v>42874249</v>
      </c>
      <c r="B2185" s="119" t="s">
        <v>301</v>
      </c>
      <c r="C2185" s="119">
        <v>1</v>
      </c>
      <c r="D2185" s="119" t="s">
        <v>282</v>
      </c>
      <c r="E2185" s="119">
        <v>6</v>
      </c>
      <c r="F2185" s="119" t="s">
        <v>410</v>
      </c>
      <c r="G2185" s="119" t="s">
        <v>629</v>
      </c>
      <c r="H2185" s="120">
        <v>44590</v>
      </c>
      <c r="I2185" s="121"/>
      <c r="J2185" s="119">
        <v>1</v>
      </c>
      <c r="K2185" s="119" t="s">
        <v>461</v>
      </c>
      <c r="L2185" s="119"/>
    </row>
    <row r="2186" spans="1:12" hidden="1" x14ac:dyDescent="0.25">
      <c r="A2186" s="119">
        <v>42874249</v>
      </c>
      <c r="B2186" s="119" t="s">
        <v>301</v>
      </c>
      <c r="C2186" s="119">
        <v>1</v>
      </c>
      <c r="D2186" s="119" t="s">
        <v>282</v>
      </c>
      <c r="E2186" s="119">
        <v>1</v>
      </c>
      <c r="F2186" s="119" t="s">
        <v>3</v>
      </c>
      <c r="G2186" s="119" t="s">
        <v>629</v>
      </c>
      <c r="H2186" s="120">
        <v>44592</v>
      </c>
      <c r="I2186" s="121">
        <v>0.29166666666666669</v>
      </c>
      <c r="J2186" s="119">
        <v>1</v>
      </c>
      <c r="K2186" s="119" t="s">
        <v>461</v>
      </c>
      <c r="L2186" s="119"/>
    </row>
    <row r="2187" spans="1:12" hidden="1" x14ac:dyDescent="0.25">
      <c r="A2187" s="119">
        <v>42874249</v>
      </c>
      <c r="B2187" s="119" t="s">
        <v>301</v>
      </c>
      <c r="C2187" s="119">
        <v>1</v>
      </c>
      <c r="D2187" s="119" t="s">
        <v>282</v>
      </c>
      <c r="E2187" s="119">
        <v>2</v>
      </c>
      <c r="F2187" s="119" t="s">
        <v>6</v>
      </c>
      <c r="G2187" s="119" t="s">
        <v>629</v>
      </c>
      <c r="H2187" s="120">
        <v>44592</v>
      </c>
      <c r="I2187" s="121">
        <v>0.5</v>
      </c>
      <c r="J2187" s="119">
        <v>1</v>
      </c>
      <c r="K2187" s="119" t="s">
        <v>461</v>
      </c>
      <c r="L2187" s="119"/>
    </row>
    <row r="2188" spans="1:12" hidden="1" x14ac:dyDescent="0.25">
      <c r="A2188" s="119">
        <v>42874249</v>
      </c>
      <c r="B2188" s="119" t="s">
        <v>301</v>
      </c>
      <c r="C2188" s="119">
        <v>1</v>
      </c>
      <c r="D2188" s="119" t="s">
        <v>282</v>
      </c>
      <c r="E2188" s="119">
        <v>3</v>
      </c>
      <c r="F2188" s="119" t="s">
        <v>5</v>
      </c>
      <c r="G2188" s="119" t="s">
        <v>629</v>
      </c>
      <c r="H2188" s="120">
        <v>44592</v>
      </c>
      <c r="I2188" s="121">
        <v>0.54166666666666663</v>
      </c>
      <c r="J2188" s="119">
        <v>1</v>
      </c>
      <c r="K2188" s="119" t="s">
        <v>461</v>
      </c>
      <c r="L2188" s="119"/>
    </row>
    <row r="2189" spans="1:12" hidden="1" x14ac:dyDescent="0.25">
      <c r="A2189" s="119">
        <v>42874249</v>
      </c>
      <c r="B2189" s="119" t="s">
        <v>301</v>
      </c>
      <c r="C2189" s="119">
        <v>1</v>
      </c>
      <c r="D2189" s="119" t="s">
        <v>282</v>
      </c>
      <c r="E2189" s="119">
        <v>4</v>
      </c>
      <c r="F2189" s="119" t="s">
        <v>7</v>
      </c>
      <c r="G2189" s="119" t="s">
        <v>629</v>
      </c>
      <c r="H2189" s="120">
        <v>44592</v>
      </c>
      <c r="I2189" s="121">
        <v>0.66666666666666663</v>
      </c>
      <c r="J2189" s="119">
        <v>1</v>
      </c>
      <c r="K2189" s="119" t="s">
        <v>461</v>
      </c>
      <c r="L2189" s="119"/>
    </row>
    <row r="2190" spans="1:12" hidden="1" x14ac:dyDescent="0.25">
      <c r="A2190" s="119">
        <v>42874249</v>
      </c>
      <c r="B2190" s="119" t="s">
        <v>301</v>
      </c>
      <c r="C2190" s="119">
        <v>1</v>
      </c>
      <c r="D2190" s="119" t="s">
        <v>282</v>
      </c>
      <c r="E2190" s="119">
        <v>1</v>
      </c>
      <c r="F2190" s="119" t="s">
        <v>3</v>
      </c>
      <c r="G2190" s="119" t="s">
        <v>629</v>
      </c>
      <c r="H2190" s="120">
        <v>44593</v>
      </c>
      <c r="I2190" s="121">
        <v>0.29166666666666669</v>
      </c>
      <c r="J2190" s="119">
        <v>1</v>
      </c>
      <c r="K2190" s="119" t="s">
        <v>461</v>
      </c>
      <c r="L2190" s="119"/>
    </row>
    <row r="2191" spans="1:12" hidden="1" x14ac:dyDescent="0.25">
      <c r="A2191" s="119">
        <v>42874249</v>
      </c>
      <c r="B2191" s="119" t="s">
        <v>301</v>
      </c>
      <c r="C2191" s="119">
        <v>1</v>
      </c>
      <c r="D2191" s="119" t="s">
        <v>282</v>
      </c>
      <c r="E2191" s="119">
        <v>2</v>
      </c>
      <c r="F2191" s="119" t="s">
        <v>6</v>
      </c>
      <c r="G2191" s="119" t="s">
        <v>629</v>
      </c>
      <c r="H2191" s="120">
        <v>44593</v>
      </c>
      <c r="I2191" s="121">
        <v>0.5</v>
      </c>
      <c r="J2191" s="119">
        <v>1</v>
      </c>
      <c r="K2191" s="119" t="s">
        <v>461</v>
      </c>
      <c r="L2191" s="119"/>
    </row>
    <row r="2192" spans="1:12" hidden="1" x14ac:dyDescent="0.25">
      <c r="A2192" s="119">
        <v>42874249</v>
      </c>
      <c r="B2192" s="119" t="s">
        <v>301</v>
      </c>
      <c r="C2192" s="119">
        <v>1</v>
      </c>
      <c r="D2192" s="119" t="s">
        <v>282</v>
      </c>
      <c r="E2192" s="119">
        <v>3</v>
      </c>
      <c r="F2192" s="119" t="s">
        <v>5</v>
      </c>
      <c r="G2192" s="119" t="s">
        <v>629</v>
      </c>
      <c r="H2192" s="120">
        <v>44593</v>
      </c>
      <c r="I2192" s="121">
        <v>0.54166666666666663</v>
      </c>
      <c r="J2192" s="119">
        <v>1</v>
      </c>
      <c r="K2192" s="119" t="s">
        <v>461</v>
      </c>
      <c r="L2192" s="119"/>
    </row>
    <row r="2193" spans="1:12" hidden="1" x14ac:dyDescent="0.25">
      <c r="A2193" s="119">
        <v>42874249</v>
      </c>
      <c r="B2193" s="119" t="s">
        <v>301</v>
      </c>
      <c r="C2193" s="119">
        <v>1</v>
      </c>
      <c r="D2193" s="119" t="s">
        <v>282</v>
      </c>
      <c r="E2193" s="119">
        <v>4</v>
      </c>
      <c r="F2193" s="119" t="s">
        <v>7</v>
      </c>
      <c r="G2193" s="119" t="s">
        <v>629</v>
      </c>
      <c r="H2193" s="120">
        <v>44593</v>
      </c>
      <c r="I2193" s="121">
        <v>0.79166666666666663</v>
      </c>
      <c r="J2193" s="119">
        <v>1</v>
      </c>
      <c r="K2193" s="119" t="s">
        <v>461</v>
      </c>
      <c r="L2193" s="119"/>
    </row>
    <row r="2194" spans="1:12" hidden="1" x14ac:dyDescent="0.25">
      <c r="A2194" s="119">
        <v>42874249</v>
      </c>
      <c r="B2194" s="119" t="s">
        <v>301</v>
      </c>
      <c r="C2194" s="119">
        <v>1</v>
      </c>
      <c r="D2194" s="119" t="s">
        <v>282</v>
      </c>
      <c r="E2194" s="119">
        <v>1</v>
      </c>
      <c r="F2194" s="119" t="s">
        <v>3</v>
      </c>
      <c r="G2194" s="119" t="s">
        <v>629</v>
      </c>
      <c r="H2194" s="120">
        <v>44594</v>
      </c>
      <c r="I2194" s="121">
        <v>0.29166666666666669</v>
      </c>
      <c r="J2194" s="119">
        <v>1</v>
      </c>
      <c r="K2194" s="119" t="s">
        <v>461</v>
      </c>
      <c r="L2194" s="119"/>
    </row>
    <row r="2195" spans="1:12" hidden="1" x14ac:dyDescent="0.25">
      <c r="A2195" s="119">
        <v>42874249</v>
      </c>
      <c r="B2195" s="119" t="s">
        <v>301</v>
      </c>
      <c r="C2195" s="119">
        <v>1</v>
      </c>
      <c r="D2195" s="119" t="s">
        <v>282</v>
      </c>
      <c r="E2195" s="119">
        <v>2</v>
      </c>
      <c r="F2195" s="119" t="s">
        <v>6</v>
      </c>
      <c r="G2195" s="119" t="s">
        <v>629</v>
      </c>
      <c r="H2195" s="120">
        <v>44594</v>
      </c>
      <c r="I2195" s="121">
        <v>0.5</v>
      </c>
      <c r="J2195" s="119">
        <v>1</v>
      </c>
      <c r="K2195" s="119" t="s">
        <v>461</v>
      </c>
      <c r="L2195" s="119"/>
    </row>
    <row r="2196" spans="1:12" hidden="1" x14ac:dyDescent="0.25">
      <c r="A2196" s="119">
        <v>42874249</v>
      </c>
      <c r="B2196" s="119" t="s">
        <v>301</v>
      </c>
      <c r="C2196" s="119">
        <v>1</v>
      </c>
      <c r="D2196" s="119" t="s">
        <v>282</v>
      </c>
      <c r="E2196" s="119">
        <v>3</v>
      </c>
      <c r="F2196" s="119" t="s">
        <v>5</v>
      </c>
      <c r="G2196" s="119" t="s">
        <v>629</v>
      </c>
      <c r="H2196" s="120">
        <v>44594</v>
      </c>
      <c r="I2196" s="121">
        <v>0.54166666666666663</v>
      </c>
      <c r="J2196" s="119">
        <v>1</v>
      </c>
      <c r="K2196" s="119" t="s">
        <v>461</v>
      </c>
      <c r="L2196" s="119"/>
    </row>
    <row r="2197" spans="1:12" hidden="1" x14ac:dyDescent="0.25">
      <c r="A2197" s="119">
        <v>42874249</v>
      </c>
      <c r="B2197" s="119" t="s">
        <v>301</v>
      </c>
      <c r="C2197" s="119">
        <v>1</v>
      </c>
      <c r="D2197" s="119" t="s">
        <v>282</v>
      </c>
      <c r="E2197" s="119">
        <v>4</v>
      </c>
      <c r="F2197" s="119" t="s">
        <v>7</v>
      </c>
      <c r="G2197" s="119" t="s">
        <v>629</v>
      </c>
      <c r="H2197" s="120">
        <v>44594</v>
      </c>
      <c r="I2197" s="121">
        <v>0.79166666666666663</v>
      </c>
      <c r="J2197" s="119">
        <v>1</v>
      </c>
      <c r="K2197" s="119" t="s">
        <v>461</v>
      </c>
      <c r="L2197" s="119"/>
    </row>
    <row r="2198" spans="1:12" hidden="1" x14ac:dyDescent="0.25">
      <c r="A2198" s="119">
        <v>42874249</v>
      </c>
      <c r="B2198" s="119" t="s">
        <v>301</v>
      </c>
      <c r="C2198" s="119">
        <v>1</v>
      </c>
      <c r="D2198" s="119" t="s">
        <v>282</v>
      </c>
      <c r="E2198" s="119">
        <v>1</v>
      </c>
      <c r="F2198" s="119" t="s">
        <v>3</v>
      </c>
      <c r="G2198" s="119" t="s">
        <v>629</v>
      </c>
      <c r="H2198" s="120">
        <v>44595</v>
      </c>
      <c r="I2198" s="121">
        <v>0.29166666666666669</v>
      </c>
      <c r="J2198" s="119">
        <v>1</v>
      </c>
      <c r="K2198" s="119" t="s">
        <v>461</v>
      </c>
      <c r="L2198" s="119"/>
    </row>
    <row r="2199" spans="1:12" hidden="1" x14ac:dyDescent="0.25">
      <c r="A2199" s="119">
        <v>42874249</v>
      </c>
      <c r="B2199" s="119" t="s">
        <v>301</v>
      </c>
      <c r="C2199" s="119">
        <v>1</v>
      </c>
      <c r="D2199" s="119" t="s">
        <v>282</v>
      </c>
      <c r="E2199" s="119">
        <v>2</v>
      </c>
      <c r="F2199" s="119" t="s">
        <v>6</v>
      </c>
      <c r="G2199" s="119" t="s">
        <v>629</v>
      </c>
      <c r="H2199" s="120">
        <v>44595</v>
      </c>
      <c r="I2199" s="121">
        <v>0.5</v>
      </c>
      <c r="J2199" s="119">
        <v>1</v>
      </c>
      <c r="K2199" s="119" t="s">
        <v>461</v>
      </c>
      <c r="L2199" s="119"/>
    </row>
    <row r="2200" spans="1:12" hidden="1" x14ac:dyDescent="0.25">
      <c r="A2200" s="119">
        <v>42874249</v>
      </c>
      <c r="B2200" s="119" t="s">
        <v>301</v>
      </c>
      <c r="C2200" s="119">
        <v>1</v>
      </c>
      <c r="D2200" s="119" t="s">
        <v>282</v>
      </c>
      <c r="E2200" s="119">
        <v>3</v>
      </c>
      <c r="F2200" s="119" t="s">
        <v>5</v>
      </c>
      <c r="G2200" s="119" t="s">
        <v>629</v>
      </c>
      <c r="H2200" s="120">
        <v>44595</v>
      </c>
      <c r="I2200" s="121">
        <v>0.54166666666666663</v>
      </c>
      <c r="J2200" s="119">
        <v>1</v>
      </c>
      <c r="K2200" s="119" t="s">
        <v>461</v>
      </c>
      <c r="L2200" s="119"/>
    </row>
    <row r="2201" spans="1:12" hidden="1" x14ac:dyDescent="0.25">
      <c r="A2201" s="119">
        <v>42874249</v>
      </c>
      <c r="B2201" s="119" t="s">
        <v>301</v>
      </c>
      <c r="C2201" s="119">
        <v>1</v>
      </c>
      <c r="D2201" s="119" t="s">
        <v>282</v>
      </c>
      <c r="E2201" s="119">
        <v>4</v>
      </c>
      <c r="F2201" s="119" t="s">
        <v>7</v>
      </c>
      <c r="G2201" s="119" t="s">
        <v>629</v>
      </c>
      <c r="H2201" s="120">
        <v>44595</v>
      </c>
      <c r="I2201" s="121">
        <v>0.79166666666666663</v>
      </c>
      <c r="J2201" s="119">
        <v>1</v>
      </c>
      <c r="K2201" s="119" t="s">
        <v>461</v>
      </c>
      <c r="L2201" s="119"/>
    </row>
    <row r="2202" spans="1:12" hidden="1" x14ac:dyDescent="0.25">
      <c r="A2202" s="119">
        <v>42874249</v>
      </c>
      <c r="B2202" s="119" t="s">
        <v>301</v>
      </c>
      <c r="C2202" s="119">
        <v>1</v>
      </c>
      <c r="D2202" s="119" t="s">
        <v>282</v>
      </c>
      <c r="E2202" s="119">
        <v>1</v>
      </c>
      <c r="F2202" s="119" t="s">
        <v>3</v>
      </c>
      <c r="G2202" s="119" t="s">
        <v>629</v>
      </c>
      <c r="H2202" s="120">
        <v>44596</v>
      </c>
      <c r="I2202" s="121">
        <v>0.29166666666666669</v>
      </c>
      <c r="J2202" s="119">
        <v>1</v>
      </c>
      <c r="K2202" s="119" t="s">
        <v>461</v>
      </c>
      <c r="L2202" s="119"/>
    </row>
    <row r="2203" spans="1:12" hidden="1" x14ac:dyDescent="0.25">
      <c r="A2203" s="119">
        <v>42874249</v>
      </c>
      <c r="B2203" s="119" t="s">
        <v>301</v>
      </c>
      <c r="C2203" s="119">
        <v>1</v>
      </c>
      <c r="D2203" s="119" t="s">
        <v>282</v>
      </c>
      <c r="E2203" s="119">
        <v>2</v>
      </c>
      <c r="F2203" s="119" t="s">
        <v>6</v>
      </c>
      <c r="G2203" s="119" t="s">
        <v>629</v>
      </c>
      <c r="H2203" s="120">
        <v>44596</v>
      </c>
      <c r="I2203" s="121">
        <v>0.5</v>
      </c>
      <c r="J2203" s="119">
        <v>1</v>
      </c>
      <c r="K2203" s="119" t="s">
        <v>461</v>
      </c>
      <c r="L2203" s="119"/>
    </row>
    <row r="2204" spans="1:12" hidden="1" x14ac:dyDescent="0.25">
      <c r="A2204" s="119">
        <v>42874249</v>
      </c>
      <c r="B2204" s="119" t="s">
        <v>301</v>
      </c>
      <c r="C2204" s="119">
        <v>1</v>
      </c>
      <c r="D2204" s="119" t="s">
        <v>282</v>
      </c>
      <c r="E2204" s="119">
        <v>3</v>
      </c>
      <c r="F2204" s="119" t="s">
        <v>5</v>
      </c>
      <c r="G2204" s="119" t="s">
        <v>629</v>
      </c>
      <c r="H2204" s="120">
        <v>44596</v>
      </c>
      <c r="I2204" s="121">
        <v>0.54166666666666663</v>
      </c>
      <c r="J2204" s="119">
        <v>1</v>
      </c>
      <c r="K2204" s="119" t="s">
        <v>461</v>
      </c>
      <c r="L2204" s="119"/>
    </row>
    <row r="2205" spans="1:12" hidden="1" x14ac:dyDescent="0.25">
      <c r="A2205" s="119">
        <v>42874249</v>
      </c>
      <c r="B2205" s="119" t="s">
        <v>301</v>
      </c>
      <c r="C2205" s="119">
        <v>1</v>
      </c>
      <c r="D2205" s="119" t="s">
        <v>282</v>
      </c>
      <c r="E2205" s="119">
        <v>4</v>
      </c>
      <c r="F2205" s="119" t="s">
        <v>7</v>
      </c>
      <c r="G2205" s="119" t="s">
        <v>629</v>
      </c>
      <c r="H2205" s="120">
        <v>44596</v>
      </c>
      <c r="I2205" s="121">
        <v>0.79166666666666663</v>
      </c>
      <c r="J2205" s="119">
        <v>1</v>
      </c>
      <c r="K2205" s="119" t="s">
        <v>461</v>
      </c>
      <c r="L2205" s="119"/>
    </row>
    <row r="2206" spans="1:12" hidden="1" x14ac:dyDescent="0.25">
      <c r="A2206" s="119">
        <v>42874249</v>
      </c>
      <c r="B2206" s="119" t="s">
        <v>301</v>
      </c>
      <c r="C2206" s="119">
        <v>1</v>
      </c>
      <c r="D2206" s="119" t="s">
        <v>282</v>
      </c>
      <c r="E2206" s="119">
        <v>0</v>
      </c>
      <c r="F2206" s="119" t="s">
        <v>8</v>
      </c>
      <c r="G2206" s="119" t="s">
        <v>629</v>
      </c>
      <c r="H2206" s="120">
        <v>44597</v>
      </c>
      <c r="I2206" s="121"/>
      <c r="J2206" s="119">
        <v>1</v>
      </c>
      <c r="K2206" s="119" t="s">
        <v>461</v>
      </c>
      <c r="L2206" s="119"/>
    </row>
    <row r="2207" spans="1:12" hidden="1" x14ac:dyDescent="0.25">
      <c r="A2207" s="119">
        <v>42874249</v>
      </c>
      <c r="B2207" s="119" t="s">
        <v>301</v>
      </c>
      <c r="C2207" s="119">
        <v>1</v>
      </c>
      <c r="D2207" s="119" t="s">
        <v>282</v>
      </c>
      <c r="E2207" s="119">
        <v>0</v>
      </c>
      <c r="F2207" s="119" t="s">
        <v>8</v>
      </c>
      <c r="G2207" s="119" t="s">
        <v>629</v>
      </c>
      <c r="H2207" s="120">
        <v>44599</v>
      </c>
      <c r="I2207" s="121"/>
      <c r="J2207" s="119">
        <v>1</v>
      </c>
      <c r="K2207" s="119" t="s">
        <v>461</v>
      </c>
      <c r="L2207" s="119"/>
    </row>
    <row r="2208" spans="1:12" hidden="1" x14ac:dyDescent="0.25">
      <c r="A2208" s="119">
        <v>42874249</v>
      </c>
      <c r="B2208" s="119" t="s">
        <v>301</v>
      </c>
      <c r="C2208" s="119">
        <v>1</v>
      </c>
      <c r="D2208" s="119" t="s">
        <v>282</v>
      </c>
      <c r="E2208" s="119">
        <v>1</v>
      </c>
      <c r="F2208" s="119" t="s">
        <v>3</v>
      </c>
      <c r="G2208" s="119" t="s">
        <v>629</v>
      </c>
      <c r="H2208" s="120">
        <v>44600</v>
      </c>
      <c r="I2208" s="121">
        <v>0.29166666666666669</v>
      </c>
      <c r="J2208" s="119">
        <v>1</v>
      </c>
      <c r="K2208" s="119" t="s">
        <v>461</v>
      </c>
      <c r="L2208" s="119"/>
    </row>
    <row r="2209" spans="1:12" hidden="1" x14ac:dyDescent="0.25">
      <c r="A2209" s="119">
        <v>42874249</v>
      </c>
      <c r="B2209" s="119" t="s">
        <v>301</v>
      </c>
      <c r="C2209" s="119">
        <v>1</v>
      </c>
      <c r="D2209" s="119" t="s">
        <v>282</v>
      </c>
      <c r="E2209" s="119">
        <v>2</v>
      </c>
      <c r="F2209" s="119" t="s">
        <v>6</v>
      </c>
      <c r="G2209" s="119" t="s">
        <v>629</v>
      </c>
      <c r="H2209" s="120">
        <v>44600</v>
      </c>
      <c r="I2209" s="121">
        <v>0.5</v>
      </c>
      <c r="J2209" s="119">
        <v>1</v>
      </c>
      <c r="K2209" s="119" t="s">
        <v>461</v>
      </c>
      <c r="L2209" s="119"/>
    </row>
    <row r="2210" spans="1:12" hidden="1" x14ac:dyDescent="0.25">
      <c r="A2210" s="119">
        <v>42874249</v>
      </c>
      <c r="B2210" s="119" t="s">
        <v>301</v>
      </c>
      <c r="C2210" s="119">
        <v>1</v>
      </c>
      <c r="D2210" s="119" t="s">
        <v>282</v>
      </c>
      <c r="E2210" s="119">
        <v>3</v>
      </c>
      <c r="F2210" s="119" t="s">
        <v>5</v>
      </c>
      <c r="G2210" s="119" t="s">
        <v>629</v>
      </c>
      <c r="H2210" s="120">
        <v>44600</v>
      </c>
      <c r="I2210" s="121">
        <v>0.54166666666666663</v>
      </c>
      <c r="J2210" s="119">
        <v>1</v>
      </c>
      <c r="K2210" s="119" t="s">
        <v>461</v>
      </c>
      <c r="L2210" s="119"/>
    </row>
    <row r="2211" spans="1:12" hidden="1" x14ac:dyDescent="0.25">
      <c r="A2211" s="119">
        <v>42874249</v>
      </c>
      <c r="B2211" s="119" t="s">
        <v>301</v>
      </c>
      <c r="C2211" s="119">
        <v>1</v>
      </c>
      <c r="D2211" s="119" t="s">
        <v>282</v>
      </c>
      <c r="E2211" s="119">
        <v>4</v>
      </c>
      <c r="F2211" s="119" t="s">
        <v>7</v>
      </c>
      <c r="G2211" s="119" t="s">
        <v>629</v>
      </c>
      <c r="H2211" s="120">
        <v>44600</v>
      </c>
      <c r="I2211" s="121">
        <v>0.79166666666666663</v>
      </c>
      <c r="J2211" s="119">
        <v>1</v>
      </c>
      <c r="K2211" s="119" t="s">
        <v>461</v>
      </c>
      <c r="L2211" s="119"/>
    </row>
    <row r="2212" spans="1:12" hidden="1" x14ac:dyDescent="0.25">
      <c r="A2212" s="119">
        <v>42874249</v>
      </c>
      <c r="B2212" s="119" t="s">
        <v>301</v>
      </c>
      <c r="C2212" s="119">
        <v>1</v>
      </c>
      <c r="D2212" s="119" t="s">
        <v>282</v>
      </c>
      <c r="E2212" s="119">
        <v>1</v>
      </c>
      <c r="F2212" s="119" t="s">
        <v>3</v>
      </c>
      <c r="G2212" s="119" t="s">
        <v>629</v>
      </c>
      <c r="H2212" s="120">
        <v>44601</v>
      </c>
      <c r="I2212" s="121">
        <v>0.29166666666666669</v>
      </c>
      <c r="J2212" s="119">
        <v>1</v>
      </c>
      <c r="K2212" s="119" t="s">
        <v>461</v>
      </c>
      <c r="L2212" s="119"/>
    </row>
    <row r="2213" spans="1:12" hidden="1" x14ac:dyDescent="0.25">
      <c r="A2213" s="119">
        <v>42874249</v>
      </c>
      <c r="B2213" s="119" t="s">
        <v>301</v>
      </c>
      <c r="C2213" s="119">
        <v>1</v>
      </c>
      <c r="D2213" s="119" t="s">
        <v>282</v>
      </c>
      <c r="E2213" s="119">
        <v>2</v>
      </c>
      <c r="F2213" s="119" t="s">
        <v>6</v>
      </c>
      <c r="G2213" s="119" t="s">
        <v>629</v>
      </c>
      <c r="H2213" s="120">
        <v>44601</v>
      </c>
      <c r="I2213" s="121">
        <v>0.5</v>
      </c>
      <c r="J2213" s="119">
        <v>1</v>
      </c>
      <c r="K2213" s="119" t="s">
        <v>461</v>
      </c>
      <c r="L2213" s="119"/>
    </row>
    <row r="2214" spans="1:12" hidden="1" x14ac:dyDescent="0.25">
      <c r="A2214" s="119">
        <v>42874249</v>
      </c>
      <c r="B2214" s="119" t="s">
        <v>301</v>
      </c>
      <c r="C2214" s="119">
        <v>1</v>
      </c>
      <c r="D2214" s="119" t="s">
        <v>282</v>
      </c>
      <c r="E2214" s="119">
        <v>3</v>
      </c>
      <c r="F2214" s="119" t="s">
        <v>5</v>
      </c>
      <c r="G2214" s="119" t="s">
        <v>629</v>
      </c>
      <c r="H2214" s="120">
        <v>44601</v>
      </c>
      <c r="I2214" s="121">
        <v>0.54166666666666663</v>
      </c>
      <c r="J2214" s="119">
        <v>1</v>
      </c>
      <c r="K2214" s="119" t="s">
        <v>461</v>
      </c>
      <c r="L2214" s="119"/>
    </row>
    <row r="2215" spans="1:12" hidden="1" x14ac:dyDescent="0.25">
      <c r="A2215" s="119">
        <v>42874249</v>
      </c>
      <c r="B2215" s="119" t="s">
        <v>301</v>
      </c>
      <c r="C2215" s="119">
        <v>1</v>
      </c>
      <c r="D2215" s="119" t="s">
        <v>282</v>
      </c>
      <c r="E2215" s="119">
        <v>4</v>
      </c>
      <c r="F2215" s="119" t="s">
        <v>7</v>
      </c>
      <c r="G2215" s="119" t="s">
        <v>629</v>
      </c>
      <c r="H2215" s="120">
        <v>44601</v>
      </c>
      <c r="I2215" s="121">
        <v>0.79166666666666663</v>
      </c>
      <c r="J2215" s="119">
        <v>1</v>
      </c>
      <c r="K2215" s="119" t="s">
        <v>461</v>
      </c>
      <c r="L2215" s="119"/>
    </row>
    <row r="2216" spans="1:12" hidden="1" x14ac:dyDescent="0.25">
      <c r="A2216" s="119">
        <v>42874249</v>
      </c>
      <c r="B2216" s="119" t="s">
        <v>301</v>
      </c>
      <c r="C2216" s="119">
        <v>1</v>
      </c>
      <c r="D2216" s="119" t="s">
        <v>282</v>
      </c>
      <c r="E2216" s="119">
        <v>1</v>
      </c>
      <c r="F2216" s="119" t="s">
        <v>3</v>
      </c>
      <c r="G2216" s="119" t="s">
        <v>629</v>
      </c>
      <c r="H2216" s="120">
        <v>44602</v>
      </c>
      <c r="I2216" s="121">
        <v>0.29166666666666669</v>
      </c>
      <c r="J2216" s="119">
        <v>1</v>
      </c>
      <c r="K2216" s="119" t="s">
        <v>461</v>
      </c>
      <c r="L2216" s="119"/>
    </row>
    <row r="2217" spans="1:12" hidden="1" x14ac:dyDescent="0.25">
      <c r="A2217" s="119">
        <v>42874249</v>
      </c>
      <c r="B2217" s="119" t="s">
        <v>301</v>
      </c>
      <c r="C2217" s="119">
        <v>1</v>
      </c>
      <c r="D2217" s="119" t="s">
        <v>282</v>
      </c>
      <c r="E2217" s="119">
        <v>2</v>
      </c>
      <c r="F2217" s="119" t="s">
        <v>6</v>
      </c>
      <c r="G2217" s="119" t="s">
        <v>629</v>
      </c>
      <c r="H2217" s="120">
        <v>44602</v>
      </c>
      <c r="I2217" s="121">
        <v>0.5</v>
      </c>
      <c r="J2217" s="119">
        <v>1</v>
      </c>
      <c r="K2217" s="119" t="s">
        <v>461</v>
      </c>
      <c r="L2217" s="119"/>
    </row>
    <row r="2218" spans="1:12" hidden="1" x14ac:dyDescent="0.25">
      <c r="A2218" s="119">
        <v>42874249</v>
      </c>
      <c r="B2218" s="119" t="s">
        <v>301</v>
      </c>
      <c r="C2218" s="119">
        <v>1</v>
      </c>
      <c r="D2218" s="119" t="s">
        <v>282</v>
      </c>
      <c r="E2218" s="119">
        <v>3</v>
      </c>
      <c r="F2218" s="119" t="s">
        <v>5</v>
      </c>
      <c r="G2218" s="119" t="s">
        <v>629</v>
      </c>
      <c r="H2218" s="120">
        <v>44602</v>
      </c>
      <c r="I2218" s="121">
        <v>0.54166666666666663</v>
      </c>
      <c r="J2218" s="119">
        <v>1</v>
      </c>
      <c r="K2218" s="119" t="s">
        <v>461</v>
      </c>
      <c r="L2218" s="119"/>
    </row>
    <row r="2219" spans="1:12" hidden="1" x14ac:dyDescent="0.25">
      <c r="A2219" s="119">
        <v>42874249</v>
      </c>
      <c r="B2219" s="119" t="s">
        <v>301</v>
      </c>
      <c r="C2219" s="119">
        <v>1</v>
      </c>
      <c r="D2219" s="119" t="s">
        <v>282</v>
      </c>
      <c r="E2219" s="119">
        <v>4</v>
      </c>
      <c r="F2219" s="119" t="s">
        <v>7</v>
      </c>
      <c r="G2219" s="119" t="s">
        <v>629</v>
      </c>
      <c r="H2219" s="120">
        <v>44602</v>
      </c>
      <c r="I2219" s="121">
        <v>0.66666666666666663</v>
      </c>
      <c r="J2219" s="119">
        <v>1</v>
      </c>
      <c r="K2219" s="119" t="s">
        <v>461</v>
      </c>
      <c r="L2219" s="119"/>
    </row>
    <row r="2220" spans="1:12" hidden="1" x14ac:dyDescent="0.25">
      <c r="A2220" s="119">
        <v>42874249</v>
      </c>
      <c r="B2220" s="119" t="s">
        <v>301</v>
      </c>
      <c r="C2220" s="119">
        <v>1</v>
      </c>
      <c r="D2220" s="119" t="s">
        <v>282</v>
      </c>
      <c r="E2220" s="119">
        <v>1</v>
      </c>
      <c r="F2220" s="119" t="s">
        <v>3</v>
      </c>
      <c r="G2220" s="119" t="s">
        <v>629</v>
      </c>
      <c r="H2220" s="120">
        <v>44603</v>
      </c>
      <c r="I2220" s="121">
        <v>0.29166666666666669</v>
      </c>
      <c r="J2220" s="119">
        <v>1</v>
      </c>
      <c r="K2220" s="119" t="s">
        <v>461</v>
      </c>
      <c r="L2220" s="119"/>
    </row>
    <row r="2221" spans="1:12" hidden="1" x14ac:dyDescent="0.25">
      <c r="A2221" s="119">
        <v>42874249</v>
      </c>
      <c r="B2221" s="119" t="s">
        <v>301</v>
      </c>
      <c r="C2221" s="119">
        <v>1</v>
      </c>
      <c r="D2221" s="119" t="s">
        <v>282</v>
      </c>
      <c r="E2221" s="119">
        <v>2</v>
      </c>
      <c r="F2221" s="119" t="s">
        <v>6</v>
      </c>
      <c r="G2221" s="119" t="s">
        <v>629</v>
      </c>
      <c r="H2221" s="120">
        <v>44603</v>
      </c>
      <c r="I2221" s="121">
        <v>0.5</v>
      </c>
      <c r="J2221" s="119">
        <v>1</v>
      </c>
      <c r="K2221" s="119" t="s">
        <v>461</v>
      </c>
      <c r="L2221" s="119"/>
    </row>
    <row r="2222" spans="1:12" hidden="1" x14ac:dyDescent="0.25">
      <c r="A2222" s="119">
        <v>42874249</v>
      </c>
      <c r="B2222" s="119" t="s">
        <v>301</v>
      </c>
      <c r="C2222" s="119">
        <v>1</v>
      </c>
      <c r="D2222" s="119" t="s">
        <v>282</v>
      </c>
      <c r="E2222" s="119">
        <v>3</v>
      </c>
      <c r="F2222" s="119" t="s">
        <v>5</v>
      </c>
      <c r="G2222" s="119" t="s">
        <v>629</v>
      </c>
      <c r="H2222" s="120">
        <v>44603</v>
      </c>
      <c r="I2222" s="121">
        <v>0.54166666666666663</v>
      </c>
      <c r="J2222" s="119">
        <v>1</v>
      </c>
      <c r="K2222" s="119" t="s">
        <v>461</v>
      </c>
      <c r="L2222" s="119"/>
    </row>
    <row r="2223" spans="1:12" hidden="1" x14ac:dyDescent="0.25">
      <c r="A2223" s="119">
        <v>42874249</v>
      </c>
      <c r="B2223" s="119" t="s">
        <v>301</v>
      </c>
      <c r="C2223" s="119">
        <v>1</v>
      </c>
      <c r="D2223" s="119" t="s">
        <v>282</v>
      </c>
      <c r="E2223" s="119">
        <v>4</v>
      </c>
      <c r="F2223" s="119" t="s">
        <v>7</v>
      </c>
      <c r="G2223" s="119" t="s">
        <v>629</v>
      </c>
      <c r="H2223" s="120">
        <v>44603</v>
      </c>
      <c r="I2223" s="121">
        <v>0.79166666666666663</v>
      </c>
      <c r="J2223" s="119">
        <v>1</v>
      </c>
      <c r="K2223" s="119" t="s">
        <v>461</v>
      </c>
      <c r="L2223" s="119"/>
    </row>
    <row r="2224" spans="1:12" hidden="1" x14ac:dyDescent="0.25">
      <c r="A2224" s="119">
        <v>42874249</v>
      </c>
      <c r="B2224" s="119" t="s">
        <v>301</v>
      </c>
      <c r="C2224" s="119">
        <v>1</v>
      </c>
      <c r="D2224" s="119" t="s">
        <v>282</v>
      </c>
      <c r="E2224" s="119">
        <v>1</v>
      </c>
      <c r="F2224" s="119" t="s">
        <v>3</v>
      </c>
      <c r="G2224" s="119" t="s">
        <v>629</v>
      </c>
      <c r="H2224" s="120">
        <v>44604</v>
      </c>
      <c r="I2224" s="121">
        <v>0.29166666666666669</v>
      </c>
      <c r="J2224" s="119">
        <v>1</v>
      </c>
      <c r="K2224" s="119" t="s">
        <v>461</v>
      </c>
      <c r="L2224" s="119"/>
    </row>
    <row r="2225" spans="1:12" hidden="1" x14ac:dyDescent="0.25">
      <c r="A2225" s="119">
        <v>42874249</v>
      </c>
      <c r="B2225" s="119" t="s">
        <v>301</v>
      </c>
      <c r="C2225" s="119">
        <v>1</v>
      </c>
      <c r="D2225" s="119" t="s">
        <v>282</v>
      </c>
      <c r="E2225" s="119">
        <v>2</v>
      </c>
      <c r="F2225" s="119" t="s">
        <v>6</v>
      </c>
      <c r="G2225" s="119" t="s">
        <v>629</v>
      </c>
      <c r="H2225" s="120">
        <v>44604</v>
      </c>
      <c r="I2225" s="121">
        <v>0.5</v>
      </c>
      <c r="J2225" s="119">
        <v>1</v>
      </c>
      <c r="K2225" s="119" t="s">
        <v>461</v>
      </c>
      <c r="L2225" s="119"/>
    </row>
    <row r="2226" spans="1:12" hidden="1" x14ac:dyDescent="0.25">
      <c r="A2226" s="119">
        <v>42874249</v>
      </c>
      <c r="B2226" s="119" t="s">
        <v>301</v>
      </c>
      <c r="C2226" s="119">
        <v>1</v>
      </c>
      <c r="D2226" s="119" t="s">
        <v>282</v>
      </c>
      <c r="E2226" s="119">
        <v>3</v>
      </c>
      <c r="F2226" s="119" t="s">
        <v>5</v>
      </c>
      <c r="G2226" s="119" t="s">
        <v>629</v>
      </c>
      <c r="H2226" s="120">
        <v>44604</v>
      </c>
      <c r="I2226" s="121">
        <v>0.54166666666666663</v>
      </c>
      <c r="J2226" s="119">
        <v>1</v>
      </c>
      <c r="K2226" s="119" t="s">
        <v>461</v>
      </c>
      <c r="L2226" s="119"/>
    </row>
    <row r="2227" spans="1:12" hidden="1" x14ac:dyDescent="0.25">
      <c r="A2227" s="119">
        <v>42874249</v>
      </c>
      <c r="B2227" s="119" t="s">
        <v>301</v>
      </c>
      <c r="C2227" s="119">
        <v>1</v>
      </c>
      <c r="D2227" s="119" t="s">
        <v>282</v>
      </c>
      <c r="E2227" s="119">
        <v>4</v>
      </c>
      <c r="F2227" s="119" t="s">
        <v>7</v>
      </c>
      <c r="G2227" s="119" t="s">
        <v>629</v>
      </c>
      <c r="H2227" s="120">
        <v>44604</v>
      </c>
      <c r="I2227" s="121">
        <v>0.66666666666666663</v>
      </c>
      <c r="J2227" s="119">
        <v>1</v>
      </c>
      <c r="K2227" s="119" t="s">
        <v>461</v>
      </c>
      <c r="L2227" s="119"/>
    </row>
    <row r="2228" spans="1:12" hidden="1" x14ac:dyDescent="0.25">
      <c r="A2228" s="119">
        <v>42874249</v>
      </c>
      <c r="B2228" s="119" t="s">
        <v>301</v>
      </c>
      <c r="C2228" s="119">
        <v>1</v>
      </c>
      <c r="D2228" s="119" t="s">
        <v>282</v>
      </c>
      <c r="E2228" s="119">
        <v>1</v>
      </c>
      <c r="F2228" s="119" t="s">
        <v>3</v>
      </c>
      <c r="G2228" s="119" t="s">
        <v>629</v>
      </c>
      <c r="H2228" s="120">
        <v>44606</v>
      </c>
      <c r="I2228" s="121">
        <v>0.29166666666666669</v>
      </c>
      <c r="J2228" s="119">
        <v>1</v>
      </c>
      <c r="K2228" s="119" t="s">
        <v>461</v>
      </c>
      <c r="L2228" s="119"/>
    </row>
    <row r="2229" spans="1:12" hidden="1" x14ac:dyDescent="0.25">
      <c r="A2229" s="119">
        <v>42874249</v>
      </c>
      <c r="B2229" s="119" t="s">
        <v>301</v>
      </c>
      <c r="C2229" s="119">
        <v>1</v>
      </c>
      <c r="D2229" s="119" t="s">
        <v>282</v>
      </c>
      <c r="E2229" s="119">
        <v>2</v>
      </c>
      <c r="F2229" s="119" t="s">
        <v>6</v>
      </c>
      <c r="G2229" s="119" t="s">
        <v>629</v>
      </c>
      <c r="H2229" s="120">
        <v>44606</v>
      </c>
      <c r="I2229" s="121">
        <v>0.5</v>
      </c>
      <c r="J2229" s="119">
        <v>1</v>
      </c>
      <c r="K2229" s="119" t="s">
        <v>461</v>
      </c>
      <c r="L2229" s="119"/>
    </row>
    <row r="2230" spans="1:12" hidden="1" x14ac:dyDescent="0.25">
      <c r="A2230" s="119">
        <v>42874249</v>
      </c>
      <c r="B2230" s="119" t="s">
        <v>301</v>
      </c>
      <c r="C2230" s="119">
        <v>1</v>
      </c>
      <c r="D2230" s="119" t="s">
        <v>282</v>
      </c>
      <c r="E2230" s="119">
        <v>3</v>
      </c>
      <c r="F2230" s="119" t="s">
        <v>5</v>
      </c>
      <c r="G2230" s="119" t="s">
        <v>629</v>
      </c>
      <c r="H2230" s="120">
        <v>44606</v>
      </c>
      <c r="I2230" s="121">
        <v>0.54166666666666663</v>
      </c>
      <c r="J2230" s="119">
        <v>1</v>
      </c>
      <c r="K2230" s="119" t="s">
        <v>461</v>
      </c>
      <c r="L2230" s="119"/>
    </row>
    <row r="2231" spans="1:12" hidden="1" x14ac:dyDescent="0.25">
      <c r="A2231" s="119">
        <v>42874249</v>
      </c>
      <c r="B2231" s="119" t="s">
        <v>301</v>
      </c>
      <c r="C2231" s="119">
        <v>1</v>
      </c>
      <c r="D2231" s="119" t="s">
        <v>282</v>
      </c>
      <c r="E2231" s="119">
        <v>4</v>
      </c>
      <c r="F2231" s="119" t="s">
        <v>7</v>
      </c>
      <c r="G2231" s="119" t="s">
        <v>629</v>
      </c>
      <c r="H2231" s="120">
        <v>44606</v>
      </c>
      <c r="I2231" s="121">
        <v>0.66666666666666663</v>
      </c>
      <c r="J2231" s="119">
        <v>1</v>
      </c>
      <c r="K2231" s="119" t="s">
        <v>461</v>
      </c>
      <c r="L2231" s="119"/>
    </row>
    <row r="2232" spans="1:12" hidden="1" x14ac:dyDescent="0.25">
      <c r="A2232" s="119">
        <v>42874249</v>
      </c>
      <c r="B2232" s="119" t="s">
        <v>301</v>
      </c>
      <c r="C2232" s="119">
        <v>1</v>
      </c>
      <c r="D2232" s="119" t="s">
        <v>282</v>
      </c>
      <c r="E2232" s="119">
        <v>1</v>
      </c>
      <c r="F2232" s="119" t="s">
        <v>3</v>
      </c>
      <c r="G2232" s="119" t="s">
        <v>629</v>
      </c>
      <c r="H2232" s="120">
        <v>44607</v>
      </c>
      <c r="I2232" s="121">
        <v>0.29166666666666669</v>
      </c>
      <c r="J2232" s="119">
        <v>1</v>
      </c>
      <c r="K2232" s="119" t="s">
        <v>461</v>
      </c>
      <c r="L2232" s="119"/>
    </row>
    <row r="2233" spans="1:12" hidden="1" x14ac:dyDescent="0.25">
      <c r="A2233" s="119">
        <v>42874249</v>
      </c>
      <c r="B2233" s="119" t="s">
        <v>301</v>
      </c>
      <c r="C2233" s="119">
        <v>1</v>
      </c>
      <c r="D2233" s="119" t="s">
        <v>282</v>
      </c>
      <c r="E2233" s="119">
        <v>2</v>
      </c>
      <c r="F2233" s="119" t="s">
        <v>6</v>
      </c>
      <c r="G2233" s="119" t="s">
        <v>629</v>
      </c>
      <c r="H2233" s="120">
        <v>44607</v>
      </c>
      <c r="I2233" s="121">
        <v>0.5</v>
      </c>
      <c r="J2233" s="119">
        <v>1</v>
      </c>
      <c r="K2233" s="119" t="s">
        <v>461</v>
      </c>
      <c r="L2233" s="119"/>
    </row>
    <row r="2234" spans="1:12" hidden="1" x14ac:dyDescent="0.25">
      <c r="A2234" s="119">
        <v>42874249</v>
      </c>
      <c r="B2234" s="119" t="s">
        <v>301</v>
      </c>
      <c r="C2234" s="119">
        <v>1</v>
      </c>
      <c r="D2234" s="119" t="s">
        <v>282</v>
      </c>
      <c r="E2234" s="119">
        <v>3</v>
      </c>
      <c r="F2234" s="119" t="s">
        <v>5</v>
      </c>
      <c r="G2234" s="119" t="s">
        <v>629</v>
      </c>
      <c r="H2234" s="120">
        <v>44607</v>
      </c>
      <c r="I2234" s="121">
        <v>0.54166666666666663</v>
      </c>
      <c r="J2234" s="119">
        <v>1</v>
      </c>
      <c r="K2234" s="119" t="s">
        <v>461</v>
      </c>
      <c r="L2234" s="119"/>
    </row>
    <row r="2235" spans="1:12" hidden="1" x14ac:dyDescent="0.25">
      <c r="A2235" s="119">
        <v>42874249</v>
      </c>
      <c r="B2235" s="119" t="s">
        <v>301</v>
      </c>
      <c r="C2235" s="119">
        <v>1</v>
      </c>
      <c r="D2235" s="119" t="s">
        <v>282</v>
      </c>
      <c r="E2235" s="119">
        <v>4</v>
      </c>
      <c r="F2235" s="119" t="s">
        <v>7</v>
      </c>
      <c r="G2235" s="119" t="s">
        <v>629</v>
      </c>
      <c r="H2235" s="120">
        <v>44607</v>
      </c>
      <c r="I2235" s="121">
        <v>0.79166666666666663</v>
      </c>
      <c r="J2235" s="119">
        <v>1</v>
      </c>
      <c r="K2235" s="119" t="s">
        <v>461</v>
      </c>
      <c r="L2235" s="119"/>
    </row>
    <row r="2236" spans="1:12" hidden="1" x14ac:dyDescent="0.25">
      <c r="A2236" s="119">
        <v>42874249</v>
      </c>
      <c r="B2236" s="119" t="s">
        <v>301</v>
      </c>
      <c r="C2236" s="119">
        <v>1</v>
      </c>
      <c r="D2236" s="119" t="s">
        <v>282</v>
      </c>
      <c r="E2236" s="119">
        <v>1</v>
      </c>
      <c r="F2236" s="119" t="s">
        <v>3</v>
      </c>
      <c r="G2236" s="119" t="s">
        <v>629</v>
      </c>
      <c r="H2236" s="120">
        <v>44608</v>
      </c>
      <c r="I2236" s="121">
        <v>0.29166666666666669</v>
      </c>
      <c r="J2236" s="119">
        <v>1</v>
      </c>
      <c r="K2236" s="119" t="s">
        <v>461</v>
      </c>
      <c r="L2236" s="119"/>
    </row>
    <row r="2237" spans="1:12" hidden="1" x14ac:dyDescent="0.25">
      <c r="A2237" s="119">
        <v>42874249</v>
      </c>
      <c r="B2237" s="119" t="s">
        <v>301</v>
      </c>
      <c r="C2237" s="119">
        <v>1</v>
      </c>
      <c r="D2237" s="119" t="s">
        <v>282</v>
      </c>
      <c r="E2237" s="119">
        <v>2</v>
      </c>
      <c r="F2237" s="119" t="s">
        <v>6</v>
      </c>
      <c r="G2237" s="119" t="s">
        <v>629</v>
      </c>
      <c r="H2237" s="120">
        <v>44608</v>
      </c>
      <c r="I2237" s="121">
        <v>0.5</v>
      </c>
      <c r="J2237" s="119">
        <v>1</v>
      </c>
      <c r="K2237" s="119" t="s">
        <v>461</v>
      </c>
      <c r="L2237" s="119"/>
    </row>
    <row r="2238" spans="1:12" hidden="1" x14ac:dyDescent="0.25">
      <c r="A2238" s="119">
        <v>42874249</v>
      </c>
      <c r="B2238" s="119" t="s">
        <v>301</v>
      </c>
      <c r="C2238" s="119">
        <v>1</v>
      </c>
      <c r="D2238" s="119" t="s">
        <v>282</v>
      </c>
      <c r="E2238" s="119">
        <v>3</v>
      </c>
      <c r="F2238" s="119" t="s">
        <v>5</v>
      </c>
      <c r="G2238" s="119" t="s">
        <v>629</v>
      </c>
      <c r="H2238" s="120">
        <v>44608</v>
      </c>
      <c r="I2238" s="121">
        <v>0.54166666666666663</v>
      </c>
      <c r="J2238" s="119">
        <v>1</v>
      </c>
      <c r="K2238" s="119" t="s">
        <v>461</v>
      </c>
      <c r="L2238" s="119"/>
    </row>
    <row r="2239" spans="1:12" hidden="1" x14ac:dyDescent="0.25">
      <c r="A2239" s="119">
        <v>42874249</v>
      </c>
      <c r="B2239" s="119" t="s">
        <v>301</v>
      </c>
      <c r="C2239" s="119">
        <v>1</v>
      </c>
      <c r="D2239" s="119" t="s">
        <v>282</v>
      </c>
      <c r="E2239" s="119">
        <v>4</v>
      </c>
      <c r="F2239" s="119" t="s">
        <v>7</v>
      </c>
      <c r="G2239" s="119" t="s">
        <v>629</v>
      </c>
      <c r="H2239" s="120">
        <v>44608</v>
      </c>
      <c r="I2239" s="121">
        <v>0.66666666666666663</v>
      </c>
      <c r="J2239" s="119">
        <v>1</v>
      </c>
      <c r="K2239" s="119" t="s">
        <v>461</v>
      </c>
      <c r="L2239" s="119"/>
    </row>
    <row r="2240" spans="1:12" hidden="1" x14ac:dyDescent="0.25">
      <c r="A2240" s="119">
        <v>42874249</v>
      </c>
      <c r="B2240" s="119" t="s">
        <v>301</v>
      </c>
      <c r="C2240" s="119">
        <v>1</v>
      </c>
      <c r="D2240" s="119" t="s">
        <v>282</v>
      </c>
      <c r="E2240" s="119">
        <v>1</v>
      </c>
      <c r="F2240" s="119" t="s">
        <v>3</v>
      </c>
      <c r="G2240" s="119" t="s">
        <v>629</v>
      </c>
      <c r="H2240" s="120">
        <v>44609</v>
      </c>
      <c r="I2240" s="121">
        <v>0.29166666666666669</v>
      </c>
      <c r="J2240" s="119">
        <v>1</v>
      </c>
      <c r="K2240" s="119" t="s">
        <v>461</v>
      </c>
      <c r="L2240" s="119"/>
    </row>
    <row r="2241" spans="1:12" hidden="1" x14ac:dyDescent="0.25">
      <c r="A2241" s="119">
        <v>42874249</v>
      </c>
      <c r="B2241" s="119" t="s">
        <v>301</v>
      </c>
      <c r="C2241" s="119">
        <v>1</v>
      </c>
      <c r="D2241" s="119" t="s">
        <v>282</v>
      </c>
      <c r="E2241" s="119">
        <v>2</v>
      </c>
      <c r="F2241" s="119" t="s">
        <v>6</v>
      </c>
      <c r="G2241" s="119" t="s">
        <v>629</v>
      </c>
      <c r="H2241" s="120">
        <v>44609</v>
      </c>
      <c r="I2241" s="121">
        <v>0.5</v>
      </c>
      <c r="J2241" s="119">
        <v>1</v>
      </c>
      <c r="K2241" s="119" t="s">
        <v>461</v>
      </c>
      <c r="L2241" s="119"/>
    </row>
    <row r="2242" spans="1:12" hidden="1" x14ac:dyDescent="0.25">
      <c r="A2242" s="119">
        <v>42874249</v>
      </c>
      <c r="B2242" s="119" t="s">
        <v>301</v>
      </c>
      <c r="C2242" s="119">
        <v>1</v>
      </c>
      <c r="D2242" s="119" t="s">
        <v>282</v>
      </c>
      <c r="E2242" s="119">
        <v>3</v>
      </c>
      <c r="F2242" s="119" t="s">
        <v>5</v>
      </c>
      <c r="G2242" s="119" t="s">
        <v>629</v>
      </c>
      <c r="H2242" s="120">
        <v>44609</v>
      </c>
      <c r="I2242" s="121">
        <v>0.54166666666666663</v>
      </c>
      <c r="J2242" s="119">
        <v>1</v>
      </c>
      <c r="K2242" s="119" t="s">
        <v>461</v>
      </c>
      <c r="L2242" s="119"/>
    </row>
    <row r="2243" spans="1:12" hidden="1" x14ac:dyDescent="0.25">
      <c r="A2243" s="119">
        <v>42874249</v>
      </c>
      <c r="B2243" s="119" t="s">
        <v>301</v>
      </c>
      <c r="C2243" s="119">
        <v>1</v>
      </c>
      <c r="D2243" s="119" t="s">
        <v>282</v>
      </c>
      <c r="E2243" s="119">
        <v>4</v>
      </c>
      <c r="F2243" s="119" t="s">
        <v>7</v>
      </c>
      <c r="G2243" s="119" t="s">
        <v>629</v>
      </c>
      <c r="H2243" s="120">
        <v>44609</v>
      </c>
      <c r="I2243" s="121">
        <v>0.79166666666666663</v>
      </c>
      <c r="J2243" s="119">
        <v>1</v>
      </c>
      <c r="K2243" s="119" t="s">
        <v>461</v>
      </c>
      <c r="L2243" s="119"/>
    </row>
    <row r="2244" spans="1:12" hidden="1" x14ac:dyDescent="0.25">
      <c r="A2244" s="119">
        <v>42874249</v>
      </c>
      <c r="B2244" s="119" t="s">
        <v>301</v>
      </c>
      <c r="C2244" s="119">
        <v>1</v>
      </c>
      <c r="D2244" s="119" t="s">
        <v>282</v>
      </c>
      <c r="E2244" s="119">
        <v>1</v>
      </c>
      <c r="F2244" s="119" t="s">
        <v>3</v>
      </c>
      <c r="G2244" s="119" t="s">
        <v>629</v>
      </c>
      <c r="H2244" s="120">
        <v>44610</v>
      </c>
      <c r="I2244" s="121">
        <v>0.29166666666666669</v>
      </c>
      <c r="J2244" s="119">
        <v>1</v>
      </c>
      <c r="K2244" s="119" t="s">
        <v>461</v>
      </c>
      <c r="L2244" s="119"/>
    </row>
    <row r="2245" spans="1:12" hidden="1" x14ac:dyDescent="0.25">
      <c r="A2245" s="119">
        <v>42874249</v>
      </c>
      <c r="B2245" s="119" t="s">
        <v>301</v>
      </c>
      <c r="C2245" s="119">
        <v>1</v>
      </c>
      <c r="D2245" s="119" t="s">
        <v>282</v>
      </c>
      <c r="E2245" s="119">
        <v>2</v>
      </c>
      <c r="F2245" s="119" t="s">
        <v>6</v>
      </c>
      <c r="G2245" s="119" t="s">
        <v>629</v>
      </c>
      <c r="H2245" s="120">
        <v>44610</v>
      </c>
      <c r="I2245" s="121">
        <v>0.5</v>
      </c>
      <c r="J2245" s="119">
        <v>1</v>
      </c>
      <c r="K2245" s="119" t="s">
        <v>461</v>
      </c>
      <c r="L2245" s="119"/>
    </row>
    <row r="2246" spans="1:12" hidden="1" x14ac:dyDescent="0.25">
      <c r="A2246" s="119">
        <v>42874249</v>
      </c>
      <c r="B2246" s="119" t="s">
        <v>301</v>
      </c>
      <c r="C2246" s="119">
        <v>1</v>
      </c>
      <c r="D2246" s="119" t="s">
        <v>282</v>
      </c>
      <c r="E2246" s="119">
        <v>3</v>
      </c>
      <c r="F2246" s="119" t="s">
        <v>5</v>
      </c>
      <c r="G2246" s="119" t="s">
        <v>629</v>
      </c>
      <c r="H2246" s="120">
        <v>44610</v>
      </c>
      <c r="I2246" s="121">
        <v>0.54166666666666663</v>
      </c>
      <c r="J2246" s="119">
        <v>1</v>
      </c>
      <c r="K2246" s="119" t="s">
        <v>461</v>
      </c>
      <c r="L2246" s="119"/>
    </row>
    <row r="2247" spans="1:12" hidden="1" x14ac:dyDescent="0.25">
      <c r="A2247" s="119">
        <v>42874249</v>
      </c>
      <c r="B2247" s="119" t="s">
        <v>301</v>
      </c>
      <c r="C2247" s="119">
        <v>1</v>
      </c>
      <c r="D2247" s="119" t="s">
        <v>282</v>
      </c>
      <c r="E2247" s="119">
        <v>4</v>
      </c>
      <c r="F2247" s="119" t="s">
        <v>7</v>
      </c>
      <c r="G2247" s="119" t="s">
        <v>629</v>
      </c>
      <c r="H2247" s="120">
        <v>44610</v>
      </c>
      <c r="I2247" s="121">
        <v>0.75</v>
      </c>
      <c r="J2247" s="119">
        <v>1</v>
      </c>
      <c r="K2247" s="119" t="s">
        <v>461</v>
      </c>
      <c r="L2247" s="119"/>
    </row>
    <row r="2248" spans="1:12" hidden="1" x14ac:dyDescent="0.25">
      <c r="A2248" s="119">
        <v>42874249</v>
      </c>
      <c r="B2248" s="119" t="s">
        <v>301</v>
      </c>
      <c r="C2248" s="119">
        <v>1</v>
      </c>
      <c r="D2248" s="119" t="s">
        <v>282</v>
      </c>
      <c r="E2248" s="119">
        <v>1</v>
      </c>
      <c r="F2248" s="119" t="s">
        <v>3</v>
      </c>
      <c r="G2248" s="119" t="s">
        <v>629</v>
      </c>
      <c r="H2248" s="120">
        <v>44611</v>
      </c>
      <c r="I2248" s="121">
        <v>0.29166666666666669</v>
      </c>
      <c r="J2248" s="119">
        <v>1</v>
      </c>
      <c r="K2248" s="119" t="s">
        <v>461</v>
      </c>
      <c r="L2248" s="119"/>
    </row>
    <row r="2249" spans="1:12" hidden="1" x14ac:dyDescent="0.25">
      <c r="A2249" s="119">
        <v>42874249</v>
      </c>
      <c r="B2249" s="119" t="s">
        <v>301</v>
      </c>
      <c r="C2249" s="119">
        <v>1</v>
      </c>
      <c r="D2249" s="119" t="s">
        <v>282</v>
      </c>
      <c r="E2249" s="119">
        <v>2</v>
      </c>
      <c r="F2249" s="119" t="s">
        <v>6</v>
      </c>
      <c r="G2249" s="119" t="s">
        <v>629</v>
      </c>
      <c r="H2249" s="120">
        <v>44611</v>
      </c>
      <c r="I2249" s="121">
        <v>0.5</v>
      </c>
      <c r="J2249" s="119">
        <v>1</v>
      </c>
      <c r="K2249" s="119" t="s">
        <v>461</v>
      </c>
      <c r="L2249" s="119"/>
    </row>
    <row r="2250" spans="1:12" hidden="1" x14ac:dyDescent="0.25">
      <c r="A2250" s="119">
        <v>42874249</v>
      </c>
      <c r="B2250" s="119" t="s">
        <v>301</v>
      </c>
      <c r="C2250" s="119">
        <v>1</v>
      </c>
      <c r="D2250" s="119" t="s">
        <v>282</v>
      </c>
      <c r="E2250" s="119">
        <v>3</v>
      </c>
      <c r="F2250" s="119" t="s">
        <v>5</v>
      </c>
      <c r="G2250" s="119" t="s">
        <v>629</v>
      </c>
      <c r="H2250" s="120">
        <v>44611</v>
      </c>
      <c r="I2250" s="121">
        <v>0.54166666666666663</v>
      </c>
      <c r="J2250" s="119">
        <v>1</v>
      </c>
      <c r="K2250" s="119" t="s">
        <v>461</v>
      </c>
      <c r="L2250" s="119"/>
    </row>
    <row r="2251" spans="1:12" hidden="1" x14ac:dyDescent="0.25">
      <c r="A2251" s="119">
        <v>42874249</v>
      </c>
      <c r="B2251" s="119" t="s">
        <v>301</v>
      </c>
      <c r="C2251" s="119">
        <v>1</v>
      </c>
      <c r="D2251" s="119" t="s">
        <v>282</v>
      </c>
      <c r="E2251" s="119">
        <v>4</v>
      </c>
      <c r="F2251" s="119" t="s">
        <v>7</v>
      </c>
      <c r="G2251" s="119" t="s">
        <v>629</v>
      </c>
      <c r="H2251" s="120">
        <v>44611</v>
      </c>
      <c r="I2251" s="121">
        <v>0.79166666666666663</v>
      </c>
      <c r="J2251" s="119">
        <v>1</v>
      </c>
      <c r="K2251" s="119" t="s">
        <v>461</v>
      </c>
      <c r="L2251" s="119"/>
    </row>
    <row r="2252" spans="1:12" hidden="1" x14ac:dyDescent="0.25">
      <c r="A2252" s="119">
        <v>42874249</v>
      </c>
      <c r="B2252" s="119" t="s">
        <v>301</v>
      </c>
      <c r="C2252" s="119">
        <v>1</v>
      </c>
      <c r="D2252" s="119" t="s">
        <v>282</v>
      </c>
      <c r="E2252" s="119">
        <v>2</v>
      </c>
      <c r="F2252" s="119" t="s">
        <v>6</v>
      </c>
      <c r="G2252" s="119" t="s">
        <v>629</v>
      </c>
      <c r="H2252" s="120">
        <v>44613</v>
      </c>
      <c r="I2252" s="121">
        <v>0</v>
      </c>
      <c r="J2252" s="119">
        <v>1</v>
      </c>
      <c r="K2252" s="119" t="s">
        <v>461</v>
      </c>
      <c r="L2252" s="119"/>
    </row>
    <row r="2253" spans="1:12" hidden="1" x14ac:dyDescent="0.25">
      <c r="A2253" s="119">
        <v>42874249</v>
      </c>
      <c r="B2253" s="119" t="s">
        <v>301</v>
      </c>
      <c r="C2253" s="119">
        <v>1</v>
      </c>
      <c r="D2253" s="119" t="s">
        <v>282</v>
      </c>
      <c r="E2253" s="119">
        <v>3</v>
      </c>
      <c r="F2253" s="119" t="s">
        <v>5</v>
      </c>
      <c r="G2253" s="119" t="s">
        <v>629</v>
      </c>
      <c r="H2253" s="120">
        <v>44613</v>
      </c>
      <c r="I2253" s="121">
        <v>0</v>
      </c>
      <c r="J2253" s="119">
        <v>1</v>
      </c>
      <c r="K2253" s="119" t="s">
        <v>461</v>
      </c>
      <c r="L2253" s="119"/>
    </row>
    <row r="2254" spans="1:12" hidden="1" x14ac:dyDescent="0.25">
      <c r="A2254" s="119">
        <v>42874249</v>
      </c>
      <c r="B2254" s="119" t="s">
        <v>301</v>
      </c>
      <c r="C2254" s="119">
        <v>1</v>
      </c>
      <c r="D2254" s="119" t="s">
        <v>282</v>
      </c>
      <c r="E2254" s="119">
        <v>1</v>
      </c>
      <c r="F2254" s="119" t="s">
        <v>3</v>
      </c>
      <c r="G2254" s="119" t="s">
        <v>629</v>
      </c>
      <c r="H2254" s="120">
        <v>44613</v>
      </c>
      <c r="I2254" s="121">
        <v>0.20833333333333334</v>
      </c>
      <c r="J2254" s="119">
        <v>1</v>
      </c>
      <c r="K2254" s="119" t="s">
        <v>461</v>
      </c>
      <c r="L2254" s="119"/>
    </row>
    <row r="2255" spans="1:12" hidden="1" x14ac:dyDescent="0.25">
      <c r="A2255" s="119">
        <v>42874249</v>
      </c>
      <c r="B2255" s="119" t="s">
        <v>301</v>
      </c>
      <c r="C2255" s="119">
        <v>1</v>
      </c>
      <c r="D2255" s="119" t="s">
        <v>282</v>
      </c>
      <c r="E2255" s="119">
        <v>4</v>
      </c>
      <c r="F2255" s="119" t="s">
        <v>7</v>
      </c>
      <c r="G2255" s="119" t="s">
        <v>629</v>
      </c>
      <c r="H2255" s="120">
        <v>44613</v>
      </c>
      <c r="I2255" s="121">
        <v>0.625</v>
      </c>
      <c r="J2255" s="119">
        <v>1</v>
      </c>
      <c r="K2255" s="119" t="s">
        <v>461</v>
      </c>
      <c r="L2255" s="119"/>
    </row>
    <row r="2256" spans="1:12" hidden="1" x14ac:dyDescent="0.25">
      <c r="A2256" s="119">
        <v>42874249</v>
      </c>
      <c r="B2256" s="119" t="s">
        <v>301</v>
      </c>
      <c r="C2256" s="119">
        <v>1</v>
      </c>
      <c r="D2256" s="119" t="s">
        <v>282</v>
      </c>
      <c r="E2256" s="119">
        <v>1</v>
      </c>
      <c r="F2256" s="119" t="s">
        <v>3</v>
      </c>
      <c r="G2256" s="119" t="s">
        <v>629</v>
      </c>
      <c r="H2256" s="120">
        <v>44614</v>
      </c>
      <c r="I2256" s="121">
        <v>0.29166666666666669</v>
      </c>
      <c r="J2256" s="119">
        <v>1</v>
      </c>
      <c r="K2256" s="119" t="s">
        <v>461</v>
      </c>
      <c r="L2256" s="119"/>
    </row>
    <row r="2257" spans="1:13" hidden="1" x14ac:dyDescent="0.25">
      <c r="A2257" s="119">
        <v>42874249</v>
      </c>
      <c r="B2257" s="119" t="s">
        <v>301</v>
      </c>
      <c r="C2257" s="119">
        <v>1</v>
      </c>
      <c r="D2257" s="119" t="s">
        <v>282</v>
      </c>
      <c r="E2257" s="119">
        <v>2</v>
      </c>
      <c r="F2257" s="119" t="s">
        <v>6</v>
      </c>
      <c r="G2257" s="119" t="s">
        <v>629</v>
      </c>
      <c r="H2257" s="120">
        <v>44614</v>
      </c>
      <c r="I2257" s="121">
        <v>0.5</v>
      </c>
      <c r="J2257" s="119">
        <v>1</v>
      </c>
      <c r="K2257" s="119" t="s">
        <v>461</v>
      </c>
      <c r="L2257" s="119"/>
    </row>
    <row r="2258" spans="1:13" hidden="1" x14ac:dyDescent="0.25">
      <c r="A2258" s="119">
        <v>42874249</v>
      </c>
      <c r="B2258" s="119" t="s">
        <v>301</v>
      </c>
      <c r="C2258" s="119">
        <v>1</v>
      </c>
      <c r="D2258" s="119" t="s">
        <v>282</v>
      </c>
      <c r="E2258" s="119">
        <v>3</v>
      </c>
      <c r="F2258" s="119" t="s">
        <v>5</v>
      </c>
      <c r="G2258" s="119" t="s">
        <v>629</v>
      </c>
      <c r="H2258" s="120">
        <v>44614</v>
      </c>
      <c r="I2258" s="121">
        <v>0.54166666666666663</v>
      </c>
      <c r="J2258" s="119">
        <v>1</v>
      </c>
      <c r="K2258" s="119" t="s">
        <v>461</v>
      </c>
      <c r="L2258" s="119"/>
    </row>
    <row r="2259" spans="1:13" hidden="1" x14ac:dyDescent="0.25">
      <c r="A2259" s="119">
        <v>42874249</v>
      </c>
      <c r="B2259" s="119" t="s">
        <v>301</v>
      </c>
      <c r="C2259" s="119">
        <v>1</v>
      </c>
      <c r="D2259" s="119" t="s">
        <v>282</v>
      </c>
      <c r="E2259" s="119">
        <v>4</v>
      </c>
      <c r="F2259" s="119" t="s">
        <v>7</v>
      </c>
      <c r="G2259" s="119" t="s">
        <v>629</v>
      </c>
      <c r="H2259" s="120">
        <v>44614</v>
      </c>
      <c r="I2259" s="121">
        <v>0.79166666666666663</v>
      </c>
      <c r="J2259" s="119">
        <v>1</v>
      </c>
      <c r="K2259" s="119" t="s">
        <v>461</v>
      </c>
      <c r="L2259" s="119"/>
    </row>
    <row r="2260" spans="1:13" hidden="1" x14ac:dyDescent="0.25">
      <c r="A2260" s="119">
        <v>42874249</v>
      </c>
      <c r="B2260" s="119" t="s">
        <v>301</v>
      </c>
      <c r="C2260" s="119">
        <v>1</v>
      </c>
      <c r="D2260" s="119" t="s">
        <v>282</v>
      </c>
      <c r="E2260" s="119">
        <v>1</v>
      </c>
      <c r="F2260" s="119" t="s">
        <v>3</v>
      </c>
      <c r="G2260" s="119" t="s">
        <v>629</v>
      </c>
      <c r="H2260" s="120">
        <v>44615</v>
      </c>
      <c r="I2260" s="121">
        <v>0.29166666666666669</v>
      </c>
      <c r="J2260" s="119">
        <v>1</v>
      </c>
      <c r="K2260" s="119" t="s">
        <v>461</v>
      </c>
      <c r="L2260" s="119"/>
    </row>
    <row r="2261" spans="1:13" hidden="1" x14ac:dyDescent="0.25">
      <c r="A2261" s="119">
        <v>42874249</v>
      </c>
      <c r="B2261" s="119" t="s">
        <v>301</v>
      </c>
      <c r="C2261" s="119">
        <v>1</v>
      </c>
      <c r="D2261" s="119" t="s">
        <v>282</v>
      </c>
      <c r="E2261" s="119">
        <v>2</v>
      </c>
      <c r="F2261" s="119" t="s">
        <v>6</v>
      </c>
      <c r="G2261" s="119" t="s">
        <v>629</v>
      </c>
      <c r="H2261" s="120">
        <v>44615</v>
      </c>
      <c r="I2261" s="121">
        <v>0.5</v>
      </c>
      <c r="J2261" s="119">
        <v>1</v>
      </c>
      <c r="K2261" s="119" t="s">
        <v>461</v>
      </c>
      <c r="L2261" s="119"/>
    </row>
    <row r="2262" spans="1:13" hidden="1" x14ac:dyDescent="0.25">
      <c r="A2262" s="119">
        <v>42874249</v>
      </c>
      <c r="B2262" s="119" t="s">
        <v>301</v>
      </c>
      <c r="C2262" s="119">
        <v>1</v>
      </c>
      <c r="D2262" s="119" t="s">
        <v>282</v>
      </c>
      <c r="E2262" s="119">
        <v>3</v>
      </c>
      <c r="F2262" s="119" t="s">
        <v>5</v>
      </c>
      <c r="G2262" s="119" t="s">
        <v>629</v>
      </c>
      <c r="H2262" s="120">
        <v>44615</v>
      </c>
      <c r="I2262" s="121">
        <v>0.54166666666666663</v>
      </c>
      <c r="J2262" s="119">
        <v>1</v>
      </c>
      <c r="K2262" s="119" t="s">
        <v>461</v>
      </c>
      <c r="L2262" s="119"/>
    </row>
    <row r="2263" spans="1:13" hidden="1" x14ac:dyDescent="0.25">
      <c r="A2263" s="119">
        <v>42874249</v>
      </c>
      <c r="B2263" s="119" t="s">
        <v>301</v>
      </c>
      <c r="C2263" s="119">
        <v>1</v>
      </c>
      <c r="D2263" s="119" t="s">
        <v>282</v>
      </c>
      <c r="E2263" s="119">
        <v>4</v>
      </c>
      <c r="F2263" s="119" t="s">
        <v>7</v>
      </c>
      <c r="G2263" s="119" t="s">
        <v>629</v>
      </c>
      <c r="H2263" s="120">
        <v>44615</v>
      </c>
      <c r="I2263" s="121">
        <v>0.66666666666666663</v>
      </c>
      <c r="J2263" s="119">
        <v>1</v>
      </c>
      <c r="K2263" s="119" t="s">
        <v>461</v>
      </c>
      <c r="L2263" s="119"/>
    </row>
    <row r="2264" spans="1:13" hidden="1" x14ac:dyDescent="0.25">
      <c r="A2264" s="119">
        <v>47941239</v>
      </c>
      <c r="B2264" s="119" t="s">
        <v>302</v>
      </c>
      <c r="C2264" s="119">
        <v>2</v>
      </c>
      <c r="D2264" s="119" t="s">
        <v>283</v>
      </c>
      <c r="E2264" s="119">
        <v>1</v>
      </c>
      <c r="F2264" s="119" t="s">
        <v>3</v>
      </c>
      <c r="G2264" s="119" t="s">
        <v>288</v>
      </c>
      <c r="H2264" s="120">
        <v>44556</v>
      </c>
      <c r="I2264" s="121">
        <v>0.79166666666666663</v>
      </c>
      <c r="J2264" s="119">
        <v>1</v>
      </c>
      <c r="K2264" s="119" t="s">
        <v>461</v>
      </c>
      <c r="L2264" s="119"/>
      <c r="M2264" s="1" t="s">
        <v>665</v>
      </c>
    </row>
    <row r="2265" spans="1:13" hidden="1" x14ac:dyDescent="0.25">
      <c r="A2265" s="119">
        <v>47941239</v>
      </c>
      <c r="B2265" s="119" t="s">
        <v>302</v>
      </c>
      <c r="C2265" s="119">
        <v>2</v>
      </c>
      <c r="D2265" s="119" t="s">
        <v>283</v>
      </c>
      <c r="E2265" s="119">
        <v>2</v>
      </c>
      <c r="F2265" s="119" t="s">
        <v>6</v>
      </c>
      <c r="G2265" s="119" t="s">
        <v>288</v>
      </c>
      <c r="H2265" s="120">
        <v>44556</v>
      </c>
      <c r="I2265" s="121">
        <v>0.91666666666666663</v>
      </c>
      <c r="J2265" s="119">
        <v>1</v>
      </c>
      <c r="K2265" s="119" t="s">
        <v>461</v>
      </c>
      <c r="L2265" s="119"/>
    </row>
    <row r="2266" spans="1:13" hidden="1" x14ac:dyDescent="0.25">
      <c r="A2266" s="119">
        <v>47941239</v>
      </c>
      <c r="B2266" s="119" t="s">
        <v>302</v>
      </c>
      <c r="C2266" s="119">
        <v>2</v>
      </c>
      <c r="D2266" s="119" t="s">
        <v>283</v>
      </c>
      <c r="E2266" s="119">
        <v>3</v>
      </c>
      <c r="F2266" s="119" t="s">
        <v>5</v>
      </c>
      <c r="G2266" s="119" t="s">
        <v>288</v>
      </c>
      <c r="H2266" s="120">
        <v>44556</v>
      </c>
      <c r="I2266" s="121">
        <v>0.95833333333333337</v>
      </c>
      <c r="J2266" s="119">
        <v>1</v>
      </c>
      <c r="K2266" s="119" t="s">
        <v>461</v>
      </c>
      <c r="L2266" s="119"/>
    </row>
    <row r="2267" spans="1:13" hidden="1" x14ac:dyDescent="0.25">
      <c r="A2267" s="119">
        <v>47941239</v>
      </c>
      <c r="B2267" s="119" t="s">
        <v>302</v>
      </c>
      <c r="C2267" s="119">
        <v>2</v>
      </c>
      <c r="D2267" s="119" t="s">
        <v>283</v>
      </c>
      <c r="E2267" s="119">
        <v>4</v>
      </c>
      <c r="F2267" s="119" t="s">
        <v>7</v>
      </c>
      <c r="G2267" s="119" t="s">
        <v>288</v>
      </c>
      <c r="H2267" s="120">
        <v>44557</v>
      </c>
      <c r="I2267" s="121">
        <v>0.29166666666666669</v>
      </c>
      <c r="J2267" s="119">
        <v>1</v>
      </c>
      <c r="K2267" s="119" t="s">
        <v>461</v>
      </c>
      <c r="L2267" s="119"/>
    </row>
    <row r="2268" spans="1:13" hidden="1" x14ac:dyDescent="0.25">
      <c r="A2268" s="119">
        <v>47941239</v>
      </c>
      <c r="B2268" s="119" t="s">
        <v>302</v>
      </c>
      <c r="C2268" s="119">
        <v>2</v>
      </c>
      <c r="D2268" s="119" t="s">
        <v>283</v>
      </c>
      <c r="E2268" s="119">
        <v>1</v>
      </c>
      <c r="F2268" s="119" t="s">
        <v>3</v>
      </c>
      <c r="G2268" s="119" t="s">
        <v>288</v>
      </c>
      <c r="H2268" s="120">
        <v>44557</v>
      </c>
      <c r="I2268" s="121">
        <v>0.79166666666666663</v>
      </c>
      <c r="J2268" s="119">
        <v>1</v>
      </c>
      <c r="K2268" s="119" t="s">
        <v>461</v>
      </c>
      <c r="L2268" s="119"/>
      <c r="M2268" s="1" t="s">
        <v>665</v>
      </c>
    </row>
    <row r="2269" spans="1:13" hidden="1" x14ac:dyDescent="0.25">
      <c r="A2269" s="119">
        <v>47941239</v>
      </c>
      <c r="B2269" s="119" t="s">
        <v>302</v>
      </c>
      <c r="C2269" s="119">
        <v>2</v>
      </c>
      <c r="D2269" s="119" t="s">
        <v>283</v>
      </c>
      <c r="E2269" s="119">
        <v>2</v>
      </c>
      <c r="F2269" s="119" t="s">
        <v>6</v>
      </c>
      <c r="G2269" s="119" t="s">
        <v>288</v>
      </c>
      <c r="H2269" s="120">
        <v>44557</v>
      </c>
      <c r="I2269" s="121">
        <v>0.91666666666666663</v>
      </c>
      <c r="J2269" s="119">
        <v>1</v>
      </c>
      <c r="K2269" s="119" t="s">
        <v>461</v>
      </c>
      <c r="L2269" s="119"/>
    </row>
    <row r="2270" spans="1:13" hidden="1" x14ac:dyDescent="0.25">
      <c r="A2270" s="119">
        <v>47941239</v>
      </c>
      <c r="B2270" s="119" t="s">
        <v>302</v>
      </c>
      <c r="C2270" s="119">
        <v>2</v>
      </c>
      <c r="D2270" s="119" t="s">
        <v>283</v>
      </c>
      <c r="E2270" s="119">
        <v>3</v>
      </c>
      <c r="F2270" s="119" t="s">
        <v>5</v>
      </c>
      <c r="G2270" s="119" t="s">
        <v>288</v>
      </c>
      <c r="H2270" s="120">
        <v>44557</v>
      </c>
      <c r="I2270" s="121">
        <v>0.95833333333333337</v>
      </c>
      <c r="J2270" s="119">
        <v>1</v>
      </c>
      <c r="K2270" s="119" t="s">
        <v>461</v>
      </c>
      <c r="L2270" s="119"/>
    </row>
    <row r="2271" spans="1:13" hidden="1" x14ac:dyDescent="0.25">
      <c r="A2271" s="119">
        <v>47941239</v>
      </c>
      <c r="B2271" s="119" t="s">
        <v>302</v>
      </c>
      <c r="C2271" s="119">
        <v>2</v>
      </c>
      <c r="D2271" s="119" t="s">
        <v>283</v>
      </c>
      <c r="E2271" s="119">
        <v>4</v>
      </c>
      <c r="F2271" s="119" t="s">
        <v>7</v>
      </c>
      <c r="G2271" s="119" t="s">
        <v>288</v>
      </c>
      <c r="H2271" s="120">
        <v>44558</v>
      </c>
      <c r="I2271" s="121">
        <v>0.29166666666666669</v>
      </c>
      <c r="J2271" s="119">
        <v>1</v>
      </c>
      <c r="K2271" s="119" t="s">
        <v>461</v>
      </c>
      <c r="L2271" s="119"/>
    </row>
    <row r="2272" spans="1:13" hidden="1" x14ac:dyDescent="0.25">
      <c r="A2272" s="119">
        <v>47941239</v>
      </c>
      <c r="B2272" s="119" t="s">
        <v>302</v>
      </c>
      <c r="C2272" s="119">
        <v>2</v>
      </c>
      <c r="D2272" s="119" t="s">
        <v>283</v>
      </c>
      <c r="E2272" s="119">
        <v>1</v>
      </c>
      <c r="F2272" s="119" t="s">
        <v>3</v>
      </c>
      <c r="G2272" s="119" t="s">
        <v>288</v>
      </c>
      <c r="H2272" s="120">
        <v>44558</v>
      </c>
      <c r="I2272" s="121">
        <v>0.79166666666666663</v>
      </c>
      <c r="J2272" s="119">
        <v>1</v>
      </c>
      <c r="K2272" s="119" t="s">
        <v>461</v>
      </c>
      <c r="L2272" s="119"/>
      <c r="M2272" s="1" t="s">
        <v>665</v>
      </c>
    </row>
    <row r="2273" spans="1:13" hidden="1" x14ac:dyDescent="0.25">
      <c r="A2273" s="119">
        <v>47941239</v>
      </c>
      <c r="B2273" s="119" t="s">
        <v>302</v>
      </c>
      <c r="C2273" s="119">
        <v>2</v>
      </c>
      <c r="D2273" s="119" t="s">
        <v>283</v>
      </c>
      <c r="E2273" s="119">
        <v>2</v>
      </c>
      <c r="F2273" s="119" t="s">
        <v>6</v>
      </c>
      <c r="G2273" s="119" t="s">
        <v>288</v>
      </c>
      <c r="H2273" s="120">
        <v>44558</v>
      </c>
      <c r="I2273" s="121">
        <v>0.91666666666666663</v>
      </c>
      <c r="J2273" s="119">
        <v>1</v>
      </c>
      <c r="K2273" s="119" t="s">
        <v>461</v>
      </c>
      <c r="L2273" s="119"/>
    </row>
    <row r="2274" spans="1:13" hidden="1" x14ac:dyDescent="0.25">
      <c r="A2274" s="119">
        <v>47941239</v>
      </c>
      <c r="B2274" s="119" t="s">
        <v>302</v>
      </c>
      <c r="C2274" s="119">
        <v>2</v>
      </c>
      <c r="D2274" s="119" t="s">
        <v>283</v>
      </c>
      <c r="E2274" s="119">
        <v>3</v>
      </c>
      <c r="F2274" s="119" t="s">
        <v>5</v>
      </c>
      <c r="G2274" s="119" t="s">
        <v>288</v>
      </c>
      <c r="H2274" s="120">
        <v>44558</v>
      </c>
      <c r="I2274" s="121">
        <v>0.95833333333333337</v>
      </c>
      <c r="J2274" s="119">
        <v>1</v>
      </c>
      <c r="K2274" s="119" t="s">
        <v>461</v>
      </c>
      <c r="L2274" s="119"/>
    </row>
    <row r="2275" spans="1:13" hidden="1" x14ac:dyDescent="0.25">
      <c r="A2275" s="119">
        <v>47941239</v>
      </c>
      <c r="B2275" s="119" t="s">
        <v>302</v>
      </c>
      <c r="C2275" s="119">
        <v>2</v>
      </c>
      <c r="D2275" s="119" t="s">
        <v>283</v>
      </c>
      <c r="E2275" s="119">
        <v>4</v>
      </c>
      <c r="F2275" s="119" t="s">
        <v>7</v>
      </c>
      <c r="G2275" s="119" t="s">
        <v>288</v>
      </c>
      <c r="H2275" s="120">
        <v>44559</v>
      </c>
      <c r="I2275" s="121">
        <v>0.29166666666666669</v>
      </c>
      <c r="J2275" s="119">
        <v>1</v>
      </c>
      <c r="K2275" s="119" t="s">
        <v>461</v>
      </c>
      <c r="L2275" s="119"/>
    </row>
    <row r="2276" spans="1:13" hidden="1" x14ac:dyDescent="0.25">
      <c r="A2276" s="119">
        <v>47941239</v>
      </c>
      <c r="B2276" s="119" t="s">
        <v>302</v>
      </c>
      <c r="C2276" s="119">
        <v>2</v>
      </c>
      <c r="D2276" s="119" t="s">
        <v>283</v>
      </c>
      <c r="E2276" s="119">
        <v>1</v>
      </c>
      <c r="F2276" s="119" t="s">
        <v>3</v>
      </c>
      <c r="G2276" s="119" t="s">
        <v>288</v>
      </c>
      <c r="H2276" s="120">
        <v>44559</v>
      </c>
      <c r="I2276" s="121">
        <v>0.79166666666666663</v>
      </c>
      <c r="J2276" s="119">
        <v>1</v>
      </c>
      <c r="K2276" s="119" t="s">
        <v>461</v>
      </c>
      <c r="L2276" s="119"/>
      <c r="M2276" s="1" t="s">
        <v>665</v>
      </c>
    </row>
    <row r="2277" spans="1:13" hidden="1" x14ac:dyDescent="0.25">
      <c r="A2277" s="119">
        <v>47941239</v>
      </c>
      <c r="B2277" s="119" t="s">
        <v>302</v>
      </c>
      <c r="C2277" s="119">
        <v>2</v>
      </c>
      <c r="D2277" s="119" t="s">
        <v>283</v>
      </c>
      <c r="E2277" s="119">
        <v>2</v>
      </c>
      <c r="F2277" s="119" t="s">
        <v>6</v>
      </c>
      <c r="G2277" s="119" t="s">
        <v>288</v>
      </c>
      <c r="H2277" s="120">
        <v>44559</v>
      </c>
      <c r="I2277" s="121">
        <v>0.91666666666666663</v>
      </c>
      <c r="J2277" s="119">
        <v>1</v>
      </c>
      <c r="K2277" s="119" t="s">
        <v>461</v>
      </c>
      <c r="L2277" s="119"/>
    </row>
    <row r="2278" spans="1:13" hidden="1" x14ac:dyDescent="0.25">
      <c r="A2278" s="119">
        <v>47941239</v>
      </c>
      <c r="B2278" s="119" t="s">
        <v>302</v>
      </c>
      <c r="C2278" s="119">
        <v>2</v>
      </c>
      <c r="D2278" s="119" t="s">
        <v>283</v>
      </c>
      <c r="E2278" s="119">
        <v>3</v>
      </c>
      <c r="F2278" s="119" t="s">
        <v>5</v>
      </c>
      <c r="G2278" s="119" t="s">
        <v>288</v>
      </c>
      <c r="H2278" s="120">
        <v>44559</v>
      </c>
      <c r="I2278" s="121">
        <v>0.95833333333333337</v>
      </c>
      <c r="J2278" s="119">
        <v>1</v>
      </c>
      <c r="K2278" s="119" t="s">
        <v>461</v>
      </c>
      <c r="L2278" s="119"/>
    </row>
    <row r="2279" spans="1:13" hidden="1" x14ac:dyDescent="0.25">
      <c r="A2279" s="119">
        <v>47941239</v>
      </c>
      <c r="B2279" s="119" t="s">
        <v>302</v>
      </c>
      <c r="C2279" s="119">
        <v>2</v>
      </c>
      <c r="D2279" s="119" t="s">
        <v>283</v>
      </c>
      <c r="E2279" s="119">
        <v>4</v>
      </c>
      <c r="F2279" s="119" t="s">
        <v>7</v>
      </c>
      <c r="G2279" s="119" t="s">
        <v>288</v>
      </c>
      <c r="H2279" s="120">
        <v>44560</v>
      </c>
      <c r="I2279" s="121">
        <v>0.29166666666666669</v>
      </c>
      <c r="J2279" s="119">
        <v>1</v>
      </c>
      <c r="K2279" s="119" t="s">
        <v>461</v>
      </c>
      <c r="L2279" s="119"/>
    </row>
    <row r="2280" spans="1:13" hidden="1" x14ac:dyDescent="0.25">
      <c r="A2280" s="119">
        <v>47941239</v>
      </c>
      <c r="B2280" s="119" t="s">
        <v>302</v>
      </c>
      <c r="C2280" s="119">
        <v>2</v>
      </c>
      <c r="D2280" s="119" t="s">
        <v>283</v>
      </c>
      <c r="E2280" s="119">
        <v>1</v>
      </c>
      <c r="F2280" s="119" t="s">
        <v>3</v>
      </c>
      <c r="G2280" s="119" t="s">
        <v>288</v>
      </c>
      <c r="H2280" s="120">
        <v>44560</v>
      </c>
      <c r="I2280" s="121">
        <v>0.79166666666666663</v>
      </c>
      <c r="J2280" s="119">
        <v>1</v>
      </c>
      <c r="K2280" s="119" t="s">
        <v>461</v>
      </c>
      <c r="L2280" s="119"/>
      <c r="M2280" s="1" t="s">
        <v>665</v>
      </c>
    </row>
    <row r="2281" spans="1:13" hidden="1" x14ac:dyDescent="0.25">
      <c r="A2281" s="119">
        <v>47941239</v>
      </c>
      <c r="B2281" s="119" t="s">
        <v>302</v>
      </c>
      <c r="C2281" s="119">
        <v>2</v>
      </c>
      <c r="D2281" s="119" t="s">
        <v>283</v>
      </c>
      <c r="E2281" s="119">
        <v>2</v>
      </c>
      <c r="F2281" s="119" t="s">
        <v>6</v>
      </c>
      <c r="G2281" s="119" t="s">
        <v>288</v>
      </c>
      <c r="H2281" s="120">
        <v>44560</v>
      </c>
      <c r="I2281" s="121">
        <v>0.91666666666666663</v>
      </c>
      <c r="J2281" s="119">
        <v>1</v>
      </c>
      <c r="K2281" s="119" t="s">
        <v>461</v>
      </c>
      <c r="L2281" s="119"/>
    </row>
    <row r="2282" spans="1:13" hidden="1" x14ac:dyDescent="0.25">
      <c r="A2282" s="119">
        <v>47941239</v>
      </c>
      <c r="B2282" s="119" t="s">
        <v>302</v>
      </c>
      <c r="C2282" s="119">
        <v>2</v>
      </c>
      <c r="D2282" s="119" t="s">
        <v>283</v>
      </c>
      <c r="E2282" s="119">
        <v>3</v>
      </c>
      <c r="F2282" s="119" t="s">
        <v>5</v>
      </c>
      <c r="G2282" s="119" t="s">
        <v>288</v>
      </c>
      <c r="H2282" s="120">
        <v>44560</v>
      </c>
      <c r="I2282" s="121">
        <v>0.95833333333333337</v>
      </c>
      <c r="J2282" s="119">
        <v>1</v>
      </c>
      <c r="K2282" s="119" t="s">
        <v>461</v>
      </c>
      <c r="L2282" s="119"/>
    </row>
    <row r="2283" spans="1:13" hidden="1" x14ac:dyDescent="0.25">
      <c r="A2283" s="119">
        <v>47941239</v>
      </c>
      <c r="B2283" s="119" t="s">
        <v>302</v>
      </c>
      <c r="C2283" s="119">
        <v>1</v>
      </c>
      <c r="D2283" s="119" t="s">
        <v>282</v>
      </c>
      <c r="E2283" s="119">
        <v>2</v>
      </c>
      <c r="F2283" s="119" t="s">
        <v>6</v>
      </c>
      <c r="G2283" s="119" t="s">
        <v>288</v>
      </c>
      <c r="H2283" s="120">
        <v>44561</v>
      </c>
      <c r="I2283" s="121">
        <v>0</v>
      </c>
      <c r="J2283" s="119">
        <v>1</v>
      </c>
      <c r="K2283" s="119" t="s">
        <v>461</v>
      </c>
      <c r="L2283" s="119"/>
    </row>
    <row r="2284" spans="1:13" hidden="1" x14ac:dyDescent="0.25">
      <c r="A2284" s="119">
        <v>47941239</v>
      </c>
      <c r="B2284" s="119" t="s">
        <v>302</v>
      </c>
      <c r="C2284" s="119">
        <v>1</v>
      </c>
      <c r="D2284" s="119" t="s">
        <v>282</v>
      </c>
      <c r="E2284" s="119">
        <v>3</v>
      </c>
      <c r="F2284" s="119" t="s">
        <v>5</v>
      </c>
      <c r="G2284" s="119" t="s">
        <v>288</v>
      </c>
      <c r="H2284" s="120">
        <v>44561</v>
      </c>
      <c r="I2284" s="121">
        <v>0</v>
      </c>
      <c r="J2284" s="119">
        <v>1</v>
      </c>
      <c r="K2284" s="119" t="s">
        <v>461</v>
      </c>
      <c r="L2284" s="119"/>
    </row>
    <row r="2285" spans="1:13" hidden="1" x14ac:dyDescent="0.25">
      <c r="A2285" s="119">
        <v>47941239</v>
      </c>
      <c r="B2285" s="119" t="s">
        <v>302</v>
      </c>
      <c r="C2285" s="119">
        <v>2</v>
      </c>
      <c r="D2285" s="119" t="s">
        <v>283</v>
      </c>
      <c r="E2285" s="119">
        <v>4</v>
      </c>
      <c r="F2285" s="119" t="s">
        <v>7</v>
      </c>
      <c r="G2285" s="119" t="s">
        <v>288</v>
      </c>
      <c r="H2285" s="120">
        <v>44561</v>
      </c>
      <c r="I2285" s="121">
        <v>0.29166666666666669</v>
      </c>
      <c r="J2285" s="119">
        <v>1</v>
      </c>
      <c r="K2285" s="119" t="s">
        <v>461</v>
      </c>
      <c r="L2285" s="119"/>
    </row>
    <row r="2286" spans="1:13" hidden="1" x14ac:dyDescent="0.25">
      <c r="A2286" s="119">
        <v>47941239</v>
      </c>
      <c r="B2286" s="119" t="s">
        <v>302</v>
      </c>
      <c r="C2286" s="119">
        <v>1</v>
      </c>
      <c r="D2286" s="119" t="s">
        <v>282</v>
      </c>
      <c r="E2286" s="119">
        <v>1</v>
      </c>
      <c r="F2286" s="119" t="s">
        <v>3</v>
      </c>
      <c r="G2286" s="119" t="s">
        <v>288</v>
      </c>
      <c r="H2286" s="120">
        <v>44561</v>
      </c>
      <c r="I2286" s="121">
        <v>0.625</v>
      </c>
      <c r="J2286" s="119">
        <v>1</v>
      </c>
      <c r="K2286" s="119" t="s">
        <v>461</v>
      </c>
      <c r="L2286" s="119"/>
      <c r="M2286" s="1" t="s">
        <v>665</v>
      </c>
    </row>
    <row r="2287" spans="1:13" hidden="1" x14ac:dyDescent="0.25">
      <c r="A2287" s="119">
        <v>47941239</v>
      </c>
      <c r="B2287" s="119" t="s">
        <v>302</v>
      </c>
      <c r="C2287" s="119">
        <v>1</v>
      </c>
      <c r="D2287" s="119" t="s">
        <v>282</v>
      </c>
      <c r="E2287" s="119">
        <v>4</v>
      </c>
      <c r="F2287" s="119" t="s">
        <v>7</v>
      </c>
      <c r="G2287" s="119" t="s">
        <v>288</v>
      </c>
      <c r="H2287" s="120">
        <v>44561</v>
      </c>
      <c r="I2287" s="121">
        <v>0.75</v>
      </c>
      <c r="J2287" s="119">
        <v>1</v>
      </c>
      <c r="K2287" s="119" t="s">
        <v>461</v>
      </c>
      <c r="L2287" s="119"/>
    </row>
    <row r="2288" spans="1:13" hidden="1" x14ac:dyDescent="0.25">
      <c r="A2288" s="119">
        <v>47941239</v>
      </c>
      <c r="B2288" s="119" t="s">
        <v>302</v>
      </c>
      <c r="C2288" s="119">
        <v>2</v>
      </c>
      <c r="D2288" s="119" t="s">
        <v>283</v>
      </c>
      <c r="E2288" s="119">
        <v>1</v>
      </c>
      <c r="F2288" s="119" t="s">
        <v>3</v>
      </c>
      <c r="G2288" s="119" t="s">
        <v>288</v>
      </c>
      <c r="H2288" s="120">
        <v>44564</v>
      </c>
      <c r="I2288" s="121">
        <v>0.79166666666666663</v>
      </c>
      <c r="J2288" s="119">
        <v>1</v>
      </c>
      <c r="K2288" s="119" t="s">
        <v>461</v>
      </c>
      <c r="L2288" s="119"/>
      <c r="M2288" s="1" t="s">
        <v>665</v>
      </c>
    </row>
    <row r="2289" spans="1:13" hidden="1" x14ac:dyDescent="0.25">
      <c r="A2289" s="119">
        <v>47941239</v>
      </c>
      <c r="B2289" s="119" t="s">
        <v>302</v>
      </c>
      <c r="C2289" s="119">
        <v>2</v>
      </c>
      <c r="D2289" s="119" t="s">
        <v>283</v>
      </c>
      <c r="E2289" s="119">
        <v>2</v>
      </c>
      <c r="F2289" s="119" t="s">
        <v>6</v>
      </c>
      <c r="G2289" s="119" t="s">
        <v>288</v>
      </c>
      <c r="H2289" s="120">
        <v>44564</v>
      </c>
      <c r="I2289" s="121">
        <v>0.91666666666666663</v>
      </c>
      <c r="J2289" s="119">
        <v>1</v>
      </c>
      <c r="K2289" s="119" t="s">
        <v>461</v>
      </c>
      <c r="L2289" s="119"/>
    </row>
    <row r="2290" spans="1:13" hidden="1" x14ac:dyDescent="0.25">
      <c r="A2290" s="119">
        <v>47941239</v>
      </c>
      <c r="B2290" s="119" t="s">
        <v>302</v>
      </c>
      <c r="C2290" s="119">
        <v>2</v>
      </c>
      <c r="D2290" s="119" t="s">
        <v>283</v>
      </c>
      <c r="E2290" s="119">
        <v>3</v>
      </c>
      <c r="F2290" s="119" t="s">
        <v>5</v>
      </c>
      <c r="G2290" s="119" t="s">
        <v>288</v>
      </c>
      <c r="H2290" s="120">
        <v>44564</v>
      </c>
      <c r="I2290" s="121">
        <v>0.95833333333333337</v>
      </c>
      <c r="J2290" s="119">
        <v>1</v>
      </c>
      <c r="K2290" s="119" t="s">
        <v>461</v>
      </c>
      <c r="L2290" s="119"/>
    </row>
    <row r="2291" spans="1:13" hidden="1" x14ac:dyDescent="0.25">
      <c r="A2291" s="119">
        <v>47941239</v>
      </c>
      <c r="B2291" s="119" t="s">
        <v>302</v>
      </c>
      <c r="C2291" s="119">
        <v>2</v>
      </c>
      <c r="D2291" s="119" t="s">
        <v>283</v>
      </c>
      <c r="E2291" s="119">
        <v>4</v>
      </c>
      <c r="F2291" s="119" t="s">
        <v>7</v>
      </c>
      <c r="G2291" s="119" t="s">
        <v>288</v>
      </c>
      <c r="H2291" s="120">
        <v>44565</v>
      </c>
      <c r="I2291" s="121">
        <v>0.29166666666666669</v>
      </c>
      <c r="J2291" s="119">
        <v>1</v>
      </c>
      <c r="K2291" s="119" t="s">
        <v>461</v>
      </c>
      <c r="L2291" s="119"/>
    </row>
    <row r="2292" spans="1:13" hidden="1" x14ac:dyDescent="0.25">
      <c r="A2292" s="119">
        <v>47941239</v>
      </c>
      <c r="B2292" s="119" t="s">
        <v>302</v>
      </c>
      <c r="C2292" s="119">
        <v>2</v>
      </c>
      <c r="D2292" s="119" t="s">
        <v>283</v>
      </c>
      <c r="E2292" s="119">
        <v>1</v>
      </c>
      <c r="F2292" s="119" t="s">
        <v>3</v>
      </c>
      <c r="G2292" s="119" t="s">
        <v>288</v>
      </c>
      <c r="H2292" s="120">
        <v>44565</v>
      </c>
      <c r="I2292" s="121">
        <v>0.79166666666666663</v>
      </c>
      <c r="J2292" s="119">
        <v>1</v>
      </c>
      <c r="K2292" s="119" t="s">
        <v>461</v>
      </c>
      <c r="L2292" s="119"/>
      <c r="M2292" s="1" t="s">
        <v>665</v>
      </c>
    </row>
    <row r="2293" spans="1:13" hidden="1" x14ac:dyDescent="0.25">
      <c r="A2293" s="119">
        <v>47941239</v>
      </c>
      <c r="B2293" s="119" t="s">
        <v>302</v>
      </c>
      <c r="C2293" s="119">
        <v>2</v>
      </c>
      <c r="D2293" s="119" t="s">
        <v>283</v>
      </c>
      <c r="E2293" s="119">
        <v>2</v>
      </c>
      <c r="F2293" s="119" t="s">
        <v>6</v>
      </c>
      <c r="G2293" s="119" t="s">
        <v>288</v>
      </c>
      <c r="H2293" s="120">
        <v>44565</v>
      </c>
      <c r="I2293" s="121">
        <v>0.91666666666666663</v>
      </c>
      <c r="J2293" s="119">
        <v>1</v>
      </c>
      <c r="K2293" s="119" t="s">
        <v>461</v>
      </c>
      <c r="L2293" s="119"/>
    </row>
    <row r="2294" spans="1:13" hidden="1" x14ac:dyDescent="0.25">
      <c r="A2294" s="119">
        <v>47941239</v>
      </c>
      <c r="B2294" s="119" t="s">
        <v>302</v>
      </c>
      <c r="C2294" s="119">
        <v>2</v>
      </c>
      <c r="D2294" s="119" t="s">
        <v>283</v>
      </c>
      <c r="E2294" s="119">
        <v>3</v>
      </c>
      <c r="F2294" s="119" t="s">
        <v>5</v>
      </c>
      <c r="G2294" s="119" t="s">
        <v>288</v>
      </c>
      <c r="H2294" s="120">
        <v>44565</v>
      </c>
      <c r="I2294" s="121">
        <v>0.95833333333333337</v>
      </c>
      <c r="J2294" s="119">
        <v>1</v>
      </c>
      <c r="K2294" s="119" t="s">
        <v>461</v>
      </c>
      <c r="L2294" s="119"/>
    </row>
    <row r="2295" spans="1:13" hidden="1" x14ac:dyDescent="0.25">
      <c r="A2295" s="119">
        <v>47941239</v>
      </c>
      <c r="B2295" s="119" t="s">
        <v>302</v>
      </c>
      <c r="C2295" s="119">
        <v>2</v>
      </c>
      <c r="D2295" s="119" t="s">
        <v>283</v>
      </c>
      <c r="E2295" s="119">
        <v>4</v>
      </c>
      <c r="F2295" s="119" t="s">
        <v>7</v>
      </c>
      <c r="G2295" s="119" t="s">
        <v>288</v>
      </c>
      <c r="H2295" s="120">
        <v>44566</v>
      </c>
      <c r="I2295" s="121">
        <v>0.29166666666666669</v>
      </c>
      <c r="J2295" s="119">
        <v>1</v>
      </c>
      <c r="K2295" s="119" t="s">
        <v>461</v>
      </c>
      <c r="L2295" s="119"/>
    </row>
    <row r="2296" spans="1:13" hidden="1" x14ac:dyDescent="0.25">
      <c r="A2296" s="119">
        <v>47941239</v>
      </c>
      <c r="B2296" s="119" t="s">
        <v>302</v>
      </c>
      <c r="C2296" s="119">
        <v>2</v>
      </c>
      <c r="D2296" s="119" t="s">
        <v>283</v>
      </c>
      <c r="E2296" s="119">
        <v>1</v>
      </c>
      <c r="F2296" s="119" t="s">
        <v>3</v>
      </c>
      <c r="G2296" s="119" t="s">
        <v>288</v>
      </c>
      <c r="H2296" s="120">
        <v>44566</v>
      </c>
      <c r="I2296" s="121">
        <v>0.79166666666666663</v>
      </c>
      <c r="J2296" s="119">
        <v>1</v>
      </c>
      <c r="K2296" s="119" t="s">
        <v>461</v>
      </c>
      <c r="L2296" s="119"/>
      <c r="M2296" s="1" t="s">
        <v>665</v>
      </c>
    </row>
    <row r="2297" spans="1:13" hidden="1" x14ac:dyDescent="0.25">
      <c r="A2297" s="119">
        <v>47941239</v>
      </c>
      <c r="B2297" s="119" t="s">
        <v>302</v>
      </c>
      <c r="C2297" s="119">
        <v>2</v>
      </c>
      <c r="D2297" s="119" t="s">
        <v>283</v>
      </c>
      <c r="E2297" s="119">
        <v>2</v>
      </c>
      <c r="F2297" s="119" t="s">
        <v>6</v>
      </c>
      <c r="G2297" s="119" t="s">
        <v>288</v>
      </c>
      <c r="H2297" s="120">
        <v>44566</v>
      </c>
      <c r="I2297" s="121">
        <v>0.91666666666666663</v>
      </c>
      <c r="J2297" s="119">
        <v>1</v>
      </c>
      <c r="K2297" s="119" t="s">
        <v>461</v>
      </c>
      <c r="L2297" s="119"/>
    </row>
    <row r="2298" spans="1:13" hidden="1" x14ac:dyDescent="0.25">
      <c r="A2298" s="119">
        <v>47941239</v>
      </c>
      <c r="B2298" s="119" t="s">
        <v>302</v>
      </c>
      <c r="C2298" s="119">
        <v>2</v>
      </c>
      <c r="D2298" s="119" t="s">
        <v>283</v>
      </c>
      <c r="E2298" s="119">
        <v>3</v>
      </c>
      <c r="F2298" s="119" t="s">
        <v>5</v>
      </c>
      <c r="G2298" s="119" t="s">
        <v>288</v>
      </c>
      <c r="H2298" s="120">
        <v>44566</v>
      </c>
      <c r="I2298" s="121">
        <v>0.95833333333333337</v>
      </c>
      <c r="J2298" s="119">
        <v>1</v>
      </c>
      <c r="K2298" s="119" t="s">
        <v>461</v>
      </c>
      <c r="L2298" s="119"/>
    </row>
    <row r="2299" spans="1:13" hidden="1" x14ac:dyDescent="0.25">
      <c r="A2299" s="119">
        <v>47941239</v>
      </c>
      <c r="B2299" s="119" t="s">
        <v>302</v>
      </c>
      <c r="C2299" s="119">
        <v>2</v>
      </c>
      <c r="D2299" s="119" t="s">
        <v>283</v>
      </c>
      <c r="E2299" s="119">
        <v>4</v>
      </c>
      <c r="F2299" s="119" t="s">
        <v>7</v>
      </c>
      <c r="G2299" s="119" t="s">
        <v>288</v>
      </c>
      <c r="H2299" s="120">
        <v>44567</v>
      </c>
      <c r="I2299" s="121">
        <v>0.29166666666666669</v>
      </c>
      <c r="J2299" s="119">
        <v>1</v>
      </c>
      <c r="K2299" s="119" t="s">
        <v>461</v>
      </c>
      <c r="L2299" s="119"/>
    </row>
    <row r="2300" spans="1:13" hidden="1" x14ac:dyDescent="0.25">
      <c r="A2300" s="119">
        <v>47941239</v>
      </c>
      <c r="B2300" s="119" t="s">
        <v>302</v>
      </c>
      <c r="C2300" s="119">
        <v>2</v>
      </c>
      <c r="D2300" s="119" t="s">
        <v>283</v>
      </c>
      <c r="E2300" s="119">
        <v>1</v>
      </c>
      <c r="F2300" s="119" t="s">
        <v>3</v>
      </c>
      <c r="G2300" s="119" t="s">
        <v>288</v>
      </c>
      <c r="H2300" s="120">
        <v>44567</v>
      </c>
      <c r="I2300" s="121">
        <v>0.79166666666666663</v>
      </c>
      <c r="J2300" s="119">
        <v>1</v>
      </c>
      <c r="K2300" s="119" t="s">
        <v>461</v>
      </c>
      <c r="L2300" s="119"/>
      <c r="M2300" s="1" t="s">
        <v>665</v>
      </c>
    </row>
    <row r="2301" spans="1:13" hidden="1" x14ac:dyDescent="0.25">
      <c r="A2301" s="119">
        <v>47941239</v>
      </c>
      <c r="B2301" s="119" t="s">
        <v>302</v>
      </c>
      <c r="C2301" s="119">
        <v>2</v>
      </c>
      <c r="D2301" s="119" t="s">
        <v>283</v>
      </c>
      <c r="E2301" s="119">
        <v>2</v>
      </c>
      <c r="F2301" s="119" t="s">
        <v>6</v>
      </c>
      <c r="G2301" s="119" t="s">
        <v>288</v>
      </c>
      <c r="H2301" s="120">
        <v>44567</v>
      </c>
      <c r="I2301" s="121">
        <v>0.91666666666666663</v>
      </c>
      <c r="J2301" s="119">
        <v>1</v>
      </c>
      <c r="K2301" s="119" t="s">
        <v>461</v>
      </c>
      <c r="L2301" s="119"/>
    </row>
    <row r="2302" spans="1:13" hidden="1" x14ac:dyDescent="0.25">
      <c r="A2302" s="119">
        <v>47941239</v>
      </c>
      <c r="B2302" s="119" t="s">
        <v>302</v>
      </c>
      <c r="C2302" s="119">
        <v>2</v>
      </c>
      <c r="D2302" s="119" t="s">
        <v>283</v>
      </c>
      <c r="E2302" s="119">
        <v>3</v>
      </c>
      <c r="F2302" s="119" t="s">
        <v>5</v>
      </c>
      <c r="G2302" s="119" t="s">
        <v>288</v>
      </c>
      <c r="H2302" s="120">
        <v>44567</v>
      </c>
      <c r="I2302" s="121">
        <v>0.95833333333333337</v>
      </c>
      <c r="J2302" s="119">
        <v>1</v>
      </c>
      <c r="K2302" s="119" t="s">
        <v>461</v>
      </c>
      <c r="L2302" s="119"/>
    </row>
    <row r="2303" spans="1:13" hidden="1" x14ac:dyDescent="0.25">
      <c r="A2303" s="119">
        <v>47941239</v>
      </c>
      <c r="B2303" s="119" t="s">
        <v>302</v>
      </c>
      <c r="C2303" s="119">
        <v>2</v>
      </c>
      <c r="D2303" s="119" t="s">
        <v>283</v>
      </c>
      <c r="E2303" s="119">
        <v>4</v>
      </c>
      <c r="F2303" s="119" t="s">
        <v>7</v>
      </c>
      <c r="G2303" s="119" t="s">
        <v>288</v>
      </c>
      <c r="H2303" s="120">
        <v>44568</v>
      </c>
      <c r="I2303" s="121">
        <v>0.29166666666666669</v>
      </c>
      <c r="J2303" s="119">
        <v>1</v>
      </c>
      <c r="K2303" s="119" t="s">
        <v>461</v>
      </c>
      <c r="L2303" s="119"/>
    </row>
    <row r="2304" spans="1:13" hidden="1" x14ac:dyDescent="0.25">
      <c r="A2304" s="119">
        <v>47941239</v>
      </c>
      <c r="B2304" s="119" t="s">
        <v>302</v>
      </c>
      <c r="C2304" s="119">
        <v>2</v>
      </c>
      <c r="D2304" s="119" t="s">
        <v>283</v>
      </c>
      <c r="E2304" s="119">
        <v>1</v>
      </c>
      <c r="F2304" s="119" t="s">
        <v>3</v>
      </c>
      <c r="G2304" s="119" t="s">
        <v>288</v>
      </c>
      <c r="H2304" s="120">
        <v>44568</v>
      </c>
      <c r="I2304" s="121">
        <v>0.79166666666666663</v>
      </c>
      <c r="J2304" s="119">
        <v>1</v>
      </c>
      <c r="K2304" s="119" t="s">
        <v>461</v>
      </c>
      <c r="L2304" s="119"/>
      <c r="M2304" s="1" t="s">
        <v>665</v>
      </c>
    </row>
    <row r="2305" spans="1:13" hidden="1" x14ac:dyDescent="0.25">
      <c r="A2305" s="119">
        <v>47941239</v>
      </c>
      <c r="B2305" s="119" t="s">
        <v>302</v>
      </c>
      <c r="C2305" s="119">
        <v>2</v>
      </c>
      <c r="D2305" s="119" t="s">
        <v>283</v>
      </c>
      <c r="E2305" s="119">
        <v>2</v>
      </c>
      <c r="F2305" s="119" t="s">
        <v>6</v>
      </c>
      <c r="G2305" s="119" t="s">
        <v>288</v>
      </c>
      <c r="H2305" s="120">
        <v>44568</v>
      </c>
      <c r="I2305" s="121">
        <v>0.91666666666666663</v>
      </c>
      <c r="J2305" s="119">
        <v>1</v>
      </c>
      <c r="K2305" s="119" t="s">
        <v>461</v>
      </c>
      <c r="L2305" s="119"/>
    </row>
    <row r="2306" spans="1:13" hidden="1" x14ac:dyDescent="0.25">
      <c r="A2306" s="119">
        <v>47941239</v>
      </c>
      <c r="B2306" s="119" t="s">
        <v>302</v>
      </c>
      <c r="C2306" s="119">
        <v>2</v>
      </c>
      <c r="D2306" s="119" t="s">
        <v>283</v>
      </c>
      <c r="E2306" s="119">
        <v>3</v>
      </c>
      <c r="F2306" s="119" t="s">
        <v>5</v>
      </c>
      <c r="G2306" s="119" t="s">
        <v>288</v>
      </c>
      <c r="H2306" s="120">
        <v>44568</v>
      </c>
      <c r="I2306" s="121">
        <v>0.95833333333333337</v>
      </c>
      <c r="J2306" s="119">
        <v>1</v>
      </c>
      <c r="K2306" s="119" t="s">
        <v>461</v>
      </c>
      <c r="L2306" s="119"/>
    </row>
    <row r="2307" spans="1:13" hidden="1" x14ac:dyDescent="0.25">
      <c r="A2307" s="119">
        <v>47941239</v>
      </c>
      <c r="B2307" s="119" t="s">
        <v>302</v>
      </c>
      <c r="C2307" s="119">
        <v>2</v>
      </c>
      <c r="D2307" s="119" t="s">
        <v>283</v>
      </c>
      <c r="E2307" s="119">
        <v>4</v>
      </c>
      <c r="F2307" s="119" t="s">
        <v>7</v>
      </c>
      <c r="G2307" s="119" t="s">
        <v>288</v>
      </c>
      <c r="H2307" s="120">
        <v>44569</v>
      </c>
      <c r="I2307" s="121">
        <v>0.29166666666666669</v>
      </c>
      <c r="J2307" s="119">
        <v>1</v>
      </c>
      <c r="K2307" s="119" t="s">
        <v>461</v>
      </c>
      <c r="L2307" s="119"/>
    </row>
    <row r="2308" spans="1:13" hidden="1" x14ac:dyDescent="0.25">
      <c r="A2308" s="119">
        <v>47941239</v>
      </c>
      <c r="B2308" s="119" t="s">
        <v>302</v>
      </c>
      <c r="C2308" s="119">
        <v>2</v>
      </c>
      <c r="D2308" s="119" t="s">
        <v>283</v>
      </c>
      <c r="E2308" s="119">
        <v>1</v>
      </c>
      <c r="F2308" s="119" t="s">
        <v>3</v>
      </c>
      <c r="G2308" s="119" t="s">
        <v>288</v>
      </c>
      <c r="H2308" s="120">
        <v>44569</v>
      </c>
      <c r="I2308" s="121">
        <v>0.79166666666666663</v>
      </c>
      <c r="J2308" s="119">
        <v>1</v>
      </c>
      <c r="K2308" s="119" t="s">
        <v>461</v>
      </c>
      <c r="L2308" s="119"/>
      <c r="M2308" s="1" t="s">
        <v>665</v>
      </c>
    </row>
    <row r="2309" spans="1:13" hidden="1" x14ac:dyDescent="0.25">
      <c r="A2309" s="119">
        <v>47941239</v>
      </c>
      <c r="B2309" s="119" t="s">
        <v>302</v>
      </c>
      <c r="C2309" s="119">
        <v>2</v>
      </c>
      <c r="D2309" s="119" t="s">
        <v>283</v>
      </c>
      <c r="E2309" s="119">
        <v>2</v>
      </c>
      <c r="F2309" s="119" t="s">
        <v>6</v>
      </c>
      <c r="G2309" s="119" t="s">
        <v>288</v>
      </c>
      <c r="H2309" s="120">
        <v>44569</v>
      </c>
      <c r="I2309" s="121">
        <v>0.91666666666666663</v>
      </c>
      <c r="J2309" s="119">
        <v>1</v>
      </c>
      <c r="K2309" s="119" t="s">
        <v>461</v>
      </c>
      <c r="L2309" s="119"/>
    </row>
    <row r="2310" spans="1:13" hidden="1" x14ac:dyDescent="0.25">
      <c r="A2310" s="119">
        <v>47941239</v>
      </c>
      <c r="B2310" s="119" t="s">
        <v>302</v>
      </c>
      <c r="C2310" s="119">
        <v>2</v>
      </c>
      <c r="D2310" s="119" t="s">
        <v>283</v>
      </c>
      <c r="E2310" s="119">
        <v>3</v>
      </c>
      <c r="F2310" s="119" t="s">
        <v>5</v>
      </c>
      <c r="G2310" s="119" t="s">
        <v>288</v>
      </c>
      <c r="H2310" s="120">
        <v>44569</v>
      </c>
      <c r="I2310" s="121">
        <v>0.95833333333333337</v>
      </c>
      <c r="J2310" s="119">
        <v>1</v>
      </c>
      <c r="K2310" s="119" t="s">
        <v>461</v>
      </c>
      <c r="L2310" s="119"/>
    </row>
    <row r="2311" spans="1:13" hidden="1" x14ac:dyDescent="0.25">
      <c r="A2311" s="119">
        <v>47941239</v>
      </c>
      <c r="B2311" s="119" t="s">
        <v>302</v>
      </c>
      <c r="C2311" s="119">
        <v>2</v>
      </c>
      <c r="D2311" s="119" t="s">
        <v>283</v>
      </c>
      <c r="E2311" s="119">
        <v>4</v>
      </c>
      <c r="F2311" s="119" t="s">
        <v>7</v>
      </c>
      <c r="G2311" s="119" t="s">
        <v>288</v>
      </c>
      <c r="H2311" s="120">
        <v>44570</v>
      </c>
      <c r="I2311" s="121">
        <v>0.29166666666666669</v>
      </c>
      <c r="J2311" s="119">
        <v>1</v>
      </c>
      <c r="K2311" s="119" t="s">
        <v>461</v>
      </c>
      <c r="L2311" s="119"/>
    </row>
    <row r="2312" spans="1:13" hidden="1" x14ac:dyDescent="0.25">
      <c r="A2312" s="119">
        <v>47941239</v>
      </c>
      <c r="B2312" s="119" t="s">
        <v>302</v>
      </c>
      <c r="C2312" s="119">
        <v>2</v>
      </c>
      <c r="D2312" s="119" t="s">
        <v>283</v>
      </c>
      <c r="E2312" s="119">
        <v>1</v>
      </c>
      <c r="F2312" s="119" t="s">
        <v>3</v>
      </c>
      <c r="G2312" s="119" t="s">
        <v>288</v>
      </c>
      <c r="H2312" s="120">
        <v>44570</v>
      </c>
      <c r="I2312" s="121">
        <v>0.79166666666666663</v>
      </c>
      <c r="J2312" s="119">
        <v>1</v>
      </c>
      <c r="K2312" s="119" t="s">
        <v>461</v>
      </c>
      <c r="L2312" s="119"/>
      <c r="M2312" s="1" t="s">
        <v>665</v>
      </c>
    </row>
    <row r="2313" spans="1:13" hidden="1" x14ac:dyDescent="0.25">
      <c r="A2313" s="119">
        <v>47941239</v>
      </c>
      <c r="B2313" s="119" t="s">
        <v>302</v>
      </c>
      <c r="C2313" s="119">
        <v>2</v>
      </c>
      <c r="D2313" s="119" t="s">
        <v>283</v>
      </c>
      <c r="E2313" s="119">
        <v>2</v>
      </c>
      <c r="F2313" s="119" t="s">
        <v>6</v>
      </c>
      <c r="G2313" s="119" t="s">
        <v>288</v>
      </c>
      <c r="H2313" s="120">
        <v>44570</v>
      </c>
      <c r="I2313" s="121">
        <v>0.91666666666666663</v>
      </c>
      <c r="J2313" s="119">
        <v>1</v>
      </c>
      <c r="K2313" s="119" t="s">
        <v>461</v>
      </c>
      <c r="L2313" s="119"/>
    </row>
    <row r="2314" spans="1:13" hidden="1" x14ac:dyDescent="0.25">
      <c r="A2314" s="119">
        <v>47941239</v>
      </c>
      <c r="B2314" s="119" t="s">
        <v>302</v>
      </c>
      <c r="C2314" s="119">
        <v>2</v>
      </c>
      <c r="D2314" s="119" t="s">
        <v>283</v>
      </c>
      <c r="E2314" s="119">
        <v>3</v>
      </c>
      <c r="F2314" s="119" t="s">
        <v>5</v>
      </c>
      <c r="G2314" s="119" t="s">
        <v>288</v>
      </c>
      <c r="H2314" s="120">
        <v>44570</v>
      </c>
      <c r="I2314" s="121">
        <v>0.95833333333333337</v>
      </c>
      <c r="J2314" s="119">
        <v>1</v>
      </c>
      <c r="K2314" s="119" t="s">
        <v>461</v>
      </c>
      <c r="L2314" s="119"/>
    </row>
    <row r="2315" spans="1:13" hidden="1" x14ac:dyDescent="0.25">
      <c r="A2315" s="119">
        <v>47941239</v>
      </c>
      <c r="B2315" s="119" t="s">
        <v>302</v>
      </c>
      <c r="C2315" s="119">
        <v>2</v>
      </c>
      <c r="D2315" s="119" t="s">
        <v>283</v>
      </c>
      <c r="E2315" s="119">
        <v>4</v>
      </c>
      <c r="F2315" s="119" t="s">
        <v>7</v>
      </c>
      <c r="G2315" s="119" t="s">
        <v>288</v>
      </c>
      <c r="H2315" s="120">
        <v>44571</v>
      </c>
      <c r="I2315" s="121">
        <v>0.29166666666666669</v>
      </c>
      <c r="J2315" s="119">
        <v>1</v>
      </c>
      <c r="K2315" s="119" t="s">
        <v>461</v>
      </c>
      <c r="L2315" s="119"/>
    </row>
    <row r="2316" spans="1:13" hidden="1" x14ac:dyDescent="0.25">
      <c r="A2316" s="119">
        <v>47941239</v>
      </c>
      <c r="B2316" s="119" t="s">
        <v>302</v>
      </c>
      <c r="C2316" s="119">
        <v>2</v>
      </c>
      <c r="D2316" s="119" t="s">
        <v>283</v>
      </c>
      <c r="E2316" s="119">
        <v>1</v>
      </c>
      <c r="F2316" s="119" t="s">
        <v>3</v>
      </c>
      <c r="G2316" s="119" t="s">
        <v>288</v>
      </c>
      <c r="H2316" s="120">
        <v>44571</v>
      </c>
      <c r="I2316" s="121">
        <v>0.79166666666666663</v>
      </c>
      <c r="J2316" s="119">
        <v>1</v>
      </c>
      <c r="K2316" s="119" t="s">
        <v>461</v>
      </c>
      <c r="L2316" s="119"/>
      <c r="M2316" s="1" t="s">
        <v>665</v>
      </c>
    </row>
    <row r="2317" spans="1:13" hidden="1" x14ac:dyDescent="0.25">
      <c r="A2317" s="119">
        <v>47941239</v>
      </c>
      <c r="B2317" s="119" t="s">
        <v>302</v>
      </c>
      <c r="C2317" s="119">
        <v>2</v>
      </c>
      <c r="D2317" s="119" t="s">
        <v>283</v>
      </c>
      <c r="E2317" s="119">
        <v>2</v>
      </c>
      <c r="F2317" s="119" t="s">
        <v>6</v>
      </c>
      <c r="G2317" s="119" t="s">
        <v>288</v>
      </c>
      <c r="H2317" s="120">
        <v>44571</v>
      </c>
      <c r="I2317" s="121">
        <v>0.91666666666666663</v>
      </c>
      <c r="J2317" s="119">
        <v>1</v>
      </c>
      <c r="K2317" s="119" t="s">
        <v>461</v>
      </c>
      <c r="L2317" s="119"/>
    </row>
    <row r="2318" spans="1:13" hidden="1" x14ac:dyDescent="0.25">
      <c r="A2318" s="119">
        <v>47941239</v>
      </c>
      <c r="B2318" s="119" t="s">
        <v>302</v>
      </c>
      <c r="C2318" s="119">
        <v>2</v>
      </c>
      <c r="D2318" s="119" t="s">
        <v>283</v>
      </c>
      <c r="E2318" s="119">
        <v>3</v>
      </c>
      <c r="F2318" s="119" t="s">
        <v>5</v>
      </c>
      <c r="G2318" s="119" t="s">
        <v>288</v>
      </c>
      <c r="H2318" s="120">
        <v>44571</v>
      </c>
      <c r="I2318" s="121">
        <v>0.95833333333333337</v>
      </c>
      <c r="J2318" s="119">
        <v>1</v>
      </c>
      <c r="K2318" s="119" t="s">
        <v>461</v>
      </c>
      <c r="L2318" s="119"/>
    </row>
    <row r="2319" spans="1:13" hidden="1" x14ac:dyDescent="0.25">
      <c r="A2319" s="119">
        <v>47941239</v>
      </c>
      <c r="B2319" s="119" t="s">
        <v>302</v>
      </c>
      <c r="C2319" s="119">
        <v>2</v>
      </c>
      <c r="D2319" s="119" t="s">
        <v>283</v>
      </c>
      <c r="E2319" s="119">
        <v>4</v>
      </c>
      <c r="F2319" s="119" t="s">
        <v>7</v>
      </c>
      <c r="G2319" s="119" t="s">
        <v>288</v>
      </c>
      <c r="H2319" s="120">
        <v>44572</v>
      </c>
      <c r="I2319" s="121">
        <v>0.29166666666666669</v>
      </c>
      <c r="J2319" s="119">
        <v>1</v>
      </c>
      <c r="K2319" s="119" t="s">
        <v>461</v>
      </c>
      <c r="L2319" s="119"/>
    </row>
    <row r="2320" spans="1:13" hidden="1" x14ac:dyDescent="0.25">
      <c r="A2320" s="119">
        <v>47941239</v>
      </c>
      <c r="B2320" s="119" t="s">
        <v>302</v>
      </c>
      <c r="C2320" s="119">
        <v>2</v>
      </c>
      <c r="D2320" s="119" t="s">
        <v>283</v>
      </c>
      <c r="E2320" s="119">
        <v>1</v>
      </c>
      <c r="F2320" s="119" t="s">
        <v>3</v>
      </c>
      <c r="G2320" s="119" t="s">
        <v>288</v>
      </c>
      <c r="H2320" s="120">
        <v>44572</v>
      </c>
      <c r="I2320" s="121">
        <v>0.79166666666666663</v>
      </c>
      <c r="J2320" s="119">
        <v>1</v>
      </c>
      <c r="K2320" s="119" t="s">
        <v>461</v>
      </c>
      <c r="L2320" s="119"/>
      <c r="M2320" s="1" t="s">
        <v>665</v>
      </c>
    </row>
    <row r="2321" spans="1:13" hidden="1" x14ac:dyDescent="0.25">
      <c r="A2321" s="119">
        <v>47941239</v>
      </c>
      <c r="B2321" s="119" t="s">
        <v>302</v>
      </c>
      <c r="C2321" s="119">
        <v>2</v>
      </c>
      <c r="D2321" s="119" t="s">
        <v>283</v>
      </c>
      <c r="E2321" s="119">
        <v>2</v>
      </c>
      <c r="F2321" s="119" t="s">
        <v>6</v>
      </c>
      <c r="G2321" s="119" t="s">
        <v>288</v>
      </c>
      <c r="H2321" s="120">
        <v>44572</v>
      </c>
      <c r="I2321" s="121">
        <v>0.91666666666666663</v>
      </c>
      <c r="J2321" s="119">
        <v>1</v>
      </c>
      <c r="K2321" s="119" t="s">
        <v>461</v>
      </c>
      <c r="L2321" s="119"/>
    </row>
    <row r="2322" spans="1:13" hidden="1" x14ac:dyDescent="0.25">
      <c r="A2322" s="119">
        <v>47941239</v>
      </c>
      <c r="B2322" s="119" t="s">
        <v>302</v>
      </c>
      <c r="C2322" s="119">
        <v>2</v>
      </c>
      <c r="D2322" s="119" t="s">
        <v>283</v>
      </c>
      <c r="E2322" s="119">
        <v>3</v>
      </c>
      <c r="F2322" s="119" t="s">
        <v>5</v>
      </c>
      <c r="G2322" s="119" t="s">
        <v>288</v>
      </c>
      <c r="H2322" s="120">
        <v>44572</v>
      </c>
      <c r="I2322" s="121">
        <v>0.95833333333333337</v>
      </c>
      <c r="J2322" s="119">
        <v>1</v>
      </c>
      <c r="K2322" s="119" t="s">
        <v>461</v>
      </c>
      <c r="L2322" s="119"/>
    </row>
    <row r="2323" spans="1:13" hidden="1" x14ac:dyDescent="0.25">
      <c r="A2323" s="119">
        <v>47941239</v>
      </c>
      <c r="B2323" s="119" t="s">
        <v>302</v>
      </c>
      <c r="C2323" s="119">
        <v>2</v>
      </c>
      <c r="D2323" s="119" t="s">
        <v>283</v>
      </c>
      <c r="E2323" s="119">
        <v>4</v>
      </c>
      <c r="F2323" s="119" t="s">
        <v>7</v>
      </c>
      <c r="G2323" s="119" t="s">
        <v>288</v>
      </c>
      <c r="H2323" s="120">
        <v>44573</v>
      </c>
      <c r="I2323" s="121">
        <v>0.29166666666666669</v>
      </c>
      <c r="J2323" s="119">
        <v>1</v>
      </c>
      <c r="K2323" s="119" t="s">
        <v>461</v>
      </c>
      <c r="L2323" s="119"/>
    </row>
    <row r="2324" spans="1:13" hidden="1" x14ac:dyDescent="0.25">
      <c r="A2324" s="119">
        <v>47941239</v>
      </c>
      <c r="B2324" s="119" t="s">
        <v>302</v>
      </c>
      <c r="C2324" s="119">
        <v>2</v>
      </c>
      <c r="D2324" s="119" t="s">
        <v>283</v>
      </c>
      <c r="E2324" s="119">
        <v>1</v>
      </c>
      <c r="F2324" s="119" t="s">
        <v>3</v>
      </c>
      <c r="G2324" s="119" t="s">
        <v>288</v>
      </c>
      <c r="H2324" s="120">
        <v>44573</v>
      </c>
      <c r="I2324" s="121">
        <v>0.79166666666666663</v>
      </c>
      <c r="J2324" s="119">
        <v>1</v>
      </c>
      <c r="K2324" s="119" t="s">
        <v>461</v>
      </c>
      <c r="L2324" s="119"/>
      <c r="M2324" s="1" t="s">
        <v>665</v>
      </c>
    </row>
    <row r="2325" spans="1:13" hidden="1" x14ac:dyDescent="0.25">
      <c r="A2325" s="119">
        <v>47941239</v>
      </c>
      <c r="B2325" s="119" t="s">
        <v>302</v>
      </c>
      <c r="C2325" s="119">
        <v>2</v>
      </c>
      <c r="D2325" s="119" t="s">
        <v>283</v>
      </c>
      <c r="E2325" s="119">
        <v>2</v>
      </c>
      <c r="F2325" s="119" t="s">
        <v>6</v>
      </c>
      <c r="G2325" s="119" t="s">
        <v>288</v>
      </c>
      <c r="H2325" s="120">
        <v>44573</v>
      </c>
      <c r="I2325" s="121">
        <v>0.91666666666666663</v>
      </c>
      <c r="J2325" s="119">
        <v>1</v>
      </c>
      <c r="K2325" s="119" t="s">
        <v>461</v>
      </c>
      <c r="L2325" s="119"/>
    </row>
    <row r="2326" spans="1:13" hidden="1" x14ac:dyDescent="0.25">
      <c r="A2326" s="119">
        <v>47941239</v>
      </c>
      <c r="B2326" s="119" t="s">
        <v>302</v>
      </c>
      <c r="C2326" s="119">
        <v>2</v>
      </c>
      <c r="D2326" s="119" t="s">
        <v>283</v>
      </c>
      <c r="E2326" s="119">
        <v>3</v>
      </c>
      <c r="F2326" s="119" t="s">
        <v>5</v>
      </c>
      <c r="G2326" s="119" t="s">
        <v>288</v>
      </c>
      <c r="H2326" s="120">
        <v>44573</v>
      </c>
      <c r="I2326" s="121">
        <v>0.95833333333333337</v>
      </c>
      <c r="J2326" s="119">
        <v>1</v>
      </c>
      <c r="K2326" s="119" t="s">
        <v>461</v>
      </c>
      <c r="L2326" s="119"/>
    </row>
    <row r="2327" spans="1:13" hidden="1" x14ac:dyDescent="0.25">
      <c r="A2327" s="119">
        <v>47941239</v>
      </c>
      <c r="B2327" s="119" t="s">
        <v>302</v>
      </c>
      <c r="C2327" s="119">
        <v>2</v>
      </c>
      <c r="D2327" s="119" t="s">
        <v>283</v>
      </c>
      <c r="E2327" s="119">
        <v>4</v>
      </c>
      <c r="F2327" s="119" t="s">
        <v>7</v>
      </c>
      <c r="G2327" s="119" t="s">
        <v>288</v>
      </c>
      <c r="H2327" s="120">
        <v>44574</v>
      </c>
      <c r="I2327" s="121">
        <v>0.29166666666666669</v>
      </c>
      <c r="J2327" s="119">
        <v>1</v>
      </c>
      <c r="K2327" s="119" t="s">
        <v>461</v>
      </c>
      <c r="L2327" s="119"/>
    </row>
    <row r="2328" spans="1:13" hidden="1" x14ac:dyDescent="0.25">
      <c r="A2328" s="119">
        <v>47941239</v>
      </c>
      <c r="B2328" s="119" t="s">
        <v>302</v>
      </c>
      <c r="C2328" s="119">
        <v>2</v>
      </c>
      <c r="D2328" s="119" t="s">
        <v>283</v>
      </c>
      <c r="E2328" s="119">
        <v>1</v>
      </c>
      <c r="F2328" s="119" t="s">
        <v>3</v>
      </c>
      <c r="G2328" s="119" t="s">
        <v>288</v>
      </c>
      <c r="H2328" s="120">
        <v>44574</v>
      </c>
      <c r="I2328" s="121">
        <v>0.79166666666666663</v>
      </c>
      <c r="J2328" s="119">
        <v>1</v>
      </c>
      <c r="K2328" s="119" t="s">
        <v>461</v>
      </c>
      <c r="L2328" s="119"/>
      <c r="M2328" s="1" t="s">
        <v>665</v>
      </c>
    </row>
    <row r="2329" spans="1:13" hidden="1" x14ac:dyDescent="0.25">
      <c r="A2329" s="119">
        <v>47941239</v>
      </c>
      <c r="B2329" s="119" t="s">
        <v>302</v>
      </c>
      <c r="C2329" s="119">
        <v>2</v>
      </c>
      <c r="D2329" s="119" t="s">
        <v>283</v>
      </c>
      <c r="E2329" s="119">
        <v>2</v>
      </c>
      <c r="F2329" s="119" t="s">
        <v>6</v>
      </c>
      <c r="G2329" s="119" t="s">
        <v>288</v>
      </c>
      <c r="H2329" s="120">
        <v>44574</v>
      </c>
      <c r="I2329" s="121">
        <v>0.91666666666666663</v>
      </c>
      <c r="J2329" s="119">
        <v>1</v>
      </c>
      <c r="K2329" s="119" t="s">
        <v>461</v>
      </c>
      <c r="L2329" s="119"/>
    </row>
    <row r="2330" spans="1:13" hidden="1" x14ac:dyDescent="0.25">
      <c r="A2330" s="119">
        <v>47941239</v>
      </c>
      <c r="B2330" s="119" t="s">
        <v>302</v>
      </c>
      <c r="C2330" s="119">
        <v>2</v>
      </c>
      <c r="D2330" s="119" t="s">
        <v>283</v>
      </c>
      <c r="E2330" s="119">
        <v>3</v>
      </c>
      <c r="F2330" s="119" t="s">
        <v>5</v>
      </c>
      <c r="G2330" s="119" t="s">
        <v>288</v>
      </c>
      <c r="H2330" s="120">
        <v>44574</v>
      </c>
      <c r="I2330" s="121">
        <v>0.95833333333333337</v>
      </c>
      <c r="J2330" s="119">
        <v>1</v>
      </c>
      <c r="K2330" s="119" t="s">
        <v>461</v>
      </c>
      <c r="L2330" s="119"/>
    </row>
    <row r="2331" spans="1:13" hidden="1" x14ac:dyDescent="0.25">
      <c r="A2331" s="119">
        <v>47941239</v>
      </c>
      <c r="B2331" s="119" t="s">
        <v>302</v>
      </c>
      <c r="C2331" s="119">
        <v>2</v>
      </c>
      <c r="D2331" s="119" t="s">
        <v>283</v>
      </c>
      <c r="E2331" s="119">
        <v>4</v>
      </c>
      <c r="F2331" s="119" t="s">
        <v>7</v>
      </c>
      <c r="G2331" s="119" t="s">
        <v>288</v>
      </c>
      <c r="H2331" s="120">
        <v>44575</v>
      </c>
      <c r="I2331" s="121">
        <v>0.29166666666666669</v>
      </c>
      <c r="J2331" s="119">
        <v>1</v>
      </c>
      <c r="K2331" s="119" t="s">
        <v>461</v>
      </c>
      <c r="L2331" s="119"/>
    </row>
    <row r="2332" spans="1:13" hidden="1" x14ac:dyDescent="0.25">
      <c r="A2332" s="119">
        <v>47941239</v>
      </c>
      <c r="B2332" s="119" t="s">
        <v>302</v>
      </c>
      <c r="C2332" s="119">
        <v>2</v>
      </c>
      <c r="D2332" s="119" t="s">
        <v>283</v>
      </c>
      <c r="E2332" s="119">
        <v>1</v>
      </c>
      <c r="F2332" s="119" t="s">
        <v>3</v>
      </c>
      <c r="G2332" s="119" t="s">
        <v>288</v>
      </c>
      <c r="H2332" s="120">
        <v>44575</v>
      </c>
      <c r="I2332" s="121">
        <v>0.79166666666666663</v>
      </c>
      <c r="J2332" s="119">
        <v>1</v>
      </c>
      <c r="K2332" s="119" t="s">
        <v>461</v>
      </c>
      <c r="L2332" s="119"/>
      <c r="M2332" s="1" t="s">
        <v>665</v>
      </c>
    </row>
    <row r="2333" spans="1:13" hidden="1" x14ac:dyDescent="0.25">
      <c r="A2333" s="119">
        <v>47941239</v>
      </c>
      <c r="B2333" s="119" t="s">
        <v>302</v>
      </c>
      <c r="C2333" s="119">
        <v>2</v>
      </c>
      <c r="D2333" s="119" t="s">
        <v>283</v>
      </c>
      <c r="E2333" s="119">
        <v>2</v>
      </c>
      <c r="F2333" s="119" t="s">
        <v>6</v>
      </c>
      <c r="G2333" s="119" t="s">
        <v>288</v>
      </c>
      <c r="H2333" s="120">
        <v>44575</v>
      </c>
      <c r="I2333" s="121">
        <v>0.91666666666666663</v>
      </c>
      <c r="J2333" s="119">
        <v>1</v>
      </c>
      <c r="K2333" s="119" t="s">
        <v>461</v>
      </c>
      <c r="L2333" s="119"/>
    </row>
    <row r="2334" spans="1:13" hidden="1" x14ac:dyDescent="0.25">
      <c r="A2334" s="119">
        <v>47941239</v>
      </c>
      <c r="B2334" s="119" t="s">
        <v>302</v>
      </c>
      <c r="C2334" s="119">
        <v>2</v>
      </c>
      <c r="D2334" s="119" t="s">
        <v>283</v>
      </c>
      <c r="E2334" s="119">
        <v>3</v>
      </c>
      <c r="F2334" s="119" t="s">
        <v>5</v>
      </c>
      <c r="G2334" s="119" t="s">
        <v>288</v>
      </c>
      <c r="H2334" s="120">
        <v>44575</v>
      </c>
      <c r="I2334" s="121">
        <v>0.95833333333333337</v>
      </c>
      <c r="J2334" s="119">
        <v>1</v>
      </c>
      <c r="K2334" s="119" t="s">
        <v>461</v>
      </c>
      <c r="L2334" s="119"/>
    </row>
    <row r="2335" spans="1:13" hidden="1" x14ac:dyDescent="0.25">
      <c r="A2335" s="119">
        <v>47941239</v>
      </c>
      <c r="B2335" s="119" t="s">
        <v>302</v>
      </c>
      <c r="C2335" s="119">
        <v>2</v>
      </c>
      <c r="D2335" s="119" t="s">
        <v>283</v>
      </c>
      <c r="E2335" s="119">
        <v>4</v>
      </c>
      <c r="F2335" s="119" t="s">
        <v>7</v>
      </c>
      <c r="G2335" s="119" t="s">
        <v>288</v>
      </c>
      <c r="H2335" s="120">
        <v>44576</v>
      </c>
      <c r="I2335" s="121">
        <v>0.29166666666666669</v>
      </c>
      <c r="J2335" s="119">
        <v>1</v>
      </c>
      <c r="K2335" s="119" t="s">
        <v>461</v>
      </c>
      <c r="L2335" s="119"/>
    </row>
    <row r="2336" spans="1:13" hidden="1" x14ac:dyDescent="0.25">
      <c r="A2336" s="119">
        <v>47941239</v>
      </c>
      <c r="B2336" s="119" t="s">
        <v>302</v>
      </c>
      <c r="C2336" s="119">
        <v>2</v>
      </c>
      <c r="D2336" s="119" t="s">
        <v>283</v>
      </c>
      <c r="E2336" s="119">
        <v>1</v>
      </c>
      <c r="F2336" s="119" t="s">
        <v>3</v>
      </c>
      <c r="G2336" s="119" t="s">
        <v>288</v>
      </c>
      <c r="H2336" s="120">
        <v>44576</v>
      </c>
      <c r="I2336" s="121">
        <v>0.79166666666666663</v>
      </c>
      <c r="J2336" s="119">
        <v>1</v>
      </c>
      <c r="K2336" s="119" t="s">
        <v>461</v>
      </c>
      <c r="L2336" s="119"/>
      <c r="M2336" s="1" t="s">
        <v>665</v>
      </c>
    </row>
    <row r="2337" spans="1:13" hidden="1" x14ac:dyDescent="0.25">
      <c r="A2337" s="119">
        <v>47941239</v>
      </c>
      <c r="B2337" s="119" t="s">
        <v>302</v>
      </c>
      <c r="C2337" s="119">
        <v>2</v>
      </c>
      <c r="D2337" s="119" t="s">
        <v>283</v>
      </c>
      <c r="E2337" s="119">
        <v>2</v>
      </c>
      <c r="F2337" s="119" t="s">
        <v>6</v>
      </c>
      <c r="G2337" s="119" t="s">
        <v>288</v>
      </c>
      <c r="H2337" s="120">
        <v>44576</v>
      </c>
      <c r="I2337" s="121">
        <v>0.91666666666666663</v>
      </c>
      <c r="J2337" s="119">
        <v>1</v>
      </c>
      <c r="K2337" s="119" t="s">
        <v>461</v>
      </c>
      <c r="L2337" s="119"/>
    </row>
    <row r="2338" spans="1:13" hidden="1" x14ac:dyDescent="0.25">
      <c r="A2338" s="119">
        <v>47941239</v>
      </c>
      <c r="B2338" s="119" t="s">
        <v>302</v>
      </c>
      <c r="C2338" s="119">
        <v>2</v>
      </c>
      <c r="D2338" s="119" t="s">
        <v>283</v>
      </c>
      <c r="E2338" s="119">
        <v>3</v>
      </c>
      <c r="F2338" s="119" t="s">
        <v>5</v>
      </c>
      <c r="G2338" s="119" t="s">
        <v>288</v>
      </c>
      <c r="H2338" s="120">
        <v>44576</v>
      </c>
      <c r="I2338" s="121">
        <v>0.95833333333333337</v>
      </c>
      <c r="J2338" s="119">
        <v>1</v>
      </c>
      <c r="K2338" s="119" t="s">
        <v>461</v>
      </c>
      <c r="L2338" s="119"/>
    </row>
    <row r="2339" spans="1:13" hidden="1" x14ac:dyDescent="0.25">
      <c r="A2339" s="119">
        <v>47941239</v>
      </c>
      <c r="B2339" s="119" t="s">
        <v>302</v>
      </c>
      <c r="C2339" s="119">
        <v>2</v>
      </c>
      <c r="D2339" s="119" t="s">
        <v>283</v>
      </c>
      <c r="E2339" s="119">
        <v>4</v>
      </c>
      <c r="F2339" s="119" t="s">
        <v>7</v>
      </c>
      <c r="G2339" s="119" t="s">
        <v>288</v>
      </c>
      <c r="H2339" s="120">
        <v>44577</v>
      </c>
      <c r="I2339" s="121">
        <v>0.29166666666666669</v>
      </c>
      <c r="J2339" s="119">
        <v>1</v>
      </c>
      <c r="K2339" s="119" t="s">
        <v>461</v>
      </c>
      <c r="L2339" s="119"/>
    </row>
    <row r="2340" spans="1:13" hidden="1" x14ac:dyDescent="0.25">
      <c r="A2340" s="119">
        <v>47941239</v>
      </c>
      <c r="B2340" s="119" t="s">
        <v>302</v>
      </c>
      <c r="C2340" s="119">
        <v>2</v>
      </c>
      <c r="D2340" s="119" t="s">
        <v>283</v>
      </c>
      <c r="E2340" s="119">
        <v>1</v>
      </c>
      <c r="F2340" s="119" t="s">
        <v>3</v>
      </c>
      <c r="G2340" s="119" t="s">
        <v>288</v>
      </c>
      <c r="H2340" s="120">
        <v>44578</v>
      </c>
      <c r="I2340" s="121">
        <v>0.79166666666666663</v>
      </c>
      <c r="J2340" s="119">
        <v>1</v>
      </c>
      <c r="K2340" s="119" t="s">
        <v>461</v>
      </c>
      <c r="L2340" s="119"/>
      <c r="M2340" s="1" t="s">
        <v>665</v>
      </c>
    </row>
    <row r="2341" spans="1:13" hidden="1" x14ac:dyDescent="0.25">
      <c r="A2341" s="119">
        <v>47941239</v>
      </c>
      <c r="B2341" s="119" t="s">
        <v>302</v>
      </c>
      <c r="C2341" s="119">
        <v>2</v>
      </c>
      <c r="D2341" s="119" t="s">
        <v>283</v>
      </c>
      <c r="E2341" s="119">
        <v>2</v>
      </c>
      <c r="F2341" s="119" t="s">
        <v>6</v>
      </c>
      <c r="G2341" s="119" t="s">
        <v>288</v>
      </c>
      <c r="H2341" s="120">
        <v>44578</v>
      </c>
      <c r="I2341" s="121">
        <v>0.91666666666666663</v>
      </c>
      <c r="J2341" s="119">
        <v>1</v>
      </c>
      <c r="K2341" s="119" t="s">
        <v>461</v>
      </c>
      <c r="L2341" s="119"/>
    </row>
    <row r="2342" spans="1:13" hidden="1" x14ac:dyDescent="0.25">
      <c r="A2342" s="119">
        <v>47941239</v>
      </c>
      <c r="B2342" s="119" t="s">
        <v>302</v>
      </c>
      <c r="C2342" s="119">
        <v>2</v>
      </c>
      <c r="D2342" s="119" t="s">
        <v>283</v>
      </c>
      <c r="E2342" s="119">
        <v>3</v>
      </c>
      <c r="F2342" s="119" t="s">
        <v>5</v>
      </c>
      <c r="G2342" s="119" t="s">
        <v>288</v>
      </c>
      <c r="H2342" s="120">
        <v>44578</v>
      </c>
      <c r="I2342" s="121">
        <v>0.95833333333333337</v>
      </c>
      <c r="J2342" s="119">
        <v>1</v>
      </c>
      <c r="K2342" s="119" t="s">
        <v>461</v>
      </c>
      <c r="L2342" s="119"/>
    </row>
    <row r="2343" spans="1:13" hidden="1" x14ac:dyDescent="0.25">
      <c r="A2343" s="119">
        <v>47941239</v>
      </c>
      <c r="B2343" s="119" t="s">
        <v>302</v>
      </c>
      <c r="C2343" s="119">
        <v>2</v>
      </c>
      <c r="D2343" s="119" t="s">
        <v>283</v>
      </c>
      <c r="E2343" s="119">
        <v>4</v>
      </c>
      <c r="F2343" s="119" t="s">
        <v>7</v>
      </c>
      <c r="G2343" s="119" t="s">
        <v>288</v>
      </c>
      <c r="H2343" s="120">
        <v>44579</v>
      </c>
      <c r="I2343" s="121">
        <v>0.29166666666666669</v>
      </c>
      <c r="J2343" s="119">
        <v>1</v>
      </c>
      <c r="K2343" s="119" t="s">
        <v>461</v>
      </c>
      <c r="L2343" s="119"/>
    </row>
    <row r="2344" spans="1:13" hidden="1" x14ac:dyDescent="0.25">
      <c r="A2344" s="119">
        <v>47941239</v>
      </c>
      <c r="B2344" s="119" t="s">
        <v>302</v>
      </c>
      <c r="C2344" s="119">
        <v>2</v>
      </c>
      <c r="D2344" s="119" t="s">
        <v>283</v>
      </c>
      <c r="E2344" s="119">
        <v>1</v>
      </c>
      <c r="F2344" s="119" t="s">
        <v>3</v>
      </c>
      <c r="G2344" s="119" t="s">
        <v>288</v>
      </c>
      <c r="H2344" s="120">
        <v>44579</v>
      </c>
      <c r="I2344" s="121">
        <v>0.79166666666666663</v>
      </c>
      <c r="J2344" s="119">
        <v>1</v>
      </c>
      <c r="K2344" s="119" t="s">
        <v>461</v>
      </c>
      <c r="L2344" s="119"/>
      <c r="M2344" s="1" t="s">
        <v>665</v>
      </c>
    </row>
    <row r="2345" spans="1:13" hidden="1" x14ac:dyDescent="0.25">
      <c r="A2345" s="119">
        <v>47941239</v>
      </c>
      <c r="B2345" s="119" t="s">
        <v>302</v>
      </c>
      <c r="C2345" s="119">
        <v>2</v>
      </c>
      <c r="D2345" s="119" t="s">
        <v>283</v>
      </c>
      <c r="E2345" s="119">
        <v>2</v>
      </c>
      <c r="F2345" s="119" t="s">
        <v>6</v>
      </c>
      <c r="G2345" s="119" t="s">
        <v>288</v>
      </c>
      <c r="H2345" s="120">
        <v>44579</v>
      </c>
      <c r="I2345" s="121">
        <v>0.91666666666666663</v>
      </c>
      <c r="J2345" s="119">
        <v>1</v>
      </c>
      <c r="K2345" s="119" t="s">
        <v>461</v>
      </c>
      <c r="L2345" s="119"/>
    </row>
    <row r="2346" spans="1:13" hidden="1" x14ac:dyDescent="0.25">
      <c r="A2346" s="119">
        <v>47941239</v>
      </c>
      <c r="B2346" s="119" t="s">
        <v>302</v>
      </c>
      <c r="C2346" s="119">
        <v>2</v>
      </c>
      <c r="D2346" s="119" t="s">
        <v>283</v>
      </c>
      <c r="E2346" s="119">
        <v>3</v>
      </c>
      <c r="F2346" s="119" t="s">
        <v>5</v>
      </c>
      <c r="G2346" s="119" t="s">
        <v>288</v>
      </c>
      <c r="H2346" s="120">
        <v>44579</v>
      </c>
      <c r="I2346" s="121">
        <v>0.95833333333333337</v>
      </c>
      <c r="J2346" s="119">
        <v>1</v>
      </c>
      <c r="K2346" s="119" t="s">
        <v>461</v>
      </c>
      <c r="L2346" s="119"/>
    </row>
    <row r="2347" spans="1:13" hidden="1" x14ac:dyDescent="0.25">
      <c r="A2347" s="119">
        <v>47941239</v>
      </c>
      <c r="B2347" s="119" t="s">
        <v>302</v>
      </c>
      <c r="C2347" s="119">
        <v>2</v>
      </c>
      <c r="D2347" s="119" t="s">
        <v>283</v>
      </c>
      <c r="E2347" s="119">
        <v>4</v>
      </c>
      <c r="F2347" s="119" t="s">
        <v>7</v>
      </c>
      <c r="G2347" s="119" t="s">
        <v>288</v>
      </c>
      <c r="H2347" s="120">
        <v>44580</v>
      </c>
      <c r="I2347" s="121">
        <v>0.29166666666666669</v>
      </c>
      <c r="J2347" s="119">
        <v>1</v>
      </c>
      <c r="K2347" s="119" t="s">
        <v>461</v>
      </c>
      <c r="L2347" s="119"/>
    </row>
    <row r="2348" spans="1:13" hidden="1" x14ac:dyDescent="0.25">
      <c r="A2348" s="119">
        <v>47941239</v>
      </c>
      <c r="B2348" s="119" t="s">
        <v>302</v>
      </c>
      <c r="C2348" s="119">
        <v>2</v>
      </c>
      <c r="D2348" s="119" t="s">
        <v>283</v>
      </c>
      <c r="E2348" s="119">
        <v>1</v>
      </c>
      <c r="F2348" s="119" t="s">
        <v>3</v>
      </c>
      <c r="G2348" s="119" t="s">
        <v>288</v>
      </c>
      <c r="H2348" s="120">
        <v>44580</v>
      </c>
      <c r="I2348" s="121">
        <v>0.79166666666666663</v>
      </c>
      <c r="J2348" s="119">
        <v>1</v>
      </c>
      <c r="K2348" s="119" t="s">
        <v>461</v>
      </c>
      <c r="L2348" s="119"/>
      <c r="M2348" s="1" t="s">
        <v>665</v>
      </c>
    </row>
    <row r="2349" spans="1:13" hidden="1" x14ac:dyDescent="0.25">
      <c r="A2349" s="119">
        <v>47941239</v>
      </c>
      <c r="B2349" s="119" t="s">
        <v>302</v>
      </c>
      <c r="C2349" s="119">
        <v>2</v>
      </c>
      <c r="D2349" s="119" t="s">
        <v>283</v>
      </c>
      <c r="E2349" s="119">
        <v>2</v>
      </c>
      <c r="F2349" s="119" t="s">
        <v>6</v>
      </c>
      <c r="G2349" s="119" t="s">
        <v>288</v>
      </c>
      <c r="H2349" s="120">
        <v>44580</v>
      </c>
      <c r="I2349" s="121">
        <v>0.91666666666666663</v>
      </c>
      <c r="J2349" s="119">
        <v>1</v>
      </c>
      <c r="K2349" s="119" t="s">
        <v>461</v>
      </c>
      <c r="L2349" s="119"/>
    </row>
    <row r="2350" spans="1:13" hidden="1" x14ac:dyDescent="0.25">
      <c r="A2350" s="119">
        <v>47941239</v>
      </c>
      <c r="B2350" s="119" t="s">
        <v>302</v>
      </c>
      <c r="C2350" s="119">
        <v>2</v>
      </c>
      <c r="D2350" s="119" t="s">
        <v>283</v>
      </c>
      <c r="E2350" s="119">
        <v>3</v>
      </c>
      <c r="F2350" s="119" t="s">
        <v>5</v>
      </c>
      <c r="G2350" s="119" t="s">
        <v>288</v>
      </c>
      <c r="H2350" s="120">
        <v>44580</v>
      </c>
      <c r="I2350" s="121">
        <v>0.95833333333333337</v>
      </c>
      <c r="J2350" s="119">
        <v>1</v>
      </c>
      <c r="K2350" s="119" t="s">
        <v>461</v>
      </c>
      <c r="L2350" s="119"/>
    </row>
    <row r="2351" spans="1:13" hidden="1" x14ac:dyDescent="0.25">
      <c r="A2351" s="119">
        <v>47941239</v>
      </c>
      <c r="B2351" s="119" t="s">
        <v>302</v>
      </c>
      <c r="C2351" s="119">
        <v>2</v>
      </c>
      <c r="D2351" s="119" t="s">
        <v>283</v>
      </c>
      <c r="E2351" s="119">
        <v>4</v>
      </c>
      <c r="F2351" s="119" t="s">
        <v>7</v>
      </c>
      <c r="G2351" s="119" t="s">
        <v>288</v>
      </c>
      <c r="H2351" s="120">
        <v>44581</v>
      </c>
      <c r="I2351" s="121">
        <v>0.29166666666666669</v>
      </c>
      <c r="J2351" s="119">
        <v>1</v>
      </c>
      <c r="K2351" s="119" t="s">
        <v>461</v>
      </c>
      <c r="L2351" s="119"/>
    </row>
    <row r="2352" spans="1:13" hidden="1" x14ac:dyDescent="0.25">
      <c r="A2352" s="119">
        <v>47941239</v>
      </c>
      <c r="B2352" s="119" t="s">
        <v>302</v>
      </c>
      <c r="C2352" s="119">
        <v>2</v>
      </c>
      <c r="D2352" s="119" t="s">
        <v>283</v>
      </c>
      <c r="E2352" s="119">
        <v>1</v>
      </c>
      <c r="F2352" s="119" t="s">
        <v>3</v>
      </c>
      <c r="G2352" s="119" t="s">
        <v>288</v>
      </c>
      <c r="H2352" s="120">
        <v>44581</v>
      </c>
      <c r="I2352" s="121">
        <v>0.79166666666666663</v>
      </c>
      <c r="J2352" s="119">
        <v>1</v>
      </c>
      <c r="K2352" s="119" t="s">
        <v>461</v>
      </c>
      <c r="L2352" s="119"/>
      <c r="M2352" s="1" t="s">
        <v>665</v>
      </c>
    </row>
    <row r="2353" spans="1:13" hidden="1" x14ac:dyDescent="0.25">
      <c r="A2353" s="119">
        <v>47941239</v>
      </c>
      <c r="B2353" s="119" t="s">
        <v>302</v>
      </c>
      <c r="C2353" s="119">
        <v>2</v>
      </c>
      <c r="D2353" s="119" t="s">
        <v>283</v>
      </c>
      <c r="E2353" s="119">
        <v>2</v>
      </c>
      <c r="F2353" s="119" t="s">
        <v>6</v>
      </c>
      <c r="G2353" s="119" t="s">
        <v>288</v>
      </c>
      <c r="H2353" s="120">
        <v>44581</v>
      </c>
      <c r="I2353" s="121">
        <v>0.91666666666666663</v>
      </c>
      <c r="J2353" s="119">
        <v>1</v>
      </c>
      <c r="K2353" s="119" t="s">
        <v>461</v>
      </c>
      <c r="L2353" s="119"/>
    </row>
    <row r="2354" spans="1:13" hidden="1" x14ac:dyDescent="0.25">
      <c r="A2354" s="119">
        <v>47941239</v>
      </c>
      <c r="B2354" s="119" t="s">
        <v>302</v>
      </c>
      <c r="C2354" s="119">
        <v>2</v>
      </c>
      <c r="D2354" s="119" t="s">
        <v>283</v>
      </c>
      <c r="E2354" s="119">
        <v>3</v>
      </c>
      <c r="F2354" s="119" t="s">
        <v>5</v>
      </c>
      <c r="G2354" s="119" t="s">
        <v>288</v>
      </c>
      <c r="H2354" s="120">
        <v>44581</v>
      </c>
      <c r="I2354" s="121">
        <v>0.95833333333333337</v>
      </c>
      <c r="J2354" s="119">
        <v>1</v>
      </c>
      <c r="K2354" s="119" t="s">
        <v>461</v>
      </c>
      <c r="L2354" s="119"/>
    </row>
    <row r="2355" spans="1:13" hidden="1" x14ac:dyDescent="0.25">
      <c r="A2355" s="119">
        <v>47941239</v>
      </c>
      <c r="B2355" s="119" t="s">
        <v>302</v>
      </c>
      <c r="C2355" s="119">
        <v>2</v>
      </c>
      <c r="D2355" s="119" t="s">
        <v>283</v>
      </c>
      <c r="E2355" s="119">
        <v>4</v>
      </c>
      <c r="F2355" s="119" t="s">
        <v>7</v>
      </c>
      <c r="G2355" s="119" t="s">
        <v>288</v>
      </c>
      <c r="H2355" s="120">
        <v>44582</v>
      </c>
      <c r="I2355" s="121">
        <v>0.29166666666666669</v>
      </c>
      <c r="J2355" s="119">
        <v>1</v>
      </c>
      <c r="K2355" s="119" t="s">
        <v>461</v>
      </c>
      <c r="L2355" s="119"/>
    </row>
    <row r="2356" spans="1:13" hidden="1" x14ac:dyDescent="0.25">
      <c r="A2356" s="119">
        <v>47941239</v>
      </c>
      <c r="B2356" s="119" t="s">
        <v>302</v>
      </c>
      <c r="C2356" s="119">
        <v>2</v>
      </c>
      <c r="D2356" s="119" t="s">
        <v>283</v>
      </c>
      <c r="E2356" s="119">
        <v>1</v>
      </c>
      <c r="F2356" s="119" t="s">
        <v>3</v>
      </c>
      <c r="G2356" s="119" t="s">
        <v>288</v>
      </c>
      <c r="H2356" s="120">
        <v>44582</v>
      </c>
      <c r="I2356" s="121">
        <v>0.79166666666666663</v>
      </c>
      <c r="J2356" s="119">
        <v>1</v>
      </c>
      <c r="K2356" s="119" t="s">
        <v>461</v>
      </c>
      <c r="L2356" s="119"/>
      <c r="M2356" s="1" t="s">
        <v>665</v>
      </c>
    </row>
    <row r="2357" spans="1:13" hidden="1" x14ac:dyDescent="0.25">
      <c r="A2357" s="119">
        <v>47941239</v>
      </c>
      <c r="B2357" s="119" t="s">
        <v>302</v>
      </c>
      <c r="C2357" s="119">
        <v>2</v>
      </c>
      <c r="D2357" s="119" t="s">
        <v>283</v>
      </c>
      <c r="E2357" s="119">
        <v>2</v>
      </c>
      <c r="F2357" s="119" t="s">
        <v>6</v>
      </c>
      <c r="G2357" s="119" t="s">
        <v>288</v>
      </c>
      <c r="H2357" s="120">
        <v>44582</v>
      </c>
      <c r="I2357" s="121">
        <v>0.91666666666666663</v>
      </c>
      <c r="J2357" s="119">
        <v>1</v>
      </c>
      <c r="K2357" s="119" t="s">
        <v>461</v>
      </c>
      <c r="L2357" s="119"/>
    </row>
    <row r="2358" spans="1:13" hidden="1" x14ac:dyDescent="0.25">
      <c r="A2358" s="119">
        <v>47941239</v>
      </c>
      <c r="B2358" s="119" t="s">
        <v>302</v>
      </c>
      <c r="C2358" s="119">
        <v>2</v>
      </c>
      <c r="D2358" s="119" t="s">
        <v>283</v>
      </c>
      <c r="E2358" s="119">
        <v>3</v>
      </c>
      <c r="F2358" s="119" t="s">
        <v>5</v>
      </c>
      <c r="G2358" s="119" t="s">
        <v>288</v>
      </c>
      <c r="H2358" s="120">
        <v>44582</v>
      </c>
      <c r="I2358" s="121">
        <v>0.95833333333333337</v>
      </c>
      <c r="J2358" s="119">
        <v>1</v>
      </c>
      <c r="K2358" s="119" t="s">
        <v>461</v>
      </c>
      <c r="L2358" s="119"/>
    </row>
    <row r="2359" spans="1:13" hidden="1" x14ac:dyDescent="0.25">
      <c r="A2359" s="119">
        <v>47941239</v>
      </c>
      <c r="B2359" s="119" t="s">
        <v>302</v>
      </c>
      <c r="C2359" s="119">
        <v>2</v>
      </c>
      <c r="D2359" s="119" t="s">
        <v>283</v>
      </c>
      <c r="E2359" s="119">
        <v>4</v>
      </c>
      <c r="F2359" s="119" t="s">
        <v>7</v>
      </c>
      <c r="G2359" s="119" t="s">
        <v>288</v>
      </c>
      <c r="H2359" s="120">
        <v>44583</v>
      </c>
      <c r="I2359" s="121">
        <v>0.29166666666666669</v>
      </c>
      <c r="J2359" s="119">
        <v>1</v>
      </c>
      <c r="K2359" s="119" t="s">
        <v>461</v>
      </c>
      <c r="L2359" s="119"/>
    </row>
    <row r="2360" spans="1:13" hidden="1" x14ac:dyDescent="0.25">
      <c r="A2360" s="119">
        <v>47941239</v>
      </c>
      <c r="B2360" s="119" t="s">
        <v>302</v>
      </c>
      <c r="C2360" s="119">
        <v>2</v>
      </c>
      <c r="D2360" s="119" t="s">
        <v>283</v>
      </c>
      <c r="E2360" s="119">
        <v>1</v>
      </c>
      <c r="F2360" s="119" t="s">
        <v>3</v>
      </c>
      <c r="G2360" s="119" t="s">
        <v>288</v>
      </c>
      <c r="H2360" s="120">
        <v>44583</v>
      </c>
      <c r="I2360" s="121">
        <v>0.79166666666666663</v>
      </c>
      <c r="J2360" s="119">
        <v>1</v>
      </c>
      <c r="K2360" s="119" t="s">
        <v>461</v>
      </c>
      <c r="L2360" s="119"/>
      <c r="M2360" s="1" t="s">
        <v>665</v>
      </c>
    </row>
    <row r="2361" spans="1:13" hidden="1" x14ac:dyDescent="0.25">
      <c r="A2361" s="119">
        <v>47941239</v>
      </c>
      <c r="B2361" s="119" t="s">
        <v>302</v>
      </c>
      <c r="C2361" s="119">
        <v>2</v>
      </c>
      <c r="D2361" s="119" t="s">
        <v>283</v>
      </c>
      <c r="E2361" s="119">
        <v>2</v>
      </c>
      <c r="F2361" s="119" t="s">
        <v>6</v>
      </c>
      <c r="G2361" s="119" t="s">
        <v>288</v>
      </c>
      <c r="H2361" s="120">
        <v>44583</v>
      </c>
      <c r="I2361" s="121">
        <v>0.91666666666666663</v>
      </c>
      <c r="J2361" s="119">
        <v>1</v>
      </c>
      <c r="K2361" s="119" t="s">
        <v>461</v>
      </c>
      <c r="L2361" s="119"/>
    </row>
    <row r="2362" spans="1:13" hidden="1" x14ac:dyDescent="0.25">
      <c r="A2362" s="119">
        <v>47941239</v>
      </c>
      <c r="B2362" s="119" t="s">
        <v>302</v>
      </c>
      <c r="C2362" s="119">
        <v>2</v>
      </c>
      <c r="D2362" s="119" t="s">
        <v>283</v>
      </c>
      <c r="E2362" s="119">
        <v>3</v>
      </c>
      <c r="F2362" s="119" t="s">
        <v>5</v>
      </c>
      <c r="G2362" s="119" t="s">
        <v>288</v>
      </c>
      <c r="H2362" s="120">
        <v>44583</v>
      </c>
      <c r="I2362" s="121">
        <v>0.95833333333333337</v>
      </c>
      <c r="J2362" s="119">
        <v>1</v>
      </c>
      <c r="K2362" s="119" t="s">
        <v>461</v>
      </c>
      <c r="L2362" s="119"/>
    </row>
    <row r="2363" spans="1:13" hidden="1" x14ac:dyDescent="0.25">
      <c r="A2363" s="119">
        <v>47941239</v>
      </c>
      <c r="B2363" s="119" t="s">
        <v>302</v>
      </c>
      <c r="C2363" s="119">
        <v>2</v>
      </c>
      <c r="D2363" s="119" t="s">
        <v>283</v>
      </c>
      <c r="E2363" s="119">
        <v>4</v>
      </c>
      <c r="F2363" s="119" t="s">
        <v>7</v>
      </c>
      <c r="G2363" s="119" t="s">
        <v>288</v>
      </c>
      <c r="H2363" s="120">
        <v>44584</v>
      </c>
      <c r="I2363" s="121">
        <v>0.29166666666666669</v>
      </c>
      <c r="J2363" s="119">
        <v>1</v>
      </c>
      <c r="K2363" s="119" t="s">
        <v>461</v>
      </c>
      <c r="L2363" s="119"/>
    </row>
    <row r="2364" spans="1:13" hidden="1" x14ac:dyDescent="0.25">
      <c r="A2364" s="119">
        <v>47941239</v>
      </c>
      <c r="B2364" s="119" t="s">
        <v>302</v>
      </c>
      <c r="C2364" s="119">
        <v>2</v>
      </c>
      <c r="D2364" s="119" t="s">
        <v>283</v>
      </c>
      <c r="E2364" s="119">
        <v>1</v>
      </c>
      <c r="F2364" s="119" t="s">
        <v>3</v>
      </c>
      <c r="G2364" s="119" t="s">
        <v>288</v>
      </c>
      <c r="H2364" s="120">
        <v>44584</v>
      </c>
      <c r="I2364" s="121">
        <v>0.79166666666666663</v>
      </c>
      <c r="J2364" s="119">
        <v>1</v>
      </c>
      <c r="K2364" s="119" t="s">
        <v>461</v>
      </c>
      <c r="L2364" s="119"/>
      <c r="M2364" s="1" t="s">
        <v>665</v>
      </c>
    </row>
    <row r="2365" spans="1:13" hidden="1" x14ac:dyDescent="0.25">
      <c r="A2365" s="119">
        <v>47941239</v>
      </c>
      <c r="B2365" s="119" t="s">
        <v>302</v>
      </c>
      <c r="C2365" s="119">
        <v>2</v>
      </c>
      <c r="D2365" s="119" t="s">
        <v>283</v>
      </c>
      <c r="E2365" s="119">
        <v>2</v>
      </c>
      <c r="F2365" s="119" t="s">
        <v>6</v>
      </c>
      <c r="G2365" s="119" t="s">
        <v>288</v>
      </c>
      <c r="H2365" s="120">
        <v>44584</v>
      </c>
      <c r="I2365" s="121">
        <v>0.91666666666666663</v>
      </c>
      <c r="J2365" s="119">
        <v>1</v>
      </c>
      <c r="K2365" s="119" t="s">
        <v>461</v>
      </c>
      <c r="L2365" s="119"/>
    </row>
    <row r="2366" spans="1:13" hidden="1" x14ac:dyDescent="0.25">
      <c r="A2366" s="119">
        <v>47941239</v>
      </c>
      <c r="B2366" s="119" t="s">
        <v>302</v>
      </c>
      <c r="C2366" s="119">
        <v>2</v>
      </c>
      <c r="D2366" s="119" t="s">
        <v>283</v>
      </c>
      <c r="E2366" s="119">
        <v>3</v>
      </c>
      <c r="F2366" s="119" t="s">
        <v>5</v>
      </c>
      <c r="G2366" s="119" t="s">
        <v>288</v>
      </c>
      <c r="H2366" s="120">
        <v>44584</v>
      </c>
      <c r="I2366" s="121">
        <v>0.95833333333333337</v>
      </c>
      <c r="J2366" s="119">
        <v>1</v>
      </c>
      <c r="K2366" s="119" t="s">
        <v>461</v>
      </c>
      <c r="L2366" s="119"/>
    </row>
    <row r="2367" spans="1:13" hidden="1" x14ac:dyDescent="0.25">
      <c r="A2367" s="119">
        <v>47941239</v>
      </c>
      <c r="B2367" s="119" t="s">
        <v>302</v>
      </c>
      <c r="C2367" s="119">
        <v>2</v>
      </c>
      <c r="D2367" s="119" t="s">
        <v>283</v>
      </c>
      <c r="E2367" s="119">
        <v>4</v>
      </c>
      <c r="F2367" s="119" t="s">
        <v>7</v>
      </c>
      <c r="G2367" s="119" t="s">
        <v>288</v>
      </c>
      <c r="H2367" s="120">
        <v>44585</v>
      </c>
      <c r="I2367" s="121">
        <v>0.29166666666666669</v>
      </c>
      <c r="J2367" s="119">
        <v>1</v>
      </c>
      <c r="K2367" s="119" t="s">
        <v>461</v>
      </c>
      <c r="L2367" s="119"/>
    </row>
    <row r="2368" spans="1:13" hidden="1" x14ac:dyDescent="0.25">
      <c r="A2368" s="119">
        <v>47941239</v>
      </c>
      <c r="B2368" s="119" t="s">
        <v>302</v>
      </c>
      <c r="C2368" s="119">
        <v>2</v>
      </c>
      <c r="D2368" s="119" t="s">
        <v>283</v>
      </c>
      <c r="E2368" s="119">
        <v>1</v>
      </c>
      <c r="F2368" s="119" t="s">
        <v>3</v>
      </c>
      <c r="G2368" s="119" t="s">
        <v>288</v>
      </c>
      <c r="H2368" s="120">
        <v>44585</v>
      </c>
      <c r="I2368" s="121">
        <v>0.79166666666666663</v>
      </c>
      <c r="J2368" s="119">
        <v>1</v>
      </c>
      <c r="K2368" s="119" t="s">
        <v>461</v>
      </c>
      <c r="L2368" s="119"/>
      <c r="M2368" s="1" t="s">
        <v>665</v>
      </c>
    </row>
    <row r="2369" spans="1:12" hidden="1" x14ac:dyDescent="0.25">
      <c r="A2369" s="119">
        <v>47941239</v>
      </c>
      <c r="B2369" s="119" t="s">
        <v>302</v>
      </c>
      <c r="C2369" s="119">
        <v>2</v>
      </c>
      <c r="D2369" s="119" t="s">
        <v>283</v>
      </c>
      <c r="E2369" s="119">
        <v>2</v>
      </c>
      <c r="F2369" s="119" t="s">
        <v>6</v>
      </c>
      <c r="G2369" s="119" t="s">
        <v>288</v>
      </c>
      <c r="H2369" s="120">
        <v>44585</v>
      </c>
      <c r="I2369" s="121">
        <v>0.91666666666666663</v>
      </c>
      <c r="J2369" s="119">
        <v>1</v>
      </c>
      <c r="K2369" s="119" t="s">
        <v>461</v>
      </c>
      <c r="L2369" s="119"/>
    </row>
    <row r="2370" spans="1:12" hidden="1" x14ac:dyDescent="0.25">
      <c r="A2370" s="119">
        <v>47941239</v>
      </c>
      <c r="B2370" s="119" t="s">
        <v>302</v>
      </c>
      <c r="C2370" s="119">
        <v>2</v>
      </c>
      <c r="D2370" s="119" t="s">
        <v>283</v>
      </c>
      <c r="E2370" s="119">
        <v>3</v>
      </c>
      <c r="F2370" s="119" t="s">
        <v>5</v>
      </c>
      <c r="G2370" s="119" t="s">
        <v>288</v>
      </c>
      <c r="H2370" s="120">
        <v>44585</v>
      </c>
      <c r="I2370" s="121">
        <v>0.95833333333333337</v>
      </c>
      <c r="J2370" s="119">
        <v>1</v>
      </c>
      <c r="K2370" s="119" t="s">
        <v>461</v>
      </c>
      <c r="L2370" s="119"/>
    </row>
    <row r="2371" spans="1:12" hidden="1" x14ac:dyDescent="0.25">
      <c r="A2371" s="119">
        <v>47941239</v>
      </c>
      <c r="B2371" s="119" t="s">
        <v>302</v>
      </c>
      <c r="C2371" s="119">
        <v>2</v>
      </c>
      <c r="D2371" s="119" t="s">
        <v>283</v>
      </c>
      <c r="E2371" s="119">
        <v>4</v>
      </c>
      <c r="F2371" s="119" t="s">
        <v>7</v>
      </c>
      <c r="G2371" s="119" t="s">
        <v>629</v>
      </c>
      <c r="H2371" s="120">
        <v>44586</v>
      </c>
      <c r="I2371" s="121">
        <v>0.29166666666666669</v>
      </c>
      <c r="J2371" s="119">
        <v>1</v>
      </c>
      <c r="K2371" s="119" t="s">
        <v>461</v>
      </c>
      <c r="L2371" s="119"/>
    </row>
    <row r="2372" spans="1:12" hidden="1" x14ac:dyDescent="0.25">
      <c r="A2372" s="119">
        <v>47941239</v>
      </c>
      <c r="B2372" s="119" t="s">
        <v>302</v>
      </c>
      <c r="C2372" s="119">
        <v>2</v>
      </c>
      <c r="D2372" s="119" t="s">
        <v>283</v>
      </c>
      <c r="E2372" s="119">
        <v>1</v>
      </c>
      <c r="F2372" s="119" t="s">
        <v>3</v>
      </c>
      <c r="G2372" s="119" t="s">
        <v>629</v>
      </c>
      <c r="H2372" s="120">
        <v>44586</v>
      </c>
      <c r="I2372" s="121">
        <v>0.79166666666666663</v>
      </c>
      <c r="J2372" s="119">
        <v>1</v>
      </c>
      <c r="K2372" s="119" t="s">
        <v>461</v>
      </c>
      <c r="L2372" s="119"/>
    </row>
    <row r="2373" spans="1:12" hidden="1" x14ac:dyDescent="0.25">
      <c r="A2373" s="119">
        <v>47941239</v>
      </c>
      <c r="B2373" s="119" t="s">
        <v>302</v>
      </c>
      <c r="C2373" s="119">
        <v>2</v>
      </c>
      <c r="D2373" s="119" t="s">
        <v>283</v>
      </c>
      <c r="E2373" s="119">
        <v>2</v>
      </c>
      <c r="F2373" s="119" t="s">
        <v>6</v>
      </c>
      <c r="G2373" s="119" t="s">
        <v>629</v>
      </c>
      <c r="H2373" s="120">
        <v>44586</v>
      </c>
      <c r="I2373" s="121">
        <v>0.91666666666666663</v>
      </c>
      <c r="J2373" s="119">
        <v>1</v>
      </c>
      <c r="K2373" s="119" t="s">
        <v>461</v>
      </c>
      <c r="L2373" s="119"/>
    </row>
    <row r="2374" spans="1:12" hidden="1" x14ac:dyDescent="0.25">
      <c r="A2374" s="119">
        <v>47941239</v>
      </c>
      <c r="B2374" s="119" t="s">
        <v>302</v>
      </c>
      <c r="C2374" s="119">
        <v>2</v>
      </c>
      <c r="D2374" s="119" t="s">
        <v>283</v>
      </c>
      <c r="E2374" s="119">
        <v>3</v>
      </c>
      <c r="F2374" s="119" t="s">
        <v>5</v>
      </c>
      <c r="G2374" s="119" t="s">
        <v>629</v>
      </c>
      <c r="H2374" s="120">
        <v>44586</v>
      </c>
      <c r="I2374" s="121">
        <v>0.95833333333333337</v>
      </c>
      <c r="J2374" s="119">
        <v>1</v>
      </c>
      <c r="K2374" s="119" t="s">
        <v>461</v>
      </c>
      <c r="L2374" s="119"/>
    </row>
    <row r="2375" spans="1:12" hidden="1" x14ac:dyDescent="0.25">
      <c r="A2375" s="119">
        <v>47941239</v>
      </c>
      <c r="B2375" s="119" t="s">
        <v>302</v>
      </c>
      <c r="C2375" s="119">
        <v>2</v>
      </c>
      <c r="D2375" s="119" t="s">
        <v>283</v>
      </c>
      <c r="E2375" s="119">
        <v>4</v>
      </c>
      <c r="F2375" s="119" t="s">
        <v>7</v>
      </c>
      <c r="G2375" s="119" t="s">
        <v>629</v>
      </c>
      <c r="H2375" s="120">
        <v>44587</v>
      </c>
      <c r="I2375" s="121">
        <v>0.29166666666666669</v>
      </c>
      <c r="J2375" s="119">
        <v>1</v>
      </c>
      <c r="K2375" s="119" t="s">
        <v>461</v>
      </c>
      <c r="L2375" s="119"/>
    </row>
    <row r="2376" spans="1:12" hidden="1" x14ac:dyDescent="0.25">
      <c r="A2376" s="119">
        <v>47941239</v>
      </c>
      <c r="B2376" s="119" t="s">
        <v>302</v>
      </c>
      <c r="C2376" s="119">
        <v>2</v>
      </c>
      <c r="D2376" s="119" t="s">
        <v>283</v>
      </c>
      <c r="E2376" s="119">
        <v>1</v>
      </c>
      <c r="F2376" s="119" t="s">
        <v>3</v>
      </c>
      <c r="G2376" s="119" t="s">
        <v>629</v>
      </c>
      <c r="H2376" s="120">
        <v>44587</v>
      </c>
      <c r="I2376" s="121">
        <v>0.79166666666666663</v>
      </c>
      <c r="J2376" s="119">
        <v>1</v>
      </c>
      <c r="K2376" s="119" t="s">
        <v>461</v>
      </c>
      <c r="L2376" s="119"/>
    </row>
    <row r="2377" spans="1:12" hidden="1" x14ac:dyDescent="0.25">
      <c r="A2377" s="119">
        <v>47941239</v>
      </c>
      <c r="B2377" s="119" t="s">
        <v>302</v>
      </c>
      <c r="C2377" s="119">
        <v>2</v>
      </c>
      <c r="D2377" s="119" t="s">
        <v>283</v>
      </c>
      <c r="E2377" s="119">
        <v>2</v>
      </c>
      <c r="F2377" s="119" t="s">
        <v>6</v>
      </c>
      <c r="G2377" s="119" t="s">
        <v>629</v>
      </c>
      <c r="H2377" s="120">
        <v>44587</v>
      </c>
      <c r="I2377" s="121">
        <v>0.91666666666666663</v>
      </c>
      <c r="J2377" s="119">
        <v>1</v>
      </c>
      <c r="K2377" s="119" t="s">
        <v>461</v>
      </c>
      <c r="L2377" s="119"/>
    </row>
    <row r="2378" spans="1:12" hidden="1" x14ac:dyDescent="0.25">
      <c r="A2378" s="119">
        <v>47941239</v>
      </c>
      <c r="B2378" s="119" t="s">
        <v>302</v>
      </c>
      <c r="C2378" s="119">
        <v>2</v>
      </c>
      <c r="D2378" s="119" t="s">
        <v>283</v>
      </c>
      <c r="E2378" s="119">
        <v>3</v>
      </c>
      <c r="F2378" s="119" t="s">
        <v>5</v>
      </c>
      <c r="G2378" s="119" t="s">
        <v>629</v>
      </c>
      <c r="H2378" s="120">
        <v>44587</v>
      </c>
      <c r="I2378" s="121">
        <v>0.95833333333333337</v>
      </c>
      <c r="J2378" s="119">
        <v>1</v>
      </c>
      <c r="K2378" s="119" t="s">
        <v>461</v>
      </c>
      <c r="L2378" s="119"/>
    </row>
    <row r="2379" spans="1:12" hidden="1" x14ac:dyDescent="0.25">
      <c r="A2379" s="119">
        <v>47941239</v>
      </c>
      <c r="B2379" s="119" t="s">
        <v>302</v>
      </c>
      <c r="C2379" s="119">
        <v>2</v>
      </c>
      <c r="D2379" s="119" t="s">
        <v>283</v>
      </c>
      <c r="E2379" s="119">
        <v>4</v>
      </c>
      <c r="F2379" s="119" t="s">
        <v>7</v>
      </c>
      <c r="G2379" s="119" t="s">
        <v>629</v>
      </c>
      <c r="H2379" s="120">
        <v>44588</v>
      </c>
      <c r="I2379" s="121">
        <v>0.29166666666666669</v>
      </c>
      <c r="J2379" s="119">
        <v>1</v>
      </c>
      <c r="K2379" s="119" t="s">
        <v>461</v>
      </c>
      <c r="L2379" s="119"/>
    </row>
    <row r="2380" spans="1:12" hidden="1" x14ac:dyDescent="0.25">
      <c r="A2380" s="119">
        <v>47941239</v>
      </c>
      <c r="B2380" s="119" t="s">
        <v>302</v>
      </c>
      <c r="C2380" s="119">
        <v>2</v>
      </c>
      <c r="D2380" s="119" t="s">
        <v>283</v>
      </c>
      <c r="E2380" s="119">
        <v>1</v>
      </c>
      <c r="F2380" s="119" t="s">
        <v>3</v>
      </c>
      <c r="G2380" s="119" t="s">
        <v>629</v>
      </c>
      <c r="H2380" s="120">
        <v>44588</v>
      </c>
      <c r="I2380" s="121">
        <v>0.79166666666666663</v>
      </c>
      <c r="J2380" s="119">
        <v>1</v>
      </c>
      <c r="K2380" s="119" t="s">
        <v>461</v>
      </c>
      <c r="L2380" s="119"/>
    </row>
    <row r="2381" spans="1:12" hidden="1" x14ac:dyDescent="0.25">
      <c r="A2381" s="119">
        <v>47941239</v>
      </c>
      <c r="B2381" s="119" t="s">
        <v>302</v>
      </c>
      <c r="C2381" s="119">
        <v>2</v>
      </c>
      <c r="D2381" s="119" t="s">
        <v>283</v>
      </c>
      <c r="E2381" s="119">
        <v>2</v>
      </c>
      <c r="F2381" s="119" t="s">
        <v>6</v>
      </c>
      <c r="G2381" s="119" t="s">
        <v>629</v>
      </c>
      <c r="H2381" s="120">
        <v>44588</v>
      </c>
      <c r="I2381" s="121">
        <v>0.91666666666666663</v>
      </c>
      <c r="J2381" s="119">
        <v>1</v>
      </c>
      <c r="K2381" s="119" t="s">
        <v>461</v>
      </c>
      <c r="L2381" s="119"/>
    </row>
    <row r="2382" spans="1:12" hidden="1" x14ac:dyDescent="0.25">
      <c r="A2382" s="119">
        <v>47941239</v>
      </c>
      <c r="B2382" s="119" t="s">
        <v>302</v>
      </c>
      <c r="C2382" s="119">
        <v>2</v>
      </c>
      <c r="D2382" s="119" t="s">
        <v>283</v>
      </c>
      <c r="E2382" s="119">
        <v>3</v>
      </c>
      <c r="F2382" s="119" t="s">
        <v>5</v>
      </c>
      <c r="G2382" s="119" t="s">
        <v>629</v>
      </c>
      <c r="H2382" s="120">
        <v>44588</v>
      </c>
      <c r="I2382" s="121">
        <v>0.95833333333333337</v>
      </c>
      <c r="J2382" s="119">
        <v>1</v>
      </c>
      <c r="K2382" s="119" t="s">
        <v>461</v>
      </c>
      <c r="L2382" s="119"/>
    </row>
    <row r="2383" spans="1:12" hidden="1" x14ac:dyDescent="0.25">
      <c r="A2383" s="119">
        <v>47941239</v>
      </c>
      <c r="B2383" s="119" t="s">
        <v>302</v>
      </c>
      <c r="C2383" s="119">
        <v>2</v>
      </c>
      <c r="D2383" s="119" t="s">
        <v>283</v>
      </c>
      <c r="E2383" s="119">
        <v>4</v>
      </c>
      <c r="F2383" s="119" t="s">
        <v>7</v>
      </c>
      <c r="G2383" s="119" t="s">
        <v>629</v>
      </c>
      <c r="H2383" s="120">
        <v>44589</v>
      </c>
      <c r="I2383" s="121">
        <v>0.29166666666666669</v>
      </c>
      <c r="J2383" s="119">
        <v>1</v>
      </c>
      <c r="K2383" s="119" t="s">
        <v>461</v>
      </c>
      <c r="L2383" s="119"/>
    </row>
    <row r="2384" spans="1:12" hidden="1" x14ac:dyDescent="0.25">
      <c r="A2384" s="119">
        <v>47941239</v>
      </c>
      <c r="B2384" s="119" t="s">
        <v>302</v>
      </c>
      <c r="C2384" s="119">
        <v>2</v>
      </c>
      <c r="D2384" s="119" t="s">
        <v>283</v>
      </c>
      <c r="E2384" s="119">
        <v>6</v>
      </c>
      <c r="F2384" s="119" t="s">
        <v>410</v>
      </c>
      <c r="G2384" s="119" t="s">
        <v>629</v>
      </c>
      <c r="H2384" s="120">
        <v>44589</v>
      </c>
      <c r="I2384" s="121"/>
      <c r="J2384" s="119">
        <v>1</v>
      </c>
      <c r="K2384" s="119" t="s">
        <v>461</v>
      </c>
      <c r="L2384" s="119"/>
    </row>
    <row r="2385" spans="1:13" hidden="1" x14ac:dyDescent="0.25">
      <c r="A2385" s="119">
        <v>47941239</v>
      </c>
      <c r="B2385" s="119" t="s">
        <v>302</v>
      </c>
      <c r="C2385" s="119">
        <v>2</v>
      </c>
      <c r="D2385" s="119" t="s">
        <v>283</v>
      </c>
      <c r="E2385" s="119">
        <v>1</v>
      </c>
      <c r="F2385" s="119" t="s">
        <v>3</v>
      </c>
      <c r="G2385" s="119" t="s">
        <v>629</v>
      </c>
      <c r="H2385" s="120">
        <v>44590</v>
      </c>
      <c r="I2385" s="121">
        <v>0.79166666666666663</v>
      </c>
      <c r="J2385" s="119">
        <v>1</v>
      </c>
      <c r="K2385" s="119" t="s">
        <v>461</v>
      </c>
      <c r="L2385" s="119"/>
      <c r="M2385" s="1" t="s">
        <v>666</v>
      </c>
    </row>
    <row r="2386" spans="1:13" hidden="1" x14ac:dyDescent="0.25">
      <c r="A2386" s="119">
        <v>47941239</v>
      </c>
      <c r="B2386" s="119" t="s">
        <v>302</v>
      </c>
      <c r="C2386" s="119">
        <v>2</v>
      </c>
      <c r="D2386" s="119" t="s">
        <v>283</v>
      </c>
      <c r="E2386" s="119">
        <v>2</v>
      </c>
      <c r="F2386" s="119" t="s">
        <v>6</v>
      </c>
      <c r="G2386" s="119" t="s">
        <v>629</v>
      </c>
      <c r="H2386" s="120">
        <v>44590</v>
      </c>
      <c r="I2386" s="121">
        <v>0.91666666666666663</v>
      </c>
      <c r="J2386" s="119">
        <v>1</v>
      </c>
      <c r="K2386" s="119" t="s">
        <v>461</v>
      </c>
      <c r="L2386" s="119"/>
    </row>
    <row r="2387" spans="1:13" hidden="1" x14ac:dyDescent="0.25">
      <c r="A2387" s="119">
        <v>47941239</v>
      </c>
      <c r="B2387" s="119" t="s">
        <v>302</v>
      </c>
      <c r="C2387" s="119">
        <v>2</v>
      </c>
      <c r="D2387" s="119" t="s">
        <v>283</v>
      </c>
      <c r="E2387" s="119">
        <v>3</v>
      </c>
      <c r="F2387" s="119" t="s">
        <v>5</v>
      </c>
      <c r="G2387" s="119" t="s">
        <v>629</v>
      </c>
      <c r="H2387" s="120">
        <v>44590</v>
      </c>
      <c r="I2387" s="121">
        <v>0.95833333333333337</v>
      </c>
      <c r="J2387" s="119">
        <v>1</v>
      </c>
      <c r="K2387" s="119" t="s">
        <v>461</v>
      </c>
      <c r="L2387" s="119"/>
    </row>
    <row r="2388" spans="1:13" hidden="1" x14ac:dyDescent="0.25">
      <c r="A2388" s="119">
        <v>47941239</v>
      </c>
      <c r="B2388" s="119" t="s">
        <v>302</v>
      </c>
      <c r="C2388" s="119">
        <v>2</v>
      </c>
      <c r="D2388" s="119" t="s">
        <v>283</v>
      </c>
      <c r="E2388" s="119">
        <v>4</v>
      </c>
      <c r="F2388" s="119" t="s">
        <v>7</v>
      </c>
      <c r="G2388" s="119" t="s">
        <v>629</v>
      </c>
      <c r="H2388" s="120">
        <v>44591</v>
      </c>
      <c r="I2388" s="121">
        <v>0.27083333333333331</v>
      </c>
      <c r="J2388" s="119">
        <v>1</v>
      </c>
      <c r="K2388" s="119" t="s">
        <v>461</v>
      </c>
      <c r="L2388" s="119"/>
    </row>
    <row r="2389" spans="1:13" hidden="1" x14ac:dyDescent="0.25">
      <c r="A2389" s="119">
        <v>47941239</v>
      </c>
      <c r="B2389" s="119" t="s">
        <v>302</v>
      </c>
      <c r="C2389" s="119">
        <v>2</v>
      </c>
      <c r="D2389" s="119" t="s">
        <v>283</v>
      </c>
      <c r="E2389" s="119">
        <v>6</v>
      </c>
      <c r="F2389" s="119" t="s">
        <v>410</v>
      </c>
      <c r="G2389" s="119" t="s">
        <v>629</v>
      </c>
      <c r="H2389" s="120">
        <v>44591</v>
      </c>
      <c r="I2389" s="121"/>
      <c r="J2389" s="119">
        <v>1</v>
      </c>
      <c r="K2389" s="119" t="s">
        <v>461</v>
      </c>
      <c r="L2389" s="119"/>
      <c r="M2389" s="1" t="s">
        <v>665</v>
      </c>
    </row>
    <row r="2390" spans="1:13" hidden="1" x14ac:dyDescent="0.25">
      <c r="A2390" s="119">
        <v>47941239</v>
      </c>
      <c r="B2390" s="119" t="s">
        <v>302</v>
      </c>
      <c r="C2390" s="119">
        <v>2</v>
      </c>
      <c r="D2390" s="119" t="s">
        <v>283</v>
      </c>
      <c r="E2390" s="119">
        <v>1</v>
      </c>
      <c r="F2390" s="119" t="s">
        <v>3</v>
      </c>
      <c r="G2390" s="119" t="s">
        <v>629</v>
      </c>
      <c r="H2390" s="120">
        <v>44592</v>
      </c>
      <c r="I2390" s="121">
        <v>0.79166666666666663</v>
      </c>
      <c r="J2390" s="119">
        <v>1</v>
      </c>
      <c r="K2390" s="119" t="s">
        <v>461</v>
      </c>
      <c r="L2390" s="119"/>
      <c r="M2390" s="1" t="s">
        <v>665</v>
      </c>
    </row>
    <row r="2391" spans="1:13" hidden="1" x14ac:dyDescent="0.25">
      <c r="A2391" s="119">
        <v>47941239</v>
      </c>
      <c r="B2391" s="119" t="s">
        <v>302</v>
      </c>
      <c r="C2391" s="119">
        <v>2</v>
      </c>
      <c r="D2391" s="119" t="s">
        <v>283</v>
      </c>
      <c r="E2391" s="119">
        <v>2</v>
      </c>
      <c r="F2391" s="119" t="s">
        <v>6</v>
      </c>
      <c r="G2391" s="119" t="s">
        <v>629</v>
      </c>
      <c r="H2391" s="120">
        <v>44592</v>
      </c>
      <c r="I2391" s="121">
        <v>0.91666666666666663</v>
      </c>
      <c r="J2391" s="119">
        <v>1</v>
      </c>
      <c r="K2391" s="119" t="s">
        <v>461</v>
      </c>
      <c r="L2391" s="119"/>
      <c r="M2391" s="1" t="s">
        <v>665</v>
      </c>
    </row>
    <row r="2392" spans="1:13" hidden="1" x14ac:dyDescent="0.25">
      <c r="A2392" s="119">
        <v>47941239</v>
      </c>
      <c r="B2392" s="119" t="s">
        <v>302</v>
      </c>
      <c r="C2392" s="119">
        <v>2</v>
      </c>
      <c r="D2392" s="119" t="s">
        <v>283</v>
      </c>
      <c r="E2392" s="119">
        <v>3</v>
      </c>
      <c r="F2392" s="119" t="s">
        <v>5</v>
      </c>
      <c r="G2392" s="119" t="s">
        <v>629</v>
      </c>
      <c r="H2392" s="120">
        <v>44592</v>
      </c>
      <c r="I2392" s="121">
        <v>0.95833333333333337</v>
      </c>
      <c r="J2392" s="119">
        <v>1</v>
      </c>
      <c r="K2392" s="119" t="s">
        <v>461</v>
      </c>
      <c r="L2392" s="119"/>
      <c r="M2392" s="1" t="s">
        <v>665</v>
      </c>
    </row>
    <row r="2393" spans="1:13" hidden="1" x14ac:dyDescent="0.25">
      <c r="A2393" s="119">
        <v>47941239</v>
      </c>
      <c r="B2393" s="119" t="s">
        <v>302</v>
      </c>
      <c r="C2393" s="119">
        <v>2</v>
      </c>
      <c r="D2393" s="119" t="s">
        <v>283</v>
      </c>
      <c r="E2393" s="119">
        <v>4</v>
      </c>
      <c r="F2393" s="119" t="s">
        <v>7</v>
      </c>
      <c r="G2393" s="119" t="s">
        <v>629</v>
      </c>
      <c r="H2393" s="120">
        <v>44593</v>
      </c>
      <c r="I2393" s="121">
        <v>0.29166666666666669</v>
      </c>
      <c r="J2393" s="119">
        <v>1</v>
      </c>
      <c r="K2393" s="119" t="s">
        <v>461</v>
      </c>
      <c r="L2393" s="119"/>
      <c r="M2393" s="1" t="s">
        <v>665</v>
      </c>
    </row>
    <row r="2394" spans="1:13" hidden="1" x14ac:dyDescent="0.25">
      <c r="A2394" s="119">
        <v>47941239</v>
      </c>
      <c r="B2394" s="119" t="s">
        <v>302</v>
      </c>
      <c r="C2394" s="119">
        <v>2</v>
      </c>
      <c r="D2394" s="119" t="s">
        <v>283</v>
      </c>
      <c r="E2394" s="119">
        <v>1</v>
      </c>
      <c r="F2394" s="119" t="s">
        <v>3</v>
      </c>
      <c r="G2394" s="119" t="s">
        <v>629</v>
      </c>
      <c r="H2394" s="120">
        <v>44593</v>
      </c>
      <c r="I2394" s="121">
        <v>0.79166666666666663</v>
      </c>
      <c r="J2394" s="119">
        <v>1</v>
      </c>
      <c r="K2394" s="119" t="s">
        <v>461</v>
      </c>
      <c r="L2394" s="119"/>
      <c r="M2394" s="1" t="s">
        <v>665</v>
      </c>
    </row>
    <row r="2395" spans="1:13" hidden="1" x14ac:dyDescent="0.25">
      <c r="A2395" s="119">
        <v>47941239</v>
      </c>
      <c r="B2395" s="119" t="s">
        <v>302</v>
      </c>
      <c r="C2395" s="119">
        <v>2</v>
      </c>
      <c r="D2395" s="119" t="s">
        <v>283</v>
      </c>
      <c r="E2395" s="119">
        <v>2</v>
      </c>
      <c r="F2395" s="119" t="s">
        <v>6</v>
      </c>
      <c r="G2395" s="119" t="s">
        <v>629</v>
      </c>
      <c r="H2395" s="120">
        <v>44593</v>
      </c>
      <c r="I2395" s="121">
        <v>0.91666666666666663</v>
      </c>
      <c r="J2395" s="119">
        <v>1</v>
      </c>
      <c r="K2395" s="119" t="s">
        <v>461</v>
      </c>
      <c r="L2395" s="119"/>
      <c r="M2395" s="1" t="s">
        <v>665</v>
      </c>
    </row>
    <row r="2396" spans="1:13" hidden="1" x14ac:dyDescent="0.25">
      <c r="A2396" s="119">
        <v>47941239</v>
      </c>
      <c r="B2396" s="119" t="s">
        <v>302</v>
      </c>
      <c r="C2396" s="119">
        <v>2</v>
      </c>
      <c r="D2396" s="119" t="s">
        <v>283</v>
      </c>
      <c r="E2396" s="119">
        <v>3</v>
      </c>
      <c r="F2396" s="119" t="s">
        <v>5</v>
      </c>
      <c r="G2396" s="119" t="s">
        <v>629</v>
      </c>
      <c r="H2396" s="120">
        <v>44593</v>
      </c>
      <c r="I2396" s="121">
        <v>0.95833333333333337</v>
      </c>
      <c r="J2396" s="119">
        <v>1</v>
      </c>
      <c r="K2396" s="119" t="s">
        <v>461</v>
      </c>
      <c r="L2396" s="119"/>
      <c r="M2396" s="1" t="s">
        <v>665</v>
      </c>
    </row>
    <row r="2397" spans="1:13" hidden="1" x14ac:dyDescent="0.25">
      <c r="A2397" s="119">
        <v>47941239</v>
      </c>
      <c r="B2397" s="119" t="s">
        <v>302</v>
      </c>
      <c r="C2397" s="119">
        <v>2</v>
      </c>
      <c r="D2397" s="119" t="s">
        <v>283</v>
      </c>
      <c r="E2397" s="119">
        <v>4</v>
      </c>
      <c r="F2397" s="119" t="s">
        <v>7</v>
      </c>
      <c r="G2397" s="119" t="s">
        <v>629</v>
      </c>
      <c r="H2397" s="120">
        <v>44594</v>
      </c>
      <c r="I2397" s="121">
        <v>0.29166666666666669</v>
      </c>
      <c r="J2397" s="119">
        <v>1</v>
      </c>
      <c r="K2397" s="119" t="s">
        <v>461</v>
      </c>
      <c r="L2397" s="119"/>
      <c r="M2397" s="1" t="s">
        <v>665</v>
      </c>
    </row>
    <row r="2398" spans="1:13" hidden="1" x14ac:dyDescent="0.25">
      <c r="A2398" s="119">
        <v>47941239</v>
      </c>
      <c r="B2398" s="119" t="s">
        <v>302</v>
      </c>
      <c r="C2398" s="119">
        <v>2</v>
      </c>
      <c r="D2398" s="119" t="s">
        <v>283</v>
      </c>
      <c r="E2398" s="119">
        <v>1</v>
      </c>
      <c r="F2398" s="119" t="s">
        <v>3</v>
      </c>
      <c r="G2398" s="119" t="s">
        <v>629</v>
      </c>
      <c r="H2398" s="120">
        <v>44594</v>
      </c>
      <c r="I2398" s="121">
        <v>0.79166666666666663</v>
      </c>
      <c r="J2398" s="119">
        <v>1</v>
      </c>
      <c r="K2398" s="119" t="s">
        <v>461</v>
      </c>
      <c r="L2398" s="119"/>
      <c r="M2398" s="1" t="s">
        <v>665</v>
      </c>
    </row>
    <row r="2399" spans="1:13" hidden="1" x14ac:dyDescent="0.25">
      <c r="A2399" s="119">
        <v>47941239</v>
      </c>
      <c r="B2399" s="119" t="s">
        <v>302</v>
      </c>
      <c r="C2399" s="119">
        <v>2</v>
      </c>
      <c r="D2399" s="119" t="s">
        <v>283</v>
      </c>
      <c r="E2399" s="119">
        <v>2</v>
      </c>
      <c r="F2399" s="119" t="s">
        <v>6</v>
      </c>
      <c r="G2399" s="119" t="s">
        <v>629</v>
      </c>
      <c r="H2399" s="120">
        <v>44594</v>
      </c>
      <c r="I2399" s="121">
        <v>0.91666666666666663</v>
      </c>
      <c r="J2399" s="119">
        <v>1</v>
      </c>
      <c r="K2399" s="119" t="s">
        <v>461</v>
      </c>
      <c r="L2399" s="119"/>
      <c r="M2399" s="1" t="s">
        <v>665</v>
      </c>
    </row>
    <row r="2400" spans="1:13" hidden="1" x14ac:dyDescent="0.25">
      <c r="A2400" s="119">
        <v>47941239</v>
      </c>
      <c r="B2400" s="119" t="s">
        <v>302</v>
      </c>
      <c r="C2400" s="119">
        <v>2</v>
      </c>
      <c r="D2400" s="119" t="s">
        <v>283</v>
      </c>
      <c r="E2400" s="119">
        <v>3</v>
      </c>
      <c r="F2400" s="119" t="s">
        <v>5</v>
      </c>
      <c r="G2400" s="119" t="s">
        <v>629</v>
      </c>
      <c r="H2400" s="120">
        <v>44594</v>
      </c>
      <c r="I2400" s="121">
        <v>0.95833333333333337</v>
      </c>
      <c r="J2400" s="119">
        <v>1</v>
      </c>
      <c r="K2400" s="119" t="s">
        <v>461</v>
      </c>
      <c r="L2400" s="119"/>
      <c r="M2400" s="1" t="s">
        <v>665</v>
      </c>
    </row>
    <row r="2401" spans="1:13" hidden="1" x14ac:dyDescent="0.25">
      <c r="A2401" s="119">
        <v>47941239</v>
      </c>
      <c r="B2401" s="119" t="s">
        <v>302</v>
      </c>
      <c r="C2401" s="119">
        <v>2</v>
      </c>
      <c r="D2401" s="119" t="s">
        <v>283</v>
      </c>
      <c r="E2401" s="119">
        <v>4</v>
      </c>
      <c r="F2401" s="119" t="s">
        <v>7</v>
      </c>
      <c r="G2401" s="119" t="s">
        <v>629</v>
      </c>
      <c r="H2401" s="120">
        <v>44595</v>
      </c>
      <c r="I2401" s="121">
        <v>0.29166666666666669</v>
      </c>
      <c r="J2401" s="119">
        <v>1</v>
      </c>
      <c r="K2401" s="119" t="s">
        <v>461</v>
      </c>
      <c r="L2401" s="119"/>
      <c r="M2401" s="1" t="s">
        <v>665</v>
      </c>
    </row>
    <row r="2402" spans="1:13" hidden="1" x14ac:dyDescent="0.25">
      <c r="A2402" s="119">
        <v>47941239</v>
      </c>
      <c r="B2402" s="119" t="s">
        <v>302</v>
      </c>
      <c r="C2402" s="119">
        <v>2</v>
      </c>
      <c r="D2402" s="119" t="s">
        <v>283</v>
      </c>
      <c r="E2402" s="119">
        <v>1</v>
      </c>
      <c r="F2402" s="119" t="s">
        <v>3</v>
      </c>
      <c r="G2402" s="119" t="s">
        <v>629</v>
      </c>
      <c r="H2402" s="120">
        <v>44595</v>
      </c>
      <c r="I2402" s="121">
        <v>0.79166666666666663</v>
      </c>
      <c r="J2402" s="119">
        <v>1</v>
      </c>
      <c r="K2402" s="119" t="s">
        <v>461</v>
      </c>
      <c r="L2402" s="119"/>
      <c r="M2402" s="1" t="s">
        <v>665</v>
      </c>
    </row>
    <row r="2403" spans="1:13" hidden="1" x14ac:dyDescent="0.25">
      <c r="A2403" s="119">
        <v>47941239</v>
      </c>
      <c r="B2403" s="119" t="s">
        <v>302</v>
      </c>
      <c r="C2403" s="119">
        <v>2</v>
      </c>
      <c r="D2403" s="119" t="s">
        <v>283</v>
      </c>
      <c r="E2403" s="119">
        <v>2</v>
      </c>
      <c r="F2403" s="119" t="s">
        <v>6</v>
      </c>
      <c r="G2403" s="119" t="s">
        <v>629</v>
      </c>
      <c r="H2403" s="120">
        <v>44595</v>
      </c>
      <c r="I2403" s="121">
        <v>0.91666666666666663</v>
      </c>
      <c r="J2403" s="119">
        <v>1</v>
      </c>
      <c r="K2403" s="119" t="s">
        <v>461</v>
      </c>
      <c r="L2403" s="119"/>
      <c r="M2403" s="1" t="s">
        <v>665</v>
      </c>
    </row>
    <row r="2404" spans="1:13" hidden="1" x14ac:dyDescent="0.25">
      <c r="A2404" s="119">
        <v>47941239</v>
      </c>
      <c r="B2404" s="119" t="s">
        <v>302</v>
      </c>
      <c r="C2404" s="119">
        <v>2</v>
      </c>
      <c r="D2404" s="119" t="s">
        <v>283</v>
      </c>
      <c r="E2404" s="119">
        <v>3</v>
      </c>
      <c r="F2404" s="119" t="s">
        <v>5</v>
      </c>
      <c r="G2404" s="119" t="s">
        <v>629</v>
      </c>
      <c r="H2404" s="120">
        <v>44595</v>
      </c>
      <c r="I2404" s="121">
        <v>0.95833333333333337</v>
      </c>
      <c r="J2404" s="119">
        <v>1</v>
      </c>
      <c r="K2404" s="119" t="s">
        <v>461</v>
      </c>
      <c r="L2404" s="119"/>
      <c r="M2404" s="1" t="s">
        <v>665</v>
      </c>
    </row>
    <row r="2405" spans="1:13" hidden="1" x14ac:dyDescent="0.25">
      <c r="A2405" s="119">
        <v>47941239</v>
      </c>
      <c r="B2405" s="119" t="s">
        <v>302</v>
      </c>
      <c r="C2405" s="119">
        <v>2</v>
      </c>
      <c r="D2405" s="119" t="s">
        <v>283</v>
      </c>
      <c r="E2405" s="119">
        <v>4</v>
      </c>
      <c r="F2405" s="119" t="s">
        <v>7</v>
      </c>
      <c r="G2405" s="119" t="s">
        <v>629</v>
      </c>
      <c r="H2405" s="120">
        <v>44596</v>
      </c>
      <c r="I2405" s="121">
        <v>0.29166666666666669</v>
      </c>
      <c r="J2405" s="119">
        <v>1</v>
      </c>
      <c r="K2405" s="119" t="s">
        <v>461</v>
      </c>
      <c r="L2405" s="119"/>
      <c r="M2405" s="1" t="s">
        <v>665</v>
      </c>
    </row>
    <row r="2406" spans="1:13" hidden="1" x14ac:dyDescent="0.25">
      <c r="A2406" s="119">
        <v>47941239</v>
      </c>
      <c r="B2406" s="119" t="s">
        <v>302</v>
      </c>
      <c r="C2406" s="119">
        <v>2</v>
      </c>
      <c r="D2406" s="119" t="s">
        <v>283</v>
      </c>
      <c r="E2406" s="119">
        <v>1</v>
      </c>
      <c r="F2406" s="119" t="s">
        <v>3</v>
      </c>
      <c r="G2406" s="119" t="s">
        <v>629</v>
      </c>
      <c r="H2406" s="120">
        <v>44596</v>
      </c>
      <c r="I2406" s="121">
        <v>0.79166666666666663</v>
      </c>
      <c r="J2406" s="119">
        <v>1</v>
      </c>
      <c r="K2406" s="119" t="s">
        <v>461</v>
      </c>
      <c r="L2406" s="119"/>
      <c r="M2406" s="1" t="s">
        <v>665</v>
      </c>
    </row>
    <row r="2407" spans="1:13" hidden="1" x14ac:dyDescent="0.25">
      <c r="A2407" s="119">
        <v>47941239</v>
      </c>
      <c r="B2407" s="119" t="s">
        <v>302</v>
      </c>
      <c r="C2407" s="119">
        <v>2</v>
      </c>
      <c r="D2407" s="119" t="s">
        <v>283</v>
      </c>
      <c r="E2407" s="119">
        <v>2</v>
      </c>
      <c r="F2407" s="119" t="s">
        <v>6</v>
      </c>
      <c r="G2407" s="119" t="s">
        <v>629</v>
      </c>
      <c r="H2407" s="120">
        <v>44596</v>
      </c>
      <c r="I2407" s="121">
        <v>0.91666666666666663</v>
      </c>
      <c r="J2407" s="119">
        <v>1</v>
      </c>
      <c r="K2407" s="119" t="s">
        <v>461</v>
      </c>
      <c r="L2407" s="119"/>
      <c r="M2407" s="1" t="s">
        <v>665</v>
      </c>
    </row>
    <row r="2408" spans="1:13" hidden="1" x14ac:dyDescent="0.25">
      <c r="A2408" s="119">
        <v>47941239</v>
      </c>
      <c r="B2408" s="119" t="s">
        <v>302</v>
      </c>
      <c r="C2408" s="119">
        <v>2</v>
      </c>
      <c r="D2408" s="119" t="s">
        <v>283</v>
      </c>
      <c r="E2408" s="119">
        <v>3</v>
      </c>
      <c r="F2408" s="119" t="s">
        <v>5</v>
      </c>
      <c r="G2408" s="119" t="s">
        <v>629</v>
      </c>
      <c r="H2408" s="120">
        <v>44596</v>
      </c>
      <c r="I2408" s="121">
        <v>0.95833333333333337</v>
      </c>
      <c r="J2408" s="119">
        <v>1</v>
      </c>
      <c r="K2408" s="119" t="s">
        <v>461</v>
      </c>
      <c r="L2408" s="119"/>
      <c r="M2408" s="1" t="s">
        <v>665</v>
      </c>
    </row>
    <row r="2409" spans="1:13" hidden="1" x14ac:dyDescent="0.25">
      <c r="A2409" s="119">
        <v>47941239</v>
      </c>
      <c r="B2409" s="119" t="s">
        <v>302</v>
      </c>
      <c r="C2409" s="119">
        <v>2</v>
      </c>
      <c r="D2409" s="119" t="s">
        <v>283</v>
      </c>
      <c r="E2409" s="119">
        <v>4</v>
      </c>
      <c r="F2409" s="119" t="s">
        <v>7</v>
      </c>
      <c r="G2409" s="119" t="s">
        <v>629</v>
      </c>
      <c r="H2409" s="120">
        <v>44597</v>
      </c>
      <c r="I2409" s="121">
        <v>0.29166666666666669</v>
      </c>
      <c r="J2409" s="119">
        <v>1</v>
      </c>
      <c r="K2409" s="119" t="s">
        <v>461</v>
      </c>
      <c r="L2409" s="119"/>
      <c r="M2409" s="1" t="s">
        <v>665</v>
      </c>
    </row>
    <row r="2410" spans="1:13" hidden="1" x14ac:dyDescent="0.25">
      <c r="A2410" s="119">
        <v>47941239</v>
      </c>
      <c r="B2410" s="119" t="s">
        <v>302</v>
      </c>
      <c r="C2410" s="119">
        <v>2</v>
      </c>
      <c r="D2410" s="119" t="s">
        <v>283</v>
      </c>
      <c r="E2410" s="119">
        <v>6</v>
      </c>
      <c r="F2410" s="119" t="s">
        <v>410</v>
      </c>
      <c r="G2410" s="119" t="s">
        <v>629</v>
      </c>
      <c r="H2410" s="120">
        <v>44597</v>
      </c>
      <c r="I2410" s="121"/>
      <c r="J2410" s="119">
        <v>1</v>
      </c>
      <c r="K2410" s="119" t="s">
        <v>461</v>
      </c>
      <c r="L2410" s="119"/>
      <c r="M2410" s="1" t="s">
        <v>666</v>
      </c>
    </row>
    <row r="2411" spans="1:13" hidden="1" x14ac:dyDescent="0.25">
      <c r="A2411" s="119">
        <v>47941239</v>
      </c>
      <c r="B2411" s="119" t="s">
        <v>302</v>
      </c>
      <c r="C2411" s="119">
        <v>2</v>
      </c>
      <c r="D2411" s="119" t="s">
        <v>283</v>
      </c>
      <c r="E2411" s="119">
        <v>1</v>
      </c>
      <c r="F2411" s="119" t="s">
        <v>3</v>
      </c>
      <c r="G2411" s="119" t="s">
        <v>629</v>
      </c>
      <c r="H2411" s="120">
        <v>44598</v>
      </c>
      <c r="I2411" s="121">
        <v>0.79166666666666663</v>
      </c>
      <c r="J2411" s="119">
        <v>1</v>
      </c>
      <c r="K2411" s="119" t="s">
        <v>461</v>
      </c>
      <c r="L2411" s="119"/>
      <c r="M2411" s="1" t="s">
        <v>665</v>
      </c>
    </row>
    <row r="2412" spans="1:13" hidden="1" x14ac:dyDescent="0.25">
      <c r="A2412" s="119">
        <v>47941239</v>
      </c>
      <c r="B2412" s="119" t="s">
        <v>302</v>
      </c>
      <c r="C2412" s="119">
        <v>2</v>
      </c>
      <c r="D2412" s="119" t="s">
        <v>283</v>
      </c>
      <c r="E2412" s="119">
        <v>2</v>
      </c>
      <c r="F2412" s="119" t="s">
        <v>6</v>
      </c>
      <c r="G2412" s="119" t="s">
        <v>629</v>
      </c>
      <c r="H2412" s="120">
        <v>44598</v>
      </c>
      <c r="I2412" s="121">
        <v>0.91666666666666663</v>
      </c>
      <c r="J2412" s="119">
        <v>1</v>
      </c>
      <c r="K2412" s="119" t="s">
        <v>461</v>
      </c>
      <c r="L2412" s="119"/>
      <c r="M2412" s="1" t="s">
        <v>665</v>
      </c>
    </row>
    <row r="2413" spans="1:13" hidden="1" x14ac:dyDescent="0.25">
      <c r="A2413" s="119">
        <v>47941239</v>
      </c>
      <c r="B2413" s="119" t="s">
        <v>302</v>
      </c>
      <c r="C2413" s="119">
        <v>2</v>
      </c>
      <c r="D2413" s="119" t="s">
        <v>283</v>
      </c>
      <c r="E2413" s="119">
        <v>3</v>
      </c>
      <c r="F2413" s="119" t="s">
        <v>5</v>
      </c>
      <c r="G2413" s="119" t="s">
        <v>629</v>
      </c>
      <c r="H2413" s="120">
        <v>44598</v>
      </c>
      <c r="I2413" s="121">
        <v>0.95833333333333337</v>
      </c>
      <c r="J2413" s="119">
        <v>1</v>
      </c>
      <c r="K2413" s="119" t="s">
        <v>461</v>
      </c>
      <c r="L2413" s="119"/>
      <c r="M2413" s="1" t="s">
        <v>665</v>
      </c>
    </row>
    <row r="2414" spans="1:13" hidden="1" x14ac:dyDescent="0.25">
      <c r="A2414" s="119">
        <v>47941239</v>
      </c>
      <c r="B2414" s="119" t="s">
        <v>302</v>
      </c>
      <c r="C2414" s="119">
        <v>2</v>
      </c>
      <c r="D2414" s="119" t="s">
        <v>283</v>
      </c>
      <c r="E2414" s="119">
        <v>4</v>
      </c>
      <c r="F2414" s="119" t="s">
        <v>7</v>
      </c>
      <c r="G2414" s="119" t="s">
        <v>629</v>
      </c>
      <c r="H2414" s="120">
        <v>44599</v>
      </c>
      <c r="I2414" s="121">
        <v>0.29166666666666669</v>
      </c>
      <c r="J2414" s="119">
        <v>1</v>
      </c>
      <c r="K2414" s="119" t="s">
        <v>461</v>
      </c>
      <c r="L2414" s="119"/>
      <c r="M2414" s="1" t="s">
        <v>665</v>
      </c>
    </row>
    <row r="2415" spans="1:13" hidden="1" x14ac:dyDescent="0.25">
      <c r="A2415" s="119">
        <v>47941239</v>
      </c>
      <c r="B2415" s="119" t="s">
        <v>302</v>
      </c>
      <c r="C2415" s="119">
        <v>2</v>
      </c>
      <c r="D2415" s="119" t="s">
        <v>283</v>
      </c>
      <c r="E2415" s="119">
        <v>1</v>
      </c>
      <c r="F2415" s="119" t="s">
        <v>3</v>
      </c>
      <c r="G2415" s="119" t="s">
        <v>629</v>
      </c>
      <c r="H2415" s="120">
        <v>44599</v>
      </c>
      <c r="I2415" s="121">
        <v>0.79166666666666663</v>
      </c>
      <c r="J2415" s="119">
        <v>1</v>
      </c>
      <c r="K2415" s="119" t="s">
        <v>461</v>
      </c>
      <c r="L2415" s="119"/>
      <c r="M2415" s="1" t="s">
        <v>665</v>
      </c>
    </row>
    <row r="2416" spans="1:13" hidden="1" x14ac:dyDescent="0.25">
      <c r="A2416" s="119">
        <v>47941239</v>
      </c>
      <c r="B2416" s="119" t="s">
        <v>302</v>
      </c>
      <c r="C2416" s="119">
        <v>2</v>
      </c>
      <c r="D2416" s="119" t="s">
        <v>283</v>
      </c>
      <c r="E2416" s="119">
        <v>2</v>
      </c>
      <c r="F2416" s="119" t="s">
        <v>6</v>
      </c>
      <c r="G2416" s="119" t="s">
        <v>629</v>
      </c>
      <c r="H2416" s="120">
        <v>44599</v>
      </c>
      <c r="I2416" s="121">
        <v>0.91666666666666663</v>
      </c>
      <c r="J2416" s="119">
        <v>1</v>
      </c>
      <c r="K2416" s="119" t="s">
        <v>461</v>
      </c>
      <c r="L2416" s="119"/>
      <c r="M2416" s="1" t="s">
        <v>665</v>
      </c>
    </row>
    <row r="2417" spans="1:13" hidden="1" x14ac:dyDescent="0.25">
      <c r="A2417" s="119">
        <v>47941239</v>
      </c>
      <c r="B2417" s="119" t="s">
        <v>302</v>
      </c>
      <c r="C2417" s="119">
        <v>2</v>
      </c>
      <c r="D2417" s="119" t="s">
        <v>283</v>
      </c>
      <c r="E2417" s="119">
        <v>3</v>
      </c>
      <c r="F2417" s="119" t="s">
        <v>5</v>
      </c>
      <c r="G2417" s="119" t="s">
        <v>629</v>
      </c>
      <c r="H2417" s="120">
        <v>44599</v>
      </c>
      <c r="I2417" s="121">
        <v>0.95833333333333337</v>
      </c>
      <c r="J2417" s="119">
        <v>1</v>
      </c>
      <c r="K2417" s="119" t="s">
        <v>461</v>
      </c>
      <c r="L2417" s="119"/>
      <c r="M2417" s="1" t="s">
        <v>665</v>
      </c>
    </row>
    <row r="2418" spans="1:13" hidden="1" x14ac:dyDescent="0.25">
      <c r="A2418" s="119">
        <v>47941239</v>
      </c>
      <c r="B2418" s="119" t="s">
        <v>302</v>
      </c>
      <c r="C2418" s="119">
        <v>2</v>
      </c>
      <c r="D2418" s="119" t="s">
        <v>283</v>
      </c>
      <c r="E2418" s="119">
        <v>4</v>
      </c>
      <c r="F2418" s="119" t="s">
        <v>7</v>
      </c>
      <c r="G2418" s="119" t="s">
        <v>629</v>
      </c>
      <c r="H2418" s="120">
        <v>44600</v>
      </c>
      <c r="I2418" s="121">
        <v>0.29166666666666669</v>
      </c>
      <c r="J2418" s="119">
        <v>1</v>
      </c>
      <c r="K2418" s="119" t="s">
        <v>461</v>
      </c>
      <c r="L2418" s="119"/>
      <c r="M2418" s="1" t="s">
        <v>665</v>
      </c>
    </row>
    <row r="2419" spans="1:13" hidden="1" x14ac:dyDescent="0.25">
      <c r="A2419" s="119">
        <v>47941239</v>
      </c>
      <c r="B2419" s="119" t="s">
        <v>302</v>
      </c>
      <c r="C2419" s="119">
        <v>2</v>
      </c>
      <c r="D2419" s="119" t="s">
        <v>283</v>
      </c>
      <c r="E2419" s="119">
        <v>1</v>
      </c>
      <c r="F2419" s="119" t="s">
        <v>3</v>
      </c>
      <c r="G2419" s="119" t="s">
        <v>629</v>
      </c>
      <c r="H2419" s="120">
        <v>44600</v>
      </c>
      <c r="I2419" s="121">
        <v>0.79166666666666663</v>
      </c>
      <c r="J2419" s="119">
        <v>1</v>
      </c>
      <c r="K2419" s="119" t="s">
        <v>461</v>
      </c>
      <c r="L2419" s="119"/>
      <c r="M2419" s="1" t="s">
        <v>665</v>
      </c>
    </row>
    <row r="2420" spans="1:13" hidden="1" x14ac:dyDescent="0.25">
      <c r="A2420" s="119">
        <v>47941239</v>
      </c>
      <c r="B2420" s="119" t="s">
        <v>302</v>
      </c>
      <c r="C2420" s="119">
        <v>2</v>
      </c>
      <c r="D2420" s="119" t="s">
        <v>283</v>
      </c>
      <c r="E2420" s="119">
        <v>2</v>
      </c>
      <c r="F2420" s="119" t="s">
        <v>6</v>
      </c>
      <c r="G2420" s="119" t="s">
        <v>629</v>
      </c>
      <c r="H2420" s="120">
        <v>44600</v>
      </c>
      <c r="I2420" s="121">
        <v>0.91666666666666663</v>
      </c>
      <c r="J2420" s="119">
        <v>1</v>
      </c>
      <c r="K2420" s="119" t="s">
        <v>461</v>
      </c>
      <c r="L2420" s="119"/>
      <c r="M2420" s="1" t="s">
        <v>665</v>
      </c>
    </row>
    <row r="2421" spans="1:13" hidden="1" x14ac:dyDescent="0.25">
      <c r="A2421" s="119">
        <v>47941239</v>
      </c>
      <c r="B2421" s="119" t="s">
        <v>302</v>
      </c>
      <c r="C2421" s="119">
        <v>2</v>
      </c>
      <c r="D2421" s="119" t="s">
        <v>283</v>
      </c>
      <c r="E2421" s="119">
        <v>3</v>
      </c>
      <c r="F2421" s="119" t="s">
        <v>5</v>
      </c>
      <c r="G2421" s="119" t="s">
        <v>629</v>
      </c>
      <c r="H2421" s="120">
        <v>44600</v>
      </c>
      <c r="I2421" s="121">
        <v>0.95833333333333337</v>
      </c>
      <c r="J2421" s="119">
        <v>1</v>
      </c>
      <c r="K2421" s="119" t="s">
        <v>461</v>
      </c>
      <c r="L2421" s="119"/>
      <c r="M2421" s="1" t="s">
        <v>665</v>
      </c>
    </row>
    <row r="2422" spans="1:13" hidden="1" x14ac:dyDescent="0.25">
      <c r="A2422" s="119">
        <v>47941239</v>
      </c>
      <c r="B2422" s="119" t="s">
        <v>302</v>
      </c>
      <c r="C2422" s="119">
        <v>2</v>
      </c>
      <c r="D2422" s="119" t="s">
        <v>283</v>
      </c>
      <c r="E2422" s="119">
        <v>4</v>
      </c>
      <c r="F2422" s="119" t="s">
        <v>7</v>
      </c>
      <c r="G2422" s="119" t="s">
        <v>629</v>
      </c>
      <c r="H2422" s="120">
        <v>44601</v>
      </c>
      <c r="I2422" s="121">
        <v>0.29166666666666669</v>
      </c>
      <c r="J2422" s="119">
        <v>1</v>
      </c>
      <c r="K2422" s="119" t="s">
        <v>461</v>
      </c>
      <c r="L2422" s="119"/>
      <c r="M2422" s="1" t="s">
        <v>665</v>
      </c>
    </row>
    <row r="2423" spans="1:13" hidden="1" x14ac:dyDescent="0.25">
      <c r="A2423" s="119">
        <v>47941239</v>
      </c>
      <c r="B2423" s="119" t="s">
        <v>302</v>
      </c>
      <c r="C2423" s="119">
        <v>2</v>
      </c>
      <c r="D2423" s="119" t="s">
        <v>283</v>
      </c>
      <c r="E2423" s="119">
        <v>1</v>
      </c>
      <c r="F2423" s="119" t="s">
        <v>3</v>
      </c>
      <c r="G2423" s="119" t="s">
        <v>629</v>
      </c>
      <c r="H2423" s="120">
        <v>44601</v>
      </c>
      <c r="I2423" s="121">
        <v>0.79166666666666663</v>
      </c>
      <c r="J2423" s="119">
        <v>1</v>
      </c>
      <c r="K2423" s="119" t="s">
        <v>461</v>
      </c>
      <c r="L2423" s="119"/>
      <c r="M2423" s="1" t="s">
        <v>665</v>
      </c>
    </row>
    <row r="2424" spans="1:13" hidden="1" x14ac:dyDescent="0.25">
      <c r="A2424" s="119">
        <v>47941239</v>
      </c>
      <c r="B2424" s="119" t="s">
        <v>302</v>
      </c>
      <c r="C2424" s="119">
        <v>2</v>
      </c>
      <c r="D2424" s="119" t="s">
        <v>283</v>
      </c>
      <c r="E2424" s="119">
        <v>2</v>
      </c>
      <c r="F2424" s="119" t="s">
        <v>6</v>
      </c>
      <c r="G2424" s="119" t="s">
        <v>629</v>
      </c>
      <c r="H2424" s="120">
        <v>44601</v>
      </c>
      <c r="I2424" s="121">
        <v>0.91666666666666663</v>
      </c>
      <c r="J2424" s="119">
        <v>1</v>
      </c>
      <c r="K2424" s="119" t="s">
        <v>461</v>
      </c>
      <c r="L2424" s="119"/>
      <c r="M2424" s="1" t="s">
        <v>665</v>
      </c>
    </row>
    <row r="2425" spans="1:13" hidden="1" x14ac:dyDescent="0.25">
      <c r="A2425" s="119">
        <v>47941239</v>
      </c>
      <c r="B2425" s="119" t="s">
        <v>302</v>
      </c>
      <c r="C2425" s="119">
        <v>2</v>
      </c>
      <c r="D2425" s="119" t="s">
        <v>283</v>
      </c>
      <c r="E2425" s="119">
        <v>3</v>
      </c>
      <c r="F2425" s="119" t="s">
        <v>5</v>
      </c>
      <c r="G2425" s="119" t="s">
        <v>629</v>
      </c>
      <c r="H2425" s="120">
        <v>44601</v>
      </c>
      <c r="I2425" s="121">
        <v>0.95833333333333337</v>
      </c>
      <c r="J2425" s="119">
        <v>1</v>
      </c>
      <c r="K2425" s="119" t="s">
        <v>461</v>
      </c>
      <c r="L2425" s="119"/>
      <c r="M2425" s="1" t="s">
        <v>665</v>
      </c>
    </row>
    <row r="2426" spans="1:13" hidden="1" x14ac:dyDescent="0.25">
      <c r="A2426" s="119">
        <v>47941239</v>
      </c>
      <c r="B2426" s="119" t="s">
        <v>302</v>
      </c>
      <c r="C2426" s="119">
        <v>2</v>
      </c>
      <c r="D2426" s="119" t="s">
        <v>283</v>
      </c>
      <c r="E2426" s="119">
        <v>4</v>
      </c>
      <c r="F2426" s="119" t="s">
        <v>7</v>
      </c>
      <c r="G2426" s="119" t="s">
        <v>629</v>
      </c>
      <c r="H2426" s="120">
        <v>44602</v>
      </c>
      <c r="I2426" s="121">
        <v>0.29166666666666669</v>
      </c>
      <c r="J2426" s="119">
        <v>1</v>
      </c>
      <c r="K2426" s="119" t="s">
        <v>461</v>
      </c>
      <c r="L2426" s="119"/>
      <c r="M2426" s="1" t="s">
        <v>665</v>
      </c>
    </row>
    <row r="2427" spans="1:13" hidden="1" x14ac:dyDescent="0.25">
      <c r="A2427" s="119">
        <v>47941239</v>
      </c>
      <c r="B2427" s="119" t="s">
        <v>302</v>
      </c>
      <c r="C2427" s="119">
        <v>2</v>
      </c>
      <c r="D2427" s="119" t="s">
        <v>283</v>
      </c>
      <c r="E2427" s="119">
        <v>1</v>
      </c>
      <c r="F2427" s="119" t="s">
        <v>3</v>
      </c>
      <c r="G2427" s="119" t="s">
        <v>629</v>
      </c>
      <c r="H2427" s="120">
        <v>44602</v>
      </c>
      <c r="I2427" s="121">
        <v>0.79166666666666663</v>
      </c>
      <c r="J2427" s="119">
        <v>1</v>
      </c>
      <c r="K2427" s="119" t="s">
        <v>461</v>
      </c>
      <c r="L2427" s="119"/>
      <c r="M2427" s="1" t="s">
        <v>665</v>
      </c>
    </row>
    <row r="2428" spans="1:13" hidden="1" x14ac:dyDescent="0.25">
      <c r="A2428" s="119">
        <v>47941239</v>
      </c>
      <c r="B2428" s="119" t="s">
        <v>302</v>
      </c>
      <c r="C2428" s="119">
        <v>2</v>
      </c>
      <c r="D2428" s="119" t="s">
        <v>283</v>
      </c>
      <c r="E2428" s="119">
        <v>2</v>
      </c>
      <c r="F2428" s="119" t="s">
        <v>6</v>
      </c>
      <c r="G2428" s="119" t="s">
        <v>629</v>
      </c>
      <c r="H2428" s="120">
        <v>44602</v>
      </c>
      <c r="I2428" s="121">
        <v>0.91666666666666663</v>
      </c>
      <c r="J2428" s="119">
        <v>1</v>
      </c>
      <c r="K2428" s="119" t="s">
        <v>461</v>
      </c>
      <c r="L2428" s="119"/>
      <c r="M2428" s="1" t="s">
        <v>665</v>
      </c>
    </row>
    <row r="2429" spans="1:13" hidden="1" x14ac:dyDescent="0.25">
      <c r="A2429" s="119">
        <v>47941239</v>
      </c>
      <c r="B2429" s="119" t="s">
        <v>302</v>
      </c>
      <c r="C2429" s="119">
        <v>2</v>
      </c>
      <c r="D2429" s="119" t="s">
        <v>283</v>
      </c>
      <c r="E2429" s="119">
        <v>3</v>
      </c>
      <c r="F2429" s="119" t="s">
        <v>5</v>
      </c>
      <c r="G2429" s="119" t="s">
        <v>629</v>
      </c>
      <c r="H2429" s="120">
        <v>44602</v>
      </c>
      <c r="I2429" s="121">
        <v>0.95833333333333337</v>
      </c>
      <c r="J2429" s="119">
        <v>1</v>
      </c>
      <c r="K2429" s="119" t="s">
        <v>461</v>
      </c>
      <c r="L2429" s="119"/>
      <c r="M2429" s="1" t="s">
        <v>665</v>
      </c>
    </row>
    <row r="2430" spans="1:13" hidden="1" x14ac:dyDescent="0.25">
      <c r="A2430" s="119">
        <v>47941239</v>
      </c>
      <c r="B2430" s="119" t="s">
        <v>302</v>
      </c>
      <c r="C2430" s="119">
        <v>2</v>
      </c>
      <c r="D2430" s="119" t="s">
        <v>283</v>
      </c>
      <c r="E2430" s="119">
        <v>4</v>
      </c>
      <c r="F2430" s="119" t="s">
        <v>7</v>
      </c>
      <c r="G2430" s="119" t="s">
        <v>629</v>
      </c>
      <c r="H2430" s="120">
        <v>44603</v>
      </c>
      <c r="I2430" s="121">
        <v>0.29166666666666669</v>
      </c>
      <c r="J2430" s="119">
        <v>1</v>
      </c>
      <c r="K2430" s="119" t="s">
        <v>461</v>
      </c>
      <c r="L2430" s="119"/>
      <c r="M2430" s="1" t="s">
        <v>665</v>
      </c>
    </row>
    <row r="2431" spans="1:13" hidden="1" x14ac:dyDescent="0.25">
      <c r="A2431" s="119">
        <v>47941239</v>
      </c>
      <c r="B2431" s="119" t="s">
        <v>302</v>
      </c>
      <c r="C2431" s="119">
        <v>2</v>
      </c>
      <c r="D2431" s="119" t="s">
        <v>283</v>
      </c>
      <c r="E2431" s="119">
        <v>1</v>
      </c>
      <c r="F2431" s="119" t="s">
        <v>3</v>
      </c>
      <c r="G2431" s="119" t="s">
        <v>629</v>
      </c>
      <c r="H2431" s="120">
        <v>44603</v>
      </c>
      <c r="I2431" s="121">
        <v>0.79166666666666663</v>
      </c>
      <c r="J2431" s="119">
        <v>1</v>
      </c>
      <c r="K2431" s="119" t="s">
        <v>461</v>
      </c>
      <c r="L2431" s="119"/>
      <c r="M2431" s="1" t="s">
        <v>665</v>
      </c>
    </row>
    <row r="2432" spans="1:13" hidden="1" x14ac:dyDescent="0.25">
      <c r="A2432" s="119">
        <v>47941239</v>
      </c>
      <c r="B2432" s="119" t="s">
        <v>302</v>
      </c>
      <c r="C2432" s="119">
        <v>2</v>
      </c>
      <c r="D2432" s="119" t="s">
        <v>283</v>
      </c>
      <c r="E2432" s="119">
        <v>2</v>
      </c>
      <c r="F2432" s="119" t="s">
        <v>6</v>
      </c>
      <c r="G2432" s="119" t="s">
        <v>629</v>
      </c>
      <c r="H2432" s="120">
        <v>44603</v>
      </c>
      <c r="I2432" s="121">
        <v>0.91666666666666663</v>
      </c>
      <c r="J2432" s="119">
        <v>1</v>
      </c>
      <c r="K2432" s="119" t="s">
        <v>461</v>
      </c>
      <c r="L2432" s="119"/>
      <c r="M2432" s="1" t="s">
        <v>665</v>
      </c>
    </row>
    <row r="2433" spans="1:13" hidden="1" x14ac:dyDescent="0.25">
      <c r="A2433" s="119">
        <v>47941239</v>
      </c>
      <c r="B2433" s="119" t="s">
        <v>302</v>
      </c>
      <c r="C2433" s="119">
        <v>2</v>
      </c>
      <c r="D2433" s="119" t="s">
        <v>283</v>
      </c>
      <c r="E2433" s="119">
        <v>3</v>
      </c>
      <c r="F2433" s="119" t="s">
        <v>5</v>
      </c>
      <c r="G2433" s="119" t="s">
        <v>629</v>
      </c>
      <c r="H2433" s="120">
        <v>44603</v>
      </c>
      <c r="I2433" s="121">
        <v>0.95833333333333337</v>
      </c>
      <c r="J2433" s="119">
        <v>1</v>
      </c>
      <c r="K2433" s="119" t="s">
        <v>461</v>
      </c>
      <c r="L2433" s="119"/>
      <c r="M2433" s="1" t="s">
        <v>665</v>
      </c>
    </row>
    <row r="2434" spans="1:13" hidden="1" x14ac:dyDescent="0.25">
      <c r="A2434" s="119">
        <v>47941239</v>
      </c>
      <c r="B2434" s="119" t="s">
        <v>302</v>
      </c>
      <c r="C2434" s="119">
        <v>2</v>
      </c>
      <c r="D2434" s="119" t="s">
        <v>283</v>
      </c>
      <c r="E2434" s="119">
        <v>4</v>
      </c>
      <c r="F2434" s="119" t="s">
        <v>7</v>
      </c>
      <c r="G2434" s="119" t="s">
        <v>629</v>
      </c>
      <c r="H2434" s="120">
        <v>44604</v>
      </c>
      <c r="I2434" s="121">
        <v>0.29166666666666669</v>
      </c>
      <c r="J2434" s="119">
        <v>1</v>
      </c>
      <c r="K2434" s="119" t="s">
        <v>461</v>
      </c>
      <c r="L2434" s="119"/>
      <c r="M2434" s="1" t="s">
        <v>665</v>
      </c>
    </row>
    <row r="2435" spans="1:13" hidden="1" x14ac:dyDescent="0.25">
      <c r="A2435" s="119">
        <v>47941239</v>
      </c>
      <c r="B2435" s="119" t="s">
        <v>302</v>
      </c>
      <c r="C2435" s="119">
        <v>2</v>
      </c>
      <c r="D2435" s="119" t="s">
        <v>283</v>
      </c>
      <c r="E2435" s="119">
        <v>6</v>
      </c>
      <c r="F2435" s="119" t="s">
        <v>410</v>
      </c>
      <c r="G2435" s="119" t="s">
        <v>629</v>
      </c>
      <c r="H2435" s="120">
        <v>44604</v>
      </c>
      <c r="I2435" s="121"/>
      <c r="J2435" s="119">
        <v>1</v>
      </c>
      <c r="K2435" s="119" t="s">
        <v>461</v>
      </c>
      <c r="L2435" s="119"/>
      <c r="M2435" s="1" t="s">
        <v>666</v>
      </c>
    </row>
    <row r="2436" spans="1:13" hidden="1" x14ac:dyDescent="0.25">
      <c r="A2436" s="119">
        <v>47941239</v>
      </c>
      <c r="B2436" s="119" t="s">
        <v>302</v>
      </c>
      <c r="C2436" s="119">
        <v>2</v>
      </c>
      <c r="D2436" s="119" t="s">
        <v>283</v>
      </c>
      <c r="E2436" s="119">
        <v>0</v>
      </c>
      <c r="F2436" s="119" t="s">
        <v>8</v>
      </c>
      <c r="G2436" s="119" t="s">
        <v>629</v>
      </c>
      <c r="H2436" s="120">
        <v>44605</v>
      </c>
      <c r="I2436" s="121"/>
      <c r="J2436" s="119">
        <v>1</v>
      </c>
      <c r="K2436" s="119" t="s">
        <v>461</v>
      </c>
      <c r="L2436" s="119"/>
      <c r="M2436" s="1" t="s">
        <v>665</v>
      </c>
    </row>
    <row r="2437" spans="1:13" hidden="1" x14ac:dyDescent="0.25">
      <c r="A2437" s="119">
        <v>47941239</v>
      </c>
      <c r="B2437" s="119" t="s">
        <v>302</v>
      </c>
      <c r="C2437" s="119">
        <v>2</v>
      </c>
      <c r="D2437" s="119" t="s">
        <v>283</v>
      </c>
      <c r="E2437" s="119">
        <v>1</v>
      </c>
      <c r="F2437" s="119" t="s">
        <v>3</v>
      </c>
      <c r="G2437" s="119" t="s">
        <v>629</v>
      </c>
      <c r="H2437" s="120">
        <v>44606</v>
      </c>
      <c r="I2437" s="121">
        <v>0.79166666666666663</v>
      </c>
      <c r="J2437" s="119">
        <v>1</v>
      </c>
      <c r="K2437" s="119" t="s">
        <v>461</v>
      </c>
      <c r="L2437" s="119"/>
      <c r="M2437" s="1" t="s">
        <v>665</v>
      </c>
    </row>
    <row r="2438" spans="1:13" hidden="1" x14ac:dyDescent="0.25">
      <c r="A2438" s="119">
        <v>47941239</v>
      </c>
      <c r="B2438" s="119" t="s">
        <v>302</v>
      </c>
      <c r="C2438" s="119">
        <v>2</v>
      </c>
      <c r="D2438" s="119" t="s">
        <v>283</v>
      </c>
      <c r="E2438" s="119">
        <v>2</v>
      </c>
      <c r="F2438" s="119" t="s">
        <v>6</v>
      </c>
      <c r="G2438" s="119" t="s">
        <v>629</v>
      </c>
      <c r="H2438" s="120">
        <v>44606</v>
      </c>
      <c r="I2438" s="121">
        <v>0.91666666666666663</v>
      </c>
      <c r="J2438" s="119">
        <v>1</v>
      </c>
      <c r="K2438" s="119" t="s">
        <v>461</v>
      </c>
      <c r="L2438" s="119"/>
      <c r="M2438" s="1" t="s">
        <v>665</v>
      </c>
    </row>
    <row r="2439" spans="1:13" hidden="1" x14ac:dyDescent="0.25">
      <c r="A2439" s="119">
        <v>47941239</v>
      </c>
      <c r="B2439" s="119" t="s">
        <v>302</v>
      </c>
      <c r="C2439" s="119">
        <v>2</v>
      </c>
      <c r="D2439" s="119" t="s">
        <v>283</v>
      </c>
      <c r="E2439" s="119">
        <v>3</v>
      </c>
      <c r="F2439" s="119" t="s">
        <v>5</v>
      </c>
      <c r="G2439" s="119" t="s">
        <v>629</v>
      </c>
      <c r="H2439" s="120">
        <v>44606</v>
      </c>
      <c r="I2439" s="121">
        <v>0.95833333333333337</v>
      </c>
      <c r="J2439" s="119">
        <v>1</v>
      </c>
      <c r="K2439" s="119" t="s">
        <v>461</v>
      </c>
      <c r="L2439" s="119"/>
      <c r="M2439" s="1" t="s">
        <v>665</v>
      </c>
    </row>
    <row r="2440" spans="1:13" hidden="1" x14ac:dyDescent="0.25">
      <c r="A2440" s="119">
        <v>47941239</v>
      </c>
      <c r="B2440" s="119" t="s">
        <v>302</v>
      </c>
      <c r="C2440" s="119">
        <v>2</v>
      </c>
      <c r="D2440" s="119" t="s">
        <v>283</v>
      </c>
      <c r="E2440" s="119">
        <v>4</v>
      </c>
      <c r="F2440" s="119" t="s">
        <v>7</v>
      </c>
      <c r="G2440" s="119" t="s">
        <v>629</v>
      </c>
      <c r="H2440" s="120">
        <v>44607</v>
      </c>
      <c r="I2440" s="121">
        <v>0.29166666666666669</v>
      </c>
      <c r="J2440" s="119">
        <v>1</v>
      </c>
      <c r="K2440" s="119" t="s">
        <v>461</v>
      </c>
      <c r="L2440" s="119"/>
      <c r="M2440" s="1" t="s">
        <v>665</v>
      </c>
    </row>
    <row r="2441" spans="1:13" hidden="1" x14ac:dyDescent="0.25">
      <c r="A2441" s="119">
        <v>47941239</v>
      </c>
      <c r="B2441" s="119" t="s">
        <v>302</v>
      </c>
      <c r="C2441" s="119">
        <v>2</v>
      </c>
      <c r="D2441" s="119" t="s">
        <v>283</v>
      </c>
      <c r="E2441" s="119">
        <v>1</v>
      </c>
      <c r="F2441" s="119" t="s">
        <v>3</v>
      </c>
      <c r="G2441" s="119" t="s">
        <v>629</v>
      </c>
      <c r="H2441" s="120">
        <v>44607</v>
      </c>
      <c r="I2441" s="121">
        <v>0.79166666666666663</v>
      </c>
      <c r="J2441" s="119">
        <v>1</v>
      </c>
      <c r="K2441" s="119" t="s">
        <v>461</v>
      </c>
      <c r="L2441" s="119"/>
      <c r="M2441" s="1" t="s">
        <v>665</v>
      </c>
    </row>
    <row r="2442" spans="1:13" hidden="1" x14ac:dyDescent="0.25">
      <c r="A2442" s="119">
        <v>47941239</v>
      </c>
      <c r="B2442" s="119" t="s">
        <v>302</v>
      </c>
      <c r="C2442" s="119">
        <v>2</v>
      </c>
      <c r="D2442" s="119" t="s">
        <v>283</v>
      </c>
      <c r="E2442" s="119">
        <v>2</v>
      </c>
      <c r="F2442" s="119" t="s">
        <v>6</v>
      </c>
      <c r="G2442" s="119" t="s">
        <v>629</v>
      </c>
      <c r="H2442" s="120">
        <v>44607</v>
      </c>
      <c r="I2442" s="121">
        <v>0.91666666666666663</v>
      </c>
      <c r="J2442" s="119">
        <v>1</v>
      </c>
      <c r="K2442" s="119" t="s">
        <v>461</v>
      </c>
      <c r="L2442" s="119"/>
      <c r="M2442" s="1" t="s">
        <v>665</v>
      </c>
    </row>
    <row r="2443" spans="1:13" hidden="1" x14ac:dyDescent="0.25">
      <c r="A2443" s="119">
        <v>47941239</v>
      </c>
      <c r="B2443" s="119" t="s">
        <v>302</v>
      </c>
      <c r="C2443" s="119">
        <v>2</v>
      </c>
      <c r="D2443" s="119" t="s">
        <v>283</v>
      </c>
      <c r="E2443" s="119">
        <v>3</v>
      </c>
      <c r="F2443" s="119" t="s">
        <v>5</v>
      </c>
      <c r="G2443" s="119" t="s">
        <v>629</v>
      </c>
      <c r="H2443" s="120">
        <v>44607</v>
      </c>
      <c r="I2443" s="121">
        <v>0.95833333333333337</v>
      </c>
      <c r="J2443" s="119">
        <v>1</v>
      </c>
      <c r="K2443" s="119" t="s">
        <v>461</v>
      </c>
      <c r="L2443" s="119"/>
      <c r="M2443" s="1" t="s">
        <v>665</v>
      </c>
    </row>
    <row r="2444" spans="1:13" hidden="1" x14ac:dyDescent="0.25">
      <c r="A2444" s="119">
        <v>47941239</v>
      </c>
      <c r="B2444" s="119" t="s">
        <v>302</v>
      </c>
      <c r="C2444" s="119">
        <v>2</v>
      </c>
      <c r="D2444" s="119" t="s">
        <v>283</v>
      </c>
      <c r="E2444" s="119">
        <v>4</v>
      </c>
      <c r="F2444" s="119" t="s">
        <v>7</v>
      </c>
      <c r="G2444" s="119" t="s">
        <v>629</v>
      </c>
      <c r="H2444" s="120">
        <v>44608</v>
      </c>
      <c r="I2444" s="121">
        <v>0.29166666666666669</v>
      </c>
      <c r="J2444" s="119">
        <v>1</v>
      </c>
      <c r="K2444" s="119" t="s">
        <v>461</v>
      </c>
      <c r="L2444" s="119"/>
      <c r="M2444" s="1" t="s">
        <v>665</v>
      </c>
    </row>
    <row r="2445" spans="1:13" hidden="1" x14ac:dyDescent="0.25">
      <c r="A2445" s="119">
        <v>47941239</v>
      </c>
      <c r="B2445" s="119" t="s">
        <v>302</v>
      </c>
      <c r="C2445" s="119">
        <v>2</v>
      </c>
      <c r="D2445" s="119" t="s">
        <v>283</v>
      </c>
      <c r="E2445" s="119">
        <v>1</v>
      </c>
      <c r="F2445" s="119" t="s">
        <v>3</v>
      </c>
      <c r="G2445" s="119" t="s">
        <v>629</v>
      </c>
      <c r="H2445" s="120">
        <v>44608</v>
      </c>
      <c r="I2445" s="121">
        <v>0.79166666666666663</v>
      </c>
      <c r="J2445" s="119">
        <v>1</v>
      </c>
      <c r="K2445" s="119" t="s">
        <v>461</v>
      </c>
      <c r="L2445" s="119"/>
      <c r="M2445" s="1" t="s">
        <v>665</v>
      </c>
    </row>
    <row r="2446" spans="1:13" hidden="1" x14ac:dyDescent="0.25">
      <c r="A2446" s="119">
        <v>47941239</v>
      </c>
      <c r="B2446" s="119" t="s">
        <v>302</v>
      </c>
      <c r="C2446" s="119">
        <v>2</v>
      </c>
      <c r="D2446" s="119" t="s">
        <v>283</v>
      </c>
      <c r="E2446" s="119">
        <v>2</v>
      </c>
      <c r="F2446" s="119" t="s">
        <v>6</v>
      </c>
      <c r="G2446" s="119" t="s">
        <v>629</v>
      </c>
      <c r="H2446" s="120">
        <v>44608</v>
      </c>
      <c r="I2446" s="121">
        <v>0.91666666666666663</v>
      </c>
      <c r="J2446" s="119">
        <v>1</v>
      </c>
      <c r="K2446" s="119" t="s">
        <v>461</v>
      </c>
      <c r="L2446" s="119"/>
      <c r="M2446" s="1" t="s">
        <v>665</v>
      </c>
    </row>
    <row r="2447" spans="1:13" hidden="1" x14ac:dyDescent="0.25">
      <c r="A2447" s="119">
        <v>47941239</v>
      </c>
      <c r="B2447" s="119" t="s">
        <v>302</v>
      </c>
      <c r="C2447" s="119">
        <v>2</v>
      </c>
      <c r="D2447" s="119" t="s">
        <v>283</v>
      </c>
      <c r="E2447" s="119">
        <v>3</v>
      </c>
      <c r="F2447" s="119" t="s">
        <v>5</v>
      </c>
      <c r="G2447" s="119" t="s">
        <v>629</v>
      </c>
      <c r="H2447" s="120">
        <v>44608</v>
      </c>
      <c r="I2447" s="121">
        <v>0.95833333333333337</v>
      </c>
      <c r="J2447" s="119">
        <v>1</v>
      </c>
      <c r="K2447" s="119" t="s">
        <v>461</v>
      </c>
      <c r="L2447" s="119"/>
      <c r="M2447" s="1" t="s">
        <v>665</v>
      </c>
    </row>
    <row r="2448" spans="1:13" hidden="1" x14ac:dyDescent="0.25">
      <c r="A2448" s="119">
        <v>47941239</v>
      </c>
      <c r="B2448" s="119" t="s">
        <v>302</v>
      </c>
      <c r="C2448" s="119">
        <v>2</v>
      </c>
      <c r="D2448" s="119" t="s">
        <v>283</v>
      </c>
      <c r="E2448" s="119">
        <v>4</v>
      </c>
      <c r="F2448" s="119" t="s">
        <v>7</v>
      </c>
      <c r="G2448" s="119" t="s">
        <v>629</v>
      </c>
      <c r="H2448" s="120">
        <v>44609</v>
      </c>
      <c r="I2448" s="121">
        <v>0.29166666666666669</v>
      </c>
      <c r="J2448" s="119">
        <v>1</v>
      </c>
      <c r="K2448" s="119" t="s">
        <v>461</v>
      </c>
      <c r="L2448" s="119"/>
      <c r="M2448" s="1" t="s">
        <v>665</v>
      </c>
    </row>
    <row r="2449" spans="1:13" hidden="1" x14ac:dyDescent="0.25">
      <c r="A2449" s="119">
        <v>47941239</v>
      </c>
      <c r="B2449" s="119" t="s">
        <v>302</v>
      </c>
      <c r="C2449" s="119">
        <v>2</v>
      </c>
      <c r="D2449" s="119" t="s">
        <v>283</v>
      </c>
      <c r="E2449" s="119">
        <v>1</v>
      </c>
      <c r="F2449" s="119" t="s">
        <v>3</v>
      </c>
      <c r="G2449" s="119" t="s">
        <v>629</v>
      </c>
      <c r="H2449" s="120">
        <v>44609</v>
      </c>
      <c r="I2449" s="121">
        <v>0.79166666666666663</v>
      </c>
      <c r="J2449" s="119">
        <v>1</v>
      </c>
      <c r="K2449" s="119" t="s">
        <v>461</v>
      </c>
      <c r="L2449" s="119"/>
      <c r="M2449" s="1" t="s">
        <v>665</v>
      </c>
    </row>
    <row r="2450" spans="1:13" hidden="1" x14ac:dyDescent="0.25">
      <c r="A2450" s="119">
        <v>47941239</v>
      </c>
      <c r="B2450" s="119" t="s">
        <v>302</v>
      </c>
      <c r="C2450" s="119">
        <v>2</v>
      </c>
      <c r="D2450" s="119" t="s">
        <v>283</v>
      </c>
      <c r="E2450" s="119">
        <v>2</v>
      </c>
      <c r="F2450" s="119" t="s">
        <v>6</v>
      </c>
      <c r="G2450" s="119" t="s">
        <v>629</v>
      </c>
      <c r="H2450" s="120">
        <v>44609</v>
      </c>
      <c r="I2450" s="121">
        <v>0.91666666666666663</v>
      </c>
      <c r="J2450" s="119">
        <v>1</v>
      </c>
      <c r="K2450" s="119" t="s">
        <v>461</v>
      </c>
      <c r="L2450" s="119"/>
      <c r="M2450" s="1" t="s">
        <v>665</v>
      </c>
    </row>
    <row r="2451" spans="1:13" hidden="1" x14ac:dyDescent="0.25">
      <c r="A2451" s="119">
        <v>47941239</v>
      </c>
      <c r="B2451" s="119" t="s">
        <v>302</v>
      </c>
      <c r="C2451" s="119">
        <v>2</v>
      </c>
      <c r="D2451" s="119" t="s">
        <v>283</v>
      </c>
      <c r="E2451" s="119">
        <v>3</v>
      </c>
      <c r="F2451" s="119" t="s">
        <v>5</v>
      </c>
      <c r="G2451" s="119" t="s">
        <v>629</v>
      </c>
      <c r="H2451" s="120">
        <v>44609</v>
      </c>
      <c r="I2451" s="121">
        <v>0.95833333333333337</v>
      </c>
      <c r="J2451" s="119">
        <v>1</v>
      </c>
      <c r="K2451" s="119" t="s">
        <v>461</v>
      </c>
      <c r="L2451" s="119"/>
      <c r="M2451" s="1" t="s">
        <v>665</v>
      </c>
    </row>
    <row r="2452" spans="1:13" hidden="1" x14ac:dyDescent="0.25">
      <c r="A2452" s="119">
        <v>47941239</v>
      </c>
      <c r="B2452" s="119" t="s">
        <v>302</v>
      </c>
      <c r="C2452" s="119">
        <v>2</v>
      </c>
      <c r="D2452" s="119" t="s">
        <v>283</v>
      </c>
      <c r="E2452" s="119">
        <v>4</v>
      </c>
      <c r="F2452" s="119" t="s">
        <v>7</v>
      </c>
      <c r="G2452" s="119" t="s">
        <v>629</v>
      </c>
      <c r="H2452" s="120">
        <v>44610</v>
      </c>
      <c r="I2452" s="121">
        <v>0.29166666666666669</v>
      </c>
      <c r="J2452" s="119">
        <v>1</v>
      </c>
      <c r="K2452" s="119" t="s">
        <v>461</v>
      </c>
      <c r="L2452" s="119"/>
      <c r="M2452" s="1" t="s">
        <v>665</v>
      </c>
    </row>
    <row r="2453" spans="1:13" hidden="1" x14ac:dyDescent="0.25">
      <c r="A2453" s="119">
        <v>47941239</v>
      </c>
      <c r="B2453" s="119" t="s">
        <v>302</v>
      </c>
      <c r="C2453" s="119">
        <v>2</v>
      </c>
      <c r="D2453" s="119" t="s">
        <v>283</v>
      </c>
      <c r="E2453" s="119">
        <v>1</v>
      </c>
      <c r="F2453" s="119" t="s">
        <v>3</v>
      </c>
      <c r="G2453" s="119" t="s">
        <v>629</v>
      </c>
      <c r="H2453" s="120">
        <v>44610</v>
      </c>
      <c r="I2453" s="121">
        <v>0.79166666666666663</v>
      </c>
      <c r="J2453" s="119">
        <v>1</v>
      </c>
      <c r="K2453" s="119" t="s">
        <v>461</v>
      </c>
      <c r="L2453" s="119"/>
      <c r="M2453" s="1" t="s">
        <v>665</v>
      </c>
    </row>
    <row r="2454" spans="1:13" hidden="1" x14ac:dyDescent="0.25">
      <c r="A2454" s="119">
        <v>47941239</v>
      </c>
      <c r="B2454" s="119" t="s">
        <v>302</v>
      </c>
      <c r="C2454" s="119">
        <v>2</v>
      </c>
      <c r="D2454" s="119" t="s">
        <v>283</v>
      </c>
      <c r="E2454" s="119">
        <v>2</v>
      </c>
      <c r="F2454" s="119" t="s">
        <v>6</v>
      </c>
      <c r="G2454" s="119" t="s">
        <v>629</v>
      </c>
      <c r="H2454" s="120">
        <v>44610</v>
      </c>
      <c r="I2454" s="121">
        <v>0.91666666666666663</v>
      </c>
      <c r="J2454" s="119">
        <v>1</v>
      </c>
      <c r="K2454" s="119" t="s">
        <v>461</v>
      </c>
      <c r="L2454" s="119"/>
      <c r="M2454" s="1" t="s">
        <v>665</v>
      </c>
    </row>
    <row r="2455" spans="1:13" hidden="1" x14ac:dyDescent="0.25">
      <c r="A2455" s="119">
        <v>47941239</v>
      </c>
      <c r="B2455" s="119" t="s">
        <v>302</v>
      </c>
      <c r="C2455" s="119">
        <v>2</v>
      </c>
      <c r="D2455" s="119" t="s">
        <v>283</v>
      </c>
      <c r="E2455" s="119">
        <v>3</v>
      </c>
      <c r="F2455" s="119" t="s">
        <v>5</v>
      </c>
      <c r="G2455" s="119" t="s">
        <v>629</v>
      </c>
      <c r="H2455" s="120">
        <v>44610</v>
      </c>
      <c r="I2455" s="121">
        <v>0.95833333333333337</v>
      </c>
      <c r="J2455" s="119">
        <v>1</v>
      </c>
      <c r="K2455" s="119" t="s">
        <v>461</v>
      </c>
      <c r="L2455" s="119"/>
      <c r="M2455" s="1" t="s">
        <v>665</v>
      </c>
    </row>
    <row r="2456" spans="1:13" hidden="1" x14ac:dyDescent="0.25">
      <c r="A2456" s="119">
        <v>47941239</v>
      </c>
      <c r="B2456" s="119" t="s">
        <v>302</v>
      </c>
      <c r="C2456" s="119">
        <v>2</v>
      </c>
      <c r="D2456" s="119" t="s">
        <v>283</v>
      </c>
      <c r="E2456" s="119">
        <v>4</v>
      </c>
      <c r="F2456" s="119" t="s">
        <v>7</v>
      </c>
      <c r="G2456" s="119" t="s">
        <v>629</v>
      </c>
      <c r="H2456" s="120">
        <v>44611</v>
      </c>
      <c r="I2456" s="121">
        <v>0.29166666666666669</v>
      </c>
      <c r="J2456" s="119">
        <v>1</v>
      </c>
      <c r="K2456" s="119" t="s">
        <v>461</v>
      </c>
      <c r="L2456" s="119"/>
      <c r="M2456" s="1" t="s">
        <v>665</v>
      </c>
    </row>
    <row r="2457" spans="1:13" hidden="1" x14ac:dyDescent="0.25">
      <c r="A2457" s="119">
        <v>47941239</v>
      </c>
      <c r="B2457" s="119" t="s">
        <v>302</v>
      </c>
      <c r="C2457" s="119">
        <v>2</v>
      </c>
      <c r="D2457" s="119" t="s">
        <v>283</v>
      </c>
      <c r="E2457" s="119">
        <v>6</v>
      </c>
      <c r="F2457" s="119" t="s">
        <v>410</v>
      </c>
      <c r="G2457" s="119" t="s">
        <v>629</v>
      </c>
      <c r="H2457" s="120">
        <v>44611</v>
      </c>
      <c r="I2457" s="121"/>
      <c r="J2457" s="119">
        <v>1</v>
      </c>
      <c r="K2457" s="119" t="s">
        <v>461</v>
      </c>
      <c r="L2457" s="119"/>
      <c r="M2457" s="1" t="s">
        <v>666</v>
      </c>
    </row>
    <row r="2458" spans="1:13" hidden="1" x14ac:dyDescent="0.25">
      <c r="A2458" s="119">
        <v>47941239</v>
      </c>
      <c r="B2458" s="119" t="s">
        <v>302</v>
      </c>
      <c r="C2458" s="119">
        <v>2</v>
      </c>
      <c r="D2458" s="119" t="s">
        <v>283</v>
      </c>
      <c r="E2458" s="119">
        <v>1</v>
      </c>
      <c r="F2458" s="119" t="s">
        <v>3</v>
      </c>
      <c r="G2458" s="119" t="s">
        <v>629</v>
      </c>
      <c r="H2458" s="120">
        <v>44612</v>
      </c>
      <c r="I2458" s="121">
        <v>0.79166666666666663</v>
      </c>
      <c r="J2458" s="119">
        <v>1</v>
      </c>
      <c r="K2458" s="119" t="s">
        <v>461</v>
      </c>
      <c r="L2458" s="119"/>
      <c r="M2458" s="1" t="s">
        <v>665</v>
      </c>
    </row>
    <row r="2459" spans="1:13" hidden="1" x14ac:dyDescent="0.25">
      <c r="A2459" s="119">
        <v>47941239</v>
      </c>
      <c r="B2459" s="119" t="s">
        <v>302</v>
      </c>
      <c r="C2459" s="119">
        <v>2</v>
      </c>
      <c r="D2459" s="119" t="s">
        <v>283</v>
      </c>
      <c r="E2459" s="119">
        <v>2</v>
      </c>
      <c r="F2459" s="119" t="s">
        <v>6</v>
      </c>
      <c r="G2459" s="119" t="s">
        <v>629</v>
      </c>
      <c r="H2459" s="120">
        <v>44612</v>
      </c>
      <c r="I2459" s="121">
        <v>0.91666666666666663</v>
      </c>
      <c r="J2459" s="119">
        <v>1</v>
      </c>
      <c r="K2459" s="119" t="s">
        <v>461</v>
      </c>
      <c r="L2459" s="119"/>
      <c r="M2459" s="1" t="s">
        <v>665</v>
      </c>
    </row>
    <row r="2460" spans="1:13" hidden="1" x14ac:dyDescent="0.25">
      <c r="A2460" s="119">
        <v>47941239</v>
      </c>
      <c r="B2460" s="119" t="s">
        <v>302</v>
      </c>
      <c r="C2460" s="119">
        <v>2</v>
      </c>
      <c r="D2460" s="119" t="s">
        <v>283</v>
      </c>
      <c r="E2460" s="119">
        <v>3</v>
      </c>
      <c r="F2460" s="119" t="s">
        <v>5</v>
      </c>
      <c r="G2460" s="119" t="s">
        <v>629</v>
      </c>
      <c r="H2460" s="120">
        <v>44612</v>
      </c>
      <c r="I2460" s="121">
        <v>0.95833333333333337</v>
      </c>
      <c r="J2460" s="119">
        <v>1</v>
      </c>
      <c r="K2460" s="119" t="s">
        <v>461</v>
      </c>
      <c r="L2460" s="119"/>
      <c r="M2460" s="1" t="s">
        <v>665</v>
      </c>
    </row>
    <row r="2461" spans="1:13" hidden="1" x14ac:dyDescent="0.25">
      <c r="A2461" s="119">
        <v>47941239</v>
      </c>
      <c r="B2461" s="119" t="s">
        <v>302</v>
      </c>
      <c r="C2461" s="119">
        <v>2</v>
      </c>
      <c r="D2461" s="119" t="s">
        <v>283</v>
      </c>
      <c r="E2461" s="119">
        <v>4</v>
      </c>
      <c r="F2461" s="119" t="s">
        <v>7</v>
      </c>
      <c r="G2461" s="119" t="s">
        <v>629</v>
      </c>
      <c r="H2461" s="120">
        <v>44613</v>
      </c>
      <c r="I2461" s="121">
        <v>0.29166666666666669</v>
      </c>
      <c r="J2461" s="119">
        <v>1</v>
      </c>
      <c r="K2461" s="119" t="s">
        <v>461</v>
      </c>
      <c r="L2461" s="119"/>
      <c r="M2461" s="1" t="s">
        <v>665</v>
      </c>
    </row>
    <row r="2462" spans="1:13" hidden="1" x14ac:dyDescent="0.25">
      <c r="A2462" s="119">
        <v>47941239</v>
      </c>
      <c r="B2462" s="119" t="s">
        <v>302</v>
      </c>
      <c r="C2462" s="119">
        <v>2</v>
      </c>
      <c r="D2462" s="119" t="s">
        <v>283</v>
      </c>
      <c r="E2462" s="119">
        <v>1</v>
      </c>
      <c r="F2462" s="119" t="s">
        <v>3</v>
      </c>
      <c r="G2462" s="119" t="s">
        <v>629</v>
      </c>
      <c r="H2462" s="120">
        <v>44613</v>
      </c>
      <c r="I2462" s="121">
        <v>0.79166666666666663</v>
      </c>
      <c r="J2462" s="119">
        <v>1</v>
      </c>
      <c r="K2462" s="119" t="s">
        <v>461</v>
      </c>
      <c r="L2462" s="119"/>
      <c r="M2462" s="1" t="s">
        <v>665</v>
      </c>
    </row>
    <row r="2463" spans="1:13" hidden="1" x14ac:dyDescent="0.25">
      <c r="A2463" s="119">
        <v>47941239</v>
      </c>
      <c r="B2463" s="119" t="s">
        <v>302</v>
      </c>
      <c r="C2463" s="119">
        <v>2</v>
      </c>
      <c r="D2463" s="119" t="s">
        <v>283</v>
      </c>
      <c r="E2463" s="119">
        <v>2</v>
      </c>
      <c r="F2463" s="119" t="s">
        <v>6</v>
      </c>
      <c r="G2463" s="119" t="s">
        <v>629</v>
      </c>
      <c r="H2463" s="120">
        <v>44613</v>
      </c>
      <c r="I2463" s="121">
        <v>0.91666666666666663</v>
      </c>
      <c r="J2463" s="119">
        <v>1</v>
      </c>
      <c r="K2463" s="119" t="s">
        <v>461</v>
      </c>
      <c r="L2463" s="119"/>
      <c r="M2463" s="1" t="s">
        <v>665</v>
      </c>
    </row>
    <row r="2464" spans="1:13" hidden="1" x14ac:dyDescent="0.25">
      <c r="A2464" s="119">
        <v>47941239</v>
      </c>
      <c r="B2464" s="119" t="s">
        <v>302</v>
      </c>
      <c r="C2464" s="119">
        <v>2</v>
      </c>
      <c r="D2464" s="119" t="s">
        <v>283</v>
      </c>
      <c r="E2464" s="119">
        <v>3</v>
      </c>
      <c r="F2464" s="119" t="s">
        <v>5</v>
      </c>
      <c r="G2464" s="119" t="s">
        <v>629</v>
      </c>
      <c r="H2464" s="120">
        <v>44613</v>
      </c>
      <c r="I2464" s="121">
        <v>0.95833333333333337</v>
      </c>
      <c r="J2464" s="119">
        <v>1</v>
      </c>
      <c r="K2464" s="119" t="s">
        <v>461</v>
      </c>
      <c r="L2464" s="119"/>
      <c r="M2464" s="1" t="s">
        <v>665</v>
      </c>
    </row>
    <row r="2465" spans="1:13" hidden="1" x14ac:dyDescent="0.25">
      <c r="A2465" s="119">
        <v>47941239</v>
      </c>
      <c r="B2465" s="119" t="s">
        <v>302</v>
      </c>
      <c r="C2465" s="119">
        <v>2</v>
      </c>
      <c r="D2465" s="119" t="s">
        <v>283</v>
      </c>
      <c r="E2465" s="119">
        <v>4</v>
      </c>
      <c r="F2465" s="119" t="s">
        <v>7</v>
      </c>
      <c r="G2465" s="119" t="s">
        <v>629</v>
      </c>
      <c r="H2465" s="120">
        <v>44614</v>
      </c>
      <c r="I2465" s="121">
        <v>0.29166666666666669</v>
      </c>
      <c r="J2465" s="119">
        <v>1</v>
      </c>
      <c r="K2465" s="119" t="s">
        <v>461</v>
      </c>
      <c r="L2465" s="119"/>
      <c r="M2465" s="1" t="s">
        <v>665</v>
      </c>
    </row>
    <row r="2466" spans="1:13" hidden="1" x14ac:dyDescent="0.25">
      <c r="A2466" s="119">
        <v>47941239</v>
      </c>
      <c r="B2466" s="119" t="s">
        <v>302</v>
      </c>
      <c r="C2466" s="119">
        <v>2</v>
      </c>
      <c r="D2466" s="119" t="s">
        <v>283</v>
      </c>
      <c r="E2466" s="119">
        <v>0</v>
      </c>
      <c r="F2466" s="119" t="s">
        <v>8</v>
      </c>
      <c r="G2466" s="119" t="s">
        <v>629</v>
      </c>
      <c r="H2466" s="120">
        <v>44614</v>
      </c>
      <c r="I2466" s="121"/>
      <c r="J2466" s="119">
        <v>1</v>
      </c>
      <c r="K2466" s="119" t="s">
        <v>461</v>
      </c>
      <c r="L2466" s="119"/>
      <c r="M2466" s="1" t="s">
        <v>665</v>
      </c>
    </row>
    <row r="2467" spans="1:13" hidden="1" x14ac:dyDescent="0.25">
      <c r="A2467" s="119">
        <v>47941239</v>
      </c>
      <c r="B2467" s="119" t="s">
        <v>302</v>
      </c>
      <c r="C2467" s="119">
        <v>2</v>
      </c>
      <c r="D2467" s="119" t="s">
        <v>283</v>
      </c>
      <c r="E2467" s="119">
        <v>1</v>
      </c>
      <c r="F2467" s="119" t="s">
        <v>3</v>
      </c>
      <c r="G2467" s="119" t="s">
        <v>629</v>
      </c>
      <c r="H2467" s="120">
        <v>44615</v>
      </c>
      <c r="I2467" s="121">
        <v>0.79166666666666663</v>
      </c>
      <c r="J2467" s="119">
        <v>1</v>
      </c>
      <c r="K2467" s="119" t="s">
        <v>461</v>
      </c>
      <c r="L2467" s="119"/>
      <c r="M2467" s="1" t="s">
        <v>665</v>
      </c>
    </row>
    <row r="2468" spans="1:13" hidden="1" x14ac:dyDescent="0.25">
      <c r="A2468" s="119">
        <v>47941239</v>
      </c>
      <c r="B2468" s="119" t="s">
        <v>302</v>
      </c>
      <c r="C2468" s="119">
        <v>2</v>
      </c>
      <c r="D2468" s="119" t="s">
        <v>283</v>
      </c>
      <c r="E2468" s="119">
        <v>2</v>
      </c>
      <c r="F2468" s="119" t="s">
        <v>6</v>
      </c>
      <c r="G2468" s="119" t="s">
        <v>629</v>
      </c>
      <c r="H2468" s="120">
        <v>44615</v>
      </c>
      <c r="I2468" s="121">
        <v>0.91666666666666663</v>
      </c>
      <c r="J2468" s="119">
        <v>1</v>
      </c>
      <c r="K2468" s="119" t="s">
        <v>461</v>
      </c>
      <c r="L2468" s="119"/>
      <c r="M2468" s="1" t="s">
        <v>665</v>
      </c>
    </row>
    <row r="2469" spans="1:13" hidden="1" x14ac:dyDescent="0.25">
      <c r="A2469" s="119">
        <v>47941239</v>
      </c>
      <c r="B2469" s="119" t="s">
        <v>302</v>
      </c>
      <c r="C2469" s="119">
        <v>2</v>
      </c>
      <c r="D2469" s="119" t="s">
        <v>283</v>
      </c>
      <c r="E2469" s="119">
        <v>3</v>
      </c>
      <c r="F2469" s="119" t="s">
        <v>5</v>
      </c>
      <c r="G2469" s="119" t="s">
        <v>629</v>
      </c>
      <c r="H2469" s="120">
        <v>44615</v>
      </c>
      <c r="I2469" s="121">
        <v>0.95833333333333337</v>
      </c>
      <c r="J2469" s="119">
        <v>1</v>
      </c>
      <c r="K2469" s="119" t="s">
        <v>461</v>
      </c>
      <c r="L2469" s="119"/>
      <c r="M2469" s="1" t="s">
        <v>665</v>
      </c>
    </row>
    <row r="2470" spans="1:13" hidden="1" x14ac:dyDescent="0.25">
      <c r="A2470" s="119">
        <v>47941239</v>
      </c>
      <c r="B2470" s="119" t="s">
        <v>302</v>
      </c>
      <c r="C2470" s="119">
        <v>2</v>
      </c>
      <c r="D2470" s="119" t="s">
        <v>283</v>
      </c>
      <c r="E2470" s="119">
        <v>4</v>
      </c>
      <c r="F2470" s="119" t="s">
        <v>7</v>
      </c>
      <c r="G2470" s="119" t="s">
        <v>727</v>
      </c>
      <c r="H2470" s="120">
        <v>44616</v>
      </c>
      <c r="I2470" s="121">
        <v>0.29166666666666669</v>
      </c>
      <c r="J2470" s="119">
        <v>1</v>
      </c>
      <c r="K2470" s="119" t="s">
        <v>461</v>
      </c>
      <c r="L2470" s="119"/>
      <c r="M2470" s="1" t="s">
        <v>665</v>
      </c>
    </row>
    <row r="2471" spans="1:13" hidden="1" x14ac:dyDescent="0.25">
      <c r="A2471" s="119">
        <v>46624897</v>
      </c>
      <c r="B2471" s="119" t="s">
        <v>303</v>
      </c>
      <c r="C2471" s="119">
        <v>1</v>
      </c>
      <c r="D2471" s="119" t="s">
        <v>282</v>
      </c>
      <c r="E2471" s="119">
        <v>1</v>
      </c>
      <c r="F2471" s="119" t="s">
        <v>3</v>
      </c>
      <c r="G2471" s="119" t="s">
        <v>288</v>
      </c>
      <c r="H2471" s="120">
        <v>44556</v>
      </c>
      <c r="I2471" s="121">
        <v>0.20833333333333334</v>
      </c>
      <c r="J2471" s="119">
        <v>1</v>
      </c>
      <c r="K2471" s="119" t="s">
        <v>461</v>
      </c>
      <c r="L2471" s="119"/>
      <c r="M2471" s="1" t="s">
        <v>665</v>
      </c>
    </row>
    <row r="2472" spans="1:13" hidden="1" x14ac:dyDescent="0.25">
      <c r="A2472" s="119">
        <v>46624897</v>
      </c>
      <c r="B2472" s="119" t="s">
        <v>303</v>
      </c>
      <c r="C2472" s="119">
        <v>1</v>
      </c>
      <c r="D2472" s="119" t="s">
        <v>282</v>
      </c>
      <c r="E2472" s="119">
        <v>2</v>
      </c>
      <c r="F2472" s="119" t="s">
        <v>6</v>
      </c>
      <c r="G2472" s="119" t="s">
        <v>288</v>
      </c>
      <c r="H2472" s="120">
        <v>44556</v>
      </c>
      <c r="I2472" s="121">
        <v>0.5</v>
      </c>
      <c r="J2472" s="119">
        <v>1</v>
      </c>
      <c r="K2472" s="119" t="s">
        <v>461</v>
      </c>
      <c r="L2472" s="119"/>
    </row>
    <row r="2473" spans="1:13" hidden="1" x14ac:dyDescent="0.25">
      <c r="A2473" s="119">
        <v>46624897</v>
      </c>
      <c r="B2473" s="119" t="s">
        <v>303</v>
      </c>
      <c r="C2473" s="119">
        <v>1</v>
      </c>
      <c r="D2473" s="119" t="s">
        <v>282</v>
      </c>
      <c r="E2473" s="119">
        <v>3</v>
      </c>
      <c r="F2473" s="119" t="s">
        <v>5</v>
      </c>
      <c r="G2473" s="119" t="s">
        <v>288</v>
      </c>
      <c r="H2473" s="120">
        <v>44556</v>
      </c>
      <c r="I2473" s="121">
        <v>0.54166666666666663</v>
      </c>
      <c r="J2473" s="119">
        <v>1</v>
      </c>
      <c r="K2473" s="119" t="s">
        <v>461</v>
      </c>
      <c r="L2473" s="119"/>
    </row>
    <row r="2474" spans="1:13" hidden="1" x14ac:dyDescent="0.25">
      <c r="A2474" s="119">
        <v>46624897</v>
      </c>
      <c r="B2474" s="119" t="s">
        <v>303</v>
      </c>
      <c r="C2474" s="119">
        <v>1</v>
      </c>
      <c r="D2474" s="119" t="s">
        <v>282</v>
      </c>
      <c r="E2474" s="119">
        <v>4</v>
      </c>
      <c r="F2474" s="119" t="s">
        <v>7</v>
      </c>
      <c r="G2474" s="119" t="s">
        <v>288</v>
      </c>
      <c r="H2474" s="120">
        <v>44556</v>
      </c>
      <c r="I2474" s="121">
        <v>0.58333333333333337</v>
      </c>
      <c r="J2474" s="119">
        <v>1</v>
      </c>
      <c r="K2474" s="119" t="s">
        <v>461</v>
      </c>
      <c r="L2474" s="119"/>
    </row>
    <row r="2475" spans="1:13" hidden="1" x14ac:dyDescent="0.25">
      <c r="A2475" s="119">
        <v>46624897</v>
      </c>
      <c r="B2475" s="119" t="s">
        <v>303</v>
      </c>
      <c r="C2475" s="119">
        <v>1</v>
      </c>
      <c r="D2475" s="119" t="s">
        <v>282</v>
      </c>
      <c r="E2475" s="119">
        <v>1</v>
      </c>
      <c r="F2475" s="119" t="s">
        <v>3</v>
      </c>
      <c r="G2475" s="119" t="s">
        <v>288</v>
      </c>
      <c r="H2475" s="120">
        <v>44557</v>
      </c>
      <c r="I2475" s="121">
        <v>0.29166666666666669</v>
      </c>
      <c r="J2475" s="119">
        <v>1</v>
      </c>
      <c r="K2475" s="119" t="s">
        <v>461</v>
      </c>
      <c r="L2475" s="119"/>
      <c r="M2475" s="1" t="s">
        <v>665</v>
      </c>
    </row>
    <row r="2476" spans="1:13" hidden="1" x14ac:dyDescent="0.25">
      <c r="A2476" s="119">
        <v>46624897</v>
      </c>
      <c r="B2476" s="119" t="s">
        <v>303</v>
      </c>
      <c r="C2476" s="119">
        <v>1</v>
      </c>
      <c r="D2476" s="119" t="s">
        <v>282</v>
      </c>
      <c r="E2476" s="119">
        <v>2</v>
      </c>
      <c r="F2476" s="119" t="s">
        <v>6</v>
      </c>
      <c r="G2476" s="119" t="s">
        <v>288</v>
      </c>
      <c r="H2476" s="120">
        <v>44557</v>
      </c>
      <c r="I2476" s="121">
        <v>0.5</v>
      </c>
      <c r="J2476" s="119">
        <v>1</v>
      </c>
      <c r="K2476" s="119" t="s">
        <v>461</v>
      </c>
      <c r="L2476" s="119"/>
    </row>
    <row r="2477" spans="1:13" hidden="1" x14ac:dyDescent="0.25">
      <c r="A2477" s="119">
        <v>46624897</v>
      </c>
      <c r="B2477" s="119" t="s">
        <v>303</v>
      </c>
      <c r="C2477" s="119">
        <v>1</v>
      </c>
      <c r="D2477" s="119" t="s">
        <v>282</v>
      </c>
      <c r="E2477" s="119">
        <v>3</v>
      </c>
      <c r="F2477" s="119" t="s">
        <v>5</v>
      </c>
      <c r="G2477" s="119" t="s">
        <v>288</v>
      </c>
      <c r="H2477" s="120">
        <v>44557</v>
      </c>
      <c r="I2477" s="121">
        <v>0.54166666666666663</v>
      </c>
      <c r="J2477" s="119">
        <v>1</v>
      </c>
      <c r="K2477" s="119" t="s">
        <v>461</v>
      </c>
      <c r="L2477" s="119"/>
    </row>
    <row r="2478" spans="1:13" hidden="1" x14ac:dyDescent="0.25">
      <c r="A2478" s="119">
        <v>46624897</v>
      </c>
      <c r="B2478" s="119" t="s">
        <v>303</v>
      </c>
      <c r="C2478" s="119">
        <v>1</v>
      </c>
      <c r="D2478" s="119" t="s">
        <v>282</v>
      </c>
      <c r="E2478" s="119">
        <v>4</v>
      </c>
      <c r="F2478" s="119" t="s">
        <v>7</v>
      </c>
      <c r="G2478" s="119" t="s">
        <v>288</v>
      </c>
      <c r="H2478" s="120">
        <v>44557</v>
      </c>
      <c r="I2478" s="121">
        <v>0.66666666666666663</v>
      </c>
      <c r="J2478" s="119">
        <v>1</v>
      </c>
      <c r="K2478" s="119" t="s">
        <v>461</v>
      </c>
      <c r="L2478" s="119"/>
    </row>
    <row r="2479" spans="1:13" hidden="1" x14ac:dyDescent="0.25">
      <c r="A2479" s="119">
        <v>46624897</v>
      </c>
      <c r="B2479" s="119" t="s">
        <v>303</v>
      </c>
      <c r="C2479" s="119">
        <v>1</v>
      </c>
      <c r="D2479" s="119" t="s">
        <v>282</v>
      </c>
      <c r="E2479" s="119">
        <v>1</v>
      </c>
      <c r="F2479" s="119" t="s">
        <v>3</v>
      </c>
      <c r="G2479" s="119" t="s">
        <v>288</v>
      </c>
      <c r="H2479" s="120">
        <v>44558</v>
      </c>
      <c r="I2479" s="121">
        <v>0.20833333333333334</v>
      </c>
      <c r="J2479" s="119">
        <v>1</v>
      </c>
      <c r="K2479" s="119" t="s">
        <v>461</v>
      </c>
      <c r="L2479" s="119"/>
      <c r="M2479" s="1" t="s">
        <v>665</v>
      </c>
    </row>
    <row r="2480" spans="1:13" hidden="1" x14ac:dyDescent="0.25">
      <c r="A2480" s="119">
        <v>46624897</v>
      </c>
      <c r="B2480" s="119" t="s">
        <v>303</v>
      </c>
      <c r="C2480" s="119">
        <v>1</v>
      </c>
      <c r="D2480" s="119" t="s">
        <v>282</v>
      </c>
      <c r="E2480" s="119">
        <v>2</v>
      </c>
      <c r="F2480" s="119" t="s">
        <v>6</v>
      </c>
      <c r="G2480" s="119" t="s">
        <v>288</v>
      </c>
      <c r="H2480" s="120">
        <v>44558</v>
      </c>
      <c r="I2480" s="121">
        <v>0.5</v>
      </c>
      <c r="J2480" s="119">
        <v>1</v>
      </c>
      <c r="K2480" s="119" t="s">
        <v>461</v>
      </c>
      <c r="L2480" s="119"/>
    </row>
    <row r="2481" spans="1:13" hidden="1" x14ac:dyDescent="0.25">
      <c r="A2481" s="119">
        <v>46624897</v>
      </c>
      <c r="B2481" s="119" t="s">
        <v>303</v>
      </c>
      <c r="C2481" s="119">
        <v>1</v>
      </c>
      <c r="D2481" s="119" t="s">
        <v>282</v>
      </c>
      <c r="E2481" s="119">
        <v>3</v>
      </c>
      <c r="F2481" s="119" t="s">
        <v>5</v>
      </c>
      <c r="G2481" s="119" t="s">
        <v>288</v>
      </c>
      <c r="H2481" s="120">
        <v>44558</v>
      </c>
      <c r="I2481" s="121">
        <v>0.54166666666666663</v>
      </c>
      <c r="J2481" s="119">
        <v>1</v>
      </c>
      <c r="K2481" s="119" t="s">
        <v>461</v>
      </c>
      <c r="L2481" s="119"/>
    </row>
    <row r="2482" spans="1:13" hidden="1" x14ac:dyDescent="0.25">
      <c r="A2482" s="119">
        <v>46624897</v>
      </c>
      <c r="B2482" s="119" t="s">
        <v>303</v>
      </c>
      <c r="C2482" s="119">
        <v>1</v>
      </c>
      <c r="D2482" s="119" t="s">
        <v>282</v>
      </c>
      <c r="E2482" s="119">
        <v>4</v>
      </c>
      <c r="F2482" s="119" t="s">
        <v>7</v>
      </c>
      <c r="G2482" s="119" t="s">
        <v>288</v>
      </c>
      <c r="H2482" s="120">
        <v>44558</v>
      </c>
      <c r="I2482" s="121">
        <v>0.58333333333333337</v>
      </c>
      <c r="J2482" s="119">
        <v>1</v>
      </c>
      <c r="K2482" s="119" t="s">
        <v>461</v>
      </c>
      <c r="L2482" s="119"/>
    </row>
    <row r="2483" spans="1:13" hidden="1" x14ac:dyDescent="0.25">
      <c r="A2483" s="119">
        <v>46624897</v>
      </c>
      <c r="B2483" s="119" t="s">
        <v>303</v>
      </c>
      <c r="C2483" s="119">
        <v>1</v>
      </c>
      <c r="D2483" s="119" t="s">
        <v>282</v>
      </c>
      <c r="E2483" s="119">
        <v>1</v>
      </c>
      <c r="F2483" s="119" t="s">
        <v>3</v>
      </c>
      <c r="G2483" s="119" t="s">
        <v>288</v>
      </c>
      <c r="H2483" s="120">
        <v>44559</v>
      </c>
      <c r="I2483" s="121">
        <v>0.20833333333333334</v>
      </c>
      <c r="J2483" s="119">
        <v>1</v>
      </c>
      <c r="K2483" s="119" t="s">
        <v>461</v>
      </c>
      <c r="L2483" s="119"/>
      <c r="M2483" s="1" t="s">
        <v>665</v>
      </c>
    </row>
    <row r="2484" spans="1:13" hidden="1" x14ac:dyDescent="0.25">
      <c r="A2484" s="119">
        <v>46624897</v>
      </c>
      <c r="B2484" s="119" t="s">
        <v>303</v>
      </c>
      <c r="C2484" s="119">
        <v>1</v>
      </c>
      <c r="D2484" s="119" t="s">
        <v>282</v>
      </c>
      <c r="E2484" s="119">
        <v>2</v>
      </c>
      <c r="F2484" s="119" t="s">
        <v>6</v>
      </c>
      <c r="G2484" s="119" t="s">
        <v>288</v>
      </c>
      <c r="H2484" s="120">
        <v>44559</v>
      </c>
      <c r="I2484" s="121">
        <v>0.5</v>
      </c>
      <c r="J2484" s="119">
        <v>1</v>
      </c>
      <c r="K2484" s="119" t="s">
        <v>461</v>
      </c>
      <c r="L2484" s="119"/>
    </row>
    <row r="2485" spans="1:13" hidden="1" x14ac:dyDescent="0.25">
      <c r="A2485" s="119">
        <v>46624897</v>
      </c>
      <c r="B2485" s="119" t="s">
        <v>303</v>
      </c>
      <c r="C2485" s="119">
        <v>1</v>
      </c>
      <c r="D2485" s="119" t="s">
        <v>282</v>
      </c>
      <c r="E2485" s="119">
        <v>3</v>
      </c>
      <c r="F2485" s="119" t="s">
        <v>5</v>
      </c>
      <c r="G2485" s="119" t="s">
        <v>288</v>
      </c>
      <c r="H2485" s="120">
        <v>44559</v>
      </c>
      <c r="I2485" s="121">
        <v>0.54166666666666663</v>
      </c>
      <c r="J2485" s="119">
        <v>1</v>
      </c>
      <c r="K2485" s="119" t="s">
        <v>461</v>
      </c>
      <c r="L2485" s="119"/>
    </row>
    <row r="2486" spans="1:13" hidden="1" x14ac:dyDescent="0.25">
      <c r="A2486" s="119">
        <v>46624897</v>
      </c>
      <c r="B2486" s="119" t="s">
        <v>303</v>
      </c>
      <c r="C2486" s="119">
        <v>1</v>
      </c>
      <c r="D2486" s="119" t="s">
        <v>282</v>
      </c>
      <c r="E2486" s="119">
        <v>4</v>
      </c>
      <c r="F2486" s="119" t="s">
        <v>7</v>
      </c>
      <c r="G2486" s="119" t="s">
        <v>288</v>
      </c>
      <c r="H2486" s="120">
        <v>44559</v>
      </c>
      <c r="I2486" s="121">
        <v>0.58333333333333337</v>
      </c>
      <c r="J2486" s="119">
        <v>1</v>
      </c>
      <c r="K2486" s="119" t="s">
        <v>461</v>
      </c>
      <c r="L2486" s="119"/>
    </row>
    <row r="2487" spans="1:13" hidden="1" x14ac:dyDescent="0.25">
      <c r="A2487" s="119">
        <v>46624897</v>
      </c>
      <c r="B2487" s="119" t="s">
        <v>303</v>
      </c>
      <c r="C2487" s="119">
        <v>1</v>
      </c>
      <c r="D2487" s="119" t="s">
        <v>282</v>
      </c>
      <c r="E2487" s="119">
        <v>1</v>
      </c>
      <c r="F2487" s="119" t="s">
        <v>3</v>
      </c>
      <c r="G2487" s="119" t="s">
        <v>288</v>
      </c>
      <c r="H2487" s="120">
        <v>44560</v>
      </c>
      <c r="I2487" s="121">
        <v>0.20833333333333334</v>
      </c>
      <c r="J2487" s="119">
        <v>1</v>
      </c>
      <c r="K2487" s="119" t="s">
        <v>461</v>
      </c>
      <c r="L2487" s="119"/>
      <c r="M2487" s="1" t="s">
        <v>665</v>
      </c>
    </row>
    <row r="2488" spans="1:13" hidden="1" x14ac:dyDescent="0.25">
      <c r="A2488" s="119">
        <v>46624897</v>
      </c>
      <c r="B2488" s="119" t="s">
        <v>303</v>
      </c>
      <c r="C2488" s="119">
        <v>1</v>
      </c>
      <c r="D2488" s="119" t="s">
        <v>282</v>
      </c>
      <c r="E2488" s="119">
        <v>2</v>
      </c>
      <c r="F2488" s="119" t="s">
        <v>6</v>
      </c>
      <c r="G2488" s="119" t="s">
        <v>288</v>
      </c>
      <c r="H2488" s="120">
        <v>44560</v>
      </c>
      <c r="I2488" s="121">
        <v>0.5</v>
      </c>
      <c r="J2488" s="119">
        <v>1</v>
      </c>
      <c r="K2488" s="119" t="s">
        <v>461</v>
      </c>
      <c r="L2488" s="119"/>
    </row>
    <row r="2489" spans="1:13" hidden="1" x14ac:dyDescent="0.25">
      <c r="A2489" s="119">
        <v>46624897</v>
      </c>
      <c r="B2489" s="119" t="s">
        <v>303</v>
      </c>
      <c r="C2489" s="119">
        <v>1</v>
      </c>
      <c r="D2489" s="119" t="s">
        <v>282</v>
      </c>
      <c r="E2489" s="119">
        <v>3</v>
      </c>
      <c r="F2489" s="119" t="s">
        <v>5</v>
      </c>
      <c r="G2489" s="119" t="s">
        <v>288</v>
      </c>
      <c r="H2489" s="120">
        <v>44560</v>
      </c>
      <c r="I2489" s="121">
        <v>0.54166666666666663</v>
      </c>
      <c r="J2489" s="119">
        <v>1</v>
      </c>
      <c r="K2489" s="119" t="s">
        <v>461</v>
      </c>
      <c r="L2489" s="119"/>
    </row>
    <row r="2490" spans="1:13" hidden="1" x14ac:dyDescent="0.25">
      <c r="A2490" s="119">
        <v>46624897</v>
      </c>
      <c r="B2490" s="119" t="s">
        <v>303</v>
      </c>
      <c r="C2490" s="119">
        <v>1</v>
      </c>
      <c r="D2490" s="119" t="s">
        <v>282</v>
      </c>
      <c r="E2490" s="119">
        <v>4</v>
      </c>
      <c r="F2490" s="119" t="s">
        <v>7</v>
      </c>
      <c r="G2490" s="119" t="s">
        <v>288</v>
      </c>
      <c r="H2490" s="120">
        <v>44560</v>
      </c>
      <c r="I2490" s="121">
        <v>0.58333333333333337</v>
      </c>
      <c r="J2490" s="119">
        <v>1</v>
      </c>
      <c r="K2490" s="119" t="s">
        <v>461</v>
      </c>
      <c r="L2490" s="119"/>
    </row>
    <row r="2491" spans="1:13" hidden="1" x14ac:dyDescent="0.25">
      <c r="A2491" s="119">
        <v>46624897</v>
      </c>
      <c r="B2491" s="119" t="s">
        <v>303</v>
      </c>
      <c r="C2491" s="119">
        <v>1</v>
      </c>
      <c r="D2491" s="119" t="s">
        <v>282</v>
      </c>
      <c r="E2491" s="119">
        <v>1</v>
      </c>
      <c r="F2491" s="119" t="s">
        <v>3</v>
      </c>
      <c r="G2491" s="119" t="s">
        <v>288</v>
      </c>
      <c r="H2491" s="120">
        <v>44561</v>
      </c>
      <c r="I2491" s="121">
        <v>0.20833333333333334</v>
      </c>
      <c r="J2491" s="119">
        <v>1</v>
      </c>
      <c r="K2491" s="119" t="s">
        <v>461</v>
      </c>
      <c r="L2491" s="119"/>
      <c r="M2491" s="1" t="s">
        <v>665</v>
      </c>
    </row>
    <row r="2492" spans="1:13" hidden="1" x14ac:dyDescent="0.25">
      <c r="A2492" s="119">
        <v>46624897</v>
      </c>
      <c r="B2492" s="119" t="s">
        <v>303</v>
      </c>
      <c r="C2492" s="119">
        <v>1</v>
      </c>
      <c r="D2492" s="119" t="s">
        <v>282</v>
      </c>
      <c r="E2492" s="119">
        <v>2</v>
      </c>
      <c r="F2492" s="119" t="s">
        <v>6</v>
      </c>
      <c r="G2492" s="119" t="s">
        <v>288</v>
      </c>
      <c r="H2492" s="120">
        <v>44561</v>
      </c>
      <c r="I2492" s="121">
        <v>0.5</v>
      </c>
      <c r="J2492" s="119">
        <v>1</v>
      </c>
      <c r="K2492" s="119" t="s">
        <v>461</v>
      </c>
      <c r="L2492" s="119"/>
    </row>
    <row r="2493" spans="1:13" hidden="1" x14ac:dyDescent="0.25">
      <c r="A2493" s="119">
        <v>46624897</v>
      </c>
      <c r="B2493" s="119" t="s">
        <v>303</v>
      </c>
      <c r="C2493" s="119">
        <v>1</v>
      </c>
      <c r="D2493" s="119" t="s">
        <v>282</v>
      </c>
      <c r="E2493" s="119">
        <v>3</v>
      </c>
      <c r="F2493" s="119" t="s">
        <v>5</v>
      </c>
      <c r="G2493" s="119" t="s">
        <v>288</v>
      </c>
      <c r="H2493" s="120">
        <v>44561</v>
      </c>
      <c r="I2493" s="121">
        <v>0.54166666666666663</v>
      </c>
      <c r="J2493" s="119">
        <v>1</v>
      </c>
      <c r="K2493" s="119" t="s">
        <v>461</v>
      </c>
      <c r="L2493" s="119"/>
    </row>
    <row r="2494" spans="1:13" hidden="1" x14ac:dyDescent="0.25">
      <c r="A2494" s="119">
        <v>46624897</v>
      </c>
      <c r="B2494" s="119" t="s">
        <v>303</v>
      </c>
      <c r="C2494" s="119">
        <v>1</v>
      </c>
      <c r="D2494" s="119" t="s">
        <v>282</v>
      </c>
      <c r="E2494" s="119">
        <v>4</v>
      </c>
      <c r="F2494" s="119" t="s">
        <v>7</v>
      </c>
      <c r="G2494" s="119" t="s">
        <v>288</v>
      </c>
      <c r="H2494" s="120">
        <v>44561</v>
      </c>
      <c r="I2494" s="121">
        <v>0.58333333333333337</v>
      </c>
      <c r="J2494" s="119">
        <v>1</v>
      </c>
      <c r="K2494" s="119" t="s">
        <v>461</v>
      </c>
      <c r="L2494" s="119"/>
    </row>
    <row r="2495" spans="1:13" hidden="1" x14ac:dyDescent="0.25">
      <c r="A2495" s="119">
        <v>46624897</v>
      </c>
      <c r="B2495" s="119" t="s">
        <v>303</v>
      </c>
      <c r="C2495" s="119">
        <v>1</v>
      </c>
      <c r="D2495" s="119" t="s">
        <v>282</v>
      </c>
      <c r="E2495" s="119">
        <v>1</v>
      </c>
      <c r="F2495" s="119" t="s">
        <v>3</v>
      </c>
      <c r="G2495" s="119" t="s">
        <v>288</v>
      </c>
      <c r="H2495" s="120">
        <v>44564</v>
      </c>
      <c r="I2495" s="121">
        <v>0.29166666666666669</v>
      </c>
      <c r="J2495" s="119">
        <v>1</v>
      </c>
      <c r="K2495" s="119" t="s">
        <v>461</v>
      </c>
      <c r="L2495" s="119"/>
      <c r="M2495" s="1" t="s">
        <v>665</v>
      </c>
    </row>
    <row r="2496" spans="1:13" hidden="1" x14ac:dyDescent="0.25">
      <c r="A2496" s="119">
        <v>46624897</v>
      </c>
      <c r="B2496" s="119" t="s">
        <v>303</v>
      </c>
      <c r="C2496" s="119">
        <v>1</v>
      </c>
      <c r="D2496" s="119" t="s">
        <v>282</v>
      </c>
      <c r="E2496" s="119">
        <v>2</v>
      </c>
      <c r="F2496" s="119" t="s">
        <v>6</v>
      </c>
      <c r="G2496" s="119" t="s">
        <v>288</v>
      </c>
      <c r="H2496" s="120">
        <v>44564</v>
      </c>
      <c r="I2496" s="121">
        <v>0.5</v>
      </c>
      <c r="J2496" s="119">
        <v>1</v>
      </c>
      <c r="K2496" s="119" t="s">
        <v>461</v>
      </c>
      <c r="L2496" s="119"/>
    </row>
    <row r="2497" spans="1:13" hidden="1" x14ac:dyDescent="0.25">
      <c r="A2497" s="119">
        <v>46624897</v>
      </c>
      <c r="B2497" s="119" t="s">
        <v>303</v>
      </c>
      <c r="C2497" s="119">
        <v>1</v>
      </c>
      <c r="D2497" s="119" t="s">
        <v>282</v>
      </c>
      <c r="E2497" s="119">
        <v>3</v>
      </c>
      <c r="F2497" s="119" t="s">
        <v>5</v>
      </c>
      <c r="G2497" s="119" t="s">
        <v>288</v>
      </c>
      <c r="H2497" s="120">
        <v>44564</v>
      </c>
      <c r="I2497" s="121">
        <v>0.54166666666666663</v>
      </c>
      <c r="J2497" s="119">
        <v>1</v>
      </c>
      <c r="K2497" s="119" t="s">
        <v>461</v>
      </c>
      <c r="L2497" s="119"/>
    </row>
    <row r="2498" spans="1:13" hidden="1" x14ac:dyDescent="0.25">
      <c r="A2498" s="119">
        <v>46624897</v>
      </c>
      <c r="B2498" s="119" t="s">
        <v>303</v>
      </c>
      <c r="C2498" s="119">
        <v>1</v>
      </c>
      <c r="D2498" s="119" t="s">
        <v>282</v>
      </c>
      <c r="E2498" s="119">
        <v>4</v>
      </c>
      <c r="F2498" s="119" t="s">
        <v>7</v>
      </c>
      <c r="G2498" s="119" t="s">
        <v>288</v>
      </c>
      <c r="H2498" s="120">
        <v>44564</v>
      </c>
      <c r="I2498" s="121">
        <v>0.66666666666666663</v>
      </c>
      <c r="J2498" s="119">
        <v>1</v>
      </c>
      <c r="K2498" s="119" t="s">
        <v>461</v>
      </c>
      <c r="L2498" s="119"/>
    </row>
    <row r="2499" spans="1:13" hidden="1" x14ac:dyDescent="0.25">
      <c r="A2499" s="119">
        <v>46624897</v>
      </c>
      <c r="B2499" s="119" t="s">
        <v>303</v>
      </c>
      <c r="C2499" s="119">
        <v>1</v>
      </c>
      <c r="D2499" s="119" t="s">
        <v>282</v>
      </c>
      <c r="E2499" s="119">
        <v>1</v>
      </c>
      <c r="F2499" s="119" t="s">
        <v>3</v>
      </c>
      <c r="G2499" s="119" t="s">
        <v>288</v>
      </c>
      <c r="H2499" s="120">
        <v>44565</v>
      </c>
      <c r="I2499" s="121">
        <v>0.20833333333333334</v>
      </c>
      <c r="J2499" s="119">
        <v>1</v>
      </c>
      <c r="K2499" s="119" t="s">
        <v>461</v>
      </c>
      <c r="L2499" s="119"/>
      <c r="M2499" s="1" t="s">
        <v>665</v>
      </c>
    </row>
    <row r="2500" spans="1:13" hidden="1" x14ac:dyDescent="0.25">
      <c r="A2500" s="119">
        <v>46624897</v>
      </c>
      <c r="B2500" s="119" t="s">
        <v>303</v>
      </c>
      <c r="C2500" s="119">
        <v>1</v>
      </c>
      <c r="D2500" s="119" t="s">
        <v>282</v>
      </c>
      <c r="E2500" s="119">
        <v>2</v>
      </c>
      <c r="F2500" s="119" t="s">
        <v>6</v>
      </c>
      <c r="G2500" s="119" t="s">
        <v>288</v>
      </c>
      <c r="H2500" s="120">
        <v>44565</v>
      </c>
      <c r="I2500" s="121">
        <v>0.5</v>
      </c>
      <c r="J2500" s="119">
        <v>1</v>
      </c>
      <c r="K2500" s="119" t="s">
        <v>461</v>
      </c>
      <c r="L2500" s="119"/>
    </row>
    <row r="2501" spans="1:13" hidden="1" x14ac:dyDescent="0.25">
      <c r="A2501" s="119">
        <v>46624897</v>
      </c>
      <c r="B2501" s="119" t="s">
        <v>303</v>
      </c>
      <c r="C2501" s="119">
        <v>1</v>
      </c>
      <c r="D2501" s="119" t="s">
        <v>282</v>
      </c>
      <c r="E2501" s="119">
        <v>3</v>
      </c>
      <c r="F2501" s="119" t="s">
        <v>5</v>
      </c>
      <c r="G2501" s="119" t="s">
        <v>288</v>
      </c>
      <c r="H2501" s="120">
        <v>44565</v>
      </c>
      <c r="I2501" s="121">
        <v>0.54166666666666663</v>
      </c>
      <c r="J2501" s="119">
        <v>1</v>
      </c>
      <c r="K2501" s="119" t="s">
        <v>461</v>
      </c>
      <c r="L2501" s="119"/>
    </row>
    <row r="2502" spans="1:13" hidden="1" x14ac:dyDescent="0.25">
      <c r="A2502" s="119">
        <v>46624897</v>
      </c>
      <c r="B2502" s="119" t="s">
        <v>303</v>
      </c>
      <c r="C2502" s="119">
        <v>1</v>
      </c>
      <c r="D2502" s="119" t="s">
        <v>282</v>
      </c>
      <c r="E2502" s="119">
        <v>4</v>
      </c>
      <c r="F2502" s="119" t="s">
        <v>7</v>
      </c>
      <c r="G2502" s="119" t="s">
        <v>288</v>
      </c>
      <c r="H2502" s="120">
        <v>44565</v>
      </c>
      <c r="I2502" s="121">
        <v>0.66666666666666663</v>
      </c>
      <c r="J2502" s="119">
        <v>1</v>
      </c>
      <c r="K2502" s="119" t="s">
        <v>461</v>
      </c>
      <c r="L2502" s="119"/>
    </row>
    <row r="2503" spans="1:13" hidden="1" x14ac:dyDescent="0.25">
      <c r="A2503" s="119">
        <v>46624897</v>
      </c>
      <c r="B2503" s="119" t="s">
        <v>303</v>
      </c>
      <c r="C2503" s="119">
        <v>1</v>
      </c>
      <c r="D2503" s="119" t="s">
        <v>282</v>
      </c>
      <c r="E2503" s="119">
        <v>1</v>
      </c>
      <c r="F2503" s="119" t="s">
        <v>3</v>
      </c>
      <c r="G2503" s="119" t="s">
        <v>288</v>
      </c>
      <c r="H2503" s="120">
        <v>44566</v>
      </c>
      <c r="I2503" s="121">
        <v>0.20833333333333334</v>
      </c>
      <c r="J2503" s="119">
        <v>1</v>
      </c>
      <c r="K2503" s="119" t="s">
        <v>461</v>
      </c>
      <c r="L2503" s="119"/>
      <c r="M2503" s="1" t="s">
        <v>665</v>
      </c>
    </row>
    <row r="2504" spans="1:13" hidden="1" x14ac:dyDescent="0.25">
      <c r="A2504" s="119">
        <v>46624897</v>
      </c>
      <c r="B2504" s="119" t="s">
        <v>303</v>
      </c>
      <c r="C2504" s="119">
        <v>1</v>
      </c>
      <c r="D2504" s="119" t="s">
        <v>282</v>
      </c>
      <c r="E2504" s="119">
        <v>2</v>
      </c>
      <c r="F2504" s="119" t="s">
        <v>6</v>
      </c>
      <c r="G2504" s="119" t="s">
        <v>288</v>
      </c>
      <c r="H2504" s="120">
        <v>44566</v>
      </c>
      <c r="I2504" s="121">
        <v>0.5</v>
      </c>
      <c r="J2504" s="119">
        <v>1</v>
      </c>
      <c r="K2504" s="119" t="s">
        <v>461</v>
      </c>
      <c r="L2504" s="119"/>
    </row>
    <row r="2505" spans="1:13" hidden="1" x14ac:dyDescent="0.25">
      <c r="A2505" s="119">
        <v>46624897</v>
      </c>
      <c r="B2505" s="119" t="s">
        <v>303</v>
      </c>
      <c r="C2505" s="119">
        <v>1</v>
      </c>
      <c r="D2505" s="119" t="s">
        <v>282</v>
      </c>
      <c r="E2505" s="119">
        <v>3</v>
      </c>
      <c r="F2505" s="119" t="s">
        <v>5</v>
      </c>
      <c r="G2505" s="119" t="s">
        <v>288</v>
      </c>
      <c r="H2505" s="120">
        <v>44566</v>
      </c>
      <c r="I2505" s="121">
        <v>0.54166666666666663</v>
      </c>
      <c r="J2505" s="119">
        <v>1</v>
      </c>
      <c r="K2505" s="119" t="s">
        <v>461</v>
      </c>
      <c r="L2505" s="119"/>
    </row>
    <row r="2506" spans="1:13" hidden="1" x14ac:dyDescent="0.25">
      <c r="A2506" s="119">
        <v>46624897</v>
      </c>
      <c r="B2506" s="119" t="s">
        <v>303</v>
      </c>
      <c r="C2506" s="119">
        <v>1</v>
      </c>
      <c r="D2506" s="119" t="s">
        <v>282</v>
      </c>
      <c r="E2506" s="119">
        <v>4</v>
      </c>
      <c r="F2506" s="119" t="s">
        <v>7</v>
      </c>
      <c r="G2506" s="119" t="s">
        <v>288</v>
      </c>
      <c r="H2506" s="120">
        <v>44566</v>
      </c>
      <c r="I2506" s="121">
        <v>0.66666666666666663</v>
      </c>
      <c r="J2506" s="119">
        <v>1</v>
      </c>
      <c r="K2506" s="119" t="s">
        <v>461</v>
      </c>
      <c r="L2506" s="119"/>
    </row>
    <row r="2507" spans="1:13" hidden="1" x14ac:dyDescent="0.25">
      <c r="A2507" s="119">
        <v>46624897</v>
      </c>
      <c r="B2507" s="119" t="s">
        <v>303</v>
      </c>
      <c r="C2507" s="119">
        <v>1</v>
      </c>
      <c r="D2507" s="119" t="s">
        <v>282</v>
      </c>
      <c r="E2507" s="119">
        <v>1</v>
      </c>
      <c r="F2507" s="119" t="s">
        <v>3</v>
      </c>
      <c r="G2507" s="119" t="s">
        <v>288</v>
      </c>
      <c r="H2507" s="120">
        <v>44567</v>
      </c>
      <c r="I2507" s="121">
        <v>0.20833333333333334</v>
      </c>
      <c r="J2507" s="119">
        <v>1</v>
      </c>
      <c r="K2507" s="119" t="s">
        <v>461</v>
      </c>
      <c r="L2507" s="119"/>
      <c r="M2507" s="1" t="s">
        <v>665</v>
      </c>
    </row>
    <row r="2508" spans="1:13" hidden="1" x14ac:dyDescent="0.25">
      <c r="A2508" s="119">
        <v>46624897</v>
      </c>
      <c r="B2508" s="119" t="s">
        <v>303</v>
      </c>
      <c r="C2508" s="119">
        <v>1</v>
      </c>
      <c r="D2508" s="119" t="s">
        <v>282</v>
      </c>
      <c r="E2508" s="119">
        <v>2</v>
      </c>
      <c r="F2508" s="119" t="s">
        <v>6</v>
      </c>
      <c r="G2508" s="119" t="s">
        <v>288</v>
      </c>
      <c r="H2508" s="120">
        <v>44567</v>
      </c>
      <c r="I2508" s="121">
        <v>0.5</v>
      </c>
      <c r="J2508" s="119">
        <v>1</v>
      </c>
      <c r="K2508" s="119" t="s">
        <v>461</v>
      </c>
      <c r="L2508" s="119"/>
    </row>
    <row r="2509" spans="1:13" hidden="1" x14ac:dyDescent="0.25">
      <c r="A2509" s="119">
        <v>46624897</v>
      </c>
      <c r="B2509" s="119" t="s">
        <v>303</v>
      </c>
      <c r="C2509" s="119">
        <v>1</v>
      </c>
      <c r="D2509" s="119" t="s">
        <v>282</v>
      </c>
      <c r="E2509" s="119">
        <v>3</v>
      </c>
      <c r="F2509" s="119" t="s">
        <v>5</v>
      </c>
      <c r="G2509" s="119" t="s">
        <v>288</v>
      </c>
      <c r="H2509" s="120">
        <v>44567</v>
      </c>
      <c r="I2509" s="121">
        <v>0.54166666666666663</v>
      </c>
      <c r="J2509" s="119">
        <v>1</v>
      </c>
      <c r="K2509" s="119" t="s">
        <v>461</v>
      </c>
      <c r="L2509" s="119"/>
    </row>
    <row r="2510" spans="1:13" hidden="1" x14ac:dyDescent="0.25">
      <c r="A2510" s="119">
        <v>46624897</v>
      </c>
      <c r="B2510" s="119" t="s">
        <v>303</v>
      </c>
      <c r="C2510" s="119">
        <v>1</v>
      </c>
      <c r="D2510" s="119" t="s">
        <v>282</v>
      </c>
      <c r="E2510" s="119">
        <v>4</v>
      </c>
      <c r="F2510" s="119" t="s">
        <v>7</v>
      </c>
      <c r="G2510" s="119" t="s">
        <v>288</v>
      </c>
      <c r="H2510" s="120">
        <v>44567</v>
      </c>
      <c r="I2510" s="121">
        <v>0.58333333333333337</v>
      </c>
      <c r="J2510" s="119">
        <v>1</v>
      </c>
      <c r="K2510" s="119" t="s">
        <v>461</v>
      </c>
      <c r="L2510" s="119"/>
    </row>
    <row r="2511" spans="1:13" hidden="1" x14ac:dyDescent="0.25">
      <c r="A2511" s="119">
        <v>46624897</v>
      </c>
      <c r="B2511" s="119" t="s">
        <v>303</v>
      </c>
      <c r="C2511" s="119">
        <v>1</v>
      </c>
      <c r="D2511" s="119" t="s">
        <v>282</v>
      </c>
      <c r="E2511" s="119">
        <v>1</v>
      </c>
      <c r="F2511" s="119" t="s">
        <v>3</v>
      </c>
      <c r="G2511" s="119" t="s">
        <v>288</v>
      </c>
      <c r="H2511" s="120">
        <v>44568</v>
      </c>
      <c r="I2511" s="121">
        <v>0.20833333333333334</v>
      </c>
      <c r="J2511" s="119">
        <v>1</v>
      </c>
      <c r="K2511" s="119" t="s">
        <v>461</v>
      </c>
      <c r="L2511" s="119"/>
      <c r="M2511" s="1" t="s">
        <v>665</v>
      </c>
    </row>
    <row r="2512" spans="1:13" hidden="1" x14ac:dyDescent="0.25">
      <c r="A2512" s="119">
        <v>46624897</v>
      </c>
      <c r="B2512" s="119" t="s">
        <v>303</v>
      </c>
      <c r="C2512" s="119">
        <v>1</v>
      </c>
      <c r="D2512" s="119" t="s">
        <v>282</v>
      </c>
      <c r="E2512" s="119">
        <v>2</v>
      </c>
      <c r="F2512" s="119" t="s">
        <v>6</v>
      </c>
      <c r="G2512" s="119" t="s">
        <v>288</v>
      </c>
      <c r="H2512" s="120">
        <v>44568</v>
      </c>
      <c r="I2512" s="121">
        <v>0.5</v>
      </c>
      <c r="J2512" s="119">
        <v>1</v>
      </c>
      <c r="K2512" s="119" t="s">
        <v>461</v>
      </c>
      <c r="L2512" s="119"/>
    </row>
    <row r="2513" spans="1:13" hidden="1" x14ac:dyDescent="0.25">
      <c r="A2513" s="119">
        <v>46624897</v>
      </c>
      <c r="B2513" s="119" t="s">
        <v>303</v>
      </c>
      <c r="C2513" s="119">
        <v>1</v>
      </c>
      <c r="D2513" s="119" t="s">
        <v>282</v>
      </c>
      <c r="E2513" s="119">
        <v>3</v>
      </c>
      <c r="F2513" s="119" t="s">
        <v>5</v>
      </c>
      <c r="G2513" s="119" t="s">
        <v>288</v>
      </c>
      <c r="H2513" s="120">
        <v>44568</v>
      </c>
      <c r="I2513" s="121">
        <v>0.54166666666666663</v>
      </c>
      <c r="J2513" s="119">
        <v>1</v>
      </c>
      <c r="K2513" s="119" t="s">
        <v>461</v>
      </c>
      <c r="L2513" s="119"/>
    </row>
    <row r="2514" spans="1:13" hidden="1" x14ac:dyDescent="0.25">
      <c r="A2514" s="119">
        <v>46624897</v>
      </c>
      <c r="B2514" s="119" t="s">
        <v>303</v>
      </c>
      <c r="C2514" s="119">
        <v>1</v>
      </c>
      <c r="D2514" s="119" t="s">
        <v>282</v>
      </c>
      <c r="E2514" s="119">
        <v>4</v>
      </c>
      <c r="F2514" s="119" t="s">
        <v>7</v>
      </c>
      <c r="G2514" s="119" t="s">
        <v>288</v>
      </c>
      <c r="H2514" s="120">
        <v>44568</v>
      </c>
      <c r="I2514" s="121">
        <v>0.66666666666666663</v>
      </c>
      <c r="J2514" s="119">
        <v>1</v>
      </c>
      <c r="K2514" s="119" t="s">
        <v>461</v>
      </c>
      <c r="L2514" s="119"/>
    </row>
    <row r="2515" spans="1:13" hidden="1" x14ac:dyDescent="0.25">
      <c r="A2515" s="119">
        <v>46624897</v>
      </c>
      <c r="B2515" s="119" t="s">
        <v>303</v>
      </c>
      <c r="C2515" s="119">
        <v>1</v>
      </c>
      <c r="D2515" s="119" t="s">
        <v>282</v>
      </c>
      <c r="E2515" s="119">
        <v>1</v>
      </c>
      <c r="F2515" s="119" t="s">
        <v>3</v>
      </c>
      <c r="G2515" s="119" t="s">
        <v>288</v>
      </c>
      <c r="H2515" s="120">
        <v>44569</v>
      </c>
      <c r="I2515" s="121">
        <v>0.20833333333333334</v>
      </c>
      <c r="J2515" s="119">
        <v>1</v>
      </c>
      <c r="K2515" s="119" t="s">
        <v>461</v>
      </c>
      <c r="L2515" s="119"/>
      <c r="M2515" s="1" t="s">
        <v>665</v>
      </c>
    </row>
    <row r="2516" spans="1:13" hidden="1" x14ac:dyDescent="0.25">
      <c r="A2516" s="119">
        <v>46624897</v>
      </c>
      <c r="B2516" s="119" t="s">
        <v>303</v>
      </c>
      <c r="C2516" s="119">
        <v>1</v>
      </c>
      <c r="D2516" s="119" t="s">
        <v>282</v>
      </c>
      <c r="E2516" s="119">
        <v>2</v>
      </c>
      <c r="F2516" s="119" t="s">
        <v>6</v>
      </c>
      <c r="G2516" s="119" t="s">
        <v>288</v>
      </c>
      <c r="H2516" s="120">
        <v>44569</v>
      </c>
      <c r="I2516" s="121">
        <v>0.5</v>
      </c>
      <c r="J2516" s="119">
        <v>1</v>
      </c>
      <c r="K2516" s="119" t="s">
        <v>461</v>
      </c>
      <c r="L2516" s="119"/>
    </row>
    <row r="2517" spans="1:13" hidden="1" x14ac:dyDescent="0.25">
      <c r="A2517" s="119">
        <v>46624897</v>
      </c>
      <c r="B2517" s="119" t="s">
        <v>303</v>
      </c>
      <c r="C2517" s="119">
        <v>1</v>
      </c>
      <c r="D2517" s="119" t="s">
        <v>282</v>
      </c>
      <c r="E2517" s="119">
        <v>3</v>
      </c>
      <c r="F2517" s="119" t="s">
        <v>5</v>
      </c>
      <c r="G2517" s="119" t="s">
        <v>288</v>
      </c>
      <c r="H2517" s="120">
        <v>44569</v>
      </c>
      <c r="I2517" s="121">
        <v>0.54166666666666663</v>
      </c>
      <c r="J2517" s="119">
        <v>1</v>
      </c>
      <c r="K2517" s="119" t="s">
        <v>461</v>
      </c>
      <c r="L2517" s="119"/>
    </row>
    <row r="2518" spans="1:13" hidden="1" x14ac:dyDescent="0.25">
      <c r="A2518" s="119">
        <v>46624897</v>
      </c>
      <c r="B2518" s="119" t="s">
        <v>303</v>
      </c>
      <c r="C2518" s="119">
        <v>1</v>
      </c>
      <c r="D2518" s="119" t="s">
        <v>282</v>
      </c>
      <c r="E2518" s="119">
        <v>4</v>
      </c>
      <c r="F2518" s="119" t="s">
        <v>7</v>
      </c>
      <c r="G2518" s="119" t="s">
        <v>288</v>
      </c>
      <c r="H2518" s="120">
        <v>44569</v>
      </c>
      <c r="I2518" s="121">
        <v>0.58333333333333337</v>
      </c>
      <c r="J2518" s="119">
        <v>1</v>
      </c>
      <c r="K2518" s="119" t="s">
        <v>461</v>
      </c>
      <c r="L2518" s="119"/>
    </row>
    <row r="2519" spans="1:13" hidden="1" x14ac:dyDescent="0.25">
      <c r="A2519" s="119">
        <v>46624897</v>
      </c>
      <c r="B2519" s="119" t="s">
        <v>303</v>
      </c>
      <c r="C2519" s="119">
        <v>1</v>
      </c>
      <c r="D2519" s="119" t="s">
        <v>282</v>
      </c>
      <c r="E2519" s="119">
        <v>1</v>
      </c>
      <c r="F2519" s="119" t="s">
        <v>3</v>
      </c>
      <c r="G2519" s="119" t="s">
        <v>288</v>
      </c>
      <c r="H2519" s="120">
        <v>44571</v>
      </c>
      <c r="I2519" s="121">
        <v>0.20833333333333334</v>
      </c>
      <c r="J2519" s="119">
        <v>1</v>
      </c>
      <c r="K2519" s="119" t="s">
        <v>461</v>
      </c>
      <c r="L2519" s="119"/>
      <c r="M2519" s="1" t="s">
        <v>665</v>
      </c>
    </row>
    <row r="2520" spans="1:13" hidden="1" x14ac:dyDescent="0.25">
      <c r="A2520" s="119">
        <v>46624897</v>
      </c>
      <c r="B2520" s="119" t="s">
        <v>303</v>
      </c>
      <c r="C2520" s="119">
        <v>1</v>
      </c>
      <c r="D2520" s="119" t="s">
        <v>282</v>
      </c>
      <c r="E2520" s="119">
        <v>2</v>
      </c>
      <c r="F2520" s="119" t="s">
        <v>6</v>
      </c>
      <c r="G2520" s="119" t="s">
        <v>288</v>
      </c>
      <c r="H2520" s="120">
        <v>44571</v>
      </c>
      <c r="I2520" s="121">
        <v>0.5</v>
      </c>
      <c r="J2520" s="119">
        <v>1</v>
      </c>
      <c r="K2520" s="119" t="s">
        <v>461</v>
      </c>
      <c r="L2520" s="119"/>
    </row>
    <row r="2521" spans="1:13" hidden="1" x14ac:dyDescent="0.25">
      <c r="A2521" s="119">
        <v>46624897</v>
      </c>
      <c r="B2521" s="119" t="s">
        <v>303</v>
      </c>
      <c r="C2521" s="119">
        <v>1</v>
      </c>
      <c r="D2521" s="119" t="s">
        <v>282</v>
      </c>
      <c r="E2521" s="119">
        <v>3</v>
      </c>
      <c r="F2521" s="119" t="s">
        <v>5</v>
      </c>
      <c r="G2521" s="119" t="s">
        <v>288</v>
      </c>
      <c r="H2521" s="120">
        <v>44571</v>
      </c>
      <c r="I2521" s="121">
        <v>0.54166666666666663</v>
      </c>
      <c r="J2521" s="119">
        <v>1</v>
      </c>
      <c r="K2521" s="119" t="s">
        <v>461</v>
      </c>
      <c r="L2521" s="119"/>
    </row>
    <row r="2522" spans="1:13" hidden="1" x14ac:dyDescent="0.25">
      <c r="A2522" s="119">
        <v>46624897</v>
      </c>
      <c r="B2522" s="119" t="s">
        <v>303</v>
      </c>
      <c r="C2522" s="119">
        <v>1</v>
      </c>
      <c r="D2522" s="119" t="s">
        <v>282</v>
      </c>
      <c r="E2522" s="119">
        <v>4</v>
      </c>
      <c r="F2522" s="119" t="s">
        <v>7</v>
      </c>
      <c r="G2522" s="119" t="s">
        <v>288</v>
      </c>
      <c r="H2522" s="120">
        <v>44571</v>
      </c>
      <c r="I2522" s="121">
        <v>0.58333333333333337</v>
      </c>
      <c r="J2522" s="119">
        <v>1</v>
      </c>
      <c r="K2522" s="119" t="s">
        <v>461</v>
      </c>
      <c r="L2522" s="119"/>
    </row>
    <row r="2523" spans="1:13" hidden="1" x14ac:dyDescent="0.25">
      <c r="A2523" s="119">
        <v>46624897</v>
      </c>
      <c r="B2523" s="119" t="s">
        <v>303</v>
      </c>
      <c r="C2523" s="119">
        <v>1</v>
      </c>
      <c r="D2523" s="119" t="s">
        <v>282</v>
      </c>
      <c r="E2523" s="119">
        <v>1</v>
      </c>
      <c r="F2523" s="119" t="s">
        <v>3</v>
      </c>
      <c r="G2523" s="119" t="s">
        <v>288</v>
      </c>
      <c r="H2523" s="120">
        <v>44572</v>
      </c>
      <c r="I2523" s="121">
        <v>0.20833333333333334</v>
      </c>
      <c r="J2523" s="119">
        <v>1</v>
      </c>
      <c r="K2523" s="119" t="s">
        <v>461</v>
      </c>
      <c r="L2523" s="119"/>
      <c r="M2523" s="1" t="s">
        <v>665</v>
      </c>
    </row>
    <row r="2524" spans="1:13" hidden="1" x14ac:dyDescent="0.25">
      <c r="A2524" s="119">
        <v>46624897</v>
      </c>
      <c r="B2524" s="119" t="s">
        <v>303</v>
      </c>
      <c r="C2524" s="119">
        <v>1</v>
      </c>
      <c r="D2524" s="119" t="s">
        <v>282</v>
      </c>
      <c r="E2524" s="119">
        <v>2</v>
      </c>
      <c r="F2524" s="119" t="s">
        <v>6</v>
      </c>
      <c r="G2524" s="119" t="s">
        <v>288</v>
      </c>
      <c r="H2524" s="120">
        <v>44572</v>
      </c>
      <c r="I2524" s="121">
        <v>0.5</v>
      </c>
      <c r="J2524" s="119">
        <v>1</v>
      </c>
      <c r="K2524" s="119" t="s">
        <v>461</v>
      </c>
      <c r="L2524" s="119"/>
    </row>
    <row r="2525" spans="1:13" hidden="1" x14ac:dyDescent="0.25">
      <c r="A2525" s="119">
        <v>46624897</v>
      </c>
      <c r="B2525" s="119" t="s">
        <v>303</v>
      </c>
      <c r="C2525" s="119">
        <v>1</v>
      </c>
      <c r="D2525" s="119" t="s">
        <v>282</v>
      </c>
      <c r="E2525" s="119">
        <v>3</v>
      </c>
      <c r="F2525" s="119" t="s">
        <v>5</v>
      </c>
      <c r="G2525" s="119" t="s">
        <v>288</v>
      </c>
      <c r="H2525" s="120">
        <v>44572</v>
      </c>
      <c r="I2525" s="121">
        <v>0.54166666666666663</v>
      </c>
      <c r="J2525" s="119">
        <v>1</v>
      </c>
      <c r="K2525" s="119" t="s">
        <v>461</v>
      </c>
      <c r="L2525" s="119"/>
    </row>
    <row r="2526" spans="1:13" hidden="1" x14ac:dyDescent="0.25">
      <c r="A2526" s="119">
        <v>46624897</v>
      </c>
      <c r="B2526" s="119" t="s">
        <v>303</v>
      </c>
      <c r="C2526" s="119">
        <v>1</v>
      </c>
      <c r="D2526" s="119" t="s">
        <v>282</v>
      </c>
      <c r="E2526" s="119">
        <v>4</v>
      </c>
      <c r="F2526" s="119" t="s">
        <v>7</v>
      </c>
      <c r="G2526" s="119" t="s">
        <v>288</v>
      </c>
      <c r="H2526" s="120">
        <v>44572</v>
      </c>
      <c r="I2526" s="121">
        <v>0.58333333333333337</v>
      </c>
      <c r="J2526" s="119">
        <v>1</v>
      </c>
      <c r="K2526" s="119" t="s">
        <v>461</v>
      </c>
      <c r="L2526" s="119"/>
    </row>
    <row r="2527" spans="1:13" hidden="1" x14ac:dyDescent="0.25">
      <c r="A2527" s="119">
        <v>46624897</v>
      </c>
      <c r="B2527" s="119" t="s">
        <v>303</v>
      </c>
      <c r="C2527" s="119">
        <v>1</v>
      </c>
      <c r="D2527" s="119" t="s">
        <v>282</v>
      </c>
      <c r="E2527" s="119">
        <v>1</v>
      </c>
      <c r="F2527" s="119" t="s">
        <v>3</v>
      </c>
      <c r="G2527" s="119" t="s">
        <v>288</v>
      </c>
      <c r="H2527" s="120">
        <v>44573</v>
      </c>
      <c r="I2527" s="121">
        <v>0.20833333333333334</v>
      </c>
      <c r="J2527" s="119">
        <v>1</v>
      </c>
      <c r="K2527" s="119" t="s">
        <v>461</v>
      </c>
      <c r="L2527" s="119"/>
      <c r="M2527" s="1" t="s">
        <v>665</v>
      </c>
    </row>
    <row r="2528" spans="1:13" hidden="1" x14ac:dyDescent="0.25">
      <c r="A2528" s="119">
        <v>46624897</v>
      </c>
      <c r="B2528" s="119" t="s">
        <v>303</v>
      </c>
      <c r="C2528" s="119">
        <v>1</v>
      </c>
      <c r="D2528" s="119" t="s">
        <v>282</v>
      </c>
      <c r="E2528" s="119">
        <v>2</v>
      </c>
      <c r="F2528" s="119" t="s">
        <v>6</v>
      </c>
      <c r="G2528" s="119" t="s">
        <v>288</v>
      </c>
      <c r="H2528" s="120">
        <v>44573</v>
      </c>
      <c r="I2528" s="121">
        <v>0.5</v>
      </c>
      <c r="J2528" s="119">
        <v>1</v>
      </c>
      <c r="K2528" s="119" t="s">
        <v>461</v>
      </c>
      <c r="L2528" s="119"/>
    </row>
    <row r="2529" spans="1:13" hidden="1" x14ac:dyDescent="0.25">
      <c r="A2529" s="119">
        <v>46624897</v>
      </c>
      <c r="B2529" s="119" t="s">
        <v>303</v>
      </c>
      <c r="C2529" s="119">
        <v>1</v>
      </c>
      <c r="D2529" s="119" t="s">
        <v>282</v>
      </c>
      <c r="E2529" s="119">
        <v>3</v>
      </c>
      <c r="F2529" s="119" t="s">
        <v>5</v>
      </c>
      <c r="G2529" s="119" t="s">
        <v>288</v>
      </c>
      <c r="H2529" s="120">
        <v>44573</v>
      </c>
      <c r="I2529" s="121">
        <v>0.54166666666666663</v>
      </c>
      <c r="J2529" s="119">
        <v>1</v>
      </c>
      <c r="K2529" s="119" t="s">
        <v>461</v>
      </c>
      <c r="L2529" s="119"/>
    </row>
    <row r="2530" spans="1:13" hidden="1" x14ac:dyDescent="0.25">
      <c r="A2530" s="119">
        <v>46624897</v>
      </c>
      <c r="B2530" s="119" t="s">
        <v>303</v>
      </c>
      <c r="C2530" s="119">
        <v>1</v>
      </c>
      <c r="D2530" s="119" t="s">
        <v>282</v>
      </c>
      <c r="E2530" s="119">
        <v>4</v>
      </c>
      <c r="F2530" s="119" t="s">
        <v>7</v>
      </c>
      <c r="G2530" s="119" t="s">
        <v>288</v>
      </c>
      <c r="H2530" s="120">
        <v>44573</v>
      </c>
      <c r="I2530" s="121">
        <v>0.58333333333333337</v>
      </c>
      <c r="J2530" s="119">
        <v>1</v>
      </c>
      <c r="K2530" s="119" t="s">
        <v>461</v>
      </c>
      <c r="L2530" s="119"/>
    </row>
    <row r="2531" spans="1:13" hidden="1" x14ac:dyDescent="0.25">
      <c r="A2531" s="119">
        <v>46624897</v>
      </c>
      <c r="B2531" s="119" t="s">
        <v>303</v>
      </c>
      <c r="C2531" s="119">
        <v>1</v>
      </c>
      <c r="D2531" s="119" t="s">
        <v>282</v>
      </c>
      <c r="E2531" s="119">
        <v>1</v>
      </c>
      <c r="F2531" s="119" t="s">
        <v>3</v>
      </c>
      <c r="G2531" s="119" t="s">
        <v>288</v>
      </c>
      <c r="H2531" s="120">
        <v>44574</v>
      </c>
      <c r="I2531" s="121">
        <v>0.20833333333333334</v>
      </c>
      <c r="J2531" s="119">
        <v>1</v>
      </c>
      <c r="K2531" s="119" t="s">
        <v>461</v>
      </c>
      <c r="L2531" s="119"/>
      <c r="M2531" s="1" t="s">
        <v>665</v>
      </c>
    </row>
    <row r="2532" spans="1:13" hidden="1" x14ac:dyDescent="0.25">
      <c r="A2532" s="119">
        <v>46624897</v>
      </c>
      <c r="B2532" s="119" t="s">
        <v>303</v>
      </c>
      <c r="C2532" s="119">
        <v>1</v>
      </c>
      <c r="D2532" s="119" t="s">
        <v>282</v>
      </c>
      <c r="E2532" s="119">
        <v>2</v>
      </c>
      <c r="F2532" s="119" t="s">
        <v>6</v>
      </c>
      <c r="G2532" s="119" t="s">
        <v>288</v>
      </c>
      <c r="H2532" s="120">
        <v>44574</v>
      </c>
      <c r="I2532" s="121">
        <v>0.5</v>
      </c>
      <c r="J2532" s="119">
        <v>1</v>
      </c>
      <c r="K2532" s="119" t="s">
        <v>461</v>
      </c>
      <c r="L2532" s="119"/>
    </row>
    <row r="2533" spans="1:13" hidden="1" x14ac:dyDescent="0.25">
      <c r="A2533" s="119">
        <v>46624897</v>
      </c>
      <c r="B2533" s="119" t="s">
        <v>303</v>
      </c>
      <c r="C2533" s="119">
        <v>1</v>
      </c>
      <c r="D2533" s="119" t="s">
        <v>282</v>
      </c>
      <c r="E2533" s="119">
        <v>3</v>
      </c>
      <c r="F2533" s="119" t="s">
        <v>5</v>
      </c>
      <c r="G2533" s="119" t="s">
        <v>288</v>
      </c>
      <c r="H2533" s="120">
        <v>44574</v>
      </c>
      <c r="I2533" s="121">
        <v>0.54166666666666663</v>
      </c>
      <c r="J2533" s="119">
        <v>1</v>
      </c>
      <c r="K2533" s="119" t="s">
        <v>461</v>
      </c>
      <c r="L2533" s="119"/>
    </row>
    <row r="2534" spans="1:13" hidden="1" x14ac:dyDescent="0.25">
      <c r="A2534" s="119">
        <v>46624897</v>
      </c>
      <c r="B2534" s="119" t="s">
        <v>303</v>
      </c>
      <c r="C2534" s="119">
        <v>1</v>
      </c>
      <c r="D2534" s="119" t="s">
        <v>282</v>
      </c>
      <c r="E2534" s="119">
        <v>4</v>
      </c>
      <c r="F2534" s="119" t="s">
        <v>7</v>
      </c>
      <c r="G2534" s="119" t="s">
        <v>288</v>
      </c>
      <c r="H2534" s="120">
        <v>44574</v>
      </c>
      <c r="I2534" s="121">
        <v>0.70833333333333337</v>
      </c>
      <c r="J2534" s="119">
        <v>1</v>
      </c>
      <c r="K2534" s="119" t="s">
        <v>461</v>
      </c>
      <c r="L2534" s="119"/>
    </row>
    <row r="2535" spans="1:13" hidden="1" x14ac:dyDescent="0.25">
      <c r="A2535" s="119">
        <v>46624897</v>
      </c>
      <c r="B2535" s="119" t="s">
        <v>303</v>
      </c>
      <c r="C2535" s="119">
        <v>1</v>
      </c>
      <c r="D2535" s="119" t="s">
        <v>282</v>
      </c>
      <c r="E2535" s="119">
        <v>1</v>
      </c>
      <c r="F2535" s="119" t="s">
        <v>3</v>
      </c>
      <c r="G2535" s="119" t="s">
        <v>288</v>
      </c>
      <c r="H2535" s="120">
        <v>44575</v>
      </c>
      <c r="I2535" s="121">
        <v>0.20833333333333334</v>
      </c>
      <c r="J2535" s="119">
        <v>1</v>
      </c>
      <c r="K2535" s="119" t="s">
        <v>461</v>
      </c>
      <c r="L2535" s="119"/>
      <c r="M2535" s="1" t="s">
        <v>665</v>
      </c>
    </row>
    <row r="2536" spans="1:13" hidden="1" x14ac:dyDescent="0.25">
      <c r="A2536" s="119">
        <v>46624897</v>
      </c>
      <c r="B2536" s="119" t="s">
        <v>303</v>
      </c>
      <c r="C2536" s="119">
        <v>1</v>
      </c>
      <c r="D2536" s="119" t="s">
        <v>282</v>
      </c>
      <c r="E2536" s="119">
        <v>2</v>
      </c>
      <c r="F2536" s="119" t="s">
        <v>6</v>
      </c>
      <c r="G2536" s="119" t="s">
        <v>288</v>
      </c>
      <c r="H2536" s="120">
        <v>44575</v>
      </c>
      <c r="I2536" s="121">
        <v>0.5</v>
      </c>
      <c r="J2536" s="119">
        <v>1</v>
      </c>
      <c r="K2536" s="119" t="s">
        <v>461</v>
      </c>
      <c r="L2536" s="119"/>
    </row>
    <row r="2537" spans="1:13" hidden="1" x14ac:dyDescent="0.25">
      <c r="A2537" s="119">
        <v>46624897</v>
      </c>
      <c r="B2537" s="119" t="s">
        <v>303</v>
      </c>
      <c r="C2537" s="119">
        <v>1</v>
      </c>
      <c r="D2537" s="119" t="s">
        <v>282</v>
      </c>
      <c r="E2537" s="119">
        <v>3</v>
      </c>
      <c r="F2537" s="119" t="s">
        <v>5</v>
      </c>
      <c r="G2537" s="119" t="s">
        <v>288</v>
      </c>
      <c r="H2537" s="120">
        <v>44575</v>
      </c>
      <c r="I2537" s="121">
        <v>0.54166666666666663</v>
      </c>
      <c r="J2537" s="119">
        <v>1</v>
      </c>
      <c r="K2537" s="119" t="s">
        <v>461</v>
      </c>
      <c r="L2537" s="119"/>
    </row>
    <row r="2538" spans="1:13" hidden="1" x14ac:dyDescent="0.25">
      <c r="A2538" s="119">
        <v>46624897</v>
      </c>
      <c r="B2538" s="119" t="s">
        <v>303</v>
      </c>
      <c r="C2538" s="119">
        <v>1</v>
      </c>
      <c r="D2538" s="119" t="s">
        <v>282</v>
      </c>
      <c r="E2538" s="119">
        <v>4</v>
      </c>
      <c r="F2538" s="119" t="s">
        <v>7</v>
      </c>
      <c r="G2538" s="119" t="s">
        <v>288</v>
      </c>
      <c r="H2538" s="120">
        <v>44575</v>
      </c>
      <c r="I2538" s="121">
        <v>0.58333333333333337</v>
      </c>
      <c r="J2538" s="119">
        <v>1</v>
      </c>
      <c r="K2538" s="119" t="s">
        <v>461</v>
      </c>
      <c r="L2538" s="119"/>
    </row>
    <row r="2539" spans="1:13" hidden="1" x14ac:dyDescent="0.25">
      <c r="A2539" s="119">
        <v>46624897</v>
      </c>
      <c r="B2539" s="119" t="s">
        <v>303</v>
      </c>
      <c r="C2539" s="119">
        <v>1</v>
      </c>
      <c r="D2539" s="119" t="s">
        <v>282</v>
      </c>
      <c r="E2539" s="119">
        <v>1</v>
      </c>
      <c r="F2539" s="119" t="s">
        <v>3</v>
      </c>
      <c r="G2539" s="119" t="s">
        <v>288</v>
      </c>
      <c r="H2539" s="120">
        <v>44576</v>
      </c>
      <c r="I2539" s="121">
        <v>0.20833333333333334</v>
      </c>
      <c r="J2539" s="119">
        <v>1</v>
      </c>
      <c r="K2539" s="119" t="s">
        <v>461</v>
      </c>
      <c r="L2539" s="119"/>
      <c r="M2539" s="1" t="s">
        <v>665</v>
      </c>
    </row>
    <row r="2540" spans="1:13" hidden="1" x14ac:dyDescent="0.25">
      <c r="A2540" s="119">
        <v>46624897</v>
      </c>
      <c r="B2540" s="119" t="s">
        <v>303</v>
      </c>
      <c r="C2540" s="119">
        <v>1</v>
      </c>
      <c r="D2540" s="119" t="s">
        <v>282</v>
      </c>
      <c r="E2540" s="119">
        <v>2</v>
      </c>
      <c r="F2540" s="119" t="s">
        <v>6</v>
      </c>
      <c r="G2540" s="119" t="s">
        <v>288</v>
      </c>
      <c r="H2540" s="120">
        <v>44576</v>
      </c>
      <c r="I2540" s="121">
        <v>0.5</v>
      </c>
      <c r="J2540" s="119">
        <v>1</v>
      </c>
      <c r="K2540" s="119" t="s">
        <v>461</v>
      </c>
      <c r="L2540" s="119"/>
    </row>
    <row r="2541" spans="1:13" hidden="1" x14ac:dyDescent="0.25">
      <c r="A2541" s="119">
        <v>46624897</v>
      </c>
      <c r="B2541" s="119" t="s">
        <v>303</v>
      </c>
      <c r="C2541" s="119">
        <v>1</v>
      </c>
      <c r="D2541" s="119" t="s">
        <v>282</v>
      </c>
      <c r="E2541" s="119">
        <v>3</v>
      </c>
      <c r="F2541" s="119" t="s">
        <v>5</v>
      </c>
      <c r="G2541" s="119" t="s">
        <v>288</v>
      </c>
      <c r="H2541" s="120">
        <v>44576</v>
      </c>
      <c r="I2541" s="121">
        <v>0.54166666666666663</v>
      </c>
      <c r="J2541" s="119">
        <v>1</v>
      </c>
      <c r="K2541" s="119" t="s">
        <v>461</v>
      </c>
      <c r="L2541" s="119"/>
    </row>
    <row r="2542" spans="1:13" hidden="1" x14ac:dyDescent="0.25">
      <c r="A2542" s="119">
        <v>46624897</v>
      </c>
      <c r="B2542" s="119" t="s">
        <v>303</v>
      </c>
      <c r="C2542" s="119">
        <v>1</v>
      </c>
      <c r="D2542" s="119" t="s">
        <v>282</v>
      </c>
      <c r="E2542" s="119">
        <v>4</v>
      </c>
      <c r="F2542" s="119" t="s">
        <v>7</v>
      </c>
      <c r="G2542" s="119" t="s">
        <v>288</v>
      </c>
      <c r="H2542" s="120">
        <v>44576</v>
      </c>
      <c r="I2542" s="121">
        <v>0.58333333333333337</v>
      </c>
      <c r="J2542" s="119">
        <v>1</v>
      </c>
      <c r="K2542" s="119" t="s">
        <v>461</v>
      </c>
      <c r="L2542" s="119"/>
    </row>
    <row r="2543" spans="1:13" hidden="1" x14ac:dyDescent="0.25">
      <c r="A2543" s="119">
        <v>46624897</v>
      </c>
      <c r="B2543" s="119" t="s">
        <v>303</v>
      </c>
      <c r="C2543" s="119">
        <v>1</v>
      </c>
      <c r="D2543" s="119" t="s">
        <v>282</v>
      </c>
      <c r="E2543" s="119">
        <v>1</v>
      </c>
      <c r="F2543" s="119" t="s">
        <v>3</v>
      </c>
      <c r="G2543" s="119" t="s">
        <v>288</v>
      </c>
      <c r="H2543" s="120">
        <v>44578</v>
      </c>
      <c r="I2543" s="121">
        <v>0.20833333333333334</v>
      </c>
      <c r="J2543" s="119">
        <v>1</v>
      </c>
      <c r="K2543" s="119" t="s">
        <v>461</v>
      </c>
      <c r="L2543" s="119"/>
      <c r="M2543" s="1" t="s">
        <v>665</v>
      </c>
    </row>
    <row r="2544" spans="1:13" hidden="1" x14ac:dyDescent="0.25">
      <c r="A2544" s="119">
        <v>46624897</v>
      </c>
      <c r="B2544" s="119" t="s">
        <v>303</v>
      </c>
      <c r="C2544" s="119">
        <v>1</v>
      </c>
      <c r="D2544" s="119" t="s">
        <v>282</v>
      </c>
      <c r="E2544" s="119">
        <v>2</v>
      </c>
      <c r="F2544" s="119" t="s">
        <v>6</v>
      </c>
      <c r="G2544" s="119" t="s">
        <v>288</v>
      </c>
      <c r="H2544" s="120">
        <v>44578</v>
      </c>
      <c r="I2544" s="121">
        <v>0.5</v>
      </c>
      <c r="J2544" s="119">
        <v>1</v>
      </c>
      <c r="K2544" s="119" t="s">
        <v>461</v>
      </c>
      <c r="L2544" s="119"/>
    </row>
    <row r="2545" spans="1:13" hidden="1" x14ac:dyDescent="0.25">
      <c r="A2545" s="119">
        <v>46624897</v>
      </c>
      <c r="B2545" s="119" t="s">
        <v>303</v>
      </c>
      <c r="C2545" s="119">
        <v>1</v>
      </c>
      <c r="D2545" s="119" t="s">
        <v>282</v>
      </c>
      <c r="E2545" s="119">
        <v>3</v>
      </c>
      <c r="F2545" s="119" t="s">
        <v>5</v>
      </c>
      <c r="G2545" s="119" t="s">
        <v>288</v>
      </c>
      <c r="H2545" s="120">
        <v>44578</v>
      </c>
      <c r="I2545" s="121">
        <v>0.54166666666666663</v>
      </c>
      <c r="J2545" s="119">
        <v>1</v>
      </c>
      <c r="K2545" s="119" t="s">
        <v>461</v>
      </c>
      <c r="L2545" s="119"/>
    </row>
    <row r="2546" spans="1:13" hidden="1" x14ac:dyDescent="0.25">
      <c r="A2546" s="119">
        <v>46624897</v>
      </c>
      <c r="B2546" s="119" t="s">
        <v>303</v>
      </c>
      <c r="C2546" s="119">
        <v>1</v>
      </c>
      <c r="D2546" s="119" t="s">
        <v>282</v>
      </c>
      <c r="E2546" s="119">
        <v>4</v>
      </c>
      <c r="F2546" s="119" t="s">
        <v>7</v>
      </c>
      <c r="G2546" s="119" t="s">
        <v>288</v>
      </c>
      <c r="H2546" s="120">
        <v>44578</v>
      </c>
      <c r="I2546" s="121">
        <v>0.58333333333333337</v>
      </c>
      <c r="J2546" s="119">
        <v>1</v>
      </c>
      <c r="K2546" s="119" t="s">
        <v>461</v>
      </c>
      <c r="L2546" s="119"/>
    </row>
    <row r="2547" spans="1:13" hidden="1" x14ac:dyDescent="0.25">
      <c r="A2547" s="119">
        <v>46624897</v>
      </c>
      <c r="B2547" s="119" t="s">
        <v>303</v>
      </c>
      <c r="C2547" s="119">
        <v>1</v>
      </c>
      <c r="D2547" s="119" t="s">
        <v>282</v>
      </c>
      <c r="E2547" s="119">
        <v>1</v>
      </c>
      <c r="F2547" s="119" t="s">
        <v>3</v>
      </c>
      <c r="G2547" s="119" t="s">
        <v>288</v>
      </c>
      <c r="H2547" s="120">
        <v>44579</v>
      </c>
      <c r="I2547" s="121">
        <v>0.20833333333333334</v>
      </c>
      <c r="J2547" s="119">
        <v>1</v>
      </c>
      <c r="K2547" s="119" t="s">
        <v>461</v>
      </c>
      <c r="L2547" s="119"/>
      <c r="M2547" s="1" t="s">
        <v>665</v>
      </c>
    </row>
    <row r="2548" spans="1:13" hidden="1" x14ac:dyDescent="0.25">
      <c r="A2548" s="119">
        <v>46624897</v>
      </c>
      <c r="B2548" s="119" t="s">
        <v>303</v>
      </c>
      <c r="C2548" s="119">
        <v>1</v>
      </c>
      <c r="D2548" s="119" t="s">
        <v>282</v>
      </c>
      <c r="E2548" s="119">
        <v>2</v>
      </c>
      <c r="F2548" s="119" t="s">
        <v>6</v>
      </c>
      <c r="G2548" s="119" t="s">
        <v>288</v>
      </c>
      <c r="H2548" s="120">
        <v>44579</v>
      </c>
      <c r="I2548" s="121">
        <v>0.5</v>
      </c>
      <c r="J2548" s="119">
        <v>1</v>
      </c>
      <c r="K2548" s="119" t="s">
        <v>461</v>
      </c>
      <c r="L2548" s="119"/>
    </row>
    <row r="2549" spans="1:13" hidden="1" x14ac:dyDescent="0.25">
      <c r="A2549" s="119">
        <v>46624897</v>
      </c>
      <c r="B2549" s="119" t="s">
        <v>303</v>
      </c>
      <c r="C2549" s="119">
        <v>1</v>
      </c>
      <c r="D2549" s="119" t="s">
        <v>282</v>
      </c>
      <c r="E2549" s="119">
        <v>3</v>
      </c>
      <c r="F2549" s="119" t="s">
        <v>5</v>
      </c>
      <c r="G2549" s="119" t="s">
        <v>288</v>
      </c>
      <c r="H2549" s="120">
        <v>44579</v>
      </c>
      <c r="I2549" s="121">
        <v>0.54166666666666663</v>
      </c>
      <c r="J2549" s="119">
        <v>1</v>
      </c>
      <c r="K2549" s="119" t="s">
        <v>461</v>
      </c>
      <c r="L2549" s="119"/>
    </row>
    <row r="2550" spans="1:13" hidden="1" x14ac:dyDescent="0.25">
      <c r="A2550" s="119">
        <v>46624897</v>
      </c>
      <c r="B2550" s="119" t="s">
        <v>303</v>
      </c>
      <c r="C2550" s="119">
        <v>1</v>
      </c>
      <c r="D2550" s="119" t="s">
        <v>282</v>
      </c>
      <c r="E2550" s="119">
        <v>4</v>
      </c>
      <c r="F2550" s="119" t="s">
        <v>7</v>
      </c>
      <c r="G2550" s="119" t="s">
        <v>288</v>
      </c>
      <c r="H2550" s="120">
        <v>44579</v>
      </c>
      <c r="I2550" s="121">
        <v>0.58333333333333337</v>
      </c>
      <c r="J2550" s="119">
        <v>1</v>
      </c>
      <c r="K2550" s="119" t="s">
        <v>461</v>
      </c>
      <c r="L2550" s="119"/>
    </row>
    <row r="2551" spans="1:13" hidden="1" x14ac:dyDescent="0.25">
      <c r="A2551" s="119">
        <v>46624897</v>
      </c>
      <c r="B2551" s="119" t="s">
        <v>303</v>
      </c>
      <c r="C2551" s="119">
        <v>1</v>
      </c>
      <c r="D2551" s="119" t="s">
        <v>282</v>
      </c>
      <c r="E2551" s="119">
        <v>1</v>
      </c>
      <c r="F2551" s="119" t="s">
        <v>3</v>
      </c>
      <c r="G2551" s="119" t="s">
        <v>288</v>
      </c>
      <c r="H2551" s="120">
        <v>44580</v>
      </c>
      <c r="I2551" s="121">
        <v>0.20833333333333334</v>
      </c>
      <c r="J2551" s="119">
        <v>1</v>
      </c>
      <c r="K2551" s="119" t="s">
        <v>461</v>
      </c>
      <c r="L2551" s="119"/>
      <c r="M2551" s="1" t="s">
        <v>665</v>
      </c>
    </row>
    <row r="2552" spans="1:13" hidden="1" x14ac:dyDescent="0.25">
      <c r="A2552" s="119">
        <v>46624897</v>
      </c>
      <c r="B2552" s="119" t="s">
        <v>303</v>
      </c>
      <c r="C2552" s="119">
        <v>1</v>
      </c>
      <c r="D2552" s="119" t="s">
        <v>282</v>
      </c>
      <c r="E2552" s="119">
        <v>2</v>
      </c>
      <c r="F2552" s="119" t="s">
        <v>6</v>
      </c>
      <c r="G2552" s="119" t="s">
        <v>288</v>
      </c>
      <c r="H2552" s="120">
        <v>44580</v>
      </c>
      <c r="I2552" s="121">
        <v>0.5</v>
      </c>
      <c r="J2552" s="119">
        <v>1</v>
      </c>
      <c r="K2552" s="119" t="s">
        <v>461</v>
      </c>
      <c r="L2552" s="119"/>
    </row>
    <row r="2553" spans="1:13" hidden="1" x14ac:dyDescent="0.25">
      <c r="A2553" s="119">
        <v>46624897</v>
      </c>
      <c r="B2553" s="119" t="s">
        <v>303</v>
      </c>
      <c r="C2553" s="119">
        <v>1</v>
      </c>
      <c r="D2553" s="119" t="s">
        <v>282</v>
      </c>
      <c r="E2553" s="119">
        <v>3</v>
      </c>
      <c r="F2553" s="119" t="s">
        <v>5</v>
      </c>
      <c r="G2553" s="119" t="s">
        <v>288</v>
      </c>
      <c r="H2553" s="120">
        <v>44580</v>
      </c>
      <c r="I2553" s="121">
        <v>0.54166666666666663</v>
      </c>
      <c r="J2553" s="119">
        <v>1</v>
      </c>
      <c r="K2553" s="119" t="s">
        <v>461</v>
      </c>
      <c r="L2553" s="119"/>
    </row>
    <row r="2554" spans="1:13" hidden="1" x14ac:dyDescent="0.25">
      <c r="A2554" s="119">
        <v>46624897</v>
      </c>
      <c r="B2554" s="119" t="s">
        <v>303</v>
      </c>
      <c r="C2554" s="119">
        <v>1</v>
      </c>
      <c r="D2554" s="119" t="s">
        <v>282</v>
      </c>
      <c r="E2554" s="119">
        <v>4</v>
      </c>
      <c r="F2554" s="119" t="s">
        <v>7</v>
      </c>
      <c r="G2554" s="119" t="s">
        <v>288</v>
      </c>
      <c r="H2554" s="120">
        <v>44580</v>
      </c>
      <c r="I2554" s="121">
        <v>0.70833333333333337</v>
      </c>
      <c r="J2554" s="119">
        <v>1</v>
      </c>
      <c r="K2554" s="119" t="s">
        <v>461</v>
      </c>
      <c r="L2554" s="119"/>
    </row>
    <row r="2555" spans="1:13" hidden="1" x14ac:dyDescent="0.25">
      <c r="A2555" s="119">
        <v>46624897</v>
      </c>
      <c r="B2555" s="119" t="s">
        <v>303</v>
      </c>
      <c r="C2555" s="119">
        <v>1</v>
      </c>
      <c r="D2555" s="119" t="s">
        <v>282</v>
      </c>
      <c r="E2555" s="119">
        <v>1</v>
      </c>
      <c r="F2555" s="119" t="s">
        <v>3</v>
      </c>
      <c r="G2555" s="119" t="s">
        <v>288</v>
      </c>
      <c r="H2555" s="120">
        <v>44581</v>
      </c>
      <c r="I2555" s="121">
        <v>0.20833333333333334</v>
      </c>
      <c r="J2555" s="119">
        <v>1</v>
      </c>
      <c r="K2555" s="119" t="s">
        <v>461</v>
      </c>
      <c r="L2555" s="119"/>
      <c r="M2555" s="1" t="s">
        <v>665</v>
      </c>
    </row>
    <row r="2556" spans="1:13" hidden="1" x14ac:dyDescent="0.25">
      <c r="A2556" s="119">
        <v>46624897</v>
      </c>
      <c r="B2556" s="119" t="s">
        <v>303</v>
      </c>
      <c r="C2556" s="119">
        <v>1</v>
      </c>
      <c r="D2556" s="119" t="s">
        <v>282</v>
      </c>
      <c r="E2556" s="119">
        <v>2</v>
      </c>
      <c r="F2556" s="119" t="s">
        <v>6</v>
      </c>
      <c r="G2556" s="119" t="s">
        <v>288</v>
      </c>
      <c r="H2556" s="120">
        <v>44581</v>
      </c>
      <c r="I2556" s="121">
        <v>0.5</v>
      </c>
      <c r="J2556" s="119">
        <v>1</v>
      </c>
      <c r="K2556" s="119" t="s">
        <v>461</v>
      </c>
      <c r="L2556" s="119"/>
    </row>
    <row r="2557" spans="1:13" hidden="1" x14ac:dyDescent="0.25">
      <c r="A2557" s="119">
        <v>46624897</v>
      </c>
      <c r="B2557" s="119" t="s">
        <v>303</v>
      </c>
      <c r="C2557" s="119">
        <v>1</v>
      </c>
      <c r="D2557" s="119" t="s">
        <v>282</v>
      </c>
      <c r="E2557" s="119">
        <v>3</v>
      </c>
      <c r="F2557" s="119" t="s">
        <v>5</v>
      </c>
      <c r="G2557" s="119" t="s">
        <v>288</v>
      </c>
      <c r="H2557" s="120">
        <v>44581</v>
      </c>
      <c r="I2557" s="121">
        <v>0.54166666666666663</v>
      </c>
      <c r="J2557" s="119">
        <v>1</v>
      </c>
      <c r="K2557" s="119" t="s">
        <v>461</v>
      </c>
      <c r="L2557" s="119"/>
    </row>
    <row r="2558" spans="1:13" hidden="1" x14ac:dyDescent="0.25">
      <c r="A2558" s="119">
        <v>46624897</v>
      </c>
      <c r="B2558" s="119" t="s">
        <v>303</v>
      </c>
      <c r="C2558" s="119">
        <v>1</v>
      </c>
      <c r="D2558" s="119" t="s">
        <v>282</v>
      </c>
      <c r="E2558" s="119">
        <v>4</v>
      </c>
      <c r="F2558" s="119" t="s">
        <v>7</v>
      </c>
      <c r="G2558" s="119" t="s">
        <v>288</v>
      </c>
      <c r="H2558" s="120">
        <v>44581</v>
      </c>
      <c r="I2558" s="121">
        <v>0.58333333333333337</v>
      </c>
      <c r="J2558" s="119">
        <v>1</v>
      </c>
      <c r="K2558" s="119" t="s">
        <v>461</v>
      </c>
      <c r="L2558" s="119"/>
    </row>
    <row r="2559" spans="1:13" hidden="1" x14ac:dyDescent="0.25">
      <c r="A2559" s="119">
        <v>46624897</v>
      </c>
      <c r="B2559" s="119" t="s">
        <v>303</v>
      </c>
      <c r="C2559" s="119">
        <v>1</v>
      </c>
      <c r="D2559" s="119" t="s">
        <v>282</v>
      </c>
      <c r="E2559" s="119">
        <v>1</v>
      </c>
      <c r="F2559" s="119" t="s">
        <v>3</v>
      </c>
      <c r="G2559" s="119" t="s">
        <v>288</v>
      </c>
      <c r="H2559" s="120">
        <v>44582</v>
      </c>
      <c r="I2559" s="121">
        <v>0.20833333333333334</v>
      </c>
      <c r="J2559" s="119">
        <v>1</v>
      </c>
      <c r="K2559" s="119" t="s">
        <v>461</v>
      </c>
      <c r="L2559" s="119"/>
      <c r="M2559" s="1" t="s">
        <v>665</v>
      </c>
    </row>
    <row r="2560" spans="1:13" hidden="1" x14ac:dyDescent="0.25">
      <c r="A2560" s="119">
        <v>46624897</v>
      </c>
      <c r="B2560" s="119" t="s">
        <v>303</v>
      </c>
      <c r="C2560" s="119">
        <v>1</v>
      </c>
      <c r="D2560" s="119" t="s">
        <v>282</v>
      </c>
      <c r="E2560" s="119">
        <v>2</v>
      </c>
      <c r="F2560" s="119" t="s">
        <v>6</v>
      </c>
      <c r="G2560" s="119" t="s">
        <v>288</v>
      </c>
      <c r="H2560" s="120">
        <v>44582</v>
      </c>
      <c r="I2560" s="121">
        <v>0.5</v>
      </c>
      <c r="J2560" s="119">
        <v>1</v>
      </c>
      <c r="K2560" s="119" t="s">
        <v>461</v>
      </c>
      <c r="L2560" s="119"/>
    </row>
    <row r="2561" spans="1:13" hidden="1" x14ac:dyDescent="0.25">
      <c r="A2561" s="119">
        <v>46624897</v>
      </c>
      <c r="B2561" s="119" t="s">
        <v>303</v>
      </c>
      <c r="C2561" s="119">
        <v>1</v>
      </c>
      <c r="D2561" s="119" t="s">
        <v>282</v>
      </c>
      <c r="E2561" s="119">
        <v>3</v>
      </c>
      <c r="F2561" s="119" t="s">
        <v>5</v>
      </c>
      <c r="G2561" s="119" t="s">
        <v>288</v>
      </c>
      <c r="H2561" s="120">
        <v>44582</v>
      </c>
      <c r="I2561" s="121">
        <v>0.54166666666666663</v>
      </c>
      <c r="J2561" s="119">
        <v>1</v>
      </c>
      <c r="K2561" s="119" t="s">
        <v>461</v>
      </c>
      <c r="L2561" s="119"/>
    </row>
    <row r="2562" spans="1:13" hidden="1" x14ac:dyDescent="0.25">
      <c r="A2562" s="119">
        <v>46624897</v>
      </c>
      <c r="B2562" s="119" t="s">
        <v>303</v>
      </c>
      <c r="C2562" s="119">
        <v>1</v>
      </c>
      <c r="D2562" s="119" t="s">
        <v>282</v>
      </c>
      <c r="E2562" s="119">
        <v>4</v>
      </c>
      <c r="F2562" s="119" t="s">
        <v>7</v>
      </c>
      <c r="G2562" s="119" t="s">
        <v>288</v>
      </c>
      <c r="H2562" s="120">
        <v>44582</v>
      </c>
      <c r="I2562" s="121">
        <v>0.58333333333333337</v>
      </c>
      <c r="J2562" s="119">
        <v>1</v>
      </c>
      <c r="K2562" s="119" t="s">
        <v>461</v>
      </c>
      <c r="L2562" s="119"/>
    </row>
    <row r="2563" spans="1:13" hidden="1" x14ac:dyDescent="0.25">
      <c r="A2563" s="119">
        <v>46624897</v>
      </c>
      <c r="B2563" s="119" t="s">
        <v>303</v>
      </c>
      <c r="C2563" s="119">
        <v>1</v>
      </c>
      <c r="D2563" s="119" t="s">
        <v>282</v>
      </c>
      <c r="E2563" s="119">
        <v>1</v>
      </c>
      <c r="F2563" s="119" t="s">
        <v>3</v>
      </c>
      <c r="G2563" s="119" t="s">
        <v>288</v>
      </c>
      <c r="H2563" s="120">
        <v>44583</v>
      </c>
      <c r="I2563" s="121">
        <v>0.20833333333333334</v>
      </c>
      <c r="J2563" s="119">
        <v>1</v>
      </c>
      <c r="K2563" s="119" t="s">
        <v>461</v>
      </c>
      <c r="L2563" s="119"/>
      <c r="M2563" s="1" t="s">
        <v>665</v>
      </c>
    </row>
    <row r="2564" spans="1:13" hidden="1" x14ac:dyDescent="0.25">
      <c r="A2564" s="119">
        <v>46624897</v>
      </c>
      <c r="B2564" s="119" t="s">
        <v>303</v>
      </c>
      <c r="C2564" s="119">
        <v>1</v>
      </c>
      <c r="D2564" s="119" t="s">
        <v>282</v>
      </c>
      <c r="E2564" s="119">
        <v>2</v>
      </c>
      <c r="F2564" s="119" t="s">
        <v>6</v>
      </c>
      <c r="G2564" s="119" t="s">
        <v>288</v>
      </c>
      <c r="H2564" s="120">
        <v>44583</v>
      </c>
      <c r="I2564" s="121">
        <v>0.5</v>
      </c>
      <c r="J2564" s="119">
        <v>1</v>
      </c>
      <c r="K2564" s="119" t="s">
        <v>461</v>
      </c>
      <c r="L2564" s="119"/>
    </row>
    <row r="2565" spans="1:13" hidden="1" x14ac:dyDescent="0.25">
      <c r="A2565" s="119">
        <v>46624897</v>
      </c>
      <c r="B2565" s="119" t="s">
        <v>303</v>
      </c>
      <c r="C2565" s="119">
        <v>1</v>
      </c>
      <c r="D2565" s="119" t="s">
        <v>282</v>
      </c>
      <c r="E2565" s="119">
        <v>3</v>
      </c>
      <c r="F2565" s="119" t="s">
        <v>5</v>
      </c>
      <c r="G2565" s="119" t="s">
        <v>288</v>
      </c>
      <c r="H2565" s="120">
        <v>44583</v>
      </c>
      <c r="I2565" s="121">
        <v>0.54166666666666663</v>
      </c>
      <c r="J2565" s="119">
        <v>1</v>
      </c>
      <c r="K2565" s="119" t="s">
        <v>461</v>
      </c>
      <c r="L2565" s="119"/>
    </row>
    <row r="2566" spans="1:13" hidden="1" x14ac:dyDescent="0.25">
      <c r="A2566" s="119">
        <v>46624897</v>
      </c>
      <c r="B2566" s="119" t="s">
        <v>303</v>
      </c>
      <c r="C2566" s="119">
        <v>1</v>
      </c>
      <c r="D2566" s="119" t="s">
        <v>282</v>
      </c>
      <c r="E2566" s="119">
        <v>4</v>
      </c>
      <c r="F2566" s="119" t="s">
        <v>7</v>
      </c>
      <c r="G2566" s="119" t="s">
        <v>288</v>
      </c>
      <c r="H2566" s="120">
        <v>44583</v>
      </c>
      <c r="I2566" s="121">
        <v>0.58333333333333337</v>
      </c>
      <c r="J2566" s="119">
        <v>1</v>
      </c>
      <c r="K2566" s="119" t="s">
        <v>461</v>
      </c>
      <c r="L2566" s="119"/>
    </row>
    <row r="2567" spans="1:13" hidden="1" x14ac:dyDescent="0.25">
      <c r="A2567" s="119">
        <v>46624897</v>
      </c>
      <c r="B2567" s="119" t="s">
        <v>303</v>
      </c>
      <c r="C2567" s="119">
        <v>1</v>
      </c>
      <c r="D2567" s="119" t="s">
        <v>282</v>
      </c>
      <c r="E2567" s="119">
        <v>7</v>
      </c>
      <c r="F2567" s="119" t="s">
        <v>370</v>
      </c>
      <c r="G2567" s="119" t="s">
        <v>288</v>
      </c>
      <c r="H2567" s="120">
        <v>44585</v>
      </c>
      <c r="I2567" s="121"/>
      <c r="J2567" s="119">
        <v>1</v>
      </c>
      <c r="K2567" s="119" t="s">
        <v>461</v>
      </c>
      <c r="L2567" s="119" t="s">
        <v>637</v>
      </c>
    </row>
    <row r="2568" spans="1:13" hidden="1" x14ac:dyDescent="0.25">
      <c r="A2568" s="119">
        <v>46624897</v>
      </c>
      <c r="B2568" s="119" t="s">
        <v>303</v>
      </c>
      <c r="C2568" s="119">
        <v>2</v>
      </c>
      <c r="D2568" s="119" t="s">
        <v>283</v>
      </c>
      <c r="E2568" s="119">
        <v>7</v>
      </c>
      <c r="F2568" s="119" t="s">
        <v>370</v>
      </c>
      <c r="G2568" s="119" t="s">
        <v>629</v>
      </c>
      <c r="H2568" s="120">
        <v>44586</v>
      </c>
      <c r="I2568" s="121"/>
      <c r="J2568" s="119">
        <v>1</v>
      </c>
      <c r="K2568" s="119" t="s">
        <v>461</v>
      </c>
      <c r="L2568" s="119" t="s">
        <v>637</v>
      </c>
    </row>
    <row r="2569" spans="1:13" hidden="1" x14ac:dyDescent="0.25">
      <c r="A2569" s="119">
        <v>46624897</v>
      </c>
      <c r="B2569" s="119" t="s">
        <v>303</v>
      </c>
      <c r="C2569" s="119">
        <v>2</v>
      </c>
      <c r="D2569" s="119" t="s">
        <v>283</v>
      </c>
      <c r="E2569" s="119">
        <v>7</v>
      </c>
      <c r="F2569" s="119" t="s">
        <v>370</v>
      </c>
      <c r="G2569" s="119" t="s">
        <v>629</v>
      </c>
      <c r="H2569" s="120">
        <v>44587</v>
      </c>
      <c r="I2569" s="121"/>
      <c r="J2569" s="119">
        <v>1</v>
      </c>
      <c r="K2569" s="119" t="s">
        <v>461</v>
      </c>
      <c r="L2569" s="119" t="s">
        <v>637</v>
      </c>
    </row>
    <row r="2570" spans="1:13" hidden="1" x14ac:dyDescent="0.25">
      <c r="A2570" s="119">
        <v>46624897</v>
      </c>
      <c r="B2570" s="119" t="s">
        <v>303</v>
      </c>
      <c r="C2570" s="119">
        <v>2</v>
      </c>
      <c r="D2570" s="119" t="s">
        <v>283</v>
      </c>
      <c r="E2570" s="119">
        <v>7</v>
      </c>
      <c r="F2570" s="119" t="s">
        <v>370</v>
      </c>
      <c r="G2570" s="119" t="s">
        <v>629</v>
      </c>
      <c r="H2570" s="120">
        <v>44588</v>
      </c>
      <c r="I2570" s="121"/>
      <c r="J2570" s="119">
        <v>1</v>
      </c>
      <c r="K2570" s="119" t="s">
        <v>461</v>
      </c>
      <c r="L2570" s="119" t="s">
        <v>637</v>
      </c>
    </row>
    <row r="2571" spans="1:13" hidden="1" x14ac:dyDescent="0.25">
      <c r="A2571" s="119">
        <v>46624897</v>
      </c>
      <c r="B2571" s="119" t="s">
        <v>303</v>
      </c>
      <c r="C2571" s="119">
        <v>2</v>
      </c>
      <c r="D2571" s="119" t="s">
        <v>283</v>
      </c>
      <c r="E2571" s="119">
        <v>7</v>
      </c>
      <c r="F2571" s="119" t="s">
        <v>370</v>
      </c>
      <c r="G2571" s="119" t="s">
        <v>629</v>
      </c>
      <c r="H2571" s="120">
        <v>44589</v>
      </c>
      <c r="I2571" s="121"/>
      <c r="J2571" s="119">
        <v>1</v>
      </c>
      <c r="K2571" s="119" t="s">
        <v>461</v>
      </c>
      <c r="L2571" s="119" t="s">
        <v>637</v>
      </c>
    </row>
    <row r="2572" spans="1:13" hidden="1" x14ac:dyDescent="0.25">
      <c r="A2572" s="119">
        <v>46624897</v>
      </c>
      <c r="B2572" s="119" t="s">
        <v>303</v>
      </c>
      <c r="C2572" s="119">
        <v>2</v>
      </c>
      <c r="D2572" s="119" t="s">
        <v>283</v>
      </c>
      <c r="E2572" s="119">
        <v>7</v>
      </c>
      <c r="F2572" s="119" t="s">
        <v>370</v>
      </c>
      <c r="G2572" s="119" t="s">
        <v>629</v>
      </c>
      <c r="H2572" s="120">
        <v>44590</v>
      </c>
      <c r="I2572" s="121"/>
      <c r="J2572" s="119">
        <v>1</v>
      </c>
      <c r="K2572" s="119" t="s">
        <v>461</v>
      </c>
      <c r="L2572" s="119" t="s">
        <v>637</v>
      </c>
    </row>
    <row r="2573" spans="1:13" hidden="1" x14ac:dyDescent="0.25">
      <c r="A2573" s="119">
        <v>46624897</v>
      </c>
      <c r="B2573" s="119" t="s">
        <v>303</v>
      </c>
      <c r="C2573" s="119">
        <v>2</v>
      </c>
      <c r="D2573" s="119" t="s">
        <v>283</v>
      </c>
      <c r="E2573" s="119">
        <v>7</v>
      </c>
      <c r="F2573" s="119" t="s">
        <v>370</v>
      </c>
      <c r="G2573" s="119" t="s">
        <v>629</v>
      </c>
      <c r="H2573" s="120">
        <v>44591</v>
      </c>
      <c r="I2573" s="121"/>
      <c r="J2573" s="119">
        <v>1</v>
      </c>
      <c r="K2573" s="119" t="s">
        <v>461</v>
      </c>
      <c r="L2573" s="119" t="s">
        <v>637</v>
      </c>
    </row>
    <row r="2574" spans="1:13" hidden="1" x14ac:dyDescent="0.25">
      <c r="A2574" s="119">
        <v>46624897</v>
      </c>
      <c r="B2574" s="119" t="s">
        <v>303</v>
      </c>
      <c r="C2574" s="119">
        <v>1</v>
      </c>
      <c r="D2574" s="119" t="s">
        <v>282</v>
      </c>
      <c r="E2574" s="119">
        <v>7</v>
      </c>
      <c r="F2574" s="119" t="s">
        <v>370</v>
      </c>
      <c r="G2574" s="119" t="s">
        <v>629</v>
      </c>
      <c r="H2574" s="120">
        <v>44592</v>
      </c>
      <c r="I2574" s="121"/>
      <c r="J2574" s="119">
        <v>1</v>
      </c>
      <c r="K2574" s="119" t="s">
        <v>461</v>
      </c>
      <c r="L2574" s="119"/>
    </row>
    <row r="2575" spans="1:13" hidden="1" x14ac:dyDescent="0.25">
      <c r="A2575" s="119">
        <v>46624897</v>
      </c>
      <c r="B2575" s="119" t="s">
        <v>303</v>
      </c>
      <c r="C2575" s="119">
        <v>1</v>
      </c>
      <c r="D2575" s="119" t="s">
        <v>282</v>
      </c>
      <c r="E2575" s="119">
        <v>6</v>
      </c>
      <c r="F2575" s="119" t="s">
        <v>410</v>
      </c>
      <c r="G2575" s="119" t="s">
        <v>629</v>
      </c>
      <c r="H2575" s="120">
        <v>44593</v>
      </c>
      <c r="I2575" s="121"/>
      <c r="J2575" s="119">
        <v>1</v>
      </c>
      <c r="K2575" s="119" t="s">
        <v>461</v>
      </c>
      <c r="L2575" s="119"/>
    </row>
    <row r="2576" spans="1:13" hidden="1" x14ac:dyDescent="0.25">
      <c r="A2576" s="119">
        <v>46624897</v>
      </c>
      <c r="B2576" s="119" t="s">
        <v>303</v>
      </c>
      <c r="C2576" s="119">
        <v>1</v>
      </c>
      <c r="D2576" s="119" t="s">
        <v>282</v>
      </c>
      <c r="E2576" s="119">
        <v>6</v>
      </c>
      <c r="F2576" s="119" t="s">
        <v>410</v>
      </c>
      <c r="G2576" s="119" t="s">
        <v>629</v>
      </c>
      <c r="H2576" s="120">
        <v>44594</v>
      </c>
      <c r="I2576" s="121"/>
      <c r="J2576" s="119">
        <v>1</v>
      </c>
      <c r="K2576" s="119" t="s">
        <v>461</v>
      </c>
      <c r="L2576" s="119"/>
    </row>
    <row r="2577" spans="1:12" hidden="1" x14ac:dyDescent="0.25">
      <c r="A2577" s="119">
        <v>46624897</v>
      </c>
      <c r="B2577" s="119" t="s">
        <v>303</v>
      </c>
      <c r="C2577" s="119">
        <v>1</v>
      </c>
      <c r="D2577" s="119" t="s">
        <v>282</v>
      </c>
      <c r="E2577" s="119">
        <v>1</v>
      </c>
      <c r="F2577" s="119" t="s">
        <v>3</v>
      </c>
      <c r="G2577" s="119" t="s">
        <v>629</v>
      </c>
      <c r="H2577" s="120">
        <v>44595</v>
      </c>
      <c r="I2577" s="121">
        <v>0.29166666666666669</v>
      </c>
      <c r="J2577" s="119">
        <v>1</v>
      </c>
      <c r="K2577" s="119" t="s">
        <v>461</v>
      </c>
      <c r="L2577" s="119"/>
    </row>
    <row r="2578" spans="1:12" hidden="1" x14ac:dyDescent="0.25">
      <c r="A2578" s="119">
        <v>46624897</v>
      </c>
      <c r="B2578" s="119" t="s">
        <v>303</v>
      </c>
      <c r="C2578" s="119">
        <v>1</v>
      </c>
      <c r="D2578" s="119" t="s">
        <v>282</v>
      </c>
      <c r="E2578" s="119">
        <v>2</v>
      </c>
      <c r="F2578" s="119" t="s">
        <v>6</v>
      </c>
      <c r="G2578" s="119" t="s">
        <v>629</v>
      </c>
      <c r="H2578" s="120">
        <v>44595</v>
      </c>
      <c r="I2578" s="121">
        <v>0.5</v>
      </c>
      <c r="J2578" s="119">
        <v>1</v>
      </c>
      <c r="K2578" s="119" t="s">
        <v>461</v>
      </c>
      <c r="L2578" s="119"/>
    </row>
    <row r="2579" spans="1:12" hidden="1" x14ac:dyDescent="0.25">
      <c r="A2579" s="119">
        <v>46624897</v>
      </c>
      <c r="B2579" s="119" t="s">
        <v>303</v>
      </c>
      <c r="C2579" s="119">
        <v>1</v>
      </c>
      <c r="D2579" s="119" t="s">
        <v>282</v>
      </c>
      <c r="E2579" s="119">
        <v>3</v>
      </c>
      <c r="F2579" s="119" t="s">
        <v>5</v>
      </c>
      <c r="G2579" s="119" t="s">
        <v>629</v>
      </c>
      <c r="H2579" s="120">
        <v>44595</v>
      </c>
      <c r="I2579" s="121">
        <v>0.54166666666666663</v>
      </c>
      <c r="J2579" s="119">
        <v>1</v>
      </c>
      <c r="K2579" s="119" t="s">
        <v>461</v>
      </c>
      <c r="L2579" s="119"/>
    </row>
    <row r="2580" spans="1:12" hidden="1" x14ac:dyDescent="0.25">
      <c r="A2580" s="119">
        <v>46624897</v>
      </c>
      <c r="B2580" s="119" t="s">
        <v>303</v>
      </c>
      <c r="C2580" s="119">
        <v>1</v>
      </c>
      <c r="D2580" s="119" t="s">
        <v>282</v>
      </c>
      <c r="E2580" s="119">
        <v>4</v>
      </c>
      <c r="F2580" s="119" t="s">
        <v>7</v>
      </c>
      <c r="G2580" s="119" t="s">
        <v>629</v>
      </c>
      <c r="H2580" s="120">
        <v>44595</v>
      </c>
      <c r="I2580" s="121">
        <v>0.79166666666666663</v>
      </c>
      <c r="J2580" s="119">
        <v>1</v>
      </c>
      <c r="K2580" s="119" t="s">
        <v>461</v>
      </c>
      <c r="L2580" s="119"/>
    </row>
    <row r="2581" spans="1:12" hidden="1" x14ac:dyDescent="0.25">
      <c r="A2581" s="119">
        <v>46624897</v>
      </c>
      <c r="B2581" s="119" t="s">
        <v>303</v>
      </c>
      <c r="C2581" s="119">
        <v>1</v>
      </c>
      <c r="D2581" s="119" t="s">
        <v>282</v>
      </c>
      <c r="E2581" s="119">
        <v>1</v>
      </c>
      <c r="F2581" s="119" t="s">
        <v>3</v>
      </c>
      <c r="G2581" s="119" t="s">
        <v>629</v>
      </c>
      <c r="H2581" s="120">
        <v>44596</v>
      </c>
      <c r="I2581" s="121">
        <v>0.29166666666666669</v>
      </c>
      <c r="J2581" s="119">
        <v>1</v>
      </c>
      <c r="K2581" s="119" t="s">
        <v>461</v>
      </c>
      <c r="L2581" s="119"/>
    </row>
    <row r="2582" spans="1:12" hidden="1" x14ac:dyDescent="0.25">
      <c r="A2582" s="119">
        <v>46624897</v>
      </c>
      <c r="B2582" s="119" t="s">
        <v>303</v>
      </c>
      <c r="C2582" s="119">
        <v>1</v>
      </c>
      <c r="D2582" s="119" t="s">
        <v>282</v>
      </c>
      <c r="E2582" s="119">
        <v>2</v>
      </c>
      <c r="F2582" s="119" t="s">
        <v>6</v>
      </c>
      <c r="G2582" s="119" t="s">
        <v>629</v>
      </c>
      <c r="H2582" s="120">
        <v>44596</v>
      </c>
      <c r="I2582" s="121">
        <v>0.5</v>
      </c>
      <c r="J2582" s="119">
        <v>1</v>
      </c>
      <c r="K2582" s="119" t="s">
        <v>461</v>
      </c>
      <c r="L2582" s="119"/>
    </row>
    <row r="2583" spans="1:12" hidden="1" x14ac:dyDescent="0.25">
      <c r="A2583" s="119">
        <v>46624897</v>
      </c>
      <c r="B2583" s="119" t="s">
        <v>303</v>
      </c>
      <c r="C2583" s="119">
        <v>1</v>
      </c>
      <c r="D2583" s="119" t="s">
        <v>282</v>
      </c>
      <c r="E2583" s="119">
        <v>3</v>
      </c>
      <c r="F2583" s="119" t="s">
        <v>5</v>
      </c>
      <c r="G2583" s="119" t="s">
        <v>629</v>
      </c>
      <c r="H2583" s="120">
        <v>44596</v>
      </c>
      <c r="I2583" s="121">
        <v>0.54166666666666663</v>
      </c>
      <c r="J2583" s="119">
        <v>1</v>
      </c>
      <c r="K2583" s="119" t="s">
        <v>461</v>
      </c>
      <c r="L2583" s="119"/>
    </row>
    <row r="2584" spans="1:12" hidden="1" x14ac:dyDescent="0.25">
      <c r="A2584" s="119">
        <v>46624897</v>
      </c>
      <c r="B2584" s="119" t="s">
        <v>303</v>
      </c>
      <c r="C2584" s="119">
        <v>1</v>
      </c>
      <c r="D2584" s="119" t="s">
        <v>282</v>
      </c>
      <c r="E2584" s="119">
        <v>4</v>
      </c>
      <c r="F2584" s="119" t="s">
        <v>7</v>
      </c>
      <c r="G2584" s="119" t="s">
        <v>629</v>
      </c>
      <c r="H2584" s="120">
        <v>44596</v>
      </c>
      <c r="I2584" s="121">
        <v>0.66666666666666663</v>
      </c>
      <c r="J2584" s="119">
        <v>1</v>
      </c>
      <c r="K2584" s="119" t="s">
        <v>461</v>
      </c>
      <c r="L2584" s="119"/>
    </row>
    <row r="2585" spans="1:12" hidden="1" x14ac:dyDescent="0.25">
      <c r="A2585" s="119">
        <v>46624897</v>
      </c>
      <c r="B2585" s="119" t="s">
        <v>303</v>
      </c>
      <c r="C2585" s="119">
        <v>1</v>
      </c>
      <c r="D2585" s="119" t="s">
        <v>282</v>
      </c>
      <c r="E2585" s="119">
        <v>1</v>
      </c>
      <c r="F2585" s="119" t="s">
        <v>3</v>
      </c>
      <c r="G2585" s="119" t="s">
        <v>629</v>
      </c>
      <c r="H2585" s="120">
        <v>44597</v>
      </c>
      <c r="I2585" s="121">
        <v>0.29166666666666669</v>
      </c>
      <c r="J2585" s="119">
        <v>1</v>
      </c>
      <c r="K2585" s="119" t="s">
        <v>461</v>
      </c>
      <c r="L2585" s="119"/>
    </row>
    <row r="2586" spans="1:12" hidden="1" x14ac:dyDescent="0.25">
      <c r="A2586" s="119">
        <v>46624897</v>
      </c>
      <c r="B2586" s="119" t="s">
        <v>303</v>
      </c>
      <c r="C2586" s="119">
        <v>1</v>
      </c>
      <c r="D2586" s="119" t="s">
        <v>282</v>
      </c>
      <c r="E2586" s="119">
        <v>2</v>
      </c>
      <c r="F2586" s="119" t="s">
        <v>6</v>
      </c>
      <c r="G2586" s="119" t="s">
        <v>629</v>
      </c>
      <c r="H2586" s="120">
        <v>44597</v>
      </c>
      <c r="I2586" s="121">
        <v>0.5</v>
      </c>
      <c r="J2586" s="119">
        <v>1</v>
      </c>
      <c r="K2586" s="119" t="s">
        <v>461</v>
      </c>
      <c r="L2586" s="119"/>
    </row>
    <row r="2587" spans="1:12" hidden="1" x14ac:dyDescent="0.25">
      <c r="A2587" s="119">
        <v>46624897</v>
      </c>
      <c r="B2587" s="119" t="s">
        <v>303</v>
      </c>
      <c r="C2587" s="119">
        <v>1</v>
      </c>
      <c r="D2587" s="119" t="s">
        <v>282</v>
      </c>
      <c r="E2587" s="119">
        <v>3</v>
      </c>
      <c r="F2587" s="119" t="s">
        <v>5</v>
      </c>
      <c r="G2587" s="119" t="s">
        <v>629</v>
      </c>
      <c r="H2587" s="120">
        <v>44597</v>
      </c>
      <c r="I2587" s="121">
        <v>0.54166666666666663</v>
      </c>
      <c r="J2587" s="119">
        <v>1</v>
      </c>
      <c r="K2587" s="119" t="s">
        <v>461</v>
      </c>
      <c r="L2587" s="119"/>
    </row>
    <row r="2588" spans="1:12" hidden="1" x14ac:dyDescent="0.25">
      <c r="A2588" s="119">
        <v>46624897</v>
      </c>
      <c r="B2588" s="119" t="s">
        <v>303</v>
      </c>
      <c r="C2588" s="119">
        <v>1</v>
      </c>
      <c r="D2588" s="119" t="s">
        <v>282</v>
      </c>
      <c r="E2588" s="119">
        <v>4</v>
      </c>
      <c r="F2588" s="119" t="s">
        <v>7</v>
      </c>
      <c r="G2588" s="119" t="s">
        <v>629</v>
      </c>
      <c r="H2588" s="120">
        <v>44597</v>
      </c>
      <c r="I2588" s="121">
        <v>0.66666666666666663</v>
      </c>
      <c r="J2588" s="119">
        <v>1</v>
      </c>
      <c r="K2588" s="119" t="s">
        <v>461</v>
      </c>
      <c r="L2588" s="119"/>
    </row>
    <row r="2589" spans="1:12" hidden="1" x14ac:dyDescent="0.25">
      <c r="A2589" s="119">
        <v>46624897</v>
      </c>
      <c r="B2589" s="119" t="s">
        <v>303</v>
      </c>
      <c r="C2589" s="119">
        <v>1</v>
      </c>
      <c r="D2589" s="119" t="s">
        <v>282</v>
      </c>
      <c r="E2589" s="119">
        <v>1</v>
      </c>
      <c r="F2589" s="119" t="s">
        <v>3</v>
      </c>
      <c r="G2589" s="119" t="s">
        <v>629</v>
      </c>
      <c r="H2589" s="120">
        <v>44599</v>
      </c>
      <c r="I2589" s="121">
        <v>0.29166666666666669</v>
      </c>
      <c r="J2589" s="119">
        <v>1</v>
      </c>
      <c r="K2589" s="119" t="s">
        <v>461</v>
      </c>
      <c r="L2589" s="119"/>
    </row>
    <row r="2590" spans="1:12" hidden="1" x14ac:dyDescent="0.25">
      <c r="A2590" s="119">
        <v>46624897</v>
      </c>
      <c r="B2590" s="119" t="s">
        <v>303</v>
      </c>
      <c r="C2590" s="119">
        <v>1</v>
      </c>
      <c r="D2590" s="119" t="s">
        <v>282</v>
      </c>
      <c r="E2590" s="119">
        <v>2</v>
      </c>
      <c r="F2590" s="119" t="s">
        <v>6</v>
      </c>
      <c r="G2590" s="119" t="s">
        <v>629</v>
      </c>
      <c r="H2590" s="120">
        <v>44599</v>
      </c>
      <c r="I2590" s="121">
        <v>0.5</v>
      </c>
      <c r="J2590" s="119">
        <v>1</v>
      </c>
      <c r="K2590" s="119" t="s">
        <v>461</v>
      </c>
      <c r="L2590" s="119"/>
    </row>
    <row r="2591" spans="1:12" hidden="1" x14ac:dyDescent="0.25">
      <c r="A2591" s="119">
        <v>46624897</v>
      </c>
      <c r="B2591" s="119" t="s">
        <v>303</v>
      </c>
      <c r="C2591" s="119">
        <v>1</v>
      </c>
      <c r="D2591" s="119" t="s">
        <v>282</v>
      </c>
      <c r="E2591" s="119">
        <v>3</v>
      </c>
      <c r="F2591" s="119" t="s">
        <v>5</v>
      </c>
      <c r="G2591" s="119" t="s">
        <v>629</v>
      </c>
      <c r="H2591" s="120">
        <v>44599</v>
      </c>
      <c r="I2591" s="121">
        <v>0.54166666666666663</v>
      </c>
      <c r="J2591" s="119">
        <v>1</v>
      </c>
      <c r="K2591" s="119" t="s">
        <v>461</v>
      </c>
      <c r="L2591" s="119"/>
    </row>
    <row r="2592" spans="1:12" hidden="1" x14ac:dyDescent="0.25">
      <c r="A2592" s="119">
        <v>46624897</v>
      </c>
      <c r="B2592" s="119" t="s">
        <v>303</v>
      </c>
      <c r="C2592" s="119">
        <v>1</v>
      </c>
      <c r="D2592" s="119" t="s">
        <v>282</v>
      </c>
      <c r="E2592" s="119">
        <v>4</v>
      </c>
      <c r="F2592" s="119" t="s">
        <v>7</v>
      </c>
      <c r="G2592" s="119" t="s">
        <v>629</v>
      </c>
      <c r="H2592" s="120">
        <v>44599</v>
      </c>
      <c r="I2592" s="121">
        <v>0.66666666666666663</v>
      </c>
      <c r="J2592" s="119">
        <v>1</v>
      </c>
      <c r="K2592" s="119" t="s">
        <v>461</v>
      </c>
      <c r="L2592" s="119"/>
    </row>
    <row r="2593" spans="1:12" hidden="1" x14ac:dyDescent="0.25">
      <c r="A2593" s="119">
        <v>46624897</v>
      </c>
      <c r="B2593" s="119" t="s">
        <v>303</v>
      </c>
      <c r="C2593" s="119">
        <v>1</v>
      </c>
      <c r="D2593" s="119" t="s">
        <v>282</v>
      </c>
      <c r="E2593" s="119">
        <v>1</v>
      </c>
      <c r="F2593" s="119" t="s">
        <v>3</v>
      </c>
      <c r="G2593" s="119" t="s">
        <v>629</v>
      </c>
      <c r="H2593" s="120">
        <v>44600</v>
      </c>
      <c r="I2593" s="121">
        <v>0.29166666666666669</v>
      </c>
      <c r="J2593" s="119">
        <v>1</v>
      </c>
      <c r="K2593" s="119" t="s">
        <v>461</v>
      </c>
      <c r="L2593" s="119"/>
    </row>
    <row r="2594" spans="1:12" hidden="1" x14ac:dyDescent="0.25">
      <c r="A2594" s="119">
        <v>46624897</v>
      </c>
      <c r="B2594" s="119" t="s">
        <v>303</v>
      </c>
      <c r="C2594" s="119">
        <v>1</v>
      </c>
      <c r="D2594" s="119" t="s">
        <v>282</v>
      </c>
      <c r="E2594" s="119">
        <v>2</v>
      </c>
      <c r="F2594" s="119" t="s">
        <v>6</v>
      </c>
      <c r="G2594" s="119" t="s">
        <v>629</v>
      </c>
      <c r="H2594" s="120">
        <v>44600</v>
      </c>
      <c r="I2594" s="121">
        <v>0.5</v>
      </c>
      <c r="J2594" s="119">
        <v>1</v>
      </c>
      <c r="K2594" s="119" t="s">
        <v>461</v>
      </c>
      <c r="L2594" s="119"/>
    </row>
    <row r="2595" spans="1:12" hidden="1" x14ac:dyDescent="0.25">
      <c r="A2595" s="119">
        <v>46624897</v>
      </c>
      <c r="B2595" s="119" t="s">
        <v>303</v>
      </c>
      <c r="C2595" s="119">
        <v>1</v>
      </c>
      <c r="D2595" s="119" t="s">
        <v>282</v>
      </c>
      <c r="E2595" s="119">
        <v>3</v>
      </c>
      <c r="F2595" s="119" t="s">
        <v>5</v>
      </c>
      <c r="G2595" s="119" t="s">
        <v>629</v>
      </c>
      <c r="H2595" s="120">
        <v>44600</v>
      </c>
      <c r="I2595" s="121">
        <v>0.54166666666666663</v>
      </c>
      <c r="J2595" s="119">
        <v>1</v>
      </c>
      <c r="K2595" s="119" t="s">
        <v>461</v>
      </c>
      <c r="L2595" s="119"/>
    </row>
    <row r="2596" spans="1:12" hidden="1" x14ac:dyDescent="0.25">
      <c r="A2596" s="119">
        <v>46624897</v>
      </c>
      <c r="B2596" s="119" t="s">
        <v>303</v>
      </c>
      <c r="C2596" s="119">
        <v>1</v>
      </c>
      <c r="D2596" s="119" t="s">
        <v>282</v>
      </c>
      <c r="E2596" s="119">
        <v>4</v>
      </c>
      <c r="F2596" s="119" t="s">
        <v>7</v>
      </c>
      <c r="G2596" s="119" t="s">
        <v>629</v>
      </c>
      <c r="H2596" s="120">
        <v>44600</v>
      </c>
      <c r="I2596" s="121">
        <v>0.66666666666666663</v>
      </c>
      <c r="J2596" s="119">
        <v>1</v>
      </c>
      <c r="K2596" s="119" t="s">
        <v>461</v>
      </c>
      <c r="L2596" s="119"/>
    </row>
    <row r="2597" spans="1:12" hidden="1" x14ac:dyDescent="0.25">
      <c r="A2597" s="119">
        <v>46624897</v>
      </c>
      <c r="B2597" s="119" t="s">
        <v>303</v>
      </c>
      <c r="C2597" s="119">
        <v>1</v>
      </c>
      <c r="D2597" s="119" t="s">
        <v>282</v>
      </c>
      <c r="E2597" s="119">
        <v>1</v>
      </c>
      <c r="F2597" s="119" t="s">
        <v>3</v>
      </c>
      <c r="G2597" s="119" t="s">
        <v>629</v>
      </c>
      <c r="H2597" s="120">
        <v>44601</v>
      </c>
      <c r="I2597" s="121">
        <v>0.29166666666666669</v>
      </c>
      <c r="J2597" s="119">
        <v>1</v>
      </c>
      <c r="K2597" s="119" t="s">
        <v>461</v>
      </c>
      <c r="L2597" s="119"/>
    </row>
    <row r="2598" spans="1:12" hidden="1" x14ac:dyDescent="0.25">
      <c r="A2598" s="119">
        <v>46624897</v>
      </c>
      <c r="B2598" s="119" t="s">
        <v>303</v>
      </c>
      <c r="C2598" s="119">
        <v>1</v>
      </c>
      <c r="D2598" s="119" t="s">
        <v>282</v>
      </c>
      <c r="E2598" s="119">
        <v>2</v>
      </c>
      <c r="F2598" s="119" t="s">
        <v>6</v>
      </c>
      <c r="G2598" s="119" t="s">
        <v>629</v>
      </c>
      <c r="H2598" s="120">
        <v>44601</v>
      </c>
      <c r="I2598" s="121">
        <v>0.5</v>
      </c>
      <c r="J2598" s="119">
        <v>1</v>
      </c>
      <c r="K2598" s="119" t="s">
        <v>461</v>
      </c>
      <c r="L2598" s="119"/>
    </row>
    <row r="2599" spans="1:12" hidden="1" x14ac:dyDescent="0.25">
      <c r="A2599" s="119">
        <v>46624897</v>
      </c>
      <c r="B2599" s="119" t="s">
        <v>303</v>
      </c>
      <c r="C2599" s="119">
        <v>1</v>
      </c>
      <c r="D2599" s="119" t="s">
        <v>282</v>
      </c>
      <c r="E2599" s="119">
        <v>3</v>
      </c>
      <c r="F2599" s="119" t="s">
        <v>5</v>
      </c>
      <c r="G2599" s="119" t="s">
        <v>629</v>
      </c>
      <c r="H2599" s="120">
        <v>44601</v>
      </c>
      <c r="I2599" s="121">
        <v>0.54166666666666663</v>
      </c>
      <c r="J2599" s="119">
        <v>1</v>
      </c>
      <c r="K2599" s="119" t="s">
        <v>461</v>
      </c>
      <c r="L2599" s="119"/>
    </row>
    <row r="2600" spans="1:12" hidden="1" x14ac:dyDescent="0.25">
      <c r="A2600" s="119">
        <v>46624897</v>
      </c>
      <c r="B2600" s="119" t="s">
        <v>303</v>
      </c>
      <c r="C2600" s="119">
        <v>1</v>
      </c>
      <c r="D2600" s="119" t="s">
        <v>282</v>
      </c>
      <c r="E2600" s="119">
        <v>4</v>
      </c>
      <c r="F2600" s="119" t="s">
        <v>7</v>
      </c>
      <c r="G2600" s="119" t="s">
        <v>629</v>
      </c>
      <c r="H2600" s="120">
        <v>44601</v>
      </c>
      <c r="I2600" s="121">
        <v>0.66666666666666663</v>
      </c>
      <c r="J2600" s="119">
        <v>1</v>
      </c>
      <c r="K2600" s="119" t="s">
        <v>461</v>
      </c>
      <c r="L2600" s="119"/>
    </row>
    <row r="2601" spans="1:12" hidden="1" x14ac:dyDescent="0.25">
      <c r="A2601" s="119">
        <v>46624897</v>
      </c>
      <c r="B2601" s="119" t="s">
        <v>303</v>
      </c>
      <c r="C2601" s="119">
        <v>1</v>
      </c>
      <c r="D2601" s="119" t="s">
        <v>282</v>
      </c>
      <c r="E2601" s="119">
        <v>1</v>
      </c>
      <c r="F2601" s="119" t="s">
        <v>3</v>
      </c>
      <c r="G2601" s="119" t="s">
        <v>629</v>
      </c>
      <c r="H2601" s="120">
        <v>44602</v>
      </c>
      <c r="I2601" s="121">
        <v>0.29166666666666669</v>
      </c>
      <c r="J2601" s="119">
        <v>1</v>
      </c>
      <c r="K2601" s="119" t="s">
        <v>461</v>
      </c>
      <c r="L2601" s="119"/>
    </row>
    <row r="2602" spans="1:12" hidden="1" x14ac:dyDescent="0.25">
      <c r="A2602" s="119">
        <v>46624897</v>
      </c>
      <c r="B2602" s="119" t="s">
        <v>303</v>
      </c>
      <c r="C2602" s="119">
        <v>1</v>
      </c>
      <c r="D2602" s="119" t="s">
        <v>282</v>
      </c>
      <c r="E2602" s="119">
        <v>2</v>
      </c>
      <c r="F2602" s="119" t="s">
        <v>6</v>
      </c>
      <c r="G2602" s="119" t="s">
        <v>629</v>
      </c>
      <c r="H2602" s="120">
        <v>44602</v>
      </c>
      <c r="I2602" s="121">
        <v>0.5</v>
      </c>
      <c r="J2602" s="119">
        <v>1</v>
      </c>
      <c r="K2602" s="119" t="s">
        <v>461</v>
      </c>
      <c r="L2602" s="119"/>
    </row>
    <row r="2603" spans="1:12" hidden="1" x14ac:dyDescent="0.25">
      <c r="A2603" s="119">
        <v>46624897</v>
      </c>
      <c r="B2603" s="119" t="s">
        <v>303</v>
      </c>
      <c r="C2603" s="119">
        <v>1</v>
      </c>
      <c r="D2603" s="119" t="s">
        <v>282</v>
      </c>
      <c r="E2603" s="119">
        <v>3</v>
      </c>
      <c r="F2603" s="119" t="s">
        <v>5</v>
      </c>
      <c r="G2603" s="119" t="s">
        <v>629</v>
      </c>
      <c r="H2603" s="120">
        <v>44602</v>
      </c>
      <c r="I2603" s="121">
        <v>0.54166666666666663</v>
      </c>
      <c r="J2603" s="119">
        <v>1</v>
      </c>
      <c r="K2603" s="119" t="s">
        <v>461</v>
      </c>
      <c r="L2603" s="119"/>
    </row>
    <row r="2604" spans="1:12" hidden="1" x14ac:dyDescent="0.25">
      <c r="A2604" s="119">
        <v>46624897</v>
      </c>
      <c r="B2604" s="119" t="s">
        <v>303</v>
      </c>
      <c r="C2604" s="119">
        <v>1</v>
      </c>
      <c r="D2604" s="119" t="s">
        <v>282</v>
      </c>
      <c r="E2604" s="119">
        <v>4</v>
      </c>
      <c r="F2604" s="119" t="s">
        <v>7</v>
      </c>
      <c r="G2604" s="119" t="s">
        <v>629</v>
      </c>
      <c r="H2604" s="120">
        <v>44602</v>
      </c>
      <c r="I2604" s="121">
        <v>0.66666666666666663</v>
      </c>
      <c r="J2604" s="119">
        <v>1</v>
      </c>
      <c r="K2604" s="119" t="s">
        <v>461</v>
      </c>
      <c r="L2604" s="119"/>
    </row>
    <row r="2605" spans="1:12" hidden="1" x14ac:dyDescent="0.25">
      <c r="A2605" s="119">
        <v>46624897</v>
      </c>
      <c r="B2605" s="119" t="s">
        <v>303</v>
      </c>
      <c r="C2605" s="119">
        <v>1</v>
      </c>
      <c r="D2605" s="119" t="s">
        <v>282</v>
      </c>
      <c r="E2605" s="119">
        <v>1</v>
      </c>
      <c r="F2605" s="119" t="s">
        <v>3</v>
      </c>
      <c r="G2605" s="119" t="s">
        <v>629</v>
      </c>
      <c r="H2605" s="120">
        <v>44603</v>
      </c>
      <c r="I2605" s="121">
        <v>0.29166666666666669</v>
      </c>
      <c r="J2605" s="119">
        <v>1</v>
      </c>
      <c r="K2605" s="119" t="s">
        <v>461</v>
      </c>
      <c r="L2605" s="119"/>
    </row>
    <row r="2606" spans="1:12" hidden="1" x14ac:dyDescent="0.25">
      <c r="A2606" s="119">
        <v>46624897</v>
      </c>
      <c r="B2606" s="119" t="s">
        <v>303</v>
      </c>
      <c r="C2606" s="119">
        <v>1</v>
      </c>
      <c r="D2606" s="119" t="s">
        <v>282</v>
      </c>
      <c r="E2606" s="119">
        <v>2</v>
      </c>
      <c r="F2606" s="119" t="s">
        <v>6</v>
      </c>
      <c r="G2606" s="119" t="s">
        <v>629</v>
      </c>
      <c r="H2606" s="120">
        <v>44603</v>
      </c>
      <c r="I2606" s="121">
        <v>0.5</v>
      </c>
      <c r="J2606" s="119">
        <v>1</v>
      </c>
      <c r="K2606" s="119" t="s">
        <v>461</v>
      </c>
      <c r="L2606" s="119"/>
    </row>
    <row r="2607" spans="1:12" hidden="1" x14ac:dyDescent="0.25">
      <c r="A2607" s="119">
        <v>46624897</v>
      </c>
      <c r="B2607" s="119" t="s">
        <v>303</v>
      </c>
      <c r="C2607" s="119">
        <v>1</v>
      </c>
      <c r="D2607" s="119" t="s">
        <v>282</v>
      </c>
      <c r="E2607" s="119">
        <v>3</v>
      </c>
      <c r="F2607" s="119" t="s">
        <v>5</v>
      </c>
      <c r="G2607" s="119" t="s">
        <v>629</v>
      </c>
      <c r="H2607" s="120">
        <v>44603</v>
      </c>
      <c r="I2607" s="121">
        <v>0.54166666666666663</v>
      </c>
      <c r="J2607" s="119">
        <v>1</v>
      </c>
      <c r="K2607" s="119" t="s">
        <v>461</v>
      </c>
      <c r="L2607" s="119"/>
    </row>
    <row r="2608" spans="1:12" hidden="1" x14ac:dyDescent="0.25">
      <c r="A2608" s="119">
        <v>46624897</v>
      </c>
      <c r="B2608" s="119" t="s">
        <v>303</v>
      </c>
      <c r="C2608" s="119">
        <v>1</v>
      </c>
      <c r="D2608" s="119" t="s">
        <v>282</v>
      </c>
      <c r="E2608" s="119">
        <v>4</v>
      </c>
      <c r="F2608" s="119" t="s">
        <v>7</v>
      </c>
      <c r="G2608" s="119" t="s">
        <v>629</v>
      </c>
      <c r="H2608" s="120">
        <v>44603</v>
      </c>
      <c r="I2608" s="121">
        <v>0.66666666666666663</v>
      </c>
      <c r="J2608" s="119">
        <v>1</v>
      </c>
      <c r="K2608" s="119" t="s">
        <v>461</v>
      </c>
      <c r="L2608" s="119"/>
    </row>
    <row r="2609" spans="1:13" hidden="1" x14ac:dyDescent="0.25">
      <c r="A2609" s="119">
        <v>46624897</v>
      </c>
      <c r="B2609" s="119" t="s">
        <v>303</v>
      </c>
      <c r="C2609" s="119">
        <v>1</v>
      </c>
      <c r="D2609" s="119" t="s">
        <v>282</v>
      </c>
      <c r="E2609" s="119">
        <v>1</v>
      </c>
      <c r="F2609" s="119" t="s">
        <v>3</v>
      </c>
      <c r="G2609" s="119" t="s">
        <v>629</v>
      </c>
      <c r="H2609" s="120">
        <v>44604</v>
      </c>
      <c r="I2609" s="121">
        <v>0.29166666666666669</v>
      </c>
      <c r="J2609" s="119">
        <v>1</v>
      </c>
      <c r="K2609" s="119" t="s">
        <v>461</v>
      </c>
      <c r="L2609" s="119"/>
    </row>
    <row r="2610" spans="1:13" hidden="1" x14ac:dyDescent="0.25">
      <c r="A2610" s="119">
        <v>46624897</v>
      </c>
      <c r="B2610" s="119" t="s">
        <v>303</v>
      </c>
      <c r="C2610" s="119">
        <v>1</v>
      </c>
      <c r="D2610" s="119" t="s">
        <v>282</v>
      </c>
      <c r="E2610" s="119">
        <v>2</v>
      </c>
      <c r="F2610" s="119" t="s">
        <v>6</v>
      </c>
      <c r="G2610" s="119" t="s">
        <v>629</v>
      </c>
      <c r="H2610" s="120">
        <v>44604</v>
      </c>
      <c r="I2610" s="121">
        <v>0.5</v>
      </c>
      <c r="J2610" s="119">
        <v>1</v>
      </c>
      <c r="K2610" s="119" t="s">
        <v>461</v>
      </c>
      <c r="L2610" s="119"/>
    </row>
    <row r="2611" spans="1:13" hidden="1" x14ac:dyDescent="0.25">
      <c r="A2611" s="119">
        <v>46624897</v>
      </c>
      <c r="B2611" s="119" t="s">
        <v>303</v>
      </c>
      <c r="C2611" s="119">
        <v>1</v>
      </c>
      <c r="D2611" s="119" t="s">
        <v>282</v>
      </c>
      <c r="E2611" s="119">
        <v>3</v>
      </c>
      <c r="F2611" s="119" t="s">
        <v>5</v>
      </c>
      <c r="G2611" s="119" t="s">
        <v>629</v>
      </c>
      <c r="H2611" s="120">
        <v>44604</v>
      </c>
      <c r="I2611" s="121">
        <v>0.54166666666666663</v>
      </c>
      <c r="J2611" s="119">
        <v>1</v>
      </c>
      <c r="K2611" s="119" t="s">
        <v>461</v>
      </c>
      <c r="L2611" s="119"/>
    </row>
    <row r="2612" spans="1:13" hidden="1" x14ac:dyDescent="0.25">
      <c r="A2612" s="119">
        <v>46624897</v>
      </c>
      <c r="B2612" s="119" t="s">
        <v>303</v>
      </c>
      <c r="C2612" s="119">
        <v>1</v>
      </c>
      <c r="D2612" s="119" t="s">
        <v>282</v>
      </c>
      <c r="E2612" s="119">
        <v>4</v>
      </c>
      <c r="F2612" s="119" t="s">
        <v>7</v>
      </c>
      <c r="G2612" s="119" t="s">
        <v>629</v>
      </c>
      <c r="H2612" s="120">
        <v>44604</v>
      </c>
      <c r="I2612" s="121">
        <v>0.66666666666666663</v>
      </c>
      <c r="J2612" s="119">
        <v>1</v>
      </c>
      <c r="K2612" s="119" t="s">
        <v>461</v>
      </c>
      <c r="L2612" s="119"/>
    </row>
    <row r="2613" spans="1:13" hidden="1" x14ac:dyDescent="0.25">
      <c r="A2613" s="119">
        <v>46624897</v>
      </c>
      <c r="B2613" s="119" t="s">
        <v>303</v>
      </c>
      <c r="C2613" s="119">
        <v>1</v>
      </c>
      <c r="D2613" s="119" t="s">
        <v>282</v>
      </c>
      <c r="E2613" s="119">
        <v>6</v>
      </c>
      <c r="F2613" s="119" t="s">
        <v>410</v>
      </c>
      <c r="G2613" s="119" t="s">
        <v>629</v>
      </c>
      <c r="H2613" s="120">
        <v>44605</v>
      </c>
      <c r="I2613" s="121"/>
      <c r="J2613" s="119">
        <v>1</v>
      </c>
      <c r="K2613" s="119" t="s">
        <v>461</v>
      </c>
      <c r="L2613" s="119"/>
      <c r="M2613" s="1" t="s">
        <v>665</v>
      </c>
    </row>
    <row r="2614" spans="1:13" hidden="1" x14ac:dyDescent="0.25">
      <c r="A2614" s="119">
        <v>46624897</v>
      </c>
      <c r="B2614" s="119" t="s">
        <v>303</v>
      </c>
      <c r="C2614" s="119">
        <v>2</v>
      </c>
      <c r="D2614" s="119" t="s">
        <v>283</v>
      </c>
      <c r="E2614" s="119">
        <v>2</v>
      </c>
      <c r="F2614" s="119" t="s">
        <v>6</v>
      </c>
      <c r="G2614" s="119" t="s">
        <v>629</v>
      </c>
      <c r="H2614" s="120">
        <v>44606</v>
      </c>
      <c r="I2614" s="121">
        <v>0</v>
      </c>
      <c r="J2614" s="119">
        <v>1</v>
      </c>
      <c r="K2614" s="119" t="s">
        <v>461</v>
      </c>
      <c r="L2614" s="119"/>
    </row>
    <row r="2615" spans="1:13" hidden="1" x14ac:dyDescent="0.25">
      <c r="A2615" s="119">
        <v>46624897</v>
      </c>
      <c r="B2615" s="119" t="s">
        <v>303</v>
      </c>
      <c r="C2615" s="119">
        <v>2</v>
      </c>
      <c r="D2615" s="119" t="s">
        <v>283</v>
      </c>
      <c r="E2615" s="119">
        <v>3</v>
      </c>
      <c r="F2615" s="119" t="s">
        <v>5</v>
      </c>
      <c r="G2615" s="119" t="s">
        <v>629</v>
      </c>
      <c r="H2615" s="120">
        <v>44606</v>
      </c>
      <c r="I2615" s="121">
        <v>0</v>
      </c>
      <c r="J2615" s="119">
        <v>1</v>
      </c>
      <c r="K2615" s="119" t="s">
        <v>461</v>
      </c>
      <c r="L2615" s="119"/>
    </row>
    <row r="2616" spans="1:13" hidden="1" x14ac:dyDescent="0.25">
      <c r="A2616" s="119">
        <v>46624897</v>
      </c>
      <c r="B2616" s="119" t="s">
        <v>303</v>
      </c>
      <c r="C2616" s="119">
        <v>2</v>
      </c>
      <c r="D2616" s="119" t="s">
        <v>283</v>
      </c>
      <c r="E2616" s="119">
        <v>1</v>
      </c>
      <c r="F2616" s="119" t="s">
        <v>3</v>
      </c>
      <c r="G2616" s="119" t="s">
        <v>629</v>
      </c>
      <c r="H2616" s="120">
        <v>44606</v>
      </c>
      <c r="I2616" s="121">
        <v>0.95833333333333337</v>
      </c>
      <c r="J2616" s="119">
        <v>1</v>
      </c>
      <c r="K2616" s="119" t="s">
        <v>461</v>
      </c>
      <c r="L2616" s="119"/>
    </row>
    <row r="2617" spans="1:13" hidden="1" x14ac:dyDescent="0.25">
      <c r="A2617" s="119">
        <v>46624897</v>
      </c>
      <c r="B2617" s="119" t="s">
        <v>303</v>
      </c>
      <c r="C2617" s="119">
        <v>2</v>
      </c>
      <c r="D2617" s="119" t="s">
        <v>283</v>
      </c>
      <c r="E2617" s="119">
        <v>4</v>
      </c>
      <c r="F2617" s="119" t="s">
        <v>7</v>
      </c>
      <c r="G2617" s="119" t="s">
        <v>629</v>
      </c>
      <c r="H2617" s="120">
        <v>44607</v>
      </c>
      <c r="I2617" s="121">
        <v>0.29166666666666669</v>
      </c>
      <c r="J2617" s="119">
        <v>1</v>
      </c>
      <c r="K2617" s="119" t="s">
        <v>461</v>
      </c>
      <c r="L2617" s="119"/>
    </row>
    <row r="2618" spans="1:13" hidden="1" x14ac:dyDescent="0.25">
      <c r="A2618" s="119">
        <v>46624897</v>
      </c>
      <c r="B2618" s="119" t="s">
        <v>303</v>
      </c>
      <c r="C2618" s="119">
        <v>2</v>
      </c>
      <c r="D2618" s="119" t="s">
        <v>283</v>
      </c>
      <c r="E2618" s="119">
        <v>0</v>
      </c>
      <c r="F2618" s="119" t="s">
        <v>8</v>
      </c>
      <c r="G2618" s="119" t="s">
        <v>629</v>
      </c>
      <c r="H2618" s="120">
        <v>44607</v>
      </c>
      <c r="I2618" s="121"/>
      <c r="J2618" s="119">
        <v>1</v>
      </c>
      <c r="K2618" s="119" t="s">
        <v>461</v>
      </c>
      <c r="L2618" s="119"/>
    </row>
    <row r="2619" spans="1:13" hidden="1" x14ac:dyDescent="0.25">
      <c r="A2619" s="119">
        <v>46624897</v>
      </c>
      <c r="B2619" s="119" t="s">
        <v>303</v>
      </c>
      <c r="C2619" s="119">
        <v>2</v>
      </c>
      <c r="D2619" s="119" t="s">
        <v>283</v>
      </c>
      <c r="E2619" s="119">
        <v>2</v>
      </c>
      <c r="F2619" s="119" t="s">
        <v>6</v>
      </c>
      <c r="G2619" s="119" t="s">
        <v>629</v>
      </c>
      <c r="H2619" s="120">
        <v>44608</v>
      </c>
      <c r="I2619" s="121">
        <v>0</v>
      </c>
      <c r="J2619" s="119">
        <v>1</v>
      </c>
      <c r="K2619" s="119" t="s">
        <v>461</v>
      </c>
      <c r="L2619" s="119"/>
    </row>
    <row r="2620" spans="1:13" hidden="1" x14ac:dyDescent="0.25">
      <c r="A2620" s="119">
        <v>46624897</v>
      </c>
      <c r="B2620" s="119" t="s">
        <v>303</v>
      </c>
      <c r="C2620" s="119">
        <v>2</v>
      </c>
      <c r="D2620" s="119" t="s">
        <v>283</v>
      </c>
      <c r="E2620" s="119">
        <v>3</v>
      </c>
      <c r="F2620" s="119" t="s">
        <v>5</v>
      </c>
      <c r="G2620" s="119" t="s">
        <v>629</v>
      </c>
      <c r="H2620" s="120">
        <v>44608</v>
      </c>
      <c r="I2620" s="121">
        <v>0</v>
      </c>
      <c r="J2620" s="119">
        <v>1</v>
      </c>
      <c r="K2620" s="119" t="s">
        <v>461</v>
      </c>
      <c r="L2620" s="119"/>
    </row>
    <row r="2621" spans="1:13" hidden="1" x14ac:dyDescent="0.25">
      <c r="A2621" s="119">
        <v>46624897</v>
      </c>
      <c r="B2621" s="119" t="s">
        <v>303</v>
      </c>
      <c r="C2621" s="119">
        <v>2</v>
      </c>
      <c r="D2621" s="119" t="s">
        <v>283</v>
      </c>
      <c r="E2621" s="119">
        <v>1</v>
      </c>
      <c r="F2621" s="119" t="s">
        <v>3</v>
      </c>
      <c r="G2621" s="119" t="s">
        <v>629</v>
      </c>
      <c r="H2621" s="120">
        <v>44608</v>
      </c>
      <c r="I2621" s="121">
        <v>0.95833333333333337</v>
      </c>
      <c r="J2621" s="119">
        <v>1</v>
      </c>
      <c r="K2621" s="119" t="s">
        <v>461</v>
      </c>
      <c r="L2621" s="119"/>
    </row>
    <row r="2622" spans="1:13" hidden="1" x14ac:dyDescent="0.25">
      <c r="A2622" s="119">
        <v>46624897</v>
      </c>
      <c r="B2622" s="119" t="s">
        <v>303</v>
      </c>
      <c r="C2622" s="119">
        <v>2</v>
      </c>
      <c r="D2622" s="119" t="s">
        <v>283</v>
      </c>
      <c r="E2622" s="119">
        <v>2</v>
      </c>
      <c r="F2622" s="119" t="s">
        <v>6</v>
      </c>
      <c r="G2622" s="119" t="s">
        <v>629</v>
      </c>
      <c r="H2622" s="120">
        <v>44609</v>
      </c>
      <c r="I2622" s="121">
        <v>0</v>
      </c>
      <c r="J2622" s="119">
        <v>1</v>
      </c>
      <c r="K2622" s="119" t="s">
        <v>461</v>
      </c>
      <c r="L2622" s="119"/>
    </row>
    <row r="2623" spans="1:13" hidden="1" x14ac:dyDescent="0.25">
      <c r="A2623" s="119">
        <v>46624897</v>
      </c>
      <c r="B2623" s="119" t="s">
        <v>303</v>
      </c>
      <c r="C2623" s="119">
        <v>2</v>
      </c>
      <c r="D2623" s="119" t="s">
        <v>283</v>
      </c>
      <c r="E2623" s="119">
        <v>3</v>
      </c>
      <c r="F2623" s="119" t="s">
        <v>5</v>
      </c>
      <c r="G2623" s="119" t="s">
        <v>629</v>
      </c>
      <c r="H2623" s="120">
        <v>44609</v>
      </c>
      <c r="I2623" s="121">
        <v>0</v>
      </c>
      <c r="J2623" s="119">
        <v>1</v>
      </c>
      <c r="K2623" s="119" t="s">
        <v>461</v>
      </c>
      <c r="L2623" s="119"/>
    </row>
    <row r="2624" spans="1:13" hidden="1" x14ac:dyDescent="0.25">
      <c r="A2624" s="119">
        <v>46624897</v>
      </c>
      <c r="B2624" s="119" t="s">
        <v>303</v>
      </c>
      <c r="C2624" s="119">
        <v>2</v>
      </c>
      <c r="D2624" s="119" t="s">
        <v>283</v>
      </c>
      <c r="E2624" s="119">
        <v>4</v>
      </c>
      <c r="F2624" s="119" t="s">
        <v>7</v>
      </c>
      <c r="G2624" s="119" t="s">
        <v>629</v>
      </c>
      <c r="H2624" s="120">
        <v>44609</v>
      </c>
      <c r="I2624" s="121">
        <v>0.29166666666666669</v>
      </c>
      <c r="J2624" s="119">
        <v>1</v>
      </c>
      <c r="K2624" s="119" t="s">
        <v>461</v>
      </c>
      <c r="L2624" s="119"/>
    </row>
    <row r="2625" spans="1:13" hidden="1" x14ac:dyDescent="0.25">
      <c r="A2625" s="119">
        <v>46624897</v>
      </c>
      <c r="B2625" s="119" t="s">
        <v>303</v>
      </c>
      <c r="C2625" s="119">
        <v>2</v>
      </c>
      <c r="D2625" s="119" t="s">
        <v>283</v>
      </c>
      <c r="E2625" s="119">
        <v>1</v>
      </c>
      <c r="F2625" s="119" t="s">
        <v>3</v>
      </c>
      <c r="G2625" s="119" t="s">
        <v>629</v>
      </c>
      <c r="H2625" s="120">
        <v>44609</v>
      </c>
      <c r="I2625" s="121">
        <v>0.95833333333333337</v>
      </c>
      <c r="J2625" s="119">
        <v>1</v>
      </c>
      <c r="K2625" s="119" t="s">
        <v>461</v>
      </c>
      <c r="L2625" s="119"/>
    </row>
    <row r="2626" spans="1:13" hidden="1" x14ac:dyDescent="0.25">
      <c r="A2626" s="119">
        <v>46624897</v>
      </c>
      <c r="B2626" s="119" t="s">
        <v>303</v>
      </c>
      <c r="C2626" s="119">
        <v>2</v>
      </c>
      <c r="D2626" s="119" t="s">
        <v>283</v>
      </c>
      <c r="E2626" s="119">
        <v>2</v>
      </c>
      <c r="F2626" s="119" t="s">
        <v>6</v>
      </c>
      <c r="G2626" s="119" t="s">
        <v>629</v>
      </c>
      <c r="H2626" s="120">
        <v>44610</v>
      </c>
      <c r="I2626" s="121">
        <v>0</v>
      </c>
      <c r="J2626" s="119">
        <v>1</v>
      </c>
      <c r="K2626" s="119" t="s">
        <v>461</v>
      </c>
      <c r="L2626" s="119"/>
    </row>
    <row r="2627" spans="1:13" hidden="1" x14ac:dyDescent="0.25">
      <c r="A2627" s="119">
        <v>46624897</v>
      </c>
      <c r="B2627" s="119" t="s">
        <v>303</v>
      </c>
      <c r="C2627" s="119">
        <v>2</v>
      </c>
      <c r="D2627" s="119" t="s">
        <v>283</v>
      </c>
      <c r="E2627" s="119">
        <v>3</v>
      </c>
      <c r="F2627" s="119" t="s">
        <v>5</v>
      </c>
      <c r="G2627" s="119" t="s">
        <v>629</v>
      </c>
      <c r="H2627" s="120">
        <v>44610</v>
      </c>
      <c r="I2627" s="121">
        <v>0</v>
      </c>
      <c r="J2627" s="119">
        <v>1</v>
      </c>
      <c r="K2627" s="119" t="s">
        <v>461</v>
      </c>
      <c r="L2627" s="119"/>
    </row>
    <row r="2628" spans="1:13" hidden="1" x14ac:dyDescent="0.25">
      <c r="A2628" s="119">
        <v>46624897</v>
      </c>
      <c r="B2628" s="119" t="s">
        <v>303</v>
      </c>
      <c r="C2628" s="119">
        <v>2</v>
      </c>
      <c r="D2628" s="119" t="s">
        <v>283</v>
      </c>
      <c r="E2628" s="119">
        <v>4</v>
      </c>
      <c r="F2628" s="119" t="s">
        <v>7</v>
      </c>
      <c r="G2628" s="119" t="s">
        <v>629</v>
      </c>
      <c r="H2628" s="120">
        <v>44610</v>
      </c>
      <c r="I2628" s="121">
        <v>0.29166666666666669</v>
      </c>
      <c r="J2628" s="119">
        <v>1</v>
      </c>
      <c r="K2628" s="119" t="s">
        <v>461</v>
      </c>
      <c r="L2628" s="119"/>
    </row>
    <row r="2629" spans="1:13" hidden="1" x14ac:dyDescent="0.25">
      <c r="A2629" s="119">
        <v>46624897</v>
      </c>
      <c r="B2629" s="119" t="s">
        <v>303</v>
      </c>
      <c r="C2629" s="119">
        <v>2</v>
      </c>
      <c r="D2629" s="119" t="s">
        <v>283</v>
      </c>
      <c r="E2629" s="119">
        <v>1</v>
      </c>
      <c r="F2629" s="119" t="s">
        <v>3</v>
      </c>
      <c r="G2629" s="119" t="s">
        <v>629</v>
      </c>
      <c r="H2629" s="120">
        <v>44610</v>
      </c>
      <c r="I2629" s="121">
        <v>0.95833333333333337</v>
      </c>
      <c r="J2629" s="119">
        <v>1</v>
      </c>
      <c r="K2629" s="119" t="s">
        <v>461</v>
      </c>
      <c r="L2629" s="119"/>
    </row>
    <row r="2630" spans="1:13" hidden="1" x14ac:dyDescent="0.25">
      <c r="A2630" s="119">
        <v>46624897</v>
      </c>
      <c r="B2630" s="119" t="s">
        <v>303</v>
      </c>
      <c r="C2630" s="119">
        <v>2</v>
      </c>
      <c r="D2630" s="119" t="s">
        <v>283</v>
      </c>
      <c r="E2630" s="119">
        <v>4</v>
      </c>
      <c r="F2630" s="119" t="s">
        <v>7</v>
      </c>
      <c r="G2630" s="119" t="s">
        <v>629</v>
      </c>
      <c r="H2630" s="120">
        <v>44611</v>
      </c>
      <c r="I2630" s="121">
        <v>0.29166666666666669</v>
      </c>
      <c r="J2630" s="119">
        <v>1</v>
      </c>
      <c r="K2630" s="119" t="s">
        <v>461</v>
      </c>
      <c r="L2630" s="119"/>
    </row>
    <row r="2631" spans="1:13" hidden="1" x14ac:dyDescent="0.25">
      <c r="A2631" s="119">
        <v>46624897</v>
      </c>
      <c r="B2631" s="119" t="s">
        <v>303</v>
      </c>
      <c r="C2631" s="119">
        <v>2</v>
      </c>
      <c r="D2631" s="119" t="s">
        <v>283</v>
      </c>
      <c r="E2631" s="119">
        <v>6</v>
      </c>
      <c r="F2631" s="119" t="s">
        <v>410</v>
      </c>
      <c r="G2631" s="119" t="s">
        <v>629</v>
      </c>
      <c r="H2631" s="120">
        <v>44611</v>
      </c>
      <c r="I2631" s="121"/>
      <c r="J2631" s="119">
        <v>1</v>
      </c>
      <c r="K2631" s="119" t="s">
        <v>461</v>
      </c>
      <c r="L2631" s="119"/>
      <c r="M2631" s="1" t="s">
        <v>666</v>
      </c>
    </row>
    <row r="2632" spans="1:13" hidden="1" x14ac:dyDescent="0.25">
      <c r="A2632" s="119">
        <v>46624897</v>
      </c>
      <c r="B2632" s="119" t="s">
        <v>303</v>
      </c>
      <c r="C2632" s="119">
        <v>1</v>
      </c>
      <c r="D2632" s="119" t="s">
        <v>282</v>
      </c>
      <c r="E2632" s="119">
        <v>1</v>
      </c>
      <c r="F2632" s="119" t="s">
        <v>3</v>
      </c>
      <c r="G2632" s="119" t="s">
        <v>629</v>
      </c>
      <c r="H2632" s="120">
        <v>44613</v>
      </c>
      <c r="I2632" s="121">
        <v>0.29166666666666669</v>
      </c>
      <c r="J2632" s="119">
        <v>1</v>
      </c>
      <c r="K2632" s="119" t="s">
        <v>461</v>
      </c>
      <c r="L2632" s="119"/>
    </row>
    <row r="2633" spans="1:13" hidden="1" x14ac:dyDescent="0.25">
      <c r="A2633" s="119">
        <v>46624897</v>
      </c>
      <c r="B2633" s="119" t="s">
        <v>303</v>
      </c>
      <c r="C2633" s="119">
        <v>1</v>
      </c>
      <c r="D2633" s="119" t="s">
        <v>282</v>
      </c>
      <c r="E2633" s="119">
        <v>2</v>
      </c>
      <c r="F2633" s="119" t="s">
        <v>6</v>
      </c>
      <c r="G2633" s="119" t="s">
        <v>629</v>
      </c>
      <c r="H2633" s="120">
        <v>44613</v>
      </c>
      <c r="I2633" s="121">
        <v>0.5</v>
      </c>
      <c r="J2633" s="119">
        <v>1</v>
      </c>
      <c r="K2633" s="119" t="s">
        <v>461</v>
      </c>
      <c r="L2633" s="119"/>
    </row>
    <row r="2634" spans="1:13" hidden="1" x14ac:dyDescent="0.25">
      <c r="A2634" s="119">
        <v>46624897</v>
      </c>
      <c r="B2634" s="119" t="s">
        <v>303</v>
      </c>
      <c r="C2634" s="119">
        <v>1</v>
      </c>
      <c r="D2634" s="119" t="s">
        <v>282</v>
      </c>
      <c r="E2634" s="119">
        <v>3</v>
      </c>
      <c r="F2634" s="119" t="s">
        <v>5</v>
      </c>
      <c r="G2634" s="119" t="s">
        <v>629</v>
      </c>
      <c r="H2634" s="120">
        <v>44613</v>
      </c>
      <c r="I2634" s="121">
        <v>0.54166666666666663</v>
      </c>
      <c r="J2634" s="119">
        <v>1</v>
      </c>
      <c r="K2634" s="119" t="s">
        <v>461</v>
      </c>
      <c r="L2634" s="119"/>
    </row>
    <row r="2635" spans="1:13" hidden="1" x14ac:dyDescent="0.25">
      <c r="A2635" s="119">
        <v>46624897</v>
      </c>
      <c r="B2635" s="119" t="s">
        <v>303</v>
      </c>
      <c r="C2635" s="119">
        <v>1</v>
      </c>
      <c r="D2635" s="119" t="s">
        <v>282</v>
      </c>
      <c r="E2635" s="119">
        <v>4</v>
      </c>
      <c r="F2635" s="119" t="s">
        <v>7</v>
      </c>
      <c r="G2635" s="119" t="s">
        <v>629</v>
      </c>
      <c r="H2635" s="120">
        <v>44613</v>
      </c>
      <c r="I2635" s="121">
        <v>0.66666666666666663</v>
      </c>
      <c r="J2635" s="119">
        <v>1</v>
      </c>
      <c r="K2635" s="119" t="s">
        <v>461</v>
      </c>
      <c r="L2635" s="119"/>
    </row>
    <row r="2636" spans="1:13" hidden="1" x14ac:dyDescent="0.25">
      <c r="A2636" s="119">
        <v>46624897</v>
      </c>
      <c r="B2636" s="119" t="s">
        <v>303</v>
      </c>
      <c r="C2636" s="119">
        <v>1</v>
      </c>
      <c r="D2636" s="119" t="s">
        <v>282</v>
      </c>
      <c r="E2636" s="119">
        <v>1</v>
      </c>
      <c r="F2636" s="119" t="s">
        <v>3</v>
      </c>
      <c r="G2636" s="119" t="s">
        <v>629</v>
      </c>
      <c r="H2636" s="120">
        <v>44614</v>
      </c>
      <c r="I2636" s="121">
        <v>0.29166666666666669</v>
      </c>
      <c r="J2636" s="119">
        <v>1</v>
      </c>
      <c r="K2636" s="119" t="s">
        <v>461</v>
      </c>
      <c r="L2636" s="119"/>
    </row>
    <row r="2637" spans="1:13" hidden="1" x14ac:dyDescent="0.25">
      <c r="A2637" s="119">
        <v>46624897</v>
      </c>
      <c r="B2637" s="119" t="s">
        <v>303</v>
      </c>
      <c r="C2637" s="119">
        <v>1</v>
      </c>
      <c r="D2637" s="119" t="s">
        <v>282</v>
      </c>
      <c r="E2637" s="119">
        <v>2</v>
      </c>
      <c r="F2637" s="119" t="s">
        <v>6</v>
      </c>
      <c r="G2637" s="119" t="s">
        <v>629</v>
      </c>
      <c r="H2637" s="120">
        <v>44614</v>
      </c>
      <c r="I2637" s="121">
        <v>0.5</v>
      </c>
      <c r="J2637" s="119">
        <v>1</v>
      </c>
      <c r="K2637" s="119" t="s">
        <v>461</v>
      </c>
      <c r="L2637" s="119"/>
    </row>
    <row r="2638" spans="1:13" hidden="1" x14ac:dyDescent="0.25">
      <c r="A2638" s="119">
        <v>46624897</v>
      </c>
      <c r="B2638" s="119" t="s">
        <v>303</v>
      </c>
      <c r="C2638" s="119">
        <v>1</v>
      </c>
      <c r="D2638" s="119" t="s">
        <v>282</v>
      </c>
      <c r="E2638" s="119">
        <v>3</v>
      </c>
      <c r="F2638" s="119" t="s">
        <v>5</v>
      </c>
      <c r="G2638" s="119" t="s">
        <v>629</v>
      </c>
      <c r="H2638" s="120">
        <v>44614</v>
      </c>
      <c r="I2638" s="121">
        <v>0.54166666666666663</v>
      </c>
      <c r="J2638" s="119">
        <v>1</v>
      </c>
      <c r="K2638" s="119" t="s">
        <v>461</v>
      </c>
      <c r="L2638" s="119"/>
    </row>
    <row r="2639" spans="1:13" hidden="1" x14ac:dyDescent="0.25">
      <c r="A2639" s="119">
        <v>46624897</v>
      </c>
      <c r="B2639" s="119" t="s">
        <v>303</v>
      </c>
      <c r="C2639" s="119">
        <v>1</v>
      </c>
      <c r="D2639" s="119" t="s">
        <v>282</v>
      </c>
      <c r="E2639" s="119">
        <v>4</v>
      </c>
      <c r="F2639" s="119" t="s">
        <v>7</v>
      </c>
      <c r="G2639" s="119" t="s">
        <v>629</v>
      </c>
      <c r="H2639" s="120">
        <v>44614</v>
      </c>
      <c r="I2639" s="121">
        <v>0.66666666666666663</v>
      </c>
      <c r="J2639" s="119">
        <v>1</v>
      </c>
      <c r="K2639" s="119" t="s">
        <v>461</v>
      </c>
      <c r="L2639" s="119"/>
    </row>
    <row r="2640" spans="1:13" hidden="1" x14ac:dyDescent="0.25">
      <c r="A2640" s="119">
        <v>46624897</v>
      </c>
      <c r="B2640" s="119" t="s">
        <v>303</v>
      </c>
      <c r="C2640" s="119">
        <v>1</v>
      </c>
      <c r="D2640" s="119" t="s">
        <v>282</v>
      </c>
      <c r="E2640" s="119">
        <v>1</v>
      </c>
      <c r="F2640" s="119" t="s">
        <v>3</v>
      </c>
      <c r="G2640" s="119" t="s">
        <v>629</v>
      </c>
      <c r="H2640" s="120">
        <v>44615</v>
      </c>
      <c r="I2640" s="121">
        <v>0.29166666666666669</v>
      </c>
      <c r="J2640" s="119">
        <v>1</v>
      </c>
      <c r="K2640" s="119" t="s">
        <v>461</v>
      </c>
      <c r="L2640" s="119"/>
    </row>
    <row r="2641" spans="1:13" hidden="1" x14ac:dyDescent="0.25">
      <c r="A2641" s="119">
        <v>46624897</v>
      </c>
      <c r="B2641" s="119" t="s">
        <v>303</v>
      </c>
      <c r="C2641" s="119">
        <v>1</v>
      </c>
      <c r="D2641" s="119" t="s">
        <v>282</v>
      </c>
      <c r="E2641" s="119">
        <v>2</v>
      </c>
      <c r="F2641" s="119" t="s">
        <v>6</v>
      </c>
      <c r="G2641" s="119" t="s">
        <v>629</v>
      </c>
      <c r="H2641" s="120">
        <v>44615</v>
      </c>
      <c r="I2641" s="121">
        <v>0.5</v>
      </c>
      <c r="J2641" s="119">
        <v>1</v>
      </c>
      <c r="K2641" s="119" t="s">
        <v>461</v>
      </c>
      <c r="L2641" s="119"/>
    </row>
    <row r="2642" spans="1:13" hidden="1" x14ac:dyDescent="0.25">
      <c r="A2642" s="119">
        <v>46624897</v>
      </c>
      <c r="B2642" s="119" t="s">
        <v>303</v>
      </c>
      <c r="C2642" s="119">
        <v>1</v>
      </c>
      <c r="D2642" s="119" t="s">
        <v>282</v>
      </c>
      <c r="E2642" s="119">
        <v>3</v>
      </c>
      <c r="F2642" s="119" t="s">
        <v>5</v>
      </c>
      <c r="G2642" s="119" t="s">
        <v>629</v>
      </c>
      <c r="H2642" s="120">
        <v>44615</v>
      </c>
      <c r="I2642" s="121">
        <v>0.54166666666666663</v>
      </c>
      <c r="J2642" s="119">
        <v>1</v>
      </c>
      <c r="K2642" s="119" t="s">
        <v>461</v>
      </c>
      <c r="L2642" s="119"/>
    </row>
    <row r="2643" spans="1:13" hidden="1" x14ac:dyDescent="0.25">
      <c r="A2643" s="119">
        <v>46624897</v>
      </c>
      <c r="B2643" s="119" t="s">
        <v>303</v>
      </c>
      <c r="C2643" s="119">
        <v>1</v>
      </c>
      <c r="D2643" s="119" t="s">
        <v>282</v>
      </c>
      <c r="E2643" s="119">
        <v>4</v>
      </c>
      <c r="F2643" s="119" t="s">
        <v>7</v>
      </c>
      <c r="G2643" s="119" t="s">
        <v>629</v>
      </c>
      <c r="H2643" s="120">
        <v>44615</v>
      </c>
      <c r="I2643" s="121">
        <v>0.66666666666666663</v>
      </c>
      <c r="J2643" s="119">
        <v>1</v>
      </c>
      <c r="K2643" s="119" t="s">
        <v>461</v>
      </c>
      <c r="L2643" s="119"/>
    </row>
    <row r="2644" spans="1:13" hidden="1" x14ac:dyDescent="0.25">
      <c r="A2644" s="119">
        <v>40399288</v>
      </c>
      <c r="B2644" s="119" t="s">
        <v>304</v>
      </c>
      <c r="C2644" s="119">
        <v>1</v>
      </c>
      <c r="D2644" s="119" t="s">
        <v>282</v>
      </c>
      <c r="E2644" s="119">
        <v>1</v>
      </c>
      <c r="F2644" s="119" t="s">
        <v>3</v>
      </c>
      <c r="G2644" s="119" t="s">
        <v>288</v>
      </c>
      <c r="H2644" s="120">
        <v>44557</v>
      </c>
      <c r="I2644" s="121">
        <v>0.29166666666666669</v>
      </c>
      <c r="J2644" s="119">
        <v>1</v>
      </c>
      <c r="K2644" s="119" t="s">
        <v>461</v>
      </c>
      <c r="L2644" s="119"/>
      <c r="M2644" s="1" t="s">
        <v>665</v>
      </c>
    </row>
    <row r="2645" spans="1:13" hidden="1" x14ac:dyDescent="0.25">
      <c r="A2645" s="119">
        <v>40399288</v>
      </c>
      <c r="B2645" s="119" t="s">
        <v>304</v>
      </c>
      <c r="C2645" s="119">
        <v>1</v>
      </c>
      <c r="D2645" s="119" t="s">
        <v>282</v>
      </c>
      <c r="E2645" s="119">
        <v>2</v>
      </c>
      <c r="F2645" s="119" t="s">
        <v>6</v>
      </c>
      <c r="G2645" s="119" t="s">
        <v>288</v>
      </c>
      <c r="H2645" s="120">
        <v>44557</v>
      </c>
      <c r="I2645" s="121">
        <v>0.5</v>
      </c>
      <c r="J2645" s="119">
        <v>1</v>
      </c>
      <c r="K2645" s="119" t="s">
        <v>461</v>
      </c>
      <c r="L2645" s="119"/>
    </row>
    <row r="2646" spans="1:13" hidden="1" x14ac:dyDescent="0.25">
      <c r="A2646" s="119">
        <v>40399288</v>
      </c>
      <c r="B2646" s="119" t="s">
        <v>304</v>
      </c>
      <c r="C2646" s="119">
        <v>1</v>
      </c>
      <c r="D2646" s="119" t="s">
        <v>282</v>
      </c>
      <c r="E2646" s="119">
        <v>3</v>
      </c>
      <c r="F2646" s="119" t="s">
        <v>5</v>
      </c>
      <c r="G2646" s="119" t="s">
        <v>288</v>
      </c>
      <c r="H2646" s="120">
        <v>44557</v>
      </c>
      <c r="I2646" s="121">
        <v>0.54166666666666663</v>
      </c>
      <c r="J2646" s="119">
        <v>1</v>
      </c>
      <c r="K2646" s="119" t="s">
        <v>461</v>
      </c>
      <c r="L2646" s="119"/>
    </row>
    <row r="2647" spans="1:13" hidden="1" x14ac:dyDescent="0.25">
      <c r="A2647" s="119">
        <v>40399288</v>
      </c>
      <c r="B2647" s="119" t="s">
        <v>304</v>
      </c>
      <c r="C2647" s="119">
        <v>1</v>
      </c>
      <c r="D2647" s="119" t="s">
        <v>282</v>
      </c>
      <c r="E2647" s="119">
        <v>4</v>
      </c>
      <c r="F2647" s="119" t="s">
        <v>7</v>
      </c>
      <c r="G2647" s="119" t="s">
        <v>288</v>
      </c>
      <c r="H2647" s="120">
        <v>44557</v>
      </c>
      <c r="I2647" s="121">
        <v>0.91666666666666663</v>
      </c>
      <c r="J2647" s="119">
        <v>1</v>
      </c>
      <c r="K2647" s="119" t="s">
        <v>461</v>
      </c>
      <c r="L2647" s="119"/>
    </row>
    <row r="2648" spans="1:13" hidden="1" x14ac:dyDescent="0.25">
      <c r="A2648" s="119">
        <v>40399288</v>
      </c>
      <c r="B2648" s="119" t="s">
        <v>304</v>
      </c>
      <c r="C2648" s="119">
        <v>1</v>
      </c>
      <c r="D2648" s="119" t="s">
        <v>282</v>
      </c>
      <c r="E2648" s="119">
        <v>1</v>
      </c>
      <c r="F2648" s="119" t="s">
        <v>3</v>
      </c>
      <c r="G2648" s="119" t="s">
        <v>288</v>
      </c>
      <c r="H2648" s="120">
        <v>44558</v>
      </c>
      <c r="I2648" s="121">
        <v>0.29166666666666669</v>
      </c>
      <c r="J2648" s="119">
        <v>1</v>
      </c>
      <c r="K2648" s="119" t="s">
        <v>461</v>
      </c>
      <c r="L2648" s="119"/>
      <c r="M2648" s="1" t="s">
        <v>665</v>
      </c>
    </row>
    <row r="2649" spans="1:13" hidden="1" x14ac:dyDescent="0.25">
      <c r="A2649" s="119">
        <v>40399288</v>
      </c>
      <c r="B2649" s="119" t="s">
        <v>304</v>
      </c>
      <c r="C2649" s="119">
        <v>1</v>
      </c>
      <c r="D2649" s="119" t="s">
        <v>282</v>
      </c>
      <c r="E2649" s="119">
        <v>2</v>
      </c>
      <c r="F2649" s="119" t="s">
        <v>6</v>
      </c>
      <c r="G2649" s="119" t="s">
        <v>288</v>
      </c>
      <c r="H2649" s="120">
        <v>44558</v>
      </c>
      <c r="I2649" s="121">
        <v>0.5</v>
      </c>
      <c r="J2649" s="119">
        <v>1</v>
      </c>
      <c r="K2649" s="119" t="s">
        <v>461</v>
      </c>
      <c r="L2649" s="119"/>
    </row>
    <row r="2650" spans="1:13" hidden="1" x14ac:dyDescent="0.25">
      <c r="A2650" s="119">
        <v>40399288</v>
      </c>
      <c r="B2650" s="119" t="s">
        <v>304</v>
      </c>
      <c r="C2650" s="119">
        <v>1</v>
      </c>
      <c r="D2650" s="119" t="s">
        <v>282</v>
      </c>
      <c r="E2650" s="119">
        <v>3</v>
      </c>
      <c r="F2650" s="119" t="s">
        <v>5</v>
      </c>
      <c r="G2650" s="119" t="s">
        <v>288</v>
      </c>
      <c r="H2650" s="120">
        <v>44558</v>
      </c>
      <c r="I2650" s="121">
        <v>0.54166666666666663</v>
      </c>
      <c r="J2650" s="119">
        <v>1</v>
      </c>
      <c r="K2650" s="119" t="s">
        <v>461</v>
      </c>
      <c r="L2650" s="119"/>
    </row>
    <row r="2651" spans="1:13" hidden="1" x14ac:dyDescent="0.25">
      <c r="A2651" s="119">
        <v>40399288</v>
      </c>
      <c r="B2651" s="119" t="s">
        <v>304</v>
      </c>
      <c r="C2651" s="119">
        <v>1</v>
      </c>
      <c r="D2651" s="119" t="s">
        <v>282</v>
      </c>
      <c r="E2651" s="119">
        <v>4</v>
      </c>
      <c r="F2651" s="119" t="s">
        <v>7</v>
      </c>
      <c r="G2651" s="119" t="s">
        <v>288</v>
      </c>
      <c r="H2651" s="120">
        <v>44558</v>
      </c>
      <c r="I2651" s="121">
        <v>0.85416666666666663</v>
      </c>
      <c r="J2651" s="119">
        <v>1</v>
      </c>
      <c r="K2651" s="119" t="s">
        <v>461</v>
      </c>
      <c r="L2651" s="119"/>
    </row>
    <row r="2652" spans="1:13" hidden="1" x14ac:dyDescent="0.25">
      <c r="A2652" s="119">
        <v>40399288</v>
      </c>
      <c r="B2652" s="119" t="s">
        <v>304</v>
      </c>
      <c r="C2652" s="119">
        <v>1</v>
      </c>
      <c r="D2652" s="119" t="s">
        <v>282</v>
      </c>
      <c r="E2652" s="119">
        <v>1</v>
      </c>
      <c r="F2652" s="119" t="s">
        <v>3</v>
      </c>
      <c r="G2652" s="119" t="s">
        <v>288</v>
      </c>
      <c r="H2652" s="120">
        <v>44559</v>
      </c>
      <c r="I2652" s="121">
        <v>0.29166666666666669</v>
      </c>
      <c r="J2652" s="119">
        <v>1</v>
      </c>
      <c r="K2652" s="119" t="s">
        <v>461</v>
      </c>
      <c r="L2652" s="119"/>
      <c r="M2652" s="1" t="s">
        <v>665</v>
      </c>
    </row>
    <row r="2653" spans="1:13" hidden="1" x14ac:dyDescent="0.25">
      <c r="A2653" s="119">
        <v>40399288</v>
      </c>
      <c r="B2653" s="119" t="s">
        <v>304</v>
      </c>
      <c r="C2653" s="119">
        <v>1</v>
      </c>
      <c r="D2653" s="119" t="s">
        <v>282</v>
      </c>
      <c r="E2653" s="119">
        <v>2</v>
      </c>
      <c r="F2653" s="119" t="s">
        <v>6</v>
      </c>
      <c r="G2653" s="119" t="s">
        <v>288</v>
      </c>
      <c r="H2653" s="120">
        <v>44559</v>
      </c>
      <c r="I2653" s="121">
        <v>0.5</v>
      </c>
      <c r="J2653" s="119">
        <v>1</v>
      </c>
      <c r="K2653" s="119" t="s">
        <v>461</v>
      </c>
      <c r="L2653" s="119"/>
    </row>
    <row r="2654" spans="1:13" hidden="1" x14ac:dyDescent="0.25">
      <c r="A2654" s="119">
        <v>40399288</v>
      </c>
      <c r="B2654" s="119" t="s">
        <v>304</v>
      </c>
      <c r="C2654" s="119">
        <v>1</v>
      </c>
      <c r="D2654" s="119" t="s">
        <v>282</v>
      </c>
      <c r="E2654" s="119">
        <v>3</v>
      </c>
      <c r="F2654" s="119" t="s">
        <v>5</v>
      </c>
      <c r="G2654" s="119" t="s">
        <v>288</v>
      </c>
      <c r="H2654" s="120">
        <v>44559</v>
      </c>
      <c r="I2654" s="121">
        <v>0.54166666666666663</v>
      </c>
      <c r="J2654" s="119">
        <v>1</v>
      </c>
      <c r="K2654" s="119" t="s">
        <v>461</v>
      </c>
      <c r="L2654" s="119"/>
    </row>
    <row r="2655" spans="1:13" hidden="1" x14ac:dyDescent="0.25">
      <c r="A2655" s="119">
        <v>40399288</v>
      </c>
      <c r="B2655" s="119" t="s">
        <v>304</v>
      </c>
      <c r="C2655" s="119">
        <v>1</v>
      </c>
      <c r="D2655" s="119" t="s">
        <v>282</v>
      </c>
      <c r="E2655" s="119">
        <v>4</v>
      </c>
      <c r="F2655" s="119" t="s">
        <v>7</v>
      </c>
      <c r="G2655" s="119" t="s">
        <v>288</v>
      </c>
      <c r="H2655" s="120">
        <v>44559</v>
      </c>
      <c r="I2655" s="121">
        <v>0.85416666666666663</v>
      </c>
      <c r="J2655" s="119">
        <v>1</v>
      </c>
      <c r="K2655" s="119" t="s">
        <v>461</v>
      </c>
      <c r="L2655" s="119"/>
    </row>
    <row r="2656" spans="1:13" hidden="1" x14ac:dyDescent="0.25">
      <c r="A2656" s="119">
        <v>40399288</v>
      </c>
      <c r="B2656" s="119" t="s">
        <v>304</v>
      </c>
      <c r="C2656" s="119">
        <v>1</v>
      </c>
      <c r="D2656" s="119" t="s">
        <v>282</v>
      </c>
      <c r="E2656" s="119">
        <v>1</v>
      </c>
      <c r="F2656" s="119" t="s">
        <v>3</v>
      </c>
      <c r="G2656" s="119" t="s">
        <v>288</v>
      </c>
      <c r="H2656" s="120">
        <v>44560</v>
      </c>
      <c r="I2656" s="121">
        <v>0.29166666666666669</v>
      </c>
      <c r="J2656" s="119">
        <v>1</v>
      </c>
      <c r="K2656" s="119" t="s">
        <v>461</v>
      </c>
      <c r="L2656" s="119"/>
      <c r="M2656" s="1" t="s">
        <v>665</v>
      </c>
    </row>
    <row r="2657" spans="1:13" hidden="1" x14ac:dyDescent="0.25">
      <c r="A2657" s="119">
        <v>40399288</v>
      </c>
      <c r="B2657" s="119" t="s">
        <v>304</v>
      </c>
      <c r="C2657" s="119">
        <v>1</v>
      </c>
      <c r="D2657" s="119" t="s">
        <v>282</v>
      </c>
      <c r="E2657" s="119">
        <v>2</v>
      </c>
      <c r="F2657" s="119" t="s">
        <v>6</v>
      </c>
      <c r="G2657" s="119" t="s">
        <v>288</v>
      </c>
      <c r="H2657" s="120">
        <v>44560</v>
      </c>
      <c r="I2657" s="121">
        <v>0.5</v>
      </c>
      <c r="J2657" s="119">
        <v>1</v>
      </c>
      <c r="K2657" s="119" t="s">
        <v>461</v>
      </c>
      <c r="L2657" s="119"/>
    </row>
    <row r="2658" spans="1:13" hidden="1" x14ac:dyDescent="0.25">
      <c r="A2658" s="119">
        <v>40399288</v>
      </c>
      <c r="B2658" s="119" t="s">
        <v>304</v>
      </c>
      <c r="C2658" s="119">
        <v>1</v>
      </c>
      <c r="D2658" s="119" t="s">
        <v>282</v>
      </c>
      <c r="E2658" s="119">
        <v>3</v>
      </c>
      <c r="F2658" s="119" t="s">
        <v>5</v>
      </c>
      <c r="G2658" s="119" t="s">
        <v>288</v>
      </c>
      <c r="H2658" s="120">
        <v>44560</v>
      </c>
      <c r="I2658" s="121">
        <v>0.54166666666666663</v>
      </c>
      <c r="J2658" s="119">
        <v>1</v>
      </c>
      <c r="K2658" s="119" t="s">
        <v>461</v>
      </c>
      <c r="L2658" s="119"/>
    </row>
    <row r="2659" spans="1:13" hidden="1" x14ac:dyDescent="0.25">
      <c r="A2659" s="119">
        <v>40399288</v>
      </c>
      <c r="B2659" s="119" t="s">
        <v>304</v>
      </c>
      <c r="C2659" s="119">
        <v>1</v>
      </c>
      <c r="D2659" s="119" t="s">
        <v>282</v>
      </c>
      <c r="E2659" s="119">
        <v>4</v>
      </c>
      <c r="F2659" s="119" t="s">
        <v>7</v>
      </c>
      <c r="G2659" s="119" t="s">
        <v>288</v>
      </c>
      <c r="H2659" s="120">
        <v>44560</v>
      </c>
      <c r="I2659" s="121">
        <v>0.85416666666666663</v>
      </c>
      <c r="J2659" s="119">
        <v>1</v>
      </c>
      <c r="K2659" s="119" t="s">
        <v>461</v>
      </c>
      <c r="L2659" s="119"/>
    </row>
    <row r="2660" spans="1:13" hidden="1" x14ac:dyDescent="0.25">
      <c r="A2660" s="119">
        <v>40399288</v>
      </c>
      <c r="B2660" s="119" t="s">
        <v>304</v>
      </c>
      <c r="C2660" s="119">
        <v>1</v>
      </c>
      <c r="D2660" s="119" t="s">
        <v>282</v>
      </c>
      <c r="E2660" s="119">
        <v>1</v>
      </c>
      <c r="F2660" s="119" t="s">
        <v>3</v>
      </c>
      <c r="G2660" s="119" t="s">
        <v>288</v>
      </c>
      <c r="H2660" s="120">
        <v>44561</v>
      </c>
      <c r="I2660" s="121">
        <v>0.25</v>
      </c>
      <c r="J2660" s="119">
        <v>1</v>
      </c>
      <c r="K2660" s="119" t="s">
        <v>461</v>
      </c>
      <c r="L2660" s="119"/>
      <c r="M2660" s="1" t="s">
        <v>665</v>
      </c>
    </row>
    <row r="2661" spans="1:13" hidden="1" x14ac:dyDescent="0.25">
      <c r="A2661" s="119">
        <v>40399288</v>
      </c>
      <c r="B2661" s="119" t="s">
        <v>304</v>
      </c>
      <c r="C2661" s="119">
        <v>1</v>
      </c>
      <c r="D2661" s="119" t="s">
        <v>282</v>
      </c>
      <c r="E2661" s="119">
        <v>2</v>
      </c>
      <c r="F2661" s="119" t="s">
        <v>6</v>
      </c>
      <c r="G2661" s="119" t="s">
        <v>288</v>
      </c>
      <c r="H2661" s="120">
        <v>44561</v>
      </c>
      <c r="I2661" s="121">
        <v>0.5</v>
      </c>
      <c r="J2661" s="119">
        <v>1</v>
      </c>
      <c r="K2661" s="119" t="s">
        <v>461</v>
      </c>
      <c r="L2661" s="119"/>
    </row>
    <row r="2662" spans="1:13" hidden="1" x14ac:dyDescent="0.25">
      <c r="A2662" s="119">
        <v>40399288</v>
      </c>
      <c r="B2662" s="119" t="s">
        <v>304</v>
      </c>
      <c r="C2662" s="119">
        <v>1</v>
      </c>
      <c r="D2662" s="119" t="s">
        <v>282</v>
      </c>
      <c r="E2662" s="119">
        <v>3</v>
      </c>
      <c r="F2662" s="119" t="s">
        <v>5</v>
      </c>
      <c r="G2662" s="119" t="s">
        <v>288</v>
      </c>
      <c r="H2662" s="120">
        <v>44561</v>
      </c>
      <c r="I2662" s="121">
        <v>0.54166666666666663</v>
      </c>
      <c r="J2662" s="119">
        <v>1</v>
      </c>
      <c r="K2662" s="119" t="s">
        <v>461</v>
      </c>
      <c r="L2662" s="119"/>
    </row>
    <row r="2663" spans="1:13" hidden="1" x14ac:dyDescent="0.25">
      <c r="A2663" s="119">
        <v>40399288</v>
      </c>
      <c r="B2663" s="119" t="s">
        <v>304</v>
      </c>
      <c r="C2663" s="119">
        <v>1</v>
      </c>
      <c r="D2663" s="119" t="s">
        <v>282</v>
      </c>
      <c r="E2663" s="119">
        <v>4</v>
      </c>
      <c r="F2663" s="119" t="s">
        <v>7</v>
      </c>
      <c r="G2663" s="119" t="s">
        <v>288</v>
      </c>
      <c r="H2663" s="120">
        <v>44561</v>
      </c>
      <c r="I2663" s="121">
        <v>0.6875</v>
      </c>
      <c r="J2663" s="119">
        <v>1</v>
      </c>
      <c r="K2663" s="119" t="s">
        <v>461</v>
      </c>
      <c r="L2663" s="119"/>
    </row>
    <row r="2664" spans="1:13" hidden="1" x14ac:dyDescent="0.25">
      <c r="A2664" s="119">
        <v>40399288</v>
      </c>
      <c r="B2664" s="119" t="s">
        <v>304</v>
      </c>
      <c r="C2664" s="119">
        <v>1</v>
      </c>
      <c r="D2664" s="119" t="s">
        <v>282</v>
      </c>
      <c r="E2664" s="119">
        <v>2</v>
      </c>
      <c r="F2664" s="119" t="s">
        <v>6</v>
      </c>
      <c r="G2664" s="119" t="s">
        <v>288</v>
      </c>
      <c r="H2664" s="120">
        <v>44563</v>
      </c>
      <c r="I2664" s="121">
        <v>0</v>
      </c>
      <c r="J2664" s="119">
        <v>1</v>
      </c>
      <c r="K2664" s="119" t="s">
        <v>461</v>
      </c>
      <c r="L2664" s="119"/>
    </row>
    <row r="2665" spans="1:13" hidden="1" x14ac:dyDescent="0.25">
      <c r="A2665" s="119">
        <v>40399288</v>
      </c>
      <c r="B2665" s="119" t="s">
        <v>304</v>
      </c>
      <c r="C2665" s="119">
        <v>1</v>
      </c>
      <c r="D2665" s="119" t="s">
        <v>282</v>
      </c>
      <c r="E2665" s="119">
        <v>3</v>
      </c>
      <c r="F2665" s="119" t="s">
        <v>5</v>
      </c>
      <c r="G2665" s="119" t="s">
        <v>288</v>
      </c>
      <c r="H2665" s="120">
        <v>44563</v>
      </c>
      <c r="I2665" s="121">
        <v>0</v>
      </c>
      <c r="J2665" s="119">
        <v>1</v>
      </c>
      <c r="K2665" s="119" t="s">
        <v>461</v>
      </c>
      <c r="L2665" s="119"/>
    </row>
    <row r="2666" spans="1:13" hidden="1" x14ac:dyDescent="0.25">
      <c r="A2666" s="119">
        <v>40399288</v>
      </c>
      <c r="B2666" s="119" t="s">
        <v>304</v>
      </c>
      <c r="C2666" s="119">
        <v>1</v>
      </c>
      <c r="D2666" s="119" t="s">
        <v>282</v>
      </c>
      <c r="E2666" s="119">
        <v>1</v>
      </c>
      <c r="F2666" s="119" t="s">
        <v>3</v>
      </c>
      <c r="G2666" s="119" t="s">
        <v>288</v>
      </c>
      <c r="H2666" s="120">
        <v>44563</v>
      </c>
      <c r="I2666" s="121">
        <v>0.29166666666666669</v>
      </c>
      <c r="J2666" s="119">
        <v>1</v>
      </c>
      <c r="K2666" s="119" t="s">
        <v>461</v>
      </c>
      <c r="L2666" s="119"/>
      <c r="M2666" s="1" t="s">
        <v>665</v>
      </c>
    </row>
    <row r="2667" spans="1:13" hidden="1" x14ac:dyDescent="0.25">
      <c r="A2667" s="119">
        <v>40399288</v>
      </c>
      <c r="B2667" s="119" t="s">
        <v>304</v>
      </c>
      <c r="C2667" s="119">
        <v>1</v>
      </c>
      <c r="D2667" s="119" t="s">
        <v>282</v>
      </c>
      <c r="E2667" s="119">
        <v>4</v>
      </c>
      <c r="F2667" s="119" t="s">
        <v>7</v>
      </c>
      <c r="G2667" s="119" t="s">
        <v>288</v>
      </c>
      <c r="H2667" s="120">
        <v>44563</v>
      </c>
      <c r="I2667" s="121">
        <v>0.625</v>
      </c>
      <c r="J2667" s="119">
        <v>1</v>
      </c>
      <c r="K2667" s="119" t="s">
        <v>461</v>
      </c>
      <c r="L2667" s="119"/>
    </row>
    <row r="2668" spans="1:13" hidden="1" x14ac:dyDescent="0.25">
      <c r="A2668" s="119">
        <v>40399288</v>
      </c>
      <c r="B2668" s="119" t="s">
        <v>304</v>
      </c>
      <c r="C2668" s="119">
        <v>1</v>
      </c>
      <c r="D2668" s="119" t="s">
        <v>282</v>
      </c>
      <c r="E2668" s="119">
        <v>1</v>
      </c>
      <c r="F2668" s="119" t="s">
        <v>3</v>
      </c>
      <c r="G2668" s="119" t="s">
        <v>288</v>
      </c>
      <c r="H2668" s="120">
        <v>44564</v>
      </c>
      <c r="I2668" s="121">
        <v>0.25</v>
      </c>
      <c r="J2668" s="119">
        <v>1</v>
      </c>
      <c r="K2668" s="119" t="s">
        <v>461</v>
      </c>
      <c r="L2668" s="119"/>
      <c r="M2668" s="1" t="s">
        <v>665</v>
      </c>
    </row>
    <row r="2669" spans="1:13" hidden="1" x14ac:dyDescent="0.25">
      <c r="A2669" s="119">
        <v>40399288</v>
      </c>
      <c r="B2669" s="119" t="s">
        <v>304</v>
      </c>
      <c r="C2669" s="119">
        <v>1</v>
      </c>
      <c r="D2669" s="119" t="s">
        <v>282</v>
      </c>
      <c r="E2669" s="119">
        <v>2</v>
      </c>
      <c r="F2669" s="119" t="s">
        <v>6</v>
      </c>
      <c r="G2669" s="119" t="s">
        <v>288</v>
      </c>
      <c r="H2669" s="120">
        <v>44564</v>
      </c>
      <c r="I2669" s="121">
        <v>0.5</v>
      </c>
      <c r="J2669" s="119">
        <v>1</v>
      </c>
      <c r="K2669" s="119" t="s">
        <v>461</v>
      </c>
      <c r="L2669" s="119"/>
    </row>
    <row r="2670" spans="1:13" hidden="1" x14ac:dyDescent="0.25">
      <c r="A2670" s="119">
        <v>40399288</v>
      </c>
      <c r="B2670" s="119" t="s">
        <v>304</v>
      </c>
      <c r="C2670" s="119">
        <v>1</v>
      </c>
      <c r="D2670" s="119" t="s">
        <v>282</v>
      </c>
      <c r="E2670" s="119">
        <v>3</v>
      </c>
      <c r="F2670" s="119" t="s">
        <v>5</v>
      </c>
      <c r="G2670" s="119" t="s">
        <v>288</v>
      </c>
      <c r="H2670" s="120">
        <v>44564</v>
      </c>
      <c r="I2670" s="121">
        <v>0.54166666666666663</v>
      </c>
      <c r="J2670" s="119">
        <v>1</v>
      </c>
      <c r="K2670" s="119" t="s">
        <v>461</v>
      </c>
      <c r="L2670" s="119"/>
    </row>
    <row r="2671" spans="1:13" hidden="1" x14ac:dyDescent="0.25">
      <c r="A2671" s="119">
        <v>40399288</v>
      </c>
      <c r="B2671" s="119" t="s">
        <v>304</v>
      </c>
      <c r="C2671" s="119">
        <v>1</v>
      </c>
      <c r="D2671" s="119" t="s">
        <v>282</v>
      </c>
      <c r="E2671" s="119">
        <v>4</v>
      </c>
      <c r="F2671" s="119" t="s">
        <v>7</v>
      </c>
      <c r="G2671" s="119" t="s">
        <v>288</v>
      </c>
      <c r="H2671" s="120">
        <v>44564</v>
      </c>
      <c r="I2671" s="121">
        <v>0.79166666666666663</v>
      </c>
      <c r="J2671" s="119">
        <v>1</v>
      </c>
      <c r="K2671" s="119" t="s">
        <v>461</v>
      </c>
      <c r="L2671" s="119"/>
    </row>
    <row r="2672" spans="1:13" hidden="1" x14ac:dyDescent="0.25">
      <c r="A2672" s="119">
        <v>40399288</v>
      </c>
      <c r="B2672" s="119" t="s">
        <v>304</v>
      </c>
      <c r="C2672" s="119">
        <v>1</v>
      </c>
      <c r="D2672" s="119" t="s">
        <v>282</v>
      </c>
      <c r="E2672" s="119">
        <v>1</v>
      </c>
      <c r="F2672" s="119" t="s">
        <v>3</v>
      </c>
      <c r="G2672" s="119" t="s">
        <v>288</v>
      </c>
      <c r="H2672" s="120">
        <v>44565</v>
      </c>
      <c r="I2672" s="121">
        <v>0.29166666666666669</v>
      </c>
      <c r="J2672" s="119">
        <v>1</v>
      </c>
      <c r="K2672" s="119" t="s">
        <v>461</v>
      </c>
      <c r="L2672" s="119"/>
      <c r="M2672" s="1" t="s">
        <v>665</v>
      </c>
    </row>
    <row r="2673" spans="1:13" hidden="1" x14ac:dyDescent="0.25">
      <c r="A2673" s="119">
        <v>40399288</v>
      </c>
      <c r="B2673" s="119" t="s">
        <v>304</v>
      </c>
      <c r="C2673" s="119">
        <v>1</v>
      </c>
      <c r="D2673" s="119" t="s">
        <v>282</v>
      </c>
      <c r="E2673" s="119">
        <v>2</v>
      </c>
      <c r="F2673" s="119" t="s">
        <v>6</v>
      </c>
      <c r="G2673" s="119" t="s">
        <v>288</v>
      </c>
      <c r="H2673" s="120">
        <v>44565</v>
      </c>
      <c r="I2673" s="121">
        <v>0.5</v>
      </c>
      <c r="J2673" s="119">
        <v>1</v>
      </c>
      <c r="K2673" s="119" t="s">
        <v>461</v>
      </c>
      <c r="L2673" s="119"/>
    </row>
    <row r="2674" spans="1:13" hidden="1" x14ac:dyDescent="0.25">
      <c r="A2674" s="119">
        <v>40399288</v>
      </c>
      <c r="B2674" s="119" t="s">
        <v>304</v>
      </c>
      <c r="C2674" s="119">
        <v>1</v>
      </c>
      <c r="D2674" s="119" t="s">
        <v>282</v>
      </c>
      <c r="E2674" s="119">
        <v>3</v>
      </c>
      <c r="F2674" s="119" t="s">
        <v>5</v>
      </c>
      <c r="G2674" s="119" t="s">
        <v>288</v>
      </c>
      <c r="H2674" s="120">
        <v>44565</v>
      </c>
      <c r="I2674" s="121">
        <v>0.54166666666666663</v>
      </c>
      <c r="J2674" s="119">
        <v>1</v>
      </c>
      <c r="K2674" s="119" t="s">
        <v>461</v>
      </c>
      <c r="L2674" s="119"/>
    </row>
    <row r="2675" spans="1:13" hidden="1" x14ac:dyDescent="0.25">
      <c r="A2675" s="119">
        <v>40399288</v>
      </c>
      <c r="B2675" s="119" t="s">
        <v>304</v>
      </c>
      <c r="C2675" s="119">
        <v>1</v>
      </c>
      <c r="D2675" s="119" t="s">
        <v>282</v>
      </c>
      <c r="E2675" s="119">
        <v>4</v>
      </c>
      <c r="F2675" s="119" t="s">
        <v>7</v>
      </c>
      <c r="G2675" s="119" t="s">
        <v>288</v>
      </c>
      <c r="H2675" s="120">
        <v>44565</v>
      </c>
      <c r="I2675" s="121">
        <v>0.79166666666666663</v>
      </c>
      <c r="J2675" s="119">
        <v>1</v>
      </c>
      <c r="K2675" s="119" t="s">
        <v>461</v>
      </c>
      <c r="L2675" s="119"/>
    </row>
    <row r="2676" spans="1:13" hidden="1" x14ac:dyDescent="0.25">
      <c r="A2676" s="119">
        <v>40399288</v>
      </c>
      <c r="B2676" s="119" t="s">
        <v>304</v>
      </c>
      <c r="C2676" s="119">
        <v>1</v>
      </c>
      <c r="D2676" s="119" t="s">
        <v>282</v>
      </c>
      <c r="E2676" s="119">
        <v>1</v>
      </c>
      <c r="F2676" s="119" t="s">
        <v>3</v>
      </c>
      <c r="G2676" s="119" t="s">
        <v>288</v>
      </c>
      <c r="H2676" s="120">
        <v>44566</v>
      </c>
      <c r="I2676" s="121">
        <v>0.29166666666666669</v>
      </c>
      <c r="J2676" s="119">
        <v>1</v>
      </c>
      <c r="K2676" s="119" t="s">
        <v>461</v>
      </c>
      <c r="L2676" s="119"/>
      <c r="M2676" s="1" t="s">
        <v>665</v>
      </c>
    </row>
    <row r="2677" spans="1:13" hidden="1" x14ac:dyDescent="0.25">
      <c r="A2677" s="119">
        <v>40399288</v>
      </c>
      <c r="B2677" s="119" t="s">
        <v>304</v>
      </c>
      <c r="C2677" s="119">
        <v>1</v>
      </c>
      <c r="D2677" s="119" t="s">
        <v>282</v>
      </c>
      <c r="E2677" s="119">
        <v>2</v>
      </c>
      <c r="F2677" s="119" t="s">
        <v>6</v>
      </c>
      <c r="G2677" s="119" t="s">
        <v>288</v>
      </c>
      <c r="H2677" s="120">
        <v>44566</v>
      </c>
      <c r="I2677" s="121">
        <v>0.5</v>
      </c>
      <c r="J2677" s="119">
        <v>1</v>
      </c>
      <c r="K2677" s="119" t="s">
        <v>461</v>
      </c>
      <c r="L2677" s="119"/>
    </row>
    <row r="2678" spans="1:13" hidden="1" x14ac:dyDescent="0.25">
      <c r="A2678" s="119">
        <v>40399288</v>
      </c>
      <c r="B2678" s="119" t="s">
        <v>304</v>
      </c>
      <c r="C2678" s="119">
        <v>1</v>
      </c>
      <c r="D2678" s="119" t="s">
        <v>282</v>
      </c>
      <c r="E2678" s="119">
        <v>3</v>
      </c>
      <c r="F2678" s="119" t="s">
        <v>5</v>
      </c>
      <c r="G2678" s="119" t="s">
        <v>288</v>
      </c>
      <c r="H2678" s="120">
        <v>44566</v>
      </c>
      <c r="I2678" s="121">
        <v>0.54166666666666663</v>
      </c>
      <c r="J2678" s="119">
        <v>1</v>
      </c>
      <c r="K2678" s="119" t="s">
        <v>461</v>
      </c>
      <c r="L2678" s="119"/>
    </row>
    <row r="2679" spans="1:13" hidden="1" x14ac:dyDescent="0.25">
      <c r="A2679" s="119">
        <v>40399288</v>
      </c>
      <c r="B2679" s="119" t="s">
        <v>304</v>
      </c>
      <c r="C2679" s="119">
        <v>1</v>
      </c>
      <c r="D2679" s="119" t="s">
        <v>282</v>
      </c>
      <c r="E2679" s="119">
        <v>4</v>
      </c>
      <c r="F2679" s="119" t="s">
        <v>7</v>
      </c>
      <c r="G2679" s="119" t="s">
        <v>288</v>
      </c>
      <c r="H2679" s="120">
        <v>44566</v>
      </c>
      <c r="I2679" s="121">
        <v>0.89583333333333337</v>
      </c>
      <c r="J2679" s="119">
        <v>1</v>
      </c>
      <c r="K2679" s="119" t="s">
        <v>461</v>
      </c>
      <c r="L2679" s="119"/>
    </row>
    <row r="2680" spans="1:13" hidden="1" x14ac:dyDescent="0.25">
      <c r="A2680" s="119">
        <v>40399288</v>
      </c>
      <c r="B2680" s="119" t="s">
        <v>304</v>
      </c>
      <c r="C2680" s="119">
        <v>1</v>
      </c>
      <c r="D2680" s="119" t="s">
        <v>282</v>
      </c>
      <c r="E2680" s="119">
        <v>1</v>
      </c>
      <c r="F2680" s="119" t="s">
        <v>3</v>
      </c>
      <c r="G2680" s="119" t="s">
        <v>288</v>
      </c>
      <c r="H2680" s="120">
        <v>44567</v>
      </c>
      <c r="I2680" s="121">
        <v>0.29166666666666669</v>
      </c>
      <c r="J2680" s="119">
        <v>1</v>
      </c>
      <c r="K2680" s="119" t="s">
        <v>461</v>
      </c>
      <c r="L2680" s="119"/>
      <c r="M2680" s="1" t="s">
        <v>665</v>
      </c>
    </row>
    <row r="2681" spans="1:13" hidden="1" x14ac:dyDescent="0.25">
      <c r="A2681" s="119">
        <v>40399288</v>
      </c>
      <c r="B2681" s="119" t="s">
        <v>304</v>
      </c>
      <c r="C2681" s="119">
        <v>1</v>
      </c>
      <c r="D2681" s="119" t="s">
        <v>282</v>
      </c>
      <c r="E2681" s="119">
        <v>2</v>
      </c>
      <c r="F2681" s="119" t="s">
        <v>6</v>
      </c>
      <c r="G2681" s="119" t="s">
        <v>288</v>
      </c>
      <c r="H2681" s="120">
        <v>44567</v>
      </c>
      <c r="I2681" s="121">
        <v>0.5</v>
      </c>
      <c r="J2681" s="119">
        <v>1</v>
      </c>
      <c r="K2681" s="119" t="s">
        <v>461</v>
      </c>
      <c r="L2681" s="119"/>
    </row>
    <row r="2682" spans="1:13" hidden="1" x14ac:dyDescent="0.25">
      <c r="A2682" s="119">
        <v>40399288</v>
      </c>
      <c r="B2682" s="119" t="s">
        <v>304</v>
      </c>
      <c r="C2682" s="119">
        <v>1</v>
      </c>
      <c r="D2682" s="119" t="s">
        <v>282</v>
      </c>
      <c r="E2682" s="119">
        <v>3</v>
      </c>
      <c r="F2682" s="119" t="s">
        <v>5</v>
      </c>
      <c r="G2682" s="119" t="s">
        <v>288</v>
      </c>
      <c r="H2682" s="120">
        <v>44567</v>
      </c>
      <c r="I2682" s="121">
        <v>0.54166666666666663</v>
      </c>
      <c r="J2682" s="119">
        <v>1</v>
      </c>
      <c r="K2682" s="119" t="s">
        <v>461</v>
      </c>
      <c r="L2682" s="119"/>
    </row>
    <row r="2683" spans="1:13" hidden="1" x14ac:dyDescent="0.25">
      <c r="A2683" s="119">
        <v>40399288</v>
      </c>
      <c r="B2683" s="119" t="s">
        <v>304</v>
      </c>
      <c r="C2683" s="119">
        <v>1</v>
      </c>
      <c r="D2683" s="119" t="s">
        <v>282</v>
      </c>
      <c r="E2683" s="119">
        <v>4</v>
      </c>
      <c r="F2683" s="119" t="s">
        <v>7</v>
      </c>
      <c r="G2683" s="119" t="s">
        <v>288</v>
      </c>
      <c r="H2683" s="120">
        <v>44567</v>
      </c>
      <c r="I2683" s="121">
        <v>0.83333333333333337</v>
      </c>
      <c r="J2683" s="119">
        <v>1</v>
      </c>
      <c r="K2683" s="119" t="s">
        <v>461</v>
      </c>
      <c r="L2683" s="119"/>
    </row>
    <row r="2684" spans="1:13" hidden="1" x14ac:dyDescent="0.25">
      <c r="A2684" s="119">
        <v>40399288</v>
      </c>
      <c r="B2684" s="119" t="s">
        <v>304</v>
      </c>
      <c r="C2684" s="119">
        <v>1</v>
      </c>
      <c r="D2684" s="119" t="s">
        <v>282</v>
      </c>
      <c r="E2684" s="119">
        <v>1</v>
      </c>
      <c r="F2684" s="119" t="s">
        <v>3</v>
      </c>
      <c r="G2684" s="119" t="s">
        <v>288</v>
      </c>
      <c r="H2684" s="120">
        <v>44568</v>
      </c>
      <c r="I2684" s="121">
        <v>0.29166666666666669</v>
      </c>
      <c r="J2684" s="119">
        <v>1</v>
      </c>
      <c r="K2684" s="119" t="s">
        <v>461</v>
      </c>
      <c r="L2684" s="119"/>
      <c r="M2684" s="1" t="s">
        <v>665</v>
      </c>
    </row>
    <row r="2685" spans="1:13" hidden="1" x14ac:dyDescent="0.25">
      <c r="A2685" s="119">
        <v>40399288</v>
      </c>
      <c r="B2685" s="119" t="s">
        <v>304</v>
      </c>
      <c r="C2685" s="119">
        <v>1</v>
      </c>
      <c r="D2685" s="119" t="s">
        <v>282</v>
      </c>
      <c r="E2685" s="119">
        <v>2</v>
      </c>
      <c r="F2685" s="119" t="s">
        <v>6</v>
      </c>
      <c r="G2685" s="119" t="s">
        <v>288</v>
      </c>
      <c r="H2685" s="120">
        <v>44568</v>
      </c>
      <c r="I2685" s="121">
        <v>0.5</v>
      </c>
      <c r="J2685" s="119">
        <v>1</v>
      </c>
      <c r="K2685" s="119" t="s">
        <v>461</v>
      </c>
      <c r="L2685" s="119"/>
    </row>
    <row r="2686" spans="1:13" hidden="1" x14ac:dyDescent="0.25">
      <c r="A2686" s="119">
        <v>40399288</v>
      </c>
      <c r="B2686" s="119" t="s">
        <v>304</v>
      </c>
      <c r="C2686" s="119">
        <v>1</v>
      </c>
      <c r="D2686" s="119" t="s">
        <v>282</v>
      </c>
      <c r="E2686" s="119">
        <v>3</v>
      </c>
      <c r="F2686" s="119" t="s">
        <v>5</v>
      </c>
      <c r="G2686" s="119" t="s">
        <v>288</v>
      </c>
      <c r="H2686" s="120">
        <v>44568</v>
      </c>
      <c r="I2686" s="121">
        <v>0.54166666666666663</v>
      </c>
      <c r="J2686" s="119">
        <v>1</v>
      </c>
      <c r="K2686" s="119" t="s">
        <v>461</v>
      </c>
      <c r="L2686" s="119"/>
    </row>
    <row r="2687" spans="1:13" hidden="1" x14ac:dyDescent="0.25">
      <c r="A2687" s="119">
        <v>40399288</v>
      </c>
      <c r="B2687" s="119" t="s">
        <v>304</v>
      </c>
      <c r="C2687" s="119">
        <v>1</v>
      </c>
      <c r="D2687" s="119" t="s">
        <v>282</v>
      </c>
      <c r="E2687" s="119">
        <v>4</v>
      </c>
      <c r="F2687" s="119" t="s">
        <v>7</v>
      </c>
      <c r="G2687" s="119" t="s">
        <v>288</v>
      </c>
      <c r="H2687" s="120">
        <v>44568</v>
      </c>
      <c r="I2687" s="121">
        <v>0.83333333333333337</v>
      </c>
      <c r="J2687" s="119">
        <v>1</v>
      </c>
      <c r="K2687" s="119" t="s">
        <v>461</v>
      </c>
      <c r="L2687" s="119"/>
    </row>
    <row r="2688" spans="1:13" hidden="1" x14ac:dyDescent="0.25">
      <c r="A2688" s="119">
        <v>40399288</v>
      </c>
      <c r="B2688" s="119" t="s">
        <v>304</v>
      </c>
      <c r="C2688" s="119">
        <v>1</v>
      </c>
      <c r="D2688" s="119" t="s">
        <v>282</v>
      </c>
      <c r="E2688" s="119">
        <v>1</v>
      </c>
      <c r="F2688" s="119" t="s">
        <v>3</v>
      </c>
      <c r="G2688" s="119" t="s">
        <v>288</v>
      </c>
      <c r="H2688" s="120">
        <v>44569</v>
      </c>
      <c r="I2688" s="121">
        <v>0.29166666666666669</v>
      </c>
      <c r="J2688" s="119">
        <v>1</v>
      </c>
      <c r="K2688" s="119" t="s">
        <v>461</v>
      </c>
      <c r="L2688" s="119"/>
      <c r="M2688" s="1" t="s">
        <v>665</v>
      </c>
    </row>
    <row r="2689" spans="1:13" hidden="1" x14ac:dyDescent="0.25">
      <c r="A2689" s="119">
        <v>40399288</v>
      </c>
      <c r="B2689" s="119" t="s">
        <v>304</v>
      </c>
      <c r="C2689" s="119">
        <v>1</v>
      </c>
      <c r="D2689" s="119" t="s">
        <v>282</v>
      </c>
      <c r="E2689" s="119">
        <v>2</v>
      </c>
      <c r="F2689" s="119" t="s">
        <v>6</v>
      </c>
      <c r="G2689" s="119" t="s">
        <v>288</v>
      </c>
      <c r="H2689" s="120">
        <v>44569</v>
      </c>
      <c r="I2689" s="121">
        <v>0.5</v>
      </c>
      <c r="J2689" s="119">
        <v>1</v>
      </c>
      <c r="K2689" s="119" t="s">
        <v>461</v>
      </c>
      <c r="L2689" s="119"/>
    </row>
    <row r="2690" spans="1:13" hidden="1" x14ac:dyDescent="0.25">
      <c r="A2690" s="119">
        <v>40399288</v>
      </c>
      <c r="B2690" s="119" t="s">
        <v>304</v>
      </c>
      <c r="C2690" s="119">
        <v>1</v>
      </c>
      <c r="D2690" s="119" t="s">
        <v>282</v>
      </c>
      <c r="E2690" s="119">
        <v>3</v>
      </c>
      <c r="F2690" s="119" t="s">
        <v>5</v>
      </c>
      <c r="G2690" s="119" t="s">
        <v>288</v>
      </c>
      <c r="H2690" s="120">
        <v>44569</v>
      </c>
      <c r="I2690" s="121">
        <v>0.54166666666666663</v>
      </c>
      <c r="J2690" s="119">
        <v>1</v>
      </c>
      <c r="K2690" s="119" t="s">
        <v>461</v>
      </c>
      <c r="L2690" s="119"/>
    </row>
    <row r="2691" spans="1:13" hidden="1" x14ac:dyDescent="0.25">
      <c r="A2691" s="119">
        <v>40399288</v>
      </c>
      <c r="B2691" s="119" t="s">
        <v>304</v>
      </c>
      <c r="C2691" s="119">
        <v>1</v>
      </c>
      <c r="D2691" s="119" t="s">
        <v>282</v>
      </c>
      <c r="E2691" s="119">
        <v>4</v>
      </c>
      <c r="F2691" s="119" t="s">
        <v>7</v>
      </c>
      <c r="G2691" s="119" t="s">
        <v>288</v>
      </c>
      <c r="H2691" s="120">
        <v>44569</v>
      </c>
      <c r="I2691" s="121">
        <v>0.89583333333333337</v>
      </c>
      <c r="J2691" s="119">
        <v>1</v>
      </c>
      <c r="K2691" s="119" t="s">
        <v>461</v>
      </c>
      <c r="L2691" s="119"/>
    </row>
    <row r="2692" spans="1:13" hidden="1" x14ac:dyDescent="0.25">
      <c r="A2692" s="119">
        <v>40399288</v>
      </c>
      <c r="B2692" s="119" t="s">
        <v>304</v>
      </c>
      <c r="C2692" s="119">
        <v>1</v>
      </c>
      <c r="D2692" s="119" t="s">
        <v>282</v>
      </c>
      <c r="E2692" s="119">
        <v>1</v>
      </c>
      <c r="F2692" s="119" t="s">
        <v>3</v>
      </c>
      <c r="G2692" s="119" t="s">
        <v>288</v>
      </c>
      <c r="H2692" s="120">
        <v>44571</v>
      </c>
      <c r="I2692" s="121">
        <v>0.33333333333333331</v>
      </c>
      <c r="J2692" s="119">
        <v>1</v>
      </c>
      <c r="K2692" s="119" t="s">
        <v>461</v>
      </c>
      <c r="L2692" s="119"/>
      <c r="M2692" s="1" t="s">
        <v>665</v>
      </c>
    </row>
    <row r="2693" spans="1:13" hidden="1" x14ac:dyDescent="0.25">
      <c r="A2693" s="119">
        <v>40399288</v>
      </c>
      <c r="B2693" s="119" t="s">
        <v>304</v>
      </c>
      <c r="C2693" s="119">
        <v>1</v>
      </c>
      <c r="D2693" s="119" t="s">
        <v>282</v>
      </c>
      <c r="E2693" s="119">
        <v>2</v>
      </c>
      <c r="F2693" s="119" t="s">
        <v>6</v>
      </c>
      <c r="G2693" s="119" t="s">
        <v>288</v>
      </c>
      <c r="H2693" s="120">
        <v>44571</v>
      </c>
      <c r="I2693" s="121">
        <v>0.5</v>
      </c>
      <c r="J2693" s="119">
        <v>1</v>
      </c>
      <c r="K2693" s="119" t="s">
        <v>461</v>
      </c>
      <c r="L2693" s="119"/>
    </row>
    <row r="2694" spans="1:13" hidden="1" x14ac:dyDescent="0.25">
      <c r="A2694" s="119">
        <v>40399288</v>
      </c>
      <c r="B2694" s="119" t="s">
        <v>304</v>
      </c>
      <c r="C2694" s="119">
        <v>1</v>
      </c>
      <c r="D2694" s="119" t="s">
        <v>282</v>
      </c>
      <c r="E2694" s="119">
        <v>3</v>
      </c>
      <c r="F2694" s="119" t="s">
        <v>5</v>
      </c>
      <c r="G2694" s="119" t="s">
        <v>288</v>
      </c>
      <c r="H2694" s="120">
        <v>44571</v>
      </c>
      <c r="I2694" s="121">
        <v>0.54166666666666663</v>
      </c>
      <c r="J2694" s="119">
        <v>1</v>
      </c>
      <c r="K2694" s="119" t="s">
        <v>461</v>
      </c>
      <c r="L2694" s="119"/>
    </row>
    <row r="2695" spans="1:13" hidden="1" x14ac:dyDescent="0.25">
      <c r="A2695" s="119">
        <v>40399288</v>
      </c>
      <c r="B2695" s="119" t="s">
        <v>304</v>
      </c>
      <c r="C2695" s="119">
        <v>1</v>
      </c>
      <c r="D2695" s="119" t="s">
        <v>282</v>
      </c>
      <c r="E2695" s="119">
        <v>4</v>
      </c>
      <c r="F2695" s="119" t="s">
        <v>7</v>
      </c>
      <c r="G2695" s="119" t="s">
        <v>288</v>
      </c>
      <c r="H2695" s="120">
        <v>44571</v>
      </c>
      <c r="I2695" s="121">
        <v>0.79166666666666663</v>
      </c>
      <c r="J2695" s="119">
        <v>1</v>
      </c>
      <c r="K2695" s="119" t="s">
        <v>461</v>
      </c>
      <c r="L2695" s="119"/>
    </row>
    <row r="2696" spans="1:13" hidden="1" x14ac:dyDescent="0.25">
      <c r="A2696" s="119">
        <v>40399288</v>
      </c>
      <c r="B2696" s="119" t="s">
        <v>304</v>
      </c>
      <c r="C2696" s="119">
        <v>1</v>
      </c>
      <c r="D2696" s="119" t="s">
        <v>282</v>
      </c>
      <c r="E2696" s="119">
        <v>1</v>
      </c>
      <c r="F2696" s="119" t="s">
        <v>3</v>
      </c>
      <c r="G2696" s="119" t="s">
        <v>288</v>
      </c>
      <c r="H2696" s="120">
        <v>44572</v>
      </c>
      <c r="I2696" s="121">
        <v>0.29166666666666669</v>
      </c>
      <c r="J2696" s="119">
        <v>1</v>
      </c>
      <c r="K2696" s="119" t="s">
        <v>461</v>
      </c>
      <c r="L2696" s="119"/>
      <c r="M2696" s="1" t="s">
        <v>665</v>
      </c>
    </row>
    <row r="2697" spans="1:13" hidden="1" x14ac:dyDescent="0.25">
      <c r="A2697" s="119">
        <v>40399288</v>
      </c>
      <c r="B2697" s="119" t="s">
        <v>304</v>
      </c>
      <c r="C2697" s="119">
        <v>1</v>
      </c>
      <c r="D2697" s="119" t="s">
        <v>282</v>
      </c>
      <c r="E2697" s="119">
        <v>2</v>
      </c>
      <c r="F2697" s="119" t="s">
        <v>6</v>
      </c>
      <c r="G2697" s="119" t="s">
        <v>288</v>
      </c>
      <c r="H2697" s="120">
        <v>44572</v>
      </c>
      <c r="I2697" s="121">
        <v>0.5</v>
      </c>
      <c r="J2697" s="119">
        <v>1</v>
      </c>
      <c r="K2697" s="119" t="s">
        <v>461</v>
      </c>
      <c r="L2697" s="119"/>
    </row>
    <row r="2698" spans="1:13" hidden="1" x14ac:dyDescent="0.25">
      <c r="A2698" s="119">
        <v>40399288</v>
      </c>
      <c r="B2698" s="119" t="s">
        <v>304</v>
      </c>
      <c r="C2698" s="119">
        <v>1</v>
      </c>
      <c r="D2698" s="119" t="s">
        <v>282</v>
      </c>
      <c r="E2698" s="119">
        <v>3</v>
      </c>
      <c r="F2698" s="119" t="s">
        <v>5</v>
      </c>
      <c r="G2698" s="119" t="s">
        <v>288</v>
      </c>
      <c r="H2698" s="120">
        <v>44572</v>
      </c>
      <c r="I2698" s="121">
        <v>0.54166666666666663</v>
      </c>
      <c r="J2698" s="119">
        <v>1</v>
      </c>
      <c r="K2698" s="119" t="s">
        <v>461</v>
      </c>
      <c r="L2698" s="119"/>
    </row>
    <row r="2699" spans="1:13" hidden="1" x14ac:dyDescent="0.25">
      <c r="A2699" s="119">
        <v>40399288</v>
      </c>
      <c r="B2699" s="119" t="s">
        <v>304</v>
      </c>
      <c r="C2699" s="119">
        <v>1</v>
      </c>
      <c r="D2699" s="119" t="s">
        <v>282</v>
      </c>
      <c r="E2699" s="119">
        <v>4</v>
      </c>
      <c r="F2699" s="119" t="s">
        <v>7</v>
      </c>
      <c r="G2699" s="119" t="s">
        <v>288</v>
      </c>
      <c r="H2699" s="120">
        <v>44572</v>
      </c>
      <c r="I2699" s="121">
        <v>0.77083333333333337</v>
      </c>
      <c r="J2699" s="119">
        <v>1</v>
      </c>
      <c r="K2699" s="119" t="s">
        <v>461</v>
      </c>
      <c r="L2699" s="119"/>
    </row>
    <row r="2700" spans="1:13" hidden="1" x14ac:dyDescent="0.25">
      <c r="A2700" s="119">
        <v>40399288</v>
      </c>
      <c r="B2700" s="119" t="s">
        <v>304</v>
      </c>
      <c r="C2700" s="119">
        <v>1</v>
      </c>
      <c r="D2700" s="119" t="s">
        <v>282</v>
      </c>
      <c r="E2700" s="119">
        <v>1</v>
      </c>
      <c r="F2700" s="119" t="s">
        <v>3</v>
      </c>
      <c r="G2700" s="119" t="s">
        <v>288</v>
      </c>
      <c r="H2700" s="120">
        <v>44573</v>
      </c>
      <c r="I2700" s="121">
        <v>0.29166666666666669</v>
      </c>
      <c r="J2700" s="119">
        <v>1</v>
      </c>
      <c r="K2700" s="119" t="s">
        <v>461</v>
      </c>
      <c r="L2700" s="119"/>
      <c r="M2700" s="1" t="s">
        <v>665</v>
      </c>
    </row>
    <row r="2701" spans="1:13" hidden="1" x14ac:dyDescent="0.25">
      <c r="A2701" s="119">
        <v>40399288</v>
      </c>
      <c r="B2701" s="119" t="s">
        <v>304</v>
      </c>
      <c r="C2701" s="119">
        <v>1</v>
      </c>
      <c r="D2701" s="119" t="s">
        <v>282</v>
      </c>
      <c r="E2701" s="119">
        <v>2</v>
      </c>
      <c r="F2701" s="119" t="s">
        <v>6</v>
      </c>
      <c r="G2701" s="119" t="s">
        <v>288</v>
      </c>
      <c r="H2701" s="120">
        <v>44573</v>
      </c>
      <c r="I2701" s="121">
        <v>0.5</v>
      </c>
      <c r="J2701" s="119">
        <v>1</v>
      </c>
      <c r="K2701" s="119" t="s">
        <v>461</v>
      </c>
      <c r="L2701" s="119"/>
    </row>
    <row r="2702" spans="1:13" hidden="1" x14ac:dyDescent="0.25">
      <c r="A2702" s="119">
        <v>40399288</v>
      </c>
      <c r="B2702" s="119" t="s">
        <v>304</v>
      </c>
      <c r="C2702" s="119">
        <v>1</v>
      </c>
      <c r="D2702" s="119" t="s">
        <v>282</v>
      </c>
      <c r="E2702" s="119">
        <v>3</v>
      </c>
      <c r="F2702" s="119" t="s">
        <v>5</v>
      </c>
      <c r="G2702" s="119" t="s">
        <v>288</v>
      </c>
      <c r="H2702" s="120">
        <v>44573</v>
      </c>
      <c r="I2702" s="121">
        <v>0.54166666666666663</v>
      </c>
      <c r="J2702" s="119">
        <v>1</v>
      </c>
      <c r="K2702" s="119" t="s">
        <v>461</v>
      </c>
      <c r="L2702" s="119"/>
    </row>
    <row r="2703" spans="1:13" hidden="1" x14ac:dyDescent="0.25">
      <c r="A2703" s="119">
        <v>40399288</v>
      </c>
      <c r="B2703" s="119" t="s">
        <v>304</v>
      </c>
      <c r="C2703" s="119">
        <v>1</v>
      </c>
      <c r="D2703" s="119" t="s">
        <v>282</v>
      </c>
      <c r="E2703" s="119">
        <v>4</v>
      </c>
      <c r="F2703" s="119" t="s">
        <v>7</v>
      </c>
      <c r="G2703" s="119" t="s">
        <v>288</v>
      </c>
      <c r="H2703" s="120">
        <v>44573</v>
      </c>
      <c r="I2703" s="121">
        <v>0.83333333333333337</v>
      </c>
      <c r="J2703" s="119">
        <v>1</v>
      </c>
      <c r="K2703" s="119" t="s">
        <v>461</v>
      </c>
      <c r="L2703" s="119"/>
    </row>
    <row r="2704" spans="1:13" hidden="1" x14ac:dyDescent="0.25">
      <c r="A2704" s="119">
        <v>40399288</v>
      </c>
      <c r="B2704" s="119" t="s">
        <v>304</v>
      </c>
      <c r="C2704" s="119">
        <v>1</v>
      </c>
      <c r="D2704" s="119" t="s">
        <v>282</v>
      </c>
      <c r="E2704" s="119">
        <v>7</v>
      </c>
      <c r="F2704" s="119" t="s">
        <v>370</v>
      </c>
      <c r="G2704" s="119" t="s">
        <v>288</v>
      </c>
      <c r="H2704" s="120">
        <v>44574</v>
      </c>
      <c r="I2704" s="121"/>
      <c r="J2704" s="119">
        <v>1</v>
      </c>
      <c r="K2704" s="119" t="s">
        <v>461</v>
      </c>
      <c r="L2704" s="119" t="s">
        <v>634</v>
      </c>
    </row>
    <row r="2705" spans="1:12" hidden="1" x14ac:dyDescent="0.25">
      <c r="A2705" s="119">
        <v>40399288</v>
      </c>
      <c r="B2705" s="119" t="s">
        <v>304</v>
      </c>
      <c r="C2705" s="119">
        <v>1</v>
      </c>
      <c r="D2705" s="119" t="s">
        <v>282</v>
      </c>
      <c r="E2705" s="119">
        <v>7</v>
      </c>
      <c r="F2705" s="119" t="s">
        <v>370</v>
      </c>
      <c r="G2705" s="119" t="s">
        <v>288</v>
      </c>
      <c r="H2705" s="120">
        <v>44575</v>
      </c>
      <c r="I2705" s="121"/>
      <c r="J2705" s="119">
        <v>1</v>
      </c>
      <c r="K2705" s="119" t="s">
        <v>461</v>
      </c>
      <c r="L2705" s="119" t="s">
        <v>634</v>
      </c>
    </row>
    <row r="2706" spans="1:12" hidden="1" x14ac:dyDescent="0.25">
      <c r="A2706" s="119">
        <v>40399288</v>
      </c>
      <c r="B2706" s="119" t="s">
        <v>304</v>
      </c>
      <c r="C2706" s="119">
        <v>1</v>
      </c>
      <c r="D2706" s="119" t="s">
        <v>282</v>
      </c>
      <c r="E2706" s="119">
        <v>7</v>
      </c>
      <c r="F2706" s="119" t="s">
        <v>370</v>
      </c>
      <c r="G2706" s="119" t="s">
        <v>288</v>
      </c>
      <c r="H2706" s="120">
        <v>44576</v>
      </c>
      <c r="I2706" s="121"/>
      <c r="J2706" s="119">
        <v>1</v>
      </c>
      <c r="K2706" s="119" t="s">
        <v>461</v>
      </c>
      <c r="L2706" s="119" t="s">
        <v>634</v>
      </c>
    </row>
    <row r="2707" spans="1:12" hidden="1" x14ac:dyDescent="0.25">
      <c r="A2707" s="119">
        <v>40399288</v>
      </c>
      <c r="B2707" s="119" t="s">
        <v>304</v>
      </c>
      <c r="C2707" s="119">
        <v>1</v>
      </c>
      <c r="D2707" s="119" t="s">
        <v>282</v>
      </c>
      <c r="E2707" s="119">
        <v>7</v>
      </c>
      <c r="F2707" s="119" t="s">
        <v>370</v>
      </c>
      <c r="G2707" s="119" t="s">
        <v>288</v>
      </c>
      <c r="H2707" s="120">
        <v>44577</v>
      </c>
      <c r="I2707" s="121"/>
      <c r="J2707" s="119">
        <v>1</v>
      </c>
      <c r="K2707" s="119" t="s">
        <v>461</v>
      </c>
      <c r="L2707" s="119" t="s">
        <v>634</v>
      </c>
    </row>
    <row r="2708" spans="1:12" hidden="1" x14ac:dyDescent="0.25">
      <c r="A2708" s="119">
        <v>40399288</v>
      </c>
      <c r="B2708" s="119" t="s">
        <v>304</v>
      </c>
      <c r="C2708" s="119">
        <v>1</v>
      </c>
      <c r="D2708" s="119" t="s">
        <v>282</v>
      </c>
      <c r="E2708" s="119">
        <v>7</v>
      </c>
      <c r="F2708" s="119" t="s">
        <v>370</v>
      </c>
      <c r="G2708" s="119" t="s">
        <v>288</v>
      </c>
      <c r="H2708" s="120">
        <v>44578</v>
      </c>
      <c r="I2708" s="121"/>
      <c r="J2708" s="119">
        <v>1</v>
      </c>
      <c r="K2708" s="119" t="s">
        <v>461</v>
      </c>
      <c r="L2708" s="119" t="s">
        <v>634</v>
      </c>
    </row>
    <row r="2709" spans="1:12" hidden="1" x14ac:dyDescent="0.25">
      <c r="A2709" s="119">
        <v>40399288</v>
      </c>
      <c r="B2709" s="119" t="s">
        <v>304</v>
      </c>
      <c r="C2709" s="119">
        <v>1</v>
      </c>
      <c r="D2709" s="119" t="s">
        <v>282</v>
      </c>
      <c r="E2709" s="119">
        <v>7</v>
      </c>
      <c r="F2709" s="119" t="s">
        <v>370</v>
      </c>
      <c r="G2709" s="119" t="s">
        <v>288</v>
      </c>
      <c r="H2709" s="120">
        <v>44579</v>
      </c>
      <c r="I2709" s="121"/>
      <c r="J2709" s="119">
        <v>1</v>
      </c>
      <c r="K2709" s="119" t="s">
        <v>461</v>
      </c>
      <c r="L2709" s="119" t="s">
        <v>634</v>
      </c>
    </row>
    <row r="2710" spans="1:12" hidden="1" x14ac:dyDescent="0.25">
      <c r="A2710" s="119">
        <v>40399288</v>
      </c>
      <c r="B2710" s="119" t="s">
        <v>304</v>
      </c>
      <c r="C2710" s="119">
        <v>1</v>
      </c>
      <c r="D2710" s="119" t="s">
        <v>282</v>
      </c>
      <c r="E2710" s="119">
        <v>7</v>
      </c>
      <c r="F2710" s="119" t="s">
        <v>370</v>
      </c>
      <c r="G2710" s="119" t="s">
        <v>288</v>
      </c>
      <c r="H2710" s="120">
        <v>44580</v>
      </c>
      <c r="I2710" s="121"/>
      <c r="J2710" s="119">
        <v>1</v>
      </c>
      <c r="K2710" s="119" t="s">
        <v>461</v>
      </c>
      <c r="L2710" s="119" t="s">
        <v>634</v>
      </c>
    </row>
    <row r="2711" spans="1:12" hidden="1" x14ac:dyDescent="0.25">
      <c r="A2711" s="119">
        <v>40399288</v>
      </c>
      <c r="B2711" s="119" t="s">
        <v>304</v>
      </c>
      <c r="C2711" s="119">
        <v>1</v>
      </c>
      <c r="D2711" s="119" t="s">
        <v>282</v>
      </c>
      <c r="E2711" s="119">
        <v>7</v>
      </c>
      <c r="F2711" s="119" t="s">
        <v>370</v>
      </c>
      <c r="G2711" s="119" t="s">
        <v>288</v>
      </c>
      <c r="H2711" s="120">
        <v>44581</v>
      </c>
      <c r="I2711" s="121"/>
      <c r="J2711" s="119">
        <v>1</v>
      </c>
      <c r="K2711" s="119" t="s">
        <v>461</v>
      </c>
      <c r="L2711" s="119" t="s">
        <v>634</v>
      </c>
    </row>
    <row r="2712" spans="1:12" hidden="1" x14ac:dyDescent="0.25">
      <c r="A2712" s="119">
        <v>40399288</v>
      </c>
      <c r="B2712" s="119" t="s">
        <v>304</v>
      </c>
      <c r="C2712" s="119">
        <v>1</v>
      </c>
      <c r="D2712" s="119" t="s">
        <v>282</v>
      </c>
      <c r="E2712" s="119">
        <v>7</v>
      </c>
      <c r="F2712" s="119" t="s">
        <v>370</v>
      </c>
      <c r="G2712" s="119" t="s">
        <v>288</v>
      </c>
      <c r="H2712" s="120">
        <v>44582</v>
      </c>
      <c r="I2712" s="121"/>
      <c r="J2712" s="119">
        <v>1</v>
      </c>
      <c r="K2712" s="119" t="s">
        <v>461</v>
      </c>
      <c r="L2712" s="119" t="s">
        <v>634</v>
      </c>
    </row>
    <row r="2713" spans="1:12" hidden="1" x14ac:dyDescent="0.25">
      <c r="A2713" s="119">
        <v>40399288</v>
      </c>
      <c r="B2713" s="119" t="s">
        <v>304</v>
      </c>
      <c r="C2713" s="119">
        <v>1</v>
      </c>
      <c r="D2713" s="119" t="s">
        <v>282</v>
      </c>
      <c r="E2713" s="119">
        <v>7</v>
      </c>
      <c r="F2713" s="119" t="s">
        <v>370</v>
      </c>
      <c r="G2713" s="119" t="s">
        <v>288</v>
      </c>
      <c r="H2713" s="120">
        <v>44583</v>
      </c>
      <c r="I2713" s="121"/>
      <c r="J2713" s="119">
        <v>1</v>
      </c>
      <c r="K2713" s="119" t="s">
        <v>461</v>
      </c>
      <c r="L2713" s="119" t="s">
        <v>634</v>
      </c>
    </row>
    <row r="2714" spans="1:12" hidden="1" x14ac:dyDescent="0.25">
      <c r="A2714" s="119">
        <v>40399288</v>
      </c>
      <c r="B2714" s="119" t="s">
        <v>304</v>
      </c>
      <c r="C2714" s="119">
        <v>1</v>
      </c>
      <c r="D2714" s="119" t="s">
        <v>282</v>
      </c>
      <c r="E2714" s="119">
        <v>7</v>
      </c>
      <c r="F2714" s="119" t="s">
        <v>370</v>
      </c>
      <c r="G2714" s="119" t="s">
        <v>288</v>
      </c>
      <c r="H2714" s="120">
        <v>44584</v>
      </c>
      <c r="I2714" s="121"/>
      <c r="J2714" s="119">
        <v>1</v>
      </c>
      <c r="K2714" s="119" t="s">
        <v>461</v>
      </c>
      <c r="L2714" s="119" t="s">
        <v>634</v>
      </c>
    </row>
    <row r="2715" spans="1:12" hidden="1" x14ac:dyDescent="0.25">
      <c r="A2715" s="119">
        <v>40399288</v>
      </c>
      <c r="B2715" s="119" t="s">
        <v>304</v>
      </c>
      <c r="C2715" s="119">
        <v>1</v>
      </c>
      <c r="D2715" s="119" t="s">
        <v>282</v>
      </c>
      <c r="E2715" s="119">
        <v>7</v>
      </c>
      <c r="F2715" s="119" t="s">
        <v>370</v>
      </c>
      <c r="G2715" s="119" t="s">
        <v>288</v>
      </c>
      <c r="H2715" s="120">
        <v>44585</v>
      </c>
      <c r="I2715" s="121"/>
      <c r="J2715" s="119">
        <v>1</v>
      </c>
      <c r="K2715" s="119" t="s">
        <v>461</v>
      </c>
      <c r="L2715" s="119" t="s">
        <v>634</v>
      </c>
    </row>
    <row r="2716" spans="1:12" hidden="1" x14ac:dyDescent="0.25">
      <c r="A2716" s="119">
        <v>40399288</v>
      </c>
      <c r="B2716" s="119" t="s">
        <v>304</v>
      </c>
      <c r="C2716" s="119">
        <v>1</v>
      </c>
      <c r="D2716" s="119" t="s">
        <v>282</v>
      </c>
      <c r="E2716" s="119">
        <v>7</v>
      </c>
      <c r="F2716" s="119" t="s">
        <v>370</v>
      </c>
      <c r="G2716" s="119" t="s">
        <v>629</v>
      </c>
      <c r="H2716" s="120">
        <v>44586</v>
      </c>
      <c r="I2716" s="121"/>
      <c r="J2716" s="119">
        <v>1</v>
      </c>
      <c r="K2716" s="119" t="s">
        <v>461</v>
      </c>
      <c r="L2716" s="119" t="s">
        <v>634</v>
      </c>
    </row>
    <row r="2717" spans="1:12" hidden="1" x14ac:dyDescent="0.25">
      <c r="A2717" s="119">
        <v>40399288</v>
      </c>
      <c r="B2717" s="119" t="s">
        <v>304</v>
      </c>
      <c r="C2717" s="119">
        <v>1</v>
      </c>
      <c r="D2717" s="119" t="s">
        <v>282</v>
      </c>
      <c r="E2717" s="119">
        <v>7</v>
      </c>
      <c r="F2717" s="119" t="s">
        <v>370</v>
      </c>
      <c r="G2717" s="119" t="s">
        <v>629</v>
      </c>
      <c r="H2717" s="120">
        <v>44586</v>
      </c>
      <c r="I2717" s="121"/>
      <c r="J2717" s="119">
        <v>1</v>
      </c>
      <c r="K2717" s="119" t="s">
        <v>461</v>
      </c>
      <c r="L2717" s="119"/>
    </row>
    <row r="2718" spans="1:12" hidden="1" x14ac:dyDescent="0.25">
      <c r="A2718" s="119">
        <v>40399288</v>
      </c>
      <c r="B2718" s="119" t="s">
        <v>304</v>
      </c>
      <c r="C2718" s="119">
        <v>1</v>
      </c>
      <c r="D2718" s="119" t="s">
        <v>282</v>
      </c>
      <c r="E2718" s="119">
        <v>7</v>
      </c>
      <c r="F2718" s="119" t="s">
        <v>370</v>
      </c>
      <c r="G2718" s="119" t="s">
        <v>629</v>
      </c>
      <c r="H2718" s="120">
        <v>44587</v>
      </c>
      <c r="I2718" s="121"/>
      <c r="J2718" s="119">
        <v>1</v>
      </c>
      <c r="K2718" s="119" t="s">
        <v>461</v>
      </c>
      <c r="L2718" s="119" t="s">
        <v>634</v>
      </c>
    </row>
    <row r="2719" spans="1:12" hidden="1" x14ac:dyDescent="0.25">
      <c r="A2719" s="119">
        <v>40399288</v>
      </c>
      <c r="B2719" s="119" t="s">
        <v>304</v>
      </c>
      <c r="C2719" s="119">
        <v>1</v>
      </c>
      <c r="D2719" s="119" t="s">
        <v>282</v>
      </c>
      <c r="E2719" s="119">
        <v>7</v>
      </c>
      <c r="F2719" s="119" t="s">
        <v>370</v>
      </c>
      <c r="G2719" s="119" t="s">
        <v>629</v>
      </c>
      <c r="H2719" s="120">
        <v>44588</v>
      </c>
      <c r="I2719" s="121"/>
      <c r="J2719" s="119">
        <v>1</v>
      </c>
      <c r="K2719" s="119" t="s">
        <v>461</v>
      </c>
      <c r="L2719" s="119" t="s">
        <v>634</v>
      </c>
    </row>
    <row r="2720" spans="1:12" hidden="1" x14ac:dyDescent="0.25">
      <c r="A2720" s="119">
        <v>40399288</v>
      </c>
      <c r="B2720" s="119" t="s">
        <v>304</v>
      </c>
      <c r="C2720" s="119">
        <v>1</v>
      </c>
      <c r="D2720" s="119" t="s">
        <v>282</v>
      </c>
      <c r="E2720" s="119">
        <v>7</v>
      </c>
      <c r="F2720" s="119" t="s">
        <v>370</v>
      </c>
      <c r="G2720" s="119" t="s">
        <v>629</v>
      </c>
      <c r="H2720" s="120">
        <v>44589</v>
      </c>
      <c r="I2720" s="121"/>
      <c r="J2720" s="119">
        <v>1</v>
      </c>
      <c r="K2720" s="119" t="s">
        <v>461</v>
      </c>
      <c r="L2720" s="119" t="s">
        <v>634</v>
      </c>
    </row>
    <row r="2721" spans="1:12" hidden="1" x14ac:dyDescent="0.25">
      <c r="A2721" s="119">
        <v>40399288</v>
      </c>
      <c r="B2721" s="119" t="s">
        <v>304</v>
      </c>
      <c r="C2721" s="119">
        <v>1</v>
      </c>
      <c r="D2721" s="119" t="s">
        <v>282</v>
      </c>
      <c r="E2721" s="119">
        <v>1</v>
      </c>
      <c r="F2721" s="119" t="s">
        <v>3</v>
      </c>
      <c r="G2721" s="119" t="s">
        <v>629</v>
      </c>
      <c r="H2721" s="120">
        <v>44590</v>
      </c>
      <c r="I2721" s="121">
        <v>0.29166666666666669</v>
      </c>
      <c r="J2721" s="119">
        <v>1</v>
      </c>
      <c r="K2721" s="119" t="s">
        <v>461</v>
      </c>
      <c r="L2721" s="119"/>
    </row>
    <row r="2722" spans="1:12" hidden="1" x14ac:dyDescent="0.25">
      <c r="A2722" s="119">
        <v>40399288</v>
      </c>
      <c r="B2722" s="119" t="s">
        <v>304</v>
      </c>
      <c r="C2722" s="119">
        <v>1</v>
      </c>
      <c r="D2722" s="119" t="s">
        <v>282</v>
      </c>
      <c r="E2722" s="119">
        <v>2</v>
      </c>
      <c r="F2722" s="119" t="s">
        <v>6</v>
      </c>
      <c r="G2722" s="119" t="s">
        <v>629</v>
      </c>
      <c r="H2722" s="120">
        <v>44590</v>
      </c>
      <c r="I2722" s="121">
        <v>0.5</v>
      </c>
      <c r="J2722" s="119">
        <v>1</v>
      </c>
      <c r="K2722" s="119" t="s">
        <v>461</v>
      </c>
      <c r="L2722" s="119"/>
    </row>
    <row r="2723" spans="1:12" hidden="1" x14ac:dyDescent="0.25">
      <c r="A2723" s="119">
        <v>40399288</v>
      </c>
      <c r="B2723" s="119" t="s">
        <v>304</v>
      </c>
      <c r="C2723" s="119">
        <v>1</v>
      </c>
      <c r="D2723" s="119" t="s">
        <v>282</v>
      </c>
      <c r="E2723" s="119">
        <v>3</v>
      </c>
      <c r="F2723" s="119" t="s">
        <v>5</v>
      </c>
      <c r="G2723" s="119" t="s">
        <v>629</v>
      </c>
      <c r="H2723" s="120">
        <v>44590</v>
      </c>
      <c r="I2723" s="121">
        <v>0.54166666666666663</v>
      </c>
      <c r="J2723" s="119">
        <v>1</v>
      </c>
      <c r="K2723" s="119" t="s">
        <v>461</v>
      </c>
      <c r="L2723" s="119"/>
    </row>
    <row r="2724" spans="1:12" hidden="1" x14ac:dyDescent="0.25">
      <c r="A2724" s="119">
        <v>40399288</v>
      </c>
      <c r="B2724" s="119" t="s">
        <v>304</v>
      </c>
      <c r="C2724" s="119">
        <v>1</v>
      </c>
      <c r="D2724" s="119" t="s">
        <v>282</v>
      </c>
      <c r="E2724" s="119">
        <v>4</v>
      </c>
      <c r="F2724" s="119" t="s">
        <v>7</v>
      </c>
      <c r="G2724" s="119" t="s">
        <v>629</v>
      </c>
      <c r="H2724" s="120">
        <v>44590</v>
      </c>
      <c r="I2724" s="121">
        <v>0.875</v>
      </c>
      <c r="J2724" s="119">
        <v>1</v>
      </c>
      <c r="K2724" s="119" t="s">
        <v>461</v>
      </c>
      <c r="L2724" s="119"/>
    </row>
    <row r="2725" spans="1:12" hidden="1" x14ac:dyDescent="0.25">
      <c r="A2725" s="119">
        <v>40399288</v>
      </c>
      <c r="B2725" s="119" t="s">
        <v>304</v>
      </c>
      <c r="C2725" s="119">
        <v>1</v>
      </c>
      <c r="D2725" s="119" t="s">
        <v>282</v>
      </c>
      <c r="E2725" s="119">
        <v>1</v>
      </c>
      <c r="F2725" s="119" t="s">
        <v>3</v>
      </c>
      <c r="G2725" s="119" t="s">
        <v>629</v>
      </c>
      <c r="H2725" s="120">
        <v>44592</v>
      </c>
      <c r="I2725" s="121">
        <v>0.29166666666666669</v>
      </c>
      <c r="J2725" s="119">
        <v>1</v>
      </c>
      <c r="K2725" s="119" t="s">
        <v>461</v>
      </c>
      <c r="L2725" s="119"/>
    </row>
    <row r="2726" spans="1:12" hidden="1" x14ac:dyDescent="0.25">
      <c r="A2726" s="119">
        <v>40399288</v>
      </c>
      <c r="B2726" s="119" t="s">
        <v>304</v>
      </c>
      <c r="C2726" s="119">
        <v>1</v>
      </c>
      <c r="D2726" s="119" t="s">
        <v>282</v>
      </c>
      <c r="E2726" s="119">
        <v>2</v>
      </c>
      <c r="F2726" s="119" t="s">
        <v>6</v>
      </c>
      <c r="G2726" s="119" t="s">
        <v>629</v>
      </c>
      <c r="H2726" s="120">
        <v>44592</v>
      </c>
      <c r="I2726" s="121">
        <v>0.5</v>
      </c>
      <c r="J2726" s="119">
        <v>1</v>
      </c>
      <c r="K2726" s="119" t="s">
        <v>461</v>
      </c>
      <c r="L2726" s="119"/>
    </row>
    <row r="2727" spans="1:12" hidden="1" x14ac:dyDescent="0.25">
      <c r="A2727" s="119">
        <v>40399288</v>
      </c>
      <c r="B2727" s="119" t="s">
        <v>304</v>
      </c>
      <c r="C2727" s="119">
        <v>1</v>
      </c>
      <c r="D2727" s="119" t="s">
        <v>282</v>
      </c>
      <c r="E2727" s="119">
        <v>3</v>
      </c>
      <c r="F2727" s="119" t="s">
        <v>5</v>
      </c>
      <c r="G2727" s="119" t="s">
        <v>629</v>
      </c>
      <c r="H2727" s="120">
        <v>44592</v>
      </c>
      <c r="I2727" s="121">
        <v>0.54166666666666663</v>
      </c>
      <c r="J2727" s="119">
        <v>1</v>
      </c>
      <c r="K2727" s="119" t="s">
        <v>461</v>
      </c>
      <c r="L2727" s="119"/>
    </row>
    <row r="2728" spans="1:12" hidden="1" x14ac:dyDescent="0.25">
      <c r="A2728" s="119">
        <v>40399288</v>
      </c>
      <c r="B2728" s="119" t="s">
        <v>304</v>
      </c>
      <c r="C2728" s="119">
        <v>1</v>
      </c>
      <c r="D2728" s="119" t="s">
        <v>282</v>
      </c>
      <c r="E2728" s="119">
        <v>4</v>
      </c>
      <c r="F2728" s="119" t="s">
        <v>7</v>
      </c>
      <c r="G2728" s="119" t="s">
        <v>629</v>
      </c>
      <c r="H2728" s="120">
        <v>44592</v>
      </c>
      <c r="I2728" s="121">
        <v>0.875</v>
      </c>
      <c r="J2728" s="119">
        <v>1</v>
      </c>
      <c r="K2728" s="119" t="s">
        <v>461</v>
      </c>
      <c r="L2728" s="119"/>
    </row>
    <row r="2729" spans="1:12" hidden="1" x14ac:dyDescent="0.25">
      <c r="A2729" s="119">
        <v>40399288</v>
      </c>
      <c r="B2729" s="119" t="s">
        <v>304</v>
      </c>
      <c r="C2729" s="119">
        <v>1</v>
      </c>
      <c r="D2729" s="119" t="s">
        <v>282</v>
      </c>
      <c r="E2729" s="119">
        <v>1</v>
      </c>
      <c r="F2729" s="119" t="s">
        <v>3</v>
      </c>
      <c r="G2729" s="119" t="s">
        <v>629</v>
      </c>
      <c r="H2729" s="120">
        <v>44593</v>
      </c>
      <c r="I2729" s="121">
        <v>0.29166666666666669</v>
      </c>
      <c r="J2729" s="119">
        <v>1</v>
      </c>
      <c r="K2729" s="119" t="s">
        <v>461</v>
      </c>
      <c r="L2729" s="119"/>
    </row>
    <row r="2730" spans="1:12" hidden="1" x14ac:dyDescent="0.25">
      <c r="A2730" s="119">
        <v>40399288</v>
      </c>
      <c r="B2730" s="119" t="s">
        <v>304</v>
      </c>
      <c r="C2730" s="119">
        <v>1</v>
      </c>
      <c r="D2730" s="119" t="s">
        <v>282</v>
      </c>
      <c r="E2730" s="119">
        <v>2</v>
      </c>
      <c r="F2730" s="119" t="s">
        <v>6</v>
      </c>
      <c r="G2730" s="119" t="s">
        <v>629</v>
      </c>
      <c r="H2730" s="120">
        <v>44593</v>
      </c>
      <c r="I2730" s="121">
        <v>0.5</v>
      </c>
      <c r="J2730" s="119">
        <v>1</v>
      </c>
      <c r="K2730" s="119" t="s">
        <v>461</v>
      </c>
      <c r="L2730" s="119"/>
    </row>
    <row r="2731" spans="1:12" hidden="1" x14ac:dyDescent="0.25">
      <c r="A2731" s="119">
        <v>40399288</v>
      </c>
      <c r="B2731" s="119" t="s">
        <v>304</v>
      </c>
      <c r="C2731" s="119">
        <v>1</v>
      </c>
      <c r="D2731" s="119" t="s">
        <v>282</v>
      </c>
      <c r="E2731" s="119">
        <v>3</v>
      </c>
      <c r="F2731" s="119" t="s">
        <v>5</v>
      </c>
      <c r="G2731" s="119" t="s">
        <v>629</v>
      </c>
      <c r="H2731" s="120">
        <v>44593</v>
      </c>
      <c r="I2731" s="121">
        <v>0.54166666666666663</v>
      </c>
      <c r="J2731" s="119">
        <v>1</v>
      </c>
      <c r="K2731" s="119" t="s">
        <v>461</v>
      </c>
      <c r="L2731" s="119"/>
    </row>
    <row r="2732" spans="1:12" hidden="1" x14ac:dyDescent="0.25">
      <c r="A2732" s="119">
        <v>40399288</v>
      </c>
      <c r="B2732" s="119" t="s">
        <v>304</v>
      </c>
      <c r="C2732" s="119">
        <v>1</v>
      </c>
      <c r="D2732" s="119" t="s">
        <v>282</v>
      </c>
      <c r="E2732" s="119">
        <v>4</v>
      </c>
      <c r="F2732" s="119" t="s">
        <v>7</v>
      </c>
      <c r="G2732" s="119" t="s">
        <v>629</v>
      </c>
      <c r="H2732" s="120">
        <v>44593</v>
      </c>
      <c r="I2732" s="121">
        <v>0.9375</v>
      </c>
      <c r="J2732" s="119">
        <v>1</v>
      </c>
      <c r="K2732" s="119" t="s">
        <v>461</v>
      </c>
      <c r="L2732" s="119"/>
    </row>
    <row r="2733" spans="1:12" hidden="1" x14ac:dyDescent="0.25">
      <c r="A2733" s="119">
        <v>40399288</v>
      </c>
      <c r="B2733" s="119" t="s">
        <v>304</v>
      </c>
      <c r="C2733" s="119">
        <v>1</v>
      </c>
      <c r="D2733" s="119" t="s">
        <v>282</v>
      </c>
      <c r="E2733" s="119">
        <v>1</v>
      </c>
      <c r="F2733" s="119" t="s">
        <v>3</v>
      </c>
      <c r="G2733" s="119" t="s">
        <v>629</v>
      </c>
      <c r="H2733" s="120">
        <v>44594</v>
      </c>
      <c r="I2733" s="121">
        <v>0.29166666666666669</v>
      </c>
      <c r="J2733" s="119">
        <v>1</v>
      </c>
      <c r="K2733" s="119" t="s">
        <v>461</v>
      </c>
      <c r="L2733" s="119"/>
    </row>
    <row r="2734" spans="1:12" hidden="1" x14ac:dyDescent="0.25">
      <c r="A2734" s="119">
        <v>40399288</v>
      </c>
      <c r="B2734" s="119" t="s">
        <v>304</v>
      </c>
      <c r="C2734" s="119">
        <v>1</v>
      </c>
      <c r="D2734" s="119" t="s">
        <v>282</v>
      </c>
      <c r="E2734" s="119">
        <v>2</v>
      </c>
      <c r="F2734" s="119" t="s">
        <v>6</v>
      </c>
      <c r="G2734" s="119" t="s">
        <v>629</v>
      </c>
      <c r="H2734" s="120">
        <v>44594</v>
      </c>
      <c r="I2734" s="121">
        <v>0.5</v>
      </c>
      <c r="J2734" s="119">
        <v>1</v>
      </c>
      <c r="K2734" s="119" t="s">
        <v>461</v>
      </c>
      <c r="L2734" s="119"/>
    </row>
    <row r="2735" spans="1:12" hidden="1" x14ac:dyDescent="0.25">
      <c r="A2735" s="119">
        <v>40399288</v>
      </c>
      <c r="B2735" s="119" t="s">
        <v>304</v>
      </c>
      <c r="C2735" s="119">
        <v>1</v>
      </c>
      <c r="D2735" s="119" t="s">
        <v>282</v>
      </c>
      <c r="E2735" s="119">
        <v>3</v>
      </c>
      <c r="F2735" s="119" t="s">
        <v>5</v>
      </c>
      <c r="G2735" s="119" t="s">
        <v>629</v>
      </c>
      <c r="H2735" s="120">
        <v>44594</v>
      </c>
      <c r="I2735" s="121">
        <v>0.54166666666666663</v>
      </c>
      <c r="J2735" s="119">
        <v>1</v>
      </c>
      <c r="K2735" s="119" t="s">
        <v>461</v>
      </c>
      <c r="L2735" s="119"/>
    </row>
    <row r="2736" spans="1:12" hidden="1" x14ac:dyDescent="0.25">
      <c r="A2736" s="119">
        <v>40399288</v>
      </c>
      <c r="B2736" s="119" t="s">
        <v>304</v>
      </c>
      <c r="C2736" s="119">
        <v>1</v>
      </c>
      <c r="D2736" s="119" t="s">
        <v>282</v>
      </c>
      <c r="E2736" s="119">
        <v>4</v>
      </c>
      <c r="F2736" s="119" t="s">
        <v>7</v>
      </c>
      <c r="G2736" s="119" t="s">
        <v>629</v>
      </c>
      <c r="H2736" s="120">
        <v>44594</v>
      </c>
      <c r="I2736" s="121">
        <v>0.92708333333333337</v>
      </c>
      <c r="J2736" s="119">
        <v>1</v>
      </c>
      <c r="K2736" s="119" t="s">
        <v>461</v>
      </c>
      <c r="L2736" s="119"/>
    </row>
    <row r="2737" spans="1:12" hidden="1" x14ac:dyDescent="0.25">
      <c r="A2737" s="119">
        <v>40399288</v>
      </c>
      <c r="B2737" s="119" t="s">
        <v>304</v>
      </c>
      <c r="C2737" s="119">
        <v>1</v>
      </c>
      <c r="D2737" s="119" t="s">
        <v>282</v>
      </c>
      <c r="E2737" s="119">
        <v>2</v>
      </c>
      <c r="F2737" s="119" t="s">
        <v>6</v>
      </c>
      <c r="G2737" s="119" t="s">
        <v>629</v>
      </c>
      <c r="H2737" s="120">
        <v>44595</v>
      </c>
      <c r="I2737" s="121">
        <v>0</v>
      </c>
      <c r="J2737" s="119">
        <v>1</v>
      </c>
      <c r="K2737" s="119" t="s">
        <v>461</v>
      </c>
      <c r="L2737" s="119"/>
    </row>
    <row r="2738" spans="1:12" hidden="1" x14ac:dyDescent="0.25">
      <c r="A2738" s="119">
        <v>40399288</v>
      </c>
      <c r="B2738" s="119" t="s">
        <v>304</v>
      </c>
      <c r="C2738" s="119">
        <v>1</v>
      </c>
      <c r="D2738" s="119" t="s">
        <v>282</v>
      </c>
      <c r="E2738" s="119">
        <v>3</v>
      </c>
      <c r="F2738" s="119" t="s">
        <v>5</v>
      </c>
      <c r="G2738" s="119" t="s">
        <v>629</v>
      </c>
      <c r="H2738" s="120">
        <v>44595</v>
      </c>
      <c r="I2738" s="121">
        <v>0</v>
      </c>
      <c r="J2738" s="119">
        <v>1</v>
      </c>
      <c r="K2738" s="119" t="s">
        <v>461</v>
      </c>
      <c r="L2738" s="119"/>
    </row>
    <row r="2739" spans="1:12" hidden="1" x14ac:dyDescent="0.25">
      <c r="A2739" s="119">
        <v>40399288</v>
      </c>
      <c r="B2739" s="119" t="s">
        <v>304</v>
      </c>
      <c r="C2739" s="119">
        <v>1</v>
      </c>
      <c r="D2739" s="119" t="s">
        <v>282</v>
      </c>
      <c r="E2739" s="119">
        <v>1</v>
      </c>
      <c r="F2739" s="119" t="s">
        <v>3</v>
      </c>
      <c r="G2739" s="119" t="s">
        <v>629</v>
      </c>
      <c r="H2739" s="120">
        <v>44595</v>
      </c>
      <c r="I2739" s="121">
        <v>0.60416666666666663</v>
      </c>
      <c r="J2739" s="119">
        <v>1</v>
      </c>
      <c r="K2739" s="119" t="s">
        <v>461</v>
      </c>
      <c r="L2739" s="119"/>
    </row>
    <row r="2740" spans="1:12" hidden="1" x14ac:dyDescent="0.25">
      <c r="A2740" s="119">
        <v>40399288</v>
      </c>
      <c r="B2740" s="119" t="s">
        <v>304</v>
      </c>
      <c r="C2740" s="119">
        <v>1</v>
      </c>
      <c r="D2740" s="119" t="s">
        <v>282</v>
      </c>
      <c r="E2740" s="119">
        <v>4</v>
      </c>
      <c r="F2740" s="119" t="s">
        <v>7</v>
      </c>
      <c r="G2740" s="119" t="s">
        <v>629</v>
      </c>
      <c r="H2740" s="120">
        <v>44595</v>
      </c>
      <c r="I2740" s="121">
        <v>0.9375</v>
      </c>
      <c r="J2740" s="119">
        <v>1</v>
      </c>
      <c r="K2740" s="119" t="s">
        <v>461</v>
      </c>
      <c r="L2740" s="119"/>
    </row>
    <row r="2741" spans="1:12" hidden="1" x14ac:dyDescent="0.25">
      <c r="A2741" s="119">
        <v>40399288</v>
      </c>
      <c r="B2741" s="119" t="s">
        <v>304</v>
      </c>
      <c r="C2741" s="119">
        <v>1</v>
      </c>
      <c r="D2741" s="119" t="s">
        <v>282</v>
      </c>
      <c r="E2741" s="119">
        <v>1</v>
      </c>
      <c r="F2741" s="119" t="s">
        <v>3</v>
      </c>
      <c r="G2741" s="119" t="s">
        <v>629</v>
      </c>
      <c r="H2741" s="120">
        <v>44596</v>
      </c>
      <c r="I2741" s="121">
        <v>0.29166666666666669</v>
      </c>
      <c r="J2741" s="119">
        <v>1</v>
      </c>
      <c r="K2741" s="119" t="s">
        <v>461</v>
      </c>
      <c r="L2741" s="119"/>
    </row>
    <row r="2742" spans="1:12" hidden="1" x14ac:dyDescent="0.25">
      <c r="A2742" s="119">
        <v>40399288</v>
      </c>
      <c r="B2742" s="119" t="s">
        <v>304</v>
      </c>
      <c r="C2742" s="119">
        <v>1</v>
      </c>
      <c r="D2742" s="119" t="s">
        <v>282</v>
      </c>
      <c r="E2742" s="119">
        <v>2</v>
      </c>
      <c r="F2742" s="119" t="s">
        <v>6</v>
      </c>
      <c r="G2742" s="119" t="s">
        <v>629</v>
      </c>
      <c r="H2742" s="120">
        <v>44596</v>
      </c>
      <c r="I2742" s="121">
        <v>0.5</v>
      </c>
      <c r="J2742" s="119">
        <v>1</v>
      </c>
      <c r="K2742" s="119" t="s">
        <v>461</v>
      </c>
      <c r="L2742" s="119"/>
    </row>
    <row r="2743" spans="1:12" hidden="1" x14ac:dyDescent="0.25">
      <c r="A2743" s="119">
        <v>40399288</v>
      </c>
      <c r="B2743" s="119" t="s">
        <v>304</v>
      </c>
      <c r="C2743" s="119">
        <v>1</v>
      </c>
      <c r="D2743" s="119" t="s">
        <v>282</v>
      </c>
      <c r="E2743" s="119">
        <v>3</v>
      </c>
      <c r="F2743" s="119" t="s">
        <v>5</v>
      </c>
      <c r="G2743" s="119" t="s">
        <v>629</v>
      </c>
      <c r="H2743" s="120">
        <v>44596</v>
      </c>
      <c r="I2743" s="121">
        <v>0.54166666666666663</v>
      </c>
      <c r="J2743" s="119">
        <v>1</v>
      </c>
      <c r="K2743" s="119" t="s">
        <v>461</v>
      </c>
      <c r="L2743" s="119"/>
    </row>
    <row r="2744" spans="1:12" hidden="1" x14ac:dyDescent="0.25">
      <c r="A2744" s="119">
        <v>40399288</v>
      </c>
      <c r="B2744" s="119" t="s">
        <v>304</v>
      </c>
      <c r="C2744" s="119">
        <v>1</v>
      </c>
      <c r="D2744" s="119" t="s">
        <v>282</v>
      </c>
      <c r="E2744" s="119">
        <v>4</v>
      </c>
      <c r="F2744" s="119" t="s">
        <v>7</v>
      </c>
      <c r="G2744" s="119" t="s">
        <v>629</v>
      </c>
      <c r="H2744" s="120">
        <v>44596</v>
      </c>
      <c r="I2744" s="121">
        <v>0.77083333333333337</v>
      </c>
      <c r="J2744" s="119">
        <v>1</v>
      </c>
      <c r="K2744" s="119" t="s">
        <v>461</v>
      </c>
      <c r="L2744" s="119"/>
    </row>
    <row r="2745" spans="1:12" hidden="1" x14ac:dyDescent="0.25">
      <c r="A2745" s="119">
        <v>40399288</v>
      </c>
      <c r="B2745" s="119" t="s">
        <v>304</v>
      </c>
      <c r="C2745" s="119">
        <v>1</v>
      </c>
      <c r="D2745" s="119" t="s">
        <v>282</v>
      </c>
      <c r="E2745" s="119">
        <v>1</v>
      </c>
      <c r="F2745" s="119" t="s">
        <v>3</v>
      </c>
      <c r="G2745" s="119" t="s">
        <v>629</v>
      </c>
      <c r="H2745" s="120">
        <v>44597</v>
      </c>
      <c r="I2745" s="121">
        <v>0.30208333333333331</v>
      </c>
      <c r="J2745" s="119">
        <v>1</v>
      </c>
      <c r="K2745" s="119" t="s">
        <v>461</v>
      </c>
      <c r="L2745" s="119"/>
    </row>
    <row r="2746" spans="1:12" hidden="1" x14ac:dyDescent="0.25">
      <c r="A2746" s="119">
        <v>40399288</v>
      </c>
      <c r="B2746" s="119" t="s">
        <v>304</v>
      </c>
      <c r="C2746" s="119">
        <v>1</v>
      </c>
      <c r="D2746" s="119" t="s">
        <v>282</v>
      </c>
      <c r="E2746" s="119">
        <v>2</v>
      </c>
      <c r="F2746" s="119" t="s">
        <v>6</v>
      </c>
      <c r="G2746" s="119" t="s">
        <v>629</v>
      </c>
      <c r="H2746" s="120">
        <v>44597</v>
      </c>
      <c r="I2746" s="121">
        <v>0.5</v>
      </c>
      <c r="J2746" s="119">
        <v>1</v>
      </c>
      <c r="K2746" s="119" t="s">
        <v>461</v>
      </c>
      <c r="L2746" s="119"/>
    </row>
    <row r="2747" spans="1:12" hidden="1" x14ac:dyDescent="0.25">
      <c r="A2747" s="119">
        <v>40399288</v>
      </c>
      <c r="B2747" s="119" t="s">
        <v>304</v>
      </c>
      <c r="C2747" s="119">
        <v>1</v>
      </c>
      <c r="D2747" s="119" t="s">
        <v>282</v>
      </c>
      <c r="E2747" s="119">
        <v>3</v>
      </c>
      <c r="F2747" s="119" t="s">
        <v>5</v>
      </c>
      <c r="G2747" s="119" t="s">
        <v>629</v>
      </c>
      <c r="H2747" s="120">
        <v>44597</v>
      </c>
      <c r="I2747" s="121">
        <v>0.54166666666666663</v>
      </c>
      <c r="J2747" s="119">
        <v>1</v>
      </c>
      <c r="K2747" s="119" t="s">
        <v>461</v>
      </c>
      <c r="L2747" s="119"/>
    </row>
    <row r="2748" spans="1:12" hidden="1" x14ac:dyDescent="0.25">
      <c r="A2748" s="119">
        <v>40399288</v>
      </c>
      <c r="B2748" s="119" t="s">
        <v>304</v>
      </c>
      <c r="C2748" s="119">
        <v>1</v>
      </c>
      <c r="D2748" s="119" t="s">
        <v>282</v>
      </c>
      <c r="E2748" s="119">
        <v>4</v>
      </c>
      <c r="F2748" s="119" t="s">
        <v>7</v>
      </c>
      <c r="G2748" s="119" t="s">
        <v>629</v>
      </c>
      <c r="H2748" s="120">
        <v>44597</v>
      </c>
      <c r="I2748" s="121">
        <v>0.77083333333333337</v>
      </c>
      <c r="J2748" s="119">
        <v>1</v>
      </c>
      <c r="K2748" s="119" t="s">
        <v>461</v>
      </c>
      <c r="L2748" s="119"/>
    </row>
    <row r="2749" spans="1:12" hidden="1" x14ac:dyDescent="0.25">
      <c r="A2749" s="119">
        <v>40399288</v>
      </c>
      <c r="B2749" s="119" t="s">
        <v>304</v>
      </c>
      <c r="C2749" s="119">
        <v>1</v>
      </c>
      <c r="D2749" s="119" t="s">
        <v>282</v>
      </c>
      <c r="E2749" s="119">
        <v>6</v>
      </c>
      <c r="F2749" s="119" t="s">
        <v>410</v>
      </c>
      <c r="G2749" s="119" t="s">
        <v>629</v>
      </c>
      <c r="H2749" s="120">
        <v>44599</v>
      </c>
      <c r="I2749" s="121"/>
      <c r="J2749" s="119">
        <v>1</v>
      </c>
      <c r="K2749" s="119" t="s">
        <v>461</v>
      </c>
      <c r="L2749" s="119"/>
    </row>
    <row r="2750" spans="1:12" hidden="1" x14ac:dyDescent="0.25">
      <c r="A2750" s="119">
        <v>40399288</v>
      </c>
      <c r="B2750" s="119" t="s">
        <v>304</v>
      </c>
      <c r="C2750" s="119">
        <v>1</v>
      </c>
      <c r="D2750" s="119" t="s">
        <v>282</v>
      </c>
      <c r="E2750" s="119">
        <v>1</v>
      </c>
      <c r="F2750" s="119" t="s">
        <v>3</v>
      </c>
      <c r="G2750" s="119" t="s">
        <v>629</v>
      </c>
      <c r="H2750" s="120">
        <v>44600</v>
      </c>
      <c r="I2750" s="121">
        <v>0.29166666666666669</v>
      </c>
      <c r="J2750" s="119">
        <v>1</v>
      </c>
      <c r="K2750" s="119" t="s">
        <v>461</v>
      </c>
      <c r="L2750" s="119"/>
    </row>
    <row r="2751" spans="1:12" hidden="1" x14ac:dyDescent="0.25">
      <c r="A2751" s="119">
        <v>40399288</v>
      </c>
      <c r="B2751" s="119" t="s">
        <v>304</v>
      </c>
      <c r="C2751" s="119">
        <v>1</v>
      </c>
      <c r="D2751" s="119" t="s">
        <v>282</v>
      </c>
      <c r="E2751" s="119">
        <v>2</v>
      </c>
      <c r="F2751" s="119" t="s">
        <v>6</v>
      </c>
      <c r="G2751" s="119" t="s">
        <v>629</v>
      </c>
      <c r="H2751" s="120">
        <v>44600</v>
      </c>
      <c r="I2751" s="121">
        <v>0.5</v>
      </c>
      <c r="J2751" s="119">
        <v>1</v>
      </c>
      <c r="K2751" s="119" t="s">
        <v>461</v>
      </c>
      <c r="L2751" s="119"/>
    </row>
    <row r="2752" spans="1:12" hidden="1" x14ac:dyDescent="0.25">
      <c r="A2752" s="119">
        <v>40399288</v>
      </c>
      <c r="B2752" s="119" t="s">
        <v>304</v>
      </c>
      <c r="C2752" s="119">
        <v>1</v>
      </c>
      <c r="D2752" s="119" t="s">
        <v>282</v>
      </c>
      <c r="E2752" s="119">
        <v>3</v>
      </c>
      <c r="F2752" s="119" t="s">
        <v>5</v>
      </c>
      <c r="G2752" s="119" t="s">
        <v>629</v>
      </c>
      <c r="H2752" s="120">
        <v>44600</v>
      </c>
      <c r="I2752" s="121">
        <v>0.54166666666666663</v>
      </c>
      <c r="J2752" s="119">
        <v>1</v>
      </c>
      <c r="K2752" s="119" t="s">
        <v>461</v>
      </c>
      <c r="L2752" s="119"/>
    </row>
    <row r="2753" spans="1:12" hidden="1" x14ac:dyDescent="0.25">
      <c r="A2753" s="119">
        <v>40399288</v>
      </c>
      <c r="B2753" s="119" t="s">
        <v>304</v>
      </c>
      <c r="C2753" s="119">
        <v>1</v>
      </c>
      <c r="D2753" s="119" t="s">
        <v>282</v>
      </c>
      <c r="E2753" s="119">
        <v>4</v>
      </c>
      <c r="F2753" s="119" t="s">
        <v>7</v>
      </c>
      <c r="G2753" s="119" t="s">
        <v>629</v>
      </c>
      <c r="H2753" s="120">
        <v>44600</v>
      </c>
      <c r="I2753" s="121">
        <v>0.83333333333333337</v>
      </c>
      <c r="J2753" s="119">
        <v>1</v>
      </c>
      <c r="K2753" s="119" t="s">
        <v>461</v>
      </c>
      <c r="L2753" s="119"/>
    </row>
    <row r="2754" spans="1:12" hidden="1" x14ac:dyDescent="0.25">
      <c r="A2754" s="119">
        <v>40399288</v>
      </c>
      <c r="B2754" s="119" t="s">
        <v>304</v>
      </c>
      <c r="C2754" s="119">
        <v>1</v>
      </c>
      <c r="D2754" s="119" t="s">
        <v>282</v>
      </c>
      <c r="E2754" s="119">
        <v>1</v>
      </c>
      <c r="F2754" s="119" t="s">
        <v>3</v>
      </c>
      <c r="G2754" s="119" t="s">
        <v>629</v>
      </c>
      <c r="H2754" s="120">
        <v>44601</v>
      </c>
      <c r="I2754" s="121">
        <v>0.27083333333333331</v>
      </c>
      <c r="J2754" s="119">
        <v>1</v>
      </c>
      <c r="K2754" s="119" t="s">
        <v>461</v>
      </c>
      <c r="L2754" s="119"/>
    </row>
    <row r="2755" spans="1:12" hidden="1" x14ac:dyDescent="0.25">
      <c r="A2755" s="119">
        <v>40399288</v>
      </c>
      <c r="B2755" s="119" t="s">
        <v>304</v>
      </c>
      <c r="C2755" s="119">
        <v>1</v>
      </c>
      <c r="D2755" s="119" t="s">
        <v>282</v>
      </c>
      <c r="E2755" s="119">
        <v>2</v>
      </c>
      <c r="F2755" s="119" t="s">
        <v>6</v>
      </c>
      <c r="G2755" s="119" t="s">
        <v>629</v>
      </c>
      <c r="H2755" s="120">
        <v>44601</v>
      </c>
      <c r="I2755" s="121">
        <v>0.5</v>
      </c>
      <c r="J2755" s="119">
        <v>1</v>
      </c>
      <c r="K2755" s="119" t="s">
        <v>461</v>
      </c>
      <c r="L2755" s="119"/>
    </row>
    <row r="2756" spans="1:12" hidden="1" x14ac:dyDescent="0.25">
      <c r="A2756" s="119">
        <v>40399288</v>
      </c>
      <c r="B2756" s="119" t="s">
        <v>304</v>
      </c>
      <c r="C2756" s="119">
        <v>1</v>
      </c>
      <c r="D2756" s="119" t="s">
        <v>282</v>
      </c>
      <c r="E2756" s="119">
        <v>3</v>
      </c>
      <c r="F2756" s="119" t="s">
        <v>5</v>
      </c>
      <c r="G2756" s="119" t="s">
        <v>629</v>
      </c>
      <c r="H2756" s="120">
        <v>44601</v>
      </c>
      <c r="I2756" s="121">
        <v>0.54166666666666663</v>
      </c>
      <c r="J2756" s="119">
        <v>1</v>
      </c>
      <c r="K2756" s="119" t="s">
        <v>461</v>
      </c>
      <c r="L2756" s="119"/>
    </row>
    <row r="2757" spans="1:12" hidden="1" x14ac:dyDescent="0.25">
      <c r="A2757" s="119">
        <v>40399288</v>
      </c>
      <c r="B2757" s="119" t="s">
        <v>304</v>
      </c>
      <c r="C2757" s="119">
        <v>1</v>
      </c>
      <c r="D2757" s="119" t="s">
        <v>282</v>
      </c>
      <c r="E2757" s="119">
        <v>4</v>
      </c>
      <c r="F2757" s="119" t="s">
        <v>7</v>
      </c>
      <c r="G2757" s="119" t="s">
        <v>629</v>
      </c>
      <c r="H2757" s="120">
        <v>44601</v>
      </c>
      <c r="I2757" s="121">
        <v>0.91666666666666663</v>
      </c>
      <c r="J2757" s="119">
        <v>1</v>
      </c>
      <c r="K2757" s="119" t="s">
        <v>461</v>
      </c>
      <c r="L2757" s="119"/>
    </row>
    <row r="2758" spans="1:12" hidden="1" x14ac:dyDescent="0.25">
      <c r="A2758" s="119">
        <v>40399288</v>
      </c>
      <c r="B2758" s="119" t="s">
        <v>304</v>
      </c>
      <c r="C2758" s="119">
        <v>1</v>
      </c>
      <c r="D2758" s="119" t="s">
        <v>282</v>
      </c>
      <c r="E2758" s="119">
        <v>1</v>
      </c>
      <c r="F2758" s="119" t="s">
        <v>3</v>
      </c>
      <c r="G2758" s="119" t="s">
        <v>629</v>
      </c>
      <c r="H2758" s="120">
        <v>44602</v>
      </c>
      <c r="I2758" s="121">
        <v>0.28125</v>
      </c>
      <c r="J2758" s="119">
        <v>1</v>
      </c>
      <c r="K2758" s="119" t="s">
        <v>461</v>
      </c>
      <c r="L2758" s="119"/>
    </row>
    <row r="2759" spans="1:12" hidden="1" x14ac:dyDescent="0.25">
      <c r="A2759" s="119">
        <v>40399288</v>
      </c>
      <c r="B2759" s="119" t="s">
        <v>304</v>
      </c>
      <c r="C2759" s="119">
        <v>1</v>
      </c>
      <c r="D2759" s="119" t="s">
        <v>282</v>
      </c>
      <c r="E2759" s="119">
        <v>2</v>
      </c>
      <c r="F2759" s="119" t="s">
        <v>6</v>
      </c>
      <c r="G2759" s="119" t="s">
        <v>629</v>
      </c>
      <c r="H2759" s="120">
        <v>44602</v>
      </c>
      <c r="I2759" s="121">
        <v>0.5</v>
      </c>
      <c r="J2759" s="119">
        <v>1</v>
      </c>
      <c r="K2759" s="119" t="s">
        <v>461</v>
      </c>
      <c r="L2759" s="119"/>
    </row>
    <row r="2760" spans="1:12" hidden="1" x14ac:dyDescent="0.25">
      <c r="A2760" s="119">
        <v>40399288</v>
      </c>
      <c r="B2760" s="119" t="s">
        <v>304</v>
      </c>
      <c r="C2760" s="119">
        <v>1</v>
      </c>
      <c r="D2760" s="119" t="s">
        <v>282</v>
      </c>
      <c r="E2760" s="119">
        <v>3</v>
      </c>
      <c r="F2760" s="119" t="s">
        <v>5</v>
      </c>
      <c r="G2760" s="119" t="s">
        <v>629</v>
      </c>
      <c r="H2760" s="120">
        <v>44602</v>
      </c>
      <c r="I2760" s="121">
        <v>0.54166666666666663</v>
      </c>
      <c r="J2760" s="119">
        <v>1</v>
      </c>
      <c r="K2760" s="119" t="s">
        <v>461</v>
      </c>
      <c r="L2760" s="119"/>
    </row>
    <row r="2761" spans="1:12" hidden="1" x14ac:dyDescent="0.25">
      <c r="A2761" s="119">
        <v>40399288</v>
      </c>
      <c r="B2761" s="119" t="s">
        <v>304</v>
      </c>
      <c r="C2761" s="119">
        <v>1</v>
      </c>
      <c r="D2761" s="119" t="s">
        <v>282</v>
      </c>
      <c r="E2761" s="119">
        <v>4</v>
      </c>
      <c r="F2761" s="119" t="s">
        <v>7</v>
      </c>
      <c r="G2761" s="119" t="s">
        <v>629</v>
      </c>
      <c r="H2761" s="120">
        <v>44602</v>
      </c>
      <c r="I2761" s="121">
        <v>0.91666666666666663</v>
      </c>
      <c r="J2761" s="119">
        <v>1</v>
      </c>
      <c r="K2761" s="119" t="s">
        <v>461</v>
      </c>
      <c r="L2761" s="119"/>
    </row>
    <row r="2762" spans="1:12" hidden="1" x14ac:dyDescent="0.25">
      <c r="A2762" s="119">
        <v>40399288</v>
      </c>
      <c r="B2762" s="119" t="s">
        <v>304</v>
      </c>
      <c r="C2762" s="119">
        <v>1</v>
      </c>
      <c r="D2762" s="119" t="s">
        <v>282</v>
      </c>
      <c r="E2762" s="119">
        <v>1</v>
      </c>
      <c r="F2762" s="119" t="s">
        <v>3</v>
      </c>
      <c r="G2762" s="119" t="s">
        <v>629</v>
      </c>
      <c r="H2762" s="120">
        <v>44603</v>
      </c>
      <c r="I2762" s="121">
        <v>0.29166666666666669</v>
      </c>
      <c r="J2762" s="119">
        <v>1</v>
      </c>
      <c r="K2762" s="119" t="s">
        <v>461</v>
      </c>
      <c r="L2762" s="119"/>
    </row>
    <row r="2763" spans="1:12" hidden="1" x14ac:dyDescent="0.25">
      <c r="A2763" s="119">
        <v>40399288</v>
      </c>
      <c r="B2763" s="119" t="s">
        <v>304</v>
      </c>
      <c r="C2763" s="119">
        <v>1</v>
      </c>
      <c r="D2763" s="119" t="s">
        <v>282</v>
      </c>
      <c r="E2763" s="119">
        <v>2</v>
      </c>
      <c r="F2763" s="119" t="s">
        <v>6</v>
      </c>
      <c r="G2763" s="119" t="s">
        <v>629</v>
      </c>
      <c r="H2763" s="120">
        <v>44603</v>
      </c>
      <c r="I2763" s="121">
        <v>0.5</v>
      </c>
      <c r="J2763" s="119">
        <v>1</v>
      </c>
      <c r="K2763" s="119" t="s">
        <v>461</v>
      </c>
      <c r="L2763" s="119"/>
    </row>
    <row r="2764" spans="1:12" hidden="1" x14ac:dyDescent="0.25">
      <c r="A2764" s="119">
        <v>40399288</v>
      </c>
      <c r="B2764" s="119" t="s">
        <v>304</v>
      </c>
      <c r="C2764" s="119">
        <v>1</v>
      </c>
      <c r="D2764" s="119" t="s">
        <v>282</v>
      </c>
      <c r="E2764" s="119">
        <v>3</v>
      </c>
      <c r="F2764" s="119" t="s">
        <v>5</v>
      </c>
      <c r="G2764" s="119" t="s">
        <v>629</v>
      </c>
      <c r="H2764" s="120">
        <v>44603</v>
      </c>
      <c r="I2764" s="121">
        <v>0.54166666666666663</v>
      </c>
      <c r="J2764" s="119">
        <v>1</v>
      </c>
      <c r="K2764" s="119" t="s">
        <v>461</v>
      </c>
      <c r="L2764" s="119"/>
    </row>
    <row r="2765" spans="1:12" hidden="1" x14ac:dyDescent="0.25">
      <c r="A2765" s="119">
        <v>40399288</v>
      </c>
      <c r="B2765" s="119" t="s">
        <v>304</v>
      </c>
      <c r="C2765" s="119">
        <v>1</v>
      </c>
      <c r="D2765" s="119" t="s">
        <v>282</v>
      </c>
      <c r="E2765" s="119">
        <v>4</v>
      </c>
      <c r="F2765" s="119" t="s">
        <v>7</v>
      </c>
      <c r="G2765" s="119" t="s">
        <v>629</v>
      </c>
      <c r="H2765" s="120">
        <v>44603</v>
      </c>
      <c r="I2765" s="121">
        <v>0.75</v>
      </c>
      <c r="J2765" s="119">
        <v>1</v>
      </c>
      <c r="K2765" s="119" t="s">
        <v>461</v>
      </c>
      <c r="L2765" s="119"/>
    </row>
    <row r="2766" spans="1:12" hidden="1" x14ac:dyDescent="0.25">
      <c r="A2766" s="119">
        <v>40399288</v>
      </c>
      <c r="B2766" s="119" t="s">
        <v>304</v>
      </c>
      <c r="C2766" s="119">
        <v>1</v>
      </c>
      <c r="D2766" s="119" t="s">
        <v>282</v>
      </c>
      <c r="E2766" s="119">
        <v>1</v>
      </c>
      <c r="F2766" s="119" t="s">
        <v>3</v>
      </c>
      <c r="G2766" s="119" t="s">
        <v>629</v>
      </c>
      <c r="H2766" s="120">
        <v>44604</v>
      </c>
      <c r="I2766" s="121">
        <v>0.29166666666666669</v>
      </c>
      <c r="J2766" s="119">
        <v>1</v>
      </c>
      <c r="K2766" s="119" t="s">
        <v>461</v>
      </c>
      <c r="L2766" s="119"/>
    </row>
    <row r="2767" spans="1:12" hidden="1" x14ac:dyDescent="0.25">
      <c r="A2767" s="119">
        <v>40399288</v>
      </c>
      <c r="B2767" s="119" t="s">
        <v>304</v>
      </c>
      <c r="C2767" s="119">
        <v>1</v>
      </c>
      <c r="D2767" s="119" t="s">
        <v>282</v>
      </c>
      <c r="E2767" s="119">
        <v>2</v>
      </c>
      <c r="F2767" s="119" t="s">
        <v>6</v>
      </c>
      <c r="G2767" s="119" t="s">
        <v>629</v>
      </c>
      <c r="H2767" s="120">
        <v>44604</v>
      </c>
      <c r="I2767" s="121">
        <v>0.5</v>
      </c>
      <c r="J2767" s="119">
        <v>1</v>
      </c>
      <c r="K2767" s="119" t="s">
        <v>461</v>
      </c>
      <c r="L2767" s="119"/>
    </row>
    <row r="2768" spans="1:12" hidden="1" x14ac:dyDescent="0.25">
      <c r="A2768" s="119">
        <v>40399288</v>
      </c>
      <c r="B2768" s="119" t="s">
        <v>304</v>
      </c>
      <c r="C2768" s="119">
        <v>1</v>
      </c>
      <c r="D2768" s="119" t="s">
        <v>282</v>
      </c>
      <c r="E2768" s="119">
        <v>3</v>
      </c>
      <c r="F2768" s="119" t="s">
        <v>5</v>
      </c>
      <c r="G2768" s="119" t="s">
        <v>629</v>
      </c>
      <c r="H2768" s="120">
        <v>44604</v>
      </c>
      <c r="I2768" s="121">
        <v>0.54166666666666663</v>
      </c>
      <c r="J2768" s="119">
        <v>1</v>
      </c>
      <c r="K2768" s="119" t="s">
        <v>461</v>
      </c>
      <c r="L2768" s="119"/>
    </row>
    <row r="2769" spans="1:12" hidden="1" x14ac:dyDescent="0.25">
      <c r="A2769" s="119">
        <v>40399288</v>
      </c>
      <c r="B2769" s="119" t="s">
        <v>304</v>
      </c>
      <c r="C2769" s="119">
        <v>1</v>
      </c>
      <c r="D2769" s="119" t="s">
        <v>282</v>
      </c>
      <c r="E2769" s="119">
        <v>4</v>
      </c>
      <c r="F2769" s="119" t="s">
        <v>7</v>
      </c>
      <c r="G2769" s="119" t="s">
        <v>629</v>
      </c>
      <c r="H2769" s="120">
        <v>44604</v>
      </c>
      <c r="I2769" s="121">
        <v>0.77083333333333337</v>
      </c>
      <c r="J2769" s="119">
        <v>1</v>
      </c>
      <c r="K2769" s="119" t="s">
        <v>461</v>
      </c>
      <c r="L2769" s="119"/>
    </row>
    <row r="2770" spans="1:12" hidden="1" x14ac:dyDescent="0.25">
      <c r="A2770" s="119">
        <v>40399288</v>
      </c>
      <c r="B2770" s="119" t="s">
        <v>304</v>
      </c>
      <c r="C2770" s="119">
        <v>1</v>
      </c>
      <c r="D2770" s="119" t="s">
        <v>282</v>
      </c>
      <c r="E2770" s="119">
        <v>1</v>
      </c>
      <c r="F2770" s="119" t="s">
        <v>3</v>
      </c>
      <c r="G2770" s="119" t="s">
        <v>629</v>
      </c>
      <c r="H2770" s="120">
        <v>44606</v>
      </c>
      <c r="I2770" s="121">
        <v>0.29166666666666669</v>
      </c>
      <c r="J2770" s="119">
        <v>1</v>
      </c>
      <c r="K2770" s="119" t="s">
        <v>461</v>
      </c>
      <c r="L2770" s="119"/>
    </row>
    <row r="2771" spans="1:12" hidden="1" x14ac:dyDescent="0.25">
      <c r="A2771" s="119">
        <v>40399288</v>
      </c>
      <c r="B2771" s="119" t="s">
        <v>304</v>
      </c>
      <c r="C2771" s="119">
        <v>1</v>
      </c>
      <c r="D2771" s="119" t="s">
        <v>282</v>
      </c>
      <c r="E2771" s="119">
        <v>2</v>
      </c>
      <c r="F2771" s="119" t="s">
        <v>6</v>
      </c>
      <c r="G2771" s="119" t="s">
        <v>629</v>
      </c>
      <c r="H2771" s="120">
        <v>44606</v>
      </c>
      <c r="I2771" s="121">
        <v>0.5</v>
      </c>
      <c r="J2771" s="119">
        <v>1</v>
      </c>
      <c r="K2771" s="119" t="s">
        <v>461</v>
      </c>
      <c r="L2771" s="119"/>
    </row>
    <row r="2772" spans="1:12" hidden="1" x14ac:dyDescent="0.25">
      <c r="A2772" s="119">
        <v>40399288</v>
      </c>
      <c r="B2772" s="119" t="s">
        <v>304</v>
      </c>
      <c r="C2772" s="119">
        <v>1</v>
      </c>
      <c r="D2772" s="119" t="s">
        <v>282</v>
      </c>
      <c r="E2772" s="119">
        <v>3</v>
      </c>
      <c r="F2772" s="119" t="s">
        <v>5</v>
      </c>
      <c r="G2772" s="119" t="s">
        <v>629</v>
      </c>
      <c r="H2772" s="120">
        <v>44606</v>
      </c>
      <c r="I2772" s="121">
        <v>0.54166666666666663</v>
      </c>
      <c r="J2772" s="119">
        <v>1</v>
      </c>
      <c r="K2772" s="119" t="s">
        <v>461</v>
      </c>
      <c r="L2772" s="119"/>
    </row>
    <row r="2773" spans="1:12" hidden="1" x14ac:dyDescent="0.25">
      <c r="A2773" s="119">
        <v>40399288</v>
      </c>
      <c r="B2773" s="119" t="s">
        <v>304</v>
      </c>
      <c r="C2773" s="119">
        <v>1</v>
      </c>
      <c r="D2773" s="119" t="s">
        <v>282</v>
      </c>
      <c r="E2773" s="119">
        <v>4</v>
      </c>
      <c r="F2773" s="119" t="s">
        <v>7</v>
      </c>
      <c r="G2773" s="119" t="s">
        <v>629</v>
      </c>
      <c r="H2773" s="120">
        <v>44606</v>
      </c>
      <c r="I2773" s="121">
        <v>0.76041666666666663</v>
      </c>
      <c r="J2773" s="119">
        <v>1</v>
      </c>
      <c r="K2773" s="119" t="s">
        <v>461</v>
      </c>
      <c r="L2773" s="119"/>
    </row>
    <row r="2774" spans="1:12" hidden="1" x14ac:dyDescent="0.25">
      <c r="A2774" s="119">
        <v>40399288</v>
      </c>
      <c r="B2774" s="119" t="s">
        <v>304</v>
      </c>
      <c r="C2774" s="119">
        <v>1</v>
      </c>
      <c r="D2774" s="119" t="s">
        <v>282</v>
      </c>
      <c r="E2774" s="119">
        <v>1</v>
      </c>
      <c r="F2774" s="119" t="s">
        <v>3</v>
      </c>
      <c r="G2774" s="119" t="s">
        <v>629</v>
      </c>
      <c r="H2774" s="120">
        <v>44607</v>
      </c>
      <c r="I2774" s="121">
        <v>0.29166666666666669</v>
      </c>
      <c r="J2774" s="119">
        <v>1</v>
      </c>
      <c r="K2774" s="119" t="s">
        <v>461</v>
      </c>
      <c r="L2774" s="119"/>
    </row>
    <row r="2775" spans="1:12" hidden="1" x14ac:dyDescent="0.25">
      <c r="A2775" s="119">
        <v>40399288</v>
      </c>
      <c r="B2775" s="119" t="s">
        <v>304</v>
      </c>
      <c r="C2775" s="119">
        <v>1</v>
      </c>
      <c r="D2775" s="119" t="s">
        <v>282</v>
      </c>
      <c r="E2775" s="119">
        <v>2</v>
      </c>
      <c r="F2775" s="119" t="s">
        <v>6</v>
      </c>
      <c r="G2775" s="119" t="s">
        <v>629</v>
      </c>
      <c r="H2775" s="120">
        <v>44607</v>
      </c>
      <c r="I2775" s="121">
        <v>0.5</v>
      </c>
      <c r="J2775" s="119">
        <v>1</v>
      </c>
      <c r="K2775" s="119" t="s">
        <v>461</v>
      </c>
      <c r="L2775" s="119"/>
    </row>
    <row r="2776" spans="1:12" hidden="1" x14ac:dyDescent="0.25">
      <c r="A2776" s="119">
        <v>40399288</v>
      </c>
      <c r="B2776" s="119" t="s">
        <v>304</v>
      </c>
      <c r="C2776" s="119">
        <v>1</v>
      </c>
      <c r="D2776" s="119" t="s">
        <v>282</v>
      </c>
      <c r="E2776" s="119">
        <v>3</v>
      </c>
      <c r="F2776" s="119" t="s">
        <v>5</v>
      </c>
      <c r="G2776" s="119" t="s">
        <v>629</v>
      </c>
      <c r="H2776" s="120">
        <v>44607</v>
      </c>
      <c r="I2776" s="121">
        <v>0.54166666666666663</v>
      </c>
      <c r="J2776" s="119">
        <v>1</v>
      </c>
      <c r="K2776" s="119" t="s">
        <v>461</v>
      </c>
      <c r="L2776" s="119"/>
    </row>
    <row r="2777" spans="1:12" hidden="1" x14ac:dyDescent="0.25">
      <c r="A2777" s="119">
        <v>40399288</v>
      </c>
      <c r="B2777" s="119" t="s">
        <v>304</v>
      </c>
      <c r="C2777" s="119">
        <v>1</v>
      </c>
      <c r="D2777" s="119" t="s">
        <v>282</v>
      </c>
      <c r="E2777" s="119">
        <v>4</v>
      </c>
      <c r="F2777" s="119" t="s">
        <v>7</v>
      </c>
      <c r="G2777" s="119" t="s">
        <v>629</v>
      </c>
      <c r="H2777" s="120">
        <v>44607</v>
      </c>
      <c r="I2777" s="121">
        <v>0.77083333333333337</v>
      </c>
      <c r="J2777" s="119">
        <v>1</v>
      </c>
      <c r="K2777" s="119" t="s">
        <v>461</v>
      </c>
      <c r="L2777" s="119"/>
    </row>
    <row r="2778" spans="1:12" hidden="1" x14ac:dyDescent="0.25">
      <c r="A2778" s="119">
        <v>40399288</v>
      </c>
      <c r="B2778" s="119" t="s">
        <v>304</v>
      </c>
      <c r="C2778" s="119">
        <v>1</v>
      </c>
      <c r="D2778" s="119" t="s">
        <v>282</v>
      </c>
      <c r="E2778" s="119">
        <v>1</v>
      </c>
      <c r="F2778" s="119" t="s">
        <v>3</v>
      </c>
      <c r="G2778" s="119" t="s">
        <v>629</v>
      </c>
      <c r="H2778" s="120">
        <v>44608</v>
      </c>
      <c r="I2778" s="121">
        <v>0.29166666666666669</v>
      </c>
      <c r="J2778" s="119">
        <v>1</v>
      </c>
      <c r="K2778" s="119" t="s">
        <v>461</v>
      </c>
      <c r="L2778" s="119"/>
    </row>
    <row r="2779" spans="1:12" hidden="1" x14ac:dyDescent="0.25">
      <c r="A2779" s="119">
        <v>40399288</v>
      </c>
      <c r="B2779" s="119" t="s">
        <v>304</v>
      </c>
      <c r="C2779" s="119">
        <v>1</v>
      </c>
      <c r="D2779" s="119" t="s">
        <v>282</v>
      </c>
      <c r="E2779" s="119">
        <v>2</v>
      </c>
      <c r="F2779" s="119" t="s">
        <v>6</v>
      </c>
      <c r="G2779" s="119" t="s">
        <v>629</v>
      </c>
      <c r="H2779" s="120">
        <v>44608</v>
      </c>
      <c r="I2779" s="121">
        <v>0.5</v>
      </c>
      <c r="J2779" s="119">
        <v>1</v>
      </c>
      <c r="K2779" s="119" t="s">
        <v>461</v>
      </c>
      <c r="L2779" s="119"/>
    </row>
    <row r="2780" spans="1:12" hidden="1" x14ac:dyDescent="0.25">
      <c r="A2780" s="119">
        <v>40399288</v>
      </c>
      <c r="B2780" s="119" t="s">
        <v>304</v>
      </c>
      <c r="C2780" s="119">
        <v>1</v>
      </c>
      <c r="D2780" s="119" t="s">
        <v>282</v>
      </c>
      <c r="E2780" s="119">
        <v>3</v>
      </c>
      <c r="F2780" s="119" t="s">
        <v>5</v>
      </c>
      <c r="G2780" s="119" t="s">
        <v>629</v>
      </c>
      <c r="H2780" s="120">
        <v>44608</v>
      </c>
      <c r="I2780" s="121">
        <v>0.54166666666666663</v>
      </c>
      <c r="J2780" s="119">
        <v>1</v>
      </c>
      <c r="K2780" s="119" t="s">
        <v>461</v>
      </c>
      <c r="L2780" s="119"/>
    </row>
    <row r="2781" spans="1:12" hidden="1" x14ac:dyDescent="0.25">
      <c r="A2781" s="119">
        <v>40399288</v>
      </c>
      <c r="B2781" s="119" t="s">
        <v>304</v>
      </c>
      <c r="C2781" s="119">
        <v>1</v>
      </c>
      <c r="D2781" s="119" t="s">
        <v>282</v>
      </c>
      <c r="E2781" s="119">
        <v>4</v>
      </c>
      <c r="F2781" s="119" t="s">
        <v>7</v>
      </c>
      <c r="G2781" s="119" t="s">
        <v>629</v>
      </c>
      <c r="H2781" s="120">
        <v>44608</v>
      </c>
      <c r="I2781" s="121">
        <v>0.79166666666666663</v>
      </c>
      <c r="J2781" s="119">
        <v>1</v>
      </c>
      <c r="K2781" s="119" t="s">
        <v>461</v>
      </c>
      <c r="L2781" s="119"/>
    </row>
    <row r="2782" spans="1:12" hidden="1" x14ac:dyDescent="0.25">
      <c r="A2782" s="119">
        <v>40399288</v>
      </c>
      <c r="B2782" s="119" t="s">
        <v>304</v>
      </c>
      <c r="C2782" s="119">
        <v>1</v>
      </c>
      <c r="D2782" s="119" t="s">
        <v>282</v>
      </c>
      <c r="E2782" s="119">
        <v>1</v>
      </c>
      <c r="F2782" s="119" t="s">
        <v>3</v>
      </c>
      <c r="G2782" s="119" t="s">
        <v>629</v>
      </c>
      <c r="H2782" s="120">
        <v>44609</v>
      </c>
      <c r="I2782" s="121">
        <v>0.29166666666666669</v>
      </c>
      <c r="J2782" s="119">
        <v>1</v>
      </c>
      <c r="K2782" s="119" t="s">
        <v>461</v>
      </c>
      <c r="L2782" s="119"/>
    </row>
    <row r="2783" spans="1:12" hidden="1" x14ac:dyDescent="0.25">
      <c r="A2783" s="119">
        <v>40399288</v>
      </c>
      <c r="B2783" s="119" t="s">
        <v>304</v>
      </c>
      <c r="C2783" s="119">
        <v>1</v>
      </c>
      <c r="D2783" s="119" t="s">
        <v>282</v>
      </c>
      <c r="E2783" s="119">
        <v>2</v>
      </c>
      <c r="F2783" s="119" t="s">
        <v>6</v>
      </c>
      <c r="G2783" s="119" t="s">
        <v>629</v>
      </c>
      <c r="H2783" s="120">
        <v>44609</v>
      </c>
      <c r="I2783" s="121">
        <v>0.5</v>
      </c>
      <c r="J2783" s="119">
        <v>1</v>
      </c>
      <c r="K2783" s="119" t="s">
        <v>461</v>
      </c>
      <c r="L2783" s="119"/>
    </row>
    <row r="2784" spans="1:12" hidden="1" x14ac:dyDescent="0.25">
      <c r="A2784" s="119">
        <v>40399288</v>
      </c>
      <c r="B2784" s="119" t="s">
        <v>304</v>
      </c>
      <c r="C2784" s="119">
        <v>1</v>
      </c>
      <c r="D2784" s="119" t="s">
        <v>282</v>
      </c>
      <c r="E2784" s="119">
        <v>3</v>
      </c>
      <c r="F2784" s="119" t="s">
        <v>5</v>
      </c>
      <c r="G2784" s="119" t="s">
        <v>629</v>
      </c>
      <c r="H2784" s="120">
        <v>44609</v>
      </c>
      <c r="I2784" s="121">
        <v>0.54166666666666663</v>
      </c>
      <c r="J2784" s="119">
        <v>1</v>
      </c>
      <c r="K2784" s="119" t="s">
        <v>461</v>
      </c>
      <c r="L2784" s="119"/>
    </row>
    <row r="2785" spans="1:12" hidden="1" x14ac:dyDescent="0.25">
      <c r="A2785" s="119">
        <v>40399288</v>
      </c>
      <c r="B2785" s="119" t="s">
        <v>304</v>
      </c>
      <c r="C2785" s="119">
        <v>1</v>
      </c>
      <c r="D2785" s="119" t="s">
        <v>282</v>
      </c>
      <c r="E2785" s="119">
        <v>4</v>
      </c>
      <c r="F2785" s="119" t="s">
        <v>7</v>
      </c>
      <c r="G2785" s="119" t="s">
        <v>629</v>
      </c>
      <c r="H2785" s="120">
        <v>44609</v>
      </c>
      <c r="I2785" s="121">
        <v>0.83333333333333337</v>
      </c>
      <c r="J2785" s="119">
        <v>1</v>
      </c>
      <c r="K2785" s="119" t="s">
        <v>461</v>
      </c>
      <c r="L2785" s="119"/>
    </row>
    <row r="2786" spans="1:12" hidden="1" x14ac:dyDescent="0.25">
      <c r="A2786" s="119">
        <v>40399288</v>
      </c>
      <c r="B2786" s="119" t="s">
        <v>304</v>
      </c>
      <c r="C2786" s="119">
        <v>1</v>
      </c>
      <c r="D2786" s="119" t="s">
        <v>282</v>
      </c>
      <c r="E2786" s="119">
        <v>1</v>
      </c>
      <c r="F2786" s="119" t="s">
        <v>3</v>
      </c>
      <c r="G2786" s="119" t="s">
        <v>629</v>
      </c>
      <c r="H2786" s="120">
        <v>44610</v>
      </c>
      <c r="I2786" s="121">
        <v>0.29166666666666669</v>
      </c>
      <c r="J2786" s="119">
        <v>1</v>
      </c>
      <c r="K2786" s="119" t="s">
        <v>461</v>
      </c>
      <c r="L2786" s="119"/>
    </row>
    <row r="2787" spans="1:12" hidden="1" x14ac:dyDescent="0.25">
      <c r="A2787" s="119">
        <v>40399288</v>
      </c>
      <c r="B2787" s="119" t="s">
        <v>304</v>
      </c>
      <c r="C2787" s="119">
        <v>1</v>
      </c>
      <c r="D2787" s="119" t="s">
        <v>282</v>
      </c>
      <c r="E2787" s="119">
        <v>2</v>
      </c>
      <c r="F2787" s="119" t="s">
        <v>6</v>
      </c>
      <c r="G2787" s="119" t="s">
        <v>629</v>
      </c>
      <c r="H2787" s="120">
        <v>44610</v>
      </c>
      <c r="I2787" s="121">
        <v>0.5</v>
      </c>
      <c r="J2787" s="119">
        <v>1</v>
      </c>
      <c r="K2787" s="119" t="s">
        <v>461</v>
      </c>
      <c r="L2787" s="119"/>
    </row>
    <row r="2788" spans="1:12" hidden="1" x14ac:dyDescent="0.25">
      <c r="A2788" s="119">
        <v>40399288</v>
      </c>
      <c r="B2788" s="119" t="s">
        <v>304</v>
      </c>
      <c r="C2788" s="119">
        <v>1</v>
      </c>
      <c r="D2788" s="119" t="s">
        <v>282</v>
      </c>
      <c r="E2788" s="119">
        <v>3</v>
      </c>
      <c r="F2788" s="119" t="s">
        <v>5</v>
      </c>
      <c r="G2788" s="119" t="s">
        <v>629</v>
      </c>
      <c r="H2788" s="120">
        <v>44610</v>
      </c>
      <c r="I2788" s="121">
        <v>0.54166666666666663</v>
      </c>
      <c r="J2788" s="119">
        <v>1</v>
      </c>
      <c r="K2788" s="119" t="s">
        <v>461</v>
      </c>
      <c r="L2788" s="119"/>
    </row>
    <row r="2789" spans="1:12" hidden="1" x14ac:dyDescent="0.25">
      <c r="A2789" s="119">
        <v>40399288</v>
      </c>
      <c r="B2789" s="119" t="s">
        <v>304</v>
      </c>
      <c r="C2789" s="119">
        <v>1</v>
      </c>
      <c r="D2789" s="119" t="s">
        <v>282</v>
      </c>
      <c r="E2789" s="119">
        <v>4</v>
      </c>
      <c r="F2789" s="119" t="s">
        <v>7</v>
      </c>
      <c r="G2789" s="119" t="s">
        <v>629</v>
      </c>
      <c r="H2789" s="120">
        <v>44610</v>
      </c>
      <c r="I2789" s="121">
        <v>0.8125</v>
      </c>
      <c r="J2789" s="119">
        <v>1</v>
      </c>
      <c r="K2789" s="119" t="s">
        <v>461</v>
      </c>
      <c r="L2789" s="119"/>
    </row>
    <row r="2790" spans="1:12" hidden="1" x14ac:dyDescent="0.25">
      <c r="A2790" s="119">
        <v>40399288</v>
      </c>
      <c r="B2790" s="119" t="s">
        <v>304</v>
      </c>
      <c r="C2790" s="119">
        <v>1</v>
      </c>
      <c r="D2790" s="119" t="s">
        <v>282</v>
      </c>
      <c r="E2790" s="119">
        <v>1</v>
      </c>
      <c r="F2790" s="119" t="s">
        <v>3</v>
      </c>
      <c r="G2790" s="119" t="s">
        <v>629</v>
      </c>
      <c r="H2790" s="120">
        <v>44611</v>
      </c>
      <c r="I2790" s="121">
        <v>0.29166666666666669</v>
      </c>
      <c r="J2790" s="119">
        <v>1</v>
      </c>
      <c r="K2790" s="119" t="s">
        <v>461</v>
      </c>
      <c r="L2790" s="119"/>
    </row>
    <row r="2791" spans="1:12" hidden="1" x14ac:dyDescent="0.25">
      <c r="A2791" s="119">
        <v>40399288</v>
      </c>
      <c r="B2791" s="119" t="s">
        <v>304</v>
      </c>
      <c r="C2791" s="119">
        <v>1</v>
      </c>
      <c r="D2791" s="119" t="s">
        <v>282</v>
      </c>
      <c r="E2791" s="119">
        <v>2</v>
      </c>
      <c r="F2791" s="119" t="s">
        <v>6</v>
      </c>
      <c r="G2791" s="119" t="s">
        <v>629</v>
      </c>
      <c r="H2791" s="120">
        <v>44611</v>
      </c>
      <c r="I2791" s="121">
        <v>0.5</v>
      </c>
      <c r="J2791" s="119">
        <v>1</v>
      </c>
      <c r="K2791" s="119" t="s">
        <v>461</v>
      </c>
      <c r="L2791" s="119"/>
    </row>
    <row r="2792" spans="1:12" hidden="1" x14ac:dyDescent="0.25">
      <c r="A2792" s="119">
        <v>40399288</v>
      </c>
      <c r="B2792" s="119" t="s">
        <v>304</v>
      </c>
      <c r="C2792" s="119">
        <v>1</v>
      </c>
      <c r="D2792" s="119" t="s">
        <v>282</v>
      </c>
      <c r="E2792" s="119">
        <v>3</v>
      </c>
      <c r="F2792" s="119" t="s">
        <v>5</v>
      </c>
      <c r="G2792" s="119" t="s">
        <v>629</v>
      </c>
      <c r="H2792" s="120">
        <v>44611</v>
      </c>
      <c r="I2792" s="121">
        <v>0.54166666666666663</v>
      </c>
      <c r="J2792" s="119">
        <v>1</v>
      </c>
      <c r="K2792" s="119" t="s">
        <v>461</v>
      </c>
      <c r="L2792" s="119"/>
    </row>
    <row r="2793" spans="1:12" hidden="1" x14ac:dyDescent="0.25">
      <c r="A2793" s="119">
        <v>40399288</v>
      </c>
      <c r="B2793" s="119" t="s">
        <v>304</v>
      </c>
      <c r="C2793" s="119">
        <v>1</v>
      </c>
      <c r="D2793" s="119" t="s">
        <v>282</v>
      </c>
      <c r="E2793" s="119">
        <v>4</v>
      </c>
      <c r="F2793" s="119" t="s">
        <v>7</v>
      </c>
      <c r="G2793" s="119" t="s">
        <v>629</v>
      </c>
      <c r="H2793" s="120">
        <v>44611</v>
      </c>
      <c r="I2793" s="121">
        <v>0.80208333333333337</v>
      </c>
      <c r="J2793" s="119">
        <v>1</v>
      </c>
      <c r="K2793" s="119" t="s">
        <v>461</v>
      </c>
      <c r="L2793" s="119"/>
    </row>
    <row r="2794" spans="1:12" hidden="1" x14ac:dyDescent="0.25">
      <c r="A2794" s="119">
        <v>40399288</v>
      </c>
      <c r="B2794" s="119" t="s">
        <v>304</v>
      </c>
      <c r="C2794" s="119">
        <v>1</v>
      </c>
      <c r="D2794" s="119" t="s">
        <v>282</v>
      </c>
      <c r="E2794" s="119">
        <v>1</v>
      </c>
      <c r="F2794" s="119" t="s">
        <v>3</v>
      </c>
      <c r="G2794" s="119" t="s">
        <v>629</v>
      </c>
      <c r="H2794" s="120">
        <v>44613</v>
      </c>
      <c r="I2794" s="121">
        <v>0.29166666666666669</v>
      </c>
      <c r="J2794" s="119">
        <v>1</v>
      </c>
      <c r="K2794" s="119" t="s">
        <v>461</v>
      </c>
      <c r="L2794" s="119"/>
    </row>
    <row r="2795" spans="1:12" hidden="1" x14ac:dyDescent="0.25">
      <c r="A2795" s="119">
        <v>40399288</v>
      </c>
      <c r="B2795" s="119" t="s">
        <v>304</v>
      </c>
      <c r="C2795" s="119">
        <v>1</v>
      </c>
      <c r="D2795" s="119" t="s">
        <v>282</v>
      </c>
      <c r="E2795" s="119">
        <v>2</v>
      </c>
      <c r="F2795" s="119" t="s">
        <v>6</v>
      </c>
      <c r="G2795" s="119" t="s">
        <v>629</v>
      </c>
      <c r="H2795" s="120">
        <v>44613</v>
      </c>
      <c r="I2795" s="121">
        <v>0.5</v>
      </c>
      <c r="J2795" s="119">
        <v>1</v>
      </c>
      <c r="K2795" s="119" t="s">
        <v>461</v>
      </c>
      <c r="L2795" s="119"/>
    </row>
    <row r="2796" spans="1:12" hidden="1" x14ac:dyDescent="0.25">
      <c r="A2796" s="119">
        <v>40399288</v>
      </c>
      <c r="B2796" s="119" t="s">
        <v>304</v>
      </c>
      <c r="C2796" s="119">
        <v>1</v>
      </c>
      <c r="D2796" s="119" t="s">
        <v>282</v>
      </c>
      <c r="E2796" s="119">
        <v>3</v>
      </c>
      <c r="F2796" s="119" t="s">
        <v>5</v>
      </c>
      <c r="G2796" s="119" t="s">
        <v>629</v>
      </c>
      <c r="H2796" s="120">
        <v>44613</v>
      </c>
      <c r="I2796" s="121">
        <v>0.54166666666666663</v>
      </c>
      <c r="J2796" s="119">
        <v>1</v>
      </c>
      <c r="K2796" s="119" t="s">
        <v>461</v>
      </c>
      <c r="L2796" s="119"/>
    </row>
    <row r="2797" spans="1:12" hidden="1" x14ac:dyDescent="0.25">
      <c r="A2797" s="119">
        <v>40399288</v>
      </c>
      <c r="B2797" s="119" t="s">
        <v>304</v>
      </c>
      <c r="C2797" s="119">
        <v>1</v>
      </c>
      <c r="D2797" s="119" t="s">
        <v>282</v>
      </c>
      <c r="E2797" s="119">
        <v>4</v>
      </c>
      <c r="F2797" s="119" t="s">
        <v>7</v>
      </c>
      <c r="G2797" s="119" t="s">
        <v>629</v>
      </c>
      <c r="H2797" s="120">
        <v>44613</v>
      </c>
      <c r="I2797" s="121">
        <v>0.71875</v>
      </c>
      <c r="J2797" s="119">
        <v>1</v>
      </c>
      <c r="K2797" s="119" t="s">
        <v>461</v>
      </c>
      <c r="L2797" s="119"/>
    </row>
    <row r="2798" spans="1:12" hidden="1" x14ac:dyDescent="0.25">
      <c r="A2798" s="119">
        <v>40399288</v>
      </c>
      <c r="B2798" s="119" t="s">
        <v>304</v>
      </c>
      <c r="C2798" s="119">
        <v>1</v>
      </c>
      <c r="D2798" s="119" t="s">
        <v>282</v>
      </c>
      <c r="E2798" s="119">
        <v>1</v>
      </c>
      <c r="F2798" s="119" t="s">
        <v>3</v>
      </c>
      <c r="G2798" s="119" t="s">
        <v>629</v>
      </c>
      <c r="H2798" s="120">
        <v>44614</v>
      </c>
      <c r="I2798" s="121">
        <v>0.29166666666666669</v>
      </c>
      <c r="J2798" s="119">
        <v>1</v>
      </c>
      <c r="K2798" s="119" t="s">
        <v>461</v>
      </c>
      <c r="L2798" s="119"/>
    </row>
    <row r="2799" spans="1:12" hidden="1" x14ac:dyDescent="0.25">
      <c r="A2799" s="119">
        <v>40399288</v>
      </c>
      <c r="B2799" s="119" t="s">
        <v>304</v>
      </c>
      <c r="C2799" s="119">
        <v>1</v>
      </c>
      <c r="D2799" s="119" t="s">
        <v>282</v>
      </c>
      <c r="E2799" s="119">
        <v>2</v>
      </c>
      <c r="F2799" s="119" t="s">
        <v>6</v>
      </c>
      <c r="G2799" s="119" t="s">
        <v>629</v>
      </c>
      <c r="H2799" s="120">
        <v>44614</v>
      </c>
      <c r="I2799" s="121">
        <v>0.5</v>
      </c>
      <c r="J2799" s="119">
        <v>1</v>
      </c>
      <c r="K2799" s="119" t="s">
        <v>461</v>
      </c>
      <c r="L2799" s="119"/>
    </row>
    <row r="2800" spans="1:12" hidden="1" x14ac:dyDescent="0.25">
      <c r="A2800" s="119">
        <v>40399288</v>
      </c>
      <c r="B2800" s="119" t="s">
        <v>304</v>
      </c>
      <c r="C2800" s="119">
        <v>1</v>
      </c>
      <c r="D2800" s="119" t="s">
        <v>282</v>
      </c>
      <c r="E2800" s="119">
        <v>3</v>
      </c>
      <c r="F2800" s="119" t="s">
        <v>5</v>
      </c>
      <c r="G2800" s="119" t="s">
        <v>629</v>
      </c>
      <c r="H2800" s="120">
        <v>44614</v>
      </c>
      <c r="I2800" s="121">
        <v>0.54166666666666663</v>
      </c>
      <c r="J2800" s="119">
        <v>1</v>
      </c>
      <c r="K2800" s="119" t="s">
        <v>461</v>
      </c>
      <c r="L2800" s="119"/>
    </row>
    <row r="2801" spans="1:13" hidden="1" x14ac:dyDescent="0.25">
      <c r="A2801" s="119">
        <v>40399288</v>
      </c>
      <c r="B2801" s="119" t="s">
        <v>304</v>
      </c>
      <c r="C2801" s="119">
        <v>1</v>
      </c>
      <c r="D2801" s="119" t="s">
        <v>282</v>
      </c>
      <c r="E2801" s="119">
        <v>4</v>
      </c>
      <c r="F2801" s="119" t="s">
        <v>7</v>
      </c>
      <c r="G2801" s="119" t="s">
        <v>629</v>
      </c>
      <c r="H2801" s="120">
        <v>44614</v>
      </c>
      <c r="I2801" s="121">
        <v>0.83333333333333337</v>
      </c>
      <c r="J2801" s="119">
        <v>1</v>
      </c>
      <c r="K2801" s="119" t="s">
        <v>461</v>
      </c>
      <c r="L2801" s="119"/>
    </row>
    <row r="2802" spans="1:13" hidden="1" x14ac:dyDescent="0.25">
      <c r="A2802" s="119">
        <v>40399288</v>
      </c>
      <c r="B2802" s="119" t="s">
        <v>304</v>
      </c>
      <c r="C2802" s="119">
        <v>1</v>
      </c>
      <c r="D2802" s="119" t="s">
        <v>282</v>
      </c>
      <c r="E2802" s="119">
        <v>1</v>
      </c>
      <c r="F2802" s="119" t="s">
        <v>3</v>
      </c>
      <c r="G2802" s="119" t="s">
        <v>629</v>
      </c>
      <c r="H2802" s="120">
        <v>44615</v>
      </c>
      <c r="I2802" s="121">
        <v>0.29166666666666669</v>
      </c>
      <c r="J2802" s="119">
        <v>1</v>
      </c>
      <c r="K2802" s="119" t="s">
        <v>461</v>
      </c>
      <c r="L2802" s="119"/>
    </row>
    <row r="2803" spans="1:13" hidden="1" x14ac:dyDescent="0.25">
      <c r="A2803" s="119">
        <v>40399288</v>
      </c>
      <c r="B2803" s="119" t="s">
        <v>304</v>
      </c>
      <c r="C2803" s="119">
        <v>1</v>
      </c>
      <c r="D2803" s="119" t="s">
        <v>282</v>
      </c>
      <c r="E2803" s="119">
        <v>2</v>
      </c>
      <c r="F2803" s="119" t="s">
        <v>6</v>
      </c>
      <c r="G2803" s="119" t="s">
        <v>629</v>
      </c>
      <c r="H2803" s="120">
        <v>44615</v>
      </c>
      <c r="I2803" s="121">
        <v>0.5</v>
      </c>
      <c r="J2803" s="119">
        <v>1</v>
      </c>
      <c r="K2803" s="119" t="s">
        <v>461</v>
      </c>
      <c r="L2803" s="119"/>
    </row>
    <row r="2804" spans="1:13" hidden="1" x14ac:dyDescent="0.25">
      <c r="A2804" s="119">
        <v>40399288</v>
      </c>
      <c r="B2804" s="119" t="s">
        <v>304</v>
      </c>
      <c r="C2804" s="119">
        <v>1</v>
      </c>
      <c r="D2804" s="119" t="s">
        <v>282</v>
      </c>
      <c r="E2804" s="119">
        <v>3</v>
      </c>
      <c r="F2804" s="119" t="s">
        <v>5</v>
      </c>
      <c r="G2804" s="119" t="s">
        <v>629</v>
      </c>
      <c r="H2804" s="120">
        <v>44615</v>
      </c>
      <c r="I2804" s="121">
        <v>0.54166666666666663</v>
      </c>
      <c r="J2804" s="119">
        <v>1</v>
      </c>
      <c r="K2804" s="119" t="s">
        <v>461</v>
      </c>
      <c r="L2804" s="119"/>
    </row>
    <row r="2805" spans="1:13" hidden="1" x14ac:dyDescent="0.25">
      <c r="A2805" s="119">
        <v>40399288</v>
      </c>
      <c r="B2805" s="119" t="s">
        <v>304</v>
      </c>
      <c r="C2805" s="119">
        <v>1</v>
      </c>
      <c r="D2805" s="119" t="s">
        <v>282</v>
      </c>
      <c r="E2805" s="119">
        <v>4</v>
      </c>
      <c r="F2805" s="119" t="s">
        <v>7</v>
      </c>
      <c r="G2805" s="119" t="s">
        <v>629</v>
      </c>
      <c r="H2805" s="120">
        <v>44615</v>
      </c>
      <c r="I2805" s="121">
        <v>0.8125</v>
      </c>
      <c r="J2805" s="119">
        <v>1</v>
      </c>
      <c r="K2805" s="119" t="s">
        <v>461</v>
      </c>
      <c r="L2805" s="119"/>
    </row>
    <row r="2806" spans="1:13" hidden="1" x14ac:dyDescent="0.25">
      <c r="A2806" s="119">
        <v>76414048</v>
      </c>
      <c r="B2806" s="119" t="s">
        <v>730</v>
      </c>
      <c r="C2806" s="119">
        <v>1</v>
      </c>
      <c r="D2806" s="119" t="s">
        <v>282</v>
      </c>
      <c r="E2806" s="119">
        <v>1</v>
      </c>
      <c r="F2806" s="119" t="s">
        <v>3</v>
      </c>
      <c r="G2806" s="119" t="s">
        <v>629</v>
      </c>
      <c r="H2806" s="120">
        <v>44601</v>
      </c>
      <c r="I2806" s="121">
        <v>0.29166666666666669</v>
      </c>
      <c r="J2806" s="119">
        <v>1</v>
      </c>
      <c r="K2806" s="119" t="s">
        <v>461</v>
      </c>
      <c r="L2806" s="119"/>
      <c r="M2806" s="1" t="s">
        <v>665</v>
      </c>
    </row>
    <row r="2807" spans="1:13" hidden="1" x14ac:dyDescent="0.25">
      <c r="A2807" s="119">
        <v>76414048</v>
      </c>
      <c r="B2807" s="119" t="s">
        <v>730</v>
      </c>
      <c r="C2807" s="119">
        <v>1</v>
      </c>
      <c r="D2807" s="119" t="s">
        <v>282</v>
      </c>
      <c r="E2807" s="119">
        <v>2</v>
      </c>
      <c r="F2807" s="119" t="s">
        <v>6</v>
      </c>
      <c r="G2807" s="119" t="s">
        <v>629</v>
      </c>
      <c r="H2807" s="120">
        <v>44601</v>
      </c>
      <c r="I2807" s="121">
        <v>0.5</v>
      </c>
      <c r="J2807" s="119">
        <v>1</v>
      </c>
      <c r="K2807" s="119" t="s">
        <v>461</v>
      </c>
      <c r="L2807" s="119"/>
      <c r="M2807" s="1" t="s">
        <v>665</v>
      </c>
    </row>
    <row r="2808" spans="1:13" hidden="1" x14ac:dyDescent="0.25">
      <c r="A2808" s="119">
        <v>76414048</v>
      </c>
      <c r="B2808" s="119" t="s">
        <v>730</v>
      </c>
      <c r="C2808" s="119">
        <v>1</v>
      </c>
      <c r="D2808" s="119" t="s">
        <v>282</v>
      </c>
      <c r="E2808" s="119">
        <v>3</v>
      </c>
      <c r="F2808" s="119" t="s">
        <v>5</v>
      </c>
      <c r="G2808" s="119" t="s">
        <v>629</v>
      </c>
      <c r="H2808" s="120">
        <v>44601</v>
      </c>
      <c r="I2808" s="121">
        <v>0.54166666666666663</v>
      </c>
      <c r="J2808" s="119">
        <v>1</v>
      </c>
      <c r="K2808" s="119" t="s">
        <v>461</v>
      </c>
      <c r="L2808" s="119"/>
      <c r="M2808" s="1" t="s">
        <v>665</v>
      </c>
    </row>
    <row r="2809" spans="1:13" hidden="1" x14ac:dyDescent="0.25">
      <c r="A2809" s="119">
        <v>76414048</v>
      </c>
      <c r="B2809" s="119" t="s">
        <v>730</v>
      </c>
      <c r="C2809" s="119">
        <v>1</v>
      </c>
      <c r="D2809" s="119" t="s">
        <v>282</v>
      </c>
      <c r="E2809" s="119">
        <v>4</v>
      </c>
      <c r="F2809" s="119" t="s">
        <v>7</v>
      </c>
      <c r="G2809" s="119" t="s">
        <v>629</v>
      </c>
      <c r="H2809" s="120">
        <v>44601</v>
      </c>
      <c r="I2809" s="121">
        <v>0.79166666666666663</v>
      </c>
      <c r="J2809" s="119">
        <v>1</v>
      </c>
      <c r="K2809" s="119" t="s">
        <v>461</v>
      </c>
      <c r="L2809" s="119"/>
      <c r="M2809" s="1" t="s">
        <v>665</v>
      </c>
    </row>
    <row r="2810" spans="1:13" hidden="1" x14ac:dyDescent="0.25">
      <c r="A2810" s="119">
        <v>76414048</v>
      </c>
      <c r="B2810" s="119" t="s">
        <v>730</v>
      </c>
      <c r="C2810" s="119">
        <v>1</v>
      </c>
      <c r="D2810" s="119" t="s">
        <v>282</v>
      </c>
      <c r="E2810" s="119">
        <v>1</v>
      </c>
      <c r="F2810" s="119" t="s">
        <v>3</v>
      </c>
      <c r="G2810" s="119" t="s">
        <v>629</v>
      </c>
      <c r="H2810" s="120">
        <v>44602</v>
      </c>
      <c r="I2810" s="121">
        <v>0.29166666666666669</v>
      </c>
      <c r="J2810" s="119">
        <v>1</v>
      </c>
      <c r="K2810" s="119" t="s">
        <v>461</v>
      </c>
      <c r="L2810" s="119"/>
      <c r="M2810" s="1" t="s">
        <v>665</v>
      </c>
    </row>
    <row r="2811" spans="1:13" hidden="1" x14ac:dyDescent="0.25">
      <c r="A2811" s="119">
        <v>76414048</v>
      </c>
      <c r="B2811" s="119" t="s">
        <v>730</v>
      </c>
      <c r="C2811" s="119">
        <v>1</v>
      </c>
      <c r="D2811" s="119" t="s">
        <v>282</v>
      </c>
      <c r="E2811" s="119">
        <v>2</v>
      </c>
      <c r="F2811" s="119" t="s">
        <v>6</v>
      </c>
      <c r="G2811" s="119" t="s">
        <v>629</v>
      </c>
      <c r="H2811" s="120">
        <v>44602</v>
      </c>
      <c r="I2811" s="121">
        <v>0.5</v>
      </c>
      <c r="J2811" s="119">
        <v>1</v>
      </c>
      <c r="K2811" s="119" t="s">
        <v>461</v>
      </c>
      <c r="L2811" s="119"/>
      <c r="M2811" s="1" t="s">
        <v>665</v>
      </c>
    </row>
    <row r="2812" spans="1:13" hidden="1" x14ac:dyDescent="0.25">
      <c r="A2812" s="119">
        <v>76414048</v>
      </c>
      <c r="B2812" s="119" t="s">
        <v>730</v>
      </c>
      <c r="C2812" s="119">
        <v>1</v>
      </c>
      <c r="D2812" s="119" t="s">
        <v>282</v>
      </c>
      <c r="E2812" s="119">
        <v>3</v>
      </c>
      <c r="F2812" s="119" t="s">
        <v>5</v>
      </c>
      <c r="G2812" s="119" t="s">
        <v>629</v>
      </c>
      <c r="H2812" s="120">
        <v>44602</v>
      </c>
      <c r="I2812" s="121">
        <v>0.54166666666666663</v>
      </c>
      <c r="J2812" s="119">
        <v>1</v>
      </c>
      <c r="K2812" s="119" t="s">
        <v>461</v>
      </c>
      <c r="L2812" s="119"/>
      <c r="M2812" s="1" t="s">
        <v>665</v>
      </c>
    </row>
    <row r="2813" spans="1:13" hidden="1" x14ac:dyDescent="0.25">
      <c r="A2813" s="119">
        <v>76414048</v>
      </c>
      <c r="B2813" s="119" t="s">
        <v>730</v>
      </c>
      <c r="C2813" s="119">
        <v>1</v>
      </c>
      <c r="D2813" s="119" t="s">
        <v>282</v>
      </c>
      <c r="E2813" s="119">
        <v>4</v>
      </c>
      <c r="F2813" s="119" t="s">
        <v>7</v>
      </c>
      <c r="G2813" s="119" t="s">
        <v>629</v>
      </c>
      <c r="H2813" s="120">
        <v>44602</v>
      </c>
      <c r="I2813" s="121">
        <v>0.77083333333333337</v>
      </c>
      <c r="J2813" s="119">
        <v>1</v>
      </c>
      <c r="K2813" s="119" t="s">
        <v>461</v>
      </c>
      <c r="L2813" s="119"/>
      <c r="M2813" s="1" t="s">
        <v>665</v>
      </c>
    </row>
    <row r="2814" spans="1:13" hidden="1" x14ac:dyDescent="0.25">
      <c r="A2814" s="119">
        <v>76414048</v>
      </c>
      <c r="B2814" s="119" t="s">
        <v>730</v>
      </c>
      <c r="C2814" s="119">
        <v>1</v>
      </c>
      <c r="D2814" s="119" t="s">
        <v>282</v>
      </c>
      <c r="E2814" s="119">
        <v>1</v>
      </c>
      <c r="F2814" s="119" t="s">
        <v>3</v>
      </c>
      <c r="G2814" s="119" t="s">
        <v>629</v>
      </c>
      <c r="H2814" s="120">
        <v>44603</v>
      </c>
      <c r="I2814" s="121">
        <v>0.29166666666666669</v>
      </c>
      <c r="J2814" s="119">
        <v>1</v>
      </c>
      <c r="K2814" s="119" t="s">
        <v>461</v>
      </c>
      <c r="L2814" s="119"/>
      <c r="M2814" s="1" t="s">
        <v>665</v>
      </c>
    </row>
    <row r="2815" spans="1:13" hidden="1" x14ac:dyDescent="0.25">
      <c r="A2815" s="119">
        <v>76414048</v>
      </c>
      <c r="B2815" s="119" t="s">
        <v>730</v>
      </c>
      <c r="C2815" s="119">
        <v>1</v>
      </c>
      <c r="D2815" s="119" t="s">
        <v>282</v>
      </c>
      <c r="E2815" s="119">
        <v>2</v>
      </c>
      <c r="F2815" s="119" t="s">
        <v>6</v>
      </c>
      <c r="G2815" s="119" t="s">
        <v>629</v>
      </c>
      <c r="H2815" s="120">
        <v>44603</v>
      </c>
      <c r="I2815" s="121">
        <v>0.5</v>
      </c>
      <c r="J2815" s="119">
        <v>1</v>
      </c>
      <c r="K2815" s="119" t="s">
        <v>461</v>
      </c>
      <c r="L2815" s="119"/>
      <c r="M2815" s="1" t="s">
        <v>665</v>
      </c>
    </row>
    <row r="2816" spans="1:13" hidden="1" x14ac:dyDescent="0.25">
      <c r="A2816" s="119">
        <v>76414048</v>
      </c>
      <c r="B2816" s="119" t="s">
        <v>730</v>
      </c>
      <c r="C2816" s="119">
        <v>1</v>
      </c>
      <c r="D2816" s="119" t="s">
        <v>282</v>
      </c>
      <c r="E2816" s="119">
        <v>3</v>
      </c>
      <c r="F2816" s="119" t="s">
        <v>5</v>
      </c>
      <c r="G2816" s="119" t="s">
        <v>629</v>
      </c>
      <c r="H2816" s="120">
        <v>44603</v>
      </c>
      <c r="I2816" s="121">
        <v>0.54166666666666663</v>
      </c>
      <c r="J2816" s="119">
        <v>1</v>
      </c>
      <c r="K2816" s="119" t="s">
        <v>461</v>
      </c>
      <c r="L2816" s="119"/>
      <c r="M2816" s="1" t="s">
        <v>665</v>
      </c>
    </row>
    <row r="2817" spans="1:13" hidden="1" x14ac:dyDescent="0.25">
      <c r="A2817" s="119">
        <v>76414048</v>
      </c>
      <c r="B2817" s="119" t="s">
        <v>730</v>
      </c>
      <c r="C2817" s="119">
        <v>1</v>
      </c>
      <c r="D2817" s="119" t="s">
        <v>282</v>
      </c>
      <c r="E2817" s="119">
        <v>4</v>
      </c>
      <c r="F2817" s="119" t="s">
        <v>7</v>
      </c>
      <c r="G2817" s="119" t="s">
        <v>629</v>
      </c>
      <c r="H2817" s="120">
        <v>44603</v>
      </c>
      <c r="I2817" s="121">
        <v>0.70833333333333337</v>
      </c>
      <c r="J2817" s="119">
        <v>1</v>
      </c>
      <c r="K2817" s="119" t="s">
        <v>461</v>
      </c>
      <c r="L2817" s="119"/>
      <c r="M2817" s="1" t="s">
        <v>665</v>
      </c>
    </row>
    <row r="2818" spans="1:13" hidden="1" x14ac:dyDescent="0.25">
      <c r="A2818" s="119">
        <v>76414048</v>
      </c>
      <c r="B2818" s="119" t="s">
        <v>730</v>
      </c>
      <c r="C2818" s="119">
        <v>1</v>
      </c>
      <c r="D2818" s="119" t="s">
        <v>282</v>
      </c>
      <c r="E2818" s="119">
        <v>1</v>
      </c>
      <c r="F2818" s="119" t="s">
        <v>3</v>
      </c>
      <c r="G2818" s="119" t="s">
        <v>629</v>
      </c>
      <c r="H2818" s="120">
        <v>44604</v>
      </c>
      <c r="I2818" s="121">
        <v>0.3125</v>
      </c>
      <c r="J2818" s="119">
        <v>1</v>
      </c>
      <c r="K2818" s="119" t="s">
        <v>461</v>
      </c>
      <c r="L2818" s="119"/>
      <c r="M2818" s="1" t="s">
        <v>665</v>
      </c>
    </row>
    <row r="2819" spans="1:13" hidden="1" x14ac:dyDescent="0.25">
      <c r="A2819" s="119">
        <v>76414048</v>
      </c>
      <c r="B2819" s="119" t="s">
        <v>730</v>
      </c>
      <c r="C2819" s="119">
        <v>1</v>
      </c>
      <c r="D2819" s="119" t="s">
        <v>282</v>
      </c>
      <c r="E2819" s="119">
        <v>2</v>
      </c>
      <c r="F2819" s="119" t="s">
        <v>6</v>
      </c>
      <c r="G2819" s="119" t="s">
        <v>629</v>
      </c>
      <c r="H2819" s="120">
        <v>44604</v>
      </c>
      <c r="I2819" s="121">
        <v>0.5</v>
      </c>
      <c r="J2819" s="119">
        <v>1</v>
      </c>
      <c r="K2819" s="119" t="s">
        <v>461</v>
      </c>
      <c r="L2819" s="119"/>
      <c r="M2819" s="1" t="s">
        <v>665</v>
      </c>
    </row>
    <row r="2820" spans="1:13" hidden="1" x14ac:dyDescent="0.25">
      <c r="A2820" s="119">
        <v>76414048</v>
      </c>
      <c r="B2820" s="119" t="s">
        <v>730</v>
      </c>
      <c r="C2820" s="119">
        <v>1</v>
      </c>
      <c r="D2820" s="119" t="s">
        <v>282</v>
      </c>
      <c r="E2820" s="119">
        <v>3</v>
      </c>
      <c r="F2820" s="119" t="s">
        <v>5</v>
      </c>
      <c r="G2820" s="119" t="s">
        <v>629</v>
      </c>
      <c r="H2820" s="120">
        <v>44604</v>
      </c>
      <c r="I2820" s="121">
        <v>0.54166666666666663</v>
      </c>
      <c r="J2820" s="119">
        <v>1</v>
      </c>
      <c r="K2820" s="119" t="s">
        <v>461</v>
      </c>
      <c r="L2820" s="119"/>
      <c r="M2820" s="1" t="s">
        <v>665</v>
      </c>
    </row>
    <row r="2821" spans="1:13" hidden="1" x14ac:dyDescent="0.25">
      <c r="A2821" s="119">
        <v>76414048</v>
      </c>
      <c r="B2821" s="119" t="s">
        <v>730</v>
      </c>
      <c r="C2821" s="119">
        <v>1</v>
      </c>
      <c r="D2821" s="119" t="s">
        <v>282</v>
      </c>
      <c r="E2821" s="119">
        <v>4</v>
      </c>
      <c r="F2821" s="119" t="s">
        <v>7</v>
      </c>
      <c r="G2821" s="119" t="s">
        <v>629</v>
      </c>
      <c r="H2821" s="120">
        <v>44604</v>
      </c>
      <c r="I2821" s="121">
        <v>0.70833333333333337</v>
      </c>
      <c r="J2821" s="119">
        <v>1</v>
      </c>
      <c r="K2821" s="119" t="s">
        <v>461</v>
      </c>
      <c r="L2821" s="119"/>
      <c r="M2821" s="1" t="s">
        <v>665</v>
      </c>
    </row>
    <row r="2822" spans="1:13" hidden="1" x14ac:dyDescent="0.25">
      <c r="A2822" s="119">
        <v>76414048</v>
      </c>
      <c r="B2822" s="119" t="s">
        <v>730</v>
      </c>
      <c r="C2822" s="119">
        <v>1</v>
      </c>
      <c r="D2822" s="119" t="s">
        <v>282</v>
      </c>
      <c r="E2822" s="119">
        <v>1</v>
      </c>
      <c r="F2822" s="119" t="s">
        <v>3</v>
      </c>
      <c r="G2822" s="119" t="s">
        <v>629</v>
      </c>
      <c r="H2822" s="120">
        <v>44606</v>
      </c>
      <c r="I2822" s="121">
        <v>0.29166666666666669</v>
      </c>
      <c r="J2822" s="119">
        <v>1</v>
      </c>
      <c r="K2822" s="119" t="s">
        <v>461</v>
      </c>
      <c r="L2822" s="119"/>
      <c r="M2822" s="1" t="s">
        <v>665</v>
      </c>
    </row>
    <row r="2823" spans="1:13" hidden="1" x14ac:dyDescent="0.25">
      <c r="A2823" s="119">
        <v>76414048</v>
      </c>
      <c r="B2823" s="119" t="s">
        <v>730</v>
      </c>
      <c r="C2823" s="119">
        <v>1</v>
      </c>
      <c r="D2823" s="119" t="s">
        <v>282</v>
      </c>
      <c r="E2823" s="119">
        <v>2</v>
      </c>
      <c r="F2823" s="119" t="s">
        <v>6</v>
      </c>
      <c r="G2823" s="119" t="s">
        <v>629</v>
      </c>
      <c r="H2823" s="120">
        <v>44606</v>
      </c>
      <c r="I2823" s="121">
        <v>0.5</v>
      </c>
      <c r="J2823" s="119">
        <v>1</v>
      </c>
      <c r="K2823" s="119" t="s">
        <v>461</v>
      </c>
      <c r="L2823" s="119"/>
      <c r="M2823" s="1" t="s">
        <v>665</v>
      </c>
    </row>
    <row r="2824" spans="1:13" hidden="1" x14ac:dyDescent="0.25">
      <c r="A2824" s="119">
        <v>76414048</v>
      </c>
      <c r="B2824" s="119" t="s">
        <v>730</v>
      </c>
      <c r="C2824" s="119">
        <v>1</v>
      </c>
      <c r="D2824" s="119" t="s">
        <v>282</v>
      </c>
      <c r="E2824" s="119">
        <v>3</v>
      </c>
      <c r="F2824" s="119" t="s">
        <v>5</v>
      </c>
      <c r="G2824" s="119" t="s">
        <v>629</v>
      </c>
      <c r="H2824" s="120">
        <v>44606</v>
      </c>
      <c r="I2824" s="121">
        <v>0.54166666666666663</v>
      </c>
      <c r="J2824" s="119">
        <v>1</v>
      </c>
      <c r="K2824" s="119" t="s">
        <v>461</v>
      </c>
      <c r="L2824" s="119"/>
      <c r="M2824" s="1" t="s">
        <v>665</v>
      </c>
    </row>
    <row r="2825" spans="1:13" hidden="1" x14ac:dyDescent="0.25">
      <c r="A2825" s="119">
        <v>76414048</v>
      </c>
      <c r="B2825" s="119" t="s">
        <v>730</v>
      </c>
      <c r="C2825" s="119">
        <v>1</v>
      </c>
      <c r="D2825" s="119" t="s">
        <v>282</v>
      </c>
      <c r="E2825" s="119">
        <v>4</v>
      </c>
      <c r="F2825" s="119" t="s">
        <v>7</v>
      </c>
      <c r="G2825" s="119" t="s">
        <v>629</v>
      </c>
      <c r="H2825" s="120">
        <v>44606</v>
      </c>
      <c r="I2825" s="121">
        <v>0.66666666666666663</v>
      </c>
      <c r="J2825" s="119">
        <v>1</v>
      </c>
      <c r="K2825" s="119" t="s">
        <v>461</v>
      </c>
      <c r="L2825" s="119"/>
      <c r="M2825" s="1" t="s">
        <v>665</v>
      </c>
    </row>
    <row r="2826" spans="1:13" hidden="1" x14ac:dyDescent="0.25">
      <c r="A2826" s="119">
        <v>76414048</v>
      </c>
      <c r="B2826" s="119" t="s">
        <v>730</v>
      </c>
      <c r="C2826" s="119">
        <v>1</v>
      </c>
      <c r="D2826" s="119" t="s">
        <v>282</v>
      </c>
      <c r="E2826" s="119">
        <v>0</v>
      </c>
      <c r="F2826" s="119" t="s">
        <v>8</v>
      </c>
      <c r="G2826" s="119" t="s">
        <v>629</v>
      </c>
      <c r="H2826" s="120">
        <v>44607</v>
      </c>
      <c r="I2826" s="121"/>
      <c r="J2826" s="119">
        <v>1</v>
      </c>
      <c r="K2826" s="119" t="s">
        <v>461</v>
      </c>
      <c r="L2826" s="119"/>
      <c r="M2826" s="1" t="s">
        <v>665</v>
      </c>
    </row>
    <row r="2827" spans="1:13" hidden="1" x14ac:dyDescent="0.25">
      <c r="A2827" s="119">
        <v>76414048</v>
      </c>
      <c r="B2827" s="119" t="s">
        <v>730</v>
      </c>
      <c r="C2827" s="119">
        <v>1</v>
      </c>
      <c r="D2827" s="119" t="s">
        <v>282</v>
      </c>
      <c r="E2827" s="119">
        <v>1</v>
      </c>
      <c r="F2827" s="119" t="s">
        <v>3</v>
      </c>
      <c r="G2827" s="119" t="s">
        <v>629</v>
      </c>
      <c r="H2827" s="120">
        <v>44608</v>
      </c>
      <c r="I2827" s="121">
        <v>0.30208333333333331</v>
      </c>
      <c r="J2827" s="119">
        <v>1</v>
      </c>
      <c r="K2827" s="119" t="s">
        <v>461</v>
      </c>
      <c r="L2827" s="119"/>
      <c r="M2827" s="1" t="s">
        <v>665</v>
      </c>
    </row>
    <row r="2828" spans="1:13" hidden="1" x14ac:dyDescent="0.25">
      <c r="A2828" s="119">
        <v>76414048</v>
      </c>
      <c r="B2828" s="119" t="s">
        <v>730</v>
      </c>
      <c r="C2828" s="119">
        <v>1</v>
      </c>
      <c r="D2828" s="119" t="s">
        <v>282</v>
      </c>
      <c r="E2828" s="119">
        <v>2</v>
      </c>
      <c r="F2828" s="119" t="s">
        <v>6</v>
      </c>
      <c r="G2828" s="119" t="s">
        <v>629</v>
      </c>
      <c r="H2828" s="120">
        <v>44608</v>
      </c>
      <c r="I2828" s="121">
        <v>0.5</v>
      </c>
      <c r="J2828" s="119">
        <v>1</v>
      </c>
      <c r="K2828" s="119" t="s">
        <v>461</v>
      </c>
      <c r="L2828" s="119"/>
      <c r="M2828" s="1" t="s">
        <v>665</v>
      </c>
    </row>
    <row r="2829" spans="1:13" hidden="1" x14ac:dyDescent="0.25">
      <c r="A2829" s="119">
        <v>76414048</v>
      </c>
      <c r="B2829" s="119" t="s">
        <v>730</v>
      </c>
      <c r="C2829" s="119">
        <v>1</v>
      </c>
      <c r="D2829" s="119" t="s">
        <v>282</v>
      </c>
      <c r="E2829" s="119">
        <v>3</v>
      </c>
      <c r="F2829" s="119" t="s">
        <v>5</v>
      </c>
      <c r="G2829" s="119" t="s">
        <v>629</v>
      </c>
      <c r="H2829" s="120">
        <v>44608</v>
      </c>
      <c r="I2829" s="121">
        <v>0.54166666666666663</v>
      </c>
      <c r="J2829" s="119">
        <v>1</v>
      </c>
      <c r="K2829" s="119" t="s">
        <v>461</v>
      </c>
      <c r="L2829" s="119"/>
      <c r="M2829" s="1" t="s">
        <v>665</v>
      </c>
    </row>
    <row r="2830" spans="1:13" hidden="1" x14ac:dyDescent="0.25">
      <c r="A2830" s="119">
        <v>76414048</v>
      </c>
      <c r="B2830" s="119" t="s">
        <v>730</v>
      </c>
      <c r="C2830" s="119">
        <v>1</v>
      </c>
      <c r="D2830" s="119" t="s">
        <v>282</v>
      </c>
      <c r="E2830" s="119">
        <v>4</v>
      </c>
      <c r="F2830" s="119" t="s">
        <v>7</v>
      </c>
      <c r="G2830" s="119" t="s">
        <v>629</v>
      </c>
      <c r="H2830" s="120">
        <v>44608</v>
      </c>
      <c r="I2830" s="121">
        <v>0.79166666666666663</v>
      </c>
      <c r="J2830" s="119">
        <v>1</v>
      </c>
      <c r="K2830" s="119" t="s">
        <v>461</v>
      </c>
      <c r="L2830" s="119"/>
      <c r="M2830" s="1" t="s">
        <v>665</v>
      </c>
    </row>
    <row r="2831" spans="1:13" hidden="1" x14ac:dyDescent="0.25">
      <c r="A2831" s="119">
        <v>76414048</v>
      </c>
      <c r="B2831" s="119" t="s">
        <v>730</v>
      </c>
      <c r="C2831" s="119">
        <v>1</v>
      </c>
      <c r="D2831" s="119" t="s">
        <v>282</v>
      </c>
      <c r="E2831" s="119">
        <v>1</v>
      </c>
      <c r="F2831" s="119" t="s">
        <v>3</v>
      </c>
      <c r="G2831" s="119" t="s">
        <v>629</v>
      </c>
      <c r="H2831" s="120">
        <v>44609</v>
      </c>
      <c r="I2831" s="121">
        <v>0.29166666666666669</v>
      </c>
      <c r="J2831" s="119">
        <v>1</v>
      </c>
      <c r="K2831" s="119" t="s">
        <v>461</v>
      </c>
      <c r="L2831" s="119"/>
      <c r="M2831" s="1" t="s">
        <v>665</v>
      </c>
    </row>
    <row r="2832" spans="1:13" hidden="1" x14ac:dyDescent="0.25">
      <c r="A2832" s="119">
        <v>76414048</v>
      </c>
      <c r="B2832" s="119" t="s">
        <v>730</v>
      </c>
      <c r="C2832" s="119">
        <v>1</v>
      </c>
      <c r="D2832" s="119" t="s">
        <v>282</v>
      </c>
      <c r="E2832" s="119">
        <v>2</v>
      </c>
      <c r="F2832" s="119" t="s">
        <v>6</v>
      </c>
      <c r="G2832" s="119" t="s">
        <v>629</v>
      </c>
      <c r="H2832" s="120">
        <v>44609</v>
      </c>
      <c r="I2832" s="121">
        <v>0.5</v>
      </c>
      <c r="J2832" s="119">
        <v>1</v>
      </c>
      <c r="K2832" s="119" t="s">
        <v>461</v>
      </c>
      <c r="L2832" s="119"/>
      <c r="M2832" s="1" t="s">
        <v>665</v>
      </c>
    </row>
    <row r="2833" spans="1:13" hidden="1" x14ac:dyDescent="0.25">
      <c r="A2833" s="119">
        <v>76414048</v>
      </c>
      <c r="B2833" s="119" t="s">
        <v>730</v>
      </c>
      <c r="C2833" s="119">
        <v>1</v>
      </c>
      <c r="D2833" s="119" t="s">
        <v>282</v>
      </c>
      <c r="E2833" s="119">
        <v>3</v>
      </c>
      <c r="F2833" s="119" t="s">
        <v>5</v>
      </c>
      <c r="G2833" s="119" t="s">
        <v>629</v>
      </c>
      <c r="H2833" s="120">
        <v>44609</v>
      </c>
      <c r="I2833" s="121">
        <v>0.54166666666666663</v>
      </c>
      <c r="J2833" s="119">
        <v>1</v>
      </c>
      <c r="K2833" s="119" t="s">
        <v>461</v>
      </c>
      <c r="L2833" s="119"/>
      <c r="M2833" s="1" t="s">
        <v>665</v>
      </c>
    </row>
    <row r="2834" spans="1:13" hidden="1" x14ac:dyDescent="0.25">
      <c r="A2834" s="119">
        <v>76414048</v>
      </c>
      <c r="B2834" s="119" t="s">
        <v>730</v>
      </c>
      <c r="C2834" s="119">
        <v>1</v>
      </c>
      <c r="D2834" s="119" t="s">
        <v>282</v>
      </c>
      <c r="E2834" s="119">
        <v>4</v>
      </c>
      <c r="F2834" s="119" t="s">
        <v>7</v>
      </c>
      <c r="G2834" s="119" t="s">
        <v>629</v>
      </c>
      <c r="H2834" s="120">
        <v>44609</v>
      </c>
      <c r="I2834" s="121">
        <v>0.75</v>
      </c>
      <c r="J2834" s="119">
        <v>1</v>
      </c>
      <c r="K2834" s="119" t="s">
        <v>461</v>
      </c>
      <c r="L2834" s="119"/>
      <c r="M2834" s="1" t="s">
        <v>665</v>
      </c>
    </row>
    <row r="2835" spans="1:13" hidden="1" x14ac:dyDescent="0.25">
      <c r="A2835" s="119">
        <v>76414048</v>
      </c>
      <c r="B2835" s="119" t="s">
        <v>730</v>
      </c>
      <c r="C2835" s="119">
        <v>1</v>
      </c>
      <c r="D2835" s="119" t="s">
        <v>282</v>
      </c>
      <c r="E2835" s="119">
        <v>6</v>
      </c>
      <c r="F2835" s="119" t="s">
        <v>410</v>
      </c>
      <c r="G2835" s="119" t="s">
        <v>629</v>
      </c>
      <c r="H2835" s="120">
        <v>44610</v>
      </c>
      <c r="I2835" s="121"/>
      <c r="J2835" s="119">
        <v>1</v>
      </c>
      <c r="K2835" s="119" t="s">
        <v>461</v>
      </c>
      <c r="L2835" s="119"/>
      <c r="M2835" s="1" t="s">
        <v>665</v>
      </c>
    </row>
    <row r="2836" spans="1:13" hidden="1" x14ac:dyDescent="0.25">
      <c r="A2836" s="119">
        <v>76414048</v>
      </c>
      <c r="B2836" s="119" t="s">
        <v>730</v>
      </c>
      <c r="C2836" s="119">
        <v>1</v>
      </c>
      <c r="D2836" s="119" t="s">
        <v>282</v>
      </c>
      <c r="E2836" s="119">
        <v>1</v>
      </c>
      <c r="F2836" s="119" t="s">
        <v>3</v>
      </c>
      <c r="G2836" s="119" t="s">
        <v>629</v>
      </c>
      <c r="H2836" s="120">
        <v>44611</v>
      </c>
      <c r="I2836" s="121">
        <v>0.29166666666666669</v>
      </c>
      <c r="J2836" s="119">
        <v>1</v>
      </c>
      <c r="K2836" s="119" t="s">
        <v>461</v>
      </c>
      <c r="L2836" s="119"/>
      <c r="M2836" s="1" t="s">
        <v>665</v>
      </c>
    </row>
    <row r="2837" spans="1:13" hidden="1" x14ac:dyDescent="0.25">
      <c r="A2837" s="119">
        <v>76414048</v>
      </c>
      <c r="B2837" s="119" t="s">
        <v>730</v>
      </c>
      <c r="C2837" s="119">
        <v>1</v>
      </c>
      <c r="D2837" s="119" t="s">
        <v>282</v>
      </c>
      <c r="E2837" s="119">
        <v>2</v>
      </c>
      <c r="F2837" s="119" t="s">
        <v>6</v>
      </c>
      <c r="G2837" s="119" t="s">
        <v>629</v>
      </c>
      <c r="H2837" s="120">
        <v>44611</v>
      </c>
      <c r="I2837" s="121">
        <v>0.5</v>
      </c>
      <c r="J2837" s="119">
        <v>1</v>
      </c>
      <c r="K2837" s="119" t="s">
        <v>461</v>
      </c>
      <c r="L2837" s="119"/>
      <c r="M2837" s="1" t="s">
        <v>665</v>
      </c>
    </row>
    <row r="2838" spans="1:13" hidden="1" x14ac:dyDescent="0.25">
      <c r="A2838" s="119">
        <v>76414048</v>
      </c>
      <c r="B2838" s="119" t="s">
        <v>730</v>
      </c>
      <c r="C2838" s="119">
        <v>1</v>
      </c>
      <c r="D2838" s="119" t="s">
        <v>282</v>
      </c>
      <c r="E2838" s="119">
        <v>3</v>
      </c>
      <c r="F2838" s="119" t="s">
        <v>5</v>
      </c>
      <c r="G2838" s="119" t="s">
        <v>629</v>
      </c>
      <c r="H2838" s="120">
        <v>44611</v>
      </c>
      <c r="I2838" s="121">
        <v>0.54166666666666663</v>
      </c>
      <c r="J2838" s="119">
        <v>1</v>
      </c>
      <c r="K2838" s="119" t="s">
        <v>461</v>
      </c>
      <c r="L2838" s="119"/>
      <c r="M2838" s="1" t="s">
        <v>665</v>
      </c>
    </row>
    <row r="2839" spans="1:13" hidden="1" x14ac:dyDescent="0.25">
      <c r="A2839" s="119">
        <v>76414048</v>
      </c>
      <c r="B2839" s="119" t="s">
        <v>730</v>
      </c>
      <c r="C2839" s="119">
        <v>1</v>
      </c>
      <c r="D2839" s="119" t="s">
        <v>282</v>
      </c>
      <c r="E2839" s="119">
        <v>4</v>
      </c>
      <c r="F2839" s="119" t="s">
        <v>7</v>
      </c>
      <c r="G2839" s="119" t="s">
        <v>629</v>
      </c>
      <c r="H2839" s="120">
        <v>44611</v>
      </c>
      <c r="I2839" s="121">
        <v>0.70833333333333337</v>
      </c>
      <c r="J2839" s="119">
        <v>1</v>
      </c>
      <c r="K2839" s="119" t="s">
        <v>461</v>
      </c>
      <c r="L2839" s="119"/>
      <c r="M2839" s="1" t="s">
        <v>665</v>
      </c>
    </row>
    <row r="2840" spans="1:13" hidden="1" x14ac:dyDescent="0.25">
      <c r="A2840" s="119">
        <v>76414048</v>
      </c>
      <c r="B2840" s="119" t="s">
        <v>730</v>
      </c>
      <c r="C2840" s="119">
        <v>1</v>
      </c>
      <c r="D2840" s="119" t="s">
        <v>282</v>
      </c>
      <c r="E2840" s="119">
        <v>1</v>
      </c>
      <c r="F2840" s="119" t="s">
        <v>3</v>
      </c>
      <c r="G2840" s="119" t="s">
        <v>629</v>
      </c>
      <c r="H2840" s="120">
        <v>44613</v>
      </c>
      <c r="I2840" s="121">
        <v>0.29166666666666669</v>
      </c>
      <c r="J2840" s="119">
        <v>1</v>
      </c>
      <c r="K2840" s="119" t="s">
        <v>461</v>
      </c>
      <c r="L2840" s="119"/>
      <c r="M2840" s="1" t="s">
        <v>665</v>
      </c>
    </row>
    <row r="2841" spans="1:13" hidden="1" x14ac:dyDescent="0.25">
      <c r="A2841" s="119">
        <v>76414048</v>
      </c>
      <c r="B2841" s="119" t="s">
        <v>730</v>
      </c>
      <c r="C2841" s="119">
        <v>1</v>
      </c>
      <c r="D2841" s="119" t="s">
        <v>282</v>
      </c>
      <c r="E2841" s="119">
        <v>2</v>
      </c>
      <c r="F2841" s="119" t="s">
        <v>6</v>
      </c>
      <c r="G2841" s="119" t="s">
        <v>629</v>
      </c>
      <c r="H2841" s="120">
        <v>44613</v>
      </c>
      <c r="I2841" s="121">
        <v>0.5</v>
      </c>
      <c r="J2841" s="119">
        <v>1</v>
      </c>
      <c r="K2841" s="119" t="s">
        <v>461</v>
      </c>
      <c r="L2841" s="119"/>
      <c r="M2841" s="1" t="s">
        <v>665</v>
      </c>
    </row>
    <row r="2842" spans="1:13" hidden="1" x14ac:dyDescent="0.25">
      <c r="A2842" s="119">
        <v>76414048</v>
      </c>
      <c r="B2842" s="119" t="s">
        <v>730</v>
      </c>
      <c r="C2842" s="119">
        <v>1</v>
      </c>
      <c r="D2842" s="119" t="s">
        <v>282</v>
      </c>
      <c r="E2842" s="119">
        <v>3</v>
      </c>
      <c r="F2842" s="119" t="s">
        <v>5</v>
      </c>
      <c r="G2842" s="119" t="s">
        <v>629</v>
      </c>
      <c r="H2842" s="120">
        <v>44613</v>
      </c>
      <c r="I2842" s="121">
        <v>0.54166666666666663</v>
      </c>
      <c r="J2842" s="119">
        <v>1</v>
      </c>
      <c r="K2842" s="119" t="s">
        <v>461</v>
      </c>
      <c r="L2842" s="119"/>
      <c r="M2842" s="1" t="s">
        <v>665</v>
      </c>
    </row>
    <row r="2843" spans="1:13" hidden="1" x14ac:dyDescent="0.25">
      <c r="A2843" s="119">
        <v>76414048</v>
      </c>
      <c r="B2843" s="119" t="s">
        <v>730</v>
      </c>
      <c r="C2843" s="119">
        <v>1</v>
      </c>
      <c r="D2843" s="119" t="s">
        <v>282</v>
      </c>
      <c r="E2843" s="119">
        <v>4</v>
      </c>
      <c r="F2843" s="119" t="s">
        <v>7</v>
      </c>
      <c r="G2843" s="119" t="s">
        <v>629</v>
      </c>
      <c r="H2843" s="120">
        <v>44613</v>
      </c>
      <c r="I2843" s="121">
        <v>0.79166666666666663</v>
      </c>
      <c r="J2843" s="119">
        <v>1</v>
      </c>
      <c r="K2843" s="119" t="s">
        <v>461</v>
      </c>
      <c r="L2843" s="119"/>
      <c r="M2843" s="1" t="s">
        <v>665</v>
      </c>
    </row>
    <row r="2844" spans="1:13" hidden="1" x14ac:dyDescent="0.25">
      <c r="A2844" s="119">
        <v>76414048</v>
      </c>
      <c r="B2844" s="119" t="s">
        <v>730</v>
      </c>
      <c r="C2844" s="119">
        <v>1</v>
      </c>
      <c r="D2844" s="119" t="s">
        <v>282</v>
      </c>
      <c r="E2844" s="119">
        <v>1</v>
      </c>
      <c r="F2844" s="119" t="s">
        <v>3</v>
      </c>
      <c r="G2844" s="119" t="s">
        <v>629</v>
      </c>
      <c r="H2844" s="120">
        <v>44614</v>
      </c>
      <c r="I2844" s="121">
        <v>0.29166666666666669</v>
      </c>
      <c r="J2844" s="119">
        <v>1</v>
      </c>
      <c r="K2844" s="119" t="s">
        <v>461</v>
      </c>
      <c r="L2844" s="119"/>
      <c r="M2844" s="1" t="s">
        <v>665</v>
      </c>
    </row>
    <row r="2845" spans="1:13" hidden="1" x14ac:dyDescent="0.25">
      <c r="A2845" s="119">
        <v>76414048</v>
      </c>
      <c r="B2845" s="119" t="s">
        <v>730</v>
      </c>
      <c r="C2845" s="119">
        <v>1</v>
      </c>
      <c r="D2845" s="119" t="s">
        <v>282</v>
      </c>
      <c r="E2845" s="119">
        <v>2</v>
      </c>
      <c r="F2845" s="119" t="s">
        <v>6</v>
      </c>
      <c r="G2845" s="119" t="s">
        <v>629</v>
      </c>
      <c r="H2845" s="120">
        <v>44614</v>
      </c>
      <c r="I2845" s="121">
        <v>0.5</v>
      </c>
      <c r="J2845" s="119">
        <v>1</v>
      </c>
      <c r="K2845" s="119" t="s">
        <v>461</v>
      </c>
      <c r="L2845" s="119"/>
      <c r="M2845" s="1" t="s">
        <v>665</v>
      </c>
    </row>
    <row r="2846" spans="1:13" hidden="1" x14ac:dyDescent="0.25">
      <c r="A2846" s="119">
        <v>76414048</v>
      </c>
      <c r="B2846" s="119" t="s">
        <v>730</v>
      </c>
      <c r="C2846" s="119">
        <v>1</v>
      </c>
      <c r="D2846" s="119" t="s">
        <v>282</v>
      </c>
      <c r="E2846" s="119">
        <v>3</v>
      </c>
      <c r="F2846" s="119" t="s">
        <v>5</v>
      </c>
      <c r="G2846" s="119" t="s">
        <v>629</v>
      </c>
      <c r="H2846" s="120">
        <v>44614</v>
      </c>
      <c r="I2846" s="121">
        <v>0.54166666666666663</v>
      </c>
      <c r="J2846" s="119">
        <v>1</v>
      </c>
      <c r="K2846" s="119" t="s">
        <v>461</v>
      </c>
      <c r="L2846" s="119"/>
      <c r="M2846" s="1" t="s">
        <v>665</v>
      </c>
    </row>
    <row r="2847" spans="1:13" hidden="1" x14ac:dyDescent="0.25">
      <c r="A2847" s="119">
        <v>76414048</v>
      </c>
      <c r="B2847" s="119" t="s">
        <v>730</v>
      </c>
      <c r="C2847" s="119">
        <v>1</v>
      </c>
      <c r="D2847" s="119" t="s">
        <v>282</v>
      </c>
      <c r="E2847" s="119">
        <v>4</v>
      </c>
      <c r="F2847" s="119" t="s">
        <v>7</v>
      </c>
      <c r="G2847" s="119" t="s">
        <v>629</v>
      </c>
      <c r="H2847" s="120">
        <v>44614</v>
      </c>
      <c r="I2847" s="121">
        <v>0.75</v>
      </c>
      <c r="J2847" s="119">
        <v>1</v>
      </c>
      <c r="K2847" s="119" t="s">
        <v>461</v>
      </c>
      <c r="L2847" s="119"/>
      <c r="M2847" s="1" t="s">
        <v>665</v>
      </c>
    </row>
    <row r="2848" spans="1:13" hidden="1" x14ac:dyDescent="0.25">
      <c r="A2848" s="119">
        <v>76414048</v>
      </c>
      <c r="B2848" s="119" t="s">
        <v>730</v>
      </c>
      <c r="C2848" s="119">
        <v>1</v>
      </c>
      <c r="D2848" s="119" t="s">
        <v>282</v>
      </c>
      <c r="E2848" s="119">
        <v>1</v>
      </c>
      <c r="F2848" s="119" t="s">
        <v>3</v>
      </c>
      <c r="G2848" s="119" t="s">
        <v>629</v>
      </c>
      <c r="H2848" s="120">
        <v>44615</v>
      </c>
      <c r="I2848" s="121">
        <v>0.29166666666666669</v>
      </c>
      <c r="J2848" s="119">
        <v>1</v>
      </c>
      <c r="K2848" s="119" t="s">
        <v>461</v>
      </c>
      <c r="L2848" s="119"/>
      <c r="M2848" s="1" t="s">
        <v>665</v>
      </c>
    </row>
    <row r="2849" spans="1:13" hidden="1" x14ac:dyDescent="0.25">
      <c r="A2849" s="119">
        <v>76414048</v>
      </c>
      <c r="B2849" s="119" t="s">
        <v>730</v>
      </c>
      <c r="C2849" s="119">
        <v>1</v>
      </c>
      <c r="D2849" s="119" t="s">
        <v>282</v>
      </c>
      <c r="E2849" s="119">
        <v>2</v>
      </c>
      <c r="F2849" s="119" t="s">
        <v>6</v>
      </c>
      <c r="G2849" s="119" t="s">
        <v>629</v>
      </c>
      <c r="H2849" s="120">
        <v>44615</v>
      </c>
      <c r="I2849" s="121">
        <v>0.5</v>
      </c>
      <c r="J2849" s="119">
        <v>1</v>
      </c>
      <c r="K2849" s="119" t="s">
        <v>461</v>
      </c>
      <c r="L2849" s="119"/>
      <c r="M2849" s="1" t="s">
        <v>665</v>
      </c>
    </row>
    <row r="2850" spans="1:13" hidden="1" x14ac:dyDescent="0.25">
      <c r="A2850" s="119">
        <v>76414048</v>
      </c>
      <c r="B2850" s="119" t="s">
        <v>730</v>
      </c>
      <c r="C2850" s="119">
        <v>1</v>
      </c>
      <c r="D2850" s="119" t="s">
        <v>282</v>
      </c>
      <c r="E2850" s="119">
        <v>3</v>
      </c>
      <c r="F2850" s="119" t="s">
        <v>5</v>
      </c>
      <c r="G2850" s="119" t="s">
        <v>629</v>
      </c>
      <c r="H2850" s="120">
        <v>44615</v>
      </c>
      <c r="I2850" s="121">
        <v>0.54166666666666663</v>
      </c>
      <c r="J2850" s="119">
        <v>1</v>
      </c>
      <c r="K2850" s="119" t="s">
        <v>461</v>
      </c>
      <c r="L2850" s="119"/>
      <c r="M2850" s="1" t="s">
        <v>665</v>
      </c>
    </row>
    <row r="2851" spans="1:13" hidden="1" x14ac:dyDescent="0.25">
      <c r="A2851" s="119">
        <v>76414048</v>
      </c>
      <c r="B2851" s="119" t="s">
        <v>730</v>
      </c>
      <c r="C2851" s="119">
        <v>1</v>
      </c>
      <c r="D2851" s="119" t="s">
        <v>282</v>
      </c>
      <c r="E2851" s="119">
        <v>4</v>
      </c>
      <c r="F2851" s="119" t="s">
        <v>7</v>
      </c>
      <c r="G2851" s="119" t="s">
        <v>629</v>
      </c>
      <c r="H2851" s="120">
        <v>44615</v>
      </c>
      <c r="I2851" s="121">
        <v>0.70833333333333337</v>
      </c>
      <c r="J2851" s="119">
        <v>1</v>
      </c>
      <c r="K2851" s="119" t="s">
        <v>461</v>
      </c>
      <c r="L2851" s="119"/>
      <c r="M2851" s="1" t="s">
        <v>665</v>
      </c>
    </row>
    <row r="2852" spans="1:13" hidden="1" x14ac:dyDescent="0.25">
      <c r="A2852" s="119">
        <v>46705855</v>
      </c>
      <c r="B2852" s="119" t="s">
        <v>643</v>
      </c>
      <c r="C2852" s="119">
        <v>1</v>
      </c>
      <c r="D2852" s="119" t="s">
        <v>282</v>
      </c>
      <c r="E2852" s="119">
        <v>0</v>
      </c>
      <c r="F2852" s="119" t="s">
        <v>8</v>
      </c>
      <c r="G2852" s="119" t="s">
        <v>629</v>
      </c>
      <c r="H2852" s="120">
        <v>44586</v>
      </c>
      <c r="I2852" s="121"/>
      <c r="J2852" s="119">
        <v>1</v>
      </c>
      <c r="K2852" s="119" t="s">
        <v>461</v>
      </c>
      <c r="L2852" s="119" t="s">
        <v>636</v>
      </c>
    </row>
    <row r="2853" spans="1:13" hidden="1" x14ac:dyDescent="0.25">
      <c r="A2853" s="119">
        <v>46705855</v>
      </c>
      <c r="B2853" s="119" t="s">
        <v>643</v>
      </c>
      <c r="C2853" s="119">
        <v>1</v>
      </c>
      <c r="D2853" s="119" t="s">
        <v>282</v>
      </c>
      <c r="E2853" s="119">
        <v>1</v>
      </c>
      <c r="F2853" s="119" t="s">
        <v>3</v>
      </c>
      <c r="G2853" s="119" t="s">
        <v>629</v>
      </c>
      <c r="H2853" s="120">
        <v>44587</v>
      </c>
      <c r="I2853" s="121">
        <v>0.29166666666666669</v>
      </c>
      <c r="J2853" s="119">
        <v>1</v>
      </c>
      <c r="K2853" s="119" t="s">
        <v>461</v>
      </c>
      <c r="L2853" s="119"/>
    </row>
    <row r="2854" spans="1:13" hidden="1" x14ac:dyDescent="0.25">
      <c r="A2854" s="119">
        <v>46705855</v>
      </c>
      <c r="B2854" s="119" t="s">
        <v>643</v>
      </c>
      <c r="C2854" s="119">
        <v>1</v>
      </c>
      <c r="D2854" s="119" t="s">
        <v>282</v>
      </c>
      <c r="E2854" s="119">
        <v>2</v>
      </c>
      <c r="F2854" s="119" t="s">
        <v>6</v>
      </c>
      <c r="G2854" s="119" t="s">
        <v>629</v>
      </c>
      <c r="H2854" s="120">
        <v>44587</v>
      </c>
      <c r="I2854" s="121">
        <v>0.5</v>
      </c>
      <c r="J2854" s="119">
        <v>1</v>
      </c>
      <c r="K2854" s="119" t="s">
        <v>461</v>
      </c>
      <c r="L2854" s="119"/>
    </row>
    <row r="2855" spans="1:13" hidden="1" x14ac:dyDescent="0.25">
      <c r="A2855" s="119">
        <v>46705855</v>
      </c>
      <c r="B2855" s="119" t="s">
        <v>643</v>
      </c>
      <c r="C2855" s="119">
        <v>1</v>
      </c>
      <c r="D2855" s="119" t="s">
        <v>282</v>
      </c>
      <c r="E2855" s="119">
        <v>3</v>
      </c>
      <c r="F2855" s="119" t="s">
        <v>5</v>
      </c>
      <c r="G2855" s="119" t="s">
        <v>629</v>
      </c>
      <c r="H2855" s="120">
        <v>44587</v>
      </c>
      <c r="I2855" s="121">
        <v>0.54166666666666663</v>
      </c>
      <c r="J2855" s="119">
        <v>1</v>
      </c>
      <c r="K2855" s="119" t="s">
        <v>461</v>
      </c>
      <c r="L2855" s="119"/>
    </row>
    <row r="2856" spans="1:13" hidden="1" x14ac:dyDescent="0.25">
      <c r="A2856" s="119">
        <v>46705855</v>
      </c>
      <c r="B2856" s="119" t="s">
        <v>643</v>
      </c>
      <c r="C2856" s="119">
        <v>1</v>
      </c>
      <c r="D2856" s="119" t="s">
        <v>282</v>
      </c>
      <c r="E2856" s="119">
        <v>4</v>
      </c>
      <c r="F2856" s="119" t="s">
        <v>7</v>
      </c>
      <c r="G2856" s="119" t="s">
        <v>629</v>
      </c>
      <c r="H2856" s="120">
        <v>44587</v>
      </c>
      <c r="I2856" s="121">
        <v>0.74305555555555547</v>
      </c>
      <c r="J2856" s="119">
        <v>1</v>
      </c>
      <c r="K2856" s="119" t="s">
        <v>461</v>
      </c>
      <c r="L2856" s="119"/>
    </row>
    <row r="2857" spans="1:13" hidden="1" x14ac:dyDescent="0.25">
      <c r="A2857" s="119">
        <v>46705855</v>
      </c>
      <c r="B2857" s="119" t="s">
        <v>643</v>
      </c>
      <c r="C2857" s="119">
        <v>1</v>
      </c>
      <c r="D2857" s="119" t="s">
        <v>282</v>
      </c>
      <c r="E2857" s="119">
        <v>1</v>
      </c>
      <c r="F2857" s="119" t="s">
        <v>3</v>
      </c>
      <c r="G2857" s="119" t="s">
        <v>629</v>
      </c>
      <c r="H2857" s="120">
        <v>44588</v>
      </c>
      <c r="I2857" s="121">
        <v>0.29166666666666669</v>
      </c>
      <c r="J2857" s="119">
        <v>1</v>
      </c>
      <c r="K2857" s="119" t="s">
        <v>461</v>
      </c>
      <c r="L2857" s="119"/>
    </row>
    <row r="2858" spans="1:13" hidden="1" x14ac:dyDescent="0.25">
      <c r="A2858" s="119">
        <v>46705855</v>
      </c>
      <c r="B2858" s="119" t="s">
        <v>643</v>
      </c>
      <c r="C2858" s="119">
        <v>1</v>
      </c>
      <c r="D2858" s="119" t="s">
        <v>282</v>
      </c>
      <c r="E2858" s="119">
        <v>2</v>
      </c>
      <c r="F2858" s="119" t="s">
        <v>6</v>
      </c>
      <c r="G2858" s="119" t="s">
        <v>629</v>
      </c>
      <c r="H2858" s="120">
        <v>44588</v>
      </c>
      <c r="I2858" s="121">
        <v>0.5</v>
      </c>
      <c r="J2858" s="119">
        <v>1</v>
      </c>
      <c r="K2858" s="119" t="s">
        <v>461</v>
      </c>
      <c r="L2858" s="119"/>
    </row>
    <row r="2859" spans="1:13" hidden="1" x14ac:dyDescent="0.25">
      <c r="A2859" s="119">
        <v>46705855</v>
      </c>
      <c r="B2859" s="119" t="s">
        <v>643</v>
      </c>
      <c r="C2859" s="119">
        <v>1</v>
      </c>
      <c r="D2859" s="119" t="s">
        <v>282</v>
      </c>
      <c r="E2859" s="119">
        <v>3</v>
      </c>
      <c r="F2859" s="119" t="s">
        <v>5</v>
      </c>
      <c r="G2859" s="119" t="s">
        <v>629</v>
      </c>
      <c r="H2859" s="120">
        <v>44588</v>
      </c>
      <c r="I2859" s="121">
        <v>0.54166666666666663</v>
      </c>
      <c r="J2859" s="119">
        <v>1</v>
      </c>
      <c r="K2859" s="119" t="s">
        <v>461</v>
      </c>
      <c r="L2859" s="119"/>
    </row>
    <row r="2860" spans="1:13" hidden="1" x14ac:dyDescent="0.25">
      <c r="A2860" s="119">
        <v>46705855</v>
      </c>
      <c r="B2860" s="119" t="s">
        <v>643</v>
      </c>
      <c r="C2860" s="119">
        <v>1</v>
      </c>
      <c r="D2860" s="119" t="s">
        <v>282</v>
      </c>
      <c r="E2860" s="119">
        <v>4</v>
      </c>
      <c r="F2860" s="119" t="s">
        <v>7</v>
      </c>
      <c r="G2860" s="119" t="s">
        <v>629</v>
      </c>
      <c r="H2860" s="120">
        <v>44588</v>
      </c>
      <c r="I2860" s="121">
        <v>0.79166666666666663</v>
      </c>
      <c r="J2860" s="119">
        <v>1</v>
      </c>
      <c r="K2860" s="119" t="s">
        <v>461</v>
      </c>
      <c r="L2860" s="119"/>
    </row>
    <row r="2861" spans="1:13" hidden="1" x14ac:dyDescent="0.25">
      <c r="A2861" s="119">
        <v>46705855</v>
      </c>
      <c r="B2861" s="119" t="s">
        <v>643</v>
      </c>
      <c r="C2861" s="119">
        <v>1</v>
      </c>
      <c r="D2861" s="119" t="s">
        <v>282</v>
      </c>
      <c r="E2861" s="119">
        <v>1</v>
      </c>
      <c r="F2861" s="119" t="s">
        <v>3</v>
      </c>
      <c r="G2861" s="119" t="s">
        <v>629</v>
      </c>
      <c r="H2861" s="120">
        <v>44589</v>
      </c>
      <c r="I2861" s="121">
        <v>0.29166666666666669</v>
      </c>
      <c r="J2861" s="119">
        <v>1</v>
      </c>
      <c r="K2861" s="119" t="s">
        <v>461</v>
      </c>
      <c r="L2861" s="119"/>
    </row>
    <row r="2862" spans="1:13" hidden="1" x14ac:dyDescent="0.25">
      <c r="A2862" s="119">
        <v>46705855</v>
      </c>
      <c r="B2862" s="119" t="s">
        <v>643</v>
      </c>
      <c r="C2862" s="119">
        <v>1</v>
      </c>
      <c r="D2862" s="119" t="s">
        <v>282</v>
      </c>
      <c r="E2862" s="119">
        <v>2</v>
      </c>
      <c r="F2862" s="119" t="s">
        <v>6</v>
      </c>
      <c r="G2862" s="119" t="s">
        <v>629</v>
      </c>
      <c r="H2862" s="120">
        <v>44589</v>
      </c>
      <c r="I2862" s="121">
        <v>0.5</v>
      </c>
      <c r="J2862" s="119">
        <v>1</v>
      </c>
      <c r="K2862" s="119" t="s">
        <v>461</v>
      </c>
      <c r="L2862" s="119"/>
    </row>
    <row r="2863" spans="1:13" hidden="1" x14ac:dyDescent="0.25">
      <c r="A2863" s="119">
        <v>46705855</v>
      </c>
      <c r="B2863" s="119" t="s">
        <v>643</v>
      </c>
      <c r="C2863" s="119">
        <v>1</v>
      </c>
      <c r="D2863" s="119" t="s">
        <v>282</v>
      </c>
      <c r="E2863" s="119">
        <v>3</v>
      </c>
      <c r="F2863" s="119" t="s">
        <v>5</v>
      </c>
      <c r="G2863" s="119" t="s">
        <v>629</v>
      </c>
      <c r="H2863" s="120">
        <v>44589</v>
      </c>
      <c r="I2863" s="121">
        <v>0.54166666666666663</v>
      </c>
      <c r="J2863" s="119">
        <v>1</v>
      </c>
      <c r="K2863" s="119" t="s">
        <v>461</v>
      </c>
      <c r="L2863" s="119"/>
    </row>
    <row r="2864" spans="1:13" hidden="1" x14ac:dyDescent="0.25">
      <c r="A2864" s="119">
        <v>46705855</v>
      </c>
      <c r="B2864" s="119" t="s">
        <v>643</v>
      </c>
      <c r="C2864" s="119">
        <v>1</v>
      </c>
      <c r="D2864" s="119" t="s">
        <v>282</v>
      </c>
      <c r="E2864" s="119">
        <v>4</v>
      </c>
      <c r="F2864" s="119" t="s">
        <v>7</v>
      </c>
      <c r="G2864" s="119" t="s">
        <v>629</v>
      </c>
      <c r="H2864" s="120">
        <v>44589</v>
      </c>
      <c r="I2864" s="121">
        <v>0.8125</v>
      </c>
      <c r="J2864" s="119">
        <v>1</v>
      </c>
      <c r="K2864" s="119" t="s">
        <v>461</v>
      </c>
      <c r="L2864" s="119"/>
    </row>
    <row r="2865" spans="1:13" hidden="1" x14ac:dyDescent="0.25">
      <c r="A2865" s="119">
        <v>46705855</v>
      </c>
      <c r="B2865" s="119" t="s">
        <v>643</v>
      </c>
      <c r="C2865" s="119">
        <v>1</v>
      </c>
      <c r="D2865" s="119" t="s">
        <v>282</v>
      </c>
      <c r="E2865" s="119">
        <v>1</v>
      </c>
      <c r="F2865" s="119" t="s">
        <v>3</v>
      </c>
      <c r="G2865" s="119" t="s">
        <v>629</v>
      </c>
      <c r="H2865" s="120">
        <v>44590</v>
      </c>
      <c r="I2865" s="121">
        <v>0.29166666666666669</v>
      </c>
      <c r="J2865" s="119">
        <v>1</v>
      </c>
      <c r="K2865" s="119" t="s">
        <v>461</v>
      </c>
      <c r="L2865" s="119"/>
    </row>
    <row r="2866" spans="1:13" hidden="1" x14ac:dyDescent="0.25">
      <c r="A2866" s="119">
        <v>46705855</v>
      </c>
      <c r="B2866" s="119" t="s">
        <v>643</v>
      </c>
      <c r="C2866" s="119">
        <v>1</v>
      </c>
      <c r="D2866" s="119" t="s">
        <v>282</v>
      </c>
      <c r="E2866" s="119">
        <v>2</v>
      </c>
      <c r="F2866" s="119" t="s">
        <v>6</v>
      </c>
      <c r="G2866" s="119" t="s">
        <v>629</v>
      </c>
      <c r="H2866" s="120">
        <v>44590</v>
      </c>
      <c r="I2866" s="121">
        <v>0.5</v>
      </c>
      <c r="J2866" s="119">
        <v>1</v>
      </c>
      <c r="K2866" s="119" t="s">
        <v>461</v>
      </c>
      <c r="L2866" s="119"/>
    </row>
    <row r="2867" spans="1:13" hidden="1" x14ac:dyDescent="0.25">
      <c r="A2867" s="119">
        <v>46705855</v>
      </c>
      <c r="B2867" s="119" t="s">
        <v>643</v>
      </c>
      <c r="C2867" s="119">
        <v>1</v>
      </c>
      <c r="D2867" s="119" t="s">
        <v>282</v>
      </c>
      <c r="E2867" s="119">
        <v>3</v>
      </c>
      <c r="F2867" s="119" t="s">
        <v>5</v>
      </c>
      <c r="G2867" s="119" t="s">
        <v>629</v>
      </c>
      <c r="H2867" s="120">
        <v>44590</v>
      </c>
      <c r="I2867" s="121">
        <v>0.54166666666666663</v>
      </c>
      <c r="J2867" s="119">
        <v>1</v>
      </c>
      <c r="K2867" s="119" t="s">
        <v>461</v>
      </c>
      <c r="L2867" s="119"/>
    </row>
    <row r="2868" spans="1:13" hidden="1" x14ac:dyDescent="0.25">
      <c r="A2868" s="119">
        <v>46705855</v>
      </c>
      <c r="B2868" s="119" t="s">
        <v>643</v>
      </c>
      <c r="C2868" s="119">
        <v>1</v>
      </c>
      <c r="D2868" s="119" t="s">
        <v>282</v>
      </c>
      <c r="E2868" s="119">
        <v>4</v>
      </c>
      <c r="F2868" s="119" t="s">
        <v>7</v>
      </c>
      <c r="G2868" s="119" t="s">
        <v>629</v>
      </c>
      <c r="H2868" s="120">
        <v>44590</v>
      </c>
      <c r="I2868" s="121">
        <v>0.80208333333333337</v>
      </c>
      <c r="J2868" s="119">
        <v>1</v>
      </c>
      <c r="K2868" s="119" t="s">
        <v>461</v>
      </c>
      <c r="L2868" s="119"/>
    </row>
    <row r="2869" spans="1:13" hidden="1" x14ac:dyDescent="0.25">
      <c r="A2869" s="119">
        <v>46705855</v>
      </c>
      <c r="B2869" s="119" t="s">
        <v>643</v>
      </c>
      <c r="C2869" s="119">
        <v>1</v>
      </c>
      <c r="D2869" s="119" t="s">
        <v>282</v>
      </c>
      <c r="E2869" s="119">
        <v>1</v>
      </c>
      <c r="F2869" s="119" t="s">
        <v>3</v>
      </c>
      <c r="G2869" s="119" t="s">
        <v>629</v>
      </c>
      <c r="H2869" s="120">
        <v>44592</v>
      </c>
      <c r="I2869" s="121">
        <v>0.29166666666666669</v>
      </c>
      <c r="J2869" s="119">
        <v>1</v>
      </c>
      <c r="K2869" s="119" t="s">
        <v>461</v>
      </c>
      <c r="L2869" s="119"/>
      <c r="M2869" s="1" t="s">
        <v>665</v>
      </c>
    </row>
    <row r="2870" spans="1:13" hidden="1" x14ac:dyDescent="0.25">
      <c r="A2870" s="119">
        <v>46705855</v>
      </c>
      <c r="B2870" s="119" t="s">
        <v>643</v>
      </c>
      <c r="C2870" s="119">
        <v>1</v>
      </c>
      <c r="D2870" s="119" t="s">
        <v>282</v>
      </c>
      <c r="E2870" s="119">
        <v>2</v>
      </c>
      <c r="F2870" s="119" t="s">
        <v>6</v>
      </c>
      <c r="G2870" s="119" t="s">
        <v>629</v>
      </c>
      <c r="H2870" s="120">
        <v>44592</v>
      </c>
      <c r="I2870" s="121">
        <v>0.5</v>
      </c>
      <c r="J2870" s="119">
        <v>1</v>
      </c>
      <c r="K2870" s="119" t="s">
        <v>461</v>
      </c>
      <c r="L2870" s="119"/>
      <c r="M2870" s="1" t="s">
        <v>665</v>
      </c>
    </row>
    <row r="2871" spans="1:13" hidden="1" x14ac:dyDescent="0.25">
      <c r="A2871" s="119">
        <v>46705855</v>
      </c>
      <c r="B2871" s="119" t="s">
        <v>643</v>
      </c>
      <c r="C2871" s="119">
        <v>1</v>
      </c>
      <c r="D2871" s="119" t="s">
        <v>282</v>
      </c>
      <c r="E2871" s="119">
        <v>3</v>
      </c>
      <c r="F2871" s="119" t="s">
        <v>5</v>
      </c>
      <c r="G2871" s="119" t="s">
        <v>629</v>
      </c>
      <c r="H2871" s="120">
        <v>44592</v>
      </c>
      <c r="I2871" s="121">
        <v>0.54166666666666663</v>
      </c>
      <c r="J2871" s="119">
        <v>1</v>
      </c>
      <c r="K2871" s="119" t="s">
        <v>461</v>
      </c>
      <c r="L2871" s="119"/>
      <c r="M2871" s="1" t="s">
        <v>665</v>
      </c>
    </row>
    <row r="2872" spans="1:13" hidden="1" x14ac:dyDescent="0.25">
      <c r="A2872" s="119">
        <v>46705855</v>
      </c>
      <c r="B2872" s="119" t="s">
        <v>643</v>
      </c>
      <c r="C2872" s="119">
        <v>1</v>
      </c>
      <c r="D2872" s="119" t="s">
        <v>282</v>
      </c>
      <c r="E2872" s="119">
        <v>4</v>
      </c>
      <c r="F2872" s="119" t="s">
        <v>7</v>
      </c>
      <c r="G2872" s="119" t="s">
        <v>629</v>
      </c>
      <c r="H2872" s="120">
        <v>44592</v>
      </c>
      <c r="I2872" s="121">
        <v>0.81944444444444453</v>
      </c>
      <c r="J2872" s="119">
        <v>1</v>
      </c>
      <c r="K2872" s="119" t="s">
        <v>461</v>
      </c>
      <c r="L2872" s="119"/>
      <c r="M2872" s="1" t="s">
        <v>665</v>
      </c>
    </row>
    <row r="2873" spans="1:13" hidden="1" x14ac:dyDescent="0.25">
      <c r="A2873" s="119">
        <v>46705855</v>
      </c>
      <c r="B2873" s="119" t="s">
        <v>643</v>
      </c>
      <c r="C2873" s="119">
        <v>1</v>
      </c>
      <c r="D2873" s="119" t="s">
        <v>282</v>
      </c>
      <c r="E2873" s="119">
        <v>1</v>
      </c>
      <c r="F2873" s="119" t="s">
        <v>3</v>
      </c>
      <c r="G2873" s="119" t="s">
        <v>629</v>
      </c>
      <c r="H2873" s="120">
        <v>44593</v>
      </c>
      <c r="I2873" s="121">
        <v>0.29166666666666669</v>
      </c>
      <c r="J2873" s="119">
        <v>1</v>
      </c>
      <c r="K2873" s="119" t="s">
        <v>461</v>
      </c>
      <c r="L2873" s="119"/>
      <c r="M2873" s="1" t="s">
        <v>665</v>
      </c>
    </row>
    <row r="2874" spans="1:13" hidden="1" x14ac:dyDescent="0.25">
      <c r="A2874" s="119">
        <v>46705855</v>
      </c>
      <c r="B2874" s="119" t="s">
        <v>643</v>
      </c>
      <c r="C2874" s="119">
        <v>1</v>
      </c>
      <c r="D2874" s="119" t="s">
        <v>282</v>
      </c>
      <c r="E2874" s="119">
        <v>2</v>
      </c>
      <c r="F2874" s="119" t="s">
        <v>6</v>
      </c>
      <c r="G2874" s="119" t="s">
        <v>629</v>
      </c>
      <c r="H2874" s="120">
        <v>44593</v>
      </c>
      <c r="I2874" s="121">
        <v>0.5</v>
      </c>
      <c r="J2874" s="119">
        <v>1</v>
      </c>
      <c r="K2874" s="119" t="s">
        <v>461</v>
      </c>
      <c r="L2874" s="119"/>
      <c r="M2874" s="1" t="s">
        <v>665</v>
      </c>
    </row>
    <row r="2875" spans="1:13" hidden="1" x14ac:dyDescent="0.25">
      <c r="A2875" s="119">
        <v>46705855</v>
      </c>
      <c r="B2875" s="119" t="s">
        <v>643</v>
      </c>
      <c r="C2875" s="119">
        <v>1</v>
      </c>
      <c r="D2875" s="119" t="s">
        <v>282</v>
      </c>
      <c r="E2875" s="119">
        <v>3</v>
      </c>
      <c r="F2875" s="119" t="s">
        <v>5</v>
      </c>
      <c r="G2875" s="119" t="s">
        <v>629</v>
      </c>
      <c r="H2875" s="120">
        <v>44593</v>
      </c>
      <c r="I2875" s="121">
        <v>0.54166666666666663</v>
      </c>
      <c r="J2875" s="119">
        <v>1</v>
      </c>
      <c r="K2875" s="119" t="s">
        <v>461</v>
      </c>
      <c r="L2875" s="119"/>
      <c r="M2875" s="1" t="s">
        <v>665</v>
      </c>
    </row>
    <row r="2876" spans="1:13" hidden="1" x14ac:dyDescent="0.25">
      <c r="A2876" s="119">
        <v>46705855</v>
      </c>
      <c r="B2876" s="119" t="s">
        <v>643</v>
      </c>
      <c r="C2876" s="119">
        <v>1</v>
      </c>
      <c r="D2876" s="119" t="s">
        <v>282</v>
      </c>
      <c r="E2876" s="119">
        <v>4</v>
      </c>
      <c r="F2876" s="119" t="s">
        <v>7</v>
      </c>
      <c r="G2876" s="119" t="s">
        <v>629</v>
      </c>
      <c r="H2876" s="120">
        <v>44593</v>
      </c>
      <c r="I2876" s="121">
        <v>0.79166666666666663</v>
      </c>
      <c r="J2876" s="119">
        <v>1</v>
      </c>
      <c r="K2876" s="119" t="s">
        <v>461</v>
      </c>
      <c r="L2876" s="119"/>
      <c r="M2876" s="1" t="s">
        <v>665</v>
      </c>
    </row>
    <row r="2877" spans="1:13" hidden="1" x14ac:dyDescent="0.25">
      <c r="A2877" s="119">
        <v>46705855</v>
      </c>
      <c r="B2877" s="119" t="s">
        <v>643</v>
      </c>
      <c r="C2877" s="119">
        <v>1</v>
      </c>
      <c r="D2877" s="119" t="s">
        <v>282</v>
      </c>
      <c r="E2877" s="119">
        <v>1</v>
      </c>
      <c r="F2877" s="119" t="s">
        <v>3</v>
      </c>
      <c r="G2877" s="119" t="s">
        <v>629</v>
      </c>
      <c r="H2877" s="120">
        <v>44594</v>
      </c>
      <c r="I2877" s="121">
        <v>0.29166666666666669</v>
      </c>
      <c r="J2877" s="119">
        <v>1</v>
      </c>
      <c r="K2877" s="119" t="s">
        <v>461</v>
      </c>
      <c r="L2877" s="119"/>
      <c r="M2877" s="1" t="s">
        <v>665</v>
      </c>
    </row>
    <row r="2878" spans="1:13" hidden="1" x14ac:dyDescent="0.25">
      <c r="A2878" s="119">
        <v>46705855</v>
      </c>
      <c r="B2878" s="119" t="s">
        <v>643</v>
      </c>
      <c r="C2878" s="119">
        <v>1</v>
      </c>
      <c r="D2878" s="119" t="s">
        <v>282</v>
      </c>
      <c r="E2878" s="119">
        <v>2</v>
      </c>
      <c r="F2878" s="119" t="s">
        <v>6</v>
      </c>
      <c r="G2878" s="119" t="s">
        <v>629</v>
      </c>
      <c r="H2878" s="120">
        <v>44594</v>
      </c>
      <c r="I2878" s="121">
        <v>0.5</v>
      </c>
      <c r="J2878" s="119">
        <v>1</v>
      </c>
      <c r="K2878" s="119" t="s">
        <v>461</v>
      </c>
      <c r="L2878" s="119"/>
      <c r="M2878" s="1" t="s">
        <v>665</v>
      </c>
    </row>
    <row r="2879" spans="1:13" hidden="1" x14ac:dyDescent="0.25">
      <c r="A2879" s="119">
        <v>46705855</v>
      </c>
      <c r="B2879" s="119" t="s">
        <v>643</v>
      </c>
      <c r="C2879" s="119">
        <v>1</v>
      </c>
      <c r="D2879" s="119" t="s">
        <v>282</v>
      </c>
      <c r="E2879" s="119">
        <v>3</v>
      </c>
      <c r="F2879" s="119" t="s">
        <v>5</v>
      </c>
      <c r="G2879" s="119" t="s">
        <v>629</v>
      </c>
      <c r="H2879" s="120">
        <v>44594</v>
      </c>
      <c r="I2879" s="121">
        <v>0.54166666666666663</v>
      </c>
      <c r="J2879" s="119">
        <v>1</v>
      </c>
      <c r="K2879" s="119" t="s">
        <v>461</v>
      </c>
      <c r="L2879" s="119"/>
      <c r="M2879" s="1" t="s">
        <v>665</v>
      </c>
    </row>
    <row r="2880" spans="1:13" hidden="1" x14ac:dyDescent="0.25">
      <c r="A2880" s="119">
        <v>46705855</v>
      </c>
      <c r="B2880" s="119" t="s">
        <v>643</v>
      </c>
      <c r="C2880" s="119">
        <v>1</v>
      </c>
      <c r="D2880" s="119" t="s">
        <v>282</v>
      </c>
      <c r="E2880" s="119">
        <v>4</v>
      </c>
      <c r="F2880" s="119" t="s">
        <v>7</v>
      </c>
      <c r="G2880" s="119" t="s">
        <v>629</v>
      </c>
      <c r="H2880" s="120">
        <v>44594</v>
      </c>
      <c r="I2880" s="121">
        <v>0.79166666666666663</v>
      </c>
      <c r="J2880" s="119">
        <v>1</v>
      </c>
      <c r="K2880" s="119" t="s">
        <v>461</v>
      </c>
      <c r="L2880" s="119"/>
      <c r="M2880" s="1" t="s">
        <v>665</v>
      </c>
    </row>
    <row r="2881" spans="1:13" hidden="1" x14ac:dyDescent="0.25">
      <c r="A2881" s="119">
        <v>46705855</v>
      </c>
      <c r="B2881" s="119" t="s">
        <v>643</v>
      </c>
      <c r="C2881" s="119">
        <v>1</v>
      </c>
      <c r="D2881" s="119" t="s">
        <v>282</v>
      </c>
      <c r="E2881" s="119">
        <v>1</v>
      </c>
      <c r="F2881" s="119" t="s">
        <v>3</v>
      </c>
      <c r="G2881" s="119" t="s">
        <v>629</v>
      </c>
      <c r="H2881" s="120">
        <v>44595</v>
      </c>
      <c r="I2881" s="121">
        <v>0.29166666666666669</v>
      </c>
      <c r="J2881" s="119">
        <v>1</v>
      </c>
      <c r="K2881" s="119" t="s">
        <v>461</v>
      </c>
      <c r="L2881" s="119"/>
      <c r="M2881" s="1" t="s">
        <v>665</v>
      </c>
    </row>
    <row r="2882" spans="1:13" hidden="1" x14ac:dyDescent="0.25">
      <c r="A2882" s="119">
        <v>46705855</v>
      </c>
      <c r="B2882" s="119" t="s">
        <v>643</v>
      </c>
      <c r="C2882" s="119">
        <v>1</v>
      </c>
      <c r="D2882" s="119" t="s">
        <v>282</v>
      </c>
      <c r="E2882" s="119">
        <v>2</v>
      </c>
      <c r="F2882" s="119" t="s">
        <v>6</v>
      </c>
      <c r="G2882" s="119" t="s">
        <v>629</v>
      </c>
      <c r="H2882" s="120">
        <v>44595</v>
      </c>
      <c r="I2882" s="121">
        <v>0.5</v>
      </c>
      <c r="J2882" s="119">
        <v>1</v>
      </c>
      <c r="K2882" s="119" t="s">
        <v>461</v>
      </c>
      <c r="L2882" s="119"/>
      <c r="M2882" s="1" t="s">
        <v>665</v>
      </c>
    </row>
    <row r="2883" spans="1:13" hidden="1" x14ac:dyDescent="0.25">
      <c r="A2883" s="119">
        <v>46705855</v>
      </c>
      <c r="B2883" s="119" t="s">
        <v>643</v>
      </c>
      <c r="C2883" s="119">
        <v>1</v>
      </c>
      <c r="D2883" s="119" t="s">
        <v>282</v>
      </c>
      <c r="E2883" s="119">
        <v>3</v>
      </c>
      <c r="F2883" s="119" t="s">
        <v>5</v>
      </c>
      <c r="G2883" s="119" t="s">
        <v>629</v>
      </c>
      <c r="H2883" s="120">
        <v>44595</v>
      </c>
      <c r="I2883" s="121">
        <v>0.54166666666666663</v>
      </c>
      <c r="J2883" s="119">
        <v>1</v>
      </c>
      <c r="K2883" s="119" t="s">
        <v>461</v>
      </c>
      <c r="L2883" s="119"/>
      <c r="M2883" s="1" t="s">
        <v>665</v>
      </c>
    </row>
    <row r="2884" spans="1:13" hidden="1" x14ac:dyDescent="0.25">
      <c r="A2884" s="119">
        <v>46705855</v>
      </c>
      <c r="B2884" s="119" t="s">
        <v>643</v>
      </c>
      <c r="C2884" s="119">
        <v>1</v>
      </c>
      <c r="D2884" s="119" t="s">
        <v>282</v>
      </c>
      <c r="E2884" s="119">
        <v>4</v>
      </c>
      <c r="F2884" s="119" t="s">
        <v>7</v>
      </c>
      <c r="G2884" s="119" t="s">
        <v>629</v>
      </c>
      <c r="H2884" s="120">
        <v>44595</v>
      </c>
      <c r="I2884" s="121">
        <v>0.75</v>
      </c>
      <c r="J2884" s="119">
        <v>1</v>
      </c>
      <c r="K2884" s="119" t="s">
        <v>461</v>
      </c>
      <c r="L2884" s="119"/>
      <c r="M2884" s="1" t="s">
        <v>665</v>
      </c>
    </row>
    <row r="2885" spans="1:13" hidden="1" x14ac:dyDescent="0.25">
      <c r="A2885" s="119">
        <v>46705855</v>
      </c>
      <c r="B2885" s="119" t="s">
        <v>643</v>
      </c>
      <c r="C2885" s="119">
        <v>1</v>
      </c>
      <c r="D2885" s="119" t="s">
        <v>282</v>
      </c>
      <c r="E2885" s="119">
        <v>1</v>
      </c>
      <c r="F2885" s="119" t="s">
        <v>3</v>
      </c>
      <c r="G2885" s="119" t="s">
        <v>629</v>
      </c>
      <c r="H2885" s="120">
        <v>44596</v>
      </c>
      <c r="I2885" s="121">
        <v>0.29166666666666669</v>
      </c>
      <c r="J2885" s="119">
        <v>1</v>
      </c>
      <c r="K2885" s="119" t="s">
        <v>461</v>
      </c>
      <c r="L2885" s="119"/>
      <c r="M2885" s="1" t="s">
        <v>665</v>
      </c>
    </row>
    <row r="2886" spans="1:13" hidden="1" x14ac:dyDescent="0.25">
      <c r="A2886" s="119">
        <v>46705855</v>
      </c>
      <c r="B2886" s="119" t="s">
        <v>643</v>
      </c>
      <c r="C2886" s="119">
        <v>1</v>
      </c>
      <c r="D2886" s="119" t="s">
        <v>282</v>
      </c>
      <c r="E2886" s="119">
        <v>2</v>
      </c>
      <c r="F2886" s="119" t="s">
        <v>6</v>
      </c>
      <c r="G2886" s="119" t="s">
        <v>629</v>
      </c>
      <c r="H2886" s="120">
        <v>44596</v>
      </c>
      <c r="I2886" s="121">
        <v>0.5</v>
      </c>
      <c r="J2886" s="119">
        <v>1</v>
      </c>
      <c r="K2886" s="119" t="s">
        <v>461</v>
      </c>
      <c r="L2886" s="119"/>
      <c r="M2886" s="1" t="s">
        <v>665</v>
      </c>
    </row>
    <row r="2887" spans="1:13" hidden="1" x14ac:dyDescent="0.25">
      <c r="A2887" s="119">
        <v>46705855</v>
      </c>
      <c r="B2887" s="119" t="s">
        <v>643</v>
      </c>
      <c r="C2887" s="119">
        <v>1</v>
      </c>
      <c r="D2887" s="119" t="s">
        <v>282</v>
      </c>
      <c r="E2887" s="119">
        <v>3</v>
      </c>
      <c r="F2887" s="119" t="s">
        <v>5</v>
      </c>
      <c r="G2887" s="119" t="s">
        <v>629</v>
      </c>
      <c r="H2887" s="120">
        <v>44596</v>
      </c>
      <c r="I2887" s="121">
        <v>0.54166666666666663</v>
      </c>
      <c r="J2887" s="119">
        <v>1</v>
      </c>
      <c r="K2887" s="119" t="s">
        <v>461</v>
      </c>
      <c r="L2887" s="119"/>
      <c r="M2887" s="1" t="s">
        <v>665</v>
      </c>
    </row>
    <row r="2888" spans="1:13" hidden="1" x14ac:dyDescent="0.25">
      <c r="A2888" s="119">
        <v>46705855</v>
      </c>
      <c r="B2888" s="119" t="s">
        <v>643</v>
      </c>
      <c r="C2888" s="119">
        <v>1</v>
      </c>
      <c r="D2888" s="119" t="s">
        <v>282</v>
      </c>
      <c r="E2888" s="119">
        <v>4</v>
      </c>
      <c r="F2888" s="119" t="s">
        <v>7</v>
      </c>
      <c r="G2888" s="119" t="s">
        <v>629</v>
      </c>
      <c r="H2888" s="120">
        <v>44596</v>
      </c>
      <c r="I2888" s="121">
        <v>0.79166666666666663</v>
      </c>
      <c r="J2888" s="119">
        <v>1</v>
      </c>
      <c r="K2888" s="119" t="s">
        <v>461</v>
      </c>
      <c r="L2888" s="119"/>
      <c r="M2888" s="1" t="s">
        <v>665</v>
      </c>
    </row>
    <row r="2889" spans="1:13" hidden="1" x14ac:dyDescent="0.25">
      <c r="A2889" s="119">
        <v>46705855</v>
      </c>
      <c r="B2889" s="119" t="s">
        <v>643</v>
      </c>
      <c r="C2889" s="119">
        <v>1</v>
      </c>
      <c r="D2889" s="119" t="s">
        <v>282</v>
      </c>
      <c r="E2889" s="119">
        <v>1</v>
      </c>
      <c r="F2889" s="119" t="s">
        <v>3</v>
      </c>
      <c r="G2889" s="119" t="s">
        <v>629</v>
      </c>
      <c r="H2889" s="120">
        <v>44597</v>
      </c>
      <c r="I2889" s="121">
        <v>0.29166666666666669</v>
      </c>
      <c r="J2889" s="119">
        <v>1</v>
      </c>
      <c r="K2889" s="119" t="s">
        <v>461</v>
      </c>
      <c r="L2889" s="119"/>
      <c r="M2889" s="1" t="s">
        <v>665</v>
      </c>
    </row>
    <row r="2890" spans="1:13" hidden="1" x14ac:dyDescent="0.25">
      <c r="A2890" s="119">
        <v>46705855</v>
      </c>
      <c r="B2890" s="119" t="s">
        <v>643</v>
      </c>
      <c r="C2890" s="119">
        <v>1</v>
      </c>
      <c r="D2890" s="119" t="s">
        <v>282</v>
      </c>
      <c r="E2890" s="119">
        <v>2</v>
      </c>
      <c r="F2890" s="119" t="s">
        <v>6</v>
      </c>
      <c r="G2890" s="119" t="s">
        <v>629</v>
      </c>
      <c r="H2890" s="120">
        <v>44597</v>
      </c>
      <c r="I2890" s="121">
        <v>0.5</v>
      </c>
      <c r="J2890" s="119">
        <v>1</v>
      </c>
      <c r="K2890" s="119" t="s">
        <v>461</v>
      </c>
      <c r="L2890" s="119"/>
      <c r="M2890" s="1" t="s">
        <v>665</v>
      </c>
    </row>
    <row r="2891" spans="1:13" hidden="1" x14ac:dyDescent="0.25">
      <c r="A2891" s="119">
        <v>46705855</v>
      </c>
      <c r="B2891" s="119" t="s">
        <v>643</v>
      </c>
      <c r="C2891" s="119">
        <v>1</v>
      </c>
      <c r="D2891" s="119" t="s">
        <v>282</v>
      </c>
      <c r="E2891" s="119">
        <v>3</v>
      </c>
      <c r="F2891" s="119" t="s">
        <v>5</v>
      </c>
      <c r="G2891" s="119" t="s">
        <v>629</v>
      </c>
      <c r="H2891" s="120">
        <v>44597</v>
      </c>
      <c r="I2891" s="121">
        <v>0.54166666666666663</v>
      </c>
      <c r="J2891" s="119">
        <v>1</v>
      </c>
      <c r="K2891" s="119" t="s">
        <v>461</v>
      </c>
      <c r="L2891" s="119"/>
      <c r="M2891" s="1" t="s">
        <v>665</v>
      </c>
    </row>
    <row r="2892" spans="1:13" hidden="1" x14ac:dyDescent="0.25">
      <c r="A2892" s="119">
        <v>46705855</v>
      </c>
      <c r="B2892" s="119" t="s">
        <v>643</v>
      </c>
      <c r="C2892" s="119">
        <v>1</v>
      </c>
      <c r="D2892" s="119" t="s">
        <v>282</v>
      </c>
      <c r="E2892" s="119">
        <v>4</v>
      </c>
      <c r="F2892" s="119" t="s">
        <v>7</v>
      </c>
      <c r="G2892" s="119" t="s">
        <v>629</v>
      </c>
      <c r="H2892" s="120">
        <v>44597</v>
      </c>
      <c r="I2892" s="121">
        <v>0.66666666666666663</v>
      </c>
      <c r="J2892" s="119">
        <v>1</v>
      </c>
      <c r="K2892" s="119" t="s">
        <v>461</v>
      </c>
      <c r="L2892" s="119"/>
      <c r="M2892" s="1" t="s">
        <v>665</v>
      </c>
    </row>
    <row r="2893" spans="1:13" hidden="1" x14ac:dyDescent="0.25">
      <c r="A2893" s="119">
        <v>46705855</v>
      </c>
      <c r="B2893" s="119" t="s">
        <v>643</v>
      </c>
      <c r="C2893" s="119">
        <v>1</v>
      </c>
      <c r="D2893" s="119" t="s">
        <v>282</v>
      </c>
      <c r="E2893" s="119">
        <v>1</v>
      </c>
      <c r="F2893" s="119" t="s">
        <v>3</v>
      </c>
      <c r="G2893" s="119" t="s">
        <v>629</v>
      </c>
      <c r="H2893" s="120">
        <v>44599</v>
      </c>
      <c r="I2893" s="121">
        <v>0.29166666666666669</v>
      </c>
      <c r="J2893" s="119">
        <v>1</v>
      </c>
      <c r="K2893" s="119" t="s">
        <v>461</v>
      </c>
      <c r="L2893" s="119"/>
      <c r="M2893" s="1" t="s">
        <v>665</v>
      </c>
    </row>
    <row r="2894" spans="1:13" hidden="1" x14ac:dyDescent="0.25">
      <c r="A2894" s="119">
        <v>46705855</v>
      </c>
      <c r="B2894" s="119" t="s">
        <v>643</v>
      </c>
      <c r="C2894" s="119">
        <v>1</v>
      </c>
      <c r="D2894" s="119" t="s">
        <v>282</v>
      </c>
      <c r="E2894" s="119">
        <v>2</v>
      </c>
      <c r="F2894" s="119" t="s">
        <v>6</v>
      </c>
      <c r="G2894" s="119" t="s">
        <v>629</v>
      </c>
      <c r="H2894" s="120">
        <v>44599</v>
      </c>
      <c r="I2894" s="121">
        <v>0.5</v>
      </c>
      <c r="J2894" s="119">
        <v>1</v>
      </c>
      <c r="K2894" s="119" t="s">
        <v>461</v>
      </c>
      <c r="L2894" s="119"/>
      <c r="M2894" s="1" t="s">
        <v>665</v>
      </c>
    </row>
    <row r="2895" spans="1:13" hidden="1" x14ac:dyDescent="0.25">
      <c r="A2895" s="119">
        <v>46705855</v>
      </c>
      <c r="B2895" s="119" t="s">
        <v>643</v>
      </c>
      <c r="C2895" s="119">
        <v>1</v>
      </c>
      <c r="D2895" s="119" t="s">
        <v>282</v>
      </c>
      <c r="E2895" s="119">
        <v>3</v>
      </c>
      <c r="F2895" s="119" t="s">
        <v>5</v>
      </c>
      <c r="G2895" s="119" t="s">
        <v>629</v>
      </c>
      <c r="H2895" s="120">
        <v>44599</v>
      </c>
      <c r="I2895" s="121">
        <v>0.54166666666666663</v>
      </c>
      <c r="J2895" s="119">
        <v>1</v>
      </c>
      <c r="K2895" s="119" t="s">
        <v>461</v>
      </c>
      <c r="L2895" s="119"/>
      <c r="M2895" s="1" t="s">
        <v>665</v>
      </c>
    </row>
    <row r="2896" spans="1:13" hidden="1" x14ac:dyDescent="0.25">
      <c r="A2896" s="119">
        <v>46705855</v>
      </c>
      <c r="B2896" s="119" t="s">
        <v>643</v>
      </c>
      <c r="C2896" s="119">
        <v>1</v>
      </c>
      <c r="D2896" s="119" t="s">
        <v>282</v>
      </c>
      <c r="E2896" s="119">
        <v>4</v>
      </c>
      <c r="F2896" s="119" t="s">
        <v>7</v>
      </c>
      <c r="G2896" s="119" t="s">
        <v>629</v>
      </c>
      <c r="H2896" s="120">
        <v>44599</v>
      </c>
      <c r="I2896" s="121">
        <v>0.79166666666666663</v>
      </c>
      <c r="J2896" s="119">
        <v>1</v>
      </c>
      <c r="K2896" s="119" t="s">
        <v>461</v>
      </c>
      <c r="L2896" s="119"/>
      <c r="M2896" s="1" t="s">
        <v>665</v>
      </c>
    </row>
    <row r="2897" spans="1:13" hidden="1" x14ac:dyDescent="0.25">
      <c r="A2897" s="119">
        <v>46705855</v>
      </c>
      <c r="B2897" s="119" t="s">
        <v>643</v>
      </c>
      <c r="C2897" s="119">
        <v>1</v>
      </c>
      <c r="D2897" s="119" t="s">
        <v>282</v>
      </c>
      <c r="E2897" s="119">
        <v>1</v>
      </c>
      <c r="F2897" s="119" t="s">
        <v>3</v>
      </c>
      <c r="G2897" s="119" t="s">
        <v>629</v>
      </c>
      <c r="H2897" s="120">
        <v>44600</v>
      </c>
      <c r="I2897" s="121">
        <v>0.29166666666666669</v>
      </c>
      <c r="J2897" s="119">
        <v>1</v>
      </c>
      <c r="K2897" s="119" t="s">
        <v>461</v>
      </c>
      <c r="L2897" s="119"/>
      <c r="M2897" s="1" t="s">
        <v>665</v>
      </c>
    </row>
    <row r="2898" spans="1:13" hidden="1" x14ac:dyDescent="0.25">
      <c r="A2898" s="119">
        <v>46705855</v>
      </c>
      <c r="B2898" s="119" t="s">
        <v>643</v>
      </c>
      <c r="C2898" s="119">
        <v>1</v>
      </c>
      <c r="D2898" s="119" t="s">
        <v>282</v>
      </c>
      <c r="E2898" s="119">
        <v>2</v>
      </c>
      <c r="F2898" s="119" t="s">
        <v>6</v>
      </c>
      <c r="G2898" s="119" t="s">
        <v>629</v>
      </c>
      <c r="H2898" s="120">
        <v>44600</v>
      </c>
      <c r="I2898" s="121">
        <v>0.5</v>
      </c>
      <c r="J2898" s="119">
        <v>1</v>
      </c>
      <c r="K2898" s="119" t="s">
        <v>461</v>
      </c>
      <c r="L2898" s="119"/>
      <c r="M2898" s="1" t="s">
        <v>665</v>
      </c>
    </row>
    <row r="2899" spans="1:13" hidden="1" x14ac:dyDescent="0.25">
      <c r="A2899" s="119">
        <v>46705855</v>
      </c>
      <c r="B2899" s="119" t="s">
        <v>643</v>
      </c>
      <c r="C2899" s="119">
        <v>1</v>
      </c>
      <c r="D2899" s="119" t="s">
        <v>282</v>
      </c>
      <c r="E2899" s="119">
        <v>3</v>
      </c>
      <c r="F2899" s="119" t="s">
        <v>5</v>
      </c>
      <c r="G2899" s="119" t="s">
        <v>629</v>
      </c>
      <c r="H2899" s="120">
        <v>44600</v>
      </c>
      <c r="I2899" s="121">
        <v>0.54166666666666663</v>
      </c>
      <c r="J2899" s="119">
        <v>1</v>
      </c>
      <c r="K2899" s="119" t="s">
        <v>461</v>
      </c>
      <c r="L2899" s="119"/>
      <c r="M2899" s="1" t="s">
        <v>665</v>
      </c>
    </row>
    <row r="2900" spans="1:13" hidden="1" x14ac:dyDescent="0.25">
      <c r="A2900" s="119">
        <v>46705855</v>
      </c>
      <c r="B2900" s="119" t="s">
        <v>643</v>
      </c>
      <c r="C2900" s="119">
        <v>1</v>
      </c>
      <c r="D2900" s="119" t="s">
        <v>282</v>
      </c>
      <c r="E2900" s="119">
        <v>4</v>
      </c>
      <c r="F2900" s="119" t="s">
        <v>7</v>
      </c>
      <c r="G2900" s="119" t="s">
        <v>629</v>
      </c>
      <c r="H2900" s="120">
        <v>44600</v>
      </c>
      <c r="I2900" s="121">
        <v>0.79166666666666663</v>
      </c>
      <c r="J2900" s="119">
        <v>1</v>
      </c>
      <c r="K2900" s="119" t="s">
        <v>461</v>
      </c>
      <c r="L2900" s="119"/>
      <c r="M2900" s="1" t="s">
        <v>665</v>
      </c>
    </row>
    <row r="2901" spans="1:13" hidden="1" x14ac:dyDescent="0.25">
      <c r="A2901" s="119">
        <v>46705855</v>
      </c>
      <c r="B2901" s="119" t="s">
        <v>643</v>
      </c>
      <c r="C2901" s="119">
        <v>1</v>
      </c>
      <c r="D2901" s="119" t="s">
        <v>282</v>
      </c>
      <c r="E2901" s="119">
        <v>1</v>
      </c>
      <c r="F2901" s="119" t="s">
        <v>3</v>
      </c>
      <c r="G2901" s="119" t="s">
        <v>629</v>
      </c>
      <c r="H2901" s="120">
        <v>44601</v>
      </c>
      <c r="I2901" s="121">
        <v>0.29166666666666669</v>
      </c>
      <c r="J2901" s="119">
        <v>1</v>
      </c>
      <c r="K2901" s="119" t="s">
        <v>461</v>
      </c>
      <c r="L2901" s="119"/>
      <c r="M2901" s="1" t="s">
        <v>665</v>
      </c>
    </row>
    <row r="2902" spans="1:13" hidden="1" x14ac:dyDescent="0.25">
      <c r="A2902" s="119">
        <v>46705855</v>
      </c>
      <c r="B2902" s="119" t="s">
        <v>643</v>
      </c>
      <c r="C2902" s="119">
        <v>1</v>
      </c>
      <c r="D2902" s="119" t="s">
        <v>282</v>
      </c>
      <c r="E2902" s="119">
        <v>2</v>
      </c>
      <c r="F2902" s="119" t="s">
        <v>6</v>
      </c>
      <c r="G2902" s="119" t="s">
        <v>629</v>
      </c>
      <c r="H2902" s="120">
        <v>44601</v>
      </c>
      <c r="I2902" s="121">
        <v>0.5</v>
      </c>
      <c r="J2902" s="119">
        <v>1</v>
      </c>
      <c r="K2902" s="119" t="s">
        <v>461</v>
      </c>
      <c r="L2902" s="119"/>
      <c r="M2902" s="1" t="s">
        <v>665</v>
      </c>
    </row>
    <row r="2903" spans="1:13" hidden="1" x14ac:dyDescent="0.25">
      <c r="A2903" s="119">
        <v>46705855</v>
      </c>
      <c r="B2903" s="119" t="s">
        <v>643</v>
      </c>
      <c r="C2903" s="119">
        <v>1</v>
      </c>
      <c r="D2903" s="119" t="s">
        <v>282</v>
      </c>
      <c r="E2903" s="119">
        <v>3</v>
      </c>
      <c r="F2903" s="119" t="s">
        <v>5</v>
      </c>
      <c r="G2903" s="119" t="s">
        <v>629</v>
      </c>
      <c r="H2903" s="120">
        <v>44601</v>
      </c>
      <c r="I2903" s="121">
        <v>0.54166666666666663</v>
      </c>
      <c r="J2903" s="119">
        <v>1</v>
      </c>
      <c r="K2903" s="119" t="s">
        <v>461</v>
      </c>
      <c r="L2903" s="119"/>
      <c r="M2903" s="1" t="s">
        <v>665</v>
      </c>
    </row>
    <row r="2904" spans="1:13" hidden="1" x14ac:dyDescent="0.25">
      <c r="A2904" s="119">
        <v>46705855</v>
      </c>
      <c r="B2904" s="119" t="s">
        <v>643</v>
      </c>
      <c r="C2904" s="119">
        <v>1</v>
      </c>
      <c r="D2904" s="119" t="s">
        <v>282</v>
      </c>
      <c r="E2904" s="119">
        <v>4</v>
      </c>
      <c r="F2904" s="119" t="s">
        <v>7</v>
      </c>
      <c r="G2904" s="119" t="s">
        <v>629</v>
      </c>
      <c r="H2904" s="120">
        <v>44601</v>
      </c>
      <c r="I2904" s="121">
        <v>0.8125</v>
      </c>
      <c r="J2904" s="119">
        <v>1</v>
      </c>
      <c r="K2904" s="119" t="s">
        <v>461</v>
      </c>
      <c r="L2904" s="119"/>
      <c r="M2904" s="1" t="s">
        <v>665</v>
      </c>
    </row>
    <row r="2905" spans="1:13" hidden="1" x14ac:dyDescent="0.25">
      <c r="A2905" s="119">
        <v>46705855</v>
      </c>
      <c r="B2905" s="119" t="s">
        <v>643</v>
      </c>
      <c r="C2905" s="119">
        <v>1</v>
      </c>
      <c r="D2905" s="119" t="s">
        <v>282</v>
      </c>
      <c r="E2905" s="119">
        <v>1</v>
      </c>
      <c r="F2905" s="119" t="s">
        <v>3</v>
      </c>
      <c r="G2905" s="119" t="s">
        <v>629</v>
      </c>
      <c r="H2905" s="120">
        <v>44602</v>
      </c>
      <c r="I2905" s="121">
        <v>0.29166666666666669</v>
      </c>
      <c r="J2905" s="119">
        <v>1</v>
      </c>
      <c r="K2905" s="119" t="s">
        <v>461</v>
      </c>
      <c r="L2905" s="119"/>
      <c r="M2905" s="1" t="s">
        <v>665</v>
      </c>
    </row>
    <row r="2906" spans="1:13" hidden="1" x14ac:dyDescent="0.25">
      <c r="A2906" s="119">
        <v>46705855</v>
      </c>
      <c r="B2906" s="119" t="s">
        <v>643</v>
      </c>
      <c r="C2906" s="119">
        <v>1</v>
      </c>
      <c r="D2906" s="119" t="s">
        <v>282</v>
      </c>
      <c r="E2906" s="119">
        <v>2</v>
      </c>
      <c r="F2906" s="119" t="s">
        <v>6</v>
      </c>
      <c r="G2906" s="119" t="s">
        <v>629</v>
      </c>
      <c r="H2906" s="120">
        <v>44602</v>
      </c>
      <c r="I2906" s="121">
        <v>0.5</v>
      </c>
      <c r="J2906" s="119">
        <v>1</v>
      </c>
      <c r="K2906" s="119" t="s">
        <v>461</v>
      </c>
      <c r="L2906" s="119"/>
      <c r="M2906" s="1" t="s">
        <v>665</v>
      </c>
    </row>
    <row r="2907" spans="1:13" hidden="1" x14ac:dyDescent="0.25">
      <c r="A2907" s="119">
        <v>46705855</v>
      </c>
      <c r="B2907" s="119" t="s">
        <v>643</v>
      </c>
      <c r="C2907" s="119">
        <v>1</v>
      </c>
      <c r="D2907" s="119" t="s">
        <v>282</v>
      </c>
      <c r="E2907" s="119">
        <v>3</v>
      </c>
      <c r="F2907" s="119" t="s">
        <v>5</v>
      </c>
      <c r="G2907" s="119" t="s">
        <v>629</v>
      </c>
      <c r="H2907" s="120">
        <v>44602</v>
      </c>
      <c r="I2907" s="121">
        <v>0.54166666666666663</v>
      </c>
      <c r="J2907" s="119">
        <v>1</v>
      </c>
      <c r="K2907" s="119" t="s">
        <v>461</v>
      </c>
      <c r="L2907" s="119"/>
      <c r="M2907" s="1" t="s">
        <v>665</v>
      </c>
    </row>
    <row r="2908" spans="1:13" hidden="1" x14ac:dyDescent="0.25">
      <c r="A2908" s="119">
        <v>46705855</v>
      </c>
      <c r="B2908" s="119" t="s">
        <v>643</v>
      </c>
      <c r="C2908" s="119">
        <v>1</v>
      </c>
      <c r="D2908" s="119" t="s">
        <v>282</v>
      </c>
      <c r="E2908" s="119">
        <v>4</v>
      </c>
      <c r="F2908" s="119" t="s">
        <v>7</v>
      </c>
      <c r="G2908" s="119" t="s">
        <v>629</v>
      </c>
      <c r="H2908" s="120">
        <v>44602</v>
      </c>
      <c r="I2908" s="121">
        <v>0.79166666666666663</v>
      </c>
      <c r="J2908" s="119">
        <v>1</v>
      </c>
      <c r="K2908" s="119" t="s">
        <v>461</v>
      </c>
      <c r="L2908" s="119"/>
      <c r="M2908" s="1" t="s">
        <v>665</v>
      </c>
    </row>
    <row r="2909" spans="1:13" hidden="1" x14ac:dyDescent="0.25">
      <c r="A2909" s="119">
        <v>46705855</v>
      </c>
      <c r="B2909" s="119" t="s">
        <v>643</v>
      </c>
      <c r="C2909" s="119">
        <v>1</v>
      </c>
      <c r="D2909" s="119" t="s">
        <v>282</v>
      </c>
      <c r="E2909" s="119">
        <v>1</v>
      </c>
      <c r="F2909" s="119" t="s">
        <v>3</v>
      </c>
      <c r="G2909" s="119" t="s">
        <v>629</v>
      </c>
      <c r="H2909" s="120">
        <v>44603</v>
      </c>
      <c r="I2909" s="121">
        <v>0.29166666666666669</v>
      </c>
      <c r="J2909" s="119">
        <v>1</v>
      </c>
      <c r="K2909" s="119" t="s">
        <v>461</v>
      </c>
      <c r="L2909" s="119"/>
      <c r="M2909" s="1" t="s">
        <v>665</v>
      </c>
    </row>
    <row r="2910" spans="1:13" hidden="1" x14ac:dyDescent="0.25">
      <c r="A2910" s="119">
        <v>46705855</v>
      </c>
      <c r="B2910" s="119" t="s">
        <v>643</v>
      </c>
      <c r="C2910" s="119">
        <v>1</v>
      </c>
      <c r="D2910" s="119" t="s">
        <v>282</v>
      </c>
      <c r="E2910" s="119">
        <v>2</v>
      </c>
      <c r="F2910" s="119" t="s">
        <v>6</v>
      </c>
      <c r="G2910" s="119" t="s">
        <v>629</v>
      </c>
      <c r="H2910" s="120">
        <v>44603</v>
      </c>
      <c r="I2910" s="121">
        <v>0.5</v>
      </c>
      <c r="J2910" s="119">
        <v>1</v>
      </c>
      <c r="K2910" s="119" t="s">
        <v>461</v>
      </c>
      <c r="L2910" s="119"/>
      <c r="M2910" s="1" t="s">
        <v>665</v>
      </c>
    </row>
    <row r="2911" spans="1:13" hidden="1" x14ac:dyDescent="0.25">
      <c r="A2911" s="119">
        <v>46705855</v>
      </c>
      <c r="B2911" s="119" t="s">
        <v>643</v>
      </c>
      <c r="C2911" s="119">
        <v>1</v>
      </c>
      <c r="D2911" s="119" t="s">
        <v>282</v>
      </c>
      <c r="E2911" s="119">
        <v>3</v>
      </c>
      <c r="F2911" s="119" t="s">
        <v>5</v>
      </c>
      <c r="G2911" s="119" t="s">
        <v>629</v>
      </c>
      <c r="H2911" s="120">
        <v>44603</v>
      </c>
      <c r="I2911" s="121">
        <v>0.54166666666666663</v>
      </c>
      <c r="J2911" s="119">
        <v>1</v>
      </c>
      <c r="K2911" s="119" t="s">
        <v>461</v>
      </c>
      <c r="L2911" s="119"/>
      <c r="M2911" s="1" t="s">
        <v>665</v>
      </c>
    </row>
    <row r="2912" spans="1:13" hidden="1" x14ac:dyDescent="0.25">
      <c r="A2912" s="119">
        <v>46705855</v>
      </c>
      <c r="B2912" s="119" t="s">
        <v>643</v>
      </c>
      <c r="C2912" s="119">
        <v>1</v>
      </c>
      <c r="D2912" s="119" t="s">
        <v>282</v>
      </c>
      <c r="E2912" s="119">
        <v>4</v>
      </c>
      <c r="F2912" s="119" t="s">
        <v>7</v>
      </c>
      <c r="G2912" s="119" t="s">
        <v>629</v>
      </c>
      <c r="H2912" s="120">
        <v>44603</v>
      </c>
      <c r="I2912" s="121">
        <v>0.72916666666666663</v>
      </c>
      <c r="J2912" s="119">
        <v>1</v>
      </c>
      <c r="K2912" s="119" t="s">
        <v>461</v>
      </c>
      <c r="L2912" s="119"/>
      <c r="M2912" s="1" t="s">
        <v>665</v>
      </c>
    </row>
    <row r="2913" spans="1:13" hidden="1" x14ac:dyDescent="0.25">
      <c r="A2913" s="119">
        <v>46705855</v>
      </c>
      <c r="B2913" s="119" t="s">
        <v>643</v>
      </c>
      <c r="C2913" s="119">
        <v>1</v>
      </c>
      <c r="D2913" s="119" t="s">
        <v>282</v>
      </c>
      <c r="E2913" s="119">
        <v>1</v>
      </c>
      <c r="F2913" s="119" t="s">
        <v>3</v>
      </c>
      <c r="G2913" s="119" t="s">
        <v>629</v>
      </c>
      <c r="H2913" s="120">
        <v>44604</v>
      </c>
      <c r="I2913" s="121">
        <v>0.29166666666666669</v>
      </c>
      <c r="J2913" s="119">
        <v>1</v>
      </c>
      <c r="K2913" s="119" t="s">
        <v>461</v>
      </c>
      <c r="L2913" s="119"/>
      <c r="M2913" s="1" t="s">
        <v>665</v>
      </c>
    </row>
    <row r="2914" spans="1:13" hidden="1" x14ac:dyDescent="0.25">
      <c r="A2914" s="119">
        <v>46705855</v>
      </c>
      <c r="B2914" s="119" t="s">
        <v>643</v>
      </c>
      <c r="C2914" s="119">
        <v>1</v>
      </c>
      <c r="D2914" s="119" t="s">
        <v>282</v>
      </c>
      <c r="E2914" s="119">
        <v>2</v>
      </c>
      <c r="F2914" s="119" t="s">
        <v>6</v>
      </c>
      <c r="G2914" s="119" t="s">
        <v>629</v>
      </c>
      <c r="H2914" s="120">
        <v>44604</v>
      </c>
      <c r="I2914" s="121">
        <v>0.5</v>
      </c>
      <c r="J2914" s="119">
        <v>1</v>
      </c>
      <c r="K2914" s="119" t="s">
        <v>461</v>
      </c>
      <c r="L2914" s="119"/>
      <c r="M2914" s="1" t="s">
        <v>665</v>
      </c>
    </row>
    <row r="2915" spans="1:13" hidden="1" x14ac:dyDescent="0.25">
      <c r="A2915" s="119">
        <v>46705855</v>
      </c>
      <c r="B2915" s="119" t="s">
        <v>643</v>
      </c>
      <c r="C2915" s="119">
        <v>1</v>
      </c>
      <c r="D2915" s="119" t="s">
        <v>282</v>
      </c>
      <c r="E2915" s="119">
        <v>3</v>
      </c>
      <c r="F2915" s="119" t="s">
        <v>5</v>
      </c>
      <c r="G2915" s="119" t="s">
        <v>629</v>
      </c>
      <c r="H2915" s="120">
        <v>44604</v>
      </c>
      <c r="I2915" s="121">
        <v>0.54166666666666663</v>
      </c>
      <c r="J2915" s="119">
        <v>1</v>
      </c>
      <c r="K2915" s="119" t="s">
        <v>461</v>
      </c>
      <c r="L2915" s="119"/>
      <c r="M2915" s="1" t="s">
        <v>665</v>
      </c>
    </row>
    <row r="2916" spans="1:13" hidden="1" x14ac:dyDescent="0.25">
      <c r="A2916" s="119">
        <v>46705855</v>
      </c>
      <c r="B2916" s="119" t="s">
        <v>643</v>
      </c>
      <c r="C2916" s="119">
        <v>1</v>
      </c>
      <c r="D2916" s="119" t="s">
        <v>282</v>
      </c>
      <c r="E2916" s="119">
        <v>4</v>
      </c>
      <c r="F2916" s="119" t="s">
        <v>7</v>
      </c>
      <c r="G2916" s="119" t="s">
        <v>629</v>
      </c>
      <c r="H2916" s="120">
        <v>44604</v>
      </c>
      <c r="I2916" s="121">
        <v>0.70833333333333337</v>
      </c>
      <c r="J2916" s="119">
        <v>1</v>
      </c>
      <c r="K2916" s="119" t="s">
        <v>461</v>
      </c>
      <c r="L2916" s="119"/>
      <c r="M2916" s="1" t="s">
        <v>665</v>
      </c>
    </row>
    <row r="2917" spans="1:13" hidden="1" x14ac:dyDescent="0.25">
      <c r="A2917" s="119">
        <v>46705855</v>
      </c>
      <c r="B2917" s="119" t="s">
        <v>643</v>
      </c>
      <c r="C2917" s="119">
        <v>2</v>
      </c>
      <c r="D2917" s="119" t="s">
        <v>283</v>
      </c>
      <c r="E2917" s="119">
        <v>1</v>
      </c>
      <c r="F2917" s="119" t="s">
        <v>3</v>
      </c>
      <c r="G2917" s="119" t="s">
        <v>629</v>
      </c>
      <c r="H2917" s="120">
        <v>44605</v>
      </c>
      <c r="I2917" s="121">
        <v>0.79166666666666663</v>
      </c>
      <c r="J2917" s="119">
        <v>1</v>
      </c>
      <c r="K2917" s="119" t="s">
        <v>461</v>
      </c>
      <c r="L2917" s="119"/>
      <c r="M2917" s="1" t="s">
        <v>665</v>
      </c>
    </row>
    <row r="2918" spans="1:13" hidden="1" x14ac:dyDescent="0.25">
      <c r="A2918" s="119">
        <v>46705855</v>
      </c>
      <c r="B2918" s="119" t="s">
        <v>643</v>
      </c>
      <c r="C2918" s="119">
        <v>2</v>
      </c>
      <c r="D2918" s="119" t="s">
        <v>283</v>
      </c>
      <c r="E2918" s="119">
        <v>2</v>
      </c>
      <c r="F2918" s="119" t="s">
        <v>6</v>
      </c>
      <c r="G2918" s="119" t="s">
        <v>629</v>
      </c>
      <c r="H2918" s="120">
        <v>44605</v>
      </c>
      <c r="I2918" s="121">
        <v>0.91666666666666663</v>
      </c>
      <c r="J2918" s="119">
        <v>1</v>
      </c>
      <c r="K2918" s="119" t="s">
        <v>461</v>
      </c>
      <c r="L2918" s="119"/>
      <c r="M2918" s="1" t="s">
        <v>665</v>
      </c>
    </row>
    <row r="2919" spans="1:13" hidden="1" x14ac:dyDescent="0.25">
      <c r="A2919" s="119">
        <v>46705855</v>
      </c>
      <c r="B2919" s="119" t="s">
        <v>643</v>
      </c>
      <c r="C2919" s="119">
        <v>2</v>
      </c>
      <c r="D2919" s="119" t="s">
        <v>283</v>
      </c>
      <c r="E2919" s="119">
        <v>3</v>
      </c>
      <c r="F2919" s="119" t="s">
        <v>5</v>
      </c>
      <c r="G2919" s="119" t="s">
        <v>629</v>
      </c>
      <c r="H2919" s="120">
        <v>44605</v>
      </c>
      <c r="I2919" s="121">
        <v>0.95833333333333337</v>
      </c>
      <c r="J2919" s="119">
        <v>1</v>
      </c>
      <c r="K2919" s="119" t="s">
        <v>461</v>
      </c>
      <c r="L2919" s="119"/>
      <c r="M2919" s="1" t="s">
        <v>665</v>
      </c>
    </row>
    <row r="2920" spans="1:13" hidden="1" x14ac:dyDescent="0.25">
      <c r="A2920" s="119">
        <v>46705855</v>
      </c>
      <c r="B2920" s="119" t="s">
        <v>643</v>
      </c>
      <c r="C2920" s="119">
        <v>2</v>
      </c>
      <c r="D2920" s="119" t="s">
        <v>283</v>
      </c>
      <c r="E2920" s="119">
        <v>4</v>
      </c>
      <c r="F2920" s="119" t="s">
        <v>7</v>
      </c>
      <c r="G2920" s="119" t="s">
        <v>629</v>
      </c>
      <c r="H2920" s="120">
        <v>44606</v>
      </c>
      <c r="I2920" s="121">
        <v>0.29166666666666669</v>
      </c>
      <c r="J2920" s="119">
        <v>1</v>
      </c>
      <c r="K2920" s="119" t="s">
        <v>461</v>
      </c>
      <c r="L2920" s="119"/>
      <c r="M2920" s="1" t="s">
        <v>665</v>
      </c>
    </row>
    <row r="2921" spans="1:13" hidden="1" x14ac:dyDescent="0.25">
      <c r="A2921" s="119">
        <v>46705855</v>
      </c>
      <c r="B2921" s="119" t="s">
        <v>643</v>
      </c>
      <c r="C2921" s="119">
        <v>2</v>
      </c>
      <c r="D2921" s="119" t="s">
        <v>283</v>
      </c>
      <c r="E2921" s="119">
        <v>1</v>
      </c>
      <c r="F2921" s="119" t="s">
        <v>3</v>
      </c>
      <c r="G2921" s="119" t="s">
        <v>629</v>
      </c>
      <c r="H2921" s="120">
        <v>44606</v>
      </c>
      <c r="I2921" s="121">
        <v>0.79166666666666663</v>
      </c>
      <c r="J2921" s="119">
        <v>1</v>
      </c>
      <c r="K2921" s="119" t="s">
        <v>461</v>
      </c>
      <c r="L2921" s="119"/>
      <c r="M2921" s="1" t="s">
        <v>665</v>
      </c>
    </row>
    <row r="2922" spans="1:13" hidden="1" x14ac:dyDescent="0.25">
      <c r="A2922" s="119">
        <v>46705855</v>
      </c>
      <c r="B2922" s="119" t="s">
        <v>643</v>
      </c>
      <c r="C2922" s="119">
        <v>2</v>
      </c>
      <c r="D2922" s="119" t="s">
        <v>283</v>
      </c>
      <c r="E2922" s="119">
        <v>2</v>
      </c>
      <c r="F2922" s="119" t="s">
        <v>6</v>
      </c>
      <c r="G2922" s="119" t="s">
        <v>629</v>
      </c>
      <c r="H2922" s="120">
        <v>44606</v>
      </c>
      <c r="I2922" s="121">
        <v>0.91666666666666663</v>
      </c>
      <c r="J2922" s="119">
        <v>1</v>
      </c>
      <c r="K2922" s="119" t="s">
        <v>461</v>
      </c>
      <c r="L2922" s="119"/>
      <c r="M2922" s="1" t="s">
        <v>665</v>
      </c>
    </row>
    <row r="2923" spans="1:13" hidden="1" x14ac:dyDescent="0.25">
      <c r="A2923" s="119">
        <v>46705855</v>
      </c>
      <c r="B2923" s="119" t="s">
        <v>643</v>
      </c>
      <c r="C2923" s="119">
        <v>2</v>
      </c>
      <c r="D2923" s="119" t="s">
        <v>283</v>
      </c>
      <c r="E2923" s="119">
        <v>3</v>
      </c>
      <c r="F2923" s="119" t="s">
        <v>5</v>
      </c>
      <c r="G2923" s="119" t="s">
        <v>629</v>
      </c>
      <c r="H2923" s="120">
        <v>44606</v>
      </c>
      <c r="I2923" s="121">
        <v>0.95833333333333337</v>
      </c>
      <c r="J2923" s="119">
        <v>1</v>
      </c>
      <c r="K2923" s="119" t="s">
        <v>461</v>
      </c>
      <c r="L2923" s="119"/>
      <c r="M2923" s="1" t="s">
        <v>665</v>
      </c>
    </row>
    <row r="2924" spans="1:13" hidden="1" x14ac:dyDescent="0.25">
      <c r="A2924" s="119">
        <v>46705855</v>
      </c>
      <c r="B2924" s="119" t="s">
        <v>643</v>
      </c>
      <c r="C2924" s="119">
        <v>2</v>
      </c>
      <c r="D2924" s="119" t="s">
        <v>283</v>
      </c>
      <c r="E2924" s="119">
        <v>4</v>
      </c>
      <c r="F2924" s="119" t="s">
        <v>7</v>
      </c>
      <c r="G2924" s="119" t="s">
        <v>629</v>
      </c>
      <c r="H2924" s="120">
        <v>44607</v>
      </c>
      <c r="I2924" s="121">
        <v>0.29166666666666669</v>
      </c>
      <c r="J2924" s="119">
        <v>1</v>
      </c>
      <c r="K2924" s="119" t="s">
        <v>461</v>
      </c>
      <c r="L2924" s="119"/>
      <c r="M2924" s="1" t="s">
        <v>665</v>
      </c>
    </row>
    <row r="2925" spans="1:13" hidden="1" x14ac:dyDescent="0.25">
      <c r="A2925" s="119">
        <v>46705855</v>
      </c>
      <c r="B2925" s="119" t="s">
        <v>643</v>
      </c>
      <c r="C2925" s="119">
        <v>2</v>
      </c>
      <c r="D2925" s="119" t="s">
        <v>283</v>
      </c>
      <c r="E2925" s="119">
        <v>1</v>
      </c>
      <c r="F2925" s="119" t="s">
        <v>3</v>
      </c>
      <c r="G2925" s="119" t="s">
        <v>629</v>
      </c>
      <c r="H2925" s="120">
        <v>44607</v>
      </c>
      <c r="I2925" s="121">
        <v>0.79166666666666663</v>
      </c>
      <c r="J2925" s="119">
        <v>1</v>
      </c>
      <c r="K2925" s="119" t="s">
        <v>461</v>
      </c>
      <c r="L2925" s="119"/>
      <c r="M2925" s="1" t="s">
        <v>665</v>
      </c>
    </row>
    <row r="2926" spans="1:13" hidden="1" x14ac:dyDescent="0.25">
      <c r="A2926" s="119">
        <v>46705855</v>
      </c>
      <c r="B2926" s="119" t="s">
        <v>643</v>
      </c>
      <c r="C2926" s="119">
        <v>2</v>
      </c>
      <c r="D2926" s="119" t="s">
        <v>283</v>
      </c>
      <c r="E2926" s="119">
        <v>2</v>
      </c>
      <c r="F2926" s="119" t="s">
        <v>6</v>
      </c>
      <c r="G2926" s="119" t="s">
        <v>629</v>
      </c>
      <c r="H2926" s="120">
        <v>44607</v>
      </c>
      <c r="I2926" s="121">
        <v>0.91666666666666663</v>
      </c>
      <c r="J2926" s="119">
        <v>1</v>
      </c>
      <c r="K2926" s="119" t="s">
        <v>461</v>
      </c>
      <c r="L2926" s="119"/>
      <c r="M2926" s="1" t="s">
        <v>665</v>
      </c>
    </row>
    <row r="2927" spans="1:13" hidden="1" x14ac:dyDescent="0.25">
      <c r="A2927" s="119">
        <v>46705855</v>
      </c>
      <c r="B2927" s="119" t="s">
        <v>643</v>
      </c>
      <c r="C2927" s="119">
        <v>2</v>
      </c>
      <c r="D2927" s="119" t="s">
        <v>283</v>
      </c>
      <c r="E2927" s="119">
        <v>3</v>
      </c>
      <c r="F2927" s="119" t="s">
        <v>5</v>
      </c>
      <c r="G2927" s="119" t="s">
        <v>629</v>
      </c>
      <c r="H2927" s="120">
        <v>44607</v>
      </c>
      <c r="I2927" s="121">
        <v>0.95833333333333337</v>
      </c>
      <c r="J2927" s="119">
        <v>1</v>
      </c>
      <c r="K2927" s="119" t="s">
        <v>461</v>
      </c>
      <c r="L2927" s="119"/>
      <c r="M2927" s="1" t="s">
        <v>665</v>
      </c>
    </row>
    <row r="2928" spans="1:13" hidden="1" x14ac:dyDescent="0.25">
      <c r="A2928" s="119">
        <v>46705855</v>
      </c>
      <c r="B2928" s="119" t="s">
        <v>643</v>
      </c>
      <c r="C2928" s="119">
        <v>2</v>
      </c>
      <c r="D2928" s="119" t="s">
        <v>283</v>
      </c>
      <c r="E2928" s="119">
        <v>4</v>
      </c>
      <c r="F2928" s="119" t="s">
        <v>7</v>
      </c>
      <c r="G2928" s="119" t="s">
        <v>629</v>
      </c>
      <c r="H2928" s="120">
        <v>44608</v>
      </c>
      <c r="I2928" s="121">
        <v>0.29166666666666669</v>
      </c>
      <c r="J2928" s="119">
        <v>1</v>
      </c>
      <c r="K2928" s="119" t="s">
        <v>461</v>
      </c>
      <c r="L2928" s="119"/>
      <c r="M2928" s="1" t="s">
        <v>665</v>
      </c>
    </row>
    <row r="2929" spans="1:13" hidden="1" x14ac:dyDescent="0.25">
      <c r="A2929" s="119">
        <v>46705855</v>
      </c>
      <c r="B2929" s="119" t="s">
        <v>643</v>
      </c>
      <c r="C2929" s="119">
        <v>2</v>
      </c>
      <c r="D2929" s="119" t="s">
        <v>283</v>
      </c>
      <c r="E2929" s="119">
        <v>1</v>
      </c>
      <c r="F2929" s="119" t="s">
        <v>3</v>
      </c>
      <c r="G2929" s="119" t="s">
        <v>629</v>
      </c>
      <c r="H2929" s="120">
        <v>44608</v>
      </c>
      <c r="I2929" s="121">
        <v>0.79166666666666663</v>
      </c>
      <c r="J2929" s="119">
        <v>1</v>
      </c>
      <c r="K2929" s="119" t="s">
        <v>461</v>
      </c>
      <c r="L2929" s="119"/>
      <c r="M2929" s="1" t="s">
        <v>665</v>
      </c>
    </row>
    <row r="2930" spans="1:13" hidden="1" x14ac:dyDescent="0.25">
      <c r="A2930" s="119">
        <v>46705855</v>
      </c>
      <c r="B2930" s="119" t="s">
        <v>643</v>
      </c>
      <c r="C2930" s="119">
        <v>2</v>
      </c>
      <c r="D2930" s="119" t="s">
        <v>283</v>
      </c>
      <c r="E2930" s="119">
        <v>2</v>
      </c>
      <c r="F2930" s="119" t="s">
        <v>6</v>
      </c>
      <c r="G2930" s="119" t="s">
        <v>629</v>
      </c>
      <c r="H2930" s="120">
        <v>44608</v>
      </c>
      <c r="I2930" s="121">
        <v>0.91666666666666663</v>
      </c>
      <c r="J2930" s="119">
        <v>1</v>
      </c>
      <c r="K2930" s="119" t="s">
        <v>461</v>
      </c>
      <c r="L2930" s="119"/>
      <c r="M2930" s="1" t="s">
        <v>665</v>
      </c>
    </row>
    <row r="2931" spans="1:13" hidden="1" x14ac:dyDescent="0.25">
      <c r="A2931" s="119">
        <v>46705855</v>
      </c>
      <c r="B2931" s="119" t="s">
        <v>643</v>
      </c>
      <c r="C2931" s="119">
        <v>2</v>
      </c>
      <c r="D2931" s="119" t="s">
        <v>283</v>
      </c>
      <c r="E2931" s="119">
        <v>3</v>
      </c>
      <c r="F2931" s="119" t="s">
        <v>5</v>
      </c>
      <c r="G2931" s="119" t="s">
        <v>629</v>
      </c>
      <c r="H2931" s="120">
        <v>44608</v>
      </c>
      <c r="I2931" s="121">
        <v>0.95833333333333337</v>
      </c>
      <c r="J2931" s="119">
        <v>1</v>
      </c>
      <c r="K2931" s="119" t="s">
        <v>461</v>
      </c>
      <c r="L2931" s="119"/>
      <c r="M2931" s="1" t="s">
        <v>665</v>
      </c>
    </row>
    <row r="2932" spans="1:13" hidden="1" x14ac:dyDescent="0.25">
      <c r="A2932" s="119">
        <v>46705855</v>
      </c>
      <c r="B2932" s="119" t="s">
        <v>643</v>
      </c>
      <c r="C2932" s="119">
        <v>2</v>
      </c>
      <c r="D2932" s="119" t="s">
        <v>283</v>
      </c>
      <c r="E2932" s="119">
        <v>4</v>
      </c>
      <c r="F2932" s="119" t="s">
        <v>7</v>
      </c>
      <c r="G2932" s="119" t="s">
        <v>629</v>
      </c>
      <c r="H2932" s="120">
        <v>44609</v>
      </c>
      <c r="I2932" s="121">
        <v>0.29166666666666669</v>
      </c>
      <c r="J2932" s="119">
        <v>1</v>
      </c>
      <c r="K2932" s="119" t="s">
        <v>461</v>
      </c>
      <c r="L2932" s="119"/>
      <c r="M2932" s="1" t="s">
        <v>665</v>
      </c>
    </row>
    <row r="2933" spans="1:13" hidden="1" x14ac:dyDescent="0.25">
      <c r="A2933" s="119">
        <v>46705855</v>
      </c>
      <c r="B2933" s="119" t="s">
        <v>643</v>
      </c>
      <c r="C2933" s="119">
        <v>2</v>
      </c>
      <c r="D2933" s="119" t="s">
        <v>283</v>
      </c>
      <c r="E2933" s="119">
        <v>6</v>
      </c>
      <c r="F2933" s="119" t="s">
        <v>410</v>
      </c>
      <c r="G2933" s="119" t="s">
        <v>629</v>
      </c>
      <c r="H2933" s="120">
        <v>44609</v>
      </c>
      <c r="I2933" s="121"/>
      <c r="J2933" s="119">
        <v>1</v>
      </c>
      <c r="K2933" s="119" t="s">
        <v>461</v>
      </c>
      <c r="L2933" s="119"/>
      <c r="M2933" s="1" t="s">
        <v>665</v>
      </c>
    </row>
    <row r="2934" spans="1:13" hidden="1" x14ac:dyDescent="0.25">
      <c r="A2934" s="119">
        <v>46705855</v>
      </c>
      <c r="B2934" s="119" t="s">
        <v>643</v>
      </c>
      <c r="C2934" s="119">
        <v>2</v>
      </c>
      <c r="D2934" s="119" t="s">
        <v>283</v>
      </c>
      <c r="E2934" s="119">
        <v>1</v>
      </c>
      <c r="F2934" s="119" t="s">
        <v>3</v>
      </c>
      <c r="G2934" s="119" t="s">
        <v>629</v>
      </c>
      <c r="H2934" s="120">
        <v>44610</v>
      </c>
      <c r="I2934" s="121">
        <v>0.79166666666666663</v>
      </c>
      <c r="J2934" s="119">
        <v>1</v>
      </c>
      <c r="K2934" s="119" t="s">
        <v>461</v>
      </c>
      <c r="L2934" s="119"/>
      <c r="M2934" s="1" t="s">
        <v>665</v>
      </c>
    </row>
    <row r="2935" spans="1:13" hidden="1" x14ac:dyDescent="0.25">
      <c r="A2935" s="119">
        <v>46705855</v>
      </c>
      <c r="B2935" s="119" t="s">
        <v>643</v>
      </c>
      <c r="C2935" s="119">
        <v>2</v>
      </c>
      <c r="D2935" s="119" t="s">
        <v>283</v>
      </c>
      <c r="E2935" s="119">
        <v>2</v>
      </c>
      <c r="F2935" s="119" t="s">
        <v>6</v>
      </c>
      <c r="G2935" s="119" t="s">
        <v>629</v>
      </c>
      <c r="H2935" s="120">
        <v>44610</v>
      </c>
      <c r="I2935" s="121">
        <v>0.91666666666666663</v>
      </c>
      <c r="J2935" s="119">
        <v>1</v>
      </c>
      <c r="K2935" s="119" t="s">
        <v>461</v>
      </c>
      <c r="L2935" s="119"/>
      <c r="M2935" s="1" t="s">
        <v>665</v>
      </c>
    </row>
    <row r="2936" spans="1:13" hidden="1" x14ac:dyDescent="0.25">
      <c r="A2936" s="119">
        <v>46705855</v>
      </c>
      <c r="B2936" s="119" t="s">
        <v>643</v>
      </c>
      <c r="C2936" s="119">
        <v>2</v>
      </c>
      <c r="D2936" s="119" t="s">
        <v>283</v>
      </c>
      <c r="E2936" s="119">
        <v>3</v>
      </c>
      <c r="F2936" s="119" t="s">
        <v>5</v>
      </c>
      <c r="G2936" s="119" t="s">
        <v>629</v>
      </c>
      <c r="H2936" s="120">
        <v>44610</v>
      </c>
      <c r="I2936" s="121">
        <v>0.95833333333333337</v>
      </c>
      <c r="J2936" s="119">
        <v>1</v>
      </c>
      <c r="K2936" s="119" t="s">
        <v>461</v>
      </c>
      <c r="L2936" s="119"/>
      <c r="M2936" s="1" t="s">
        <v>665</v>
      </c>
    </row>
    <row r="2937" spans="1:13" hidden="1" x14ac:dyDescent="0.25">
      <c r="A2937" s="119">
        <v>46705855</v>
      </c>
      <c r="B2937" s="119" t="s">
        <v>643</v>
      </c>
      <c r="C2937" s="119">
        <v>2</v>
      </c>
      <c r="D2937" s="119" t="s">
        <v>283</v>
      </c>
      <c r="E2937" s="119">
        <v>4</v>
      </c>
      <c r="F2937" s="119" t="s">
        <v>7</v>
      </c>
      <c r="G2937" s="119" t="s">
        <v>629</v>
      </c>
      <c r="H2937" s="120">
        <v>44611</v>
      </c>
      <c r="I2937" s="121">
        <v>0.29166666666666669</v>
      </c>
      <c r="J2937" s="119">
        <v>1</v>
      </c>
      <c r="K2937" s="119" t="s">
        <v>461</v>
      </c>
      <c r="L2937" s="119"/>
      <c r="M2937" s="1" t="s">
        <v>665</v>
      </c>
    </row>
    <row r="2938" spans="1:13" hidden="1" x14ac:dyDescent="0.25">
      <c r="A2938" s="119">
        <v>46705855</v>
      </c>
      <c r="B2938" s="119" t="s">
        <v>643</v>
      </c>
      <c r="C2938" s="119">
        <v>2</v>
      </c>
      <c r="D2938" s="119" t="s">
        <v>283</v>
      </c>
      <c r="E2938" s="119">
        <v>1</v>
      </c>
      <c r="F2938" s="119" t="s">
        <v>3</v>
      </c>
      <c r="G2938" s="119" t="s">
        <v>629</v>
      </c>
      <c r="H2938" s="120">
        <v>44611</v>
      </c>
      <c r="I2938" s="121">
        <v>0.79166666666666663</v>
      </c>
      <c r="J2938" s="119">
        <v>1</v>
      </c>
      <c r="K2938" s="119" t="s">
        <v>461</v>
      </c>
      <c r="L2938" s="119"/>
      <c r="M2938" s="1" t="s">
        <v>666</v>
      </c>
    </row>
    <row r="2939" spans="1:13" hidden="1" x14ac:dyDescent="0.25">
      <c r="A2939" s="119">
        <v>46705855</v>
      </c>
      <c r="B2939" s="119" t="s">
        <v>643</v>
      </c>
      <c r="C2939" s="119">
        <v>2</v>
      </c>
      <c r="D2939" s="119" t="s">
        <v>283</v>
      </c>
      <c r="E2939" s="119">
        <v>2</v>
      </c>
      <c r="F2939" s="119" t="s">
        <v>6</v>
      </c>
      <c r="G2939" s="119" t="s">
        <v>629</v>
      </c>
      <c r="H2939" s="120">
        <v>44611</v>
      </c>
      <c r="I2939" s="121">
        <v>0.91666666666666663</v>
      </c>
      <c r="J2939" s="119">
        <v>1</v>
      </c>
      <c r="K2939" s="119" t="s">
        <v>461</v>
      </c>
      <c r="L2939" s="119"/>
      <c r="M2939" s="1" t="s">
        <v>666</v>
      </c>
    </row>
    <row r="2940" spans="1:13" hidden="1" x14ac:dyDescent="0.25">
      <c r="A2940" s="119">
        <v>46705855</v>
      </c>
      <c r="B2940" s="119" t="s">
        <v>643</v>
      </c>
      <c r="C2940" s="119">
        <v>2</v>
      </c>
      <c r="D2940" s="119" t="s">
        <v>283</v>
      </c>
      <c r="E2940" s="119">
        <v>3</v>
      </c>
      <c r="F2940" s="119" t="s">
        <v>5</v>
      </c>
      <c r="G2940" s="119" t="s">
        <v>629</v>
      </c>
      <c r="H2940" s="120">
        <v>44611</v>
      </c>
      <c r="I2940" s="121">
        <v>0.95833333333333337</v>
      </c>
      <c r="J2940" s="119">
        <v>1</v>
      </c>
      <c r="K2940" s="119" t="s">
        <v>461</v>
      </c>
      <c r="L2940" s="119"/>
      <c r="M2940" s="1" t="s">
        <v>666</v>
      </c>
    </row>
    <row r="2941" spans="1:13" hidden="1" x14ac:dyDescent="0.25">
      <c r="A2941" s="119">
        <v>46705855</v>
      </c>
      <c r="B2941" s="119" t="s">
        <v>643</v>
      </c>
      <c r="C2941" s="119">
        <v>2</v>
      </c>
      <c r="D2941" s="119" t="s">
        <v>283</v>
      </c>
      <c r="E2941" s="119">
        <v>4</v>
      </c>
      <c r="F2941" s="119" t="s">
        <v>7</v>
      </c>
      <c r="G2941" s="119" t="s">
        <v>629</v>
      </c>
      <c r="H2941" s="120">
        <v>44612</v>
      </c>
      <c r="I2941" s="121">
        <v>0.29166666666666669</v>
      </c>
      <c r="J2941" s="119">
        <v>1</v>
      </c>
      <c r="K2941" s="119" t="s">
        <v>461</v>
      </c>
      <c r="L2941" s="119"/>
      <c r="M2941" s="1" t="s">
        <v>666</v>
      </c>
    </row>
    <row r="2942" spans="1:13" hidden="1" x14ac:dyDescent="0.25">
      <c r="A2942" s="119">
        <v>46705855</v>
      </c>
      <c r="B2942" s="119" t="s">
        <v>643</v>
      </c>
      <c r="C2942" s="119">
        <v>2</v>
      </c>
      <c r="D2942" s="119" t="s">
        <v>283</v>
      </c>
      <c r="E2942" s="119">
        <v>1</v>
      </c>
      <c r="F2942" s="119" t="s">
        <v>3</v>
      </c>
      <c r="G2942" s="119" t="s">
        <v>629</v>
      </c>
      <c r="H2942" s="120">
        <v>44612</v>
      </c>
      <c r="I2942" s="121">
        <v>0.79166666666666663</v>
      </c>
      <c r="J2942" s="119">
        <v>1</v>
      </c>
      <c r="K2942" s="119" t="s">
        <v>461</v>
      </c>
      <c r="L2942" s="119"/>
      <c r="M2942" s="1" t="s">
        <v>666</v>
      </c>
    </row>
    <row r="2943" spans="1:13" hidden="1" x14ac:dyDescent="0.25">
      <c r="A2943" s="119">
        <v>46705855</v>
      </c>
      <c r="B2943" s="119" t="s">
        <v>643</v>
      </c>
      <c r="C2943" s="119">
        <v>2</v>
      </c>
      <c r="D2943" s="119" t="s">
        <v>283</v>
      </c>
      <c r="E2943" s="119">
        <v>2</v>
      </c>
      <c r="F2943" s="119" t="s">
        <v>6</v>
      </c>
      <c r="G2943" s="119" t="s">
        <v>629</v>
      </c>
      <c r="H2943" s="120">
        <v>44612</v>
      </c>
      <c r="I2943" s="121">
        <v>0.91666666666666663</v>
      </c>
      <c r="J2943" s="119">
        <v>1</v>
      </c>
      <c r="K2943" s="119" t="s">
        <v>461</v>
      </c>
      <c r="L2943" s="119"/>
      <c r="M2943" s="1" t="s">
        <v>666</v>
      </c>
    </row>
    <row r="2944" spans="1:13" hidden="1" x14ac:dyDescent="0.25">
      <c r="A2944" s="119">
        <v>46705855</v>
      </c>
      <c r="B2944" s="119" t="s">
        <v>643</v>
      </c>
      <c r="C2944" s="119">
        <v>2</v>
      </c>
      <c r="D2944" s="119" t="s">
        <v>283</v>
      </c>
      <c r="E2944" s="119">
        <v>3</v>
      </c>
      <c r="F2944" s="119" t="s">
        <v>5</v>
      </c>
      <c r="G2944" s="119" t="s">
        <v>629</v>
      </c>
      <c r="H2944" s="120">
        <v>44612</v>
      </c>
      <c r="I2944" s="121">
        <v>0.95833333333333337</v>
      </c>
      <c r="J2944" s="119">
        <v>1</v>
      </c>
      <c r="K2944" s="119" t="s">
        <v>461</v>
      </c>
      <c r="L2944" s="119"/>
      <c r="M2944" s="1" t="s">
        <v>666</v>
      </c>
    </row>
    <row r="2945" spans="1:13" hidden="1" x14ac:dyDescent="0.25">
      <c r="A2945" s="119">
        <v>46705855</v>
      </c>
      <c r="B2945" s="119" t="s">
        <v>643</v>
      </c>
      <c r="C2945" s="119">
        <v>2</v>
      </c>
      <c r="D2945" s="119" t="s">
        <v>283</v>
      </c>
      <c r="E2945" s="119">
        <v>4</v>
      </c>
      <c r="F2945" s="119" t="s">
        <v>7</v>
      </c>
      <c r="G2945" s="119" t="s">
        <v>629</v>
      </c>
      <c r="H2945" s="120">
        <v>44613</v>
      </c>
      <c r="I2945" s="121">
        <v>0.29166666666666669</v>
      </c>
      <c r="J2945" s="119">
        <v>1</v>
      </c>
      <c r="K2945" s="119" t="s">
        <v>461</v>
      </c>
      <c r="L2945" s="119"/>
      <c r="M2945" s="1" t="s">
        <v>665</v>
      </c>
    </row>
    <row r="2946" spans="1:13" hidden="1" x14ac:dyDescent="0.25">
      <c r="A2946" s="119">
        <v>46705855</v>
      </c>
      <c r="B2946" s="119" t="s">
        <v>643</v>
      </c>
      <c r="C2946" s="119">
        <v>2</v>
      </c>
      <c r="D2946" s="119" t="s">
        <v>283</v>
      </c>
      <c r="E2946" s="119">
        <v>1</v>
      </c>
      <c r="F2946" s="119" t="s">
        <v>3</v>
      </c>
      <c r="G2946" s="119" t="s">
        <v>629</v>
      </c>
      <c r="H2946" s="120">
        <v>44613</v>
      </c>
      <c r="I2946" s="121">
        <v>0.79166666666666663</v>
      </c>
      <c r="J2946" s="119">
        <v>1</v>
      </c>
      <c r="K2946" s="119" t="s">
        <v>461</v>
      </c>
      <c r="L2946" s="119"/>
      <c r="M2946" s="1" t="s">
        <v>665</v>
      </c>
    </row>
    <row r="2947" spans="1:13" hidden="1" x14ac:dyDescent="0.25">
      <c r="A2947" s="119">
        <v>46705855</v>
      </c>
      <c r="B2947" s="119" t="s">
        <v>643</v>
      </c>
      <c r="C2947" s="119">
        <v>2</v>
      </c>
      <c r="D2947" s="119" t="s">
        <v>283</v>
      </c>
      <c r="E2947" s="119">
        <v>2</v>
      </c>
      <c r="F2947" s="119" t="s">
        <v>6</v>
      </c>
      <c r="G2947" s="119" t="s">
        <v>629</v>
      </c>
      <c r="H2947" s="120">
        <v>44613</v>
      </c>
      <c r="I2947" s="121">
        <v>0.91666666666666663</v>
      </c>
      <c r="J2947" s="119">
        <v>1</v>
      </c>
      <c r="K2947" s="119" t="s">
        <v>461</v>
      </c>
      <c r="L2947" s="119"/>
      <c r="M2947" s="1" t="s">
        <v>665</v>
      </c>
    </row>
    <row r="2948" spans="1:13" hidden="1" x14ac:dyDescent="0.25">
      <c r="A2948" s="119">
        <v>46705855</v>
      </c>
      <c r="B2948" s="119" t="s">
        <v>643</v>
      </c>
      <c r="C2948" s="119">
        <v>2</v>
      </c>
      <c r="D2948" s="119" t="s">
        <v>283</v>
      </c>
      <c r="E2948" s="119">
        <v>3</v>
      </c>
      <c r="F2948" s="119" t="s">
        <v>5</v>
      </c>
      <c r="G2948" s="119" t="s">
        <v>629</v>
      </c>
      <c r="H2948" s="120">
        <v>44613</v>
      </c>
      <c r="I2948" s="121">
        <v>0.95833333333333337</v>
      </c>
      <c r="J2948" s="119">
        <v>1</v>
      </c>
      <c r="K2948" s="119" t="s">
        <v>461</v>
      </c>
      <c r="L2948" s="119"/>
      <c r="M2948" s="1" t="s">
        <v>665</v>
      </c>
    </row>
    <row r="2949" spans="1:13" hidden="1" x14ac:dyDescent="0.25">
      <c r="A2949" s="119">
        <v>46705855</v>
      </c>
      <c r="B2949" s="119" t="s">
        <v>643</v>
      </c>
      <c r="C2949" s="119">
        <v>2</v>
      </c>
      <c r="D2949" s="119" t="s">
        <v>283</v>
      </c>
      <c r="E2949" s="119">
        <v>4</v>
      </c>
      <c r="F2949" s="119" t="s">
        <v>7</v>
      </c>
      <c r="G2949" s="119" t="s">
        <v>629</v>
      </c>
      <c r="H2949" s="120">
        <v>44614</v>
      </c>
      <c r="I2949" s="121">
        <v>0.29166666666666669</v>
      </c>
      <c r="J2949" s="119">
        <v>1</v>
      </c>
      <c r="K2949" s="119" t="s">
        <v>461</v>
      </c>
      <c r="L2949" s="119"/>
      <c r="M2949" s="1" t="s">
        <v>665</v>
      </c>
    </row>
    <row r="2950" spans="1:13" hidden="1" x14ac:dyDescent="0.25">
      <c r="A2950" s="119">
        <v>46705855</v>
      </c>
      <c r="B2950" s="119" t="s">
        <v>643</v>
      </c>
      <c r="C2950" s="119">
        <v>2</v>
      </c>
      <c r="D2950" s="119" t="s">
        <v>283</v>
      </c>
      <c r="E2950" s="119">
        <v>1</v>
      </c>
      <c r="F2950" s="119" t="s">
        <v>3</v>
      </c>
      <c r="G2950" s="119" t="s">
        <v>629</v>
      </c>
      <c r="H2950" s="120">
        <v>44614</v>
      </c>
      <c r="I2950" s="121">
        <v>0.79166666666666663</v>
      </c>
      <c r="J2950" s="119">
        <v>1</v>
      </c>
      <c r="K2950" s="119" t="s">
        <v>461</v>
      </c>
      <c r="L2950" s="119"/>
      <c r="M2950" s="1" t="s">
        <v>665</v>
      </c>
    </row>
    <row r="2951" spans="1:13" hidden="1" x14ac:dyDescent="0.25">
      <c r="A2951" s="119">
        <v>46705855</v>
      </c>
      <c r="B2951" s="119" t="s">
        <v>643</v>
      </c>
      <c r="C2951" s="119">
        <v>2</v>
      </c>
      <c r="D2951" s="119" t="s">
        <v>283</v>
      </c>
      <c r="E2951" s="119">
        <v>2</v>
      </c>
      <c r="F2951" s="119" t="s">
        <v>6</v>
      </c>
      <c r="G2951" s="119" t="s">
        <v>629</v>
      </c>
      <c r="H2951" s="120">
        <v>44614</v>
      </c>
      <c r="I2951" s="121">
        <v>0.91666666666666663</v>
      </c>
      <c r="J2951" s="119">
        <v>1</v>
      </c>
      <c r="K2951" s="119" t="s">
        <v>461</v>
      </c>
      <c r="L2951" s="119"/>
      <c r="M2951" s="1" t="s">
        <v>665</v>
      </c>
    </row>
    <row r="2952" spans="1:13" hidden="1" x14ac:dyDescent="0.25">
      <c r="A2952" s="119">
        <v>46705855</v>
      </c>
      <c r="B2952" s="119" t="s">
        <v>643</v>
      </c>
      <c r="C2952" s="119">
        <v>2</v>
      </c>
      <c r="D2952" s="119" t="s">
        <v>283</v>
      </c>
      <c r="E2952" s="119">
        <v>3</v>
      </c>
      <c r="F2952" s="119" t="s">
        <v>5</v>
      </c>
      <c r="G2952" s="119" t="s">
        <v>629</v>
      </c>
      <c r="H2952" s="120">
        <v>44614</v>
      </c>
      <c r="I2952" s="121">
        <v>0.95833333333333337</v>
      </c>
      <c r="J2952" s="119">
        <v>1</v>
      </c>
      <c r="K2952" s="119" t="s">
        <v>461</v>
      </c>
      <c r="L2952" s="119"/>
      <c r="M2952" s="1" t="s">
        <v>665</v>
      </c>
    </row>
    <row r="2953" spans="1:13" hidden="1" x14ac:dyDescent="0.25">
      <c r="A2953" s="119">
        <v>46705855</v>
      </c>
      <c r="B2953" s="119" t="s">
        <v>643</v>
      </c>
      <c r="C2953" s="119">
        <v>2</v>
      </c>
      <c r="D2953" s="119" t="s">
        <v>283</v>
      </c>
      <c r="E2953" s="119">
        <v>4</v>
      </c>
      <c r="F2953" s="119" t="s">
        <v>7</v>
      </c>
      <c r="G2953" s="119" t="s">
        <v>629</v>
      </c>
      <c r="H2953" s="120">
        <v>44615</v>
      </c>
      <c r="I2953" s="121">
        <v>0.29166666666666669</v>
      </c>
      <c r="J2953" s="119">
        <v>1</v>
      </c>
      <c r="K2953" s="119" t="s">
        <v>461</v>
      </c>
      <c r="L2953" s="119"/>
      <c r="M2953" s="1" t="s">
        <v>665</v>
      </c>
    </row>
    <row r="2954" spans="1:13" hidden="1" x14ac:dyDescent="0.25">
      <c r="A2954" s="119">
        <v>46705855</v>
      </c>
      <c r="B2954" s="119" t="s">
        <v>643</v>
      </c>
      <c r="C2954" s="119">
        <v>2</v>
      </c>
      <c r="D2954" s="119" t="s">
        <v>283</v>
      </c>
      <c r="E2954" s="119">
        <v>1</v>
      </c>
      <c r="F2954" s="119" t="s">
        <v>3</v>
      </c>
      <c r="G2954" s="119" t="s">
        <v>629</v>
      </c>
      <c r="H2954" s="120">
        <v>44615</v>
      </c>
      <c r="I2954" s="121">
        <v>0.79166666666666663</v>
      </c>
      <c r="J2954" s="119">
        <v>1</v>
      </c>
      <c r="K2954" s="119" t="s">
        <v>461</v>
      </c>
      <c r="L2954" s="119"/>
      <c r="M2954" s="1" t="s">
        <v>665</v>
      </c>
    </row>
    <row r="2955" spans="1:13" hidden="1" x14ac:dyDescent="0.25">
      <c r="A2955" s="119">
        <v>46705855</v>
      </c>
      <c r="B2955" s="119" t="s">
        <v>643</v>
      </c>
      <c r="C2955" s="119">
        <v>2</v>
      </c>
      <c r="D2955" s="119" t="s">
        <v>283</v>
      </c>
      <c r="E2955" s="119">
        <v>2</v>
      </c>
      <c r="F2955" s="119" t="s">
        <v>6</v>
      </c>
      <c r="G2955" s="119" t="s">
        <v>629</v>
      </c>
      <c r="H2955" s="120">
        <v>44615</v>
      </c>
      <c r="I2955" s="121">
        <v>0.91666666666666663</v>
      </c>
      <c r="J2955" s="119">
        <v>1</v>
      </c>
      <c r="K2955" s="119" t="s">
        <v>461</v>
      </c>
      <c r="L2955" s="119"/>
      <c r="M2955" s="1" t="s">
        <v>665</v>
      </c>
    </row>
    <row r="2956" spans="1:13" hidden="1" x14ac:dyDescent="0.25">
      <c r="A2956" s="119">
        <v>46705855</v>
      </c>
      <c r="B2956" s="119" t="s">
        <v>643</v>
      </c>
      <c r="C2956" s="119">
        <v>2</v>
      </c>
      <c r="D2956" s="119" t="s">
        <v>283</v>
      </c>
      <c r="E2956" s="119">
        <v>3</v>
      </c>
      <c r="F2956" s="119" t="s">
        <v>5</v>
      </c>
      <c r="G2956" s="119" t="s">
        <v>629</v>
      </c>
      <c r="H2956" s="120">
        <v>44615</v>
      </c>
      <c r="I2956" s="121">
        <v>0.95833333333333337</v>
      </c>
      <c r="J2956" s="119">
        <v>1</v>
      </c>
      <c r="K2956" s="119" t="s">
        <v>461</v>
      </c>
      <c r="L2956" s="119"/>
      <c r="M2956" s="1" t="s">
        <v>665</v>
      </c>
    </row>
    <row r="2957" spans="1:13" hidden="1" x14ac:dyDescent="0.25">
      <c r="A2957" s="119">
        <v>46705855</v>
      </c>
      <c r="B2957" s="119" t="s">
        <v>643</v>
      </c>
      <c r="C2957" s="119">
        <v>2</v>
      </c>
      <c r="D2957" s="119" t="s">
        <v>283</v>
      </c>
      <c r="E2957" s="119">
        <v>4</v>
      </c>
      <c r="F2957" s="119" t="s">
        <v>7</v>
      </c>
      <c r="G2957" s="119" t="s">
        <v>727</v>
      </c>
      <c r="H2957" s="120">
        <v>44616</v>
      </c>
      <c r="I2957" s="121">
        <v>0.29166666666666669</v>
      </c>
      <c r="J2957" s="119">
        <v>1</v>
      </c>
      <c r="K2957" s="119" t="s">
        <v>461</v>
      </c>
      <c r="L2957" s="119"/>
      <c r="M2957" s="1" t="s">
        <v>665</v>
      </c>
    </row>
    <row r="2958" spans="1:13" hidden="1" x14ac:dyDescent="0.25">
      <c r="A2958" s="119">
        <v>78885319</v>
      </c>
      <c r="B2958" s="119" t="s">
        <v>305</v>
      </c>
      <c r="C2958" s="119">
        <v>1</v>
      </c>
      <c r="D2958" s="119" t="s">
        <v>282</v>
      </c>
      <c r="E2958" s="119">
        <v>0</v>
      </c>
      <c r="F2958" s="119" t="s">
        <v>8</v>
      </c>
      <c r="G2958" s="119" t="s">
        <v>288</v>
      </c>
      <c r="H2958" s="120">
        <v>44555</v>
      </c>
      <c r="I2958" s="121"/>
      <c r="J2958" s="119">
        <v>1</v>
      </c>
      <c r="K2958" s="119" t="s">
        <v>461</v>
      </c>
      <c r="L2958" s="119" t="s">
        <v>651</v>
      </c>
    </row>
    <row r="2959" spans="1:13" hidden="1" x14ac:dyDescent="0.25">
      <c r="A2959" s="119">
        <v>78885319</v>
      </c>
      <c r="B2959" s="119" t="s">
        <v>305</v>
      </c>
      <c r="C2959" s="119">
        <v>1</v>
      </c>
      <c r="D2959" s="119" t="s">
        <v>282</v>
      </c>
      <c r="E2959" s="119">
        <v>0</v>
      </c>
      <c r="F2959" s="119" t="s">
        <v>8</v>
      </c>
      <c r="G2959" s="119" t="s">
        <v>288</v>
      </c>
      <c r="H2959" s="120">
        <v>44556</v>
      </c>
      <c r="I2959" s="121"/>
      <c r="J2959" s="119">
        <v>1</v>
      </c>
      <c r="K2959" s="119" t="s">
        <v>461</v>
      </c>
      <c r="L2959" s="119" t="s">
        <v>651</v>
      </c>
    </row>
    <row r="2960" spans="1:13" hidden="1" x14ac:dyDescent="0.25">
      <c r="A2960" s="119">
        <v>78885319</v>
      </c>
      <c r="B2960" s="119" t="s">
        <v>305</v>
      </c>
      <c r="C2960" s="119">
        <v>1</v>
      </c>
      <c r="D2960" s="120" t="s">
        <v>282</v>
      </c>
      <c r="E2960" s="119">
        <v>1</v>
      </c>
      <c r="F2960" s="119" t="s">
        <v>3</v>
      </c>
      <c r="G2960" s="119" t="s">
        <v>288</v>
      </c>
      <c r="H2960" s="120">
        <v>44557</v>
      </c>
      <c r="I2960" s="121">
        <v>0.29166666666666669</v>
      </c>
      <c r="J2960" s="119">
        <v>1</v>
      </c>
      <c r="K2960" s="119" t="s">
        <v>461</v>
      </c>
      <c r="L2960" s="119"/>
      <c r="M2960" s="1" t="s">
        <v>665</v>
      </c>
    </row>
    <row r="2961" spans="1:13" hidden="1" x14ac:dyDescent="0.25">
      <c r="A2961" s="119">
        <v>78885319</v>
      </c>
      <c r="B2961" s="119" t="s">
        <v>305</v>
      </c>
      <c r="C2961" s="119">
        <v>1</v>
      </c>
      <c r="D2961" s="120" t="s">
        <v>282</v>
      </c>
      <c r="E2961" s="119">
        <v>2</v>
      </c>
      <c r="F2961" s="119" t="s">
        <v>6</v>
      </c>
      <c r="G2961" s="119" t="s">
        <v>288</v>
      </c>
      <c r="H2961" s="120">
        <v>44557</v>
      </c>
      <c r="I2961" s="121">
        <v>0.5</v>
      </c>
      <c r="J2961" s="119">
        <v>1</v>
      </c>
      <c r="K2961" s="119" t="s">
        <v>461</v>
      </c>
      <c r="L2961" s="119"/>
    </row>
    <row r="2962" spans="1:13" hidden="1" x14ac:dyDescent="0.25">
      <c r="A2962" s="119">
        <v>78885319</v>
      </c>
      <c r="B2962" s="119" t="s">
        <v>305</v>
      </c>
      <c r="C2962" s="119">
        <v>1</v>
      </c>
      <c r="D2962" s="120" t="s">
        <v>282</v>
      </c>
      <c r="E2962" s="119">
        <v>3</v>
      </c>
      <c r="F2962" s="119" t="s">
        <v>5</v>
      </c>
      <c r="G2962" s="119" t="s">
        <v>288</v>
      </c>
      <c r="H2962" s="120">
        <v>44557</v>
      </c>
      <c r="I2962" s="121">
        <v>0.52777777777777779</v>
      </c>
      <c r="J2962" s="119">
        <v>1</v>
      </c>
      <c r="K2962" s="119" t="s">
        <v>461</v>
      </c>
      <c r="L2962" s="119"/>
    </row>
    <row r="2963" spans="1:13" hidden="1" x14ac:dyDescent="0.25">
      <c r="A2963" s="119">
        <v>78885319</v>
      </c>
      <c r="B2963" s="119" t="s">
        <v>305</v>
      </c>
      <c r="C2963" s="119">
        <v>1</v>
      </c>
      <c r="D2963" s="120" t="s">
        <v>282</v>
      </c>
      <c r="E2963" s="119">
        <v>4</v>
      </c>
      <c r="F2963" s="119" t="s">
        <v>7</v>
      </c>
      <c r="G2963" s="119" t="s">
        <v>288</v>
      </c>
      <c r="H2963" s="120">
        <v>44557</v>
      </c>
      <c r="I2963" s="121">
        <v>0.79166666666666663</v>
      </c>
      <c r="J2963" s="119">
        <v>1</v>
      </c>
      <c r="K2963" s="119" t="s">
        <v>461</v>
      </c>
      <c r="L2963" s="119"/>
    </row>
    <row r="2964" spans="1:13" hidden="1" x14ac:dyDescent="0.25">
      <c r="A2964" s="119">
        <v>78885319</v>
      </c>
      <c r="B2964" s="119" t="s">
        <v>305</v>
      </c>
      <c r="C2964" s="119">
        <v>1</v>
      </c>
      <c r="D2964" s="120" t="s">
        <v>282</v>
      </c>
      <c r="E2964" s="119">
        <v>1</v>
      </c>
      <c r="F2964" s="119" t="s">
        <v>3</v>
      </c>
      <c r="G2964" s="119" t="s">
        <v>288</v>
      </c>
      <c r="H2964" s="120">
        <v>44558</v>
      </c>
      <c r="I2964" s="121">
        <v>0.29166666666666669</v>
      </c>
      <c r="J2964" s="119">
        <v>1</v>
      </c>
      <c r="K2964" s="119" t="s">
        <v>461</v>
      </c>
      <c r="L2964" s="119"/>
      <c r="M2964" s="1" t="s">
        <v>665</v>
      </c>
    </row>
    <row r="2965" spans="1:13" hidden="1" x14ac:dyDescent="0.25">
      <c r="A2965" s="119">
        <v>78885319</v>
      </c>
      <c r="B2965" s="119" t="s">
        <v>305</v>
      </c>
      <c r="C2965" s="119">
        <v>1</v>
      </c>
      <c r="D2965" s="120" t="s">
        <v>282</v>
      </c>
      <c r="E2965" s="119">
        <v>2</v>
      </c>
      <c r="F2965" s="119" t="s">
        <v>6</v>
      </c>
      <c r="G2965" s="119" t="s">
        <v>288</v>
      </c>
      <c r="H2965" s="120">
        <v>44558</v>
      </c>
      <c r="I2965" s="121">
        <v>0.5</v>
      </c>
      <c r="J2965" s="119">
        <v>1</v>
      </c>
      <c r="K2965" s="119" t="s">
        <v>461</v>
      </c>
      <c r="L2965" s="119"/>
    </row>
    <row r="2966" spans="1:13" hidden="1" x14ac:dyDescent="0.25">
      <c r="A2966" s="119">
        <v>78885319</v>
      </c>
      <c r="B2966" s="119" t="s">
        <v>305</v>
      </c>
      <c r="C2966" s="119">
        <v>1</v>
      </c>
      <c r="D2966" s="120" t="s">
        <v>282</v>
      </c>
      <c r="E2966" s="119">
        <v>3</v>
      </c>
      <c r="F2966" s="119" t="s">
        <v>5</v>
      </c>
      <c r="G2966" s="119" t="s">
        <v>288</v>
      </c>
      <c r="H2966" s="120">
        <v>44558</v>
      </c>
      <c r="I2966" s="121">
        <v>0.54861111111111105</v>
      </c>
      <c r="J2966" s="119">
        <v>1</v>
      </c>
      <c r="K2966" s="119" t="s">
        <v>461</v>
      </c>
      <c r="L2966" s="119"/>
    </row>
    <row r="2967" spans="1:13" hidden="1" x14ac:dyDescent="0.25">
      <c r="A2967" s="119">
        <v>78885319</v>
      </c>
      <c r="B2967" s="119" t="s">
        <v>305</v>
      </c>
      <c r="C2967" s="119">
        <v>1</v>
      </c>
      <c r="D2967" s="120" t="s">
        <v>282</v>
      </c>
      <c r="E2967" s="119">
        <v>4</v>
      </c>
      <c r="F2967" s="119" t="s">
        <v>7</v>
      </c>
      <c r="G2967" s="119" t="s">
        <v>288</v>
      </c>
      <c r="H2967" s="120">
        <v>44558</v>
      </c>
      <c r="I2967" s="121">
        <v>0.66666666666666663</v>
      </c>
      <c r="J2967" s="119">
        <v>1</v>
      </c>
      <c r="K2967" s="119" t="s">
        <v>461</v>
      </c>
      <c r="L2967" s="119"/>
    </row>
    <row r="2968" spans="1:13" hidden="1" x14ac:dyDescent="0.25">
      <c r="A2968" s="119">
        <v>78885319</v>
      </c>
      <c r="B2968" s="119" t="s">
        <v>305</v>
      </c>
      <c r="C2968" s="119">
        <v>1</v>
      </c>
      <c r="D2968" s="120" t="s">
        <v>282</v>
      </c>
      <c r="E2968" s="119">
        <v>1</v>
      </c>
      <c r="F2968" s="119" t="s">
        <v>3</v>
      </c>
      <c r="G2968" s="119" t="s">
        <v>288</v>
      </c>
      <c r="H2968" s="120">
        <v>44559</v>
      </c>
      <c r="I2968" s="121">
        <v>0.29166666666666669</v>
      </c>
      <c r="J2968" s="119">
        <v>1</v>
      </c>
      <c r="K2968" s="119" t="s">
        <v>461</v>
      </c>
      <c r="L2968" s="119"/>
      <c r="M2968" s="1" t="s">
        <v>665</v>
      </c>
    </row>
    <row r="2969" spans="1:13" hidden="1" x14ac:dyDescent="0.25">
      <c r="A2969" s="119">
        <v>78885319</v>
      </c>
      <c r="B2969" s="119" t="s">
        <v>305</v>
      </c>
      <c r="C2969" s="119">
        <v>1</v>
      </c>
      <c r="D2969" s="120" t="s">
        <v>282</v>
      </c>
      <c r="E2969" s="119">
        <v>2</v>
      </c>
      <c r="F2969" s="119" t="s">
        <v>6</v>
      </c>
      <c r="G2969" s="119" t="s">
        <v>288</v>
      </c>
      <c r="H2969" s="120">
        <v>44559</v>
      </c>
      <c r="I2969" s="121">
        <v>0.5</v>
      </c>
      <c r="J2969" s="119">
        <v>1</v>
      </c>
      <c r="K2969" s="119" t="s">
        <v>461</v>
      </c>
      <c r="L2969" s="119"/>
    </row>
    <row r="2970" spans="1:13" hidden="1" x14ac:dyDescent="0.25">
      <c r="A2970" s="119">
        <v>78885319</v>
      </c>
      <c r="B2970" s="119" t="s">
        <v>305</v>
      </c>
      <c r="C2970" s="119">
        <v>1</v>
      </c>
      <c r="D2970" s="120" t="s">
        <v>282</v>
      </c>
      <c r="E2970" s="119">
        <v>3</v>
      </c>
      <c r="F2970" s="119" t="s">
        <v>5</v>
      </c>
      <c r="G2970" s="119" t="s">
        <v>288</v>
      </c>
      <c r="H2970" s="120">
        <v>44559</v>
      </c>
      <c r="I2970" s="121">
        <v>0.54166666666666663</v>
      </c>
      <c r="J2970" s="119">
        <v>1</v>
      </c>
      <c r="K2970" s="119" t="s">
        <v>461</v>
      </c>
      <c r="L2970" s="119"/>
    </row>
    <row r="2971" spans="1:13" hidden="1" x14ac:dyDescent="0.25">
      <c r="A2971" s="119">
        <v>78885319</v>
      </c>
      <c r="B2971" s="119" t="s">
        <v>305</v>
      </c>
      <c r="C2971" s="119">
        <v>1</v>
      </c>
      <c r="D2971" s="120" t="s">
        <v>282</v>
      </c>
      <c r="E2971" s="119">
        <v>4</v>
      </c>
      <c r="F2971" s="119" t="s">
        <v>7</v>
      </c>
      <c r="G2971" s="119" t="s">
        <v>288</v>
      </c>
      <c r="H2971" s="120">
        <v>44559</v>
      </c>
      <c r="I2971" s="121">
        <v>0.58333333333333337</v>
      </c>
      <c r="J2971" s="119">
        <v>1</v>
      </c>
      <c r="K2971" s="119" t="s">
        <v>461</v>
      </c>
      <c r="L2971" s="119"/>
    </row>
    <row r="2972" spans="1:13" hidden="1" x14ac:dyDescent="0.25">
      <c r="A2972" s="119">
        <v>78885319</v>
      </c>
      <c r="B2972" s="119" t="s">
        <v>305</v>
      </c>
      <c r="C2972" s="119">
        <v>1</v>
      </c>
      <c r="D2972" s="120" t="s">
        <v>282</v>
      </c>
      <c r="E2972" s="119">
        <v>1</v>
      </c>
      <c r="F2972" s="119" t="s">
        <v>3</v>
      </c>
      <c r="G2972" s="119" t="s">
        <v>288</v>
      </c>
      <c r="H2972" s="120">
        <v>44560</v>
      </c>
      <c r="I2972" s="121">
        <v>0.29166666666666669</v>
      </c>
      <c r="J2972" s="119">
        <v>1</v>
      </c>
      <c r="K2972" s="119" t="s">
        <v>461</v>
      </c>
      <c r="L2972" s="119"/>
      <c r="M2972" s="1" t="s">
        <v>665</v>
      </c>
    </row>
    <row r="2973" spans="1:13" hidden="1" x14ac:dyDescent="0.25">
      <c r="A2973" s="119">
        <v>78885319</v>
      </c>
      <c r="B2973" s="119" t="s">
        <v>305</v>
      </c>
      <c r="C2973" s="119">
        <v>1</v>
      </c>
      <c r="D2973" s="120" t="s">
        <v>282</v>
      </c>
      <c r="E2973" s="119">
        <v>2</v>
      </c>
      <c r="F2973" s="119" t="s">
        <v>6</v>
      </c>
      <c r="G2973" s="119" t="s">
        <v>288</v>
      </c>
      <c r="H2973" s="120">
        <v>44560</v>
      </c>
      <c r="I2973" s="121">
        <v>0.5</v>
      </c>
      <c r="J2973" s="119">
        <v>1</v>
      </c>
      <c r="K2973" s="119" t="s">
        <v>461</v>
      </c>
      <c r="L2973" s="119"/>
    </row>
    <row r="2974" spans="1:13" hidden="1" x14ac:dyDescent="0.25">
      <c r="A2974" s="119">
        <v>78885319</v>
      </c>
      <c r="B2974" s="119" t="s">
        <v>305</v>
      </c>
      <c r="C2974" s="119">
        <v>1</v>
      </c>
      <c r="D2974" s="120" t="s">
        <v>282</v>
      </c>
      <c r="E2974" s="119">
        <v>3</v>
      </c>
      <c r="F2974" s="119" t="s">
        <v>5</v>
      </c>
      <c r="G2974" s="119" t="s">
        <v>288</v>
      </c>
      <c r="H2974" s="120">
        <v>44560</v>
      </c>
      <c r="I2974" s="121">
        <v>0.54166666666666663</v>
      </c>
      <c r="J2974" s="119">
        <v>1</v>
      </c>
      <c r="K2974" s="119" t="s">
        <v>461</v>
      </c>
      <c r="L2974" s="119"/>
    </row>
    <row r="2975" spans="1:13" hidden="1" x14ac:dyDescent="0.25">
      <c r="A2975" s="119">
        <v>78885319</v>
      </c>
      <c r="B2975" s="119" t="s">
        <v>305</v>
      </c>
      <c r="C2975" s="119">
        <v>1</v>
      </c>
      <c r="D2975" s="120" t="s">
        <v>282</v>
      </c>
      <c r="E2975" s="119">
        <v>4</v>
      </c>
      <c r="F2975" s="119" t="s">
        <v>7</v>
      </c>
      <c r="G2975" s="119" t="s">
        <v>288</v>
      </c>
      <c r="H2975" s="120">
        <v>44560</v>
      </c>
      <c r="I2975" s="121">
        <v>0.79166666666666663</v>
      </c>
      <c r="J2975" s="119">
        <v>1</v>
      </c>
      <c r="K2975" s="119" t="s">
        <v>461</v>
      </c>
      <c r="L2975" s="119"/>
    </row>
    <row r="2976" spans="1:13" hidden="1" x14ac:dyDescent="0.25">
      <c r="A2976" s="119">
        <v>78885319</v>
      </c>
      <c r="B2976" s="119" t="s">
        <v>305</v>
      </c>
      <c r="C2976" s="119">
        <v>1</v>
      </c>
      <c r="D2976" s="120" t="s">
        <v>282</v>
      </c>
      <c r="E2976" s="119">
        <v>1</v>
      </c>
      <c r="F2976" s="119" t="s">
        <v>3</v>
      </c>
      <c r="G2976" s="119" t="s">
        <v>288</v>
      </c>
      <c r="H2976" s="120">
        <v>44561</v>
      </c>
      <c r="I2976" s="121">
        <v>0.29166666666666669</v>
      </c>
      <c r="J2976" s="119">
        <v>1</v>
      </c>
      <c r="K2976" s="119" t="s">
        <v>461</v>
      </c>
      <c r="L2976" s="119"/>
      <c r="M2976" s="1" t="s">
        <v>665</v>
      </c>
    </row>
    <row r="2977" spans="1:13" hidden="1" x14ac:dyDescent="0.25">
      <c r="A2977" s="119">
        <v>78885319</v>
      </c>
      <c r="B2977" s="119" t="s">
        <v>305</v>
      </c>
      <c r="C2977" s="119">
        <v>1</v>
      </c>
      <c r="D2977" s="120" t="s">
        <v>282</v>
      </c>
      <c r="E2977" s="119">
        <v>2</v>
      </c>
      <c r="F2977" s="119" t="s">
        <v>6</v>
      </c>
      <c r="G2977" s="119" t="s">
        <v>288</v>
      </c>
      <c r="H2977" s="120">
        <v>44561</v>
      </c>
      <c r="I2977" s="121">
        <v>0.5</v>
      </c>
      <c r="J2977" s="119">
        <v>1</v>
      </c>
      <c r="K2977" s="119" t="s">
        <v>461</v>
      </c>
      <c r="L2977" s="119"/>
    </row>
    <row r="2978" spans="1:13" hidden="1" x14ac:dyDescent="0.25">
      <c r="A2978" s="119">
        <v>78885319</v>
      </c>
      <c r="B2978" s="119" t="s">
        <v>305</v>
      </c>
      <c r="C2978" s="119">
        <v>1</v>
      </c>
      <c r="D2978" s="120" t="s">
        <v>282</v>
      </c>
      <c r="E2978" s="119">
        <v>3</v>
      </c>
      <c r="F2978" s="119" t="s">
        <v>5</v>
      </c>
      <c r="G2978" s="119" t="s">
        <v>288</v>
      </c>
      <c r="H2978" s="120">
        <v>44561</v>
      </c>
      <c r="I2978" s="121">
        <v>0.54166666666666663</v>
      </c>
      <c r="J2978" s="119">
        <v>1</v>
      </c>
      <c r="K2978" s="119" t="s">
        <v>461</v>
      </c>
      <c r="L2978" s="119"/>
    </row>
    <row r="2979" spans="1:13" hidden="1" x14ac:dyDescent="0.25">
      <c r="A2979" s="119">
        <v>78885319</v>
      </c>
      <c r="B2979" s="119" t="s">
        <v>305</v>
      </c>
      <c r="C2979" s="119">
        <v>1</v>
      </c>
      <c r="D2979" s="120" t="s">
        <v>282</v>
      </c>
      <c r="E2979" s="119">
        <v>4</v>
      </c>
      <c r="F2979" s="119" t="s">
        <v>7</v>
      </c>
      <c r="G2979" s="119" t="s">
        <v>288</v>
      </c>
      <c r="H2979" s="120">
        <v>44561</v>
      </c>
      <c r="I2979" s="121">
        <v>0.60416666666666663</v>
      </c>
      <c r="J2979" s="119">
        <v>1</v>
      </c>
      <c r="K2979" s="119" t="s">
        <v>461</v>
      </c>
      <c r="L2979" s="119"/>
    </row>
    <row r="2980" spans="1:13" hidden="1" x14ac:dyDescent="0.25">
      <c r="A2980" s="119">
        <v>78885319</v>
      </c>
      <c r="B2980" s="119" t="s">
        <v>305</v>
      </c>
      <c r="C2980" s="119">
        <v>1</v>
      </c>
      <c r="D2980" s="120" t="s">
        <v>282</v>
      </c>
      <c r="E2980" s="119">
        <v>2</v>
      </c>
      <c r="F2980" s="119" t="s">
        <v>6</v>
      </c>
      <c r="G2980" s="119" t="s">
        <v>288</v>
      </c>
      <c r="H2980" s="120">
        <v>44563</v>
      </c>
      <c r="I2980" s="121">
        <v>0</v>
      </c>
      <c r="J2980" s="119">
        <v>1</v>
      </c>
      <c r="K2980" s="119" t="s">
        <v>461</v>
      </c>
      <c r="L2980" s="119"/>
    </row>
    <row r="2981" spans="1:13" hidden="1" x14ac:dyDescent="0.25">
      <c r="A2981" s="119">
        <v>78885319</v>
      </c>
      <c r="B2981" s="119" t="s">
        <v>305</v>
      </c>
      <c r="C2981" s="119">
        <v>1</v>
      </c>
      <c r="D2981" s="120" t="s">
        <v>282</v>
      </c>
      <c r="E2981" s="119">
        <v>3</v>
      </c>
      <c r="F2981" s="119" t="s">
        <v>5</v>
      </c>
      <c r="G2981" s="119" t="s">
        <v>288</v>
      </c>
      <c r="H2981" s="120">
        <v>44563</v>
      </c>
      <c r="I2981" s="121">
        <v>0</v>
      </c>
      <c r="J2981" s="119">
        <v>1</v>
      </c>
      <c r="K2981" s="119" t="s">
        <v>461</v>
      </c>
      <c r="L2981" s="119"/>
    </row>
    <row r="2982" spans="1:13" hidden="1" x14ac:dyDescent="0.25">
      <c r="A2982" s="119">
        <v>78885319</v>
      </c>
      <c r="B2982" s="119" t="s">
        <v>305</v>
      </c>
      <c r="C2982" s="119">
        <v>1</v>
      </c>
      <c r="D2982" s="120" t="s">
        <v>282</v>
      </c>
      <c r="E2982" s="119">
        <v>1</v>
      </c>
      <c r="F2982" s="119" t="s">
        <v>3</v>
      </c>
      <c r="G2982" s="119" t="s">
        <v>288</v>
      </c>
      <c r="H2982" s="120">
        <v>44563</v>
      </c>
      <c r="I2982" s="121">
        <v>0.33333333333333331</v>
      </c>
      <c r="J2982" s="119">
        <v>1</v>
      </c>
      <c r="K2982" s="119" t="s">
        <v>461</v>
      </c>
      <c r="L2982" s="119"/>
      <c r="M2982" s="1" t="s">
        <v>665</v>
      </c>
    </row>
    <row r="2983" spans="1:13" hidden="1" x14ac:dyDescent="0.25">
      <c r="A2983" s="119">
        <v>78885319</v>
      </c>
      <c r="B2983" s="119" t="s">
        <v>305</v>
      </c>
      <c r="C2983" s="119">
        <v>1</v>
      </c>
      <c r="D2983" s="120" t="s">
        <v>282</v>
      </c>
      <c r="E2983" s="119">
        <v>4</v>
      </c>
      <c r="F2983" s="119" t="s">
        <v>7</v>
      </c>
      <c r="G2983" s="119" t="s">
        <v>288</v>
      </c>
      <c r="H2983" s="120">
        <v>44563</v>
      </c>
      <c r="I2983" s="121">
        <v>0.625</v>
      </c>
      <c r="J2983" s="119">
        <v>1</v>
      </c>
      <c r="K2983" s="119" t="s">
        <v>461</v>
      </c>
      <c r="L2983" s="119"/>
    </row>
    <row r="2984" spans="1:13" hidden="1" x14ac:dyDescent="0.25">
      <c r="A2984" s="119">
        <v>78885319</v>
      </c>
      <c r="B2984" s="119" t="s">
        <v>305</v>
      </c>
      <c r="C2984" s="119">
        <v>1</v>
      </c>
      <c r="D2984" s="120" t="s">
        <v>282</v>
      </c>
      <c r="E2984" s="119">
        <v>1</v>
      </c>
      <c r="F2984" s="119" t="s">
        <v>3</v>
      </c>
      <c r="G2984" s="119" t="s">
        <v>288</v>
      </c>
      <c r="H2984" s="120">
        <v>44564</v>
      </c>
      <c r="I2984" s="121">
        <v>0.29166666666666669</v>
      </c>
      <c r="J2984" s="119">
        <v>1</v>
      </c>
      <c r="K2984" s="119" t="s">
        <v>461</v>
      </c>
      <c r="L2984" s="119"/>
      <c r="M2984" s="1" t="s">
        <v>665</v>
      </c>
    </row>
    <row r="2985" spans="1:13" hidden="1" x14ac:dyDescent="0.25">
      <c r="A2985" s="119">
        <v>78885319</v>
      </c>
      <c r="B2985" s="119" t="s">
        <v>305</v>
      </c>
      <c r="C2985" s="119">
        <v>1</v>
      </c>
      <c r="D2985" s="120" t="s">
        <v>282</v>
      </c>
      <c r="E2985" s="119">
        <v>2</v>
      </c>
      <c r="F2985" s="119" t="s">
        <v>6</v>
      </c>
      <c r="G2985" s="119" t="s">
        <v>288</v>
      </c>
      <c r="H2985" s="120">
        <v>44564</v>
      </c>
      <c r="I2985" s="121">
        <v>0.5</v>
      </c>
      <c r="J2985" s="119">
        <v>1</v>
      </c>
      <c r="K2985" s="119" t="s">
        <v>461</v>
      </c>
      <c r="L2985" s="119"/>
    </row>
    <row r="2986" spans="1:13" hidden="1" x14ac:dyDescent="0.25">
      <c r="A2986" s="119">
        <v>78885319</v>
      </c>
      <c r="B2986" s="119" t="s">
        <v>305</v>
      </c>
      <c r="C2986" s="119">
        <v>1</v>
      </c>
      <c r="D2986" s="120" t="s">
        <v>282</v>
      </c>
      <c r="E2986" s="119">
        <v>3</v>
      </c>
      <c r="F2986" s="119" t="s">
        <v>5</v>
      </c>
      <c r="G2986" s="119" t="s">
        <v>288</v>
      </c>
      <c r="H2986" s="120">
        <v>44564</v>
      </c>
      <c r="I2986" s="121">
        <v>0.54166666666666663</v>
      </c>
      <c r="J2986" s="119">
        <v>1</v>
      </c>
      <c r="K2986" s="119" t="s">
        <v>461</v>
      </c>
      <c r="L2986" s="119"/>
    </row>
    <row r="2987" spans="1:13" hidden="1" x14ac:dyDescent="0.25">
      <c r="A2987" s="119">
        <v>78885319</v>
      </c>
      <c r="B2987" s="119" t="s">
        <v>305</v>
      </c>
      <c r="C2987" s="119">
        <v>1</v>
      </c>
      <c r="D2987" s="120" t="s">
        <v>282</v>
      </c>
      <c r="E2987" s="119">
        <v>4</v>
      </c>
      <c r="F2987" s="119" t="s">
        <v>7</v>
      </c>
      <c r="G2987" s="119" t="s">
        <v>288</v>
      </c>
      <c r="H2987" s="120">
        <v>44564</v>
      </c>
      <c r="I2987" s="121">
        <v>0.8125</v>
      </c>
      <c r="J2987" s="119">
        <v>1</v>
      </c>
      <c r="K2987" s="119" t="s">
        <v>461</v>
      </c>
      <c r="L2987" s="119"/>
    </row>
    <row r="2988" spans="1:13" hidden="1" x14ac:dyDescent="0.25">
      <c r="A2988" s="119">
        <v>78885319</v>
      </c>
      <c r="B2988" s="119" t="s">
        <v>305</v>
      </c>
      <c r="C2988" s="119">
        <v>1</v>
      </c>
      <c r="D2988" s="120" t="s">
        <v>282</v>
      </c>
      <c r="E2988" s="119">
        <v>2</v>
      </c>
      <c r="F2988" s="119" t="s">
        <v>6</v>
      </c>
      <c r="G2988" s="119" t="s">
        <v>288</v>
      </c>
      <c r="H2988" s="120">
        <v>44565</v>
      </c>
      <c r="I2988" s="121">
        <v>0</v>
      </c>
      <c r="J2988" s="119">
        <v>1</v>
      </c>
      <c r="K2988" s="119" t="s">
        <v>461</v>
      </c>
      <c r="L2988" s="119"/>
    </row>
    <row r="2989" spans="1:13" hidden="1" x14ac:dyDescent="0.25">
      <c r="A2989" s="119">
        <v>78885319</v>
      </c>
      <c r="B2989" s="119" t="s">
        <v>305</v>
      </c>
      <c r="C2989" s="119">
        <v>1</v>
      </c>
      <c r="D2989" s="120" t="s">
        <v>282</v>
      </c>
      <c r="E2989" s="119">
        <v>3</v>
      </c>
      <c r="F2989" s="119" t="s">
        <v>5</v>
      </c>
      <c r="G2989" s="119" t="s">
        <v>288</v>
      </c>
      <c r="H2989" s="120">
        <v>44565</v>
      </c>
      <c r="I2989" s="121">
        <v>0</v>
      </c>
      <c r="J2989" s="119">
        <v>1</v>
      </c>
      <c r="K2989" s="119" t="s">
        <v>461</v>
      </c>
      <c r="L2989" s="119"/>
    </row>
    <row r="2990" spans="1:13" hidden="1" x14ac:dyDescent="0.25">
      <c r="A2990" s="119">
        <v>78885319</v>
      </c>
      <c r="B2990" s="119" t="s">
        <v>305</v>
      </c>
      <c r="C2990" s="119">
        <v>1</v>
      </c>
      <c r="D2990" s="120" t="s">
        <v>282</v>
      </c>
      <c r="E2990" s="119">
        <v>1</v>
      </c>
      <c r="F2990" s="119" t="s">
        <v>3</v>
      </c>
      <c r="G2990" s="119" t="s">
        <v>288</v>
      </c>
      <c r="H2990" s="120">
        <v>44565</v>
      </c>
      <c r="I2990" s="121">
        <v>0.29166666666666669</v>
      </c>
      <c r="J2990" s="119">
        <v>1</v>
      </c>
      <c r="K2990" s="119" t="s">
        <v>461</v>
      </c>
      <c r="L2990" s="119"/>
      <c r="M2990" s="1" t="s">
        <v>665</v>
      </c>
    </row>
    <row r="2991" spans="1:13" hidden="1" x14ac:dyDescent="0.25">
      <c r="A2991" s="119">
        <v>78885319</v>
      </c>
      <c r="B2991" s="119" t="s">
        <v>305</v>
      </c>
      <c r="C2991" s="119">
        <v>1</v>
      </c>
      <c r="D2991" s="120" t="s">
        <v>282</v>
      </c>
      <c r="E2991" s="119">
        <v>4</v>
      </c>
      <c r="F2991" s="119" t="s">
        <v>7</v>
      </c>
      <c r="G2991" s="119" t="s">
        <v>288</v>
      </c>
      <c r="H2991" s="120">
        <v>44565</v>
      </c>
      <c r="I2991" s="121">
        <v>0.79166666666666663</v>
      </c>
      <c r="J2991" s="119">
        <v>1</v>
      </c>
      <c r="K2991" s="119" t="s">
        <v>461</v>
      </c>
      <c r="L2991" s="119"/>
    </row>
    <row r="2992" spans="1:13" hidden="1" x14ac:dyDescent="0.25">
      <c r="A2992" s="119">
        <v>78885319</v>
      </c>
      <c r="B2992" s="119" t="s">
        <v>305</v>
      </c>
      <c r="C2992" s="119">
        <v>2</v>
      </c>
      <c r="D2992" s="120" t="s">
        <v>283</v>
      </c>
      <c r="E2992" s="119">
        <v>1</v>
      </c>
      <c r="F2992" s="119" t="s">
        <v>3</v>
      </c>
      <c r="G2992" s="119" t="s">
        <v>288</v>
      </c>
      <c r="H2992" s="120">
        <v>44566</v>
      </c>
      <c r="I2992" s="121">
        <v>0.79166666666666663</v>
      </c>
      <c r="J2992" s="119">
        <v>1</v>
      </c>
      <c r="K2992" s="119" t="s">
        <v>461</v>
      </c>
      <c r="L2992" s="119"/>
      <c r="M2992" s="1" t="s">
        <v>665</v>
      </c>
    </row>
    <row r="2993" spans="1:13" hidden="1" x14ac:dyDescent="0.25">
      <c r="A2993" s="119">
        <v>78885319</v>
      </c>
      <c r="B2993" s="119" t="s">
        <v>305</v>
      </c>
      <c r="C2993" s="119">
        <v>2</v>
      </c>
      <c r="D2993" s="120" t="s">
        <v>283</v>
      </c>
      <c r="E2993" s="119">
        <v>2</v>
      </c>
      <c r="F2993" s="119" t="s">
        <v>6</v>
      </c>
      <c r="G2993" s="119" t="s">
        <v>288</v>
      </c>
      <c r="H2993" s="120">
        <v>44566</v>
      </c>
      <c r="I2993" s="121">
        <v>0.91666666666666663</v>
      </c>
      <c r="J2993" s="119">
        <v>1</v>
      </c>
      <c r="K2993" s="119" t="s">
        <v>461</v>
      </c>
      <c r="L2993" s="119"/>
    </row>
    <row r="2994" spans="1:13" hidden="1" x14ac:dyDescent="0.25">
      <c r="A2994" s="119">
        <v>78885319</v>
      </c>
      <c r="B2994" s="119" t="s">
        <v>305</v>
      </c>
      <c r="C2994" s="119">
        <v>2</v>
      </c>
      <c r="D2994" s="120" t="s">
        <v>283</v>
      </c>
      <c r="E2994" s="119">
        <v>3</v>
      </c>
      <c r="F2994" s="119" t="s">
        <v>5</v>
      </c>
      <c r="G2994" s="119" t="s">
        <v>288</v>
      </c>
      <c r="H2994" s="120">
        <v>44566</v>
      </c>
      <c r="I2994" s="121">
        <v>0.95833333333333337</v>
      </c>
      <c r="J2994" s="119">
        <v>1</v>
      </c>
      <c r="K2994" s="119" t="s">
        <v>461</v>
      </c>
      <c r="L2994" s="119"/>
    </row>
    <row r="2995" spans="1:13" hidden="1" x14ac:dyDescent="0.25">
      <c r="A2995" s="119">
        <v>78885319</v>
      </c>
      <c r="B2995" s="119" t="s">
        <v>305</v>
      </c>
      <c r="C2995" s="119">
        <v>2</v>
      </c>
      <c r="D2995" s="120" t="s">
        <v>283</v>
      </c>
      <c r="E2995" s="119">
        <v>4</v>
      </c>
      <c r="F2995" s="119" t="s">
        <v>7</v>
      </c>
      <c r="G2995" s="119" t="s">
        <v>288</v>
      </c>
      <c r="H2995" s="120">
        <v>44567</v>
      </c>
      <c r="I2995" s="121">
        <v>0.29166666666666669</v>
      </c>
      <c r="J2995" s="119">
        <v>1</v>
      </c>
      <c r="K2995" s="119" t="s">
        <v>461</v>
      </c>
      <c r="L2995" s="119"/>
    </row>
    <row r="2996" spans="1:13" hidden="1" x14ac:dyDescent="0.25">
      <c r="A2996" s="119">
        <v>78885319</v>
      </c>
      <c r="B2996" s="119" t="s">
        <v>305</v>
      </c>
      <c r="C2996" s="119">
        <v>2</v>
      </c>
      <c r="D2996" s="120" t="s">
        <v>283</v>
      </c>
      <c r="E2996" s="119">
        <v>1</v>
      </c>
      <c r="F2996" s="119" t="s">
        <v>3</v>
      </c>
      <c r="G2996" s="119" t="s">
        <v>288</v>
      </c>
      <c r="H2996" s="120">
        <v>44567</v>
      </c>
      <c r="I2996" s="121">
        <v>0.79166666666666663</v>
      </c>
      <c r="J2996" s="119">
        <v>1</v>
      </c>
      <c r="K2996" s="119" t="s">
        <v>461</v>
      </c>
      <c r="L2996" s="119"/>
      <c r="M2996" s="1" t="s">
        <v>665</v>
      </c>
    </row>
    <row r="2997" spans="1:13" hidden="1" x14ac:dyDescent="0.25">
      <c r="A2997" s="119">
        <v>78885319</v>
      </c>
      <c r="B2997" s="119" t="s">
        <v>305</v>
      </c>
      <c r="C2997" s="119">
        <v>2</v>
      </c>
      <c r="D2997" s="120" t="s">
        <v>283</v>
      </c>
      <c r="E2997" s="119">
        <v>2</v>
      </c>
      <c r="F2997" s="119" t="s">
        <v>6</v>
      </c>
      <c r="G2997" s="119" t="s">
        <v>288</v>
      </c>
      <c r="H2997" s="120">
        <v>44567</v>
      </c>
      <c r="I2997" s="121">
        <v>0.91666666666666663</v>
      </c>
      <c r="J2997" s="119">
        <v>1</v>
      </c>
      <c r="K2997" s="119" t="s">
        <v>461</v>
      </c>
      <c r="L2997" s="119"/>
    </row>
    <row r="2998" spans="1:13" hidden="1" x14ac:dyDescent="0.25">
      <c r="A2998" s="119">
        <v>78885319</v>
      </c>
      <c r="B2998" s="119" t="s">
        <v>305</v>
      </c>
      <c r="C2998" s="119">
        <v>2</v>
      </c>
      <c r="D2998" s="120" t="s">
        <v>283</v>
      </c>
      <c r="E2998" s="119">
        <v>3</v>
      </c>
      <c r="F2998" s="119" t="s">
        <v>5</v>
      </c>
      <c r="G2998" s="119" t="s">
        <v>288</v>
      </c>
      <c r="H2998" s="120">
        <v>44567</v>
      </c>
      <c r="I2998" s="121">
        <v>0.95833333333333337</v>
      </c>
      <c r="J2998" s="119">
        <v>1</v>
      </c>
      <c r="K2998" s="119" t="s">
        <v>461</v>
      </c>
      <c r="L2998" s="119"/>
    </row>
    <row r="2999" spans="1:13" hidden="1" x14ac:dyDescent="0.25">
      <c r="A2999" s="119">
        <v>78885319</v>
      </c>
      <c r="B2999" s="119" t="s">
        <v>305</v>
      </c>
      <c r="C2999" s="119">
        <v>2</v>
      </c>
      <c r="D2999" s="120" t="s">
        <v>283</v>
      </c>
      <c r="E2999" s="119">
        <v>4</v>
      </c>
      <c r="F2999" s="119" t="s">
        <v>7</v>
      </c>
      <c r="G2999" s="119" t="s">
        <v>288</v>
      </c>
      <c r="H2999" s="120">
        <v>44568</v>
      </c>
      <c r="I2999" s="121">
        <v>0.29166666666666669</v>
      </c>
      <c r="J2999" s="119">
        <v>1</v>
      </c>
      <c r="K2999" s="119" t="s">
        <v>461</v>
      </c>
      <c r="L2999" s="119"/>
    </row>
    <row r="3000" spans="1:13" hidden="1" x14ac:dyDescent="0.25">
      <c r="A3000" s="119">
        <v>78885319</v>
      </c>
      <c r="B3000" s="119" t="s">
        <v>305</v>
      </c>
      <c r="C3000" s="119">
        <v>2</v>
      </c>
      <c r="D3000" s="120" t="s">
        <v>283</v>
      </c>
      <c r="E3000" s="119">
        <v>1</v>
      </c>
      <c r="F3000" s="119" t="s">
        <v>3</v>
      </c>
      <c r="G3000" s="119" t="s">
        <v>288</v>
      </c>
      <c r="H3000" s="120">
        <v>44568</v>
      </c>
      <c r="I3000" s="121">
        <v>0.79166666666666663</v>
      </c>
      <c r="J3000" s="119">
        <v>1</v>
      </c>
      <c r="K3000" s="119" t="s">
        <v>461</v>
      </c>
      <c r="L3000" s="119"/>
      <c r="M3000" s="1" t="s">
        <v>665</v>
      </c>
    </row>
    <row r="3001" spans="1:13" hidden="1" x14ac:dyDescent="0.25">
      <c r="A3001" s="119">
        <v>78885319</v>
      </c>
      <c r="B3001" s="119" t="s">
        <v>305</v>
      </c>
      <c r="C3001" s="119">
        <v>2</v>
      </c>
      <c r="D3001" s="120" t="s">
        <v>283</v>
      </c>
      <c r="E3001" s="119">
        <v>2</v>
      </c>
      <c r="F3001" s="119" t="s">
        <v>6</v>
      </c>
      <c r="G3001" s="119" t="s">
        <v>288</v>
      </c>
      <c r="H3001" s="120">
        <v>44568</v>
      </c>
      <c r="I3001" s="121">
        <v>0.91666666666666663</v>
      </c>
      <c r="J3001" s="119">
        <v>1</v>
      </c>
      <c r="K3001" s="119" t="s">
        <v>461</v>
      </c>
      <c r="L3001" s="119"/>
    </row>
    <row r="3002" spans="1:13" hidden="1" x14ac:dyDescent="0.25">
      <c r="A3002" s="119">
        <v>78885319</v>
      </c>
      <c r="B3002" s="119" t="s">
        <v>305</v>
      </c>
      <c r="C3002" s="119">
        <v>2</v>
      </c>
      <c r="D3002" s="120" t="s">
        <v>283</v>
      </c>
      <c r="E3002" s="119">
        <v>3</v>
      </c>
      <c r="F3002" s="119" t="s">
        <v>5</v>
      </c>
      <c r="G3002" s="119" t="s">
        <v>288</v>
      </c>
      <c r="H3002" s="120">
        <v>44568</v>
      </c>
      <c r="I3002" s="121">
        <v>0.95833333333333337</v>
      </c>
      <c r="J3002" s="119">
        <v>1</v>
      </c>
      <c r="K3002" s="119" t="s">
        <v>461</v>
      </c>
      <c r="L3002" s="119"/>
    </row>
    <row r="3003" spans="1:13" hidden="1" x14ac:dyDescent="0.25">
      <c r="A3003" s="119">
        <v>78885319</v>
      </c>
      <c r="B3003" s="119" t="s">
        <v>305</v>
      </c>
      <c r="C3003" s="119">
        <v>2</v>
      </c>
      <c r="D3003" s="120" t="s">
        <v>283</v>
      </c>
      <c r="E3003" s="119">
        <v>4</v>
      </c>
      <c r="F3003" s="119" t="s">
        <v>7</v>
      </c>
      <c r="G3003" s="119" t="s">
        <v>288</v>
      </c>
      <c r="H3003" s="120">
        <v>44569</v>
      </c>
      <c r="I3003" s="121">
        <v>0.29166666666666669</v>
      </c>
      <c r="J3003" s="119">
        <v>1</v>
      </c>
      <c r="K3003" s="119" t="s">
        <v>461</v>
      </c>
      <c r="L3003" s="119"/>
    </row>
    <row r="3004" spans="1:13" hidden="1" x14ac:dyDescent="0.25">
      <c r="A3004" s="119">
        <v>78885319</v>
      </c>
      <c r="B3004" s="119" t="s">
        <v>305</v>
      </c>
      <c r="C3004" s="119">
        <v>2</v>
      </c>
      <c r="D3004" s="120" t="s">
        <v>283</v>
      </c>
      <c r="E3004" s="119">
        <v>1</v>
      </c>
      <c r="F3004" s="119" t="s">
        <v>3</v>
      </c>
      <c r="G3004" s="119" t="s">
        <v>288</v>
      </c>
      <c r="H3004" s="120">
        <v>44569</v>
      </c>
      <c r="I3004" s="121">
        <v>0.79166666666666663</v>
      </c>
      <c r="J3004" s="119">
        <v>1</v>
      </c>
      <c r="K3004" s="119" t="s">
        <v>461</v>
      </c>
      <c r="L3004" s="119"/>
      <c r="M3004" s="1" t="s">
        <v>665</v>
      </c>
    </row>
    <row r="3005" spans="1:13" hidden="1" x14ac:dyDescent="0.25">
      <c r="A3005" s="119">
        <v>78885319</v>
      </c>
      <c r="B3005" s="119" t="s">
        <v>305</v>
      </c>
      <c r="C3005" s="119">
        <v>2</v>
      </c>
      <c r="D3005" s="120" t="s">
        <v>283</v>
      </c>
      <c r="E3005" s="119">
        <v>2</v>
      </c>
      <c r="F3005" s="119" t="s">
        <v>6</v>
      </c>
      <c r="G3005" s="119" t="s">
        <v>288</v>
      </c>
      <c r="H3005" s="120">
        <v>44569</v>
      </c>
      <c r="I3005" s="121">
        <v>0.91666666666666663</v>
      </c>
      <c r="J3005" s="119">
        <v>1</v>
      </c>
      <c r="K3005" s="119" t="s">
        <v>461</v>
      </c>
      <c r="L3005" s="119"/>
    </row>
    <row r="3006" spans="1:13" hidden="1" x14ac:dyDescent="0.25">
      <c r="A3006" s="119">
        <v>78885319</v>
      </c>
      <c r="B3006" s="119" t="s">
        <v>305</v>
      </c>
      <c r="C3006" s="119">
        <v>2</v>
      </c>
      <c r="D3006" s="120" t="s">
        <v>283</v>
      </c>
      <c r="E3006" s="119">
        <v>3</v>
      </c>
      <c r="F3006" s="119" t="s">
        <v>5</v>
      </c>
      <c r="G3006" s="119" t="s">
        <v>288</v>
      </c>
      <c r="H3006" s="120">
        <v>44569</v>
      </c>
      <c r="I3006" s="121">
        <v>0.95833333333333337</v>
      </c>
      <c r="J3006" s="119">
        <v>1</v>
      </c>
      <c r="K3006" s="119" t="s">
        <v>461</v>
      </c>
      <c r="L3006" s="119"/>
    </row>
    <row r="3007" spans="1:13" hidden="1" x14ac:dyDescent="0.25">
      <c r="A3007" s="119">
        <v>78885319</v>
      </c>
      <c r="B3007" s="119" t="s">
        <v>305</v>
      </c>
      <c r="C3007" s="119">
        <v>2</v>
      </c>
      <c r="D3007" s="120" t="s">
        <v>283</v>
      </c>
      <c r="E3007" s="119">
        <v>4</v>
      </c>
      <c r="F3007" s="119" t="s">
        <v>7</v>
      </c>
      <c r="G3007" s="119" t="s">
        <v>288</v>
      </c>
      <c r="H3007" s="120">
        <v>44570</v>
      </c>
      <c r="I3007" s="121">
        <v>0.29166666666666669</v>
      </c>
      <c r="J3007" s="119">
        <v>1</v>
      </c>
      <c r="K3007" s="119" t="s">
        <v>461</v>
      </c>
      <c r="L3007" s="119"/>
    </row>
    <row r="3008" spans="1:13" hidden="1" x14ac:dyDescent="0.25">
      <c r="A3008" s="119">
        <v>78885319</v>
      </c>
      <c r="B3008" s="119" t="s">
        <v>305</v>
      </c>
      <c r="C3008" s="119">
        <v>2</v>
      </c>
      <c r="D3008" s="120" t="s">
        <v>283</v>
      </c>
      <c r="E3008" s="119">
        <v>1</v>
      </c>
      <c r="F3008" s="119" t="s">
        <v>3</v>
      </c>
      <c r="G3008" s="119" t="s">
        <v>288</v>
      </c>
      <c r="H3008" s="120">
        <v>44570</v>
      </c>
      <c r="I3008" s="121">
        <v>0.79166666666666663</v>
      </c>
      <c r="J3008" s="119">
        <v>1</v>
      </c>
      <c r="K3008" s="119" t="s">
        <v>461</v>
      </c>
      <c r="L3008" s="119"/>
      <c r="M3008" s="1" t="s">
        <v>665</v>
      </c>
    </row>
    <row r="3009" spans="1:13" hidden="1" x14ac:dyDescent="0.25">
      <c r="A3009" s="119">
        <v>78885319</v>
      </c>
      <c r="B3009" s="119" t="s">
        <v>305</v>
      </c>
      <c r="C3009" s="119">
        <v>2</v>
      </c>
      <c r="D3009" s="120" t="s">
        <v>283</v>
      </c>
      <c r="E3009" s="119">
        <v>2</v>
      </c>
      <c r="F3009" s="119" t="s">
        <v>6</v>
      </c>
      <c r="G3009" s="119" t="s">
        <v>288</v>
      </c>
      <c r="H3009" s="120">
        <v>44570</v>
      </c>
      <c r="I3009" s="121">
        <v>0.91666666666666663</v>
      </c>
      <c r="J3009" s="119">
        <v>1</v>
      </c>
      <c r="K3009" s="119" t="s">
        <v>461</v>
      </c>
      <c r="L3009" s="119"/>
    </row>
    <row r="3010" spans="1:13" hidden="1" x14ac:dyDescent="0.25">
      <c r="A3010" s="119">
        <v>78885319</v>
      </c>
      <c r="B3010" s="119" t="s">
        <v>305</v>
      </c>
      <c r="C3010" s="119">
        <v>2</v>
      </c>
      <c r="D3010" s="120" t="s">
        <v>283</v>
      </c>
      <c r="E3010" s="119">
        <v>3</v>
      </c>
      <c r="F3010" s="119" t="s">
        <v>5</v>
      </c>
      <c r="G3010" s="119" t="s">
        <v>288</v>
      </c>
      <c r="H3010" s="120">
        <v>44570</v>
      </c>
      <c r="I3010" s="121">
        <v>0.95833333333333337</v>
      </c>
      <c r="J3010" s="119">
        <v>1</v>
      </c>
      <c r="K3010" s="119" t="s">
        <v>461</v>
      </c>
      <c r="L3010" s="119"/>
    </row>
    <row r="3011" spans="1:13" hidden="1" x14ac:dyDescent="0.25">
      <c r="A3011" s="119">
        <v>78885319</v>
      </c>
      <c r="B3011" s="119" t="s">
        <v>305</v>
      </c>
      <c r="C3011" s="119">
        <v>2</v>
      </c>
      <c r="D3011" s="120" t="s">
        <v>283</v>
      </c>
      <c r="E3011" s="119">
        <v>4</v>
      </c>
      <c r="F3011" s="119" t="s">
        <v>7</v>
      </c>
      <c r="G3011" s="119" t="s">
        <v>288</v>
      </c>
      <c r="H3011" s="120">
        <v>44571</v>
      </c>
      <c r="I3011" s="121">
        <v>0.29166666666666669</v>
      </c>
      <c r="J3011" s="119">
        <v>1</v>
      </c>
      <c r="K3011" s="119" t="s">
        <v>461</v>
      </c>
      <c r="L3011" s="119"/>
    </row>
    <row r="3012" spans="1:13" hidden="1" x14ac:dyDescent="0.25">
      <c r="A3012" s="119">
        <v>78885319</v>
      </c>
      <c r="B3012" s="119" t="s">
        <v>305</v>
      </c>
      <c r="C3012" s="119">
        <v>2</v>
      </c>
      <c r="D3012" s="119" t="s">
        <v>283</v>
      </c>
      <c r="E3012" s="119">
        <v>1</v>
      </c>
      <c r="F3012" s="119" t="s">
        <v>3</v>
      </c>
      <c r="G3012" s="119" t="s">
        <v>288</v>
      </c>
      <c r="H3012" s="120">
        <v>44571</v>
      </c>
      <c r="I3012" s="121">
        <v>0.79166666666666663</v>
      </c>
      <c r="J3012" s="119">
        <v>1</v>
      </c>
      <c r="K3012" s="119" t="s">
        <v>461</v>
      </c>
      <c r="L3012" s="119"/>
      <c r="M3012" s="1" t="s">
        <v>665</v>
      </c>
    </row>
    <row r="3013" spans="1:13" hidden="1" x14ac:dyDescent="0.25">
      <c r="A3013" s="119">
        <v>78885319</v>
      </c>
      <c r="B3013" s="119" t="s">
        <v>305</v>
      </c>
      <c r="C3013" s="119">
        <v>2</v>
      </c>
      <c r="D3013" s="119" t="s">
        <v>283</v>
      </c>
      <c r="E3013" s="119">
        <v>2</v>
      </c>
      <c r="F3013" s="119" t="s">
        <v>6</v>
      </c>
      <c r="G3013" s="119" t="s">
        <v>288</v>
      </c>
      <c r="H3013" s="120">
        <v>44571</v>
      </c>
      <c r="I3013" s="121">
        <v>0.91666666666666663</v>
      </c>
      <c r="J3013" s="119">
        <v>1</v>
      </c>
      <c r="K3013" s="119" t="s">
        <v>461</v>
      </c>
      <c r="L3013" s="119"/>
    </row>
    <row r="3014" spans="1:13" hidden="1" x14ac:dyDescent="0.25">
      <c r="A3014" s="119">
        <v>78885319</v>
      </c>
      <c r="B3014" s="119" t="s">
        <v>305</v>
      </c>
      <c r="C3014" s="119">
        <v>2</v>
      </c>
      <c r="D3014" s="119" t="s">
        <v>283</v>
      </c>
      <c r="E3014" s="119">
        <v>3</v>
      </c>
      <c r="F3014" s="119" t="s">
        <v>5</v>
      </c>
      <c r="G3014" s="119" t="s">
        <v>288</v>
      </c>
      <c r="H3014" s="120">
        <v>44571</v>
      </c>
      <c r="I3014" s="121">
        <v>0.95833333333333337</v>
      </c>
      <c r="J3014" s="119">
        <v>1</v>
      </c>
      <c r="K3014" s="119" t="s">
        <v>461</v>
      </c>
      <c r="L3014" s="119"/>
    </row>
    <row r="3015" spans="1:13" hidden="1" x14ac:dyDescent="0.25">
      <c r="A3015" s="119">
        <v>78885319</v>
      </c>
      <c r="B3015" s="119" t="s">
        <v>305</v>
      </c>
      <c r="C3015" s="119">
        <v>2</v>
      </c>
      <c r="D3015" s="119" t="s">
        <v>283</v>
      </c>
      <c r="E3015" s="119">
        <v>4</v>
      </c>
      <c r="F3015" s="119" t="s">
        <v>7</v>
      </c>
      <c r="G3015" s="119" t="s">
        <v>288</v>
      </c>
      <c r="H3015" s="120">
        <v>44572</v>
      </c>
      <c r="I3015" s="121">
        <v>0.29166666666666669</v>
      </c>
      <c r="J3015" s="119">
        <v>1</v>
      </c>
      <c r="K3015" s="119" t="s">
        <v>461</v>
      </c>
      <c r="L3015" s="119"/>
    </row>
    <row r="3016" spans="1:13" hidden="1" x14ac:dyDescent="0.25">
      <c r="A3016" s="119">
        <v>78885319</v>
      </c>
      <c r="B3016" s="119" t="s">
        <v>305</v>
      </c>
      <c r="C3016" s="119">
        <v>2</v>
      </c>
      <c r="D3016" s="119" t="s">
        <v>283</v>
      </c>
      <c r="E3016" s="119">
        <v>1</v>
      </c>
      <c r="F3016" s="119" t="s">
        <v>3</v>
      </c>
      <c r="G3016" s="119" t="s">
        <v>288</v>
      </c>
      <c r="H3016" s="120">
        <v>44572</v>
      </c>
      <c r="I3016" s="121">
        <v>0.79166666666666663</v>
      </c>
      <c r="J3016" s="119">
        <v>1</v>
      </c>
      <c r="K3016" s="119" t="s">
        <v>461</v>
      </c>
      <c r="L3016" s="119"/>
      <c r="M3016" s="1" t="s">
        <v>665</v>
      </c>
    </row>
    <row r="3017" spans="1:13" hidden="1" x14ac:dyDescent="0.25">
      <c r="A3017" s="119">
        <v>78885319</v>
      </c>
      <c r="B3017" s="119" t="s">
        <v>305</v>
      </c>
      <c r="C3017" s="119">
        <v>2</v>
      </c>
      <c r="D3017" s="119" t="s">
        <v>283</v>
      </c>
      <c r="E3017" s="119">
        <v>2</v>
      </c>
      <c r="F3017" s="119" t="s">
        <v>6</v>
      </c>
      <c r="G3017" s="119" t="s">
        <v>288</v>
      </c>
      <c r="H3017" s="120">
        <v>44572</v>
      </c>
      <c r="I3017" s="121">
        <v>0.91666666666666663</v>
      </c>
      <c r="J3017" s="119">
        <v>1</v>
      </c>
      <c r="K3017" s="119" t="s">
        <v>461</v>
      </c>
      <c r="L3017" s="119"/>
    </row>
    <row r="3018" spans="1:13" hidden="1" x14ac:dyDescent="0.25">
      <c r="A3018" s="119">
        <v>78885319</v>
      </c>
      <c r="B3018" s="119" t="s">
        <v>305</v>
      </c>
      <c r="C3018" s="119">
        <v>2</v>
      </c>
      <c r="D3018" s="119" t="s">
        <v>283</v>
      </c>
      <c r="E3018" s="119">
        <v>3</v>
      </c>
      <c r="F3018" s="119" t="s">
        <v>5</v>
      </c>
      <c r="G3018" s="119" t="s">
        <v>288</v>
      </c>
      <c r="H3018" s="120">
        <v>44572</v>
      </c>
      <c r="I3018" s="121">
        <v>0.95833333333333337</v>
      </c>
      <c r="J3018" s="119">
        <v>1</v>
      </c>
      <c r="K3018" s="119" t="s">
        <v>461</v>
      </c>
      <c r="L3018" s="119"/>
    </row>
    <row r="3019" spans="1:13" hidden="1" x14ac:dyDescent="0.25">
      <c r="A3019" s="119">
        <v>78885319</v>
      </c>
      <c r="B3019" s="119" t="s">
        <v>305</v>
      </c>
      <c r="C3019" s="119">
        <v>2</v>
      </c>
      <c r="D3019" s="119" t="s">
        <v>283</v>
      </c>
      <c r="E3019" s="119">
        <v>4</v>
      </c>
      <c r="F3019" s="119" t="s">
        <v>7</v>
      </c>
      <c r="G3019" s="119" t="s">
        <v>288</v>
      </c>
      <c r="H3019" s="120">
        <v>44573</v>
      </c>
      <c r="I3019" s="121">
        <v>0.29166666666666669</v>
      </c>
      <c r="J3019" s="119">
        <v>1</v>
      </c>
      <c r="K3019" s="119" t="s">
        <v>461</v>
      </c>
      <c r="L3019" s="119"/>
    </row>
    <row r="3020" spans="1:13" hidden="1" x14ac:dyDescent="0.25">
      <c r="A3020" s="119">
        <v>78885319</v>
      </c>
      <c r="B3020" s="119" t="s">
        <v>305</v>
      </c>
      <c r="C3020" s="119">
        <v>2</v>
      </c>
      <c r="D3020" s="119" t="s">
        <v>283</v>
      </c>
      <c r="E3020" s="119">
        <v>1</v>
      </c>
      <c r="F3020" s="119" t="s">
        <v>3</v>
      </c>
      <c r="G3020" s="119" t="s">
        <v>288</v>
      </c>
      <c r="H3020" s="120">
        <v>44573</v>
      </c>
      <c r="I3020" s="121">
        <v>0.79166666666666663</v>
      </c>
      <c r="J3020" s="119">
        <v>1</v>
      </c>
      <c r="K3020" s="119" t="s">
        <v>461</v>
      </c>
      <c r="L3020" s="119"/>
      <c r="M3020" s="1" t="s">
        <v>665</v>
      </c>
    </row>
    <row r="3021" spans="1:13" hidden="1" x14ac:dyDescent="0.25">
      <c r="A3021" s="119">
        <v>78885319</v>
      </c>
      <c r="B3021" s="119" t="s">
        <v>305</v>
      </c>
      <c r="C3021" s="119">
        <v>2</v>
      </c>
      <c r="D3021" s="119" t="s">
        <v>283</v>
      </c>
      <c r="E3021" s="119">
        <v>2</v>
      </c>
      <c r="F3021" s="119" t="s">
        <v>6</v>
      </c>
      <c r="G3021" s="119" t="s">
        <v>288</v>
      </c>
      <c r="H3021" s="120">
        <v>44573</v>
      </c>
      <c r="I3021" s="121">
        <v>0.91666666666666663</v>
      </c>
      <c r="J3021" s="119">
        <v>1</v>
      </c>
      <c r="K3021" s="119" t="s">
        <v>461</v>
      </c>
      <c r="L3021" s="119"/>
    </row>
    <row r="3022" spans="1:13" hidden="1" x14ac:dyDescent="0.25">
      <c r="A3022" s="119">
        <v>78885319</v>
      </c>
      <c r="B3022" s="119" t="s">
        <v>305</v>
      </c>
      <c r="C3022" s="119">
        <v>2</v>
      </c>
      <c r="D3022" s="119" t="s">
        <v>283</v>
      </c>
      <c r="E3022" s="119">
        <v>3</v>
      </c>
      <c r="F3022" s="119" t="s">
        <v>5</v>
      </c>
      <c r="G3022" s="119" t="s">
        <v>288</v>
      </c>
      <c r="H3022" s="120">
        <v>44573</v>
      </c>
      <c r="I3022" s="121">
        <v>0.95833333333333337</v>
      </c>
      <c r="J3022" s="119">
        <v>1</v>
      </c>
      <c r="K3022" s="119" t="s">
        <v>461</v>
      </c>
      <c r="L3022" s="119"/>
    </row>
    <row r="3023" spans="1:13" hidden="1" x14ac:dyDescent="0.25">
      <c r="A3023" s="119">
        <v>78885319</v>
      </c>
      <c r="B3023" s="119" t="s">
        <v>305</v>
      </c>
      <c r="C3023" s="119">
        <v>2</v>
      </c>
      <c r="D3023" s="119" t="s">
        <v>283</v>
      </c>
      <c r="E3023" s="119">
        <v>4</v>
      </c>
      <c r="F3023" s="119" t="s">
        <v>7</v>
      </c>
      <c r="G3023" s="119" t="s">
        <v>288</v>
      </c>
      <c r="H3023" s="120">
        <v>44574</v>
      </c>
      <c r="I3023" s="121">
        <v>0.29166666666666669</v>
      </c>
      <c r="J3023" s="119">
        <v>1</v>
      </c>
      <c r="K3023" s="119" t="s">
        <v>461</v>
      </c>
      <c r="L3023" s="119"/>
    </row>
    <row r="3024" spans="1:13" hidden="1" x14ac:dyDescent="0.25">
      <c r="A3024" s="119">
        <v>78885319</v>
      </c>
      <c r="B3024" s="119" t="s">
        <v>305</v>
      </c>
      <c r="C3024" s="119">
        <v>2</v>
      </c>
      <c r="D3024" s="119" t="s">
        <v>283</v>
      </c>
      <c r="E3024" s="119">
        <v>1</v>
      </c>
      <c r="F3024" s="119" t="s">
        <v>3</v>
      </c>
      <c r="G3024" s="119" t="s">
        <v>288</v>
      </c>
      <c r="H3024" s="120">
        <v>44574</v>
      </c>
      <c r="I3024" s="121">
        <v>0.79166666666666663</v>
      </c>
      <c r="J3024" s="119">
        <v>1</v>
      </c>
      <c r="K3024" s="119" t="s">
        <v>461</v>
      </c>
      <c r="L3024" s="119"/>
      <c r="M3024" s="1" t="s">
        <v>665</v>
      </c>
    </row>
    <row r="3025" spans="1:13" hidden="1" x14ac:dyDescent="0.25">
      <c r="A3025" s="119">
        <v>78885319</v>
      </c>
      <c r="B3025" s="119" t="s">
        <v>305</v>
      </c>
      <c r="C3025" s="119">
        <v>2</v>
      </c>
      <c r="D3025" s="119" t="s">
        <v>283</v>
      </c>
      <c r="E3025" s="119">
        <v>2</v>
      </c>
      <c r="F3025" s="119" t="s">
        <v>6</v>
      </c>
      <c r="G3025" s="119" t="s">
        <v>288</v>
      </c>
      <c r="H3025" s="120">
        <v>44574</v>
      </c>
      <c r="I3025" s="121">
        <v>0.91666666666666663</v>
      </c>
      <c r="J3025" s="119">
        <v>1</v>
      </c>
      <c r="K3025" s="119" t="s">
        <v>461</v>
      </c>
      <c r="L3025" s="119"/>
    </row>
    <row r="3026" spans="1:13" hidden="1" x14ac:dyDescent="0.25">
      <c r="A3026" s="119">
        <v>78885319</v>
      </c>
      <c r="B3026" s="119" t="s">
        <v>305</v>
      </c>
      <c r="C3026" s="119">
        <v>2</v>
      </c>
      <c r="D3026" s="119" t="s">
        <v>283</v>
      </c>
      <c r="E3026" s="119">
        <v>3</v>
      </c>
      <c r="F3026" s="119" t="s">
        <v>5</v>
      </c>
      <c r="G3026" s="119" t="s">
        <v>288</v>
      </c>
      <c r="H3026" s="120">
        <v>44574</v>
      </c>
      <c r="I3026" s="121">
        <v>0.95833333333333337</v>
      </c>
      <c r="J3026" s="119">
        <v>1</v>
      </c>
      <c r="K3026" s="119" t="s">
        <v>461</v>
      </c>
      <c r="L3026" s="119"/>
    </row>
    <row r="3027" spans="1:13" hidden="1" x14ac:dyDescent="0.25">
      <c r="A3027" s="119">
        <v>78885319</v>
      </c>
      <c r="B3027" s="119" t="s">
        <v>305</v>
      </c>
      <c r="C3027" s="119">
        <v>2</v>
      </c>
      <c r="D3027" s="119" t="s">
        <v>283</v>
      </c>
      <c r="E3027" s="119">
        <v>4</v>
      </c>
      <c r="F3027" s="119" t="s">
        <v>7</v>
      </c>
      <c r="G3027" s="119" t="s">
        <v>288</v>
      </c>
      <c r="H3027" s="120">
        <v>44575</v>
      </c>
      <c r="I3027" s="121">
        <v>0.29166666666666669</v>
      </c>
      <c r="J3027" s="119">
        <v>1</v>
      </c>
      <c r="K3027" s="119" t="s">
        <v>461</v>
      </c>
      <c r="L3027" s="119"/>
    </row>
    <row r="3028" spans="1:13" hidden="1" x14ac:dyDescent="0.25">
      <c r="A3028" s="119">
        <v>78885319</v>
      </c>
      <c r="B3028" s="119" t="s">
        <v>305</v>
      </c>
      <c r="C3028" s="119">
        <v>2</v>
      </c>
      <c r="D3028" s="119" t="s">
        <v>283</v>
      </c>
      <c r="E3028" s="119">
        <v>1</v>
      </c>
      <c r="F3028" s="119" t="s">
        <v>3</v>
      </c>
      <c r="G3028" s="119" t="s">
        <v>288</v>
      </c>
      <c r="H3028" s="120">
        <v>44575</v>
      </c>
      <c r="I3028" s="121">
        <v>0.79166666666666663</v>
      </c>
      <c r="J3028" s="119">
        <v>1</v>
      </c>
      <c r="K3028" s="119" t="s">
        <v>461</v>
      </c>
      <c r="L3028" s="119"/>
      <c r="M3028" s="1" t="s">
        <v>665</v>
      </c>
    </row>
    <row r="3029" spans="1:13" hidden="1" x14ac:dyDescent="0.25">
      <c r="A3029" s="119">
        <v>78885319</v>
      </c>
      <c r="B3029" s="119" t="s">
        <v>305</v>
      </c>
      <c r="C3029" s="119">
        <v>2</v>
      </c>
      <c r="D3029" s="119" t="s">
        <v>283</v>
      </c>
      <c r="E3029" s="119">
        <v>2</v>
      </c>
      <c r="F3029" s="119" t="s">
        <v>6</v>
      </c>
      <c r="G3029" s="119" t="s">
        <v>288</v>
      </c>
      <c r="H3029" s="120">
        <v>44575</v>
      </c>
      <c r="I3029" s="121">
        <v>0.91666666666666663</v>
      </c>
      <c r="J3029" s="119">
        <v>1</v>
      </c>
      <c r="K3029" s="119" t="s">
        <v>461</v>
      </c>
      <c r="L3029" s="119"/>
    </row>
    <row r="3030" spans="1:13" hidden="1" x14ac:dyDescent="0.25">
      <c r="A3030" s="119">
        <v>78885319</v>
      </c>
      <c r="B3030" s="119" t="s">
        <v>305</v>
      </c>
      <c r="C3030" s="119">
        <v>2</v>
      </c>
      <c r="D3030" s="119" t="s">
        <v>283</v>
      </c>
      <c r="E3030" s="119">
        <v>3</v>
      </c>
      <c r="F3030" s="119" t="s">
        <v>5</v>
      </c>
      <c r="G3030" s="119" t="s">
        <v>288</v>
      </c>
      <c r="H3030" s="120">
        <v>44575</v>
      </c>
      <c r="I3030" s="121">
        <v>0.95833333333333337</v>
      </c>
      <c r="J3030" s="119">
        <v>1</v>
      </c>
      <c r="K3030" s="119" t="s">
        <v>461</v>
      </c>
      <c r="L3030" s="119"/>
    </row>
    <row r="3031" spans="1:13" hidden="1" x14ac:dyDescent="0.25">
      <c r="A3031" s="119">
        <v>78885319</v>
      </c>
      <c r="B3031" s="119" t="s">
        <v>305</v>
      </c>
      <c r="C3031" s="119">
        <v>2</v>
      </c>
      <c r="D3031" s="119" t="s">
        <v>283</v>
      </c>
      <c r="E3031" s="119">
        <v>4</v>
      </c>
      <c r="F3031" s="119" t="s">
        <v>7</v>
      </c>
      <c r="G3031" s="119" t="s">
        <v>288</v>
      </c>
      <c r="H3031" s="120">
        <v>44576</v>
      </c>
      <c r="I3031" s="121">
        <v>0.29166666666666669</v>
      </c>
      <c r="J3031" s="119">
        <v>1</v>
      </c>
      <c r="K3031" s="119" t="s">
        <v>461</v>
      </c>
      <c r="L3031" s="119"/>
    </row>
    <row r="3032" spans="1:13" hidden="1" x14ac:dyDescent="0.25">
      <c r="A3032" s="119">
        <v>78885319</v>
      </c>
      <c r="B3032" s="119" t="s">
        <v>305</v>
      </c>
      <c r="C3032" s="119">
        <v>2</v>
      </c>
      <c r="D3032" s="119" t="s">
        <v>283</v>
      </c>
      <c r="E3032" s="119">
        <v>1</v>
      </c>
      <c r="F3032" s="119" t="s">
        <v>3</v>
      </c>
      <c r="G3032" s="119" t="s">
        <v>288</v>
      </c>
      <c r="H3032" s="120">
        <v>44576</v>
      </c>
      <c r="I3032" s="121">
        <v>0.79166666666666663</v>
      </c>
      <c r="J3032" s="119">
        <v>1</v>
      </c>
      <c r="K3032" s="119" t="s">
        <v>461</v>
      </c>
      <c r="L3032" s="119"/>
      <c r="M3032" s="1" t="s">
        <v>665</v>
      </c>
    </row>
    <row r="3033" spans="1:13" hidden="1" x14ac:dyDescent="0.25">
      <c r="A3033" s="119">
        <v>78885319</v>
      </c>
      <c r="B3033" s="119" t="s">
        <v>305</v>
      </c>
      <c r="C3033" s="119">
        <v>2</v>
      </c>
      <c r="D3033" s="119" t="s">
        <v>283</v>
      </c>
      <c r="E3033" s="119">
        <v>2</v>
      </c>
      <c r="F3033" s="119" t="s">
        <v>6</v>
      </c>
      <c r="G3033" s="119" t="s">
        <v>288</v>
      </c>
      <c r="H3033" s="120">
        <v>44576</v>
      </c>
      <c r="I3033" s="121">
        <v>0.91666666666666663</v>
      </c>
      <c r="J3033" s="119">
        <v>1</v>
      </c>
      <c r="K3033" s="119" t="s">
        <v>461</v>
      </c>
      <c r="L3033" s="119"/>
    </row>
    <row r="3034" spans="1:13" hidden="1" x14ac:dyDescent="0.25">
      <c r="A3034" s="119">
        <v>78885319</v>
      </c>
      <c r="B3034" s="119" t="s">
        <v>305</v>
      </c>
      <c r="C3034" s="119">
        <v>2</v>
      </c>
      <c r="D3034" s="119" t="s">
        <v>283</v>
      </c>
      <c r="E3034" s="119">
        <v>3</v>
      </c>
      <c r="F3034" s="119" t="s">
        <v>5</v>
      </c>
      <c r="G3034" s="119" t="s">
        <v>288</v>
      </c>
      <c r="H3034" s="120">
        <v>44576</v>
      </c>
      <c r="I3034" s="121">
        <v>0.95833333333333337</v>
      </c>
      <c r="J3034" s="119">
        <v>1</v>
      </c>
      <c r="K3034" s="119" t="s">
        <v>461</v>
      </c>
      <c r="L3034" s="119"/>
    </row>
    <row r="3035" spans="1:13" hidden="1" x14ac:dyDescent="0.25">
      <c r="A3035" s="119">
        <v>78885319</v>
      </c>
      <c r="B3035" s="119" t="s">
        <v>305</v>
      </c>
      <c r="C3035" s="119">
        <v>2</v>
      </c>
      <c r="D3035" s="119" t="s">
        <v>283</v>
      </c>
      <c r="E3035" s="119">
        <v>4</v>
      </c>
      <c r="F3035" s="119" t="s">
        <v>7</v>
      </c>
      <c r="G3035" s="119" t="s">
        <v>288</v>
      </c>
      <c r="H3035" s="120">
        <v>44577</v>
      </c>
      <c r="I3035" s="121">
        <v>0.29166666666666669</v>
      </c>
      <c r="J3035" s="119">
        <v>1</v>
      </c>
      <c r="K3035" s="119" t="s">
        <v>461</v>
      </c>
      <c r="L3035" s="119"/>
    </row>
    <row r="3036" spans="1:13" hidden="1" x14ac:dyDescent="0.25">
      <c r="A3036" s="119">
        <v>78885319</v>
      </c>
      <c r="B3036" s="119" t="s">
        <v>305</v>
      </c>
      <c r="C3036" s="119">
        <v>2</v>
      </c>
      <c r="D3036" s="119" t="s">
        <v>283</v>
      </c>
      <c r="E3036" s="119">
        <v>0</v>
      </c>
      <c r="F3036" s="119" t="s">
        <v>8</v>
      </c>
      <c r="G3036" s="119" t="s">
        <v>288</v>
      </c>
      <c r="H3036" s="120">
        <v>44578</v>
      </c>
      <c r="I3036" s="121"/>
      <c r="J3036" s="119">
        <v>1</v>
      </c>
      <c r="K3036" s="119" t="s">
        <v>461</v>
      </c>
      <c r="L3036" s="119"/>
    </row>
    <row r="3037" spans="1:13" hidden="1" x14ac:dyDescent="0.25">
      <c r="A3037" s="119">
        <v>78885319</v>
      </c>
      <c r="B3037" s="119" t="s">
        <v>305</v>
      </c>
      <c r="C3037" s="119">
        <v>2</v>
      </c>
      <c r="D3037" s="119" t="s">
        <v>283</v>
      </c>
      <c r="E3037" s="119">
        <v>6</v>
      </c>
      <c r="F3037" s="119" t="s">
        <v>410</v>
      </c>
      <c r="G3037" s="119" t="s">
        <v>288</v>
      </c>
      <c r="H3037" s="120">
        <v>44579</v>
      </c>
      <c r="I3037" s="121"/>
      <c r="J3037" s="119">
        <v>1</v>
      </c>
      <c r="K3037" s="119" t="s">
        <v>461</v>
      </c>
      <c r="L3037" s="119"/>
    </row>
    <row r="3038" spans="1:13" hidden="1" x14ac:dyDescent="0.25">
      <c r="A3038" s="119">
        <v>78885319</v>
      </c>
      <c r="B3038" s="119" t="s">
        <v>305</v>
      </c>
      <c r="C3038" s="119">
        <v>2</v>
      </c>
      <c r="D3038" s="119" t="s">
        <v>283</v>
      </c>
      <c r="E3038" s="119">
        <v>1</v>
      </c>
      <c r="F3038" s="119" t="s">
        <v>3</v>
      </c>
      <c r="G3038" s="119" t="s">
        <v>288</v>
      </c>
      <c r="H3038" s="120">
        <v>44580</v>
      </c>
      <c r="I3038" s="121">
        <v>0.79166666666666663</v>
      </c>
      <c r="J3038" s="119">
        <v>1</v>
      </c>
      <c r="K3038" s="119" t="s">
        <v>461</v>
      </c>
      <c r="L3038" s="119"/>
      <c r="M3038" s="1" t="s">
        <v>665</v>
      </c>
    </row>
    <row r="3039" spans="1:13" hidden="1" x14ac:dyDescent="0.25">
      <c r="A3039" s="119">
        <v>78885319</v>
      </c>
      <c r="B3039" s="119" t="s">
        <v>305</v>
      </c>
      <c r="C3039" s="119">
        <v>2</v>
      </c>
      <c r="D3039" s="119" t="s">
        <v>283</v>
      </c>
      <c r="E3039" s="119">
        <v>2</v>
      </c>
      <c r="F3039" s="119" t="s">
        <v>6</v>
      </c>
      <c r="G3039" s="119" t="s">
        <v>288</v>
      </c>
      <c r="H3039" s="120">
        <v>44580</v>
      </c>
      <c r="I3039" s="121">
        <v>0.91666666666666663</v>
      </c>
      <c r="J3039" s="119">
        <v>1</v>
      </c>
      <c r="K3039" s="119" t="s">
        <v>461</v>
      </c>
      <c r="L3039" s="119"/>
    </row>
    <row r="3040" spans="1:13" hidden="1" x14ac:dyDescent="0.25">
      <c r="A3040" s="119">
        <v>78885319</v>
      </c>
      <c r="B3040" s="119" t="s">
        <v>305</v>
      </c>
      <c r="C3040" s="119">
        <v>2</v>
      </c>
      <c r="D3040" s="119" t="s">
        <v>283</v>
      </c>
      <c r="E3040" s="119">
        <v>3</v>
      </c>
      <c r="F3040" s="119" t="s">
        <v>5</v>
      </c>
      <c r="G3040" s="119" t="s">
        <v>288</v>
      </c>
      <c r="H3040" s="120">
        <v>44580</v>
      </c>
      <c r="I3040" s="121">
        <v>0.95833333333333337</v>
      </c>
      <c r="J3040" s="119">
        <v>1</v>
      </c>
      <c r="K3040" s="119" t="s">
        <v>461</v>
      </c>
      <c r="L3040" s="119"/>
    </row>
    <row r="3041" spans="1:13" hidden="1" x14ac:dyDescent="0.25">
      <c r="A3041" s="119">
        <v>78885319</v>
      </c>
      <c r="B3041" s="119" t="s">
        <v>305</v>
      </c>
      <c r="C3041" s="119">
        <v>2</v>
      </c>
      <c r="D3041" s="119" t="s">
        <v>283</v>
      </c>
      <c r="E3041" s="119">
        <v>4</v>
      </c>
      <c r="F3041" s="119" t="s">
        <v>7</v>
      </c>
      <c r="G3041" s="119" t="s">
        <v>288</v>
      </c>
      <c r="H3041" s="120">
        <v>44581</v>
      </c>
      <c r="I3041" s="121">
        <v>0.29166666666666669</v>
      </c>
      <c r="J3041" s="119">
        <v>1</v>
      </c>
      <c r="K3041" s="119" t="s">
        <v>461</v>
      </c>
      <c r="L3041" s="119"/>
    </row>
    <row r="3042" spans="1:13" hidden="1" x14ac:dyDescent="0.25">
      <c r="A3042" s="119">
        <v>78885319</v>
      </c>
      <c r="B3042" s="119" t="s">
        <v>305</v>
      </c>
      <c r="C3042" s="119">
        <v>2</v>
      </c>
      <c r="D3042" s="119" t="s">
        <v>283</v>
      </c>
      <c r="E3042" s="119">
        <v>1</v>
      </c>
      <c r="F3042" s="119" t="s">
        <v>3</v>
      </c>
      <c r="G3042" s="119" t="s">
        <v>288</v>
      </c>
      <c r="H3042" s="120">
        <v>44581</v>
      </c>
      <c r="I3042" s="121">
        <v>0.79166666666666663</v>
      </c>
      <c r="J3042" s="119">
        <v>1</v>
      </c>
      <c r="K3042" s="119" t="s">
        <v>461</v>
      </c>
      <c r="L3042" s="119"/>
      <c r="M3042" s="1" t="s">
        <v>665</v>
      </c>
    </row>
    <row r="3043" spans="1:13" hidden="1" x14ac:dyDescent="0.25">
      <c r="A3043" s="119">
        <v>78885319</v>
      </c>
      <c r="B3043" s="119" t="s">
        <v>305</v>
      </c>
      <c r="C3043" s="119">
        <v>2</v>
      </c>
      <c r="D3043" s="119" t="s">
        <v>283</v>
      </c>
      <c r="E3043" s="119">
        <v>2</v>
      </c>
      <c r="F3043" s="119" t="s">
        <v>6</v>
      </c>
      <c r="G3043" s="119" t="s">
        <v>288</v>
      </c>
      <c r="H3043" s="120">
        <v>44581</v>
      </c>
      <c r="I3043" s="121">
        <v>0.91666666666666663</v>
      </c>
      <c r="J3043" s="119">
        <v>1</v>
      </c>
      <c r="K3043" s="119" t="s">
        <v>461</v>
      </c>
      <c r="L3043" s="119"/>
    </row>
    <row r="3044" spans="1:13" hidden="1" x14ac:dyDescent="0.25">
      <c r="A3044" s="119">
        <v>78885319</v>
      </c>
      <c r="B3044" s="119" t="s">
        <v>305</v>
      </c>
      <c r="C3044" s="119">
        <v>2</v>
      </c>
      <c r="D3044" s="119" t="s">
        <v>283</v>
      </c>
      <c r="E3044" s="119">
        <v>3</v>
      </c>
      <c r="F3044" s="119" t="s">
        <v>5</v>
      </c>
      <c r="G3044" s="119" t="s">
        <v>288</v>
      </c>
      <c r="H3044" s="120">
        <v>44581</v>
      </c>
      <c r="I3044" s="121">
        <v>0.95833333333333337</v>
      </c>
      <c r="J3044" s="119">
        <v>1</v>
      </c>
      <c r="K3044" s="119" t="s">
        <v>461</v>
      </c>
      <c r="L3044" s="119"/>
    </row>
    <row r="3045" spans="1:13" hidden="1" x14ac:dyDescent="0.25">
      <c r="A3045" s="119">
        <v>78885319</v>
      </c>
      <c r="B3045" s="119" t="s">
        <v>305</v>
      </c>
      <c r="C3045" s="119">
        <v>2</v>
      </c>
      <c r="D3045" s="119" t="s">
        <v>283</v>
      </c>
      <c r="E3045" s="119">
        <v>4</v>
      </c>
      <c r="F3045" s="119" t="s">
        <v>7</v>
      </c>
      <c r="G3045" s="119" t="s">
        <v>288</v>
      </c>
      <c r="H3045" s="120">
        <v>44582</v>
      </c>
      <c r="I3045" s="121">
        <v>0.29166666666666669</v>
      </c>
      <c r="J3045" s="119">
        <v>1</v>
      </c>
      <c r="K3045" s="119" t="s">
        <v>461</v>
      </c>
      <c r="L3045" s="119"/>
    </row>
    <row r="3046" spans="1:13" hidden="1" x14ac:dyDescent="0.25">
      <c r="A3046" s="119">
        <v>78885319</v>
      </c>
      <c r="B3046" s="119" t="s">
        <v>305</v>
      </c>
      <c r="C3046" s="119">
        <v>2</v>
      </c>
      <c r="D3046" s="119" t="s">
        <v>283</v>
      </c>
      <c r="E3046" s="119">
        <v>1</v>
      </c>
      <c r="F3046" s="119" t="s">
        <v>3</v>
      </c>
      <c r="G3046" s="119" t="s">
        <v>288</v>
      </c>
      <c r="H3046" s="120">
        <v>44582</v>
      </c>
      <c r="I3046" s="121">
        <v>0.79166666666666663</v>
      </c>
      <c r="J3046" s="119">
        <v>1</v>
      </c>
      <c r="K3046" s="119" t="s">
        <v>461</v>
      </c>
      <c r="L3046" s="119"/>
      <c r="M3046" s="1" t="s">
        <v>665</v>
      </c>
    </row>
    <row r="3047" spans="1:13" hidden="1" x14ac:dyDescent="0.25">
      <c r="A3047" s="119">
        <v>78885319</v>
      </c>
      <c r="B3047" s="119" t="s">
        <v>305</v>
      </c>
      <c r="C3047" s="119">
        <v>2</v>
      </c>
      <c r="D3047" s="119" t="s">
        <v>283</v>
      </c>
      <c r="E3047" s="119">
        <v>2</v>
      </c>
      <c r="F3047" s="119" t="s">
        <v>6</v>
      </c>
      <c r="G3047" s="119" t="s">
        <v>288</v>
      </c>
      <c r="H3047" s="120">
        <v>44582</v>
      </c>
      <c r="I3047" s="121">
        <v>0.91666666666666663</v>
      </c>
      <c r="J3047" s="119">
        <v>1</v>
      </c>
      <c r="K3047" s="119" t="s">
        <v>461</v>
      </c>
      <c r="L3047" s="119"/>
    </row>
    <row r="3048" spans="1:13" hidden="1" x14ac:dyDescent="0.25">
      <c r="A3048" s="119">
        <v>78885319</v>
      </c>
      <c r="B3048" s="119" t="s">
        <v>305</v>
      </c>
      <c r="C3048" s="119">
        <v>2</v>
      </c>
      <c r="D3048" s="119" t="s">
        <v>283</v>
      </c>
      <c r="E3048" s="119">
        <v>3</v>
      </c>
      <c r="F3048" s="119" t="s">
        <v>5</v>
      </c>
      <c r="G3048" s="119" t="s">
        <v>288</v>
      </c>
      <c r="H3048" s="120">
        <v>44582</v>
      </c>
      <c r="I3048" s="121">
        <v>0.95833333333333337</v>
      </c>
      <c r="J3048" s="119">
        <v>1</v>
      </c>
      <c r="K3048" s="119" t="s">
        <v>461</v>
      </c>
      <c r="L3048" s="119"/>
    </row>
    <row r="3049" spans="1:13" hidden="1" x14ac:dyDescent="0.25">
      <c r="A3049" s="119">
        <v>78885319</v>
      </c>
      <c r="B3049" s="119" t="s">
        <v>305</v>
      </c>
      <c r="C3049" s="119">
        <v>2</v>
      </c>
      <c r="D3049" s="119" t="s">
        <v>283</v>
      </c>
      <c r="E3049" s="119">
        <v>4</v>
      </c>
      <c r="F3049" s="119" t="s">
        <v>7</v>
      </c>
      <c r="G3049" s="119" t="s">
        <v>288</v>
      </c>
      <c r="H3049" s="120">
        <v>44583</v>
      </c>
      <c r="I3049" s="121">
        <v>0.29166666666666669</v>
      </c>
      <c r="J3049" s="119">
        <v>1</v>
      </c>
      <c r="K3049" s="119" t="s">
        <v>461</v>
      </c>
      <c r="L3049" s="119"/>
    </row>
    <row r="3050" spans="1:13" hidden="1" x14ac:dyDescent="0.25">
      <c r="A3050" s="119">
        <v>78885319</v>
      </c>
      <c r="B3050" s="119" t="s">
        <v>305</v>
      </c>
      <c r="C3050" s="119">
        <v>2</v>
      </c>
      <c r="D3050" s="119" t="s">
        <v>283</v>
      </c>
      <c r="E3050" s="119">
        <v>1</v>
      </c>
      <c r="F3050" s="119" t="s">
        <v>3</v>
      </c>
      <c r="G3050" s="119" t="s">
        <v>288</v>
      </c>
      <c r="H3050" s="120">
        <v>44583</v>
      </c>
      <c r="I3050" s="121">
        <v>0.79166666666666663</v>
      </c>
      <c r="J3050" s="119">
        <v>1</v>
      </c>
      <c r="K3050" s="119" t="s">
        <v>461</v>
      </c>
      <c r="L3050" s="119"/>
      <c r="M3050" s="1" t="s">
        <v>665</v>
      </c>
    </row>
    <row r="3051" spans="1:13" hidden="1" x14ac:dyDescent="0.25">
      <c r="A3051" s="119">
        <v>78885319</v>
      </c>
      <c r="B3051" s="119" t="s">
        <v>305</v>
      </c>
      <c r="C3051" s="119">
        <v>2</v>
      </c>
      <c r="D3051" s="119" t="s">
        <v>283</v>
      </c>
      <c r="E3051" s="119">
        <v>2</v>
      </c>
      <c r="F3051" s="119" t="s">
        <v>6</v>
      </c>
      <c r="G3051" s="119" t="s">
        <v>288</v>
      </c>
      <c r="H3051" s="120">
        <v>44583</v>
      </c>
      <c r="I3051" s="121">
        <v>0.91666666666666663</v>
      </c>
      <c r="J3051" s="119">
        <v>1</v>
      </c>
      <c r="K3051" s="119" t="s">
        <v>461</v>
      </c>
      <c r="L3051" s="119"/>
    </row>
    <row r="3052" spans="1:13" hidden="1" x14ac:dyDescent="0.25">
      <c r="A3052" s="119">
        <v>78885319</v>
      </c>
      <c r="B3052" s="119" t="s">
        <v>305</v>
      </c>
      <c r="C3052" s="119">
        <v>2</v>
      </c>
      <c r="D3052" s="119" t="s">
        <v>283</v>
      </c>
      <c r="E3052" s="119">
        <v>3</v>
      </c>
      <c r="F3052" s="119" t="s">
        <v>5</v>
      </c>
      <c r="G3052" s="119" t="s">
        <v>288</v>
      </c>
      <c r="H3052" s="120">
        <v>44583</v>
      </c>
      <c r="I3052" s="121">
        <v>0.95833333333333337</v>
      </c>
      <c r="J3052" s="119">
        <v>1</v>
      </c>
      <c r="K3052" s="119" t="s">
        <v>461</v>
      </c>
      <c r="L3052" s="119"/>
    </row>
    <row r="3053" spans="1:13" hidden="1" x14ac:dyDescent="0.25">
      <c r="A3053" s="119">
        <v>78885319</v>
      </c>
      <c r="B3053" s="119" t="s">
        <v>305</v>
      </c>
      <c r="C3053" s="119">
        <v>2</v>
      </c>
      <c r="D3053" s="119" t="s">
        <v>283</v>
      </c>
      <c r="E3053" s="119">
        <v>4</v>
      </c>
      <c r="F3053" s="119" t="s">
        <v>7</v>
      </c>
      <c r="G3053" s="119" t="s">
        <v>288</v>
      </c>
      <c r="H3053" s="120">
        <v>44584</v>
      </c>
      <c r="I3053" s="121">
        <v>0.29166666666666669</v>
      </c>
      <c r="J3053" s="119">
        <v>1</v>
      </c>
      <c r="K3053" s="119" t="s">
        <v>461</v>
      </c>
      <c r="L3053" s="119"/>
    </row>
    <row r="3054" spans="1:13" hidden="1" x14ac:dyDescent="0.25">
      <c r="A3054" s="119">
        <v>78885319</v>
      </c>
      <c r="B3054" s="119" t="s">
        <v>305</v>
      </c>
      <c r="C3054" s="119">
        <v>2</v>
      </c>
      <c r="D3054" s="119" t="s">
        <v>283</v>
      </c>
      <c r="E3054" s="119">
        <v>1</v>
      </c>
      <c r="F3054" s="119" t="s">
        <v>3</v>
      </c>
      <c r="G3054" s="119" t="s">
        <v>288</v>
      </c>
      <c r="H3054" s="120">
        <v>44585</v>
      </c>
      <c r="I3054" s="121">
        <v>0.79166666666666663</v>
      </c>
      <c r="J3054" s="119">
        <v>1</v>
      </c>
      <c r="K3054" s="119" t="s">
        <v>461</v>
      </c>
      <c r="L3054" s="119"/>
      <c r="M3054" s="1" t="s">
        <v>665</v>
      </c>
    </row>
    <row r="3055" spans="1:13" hidden="1" x14ac:dyDescent="0.25">
      <c r="A3055" s="119">
        <v>78885319</v>
      </c>
      <c r="B3055" s="119" t="s">
        <v>305</v>
      </c>
      <c r="C3055" s="119">
        <v>2</v>
      </c>
      <c r="D3055" s="119" t="s">
        <v>283</v>
      </c>
      <c r="E3055" s="119">
        <v>2</v>
      </c>
      <c r="F3055" s="119" t="s">
        <v>6</v>
      </c>
      <c r="G3055" s="119" t="s">
        <v>288</v>
      </c>
      <c r="H3055" s="120">
        <v>44585</v>
      </c>
      <c r="I3055" s="121">
        <v>0.91666666666666663</v>
      </c>
      <c r="J3055" s="119">
        <v>1</v>
      </c>
      <c r="K3055" s="119" t="s">
        <v>461</v>
      </c>
      <c r="L3055" s="119"/>
    </row>
    <row r="3056" spans="1:13" hidden="1" x14ac:dyDescent="0.25">
      <c r="A3056" s="119">
        <v>78885319</v>
      </c>
      <c r="B3056" s="119" t="s">
        <v>305</v>
      </c>
      <c r="C3056" s="119">
        <v>2</v>
      </c>
      <c r="D3056" s="119" t="s">
        <v>283</v>
      </c>
      <c r="E3056" s="119">
        <v>3</v>
      </c>
      <c r="F3056" s="119" t="s">
        <v>5</v>
      </c>
      <c r="G3056" s="119" t="s">
        <v>288</v>
      </c>
      <c r="H3056" s="120">
        <v>44585</v>
      </c>
      <c r="I3056" s="121">
        <v>0.95833333333333337</v>
      </c>
      <c r="J3056" s="119">
        <v>1</v>
      </c>
      <c r="K3056" s="119" t="s">
        <v>461</v>
      </c>
      <c r="L3056" s="119"/>
    </row>
    <row r="3057" spans="1:12" hidden="1" x14ac:dyDescent="0.25">
      <c r="A3057" s="119">
        <v>78885319</v>
      </c>
      <c r="B3057" s="119" t="s">
        <v>305</v>
      </c>
      <c r="C3057" s="119">
        <v>2</v>
      </c>
      <c r="D3057" s="119" t="s">
        <v>283</v>
      </c>
      <c r="E3057" s="119">
        <v>4</v>
      </c>
      <c r="F3057" s="119" t="s">
        <v>7</v>
      </c>
      <c r="G3057" s="119" t="s">
        <v>629</v>
      </c>
      <c r="H3057" s="120">
        <v>44586</v>
      </c>
      <c r="I3057" s="121">
        <v>0.29166666666666669</v>
      </c>
      <c r="J3057" s="119">
        <v>1</v>
      </c>
      <c r="K3057" s="119" t="s">
        <v>461</v>
      </c>
      <c r="L3057" s="119"/>
    </row>
    <row r="3058" spans="1:12" hidden="1" x14ac:dyDescent="0.25">
      <c r="A3058" s="119">
        <v>78885319</v>
      </c>
      <c r="B3058" s="119" t="s">
        <v>305</v>
      </c>
      <c r="C3058" s="119">
        <v>2</v>
      </c>
      <c r="D3058" s="119" t="s">
        <v>283</v>
      </c>
      <c r="E3058" s="119">
        <v>1</v>
      </c>
      <c r="F3058" s="119" t="s">
        <v>3</v>
      </c>
      <c r="G3058" s="119" t="s">
        <v>629</v>
      </c>
      <c r="H3058" s="120">
        <v>44586</v>
      </c>
      <c r="I3058" s="121">
        <v>0.79166666666666663</v>
      </c>
      <c r="J3058" s="119">
        <v>1</v>
      </c>
      <c r="K3058" s="119" t="s">
        <v>461</v>
      </c>
      <c r="L3058" s="119"/>
    </row>
    <row r="3059" spans="1:12" hidden="1" x14ac:dyDescent="0.25">
      <c r="A3059" s="119">
        <v>78885319</v>
      </c>
      <c r="B3059" s="119" t="s">
        <v>305</v>
      </c>
      <c r="C3059" s="119">
        <v>2</v>
      </c>
      <c r="D3059" s="119" t="s">
        <v>283</v>
      </c>
      <c r="E3059" s="119">
        <v>2</v>
      </c>
      <c r="F3059" s="119" t="s">
        <v>6</v>
      </c>
      <c r="G3059" s="119" t="s">
        <v>629</v>
      </c>
      <c r="H3059" s="120">
        <v>44586</v>
      </c>
      <c r="I3059" s="121">
        <v>0.91666666666666663</v>
      </c>
      <c r="J3059" s="119">
        <v>1</v>
      </c>
      <c r="K3059" s="119" t="s">
        <v>461</v>
      </c>
      <c r="L3059" s="119"/>
    </row>
    <row r="3060" spans="1:12" hidden="1" x14ac:dyDescent="0.25">
      <c r="A3060" s="119">
        <v>78885319</v>
      </c>
      <c r="B3060" s="119" t="s">
        <v>305</v>
      </c>
      <c r="C3060" s="119">
        <v>2</v>
      </c>
      <c r="D3060" s="119" t="s">
        <v>283</v>
      </c>
      <c r="E3060" s="119">
        <v>3</v>
      </c>
      <c r="F3060" s="119" t="s">
        <v>5</v>
      </c>
      <c r="G3060" s="119" t="s">
        <v>629</v>
      </c>
      <c r="H3060" s="120">
        <v>44586</v>
      </c>
      <c r="I3060" s="121">
        <v>0.95833333333333337</v>
      </c>
      <c r="J3060" s="119">
        <v>1</v>
      </c>
      <c r="K3060" s="119" t="s">
        <v>461</v>
      </c>
      <c r="L3060" s="119"/>
    </row>
    <row r="3061" spans="1:12" hidden="1" x14ac:dyDescent="0.25">
      <c r="A3061" s="119">
        <v>78885319</v>
      </c>
      <c r="B3061" s="119" t="s">
        <v>305</v>
      </c>
      <c r="C3061" s="119">
        <v>2</v>
      </c>
      <c r="D3061" s="119" t="s">
        <v>283</v>
      </c>
      <c r="E3061" s="119">
        <v>4</v>
      </c>
      <c r="F3061" s="119" t="s">
        <v>7</v>
      </c>
      <c r="G3061" s="119" t="s">
        <v>629</v>
      </c>
      <c r="H3061" s="120">
        <v>44587</v>
      </c>
      <c r="I3061" s="121">
        <v>0.29166666666666669</v>
      </c>
      <c r="J3061" s="119">
        <v>1</v>
      </c>
      <c r="K3061" s="119" t="s">
        <v>461</v>
      </c>
      <c r="L3061" s="119"/>
    </row>
    <row r="3062" spans="1:12" hidden="1" x14ac:dyDescent="0.25">
      <c r="A3062" s="119">
        <v>78885319</v>
      </c>
      <c r="B3062" s="119" t="s">
        <v>305</v>
      </c>
      <c r="C3062" s="119">
        <v>2</v>
      </c>
      <c r="D3062" s="119" t="s">
        <v>283</v>
      </c>
      <c r="E3062" s="119">
        <v>1</v>
      </c>
      <c r="F3062" s="119" t="s">
        <v>3</v>
      </c>
      <c r="G3062" s="119" t="s">
        <v>629</v>
      </c>
      <c r="H3062" s="120">
        <v>44587</v>
      </c>
      <c r="I3062" s="121">
        <v>0.79166666666666663</v>
      </c>
      <c r="J3062" s="119">
        <v>1</v>
      </c>
      <c r="K3062" s="119" t="s">
        <v>461</v>
      </c>
      <c r="L3062" s="119"/>
    </row>
    <row r="3063" spans="1:12" hidden="1" x14ac:dyDescent="0.25">
      <c r="A3063" s="119">
        <v>78885319</v>
      </c>
      <c r="B3063" s="119" t="s">
        <v>305</v>
      </c>
      <c r="C3063" s="119">
        <v>2</v>
      </c>
      <c r="D3063" s="119" t="s">
        <v>283</v>
      </c>
      <c r="E3063" s="119">
        <v>2</v>
      </c>
      <c r="F3063" s="119" t="s">
        <v>6</v>
      </c>
      <c r="G3063" s="119" t="s">
        <v>629</v>
      </c>
      <c r="H3063" s="120">
        <v>44587</v>
      </c>
      <c r="I3063" s="121">
        <v>0.91666666666666663</v>
      </c>
      <c r="J3063" s="119">
        <v>1</v>
      </c>
      <c r="K3063" s="119" t="s">
        <v>461</v>
      </c>
      <c r="L3063" s="119"/>
    </row>
    <row r="3064" spans="1:12" hidden="1" x14ac:dyDescent="0.25">
      <c r="A3064" s="119">
        <v>78885319</v>
      </c>
      <c r="B3064" s="119" t="s">
        <v>305</v>
      </c>
      <c r="C3064" s="119">
        <v>2</v>
      </c>
      <c r="D3064" s="119" t="s">
        <v>283</v>
      </c>
      <c r="E3064" s="119">
        <v>3</v>
      </c>
      <c r="F3064" s="119" t="s">
        <v>5</v>
      </c>
      <c r="G3064" s="119" t="s">
        <v>629</v>
      </c>
      <c r="H3064" s="120">
        <v>44587</v>
      </c>
      <c r="I3064" s="121">
        <v>0.95833333333333337</v>
      </c>
      <c r="J3064" s="119">
        <v>1</v>
      </c>
      <c r="K3064" s="119" t="s">
        <v>461</v>
      </c>
      <c r="L3064" s="119"/>
    </row>
    <row r="3065" spans="1:12" hidden="1" x14ac:dyDescent="0.25">
      <c r="A3065" s="119">
        <v>78885319</v>
      </c>
      <c r="B3065" s="119" t="s">
        <v>305</v>
      </c>
      <c r="C3065" s="119">
        <v>2</v>
      </c>
      <c r="D3065" s="119" t="s">
        <v>283</v>
      </c>
      <c r="E3065" s="119">
        <v>4</v>
      </c>
      <c r="F3065" s="119" t="s">
        <v>7</v>
      </c>
      <c r="G3065" s="119" t="s">
        <v>629</v>
      </c>
      <c r="H3065" s="120">
        <v>44588</v>
      </c>
      <c r="I3065" s="121">
        <v>0.29166666666666669</v>
      </c>
      <c r="J3065" s="119">
        <v>1</v>
      </c>
      <c r="K3065" s="119" t="s">
        <v>461</v>
      </c>
      <c r="L3065" s="119"/>
    </row>
    <row r="3066" spans="1:12" hidden="1" x14ac:dyDescent="0.25">
      <c r="A3066" s="119">
        <v>78885319</v>
      </c>
      <c r="B3066" s="119" t="s">
        <v>305</v>
      </c>
      <c r="C3066" s="119">
        <v>2</v>
      </c>
      <c r="D3066" s="119" t="s">
        <v>283</v>
      </c>
      <c r="E3066" s="119">
        <v>1</v>
      </c>
      <c r="F3066" s="119" t="s">
        <v>3</v>
      </c>
      <c r="G3066" s="119" t="s">
        <v>629</v>
      </c>
      <c r="H3066" s="120">
        <v>44588</v>
      </c>
      <c r="I3066" s="121">
        <v>0.79166666666666663</v>
      </c>
      <c r="J3066" s="119">
        <v>1</v>
      </c>
      <c r="K3066" s="119" t="s">
        <v>461</v>
      </c>
      <c r="L3066" s="119"/>
    </row>
    <row r="3067" spans="1:12" hidden="1" x14ac:dyDescent="0.25">
      <c r="A3067" s="119">
        <v>78885319</v>
      </c>
      <c r="B3067" s="119" t="s">
        <v>305</v>
      </c>
      <c r="C3067" s="119">
        <v>2</v>
      </c>
      <c r="D3067" s="119" t="s">
        <v>283</v>
      </c>
      <c r="E3067" s="119">
        <v>2</v>
      </c>
      <c r="F3067" s="119" t="s">
        <v>6</v>
      </c>
      <c r="G3067" s="119" t="s">
        <v>629</v>
      </c>
      <c r="H3067" s="120">
        <v>44588</v>
      </c>
      <c r="I3067" s="121">
        <v>0.91666666666666663</v>
      </c>
      <c r="J3067" s="119">
        <v>1</v>
      </c>
      <c r="K3067" s="119" t="s">
        <v>461</v>
      </c>
      <c r="L3067" s="119"/>
    </row>
    <row r="3068" spans="1:12" hidden="1" x14ac:dyDescent="0.25">
      <c r="A3068" s="119">
        <v>78885319</v>
      </c>
      <c r="B3068" s="119" t="s">
        <v>305</v>
      </c>
      <c r="C3068" s="119">
        <v>2</v>
      </c>
      <c r="D3068" s="119" t="s">
        <v>283</v>
      </c>
      <c r="E3068" s="119">
        <v>3</v>
      </c>
      <c r="F3068" s="119" t="s">
        <v>5</v>
      </c>
      <c r="G3068" s="119" t="s">
        <v>629</v>
      </c>
      <c r="H3068" s="120">
        <v>44588</v>
      </c>
      <c r="I3068" s="121">
        <v>0.95833333333333337</v>
      </c>
      <c r="J3068" s="119">
        <v>1</v>
      </c>
      <c r="K3068" s="119" t="s">
        <v>461</v>
      </c>
      <c r="L3068" s="119"/>
    </row>
    <row r="3069" spans="1:12" hidden="1" x14ac:dyDescent="0.25">
      <c r="A3069" s="119">
        <v>78885319</v>
      </c>
      <c r="B3069" s="119" t="s">
        <v>305</v>
      </c>
      <c r="C3069" s="119">
        <v>2</v>
      </c>
      <c r="D3069" s="119" t="s">
        <v>283</v>
      </c>
      <c r="E3069" s="119">
        <v>2</v>
      </c>
      <c r="F3069" s="119" t="s">
        <v>6</v>
      </c>
      <c r="G3069" s="119" t="s">
        <v>629</v>
      </c>
      <c r="H3069" s="120">
        <v>44589</v>
      </c>
      <c r="I3069" s="121">
        <v>0</v>
      </c>
      <c r="J3069" s="119">
        <v>1</v>
      </c>
      <c r="K3069" s="119" t="s">
        <v>461</v>
      </c>
      <c r="L3069" s="119"/>
    </row>
    <row r="3070" spans="1:12" hidden="1" x14ac:dyDescent="0.25">
      <c r="A3070" s="119">
        <v>78885319</v>
      </c>
      <c r="B3070" s="119" t="s">
        <v>305</v>
      </c>
      <c r="C3070" s="119">
        <v>2</v>
      </c>
      <c r="D3070" s="119" t="s">
        <v>283</v>
      </c>
      <c r="E3070" s="119">
        <v>3</v>
      </c>
      <c r="F3070" s="119" t="s">
        <v>5</v>
      </c>
      <c r="G3070" s="119" t="s">
        <v>629</v>
      </c>
      <c r="H3070" s="120">
        <v>44589</v>
      </c>
      <c r="I3070" s="121">
        <v>0</v>
      </c>
      <c r="J3070" s="119">
        <v>1</v>
      </c>
      <c r="K3070" s="119" t="s">
        <v>461</v>
      </c>
      <c r="L3070" s="119"/>
    </row>
    <row r="3071" spans="1:12" hidden="1" x14ac:dyDescent="0.25">
      <c r="A3071" s="119">
        <v>78885319</v>
      </c>
      <c r="B3071" s="119" t="s">
        <v>305</v>
      </c>
      <c r="C3071" s="119">
        <v>2</v>
      </c>
      <c r="D3071" s="119" t="s">
        <v>283</v>
      </c>
      <c r="E3071" s="119">
        <v>4</v>
      </c>
      <c r="F3071" s="119" t="s">
        <v>7</v>
      </c>
      <c r="G3071" s="119" t="s">
        <v>629</v>
      </c>
      <c r="H3071" s="120">
        <v>44589</v>
      </c>
      <c r="I3071" s="121">
        <v>0.29166666666666669</v>
      </c>
      <c r="J3071" s="119">
        <v>1</v>
      </c>
      <c r="K3071" s="119" t="s">
        <v>461</v>
      </c>
      <c r="L3071" s="119"/>
    </row>
    <row r="3072" spans="1:12" hidden="1" x14ac:dyDescent="0.25">
      <c r="A3072" s="119">
        <v>78885319</v>
      </c>
      <c r="B3072" s="119" t="s">
        <v>305</v>
      </c>
      <c r="C3072" s="119">
        <v>2</v>
      </c>
      <c r="D3072" s="119" t="s">
        <v>283</v>
      </c>
      <c r="E3072" s="119">
        <v>1</v>
      </c>
      <c r="F3072" s="119" t="s">
        <v>3</v>
      </c>
      <c r="G3072" s="119" t="s">
        <v>629</v>
      </c>
      <c r="H3072" s="120">
        <v>44589</v>
      </c>
      <c r="I3072" s="121">
        <v>0.79166666666666663</v>
      </c>
      <c r="J3072" s="119">
        <v>1</v>
      </c>
      <c r="K3072" s="119" t="s">
        <v>461</v>
      </c>
      <c r="L3072" s="119"/>
    </row>
    <row r="3073" spans="1:13" hidden="1" x14ac:dyDescent="0.25">
      <c r="A3073" s="119">
        <v>78885319</v>
      </c>
      <c r="B3073" s="119" t="s">
        <v>305</v>
      </c>
      <c r="C3073" s="119">
        <v>2</v>
      </c>
      <c r="D3073" s="119" t="s">
        <v>283</v>
      </c>
      <c r="E3073" s="119">
        <v>4</v>
      </c>
      <c r="F3073" s="119" t="s">
        <v>7</v>
      </c>
      <c r="G3073" s="119" t="s">
        <v>629</v>
      </c>
      <c r="H3073" s="120">
        <v>44590</v>
      </c>
      <c r="I3073" s="121">
        <v>0</v>
      </c>
      <c r="J3073" s="119">
        <v>1</v>
      </c>
      <c r="K3073" s="119" t="s">
        <v>461</v>
      </c>
      <c r="L3073" s="119"/>
    </row>
    <row r="3074" spans="1:13" hidden="1" x14ac:dyDescent="0.25">
      <c r="A3074" s="119">
        <v>78885319</v>
      </c>
      <c r="B3074" s="119" t="s">
        <v>305</v>
      </c>
      <c r="C3074" s="119">
        <v>2</v>
      </c>
      <c r="D3074" s="119" t="s">
        <v>283</v>
      </c>
      <c r="E3074" s="119">
        <v>2</v>
      </c>
      <c r="F3074" s="119" t="s">
        <v>6</v>
      </c>
      <c r="G3074" s="119" t="s">
        <v>629</v>
      </c>
      <c r="H3074" s="120">
        <v>44590</v>
      </c>
      <c r="I3074" s="121">
        <v>0.91666666666666663</v>
      </c>
      <c r="J3074" s="119">
        <v>1</v>
      </c>
      <c r="K3074" s="119" t="s">
        <v>461</v>
      </c>
      <c r="L3074" s="119"/>
      <c r="M3074" s="1" t="s">
        <v>666</v>
      </c>
    </row>
    <row r="3075" spans="1:13" hidden="1" x14ac:dyDescent="0.25">
      <c r="A3075" s="119">
        <v>78885319</v>
      </c>
      <c r="B3075" s="119" t="s">
        <v>305</v>
      </c>
      <c r="C3075" s="119">
        <v>2</v>
      </c>
      <c r="D3075" s="119" t="s">
        <v>283</v>
      </c>
      <c r="E3075" s="119">
        <v>1</v>
      </c>
      <c r="F3075" s="119" t="s">
        <v>3</v>
      </c>
      <c r="G3075" s="119" t="s">
        <v>629</v>
      </c>
      <c r="H3075" s="120">
        <v>44590</v>
      </c>
      <c r="I3075" s="121">
        <v>0.95833333333333337</v>
      </c>
      <c r="J3075" s="119">
        <v>1</v>
      </c>
      <c r="K3075" s="119" t="s">
        <v>461</v>
      </c>
      <c r="L3075" s="119"/>
      <c r="M3075" s="1" t="s">
        <v>666</v>
      </c>
    </row>
    <row r="3076" spans="1:13" hidden="1" x14ac:dyDescent="0.25">
      <c r="A3076" s="119">
        <v>78885319</v>
      </c>
      <c r="B3076" s="119" t="s">
        <v>305</v>
      </c>
      <c r="C3076" s="119">
        <v>2</v>
      </c>
      <c r="D3076" s="119" t="s">
        <v>283</v>
      </c>
      <c r="E3076" s="119">
        <v>3</v>
      </c>
      <c r="F3076" s="119" t="s">
        <v>5</v>
      </c>
      <c r="G3076" s="119" t="s">
        <v>629</v>
      </c>
      <c r="H3076" s="120">
        <v>44590</v>
      </c>
      <c r="I3076" s="121">
        <v>0.95833333333333337</v>
      </c>
      <c r="J3076" s="119">
        <v>1</v>
      </c>
      <c r="K3076" s="119" t="s">
        <v>461</v>
      </c>
      <c r="L3076" s="119"/>
      <c r="M3076" s="1" t="s">
        <v>666</v>
      </c>
    </row>
    <row r="3077" spans="1:13" hidden="1" x14ac:dyDescent="0.25">
      <c r="A3077" s="119">
        <v>78885319</v>
      </c>
      <c r="B3077" s="119" t="s">
        <v>305</v>
      </c>
      <c r="C3077" s="119">
        <v>2</v>
      </c>
      <c r="D3077" s="119" t="s">
        <v>283</v>
      </c>
      <c r="E3077" s="119">
        <v>4</v>
      </c>
      <c r="F3077" s="119" t="s">
        <v>7</v>
      </c>
      <c r="G3077" s="119" t="s">
        <v>629</v>
      </c>
      <c r="H3077" s="120">
        <v>44591</v>
      </c>
      <c r="I3077" s="121">
        <v>0.29166666666666669</v>
      </c>
      <c r="J3077" s="119">
        <v>1</v>
      </c>
      <c r="K3077" s="119" t="s">
        <v>461</v>
      </c>
      <c r="L3077" s="119"/>
      <c r="M3077" s="1" t="s">
        <v>665</v>
      </c>
    </row>
    <row r="3078" spans="1:13" hidden="1" x14ac:dyDescent="0.25">
      <c r="A3078" s="119">
        <v>78885319</v>
      </c>
      <c r="B3078" s="119" t="s">
        <v>305</v>
      </c>
      <c r="C3078" s="119">
        <v>2</v>
      </c>
      <c r="D3078" s="119" t="s">
        <v>283</v>
      </c>
      <c r="E3078" s="119">
        <v>1</v>
      </c>
      <c r="F3078" s="119" t="s">
        <v>3</v>
      </c>
      <c r="G3078" s="119" t="s">
        <v>629</v>
      </c>
      <c r="H3078" s="120">
        <v>44591</v>
      </c>
      <c r="I3078" s="121">
        <v>0.79166666666666663</v>
      </c>
      <c r="J3078" s="119">
        <v>1</v>
      </c>
      <c r="K3078" s="119" t="s">
        <v>461</v>
      </c>
      <c r="L3078" s="119"/>
      <c r="M3078" s="1" t="s">
        <v>665</v>
      </c>
    </row>
    <row r="3079" spans="1:13" hidden="1" x14ac:dyDescent="0.25">
      <c r="A3079" s="119">
        <v>78885319</v>
      </c>
      <c r="B3079" s="119" t="s">
        <v>305</v>
      </c>
      <c r="C3079" s="119">
        <v>2</v>
      </c>
      <c r="D3079" s="119" t="s">
        <v>283</v>
      </c>
      <c r="E3079" s="119">
        <v>2</v>
      </c>
      <c r="F3079" s="119" t="s">
        <v>6</v>
      </c>
      <c r="G3079" s="119" t="s">
        <v>629</v>
      </c>
      <c r="H3079" s="120">
        <v>44591</v>
      </c>
      <c r="I3079" s="121">
        <v>0.91666666666666663</v>
      </c>
      <c r="J3079" s="119">
        <v>1</v>
      </c>
      <c r="K3079" s="119" t="s">
        <v>461</v>
      </c>
      <c r="L3079" s="119"/>
      <c r="M3079" s="1" t="s">
        <v>665</v>
      </c>
    </row>
    <row r="3080" spans="1:13" hidden="1" x14ac:dyDescent="0.25">
      <c r="A3080" s="119">
        <v>78885319</v>
      </c>
      <c r="B3080" s="119" t="s">
        <v>305</v>
      </c>
      <c r="C3080" s="119">
        <v>2</v>
      </c>
      <c r="D3080" s="119" t="s">
        <v>283</v>
      </c>
      <c r="E3080" s="119">
        <v>3</v>
      </c>
      <c r="F3080" s="119" t="s">
        <v>5</v>
      </c>
      <c r="G3080" s="119" t="s">
        <v>629</v>
      </c>
      <c r="H3080" s="120">
        <v>44591</v>
      </c>
      <c r="I3080" s="121">
        <v>0.95833333333333337</v>
      </c>
      <c r="J3080" s="119">
        <v>1</v>
      </c>
      <c r="K3080" s="119" t="s">
        <v>461</v>
      </c>
      <c r="L3080" s="119"/>
      <c r="M3080" s="1" t="s">
        <v>665</v>
      </c>
    </row>
    <row r="3081" spans="1:13" hidden="1" x14ac:dyDescent="0.25">
      <c r="A3081" s="119">
        <v>78885319</v>
      </c>
      <c r="B3081" s="119" t="s">
        <v>305</v>
      </c>
      <c r="C3081" s="119">
        <v>2</v>
      </c>
      <c r="D3081" s="119" t="s">
        <v>283</v>
      </c>
      <c r="E3081" s="119">
        <v>4</v>
      </c>
      <c r="F3081" s="119" t="s">
        <v>7</v>
      </c>
      <c r="G3081" s="119" t="s">
        <v>629</v>
      </c>
      <c r="H3081" s="120">
        <v>44592</v>
      </c>
      <c r="I3081" s="121">
        <v>0.29166666666666669</v>
      </c>
      <c r="J3081" s="119">
        <v>1</v>
      </c>
      <c r="K3081" s="119" t="s">
        <v>461</v>
      </c>
      <c r="L3081" s="119"/>
      <c r="M3081" s="1" t="s">
        <v>665</v>
      </c>
    </row>
    <row r="3082" spans="1:13" hidden="1" x14ac:dyDescent="0.25">
      <c r="A3082" s="119">
        <v>76095550</v>
      </c>
      <c r="B3082" s="119" t="s">
        <v>306</v>
      </c>
      <c r="C3082" s="119">
        <v>1</v>
      </c>
      <c r="D3082" s="119" t="s">
        <v>282</v>
      </c>
      <c r="E3082" s="119">
        <v>0</v>
      </c>
      <c r="F3082" s="119" t="s">
        <v>8</v>
      </c>
      <c r="G3082" s="119" t="s">
        <v>288</v>
      </c>
      <c r="H3082" s="120">
        <v>44555</v>
      </c>
      <c r="I3082" s="121"/>
      <c r="J3082" s="119">
        <v>1</v>
      </c>
      <c r="K3082" s="119" t="s">
        <v>461</v>
      </c>
      <c r="L3082" s="119" t="s">
        <v>651</v>
      </c>
    </row>
    <row r="3083" spans="1:13" hidden="1" x14ac:dyDescent="0.25">
      <c r="A3083" s="119">
        <v>76095550</v>
      </c>
      <c r="B3083" s="119" t="s">
        <v>306</v>
      </c>
      <c r="C3083" s="119">
        <v>1</v>
      </c>
      <c r="D3083" s="119" t="s">
        <v>282</v>
      </c>
      <c r="E3083" s="119">
        <v>0</v>
      </c>
      <c r="F3083" s="119" t="s">
        <v>8</v>
      </c>
      <c r="G3083" s="119" t="s">
        <v>288</v>
      </c>
      <c r="H3083" s="120">
        <v>44556</v>
      </c>
      <c r="I3083" s="121"/>
      <c r="J3083" s="119">
        <v>1</v>
      </c>
      <c r="K3083" s="119" t="s">
        <v>461</v>
      </c>
      <c r="L3083" s="119" t="s">
        <v>651</v>
      </c>
    </row>
    <row r="3084" spans="1:13" hidden="1" x14ac:dyDescent="0.25">
      <c r="A3084" s="119">
        <v>76095550</v>
      </c>
      <c r="B3084" s="119" t="s">
        <v>306</v>
      </c>
      <c r="C3084" s="119">
        <v>1</v>
      </c>
      <c r="D3084" s="119" t="s">
        <v>282</v>
      </c>
      <c r="E3084" s="119">
        <v>2</v>
      </c>
      <c r="F3084" s="119" t="s">
        <v>6</v>
      </c>
      <c r="G3084" s="119" t="s">
        <v>288</v>
      </c>
      <c r="H3084" s="120">
        <v>44557</v>
      </c>
      <c r="I3084" s="121">
        <v>0</v>
      </c>
      <c r="J3084" s="119">
        <v>1</v>
      </c>
      <c r="K3084" s="119" t="s">
        <v>461</v>
      </c>
      <c r="L3084" s="119"/>
    </row>
    <row r="3085" spans="1:13" hidden="1" x14ac:dyDescent="0.25">
      <c r="A3085" s="119">
        <v>76095550</v>
      </c>
      <c r="B3085" s="119" t="s">
        <v>306</v>
      </c>
      <c r="C3085" s="119">
        <v>1</v>
      </c>
      <c r="D3085" s="119" t="s">
        <v>282</v>
      </c>
      <c r="E3085" s="119">
        <v>3</v>
      </c>
      <c r="F3085" s="119" t="s">
        <v>5</v>
      </c>
      <c r="G3085" s="119" t="s">
        <v>288</v>
      </c>
      <c r="H3085" s="120">
        <v>44557</v>
      </c>
      <c r="I3085" s="121">
        <v>0</v>
      </c>
      <c r="J3085" s="119">
        <v>1</v>
      </c>
      <c r="K3085" s="119" t="s">
        <v>461</v>
      </c>
      <c r="L3085" s="119"/>
    </row>
    <row r="3086" spans="1:13" hidden="1" x14ac:dyDescent="0.25">
      <c r="A3086" s="119">
        <v>76095550</v>
      </c>
      <c r="B3086" s="119" t="s">
        <v>306</v>
      </c>
      <c r="C3086" s="119">
        <v>1</v>
      </c>
      <c r="D3086" s="119" t="s">
        <v>282</v>
      </c>
      <c r="E3086" s="119">
        <v>1</v>
      </c>
      <c r="F3086" s="119" t="s">
        <v>3</v>
      </c>
      <c r="G3086" s="119" t="s">
        <v>288</v>
      </c>
      <c r="H3086" s="120">
        <v>44557</v>
      </c>
      <c r="I3086" s="121">
        <v>0.29166666666666669</v>
      </c>
      <c r="J3086" s="119">
        <v>1</v>
      </c>
      <c r="K3086" s="119" t="s">
        <v>461</v>
      </c>
      <c r="L3086" s="119"/>
      <c r="M3086" s="1" t="s">
        <v>665</v>
      </c>
    </row>
    <row r="3087" spans="1:13" hidden="1" x14ac:dyDescent="0.25">
      <c r="A3087" s="119">
        <v>76095550</v>
      </c>
      <c r="B3087" s="119" t="s">
        <v>306</v>
      </c>
      <c r="C3087" s="119">
        <v>1</v>
      </c>
      <c r="D3087" s="119" t="s">
        <v>282</v>
      </c>
      <c r="E3087" s="119">
        <v>4</v>
      </c>
      <c r="F3087" s="119" t="s">
        <v>7</v>
      </c>
      <c r="G3087" s="119" t="s">
        <v>288</v>
      </c>
      <c r="H3087" s="120">
        <v>44557</v>
      </c>
      <c r="I3087" s="121">
        <v>0.79166666666666663</v>
      </c>
      <c r="J3087" s="119">
        <v>1</v>
      </c>
      <c r="K3087" s="119" t="s">
        <v>461</v>
      </c>
      <c r="L3087" s="119"/>
    </row>
    <row r="3088" spans="1:13" hidden="1" x14ac:dyDescent="0.25">
      <c r="A3088" s="119">
        <v>76095550</v>
      </c>
      <c r="B3088" s="119" t="s">
        <v>306</v>
      </c>
      <c r="C3088" s="119">
        <v>1</v>
      </c>
      <c r="D3088" s="119" t="s">
        <v>282</v>
      </c>
      <c r="E3088" s="119">
        <v>0</v>
      </c>
      <c r="F3088" s="119" t="s">
        <v>8</v>
      </c>
      <c r="G3088" s="119" t="s">
        <v>288</v>
      </c>
      <c r="H3088" s="120">
        <v>44558</v>
      </c>
      <c r="I3088" s="119"/>
      <c r="J3088" s="119">
        <v>1</v>
      </c>
      <c r="K3088" s="119" t="s">
        <v>461</v>
      </c>
      <c r="L3088" s="119"/>
    </row>
    <row r="3089" spans="1:13" hidden="1" x14ac:dyDescent="0.25">
      <c r="A3089" s="119">
        <v>76095550</v>
      </c>
      <c r="B3089" s="119" t="s">
        <v>306</v>
      </c>
      <c r="C3089" s="119">
        <v>2</v>
      </c>
      <c r="D3089" s="119" t="s">
        <v>283</v>
      </c>
      <c r="E3089" s="119">
        <v>1</v>
      </c>
      <c r="F3089" s="119" t="s">
        <v>3</v>
      </c>
      <c r="G3089" s="119" t="s">
        <v>288</v>
      </c>
      <c r="H3089" s="120">
        <v>44559</v>
      </c>
      <c r="I3089" s="121">
        <v>0.79166666666666663</v>
      </c>
      <c r="J3089" s="119">
        <v>1</v>
      </c>
      <c r="K3089" s="119" t="s">
        <v>461</v>
      </c>
      <c r="L3089" s="119"/>
      <c r="M3089" s="1" t="s">
        <v>665</v>
      </c>
    </row>
    <row r="3090" spans="1:13" hidden="1" x14ac:dyDescent="0.25">
      <c r="A3090" s="119">
        <v>76095550</v>
      </c>
      <c r="B3090" s="119" t="s">
        <v>306</v>
      </c>
      <c r="C3090" s="119">
        <v>2</v>
      </c>
      <c r="D3090" s="119" t="s">
        <v>283</v>
      </c>
      <c r="E3090" s="119">
        <v>2</v>
      </c>
      <c r="F3090" s="119" t="s">
        <v>6</v>
      </c>
      <c r="G3090" s="119" t="s">
        <v>288</v>
      </c>
      <c r="H3090" s="120">
        <v>44559</v>
      </c>
      <c r="I3090" s="121">
        <v>0.91666666666666663</v>
      </c>
      <c r="J3090" s="119">
        <v>1</v>
      </c>
      <c r="K3090" s="119" t="s">
        <v>461</v>
      </c>
      <c r="L3090" s="119"/>
    </row>
    <row r="3091" spans="1:13" hidden="1" x14ac:dyDescent="0.25">
      <c r="A3091" s="119">
        <v>76095550</v>
      </c>
      <c r="B3091" s="119" t="s">
        <v>306</v>
      </c>
      <c r="C3091" s="119">
        <v>2</v>
      </c>
      <c r="D3091" s="119" t="s">
        <v>283</v>
      </c>
      <c r="E3091" s="119">
        <v>3</v>
      </c>
      <c r="F3091" s="119" t="s">
        <v>5</v>
      </c>
      <c r="G3091" s="119" t="s">
        <v>288</v>
      </c>
      <c r="H3091" s="120">
        <v>44559</v>
      </c>
      <c r="I3091" s="121">
        <v>0.95833333333333337</v>
      </c>
      <c r="J3091" s="119">
        <v>1</v>
      </c>
      <c r="K3091" s="119" t="s">
        <v>461</v>
      </c>
      <c r="L3091" s="119"/>
    </row>
    <row r="3092" spans="1:13" hidden="1" x14ac:dyDescent="0.25">
      <c r="A3092" s="119">
        <v>76095550</v>
      </c>
      <c r="B3092" s="119" t="s">
        <v>306</v>
      </c>
      <c r="C3092" s="119">
        <v>2</v>
      </c>
      <c r="D3092" s="119" t="s">
        <v>283</v>
      </c>
      <c r="E3092" s="119">
        <v>4</v>
      </c>
      <c r="F3092" s="119" t="s">
        <v>7</v>
      </c>
      <c r="G3092" s="119" t="s">
        <v>288</v>
      </c>
      <c r="H3092" s="120">
        <v>44560</v>
      </c>
      <c r="I3092" s="121">
        <v>0.29166666666666669</v>
      </c>
      <c r="J3092" s="119">
        <v>1</v>
      </c>
      <c r="K3092" s="119" t="s">
        <v>461</v>
      </c>
      <c r="L3092" s="119"/>
    </row>
    <row r="3093" spans="1:13" hidden="1" x14ac:dyDescent="0.25">
      <c r="A3093" s="119">
        <v>76095550</v>
      </c>
      <c r="B3093" s="119" t="s">
        <v>306</v>
      </c>
      <c r="C3093" s="119">
        <v>2</v>
      </c>
      <c r="D3093" s="119" t="s">
        <v>283</v>
      </c>
      <c r="E3093" s="119">
        <v>1</v>
      </c>
      <c r="F3093" s="119" t="s">
        <v>3</v>
      </c>
      <c r="G3093" s="119" t="s">
        <v>288</v>
      </c>
      <c r="H3093" s="120">
        <v>44560</v>
      </c>
      <c r="I3093" s="121">
        <v>0.79166666666666663</v>
      </c>
      <c r="J3093" s="119">
        <v>1</v>
      </c>
      <c r="K3093" s="119" t="s">
        <v>461</v>
      </c>
      <c r="L3093" s="119"/>
      <c r="M3093" s="1" t="s">
        <v>665</v>
      </c>
    </row>
    <row r="3094" spans="1:13" hidden="1" x14ac:dyDescent="0.25">
      <c r="A3094" s="119">
        <v>76095550</v>
      </c>
      <c r="B3094" s="119" t="s">
        <v>306</v>
      </c>
      <c r="C3094" s="119">
        <v>2</v>
      </c>
      <c r="D3094" s="119" t="s">
        <v>283</v>
      </c>
      <c r="E3094" s="119">
        <v>2</v>
      </c>
      <c r="F3094" s="119" t="s">
        <v>6</v>
      </c>
      <c r="G3094" s="119" t="s">
        <v>288</v>
      </c>
      <c r="H3094" s="120">
        <v>44560</v>
      </c>
      <c r="I3094" s="121">
        <v>0.91666666666666663</v>
      </c>
      <c r="J3094" s="119">
        <v>1</v>
      </c>
      <c r="K3094" s="119" t="s">
        <v>461</v>
      </c>
      <c r="L3094" s="119"/>
    </row>
    <row r="3095" spans="1:13" hidden="1" x14ac:dyDescent="0.25">
      <c r="A3095" s="119">
        <v>76095550</v>
      </c>
      <c r="B3095" s="119" t="s">
        <v>306</v>
      </c>
      <c r="C3095" s="119">
        <v>2</v>
      </c>
      <c r="D3095" s="119" t="s">
        <v>283</v>
      </c>
      <c r="E3095" s="119">
        <v>3</v>
      </c>
      <c r="F3095" s="119" t="s">
        <v>5</v>
      </c>
      <c r="G3095" s="119" t="s">
        <v>288</v>
      </c>
      <c r="H3095" s="120">
        <v>44560</v>
      </c>
      <c r="I3095" s="121">
        <v>0.95833333333333337</v>
      </c>
      <c r="J3095" s="119">
        <v>1</v>
      </c>
      <c r="K3095" s="119" t="s">
        <v>461</v>
      </c>
      <c r="L3095" s="119"/>
    </row>
    <row r="3096" spans="1:13" hidden="1" x14ac:dyDescent="0.25">
      <c r="A3096" s="119">
        <v>76095550</v>
      </c>
      <c r="B3096" s="119" t="s">
        <v>306</v>
      </c>
      <c r="C3096" s="119">
        <v>2</v>
      </c>
      <c r="D3096" s="119" t="s">
        <v>283</v>
      </c>
      <c r="E3096" s="119">
        <v>4</v>
      </c>
      <c r="F3096" s="119" t="s">
        <v>7</v>
      </c>
      <c r="G3096" s="119" t="s">
        <v>288</v>
      </c>
      <c r="H3096" s="120">
        <v>44561</v>
      </c>
      <c r="I3096" s="121">
        <v>0.29166666666666669</v>
      </c>
      <c r="J3096" s="119">
        <v>1</v>
      </c>
      <c r="K3096" s="119" t="s">
        <v>461</v>
      </c>
      <c r="L3096" s="119"/>
    </row>
    <row r="3097" spans="1:13" hidden="1" x14ac:dyDescent="0.25">
      <c r="A3097" s="119">
        <v>76095550</v>
      </c>
      <c r="B3097" s="119" t="s">
        <v>306</v>
      </c>
      <c r="C3097" s="119">
        <v>2</v>
      </c>
      <c r="D3097" s="119" t="s">
        <v>283</v>
      </c>
      <c r="E3097" s="119">
        <v>0</v>
      </c>
      <c r="F3097" s="119" t="s">
        <v>8</v>
      </c>
      <c r="G3097" s="119" t="s">
        <v>288</v>
      </c>
      <c r="H3097" s="120">
        <v>44561</v>
      </c>
      <c r="I3097" s="119"/>
      <c r="J3097" s="119">
        <v>1</v>
      </c>
      <c r="K3097" s="119" t="s">
        <v>461</v>
      </c>
      <c r="L3097" s="119"/>
    </row>
    <row r="3098" spans="1:13" hidden="1" x14ac:dyDescent="0.25">
      <c r="A3098" s="119">
        <v>76095550</v>
      </c>
      <c r="B3098" s="119" t="s">
        <v>306</v>
      </c>
      <c r="C3098" s="119">
        <v>2</v>
      </c>
      <c r="D3098" s="119" t="s">
        <v>283</v>
      </c>
      <c r="E3098" s="119">
        <v>1</v>
      </c>
      <c r="F3098" s="119" t="s">
        <v>3</v>
      </c>
      <c r="G3098" s="119" t="s">
        <v>288</v>
      </c>
      <c r="H3098" s="120">
        <v>44564</v>
      </c>
      <c r="I3098" s="121">
        <v>0.79166666666666663</v>
      </c>
      <c r="J3098" s="119">
        <v>1</v>
      </c>
      <c r="K3098" s="119" t="s">
        <v>461</v>
      </c>
      <c r="L3098" s="119"/>
      <c r="M3098" s="1" t="s">
        <v>665</v>
      </c>
    </row>
    <row r="3099" spans="1:13" hidden="1" x14ac:dyDescent="0.25">
      <c r="A3099" s="119">
        <v>76095550</v>
      </c>
      <c r="B3099" s="119" t="s">
        <v>306</v>
      </c>
      <c r="C3099" s="119">
        <v>2</v>
      </c>
      <c r="D3099" s="119" t="s">
        <v>283</v>
      </c>
      <c r="E3099" s="119">
        <v>2</v>
      </c>
      <c r="F3099" s="119" t="s">
        <v>6</v>
      </c>
      <c r="G3099" s="119" t="s">
        <v>288</v>
      </c>
      <c r="H3099" s="120">
        <v>44564</v>
      </c>
      <c r="I3099" s="121">
        <v>0.91666666666666663</v>
      </c>
      <c r="J3099" s="119">
        <v>1</v>
      </c>
      <c r="K3099" s="119" t="s">
        <v>461</v>
      </c>
      <c r="L3099" s="119"/>
    </row>
    <row r="3100" spans="1:13" hidden="1" x14ac:dyDescent="0.25">
      <c r="A3100" s="119">
        <v>76095550</v>
      </c>
      <c r="B3100" s="119" t="s">
        <v>306</v>
      </c>
      <c r="C3100" s="119">
        <v>2</v>
      </c>
      <c r="D3100" s="119" t="s">
        <v>283</v>
      </c>
      <c r="E3100" s="119">
        <v>3</v>
      </c>
      <c r="F3100" s="119" t="s">
        <v>5</v>
      </c>
      <c r="G3100" s="119" t="s">
        <v>288</v>
      </c>
      <c r="H3100" s="120">
        <v>44564</v>
      </c>
      <c r="I3100" s="121">
        <v>0.95833333333333337</v>
      </c>
      <c r="J3100" s="119">
        <v>1</v>
      </c>
      <c r="K3100" s="119" t="s">
        <v>461</v>
      </c>
      <c r="L3100" s="119"/>
    </row>
    <row r="3101" spans="1:13" hidden="1" x14ac:dyDescent="0.25">
      <c r="A3101" s="119">
        <v>76095550</v>
      </c>
      <c r="B3101" s="119" t="s">
        <v>306</v>
      </c>
      <c r="C3101" s="119">
        <v>2</v>
      </c>
      <c r="D3101" s="119" t="s">
        <v>283</v>
      </c>
      <c r="E3101" s="119">
        <v>4</v>
      </c>
      <c r="F3101" s="119" t="s">
        <v>7</v>
      </c>
      <c r="G3101" s="119" t="s">
        <v>288</v>
      </c>
      <c r="H3101" s="120">
        <v>44565</v>
      </c>
      <c r="I3101" s="121">
        <v>0.29166666666666669</v>
      </c>
      <c r="J3101" s="119">
        <v>1</v>
      </c>
      <c r="K3101" s="119" t="s">
        <v>461</v>
      </c>
      <c r="L3101" s="119"/>
    </row>
    <row r="3102" spans="1:13" hidden="1" x14ac:dyDescent="0.25">
      <c r="A3102" s="119">
        <v>76095550</v>
      </c>
      <c r="B3102" s="119" t="s">
        <v>306</v>
      </c>
      <c r="C3102" s="119">
        <v>2</v>
      </c>
      <c r="D3102" s="119" t="s">
        <v>283</v>
      </c>
      <c r="E3102" s="119">
        <v>1</v>
      </c>
      <c r="F3102" s="119" t="s">
        <v>3</v>
      </c>
      <c r="G3102" s="119" t="s">
        <v>288</v>
      </c>
      <c r="H3102" s="120">
        <v>44565</v>
      </c>
      <c r="I3102" s="121">
        <v>0.79166666666666663</v>
      </c>
      <c r="J3102" s="119">
        <v>1</v>
      </c>
      <c r="K3102" s="119" t="s">
        <v>461</v>
      </c>
      <c r="L3102" s="119"/>
      <c r="M3102" s="1" t="s">
        <v>665</v>
      </c>
    </row>
    <row r="3103" spans="1:13" hidden="1" x14ac:dyDescent="0.25">
      <c r="A3103" s="119">
        <v>76095550</v>
      </c>
      <c r="B3103" s="119" t="s">
        <v>306</v>
      </c>
      <c r="C3103" s="119">
        <v>2</v>
      </c>
      <c r="D3103" s="119" t="s">
        <v>283</v>
      </c>
      <c r="E3103" s="119">
        <v>2</v>
      </c>
      <c r="F3103" s="119" t="s">
        <v>6</v>
      </c>
      <c r="G3103" s="119" t="s">
        <v>288</v>
      </c>
      <c r="H3103" s="120">
        <v>44565</v>
      </c>
      <c r="I3103" s="121">
        <v>0.91666666666666663</v>
      </c>
      <c r="J3103" s="119">
        <v>1</v>
      </c>
      <c r="K3103" s="119" t="s">
        <v>461</v>
      </c>
      <c r="L3103" s="119"/>
    </row>
    <row r="3104" spans="1:13" hidden="1" x14ac:dyDescent="0.25">
      <c r="A3104" s="119">
        <v>76095550</v>
      </c>
      <c r="B3104" s="119" t="s">
        <v>306</v>
      </c>
      <c r="C3104" s="119">
        <v>2</v>
      </c>
      <c r="D3104" s="119" t="s">
        <v>283</v>
      </c>
      <c r="E3104" s="119">
        <v>3</v>
      </c>
      <c r="F3104" s="119" t="s">
        <v>5</v>
      </c>
      <c r="G3104" s="119" t="s">
        <v>288</v>
      </c>
      <c r="H3104" s="120">
        <v>44565</v>
      </c>
      <c r="I3104" s="121">
        <v>0.95833333333333337</v>
      </c>
      <c r="J3104" s="119">
        <v>1</v>
      </c>
      <c r="K3104" s="119" t="s">
        <v>461</v>
      </c>
      <c r="L3104" s="119"/>
    </row>
    <row r="3105" spans="1:13" hidden="1" x14ac:dyDescent="0.25">
      <c r="A3105" s="119">
        <v>76095550</v>
      </c>
      <c r="B3105" s="119" t="s">
        <v>306</v>
      </c>
      <c r="C3105" s="119">
        <v>2</v>
      </c>
      <c r="D3105" s="119" t="s">
        <v>283</v>
      </c>
      <c r="E3105" s="119">
        <v>4</v>
      </c>
      <c r="F3105" s="119" t="s">
        <v>7</v>
      </c>
      <c r="G3105" s="119" t="s">
        <v>288</v>
      </c>
      <c r="H3105" s="120">
        <v>44566</v>
      </c>
      <c r="I3105" s="121">
        <v>0.29166666666666669</v>
      </c>
      <c r="J3105" s="119">
        <v>1</v>
      </c>
      <c r="K3105" s="119" t="s">
        <v>461</v>
      </c>
      <c r="L3105" s="119"/>
    </row>
    <row r="3106" spans="1:13" hidden="1" x14ac:dyDescent="0.25">
      <c r="A3106" s="119">
        <v>76095550</v>
      </c>
      <c r="B3106" s="119" t="s">
        <v>306</v>
      </c>
      <c r="C3106" s="119">
        <v>2</v>
      </c>
      <c r="D3106" s="119" t="s">
        <v>283</v>
      </c>
      <c r="E3106" s="119">
        <v>1</v>
      </c>
      <c r="F3106" s="119" t="s">
        <v>3</v>
      </c>
      <c r="G3106" s="119" t="s">
        <v>288</v>
      </c>
      <c r="H3106" s="120">
        <v>44566</v>
      </c>
      <c r="I3106" s="121">
        <v>0.79166666666666663</v>
      </c>
      <c r="J3106" s="119">
        <v>1</v>
      </c>
      <c r="K3106" s="119" t="s">
        <v>461</v>
      </c>
      <c r="L3106" s="119"/>
      <c r="M3106" s="1" t="s">
        <v>665</v>
      </c>
    </row>
    <row r="3107" spans="1:13" hidden="1" x14ac:dyDescent="0.25">
      <c r="A3107" s="119">
        <v>76095550</v>
      </c>
      <c r="B3107" s="119" t="s">
        <v>306</v>
      </c>
      <c r="C3107" s="119">
        <v>2</v>
      </c>
      <c r="D3107" s="119" t="s">
        <v>283</v>
      </c>
      <c r="E3107" s="119">
        <v>2</v>
      </c>
      <c r="F3107" s="119" t="s">
        <v>6</v>
      </c>
      <c r="G3107" s="119" t="s">
        <v>288</v>
      </c>
      <c r="H3107" s="120">
        <v>44566</v>
      </c>
      <c r="I3107" s="121">
        <v>0.91666666666666663</v>
      </c>
      <c r="J3107" s="119">
        <v>1</v>
      </c>
      <c r="K3107" s="119" t="s">
        <v>461</v>
      </c>
      <c r="L3107" s="119"/>
    </row>
    <row r="3108" spans="1:13" hidden="1" x14ac:dyDescent="0.25">
      <c r="A3108" s="119">
        <v>76095550</v>
      </c>
      <c r="B3108" s="119" t="s">
        <v>306</v>
      </c>
      <c r="C3108" s="119">
        <v>2</v>
      </c>
      <c r="D3108" s="119" t="s">
        <v>283</v>
      </c>
      <c r="E3108" s="119">
        <v>3</v>
      </c>
      <c r="F3108" s="119" t="s">
        <v>5</v>
      </c>
      <c r="G3108" s="119" t="s">
        <v>288</v>
      </c>
      <c r="H3108" s="120">
        <v>44566</v>
      </c>
      <c r="I3108" s="121">
        <v>0.95833333333333337</v>
      </c>
      <c r="J3108" s="119">
        <v>1</v>
      </c>
      <c r="K3108" s="119" t="s">
        <v>461</v>
      </c>
      <c r="L3108" s="119"/>
    </row>
    <row r="3109" spans="1:13" hidden="1" x14ac:dyDescent="0.25">
      <c r="A3109" s="119">
        <v>76095550</v>
      </c>
      <c r="B3109" s="119" t="s">
        <v>306</v>
      </c>
      <c r="C3109" s="119">
        <v>2</v>
      </c>
      <c r="D3109" s="119" t="s">
        <v>283</v>
      </c>
      <c r="E3109" s="119">
        <v>4</v>
      </c>
      <c r="F3109" s="119" t="s">
        <v>7</v>
      </c>
      <c r="G3109" s="119" t="s">
        <v>288</v>
      </c>
      <c r="H3109" s="120">
        <v>44567</v>
      </c>
      <c r="I3109" s="121">
        <v>0.29166666666666669</v>
      </c>
      <c r="J3109" s="119">
        <v>1</v>
      </c>
      <c r="K3109" s="119" t="s">
        <v>461</v>
      </c>
      <c r="L3109" s="119"/>
    </row>
    <row r="3110" spans="1:13" hidden="1" x14ac:dyDescent="0.25">
      <c r="A3110" s="119">
        <v>76095550</v>
      </c>
      <c r="B3110" s="119" t="s">
        <v>306</v>
      </c>
      <c r="C3110" s="119">
        <v>2</v>
      </c>
      <c r="D3110" s="119" t="s">
        <v>283</v>
      </c>
      <c r="E3110" s="119">
        <v>1</v>
      </c>
      <c r="F3110" s="119" t="s">
        <v>3</v>
      </c>
      <c r="G3110" s="119" t="s">
        <v>288</v>
      </c>
      <c r="H3110" s="120">
        <v>44567</v>
      </c>
      <c r="I3110" s="121">
        <v>0.79166666666666663</v>
      </c>
      <c r="J3110" s="119">
        <v>1</v>
      </c>
      <c r="K3110" s="119" t="s">
        <v>461</v>
      </c>
      <c r="L3110" s="119"/>
      <c r="M3110" s="1" t="s">
        <v>665</v>
      </c>
    </row>
    <row r="3111" spans="1:13" hidden="1" x14ac:dyDescent="0.25">
      <c r="A3111" s="119">
        <v>76095550</v>
      </c>
      <c r="B3111" s="119" t="s">
        <v>306</v>
      </c>
      <c r="C3111" s="119">
        <v>2</v>
      </c>
      <c r="D3111" s="119" t="s">
        <v>283</v>
      </c>
      <c r="E3111" s="119">
        <v>2</v>
      </c>
      <c r="F3111" s="119" t="s">
        <v>6</v>
      </c>
      <c r="G3111" s="119" t="s">
        <v>288</v>
      </c>
      <c r="H3111" s="120">
        <v>44567</v>
      </c>
      <c r="I3111" s="121">
        <v>0.91666666666666663</v>
      </c>
      <c r="J3111" s="119">
        <v>1</v>
      </c>
      <c r="K3111" s="119" t="s">
        <v>461</v>
      </c>
      <c r="L3111" s="119"/>
    </row>
    <row r="3112" spans="1:13" hidden="1" x14ac:dyDescent="0.25">
      <c r="A3112" s="119">
        <v>76095550</v>
      </c>
      <c r="B3112" s="119" t="s">
        <v>306</v>
      </c>
      <c r="C3112" s="119">
        <v>2</v>
      </c>
      <c r="D3112" s="119" t="s">
        <v>283</v>
      </c>
      <c r="E3112" s="119">
        <v>3</v>
      </c>
      <c r="F3112" s="119" t="s">
        <v>5</v>
      </c>
      <c r="G3112" s="119" t="s">
        <v>288</v>
      </c>
      <c r="H3112" s="120">
        <v>44567</v>
      </c>
      <c r="I3112" s="121">
        <v>0.95833333333333337</v>
      </c>
      <c r="J3112" s="119">
        <v>1</v>
      </c>
      <c r="K3112" s="119" t="s">
        <v>461</v>
      </c>
      <c r="L3112" s="119"/>
    </row>
    <row r="3113" spans="1:13" hidden="1" x14ac:dyDescent="0.25">
      <c r="A3113" s="119">
        <v>76095550</v>
      </c>
      <c r="B3113" s="119" t="s">
        <v>306</v>
      </c>
      <c r="C3113" s="119">
        <v>2</v>
      </c>
      <c r="D3113" s="119" t="s">
        <v>283</v>
      </c>
      <c r="E3113" s="119">
        <v>4</v>
      </c>
      <c r="F3113" s="119" t="s">
        <v>7</v>
      </c>
      <c r="G3113" s="119" t="s">
        <v>288</v>
      </c>
      <c r="H3113" s="120">
        <v>44568</v>
      </c>
      <c r="I3113" s="121">
        <v>0.29166666666666669</v>
      </c>
      <c r="J3113" s="119">
        <v>1</v>
      </c>
      <c r="K3113" s="119" t="s">
        <v>461</v>
      </c>
      <c r="L3113" s="119"/>
    </row>
    <row r="3114" spans="1:13" hidden="1" x14ac:dyDescent="0.25">
      <c r="A3114" s="119">
        <v>76095550</v>
      </c>
      <c r="B3114" s="119" t="s">
        <v>306</v>
      </c>
      <c r="C3114" s="119">
        <v>2</v>
      </c>
      <c r="D3114" s="119" t="s">
        <v>283</v>
      </c>
      <c r="E3114" s="119">
        <v>0</v>
      </c>
      <c r="F3114" s="119" t="s">
        <v>8</v>
      </c>
      <c r="G3114" s="119" t="s">
        <v>288</v>
      </c>
      <c r="H3114" s="120">
        <v>44568</v>
      </c>
      <c r="I3114" s="119"/>
      <c r="J3114" s="119">
        <v>1</v>
      </c>
      <c r="K3114" s="119" t="s">
        <v>461</v>
      </c>
      <c r="L3114" s="119"/>
    </row>
    <row r="3115" spans="1:13" hidden="1" x14ac:dyDescent="0.25">
      <c r="A3115" s="119">
        <v>76095550</v>
      </c>
      <c r="B3115" s="119" t="s">
        <v>306</v>
      </c>
      <c r="C3115" s="119">
        <v>2</v>
      </c>
      <c r="D3115" s="119" t="s">
        <v>283</v>
      </c>
      <c r="E3115" s="119">
        <v>0</v>
      </c>
      <c r="F3115" s="119" t="s">
        <v>8</v>
      </c>
      <c r="G3115" s="119" t="s">
        <v>288</v>
      </c>
      <c r="H3115" s="120">
        <v>44569</v>
      </c>
      <c r="I3115" s="119"/>
      <c r="J3115" s="119">
        <v>1</v>
      </c>
      <c r="K3115" s="119" t="s">
        <v>461</v>
      </c>
      <c r="L3115" s="119"/>
    </row>
    <row r="3116" spans="1:13" hidden="1" x14ac:dyDescent="0.25">
      <c r="A3116" s="119">
        <v>76095550</v>
      </c>
      <c r="B3116" s="119" t="s">
        <v>306</v>
      </c>
      <c r="C3116" s="119">
        <v>2</v>
      </c>
      <c r="D3116" s="119" t="s">
        <v>283</v>
      </c>
      <c r="E3116" s="119">
        <v>1</v>
      </c>
      <c r="F3116" s="119" t="s">
        <v>3</v>
      </c>
      <c r="G3116" s="119" t="s">
        <v>288</v>
      </c>
      <c r="H3116" s="120">
        <v>44571</v>
      </c>
      <c r="I3116" s="121">
        <v>0.79166666666666663</v>
      </c>
      <c r="J3116" s="119">
        <v>1</v>
      </c>
      <c r="K3116" s="119" t="s">
        <v>461</v>
      </c>
      <c r="L3116" s="119"/>
      <c r="M3116" s="1" t="s">
        <v>665</v>
      </c>
    </row>
    <row r="3117" spans="1:13" hidden="1" x14ac:dyDescent="0.25">
      <c r="A3117" s="119">
        <v>76095550</v>
      </c>
      <c r="B3117" s="119" t="s">
        <v>306</v>
      </c>
      <c r="C3117" s="119">
        <v>2</v>
      </c>
      <c r="D3117" s="119" t="s">
        <v>283</v>
      </c>
      <c r="E3117" s="119">
        <v>2</v>
      </c>
      <c r="F3117" s="119" t="s">
        <v>6</v>
      </c>
      <c r="G3117" s="119" t="s">
        <v>288</v>
      </c>
      <c r="H3117" s="120">
        <v>44571</v>
      </c>
      <c r="I3117" s="121">
        <v>0.91666666666666663</v>
      </c>
      <c r="J3117" s="119">
        <v>1</v>
      </c>
      <c r="K3117" s="119" t="s">
        <v>461</v>
      </c>
      <c r="L3117" s="119"/>
    </row>
    <row r="3118" spans="1:13" hidden="1" x14ac:dyDescent="0.25">
      <c r="A3118" s="119">
        <v>76095550</v>
      </c>
      <c r="B3118" s="119" t="s">
        <v>306</v>
      </c>
      <c r="C3118" s="119">
        <v>2</v>
      </c>
      <c r="D3118" s="119" t="s">
        <v>283</v>
      </c>
      <c r="E3118" s="119">
        <v>3</v>
      </c>
      <c r="F3118" s="119" t="s">
        <v>5</v>
      </c>
      <c r="G3118" s="119" t="s">
        <v>288</v>
      </c>
      <c r="H3118" s="120">
        <v>44571</v>
      </c>
      <c r="I3118" s="121">
        <v>0.95833333333333337</v>
      </c>
      <c r="J3118" s="119">
        <v>1</v>
      </c>
      <c r="K3118" s="119" t="s">
        <v>461</v>
      </c>
      <c r="L3118" s="119"/>
    </row>
    <row r="3119" spans="1:13" hidden="1" x14ac:dyDescent="0.25">
      <c r="A3119" s="119">
        <v>76095550</v>
      </c>
      <c r="B3119" s="119" t="s">
        <v>306</v>
      </c>
      <c r="C3119" s="119">
        <v>2</v>
      </c>
      <c r="D3119" s="119" t="s">
        <v>283</v>
      </c>
      <c r="E3119" s="119">
        <v>4</v>
      </c>
      <c r="F3119" s="119" t="s">
        <v>7</v>
      </c>
      <c r="G3119" s="119" t="s">
        <v>288</v>
      </c>
      <c r="H3119" s="120">
        <v>44572</v>
      </c>
      <c r="I3119" s="121">
        <v>0.29166666666666669</v>
      </c>
      <c r="J3119" s="119">
        <v>1</v>
      </c>
      <c r="K3119" s="119" t="s">
        <v>461</v>
      </c>
      <c r="L3119" s="119"/>
    </row>
    <row r="3120" spans="1:13" hidden="1" x14ac:dyDescent="0.25">
      <c r="A3120" s="119">
        <v>76095550</v>
      </c>
      <c r="B3120" s="119" t="s">
        <v>306</v>
      </c>
      <c r="C3120" s="119">
        <v>2</v>
      </c>
      <c r="D3120" s="119" t="s">
        <v>283</v>
      </c>
      <c r="E3120" s="119">
        <v>1</v>
      </c>
      <c r="F3120" s="119" t="s">
        <v>3</v>
      </c>
      <c r="G3120" s="119" t="s">
        <v>288</v>
      </c>
      <c r="H3120" s="120">
        <v>44572</v>
      </c>
      <c r="I3120" s="121">
        <v>0.79166666666666663</v>
      </c>
      <c r="J3120" s="119">
        <v>1</v>
      </c>
      <c r="K3120" s="119" t="s">
        <v>461</v>
      </c>
      <c r="L3120" s="119"/>
      <c r="M3120" s="1" t="s">
        <v>665</v>
      </c>
    </row>
    <row r="3121" spans="1:13" hidden="1" x14ac:dyDescent="0.25">
      <c r="A3121" s="119">
        <v>76095550</v>
      </c>
      <c r="B3121" s="119" t="s">
        <v>306</v>
      </c>
      <c r="C3121" s="119">
        <v>2</v>
      </c>
      <c r="D3121" s="119" t="s">
        <v>283</v>
      </c>
      <c r="E3121" s="119">
        <v>2</v>
      </c>
      <c r="F3121" s="119" t="s">
        <v>6</v>
      </c>
      <c r="G3121" s="119" t="s">
        <v>288</v>
      </c>
      <c r="H3121" s="120">
        <v>44572</v>
      </c>
      <c r="I3121" s="121">
        <v>0.91666666666666663</v>
      </c>
      <c r="J3121" s="119">
        <v>1</v>
      </c>
      <c r="K3121" s="119" t="s">
        <v>461</v>
      </c>
      <c r="L3121" s="119"/>
    </row>
    <row r="3122" spans="1:13" hidden="1" x14ac:dyDescent="0.25">
      <c r="A3122" s="119">
        <v>76095550</v>
      </c>
      <c r="B3122" s="119" t="s">
        <v>306</v>
      </c>
      <c r="C3122" s="119">
        <v>2</v>
      </c>
      <c r="D3122" s="119" t="s">
        <v>283</v>
      </c>
      <c r="E3122" s="119">
        <v>3</v>
      </c>
      <c r="F3122" s="119" t="s">
        <v>5</v>
      </c>
      <c r="G3122" s="119" t="s">
        <v>288</v>
      </c>
      <c r="H3122" s="120">
        <v>44572</v>
      </c>
      <c r="I3122" s="121">
        <v>0.95833333333333337</v>
      </c>
      <c r="J3122" s="119">
        <v>1</v>
      </c>
      <c r="K3122" s="119" t="s">
        <v>461</v>
      </c>
      <c r="L3122" s="119"/>
    </row>
    <row r="3123" spans="1:13" hidden="1" x14ac:dyDescent="0.25">
      <c r="A3123" s="119">
        <v>76095550</v>
      </c>
      <c r="B3123" s="119" t="s">
        <v>306</v>
      </c>
      <c r="C3123" s="119">
        <v>2</v>
      </c>
      <c r="D3123" s="119" t="s">
        <v>283</v>
      </c>
      <c r="E3123" s="119">
        <v>4</v>
      </c>
      <c r="F3123" s="119" t="s">
        <v>7</v>
      </c>
      <c r="G3123" s="119" t="s">
        <v>288</v>
      </c>
      <c r="H3123" s="120">
        <v>44573</v>
      </c>
      <c r="I3123" s="121">
        <v>0.29166666666666669</v>
      </c>
      <c r="J3123" s="119">
        <v>1</v>
      </c>
      <c r="K3123" s="119" t="s">
        <v>461</v>
      </c>
      <c r="L3123" s="119"/>
    </row>
    <row r="3124" spans="1:13" hidden="1" x14ac:dyDescent="0.25">
      <c r="A3124" s="119">
        <v>76095550</v>
      </c>
      <c r="B3124" s="119" t="s">
        <v>306</v>
      </c>
      <c r="C3124" s="119">
        <v>2</v>
      </c>
      <c r="D3124" s="119" t="s">
        <v>283</v>
      </c>
      <c r="E3124" s="119">
        <v>1</v>
      </c>
      <c r="F3124" s="119" t="s">
        <v>3</v>
      </c>
      <c r="G3124" s="119" t="s">
        <v>288</v>
      </c>
      <c r="H3124" s="120">
        <v>44573</v>
      </c>
      <c r="I3124" s="121">
        <v>0.79166666666666663</v>
      </c>
      <c r="J3124" s="119">
        <v>1</v>
      </c>
      <c r="K3124" s="119" t="s">
        <v>461</v>
      </c>
      <c r="L3124" s="119"/>
      <c r="M3124" s="1" t="s">
        <v>665</v>
      </c>
    </row>
    <row r="3125" spans="1:13" hidden="1" x14ac:dyDescent="0.25">
      <c r="A3125" s="119">
        <v>76095550</v>
      </c>
      <c r="B3125" s="119" t="s">
        <v>306</v>
      </c>
      <c r="C3125" s="119">
        <v>2</v>
      </c>
      <c r="D3125" s="119" t="s">
        <v>283</v>
      </c>
      <c r="E3125" s="119">
        <v>2</v>
      </c>
      <c r="F3125" s="119" t="s">
        <v>6</v>
      </c>
      <c r="G3125" s="119" t="s">
        <v>288</v>
      </c>
      <c r="H3125" s="120">
        <v>44573</v>
      </c>
      <c r="I3125" s="121">
        <v>0.91666666666666663</v>
      </c>
      <c r="J3125" s="119">
        <v>1</v>
      </c>
      <c r="K3125" s="119" t="s">
        <v>461</v>
      </c>
      <c r="L3125" s="119"/>
    </row>
    <row r="3126" spans="1:13" hidden="1" x14ac:dyDescent="0.25">
      <c r="A3126" s="119">
        <v>76095550</v>
      </c>
      <c r="B3126" s="119" t="s">
        <v>306</v>
      </c>
      <c r="C3126" s="119">
        <v>2</v>
      </c>
      <c r="D3126" s="119" t="s">
        <v>283</v>
      </c>
      <c r="E3126" s="119">
        <v>3</v>
      </c>
      <c r="F3126" s="119" t="s">
        <v>5</v>
      </c>
      <c r="G3126" s="119" t="s">
        <v>288</v>
      </c>
      <c r="H3126" s="120">
        <v>44573</v>
      </c>
      <c r="I3126" s="121">
        <v>0.95833333333333337</v>
      </c>
      <c r="J3126" s="119">
        <v>1</v>
      </c>
      <c r="K3126" s="119" t="s">
        <v>461</v>
      </c>
      <c r="L3126" s="119"/>
    </row>
    <row r="3127" spans="1:13" hidden="1" x14ac:dyDescent="0.25">
      <c r="A3127" s="119">
        <v>76095550</v>
      </c>
      <c r="B3127" s="119" t="s">
        <v>306</v>
      </c>
      <c r="C3127" s="119">
        <v>2</v>
      </c>
      <c r="D3127" s="119" t="s">
        <v>283</v>
      </c>
      <c r="E3127" s="119">
        <v>4</v>
      </c>
      <c r="F3127" s="119" t="s">
        <v>7</v>
      </c>
      <c r="G3127" s="119" t="s">
        <v>288</v>
      </c>
      <c r="H3127" s="120">
        <v>44574</v>
      </c>
      <c r="I3127" s="121">
        <v>0.29166666666666669</v>
      </c>
      <c r="J3127" s="119">
        <v>1</v>
      </c>
      <c r="K3127" s="119" t="s">
        <v>461</v>
      </c>
      <c r="L3127" s="119"/>
    </row>
    <row r="3128" spans="1:13" hidden="1" x14ac:dyDescent="0.25">
      <c r="A3128" s="119">
        <v>76095550</v>
      </c>
      <c r="B3128" s="119" t="s">
        <v>306</v>
      </c>
      <c r="C3128" s="119">
        <v>2</v>
      </c>
      <c r="D3128" s="119" t="s">
        <v>283</v>
      </c>
      <c r="E3128" s="119">
        <v>1</v>
      </c>
      <c r="F3128" s="119" t="s">
        <v>3</v>
      </c>
      <c r="G3128" s="119" t="s">
        <v>288</v>
      </c>
      <c r="H3128" s="120">
        <v>44574</v>
      </c>
      <c r="I3128" s="121">
        <v>0.79166666666666663</v>
      </c>
      <c r="J3128" s="119">
        <v>1</v>
      </c>
      <c r="K3128" s="119" t="s">
        <v>461</v>
      </c>
      <c r="L3128" s="119"/>
      <c r="M3128" s="1" t="s">
        <v>665</v>
      </c>
    </row>
    <row r="3129" spans="1:13" hidden="1" x14ac:dyDescent="0.25">
      <c r="A3129" s="119">
        <v>76095550</v>
      </c>
      <c r="B3129" s="119" t="s">
        <v>306</v>
      </c>
      <c r="C3129" s="119">
        <v>2</v>
      </c>
      <c r="D3129" s="119" t="s">
        <v>283</v>
      </c>
      <c r="E3129" s="119">
        <v>2</v>
      </c>
      <c r="F3129" s="119" t="s">
        <v>6</v>
      </c>
      <c r="G3129" s="119" t="s">
        <v>288</v>
      </c>
      <c r="H3129" s="120">
        <v>44574</v>
      </c>
      <c r="I3129" s="121">
        <v>0.91666666666666663</v>
      </c>
      <c r="J3129" s="119">
        <v>1</v>
      </c>
      <c r="K3129" s="119" t="s">
        <v>461</v>
      </c>
      <c r="L3129" s="119"/>
    </row>
    <row r="3130" spans="1:13" hidden="1" x14ac:dyDescent="0.25">
      <c r="A3130" s="119">
        <v>76095550</v>
      </c>
      <c r="B3130" s="119" t="s">
        <v>306</v>
      </c>
      <c r="C3130" s="119">
        <v>2</v>
      </c>
      <c r="D3130" s="119" t="s">
        <v>283</v>
      </c>
      <c r="E3130" s="119">
        <v>3</v>
      </c>
      <c r="F3130" s="119" t="s">
        <v>5</v>
      </c>
      <c r="G3130" s="119" t="s">
        <v>288</v>
      </c>
      <c r="H3130" s="120">
        <v>44574</v>
      </c>
      <c r="I3130" s="121">
        <v>0.95833333333333337</v>
      </c>
      <c r="J3130" s="119">
        <v>1</v>
      </c>
      <c r="K3130" s="119" t="s">
        <v>461</v>
      </c>
      <c r="L3130" s="119"/>
    </row>
    <row r="3131" spans="1:13" hidden="1" x14ac:dyDescent="0.25">
      <c r="A3131" s="119">
        <v>76095550</v>
      </c>
      <c r="B3131" s="119" t="s">
        <v>306</v>
      </c>
      <c r="C3131" s="119">
        <v>2</v>
      </c>
      <c r="D3131" s="119" t="s">
        <v>283</v>
      </c>
      <c r="E3131" s="119">
        <v>4</v>
      </c>
      <c r="F3131" s="119" t="s">
        <v>7</v>
      </c>
      <c r="G3131" s="119" t="s">
        <v>288</v>
      </c>
      <c r="H3131" s="120">
        <v>44575</v>
      </c>
      <c r="I3131" s="121">
        <v>0.29166666666666669</v>
      </c>
      <c r="J3131" s="119">
        <v>1</v>
      </c>
      <c r="K3131" s="119" t="s">
        <v>461</v>
      </c>
      <c r="L3131" s="119"/>
    </row>
    <row r="3132" spans="1:13" hidden="1" x14ac:dyDescent="0.25">
      <c r="A3132" s="119">
        <v>76095550</v>
      </c>
      <c r="B3132" s="119" t="s">
        <v>306</v>
      </c>
      <c r="C3132" s="119">
        <v>2</v>
      </c>
      <c r="D3132" s="119" t="s">
        <v>283</v>
      </c>
      <c r="E3132" s="119">
        <v>1</v>
      </c>
      <c r="F3132" s="119" t="s">
        <v>3</v>
      </c>
      <c r="G3132" s="119" t="s">
        <v>288</v>
      </c>
      <c r="H3132" s="120">
        <v>44575</v>
      </c>
      <c r="I3132" s="121">
        <v>0.79166666666666663</v>
      </c>
      <c r="J3132" s="119">
        <v>1</v>
      </c>
      <c r="K3132" s="119" t="s">
        <v>461</v>
      </c>
      <c r="L3132" s="119"/>
      <c r="M3132" s="1" t="s">
        <v>665</v>
      </c>
    </row>
    <row r="3133" spans="1:13" hidden="1" x14ac:dyDescent="0.25">
      <c r="A3133" s="119">
        <v>76095550</v>
      </c>
      <c r="B3133" s="119" t="s">
        <v>306</v>
      </c>
      <c r="C3133" s="119">
        <v>2</v>
      </c>
      <c r="D3133" s="119" t="s">
        <v>283</v>
      </c>
      <c r="E3133" s="119">
        <v>2</v>
      </c>
      <c r="F3133" s="119" t="s">
        <v>6</v>
      </c>
      <c r="G3133" s="119" t="s">
        <v>288</v>
      </c>
      <c r="H3133" s="120">
        <v>44575</v>
      </c>
      <c r="I3133" s="121">
        <v>0.91666666666666663</v>
      </c>
      <c r="J3133" s="119">
        <v>1</v>
      </c>
      <c r="K3133" s="119" t="s">
        <v>461</v>
      </c>
      <c r="L3133" s="119"/>
    </row>
    <row r="3134" spans="1:13" hidden="1" x14ac:dyDescent="0.25">
      <c r="A3134" s="119">
        <v>76095550</v>
      </c>
      <c r="B3134" s="119" t="s">
        <v>306</v>
      </c>
      <c r="C3134" s="119">
        <v>2</v>
      </c>
      <c r="D3134" s="119" t="s">
        <v>283</v>
      </c>
      <c r="E3134" s="119">
        <v>3</v>
      </c>
      <c r="F3134" s="119" t="s">
        <v>5</v>
      </c>
      <c r="G3134" s="119" t="s">
        <v>288</v>
      </c>
      <c r="H3134" s="120">
        <v>44575</v>
      </c>
      <c r="I3134" s="121">
        <v>0.95833333333333337</v>
      </c>
      <c r="J3134" s="119">
        <v>1</v>
      </c>
      <c r="K3134" s="119" t="s">
        <v>461</v>
      </c>
      <c r="L3134" s="119"/>
    </row>
    <row r="3135" spans="1:13" hidden="1" x14ac:dyDescent="0.25">
      <c r="A3135" s="119">
        <v>76095550</v>
      </c>
      <c r="B3135" s="119" t="s">
        <v>306</v>
      </c>
      <c r="C3135" s="119">
        <v>2</v>
      </c>
      <c r="D3135" s="119" t="s">
        <v>283</v>
      </c>
      <c r="E3135" s="119">
        <v>4</v>
      </c>
      <c r="F3135" s="119" t="s">
        <v>7</v>
      </c>
      <c r="G3135" s="119" t="s">
        <v>288</v>
      </c>
      <c r="H3135" s="120">
        <v>44576</v>
      </c>
      <c r="I3135" s="121">
        <v>0.29166666666666669</v>
      </c>
      <c r="J3135" s="119">
        <v>1</v>
      </c>
      <c r="K3135" s="119" t="s">
        <v>461</v>
      </c>
      <c r="L3135" s="119"/>
    </row>
    <row r="3136" spans="1:13" hidden="1" x14ac:dyDescent="0.25">
      <c r="A3136" s="119">
        <v>76095550</v>
      </c>
      <c r="B3136" s="119" t="s">
        <v>306</v>
      </c>
      <c r="C3136" s="119">
        <v>2</v>
      </c>
      <c r="D3136" s="119" t="s">
        <v>283</v>
      </c>
      <c r="E3136" s="119">
        <v>1</v>
      </c>
      <c r="F3136" s="119" t="s">
        <v>3</v>
      </c>
      <c r="G3136" s="119" t="s">
        <v>288</v>
      </c>
      <c r="H3136" s="120">
        <v>44576</v>
      </c>
      <c r="I3136" s="121">
        <v>0.79166666666666663</v>
      </c>
      <c r="J3136" s="119">
        <v>1</v>
      </c>
      <c r="K3136" s="119" t="s">
        <v>461</v>
      </c>
      <c r="L3136" s="119"/>
      <c r="M3136" s="1" t="s">
        <v>665</v>
      </c>
    </row>
    <row r="3137" spans="1:13" hidden="1" x14ac:dyDescent="0.25">
      <c r="A3137" s="119">
        <v>76095550</v>
      </c>
      <c r="B3137" s="119" t="s">
        <v>306</v>
      </c>
      <c r="C3137" s="119">
        <v>2</v>
      </c>
      <c r="D3137" s="119" t="s">
        <v>283</v>
      </c>
      <c r="E3137" s="119">
        <v>2</v>
      </c>
      <c r="F3137" s="119" t="s">
        <v>6</v>
      </c>
      <c r="G3137" s="119" t="s">
        <v>288</v>
      </c>
      <c r="H3137" s="120">
        <v>44576</v>
      </c>
      <c r="I3137" s="121">
        <v>0.91666666666666663</v>
      </c>
      <c r="J3137" s="119">
        <v>1</v>
      </c>
      <c r="K3137" s="119" t="s">
        <v>461</v>
      </c>
      <c r="L3137" s="119"/>
    </row>
    <row r="3138" spans="1:13" hidden="1" x14ac:dyDescent="0.25">
      <c r="A3138" s="119">
        <v>76095550</v>
      </c>
      <c r="B3138" s="119" t="s">
        <v>306</v>
      </c>
      <c r="C3138" s="119">
        <v>2</v>
      </c>
      <c r="D3138" s="119" t="s">
        <v>283</v>
      </c>
      <c r="E3138" s="119">
        <v>3</v>
      </c>
      <c r="F3138" s="119" t="s">
        <v>5</v>
      </c>
      <c r="G3138" s="119" t="s">
        <v>288</v>
      </c>
      <c r="H3138" s="120">
        <v>44576</v>
      </c>
      <c r="I3138" s="121">
        <v>0.95833333333333337</v>
      </c>
      <c r="J3138" s="119">
        <v>1</v>
      </c>
      <c r="K3138" s="119" t="s">
        <v>461</v>
      </c>
      <c r="L3138" s="119"/>
    </row>
    <row r="3139" spans="1:13" hidden="1" x14ac:dyDescent="0.25">
      <c r="A3139" s="119">
        <v>76095550</v>
      </c>
      <c r="B3139" s="119" t="s">
        <v>306</v>
      </c>
      <c r="C3139" s="119">
        <v>2</v>
      </c>
      <c r="D3139" s="119" t="s">
        <v>283</v>
      </c>
      <c r="E3139" s="119">
        <v>4</v>
      </c>
      <c r="F3139" s="119" t="s">
        <v>7</v>
      </c>
      <c r="G3139" s="119" t="s">
        <v>288</v>
      </c>
      <c r="H3139" s="120">
        <v>44577</v>
      </c>
      <c r="I3139" s="121">
        <v>0.29166666666666669</v>
      </c>
      <c r="J3139" s="119">
        <v>1</v>
      </c>
      <c r="K3139" s="119" t="s">
        <v>461</v>
      </c>
      <c r="L3139" s="119"/>
    </row>
    <row r="3140" spans="1:13" hidden="1" x14ac:dyDescent="0.25">
      <c r="A3140" s="119">
        <v>76095550</v>
      </c>
      <c r="B3140" s="119" t="s">
        <v>306</v>
      </c>
      <c r="C3140" s="119">
        <v>2</v>
      </c>
      <c r="D3140" s="119" t="s">
        <v>283</v>
      </c>
      <c r="E3140" s="119">
        <v>1</v>
      </c>
      <c r="F3140" s="119" t="s">
        <v>3</v>
      </c>
      <c r="G3140" s="119" t="s">
        <v>288</v>
      </c>
      <c r="H3140" s="120">
        <v>44578</v>
      </c>
      <c r="I3140" s="121">
        <v>0.79166666666666663</v>
      </c>
      <c r="J3140" s="119">
        <v>1</v>
      </c>
      <c r="K3140" s="119" t="s">
        <v>461</v>
      </c>
      <c r="L3140" s="119"/>
      <c r="M3140" s="1" t="s">
        <v>665</v>
      </c>
    </row>
    <row r="3141" spans="1:13" hidden="1" x14ac:dyDescent="0.25">
      <c r="A3141" s="119">
        <v>76095550</v>
      </c>
      <c r="B3141" s="119" t="s">
        <v>306</v>
      </c>
      <c r="C3141" s="119">
        <v>2</v>
      </c>
      <c r="D3141" s="119" t="s">
        <v>283</v>
      </c>
      <c r="E3141" s="119">
        <v>2</v>
      </c>
      <c r="F3141" s="119" t="s">
        <v>6</v>
      </c>
      <c r="G3141" s="119" t="s">
        <v>288</v>
      </c>
      <c r="H3141" s="120">
        <v>44578</v>
      </c>
      <c r="I3141" s="121">
        <v>0.91666666666666663</v>
      </c>
      <c r="J3141" s="119">
        <v>1</v>
      </c>
      <c r="K3141" s="119" t="s">
        <v>461</v>
      </c>
      <c r="L3141" s="119"/>
    </row>
    <row r="3142" spans="1:13" hidden="1" x14ac:dyDescent="0.25">
      <c r="A3142" s="119">
        <v>76095550</v>
      </c>
      <c r="B3142" s="119" t="s">
        <v>306</v>
      </c>
      <c r="C3142" s="119">
        <v>2</v>
      </c>
      <c r="D3142" s="119" t="s">
        <v>283</v>
      </c>
      <c r="E3142" s="119">
        <v>3</v>
      </c>
      <c r="F3142" s="119" t="s">
        <v>5</v>
      </c>
      <c r="G3142" s="119" t="s">
        <v>288</v>
      </c>
      <c r="H3142" s="120">
        <v>44578</v>
      </c>
      <c r="I3142" s="121">
        <v>0.95833333333333337</v>
      </c>
      <c r="J3142" s="119">
        <v>1</v>
      </c>
      <c r="K3142" s="119" t="s">
        <v>461</v>
      </c>
      <c r="L3142" s="119"/>
    </row>
    <row r="3143" spans="1:13" hidden="1" x14ac:dyDescent="0.25">
      <c r="A3143" s="119">
        <v>76095550</v>
      </c>
      <c r="B3143" s="119" t="s">
        <v>306</v>
      </c>
      <c r="C3143" s="119">
        <v>2</v>
      </c>
      <c r="D3143" s="119" t="s">
        <v>283</v>
      </c>
      <c r="E3143" s="119">
        <v>4</v>
      </c>
      <c r="F3143" s="119" t="s">
        <v>7</v>
      </c>
      <c r="G3143" s="119" t="s">
        <v>288</v>
      </c>
      <c r="H3143" s="120">
        <v>44579</v>
      </c>
      <c r="I3143" s="121">
        <v>0.29166666666666669</v>
      </c>
      <c r="J3143" s="119">
        <v>1</v>
      </c>
      <c r="K3143" s="119" t="s">
        <v>461</v>
      </c>
      <c r="L3143" s="119"/>
    </row>
    <row r="3144" spans="1:13" hidden="1" x14ac:dyDescent="0.25">
      <c r="A3144" s="119">
        <v>76095550</v>
      </c>
      <c r="B3144" s="119" t="s">
        <v>306</v>
      </c>
      <c r="C3144" s="119">
        <v>2</v>
      </c>
      <c r="D3144" s="119" t="s">
        <v>283</v>
      </c>
      <c r="E3144" s="119">
        <v>1</v>
      </c>
      <c r="F3144" s="119" t="s">
        <v>3</v>
      </c>
      <c r="G3144" s="119" t="s">
        <v>288</v>
      </c>
      <c r="H3144" s="120">
        <v>44579</v>
      </c>
      <c r="I3144" s="121">
        <v>0.79166666666666663</v>
      </c>
      <c r="J3144" s="119">
        <v>1</v>
      </c>
      <c r="K3144" s="119" t="s">
        <v>461</v>
      </c>
      <c r="L3144" s="119"/>
      <c r="M3144" s="1" t="s">
        <v>665</v>
      </c>
    </row>
    <row r="3145" spans="1:13" hidden="1" x14ac:dyDescent="0.25">
      <c r="A3145" s="119">
        <v>76095550</v>
      </c>
      <c r="B3145" s="119" t="s">
        <v>306</v>
      </c>
      <c r="C3145" s="119">
        <v>2</v>
      </c>
      <c r="D3145" s="119" t="s">
        <v>283</v>
      </c>
      <c r="E3145" s="119">
        <v>2</v>
      </c>
      <c r="F3145" s="119" t="s">
        <v>6</v>
      </c>
      <c r="G3145" s="119" t="s">
        <v>288</v>
      </c>
      <c r="H3145" s="120">
        <v>44579</v>
      </c>
      <c r="I3145" s="121">
        <v>0.91666666666666663</v>
      </c>
      <c r="J3145" s="119">
        <v>1</v>
      </c>
      <c r="K3145" s="119" t="s">
        <v>461</v>
      </c>
      <c r="L3145" s="119"/>
    </row>
    <row r="3146" spans="1:13" hidden="1" x14ac:dyDescent="0.25">
      <c r="A3146" s="119">
        <v>76095550</v>
      </c>
      <c r="B3146" s="119" t="s">
        <v>306</v>
      </c>
      <c r="C3146" s="119">
        <v>2</v>
      </c>
      <c r="D3146" s="119" t="s">
        <v>283</v>
      </c>
      <c r="E3146" s="119">
        <v>3</v>
      </c>
      <c r="F3146" s="119" t="s">
        <v>5</v>
      </c>
      <c r="G3146" s="119" t="s">
        <v>288</v>
      </c>
      <c r="H3146" s="120">
        <v>44579</v>
      </c>
      <c r="I3146" s="121">
        <v>0.95833333333333337</v>
      </c>
      <c r="J3146" s="119">
        <v>1</v>
      </c>
      <c r="K3146" s="119" t="s">
        <v>461</v>
      </c>
      <c r="L3146" s="119"/>
    </row>
    <row r="3147" spans="1:13" hidden="1" x14ac:dyDescent="0.25">
      <c r="A3147" s="119">
        <v>76095550</v>
      </c>
      <c r="B3147" s="119" t="s">
        <v>306</v>
      </c>
      <c r="C3147" s="119">
        <v>2</v>
      </c>
      <c r="D3147" s="119" t="s">
        <v>283</v>
      </c>
      <c r="E3147" s="119">
        <v>4</v>
      </c>
      <c r="F3147" s="119" t="s">
        <v>7</v>
      </c>
      <c r="G3147" s="119" t="s">
        <v>288</v>
      </c>
      <c r="H3147" s="120">
        <v>44580</v>
      </c>
      <c r="I3147" s="121">
        <v>0.29166666666666669</v>
      </c>
      <c r="J3147" s="119">
        <v>1</v>
      </c>
      <c r="K3147" s="119" t="s">
        <v>461</v>
      </c>
      <c r="L3147" s="119"/>
    </row>
    <row r="3148" spans="1:13" hidden="1" x14ac:dyDescent="0.25">
      <c r="A3148" s="119">
        <v>76095550</v>
      </c>
      <c r="B3148" s="119" t="s">
        <v>306</v>
      </c>
      <c r="C3148" s="119">
        <v>2</v>
      </c>
      <c r="D3148" s="119" t="s">
        <v>283</v>
      </c>
      <c r="E3148" s="119">
        <v>1</v>
      </c>
      <c r="F3148" s="119" t="s">
        <v>3</v>
      </c>
      <c r="G3148" s="119" t="s">
        <v>288</v>
      </c>
      <c r="H3148" s="120">
        <v>44580</v>
      </c>
      <c r="I3148" s="121">
        <v>0.79166666666666663</v>
      </c>
      <c r="J3148" s="119">
        <v>1</v>
      </c>
      <c r="K3148" s="119" t="s">
        <v>461</v>
      </c>
      <c r="L3148" s="119"/>
      <c r="M3148" s="1" t="s">
        <v>665</v>
      </c>
    </row>
    <row r="3149" spans="1:13" hidden="1" x14ac:dyDescent="0.25">
      <c r="A3149" s="119">
        <v>76095550</v>
      </c>
      <c r="B3149" s="119" t="s">
        <v>306</v>
      </c>
      <c r="C3149" s="119">
        <v>2</v>
      </c>
      <c r="D3149" s="119" t="s">
        <v>283</v>
      </c>
      <c r="E3149" s="119">
        <v>2</v>
      </c>
      <c r="F3149" s="119" t="s">
        <v>6</v>
      </c>
      <c r="G3149" s="119" t="s">
        <v>288</v>
      </c>
      <c r="H3149" s="120">
        <v>44580</v>
      </c>
      <c r="I3149" s="121">
        <v>0.91666666666666663</v>
      </c>
      <c r="J3149" s="119">
        <v>1</v>
      </c>
      <c r="K3149" s="119" t="s">
        <v>461</v>
      </c>
      <c r="L3149" s="119"/>
    </row>
    <row r="3150" spans="1:13" hidden="1" x14ac:dyDescent="0.25">
      <c r="A3150" s="119">
        <v>76095550</v>
      </c>
      <c r="B3150" s="119" t="s">
        <v>306</v>
      </c>
      <c r="C3150" s="119">
        <v>2</v>
      </c>
      <c r="D3150" s="119" t="s">
        <v>283</v>
      </c>
      <c r="E3150" s="119">
        <v>3</v>
      </c>
      <c r="F3150" s="119" t="s">
        <v>5</v>
      </c>
      <c r="G3150" s="119" t="s">
        <v>288</v>
      </c>
      <c r="H3150" s="120">
        <v>44580</v>
      </c>
      <c r="I3150" s="121">
        <v>0.95833333333333337</v>
      </c>
      <c r="J3150" s="119">
        <v>1</v>
      </c>
      <c r="K3150" s="119" t="s">
        <v>461</v>
      </c>
      <c r="L3150" s="119"/>
    </row>
    <row r="3151" spans="1:13" hidden="1" x14ac:dyDescent="0.25">
      <c r="A3151" s="119">
        <v>76095550</v>
      </c>
      <c r="B3151" s="119" t="s">
        <v>306</v>
      </c>
      <c r="C3151" s="119">
        <v>2</v>
      </c>
      <c r="D3151" s="119" t="s">
        <v>283</v>
      </c>
      <c r="E3151" s="119">
        <v>4</v>
      </c>
      <c r="F3151" s="119" t="s">
        <v>7</v>
      </c>
      <c r="G3151" s="119" t="s">
        <v>288</v>
      </c>
      <c r="H3151" s="120">
        <v>44581</v>
      </c>
      <c r="I3151" s="121">
        <v>0.29166666666666669</v>
      </c>
      <c r="J3151" s="119">
        <v>1</v>
      </c>
      <c r="K3151" s="119" t="s">
        <v>461</v>
      </c>
      <c r="L3151" s="119"/>
    </row>
    <row r="3152" spans="1:13" hidden="1" x14ac:dyDescent="0.25">
      <c r="A3152" s="119">
        <v>76095550</v>
      </c>
      <c r="B3152" s="119" t="s">
        <v>306</v>
      </c>
      <c r="C3152" s="119">
        <v>2</v>
      </c>
      <c r="D3152" s="119" t="s">
        <v>283</v>
      </c>
      <c r="E3152" s="119">
        <v>1</v>
      </c>
      <c r="F3152" s="119" t="s">
        <v>3</v>
      </c>
      <c r="G3152" s="119" t="s">
        <v>288</v>
      </c>
      <c r="H3152" s="120">
        <v>44581</v>
      </c>
      <c r="I3152" s="121">
        <v>0.79166666666666663</v>
      </c>
      <c r="J3152" s="119">
        <v>1</v>
      </c>
      <c r="K3152" s="119" t="s">
        <v>461</v>
      </c>
      <c r="L3152" s="119"/>
      <c r="M3152" s="1" t="s">
        <v>665</v>
      </c>
    </row>
    <row r="3153" spans="1:13" hidden="1" x14ac:dyDescent="0.25">
      <c r="A3153" s="119">
        <v>76095550</v>
      </c>
      <c r="B3153" s="119" t="s">
        <v>306</v>
      </c>
      <c r="C3153" s="119">
        <v>2</v>
      </c>
      <c r="D3153" s="119" t="s">
        <v>283</v>
      </c>
      <c r="E3153" s="119">
        <v>2</v>
      </c>
      <c r="F3153" s="119" t="s">
        <v>6</v>
      </c>
      <c r="G3153" s="119" t="s">
        <v>288</v>
      </c>
      <c r="H3153" s="120">
        <v>44581</v>
      </c>
      <c r="I3153" s="121">
        <v>0.91666666666666663</v>
      </c>
      <c r="J3153" s="119">
        <v>1</v>
      </c>
      <c r="K3153" s="119" t="s">
        <v>461</v>
      </c>
      <c r="L3153" s="119"/>
    </row>
    <row r="3154" spans="1:13" hidden="1" x14ac:dyDescent="0.25">
      <c r="A3154" s="119">
        <v>76095550</v>
      </c>
      <c r="B3154" s="119" t="s">
        <v>306</v>
      </c>
      <c r="C3154" s="119">
        <v>2</v>
      </c>
      <c r="D3154" s="119" t="s">
        <v>283</v>
      </c>
      <c r="E3154" s="119">
        <v>3</v>
      </c>
      <c r="F3154" s="119" t="s">
        <v>5</v>
      </c>
      <c r="G3154" s="119" t="s">
        <v>288</v>
      </c>
      <c r="H3154" s="120">
        <v>44581</v>
      </c>
      <c r="I3154" s="121">
        <v>0.95833333333333337</v>
      </c>
      <c r="J3154" s="119">
        <v>1</v>
      </c>
      <c r="K3154" s="119" t="s">
        <v>461</v>
      </c>
      <c r="L3154" s="119"/>
    </row>
    <row r="3155" spans="1:13" hidden="1" x14ac:dyDescent="0.25">
      <c r="A3155" s="119">
        <v>76095550</v>
      </c>
      <c r="B3155" s="119" t="s">
        <v>306</v>
      </c>
      <c r="C3155" s="119">
        <v>2</v>
      </c>
      <c r="D3155" s="119" t="s">
        <v>283</v>
      </c>
      <c r="E3155" s="119">
        <v>4</v>
      </c>
      <c r="F3155" s="119" t="s">
        <v>7</v>
      </c>
      <c r="G3155" s="119" t="s">
        <v>288</v>
      </c>
      <c r="H3155" s="120">
        <v>44582</v>
      </c>
      <c r="I3155" s="121">
        <v>0.29166666666666669</v>
      </c>
      <c r="J3155" s="119">
        <v>1</v>
      </c>
      <c r="K3155" s="119" t="s">
        <v>461</v>
      </c>
      <c r="L3155" s="119"/>
    </row>
    <row r="3156" spans="1:13" hidden="1" x14ac:dyDescent="0.25">
      <c r="A3156" s="119">
        <v>76095550</v>
      </c>
      <c r="B3156" s="119" t="s">
        <v>306</v>
      </c>
      <c r="C3156" s="119">
        <v>2</v>
      </c>
      <c r="D3156" s="119" t="s">
        <v>283</v>
      </c>
      <c r="E3156" s="119">
        <v>1</v>
      </c>
      <c r="F3156" s="119" t="s">
        <v>3</v>
      </c>
      <c r="G3156" s="119" t="s">
        <v>288</v>
      </c>
      <c r="H3156" s="120">
        <v>44582</v>
      </c>
      <c r="I3156" s="121">
        <v>0.79166666666666663</v>
      </c>
      <c r="J3156" s="119">
        <v>1</v>
      </c>
      <c r="K3156" s="119" t="s">
        <v>461</v>
      </c>
      <c r="L3156" s="119"/>
      <c r="M3156" s="1" t="s">
        <v>665</v>
      </c>
    </row>
    <row r="3157" spans="1:13" hidden="1" x14ac:dyDescent="0.25">
      <c r="A3157" s="119">
        <v>76095550</v>
      </c>
      <c r="B3157" s="119" t="s">
        <v>306</v>
      </c>
      <c r="C3157" s="119">
        <v>2</v>
      </c>
      <c r="D3157" s="119" t="s">
        <v>283</v>
      </c>
      <c r="E3157" s="119">
        <v>2</v>
      </c>
      <c r="F3157" s="119" t="s">
        <v>6</v>
      </c>
      <c r="G3157" s="119" t="s">
        <v>288</v>
      </c>
      <c r="H3157" s="120">
        <v>44582</v>
      </c>
      <c r="I3157" s="121">
        <v>0.91666666666666663</v>
      </c>
      <c r="J3157" s="119">
        <v>1</v>
      </c>
      <c r="K3157" s="119" t="s">
        <v>461</v>
      </c>
      <c r="L3157" s="119"/>
    </row>
    <row r="3158" spans="1:13" hidden="1" x14ac:dyDescent="0.25">
      <c r="A3158" s="119">
        <v>76095550</v>
      </c>
      <c r="B3158" s="119" t="s">
        <v>306</v>
      </c>
      <c r="C3158" s="119">
        <v>2</v>
      </c>
      <c r="D3158" s="119" t="s">
        <v>283</v>
      </c>
      <c r="E3158" s="119">
        <v>3</v>
      </c>
      <c r="F3158" s="119" t="s">
        <v>5</v>
      </c>
      <c r="G3158" s="119" t="s">
        <v>288</v>
      </c>
      <c r="H3158" s="120">
        <v>44582</v>
      </c>
      <c r="I3158" s="121">
        <v>0.95833333333333337</v>
      </c>
      <c r="J3158" s="119">
        <v>1</v>
      </c>
      <c r="K3158" s="119" t="s">
        <v>461</v>
      </c>
      <c r="L3158" s="119"/>
    </row>
    <row r="3159" spans="1:13" hidden="1" x14ac:dyDescent="0.25">
      <c r="A3159" s="119">
        <v>76095550</v>
      </c>
      <c r="B3159" s="119" t="s">
        <v>306</v>
      </c>
      <c r="C3159" s="119">
        <v>2</v>
      </c>
      <c r="D3159" s="119" t="s">
        <v>283</v>
      </c>
      <c r="E3159" s="119">
        <v>4</v>
      </c>
      <c r="F3159" s="119" t="s">
        <v>7</v>
      </c>
      <c r="G3159" s="119" t="s">
        <v>288</v>
      </c>
      <c r="H3159" s="120">
        <v>44583</v>
      </c>
      <c r="I3159" s="121">
        <v>0.29166666666666669</v>
      </c>
      <c r="J3159" s="119">
        <v>1</v>
      </c>
      <c r="K3159" s="119" t="s">
        <v>461</v>
      </c>
      <c r="L3159" s="119"/>
    </row>
    <row r="3160" spans="1:13" hidden="1" x14ac:dyDescent="0.25">
      <c r="A3160" s="119">
        <v>76095550</v>
      </c>
      <c r="B3160" s="119" t="s">
        <v>306</v>
      </c>
      <c r="C3160" s="119">
        <v>2</v>
      </c>
      <c r="D3160" s="119" t="s">
        <v>283</v>
      </c>
      <c r="E3160" s="119">
        <v>1</v>
      </c>
      <c r="F3160" s="119" t="s">
        <v>3</v>
      </c>
      <c r="G3160" s="119" t="s">
        <v>288</v>
      </c>
      <c r="H3160" s="120">
        <v>44583</v>
      </c>
      <c r="I3160" s="121">
        <v>0.79166666666666663</v>
      </c>
      <c r="J3160" s="119">
        <v>1</v>
      </c>
      <c r="K3160" s="119" t="s">
        <v>461</v>
      </c>
      <c r="L3160" s="119"/>
      <c r="M3160" s="1" t="s">
        <v>665</v>
      </c>
    </row>
    <row r="3161" spans="1:13" hidden="1" x14ac:dyDescent="0.25">
      <c r="A3161" s="119">
        <v>76095550</v>
      </c>
      <c r="B3161" s="119" t="s">
        <v>306</v>
      </c>
      <c r="C3161" s="119">
        <v>2</v>
      </c>
      <c r="D3161" s="119" t="s">
        <v>283</v>
      </c>
      <c r="E3161" s="119">
        <v>2</v>
      </c>
      <c r="F3161" s="119" t="s">
        <v>6</v>
      </c>
      <c r="G3161" s="119" t="s">
        <v>288</v>
      </c>
      <c r="H3161" s="120">
        <v>44583</v>
      </c>
      <c r="I3161" s="121">
        <v>0.91666666666666663</v>
      </c>
      <c r="J3161" s="119">
        <v>1</v>
      </c>
      <c r="K3161" s="119" t="s">
        <v>461</v>
      </c>
      <c r="L3161" s="119"/>
    </row>
    <row r="3162" spans="1:13" hidden="1" x14ac:dyDescent="0.25">
      <c r="A3162" s="119">
        <v>76095550</v>
      </c>
      <c r="B3162" s="119" t="s">
        <v>306</v>
      </c>
      <c r="C3162" s="119">
        <v>2</v>
      </c>
      <c r="D3162" s="119" t="s">
        <v>283</v>
      </c>
      <c r="E3162" s="119">
        <v>3</v>
      </c>
      <c r="F3162" s="119" t="s">
        <v>5</v>
      </c>
      <c r="G3162" s="119" t="s">
        <v>288</v>
      </c>
      <c r="H3162" s="120">
        <v>44583</v>
      </c>
      <c r="I3162" s="121">
        <v>0.95833333333333337</v>
      </c>
      <c r="J3162" s="119">
        <v>1</v>
      </c>
      <c r="K3162" s="119" t="s">
        <v>461</v>
      </c>
      <c r="L3162" s="119"/>
    </row>
    <row r="3163" spans="1:13" hidden="1" x14ac:dyDescent="0.25">
      <c r="A3163" s="119">
        <v>76095550</v>
      </c>
      <c r="B3163" s="119" t="s">
        <v>306</v>
      </c>
      <c r="C3163" s="119">
        <v>2</v>
      </c>
      <c r="D3163" s="119" t="s">
        <v>283</v>
      </c>
      <c r="E3163" s="119">
        <v>4</v>
      </c>
      <c r="F3163" s="119" t="s">
        <v>7</v>
      </c>
      <c r="G3163" s="119" t="s">
        <v>288</v>
      </c>
      <c r="H3163" s="120">
        <v>44584</v>
      </c>
      <c r="I3163" s="121">
        <v>0.29166666666666669</v>
      </c>
      <c r="J3163" s="119">
        <v>1</v>
      </c>
      <c r="K3163" s="119" t="s">
        <v>461</v>
      </c>
      <c r="L3163" s="119"/>
    </row>
    <row r="3164" spans="1:13" hidden="1" x14ac:dyDescent="0.25">
      <c r="A3164" s="119">
        <v>76095550</v>
      </c>
      <c r="B3164" s="119" t="s">
        <v>306</v>
      </c>
      <c r="C3164" s="119">
        <v>2</v>
      </c>
      <c r="D3164" s="119" t="s">
        <v>283</v>
      </c>
      <c r="E3164" s="119">
        <v>1</v>
      </c>
      <c r="F3164" s="119" t="s">
        <v>3</v>
      </c>
      <c r="G3164" s="119" t="s">
        <v>288</v>
      </c>
      <c r="H3164" s="120">
        <v>44585</v>
      </c>
      <c r="I3164" s="121">
        <v>0.79166666666666663</v>
      </c>
      <c r="J3164" s="119">
        <v>1</v>
      </c>
      <c r="K3164" s="119" t="s">
        <v>461</v>
      </c>
      <c r="L3164" s="119"/>
      <c r="M3164" s="1" t="s">
        <v>665</v>
      </c>
    </row>
    <row r="3165" spans="1:13" hidden="1" x14ac:dyDescent="0.25">
      <c r="A3165" s="119">
        <v>76095550</v>
      </c>
      <c r="B3165" s="119" t="s">
        <v>306</v>
      </c>
      <c r="C3165" s="119">
        <v>2</v>
      </c>
      <c r="D3165" s="119" t="s">
        <v>283</v>
      </c>
      <c r="E3165" s="119">
        <v>2</v>
      </c>
      <c r="F3165" s="119" t="s">
        <v>6</v>
      </c>
      <c r="G3165" s="119" t="s">
        <v>288</v>
      </c>
      <c r="H3165" s="120">
        <v>44585</v>
      </c>
      <c r="I3165" s="121">
        <v>0.91666666666666663</v>
      </c>
      <c r="J3165" s="119">
        <v>1</v>
      </c>
      <c r="K3165" s="119" t="s">
        <v>461</v>
      </c>
      <c r="L3165" s="119"/>
    </row>
    <row r="3166" spans="1:13" hidden="1" x14ac:dyDescent="0.25">
      <c r="A3166" s="119">
        <v>76095550</v>
      </c>
      <c r="B3166" s="119" t="s">
        <v>306</v>
      </c>
      <c r="C3166" s="119">
        <v>2</v>
      </c>
      <c r="D3166" s="119" t="s">
        <v>283</v>
      </c>
      <c r="E3166" s="119">
        <v>3</v>
      </c>
      <c r="F3166" s="119" t="s">
        <v>5</v>
      </c>
      <c r="G3166" s="119" t="s">
        <v>288</v>
      </c>
      <c r="H3166" s="120">
        <v>44585</v>
      </c>
      <c r="I3166" s="121">
        <v>0.95833333333333337</v>
      </c>
      <c r="J3166" s="119">
        <v>1</v>
      </c>
      <c r="K3166" s="119" t="s">
        <v>461</v>
      </c>
      <c r="L3166" s="119"/>
    </row>
    <row r="3167" spans="1:13" hidden="1" x14ac:dyDescent="0.25">
      <c r="A3167" s="119">
        <v>76095550</v>
      </c>
      <c r="B3167" s="119" t="s">
        <v>306</v>
      </c>
      <c r="C3167" s="119">
        <v>2</v>
      </c>
      <c r="D3167" s="119" t="s">
        <v>283</v>
      </c>
      <c r="E3167" s="119">
        <v>4</v>
      </c>
      <c r="F3167" s="119" t="s">
        <v>7</v>
      </c>
      <c r="G3167" s="119" t="s">
        <v>629</v>
      </c>
      <c r="H3167" s="120">
        <v>44586</v>
      </c>
      <c r="I3167" s="121">
        <v>0.29166666666666669</v>
      </c>
      <c r="J3167" s="119">
        <v>1</v>
      </c>
      <c r="K3167" s="119" t="s">
        <v>461</v>
      </c>
      <c r="L3167" s="119"/>
    </row>
    <row r="3168" spans="1:13" hidden="1" x14ac:dyDescent="0.25">
      <c r="A3168" s="119">
        <v>76095550</v>
      </c>
      <c r="B3168" s="119" t="s">
        <v>306</v>
      </c>
      <c r="C3168" s="119">
        <v>2</v>
      </c>
      <c r="D3168" s="119" t="s">
        <v>283</v>
      </c>
      <c r="E3168" s="119">
        <v>1</v>
      </c>
      <c r="F3168" s="119" t="s">
        <v>3</v>
      </c>
      <c r="G3168" s="119" t="s">
        <v>629</v>
      </c>
      <c r="H3168" s="120">
        <v>44586</v>
      </c>
      <c r="I3168" s="121">
        <v>0.80208333333333337</v>
      </c>
      <c r="J3168" s="119">
        <v>1</v>
      </c>
      <c r="K3168" s="119" t="s">
        <v>461</v>
      </c>
      <c r="L3168" s="119"/>
    </row>
    <row r="3169" spans="1:13" hidden="1" x14ac:dyDescent="0.25">
      <c r="A3169" s="119">
        <v>76095550</v>
      </c>
      <c r="B3169" s="119" t="s">
        <v>306</v>
      </c>
      <c r="C3169" s="119">
        <v>2</v>
      </c>
      <c r="D3169" s="119" t="s">
        <v>283</v>
      </c>
      <c r="E3169" s="119">
        <v>2</v>
      </c>
      <c r="F3169" s="119" t="s">
        <v>6</v>
      </c>
      <c r="G3169" s="119" t="s">
        <v>629</v>
      </c>
      <c r="H3169" s="120">
        <v>44586</v>
      </c>
      <c r="I3169" s="121">
        <v>0.91666666666666663</v>
      </c>
      <c r="J3169" s="119">
        <v>1</v>
      </c>
      <c r="K3169" s="119" t="s">
        <v>461</v>
      </c>
      <c r="L3169" s="119"/>
    </row>
    <row r="3170" spans="1:13" hidden="1" x14ac:dyDescent="0.25">
      <c r="A3170" s="119">
        <v>76095550</v>
      </c>
      <c r="B3170" s="119" t="s">
        <v>306</v>
      </c>
      <c r="C3170" s="119">
        <v>2</v>
      </c>
      <c r="D3170" s="119" t="s">
        <v>283</v>
      </c>
      <c r="E3170" s="119">
        <v>3</v>
      </c>
      <c r="F3170" s="119" t="s">
        <v>5</v>
      </c>
      <c r="G3170" s="119" t="s">
        <v>629</v>
      </c>
      <c r="H3170" s="120">
        <v>44586</v>
      </c>
      <c r="I3170" s="121">
        <v>0.95833333333333337</v>
      </c>
      <c r="J3170" s="119">
        <v>1</v>
      </c>
      <c r="K3170" s="119" t="s">
        <v>461</v>
      </c>
      <c r="L3170" s="119"/>
    </row>
    <row r="3171" spans="1:13" hidden="1" x14ac:dyDescent="0.25">
      <c r="A3171" s="119">
        <v>76095550</v>
      </c>
      <c r="B3171" s="119" t="s">
        <v>306</v>
      </c>
      <c r="C3171" s="119">
        <v>2</v>
      </c>
      <c r="D3171" s="119" t="s">
        <v>283</v>
      </c>
      <c r="E3171" s="119">
        <v>4</v>
      </c>
      <c r="F3171" s="119" t="s">
        <v>7</v>
      </c>
      <c r="G3171" s="119" t="s">
        <v>629</v>
      </c>
      <c r="H3171" s="120">
        <v>44587</v>
      </c>
      <c r="I3171" s="121">
        <v>0.29166666666666669</v>
      </c>
      <c r="J3171" s="119">
        <v>1</v>
      </c>
      <c r="K3171" s="119" t="s">
        <v>461</v>
      </c>
      <c r="L3171" s="119"/>
    </row>
    <row r="3172" spans="1:13" hidden="1" x14ac:dyDescent="0.25">
      <c r="A3172" s="119">
        <v>76095550</v>
      </c>
      <c r="B3172" s="119" t="s">
        <v>306</v>
      </c>
      <c r="C3172" s="119">
        <v>2</v>
      </c>
      <c r="D3172" s="119" t="s">
        <v>283</v>
      </c>
      <c r="E3172" s="119">
        <v>1</v>
      </c>
      <c r="F3172" s="119" t="s">
        <v>3</v>
      </c>
      <c r="G3172" s="119" t="s">
        <v>629</v>
      </c>
      <c r="H3172" s="120">
        <v>44587</v>
      </c>
      <c r="I3172" s="121">
        <v>0.79166666666666663</v>
      </c>
      <c r="J3172" s="119">
        <v>1</v>
      </c>
      <c r="K3172" s="119" t="s">
        <v>461</v>
      </c>
      <c r="L3172" s="119"/>
    </row>
    <row r="3173" spans="1:13" hidden="1" x14ac:dyDescent="0.25">
      <c r="A3173" s="119">
        <v>76095550</v>
      </c>
      <c r="B3173" s="119" t="s">
        <v>306</v>
      </c>
      <c r="C3173" s="119">
        <v>2</v>
      </c>
      <c r="D3173" s="119" t="s">
        <v>283</v>
      </c>
      <c r="E3173" s="119">
        <v>2</v>
      </c>
      <c r="F3173" s="119" t="s">
        <v>6</v>
      </c>
      <c r="G3173" s="119" t="s">
        <v>629</v>
      </c>
      <c r="H3173" s="120">
        <v>44587</v>
      </c>
      <c r="I3173" s="121">
        <v>0.91666666666666663</v>
      </c>
      <c r="J3173" s="119">
        <v>1</v>
      </c>
      <c r="K3173" s="119" t="s">
        <v>461</v>
      </c>
      <c r="L3173" s="119"/>
    </row>
    <row r="3174" spans="1:13" hidden="1" x14ac:dyDescent="0.25">
      <c r="A3174" s="119">
        <v>76095550</v>
      </c>
      <c r="B3174" s="119" t="s">
        <v>306</v>
      </c>
      <c r="C3174" s="119">
        <v>2</v>
      </c>
      <c r="D3174" s="119" t="s">
        <v>283</v>
      </c>
      <c r="E3174" s="119">
        <v>3</v>
      </c>
      <c r="F3174" s="119" t="s">
        <v>5</v>
      </c>
      <c r="G3174" s="119" t="s">
        <v>629</v>
      </c>
      <c r="H3174" s="120">
        <v>44587</v>
      </c>
      <c r="I3174" s="121">
        <v>0.95833333333333337</v>
      </c>
      <c r="J3174" s="119">
        <v>1</v>
      </c>
      <c r="K3174" s="119" t="s">
        <v>461</v>
      </c>
      <c r="L3174" s="119"/>
    </row>
    <row r="3175" spans="1:13" hidden="1" x14ac:dyDescent="0.25">
      <c r="A3175" s="119">
        <v>76095550</v>
      </c>
      <c r="B3175" s="119" t="s">
        <v>306</v>
      </c>
      <c r="C3175" s="119">
        <v>2</v>
      </c>
      <c r="D3175" s="119" t="s">
        <v>283</v>
      </c>
      <c r="E3175" s="119">
        <v>4</v>
      </c>
      <c r="F3175" s="119" t="s">
        <v>7</v>
      </c>
      <c r="G3175" s="119" t="s">
        <v>629</v>
      </c>
      <c r="H3175" s="120">
        <v>44588</v>
      </c>
      <c r="I3175" s="121">
        <v>0.29166666666666669</v>
      </c>
      <c r="J3175" s="119">
        <v>1</v>
      </c>
      <c r="K3175" s="119" t="s">
        <v>461</v>
      </c>
      <c r="L3175" s="119"/>
    </row>
    <row r="3176" spans="1:13" hidden="1" x14ac:dyDescent="0.25">
      <c r="A3176" s="119">
        <v>76095550</v>
      </c>
      <c r="B3176" s="119" t="s">
        <v>306</v>
      </c>
      <c r="C3176" s="119">
        <v>2</v>
      </c>
      <c r="D3176" s="119" t="s">
        <v>283</v>
      </c>
      <c r="E3176" s="119">
        <v>1</v>
      </c>
      <c r="F3176" s="119" t="s">
        <v>3</v>
      </c>
      <c r="G3176" s="119" t="s">
        <v>629</v>
      </c>
      <c r="H3176" s="120">
        <v>44588</v>
      </c>
      <c r="I3176" s="121">
        <v>0.79166666666666663</v>
      </c>
      <c r="J3176" s="119">
        <v>1</v>
      </c>
      <c r="K3176" s="119" t="s">
        <v>461</v>
      </c>
      <c r="L3176" s="119"/>
    </row>
    <row r="3177" spans="1:13" hidden="1" x14ac:dyDescent="0.25">
      <c r="A3177" s="119">
        <v>76095550</v>
      </c>
      <c r="B3177" s="119" t="s">
        <v>306</v>
      </c>
      <c r="C3177" s="119">
        <v>2</v>
      </c>
      <c r="D3177" s="119" t="s">
        <v>283</v>
      </c>
      <c r="E3177" s="119">
        <v>2</v>
      </c>
      <c r="F3177" s="119" t="s">
        <v>6</v>
      </c>
      <c r="G3177" s="119" t="s">
        <v>629</v>
      </c>
      <c r="H3177" s="120">
        <v>44588</v>
      </c>
      <c r="I3177" s="121">
        <v>0.91666666666666663</v>
      </c>
      <c r="J3177" s="119">
        <v>1</v>
      </c>
      <c r="K3177" s="119" t="s">
        <v>461</v>
      </c>
      <c r="L3177" s="119"/>
    </row>
    <row r="3178" spans="1:13" hidden="1" x14ac:dyDescent="0.25">
      <c r="A3178" s="119">
        <v>76095550</v>
      </c>
      <c r="B3178" s="119" t="s">
        <v>306</v>
      </c>
      <c r="C3178" s="119">
        <v>2</v>
      </c>
      <c r="D3178" s="119" t="s">
        <v>283</v>
      </c>
      <c r="E3178" s="119">
        <v>3</v>
      </c>
      <c r="F3178" s="119" t="s">
        <v>5</v>
      </c>
      <c r="G3178" s="119" t="s">
        <v>629</v>
      </c>
      <c r="H3178" s="120">
        <v>44588</v>
      </c>
      <c r="I3178" s="121">
        <v>0.95833333333333337</v>
      </c>
      <c r="J3178" s="119">
        <v>1</v>
      </c>
      <c r="K3178" s="119" t="s">
        <v>461</v>
      </c>
      <c r="L3178" s="119"/>
    </row>
    <row r="3179" spans="1:13" hidden="1" x14ac:dyDescent="0.25">
      <c r="A3179" s="119">
        <v>76095550</v>
      </c>
      <c r="B3179" s="119" t="s">
        <v>306</v>
      </c>
      <c r="C3179" s="119">
        <v>2</v>
      </c>
      <c r="D3179" s="119" t="s">
        <v>283</v>
      </c>
      <c r="E3179" s="119">
        <v>4</v>
      </c>
      <c r="F3179" s="119" t="s">
        <v>7</v>
      </c>
      <c r="G3179" s="119" t="s">
        <v>629</v>
      </c>
      <c r="H3179" s="120">
        <v>44589</v>
      </c>
      <c r="I3179" s="121">
        <v>0.29166666666666669</v>
      </c>
      <c r="J3179" s="119">
        <v>1</v>
      </c>
      <c r="K3179" s="119" t="s">
        <v>461</v>
      </c>
      <c r="L3179" s="119"/>
    </row>
    <row r="3180" spans="1:13" hidden="1" x14ac:dyDescent="0.25">
      <c r="A3180" s="119">
        <v>76095550</v>
      </c>
      <c r="B3180" s="119" t="s">
        <v>306</v>
      </c>
      <c r="C3180" s="119">
        <v>2</v>
      </c>
      <c r="D3180" s="119" t="s">
        <v>283</v>
      </c>
      <c r="E3180" s="119">
        <v>0</v>
      </c>
      <c r="F3180" s="119" t="s">
        <v>8</v>
      </c>
      <c r="G3180" s="119" t="s">
        <v>629</v>
      </c>
      <c r="H3180" s="120">
        <v>44589</v>
      </c>
      <c r="I3180" s="121"/>
      <c r="J3180" s="119">
        <v>1</v>
      </c>
      <c r="K3180" s="119" t="s">
        <v>461</v>
      </c>
      <c r="L3180" s="119"/>
    </row>
    <row r="3181" spans="1:13" hidden="1" x14ac:dyDescent="0.25">
      <c r="A3181" s="119">
        <v>76095550</v>
      </c>
      <c r="B3181" s="119" t="s">
        <v>306</v>
      </c>
      <c r="C3181" s="119">
        <v>2</v>
      </c>
      <c r="D3181" s="119" t="s">
        <v>283</v>
      </c>
      <c r="E3181" s="119">
        <v>1</v>
      </c>
      <c r="F3181" s="119" t="s">
        <v>3</v>
      </c>
      <c r="G3181" s="119" t="s">
        <v>629</v>
      </c>
      <c r="H3181" s="120">
        <v>44590</v>
      </c>
      <c r="I3181" s="121">
        <v>0.79166666666666663</v>
      </c>
      <c r="J3181" s="119">
        <v>1</v>
      </c>
      <c r="K3181" s="119" t="s">
        <v>461</v>
      </c>
      <c r="L3181" s="119"/>
      <c r="M3181" s="1" t="s">
        <v>666</v>
      </c>
    </row>
    <row r="3182" spans="1:13" hidden="1" x14ac:dyDescent="0.25">
      <c r="A3182" s="119">
        <v>76095550</v>
      </c>
      <c r="B3182" s="119" t="s">
        <v>306</v>
      </c>
      <c r="C3182" s="119">
        <v>2</v>
      </c>
      <c r="D3182" s="119" t="s">
        <v>283</v>
      </c>
      <c r="E3182" s="119">
        <v>2</v>
      </c>
      <c r="F3182" s="119" t="s">
        <v>6</v>
      </c>
      <c r="G3182" s="119" t="s">
        <v>629</v>
      </c>
      <c r="H3182" s="120">
        <v>44590</v>
      </c>
      <c r="I3182" s="121">
        <v>0.91666666666666663</v>
      </c>
      <c r="J3182" s="119">
        <v>1</v>
      </c>
      <c r="K3182" s="119" t="s">
        <v>461</v>
      </c>
      <c r="L3182" s="119"/>
    </row>
    <row r="3183" spans="1:13" hidden="1" x14ac:dyDescent="0.25">
      <c r="A3183" s="119">
        <v>76095550</v>
      </c>
      <c r="B3183" s="119" t="s">
        <v>306</v>
      </c>
      <c r="C3183" s="119">
        <v>2</v>
      </c>
      <c r="D3183" s="119" t="s">
        <v>283</v>
      </c>
      <c r="E3183" s="119">
        <v>3</v>
      </c>
      <c r="F3183" s="119" t="s">
        <v>5</v>
      </c>
      <c r="G3183" s="119" t="s">
        <v>629</v>
      </c>
      <c r="H3183" s="120">
        <v>44590</v>
      </c>
      <c r="I3183" s="121">
        <v>0.95833333333333337</v>
      </c>
      <c r="J3183" s="119">
        <v>1</v>
      </c>
      <c r="K3183" s="119" t="s">
        <v>461</v>
      </c>
      <c r="L3183" s="119"/>
    </row>
    <row r="3184" spans="1:13" hidden="1" x14ac:dyDescent="0.25">
      <c r="A3184" s="119">
        <v>76095550</v>
      </c>
      <c r="B3184" s="119" t="s">
        <v>306</v>
      </c>
      <c r="C3184" s="119">
        <v>2</v>
      </c>
      <c r="D3184" s="119" t="s">
        <v>283</v>
      </c>
      <c r="E3184" s="119">
        <v>4</v>
      </c>
      <c r="F3184" s="119" t="s">
        <v>7</v>
      </c>
      <c r="G3184" s="119" t="s">
        <v>629</v>
      </c>
      <c r="H3184" s="120">
        <v>44591</v>
      </c>
      <c r="I3184" s="121">
        <v>0.29166666666666669</v>
      </c>
      <c r="J3184" s="119">
        <v>1</v>
      </c>
      <c r="K3184" s="119" t="s">
        <v>461</v>
      </c>
      <c r="L3184" s="119"/>
    </row>
    <row r="3185" spans="1:13" hidden="1" x14ac:dyDescent="0.25">
      <c r="A3185" s="119">
        <v>76095550</v>
      </c>
      <c r="B3185" s="119" t="s">
        <v>306</v>
      </c>
      <c r="C3185" s="119">
        <v>2</v>
      </c>
      <c r="D3185" s="119" t="s">
        <v>283</v>
      </c>
      <c r="E3185" s="119">
        <v>6</v>
      </c>
      <c r="F3185" s="119" t="s">
        <v>410</v>
      </c>
      <c r="G3185" s="119" t="s">
        <v>629</v>
      </c>
      <c r="H3185" s="120">
        <v>44591</v>
      </c>
      <c r="I3185" s="121"/>
      <c r="J3185" s="119">
        <v>1</v>
      </c>
      <c r="K3185" s="119" t="s">
        <v>461</v>
      </c>
      <c r="L3185" s="119"/>
      <c r="M3185" s="1" t="s">
        <v>665</v>
      </c>
    </row>
    <row r="3186" spans="1:13" hidden="1" x14ac:dyDescent="0.25">
      <c r="A3186" s="119">
        <v>76095550</v>
      </c>
      <c r="B3186" s="119" t="s">
        <v>306</v>
      </c>
      <c r="C3186" s="119">
        <v>2</v>
      </c>
      <c r="D3186" s="119" t="s">
        <v>283</v>
      </c>
      <c r="E3186" s="119">
        <v>1</v>
      </c>
      <c r="F3186" s="119" t="s">
        <v>3</v>
      </c>
      <c r="G3186" s="119" t="s">
        <v>629</v>
      </c>
      <c r="H3186" s="120">
        <v>44592</v>
      </c>
      <c r="I3186" s="121">
        <v>0.83333333333333337</v>
      </c>
      <c r="J3186" s="119">
        <v>1</v>
      </c>
      <c r="K3186" s="119" t="s">
        <v>461</v>
      </c>
      <c r="L3186" s="119"/>
      <c r="M3186" s="1" t="s">
        <v>665</v>
      </c>
    </row>
    <row r="3187" spans="1:13" hidden="1" x14ac:dyDescent="0.25">
      <c r="A3187" s="119">
        <v>76095550</v>
      </c>
      <c r="B3187" s="119" t="s">
        <v>306</v>
      </c>
      <c r="C3187" s="119">
        <v>2</v>
      </c>
      <c r="D3187" s="119" t="s">
        <v>283</v>
      </c>
      <c r="E3187" s="119">
        <v>2</v>
      </c>
      <c r="F3187" s="119" t="s">
        <v>6</v>
      </c>
      <c r="G3187" s="119" t="s">
        <v>629</v>
      </c>
      <c r="H3187" s="120">
        <v>44592</v>
      </c>
      <c r="I3187" s="121">
        <v>0.91666666666666663</v>
      </c>
      <c r="J3187" s="119">
        <v>1</v>
      </c>
      <c r="K3187" s="119" t="s">
        <v>461</v>
      </c>
      <c r="L3187" s="119"/>
      <c r="M3187" s="1" t="s">
        <v>665</v>
      </c>
    </row>
    <row r="3188" spans="1:13" hidden="1" x14ac:dyDescent="0.25">
      <c r="A3188" s="119">
        <v>76095550</v>
      </c>
      <c r="B3188" s="119" t="s">
        <v>306</v>
      </c>
      <c r="C3188" s="119">
        <v>2</v>
      </c>
      <c r="D3188" s="119" t="s">
        <v>283</v>
      </c>
      <c r="E3188" s="119">
        <v>3</v>
      </c>
      <c r="F3188" s="119" t="s">
        <v>5</v>
      </c>
      <c r="G3188" s="119" t="s">
        <v>629</v>
      </c>
      <c r="H3188" s="120">
        <v>44592</v>
      </c>
      <c r="I3188" s="121">
        <v>0.95833333333333337</v>
      </c>
      <c r="J3188" s="119">
        <v>1</v>
      </c>
      <c r="K3188" s="119" t="s">
        <v>461</v>
      </c>
      <c r="L3188" s="119"/>
      <c r="M3188" s="1" t="s">
        <v>665</v>
      </c>
    </row>
    <row r="3189" spans="1:13" hidden="1" x14ac:dyDescent="0.25">
      <c r="A3189" s="119">
        <v>76095550</v>
      </c>
      <c r="B3189" s="119" t="s">
        <v>306</v>
      </c>
      <c r="C3189" s="119">
        <v>2</v>
      </c>
      <c r="D3189" s="119" t="s">
        <v>283</v>
      </c>
      <c r="E3189" s="119">
        <v>4</v>
      </c>
      <c r="F3189" s="119" t="s">
        <v>7</v>
      </c>
      <c r="G3189" s="119" t="s">
        <v>629</v>
      </c>
      <c r="H3189" s="120">
        <v>44593</v>
      </c>
      <c r="I3189" s="121">
        <v>0.29166666666666669</v>
      </c>
      <c r="J3189" s="119">
        <v>1</v>
      </c>
      <c r="K3189" s="119" t="s">
        <v>461</v>
      </c>
      <c r="L3189" s="119"/>
      <c r="M3189" s="1" t="s">
        <v>665</v>
      </c>
    </row>
    <row r="3190" spans="1:13" hidden="1" x14ac:dyDescent="0.25">
      <c r="A3190" s="119">
        <v>76095550</v>
      </c>
      <c r="B3190" s="119" t="s">
        <v>306</v>
      </c>
      <c r="C3190" s="119">
        <v>2</v>
      </c>
      <c r="D3190" s="119" t="s">
        <v>283</v>
      </c>
      <c r="E3190" s="119">
        <v>1</v>
      </c>
      <c r="F3190" s="119" t="s">
        <v>3</v>
      </c>
      <c r="G3190" s="119" t="s">
        <v>629</v>
      </c>
      <c r="H3190" s="120">
        <v>44593</v>
      </c>
      <c r="I3190" s="121">
        <v>0.79166666666666663</v>
      </c>
      <c r="J3190" s="119">
        <v>1</v>
      </c>
      <c r="K3190" s="119" t="s">
        <v>461</v>
      </c>
      <c r="L3190" s="119"/>
      <c r="M3190" s="1" t="s">
        <v>665</v>
      </c>
    </row>
    <row r="3191" spans="1:13" hidden="1" x14ac:dyDescent="0.25">
      <c r="A3191" s="119">
        <v>76095550</v>
      </c>
      <c r="B3191" s="119" t="s">
        <v>306</v>
      </c>
      <c r="C3191" s="119">
        <v>2</v>
      </c>
      <c r="D3191" s="119" t="s">
        <v>283</v>
      </c>
      <c r="E3191" s="119">
        <v>2</v>
      </c>
      <c r="F3191" s="119" t="s">
        <v>6</v>
      </c>
      <c r="G3191" s="119" t="s">
        <v>629</v>
      </c>
      <c r="H3191" s="120">
        <v>44593</v>
      </c>
      <c r="I3191" s="121">
        <v>0.91666666666666663</v>
      </c>
      <c r="J3191" s="119">
        <v>1</v>
      </c>
      <c r="K3191" s="119" t="s">
        <v>461</v>
      </c>
      <c r="L3191" s="119"/>
      <c r="M3191" s="1" t="s">
        <v>665</v>
      </c>
    </row>
    <row r="3192" spans="1:13" hidden="1" x14ac:dyDescent="0.25">
      <c r="A3192" s="119">
        <v>76095550</v>
      </c>
      <c r="B3192" s="119" t="s">
        <v>306</v>
      </c>
      <c r="C3192" s="119">
        <v>2</v>
      </c>
      <c r="D3192" s="119" t="s">
        <v>283</v>
      </c>
      <c r="E3192" s="119">
        <v>3</v>
      </c>
      <c r="F3192" s="119" t="s">
        <v>5</v>
      </c>
      <c r="G3192" s="119" t="s">
        <v>629</v>
      </c>
      <c r="H3192" s="120">
        <v>44593</v>
      </c>
      <c r="I3192" s="121">
        <v>0.95833333333333337</v>
      </c>
      <c r="J3192" s="119">
        <v>1</v>
      </c>
      <c r="K3192" s="119" t="s">
        <v>461</v>
      </c>
      <c r="L3192" s="119"/>
      <c r="M3192" s="1" t="s">
        <v>665</v>
      </c>
    </row>
    <row r="3193" spans="1:13" hidden="1" x14ac:dyDescent="0.25">
      <c r="A3193" s="119">
        <v>76095550</v>
      </c>
      <c r="B3193" s="119" t="s">
        <v>306</v>
      </c>
      <c r="C3193" s="119">
        <v>2</v>
      </c>
      <c r="D3193" s="119" t="s">
        <v>283</v>
      </c>
      <c r="E3193" s="119">
        <v>4</v>
      </c>
      <c r="F3193" s="119" t="s">
        <v>7</v>
      </c>
      <c r="G3193" s="119" t="s">
        <v>629</v>
      </c>
      <c r="H3193" s="120">
        <v>44594</v>
      </c>
      <c r="I3193" s="121">
        <v>0.29166666666666669</v>
      </c>
      <c r="J3193" s="119">
        <v>1</v>
      </c>
      <c r="K3193" s="119" t="s">
        <v>461</v>
      </c>
      <c r="L3193" s="119"/>
      <c r="M3193" s="1" t="s">
        <v>665</v>
      </c>
    </row>
    <row r="3194" spans="1:13" hidden="1" x14ac:dyDescent="0.25">
      <c r="A3194" s="119">
        <v>76095550</v>
      </c>
      <c r="B3194" s="119" t="s">
        <v>306</v>
      </c>
      <c r="C3194" s="119">
        <v>2</v>
      </c>
      <c r="D3194" s="119" t="s">
        <v>283</v>
      </c>
      <c r="E3194" s="119">
        <v>6</v>
      </c>
      <c r="F3194" s="119" t="s">
        <v>410</v>
      </c>
      <c r="G3194" s="119" t="s">
        <v>629</v>
      </c>
      <c r="H3194" s="120">
        <v>44594</v>
      </c>
      <c r="I3194" s="121"/>
      <c r="J3194" s="119">
        <v>1</v>
      </c>
      <c r="K3194" s="119" t="s">
        <v>461</v>
      </c>
      <c r="L3194" s="119"/>
      <c r="M3194" s="1" t="s">
        <v>665</v>
      </c>
    </row>
    <row r="3195" spans="1:13" hidden="1" x14ac:dyDescent="0.25">
      <c r="A3195" s="119">
        <v>76095550</v>
      </c>
      <c r="B3195" s="119" t="s">
        <v>306</v>
      </c>
      <c r="C3195" s="119">
        <v>2</v>
      </c>
      <c r="D3195" s="119" t="s">
        <v>283</v>
      </c>
      <c r="E3195" s="119">
        <v>6</v>
      </c>
      <c r="F3195" s="119" t="s">
        <v>410</v>
      </c>
      <c r="G3195" s="119" t="s">
        <v>629</v>
      </c>
      <c r="H3195" s="120">
        <v>44595</v>
      </c>
      <c r="I3195" s="121"/>
      <c r="J3195" s="119">
        <v>1</v>
      </c>
      <c r="K3195" s="119" t="s">
        <v>461</v>
      </c>
      <c r="L3195" s="119"/>
      <c r="M3195" s="1" t="s">
        <v>665</v>
      </c>
    </row>
    <row r="3196" spans="1:13" hidden="1" x14ac:dyDescent="0.25">
      <c r="A3196" s="119">
        <v>76095550</v>
      </c>
      <c r="B3196" s="119" t="s">
        <v>306</v>
      </c>
      <c r="C3196" s="119">
        <v>2</v>
      </c>
      <c r="D3196" s="119" t="s">
        <v>283</v>
      </c>
      <c r="E3196" s="119">
        <v>6</v>
      </c>
      <c r="F3196" s="119" t="s">
        <v>410</v>
      </c>
      <c r="G3196" s="119" t="s">
        <v>629</v>
      </c>
      <c r="H3196" s="120">
        <v>44596</v>
      </c>
      <c r="I3196" s="121"/>
      <c r="J3196" s="119">
        <v>1</v>
      </c>
      <c r="K3196" s="119" t="s">
        <v>461</v>
      </c>
      <c r="L3196" s="119"/>
      <c r="M3196" s="1" t="s">
        <v>665</v>
      </c>
    </row>
    <row r="3197" spans="1:13" hidden="1" x14ac:dyDescent="0.25">
      <c r="A3197" s="119">
        <v>76095550</v>
      </c>
      <c r="B3197" s="119" t="s">
        <v>306</v>
      </c>
      <c r="C3197" s="119">
        <v>2</v>
      </c>
      <c r="D3197" s="119" t="s">
        <v>283</v>
      </c>
      <c r="E3197" s="119">
        <v>6</v>
      </c>
      <c r="F3197" s="119" t="s">
        <v>410</v>
      </c>
      <c r="G3197" s="119" t="s">
        <v>629</v>
      </c>
      <c r="H3197" s="120">
        <v>44597</v>
      </c>
      <c r="I3197" s="121"/>
      <c r="J3197" s="119">
        <v>1</v>
      </c>
      <c r="K3197" s="119" t="s">
        <v>461</v>
      </c>
      <c r="L3197" s="119"/>
      <c r="M3197" s="1" t="s">
        <v>666</v>
      </c>
    </row>
    <row r="3198" spans="1:13" hidden="1" x14ac:dyDescent="0.25">
      <c r="A3198" s="119">
        <v>76095550</v>
      </c>
      <c r="B3198" s="119" t="s">
        <v>306</v>
      </c>
      <c r="C3198" s="119">
        <v>2</v>
      </c>
      <c r="D3198" s="119" t="s">
        <v>283</v>
      </c>
      <c r="E3198" s="119">
        <v>6</v>
      </c>
      <c r="F3198" s="119" t="s">
        <v>410</v>
      </c>
      <c r="G3198" s="119" t="s">
        <v>629</v>
      </c>
      <c r="H3198" s="120">
        <v>44598</v>
      </c>
      <c r="I3198" s="121"/>
      <c r="J3198" s="119">
        <v>1</v>
      </c>
      <c r="K3198" s="119" t="s">
        <v>461</v>
      </c>
      <c r="L3198" s="119"/>
      <c r="M3198" s="1" t="s">
        <v>665</v>
      </c>
    </row>
    <row r="3199" spans="1:13" hidden="1" x14ac:dyDescent="0.25">
      <c r="A3199" s="119">
        <v>76095550</v>
      </c>
      <c r="B3199" s="119" t="s">
        <v>306</v>
      </c>
      <c r="C3199" s="119">
        <v>2</v>
      </c>
      <c r="D3199" s="119" t="s">
        <v>283</v>
      </c>
      <c r="E3199" s="119">
        <v>0</v>
      </c>
      <c r="F3199" s="119" t="s">
        <v>8</v>
      </c>
      <c r="G3199" s="119" t="s">
        <v>629</v>
      </c>
      <c r="H3199" s="120">
        <v>44599</v>
      </c>
      <c r="I3199" s="121"/>
      <c r="J3199" s="119">
        <v>1</v>
      </c>
      <c r="K3199" s="119" t="s">
        <v>461</v>
      </c>
      <c r="L3199" s="119"/>
      <c r="M3199" s="1" t="s">
        <v>665</v>
      </c>
    </row>
    <row r="3200" spans="1:13" hidden="1" x14ac:dyDescent="0.25">
      <c r="A3200" s="119">
        <v>76095550</v>
      </c>
      <c r="B3200" s="119" t="s">
        <v>306</v>
      </c>
      <c r="C3200" s="119">
        <v>2</v>
      </c>
      <c r="D3200" s="119" t="s">
        <v>283</v>
      </c>
      <c r="E3200" s="119">
        <v>0</v>
      </c>
      <c r="F3200" s="119" t="s">
        <v>8</v>
      </c>
      <c r="G3200" s="119" t="s">
        <v>629</v>
      </c>
      <c r="H3200" s="120">
        <v>44600</v>
      </c>
      <c r="I3200" s="121"/>
      <c r="J3200" s="119">
        <v>1</v>
      </c>
      <c r="K3200" s="119" t="s">
        <v>461</v>
      </c>
      <c r="L3200" s="119"/>
      <c r="M3200" s="1" t="s">
        <v>665</v>
      </c>
    </row>
    <row r="3201" spans="1:13" hidden="1" x14ac:dyDescent="0.25">
      <c r="A3201" s="119">
        <v>76095550</v>
      </c>
      <c r="B3201" s="119" t="s">
        <v>306</v>
      </c>
      <c r="C3201" s="119">
        <v>1</v>
      </c>
      <c r="D3201" s="119" t="s">
        <v>282</v>
      </c>
      <c r="E3201" s="119">
        <v>1</v>
      </c>
      <c r="F3201" s="119" t="s">
        <v>3</v>
      </c>
      <c r="G3201" s="119" t="s">
        <v>629</v>
      </c>
      <c r="H3201" s="120">
        <v>44601</v>
      </c>
      <c r="I3201" s="121">
        <v>0.30208333333333331</v>
      </c>
      <c r="J3201" s="119">
        <v>1</v>
      </c>
      <c r="K3201" s="119" t="s">
        <v>461</v>
      </c>
      <c r="L3201" s="119"/>
      <c r="M3201" s="1" t="s">
        <v>665</v>
      </c>
    </row>
    <row r="3202" spans="1:13" hidden="1" x14ac:dyDescent="0.25">
      <c r="A3202" s="119">
        <v>76095550</v>
      </c>
      <c r="B3202" s="119" t="s">
        <v>306</v>
      </c>
      <c r="C3202" s="119">
        <v>1</v>
      </c>
      <c r="D3202" s="119" t="s">
        <v>282</v>
      </c>
      <c r="E3202" s="119">
        <v>2</v>
      </c>
      <c r="F3202" s="119" t="s">
        <v>6</v>
      </c>
      <c r="G3202" s="119" t="s">
        <v>629</v>
      </c>
      <c r="H3202" s="120">
        <v>44601</v>
      </c>
      <c r="I3202" s="121">
        <v>0.5</v>
      </c>
      <c r="J3202" s="119">
        <v>1</v>
      </c>
      <c r="K3202" s="119" t="s">
        <v>461</v>
      </c>
      <c r="L3202" s="119"/>
      <c r="M3202" s="1" t="s">
        <v>665</v>
      </c>
    </row>
    <row r="3203" spans="1:13" hidden="1" x14ac:dyDescent="0.25">
      <c r="A3203" s="119">
        <v>76095550</v>
      </c>
      <c r="B3203" s="119" t="s">
        <v>306</v>
      </c>
      <c r="C3203" s="119">
        <v>1</v>
      </c>
      <c r="D3203" s="119" t="s">
        <v>282</v>
      </c>
      <c r="E3203" s="119">
        <v>3</v>
      </c>
      <c r="F3203" s="119" t="s">
        <v>5</v>
      </c>
      <c r="G3203" s="119" t="s">
        <v>629</v>
      </c>
      <c r="H3203" s="120">
        <v>44601</v>
      </c>
      <c r="I3203" s="121">
        <v>0.54166666666666663</v>
      </c>
      <c r="J3203" s="119">
        <v>1</v>
      </c>
      <c r="K3203" s="119" t="s">
        <v>461</v>
      </c>
      <c r="L3203" s="119"/>
      <c r="M3203" s="1" t="s">
        <v>665</v>
      </c>
    </row>
    <row r="3204" spans="1:13" hidden="1" x14ac:dyDescent="0.25">
      <c r="A3204" s="119">
        <v>76095550</v>
      </c>
      <c r="B3204" s="119" t="s">
        <v>306</v>
      </c>
      <c r="C3204" s="119">
        <v>1</v>
      </c>
      <c r="D3204" s="119" t="s">
        <v>282</v>
      </c>
      <c r="E3204" s="119">
        <v>4</v>
      </c>
      <c r="F3204" s="119" t="s">
        <v>7</v>
      </c>
      <c r="G3204" s="119" t="s">
        <v>629</v>
      </c>
      <c r="H3204" s="120">
        <v>44601</v>
      </c>
      <c r="I3204" s="121">
        <v>0.79166666666666663</v>
      </c>
      <c r="J3204" s="119">
        <v>1</v>
      </c>
      <c r="K3204" s="119" t="s">
        <v>461</v>
      </c>
      <c r="L3204" s="119"/>
      <c r="M3204" s="1" t="s">
        <v>665</v>
      </c>
    </row>
    <row r="3205" spans="1:13" hidden="1" x14ac:dyDescent="0.25">
      <c r="A3205" s="119">
        <v>70661512</v>
      </c>
      <c r="B3205" s="119" t="s">
        <v>307</v>
      </c>
      <c r="C3205" s="119">
        <v>1</v>
      </c>
      <c r="D3205" s="119" t="s">
        <v>282</v>
      </c>
      <c r="E3205" s="119">
        <v>1</v>
      </c>
      <c r="F3205" s="119" t="s">
        <v>3</v>
      </c>
      <c r="G3205" s="119" t="s">
        <v>288</v>
      </c>
      <c r="H3205" s="120">
        <v>44557</v>
      </c>
      <c r="I3205" s="121">
        <v>0.29166666666666669</v>
      </c>
      <c r="J3205" s="119">
        <v>1</v>
      </c>
      <c r="K3205" s="119" t="s">
        <v>461</v>
      </c>
      <c r="L3205" s="119"/>
      <c r="M3205" s="1" t="s">
        <v>665</v>
      </c>
    </row>
    <row r="3206" spans="1:13" hidden="1" x14ac:dyDescent="0.25">
      <c r="A3206" s="119">
        <v>70661512</v>
      </c>
      <c r="B3206" s="119" t="s">
        <v>307</v>
      </c>
      <c r="C3206" s="119">
        <v>1</v>
      </c>
      <c r="D3206" s="119" t="s">
        <v>282</v>
      </c>
      <c r="E3206" s="119">
        <v>2</v>
      </c>
      <c r="F3206" s="119" t="s">
        <v>6</v>
      </c>
      <c r="G3206" s="119" t="s">
        <v>288</v>
      </c>
      <c r="H3206" s="120">
        <v>44557</v>
      </c>
      <c r="I3206" s="121">
        <v>0.5</v>
      </c>
      <c r="J3206" s="119">
        <v>1</v>
      </c>
      <c r="K3206" s="119" t="s">
        <v>461</v>
      </c>
      <c r="L3206" s="119"/>
    </row>
    <row r="3207" spans="1:13" hidden="1" x14ac:dyDescent="0.25">
      <c r="A3207" s="119">
        <v>70661512</v>
      </c>
      <c r="B3207" s="119" t="s">
        <v>307</v>
      </c>
      <c r="C3207" s="119">
        <v>1</v>
      </c>
      <c r="D3207" s="119" t="s">
        <v>282</v>
      </c>
      <c r="E3207" s="119">
        <v>3</v>
      </c>
      <c r="F3207" s="119" t="s">
        <v>5</v>
      </c>
      <c r="G3207" s="119" t="s">
        <v>288</v>
      </c>
      <c r="H3207" s="120">
        <v>44557</v>
      </c>
      <c r="I3207" s="121">
        <v>0.54166666666666663</v>
      </c>
      <c r="J3207" s="119">
        <v>1</v>
      </c>
      <c r="K3207" s="119" t="s">
        <v>461</v>
      </c>
      <c r="L3207" s="119"/>
    </row>
    <row r="3208" spans="1:13" hidden="1" x14ac:dyDescent="0.25">
      <c r="A3208" s="119">
        <v>70661512</v>
      </c>
      <c r="B3208" s="119" t="s">
        <v>307</v>
      </c>
      <c r="C3208" s="119">
        <v>1</v>
      </c>
      <c r="D3208" s="119" t="s">
        <v>282</v>
      </c>
      <c r="E3208" s="119">
        <v>4</v>
      </c>
      <c r="F3208" s="119" t="s">
        <v>7</v>
      </c>
      <c r="G3208" s="119" t="s">
        <v>288</v>
      </c>
      <c r="H3208" s="120">
        <v>44557</v>
      </c>
      <c r="I3208" s="121">
        <v>0.79166666666666663</v>
      </c>
      <c r="J3208" s="119">
        <v>1</v>
      </c>
      <c r="K3208" s="119" t="s">
        <v>461</v>
      </c>
      <c r="L3208" s="119"/>
    </row>
    <row r="3209" spans="1:13" hidden="1" x14ac:dyDescent="0.25">
      <c r="A3209" s="119">
        <v>70661512</v>
      </c>
      <c r="B3209" s="119" t="s">
        <v>307</v>
      </c>
      <c r="C3209" s="119">
        <v>1</v>
      </c>
      <c r="D3209" s="119" t="s">
        <v>282</v>
      </c>
      <c r="E3209" s="119">
        <v>1</v>
      </c>
      <c r="F3209" s="119" t="s">
        <v>3</v>
      </c>
      <c r="G3209" s="119" t="s">
        <v>288</v>
      </c>
      <c r="H3209" s="120">
        <v>44558</v>
      </c>
      <c r="I3209" s="121">
        <v>0.29166666666666669</v>
      </c>
      <c r="J3209" s="119">
        <v>1</v>
      </c>
      <c r="K3209" s="119" t="s">
        <v>461</v>
      </c>
      <c r="L3209" s="119"/>
      <c r="M3209" s="1" t="s">
        <v>665</v>
      </c>
    </row>
    <row r="3210" spans="1:13" hidden="1" x14ac:dyDescent="0.25">
      <c r="A3210" s="119">
        <v>70661512</v>
      </c>
      <c r="B3210" s="119" t="s">
        <v>307</v>
      </c>
      <c r="C3210" s="119">
        <v>1</v>
      </c>
      <c r="D3210" s="119" t="s">
        <v>282</v>
      </c>
      <c r="E3210" s="119">
        <v>2</v>
      </c>
      <c r="F3210" s="119" t="s">
        <v>6</v>
      </c>
      <c r="G3210" s="119" t="s">
        <v>288</v>
      </c>
      <c r="H3210" s="120">
        <v>44558</v>
      </c>
      <c r="I3210" s="121">
        <v>0.5</v>
      </c>
      <c r="J3210" s="119">
        <v>1</v>
      </c>
      <c r="K3210" s="119" t="s">
        <v>461</v>
      </c>
      <c r="L3210" s="119"/>
    </row>
    <row r="3211" spans="1:13" hidden="1" x14ac:dyDescent="0.25">
      <c r="A3211" s="119">
        <v>70661512</v>
      </c>
      <c r="B3211" s="119" t="s">
        <v>307</v>
      </c>
      <c r="C3211" s="119">
        <v>1</v>
      </c>
      <c r="D3211" s="119" t="s">
        <v>282</v>
      </c>
      <c r="E3211" s="119">
        <v>3</v>
      </c>
      <c r="F3211" s="119" t="s">
        <v>5</v>
      </c>
      <c r="G3211" s="119" t="s">
        <v>288</v>
      </c>
      <c r="H3211" s="120">
        <v>44558</v>
      </c>
      <c r="I3211" s="121">
        <v>0.54166666666666663</v>
      </c>
      <c r="J3211" s="119">
        <v>1</v>
      </c>
      <c r="K3211" s="119" t="s">
        <v>461</v>
      </c>
      <c r="L3211" s="119"/>
    </row>
    <row r="3212" spans="1:13" hidden="1" x14ac:dyDescent="0.25">
      <c r="A3212" s="119">
        <v>70661512</v>
      </c>
      <c r="B3212" s="119" t="s">
        <v>307</v>
      </c>
      <c r="C3212" s="119">
        <v>1</v>
      </c>
      <c r="D3212" s="119" t="s">
        <v>282</v>
      </c>
      <c r="E3212" s="119">
        <v>4</v>
      </c>
      <c r="F3212" s="119" t="s">
        <v>7</v>
      </c>
      <c r="G3212" s="119" t="s">
        <v>288</v>
      </c>
      <c r="H3212" s="120">
        <v>44558</v>
      </c>
      <c r="I3212" s="121">
        <v>0.79166666666666663</v>
      </c>
      <c r="J3212" s="119">
        <v>1</v>
      </c>
      <c r="K3212" s="119" t="s">
        <v>461</v>
      </c>
      <c r="L3212" s="119"/>
    </row>
    <row r="3213" spans="1:13" hidden="1" x14ac:dyDescent="0.25">
      <c r="A3213" s="119">
        <v>70661512</v>
      </c>
      <c r="B3213" s="119" t="s">
        <v>307</v>
      </c>
      <c r="C3213" s="119">
        <v>1</v>
      </c>
      <c r="D3213" s="119" t="s">
        <v>282</v>
      </c>
      <c r="E3213" s="119">
        <v>1</v>
      </c>
      <c r="F3213" s="119" t="s">
        <v>3</v>
      </c>
      <c r="G3213" s="119" t="s">
        <v>288</v>
      </c>
      <c r="H3213" s="120">
        <v>44559</v>
      </c>
      <c r="I3213" s="121">
        <v>0.29166666666666669</v>
      </c>
      <c r="J3213" s="119">
        <v>1</v>
      </c>
      <c r="K3213" s="119" t="s">
        <v>461</v>
      </c>
      <c r="L3213" s="119"/>
      <c r="M3213" s="1" t="s">
        <v>665</v>
      </c>
    </row>
    <row r="3214" spans="1:13" hidden="1" x14ac:dyDescent="0.25">
      <c r="A3214" s="119">
        <v>70661512</v>
      </c>
      <c r="B3214" s="119" t="s">
        <v>307</v>
      </c>
      <c r="C3214" s="119">
        <v>1</v>
      </c>
      <c r="D3214" s="119" t="s">
        <v>282</v>
      </c>
      <c r="E3214" s="119">
        <v>2</v>
      </c>
      <c r="F3214" s="119" t="s">
        <v>6</v>
      </c>
      <c r="G3214" s="119" t="s">
        <v>288</v>
      </c>
      <c r="H3214" s="120">
        <v>44559</v>
      </c>
      <c r="I3214" s="121">
        <v>0.5</v>
      </c>
      <c r="J3214" s="119">
        <v>1</v>
      </c>
      <c r="K3214" s="119" t="s">
        <v>461</v>
      </c>
      <c r="L3214" s="119"/>
    </row>
    <row r="3215" spans="1:13" hidden="1" x14ac:dyDescent="0.25">
      <c r="A3215" s="119">
        <v>70661512</v>
      </c>
      <c r="B3215" s="119" t="s">
        <v>307</v>
      </c>
      <c r="C3215" s="119">
        <v>1</v>
      </c>
      <c r="D3215" s="119" t="s">
        <v>282</v>
      </c>
      <c r="E3215" s="119">
        <v>3</v>
      </c>
      <c r="F3215" s="119" t="s">
        <v>5</v>
      </c>
      <c r="G3215" s="119" t="s">
        <v>288</v>
      </c>
      <c r="H3215" s="120">
        <v>44559</v>
      </c>
      <c r="I3215" s="121">
        <v>0.54166666666666663</v>
      </c>
      <c r="J3215" s="119">
        <v>1</v>
      </c>
      <c r="K3215" s="119" t="s">
        <v>461</v>
      </c>
      <c r="L3215" s="119"/>
    </row>
    <row r="3216" spans="1:13" hidden="1" x14ac:dyDescent="0.25">
      <c r="A3216" s="119">
        <v>70661512</v>
      </c>
      <c r="B3216" s="119" t="s">
        <v>307</v>
      </c>
      <c r="C3216" s="119">
        <v>1</v>
      </c>
      <c r="D3216" s="119" t="s">
        <v>282</v>
      </c>
      <c r="E3216" s="119">
        <v>4</v>
      </c>
      <c r="F3216" s="119" t="s">
        <v>7</v>
      </c>
      <c r="G3216" s="119" t="s">
        <v>288</v>
      </c>
      <c r="H3216" s="120">
        <v>44559</v>
      </c>
      <c r="I3216" s="121">
        <v>0.79166666666666663</v>
      </c>
      <c r="J3216" s="119">
        <v>1</v>
      </c>
      <c r="K3216" s="119" t="s">
        <v>461</v>
      </c>
      <c r="L3216" s="119"/>
    </row>
    <row r="3217" spans="1:13" hidden="1" x14ac:dyDescent="0.25">
      <c r="A3217" s="119">
        <v>70661512</v>
      </c>
      <c r="B3217" s="119" t="s">
        <v>307</v>
      </c>
      <c r="C3217" s="119">
        <v>1</v>
      </c>
      <c r="D3217" s="119" t="s">
        <v>282</v>
      </c>
      <c r="E3217" s="119">
        <v>1</v>
      </c>
      <c r="F3217" s="119" t="s">
        <v>3</v>
      </c>
      <c r="G3217" s="119" t="s">
        <v>288</v>
      </c>
      <c r="H3217" s="120">
        <v>44560</v>
      </c>
      <c r="I3217" s="121">
        <v>0.29166666666666669</v>
      </c>
      <c r="J3217" s="119">
        <v>1</v>
      </c>
      <c r="K3217" s="119" t="s">
        <v>461</v>
      </c>
      <c r="L3217" s="119"/>
      <c r="M3217" s="1" t="s">
        <v>665</v>
      </c>
    </row>
    <row r="3218" spans="1:13" hidden="1" x14ac:dyDescent="0.25">
      <c r="A3218" s="119">
        <v>70661512</v>
      </c>
      <c r="B3218" s="119" t="s">
        <v>307</v>
      </c>
      <c r="C3218" s="119">
        <v>1</v>
      </c>
      <c r="D3218" s="119" t="s">
        <v>282</v>
      </c>
      <c r="E3218" s="119">
        <v>2</v>
      </c>
      <c r="F3218" s="119" t="s">
        <v>6</v>
      </c>
      <c r="G3218" s="119" t="s">
        <v>288</v>
      </c>
      <c r="H3218" s="120">
        <v>44560</v>
      </c>
      <c r="I3218" s="121">
        <v>0.5</v>
      </c>
      <c r="J3218" s="119">
        <v>1</v>
      </c>
      <c r="K3218" s="119" t="s">
        <v>461</v>
      </c>
      <c r="L3218" s="119"/>
    </row>
    <row r="3219" spans="1:13" hidden="1" x14ac:dyDescent="0.25">
      <c r="A3219" s="119">
        <v>70661512</v>
      </c>
      <c r="B3219" s="119" t="s">
        <v>307</v>
      </c>
      <c r="C3219" s="119">
        <v>1</v>
      </c>
      <c r="D3219" s="119" t="s">
        <v>282</v>
      </c>
      <c r="E3219" s="119">
        <v>3</v>
      </c>
      <c r="F3219" s="119" t="s">
        <v>5</v>
      </c>
      <c r="G3219" s="119" t="s">
        <v>288</v>
      </c>
      <c r="H3219" s="120">
        <v>44560</v>
      </c>
      <c r="I3219" s="121">
        <v>0.54166666666666663</v>
      </c>
      <c r="J3219" s="119">
        <v>1</v>
      </c>
      <c r="K3219" s="119" t="s">
        <v>461</v>
      </c>
      <c r="L3219" s="119"/>
    </row>
    <row r="3220" spans="1:13" hidden="1" x14ac:dyDescent="0.25">
      <c r="A3220" s="119">
        <v>70661512</v>
      </c>
      <c r="B3220" s="119" t="s">
        <v>307</v>
      </c>
      <c r="C3220" s="119">
        <v>1</v>
      </c>
      <c r="D3220" s="119" t="s">
        <v>282</v>
      </c>
      <c r="E3220" s="119">
        <v>4</v>
      </c>
      <c r="F3220" s="119" t="s">
        <v>7</v>
      </c>
      <c r="G3220" s="119" t="s">
        <v>288</v>
      </c>
      <c r="H3220" s="120">
        <v>44560</v>
      </c>
      <c r="I3220" s="121">
        <v>0.79166666666666663</v>
      </c>
      <c r="J3220" s="119">
        <v>1</v>
      </c>
      <c r="K3220" s="119" t="s">
        <v>461</v>
      </c>
      <c r="L3220" s="119"/>
    </row>
    <row r="3221" spans="1:13" hidden="1" x14ac:dyDescent="0.25">
      <c r="A3221" s="119">
        <v>70661512</v>
      </c>
      <c r="B3221" s="119" t="s">
        <v>307</v>
      </c>
      <c r="C3221" s="119">
        <v>1</v>
      </c>
      <c r="D3221" s="119" t="s">
        <v>282</v>
      </c>
      <c r="E3221" s="119">
        <v>1</v>
      </c>
      <c r="F3221" s="119" t="s">
        <v>3</v>
      </c>
      <c r="G3221" s="119" t="s">
        <v>288</v>
      </c>
      <c r="H3221" s="120">
        <v>44561</v>
      </c>
      <c r="I3221" s="121">
        <v>0.29166666666666669</v>
      </c>
      <c r="J3221" s="119">
        <v>1</v>
      </c>
      <c r="K3221" s="119" t="s">
        <v>461</v>
      </c>
      <c r="L3221" s="119"/>
      <c r="M3221" s="1" t="s">
        <v>665</v>
      </c>
    </row>
    <row r="3222" spans="1:13" hidden="1" x14ac:dyDescent="0.25">
      <c r="A3222" s="119">
        <v>70661512</v>
      </c>
      <c r="B3222" s="119" t="s">
        <v>307</v>
      </c>
      <c r="C3222" s="119">
        <v>1</v>
      </c>
      <c r="D3222" s="119" t="s">
        <v>282</v>
      </c>
      <c r="E3222" s="119">
        <v>2</v>
      </c>
      <c r="F3222" s="119" t="s">
        <v>6</v>
      </c>
      <c r="G3222" s="119" t="s">
        <v>288</v>
      </c>
      <c r="H3222" s="120">
        <v>44561</v>
      </c>
      <c r="I3222" s="121">
        <v>0.5</v>
      </c>
      <c r="J3222" s="119">
        <v>1</v>
      </c>
      <c r="K3222" s="119" t="s">
        <v>461</v>
      </c>
      <c r="L3222" s="119"/>
    </row>
    <row r="3223" spans="1:13" hidden="1" x14ac:dyDescent="0.25">
      <c r="A3223" s="119">
        <v>70661512</v>
      </c>
      <c r="B3223" s="119" t="s">
        <v>307</v>
      </c>
      <c r="C3223" s="119">
        <v>1</v>
      </c>
      <c r="D3223" s="119" t="s">
        <v>282</v>
      </c>
      <c r="E3223" s="119">
        <v>3</v>
      </c>
      <c r="F3223" s="119" t="s">
        <v>5</v>
      </c>
      <c r="G3223" s="119" t="s">
        <v>288</v>
      </c>
      <c r="H3223" s="120">
        <v>44561</v>
      </c>
      <c r="I3223" s="121">
        <v>0.54166666666666663</v>
      </c>
      <c r="J3223" s="119">
        <v>1</v>
      </c>
      <c r="K3223" s="119" t="s">
        <v>461</v>
      </c>
      <c r="L3223" s="119"/>
    </row>
    <row r="3224" spans="1:13" hidden="1" x14ac:dyDescent="0.25">
      <c r="A3224" s="119">
        <v>70661512</v>
      </c>
      <c r="B3224" s="119" t="s">
        <v>307</v>
      </c>
      <c r="C3224" s="119">
        <v>1</v>
      </c>
      <c r="D3224" s="119" t="s">
        <v>282</v>
      </c>
      <c r="E3224" s="119">
        <v>4</v>
      </c>
      <c r="F3224" s="119" t="s">
        <v>7</v>
      </c>
      <c r="G3224" s="119" t="s">
        <v>288</v>
      </c>
      <c r="H3224" s="120">
        <v>44561</v>
      </c>
      <c r="I3224" s="121">
        <v>0.79166666666666663</v>
      </c>
      <c r="J3224" s="119">
        <v>1</v>
      </c>
      <c r="K3224" s="119" t="s">
        <v>461</v>
      </c>
      <c r="L3224" s="119"/>
    </row>
    <row r="3225" spans="1:13" hidden="1" x14ac:dyDescent="0.25">
      <c r="A3225" s="119">
        <v>70661512</v>
      </c>
      <c r="B3225" s="119" t="s">
        <v>307</v>
      </c>
      <c r="C3225" s="119">
        <v>1</v>
      </c>
      <c r="D3225" s="119" t="s">
        <v>282</v>
      </c>
      <c r="E3225" s="119">
        <v>1</v>
      </c>
      <c r="F3225" s="119" t="s">
        <v>3</v>
      </c>
      <c r="G3225" s="119" t="s">
        <v>288</v>
      </c>
      <c r="H3225" s="120">
        <v>44564</v>
      </c>
      <c r="I3225" s="121">
        <v>0.29166666666666669</v>
      </c>
      <c r="J3225" s="119">
        <v>1</v>
      </c>
      <c r="K3225" s="119" t="s">
        <v>461</v>
      </c>
      <c r="L3225" s="119"/>
      <c r="M3225" s="1" t="s">
        <v>665</v>
      </c>
    </row>
    <row r="3226" spans="1:13" hidden="1" x14ac:dyDescent="0.25">
      <c r="A3226" s="119">
        <v>70661512</v>
      </c>
      <c r="B3226" s="119" t="s">
        <v>307</v>
      </c>
      <c r="C3226" s="119">
        <v>1</v>
      </c>
      <c r="D3226" s="119" t="s">
        <v>282</v>
      </c>
      <c r="E3226" s="119">
        <v>2</v>
      </c>
      <c r="F3226" s="119" t="s">
        <v>6</v>
      </c>
      <c r="G3226" s="119" t="s">
        <v>288</v>
      </c>
      <c r="H3226" s="120">
        <v>44564</v>
      </c>
      <c r="I3226" s="121">
        <v>0.5</v>
      </c>
      <c r="J3226" s="119">
        <v>1</v>
      </c>
      <c r="K3226" s="119" t="s">
        <v>461</v>
      </c>
      <c r="L3226" s="119"/>
    </row>
    <row r="3227" spans="1:13" hidden="1" x14ac:dyDescent="0.25">
      <c r="A3227" s="119">
        <v>70661512</v>
      </c>
      <c r="B3227" s="119" t="s">
        <v>307</v>
      </c>
      <c r="C3227" s="119">
        <v>1</v>
      </c>
      <c r="D3227" s="119" t="s">
        <v>282</v>
      </c>
      <c r="E3227" s="119">
        <v>3</v>
      </c>
      <c r="F3227" s="119" t="s">
        <v>5</v>
      </c>
      <c r="G3227" s="119" t="s">
        <v>288</v>
      </c>
      <c r="H3227" s="120">
        <v>44564</v>
      </c>
      <c r="I3227" s="121">
        <v>0.54166666666666663</v>
      </c>
      <c r="J3227" s="119">
        <v>1</v>
      </c>
      <c r="K3227" s="119" t="s">
        <v>461</v>
      </c>
      <c r="L3227" s="119"/>
    </row>
    <row r="3228" spans="1:13" hidden="1" x14ac:dyDescent="0.25">
      <c r="A3228" s="119">
        <v>70661512</v>
      </c>
      <c r="B3228" s="119" t="s">
        <v>307</v>
      </c>
      <c r="C3228" s="119">
        <v>1</v>
      </c>
      <c r="D3228" s="119" t="s">
        <v>282</v>
      </c>
      <c r="E3228" s="119">
        <v>4</v>
      </c>
      <c r="F3228" s="119" t="s">
        <v>7</v>
      </c>
      <c r="G3228" s="119" t="s">
        <v>288</v>
      </c>
      <c r="H3228" s="120">
        <v>44564</v>
      </c>
      <c r="I3228" s="121">
        <v>0.79166666666666663</v>
      </c>
      <c r="J3228" s="119">
        <v>1</v>
      </c>
      <c r="K3228" s="119" t="s">
        <v>461</v>
      </c>
      <c r="L3228" s="119"/>
    </row>
    <row r="3229" spans="1:13" hidden="1" x14ac:dyDescent="0.25">
      <c r="A3229" s="119">
        <v>70661512</v>
      </c>
      <c r="B3229" s="119" t="s">
        <v>307</v>
      </c>
      <c r="C3229" s="119">
        <v>1</v>
      </c>
      <c r="D3229" s="119" t="s">
        <v>282</v>
      </c>
      <c r="E3229" s="119">
        <v>1</v>
      </c>
      <c r="F3229" s="119" t="s">
        <v>3</v>
      </c>
      <c r="G3229" s="119" t="s">
        <v>288</v>
      </c>
      <c r="H3229" s="120">
        <v>44565</v>
      </c>
      <c r="I3229" s="121">
        <v>0.29166666666666669</v>
      </c>
      <c r="J3229" s="119">
        <v>1</v>
      </c>
      <c r="K3229" s="119" t="s">
        <v>461</v>
      </c>
      <c r="L3229" s="119"/>
      <c r="M3229" s="1" t="s">
        <v>665</v>
      </c>
    </row>
    <row r="3230" spans="1:13" hidden="1" x14ac:dyDescent="0.25">
      <c r="A3230" s="119">
        <v>70661512</v>
      </c>
      <c r="B3230" s="119" t="s">
        <v>307</v>
      </c>
      <c r="C3230" s="119">
        <v>1</v>
      </c>
      <c r="D3230" s="119" t="s">
        <v>282</v>
      </c>
      <c r="E3230" s="119">
        <v>2</v>
      </c>
      <c r="F3230" s="119" t="s">
        <v>6</v>
      </c>
      <c r="G3230" s="119" t="s">
        <v>288</v>
      </c>
      <c r="H3230" s="120">
        <v>44565</v>
      </c>
      <c r="I3230" s="121">
        <v>0.5</v>
      </c>
      <c r="J3230" s="119">
        <v>1</v>
      </c>
      <c r="K3230" s="119" t="s">
        <v>461</v>
      </c>
      <c r="L3230" s="119"/>
    </row>
    <row r="3231" spans="1:13" hidden="1" x14ac:dyDescent="0.25">
      <c r="A3231" s="119">
        <v>70661512</v>
      </c>
      <c r="B3231" s="119" t="s">
        <v>307</v>
      </c>
      <c r="C3231" s="119">
        <v>1</v>
      </c>
      <c r="D3231" s="119" t="s">
        <v>282</v>
      </c>
      <c r="E3231" s="119">
        <v>3</v>
      </c>
      <c r="F3231" s="119" t="s">
        <v>5</v>
      </c>
      <c r="G3231" s="119" t="s">
        <v>288</v>
      </c>
      <c r="H3231" s="120">
        <v>44565</v>
      </c>
      <c r="I3231" s="121">
        <v>0.54166666666666663</v>
      </c>
      <c r="J3231" s="119">
        <v>1</v>
      </c>
      <c r="K3231" s="119" t="s">
        <v>461</v>
      </c>
      <c r="L3231" s="119"/>
    </row>
    <row r="3232" spans="1:13" hidden="1" x14ac:dyDescent="0.25">
      <c r="A3232" s="119">
        <v>70661512</v>
      </c>
      <c r="B3232" s="119" t="s">
        <v>307</v>
      </c>
      <c r="C3232" s="119">
        <v>1</v>
      </c>
      <c r="D3232" s="119" t="s">
        <v>282</v>
      </c>
      <c r="E3232" s="119">
        <v>4</v>
      </c>
      <c r="F3232" s="119" t="s">
        <v>7</v>
      </c>
      <c r="G3232" s="119" t="s">
        <v>288</v>
      </c>
      <c r="H3232" s="120">
        <v>44565</v>
      </c>
      <c r="I3232" s="121">
        <v>0.75</v>
      </c>
      <c r="J3232" s="119">
        <v>1</v>
      </c>
      <c r="K3232" s="119" t="s">
        <v>461</v>
      </c>
      <c r="L3232" s="119"/>
    </row>
    <row r="3233" spans="1:13" hidden="1" x14ac:dyDescent="0.25">
      <c r="A3233" s="119">
        <v>70661512</v>
      </c>
      <c r="B3233" s="119" t="s">
        <v>307</v>
      </c>
      <c r="C3233" s="119">
        <v>1</v>
      </c>
      <c r="D3233" s="119" t="s">
        <v>282</v>
      </c>
      <c r="E3233" s="119">
        <v>1</v>
      </c>
      <c r="F3233" s="119" t="s">
        <v>3</v>
      </c>
      <c r="G3233" s="119" t="s">
        <v>288</v>
      </c>
      <c r="H3233" s="120">
        <v>44566</v>
      </c>
      <c r="I3233" s="121">
        <v>0.29166666666666669</v>
      </c>
      <c r="J3233" s="119">
        <v>1</v>
      </c>
      <c r="K3233" s="119" t="s">
        <v>461</v>
      </c>
      <c r="L3233" s="119"/>
      <c r="M3233" s="1" t="s">
        <v>665</v>
      </c>
    </row>
    <row r="3234" spans="1:13" hidden="1" x14ac:dyDescent="0.25">
      <c r="A3234" s="119">
        <v>70661512</v>
      </c>
      <c r="B3234" s="119" t="s">
        <v>307</v>
      </c>
      <c r="C3234" s="119">
        <v>1</v>
      </c>
      <c r="D3234" s="119" t="s">
        <v>282</v>
      </c>
      <c r="E3234" s="119">
        <v>2</v>
      </c>
      <c r="F3234" s="119" t="s">
        <v>6</v>
      </c>
      <c r="G3234" s="119" t="s">
        <v>288</v>
      </c>
      <c r="H3234" s="120">
        <v>44566</v>
      </c>
      <c r="I3234" s="121">
        <v>0.5</v>
      </c>
      <c r="J3234" s="119">
        <v>1</v>
      </c>
      <c r="K3234" s="119" t="s">
        <v>461</v>
      </c>
      <c r="L3234" s="119"/>
    </row>
    <row r="3235" spans="1:13" hidden="1" x14ac:dyDescent="0.25">
      <c r="A3235" s="119">
        <v>70661512</v>
      </c>
      <c r="B3235" s="119" t="s">
        <v>307</v>
      </c>
      <c r="C3235" s="119">
        <v>1</v>
      </c>
      <c r="D3235" s="119" t="s">
        <v>282</v>
      </c>
      <c r="E3235" s="119">
        <v>3</v>
      </c>
      <c r="F3235" s="119" t="s">
        <v>5</v>
      </c>
      <c r="G3235" s="119" t="s">
        <v>288</v>
      </c>
      <c r="H3235" s="120">
        <v>44566</v>
      </c>
      <c r="I3235" s="121">
        <v>0.54166666666666663</v>
      </c>
      <c r="J3235" s="119">
        <v>1</v>
      </c>
      <c r="K3235" s="119" t="s">
        <v>461</v>
      </c>
      <c r="L3235" s="119"/>
    </row>
    <row r="3236" spans="1:13" hidden="1" x14ac:dyDescent="0.25">
      <c r="A3236" s="119">
        <v>70661512</v>
      </c>
      <c r="B3236" s="119" t="s">
        <v>307</v>
      </c>
      <c r="C3236" s="119">
        <v>1</v>
      </c>
      <c r="D3236" s="119" t="s">
        <v>282</v>
      </c>
      <c r="E3236" s="119">
        <v>4</v>
      </c>
      <c r="F3236" s="119" t="s">
        <v>7</v>
      </c>
      <c r="G3236" s="119" t="s">
        <v>288</v>
      </c>
      <c r="H3236" s="120">
        <v>44566</v>
      </c>
      <c r="I3236" s="121">
        <v>0.79166666666666663</v>
      </c>
      <c r="J3236" s="119">
        <v>1</v>
      </c>
      <c r="K3236" s="119" t="s">
        <v>461</v>
      </c>
      <c r="L3236" s="119"/>
    </row>
    <row r="3237" spans="1:13" hidden="1" x14ac:dyDescent="0.25">
      <c r="A3237" s="119">
        <v>70661512</v>
      </c>
      <c r="B3237" s="119" t="s">
        <v>307</v>
      </c>
      <c r="C3237" s="119">
        <v>1</v>
      </c>
      <c r="D3237" s="119" t="s">
        <v>282</v>
      </c>
      <c r="E3237" s="119">
        <v>1</v>
      </c>
      <c r="F3237" s="119" t="s">
        <v>3</v>
      </c>
      <c r="G3237" s="119" t="s">
        <v>288</v>
      </c>
      <c r="H3237" s="120">
        <v>44567</v>
      </c>
      <c r="I3237" s="121">
        <v>0.29166666666666669</v>
      </c>
      <c r="J3237" s="119">
        <v>1</v>
      </c>
      <c r="K3237" s="119" t="s">
        <v>461</v>
      </c>
      <c r="L3237" s="119"/>
      <c r="M3237" s="1" t="s">
        <v>665</v>
      </c>
    </row>
    <row r="3238" spans="1:13" hidden="1" x14ac:dyDescent="0.25">
      <c r="A3238" s="119">
        <v>70661512</v>
      </c>
      <c r="B3238" s="119" t="s">
        <v>307</v>
      </c>
      <c r="C3238" s="119">
        <v>1</v>
      </c>
      <c r="D3238" s="119" t="s">
        <v>282</v>
      </c>
      <c r="E3238" s="119">
        <v>2</v>
      </c>
      <c r="F3238" s="119" t="s">
        <v>6</v>
      </c>
      <c r="G3238" s="119" t="s">
        <v>288</v>
      </c>
      <c r="H3238" s="120">
        <v>44567</v>
      </c>
      <c r="I3238" s="121">
        <v>0.5</v>
      </c>
      <c r="J3238" s="119">
        <v>1</v>
      </c>
      <c r="K3238" s="119" t="s">
        <v>461</v>
      </c>
      <c r="L3238" s="119"/>
    </row>
    <row r="3239" spans="1:13" hidden="1" x14ac:dyDescent="0.25">
      <c r="A3239" s="119">
        <v>70661512</v>
      </c>
      <c r="B3239" s="119" t="s">
        <v>307</v>
      </c>
      <c r="C3239" s="119">
        <v>1</v>
      </c>
      <c r="D3239" s="119" t="s">
        <v>282</v>
      </c>
      <c r="E3239" s="119">
        <v>3</v>
      </c>
      <c r="F3239" s="119" t="s">
        <v>5</v>
      </c>
      <c r="G3239" s="119" t="s">
        <v>288</v>
      </c>
      <c r="H3239" s="120">
        <v>44567</v>
      </c>
      <c r="I3239" s="121">
        <v>0.54166666666666663</v>
      </c>
      <c r="J3239" s="119">
        <v>1</v>
      </c>
      <c r="K3239" s="119" t="s">
        <v>461</v>
      </c>
      <c r="L3239" s="119"/>
    </row>
    <row r="3240" spans="1:13" hidden="1" x14ac:dyDescent="0.25">
      <c r="A3240" s="119">
        <v>70661512</v>
      </c>
      <c r="B3240" s="119" t="s">
        <v>307</v>
      </c>
      <c r="C3240" s="119">
        <v>1</v>
      </c>
      <c r="D3240" s="119" t="s">
        <v>282</v>
      </c>
      <c r="E3240" s="119">
        <v>4</v>
      </c>
      <c r="F3240" s="119" t="s">
        <v>7</v>
      </c>
      <c r="G3240" s="119" t="s">
        <v>288</v>
      </c>
      <c r="H3240" s="120">
        <v>44567</v>
      </c>
      <c r="I3240" s="121">
        <v>0.70833333333333337</v>
      </c>
      <c r="J3240" s="119">
        <v>1</v>
      </c>
      <c r="K3240" s="119" t="s">
        <v>461</v>
      </c>
      <c r="L3240" s="119"/>
    </row>
    <row r="3241" spans="1:13" hidden="1" x14ac:dyDescent="0.25">
      <c r="A3241" s="119">
        <v>70661512</v>
      </c>
      <c r="B3241" s="119" t="s">
        <v>307</v>
      </c>
      <c r="C3241" s="119">
        <v>1</v>
      </c>
      <c r="D3241" s="119" t="s">
        <v>282</v>
      </c>
      <c r="E3241" s="119">
        <v>1</v>
      </c>
      <c r="F3241" s="119" t="s">
        <v>3</v>
      </c>
      <c r="G3241" s="119" t="s">
        <v>288</v>
      </c>
      <c r="H3241" s="120">
        <v>44568</v>
      </c>
      <c r="I3241" s="121">
        <v>0.29166666666666669</v>
      </c>
      <c r="J3241" s="119">
        <v>1</v>
      </c>
      <c r="K3241" s="119" t="s">
        <v>461</v>
      </c>
      <c r="L3241" s="119"/>
      <c r="M3241" s="1" t="s">
        <v>665</v>
      </c>
    </row>
    <row r="3242" spans="1:13" hidden="1" x14ac:dyDescent="0.25">
      <c r="A3242" s="119">
        <v>70661512</v>
      </c>
      <c r="B3242" s="119" t="s">
        <v>307</v>
      </c>
      <c r="C3242" s="119">
        <v>1</v>
      </c>
      <c r="D3242" s="119" t="s">
        <v>282</v>
      </c>
      <c r="E3242" s="119">
        <v>2</v>
      </c>
      <c r="F3242" s="119" t="s">
        <v>6</v>
      </c>
      <c r="G3242" s="119" t="s">
        <v>288</v>
      </c>
      <c r="H3242" s="120">
        <v>44568</v>
      </c>
      <c r="I3242" s="121">
        <v>0.5</v>
      </c>
      <c r="J3242" s="119">
        <v>1</v>
      </c>
      <c r="K3242" s="119" t="s">
        <v>461</v>
      </c>
      <c r="L3242" s="119"/>
    </row>
    <row r="3243" spans="1:13" hidden="1" x14ac:dyDescent="0.25">
      <c r="A3243" s="119">
        <v>70661512</v>
      </c>
      <c r="B3243" s="119" t="s">
        <v>307</v>
      </c>
      <c r="C3243" s="119">
        <v>1</v>
      </c>
      <c r="D3243" s="119" t="s">
        <v>282</v>
      </c>
      <c r="E3243" s="119">
        <v>3</v>
      </c>
      <c r="F3243" s="119" t="s">
        <v>5</v>
      </c>
      <c r="G3243" s="119" t="s">
        <v>288</v>
      </c>
      <c r="H3243" s="120">
        <v>44568</v>
      </c>
      <c r="I3243" s="121">
        <v>0.54166666666666663</v>
      </c>
      <c r="J3243" s="119">
        <v>1</v>
      </c>
      <c r="K3243" s="119" t="s">
        <v>461</v>
      </c>
      <c r="L3243" s="119"/>
    </row>
    <row r="3244" spans="1:13" hidden="1" x14ac:dyDescent="0.25">
      <c r="A3244" s="119">
        <v>70661512</v>
      </c>
      <c r="B3244" s="119" t="s">
        <v>307</v>
      </c>
      <c r="C3244" s="119">
        <v>1</v>
      </c>
      <c r="D3244" s="119" t="s">
        <v>282</v>
      </c>
      <c r="E3244" s="119">
        <v>4</v>
      </c>
      <c r="F3244" s="119" t="s">
        <v>7</v>
      </c>
      <c r="G3244" s="119" t="s">
        <v>288</v>
      </c>
      <c r="H3244" s="120">
        <v>44568</v>
      </c>
      <c r="I3244" s="121">
        <v>0.75</v>
      </c>
      <c r="J3244" s="119">
        <v>1</v>
      </c>
      <c r="K3244" s="119" t="s">
        <v>461</v>
      </c>
      <c r="L3244" s="119"/>
    </row>
    <row r="3245" spans="1:13" hidden="1" x14ac:dyDescent="0.25">
      <c r="A3245" s="119">
        <v>70661512</v>
      </c>
      <c r="B3245" s="119" t="s">
        <v>307</v>
      </c>
      <c r="C3245" s="119">
        <v>1</v>
      </c>
      <c r="D3245" s="119" t="s">
        <v>282</v>
      </c>
      <c r="E3245" s="119">
        <v>1</v>
      </c>
      <c r="F3245" s="119" t="s">
        <v>3</v>
      </c>
      <c r="G3245" s="119" t="s">
        <v>288</v>
      </c>
      <c r="H3245" s="120">
        <v>44569</v>
      </c>
      <c r="I3245" s="121">
        <v>0.29166666666666669</v>
      </c>
      <c r="J3245" s="119">
        <v>1</v>
      </c>
      <c r="K3245" s="119" t="s">
        <v>461</v>
      </c>
      <c r="L3245" s="119"/>
      <c r="M3245" s="1" t="s">
        <v>665</v>
      </c>
    </row>
    <row r="3246" spans="1:13" hidden="1" x14ac:dyDescent="0.25">
      <c r="A3246" s="119">
        <v>70661512</v>
      </c>
      <c r="B3246" s="119" t="s">
        <v>307</v>
      </c>
      <c r="C3246" s="119">
        <v>1</v>
      </c>
      <c r="D3246" s="119" t="s">
        <v>282</v>
      </c>
      <c r="E3246" s="119">
        <v>2</v>
      </c>
      <c r="F3246" s="119" t="s">
        <v>6</v>
      </c>
      <c r="G3246" s="119" t="s">
        <v>288</v>
      </c>
      <c r="H3246" s="120">
        <v>44569</v>
      </c>
      <c r="I3246" s="121">
        <v>0.5</v>
      </c>
      <c r="J3246" s="119">
        <v>1</v>
      </c>
      <c r="K3246" s="119" t="s">
        <v>461</v>
      </c>
      <c r="L3246" s="119"/>
    </row>
    <row r="3247" spans="1:13" hidden="1" x14ac:dyDescent="0.25">
      <c r="A3247" s="119">
        <v>70661512</v>
      </c>
      <c r="B3247" s="119" t="s">
        <v>307</v>
      </c>
      <c r="C3247" s="119">
        <v>1</v>
      </c>
      <c r="D3247" s="119" t="s">
        <v>282</v>
      </c>
      <c r="E3247" s="119">
        <v>3</v>
      </c>
      <c r="F3247" s="119" t="s">
        <v>5</v>
      </c>
      <c r="G3247" s="119" t="s">
        <v>288</v>
      </c>
      <c r="H3247" s="120">
        <v>44569</v>
      </c>
      <c r="I3247" s="121">
        <v>0.54166666666666663</v>
      </c>
      <c r="J3247" s="119">
        <v>1</v>
      </c>
      <c r="K3247" s="119" t="s">
        <v>461</v>
      </c>
      <c r="L3247" s="119"/>
    </row>
    <row r="3248" spans="1:13" hidden="1" x14ac:dyDescent="0.25">
      <c r="A3248" s="119">
        <v>70661512</v>
      </c>
      <c r="B3248" s="119" t="s">
        <v>307</v>
      </c>
      <c r="C3248" s="119">
        <v>1</v>
      </c>
      <c r="D3248" s="119" t="s">
        <v>282</v>
      </c>
      <c r="E3248" s="119">
        <v>4</v>
      </c>
      <c r="F3248" s="119" t="s">
        <v>7</v>
      </c>
      <c r="G3248" s="119" t="s">
        <v>288</v>
      </c>
      <c r="H3248" s="120">
        <v>44569</v>
      </c>
      <c r="I3248" s="121">
        <v>0.70833333333333337</v>
      </c>
      <c r="J3248" s="119">
        <v>1</v>
      </c>
      <c r="K3248" s="119" t="s">
        <v>461</v>
      </c>
      <c r="L3248" s="119"/>
    </row>
    <row r="3249" spans="1:13" hidden="1" x14ac:dyDescent="0.25">
      <c r="A3249" s="119">
        <v>70661512</v>
      </c>
      <c r="B3249" s="119" t="s">
        <v>307</v>
      </c>
      <c r="C3249" s="119">
        <v>1</v>
      </c>
      <c r="D3249" s="119" t="s">
        <v>282</v>
      </c>
      <c r="E3249" s="119">
        <v>1</v>
      </c>
      <c r="F3249" s="119" t="s">
        <v>3</v>
      </c>
      <c r="G3249" s="119" t="s">
        <v>288</v>
      </c>
      <c r="H3249" s="120">
        <v>44571</v>
      </c>
      <c r="I3249" s="121">
        <v>0.29166666666666669</v>
      </c>
      <c r="J3249" s="119">
        <v>1</v>
      </c>
      <c r="K3249" s="119" t="s">
        <v>461</v>
      </c>
      <c r="L3249" s="119"/>
      <c r="M3249" s="1" t="s">
        <v>665</v>
      </c>
    </row>
    <row r="3250" spans="1:13" hidden="1" x14ac:dyDescent="0.25">
      <c r="A3250" s="119">
        <v>70661512</v>
      </c>
      <c r="B3250" s="119" t="s">
        <v>307</v>
      </c>
      <c r="C3250" s="119">
        <v>1</v>
      </c>
      <c r="D3250" s="119" t="s">
        <v>282</v>
      </c>
      <c r="E3250" s="119">
        <v>2</v>
      </c>
      <c r="F3250" s="119" t="s">
        <v>6</v>
      </c>
      <c r="G3250" s="119" t="s">
        <v>288</v>
      </c>
      <c r="H3250" s="120">
        <v>44571</v>
      </c>
      <c r="I3250" s="121">
        <v>0.5</v>
      </c>
      <c r="J3250" s="119">
        <v>1</v>
      </c>
      <c r="K3250" s="119" t="s">
        <v>461</v>
      </c>
      <c r="L3250" s="119"/>
    </row>
    <row r="3251" spans="1:13" hidden="1" x14ac:dyDescent="0.25">
      <c r="A3251" s="119">
        <v>70661512</v>
      </c>
      <c r="B3251" s="119" t="s">
        <v>307</v>
      </c>
      <c r="C3251" s="119">
        <v>1</v>
      </c>
      <c r="D3251" s="119" t="s">
        <v>282</v>
      </c>
      <c r="E3251" s="119">
        <v>3</v>
      </c>
      <c r="F3251" s="119" t="s">
        <v>5</v>
      </c>
      <c r="G3251" s="119" t="s">
        <v>288</v>
      </c>
      <c r="H3251" s="120">
        <v>44571</v>
      </c>
      <c r="I3251" s="121">
        <v>0.54166666666666663</v>
      </c>
      <c r="J3251" s="119">
        <v>1</v>
      </c>
      <c r="K3251" s="119" t="s">
        <v>461</v>
      </c>
      <c r="L3251" s="119"/>
    </row>
    <row r="3252" spans="1:13" hidden="1" x14ac:dyDescent="0.25">
      <c r="A3252" s="119">
        <v>70661512</v>
      </c>
      <c r="B3252" s="119" t="s">
        <v>307</v>
      </c>
      <c r="C3252" s="119">
        <v>1</v>
      </c>
      <c r="D3252" s="119" t="s">
        <v>282</v>
      </c>
      <c r="E3252" s="119">
        <v>4</v>
      </c>
      <c r="F3252" s="119" t="s">
        <v>7</v>
      </c>
      <c r="G3252" s="119" t="s">
        <v>288</v>
      </c>
      <c r="H3252" s="120">
        <v>44571</v>
      </c>
      <c r="I3252" s="121">
        <v>0.70833333333333337</v>
      </c>
      <c r="J3252" s="119">
        <v>1</v>
      </c>
      <c r="K3252" s="119" t="s">
        <v>461</v>
      </c>
      <c r="L3252" s="119"/>
    </row>
    <row r="3253" spans="1:13" hidden="1" x14ac:dyDescent="0.25">
      <c r="A3253" s="119">
        <v>70661512</v>
      </c>
      <c r="B3253" s="119" t="s">
        <v>307</v>
      </c>
      <c r="C3253" s="119">
        <v>1</v>
      </c>
      <c r="D3253" s="119" t="s">
        <v>282</v>
      </c>
      <c r="E3253" s="119">
        <v>6</v>
      </c>
      <c r="F3253" s="119" t="s">
        <v>410</v>
      </c>
      <c r="G3253" s="119" t="s">
        <v>288</v>
      </c>
      <c r="H3253" s="120">
        <v>44572</v>
      </c>
      <c r="I3253" s="119"/>
      <c r="J3253" s="119">
        <v>1</v>
      </c>
      <c r="K3253" s="119" t="s">
        <v>461</v>
      </c>
      <c r="L3253" s="119"/>
    </row>
    <row r="3254" spans="1:13" hidden="1" x14ac:dyDescent="0.25">
      <c r="A3254" s="119">
        <v>70661512</v>
      </c>
      <c r="B3254" s="119" t="s">
        <v>307</v>
      </c>
      <c r="C3254" s="119">
        <v>1</v>
      </c>
      <c r="D3254" s="119" t="s">
        <v>282</v>
      </c>
      <c r="E3254" s="119">
        <v>1</v>
      </c>
      <c r="F3254" s="119" t="s">
        <v>3</v>
      </c>
      <c r="G3254" s="119" t="s">
        <v>288</v>
      </c>
      <c r="H3254" s="120">
        <v>44573</v>
      </c>
      <c r="I3254" s="121">
        <v>0.29166666666666669</v>
      </c>
      <c r="J3254" s="119">
        <v>1</v>
      </c>
      <c r="K3254" s="119" t="s">
        <v>461</v>
      </c>
      <c r="L3254" s="119"/>
      <c r="M3254" s="1" t="s">
        <v>665</v>
      </c>
    </row>
    <row r="3255" spans="1:13" hidden="1" x14ac:dyDescent="0.25">
      <c r="A3255" s="119">
        <v>70661512</v>
      </c>
      <c r="B3255" s="119" t="s">
        <v>307</v>
      </c>
      <c r="C3255" s="119">
        <v>1</v>
      </c>
      <c r="D3255" s="119" t="s">
        <v>282</v>
      </c>
      <c r="E3255" s="119">
        <v>2</v>
      </c>
      <c r="F3255" s="119" t="s">
        <v>6</v>
      </c>
      <c r="G3255" s="119" t="s">
        <v>288</v>
      </c>
      <c r="H3255" s="120">
        <v>44573</v>
      </c>
      <c r="I3255" s="121">
        <v>0.5</v>
      </c>
      <c r="J3255" s="119">
        <v>1</v>
      </c>
      <c r="K3255" s="119" t="s">
        <v>461</v>
      </c>
      <c r="L3255" s="119"/>
    </row>
    <row r="3256" spans="1:13" hidden="1" x14ac:dyDescent="0.25">
      <c r="A3256" s="119">
        <v>70661512</v>
      </c>
      <c r="B3256" s="119" t="s">
        <v>307</v>
      </c>
      <c r="C3256" s="119">
        <v>1</v>
      </c>
      <c r="D3256" s="119" t="s">
        <v>282</v>
      </c>
      <c r="E3256" s="119">
        <v>3</v>
      </c>
      <c r="F3256" s="119" t="s">
        <v>5</v>
      </c>
      <c r="G3256" s="119" t="s">
        <v>288</v>
      </c>
      <c r="H3256" s="120">
        <v>44573</v>
      </c>
      <c r="I3256" s="121">
        <v>0.54166666666666663</v>
      </c>
      <c r="J3256" s="119">
        <v>1</v>
      </c>
      <c r="K3256" s="119" t="s">
        <v>461</v>
      </c>
      <c r="L3256" s="119"/>
    </row>
    <row r="3257" spans="1:13" hidden="1" x14ac:dyDescent="0.25">
      <c r="A3257" s="119">
        <v>70661512</v>
      </c>
      <c r="B3257" s="119" t="s">
        <v>307</v>
      </c>
      <c r="C3257" s="119">
        <v>1</v>
      </c>
      <c r="D3257" s="119" t="s">
        <v>282</v>
      </c>
      <c r="E3257" s="119">
        <v>4</v>
      </c>
      <c r="F3257" s="119" t="s">
        <v>7</v>
      </c>
      <c r="G3257" s="119" t="s">
        <v>288</v>
      </c>
      <c r="H3257" s="120">
        <v>44573</v>
      </c>
      <c r="I3257" s="121">
        <v>0.70833333333333337</v>
      </c>
      <c r="J3257" s="119">
        <v>1</v>
      </c>
      <c r="K3257" s="119" t="s">
        <v>461</v>
      </c>
      <c r="L3257" s="119"/>
    </row>
    <row r="3258" spans="1:13" hidden="1" x14ac:dyDescent="0.25">
      <c r="A3258" s="119">
        <v>70661512</v>
      </c>
      <c r="B3258" s="119" t="s">
        <v>307</v>
      </c>
      <c r="C3258" s="119">
        <v>1</v>
      </c>
      <c r="D3258" s="119" t="s">
        <v>282</v>
      </c>
      <c r="E3258" s="119">
        <v>1</v>
      </c>
      <c r="F3258" s="119" t="s">
        <v>3</v>
      </c>
      <c r="G3258" s="119" t="s">
        <v>288</v>
      </c>
      <c r="H3258" s="120">
        <v>44574</v>
      </c>
      <c r="I3258" s="121">
        <v>0.29166666666666669</v>
      </c>
      <c r="J3258" s="119">
        <v>1</v>
      </c>
      <c r="K3258" s="119" t="s">
        <v>461</v>
      </c>
      <c r="L3258" s="119"/>
      <c r="M3258" s="1" t="s">
        <v>665</v>
      </c>
    </row>
    <row r="3259" spans="1:13" hidden="1" x14ac:dyDescent="0.25">
      <c r="A3259" s="119">
        <v>70661512</v>
      </c>
      <c r="B3259" s="119" t="s">
        <v>307</v>
      </c>
      <c r="C3259" s="119">
        <v>1</v>
      </c>
      <c r="D3259" s="119" t="s">
        <v>282</v>
      </c>
      <c r="E3259" s="119">
        <v>2</v>
      </c>
      <c r="F3259" s="119" t="s">
        <v>6</v>
      </c>
      <c r="G3259" s="119" t="s">
        <v>288</v>
      </c>
      <c r="H3259" s="120">
        <v>44574</v>
      </c>
      <c r="I3259" s="121">
        <v>0.5</v>
      </c>
      <c r="J3259" s="119">
        <v>1</v>
      </c>
      <c r="K3259" s="119" t="s">
        <v>461</v>
      </c>
      <c r="L3259" s="119"/>
    </row>
    <row r="3260" spans="1:13" hidden="1" x14ac:dyDescent="0.25">
      <c r="A3260" s="119">
        <v>70661512</v>
      </c>
      <c r="B3260" s="119" t="s">
        <v>307</v>
      </c>
      <c r="C3260" s="119">
        <v>1</v>
      </c>
      <c r="D3260" s="119" t="s">
        <v>282</v>
      </c>
      <c r="E3260" s="119">
        <v>3</v>
      </c>
      <c r="F3260" s="119" t="s">
        <v>5</v>
      </c>
      <c r="G3260" s="119" t="s">
        <v>288</v>
      </c>
      <c r="H3260" s="120">
        <v>44574</v>
      </c>
      <c r="I3260" s="121">
        <v>0.54166666666666663</v>
      </c>
      <c r="J3260" s="119">
        <v>1</v>
      </c>
      <c r="K3260" s="119" t="s">
        <v>461</v>
      </c>
      <c r="L3260" s="119"/>
    </row>
    <row r="3261" spans="1:13" hidden="1" x14ac:dyDescent="0.25">
      <c r="A3261" s="119">
        <v>70661512</v>
      </c>
      <c r="B3261" s="119" t="s">
        <v>307</v>
      </c>
      <c r="C3261" s="119">
        <v>1</v>
      </c>
      <c r="D3261" s="119" t="s">
        <v>282</v>
      </c>
      <c r="E3261" s="119">
        <v>4</v>
      </c>
      <c r="F3261" s="119" t="s">
        <v>7</v>
      </c>
      <c r="G3261" s="119" t="s">
        <v>288</v>
      </c>
      <c r="H3261" s="120">
        <v>44574</v>
      </c>
      <c r="I3261" s="121">
        <v>0.75</v>
      </c>
      <c r="J3261" s="119">
        <v>1</v>
      </c>
      <c r="K3261" s="119" t="s">
        <v>461</v>
      </c>
      <c r="L3261" s="119"/>
    </row>
    <row r="3262" spans="1:13" hidden="1" x14ac:dyDescent="0.25">
      <c r="A3262" s="119">
        <v>70661512</v>
      </c>
      <c r="B3262" s="119" t="s">
        <v>307</v>
      </c>
      <c r="C3262" s="119">
        <v>1</v>
      </c>
      <c r="D3262" s="119" t="s">
        <v>282</v>
      </c>
      <c r="E3262" s="119">
        <v>1</v>
      </c>
      <c r="F3262" s="119" t="s">
        <v>3</v>
      </c>
      <c r="G3262" s="119" t="s">
        <v>288</v>
      </c>
      <c r="H3262" s="120">
        <v>44575</v>
      </c>
      <c r="I3262" s="121">
        <v>0.29166666666666669</v>
      </c>
      <c r="J3262" s="119">
        <v>1</v>
      </c>
      <c r="K3262" s="119" t="s">
        <v>461</v>
      </c>
      <c r="L3262" s="119"/>
      <c r="M3262" s="1" t="s">
        <v>665</v>
      </c>
    </row>
    <row r="3263" spans="1:13" hidden="1" x14ac:dyDescent="0.25">
      <c r="A3263" s="119">
        <v>70661512</v>
      </c>
      <c r="B3263" s="119" t="s">
        <v>307</v>
      </c>
      <c r="C3263" s="119">
        <v>1</v>
      </c>
      <c r="D3263" s="119" t="s">
        <v>282</v>
      </c>
      <c r="E3263" s="119">
        <v>2</v>
      </c>
      <c r="F3263" s="119" t="s">
        <v>6</v>
      </c>
      <c r="G3263" s="119" t="s">
        <v>288</v>
      </c>
      <c r="H3263" s="120">
        <v>44575</v>
      </c>
      <c r="I3263" s="121">
        <v>0.5</v>
      </c>
      <c r="J3263" s="119">
        <v>1</v>
      </c>
      <c r="K3263" s="119" t="s">
        <v>461</v>
      </c>
      <c r="L3263" s="119"/>
    </row>
    <row r="3264" spans="1:13" hidden="1" x14ac:dyDescent="0.25">
      <c r="A3264" s="119">
        <v>70661512</v>
      </c>
      <c r="B3264" s="119" t="s">
        <v>307</v>
      </c>
      <c r="C3264" s="119">
        <v>1</v>
      </c>
      <c r="D3264" s="119" t="s">
        <v>282</v>
      </c>
      <c r="E3264" s="119">
        <v>3</v>
      </c>
      <c r="F3264" s="119" t="s">
        <v>5</v>
      </c>
      <c r="G3264" s="119" t="s">
        <v>288</v>
      </c>
      <c r="H3264" s="120">
        <v>44575</v>
      </c>
      <c r="I3264" s="121">
        <v>0.54166666666666663</v>
      </c>
      <c r="J3264" s="119">
        <v>1</v>
      </c>
      <c r="K3264" s="119" t="s">
        <v>461</v>
      </c>
      <c r="L3264" s="119"/>
    </row>
    <row r="3265" spans="1:13" hidden="1" x14ac:dyDescent="0.25">
      <c r="A3265" s="119">
        <v>70661512</v>
      </c>
      <c r="B3265" s="119" t="s">
        <v>307</v>
      </c>
      <c r="C3265" s="119">
        <v>1</v>
      </c>
      <c r="D3265" s="119" t="s">
        <v>282</v>
      </c>
      <c r="E3265" s="119">
        <v>4</v>
      </c>
      <c r="F3265" s="119" t="s">
        <v>7</v>
      </c>
      <c r="G3265" s="119" t="s">
        <v>288</v>
      </c>
      <c r="H3265" s="120">
        <v>44575</v>
      </c>
      <c r="I3265" s="121">
        <v>0.70833333333333337</v>
      </c>
      <c r="J3265" s="119">
        <v>1</v>
      </c>
      <c r="K3265" s="119" t="s">
        <v>461</v>
      </c>
      <c r="L3265" s="119"/>
    </row>
    <row r="3266" spans="1:13" hidden="1" x14ac:dyDescent="0.25">
      <c r="A3266" s="119">
        <v>70661512</v>
      </c>
      <c r="B3266" s="119" t="s">
        <v>307</v>
      </c>
      <c r="C3266" s="119">
        <v>1</v>
      </c>
      <c r="D3266" s="119" t="s">
        <v>282</v>
      </c>
      <c r="E3266" s="119">
        <v>1</v>
      </c>
      <c r="F3266" s="119" t="s">
        <v>3</v>
      </c>
      <c r="G3266" s="119" t="s">
        <v>288</v>
      </c>
      <c r="H3266" s="120">
        <v>44576</v>
      </c>
      <c r="I3266" s="121">
        <v>0.33333333333333331</v>
      </c>
      <c r="J3266" s="119">
        <v>1</v>
      </c>
      <c r="K3266" s="119" t="s">
        <v>461</v>
      </c>
      <c r="L3266" s="119"/>
      <c r="M3266" s="1" t="s">
        <v>665</v>
      </c>
    </row>
    <row r="3267" spans="1:13" hidden="1" x14ac:dyDescent="0.25">
      <c r="A3267" s="119">
        <v>70661512</v>
      </c>
      <c r="B3267" s="119" t="s">
        <v>307</v>
      </c>
      <c r="C3267" s="119">
        <v>1</v>
      </c>
      <c r="D3267" s="119" t="s">
        <v>282</v>
      </c>
      <c r="E3267" s="119">
        <v>2</v>
      </c>
      <c r="F3267" s="119" t="s">
        <v>6</v>
      </c>
      <c r="G3267" s="119" t="s">
        <v>288</v>
      </c>
      <c r="H3267" s="120">
        <v>44576</v>
      </c>
      <c r="I3267" s="121">
        <v>0.5</v>
      </c>
      <c r="J3267" s="119">
        <v>1</v>
      </c>
      <c r="K3267" s="119" t="s">
        <v>461</v>
      </c>
      <c r="L3267" s="119"/>
    </row>
    <row r="3268" spans="1:13" hidden="1" x14ac:dyDescent="0.25">
      <c r="A3268" s="119">
        <v>70661512</v>
      </c>
      <c r="B3268" s="119" t="s">
        <v>307</v>
      </c>
      <c r="C3268" s="119">
        <v>1</v>
      </c>
      <c r="D3268" s="119" t="s">
        <v>282</v>
      </c>
      <c r="E3268" s="119">
        <v>3</v>
      </c>
      <c r="F3268" s="119" t="s">
        <v>5</v>
      </c>
      <c r="G3268" s="119" t="s">
        <v>288</v>
      </c>
      <c r="H3268" s="120">
        <v>44576</v>
      </c>
      <c r="I3268" s="121">
        <v>0.54166666666666663</v>
      </c>
      <c r="J3268" s="119">
        <v>1</v>
      </c>
      <c r="K3268" s="119" t="s">
        <v>461</v>
      </c>
      <c r="L3268" s="119"/>
    </row>
    <row r="3269" spans="1:13" hidden="1" x14ac:dyDescent="0.25">
      <c r="A3269" s="119">
        <v>70661512</v>
      </c>
      <c r="B3269" s="119" t="s">
        <v>307</v>
      </c>
      <c r="C3269" s="119">
        <v>1</v>
      </c>
      <c r="D3269" s="119" t="s">
        <v>282</v>
      </c>
      <c r="E3269" s="119">
        <v>4</v>
      </c>
      <c r="F3269" s="119" t="s">
        <v>7</v>
      </c>
      <c r="G3269" s="119" t="s">
        <v>288</v>
      </c>
      <c r="H3269" s="120">
        <v>44576</v>
      </c>
      <c r="I3269" s="121">
        <v>0.70833333333333337</v>
      </c>
      <c r="J3269" s="119">
        <v>1</v>
      </c>
      <c r="K3269" s="119" t="s">
        <v>461</v>
      </c>
      <c r="L3269" s="119"/>
    </row>
    <row r="3270" spans="1:13" hidden="1" x14ac:dyDescent="0.25">
      <c r="A3270" s="119">
        <v>70661512</v>
      </c>
      <c r="B3270" s="119" t="s">
        <v>307</v>
      </c>
      <c r="C3270" s="119">
        <v>1</v>
      </c>
      <c r="D3270" s="119" t="s">
        <v>282</v>
      </c>
      <c r="E3270" s="119">
        <v>1</v>
      </c>
      <c r="F3270" s="119" t="s">
        <v>3</v>
      </c>
      <c r="G3270" s="119" t="s">
        <v>288</v>
      </c>
      <c r="H3270" s="120">
        <v>44578</v>
      </c>
      <c r="I3270" s="121">
        <v>0.29166666666666669</v>
      </c>
      <c r="J3270" s="119">
        <v>1</v>
      </c>
      <c r="K3270" s="119" t="s">
        <v>461</v>
      </c>
      <c r="L3270" s="119"/>
      <c r="M3270" s="1" t="s">
        <v>665</v>
      </c>
    </row>
    <row r="3271" spans="1:13" hidden="1" x14ac:dyDescent="0.25">
      <c r="A3271" s="119">
        <v>70661512</v>
      </c>
      <c r="B3271" s="119" t="s">
        <v>307</v>
      </c>
      <c r="C3271" s="119">
        <v>1</v>
      </c>
      <c r="D3271" s="119" t="s">
        <v>282</v>
      </c>
      <c r="E3271" s="119">
        <v>2</v>
      </c>
      <c r="F3271" s="119" t="s">
        <v>6</v>
      </c>
      <c r="G3271" s="119" t="s">
        <v>288</v>
      </c>
      <c r="H3271" s="120">
        <v>44578</v>
      </c>
      <c r="I3271" s="121">
        <v>0.5</v>
      </c>
      <c r="J3271" s="119">
        <v>1</v>
      </c>
      <c r="K3271" s="119" t="s">
        <v>461</v>
      </c>
      <c r="L3271" s="119"/>
    </row>
    <row r="3272" spans="1:13" hidden="1" x14ac:dyDescent="0.25">
      <c r="A3272" s="119">
        <v>70661512</v>
      </c>
      <c r="B3272" s="119" t="s">
        <v>307</v>
      </c>
      <c r="C3272" s="119">
        <v>1</v>
      </c>
      <c r="D3272" s="119" t="s">
        <v>282</v>
      </c>
      <c r="E3272" s="119">
        <v>3</v>
      </c>
      <c r="F3272" s="119" t="s">
        <v>5</v>
      </c>
      <c r="G3272" s="119" t="s">
        <v>288</v>
      </c>
      <c r="H3272" s="120">
        <v>44578</v>
      </c>
      <c r="I3272" s="121">
        <v>0.54166666666666663</v>
      </c>
      <c r="J3272" s="119">
        <v>1</v>
      </c>
      <c r="K3272" s="119" t="s">
        <v>461</v>
      </c>
      <c r="L3272" s="119"/>
    </row>
    <row r="3273" spans="1:13" hidden="1" x14ac:dyDescent="0.25">
      <c r="A3273" s="119">
        <v>70661512</v>
      </c>
      <c r="B3273" s="119" t="s">
        <v>307</v>
      </c>
      <c r="C3273" s="119">
        <v>1</v>
      </c>
      <c r="D3273" s="119" t="s">
        <v>282</v>
      </c>
      <c r="E3273" s="119">
        <v>4</v>
      </c>
      <c r="F3273" s="119" t="s">
        <v>7</v>
      </c>
      <c r="G3273" s="119" t="s">
        <v>288</v>
      </c>
      <c r="H3273" s="120">
        <v>44578</v>
      </c>
      <c r="I3273" s="121">
        <v>0.79166666666666663</v>
      </c>
      <c r="J3273" s="119">
        <v>1</v>
      </c>
      <c r="K3273" s="119" t="s">
        <v>461</v>
      </c>
      <c r="L3273" s="119"/>
    </row>
    <row r="3274" spans="1:13" hidden="1" x14ac:dyDescent="0.25">
      <c r="A3274" s="119">
        <v>70661512</v>
      </c>
      <c r="B3274" s="119" t="s">
        <v>307</v>
      </c>
      <c r="C3274" s="119">
        <v>1</v>
      </c>
      <c r="D3274" s="119" t="s">
        <v>282</v>
      </c>
      <c r="E3274" s="119">
        <v>1</v>
      </c>
      <c r="F3274" s="119" t="s">
        <v>3</v>
      </c>
      <c r="G3274" s="119" t="s">
        <v>288</v>
      </c>
      <c r="H3274" s="120">
        <v>44579</v>
      </c>
      <c r="I3274" s="121">
        <v>0.29166666666666669</v>
      </c>
      <c r="J3274" s="119">
        <v>1</v>
      </c>
      <c r="K3274" s="119" t="s">
        <v>461</v>
      </c>
      <c r="L3274" s="119"/>
      <c r="M3274" s="1" t="s">
        <v>665</v>
      </c>
    </row>
    <row r="3275" spans="1:13" hidden="1" x14ac:dyDescent="0.25">
      <c r="A3275" s="119">
        <v>70661512</v>
      </c>
      <c r="B3275" s="119" t="s">
        <v>307</v>
      </c>
      <c r="C3275" s="119">
        <v>1</v>
      </c>
      <c r="D3275" s="119" t="s">
        <v>282</v>
      </c>
      <c r="E3275" s="119">
        <v>2</v>
      </c>
      <c r="F3275" s="119" t="s">
        <v>6</v>
      </c>
      <c r="G3275" s="119" t="s">
        <v>288</v>
      </c>
      <c r="H3275" s="120">
        <v>44579</v>
      </c>
      <c r="I3275" s="121">
        <v>0.5</v>
      </c>
      <c r="J3275" s="119">
        <v>1</v>
      </c>
      <c r="K3275" s="119" t="s">
        <v>461</v>
      </c>
      <c r="L3275" s="119"/>
    </row>
    <row r="3276" spans="1:13" hidden="1" x14ac:dyDescent="0.25">
      <c r="A3276" s="119">
        <v>70661512</v>
      </c>
      <c r="B3276" s="119" t="s">
        <v>307</v>
      </c>
      <c r="C3276" s="119">
        <v>1</v>
      </c>
      <c r="D3276" s="119" t="s">
        <v>282</v>
      </c>
      <c r="E3276" s="119">
        <v>3</v>
      </c>
      <c r="F3276" s="119" t="s">
        <v>5</v>
      </c>
      <c r="G3276" s="119" t="s">
        <v>288</v>
      </c>
      <c r="H3276" s="120">
        <v>44579</v>
      </c>
      <c r="I3276" s="121">
        <v>0.54166666666666663</v>
      </c>
      <c r="J3276" s="119">
        <v>1</v>
      </c>
      <c r="K3276" s="119" t="s">
        <v>461</v>
      </c>
      <c r="L3276" s="119"/>
    </row>
    <row r="3277" spans="1:13" hidden="1" x14ac:dyDescent="0.25">
      <c r="A3277" s="119">
        <v>70661512</v>
      </c>
      <c r="B3277" s="119" t="s">
        <v>307</v>
      </c>
      <c r="C3277" s="119">
        <v>1</v>
      </c>
      <c r="D3277" s="119" t="s">
        <v>282</v>
      </c>
      <c r="E3277" s="119">
        <v>4</v>
      </c>
      <c r="F3277" s="119" t="s">
        <v>7</v>
      </c>
      <c r="G3277" s="119" t="s">
        <v>288</v>
      </c>
      <c r="H3277" s="120">
        <v>44579</v>
      </c>
      <c r="I3277" s="121">
        <v>0.70833333333333337</v>
      </c>
      <c r="J3277" s="119">
        <v>1</v>
      </c>
      <c r="K3277" s="119" t="s">
        <v>461</v>
      </c>
      <c r="L3277" s="119"/>
    </row>
    <row r="3278" spans="1:13" hidden="1" x14ac:dyDescent="0.25">
      <c r="A3278" s="119">
        <v>70661512</v>
      </c>
      <c r="B3278" s="119" t="s">
        <v>307</v>
      </c>
      <c r="C3278" s="119">
        <v>1</v>
      </c>
      <c r="D3278" s="119" t="s">
        <v>282</v>
      </c>
      <c r="E3278" s="119">
        <v>1</v>
      </c>
      <c r="F3278" s="119" t="s">
        <v>3</v>
      </c>
      <c r="G3278" s="119" t="s">
        <v>288</v>
      </c>
      <c r="H3278" s="120">
        <v>44580</v>
      </c>
      <c r="I3278" s="121">
        <v>0.29166666666666669</v>
      </c>
      <c r="J3278" s="119">
        <v>1</v>
      </c>
      <c r="K3278" s="119" t="s">
        <v>461</v>
      </c>
      <c r="L3278" s="119"/>
      <c r="M3278" s="1" t="s">
        <v>665</v>
      </c>
    </row>
    <row r="3279" spans="1:13" hidden="1" x14ac:dyDescent="0.25">
      <c r="A3279" s="119">
        <v>70661512</v>
      </c>
      <c r="B3279" s="119" t="s">
        <v>307</v>
      </c>
      <c r="C3279" s="119">
        <v>1</v>
      </c>
      <c r="D3279" s="119" t="s">
        <v>282</v>
      </c>
      <c r="E3279" s="119">
        <v>2</v>
      </c>
      <c r="F3279" s="119" t="s">
        <v>6</v>
      </c>
      <c r="G3279" s="119" t="s">
        <v>288</v>
      </c>
      <c r="H3279" s="120">
        <v>44580</v>
      </c>
      <c r="I3279" s="121">
        <v>0.5</v>
      </c>
      <c r="J3279" s="119">
        <v>1</v>
      </c>
      <c r="K3279" s="119" t="s">
        <v>461</v>
      </c>
      <c r="L3279" s="119"/>
    </row>
    <row r="3280" spans="1:13" hidden="1" x14ac:dyDescent="0.25">
      <c r="A3280" s="119">
        <v>70661512</v>
      </c>
      <c r="B3280" s="119" t="s">
        <v>307</v>
      </c>
      <c r="C3280" s="119">
        <v>1</v>
      </c>
      <c r="D3280" s="119" t="s">
        <v>282</v>
      </c>
      <c r="E3280" s="119">
        <v>3</v>
      </c>
      <c r="F3280" s="119" t="s">
        <v>5</v>
      </c>
      <c r="G3280" s="119" t="s">
        <v>288</v>
      </c>
      <c r="H3280" s="120">
        <v>44580</v>
      </c>
      <c r="I3280" s="121">
        <v>0.54166666666666663</v>
      </c>
      <c r="J3280" s="119">
        <v>1</v>
      </c>
      <c r="K3280" s="119" t="s">
        <v>461</v>
      </c>
      <c r="L3280" s="119"/>
    </row>
    <row r="3281" spans="1:13" hidden="1" x14ac:dyDescent="0.25">
      <c r="A3281" s="119">
        <v>70661512</v>
      </c>
      <c r="B3281" s="119" t="s">
        <v>307</v>
      </c>
      <c r="C3281" s="119">
        <v>1</v>
      </c>
      <c r="D3281" s="119" t="s">
        <v>282</v>
      </c>
      <c r="E3281" s="119">
        <v>4</v>
      </c>
      <c r="F3281" s="119" t="s">
        <v>7</v>
      </c>
      <c r="G3281" s="119" t="s">
        <v>288</v>
      </c>
      <c r="H3281" s="120">
        <v>44580</v>
      </c>
      <c r="I3281" s="121">
        <v>0.70833333333333337</v>
      </c>
      <c r="J3281" s="119">
        <v>1</v>
      </c>
      <c r="K3281" s="119" t="s">
        <v>461</v>
      </c>
      <c r="L3281" s="119"/>
    </row>
    <row r="3282" spans="1:13" hidden="1" x14ac:dyDescent="0.25">
      <c r="A3282" s="119">
        <v>70661512</v>
      </c>
      <c r="B3282" s="119" t="s">
        <v>307</v>
      </c>
      <c r="C3282" s="119">
        <v>1</v>
      </c>
      <c r="D3282" s="119" t="s">
        <v>282</v>
      </c>
      <c r="E3282" s="119">
        <v>1</v>
      </c>
      <c r="F3282" s="119" t="s">
        <v>3</v>
      </c>
      <c r="G3282" s="119" t="s">
        <v>288</v>
      </c>
      <c r="H3282" s="120">
        <v>44581</v>
      </c>
      <c r="I3282" s="121">
        <v>0.29166666666666669</v>
      </c>
      <c r="J3282" s="119">
        <v>1</v>
      </c>
      <c r="K3282" s="119" t="s">
        <v>461</v>
      </c>
      <c r="L3282" s="119"/>
      <c r="M3282" s="1" t="s">
        <v>665</v>
      </c>
    </row>
    <row r="3283" spans="1:13" hidden="1" x14ac:dyDescent="0.25">
      <c r="A3283" s="119">
        <v>70661512</v>
      </c>
      <c r="B3283" s="119" t="s">
        <v>307</v>
      </c>
      <c r="C3283" s="119">
        <v>1</v>
      </c>
      <c r="D3283" s="119" t="s">
        <v>282</v>
      </c>
      <c r="E3283" s="119">
        <v>2</v>
      </c>
      <c r="F3283" s="119" t="s">
        <v>6</v>
      </c>
      <c r="G3283" s="119" t="s">
        <v>288</v>
      </c>
      <c r="H3283" s="120">
        <v>44581</v>
      </c>
      <c r="I3283" s="121">
        <v>0.5</v>
      </c>
      <c r="J3283" s="119">
        <v>1</v>
      </c>
      <c r="K3283" s="119" t="s">
        <v>461</v>
      </c>
      <c r="L3283" s="119"/>
    </row>
    <row r="3284" spans="1:13" hidden="1" x14ac:dyDescent="0.25">
      <c r="A3284" s="119">
        <v>70661512</v>
      </c>
      <c r="B3284" s="119" t="s">
        <v>307</v>
      </c>
      <c r="C3284" s="119">
        <v>1</v>
      </c>
      <c r="D3284" s="119" t="s">
        <v>282</v>
      </c>
      <c r="E3284" s="119">
        <v>3</v>
      </c>
      <c r="F3284" s="119" t="s">
        <v>5</v>
      </c>
      <c r="G3284" s="119" t="s">
        <v>288</v>
      </c>
      <c r="H3284" s="120">
        <v>44581</v>
      </c>
      <c r="I3284" s="121">
        <v>0.54166666666666663</v>
      </c>
      <c r="J3284" s="119">
        <v>1</v>
      </c>
      <c r="K3284" s="119" t="s">
        <v>461</v>
      </c>
      <c r="L3284" s="119"/>
    </row>
    <row r="3285" spans="1:13" hidden="1" x14ac:dyDescent="0.25">
      <c r="A3285" s="119">
        <v>70661512</v>
      </c>
      <c r="B3285" s="119" t="s">
        <v>307</v>
      </c>
      <c r="C3285" s="119">
        <v>1</v>
      </c>
      <c r="D3285" s="119" t="s">
        <v>282</v>
      </c>
      <c r="E3285" s="119">
        <v>4</v>
      </c>
      <c r="F3285" s="119" t="s">
        <v>7</v>
      </c>
      <c r="G3285" s="119" t="s">
        <v>288</v>
      </c>
      <c r="H3285" s="120">
        <v>44581</v>
      </c>
      <c r="I3285" s="121">
        <v>0.77083333333333337</v>
      </c>
      <c r="J3285" s="119">
        <v>1</v>
      </c>
      <c r="K3285" s="119" t="s">
        <v>461</v>
      </c>
      <c r="L3285" s="119"/>
    </row>
    <row r="3286" spans="1:13" hidden="1" x14ac:dyDescent="0.25">
      <c r="A3286" s="119">
        <v>70661512</v>
      </c>
      <c r="B3286" s="119" t="s">
        <v>307</v>
      </c>
      <c r="C3286" s="119">
        <v>1</v>
      </c>
      <c r="D3286" s="119" t="s">
        <v>282</v>
      </c>
      <c r="E3286" s="119">
        <v>1</v>
      </c>
      <c r="F3286" s="119" t="s">
        <v>3</v>
      </c>
      <c r="G3286" s="119" t="s">
        <v>288</v>
      </c>
      <c r="H3286" s="120">
        <v>44582</v>
      </c>
      <c r="I3286" s="121">
        <v>0.29166666666666669</v>
      </c>
      <c r="J3286" s="119">
        <v>1</v>
      </c>
      <c r="K3286" s="119" t="s">
        <v>461</v>
      </c>
      <c r="L3286" s="119"/>
      <c r="M3286" s="1" t="s">
        <v>665</v>
      </c>
    </row>
    <row r="3287" spans="1:13" hidden="1" x14ac:dyDescent="0.25">
      <c r="A3287" s="119">
        <v>70661512</v>
      </c>
      <c r="B3287" s="119" t="s">
        <v>307</v>
      </c>
      <c r="C3287" s="119">
        <v>1</v>
      </c>
      <c r="D3287" s="119" t="s">
        <v>282</v>
      </c>
      <c r="E3287" s="119">
        <v>2</v>
      </c>
      <c r="F3287" s="119" t="s">
        <v>6</v>
      </c>
      <c r="G3287" s="119" t="s">
        <v>288</v>
      </c>
      <c r="H3287" s="120">
        <v>44582</v>
      </c>
      <c r="I3287" s="121">
        <v>0.5</v>
      </c>
      <c r="J3287" s="119">
        <v>1</v>
      </c>
      <c r="K3287" s="119" t="s">
        <v>461</v>
      </c>
      <c r="L3287" s="119"/>
    </row>
    <row r="3288" spans="1:13" hidden="1" x14ac:dyDescent="0.25">
      <c r="A3288" s="119">
        <v>70661512</v>
      </c>
      <c r="B3288" s="119" t="s">
        <v>307</v>
      </c>
      <c r="C3288" s="119">
        <v>1</v>
      </c>
      <c r="D3288" s="119" t="s">
        <v>282</v>
      </c>
      <c r="E3288" s="119">
        <v>3</v>
      </c>
      <c r="F3288" s="119" t="s">
        <v>5</v>
      </c>
      <c r="G3288" s="119" t="s">
        <v>288</v>
      </c>
      <c r="H3288" s="120">
        <v>44582</v>
      </c>
      <c r="I3288" s="121">
        <v>0.54166666666666663</v>
      </c>
      <c r="J3288" s="119">
        <v>1</v>
      </c>
      <c r="K3288" s="119" t="s">
        <v>461</v>
      </c>
      <c r="L3288" s="119"/>
    </row>
    <row r="3289" spans="1:13" hidden="1" x14ac:dyDescent="0.25">
      <c r="A3289" s="119">
        <v>70661512</v>
      </c>
      <c r="B3289" s="119" t="s">
        <v>307</v>
      </c>
      <c r="C3289" s="119">
        <v>1</v>
      </c>
      <c r="D3289" s="119" t="s">
        <v>282</v>
      </c>
      <c r="E3289" s="119">
        <v>4</v>
      </c>
      <c r="F3289" s="119" t="s">
        <v>7</v>
      </c>
      <c r="G3289" s="119" t="s">
        <v>288</v>
      </c>
      <c r="H3289" s="120">
        <v>44582</v>
      </c>
      <c r="I3289" s="121">
        <v>0.75</v>
      </c>
      <c r="J3289" s="119">
        <v>1</v>
      </c>
      <c r="K3289" s="119" t="s">
        <v>461</v>
      </c>
      <c r="L3289" s="119"/>
    </row>
    <row r="3290" spans="1:13" hidden="1" x14ac:dyDescent="0.25">
      <c r="A3290" s="119">
        <v>70661512</v>
      </c>
      <c r="B3290" s="119" t="s">
        <v>307</v>
      </c>
      <c r="C3290" s="119">
        <v>1</v>
      </c>
      <c r="D3290" s="119" t="s">
        <v>282</v>
      </c>
      <c r="E3290" s="119">
        <v>1</v>
      </c>
      <c r="F3290" s="119" t="s">
        <v>3</v>
      </c>
      <c r="G3290" s="119" t="s">
        <v>288</v>
      </c>
      <c r="H3290" s="120">
        <v>44583</v>
      </c>
      <c r="I3290" s="121">
        <v>0.29166666666666669</v>
      </c>
      <c r="J3290" s="119">
        <v>1</v>
      </c>
      <c r="K3290" s="119" t="s">
        <v>461</v>
      </c>
      <c r="L3290" s="119"/>
      <c r="M3290" s="1" t="s">
        <v>665</v>
      </c>
    </row>
    <row r="3291" spans="1:13" hidden="1" x14ac:dyDescent="0.25">
      <c r="A3291" s="119">
        <v>70661512</v>
      </c>
      <c r="B3291" s="119" t="s">
        <v>307</v>
      </c>
      <c r="C3291" s="119">
        <v>1</v>
      </c>
      <c r="D3291" s="119" t="s">
        <v>282</v>
      </c>
      <c r="E3291" s="119">
        <v>2</v>
      </c>
      <c r="F3291" s="119" t="s">
        <v>6</v>
      </c>
      <c r="G3291" s="119" t="s">
        <v>288</v>
      </c>
      <c r="H3291" s="120">
        <v>44583</v>
      </c>
      <c r="I3291" s="121">
        <v>0.5</v>
      </c>
      <c r="J3291" s="119">
        <v>1</v>
      </c>
      <c r="K3291" s="119" t="s">
        <v>461</v>
      </c>
      <c r="L3291" s="119"/>
    </row>
    <row r="3292" spans="1:13" hidden="1" x14ac:dyDescent="0.25">
      <c r="A3292" s="119">
        <v>70661512</v>
      </c>
      <c r="B3292" s="119" t="s">
        <v>307</v>
      </c>
      <c r="C3292" s="119">
        <v>1</v>
      </c>
      <c r="D3292" s="119" t="s">
        <v>282</v>
      </c>
      <c r="E3292" s="119">
        <v>3</v>
      </c>
      <c r="F3292" s="119" t="s">
        <v>5</v>
      </c>
      <c r="G3292" s="119" t="s">
        <v>288</v>
      </c>
      <c r="H3292" s="120">
        <v>44583</v>
      </c>
      <c r="I3292" s="121">
        <v>0.54166666666666663</v>
      </c>
      <c r="J3292" s="119">
        <v>1</v>
      </c>
      <c r="K3292" s="119" t="s">
        <v>461</v>
      </c>
      <c r="L3292" s="119"/>
    </row>
    <row r="3293" spans="1:13" hidden="1" x14ac:dyDescent="0.25">
      <c r="A3293" s="119">
        <v>70661512</v>
      </c>
      <c r="B3293" s="119" t="s">
        <v>307</v>
      </c>
      <c r="C3293" s="119">
        <v>1</v>
      </c>
      <c r="D3293" s="119" t="s">
        <v>282</v>
      </c>
      <c r="E3293" s="119">
        <v>4</v>
      </c>
      <c r="F3293" s="119" t="s">
        <v>7</v>
      </c>
      <c r="G3293" s="119" t="s">
        <v>288</v>
      </c>
      <c r="H3293" s="120">
        <v>44583</v>
      </c>
      <c r="I3293" s="121">
        <v>0.72916666666666663</v>
      </c>
      <c r="J3293" s="119">
        <v>1</v>
      </c>
      <c r="K3293" s="119" t="s">
        <v>461</v>
      </c>
      <c r="L3293" s="119"/>
    </row>
    <row r="3294" spans="1:13" hidden="1" x14ac:dyDescent="0.25">
      <c r="A3294" s="119">
        <v>70661512</v>
      </c>
      <c r="B3294" s="119" t="s">
        <v>307</v>
      </c>
      <c r="C3294" s="119">
        <v>1</v>
      </c>
      <c r="D3294" s="119" t="s">
        <v>282</v>
      </c>
      <c r="E3294" s="119">
        <v>1</v>
      </c>
      <c r="F3294" s="119" t="s">
        <v>3</v>
      </c>
      <c r="G3294" s="119" t="s">
        <v>288</v>
      </c>
      <c r="H3294" s="120">
        <v>44585</v>
      </c>
      <c r="I3294" s="121">
        <v>0.29166666666666669</v>
      </c>
      <c r="J3294" s="119">
        <v>1</v>
      </c>
      <c r="K3294" s="119" t="s">
        <v>461</v>
      </c>
      <c r="L3294" s="119"/>
      <c r="M3294" s="1" t="s">
        <v>665</v>
      </c>
    </row>
    <row r="3295" spans="1:13" hidden="1" x14ac:dyDescent="0.25">
      <c r="A3295" s="119">
        <v>70661512</v>
      </c>
      <c r="B3295" s="119" t="s">
        <v>307</v>
      </c>
      <c r="C3295" s="119">
        <v>1</v>
      </c>
      <c r="D3295" s="119" t="s">
        <v>282</v>
      </c>
      <c r="E3295" s="119">
        <v>2</v>
      </c>
      <c r="F3295" s="119" t="s">
        <v>6</v>
      </c>
      <c r="G3295" s="119" t="s">
        <v>288</v>
      </c>
      <c r="H3295" s="120">
        <v>44585</v>
      </c>
      <c r="I3295" s="121">
        <v>0.5</v>
      </c>
      <c r="J3295" s="119">
        <v>1</v>
      </c>
      <c r="K3295" s="119" t="s">
        <v>461</v>
      </c>
      <c r="L3295" s="119"/>
    </row>
    <row r="3296" spans="1:13" hidden="1" x14ac:dyDescent="0.25">
      <c r="A3296" s="119">
        <v>70661512</v>
      </c>
      <c r="B3296" s="119" t="s">
        <v>307</v>
      </c>
      <c r="C3296" s="119">
        <v>1</v>
      </c>
      <c r="D3296" s="119" t="s">
        <v>282</v>
      </c>
      <c r="E3296" s="119">
        <v>3</v>
      </c>
      <c r="F3296" s="119" t="s">
        <v>5</v>
      </c>
      <c r="G3296" s="119" t="s">
        <v>288</v>
      </c>
      <c r="H3296" s="120">
        <v>44585</v>
      </c>
      <c r="I3296" s="121">
        <v>0.54166666666666663</v>
      </c>
      <c r="J3296" s="119">
        <v>1</v>
      </c>
      <c r="K3296" s="119" t="s">
        <v>461</v>
      </c>
      <c r="L3296" s="119"/>
    </row>
    <row r="3297" spans="1:12" hidden="1" x14ac:dyDescent="0.25">
      <c r="A3297" s="119">
        <v>70661512</v>
      </c>
      <c r="B3297" s="119" t="s">
        <v>307</v>
      </c>
      <c r="C3297" s="119">
        <v>1</v>
      </c>
      <c r="D3297" s="119" t="s">
        <v>282</v>
      </c>
      <c r="E3297" s="119">
        <v>4</v>
      </c>
      <c r="F3297" s="119" t="s">
        <v>7</v>
      </c>
      <c r="G3297" s="119" t="s">
        <v>288</v>
      </c>
      <c r="H3297" s="120">
        <v>44585</v>
      </c>
      <c r="I3297" s="121">
        <v>0.72916666666666663</v>
      </c>
      <c r="J3297" s="119">
        <v>1</v>
      </c>
      <c r="K3297" s="119" t="s">
        <v>461</v>
      </c>
      <c r="L3297" s="119"/>
    </row>
    <row r="3298" spans="1:12" hidden="1" x14ac:dyDescent="0.25">
      <c r="A3298" s="119">
        <v>70661512</v>
      </c>
      <c r="B3298" s="119" t="s">
        <v>307</v>
      </c>
      <c r="C3298" s="119">
        <v>1</v>
      </c>
      <c r="D3298" s="119" t="s">
        <v>282</v>
      </c>
      <c r="E3298" s="119">
        <v>1</v>
      </c>
      <c r="F3298" s="119" t="s">
        <v>3</v>
      </c>
      <c r="G3298" s="119" t="s">
        <v>629</v>
      </c>
      <c r="H3298" s="120">
        <v>44586</v>
      </c>
      <c r="I3298" s="121">
        <v>0.29166666666666669</v>
      </c>
      <c r="J3298" s="119">
        <v>1</v>
      </c>
      <c r="K3298" s="119" t="s">
        <v>461</v>
      </c>
      <c r="L3298" s="119"/>
    </row>
    <row r="3299" spans="1:12" hidden="1" x14ac:dyDescent="0.25">
      <c r="A3299" s="119">
        <v>70661512</v>
      </c>
      <c r="B3299" s="119" t="s">
        <v>307</v>
      </c>
      <c r="C3299" s="119">
        <v>1</v>
      </c>
      <c r="D3299" s="119" t="s">
        <v>282</v>
      </c>
      <c r="E3299" s="119">
        <v>2</v>
      </c>
      <c r="F3299" s="119" t="s">
        <v>6</v>
      </c>
      <c r="G3299" s="119" t="s">
        <v>629</v>
      </c>
      <c r="H3299" s="120">
        <v>44586</v>
      </c>
      <c r="I3299" s="121">
        <v>0.5</v>
      </c>
      <c r="J3299" s="119">
        <v>1</v>
      </c>
      <c r="K3299" s="119" t="s">
        <v>461</v>
      </c>
      <c r="L3299" s="119"/>
    </row>
    <row r="3300" spans="1:12" hidden="1" x14ac:dyDescent="0.25">
      <c r="A3300" s="119">
        <v>70661512</v>
      </c>
      <c r="B3300" s="119" t="s">
        <v>307</v>
      </c>
      <c r="C3300" s="119">
        <v>1</v>
      </c>
      <c r="D3300" s="119" t="s">
        <v>282</v>
      </c>
      <c r="E3300" s="119">
        <v>3</v>
      </c>
      <c r="F3300" s="119" t="s">
        <v>5</v>
      </c>
      <c r="G3300" s="119" t="s">
        <v>629</v>
      </c>
      <c r="H3300" s="120">
        <v>44586</v>
      </c>
      <c r="I3300" s="121">
        <v>0.54166666666666663</v>
      </c>
      <c r="J3300" s="119">
        <v>1</v>
      </c>
      <c r="K3300" s="119" t="s">
        <v>461</v>
      </c>
      <c r="L3300" s="119"/>
    </row>
    <row r="3301" spans="1:12" hidden="1" x14ac:dyDescent="0.25">
      <c r="A3301" s="119">
        <v>70661512</v>
      </c>
      <c r="B3301" s="119" t="s">
        <v>307</v>
      </c>
      <c r="C3301" s="119">
        <v>1</v>
      </c>
      <c r="D3301" s="119" t="s">
        <v>282</v>
      </c>
      <c r="E3301" s="119">
        <v>4</v>
      </c>
      <c r="F3301" s="119" t="s">
        <v>7</v>
      </c>
      <c r="G3301" s="119" t="s">
        <v>629</v>
      </c>
      <c r="H3301" s="120">
        <v>44586</v>
      </c>
      <c r="I3301" s="121">
        <v>0.70833333333333337</v>
      </c>
      <c r="J3301" s="119">
        <v>1</v>
      </c>
      <c r="K3301" s="119" t="s">
        <v>461</v>
      </c>
      <c r="L3301" s="119"/>
    </row>
    <row r="3302" spans="1:12" hidden="1" x14ac:dyDescent="0.25">
      <c r="A3302" s="119">
        <v>70661512</v>
      </c>
      <c r="B3302" s="119" t="s">
        <v>307</v>
      </c>
      <c r="C3302" s="119">
        <v>1</v>
      </c>
      <c r="D3302" s="119" t="s">
        <v>282</v>
      </c>
      <c r="E3302" s="119">
        <v>1</v>
      </c>
      <c r="F3302" s="119" t="s">
        <v>3</v>
      </c>
      <c r="G3302" s="119" t="s">
        <v>629</v>
      </c>
      <c r="H3302" s="120">
        <v>44587</v>
      </c>
      <c r="I3302" s="121">
        <v>0.29166666666666669</v>
      </c>
      <c r="J3302" s="119">
        <v>1</v>
      </c>
      <c r="K3302" s="119" t="s">
        <v>461</v>
      </c>
      <c r="L3302" s="119"/>
    </row>
    <row r="3303" spans="1:12" hidden="1" x14ac:dyDescent="0.25">
      <c r="A3303" s="119">
        <v>70661512</v>
      </c>
      <c r="B3303" s="119" t="s">
        <v>307</v>
      </c>
      <c r="C3303" s="119">
        <v>1</v>
      </c>
      <c r="D3303" s="119" t="s">
        <v>282</v>
      </c>
      <c r="E3303" s="119">
        <v>2</v>
      </c>
      <c r="F3303" s="119" t="s">
        <v>6</v>
      </c>
      <c r="G3303" s="119" t="s">
        <v>629</v>
      </c>
      <c r="H3303" s="120">
        <v>44587</v>
      </c>
      <c r="I3303" s="121">
        <v>0.5</v>
      </c>
      <c r="J3303" s="119">
        <v>1</v>
      </c>
      <c r="K3303" s="119" t="s">
        <v>461</v>
      </c>
      <c r="L3303" s="119"/>
    </row>
    <row r="3304" spans="1:12" hidden="1" x14ac:dyDescent="0.25">
      <c r="A3304" s="119">
        <v>70661512</v>
      </c>
      <c r="B3304" s="119" t="s">
        <v>307</v>
      </c>
      <c r="C3304" s="119">
        <v>1</v>
      </c>
      <c r="D3304" s="119" t="s">
        <v>282</v>
      </c>
      <c r="E3304" s="119">
        <v>3</v>
      </c>
      <c r="F3304" s="119" t="s">
        <v>5</v>
      </c>
      <c r="G3304" s="119" t="s">
        <v>629</v>
      </c>
      <c r="H3304" s="120">
        <v>44587</v>
      </c>
      <c r="I3304" s="121">
        <v>0.54166666666666663</v>
      </c>
      <c r="J3304" s="119">
        <v>1</v>
      </c>
      <c r="K3304" s="119" t="s">
        <v>461</v>
      </c>
      <c r="L3304" s="119"/>
    </row>
    <row r="3305" spans="1:12" hidden="1" x14ac:dyDescent="0.25">
      <c r="A3305" s="119">
        <v>70661512</v>
      </c>
      <c r="B3305" s="119" t="s">
        <v>307</v>
      </c>
      <c r="C3305" s="119">
        <v>1</v>
      </c>
      <c r="D3305" s="119" t="s">
        <v>282</v>
      </c>
      <c r="E3305" s="119">
        <v>4</v>
      </c>
      <c r="F3305" s="119" t="s">
        <v>7</v>
      </c>
      <c r="G3305" s="119" t="s">
        <v>629</v>
      </c>
      <c r="H3305" s="120">
        <v>44587</v>
      </c>
      <c r="I3305" s="121">
        <v>0.73958333333333337</v>
      </c>
      <c r="J3305" s="119">
        <v>1</v>
      </c>
      <c r="K3305" s="119" t="s">
        <v>461</v>
      </c>
      <c r="L3305" s="119"/>
    </row>
    <row r="3306" spans="1:12" hidden="1" x14ac:dyDescent="0.25">
      <c r="A3306" s="119">
        <v>70661512</v>
      </c>
      <c r="B3306" s="119" t="s">
        <v>307</v>
      </c>
      <c r="C3306" s="119">
        <v>1</v>
      </c>
      <c r="D3306" s="119" t="s">
        <v>282</v>
      </c>
      <c r="E3306" s="119">
        <v>1</v>
      </c>
      <c r="F3306" s="119" t="s">
        <v>3</v>
      </c>
      <c r="G3306" s="119" t="s">
        <v>629</v>
      </c>
      <c r="H3306" s="120">
        <v>44588</v>
      </c>
      <c r="I3306" s="121">
        <v>0.29166666666666669</v>
      </c>
      <c r="J3306" s="119">
        <v>1</v>
      </c>
      <c r="K3306" s="119" t="s">
        <v>461</v>
      </c>
      <c r="L3306" s="119"/>
    </row>
    <row r="3307" spans="1:12" hidden="1" x14ac:dyDescent="0.25">
      <c r="A3307" s="119">
        <v>70661512</v>
      </c>
      <c r="B3307" s="119" t="s">
        <v>307</v>
      </c>
      <c r="C3307" s="119">
        <v>1</v>
      </c>
      <c r="D3307" s="119" t="s">
        <v>282</v>
      </c>
      <c r="E3307" s="119">
        <v>2</v>
      </c>
      <c r="F3307" s="119" t="s">
        <v>6</v>
      </c>
      <c r="G3307" s="119" t="s">
        <v>629</v>
      </c>
      <c r="H3307" s="120">
        <v>44588</v>
      </c>
      <c r="I3307" s="121">
        <v>0.5</v>
      </c>
      <c r="J3307" s="119">
        <v>1</v>
      </c>
      <c r="K3307" s="119" t="s">
        <v>461</v>
      </c>
      <c r="L3307" s="119"/>
    </row>
    <row r="3308" spans="1:12" hidden="1" x14ac:dyDescent="0.25">
      <c r="A3308" s="119">
        <v>70661512</v>
      </c>
      <c r="B3308" s="119" t="s">
        <v>307</v>
      </c>
      <c r="C3308" s="119">
        <v>1</v>
      </c>
      <c r="D3308" s="119" t="s">
        <v>282</v>
      </c>
      <c r="E3308" s="119">
        <v>3</v>
      </c>
      <c r="F3308" s="119" t="s">
        <v>5</v>
      </c>
      <c r="G3308" s="119" t="s">
        <v>629</v>
      </c>
      <c r="H3308" s="120">
        <v>44588</v>
      </c>
      <c r="I3308" s="121">
        <v>0.54166666666666663</v>
      </c>
      <c r="J3308" s="119">
        <v>1</v>
      </c>
      <c r="K3308" s="119" t="s">
        <v>461</v>
      </c>
      <c r="L3308" s="119"/>
    </row>
    <row r="3309" spans="1:12" hidden="1" x14ac:dyDescent="0.25">
      <c r="A3309" s="119">
        <v>70661512</v>
      </c>
      <c r="B3309" s="119" t="s">
        <v>307</v>
      </c>
      <c r="C3309" s="119">
        <v>1</v>
      </c>
      <c r="D3309" s="119" t="s">
        <v>282</v>
      </c>
      <c r="E3309" s="119">
        <v>4</v>
      </c>
      <c r="F3309" s="119" t="s">
        <v>7</v>
      </c>
      <c r="G3309" s="119" t="s">
        <v>629</v>
      </c>
      <c r="H3309" s="120">
        <v>44588</v>
      </c>
      <c r="I3309" s="121">
        <v>0.79166666666666663</v>
      </c>
      <c r="J3309" s="119">
        <v>1</v>
      </c>
      <c r="K3309" s="119" t="s">
        <v>461</v>
      </c>
      <c r="L3309" s="119"/>
    </row>
    <row r="3310" spans="1:12" hidden="1" x14ac:dyDescent="0.25">
      <c r="A3310" s="119">
        <v>70661512</v>
      </c>
      <c r="B3310" s="119" t="s">
        <v>307</v>
      </c>
      <c r="C3310" s="119">
        <v>1</v>
      </c>
      <c r="D3310" s="119" t="s">
        <v>282</v>
      </c>
      <c r="E3310" s="119">
        <v>1</v>
      </c>
      <c r="F3310" s="119" t="s">
        <v>3</v>
      </c>
      <c r="G3310" s="119" t="s">
        <v>629</v>
      </c>
      <c r="H3310" s="120">
        <v>44589</v>
      </c>
      <c r="I3310" s="121">
        <v>0.29166666666666669</v>
      </c>
      <c r="J3310" s="119">
        <v>1</v>
      </c>
      <c r="K3310" s="119" t="s">
        <v>461</v>
      </c>
      <c r="L3310" s="119"/>
    </row>
    <row r="3311" spans="1:12" hidden="1" x14ac:dyDescent="0.25">
      <c r="A3311" s="119">
        <v>70661512</v>
      </c>
      <c r="B3311" s="119" t="s">
        <v>307</v>
      </c>
      <c r="C3311" s="119">
        <v>1</v>
      </c>
      <c r="D3311" s="119" t="s">
        <v>282</v>
      </c>
      <c r="E3311" s="119">
        <v>2</v>
      </c>
      <c r="F3311" s="119" t="s">
        <v>6</v>
      </c>
      <c r="G3311" s="119" t="s">
        <v>629</v>
      </c>
      <c r="H3311" s="120">
        <v>44589</v>
      </c>
      <c r="I3311" s="121">
        <v>0.5</v>
      </c>
      <c r="J3311" s="119">
        <v>1</v>
      </c>
      <c r="K3311" s="119" t="s">
        <v>461</v>
      </c>
      <c r="L3311" s="119"/>
    </row>
    <row r="3312" spans="1:12" hidden="1" x14ac:dyDescent="0.25">
      <c r="A3312" s="119">
        <v>70661512</v>
      </c>
      <c r="B3312" s="119" t="s">
        <v>307</v>
      </c>
      <c r="C3312" s="119">
        <v>1</v>
      </c>
      <c r="D3312" s="119" t="s">
        <v>282</v>
      </c>
      <c r="E3312" s="119">
        <v>3</v>
      </c>
      <c r="F3312" s="119" t="s">
        <v>5</v>
      </c>
      <c r="G3312" s="119" t="s">
        <v>629</v>
      </c>
      <c r="H3312" s="120">
        <v>44589</v>
      </c>
      <c r="I3312" s="121">
        <v>0.54166666666666663</v>
      </c>
      <c r="J3312" s="119">
        <v>1</v>
      </c>
      <c r="K3312" s="119" t="s">
        <v>461</v>
      </c>
      <c r="L3312" s="119"/>
    </row>
    <row r="3313" spans="1:12" hidden="1" x14ac:dyDescent="0.25">
      <c r="A3313" s="119">
        <v>70661512</v>
      </c>
      <c r="B3313" s="119" t="s">
        <v>307</v>
      </c>
      <c r="C3313" s="119">
        <v>1</v>
      </c>
      <c r="D3313" s="119" t="s">
        <v>282</v>
      </c>
      <c r="E3313" s="119">
        <v>4</v>
      </c>
      <c r="F3313" s="119" t="s">
        <v>7</v>
      </c>
      <c r="G3313" s="119" t="s">
        <v>629</v>
      </c>
      <c r="H3313" s="120">
        <v>44589</v>
      </c>
      <c r="I3313" s="121">
        <v>0.77083333333333337</v>
      </c>
      <c r="J3313" s="119">
        <v>1</v>
      </c>
      <c r="K3313" s="119" t="s">
        <v>461</v>
      </c>
      <c r="L3313" s="119"/>
    </row>
    <row r="3314" spans="1:12" hidden="1" x14ac:dyDescent="0.25">
      <c r="A3314" s="119">
        <v>70661512</v>
      </c>
      <c r="B3314" s="119" t="s">
        <v>307</v>
      </c>
      <c r="C3314" s="119">
        <v>1</v>
      </c>
      <c r="D3314" s="119" t="s">
        <v>282</v>
      </c>
      <c r="E3314" s="119">
        <v>1</v>
      </c>
      <c r="F3314" s="119" t="s">
        <v>3</v>
      </c>
      <c r="G3314" s="119" t="s">
        <v>629</v>
      </c>
      <c r="H3314" s="120">
        <v>44590</v>
      </c>
      <c r="I3314" s="121">
        <v>0.29166666666666669</v>
      </c>
      <c r="J3314" s="119">
        <v>1</v>
      </c>
      <c r="K3314" s="119" t="s">
        <v>461</v>
      </c>
      <c r="L3314" s="119"/>
    </row>
    <row r="3315" spans="1:12" hidden="1" x14ac:dyDescent="0.25">
      <c r="A3315" s="119">
        <v>70661512</v>
      </c>
      <c r="B3315" s="119" t="s">
        <v>307</v>
      </c>
      <c r="C3315" s="119">
        <v>1</v>
      </c>
      <c r="D3315" s="119" t="s">
        <v>282</v>
      </c>
      <c r="E3315" s="119">
        <v>2</v>
      </c>
      <c r="F3315" s="119" t="s">
        <v>6</v>
      </c>
      <c r="G3315" s="119" t="s">
        <v>629</v>
      </c>
      <c r="H3315" s="120">
        <v>44590</v>
      </c>
      <c r="I3315" s="121">
        <v>0.5</v>
      </c>
      <c r="J3315" s="119">
        <v>1</v>
      </c>
      <c r="K3315" s="119" t="s">
        <v>461</v>
      </c>
      <c r="L3315" s="119"/>
    </row>
    <row r="3316" spans="1:12" hidden="1" x14ac:dyDescent="0.25">
      <c r="A3316" s="119">
        <v>70661512</v>
      </c>
      <c r="B3316" s="119" t="s">
        <v>307</v>
      </c>
      <c r="C3316" s="119">
        <v>1</v>
      </c>
      <c r="D3316" s="119" t="s">
        <v>282</v>
      </c>
      <c r="E3316" s="119">
        <v>3</v>
      </c>
      <c r="F3316" s="119" t="s">
        <v>5</v>
      </c>
      <c r="G3316" s="119" t="s">
        <v>629</v>
      </c>
      <c r="H3316" s="120">
        <v>44590</v>
      </c>
      <c r="I3316" s="121">
        <v>0.54166666666666663</v>
      </c>
      <c r="J3316" s="119">
        <v>1</v>
      </c>
      <c r="K3316" s="119" t="s">
        <v>461</v>
      </c>
      <c r="L3316" s="119"/>
    </row>
    <row r="3317" spans="1:12" hidden="1" x14ac:dyDescent="0.25">
      <c r="A3317" s="119">
        <v>70661512</v>
      </c>
      <c r="B3317" s="119" t="s">
        <v>307</v>
      </c>
      <c r="C3317" s="119">
        <v>1</v>
      </c>
      <c r="D3317" s="119" t="s">
        <v>282</v>
      </c>
      <c r="E3317" s="119">
        <v>4</v>
      </c>
      <c r="F3317" s="119" t="s">
        <v>7</v>
      </c>
      <c r="G3317" s="119" t="s">
        <v>629</v>
      </c>
      <c r="H3317" s="120">
        <v>44590</v>
      </c>
      <c r="I3317" s="121">
        <v>0.70833333333333337</v>
      </c>
      <c r="J3317" s="119">
        <v>1</v>
      </c>
      <c r="K3317" s="119" t="s">
        <v>461</v>
      </c>
      <c r="L3317" s="119"/>
    </row>
    <row r="3318" spans="1:12" hidden="1" x14ac:dyDescent="0.25">
      <c r="A3318" s="119">
        <v>70661512</v>
      </c>
      <c r="B3318" s="119" t="s">
        <v>307</v>
      </c>
      <c r="C3318" s="119">
        <v>1</v>
      </c>
      <c r="D3318" s="119" t="s">
        <v>282</v>
      </c>
      <c r="E3318" s="119">
        <v>1</v>
      </c>
      <c r="F3318" s="119" t="s">
        <v>3</v>
      </c>
      <c r="G3318" s="119" t="s">
        <v>629</v>
      </c>
      <c r="H3318" s="120">
        <v>44592</v>
      </c>
      <c r="I3318" s="121">
        <v>0.29166666666666669</v>
      </c>
      <c r="J3318" s="119">
        <v>1</v>
      </c>
      <c r="K3318" s="119" t="s">
        <v>461</v>
      </c>
      <c r="L3318" s="119"/>
    </row>
    <row r="3319" spans="1:12" hidden="1" x14ac:dyDescent="0.25">
      <c r="A3319" s="119">
        <v>70661512</v>
      </c>
      <c r="B3319" s="119" t="s">
        <v>307</v>
      </c>
      <c r="C3319" s="119">
        <v>1</v>
      </c>
      <c r="D3319" s="119" t="s">
        <v>282</v>
      </c>
      <c r="E3319" s="119">
        <v>2</v>
      </c>
      <c r="F3319" s="119" t="s">
        <v>6</v>
      </c>
      <c r="G3319" s="119" t="s">
        <v>629</v>
      </c>
      <c r="H3319" s="120">
        <v>44592</v>
      </c>
      <c r="I3319" s="121">
        <v>0.5</v>
      </c>
      <c r="J3319" s="119">
        <v>1</v>
      </c>
      <c r="K3319" s="119" t="s">
        <v>461</v>
      </c>
      <c r="L3319" s="119"/>
    </row>
    <row r="3320" spans="1:12" hidden="1" x14ac:dyDescent="0.25">
      <c r="A3320" s="119">
        <v>70661512</v>
      </c>
      <c r="B3320" s="119" t="s">
        <v>307</v>
      </c>
      <c r="C3320" s="119">
        <v>1</v>
      </c>
      <c r="D3320" s="119" t="s">
        <v>282</v>
      </c>
      <c r="E3320" s="119">
        <v>3</v>
      </c>
      <c r="F3320" s="119" t="s">
        <v>5</v>
      </c>
      <c r="G3320" s="119" t="s">
        <v>629</v>
      </c>
      <c r="H3320" s="120">
        <v>44592</v>
      </c>
      <c r="I3320" s="121">
        <v>0.54166666666666663</v>
      </c>
      <c r="J3320" s="119">
        <v>1</v>
      </c>
      <c r="K3320" s="119" t="s">
        <v>461</v>
      </c>
      <c r="L3320" s="119"/>
    </row>
    <row r="3321" spans="1:12" hidden="1" x14ac:dyDescent="0.25">
      <c r="A3321" s="119">
        <v>70661512</v>
      </c>
      <c r="B3321" s="119" t="s">
        <v>307</v>
      </c>
      <c r="C3321" s="119">
        <v>1</v>
      </c>
      <c r="D3321" s="119" t="s">
        <v>282</v>
      </c>
      <c r="E3321" s="119">
        <v>4</v>
      </c>
      <c r="F3321" s="119" t="s">
        <v>7</v>
      </c>
      <c r="G3321" s="119" t="s">
        <v>629</v>
      </c>
      <c r="H3321" s="120">
        <v>44592</v>
      </c>
      <c r="I3321" s="121">
        <v>0.77083333333333337</v>
      </c>
      <c r="J3321" s="119">
        <v>1</v>
      </c>
      <c r="K3321" s="119" t="s">
        <v>461</v>
      </c>
      <c r="L3321" s="119"/>
    </row>
    <row r="3322" spans="1:12" hidden="1" x14ac:dyDescent="0.25">
      <c r="A3322" s="119">
        <v>70661512</v>
      </c>
      <c r="B3322" s="119" t="s">
        <v>307</v>
      </c>
      <c r="C3322" s="119">
        <v>1</v>
      </c>
      <c r="D3322" s="119" t="s">
        <v>282</v>
      </c>
      <c r="E3322" s="119">
        <v>1</v>
      </c>
      <c r="F3322" s="119" t="s">
        <v>3</v>
      </c>
      <c r="G3322" s="119" t="s">
        <v>629</v>
      </c>
      <c r="H3322" s="120">
        <v>44593</v>
      </c>
      <c r="I3322" s="121">
        <v>0.29166666666666669</v>
      </c>
      <c r="J3322" s="119">
        <v>1</v>
      </c>
      <c r="K3322" s="119" t="s">
        <v>461</v>
      </c>
      <c r="L3322" s="119"/>
    </row>
    <row r="3323" spans="1:12" hidden="1" x14ac:dyDescent="0.25">
      <c r="A3323" s="119">
        <v>70661512</v>
      </c>
      <c r="B3323" s="119" t="s">
        <v>307</v>
      </c>
      <c r="C3323" s="119">
        <v>1</v>
      </c>
      <c r="D3323" s="119" t="s">
        <v>282</v>
      </c>
      <c r="E3323" s="119">
        <v>2</v>
      </c>
      <c r="F3323" s="119" t="s">
        <v>6</v>
      </c>
      <c r="G3323" s="119" t="s">
        <v>629</v>
      </c>
      <c r="H3323" s="120">
        <v>44593</v>
      </c>
      <c r="I3323" s="121">
        <v>0.5</v>
      </c>
      <c r="J3323" s="119">
        <v>1</v>
      </c>
      <c r="K3323" s="119" t="s">
        <v>461</v>
      </c>
      <c r="L3323" s="119"/>
    </row>
    <row r="3324" spans="1:12" hidden="1" x14ac:dyDescent="0.25">
      <c r="A3324" s="119">
        <v>70661512</v>
      </c>
      <c r="B3324" s="119" t="s">
        <v>307</v>
      </c>
      <c r="C3324" s="119">
        <v>1</v>
      </c>
      <c r="D3324" s="119" t="s">
        <v>282</v>
      </c>
      <c r="E3324" s="119">
        <v>3</v>
      </c>
      <c r="F3324" s="119" t="s">
        <v>5</v>
      </c>
      <c r="G3324" s="119" t="s">
        <v>629</v>
      </c>
      <c r="H3324" s="120">
        <v>44593</v>
      </c>
      <c r="I3324" s="121">
        <v>0.54166666666666663</v>
      </c>
      <c r="J3324" s="119">
        <v>1</v>
      </c>
      <c r="K3324" s="119" t="s">
        <v>461</v>
      </c>
      <c r="L3324" s="119"/>
    </row>
    <row r="3325" spans="1:12" hidden="1" x14ac:dyDescent="0.25">
      <c r="A3325" s="119">
        <v>70661512</v>
      </c>
      <c r="B3325" s="119" t="s">
        <v>307</v>
      </c>
      <c r="C3325" s="119">
        <v>1</v>
      </c>
      <c r="D3325" s="119" t="s">
        <v>282</v>
      </c>
      <c r="E3325" s="119">
        <v>4</v>
      </c>
      <c r="F3325" s="119" t="s">
        <v>7</v>
      </c>
      <c r="G3325" s="119" t="s">
        <v>629</v>
      </c>
      <c r="H3325" s="120">
        <v>44593</v>
      </c>
      <c r="I3325" s="121">
        <v>0.77083333333333337</v>
      </c>
      <c r="J3325" s="119">
        <v>1</v>
      </c>
      <c r="K3325" s="119" t="s">
        <v>461</v>
      </c>
      <c r="L3325" s="119"/>
    </row>
    <row r="3326" spans="1:12" hidden="1" x14ac:dyDescent="0.25">
      <c r="A3326" s="119">
        <v>70661512</v>
      </c>
      <c r="B3326" s="119" t="s">
        <v>307</v>
      </c>
      <c r="C3326" s="119">
        <v>1</v>
      </c>
      <c r="D3326" s="119" t="s">
        <v>282</v>
      </c>
      <c r="E3326" s="119">
        <v>1</v>
      </c>
      <c r="F3326" s="119" t="s">
        <v>3</v>
      </c>
      <c r="G3326" s="119" t="s">
        <v>629</v>
      </c>
      <c r="H3326" s="120">
        <v>44594</v>
      </c>
      <c r="I3326" s="121">
        <v>0.29166666666666669</v>
      </c>
      <c r="J3326" s="119">
        <v>1</v>
      </c>
      <c r="K3326" s="119" t="s">
        <v>461</v>
      </c>
      <c r="L3326" s="119"/>
    </row>
    <row r="3327" spans="1:12" hidden="1" x14ac:dyDescent="0.25">
      <c r="A3327" s="119">
        <v>70661512</v>
      </c>
      <c r="B3327" s="119" t="s">
        <v>307</v>
      </c>
      <c r="C3327" s="119">
        <v>1</v>
      </c>
      <c r="D3327" s="119" t="s">
        <v>282</v>
      </c>
      <c r="E3327" s="119">
        <v>2</v>
      </c>
      <c r="F3327" s="119" t="s">
        <v>6</v>
      </c>
      <c r="G3327" s="119" t="s">
        <v>629</v>
      </c>
      <c r="H3327" s="120">
        <v>44594</v>
      </c>
      <c r="I3327" s="121">
        <v>0.5</v>
      </c>
      <c r="J3327" s="119">
        <v>1</v>
      </c>
      <c r="K3327" s="119" t="s">
        <v>461</v>
      </c>
      <c r="L3327" s="119"/>
    </row>
    <row r="3328" spans="1:12" hidden="1" x14ac:dyDescent="0.25">
      <c r="A3328" s="119">
        <v>70661512</v>
      </c>
      <c r="B3328" s="119" t="s">
        <v>307</v>
      </c>
      <c r="C3328" s="119">
        <v>1</v>
      </c>
      <c r="D3328" s="119" t="s">
        <v>282</v>
      </c>
      <c r="E3328" s="119">
        <v>3</v>
      </c>
      <c r="F3328" s="119" t="s">
        <v>5</v>
      </c>
      <c r="G3328" s="119" t="s">
        <v>629</v>
      </c>
      <c r="H3328" s="120">
        <v>44594</v>
      </c>
      <c r="I3328" s="121">
        <v>0.54166666666666663</v>
      </c>
      <c r="J3328" s="119">
        <v>1</v>
      </c>
      <c r="K3328" s="119" t="s">
        <v>461</v>
      </c>
      <c r="L3328" s="119"/>
    </row>
    <row r="3329" spans="1:12" hidden="1" x14ac:dyDescent="0.25">
      <c r="A3329" s="119">
        <v>70661512</v>
      </c>
      <c r="B3329" s="119" t="s">
        <v>307</v>
      </c>
      <c r="C3329" s="119">
        <v>1</v>
      </c>
      <c r="D3329" s="119" t="s">
        <v>282</v>
      </c>
      <c r="E3329" s="119">
        <v>4</v>
      </c>
      <c r="F3329" s="119" t="s">
        <v>7</v>
      </c>
      <c r="G3329" s="119" t="s">
        <v>629</v>
      </c>
      <c r="H3329" s="120">
        <v>44594</v>
      </c>
      <c r="I3329" s="121">
        <v>0.79166666666666663</v>
      </c>
      <c r="J3329" s="119">
        <v>1</v>
      </c>
      <c r="K3329" s="119" t="s">
        <v>461</v>
      </c>
      <c r="L3329" s="119"/>
    </row>
    <row r="3330" spans="1:12" hidden="1" x14ac:dyDescent="0.25">
      <c r="A3330" s="119">
        <v>70661512</v>
      </c>
      <c r="B3330" s="119" t="s">
        <v>307</v>
      </c>
      <c r="C3330" s="119">
        <v>1</v>
      </c>
      <c r="D3330" s="119" t="s">
        <v>282</v>
      </c>
      <c r="E3330" s="119">
        <v>1</v>
      </c>
      <c r="F3330" s="119" t="s">
        <v>3</v>
      </c>
      <c r="G3330" s="119" t="s">
        <v>629</v>
      </c>
      <c r="H3330" s="120">
        <v>44595</v>
      </c>
      <c r="I3330" s="121">
        <v>0.29166666666666669</v>
      </c>
      <c r="J3330" s="119">
        <v>1</v>
      </c>
      <c r="K3330" s="119" t="s">
        <v>461</v>
      </c>
      <c r="L3330" s="119"/>
    </row>
    <row r="3331" spans="1:12" hidden="1" x14ac:dyDescent="0.25">
      <c r="A3331" s="119">
        <v>70661512</v>
      </c>
      <c r="B3331" s="119" t="s">
        <v>307</v>
      </c>
      <c r="C3331" s="119">
        <v>1</v>
      </c>
      <c r="D3331" s="119" t="s">
        <v>282</v>
      </c>
      <c r="E3331" s="119">
        <v>2</v>
      </c>
      <c r="F3331" s="119" t="s">
        <v>6</v>
      </c>
      <c r="G3331" s="119" t="s">
        <v>629</v>
      </c>
      <c r="H3331" s="120">
        <v>44595</v>
      </c>
      <c r="I3331" s="121">
        <v>0.5</v>
      </c>
      <c r="J3331" s="119">
        <v>1</v>
      </c>
      <c r="K3331" s="119" t="s">
        <v>461</v>
      </c>
      <c r="L3331" s="119"/>
    </row>
    <row r="3332" spans="1:12" hidden="1" x14ac:dyDescent="0.25">
      <c r="A3332" s="119">
        <v>70661512</v>
      </c>
      <c r="B3332" s="119" t="s">
        <v>307</v>
      </c>
      <c r="C3332" s="119">
        <v>1</v>
      </c>
      <c r="D3332" s="119" t="s">
        <v>282</v>
      </c>
      <c r="E3332" s="119">
        <v>3</v>
      </c>
      <c r="F3332" s="119" t="s">
        <v>5</v>
      </c>
      <c r="G3332" s="119" t="s">
        <v>629</v>
      </c>
      <c r="H3332" s="120">
        <v>44595</v>
      </c>
      <c r="I3332" s="121">
        <v>0.54166666666666663</v>
      </c>
      <c r="J3332" s="119">
        <v>1</v>
      </c>
      <c r="K3332" s="119" t="s">
        <v>461</v>
      </c>
      <c r="L3332" s="119"/>
    </row>
    <row r="3333" spans="1:12" hidden="1" x14ac:dyDescent="0.25">
      <c r="A3333" s="119">
        <v>70661512</v>
      </c>
      <c r="B3333" s="119" t="s">
        <v>307</v>
      </c>
      <c r="C3333" s="119">
        <v>1</v>
      </c>
      <c r="D3333" s="119" t="s">
        <v>282</v>
      </c>
      <c r="E3333" s="119">
        <v>4</v>
      </c>
      <c r="F3333" s="119" t="s">
        <v>7</v>
      </c>
      <c r="G3333" s="119" t="s">
        <v>629</v>
      </c>
      <c r="H3333" s="120">
        <v>44595</v>
      </c>
      <c r="I3333" s="121">
        <v>0.75</v>
      </c>
      <c r="J3333" s="119">
        <v>1</v>
      </c>
      <c r="K3333" s="119" t="s">
        <v>461</v>
      </c>
      <c r="L3333" s="119"/>
    </row>
    <row r="3334" spans="1:12" hidden="1" x14ac:dyDescent="0.25">
      <c r="A3334" s="119">
        <v>70661512</v>
      </c>
      <c r="B3334" s="119" t="s">
        <v>307</v>
      </c>
      <c r="C3334" s="119">
        <v>1</v>
      </c>
      <c r="D3334" s="119" t="s">
        <v>282</v>
      </c>
      <c r="E3334" s="119">
        <v>1</v>
      </c>
      <c r="F3334" s="119" t="s">
        <v>3</v>
      </c>
      <c r="G3334" s="119" t="s">
        <v>629</v>
      </c>
      <c r="H3334" s="120">
        <v>44596</v>
      </c>
      <c r="I3334" s="121">
        <v>0.29166666666666669</v>
      </c>
      <c r="J3334" s="119">
        <v>1</v>
      </c>
      <c r="K3334" s="119" t="s">
        <v>461</v>
      </c>
      <c r="L3334" s="119"/>
    </row>
    <row r="3335" spans="1:12" hidden="1" x14ac:dyDescent="0.25">
      <c r="A3335" s="119">
        <v>70661512</v>
      </c>
      <c r="B3335" s="119" t="s">
        <v>307</v>
      </c>
      <c r="C3335" s="119">
        <v>1</v>
      </c>
      <c r="D3335" s="119" t="s">
        <v>282</v>
      </c>
      <c r="E3335" s="119">
        <v>2</v>
      </c>
      <c r="F3335" s="119" t="s">
        <v>6</v>
      </c>
      <c r="G3335" s="119" t="s">
        <v>629</v>
      </c>
      <c r="H3335" s="120">
        <v>44596</v>
      </c>
      <c r="I3335" s="121">
        <v>0.5</v>
      </c>
      <c r="J3335" s="119">
        <v>1</v>
      </c>
      <c r="K3335" s="119" t="s">
        <v>461</v>
      </c>
      <c r="L3335" s="119"/>
    </row>
    <row r="3336" spans="1:12" hidden="1" x14ac:dyDescent="0.25">
      <c r="A3336" s="119">
        <v>70661512</v>
      </c>
      <c r="B3336" s="119" t="s">
        <v>307</v>
      </c>
      <c r="C3336" s="119">
        <v>1</v>
      </c>
      <c r="D3336" s="119" t="s">
        <v>282</v>
      </c>
      <c r="E3336" s="119">
        <v>3</v>
      </c>
      <c r="F3336" s="119" t="s">
        <v>5</v>
      </c>
      <c r="G3336" s="119" t="s">
        <v>629</v>
      </c>
      <c r="H3336" s="120">
        <v>44596</v>
      </c>
      <c r="I3336" s="121">
        <v>0.54166666666666663</v>
      </c>
      <c r="J3336" s="119">
        <v>1</v>
      </c>
      <c r="K3336" s="119" t="s">
        <v>461</v>
      </c>
      <c r="L3336" s="119"/>
    </row>
    <row r="3337" spans="1:12" hidden="1" x14ac:dyDescent="0.25">
      <c r="A3337" s="119">
        <v>70661512</v>
      </c>
      <c r="B3337" s="119" t="s">
        <v>307</v>
      </c>
      <c r="C3337" s="119">
        <v>1</v>
      </c>
      <c r="D3337" s="119" t="s">
        <v>282</v>
      </c>
      <c r="E3337" s="119">
        <v>4</v>
      </c>
      <c r="F3337" s="119" t="s">
        <v>7</v>
      </c>
      <c r="G3337" s="119" t="s">
        <v>629</v>
      </c>
      <c r="H3337" s="120">
        <v>44596</v>
      </c>
      <c r="I3337" s="121">
        <v>0.75</v>
      </c>
      <c r="J3337" s="119">
        <v>1</v>
      </c>
      <c r="K3337" s="119" t="s">
        <v>461</v>
      </c>
      <c r="L3337" s="119"/>
    </row>
    <row r="3338" spans="1:12" hidden="1" x14ac:dyDescent="0.25">
      <c r="A3338" s="119">
        <v>70661512</v>
      </c>
      <c r="B3338" s="119" t="s">
        <v>307</v>
      </c>
      <c r="C3338" s="119">
        <v>1</v>
      </c>
      <c r="D3338" s="119" t="s">
        <v>282</v>
      </c>
      <c r="E3338" s="119">
        <v>2</v>
      </c>
      <c r="F3338" s="119" t="s">
        <v>6</v>
      </c>
      <c r="G3338" s="119" t="s">
        <v>629</v>
      </c>
      <c r="H3338" s="120">
        <v>44597</v>
      </c>
      <c r="I3338" s="121">
        <v>0</v>
      </c>
      <c r="J3338" s="119">
        <v>1</v>
      </c>
      <c r="K3338" s="119" t="s">
        <v>461</v>
      </c>
      <c r="L3338" s="119"/>
    </row>
    <row r="3339" spans="1:12" hidden="1" x14ac:dyDescent="0.25">
      <c r="A3339" s="119">
        <v>70661512</v>
      </c>
      <c r="B3339" s="119" t="s">
        <v>307</v>
      </c>
      <c r="C3339" s="119">
        <v>1</v>
      </c>
      <c r="D3339" s="119" t="s">
        <v>282</v>
      </c>
      <c r="E3339" s="119">
        <v>3</v>
      </c>
      <c r="F3339" s="119" t="s">
        <v>5</v>
      </c>
      <c r="G3339" s="119" t="s">
        <v>629</v>
      </c>
      <c r="H3339" s="120">
        <v>44597</v>
      </c>
      <c r="I3339" s="121">
        <v>0</v>
      </c>
      <c r="J3339" s="119">
        <v>1</v>
      </c>
      <c r="K3339" s="119" t="s">
        <v>461</v>
      </c>
      <c r="L3339" s="119"/>
    </row>
    <row r="3340" spans="1:12" hidden="1" x14ac:dyDescent="0.25">
      <c r="A3340" s="119">
        <v>70661512</v>
      </c>
      <c r="B3340" s="119" t="s">
        <v>307</v>
      </c>
      <c r="C3340" s="119">
        <v>1</v>
      </c>
      <c r="D3340" s="119" t="s">
        <v>282</v>
      </c>
      <c r="E3340" s="119">
        <v>1</v>
      </c>
      <c r="F3340" s="119" t="s">
        <v>3</v>
      </c>
      <c r="G3340" s="119" t="s">
        <v>629</v>
      </c>
      <c r="H3340" s="120">
        <v>44597</v>
      </c>
      <c r="I3340" s="121">
        <v>0.29166666666666669</v>
      </c>
      <c r="J3340" s="119">
        <v>1</v>
      </c>
      <c r="K3340" s="119" t="s">
        <v>461</v>
      </c>
      <c r="L3340" s="119"/>
    </row>
    <row r="3341" spans="1:12" hidden="1" x14ac:dyDescent="0.25">
      <c r="A3341" s="119">
        <v>70661512</v>
      </c>
      <c r="B3341" s="119" t="s">
        <v>307</v>
      </c>
      <c r="C3341" s="119">
        <v>1</v>
      </c>
      <c r="D3341" s="119" t="s">
        <v>282</v>
      </c>
      <c r="E3341" s="119">
        <v>4</v>
      </c>
      <c r="F3341" s="119" t="s">
        <v>7</v>
      </c>
      <c r="G3341" s="119" t="s">
        <v>629</v>
      </c>
      <c r="H3341" s="120">
        <v>44597</v>
      </c>
      <c r="I3341" s="121">
        <v>0.66666666666666663</v>
      </c>
      <c r="J3341" s="119">
        <v>1</v>
      </c>
      <c r="K3341" s="119" t="s">
        <v>461</v>
      </c>
      <c r="L3341" s="119"/>
    </row>
    <row r="3342" spans="1:12" hidden="1" x14ac:dyDescent="0.25">
      <c r="A3342" s="119">
        <v>70661512</v>
      </c>
      <c r="B3342" s="119" t="s">
        <v>307</v>
      </c>
      <c r="C3342" s="119">
        <v>1</v>
      </c>
      <c r="D3342" s="119" t="s">
        <v>282</v>
      </c>
      <c r="E3342" s="119">
        <v>6</v>
      </c>
      <c r="F3342" s="119" t="s">
        <v>410</v>
      </c>
      <c r="G3342" s="119" t="s">
        <v>629</v>
      </c>
      <c r="H3342" s="120">
        <v>44599</v>
      </c>
      <c r="I3342" s="121"/>
      <c r="J3342" s="119">
        <v>1</v>
      </c>
      <c r="K3342" s="119" t="s">
        <v>461</v>
      </c>
      <c r="L3342" s="119"/>
    </row>
    <row r="3343" spans="1:12" hidden="1" x14ac:dyDescent="0.25">
      <c r="A3343" s="119">
        <v>70661512</v>
      </c>
      <c r="B3343" s="119" t="s">
        <v>307</v>
      </c>
      <c r="C3343" s="119">
        <v>1</v>
      </c>
      <c r="D3343" s="119" t="s">
        <v>282</v>
      </c>
      <c r="E3343" s="119">
        <v>1</v>
      </c>
      <c r="F3343" s="119" t="s">
        <v>3</v>
      </c>
      <c r="G3343" s="119" t="s">
        <v>629</v>
      </c>
      <c r="H3343" s="120">
        <v>44600</v>
      </c>
      <c r="I3343" s="121">
        <v>0.29166666666666669</v>
      </c>
      <c r="J3343" s="119">
        <v>1</v>
      </c>
      <c r="K3343" s="119" t="s">
        <v>461</v>
      </c>
      <c r="L3343" s="119"/>
    </row>
    <row r="3344" spans="1:12" hidden="1" x14ac:dyDescent="0.25">
      <c r="A3344" s="119">
        <v>70661512</v>
      </c>
      <c r="B3344" s="119" t="s">
        <v>307</v>
      </c>
      <c r="C3344" s="119">
        <v>1</v>
      </c>
      <c r="D3344" s="119" t="s">
        <v>282</v>
      </c>
      <c r="E3344" s="119">
        <v>2</v>
      </c>
      <c r="F3344" s="119" t="s">
        <v>6</v>
      </c>
      <c r="G3344" s="119" t="s">
        <v>629</v>
      </c>
      <c r="H3344" s="120">
        <v>44600</v>
      </c>
      <c r="I3344" s="121">
        <v>0.5</v>
      </c>
      <c r="J3344" s="119">
        <v>1</v>
      </c>
      <c r="K3344" s="119" t="s">
        <v>461</v>
      </c>
      <c r="L3344" s="119"/>
    </row>
    <row r="3345" spans="1:12" hidden="1" x14ac:dyDescent="0.25">
      <c r="A3345" s="119">
        <v>70661512</v>
      </c>
      <c r="B3345" s="119" t="s">
        <v>307</v>
      </c>
      <c r="C3345" s="119">
        <v>1</v>
      </c>
      <c r="D3345" s="119" t="s">
        <v>282</v>
      </c>
      <c r="E3345" s="119">
        <v>3</v>
      </c>
      <c r="F3345" s="119" t="s">
        <v>5</v>
      </c>
      <c r="G3345" s="119" t="s">
        <v>629</v>
      </c>
      <c r="H3345" s="120">
        <v>44600</v>
      </c>
      <c r="I3345" s="121">
        <v>0.54166666666666663</v>
      </c>
      <c r="J3345" s="119">
        <v>1</v>
      </c>
      <c r="K3345" s="119" t="s">
        <v>461</v>
      </c>
      <c r="L3345" s="119"/>
    </row>
    <row r="3346" spans="1:12" hidden="1" x14ac:dyDescent="0.25">
      <c r="A3346" s="119">
        <v>70661512</v>
      </c>
      <c r="B3346" s="119" t="s">
        <v>307</v>
      </c>
      <c r="C3346" s="119">
        <v>1</v>
      </c>
      <c r="D3346" s="119" t="s">
        <v>282</v>
      </c>
      <c r="E3346" s="119">
        <v>4</v>
      </c>
      <c r="F3346" s="119" t="s">
        <v>7</v>
      </c>
      <c r="G3346" s="119" t="s">
        <v>629</v>
      </c>
      <c r="H3346" s="120">
        <v>44600</v>
      </c>
      <c r="I3346" s="121">
        <v>0.70833333333333337</v>
      </c>
      <c r="J3346" s="119">
        <v>1</v>
      </c>
      <c r="K3346" s="119" t="s">
        <v>461</v>
      </c>
      <c r="L3346" s="119"/>
    </row>
    <row r="3347" spans="1:12" hidden="1" x14ac:dyDescent="0.25">
      <c r="A3347" s="119">
        <v>70661512</v>
      </c>
      <c r="B3347" s="119" t="s">
        <v>307</v>
      </c>
      <c r="C3347" s="119">
        <v>1</v>
      </c>
      <c r="D3347" s="119" t="s">
        <v>282</v>
      </c>
      <c r="E3347" s="119">
        <v>1</v>
      </c>
      <c r="F3347" s="119" t="s">
        <v>3</v>
      </c>
      <c r="G3347" s="119" t="s">
        <v>629</v>
      </c>
      <c r="H3347" s="120">
        <v>44601</v>
      </c>
      <c r="I3347" s="121">
        <v>0.29166666666666669</v>
      </c>
      <c r="J3347" s="119">
        <v>1</v>
      </c>
      <c r="K3347" s="119" t="s">
        <v>461</v>
      </c>
      <c r="L3347" s="119"/>
    </row>
    <row r="3348" spans="1:12" hidden="1" x14ac:dyDescent="0.25">
      <c r="A3348" s="119">
        <v>70661512</v>
      </c>
      <c r="B3348" s="119" t="s">
        <v>307</v>
      </c>
      <c r="C3348" s="119">
        <v>1</v>
      </c>
      <c r="D3348" s="119" t="s">
        <v>282</v>
      </c>
      <c r="E3348" s="119">
        <v>2</v>
      </c>
      <c r="F3348" s="119" t="s">
        <v>6</v>
      </c>
      <c r="G3348" s="119" t="s">
        <v>629</v>
      </c>
      <c r="H3348" s="120">
        <v>44601</v>
      </c>
      <c r="I3348" s="121">
        <v>0.5</v>
      </c>
      <c r="J3348" s="119">
        <v>1</v>
      </c>
      <c r="K3348" s="119" t="s">
        <v>461</v>
      </c>
      <c r="L3348" s="119"/>
    </row>
    <row r="3349" spans="1:12" hidden="1" x14ac:dyDescent="0.25">
      <c r="A3349" s="119">
        <v>70661512</v>
      </c>
      <c r="B3349" s="119" t="s">
        <v>307</v>
      </c>
      <c r="C3349" s="119">
        <v>1</v>
      </c>
      <c r="D3349" s="119" t="s">
        <v>282</v>
      </c>
      <c r="E3349" s="119">
        <v>3</v>
      </c>
      <c r="F3349" s="119" t="s">
        <v>5</v>
      </c>
      <c r="G3349" s="119" t="s">
        <v>629</v>
      </c>
      <c r="H3349" s="120">
        <v>44601</v>
      </c>
      <c r="I3349" s="121">
        <v>0.54166666666666663</v>
      </c>
      <c r="J3349" s="119">
        <v>1</v>
      </c>
      <c r="K3349" s="119" t="s">
        <v>461</v>
      </c>
      <c r="L3349" s="119"/>
    </row>
    <row r="3350" spans="1:12" hidden="1" x14ac:dyDescent="0.25">
      <c r="A3350" s="119">
        <v>70661512</v>
      </c>
      <c r="B3350" s="119" t="s">
        <v>307</v>
      </c>
      <c r="C3350" s="119">
        <v>1</v>
      </c>
      <c r="D3350" s="119" t="s">
        <v>282</v>
      </c>
      <c r="E3350" s="119">
        <v>4</v>
      </c>
      <c r="F3350" s="119" t="s">
        <v>7</v>
      </c>
      <c r="G3350" s="119" t="s">
        <v>629</v>
      </c>
      <c r="H3350" s="120">
        <v>44601</v>
      </c>
      <c r="I3350" s="121">
        <v>0.75</v>
      </c>
      <c r="J3350" s="119">
        <v>1</v>
      </c>
      <c r="K3350" s="119" t="s">
        <v>461</v>
      </c>
      <c r="L3350" s="119"/>
    </row>
    <row r="3351" spans="1:12" hidden="1" x14ac:dyDescent="0.25">
      <c r="A3351" s="119">
        <v>70661512</v>
      </c>
      <c r="B3351" s="119" t="s">
        <v>307</v>
      </c>
      <c r="C3351" s="119">
        <v>1</v>
      </c>
      <c r="D3351" s="119" t="s">
        <v>282</v>
      </c>
      <c r="E3351" s="119">
        <v>1</v>
      </c>
      <c r="F3351" s="119" t="s">
        <v>3</v>
      </c>
      <c r="G3351" s="119" t="s">
        <v>629</v>
      </c>
      <c r="H3351" s="120">
        <v>44602</v>
      </c>
      <c r="I3351" s="121">
        <v>0.29166666666666669</v>
      </c>
      <c r="J3351" s="119">
        <v>1</v>
      </c>
      <c r="K3351" s="119" t="s">
        <v>461</v>
      </c>
      <c r="L3351" s="119"/>
    </row>
    <row r="3352" spans="1:12" hidden="1" x14ac:dyDescent="0.25">
      <c r="A3352" s="119">
        <v>70661512</v>
      </c>
      <c r="B3352" s="119" t="s">
        <v>307</v>
      </c>
      <c r="C3352" s="119">
        <v>1</v>
      </c>
      <c r="D3352" s="119" t="s">
        <v>282</v>
      </c>
      <c r="E3352" s="119">
        <v>2</v>
      </c>
      <c r="F3352" s="119" t="s">
        <v>6</v>
      </c>
      <c r="G3352" s="119" t="s">
        <v>629</v>
      </c>
      <c r="H3352" s="120">
        <v>44602</v>
      </c>
      <c r="I3352" s="121">
        <v>0.5</v>
      </c>
      <c r="J3352" s="119">
        <v>1</v>
      </c>
      <c r="K3352" s="119" t="s">
        <v>461</v>
      </c>
      <c r="L3352" s="119"/>
    </row>
    <row r="3353" spans="1:12" hidden="1" x14ac:dyDescent="0.25">
      <c r="A3353" s="119">
        <v>70661512</v>
      </c>
      <c r="B3353" s="119" t="s">
        <v>307</v>
      </c>
      <c r="C3353" s="119">
        <v>1</v>
      </c>
      <c r="D3353" s="119" t="s">
        <v>282</v>
      </c>
      <c r="E3353" s="119">
        <v>3</v>
      </c>
      <c r="F3353" s="119" t="s">
        <v>5</v>
      </c>
      <c r="G3353" s="119" t="s">
        <v>629</v>
      </c>
      <c r="H3353" s="120">
        <v>44602</v>
      </c>
      <c r="I3353" s="121">
        <v>0.54166666666666663</v>
      </c>
      <c r="J3353" s="119">
        <v>1</v>
      </c>
      <c r="K3353" s="119" t="s">
        <v>461</v>
      </c>
      <c r="L3353" s="119"/>
    </row>
    <row r="3354" spans="1:12" hidden="1" x14ac:dyDescent="0.25">
      <c r="A3354" s="119">
        <v>70661512</v>
      </c>
      <c r="B3354" s="119" t="s">
        <v>307</v>
      </c>
      <c r="C3354" s="119">
        <v>1</v>
      </c>
      <c r="D3354" s="119" t="s">
        <v>282</v>
      </c>
      <c r="E3354" s="119">
        <v>4</v>
      </c>
      <c r="F3354" s="119" t="s">
        <v>7</v>
      </c>
      <c r="G3354" s="119" t="s">
        <v>629</v>
      </c>
      <c r="H3354" s="120">
        <v>44602</v>
      </c>
      <c r="I3354" s="121">
        <v>0.70833333333333337</v>
      </c>
      <c r="J3354" s="119">
        <v>1</v>
      </c>
      <c r="K3354" s="119" t="s">
        <v>461</v>
      </c>
      <c r="L3354" s="119"/>
    </row>
    <row r="3355" spans="1:12" hidden="1" x14ac:dyDescent="0.25">
      <c r="A3355" s="119">
        <v>70661512</v>
      </c>
      <c r="B3355" s="119" t="s">
        <v>307</v>
      </c>
      <c r="C3355" s="119">
        <v>1</v>
      </c>
      <c r="D3355" s="119" t="s">
        <v>282</v>
      </c>
      <c r="E3355" s="119">
        <v>1</v>
      </c>
      <c r="F3355" s="119" t="s">
        <v>3</v>
      </c>
      <c r="G3355" s="119" t="s">
        <v>629</v>
      </c>
      <c r="H3355" s="120">
        <v>44603</v>
      </c>
      <c r="I3355" s="121">
        <v>0.29166666666666669</v>
      </c>
      <c r="J3355" s="119">
        <v>1</v>
      </c>
      <c r="K3355" s="119" t="s">
        <v>461</v>
      </c>
      <c r="L3355" s="119"/>
    </row>
    <row r="3356" spans="1:12" hidden="1" x14ac:dyDescent="0.25">
      <c r="A3356" s="119">
        <v>70661512</v>
      </c>
      <c r="B3356" s="119" t="s">
        <v>307</v>
      </c>
      <c r="C3356" s="119">
        <v>1</v>
      </c>
      <c r="D3356" s="119" t="s">
        <v>282</v>
      </c>
      <c r="E3356" s="119">
        <v>2</v>
      </c>
      <c r="F3356" s="119" t="s">
        <v>6</v>
      </c>
      <c r="G3356" s="119" t="s">
        <v>629</v>
      </c>
      <c r="H3356" s="120">
        <v>44603</v>
      </c>
      <c r="I3356" s="121">
        <v>0.5</v>
      </c>
      <c r="J3356" s="119">
        <v>1</v>
      </c>
      <c r="K3356" s="119" t="s">
        <v>461</v>
      </c>
      <c r="L3356" s="119"/>
    </row>
    <row r="3357" spans="1:12" hidden="1" x14ac:dyDescent="0.25">
      <c r="A3357" s="119">
        <v>70661512</v>
      </c>
      <c r="B3357" s="119" t="s">
        <v>307</v>
      </c>
      <c r="C3357" s="119">
        <v>1</v>
      </c>
      <c r="D3357" s="119" t="s">
        <v>282</v>
      </c>
      <c r="E3357" s="119">
        <v>3</v>
      </c>
      <c r="F3357" s="119" t="s">
        <v>5</v>
      </c>
      <c r="G3357" s="119" t="s">
        <v>629</v>
      </c>
      <c r="H3357" s="120">
        <v>44603</v>
      </c>
      <c r="I3357" s="121">
        <v>0.54166666666666663</v>
      </c>
      <c r="J3357" s="119">
        <v>1</v>
      </c>
      <c r="K3357" s="119" t="s">
        <v>461</v>
      </c>
      <c r="L3357" s="119"/>
    </row>
    <row r="3358" spans="1:12" hidden="1" x14ac:dyDescent="0.25">
      <c r="A3358" s="119">
        <v>70661512</v>
      </c>
      <c r="B3358" s="119" t="s">
        <v>307</v>
      </c>
      <c r="C3358" s="119">
        <v>1</v>
      </c>
      <c r="D3358" s="119" t="s">
        <v>282</v>
      </c>
      <c r="E3358" s="119">
        <v>4</v>
      </c>
      <c r="F3358" s="119" t="s">
        <v>7</v>
      </c>
      <c r="G3358" s="119" t="s">
        <v>629</v>
      </c>
      <c r="H3358" s="120">
        <v>44603</v>
      </c>
      <c r="I3358" s="121">
        <v>0.70833333333333337</v>
      </c>
      <c r="J3358" s="119">
        <v>1</v>
      </c>
      <c r="K3358" s="119" t="s">
        <v>461</v>
      </c>
      <c r="L3358" s="119"/>
    </row>
    <row r="3359" spans="1:12" hidden="1" x14ac:dyDescent="0.25">
      <c r="A3359" s="119">
        <v>70661512</v>
      </c>
      <c r="B3359" s="119" t="s">
        <v>307</v>
      </c>
      <c r="C3359" s="119">
        <v>1</v>
      </c>
      <c r="D3359" s="119" t="s">
        <v>282</v>
      </c>
      <c r="E3359" s="119">
        <v>1</v>
      </c>
      <c r="F3359" s="119" t="s">
        <v>3</v>
      </c>
      <c r="G3359" s="119" t="s">
        <v>629</v>
      </c>
      <c r="H3359" s="120">
        <v>44604</v>
      </c>
      <c r="I3359" s="121">
        <v>0.29166666666666669</v>
      </c>
      <c r="J3359" s="119">
        <v>1</v>
      </c>
      <c r="K3359" s="119" t="s">
        <v>461</v>
      </c>
      <c r="L3359" s="119"/>
    </row>
    <row r="3360" spans="1:12" hidden="1" x14ac:dyDescent="0.25">
      <c r="A3360" s="119">
        <v>70661512</v>
      </c>
      <c r="B3360" s="119" t="s">
        <v>307</v>
      </c>
      <c r="C3360" s="119">
        <v>1</v>
      </c>
      <c r="D3360" s="119" t="s">
        <v>282</v>
      </c>
      <c r="E3360" s="119">
        <v>2</v>
      </c>
      <c r="F3360" s="119" t="s">
        <v>6</v>
      </c>
      <c r="G3360" s="119" t="s">
        <v>629</v>
      </c>
      <c r="H3360" s="120">
        <v>44604</v>
      </c>
      <c r="I3360" s="121">
        <v>0.5</v>
      </c>
      <c r="J3360" s="119">
        <v>1</v>
      </c>
      <c r="K3360" s="119" t="s">
        <v>461</v>
      </c>
      <c r="L3360" s="119"/>
    </row>
    <row r="3361" spans="1:12" hidden="1" x14ac:dyDescent="0.25">
      <c r="A3361" s="119">
        <v>70661512</v>
      </c>
      <c r="B3361" s="119" t="s">
        <v>307</v>
      </c>
      <c r="C3361" s="119">
        <v>1</v>
      </c>
      <c r="D3361" s="119" t="s">
        <v>282</v>
      </c>
      <c r="E3361" s="119">
        <v>3</v>
      </c>
      <c r="F3361" s="119" t="s">
        <v>5</v>
      </c>
      <c r="G3361" s="119" t="s">
        <v>629</v>
      </c>
      <c r="H3361" s="120">
        <v>44604</v>
      </c>
      <c r="I3361" s="121">
        <v>0.54166666666666663</v>
      </c>
      <c r="J3361" s="119">
        <v>1</v>
      </c>
      <c r="K3361" s="119" t="s">
        <v>461</v>
      </c>
      <c r="L3361" s="119"/>
    </row>
    <row r="3362" spans="1:12" hidden="1" x14ac:dyDescent="0.25">
      <c r="A3362" s="119">
        <v>70661512</v>
      </c>
      <c r="B3362" s="119" t="s">
        <v>307</v>
      </c>
      <c r="C3362" s="119">
        <v>1</v>
      </c>
      <c r="D3362" s="119" t="s">
        <v>282</v>
      </c>
      <c r="E3362" s="119">
        <v>4</v>
      </c>
      <c r="F3362" s="119" t="s">
        <v>7</v>
      </c>
      <c r="G3362" s="119" t="s">
        <v>629</v>
      </c>
      <c r="H3362" s="120">
        <v>44604</v>
      </c>
      <c r="I3362" s="121">
        <v>0.66666666666666663</v>
      </c>
      <c r="J3362" s="119">
        <v>1</v>
      </c>
      <c r="K3362" s="119" t="s">
        <v>461</v>
      </c>
      <c r="L3362" s="119"/>
    </row>
    <row r="3363" spans="1:12" hidden="1" x14ac:dyDescent="0.25">
      <c r="A3363" s="119">
        <v>70661512</v>
      </c>
      <c r="B3363" s="119" t="s">
        <v>307</v>
      </c>
      <c r="C3363" s="119">
        <v>1</v>
      </c>
      <c r="D3363" s="119" t="s">
        <v>282</v>
      </c>
      <c r="E3363" s="119">
        <v>1</v>
      </c>
      <c r="F3363" s="119" t="s">
        <v>3</v>
      </c>
      <c r="G3363" s="119" t="s">
        <v>629</v>
      </c>
      <c r="H3363" s="120">
        <v>44606</v>
      </c>
      <c r="I3363" s="121">
        <v>0.29166666666666669</v>
      </c>
      <c r="J3363" s="119">
        <v>1</v>
      </c>
      <c r="K3363" s="119" t="s">
        <v>461</v>
      </c>
      <c r="L3363" s="119"/>
    </row>
    <row r="3364" spans="1:12" hidden="1" x14ac:dyDescent="0.25">
      <c r="A3364" s="119">
        <v>70661512</v>
      </c>
      <c r="B3364" s="119" t="s">
        <v>307</v>
      </c>
      <c r="C3364" s="119">
        <v>1</v>
      </c>
      <c r="D3364" s="119" t="s">
        <v>282</v>
      </c>
      <c r="E3364" s="119">
        <v>2</v>
      </c>
      <c r="F3364" s="119" t="s">
        <v>6</v>
      </c>
      <c r="G3364" s="119" t="s">
        <v>629</v>
      </c>
      <c r="H3364" s="120">
        <v>44606</v>
      </c>
      <c r="I3364" s="121">
        <v>0.5</v>
      </c>
      <c r="J3364" s="119">
        <v>1</v>
      </c>
      <c r="K3364" s="119" t="s">
        <v>461</v>
      </c>
      <c r="L3364" s="119"/>
    </row>
    <row r="3365" spans="1:12" hidden="1" x14ac:dyDescent="0.25">
      <c r="A3365" s="119">
        <v>70661512</v>
      </c>
      <c r="B3365" s="119" t="s">
        <v>307</v>
      </c>
      <c r="C3365" s="119">
        <v>1</v>
      </c>
      <c r="D3365" s="119" t="s">
        <v>282</v>
      </c>
      <c r="E3365" s="119">
        <v>3</v>
      </c>
      <c r="F3365" s="119" t="s">
        <v>5</v>
      </c>
      <c r="G3365" s="119" t="s">
        <v>629</v>
      </c>
      <c r="H3365" s="120">
        <v>44606</v>
      </c>
      <c r="I3365" s="121">
        <v>0.54166666666666663</v>
      </c>
      <c r="J3365" s="119">
        <v>1</v>
      </c>
      <c r="K3365" s="119" t="s">
        <v>461</v>
      </c>
      <c r="L3365" s="119"/>
    </row>
    <row r="3366" spans="1:12" hidden="1" x14ac:dyDescent="0.25">
      <c r="A3366" s="119">
        <v>70661512</v>
      </c>
      <c r="B3366" s="119" t="s">
        <v>307</v>
      </c>
      <c r="C3366" s="119">
        <v>1</v>
      </c>
      <c r="D3366" s="119" t="s">
        <v>282</v>
      </c>
      <c r="E3366" s="119">
        <v>4</v>
      </c>
      <c r="F3366" s="119" t="s">
        <v>7</v>
      </c>
      <c r="G3366" s="119" t="s">
        <v>629</v>
      </c>
      <c r="H3366" s="120">
        <v>44606</v>
      </c>
      <c r="I3366" s="121">
        <v>0.6875</v>
      </c>
      <c r="J3366" s="119">
        <v>1</v>
      </c>
      <c r="K3366" s="119" t="s">
        <v>461</v>
      </c>
      <c r="L3366" s="119"/>
    </row>
    <row r="3367" spans="1:12" hidden="1" x14ac:dyDescent="0.25">
      <c r="A3367" s="119">
        <v>70661512</v>
      </c>
      <c r="B3367" s="119" t="s">
        <v>307</v>
      </c>
      <c r="C3367" s="119">
        <v>1</v>
      </c>
      <c r="D3367" s="119" t="s">
        <v>282</v>
      </c>
      <c r="E3367" s="119">
        <v>1</v>
      </c>
      <c r="F3367" s="119" t="s">
        <v>3</v>
      </c>
      <c r="G3367" s="119" t="s">
        <v>629</v>
      </c>
      <c r="H3367" s="120">
        <v>44607</v>
      </c>
      <c r="I3367" s="121">
        <v>0.29166666666666669</v>
      </c>
      <c r="J3367" s="119">
        <v>1</v>
      </c>
      <c r="K3367" s="119" t="s">
        <v>461</v>
      </c>
      <c r="L3367" s="119"/>
    </row>
    <row r="3368" spans="1:12" hidden="1" x14ac:dyDescent="0.25">
      <c r="A3368" s="119">
        <v>70661512</v>
      </c>
      <c r="B3368" s="119" t="s">
        <v>307</v>
      </c>
      <c r="C3368" s="119">
        <v>1</v>
      </c>
      <c r="D3368" s="119" t="s">
        <v>282</v>
      </c>
      <c r="E3368" s="119">
        <v>2</v>
      </c>
      <c r="F3368" s="119" t="s">
        <v>6</v>
      </c>
      <c r="G3368" s="119" t="s">
        <v>629</v>
      </c>
      <c r="H3368" s="120">
        <v>44607</v>
      </c>
      <c r="I3368" s="121">
        <v>0.5</v>
      </c>
      <c r="J3368" s="119">
        <v>1</v>
      </c>
      <c r="K3368" s="119" t="s">
        <v>461</v>
      </c>
      <c r="L3368" s="119"/>
    </row>
    <row r="3369" spans="1:12" hidden="1" x14ac:dyDescent="0.25">
      <c r="A3369" s="119">
        <v>70661512</v>
      </c>
      <c r="B3369" s="119" t="s">
        <v>307</v>
      </c>
      <c r="C3369" s="119">
        <v>1</v>
      </c>
      <c r="D3369" s="119" t="s">
        <v>282</v>
      </c>
      <c r="E3369" s="119">
        <v>3</v>
      </c>
      <c r="F3369" s="119" t="s">
        <v>5</v>
      </c>
      <c r="G3369" s="119" t="s">
        <v>629</v>
      </c>
      <c r="H3369" s="120">
        <v>44607</v>
      </c>
      <c r="I3369" s="121">
        <v>0.54166666666666663</v>
      </c>
      <c r="J3369" s="119">
        <v>1</v>
      </c>
      <c r="K3369" s="119" t="s">
        <v>461</v>
      </c>
      <c r="L3369" s="119"/>
    </row>
    <row r="3370" spans="1:12" hidden="1" x14ac:dyDescent="0.25">
      <c r="A3370" s="119">
        <v>70661512</v>
      </c>
      <c r="B3370" s="119" t="s">
        <v>307</v>
      </c>
      <c r="C3370" s="119">
        <v>1</v>
      </c>
      <c r="D3370" s="119" t="s">
        <v>282</v>
      </c>
      <c r="E3370" s="119">
        <v>4</v>
      </c>
      <c r="F3370" s="119" t="s">
        <v>7</v>
      </c>
      <c r="G3370" s="119" t="s">
        <v>629</v>
      </c>
      <c r="H3370" s="120">
        <v>44607</v>
      </c>
      <c r="I3370" s="121">
        <v>0.75</v>
      </c>
      <c r="J3370" s="119">
        <v>1</v>
      </c>
      <c r="K3370" s="119" t="s">
        <v>461</v>
      </c>
      <c r="L3370" s="119"/>
    </row>
    <row r="3371" spans="1:12" hidden="1" x14ac:dyDescent="0.25">
      <c r="A3371" s="119">
        <v>70661512</v>
      </c>
      <c r="B3371" s="119" t="s">
        <v>307</v>
      </c>
      <c r="C3371" s="119">
        <v>1</v>
      </c>
      <c r="D3371" s="119" t="s">
        <v>282</v>
      </c>
      <c r="E3371" s="119">
        <v>1</v>
      </c>
      <c r="F3371" s="119" t="s">
        <v>3</v>
      </c>
      <c r="G3371" s="119" t="s">
        <v>629</v>
      </c>
      <c r="H3371" s="120">
        <v>44608</v>
      </c>
      <c r="I3371" s="121">
        <v>0.29166666666666669</v>
      </c>
      <c r="J3371" s="119">
        <v>1</v>
      </c>
      <c r="K3371" s="119" t="s">
        <v>461</v>
      </c>
      <c r="L3371" s="119"/>
    </row>
    <row r="3372" spans="1:12" hidden="1" x14ac:dyDescent="0.25">
      <c r="A3372" s="119">
        <v>70661512</v>
      </c>
      <c r="B3372" s="119" t="s">
        <v>307</v>
      </c>
      <c r="C3372" s="119">
        <v>1</v>
      </c>
      <c r="D3372" s="119" t="s">
        <v>282</v>
      </c>
      <c r="E3372" s="119">
        <v>2</v>
      </c>
      <c r="F3372" s="119" t="s">
        <v>6</v>
      </c>
      <c r="G3372" s="119" t="s">
        <v>629</v>
      </c>
      <c r="H3372" s="120">
        <v>44608</v>
      </c>
      <c r="I3372" s="121">
        <v>0.5</v>
      </c>
      <c r="J3372" s="119">
        <v>1</v>
      </c>
      <c r="K3372" s="119" t="s">
        <v>461</v>
      </c>
      <c r="L3372" s="119"/>
    </row>
    <row r="3373" spans="1:12" hidden="1" x14ac:dyDescent="0.25">
      <c r="A3373" s="119">
        <v>70661512</v>
      </c>
      <c r="B3373" s="119" t="s">
        <v>307</v>
      </c>
      <c r="C3373" s="119">
        <v>1</v>
      </c>
      <c r="D3373" s="119" t="s">
        <v>282</v>
      </c>
      <c r="E3373" s="119">
        <v>3</v>
      </c>
      <c r="F3373" s="119" t="s">
        <v>5</v>
      </c>
      <c r="G3373" s="119" t="s">
        <v>629</v>
      </c>
      <c r="H3373" s="120">
        <v>44608</v>
      </c>
      <c r="I3373" s="121">
        <v>0.54166666666666663</v>
      </c>
      <c r="J3373" s="119">
        <v>1</v>
      </c>
      <c r="K3373" s="119" t="s">
        <v>461</v>
      </c>
      <c r="L3373" s="119"/>
    </row>
    <row r="3374" spans="1:12" hidden="1" x14ac:dyDescent="0.25">
      <c r="A3374" s="119">
        <v>70661512</v>
      </c>
      <c r="B3374" s="119" t="s">
        <v>307</v>
      </c>
      <c r="C3374" s="119">
        <v>1</v>
      </c>
      <c r="D3374" s="119" t="s">
        <v>282</v>
      </c>
      <c r="E3374" s="119">
        <v>4</v>
      </c>
      <c r="F3374" s="119" t="s">
        <v>7</v>
      </c>
      <c r="G3374" s="119" t="s">
        <v>629</v>
      </c>
      <c r="H3374" s="120">
        <v>44608</v>
      </c>
      <c r="I3374" s="121">
        <v>0.70833333333333337</v>
      </c>
      <c r="J3374" s="119">
        <v>1</v>
      </c>
      <c r="K3374" s="119" t="s">
        <v>461</v>
      </c>
      <c r="L3374" s="119"/>
    </row>
    <row r="3375" spans="1:12" hidden="1" x14ac:dyDescent="0.25">
      <c r="A3375" s="119">
        <v>70661512</v>
      </c>
      <c r="B3375" s="119" t="s">
        <v>307</v>
      </c>
      <c r="C3375" s="119">
        <v>1</v>
      </c>
      <c r="D3375" s="119" t="s">
        <v>282</v>
      </c>
      <c r="E3375" s="119">
        <v>1</v>
      </c>
      <c r="F3375" s="119" t="s">
        <v>3</v>
      </c>
      <c r="G3375" s="119" t="s">
        <v>629</v>
      </c>
      <c r="H3375" s="120">
        <v>44609</v>
      </c>
      <c r="I3375" s="121">
        <v>0.29166666666666669</v>
      </c>
      <c r="J3375" s="119">
        <v>1</v>
      </c>
      <c r="K3375" s="119" t="s">
        <v>461</v>
      </c>
      <c r="L3375" s="119"/>
    </row>
    <row r="3376" spans="1:12" hidden="1" x14ac:dyDescent="0.25">
      <c r="A3376" s="119">
        <v>70661512</v>
      </c>
      <c r="B3376" s="119" t="s">
        <v>307</v>
      </c>
      <c r="C3376" s="119">
        <v>1</v>
      </c>
      <c r="D3376" s="119" t="s">
        <v>282</v>
      </c>
      <c r="E3376" s="119">
        <v>2</v>
      </c>
      <c r="F3376" s="119" t="s">
        <v>6</v>
      </c>
      <c r="G3376" s="119" t="s">
        <v>629</v>
      </c>
      <c r="H3376" s="120">
        <v>44609</v>
      </c>
      <c r="I3376" s="121">
        <v>0.5</v>
      </c>
      <c r="J3376" s="119">
        <v>1</v>
      </c>
      <c r="K3376" s="119" t="s">
        <v>461</v>
      </c>
      <c r="L3376" s="119"/>
    </row>
    <row r="3377" spans="1:12" hidden="1" x14ac:dyDescent="0.25">
      <c r="A3377" s="119">
        <v>70661512</v>
      </c>
      <c r="B3377" s="119" t="s">
        <v>307</v>
      </c>
      <c r="C3377" s="119">
        <v>1</v>
      </c>
      <c r="D3377" s="119" t="s">
        <v>282</v>
      </c>
      <c r="E3377" s="119">
        <v>3</v>
      </c>
      <c r="F3377" s="119" t="s">
        <v>5</v>
      </c>
      <c r="G3377" s="119" t="s">
        <v>629</v>
      </c>
      <c r="H3377" s="120">
        <v>44609</v>
      </c>
      <c r="I3377" s="121">
        <v>0.54166666666666663</v>
      </c>
      <c r="J3377" s="119">
        <v>1</v>
      </c>
      <c r="K3377" s="119" t="s">
        <v>461</v>
      </c>
      <c r="L3377" s="119"/>
    </row>
    <row r="3378" spans="1:12" hidden="1" x14ac:dyDescent="0.25">
      <c r="A3378" s="119">
        <v>70661512</v>
      </c>
      <c r="B3378" s="119" t="s">
        <v>307</v>
      </c>
      <c r="C3378" s="119">
        <v>1</v>
      </c>
      <c r="D3378" s="119" t="s">
        <v>282</v>
      </c>
      <c r="E3378" s="119">
        <v>4</v>
      </c>
      <c r="F3378" s="119" t="s">
        <v>7</v>
      </c>
      <c r="G3378" s="119" t="s">
        <v>629</v>
      </c>
      <c r="H3378" s="120">
        <v>44609</v>
      </c>
      <c r="I3378" s="121">
        <v>0.79166666666666663</v>
      </c>
      <c r="J3378" s="119">
        <v>1</v>
      </c>
      <c r="K3378" s="119" t="s">
        <v>461</v>
      </c>
      <c r="L3378" s="119"/>
    </row>
    <row r="3379" spans="1:12" hidden="1" x14ac:dyDescent="0.25">
      <c r="A3379" s="119">
        <v>70661512</v>
      </c>
      <c r="B3379" s="119" t="s">
        <v>307</v>
      </c>
      <c r="C3379" s="119">
        <v>1</v>
      </c>
      <c r="D3379" s="119" t="s">
        <v>282</v>
      </c>
      <c r="E3379" s="119">
        <v>1</v>
      </c>
      <c r="F3379" s="119" t="s">
        <v>3</v>
      </c>
      <c r="G3379" s="119" t="s">
        <v>629</v>
      </c>
      <c r="H3379" s="120">
        <v>44610</v>
      </c>
      <c r="I3379" s="121">
        <v>0.29166666666666669</v>
      </c>
      <c r="J3379" s="119">
        <v>1</v>
      </c>
      <c r="K3379" s="119" t="s">
        <v>461</v>
      </c>
      <c r="L3379" s="119"/>
    </row>
    <row r="3380" spans="1:12" hidden="1" x14ac:dyDescent="0.25">
      <c r="A3380" s="119">
        <v>70661512</v>
      </c>
      <c r="B3380" s="119" t="s">
        <v>307</v>
      </c>
      <c r="C3380" s="119">
        <v>1</v>
      </c>
      <c r="D3380" s="119" t="s">
        <v>282</v>
      </c>
      <c r="E3380" s="119">
        <v>2</v>
      </c>
      <c r="F3380" s="119" t="s">
        <v>6</v>
      </c>
      <c r="G3380" s="119" t="s">
        <v>629</v>
      </c>
      <c r="H3380" s="120">
        <v>44610</v>
      </c>
      <c r="I3380" s="121">
        <v>0.5</v>
      </c>
      <c r="J3380" s="119">
        <v>1</v>
      </c>
      <c r="K3380" s="119" t="s">
        <v>461</v>
      </c>
      <c r="L3380" s="119"/>
    </row>
    <row r="3381" spans="1:12" hidden="1" x14ac:dyDescent="0.25">
      <c r="A3381" s="119">
        <v>70661512</v>
      </c>
      <c r="B3381" s="119" t="s">
        <v>307</v>
      </c>
      <c r="C3381" s="119">
        <v>1</v>
      </c>
      <c r="D3381" s="119" t="s">
        <v>282</v>
      </c>
      <c r="E3381" s="119">
        <v>3</v>
      </c>
      <c r="F3381" s="119" t="s">
        <v>5</v>
      </c>
      <c r="G3381" s="119" t="s">
        <v>629</v>
      </c>
      <c r="H3381" s="120">
        <v>44610</v>
      </c>
      <c r="I3381" s="121">
        <v>0.54166666666666663</v>
      </c>
      <c r="J3381" s="119">
        <v>1</v>
      </c>
      <c r="K3381" s="119" t="s">
        <v>461</v>
      </c>
      <c r="L3381" s="119"/>
    </row>
    <row r="3382" spans="1:12" hidden="1" x14ac:dyDescent="0.25">
      <c r="A3382" s="119">
        <v>70661512</v>
      </c>
      <c r="B3382" s="119" t="s">
        <v>307</v>
      </c>
      <c r="C3382" s="119">
        <v>1</v>
      </c>
      <c r="D3382" s="119" t="s">
        <v>282</v>
      </c>
      <c r="E3382" s="119">
        <v>4</v>
      </c>
      <c r="F3382" s="119" t="s">
        <v>7</v>
      </c>
      <c r="G3382" s="119" t="s">
        <v>629</v>
      </c>
      <c r="H3382" s="120">
        <v>44610</v>
      </c>
      <c r="I3382" s="121">
        <v>0.75</v>
      </c>
      <c r="J3382" s="119">
        <v>1</v>
      </c>
      <c r="K3382" s="119" t="s">
        <v>461</v>
      </c>
      <c r="L3382" s="119"/>
    </row>
    <row r="3383" spans="1:12" hidden="1" x14ac:dyDescent="0.25">
      <c r="A3383" s="119">
        <v>70661512</v>
      </c>
      <c r="B3383" s="119" t="s">
        <v>307</v>
      </c>
      <c r="C3383" s="119">
        <v>1</v>
      </c>
      <c r="D3383" s="119" t="s">
        <v>282</v>
      </c>
      <c r="E3383" s="119">
        <v>1</v>
      </c>
      <c r="F3383" s="119" t="s">
        <v>3</v>
      </c>
      <c r="G3383" s="119" t="s">
        <v>629</v>
      </c>
      <c r="H3383" s="120">
        <v>44611</v>
      </c>
      <c r="I3383" s="121">
        <v>0.29166666666666669</v>
      </c>
      <c r="J3383" s="119">
        <v>1</v>
      </c>
      <c r="K3383" s="119" t="s">
        <v>461</v>
      </c>
      <c r="L3383" s="119"/>
    </row>
    <row r="3384" spans="1:12" hidden="1" x14ac:dyDescent="0.25">
      <c r="A3384" s="119">
        <v>70661512</v>
      </c>
      <c r="B3384" s="119" t="s">
        <v>307</v>
      </c>
      <c r="C3384" s="119">
        <v>1</v>
      </c>
      <c r="D3384" s="119" t="s">
        <v>282</v>
      </c>
      <c r="E3384" s="119">
        <v>2</v>
      </c>
      <c r="F3384" s="119" t="s">
        <v>6</v>
      </c>
      <c r="G3384" s="119" t="s">
        <v>629</v>
      </c>
      <c r="H3384" s="120">
        <v>44611</v>
      </c>
      <c r="I3384" s="121">
        <v>0.5</v>
      </c>
      <c r="J3384" s="119">
        <v>1</v>
      </c>
      <c r="K3384" s="119" t="s">
        <v>461</v>
      </c>
      <c r="L3384" s="119"/>
    </row>
    <row r="3385" spans="1:12" hidden="1" x14ac:dyDescent="0.25">
      <c r="A3385" s="119">
        <v>70661512</v>
      </c>
      <c r="B3385" s="119" t="s">
        <v>307</v>
      </c>
      <c r="C3385" s="119">
        <v>1</v>
      </c>
      <c r="D3385" s="119" t="s">
        <v>282</v>
      </c>
      <c r="E3385" s="119">
        <v>3</v>
      </c>
      <c r="F3385" s="119" t="s">
        <v>5</v>
      </c>
      <c r="G3385" s="119" t="s">
        <v>629</v>
      </c>
      <c r="H3385" s="120">
        <v>44611</v>
      </c>
      <c r="I3385" s="121">
        <v>0.54166666666666663</v>
      </c>
      <c r="J3385" s="119">
        <v>1</v>
      </c>
      <c r="K3385" s="119" t="s">
        <v>461</v>
      </c>
      <c r="L3385" s="119"/>
    </row>
    <row r="3386" spans="1:12" hidden="1" x14ac:dyDescent="0.25">
      <c r="A3386" s="119">
        <v>70661512</v>
      </c>
      <c r="B3386" s="119" t="s">
        <v>307</v>
      </c>
      <c r="C3386" s="119">
        <v>1</v>
      </c>
      <c r="D3386" s="119" t="s">
        <v>282</v>
      </c>
      <c r="E3386" s="119">
        <v>4</v>
      </c>
      <c r="F3386" s="119" t="s">
        <v>7</v>
      </c>
      <c r="G3386" s="119" t="s">
        <v>629</v>
      </c>
      <c r="H3386" s="120">
        <v>44611</v>
      </c>
      <c r="I3386" s="121">
        <v>0.70833333333333337</v>
      </c>
      <c r="J3386" s="119">
        <v>1</v>
      </c>
      <c r="K3386" s="119" t="s">
        <v>461</v>
      </c>
      <c r="L3386" s="119"/>
    </row>
    <row r="3387" spans="1:12" hidden="1" x14ac:dyDescent="0.25">
      <c r="A3387" s="119">
        <v>70661512</v>
      </c>
      <c r="B3387" s="119" t="s">
        <v>307</v>
      </c>
      <c r="C3387" s="119">
        <v>1</v>
      </c>
      <c r="D3387" s="119" t="s">
        <v>282</v>
      </c>
      <c r="E3387" s="119">
        <v>1</v>
      </c>
      <c r="F3387" s="119" t="s">
        <v>3</v>
      </c>
      <c r="G3387" s="119" t="s">
        <v>629</v>
      </c>
      <c r="H3387" s="120">
        <v>44613</v>
      </c>
      <c r="I3387" s="121">
        <v>0.29166666666666669</v>
      </c>
      <c r="J3387" s="119">
        <v>1</v>
      </c>
      <c r="K3387" s="119" t="s">
        <v>461</v>
      </c>
      <c r="L3387" s="119"/>
    </row>
    <row r="3388" spans="1:12" hidden="1" x14ac:dyDescent="0.25">
      <c r="A3388" s="119">
        <v>70661512</v>
      </c>
      <c r="B3388" s="119" t="s">
        <v>307</v>
      </c>
      <c r="C3388" s="119">
        <v>1</v>
      </c>
      <c r="D3388" s="119" t="s">
        <v>282</v>
      </c>
      <c r="E3388" s="119">
        <v>2</v>
      </c>
      <c r="F3388" s="119" t="s">
        <v>6</v>
      </c>
      <c r="G3388" s="119" t="s">
        <v>629</v>
      </c>
      <c r="H3388" s="120">
        <v>44613</v>
      </c>
      <c r="I3388" s="121">
        <v>0.5</v>
      </c>
      <c r="J3388" s="119">
        <v>1</v>
      </c>
      <c r="K3388" s="119" t="s">
        <v>461</v>
      </c>
      <c r="L3388" s="119"/>
    </row>
    <row r="3389" spans="1:12" hidden="1" x14ac:dyDescent="0.25">
      <c r="A3389" s="119">
        <v>70661512</v>
      </c>
      <c r="B3389" s="119" t="s">
        <v>307</v>
      </c>
      <c r="C3389" s="119">
        <v>1</v>
      </c>
      <c r="D3389" s="119" t="s">
        <v>282</v>
      </c>
      <c r="E3389" s="119">
        <v>3</v>
      </c>
      <c r="F3389" s="119" t="s">
        <v>5</v>
      </c>
      <c r="G3389" s="119" t="s">
        <v>629</v>
      </c>
      <c r="H3389" s="120">
        <v>44613</v>
      </c>
      <c r="I3389" s="121">
        <v>0.54166666666666663</v>
      </c>
      <c r="J3389" s="119">
        <v>1</v>
      </c>
      <c r="K3389" s="119" t="s">
        <v>461</v>
      </c>
      <c r="L3389" s="119"/>
    </row>
    <row r="3390" spans="1:12" hidden="1" x14ac:dyDescent="0.25">
      <c r="A3390" s="119">
        <v>70661512</v>
      </c>
      <c r="B3390" s="119" t="s">
        <v>307</v>
      </c>
      <c r="C3390" s="119">
        <v>1</v>
      </c>
      <c r="D3390" s="119" t="s">
        <v>282</v>
      </c>
      <c r="E3390" s="119">
        <v>4</v>
      </c>
      <c r="F3390" s="119" t="s">
        <v>7</v>
      </c>
      <c r="G3390" s="119" t="s">
        <v>629</v>
      </c>
      <c r="H3390" s="120">
        <v>44613</v>
      </c>
      <c r="I3390" s="121">
        <v>0.75</v>
      </c>
      <c r="J3390" s="119">
        <v>1</v>
      </c>
      <c r="K3390" s="119" t="s">
        <v>461</v>
      </c>
      <c r="L3390" s="119"/>
    </row>
    <row r="3391" spans="1:12" hidden="1" x14ac:dyDescent="0.25">
      <c r="A3391" s="119">
        <v>70661512</v>
      </c>
      <c r="B3391" s="119" t="s">
        <v>307</v>
      </c>
      <c r="C3391" s="119">
        <v>1</v>
      </c>
      <c r="D3391" s="119" t="s">
        <v>282</v>
      </c>
      <c r="E3391" s="119">
        <v>1</v>
      </c>
      <c r="F3391" s="119" t="s">
        <v>3</v>
      </c>
      <c r="G3391" s="119" t="s">
        <v>629</v>
      </c>
      <c r="H3391" s="120">
        <v>44614</v>
      </c>
      <c r="I3391" s="121">
        <v>0.29166666666666669</v>
      </c>
      <c r="J3391" s="119">
        <v>1</v>
      </c>
      <c r="K3391" s="119" t="s">
        <v>461</v>
      </c>
      <c r="L3391" s="119"/>
    </row>
    <row r="3392" spans="1:12" hidden="1" x14ac:dyDescent="0.25">
      <c r="A3392" s="119">
        <v>70661512</v>
      </c>
      <c r="B3392" s="119" t="s">
        <v>307</v>
      </c>
      <c r="C3392" s="119">
        <v>1</v>
      </c>
      <c r="D3392" s="119" t="s">
        <v>282</v>
      </c>
      <c r="E3392" s="119">
        <v>2</v>
      </c>
      <c r="F3392" s="119" t="s">
        <v>6</v>
      </c>
      <c r="G3392" s="119" t="s">
        <v>629</v>
      </c>
      <c r="H3392" s="120">
        <v>44614</v>
      </c>
      <c r="I3392" s="121">
        <v>0.5</v>
      </c>
      <c r="J3392" s="119">
        <v>1</v>
      </c>
      <c r="K3392" s="119" t="s">
        <v>461</v>
      </c>
      <c r="L3392" s="119"/>
    </row>
    <row r="3393" spans="1:12" hidden="1" x14ac:dyDescent="0.25">
      <c r="A3393" s="119">
        <v>70661512</v>
      </c>
      <c r="B3393" s="119" t="s">
        <v>307</v>
      </c>
      <c r="C3393" s="119">
        <v>1</v>
      </c>
      <c r="D3393" s="119" t="s">
        <v>282</v>
      </c>
      <c r="E3393" s="119">
        <v>3</v>
      </c>
      <c r="F3393" s="119" t="s">
        <v>5</v>
      </c>
      <c r="G3393" s="119" t="s">
        <v>629</v>
      </c>
      <c r="H3393" s="120">
        <v>44614</v>
      </c>
      <c r="I3393" s="121">
        <v>0.54166666666666663</v>
      </c>
      <c r="J3393" s="119">
        <v>1</v>
      </c>
      <c r="K3393" s="119" t="s">
        <v>461</v>
      </c>
      <c r="L3393" s="119"/>
    </row>
    <row r="3394" spans="1:12" hidden="1" x14ac:dyDescent="0.25">
      <c r="A3394" s="119">
        <v>70661512</v>
      </c>
      <c r="B3394" s="119" t="s">
        <v>307</v>
      </c>
      <c r="C3394" s="119">
        <v>1</v>
      </c>
      <c r="D3394" s="119" t="s">
        <v>282</v>
      </c>
      <c r="E3394" s="119">
        <v>4</v>
      </c>
      <c r="F3394" s="119" t="s">
        <v>7</v>
      </c>
      <c r="G3394" s="119" t="s">
        <v>629</v>
      </c>
      <c r="H3394" s="120">
        <v>44614</v>
      </c>
      <c r="I3394" s="121">
        <v>0.70833333333333337</v>
      </c>
      <c r="J3394" s="119">
        <v>1</v>
      </c>
      <c r="K3394" s="119" t="s">
        <v>461</v>
      </c>
      <c r="L3394" s="119"/>
    </row>
    <row r="3395" spans="1:12" hidden="1" x14ac:dyDescent="0.25">
      <c r="A3395" s="119">
        <v>70661512</v>
      </c>
      <c r="B3395" s="119" t="s">
        <v>307</v>
      </c>
      <c r="C3395" s="119">
        <v>1</v>
      </c>
      <c r="D3395" s="119" t="s">
        <v>282</v>
      </c>
      <c r="E3395" s="119">
        <v>1</v>
      </c>
      <c r="F3395" s="119" t="s">
        <v>3</v>
      </c>
      <c r="G3395" s="119" t="s">
        <v>629</v>
      </c>
      <c r="H3395" s="120">
        <v>44615</v>
      </c>
      <c r="I3395" s="121">
        <v>0.29166666666666669</v>
      </c>
      <c r="J3395" s="119">
        <v>1</v>
      </c>
      <c r="K3395" s="119" t="s">
        <v>461</v>
      </c>
      <c r="L3395" s="119"/>
    </row>
    <row r="3396" spans="1:12" hidden="1" x14ac:dyDescent="0.25">
      <c r="A3396" s="119">
        <v>70661512</v>
      </c>
      <c r="B3396" s="119" t="s">
        <v>307</v>
      </c>
      <c r="C3396" s="119">
        <v>1</v>
      </c>
      <c r="D3396" s="119" t="s">
        <v>282</v>
      </c>
      <c r="E3396" s="119">
        <v>2</v>
      </c>
      <c r="F3396" s="119" t="s">
        <v>6</v>
      </c>
      <c r="G3396" s="119" t="s">
        <v>629</v>
      </c>
      <c r="H3396" s="120">
        <v>44615</v>
      </c>
      <c r="I3396" s="121">
        <v>0.5</v>
      </c>
      <c r="J3396" s="119">
        <v>1</v>
      </c>
      <c r="K3396" s="119" t="s">
        <v>461</v>
      </c>
      <c r="L3396" s="119"/>
    </row>
    <row r="3397" spans="1:12" hidden="1" x14ac:dyDescent="0.25">
      <c r="A3397" s="119">
        <v>70661512</v>
      </c>
      <c r="B3397" s="119" t="s">
        <v>307</v>
      </c>
      <c r="C3397" s="119">
        <v>1</v>
      </c>
      <c r="D3397" s="119" t="s">
        <v>282</v>
      </c>
      <c r="E3397" s="119">
        <v>3</v>
      </c>
      <c r="F3397" s="119" t="s">
        <v>5</v>
      </c>
      <c r="G3397" s="119" t="s">
        <v>629</v>
      </c>
      <c r="H3397" s="120">
        <v>44615</v>
      </c>
      <c r="I3397" s="121">
        <v>0.54166666666666663</v>
      </c>
      <c r="J3397" s="119">
        <v>1</v>
      </c>
      <c r="K3397" s="119" t="s">
        <v>461</v>
      </c>
      <c r="L3397" s="119"/>
    </row>
    <row r="3398" spans="1:12" hidden="1" x14ac:dyDescent="0.25">
      <c r="A3398" s="119">
        <v>70661512</v>
      </c>
      <c r="B3398" s="119" t="s">
        <v>307</v>
      </c>
      <c r="C3398" s="119">
        <v>1</v>
      </c>
      <c r="D3398" s="119" t="s">
        <v>282</v>
      </c>
      <c r="E3398" s="119">
        <v>4</v>
      </c>
      <c r="F3398" s="119" t="s">
        <v>7</v>
      </c>
      <c r="G3398" s="119" t="s">
        <v>629</v>
      </c>
      <c r="H3398" s="120">
        <v>44615</v>
      </c>
      <c r="I3398" s="121">
        <v>0.75</v>
      </c>
      <c r="J3398" s="119">
        <v>1</v>
      </c>
      <c r="K3398" s="119" t="s">
        <v>461</v>
      </c>
      <c r="L3398" s="119"/>
    </row>
    <row r="3399" spans="1:12" hidden="1" x14ac:dyDescent="0.25">
      <c r="A3399" s="119">
        <v>124633</v>
      </c>
      <c r="B3399" s="119" t="s">
        <v>628</v>
      </c>
      <c r="C3399" s="119">
        <v>1</v>
      </c>
      <c r="D3399" s="119" t="s">
        <v>282</v>
      </c>
      <c r="E3399" s="119">
        <v>1</v>
      </c>
      <c r="F3399" s="119" t="s">
        <v>3</v>
      </c>
      <c r="G3399" s="119" t="s">
        <v>629</v>
      </c>
      <c r="H3399" s="120">
        <v>44586</v>
      </c>
      <c r="I3399" s="121">
        <v>0.33333333333333331</v>
      </c>
      <c r="J3399" s="119">
        <v>1</v>
      </c>
      <c r="K3399" s="119" t="s">
        <v>461</v>
      </c>
      <c r="L3399" s="119"/>
    </row>
    <row r="3400" spans="1:12" hidden="1" x14ac:dyDescent="0.25">
      <c r="A3400" s="119">
        <v>124633</v>
      </c>
      <c r="B3400" s="119" t="s">
        <v>628</v>
      </c>
      <c r="C3400" s="119">
        <v>1</v>
      </c>
      <c r="D3400" s="119" t="s">
        <v>282</v>
      </c>
      <c r="E3400" s="119">
        <v>2</v>
      </c>
      <c r="F3400" s="119" t="s">
        <v>6</v>
      </c>
      <c r="G3400" s="119" t="s">
        <v>629</v>
      </c>
      <c r="H3400" s="120">
        <v>44586</v>
      </c>
      <c r="I3400" s="121">
        <v>0.5</v>
      </c>
      <c r="J3400" s="119">
        <v>1</v>
      </c>
      <c r="K3400" s="119" t="s">
        <v>461</v>
      </c>
      <c r="L3400" s="119"/>
    </row>
    <row r="3401" spans="1:12" hidden="1" x14ac:dyDescent="0.25">
      <c r="A3401" s="119">
        <v>124633</v>
      </c>
      <c r="B3401" s="119" t="s">
        <v>628</v>
      </c>
      <c r="C3401" s="119">
        <v>1</v>
      </c>
      <c r="D3401" s="119" t="s">
        <v>282</v>
      </c>
      <c r="E3401" s="119">
        <v>3</v>
      </c>
      <c r="F3401" s="119" t="s">
        <v>5</v>
      </c>
      <c r="G3401" s="119" t="s">
        <v>629</v>
      </c>
      <c r="H3401" s="120">
        <v>44586</v>
      </c>
      <c r="I3401" s="121">
        <v>0.54166666666666663</v>
      </c>
      <c r="J3401" s="119">
        <v>1</v>
      </c>
      <c r="K3401" s="119" t="s">
        <v>461</v>
      </c>
      <c r="L3401" s="119"/>
    </row>
    <row r="3402" spans="1:12" hidden="1" x14ac:dyDescent="0.25">
      <c r="A3402" s="119">
        <v>124633</v>
      </c>
      <c r="B3402" s="119" t="s">
        <v>628</v>
      </c>
      <c r="C3402" s="119">
        <v>1</v>
      </c>
      <c r="D3402" s="119" t="s">
        <v>282</v>
      </c>
      <c r="E3402" s="119">
        <v>4</v>
      </c>
      <c r="F3402" s="119" t="s">
        <v>7</v>
      </c>
      <c r="G3402" s="119" t="s">
        <v>629</v>
      </c>
      <c r="H3402" s="120">
        <v>44586</v>
      </c>
      <c r="I3402" s="121">
        <v>0.77083333333333337</v>
      </c>
      <c r="J3402" s="119">
        <v>1</v>
      </c>
      <c r="K3402" s="119" t="s">
        <v>461</v>
      </c>
      <c r="L3402" s="119"/>
    </row>
    <row r="3403" spans="1:12" hidden="1" x14ac:dyDescent="0.25">
      <c r="A3403" s="119">
        <v>124633</v>
      </c>
      <c r="B3403" s="119" t="s">
        <v>628</v>
      </c>
      <c r="C3403" s="119">
        <v>1</v>
      </c>
      <c r="D3403" s="119" t="s">
        <v>282</v>
      </c>
      <c r="E3403" s="119">
        <v>1</v>
      </c>
      <c r="F3403" s="119" t="s">
        <v>3</v>
      </c>
      <c r="G3403" s="119" t="s">
        <v>629</v>
      </c>
      <c r="H3403" s="120">
        <v>44587</v>
      </c>
      <c r="I3403" s="121">
        <v>0.29166666666666669</v>
      </c>
      <c r="J3403" s="119">
        <v>1</v>
      </c>
      <c r="K3403" s="119" t="s">
        <v>461</v>
      </c>
      <c r="L3403" s="119"/>
    </row>
    <row r="3404" spans="1:12" hidden="1" x14ac:dyDescent="0.25">
      <c r="A3404" s="119">
        <v>124633</v>
      </c>
      <c r="B3404" s="119" t="s">
        <v>628</v>
      </c>
      <c r="C3404" s="119">
        <v>1</v>
      </c>
      <c r="D3404" s="119" t="s">
        <v>282</v>
      </c>
      <c r="E3404" s="119">
        <v>2</v>
      </c>
      <c r="F3404" s="119" t="s">
        <v>6</v>
      </c>
      <c r="G3404" s="119" t="s">
        <v>629</v>
      </c>
      <c r="H3404" s="120">
        <v>44587</v>
      </c>
      <c r="I3404" s="121">
        <v>0.5</v>
      </c>
      <c r="J3404" s="119">
        <v>1</v>
      </c>
      <c r="K3404" s="119" t="s">
        <v>461</v>
      </c>
      <c r="L3404" s="119"/>
    </row>
    <row r="3405" spans="1:12" hidden="1" x14ac:dyDescent="0.25">
      <c r="A3405" s="119">
        <v>124633</v>
      </c>
      <c r="B3405" s="119" t="s">
        <v>628</v>
      </c>
      <c r="C3405" s="119">
        <v>1</v>
      </c>
      <c r="D3405" s="119" t="s">
        <v>282</v>
      </c>
      <c r="E3405" s="119">
        <v>3</v>
      </c>
      <c r="F3405" s="119" t="s">
        <v>5</v>
      </c>
      <c r="G3405" s="119" t="s">
        <v>629</v>
      </c>
      <c r="H3405" s="120">
        <v>44587</v>
      </c>
      <c r="I3405" s="121">
        <v>0.54166666666666663</v>
      </c>
      <c r="J3405" s="119">
        <v>1</v>
      </c>
      <c r="K3405" s="119" t="s">
        <v>461</v>
      </c>
      <c r="L3405" s="119"/>
    </row>
    <row r="3406" spans="1:12" hidden="1" x14ac:dyDescent="0.25">
      <c r="A3406" s="119">
        <v>124633</v>
      </c>
      <c r="B3406" s="119" t="s">
        <v>628</v>
      </c>
      <c r="C3406" s="119">
        <v>1</v>
      </c>
      <c r="D3406" s="119" t="s">
        <v>282</v>
      </c>
      <c r="E3406" s="119">
        <v>4</v>
      </c>
      <c r="F3406" s="119" t="s">
        <v>7</v>
      </c>
      <c r="G3406" s="119" t="s">
        <v>629</v>
      </c>
      <c r="H3406" s="120">
        <v>44587</v>
      </c>
      <c r="I3406" s="121">
        <v>0.72916666666666663</v>
      </c>
      <c r="J3406" s="119">
        <v>1</v>
      </c>
      <c r="K3406" s="119" t="s">
        <v>461</v>
      </c>
      <c r="L3406" s="119"/>
    </row>
    <row r="3407" spans="1:12" hidden="1" x14ac:dyDescent="0.25">
      <c r="A3407" s="119">
        <v>124633</v>
      </c>
      <c r="B3407" s="119" t="s">
        <v>628</v>
      </c>
      <c r="C3407" s="119">
        <v>1</v>
      </c>
      <c r="D3407" s="119" t="s">
        <v>282</v>
      </c>
      <c r="E3407" s="119">
        <v>1</v>
      </c>
      <c r="F3407" s="119" t="s">
        <v>3</v>
      </c>
      <c r="G3407" s="119" t="s">
        <v>629</v>
      </c>
      <c r="H3407" s="120">
        <v>44588</v>
      </c>
      <c r="I3407" s="121">
        <v>0.29166666666666669</v>
      </c>
      <c r="J3407" s="119">
        <v>1</v>
      </c>
      <c r="K3407" s="119" t="s">
        <v>461</v>
      </c>
      <c r="L3407" s="119"/>
    </row>
    <row r="3408" spans="1:12" hidden="1" x14ac:dyDescent="0.25">
      <c r="A3408" s="119">
        <v>124633</v>
      </c>
      <c r="B3408" s="119" t="s">
        <v>628</v>
      </c>
      <c r="C3408" s="119">
        <v>1</v>
      </c>
      <c r="D3408" s="119" t="s">
        <v>282</v>
      </c>
      <c r="E3408" s="119">
        <v>2</v>
      </c>
      <c r="F3408" s="119" t="s">
        <v>6</v>
      </c>
      <c r="G3408" s="119" t="s">
        <v>629</v>
      </c>
      <c r="H3408" s="120">
        <v>44588</v>
      </c>
      <c r="I3408" s="121">
        <v>0.5</v>
      </c>
      <c r="J3408" s="119">
        <v>1</v>
      </c>
      <c r="K3408" s="119" t="s">
        <v>461</v>
      </c>
      <c r="L3408" s="119"/>
    </row>
    <row r="3409" spans="1:13" hidden="1" x14ac:dyDescent="0.25">
      <c r="A3409" s="119">
        <v>124633</v>
      </c>
      <c r="B3409" s="119" t="s">
        <v>628</v>
      </c>
      <c r="C3409" s="119">
        <v>1</v>
      </c>
      <c r="D3409" s="119" t="s">
        <v>282</v>
      </c>
      <c r="E3409" s="119">
        <v>3</v>
      </c>
      <c r="F3409" s="119" t="s">
        <v>5</v>
      </c>
      <c r="G3409" s="119" t="s">
        <v>629</v>
      </c>
      <c r="H3409" s="120">
        <v>44588</v>
      </c>
      <c r="I3409" s="121">
        <v>0.54166666666666663</v>
      </c>
      <c r="J3409" s="119">
        <v>1</v>
      </c>
      <c r="K3409" s="119" t="s">
        <v>461</v>
      </c>
      <c r="L3409" s="119"/>
    </row>
    <row r="3410" spans="1:13" hidden="1" x14ac:dyDescent="0.25">
      <c r="A3410" s="119">
        <v>124633</v>
      </c>
      <c r="B3410" s="119" t="s">
        <v>628</v>
      </c>
      <c r="C3410" s="119">
        <v>1</v>
      </c>
      <c r="D3410" s="119" t="s">
        <v>282</v>
      </c>
      <c r="E3410" s="119">
        <v>4</v>
      </c>
      <c r="F3410" s="119" t="s">
        <v>7</v>
      </c>
      <c r="G3410" s="119" t="s">
        <v>629</v>
      </c>
      <c r="H3410" s="120">
        <v>44588</v>
      </c>
      <c r="I3410" s="121">
        <v>0.83333333333333337</v>
      </c>
      <c r="J3410" s="119">
        <v>1</v>
      </c>
      <c r="K3410" s="119" t="s">
        <v>461</v>
      </c>
      <c r="L3410" s="119"/>
    </row>
    <row r="3411" spans="1:13" hidden="1" x14ac:dyDescent="0.25">
      <c r="A3411" s="119">
        <v>124633</v>
      </c>
      <c r="B3411" s="119" t="s">
        <v>628</v>
      </c>
      <c r="C3411" s="119">
        <v>1</v>
      </c>
      <c r="D3411" s="119" t="s">
        <v>282</v>
      </c>
      <c r="E3411" s="119">
        <v>6</v>
      </c>
      <c r="F3411" s="119" t="s">
        <v>410</v>
      </c>
      <c r="G3411" s="119" t="s">
        <v>629</v>
      </c>
      <c r="H3411" s="120">
        <v>44589</v>
      </c>
      <c r="I3411" s="121"/>
      <c r="J3411" s="119">
        <v>1</v>
      </c>
      <c r="K3411" s="119" t="s">
        <v>461</v>
      </c>
      <c r="L3411" s="119" t="s">
        <v>630</v>
      </c>
    </row>
    <row r="3412" spans="1:13" hidden="1" x14ac:dyDescent="0.25">
      <c r="A3412" s="119">
        <v>124633</v>
      </c>
      <c r="B3412" s="119" t="s">
        <v>628</v>
      </c>
      <c r="C3412" s="119">
        <v>1</v>
      </c>
      <c r="D3412" s="119" t="s">
        <v>282</v>
      </c>
      <c r="E3412" s="119">
        <v>1</v>
      </c>
      <c r="F3412" s="119" t="s">
        <v>3</v>
      </c>
      <c r="G3412" s="119" t="s">
        <v>629</v>
      </c>
      <c r="H3412" s="120">
        <v>44590</v>
      </c>
      <c r="I3412" s="121">
        <v>0.29166666666666669</v>
      </c>
      <c r="J3412" s="119">
        <v>1</v>
      </c>
      <c r="K3412" s="119" t="s">
        <v>461</v>
      </c>
      <c r="L3412" s="119"/>
    </row>
    <row r="3413" spans="1:13" hidden="1" x14ac:dyDescent="0.25">
      <c r="A3413" s="119">
        <v>124633</v>
      </c>
      <c r="B3413" s="119" t="s">
        <v>628</v>
      </c>
      <c r="C3413" s="119">
        <v>1</v>
      </c>
      <c r="D3413" s="119" t="s">
        <v>282</v>
      </c>
      <c r="E3413" s="119">
        <v>2</v>
      </c>
      <c r="F3413" s="119" t="s">
        <v>6</v>
      </c>
      <c r="G3413" s="119" t="s">
        <v>629</v>
      </c>
      <c r="H3413" s="120">
        <v>44590</v>
      </c>
      <c r="I3413" s="121">
        <v>0.5</v>
      </c>
      <c r="J3413" s="119">
        <v>1</v>
      </c>
      <c r="K3413" s="119" t="s">
        <v>461</v>
      </c>
      <c r="L3413" s="119"/>
    </row>
    <row r="3414" spans="1:13" hidden="1" x14ac:dyDescent="0.25">
      <c r="A3414" s="119">
        <v>124633</v>
      </c>
      <c r="B3414" s="119" t="s">
        <v>628</v>
      </c>
      <c r="C3414" s="119">
        <v>1</v>
      </c>
      <c r="D3414" s="119" t="s">
        <v>282</v>
      </c>
      <c r="E3414" s="119">
        <v>3</v>
      </c>
      <c r="F3414" s="119" t="s">
        <v>5</v>
      </c>
      <c r="G3414" s="119" t="s">
        <v>629</v>
      </c>
      <c r="H3414" s="120">
        <v>44590</v>
      </c>
      <c r="I3414" s="121">
        <v>0.54166666666666663</v>
      </c>
      <c r="J3414" s="119">
        <v>1</v>
      </c>
      <c r="K3414" s="119" t="s">
        <v>461</v>
      </c>
      <c r="L3414" s="119"/>
    </row>
    <row r="3415" spans="1:13" hidden="1" x14ac:dyDescent="0.25">
      <c r="A3415" s="119">
        <v>124633</v>
      </c>
      <c r="B3415" s="119" t="s">
        <v>628</v>
      </c>
      <c r="C3415" s="119">
        <v>1</v>
      </c>
      <c r="D3415" s="119" t="s">
        <v>282</v>
      </c>
      <c r="E3415" s="119">
        <v>4</v>
      </c>
      <c r="F3415" s="119" t="s">
        <v>7</v>
      </c>
      <c r="G3415" s="119" t="s">
        <v>629</v>
      </c>
      <c r="H3415" s="120">
        <v>44590</v>
      </c>
      <c r="I3415" s="121">
        <v>0.65625</v>
      </c>
      <c r="J3415" s="119">
        <v>1</v>
      </c>
      <c r="K3415" s="119" t="s">
        <v>461</v>
      </c>
      <c r="L3415" s="119"/>
    </row>
    <row r="3416" spans="1:13" hidden="1" x14ac:dyDescent="0.25">
      <c r="A3416" s="119">
        <v>124633</v>
      </c>
      <c r="B3416" s="119" t="s">
        <v>628</v>
      </c>
      <c r="C3416" s="119">
        <v>1</v>
      </c>
      <c r="D3416" s="119" t="s">
        <v>282</v>
      </c>
      <c r="E3416" s="119">
        <v>1</v>
      </c>
      <c r="F3416" s="119" t="s">
        <v>3</v>
      </c>
      <c r="G3416" s="119" t="s">
        <v>629</v>
      </c>
      <c r="H3416" s="120">
        <v>44592</v>
      </c>
      <c r="I3416" s="121">
        <v>0.29166666666666669</v>
      </c>
      <c r="J3416" s="119">
        <v>1</v>
      </c>
      <c r="K3416" s="119" t="s">
        <v>461</v>
      </c>
      <c r="L3416" s="119"/>
      <c r="M3416" s="1" t="s">
        <v>665</v>
      </c>
    </row>
    <row r="3417" spans="1:13" hidden="1" x14ac:dyDescent="0.25">
      <c r="A3417" s="119">
        <v>124633</v>
      </c>
      <c r="B3417" s="119" t="s">
        <v>628</v>
      </c>
      <c r="C3417" s="119">
        <v>1</v>
      </c>
      <c r="D3417" s="119" t="s">
        <v>282</v>
      </c>
      <c r="E3417" s="119">
        <v>2</v>
      </c>
      <c r="F3417" s="119" t="s">
        <v>6</v>
      </c>
      <c r="G3417" s="119" t="s">
        <v>629</v>
      </c>
      <c r="H3417" s="120">
        <v>44592</v>
      </c>
      <c r="I3417" s="121">
        <v>0.5</v>
      </c>
      <c r="J3417" s="119">
        <v>1</v>
      </c>
      <c r="K3417" s="119" t="s">
        <v>461</v>
      </c>
      <c r="L3417" s="119"/>
      <c r="M3417" s="1" t="s">
        <v>665</v>
      </c>
    </row>
    <row r="3418" spans="1:13" hidden="1" x14ac:dyDescent="0.25">
      <c r="A3418" s="119">
        <v>124633</v>
      </c>
      <c r="B3418" s="119" t="s">
        <v>628</v>
      </c>
      <c r="C3418" s="119">
        <v>1</v>
      </c>
      <c r="D3418" s="119" t="s">
        <v>282</v>
      </c>
      <c r="E3418" s="119">
        <v>3</v>
      </c>
      <c r="F3418" s="119" t="s">
        <v>5</v>
      </c>
      <c r="G3418" s="119" t="s">
        <v>629</v>
      </c>
      <c r="H3418" s="120">
        <v>44592</v>
      </c>
      <c r="I3418" s="121">
        <v>0.54166666666666663</v>
      </c>
      <c r="J3418" s="119">
        <v>1</v>
      </c>
      <c r="K3418" s="119" t="s">
        <v>461</v>
      </c>
      <c r="L3418" s="119"/>
      <c r="M3418" s="1" t="s">
        <v>665</v>
      </c>
    </row>
    <row r="3419" spans="1:13" hidden="1" x14ac:dyDescent="0.25">
      <c r="A3419" s="119">
        <v>124633</v>
      </c>
      <c r="B3419" s="119" t="s">
        <v>628</v>
      </c>
      <c r="C3419" s="119">
        <v>1</v>
      </c>
      <c r="D3419" s="119" t="s">
        <v>282</v>
      </c>
      <c r="E3419" s="119">
        <v>4</v>
      </c>
      <c r="F3419" s="119" t="s">
        <v>7</v>
      </c>
      <c r="G3419" s="119" t="s">
        <v>629</v>
      </c>
      <c r="H3419" s="120">
        <v>44592</v>
      </c>
      <c r="I3419" s="121">
        <v>0.79166666666666663</v>
      </c>
      <c r="J3419" s="119">
        <v>1</v>
      </c>
      <c r="K3419" s="119" t="s">
        <v>461</v>
      </c>
      <c r="L3419" s="119"/>
      <c r="M3419" s="1" t="s">
        <v>665</v>
      </c>
    </row>
    <row r="3420" spans="1:13" hidden="1" x14ac:dyDescent="0.25">
      <c r="A3420" s="119">
        <v>124633</v>
      </c>
      <c r="B3420" s="119" t="s">
        <v>628</v>
      </c>
      <c r="C3420" s="119">
        <v>1</v>
      </c>
      <c r="D3420" s="119" t="s">
        <v>282</v>
      </c>
      <c r="E3420" s="119">
        <v>1</v>
      </c>
      <c r="F3420" s="119" t="s">
        <v>3</v>
      </c>
      <c r="G3420" s="119" t="s">
        <v>629</v>
      </c>
      <c r="H3420" s="120">
        <v>44593</v>
      </c>
      <c r="I3420" s="121">
        <v>0.29166666666666669</v>
      </c>
      <c r="J3420" s="119">
        <v>1</v>
      </c>
      <c r="K3420" s="119" t="s">
        <v>461</v>
      </c>
      <c r="L3420" s="119"/>
      <c r="M3420" s="1" t="s">
        <v>665</v>
      </c>
    </row>
    <row r="3421" spans="1:13" hidden="1" x14ac:dyDescent="0.25">
      <c r="A3421" s="119">
        <v>124633</v>
      </c>
      <c r="B3421" s="119" t="s">
        <v>628</v>
      </c>
      <c r="C3421" s="119">
        <v>1</v>
      </c>
      <c r="D3421" s="119" t="s">
        <v>282</v>
      </c>
      <c r="E3421" s="119">
        <v>2</v>
      </c>
      <c r="F3421" s="119" t="s">
        <v>6</v>
      </c>
      <c r="G3421" s="119" t="s">
        <v>629</v>
      </c>
      <c r="H3421" s="120">
        <v>44593</v>
      </c>
      <c r="I3421" s="121">
        <v>0.5</v>
      </c>
      <c r="J3421" s="119">
        <v>1</v>
      </c>
      <c r="K3421" s="119" t="s">
        <v>461</v>
      </c>
      <c r="L3421" s="119"/>
      <c r="M3421" s="1" t="s">
        <v>665</v>
      </c>
    </row>
    <row r="3422" spans="1:13" hidden="1" x14ac:dyDescent="0.25">
      <c r="A3422" s="119">
        <v>124633</v>
      </c>
      <c r="B3422" s="119" t="s">
        <v>628</v>
      </c>
      <c r="C3422" s="119">
        <v>1</v>
      </c>
      <c r="D3422" s="119" t="s">
        <v>282</v>
      </c>
      <c r="E3422" s="119">
        <v>3</v>
      </c>
      <c r="F3422" s="119" t="s">
        <v>5</v>
      </c>
      <c r="G3422" s="119" t="s">
        <v>629</v>
      </c>
      <c r="H3422" s="120">
        <v>44593</v>
      </c>
      <c r="I3422" s="121">
        <v>0.54166666666666663</v>
      </c>
      <c r="J3422" s="119">
        <v>1</v>
      </c>
      <c r="K3422" s="119" t="s">
        <v>461</v>
      </c>
      <c r="L3422" s="119"/>
      <c r="M3422" s="1" t="s">
        <v>665</v>
      </c>
    </row>
    <row r="3423" spans="1:13" hidden="1" x14ac:dyDescent="0.25">
      <c r="A3423" s="119">
        <v>124633</v>
      </c>
      <c r="B3423" s="119" t="s">
        <v>628</v>
      </c>
      <c r="C3423" s="119">
        <v>1</v>
      </c>
      <c r="D3423" s="119" t="s">
        <v>282</v>
      </c>
      <c r="E3423" s="119">
        <v>4</v>
      </c>
      <c r="F3423" s="119" t="s">
        <v>7</v>
      </c>
      <c r="G3423" s="119" t="s">
        <v>629</v>
      </c>
      <c r="H3423" s="120">
        <v>44593</v>
      </c>
      <c r="I3423" s="121">
        <v>0.79166666666666663</v>
      </c>
      <c r="J3423" s="119">
        <v>1</v>
      </c>
      <c r="K3423" s="119" t="s">
        <v>461</v>
      </c>
      <c r="L3423" s="119"/>
      <c r="M3423" s="1" t="s">
        <v>665</v>
      </c>
    </row>
    <row r="3424" spans="1:13" hidden="1" x14ac:dyDescent="0.25">
      <c r="A3424" s="119">
        <v>124633</v>
      </c>
      <c r="B3424" s="119" t="s">
        <v>628</v>
      </c>
      <c r="C3424" s="119">
        <v>1</v>
      </c>
      <c r="D3424" s="119" t="s">
        <v>282</v>
      </c>
      <c r="E3424" s="119">
        <v>1</v>
      </c>
      <c r="F3424" s="119" t="s">
        <v>3</v>
      </c>
      <c r="G3424" s="119" t="s">
        <v>629</v>
      </c>
      <c r="H3424" s="120">
        <v>44594</v>
      </c>
      <c r="I3424" s="121">
        <v>0.29166666666666669</v>
      </c>
      <c r="J3424" s="119">
        <v>1</v>
      </c>
      <c r="K3424" s="119" t="s">
        <v>461</v>
      </c>
      <c r="L3424" s="119"/>
      <c r="M3424" s="1" t="s">
        <v>665</v>
      </c>
    </row>
    <row r="3425" spans="1:13" hidden="1" x14ac:dyDescent="0.25">
      <c r="A3425" s="119">
        <v>124633</v>
      </c>
      <c r="B3425" s="119" t="s">
        <v>628</v>
      </c>
      <c r="C3425" s="119">
        <v>1</v>
      </c>
      <c r="D3425" s="119" t="s">
        <v>282</v>
      </c>
      <c r="E3425" s="119">
        <v>2</v>
      </c>
      <c r="F3425" s="119" t="s">
        <v>6</v>
      </c>
      <c r="G3425" s="119" t="s">
        <v>629</v>
      </c>
      <c r="H3425" s="120">
        <v>44594</v>
      </c>
      <c r="I3425" s="121">
        <v>0.5</v>
      </c>
      <c r="J3425" s="119">
        <v>1</v>
      </c>
      <c r="K3425" s="119" t="s">
        <v>461</v>
      </c>
      <c r="L3425" s="119"/>
      <c r="M3425" s="1" t="s">
        <v>665</v>
      </c>
    </row>
    <row r="3426" spans="1:13" hidden="1" x14ac:dyDescent="0.25">
      <c r="A3426" s="119">
        <v>124633</v>
      </c>
      <c r="B3426" s="119" t="s">
        <v>628</v>
      </c>
      <c r="C3426" s="119">
        <v>1</v>
      </c>
      <c r="D3426" s="119" t="s">
        <v>282</v>
      </c>
      <c r="E3426" s="119">
        <v>3</v>
      </c>
      <c r="F3426" s="119" t="s">
        <v>5</v>
      </c>
      <c r="G3426" s="119" t="s">
        <v>629</v>
      </c>
      <c r="H3426" s="120">
        <v>44594</v>
      </c>
      <c r="I3426" s="121">
        <v>0.54166666666666663</v>
      </c>
      <c r="J3426" s="119">
        <v>1</v>
      </c>
      <c r="K3426" s="119" t="s">
        <v>461</v>
      </c>
      <c r="L3426" s="119"/>
      <c r="M3426" s="1" t="s">
        <v>665</v>
      </c>
    </row>
    <row r="3427" spans="1:13" hidden="1" x14ac:dyDescent="0.25">
      <c r="A3427" s="119">
        <v>124633</v>
      </c>
      <c r="B3427" s="119" t="s">
        <v>628</v>
      </c>
      <c r="C3427" s="119">
        <v>1</v>
      </c>
      <c r="D3427" s="119" t="s">
        <v>282</v>
      </c>
      <c r="E3427" s="119">
        <v>4</v>
      </c>
      <c r="F3427" s="119" t="s">
        <v>7</v>
      </c>
      <c r="G3427" s="119" t="s">
        <v>629</v>
      </c>
      <c r="H3427" s="120">
        <v>44594</v>
      </c>
      <c r="I3427" s="121">
        <v>0.79166666666666663</v>
      </c>
      <c r="J3427" s="119">
        <v>1</v>
      </c>
      <c r="K3427" s="119" t="s">
        <v>461</v>
      </c>
      <c r="L3427" s="119"/>
      <c r="M3427" s="1" t="s">
        <v>665</v>
      </c>
    </row>
    <row r="3428" spans="1:13" hidden="1" x14ac:dyDescent="0.25">
      <c r="A3428" s="119">
        <v>124633</v>
      </c>
      <c r="B3428" s="119" t="s">
        <v>628</v>
      </c>
      <c r="C3428" s="119">
        <v>1</v>
      </c>
      <c r="D3428" s="119" t="s">
        <v>282</v>
      </c>
      <c r="E3428" s="119">
        <v>6</v>
      </c>
      <c r="F3428" s="119" t="s">
        <v>410</v>
      </c>
      <c r="G3428" s="119" t="s">
        <v>629</v>
      </c>
      <c r="H3428" s="120">
        <v>44595</v>
      </c>
      <c r="I3428" s="121"/>
      <c r="J3428" s="119">
        <v>1</v>
      </c>
      <c r="K3428" s="119" t="s">
        <v>461</v>
      </c>
      <c r="L3428" s="119"/>
      <c r="M3428" s="1" t="s">
        <v>665</v>
      </c>
    </row>
    <row r="3429" spans="1:13" hidden="1" x14ac:dyDescent="0.25">
      <c r="A3429" s="119">
        <v>124633</v>
      </c>
      <c r="B3429" s="119" t="s">
        <v>628</v>
      </c>
      <c r="C3429" s="119">
        <v>1</v>
      </c>
      <c r="D3429" s="119" t="s">
        <v>282</v>
      </c>
      <c r="E3429" s="119">
        <v>1</v>
      </c>
      <c r="F3429" s="119" t="s">
        <v>3</v>
      </c>
      <c r="G3429" s="119" t="s">
        <v>629</v>
      </c>
      <c r="H3429" s="120">
        <v>44596</v>
      </c>
      <c r="I3429" s="121">
        <v>0.29166666666666669</v>
      </c>
      <c r="J3429" s="119">
        <v>1</v>
      </c>
      <c r="K3429" s="119" t="s">
        <v>461</v>
      </c>
      <c r="L3429" s="119"/>
      <c r="M3429" s="1" t="s">
        <v>665</v>
      </c>
    </row>
    <row r="3430" spans="1:13" hidden="1" x14ac:dyDescent="0.25">
      <c r="A3430" s="119">
        <v>124633</v>
      </c>
      <c r="B3430" s="119" t="s">
        <v>628</v>
      </c>
      <c r="C3430" s="119">
        <v>1</v>
      </c>
      <c r="D3430" s="119" t="s">
        <v>282</v>
      </c>
      <c r="E3430" s="119">
        <v>2</v>
      </c>
      <c r="F3430" s="119" t="s">
        <v>6</v>
      </c>
      <c r="G3430" s="119" t="s">
        <v>629</v>
      </c>
      <c r="H3430" s="120">
        <v>44596</v>
      </c>
      <c r="I3430" s="121">
        <v>0.5</v>
      </c>
      <c r="J3430" s="119">
        <v>1</v>
      </c>
      <c r="K3430" s="119" t="s">
        <v>461</v>
      </c>
      <c r="L3430" s="119"/>
      <c r="M3430" s="1" t="s">
        <v>665</v>
      </c>
    </row>
    <row r="3431" spans="1:13" hidden="1" x14ac:dyDescent="0.25">
      <c r="A3431" s="119">
        <v>124633</v>
      </c>
      <c r="B3431" s="119" t="s">
        <v>628</v>
      </c>
      <c r="C3431" s="119">
        <v>1</v>
      </c>
      <c r="D3431" s="119" t="s">
        <v>282</v>
      </c>
      <c r="E3431" s="119">
        <v>3</v>
      </c>
      <c r="F3431" s="119" t="s">
        <v>5</v>
      </c>
      <c r="G3431" s="119" t="s">
        <v>629</v>
      </c>
      <c r="H3431" s="120">
        <v>44596</v>
      </c>
      <c r="I3431" s="121">
        <v>0.54166666666666663</v>
      </c>
      <c r="J3431" s="119">
        <v>1</v>
      </c>
      <c r="K3431" s="119" t="s">
        <v>461</v>
      </c>
      <c r="L3431" s="119"/>
      <c r="M3431" s="1" t="s">
        <v>665</v>
      </c>
    </row>
    <row r="3432" spans="1:13" hidden="1" x14ac:dyDescent="0.25">
      <c r="A3432" s="119">
        <v>124633</v>
      </c>
      <c r="B3432" s="119" t="s">
        <v>628</v>
      </c>
      <c r="C3432" s="119">
        <v>1</v>
      </c>
      <c r="D3432" s="119" t="s">
        <v>282</v>
      </c>
      <c r="E3432" s="119">
        <v>4</v>
      </c>
      <c r="F3432" s="119" t="s">
        <v>7</v>
      </c>
      <c r="G3432" s="119" t="s">
        <v>629</v>
      </c>
      <c r="H3432" s="120">
        <v>44596</v>
      </c>
      <c r="I3432" s="121">
        <v>0.79166666666666663</v>
      </c>
      <c r="J3432" s="119">
        <v>1</v>
      </c>
      <c r="K3432" s="119" t="s">
        <v>461</v>
      </c>
      <c r="L3432" s="119"/>
      <c r="M3432" s="1" t="s">
        <v>665</v>
      </c>
    </row>
    <row r="3433" spans="1:13" hidden="1" x14ac:dyDescent="0.25">
      <c r="A3433" s="119">
        <v>124633</v>
      </c>
      <c r="B3433" s="119" t="s">
        <v>628</v>
      </c>
      <c r="C3433" s="119">
        <v>1</v>
      </c>
      <c r="D3433" s="119" t="s">
        <v>282</v>
      </c>
      <c r="E3433" s="119">
        <v>1</v>
      </c>
      <c r="F3433" s="119" t="s">
        <v>3</v>
      </c>
      <c r="G3433" s="119" t="s">
        <v>629</v>
      </c>
      <c r="H3433" s="120">
        <v>44597</v>
      </c>
      <c r="I3433" s="121">
        <v>0.29166666666666669</v>
      </c>
      <c r="J3433" s="119">
        <v>1</v>
      </c>
      <c r="K3433" s="119" t="s">
        <v>461</v>
      </c>
      <c r="L3433" s="119"/>
      <c r="M3433" s="1" t="s">
        <v>665</v>
      </c>
    </row>
    <row r="3434" spans="1:13" hidden="1" x14ac:dyDescent="0.25">
      <c r="A3434" s="119">
        <v>124633</v>
      </c>
      <c r="B3434" s="119" t="s">
        <v>628</v>
      </c>
      <c r="C3434" s="119">
        <v>1</v>
      </c>
      <c r="D3434" s="119" t="s">
        <v>282</v>
      </c>
      <c r="E3434" s="119">
        <v>2</v>
      </c>
      <c r="F3434" s="119" t="s">
        <v>6</v>
      </c>
      <c r="G3434" s="119" t="s">
        <v>629</v>
      </c>
      <c r="H3434" s="120">
        <v>44597</v>
      </c>
      <c r="I3434" s="121">
        <v>0.5</v>
      </c>
      <c r="J3434" s="119">
        <v>1</v>
      </c>
      <c r="K3434" s="119" t="s">
        <v>461</v>
      </c>
      <c r="L3434" s="119"/>
      <c r="M3434" s="1" t="s">
        <v>665</v>
      </c>
    </row>
    <row r="3435" spans="1:13" hidden="1" x14ac:dyDescent="0.25">
      <c r="A3435" s="119">
        <v>124633</v>
      </c>
      <c r="B3435" s="119" t="s">
        <v>628</v>
      </c>
      <c r="C3435" s="119">
        <v>1</v>
      </c>
      <c r="D3435" s="119" t="s">
        <v>282</v>
      </c>
      <c r="E3435" s="119">
        <v>3</v>
      </c>
      <c r="F3435" s="119" t="s">
        <v>5</v>
      </c>
      <c r="G3435" s="119" t="s">
        <v>629</v>
      </c>
      <c r="H3435" s="120">
        <v>44597</v>
      </c>
      <c r="I3435" s="121">
        <v>0.54166666666666663</v>
      </c>
      <c r="J3435" s="119">
        <v>1</v>
      </c>
      <c r="K3435" s="119" t="s">
        <v>461</v>
      </c>
      <c r="L3435" s="119"/>
      <c r="M3435" s="1" t="s">
        <v>665</v>
      </c>
    </row>
    <row r="3436" spans="1:13" hidden="1" x14ac:dyDescent="0.25">
      <c r="A3436" s="119">
        <v>124633</v>
      </c>
      <c r="B3436" s="119" t="s">
        <v>628</v>
      </c>
      <c r="C3436" s="119">
        <v>1</v>
      </c>
      <c r="D3436" s="119" t="s">
        <v>282</v>
      </c>
      <c r="E3436" s="119">
        <v>4</v>
      </c>
      <c r="F3436" s="119" t="s">
        <v>7</v>
      </c>
      <c r="G3436" s="119" t="s">
        <v>629</v>
      </c>
      <c r="H3436" s="120">
        <v>44597</v>
      </c>
      <c r="I3436" s="121">
        <v>0.66666666666666663</v>
      </c>
      <c r="J3436" s="119">
        <v>1</v>
      </c>
      <c r="K3436" s="119" t="s">
        <v>461</v>
      </c>
      <c r="L3436" s="119"/>
      <c r="M3436" s="1" t="s">
        <v>665</v>
      </c>
    </row>
    <row r="3437" spans="1:13" hidden="1" x14ac:dyDescent="0.25">
      <c r="A3437" s="119">
        <v>124633</v>
      </c>
      <c r="B3437" s="119" t="s">
        <v>628</v>
      </c>
      <c r="C3437" s="119">
        <v>1</v>
      </c>
      <c r="D3437" s="119" t="s">
        <v>282</v>
      </c>
      <c r="E3437" s="119">
        <v>1</v>
      </c>
      <c r="F3437" s="119" t="s">
        <v>3</v>
      </c>
      <c r="G3437" s="119" t="s">
        <v>629</v>
      </c>
      <c r="H3437" s="120">
        <v>44599</v>
      </c>
      <c r="I3437" s="121">
        <v>0.29166666666666669</v>
      </c>
      <c r="J3437" s="119">
        <v>1</v>
      </c>
      <c r="K3437" s="119" t="s">
        <v>461</v>
      </c>
      <c r="L3437" s="119"/>
      <c r="M3437" s="1" t="s">
        <v>665</v>
      </c>
    </row>
    <row r="3438" spans="1:13" hidden="1" x14ac:dyDescent="0.25">
      <c r="A3438" s="119">
        <v>124633</v>
      </c>
      <c r="B3438" s="119" t="s">
        <v>628</v>
      </c>
      <c r="C3438" s="119">
        <v>1</v>
      </c>
      <c r="D3438" s="119" t="s">
        <v>282</v>
      </c>
      <c r="E3438" s="119">
        <v>2</v>
      </c>
      <c r="F3438" s="119" t="s">
        <v>6</v>
      </c>
      <c r="G3438" s="119" t="s">
        <v>629</v>
      </c>
      <c r="H3438" s="120">
        <v>44599</v>
      </c>
      <c r="I3438" s="121">
        <v>0.5</v>
      </c>
      <c r="J3438" s="119">
        <v>1</v>
      </c>
      <c r="K3438" s="119" t="s">
        <v>461</v>
      </c>
      <c r="L3438" s="119"/>
      <c r="M3438" s="1" t="s">
        <v>665</v>
      </c>
    </row>
    <row r="3439" spans="1:13" hidden="1" x14ac:dyDescent="0.25">
      <c r="A3439" s="119">
        <v>124633</v>
      </c>
      <c r="B3439" s="119" t="s">
        <v>628</v>
      </c>
      <c r="C3439" s="119">
        <v>1</v>
      </c>
      <c r="D3439" s="119" t="s">
        <v>282</v>
      </c>
      <c r="E3439" s="119">
        <v>3</v>
      </c>
      <c r="F3439" s="119" t="s">
        <v>5</v>
      </c>
      <c r="G3439" s="119" t="s">
        <v>629</v>
      </c>
      <c r="H3439" s="120">
        <v>44599</v>
      </c>
      <c r="I3439" s="121">
        <v>0.54166666666666663</v>
      </c>
      <c r="J3439" s="119">
        <v>1</v>
      </c>
      <c r="K3439" s="119" t="s">
        <v>461</v>
      </c>
      <c r="L3439" s="119"/>
      <c r="M3439" s="1" t="s">
        <v>665</v>
      </c>
    </row>
    <row r="3440" spans="1:13" hidden="1" x14ac:dyDescent="0.25">
      <c r="A3440" s="119">
        <v>124633</v>
      </c>
      <c r="B3440" s="119" t="s">
        <v>628</v>
      </c>
      <c r="C3440" s="119">
        <v>1</v>
      </c>
      <c r="D3440" s="119" t="s">
        <v>282</v>
      </c>
      <c r="E3440" s="119">
        <v>4</v>
      </c>
      <c r="F3440" s="119" t="s">
        <v>7</v>
      </c>
      <c r="G3440" s="119" t="s">
        <v>629</v>
      </c>
      <c r="H3440" s="120">
        <v>44599</v>
      </c>
      <c r="I3440" s="121">
        <v>0.79166666666666663</v>
      </c>
      <c r="J3440" s="119">
        <v>1</v>
      </c>
      <c r="K3440" s="119" t="s">
        <v>461</v>
      </c>
      <c r="L3440" s="119"/>
      <c r="M3440" s="1" t="s">
        <v>665</v>
      </c>
    </row>
    <row r="3441" spans="1:13" hidden="1" x14ac:dyDescent="0.25">
      <c r="A3441" s="119">
        <v>124633</v>
      </c>
      <c r="B3441" s="119" t="s">
        <v>628</v>
      </c>
      <c r="C3441" s="119">
        <v>1</v>
      </c>
      <c r="D3441" s="119" t="s">
        <v>282</v>
      </c>
      <c r="E3441" s="119">
        <v>1</v>
      </c>
      <c r="F3441" s="119" t="s">
        <v>3</v>
      </c>
      <c r="G3441" s="119" t="s">
        <v>629</v>
      </c>
      <c r="H3441" s="120">
        <v>44600</v>
      </c>
      <c r="I3441" s="121">
        <v>0.29166666666666669</v>
      </c>
      <c r="J3441" s="119">
        <v>1</v>
      </c>
      <c r="K3441" s="119" t="s">
        <v>461</v>
      </c>
      <c r="L3441" s="119"/>
      <c r="M3441" s="1" t="s">
        <v>665</v>
      </c>
    </row>
    <row r="3442" spans="1:13" hidden="1" x14ac:dyDescent="0.25">
      <c r="A3442" s="119">
        <v>124633</v>
      </c>
      <c r="B3442" s="119" t="s">
        <v>628</v>
      </c>
      <c r="C3442" s="119">
        <v>1</v>
      </c>
      <c r="D3442" s="119" t="s">
        <v>282</v>
      </c>
      <c r="E3442" s="119">
        <v>2</v>
      </c>
      <c r="F3442" s="119" t="s">
        <v>6</v>
      </c>
      <c r="G3442" s="119" t="s">
        <v>629</v>
      </c>
      <c r="H3442" s="120">
        <v>44600</v>
      </c>
      <c r="I3442" s="121">
        <v>0.5</v>
      </c>
      <c r="J3442" s="119">
        <v>1</v>
      </c>
      <c r="K3442" s="119" t="s">
        <v>461</v>
      </c>
      <c r="L3442" s="119"/>
      <c r="M3442" s="1" t="s">
        <v>665</v>
      </c>
    </row>
    <row r="3443" spans="1:13" hidden="1" x14ac:dyDescent="0.25">
      <c r="A3443" s="119">
        <v>124633</v>
      </c>
      <c r="B3443" s="119" t="s">
        <v>628</v>
      </c>
      <c r="C3443" s="119">
        <v>1</v>
      </c>
      <c r="D3443" s="119" t="s">
        <v>282</v>
      </c>
      <c r="E3443" s="119">
        <v>3</v>
      </c>
      <c r="F3443" s="119" t="s">
        <v>5</v>
      </c>
      <c r="G3443" s="119" t="s">
        <v>629</v>
      </c>
      <c r="H3443" s="120">
        <v>44600</v>
      </c>
      <c r="I3443" s="121">
        <v>0.54166666666666663</v>
      </c>
      <c r="J3443" s="119">
        <v>1</v>
      </c>
      <c r="K3443" s="119" t="s">
        <v>461</v>
      </c>
      <c r="L3443" s="119"/>
      <c r="M3443" s="1" t="s">
        <v>665</v>
      </c>
    </row>
    <row r="3444" spans="1:13" hidden="1" x14ac:dyDescent="0.25">
      <c r="A3444" s="119">
        <v>124633</v>
      </c>
      <c r="B3444" s="119" t="s">
        <v>628</v>
      </c>
      <c r="C3444" s="119">
        <v>1</v>
      </c>
      <c r="D3444" s="119" t="s">
        <v>282</v>
      </c>
      <c r="E3444" s="119">
        <v>4</v>
      </c>
      <c r="F3444" s="119" t="s">
        <v>7</v>
      </c>
      <c r="G3444" s="119" t="s">
        <v>629</v>
      </c>
      <c r="H3444" s="120">
        <v>44600</v>
      </c>
      <c r="I3444" s="121">
        <v>0.79166666666666663</v>
      </c>
      <c r="J3444" s="119">
        <v>1</v>
      </c>
      <c r="K3444" s="119" t="s">
        <v>461</v>
      </c>
      <c r="L3444" s="119"/>
      <c r="M3444" s="1" t="s">
        <v>665</v>
      </c>
    </row>
    <row r="3445" spans="1:13" hidden="1" x14ac:dyDescent="0.25">
      <c r="A3445" s="119">
        <v>124633</v>
      </c>
      <c r="B3445" s="119" t="s">
        <v>628</v>
      </c>
      <c r="C3445" s="119">
        <v>1</v>
      </c>
      <c r="D3445" s="119" t="s">
        <v>282</v>
      </c>
      <c r="E3445" s="119">
        <v>1</v>
      </c>
      <c r="F3445" s="119" t="s">
        <v>3</v>
      </c>
      <c r="G3445" s="119" t="s">
        <v>629</v>
      </c>
      <c r="H3445" s="120">
        <v>44601</v>
      </c>
      <c r="I3445" s="121">
        <v>0.29166666666666669</v>
      </c>
      <c r="J3445" s="119">
        <v>1</v>
      </c>
      <c r="K3445" s="119" t="s">
        <v>461</v>
      </c>
      <c r="L3445" s="119"/>
      <c r="M3445" s="1" t="s">
        <v>665</v>
      </c>
    </row>
    <row r="3446" spans="1:13" hidden="1" x14ac:dyDescent="0.25">
      <c r="A3446" s="119">
        <v>124633</v>
      </c>
      <c r="B3446" s="119" t="s">
        <v>628</v>
      </c>
      <c r="C3446" s="119">
        <v>1</v>
      </c>
      <c r="D3446" s="119" t="s">
        <v>282</v>
      </c>
      <c r="E3446" s="119">
        <v>2</v>
      </c>
      <c r="F3446" s="119" t="s">
        <v>6</v>
      </c>
      <c r="G3446" s="119" t="s">
        <v>629</v>
      </c>
      <c r="H3446" s="120">
        <v>44601</v>
      </c>
      <c r="I3446" s="121">
        <v>0.5</v>
      </c>
      <c r="J3446" s="119">
        <v>1</v>
      </c>
      <c r="K3446" s="119" t="s">
        <v>461</v>
      </c>
      <c r="L3446" s="119"/>
      <c r="M3446" s="1" t="s">
        <v>665</v>
      </c>
    </row>
    <row r="3447" spans="1:13" hidden="1" x14ac:dyDescent="0.25">
      <c r="A3447" s="119">
        <v>124633</v>
      </c>
      <c r="B3447" s="119" t="s">
        <v>628</v>
      </c>
      <c r="C3447" s="119">
        <v>1</v>
      </c>
      <c r="D3447" s="119" t="s">
        <v>282</v>
      </c>
      <c r="E3447" s="119">
        <v>3</v>
      </c>
      <c r="F3447" s="119" t="s">
        <v>5</v>
      </c>
      <c r="G3447" s="119" t="s">
        <v>629</v>
      </c>
      <c r="H3447" s="120">
        <v>44601</v>
      </c>
      <c r="I3447" s="121">
        <v>0.54166666666666663</v>
      </c>
      <c r="J3447" s="119">
        <v>1</v>
      </c>
      <c r="K3447" s="119" t="s">
        <v>461</v>
      </c>
      <c r="L3447" s="119"/>
      <c r="M3447" s="1" t="s">
        <v>665</v>
      </c>
    </row>
    <row r="3448" spans="1:13" hidden="1" x14ac:dyDescent="0.25">
      <c r="A3448" s="119">
        <v>124633</v>
      </c>
      <c r="B3448" s="119" t="s">
        <v>628</v>
      </c>
      <c r="C3448" s="119">
        <v>1</v>
      </c>
      <c r="D3448" s="119" t="s">
        <v>282</v>
      </c>
      <c r="E3448" s="119">
        <v>4</v>
      </c>
      <c r="F3448" s="119" t="s">
        <v>7</v>
      </c>
      <c r="G3448" s="119" t="s">
        <v>629</v>
      </c>
      <c r="H3448" s="120">
        <v>44601</v>
      </c>
      <c r="I3448" s="121">
        <v>0.79166666666666663</v>
      </c>
      <c r="J3448" s="119">
        <v>1</v>
      </c>
      <c r="K3448" s="119" t="s">
        <v>461</v>
      </c>
      <c r="L3448" s="119"/>
      <c r="M3448" s="1" t="s">
        <v>665</v>
      </c>
    </row>
    <row r="3449" spans="1:13" hidden="1" x14ac:dyDescent="0.25">
      <c r="A3449" s="119">
        <v>124633</v>
      </c>
      <c r="B3449" s="119" t="s">
        <v>628</v>
      </c>
      <c r="C3449" s="119">
        <v>1</v>
      </c>
      <c r="D3449" s="119" t="s">
        <v>282</v>
      </c>
      <c r="E3449" s="119">
        <v>1</v>
      </c>
      <c r="F3449" s="119" t="s">
        <v>3</v>
      </c>
      <c r="G3449" s="119" t="s">
        <v>629</v>
      </c>
      <c r="H3449" s="120">
        <v>44602</v>
      </c>
      <c r="I3449" s="121">
        <v>0.29166666666666669</v>
      </c>
      <c r="J3449" s="119">
        <v>1</v>
      </c>
      <c r="K3449" s="119" t="s">
        <v>461</v>
      </c>
      <c r="L3449" s="119"/>
      <c r="M3449" s="1" t="s">
        <v>665</v>
      </c>
    </row>
    <row r="3450" spans="1:13" hidden="1" x14ac:dyDescent="0.25">
      <c r="A3450" s="119">
        <v>124633</v>
      </c>
      <c r="B3450" s="119" t="s">
        <v>628</v>
      </c>
      <c r="C3450" s="119">
        <v>1</v>
      </c>
      <c r="D3450" s="119" t="s">
        <v>282</v>
      </c>
      <c r="E3450" s="119">
        <v>2</v>
      </c>
      <c r="F3450" s="119" t="s">
        <v>6</v>
      </c>
      <c r="G3450" s="119" t="s">
        <v>629</v>
      </c>
      <c r="H3450" s="120">
        <v>44602</v>
      </c>
      <c r="I3450" s="121">
        <v>0.5</v>
      </c>
      <c r="J3450" s="119">
        <v>1</v>
      </c>
      <c r="K3450" s="119" t="s">
        <v>461</v>
      </c>
      <c r="L3450" s="119"/>
      <c r="M3450" s="1" t="s">
        <v>665</v>
      </c>
    </row>
    <row r="3451" spans="1:13" hidden="1" x14ac:dyDescent="0.25">
      <c r="A3451" s="119">
        <v>124633</v>
      </c>
      <c r="B3451" s="119" t="s">
        <v>628</v>
      </c>
      <c r="C3451" s="119">
        <v>1</v>
      </c>
      <c r="D3451" s="119" t="s">
        <v>282</v>
      </c>
      <c r="E3451" s="119">
        <v>3</v>
      </c>
      <c r="F3451" s="119" t="s">
        <v>5</v>
      </c>
      <c r="G3451" s="119" t="s">
        <v>629</v>
      </c>
      <c r="H3451" s="120">
        <v>44602</v>
      </c>
      <c r="I3451" s="121">
        <v>0.54166666666666663</v>
      </c>
      <c r="J3451" s="119">
        <v>1</v>
      </c>
      <c r="K3451" s="119" t="s">
        <v>461</v>
      </c>
      <c r="L3451" s="119"/>
      <c r="M3451" s="1" t="s">
        <v>665</v>
      </c>
    </row>
    <row r="3452" spans="1:13" hidden="1" x14ac:dyDescent="0.25">
      <c r="A3452" s="119">
        <v>124633</v>
      </c>
      <c r="B3452" s="119" t="s">
        <v>628</v>
      </c>
      <c r="C3452" s="119">
        <v>1</v>
      </c>
      <c r="D3452" s="119" t="s">
        <v>282</v>
      </c>
      <c r="E3452" s="119">
        <v>4</v>
      </c>
      <c r="F3452" s="119" t="s">
        <v>7</v>
      </c>
      <c r="G3452" s="119" t="s">
        <v>629</v>
      </c>
      <c r="H3452" s="120">
        <v>44602</v>
      </c>
      <c r="I3452" s="121">
        <v>0.79166666666666663</v>
      </c>
      <c r="J3452" s="119">
        <v>1</v>
      </c>
      <c r="K3452" s="119" t="s">
        <v>461</v>
      </c>
      <c r="L3452" s="119"/>
      <c r="M3452" s="1" t="s">
        <v>665</v>
      </c>
    </row>
    <row r="3453" spans="1:13" hidden="1" x14ac:dyDescent="0.25">
      <c r="A3453" s="119">
        <v>124633</v>
      </c>
      <c r="B3453" s="119" t="s">
        <v>628</v>
      </c>
      <c r="C3453" s="119">
        <v>1</v>
      </c>
      <c r="D3453" s="119" t="s">
        <v>282</v>
      </c>
      <c r="E3453" s="119">
        <v>1</v>
      </c>
      <c r="F3453" s="119" t="s">
        <v>3</v>
      </c>
      <c r="G3453" s="119" t="s">
        <v>629</v>
      </c>
      <c r="H3453" s="120">
        <v>44603</v>
      </c>
      <c r="I3453" s="121">
        <v>0.29166666666666669</v>
      </c>
      <c r="J3453" s="119">
        <v>1</v>
      </c>
      <c r="K3453" s="119" t="s">
        <v>461</v>
      </c>
      <c r="L3453" s="119"/>
      <c r="M3453" s="1" t="s">
        <v>665</v>
      </c>
    </row>
    <row r="3454" spans="1:13" hidden="1" x14ac:dyDescent="0.25">
      <c r="A3454" s="119">
        <v>124633</v>
      </c>
      <c r="B3454" s="119" t="s">
        <v>628</v>
      </c>
      <c r="C3454" s="119">
        <v>1</v>
      </c>
      <c r="D3454" s="119" t="s">
        <v>282</v>
      </c>
      <c r="E3454" s="119">
        <v>2</v>
      </c>
      <c r="F3454" s="119" t="s">
        <v>6</v>
      </c>
      <c r="G3454" s="119" t="s">
        <v>629</v>
      </c>
      <c r="H3454" s="120">
        <v>44603</v>
      </c>
      <c r="I3454" s="121">
        <v>0.5</v>
      </c>
      <c r="J3454" s="119">
        <v>1</v>
      </c>
      <c r="K3454" s="119" t="s">
        <v>461</v>
      </c>
      <c r="L3454" s="119"/>
      <c r="M3454" s="1" t="s">
        <v>665</v>
      </c>
    </row>
    <row r="3455" spans="1:13" hidden="1" x14ac:dyDescent="0.25">
      <c r="A3455" s="119">
        <v>124633</v>
      </c>
      <c r="B3455" s="119" t="s">
        <v>628</v>
      </c>
      <c r="C3455" s="119">
        <v>1</v>
      </c>
      <c r="D3455" s="119" t="s">
        <v>282</v>
      </c>
      <c r="E3455" s="119">
        <v>3</v>
      </c>
      <c r="F3455" s="119" t="s">
        <v>5</v>
      </c>
      <c r="G3455" s="119" t="s">
        <v>629</v>
      </c>
      <c r="H3455" s="120">
        <v>44603</v>
      </c>
      <c r="I3455" s="121">
        <v>0.54166666666666663</v>
      </c>
      <c r="J3455" s="119">
        <v>1</v>
      </c>
      <c r="K3455" s="119" t="s">
        <v>461</v>
      </c>
      <c r="L3455" s="119"/>
      <c r="M3455" s="1" t="s">
        <v>665</v>
      </c>
    </row>
    <row r="3456" spans="1:13" hidden="1" x14ac:dyDescent="0.25">
      <c r="A3456" s="119">
        <v>124633</v>
      </c>
      <c r="B3456" s="119" t="s">
        <v>628</v>
      </c>
      <c r="C3456" s="119">
        <v>1</v>
      </c>
      <c r="D3456" s="119" t="s">
        <v>282</v>
      </c>
      <c r="E3456" s="119">
        <v>4</v>
      </c>
      <c r="F3456" s="119" t="s">
        <v>7</v>
      </c>
      <c r="G3456" s="119" t="s">
        <v>629</v>
      </c>
      <c r="H3456" s="120">
        <v>44603</v>
      </c>
      <c r="I3456" s="121">
        <v>0.79166666666666663</v>
      </c>
      <c r="J3456" s="119">
        <v>1</v>
      </c>
      <c r="K3456" s="119" t="s">
        <v>461</v>
      </c>
      <c r="L3456" s="119"/>
      <c r="M3456" s="1" t="s">
        <v>665</v>
      </c>
    </row>
    <row r="3457" spans="1:13" hidden="1" x14ac:dyDescent="0.25">
      <c r="A3457" s="119">
        <v>124633</v>
      </c>
      <c r="B3457" s="119" t="s">
        <v>628</v>
      </c>
      <c r="C3457" s="119">
        <v>1</v>
      </c>
      <c r="D3457" s="119" t="s">
        <v>282</v>
      </c>
      <c r="E3457" s="119">
        <v>1</v>
      </c>
      <c r="F3457" s="119" t="s">
        <v>3</v>
      </c>
      <c r="G3457" s="119" t="s">
        <v>629</v>
      </c>
      <c r="H3457" s="120">
        <v>44604</v>
      </c>
      <c r="I3457" s="121">
        <v>0.29166666666666669</v>
      </c>
      <c r="J3457" s="119">
        <v>1</v>
      </c>
      <c r="K3457" s="119" t="s">
        <v>461</v>
      </c>
      <c r="L3457" s="119"/>
      <c r="M3457" s="1" t="s">
        <v>665</v>
      </c>
    </row>
    <row r="3458" spans="1:13" hidden="1" x14ac:dyDescent="0.25">
      <c r="A3458" s="119">
        <v>124633</v>
      </c>
      <c r="B3458" s="119" t="s">
        <v>628</v>
      </c>
      <c r="C3458" s="119">
        <v>1</v>
      </c>
      <c r="D3458" s="119" t="s">
        <v>282</v>
      </c>
      <c r="E3458" s="119">
        <v>2</v>
      </c>
      <c r="F3458" s="119" t="s">
        <v>6</v>
      </c>
      <c r="G3458" s="119" t="s">
        <v>629</v>
      </c>
      <c r="H3458" s="120">
        <v>44604</v>
      </c>
      <c r="I3458" s="121">
        <v>0.5</v>
      </c>
      <c r="J3458" s="119">
        <v>1</v>
      </c>
      <c r="K3458" s="119" t="s">
        <v>461</v>
      </c>
      <c r="L3458" s="119"/>
      <c r="M3458" s="1" t="s">
        <v>665</v>
      </c>
    </row>
    <row r="3459" spans="1:13" hidden="1" x14ac:dyDescent="0.25">
      <c r="A3459" s="119">
        <v>124633</v>
      </c>
      <c r="B3459" s="119" t="s">
        <v>628</v>
      </c>
      <c r="C3459" s="119">
        <v>1</v>
      </c>
      <c r="D3459" s="119" t="s">
        <v>282</v>
      </c>
      <c r="E3459" s="119">
        <v>3</v>
      </c>
      <c r="F3459" s="119" t="s">
        <v>5</v>
      </c>
      <c r="G3459" s="119" t="s">
        <v>629</v>
      </c>
      <c r="H3459" s="120">
        <v>44604</v>
      </c>
      <c r="I3459" s="121">
        <v>0.54166666666666663</v>
      </c>
      <c r="J3459" s="119">
        <v>1</v>
      </c>
      <c r="K3459" s="119" t="s">
        <v>461</v>
      </c>
      <c r="L3459" s="119"/>
      <c r="M3459" s="1" t="s">
        <v>665</v>
      </c>
    </row>
    <row r="3460" spans="1:13" hidden="1" x14ac:dyDescent="0.25">
      <c r="A3460" s="119">
        <v>124633</v>
      </c>
      <c r="B3460" s="119" t="s">
        <v>628</v>
      </c>
      <c r="C3460" s="119">
        <v>1</v>
      </c>
      <c r="D3460" s="119" t="s">
        <v>282</v>
      </c>
      <c r="E3460" s="119">
        <v>4</v>
      </c>
      <c r="F3460" s="119" t="s">
        <v>7</v>
      </c>
      <c r="G3460" s="119" t="s">
        <v>629</v>
      </c>
      <c r="H3460" s="120">
        <v>44604</v>
      </c>
      <c r="I3460" s="121">
        <v>0.66666666666666663</v>
      </c>
      <c r="J3460" s="119">
        <v>1</v>
      </c>
      <c r="K3460" s="119" t="s">
        <v>461</v>
      </c>
      <c r="L3460" s="119"/>
      <c r="M3460" s="1" t="s">
        <v>665</v>
      </c>
    </row>
    <row r="3461" spans="1:13" hidden="1" x14ac:dyDescent="0.25">
      <c r="A3461" s="119">
        <v>124633</v>
      </c>
      <c r="B3461" s="119" t="s">
        <v>628</v>
      </c>
      <c r="C3461" s="119">
        <v>1</v>
      </c>
      <c r="D3461" s="119" t="s">
        <v>282</v>
      </c>
      <c r="E3461" s="119">
        <v>1</v>
      </c>
      <c r="F3461" s="119" t="s">
        <v>3</v>
      </c>
      <c r="G3461" s="119" t="s">
        <v>629</v>
      </c>
      <c r="H3461" s="120">
        <v>44606</v>
      </c>
      <c r="I3461" s="121">
        <v>0.29166666666666669</v>
      </c>
      <c r="J3461" s="119">
        <v>1</v>
      </c>
      <c r="K3461" s="119" t="s">
        <v>461</v>
      </c>
      <c r="L3461" s="119"/>
      <c r="M3461" s="1" t="s">
        <v>665</v>
      </c>
    </row>
    <row r="3462" spans="1:13" hidden="1" x14ac:dyDescent="0.25">
      <c r="A3462" s="119">
        <v>124633</v>
      </c>
      <c r="B3462" s="119" t="s">
        <v>628</v>
      </c>
      <c r="C3462" s="119">
        <v>1</v>
      </c>
      <c r="D3462" s="119" t="s">
        <v>282</v>
      </c>
      <c r="E3462" s="119">
        <v>2</v>
      </c>
      <c r="F3462" s="119" t="s">
        <v>6</v>
      </c>
      <c r="G3462" s="119" t="s">
        <v>629</v>
      </c>
      <c r="H3462" s="120">
        <v>44606</v>
      </c>
      <c r="I3462" s="121">
        <v>0.5</v>
      </c>
      <c r="J3462" s="119">
        <v>1</v>
      </c>
      <c r="K3462" s="119" t="s">
        <v>461</v>
      </c>
      <c r="L3462" s="119"/>
      <c r="M3462" s="1" t="s">
        <v>665</v>
      </c>
    </row>
    <row r="3463" spans="1:13" hidden="1" x14ac:dyDescent="0.25">
      <c r="A3463" s="119">
        <v>124633</v>
      </c>
      <c r="B3463" s="119" t="s">
        <v>628</v>
      </c>
      <c r="C3463" s="119">
        <v>1</v>
      </c>
      <c r="D3463" s="119" t="s">
        <v>282</v>
      </c>
      <c r="E3463" s="119">
        <v>3</v>
      </c>
      <c r="F3463" s="119" t="s">
        <v>5</v>
      </c>
      <c r="G3463" s="119" t="s">
        <v>629</v>
      </c>
      <c r="H3463" s="120">
        <v>44606</v>
      </c>
      <c r="I3463" s="121">
        <v>0.54166666666666663</v>
      </c>
      <c r="J3463" s="119">
        <v>1</v>
      </c>
      <c r="K3463" s="119" t="s">
        <v>461</v>
      </c>
      <c r="L3463" s="119"/>
      <c r="M3463" s="1" t="s">
        <v>665</v>
      </c>
    </row>
    <row r="3464" spans="1:13" hidden="1" x14ac:dyDescent="0.25">
      <c r="A3464" s="119">
        <v>124633</v>
      </c>
      <c r="B3464" s="119" t="s">
        <v>628</v>
      </c>
      <c r="C3464" s="119">
        <v>1</v>
      </c>
      <c r="D3464" s="119" t="s">
        <v>282</v>
      </c>
      <c r="E3464" s="119">
        <v>4</v>
      </c>
      <c r="F3464" s="119" t="s">
        <v>7</v>
      </c>
      <c r="G3464" s="119" t="s">
        <v>629</v>
      </c>
      <c r="H3464" s="120">
        <v>44606</v>
      </c>
      <c r="I3464" s="121">
        <v>0.66666666666666663</v>
      </c>
      <c r="J3464" s="119">
        <v>1</v>
      </c>
      <c r="K3464" s="119" t="s">
        <v>461</v>
      </c>
      <c r="L3464" s="119"/>
      <c r="M3464" s="1" t="s">
        <v>665</v>
      </c>
    </row>
    <row r="3465" spans="1:13" hidden="1" x14ac:dyDescent="0.25">
      <c r="A3465" s="119">
        <v>124633</v>
      </c>
      <c r="B3465" s="119" t="s">
        <v>628</v>
      </c>
      <c r="C3465" s="119">
        <v>1</v>
      </c>
      <c r="D3465" s="119" t="s">
        <v>282</v>
      </c>
      <c r="E3465" s="119">
        <v>1</v>
      </c>
      <c r="F3465" s="119" t="s">
        <v>3</v>
      </c>
      <c r="G3465" s="119" t="s">
        <v>629</v>
      </c>
      <c r="H3465" s="120">
        <v>44607</v>
      </c>
      <c r="I3465" s="121">
        <v>0.29166666666666669</v>
      </c>
      <c r="J3465" s="119">
        <v>1</v>
      </c>
      <c r="K3465" s="119" t="s">
        <v>461</v>
      </c>
      <c r="L3465" s="119"/>
      <c r="M3465" s="1" t="s">
        <v>665</v>
      </c>
    </row>
    <row r="3466" spans="1:13" hidden="1" x14ac:dyDescent="0.25">
      <c r="A3466" s="119">
        <v>124633</v>
      </c>
      <c r="B3466" s="119" t="s">
        <v>628</v>
      </c>
      <c r="C3466" s="119">
        <v>1</v>
      </c>
      <c r="D3466" s="119" t="s">
        <v>282</v>
      </c>
      <c r="E3466" s="119">
        <v>2</v>
      </c>
      <c r="F3466" s="119" t="s">
        <v>6</v>
      </c>
      <c r="G3466" s="119" t="s">
        <v>629</v>
      </c>
      <c r="H3466" s="120">
        <v>44607</v>
      </c>
      <c r="I3466" s="121">
        <v>0.5</v>
      </c>
      <c r="J3466" s="119">
        <v>1</v>
      </c>
      <c r="K3466" s="119" t="s">
        <v>461</v>
      </c>
      <c r="L3466" s="119"/>
      <c r="M3466" s="1" t="s">
        <v>665</v>
      </c>
    </row>
    <row r="3467" spans="1:13" hidden="1" x14ac:dyDescent="0.25">
      <c r="A3467" s="119">
        <v>124633</v>
      </c>
      <c r="B3467" s="119" t="s">
        <v>628</v>
      </c>
      <c r="C3467" s="119">
        <v>1</v>
      </c>
      <c r="D3467" s="119" t="s">
        <v>282</v>
      </c>
      <c r="E3467" s="119">
        <v>3</v>
      </c>
      <c r="F3467" s="119" t="s">
        <v>5</v>
      </c>
      <c r="G3467" s="119" t="s">
        <v>629</v>
      </c>
      <c r="H3467" s="120">
        <v>44607</v>
      </c>
      <c r="I3467" s="121">
        <v>0.54166666666666663</v>
      </c>
      <c r="J3467" s="119">
        <v>1</v>
      </c>
      <c r="K3467" s="119" t="s">
        <v>461</v>
      </c>
      <c r="L3467" s="119"/>
      <c r="M3467" s="1" t="s">
        <v>665</v>
      </c>
    </row>
    <row r="3468" spans="1:13" hidden="1" x14ac:dyDescent="0.25">
      <c r="A3468" s="119">
        <v>124633</v>
      </c>
      <c r="B3468" s="119" t="s">
        <v>628</v>
      </c>
      <c r="C3468" s="119">
        <v>1</v>
      </c>
      <c r="D3468" s="119" t="s">
        <v>282</v>
      </c>
      <c r="E3468" s="119">
        <v>4</v>
      </c>
      <c r="F3468" s="119" t="s">
        <v>7</v>
      </c>
      <c r="G3468" s="119" t="s">
        <v>629</v>
      </c>
      <c r="H3468" s="120">
        <v>44607</v>
      </c>
      <c r="I3468" s="121">
        <v>0.79166666666666663</v>
      </c>
      <c r="J3468" s="119">
        <v>1</v>
      </c>
      <c r="K3468" s="119" t="s">
        <v>461</v>
      </c>
      <c r="L3468" s="119"/>
      <c r="M3468" s="1" t="s">
        <v>665</v>
      </c>
    </row>
    <row r="3469" spans="1:13" hidden="1" x14ac:dyDescent="0.25">
      <c r="A3469" s="119">
        <v>124633</v>
      </c>
      <c r="B3469" s="119" t="s">
        <v>628</v>
      </c>
      <c r="C3469" s="119">
        <v>1</v>
      </c>
      <c r="D3469" s="119" t="s">
        <v>282</v>
      </c>
      <c r="E3469" s="119">
        <v>1</v>
      </c>
      <c r="F3469" s="119" t="s">
        <v>3</v>
      </c>
      <c r="G3469" s="119" t="s">
        <v>629</v>
      </c>
      <c r="H3469" s="120">
        <v>44608</v>
      </c>
      <c r="I3469" s="121">
        <v>0.29166666666666669</v>
      </c>
      <c r="J3469" s="119">
        <v>1</v>
      </c>
      <c r="K3469" s="119" t="s">
        <v>461</v>
      </c>
      <c r="L3469" s="119"/>
      <c r="M3469" s="1" t="s">
        <v>665</v>
      </c>
    </row>
    <row r="3470" spans="1:13" hidden="1" x14ac:dyDescent="0.25">
      <c r="A3470" s="119">
        <v>124633</v>
      </c>
      <c r="B3470" s="119" t="s">
        <v>628</v>
      </c>
      <c r="C3470" s="119">
        <v>1</v>
      </c>
      <c r="D3470" s="119" t="s">
        <v>282</v>
      </c>
      <c r="E3470" s="119">
        <v>2</v>
      </c>
      <c r="F3470" s="119" t="s">
        <v>6</v>
      </c>
      <c r="G3470" s="119" t="s">
        <v>629</v>
      </c>
      <c r="H3470" s="120">
        <v>44608</v>
      </c>
      <c r="I3470" s="121">
        <v>0.5</v>
      </c>
      <c r="J3470" s="119">
        <v>1</v>
      </c>
      <c r="K3470" s="119" t="s">
        <v>461</v>
      </c>
      <c r="L3470" s="119"/>
      <c r="M3470" s="1" t="s">
        <v>665</v>
      </c>
    </row>
    <row r="3471" spans="1:13" hidden="1" x14ac:dyDescent="0.25">
      <c r="A3471" s="119">
        <v>124633</v>
      </c>
      <c r="B3471" s="119" t="s">
        <v>628</v>
      </c>
      <c r="C3471" s="119">
        <v>1</v>
      </c>
      <c r="D3471" s="119" t="s">
        <v>282</v>
      </c>
      <c r="E3471" s="119">
        <v>3</v>
      </c>
      <c r="F3471" s="119" t="s">
        <v>5</v>
      </c>
      <c r="G3471" s="119" t="s">
        <v>629</v>
      </c>
      <c r="H3471" s="120">
        <v>44608</v>
      </c>
      <c r="I3471" s="121">
        <v>0.54166666666666663</v>
      </c>
      <c r="J3471" s="119">
        <v>1</v>
      </c>
      <c r="K3471" s="119" t="s">
        <v>461</v>
      </c>
      <c r="L3471" s="119"/>
      <c r="M3471" s="1" t="s">
        <v>665</v>
      </c>
    </row>
    <row r="3472" spans="1:13" hidden="1" x14ac:dyDescent="0.25">
      <c r="A3472" s="119">
        <v>124633</v>
      </c>
      <c r="B3472" s="119" t="s">
        <v>628</v>
      </c>
      <c r="C3472" s="119">
        <v>1</v>
      </c>
      <c r="D3472" s="119" t="s">
        <v>282</v>
      </c>
      <c r="E3472" s="119">
        <v>4</v>
      </c>
      <c r="F3472" s="119" t="s">
        <v>7</v>
      </c>
      <c r="G3472" s="119" t="s">
        <v>629</v>
      </c>
      <c r="H3472" s="120">
        <v>44608</v>
      </c>
      <c r="I3472" s="121">
        <v>0.66666666666666663</v>
      </c>
      <c r="J3472" s="119">
        <v>1</v>
      </c>
      <c r="K3472" s="119" t="s">
        <v>461</v>
      </c>
      <c r="L3472" s="119"/>
      <c r="M3472" s="1" t="s">
        <v>665</v>
      </c>
    </row>
    <row r="3473" spans="1:13" hidden="1" x14ac:dyDescent="0.25">
      <c r="A3473" s="119">
        <v>124633</v>
      </c>
      <c r="B3473" s="119" t="s">
        <v>628</v>
      </c>
      <c r="C3473" s="119">
        <v>1</v>
      </c>
      <c r="D3473" s="119" t="s">
        <v>282</v>
      </c>
      <c r="E3473" s="119">
        <v>1</v>
      </c>
      <c r="F3473" s="119" t="s">
        <v>3</v>
      </c>
      <c r="G3473" s="119" t="s">
        <v>629</v>
      </c>
      <c r="H3473" s="120">
        <v>44609</v>
      </c>
      <c r="I3473" s="121">
        <v>0.29166666666666669</v>
      </c>
      <c r="J3473" s="119">
        <v>1</v>
      </c>
      <c r="K3473" s="119" t="s">
        <v>461</v>
      </c>
      <c r="L3473" s="119"/>
      <c r="M3473" s="1" t="s">
        <v>665</v>
      </c>
    </row>
    <row r="3474" spans="1:13" hidden="1" x14ac:dyDescent="0.25">
      <c r="A3474" s="119">
        <v>124633</v>
      </c>
      <c r="B3474" s="119" t="s">
        <v>628</v>
      </c>
      <c r="C3474" s="119">
        <v>1</v>
      </c>
      <c r="D3474" s="119" t="s">
        <v>282</v>
      </c>
      <c r="E3474" s="119">
        <v>2</v>
      </c>
      <c r="F3474" s="119" t="s">
        <v>6</v>
      </c>
      <c r="G3474" s="119" t="s">
        <v>629</v>
      </c>
      <c r="H3474" s="120">
        <v>44609</v>
      </c>
      <c r="I3474" s="121">
        <v>0.5</v>
      </c>
      <c r="J3474" s="119">
        <v>1</v>
      </c>
      <c r="K3474" s="119" t="s">
        <v>461</v>
      </c>
      <c r="L3474" s="119"/>
      <c r="M3474" s="1" t="s">
        <v>665</v>
      </c>
    </row>
    <row r="3475" spans="1:13" hidden="1" x14ac:dyDescent="0.25">
      <c r="A3475" s="119">
        <v>124633</v>
      </c>
      <c r="B3475" s="119" t="s">
        <v>628</v>
      </c>
      <c r="C3475" s="119">
        <v>1</v>
      </c>
      <c r="D3475" s="119" t="s">
        <v>282</v>
      </c>
      <c r="E3475" s="119">
        <v>3</v>
      </c>
      <c r="F3475" s="119" t="s">
        <v>5</v>
      </c>
      <c r="G3475" s="119" t="s">
        <v>629</v>
      </c>
      <c r="H3475" s="120">
        <v>44609</v>
      </c>
      <c r="I3475" s="121">
        <v>0.54166666666666663</v>
      </c>
      <c r="J3475" s="119">
        <v>1</v>
      </c>
      <c r="K3475" s="119" t="s">
        <v>461</v>
      </c>
      <c r="L3475" s="119"/>
      <c r="M3475" s="1" t="s">
        <v>665</v>
      </c>
    </row>
    <row r="3476" spans="1:13" hidden="1" x14ac:dyDescent="0.25">
      <c r="A3476" s="119">
        <v>124633</v>
      </c>
      <c r="B3476" s="119" t="s">
        <v>628</v>
      </c>
      <c r="C3476" s="119">
        <v>1</v>
      </c>
      <c r="D3476" s="119" t="s">
        <v>282</v>
      </c>
      <c r="E3476" s="119">
        <v>4</v>
      </c>
      <c r="F3476" s="119" t="s">
        <v>7</v>
      </c>
      <c r="G3476" s="119" t="s">
        <v>629</v>
      </c>
      <c r="H3476" s="120">
        <v>44609</v>
      </c>
      <c r="I3476" s="121">
        <v>0.79166666666666663</v>
      </c>
      <c r="J3476" s="119">
        <v>1</v>
      </c>
      <c r="K3476" s="119" t="s">
        <v>461</v>
      </c>
      <c r="L3476" s="119"/>
      <c r="M3476" s="1" t="s">
        <v>665</v>
      </c>
    </row>
    <row r="3477" spans="1:13" hidden="1" x14ac:dyDescent="0.25">
      <c r="A3477" s="119">
        <v>124633</v>
      </c>
      <c r="B3477" s="119" t="s">
        <v>628</v>
      </c>
      <c r="C3477" s="119">
        <v>1</v>
      </c>
      <c r="D3477" s="119" t="s">
        <v>282</v>
      </c>
      <c r="E3477" s="119">
        <v>1</v>
      </c>
      <c r="F3477" s="119" t="s">
        <v>3</v>
      </c>
      <c r="G3477" s="119" t="s">
        <v>629</v>
      </c>
      <c r="H3477" s="120">
        <v>44610</v>
      </c>
      <c r="I3477" s="121">
        <v>0.29166666666666669</v>
      </c>
      <c r="J3477" s="119">
        <v>1</v>
      </c>
      <c r="K3477" s="119" t="s">
        <v>461</v>
      </c>
      <c r="L3477" s="119"/>
      <c r="M3477" s="1" t="s">
        <v>665</v>
      </c>
    </row>
    <row r="3478" spans="1:13" hidden="1" x14ac:dyDescent="0.25">
      <c r="A3478" s="119">
        <v>124633</v>
      </c>
      <c r="B3478" s="119" t="s">
        <v>628</v>
      </c>
      <c r="C3478" s="119">
        <v>1</v>
      </c>
      <c r="D3478" s="119" t="s">
        <v>282</v>
      </c>
      <c r="E3478" s="119">
        <v>2</v>
      </c>
      <c r="F3478" s="119" t="s">
        <v>6</v>
      </c>
      <c r="G3478" s="119" t="s">
        <v>629</v>
      </c>
      <c r="H3478" s="120">
        <v>44610</v>
      </c>
      <c r="I3478" s="121">
        <v>0.5</v>
      </c>
      <c r="J3478" s="119">
        <v>1</v>
      </c>
      <c r="K3478" s="119" t="s">
        <v>461</v>
      </c>
      <c r="L3478" s="119"/>
      <c r="M3478" s="1" t="s">
        <v>665</v>
      </c>
    </row>
    <row r="3479" spans="1:13" hidden="1" x14ac:dyDescent="0.25">
      <c r="A3479" s="119">
        <v>124633</v>
      </c>
      <c r="B3479" s="119" t="s">
        <v>628</v>
      </c>
      <c r="C3479" s="119">
        <v>1</v>
      </c>
      <c r="D3479" s="119" t="s">
        <v>282</v>
      </c>
      <c r="E3479" s="119">
        <v>3</v>
      </c>
      <c r="F3479" s="119" t="s">
        <v>5</v>
      </c>
      <c r="G3479" s="119" t="s">
        <v>629</v>
      </c>
      <c r="H3479" s="120">
        <v>44610</v>
      </c>
      <c r="I3479" s="121">
        <v>0.54166666666666663</v>
      </c>
      <c r="J3479" s="119">
        <v>1</v>
      </c>
      <c r="K3479" s="119" t="s">
        <v>461</v>
      </c>
      <c r="L3479" s="119"/>
      <c r="M3479" s="1" t="s">
        <v>665</v>
      </c>
    </row>
    <row r="3480" spans="1:13" hidden="1" x14ac:dyDescent="0.25">
      <c r="A3480" s="119">
        <v>124633</v>
      </c>
      <c r="B3480" s="119" t="s">
        <v>628</v>
      </c>
      <c r="C3480" s="119">
        <v>1</v>
      </c>
      <c r="D3480" s="119" t="s">
        <v>282</v>
      </c>
      <c r="E3480" s="119">
        <v>4</v>
      </c>
      <c r="F3480" s="119" t="s">
        <v>7</v>
      </c>
      <c r="G3480" s="119" t="s">
        <v>629</v>
      </c>
      <c r="H3480" s="120">
        <v>44610</v>
      </c>
      <c r="I3480" s="121">
        <v>0.75</v>
      </c>
      <c r="J3480" s="119">
        <v>1</v>
      </c>
      <c r="K3480" s="119" t="s">
        <v>461</v>
      </c>
      <c r="L3480" s="119"/>
      <c r="M3480" s="1" t="s">
        <v>665</v>
      </c>
    </row>
    <row r="3481" spans="1:13" hidden="1" x14ac:dyDescent="0.25">
      <c r="A3481" s="119">
        <v>124633</v>
      </c>
      <c r="B3481" s="119" t="s">
        <v>628</v>
      </c>
      <c r="C3481" s="119">
        <v>1</v>
      </c>
      <c r="D3481" s="119" t="s">
        <v>282</v>
      </c>
      <c r="E3481" s="119">
        <v>1</v>
      </c>
      <c r="F3481" s="119" t="s">
        <v>3</v>
      </c>
      <c r="G3481" s="119" t="s">
        <v>629</v>
      </c>
      <c r="H3481" s="120">
        <v>44611</v>
      </c>
      <c r="I3481" s="121">
        <v>0.29166666666666669</v>
      </c>
      <c r="J3481" s="119">
        <v>1</v>
      </c>
      <c r="K3481" s="119" t="s">
        <v>461</v>
      </c>
      <c r="L3481" s="119"/>
      <c r="M3481" s="1" t="s">
        <v>665</v>
      </c>
    </row>
    <row r="3482" spans="1:13" hidden="1" x14ac:dyDescent="0.25">
      <c r="A3482" s="119">
        <v>124633</v>
      </c>
      <c r="B3482" s="119" t="s">
        <v>628</v>
      </c>
      <c r="C3482" s="119">
        <v>1</v>
      </c>
      <c r="D3482" s="119" t="s">
        <v>282</v>
      </c>
      <c r="E3482" s="119">
        <v>2</v>
      </c>
      <c r="F3482" s="119" t="s">
        <v>6</v>
      </c>
      <c r="G3482" s="119" t="s">
        <v>629</v>
      </c>
      <c r="H3482" s="120">
        <v>44611</v>
      </c>
      <c r="I3482" s="121">
        <v>0.5</v>
      </c>
      <c r="J3482" s="119">
        <v>1</v>
      </c>
      <c r="K3482" s="119" t="s">
        <v>461</v>
      </c>
      <c r="L3482" s="119"/>
      <c r="M3482" s="1" t="s">
        <v>665</v>
      </c>
    </row>
    <row r="3483" spans="1:13" hidden="1" x14ac:dyDescent="0.25">
      <c r="A3483" s="119">
        <v>124633</v>
      </c>
      <c r="B3483" s="119" t="s">
        <v>628</v>
      </c>
      <c r="C3483" s="119">
        <v>1</v>
      </c>
      <c r="D3483" s="119" t="s">
        <v>282</v>
      </c>
      <c r="E3483" s="119">
        <v>3</v>
      </c>
      <c r="F3483" s="119" t="s">
        <v>5</v>
      </c>
      <c r="G3483" s="119" t="s">
        <v>629</v>
      </c>
      <c r="H3483" s="120">
        <v>44611</v>
      </c>
      <c r="I3483" s="121">
        <v>0.54166666666666663</v>
      </c>
      <c r="J3483" s="119">
        <v>1</v>
      </c>
      <c r="K3483" s="119" t="s">
        <v>461</v>
      </c>
      <c r="L3483" s="119"/>
      <c r="M3483" s="1" t="s">
        <v>665</v>
      </c>
    </row>
    <row r="3484" spans="1:13" hidden="1" x14ac:dyDescent="0.25">
      <c r="A3484" s="119">
        <v>124633</v>
      </c>
      <c r="B3484" s="119" t="s">
        <v>628</v>
      </c>
      <c r="C3484" s="119">
        <v>1</v>
      </c>
      <c r="D3484" s="119" t="s">
        <v>282</v>
      </c>
      <c r="E3484" s="119">
        <v>4</v>
      </c>
      <c r="F3484" s="119" t="s">
        <v>7</v>
      </c>
      <c r="G3484" s="119" t="s">
        <v>629</v>
      </c>
      <c r="H3484" s="120">
        <v>44611</v>
      </c>
      <c r="I3484" s="121">
        <v>0.79166666666666663</v>
      </c>
      <c r="J3484" s="119">
        <v>1</v>
      </c>
      <c r="K3484" s="119" t="s">
        <v>461</v>
      </c>
      <c r="L3484" s="119"/>
      <c r="M3484" s="1" t="s">
        <v>665</v>
      </c>
    </row>
    <row r="3485" spans="1:13" hidden="1" x14ac:dyDescent="0.25">
      <c r="A3485" s="119">
        <v>124633</v>
      </c>
      <c r="B3485" s="119" t="s">
        <v>628</v>
      </c>
      <c r="C3485" s="119">
        <v>1</v>
      </c>
      <c r="D3485" s="119" t="s">
        <v>282</v>
      </c>
      <c r="E3485" s="119">
        <v>1</v>
      </c>
      <c r="F3485" s="119" t="s">
        <v>3</v>
      </c>
      <c r="G3485" s="119" t="s">
        <v>629</v>
      </c>
      <c r="H3485" s="120">
        <v>44613</v>
      </c>
      <c r="I3485" s="121">
        <v>0.29166666666666669</v>
      </c>
      <c r="J3485" s="119">
        <v>1</v>
      </c>
      <c r="K3485" s="119" t="s">
        <v>461</v>
      </c>
      <c r="L3485" s="119"/>
      <c r="M3485" s="1" t="s">
        <v>665</v>
      </c>
    </row>
    <row r="3486" spans="1:13" hidden="1" x14ac:dyDescent="0.25">
      <c r="A3486" s="119">
        <v>124633</v>
      </c>
      <c r="B3486" s="119" t="s">
        <v>628</v>
      </c>
      <c r="C3486" s="119">
        <v>1</v>
      </c>
      <c r="D3486" s="119" t="s">
        <v>282</v>
      </c>
      <c r="E3486" s="119">
        <v>2</v>
      </c>
      <c r="F3486" s="119" t="s">
        <v>6</v>
      </c>
      <c r="G3486" s="119" t="s">
        <v>629</v>
      </c>
      <c r="H3486" s="120">
        <v>44613</v>
      </c>
      <c r="I3486" s="121">
        <v>0.5</v>
      </c>
      <c r="J3486" s="119">
        <v>1</v>
      </c>
      <c r="K3486" s="119" t="s">
        <v>461</v>
      </c>
      <c r="L3486" s="119"/>
      <c r="M3486" s="1" t="s">
        <v>665</v>
      </c>
    </row>
    <row r="3487" spans="1:13" hidden="1" x14ac:dyDescent="0.25">
      <c r="A3487" s="119">
        <v>124633</v>
      </c>
      <c r="B3487" s="119" t="s">
        <v>628</v>
      </c>
      <c r="C3487" s="119">
        <v>1</v>
      </c>
      <c r="D3487" s="119" t="s">
        <v>282</v>
      </c>
      <c r="E3487" s="119">
        <v>3</v>
      </c>
      <c r="F3487" s="119" t="s">
        <v>5</v>
      </c>
      <c r="G3487" s="119" t="s">
        <v>629</v>
      </c>
      <c r="H3487" s="120">
        <v>44613</v>
      </c>
      <c r="I3487" s="121">
        <v>0.54166666666666663</v>
      </c>
      <c r="J3487" s="119">
        <v>1</v>
      </c>
      <c r="K3487" s="119" t="s">
        <v>461</v>
      </c>
      <c r="L3487" s="119"/>
      <c r="M3487" s="1" t="s">
        <v>665</v>
      </c>
    </row>
    <row r="3488" spans="1:13" hidden="1" x14ac:dyDescent="0.25">
      <c r="A3488" s="119">
        <v>124633</v>
      </c>
      <c r="B3488" s="119" t="s">
        <v>628</v>
      </c>
      <c r="C3488" s="119">
        <v>1</v>
      </c>
      <c r="D3488" s="119" t="s">
        <v>282</v>
      </c>
      <c r="E3488" s="119">
        <v>4</v>
      </c>
      <c r="F3488" s="119" t="s">
        <v>7</v>
      </c>
      <c r="G3488" s="119" t="s">
        <v>629</v>
      </c>
      <c r="H3488" s="120">
        <v>44613</v>
      </c>
      <c r="I3488" s="121">
        <v>0.79166666666666663</v>
      </c>
      <c r="J3488" s="119">
        <v>1</v>
      </c>
      <c r="K3488" s="119" t="s">
        <v>461</v>
      </c>
      <c r="L3488" s="119"/>
      <c r="M3488" s="1" t="s">
        <v>665</v>
      </c>
    </row>
    <row r="3489" spans="1:13" hidden="1" x14ac:dyDescent="0.25">
      <c r="A3489" s="119">
        <v>124633</v>
      </c>
      <c r="B3489" s="119" t="s">
        <v>628</v>
      </c>
      <c r="C3489" s="119">
        <v>1</v>
      </c>
      <c r="D3489" s="119" t="s">
        <v>282</v>
      </c>
      <c r="E3489" s="119">
        <v>1</v>
      </c>
      <c r="F3489" s="119" t="s">
        <v>3</v>
      </c>
      <c r="G3489" s="119" t="s">
        <v>629</v>
      </c>
      <c r="H3489" s="120">
        <v>44614</v>
      </c>
      <c r="I3489" s="121">
        <v>0.29166666666666669</v>
      </c>
      <c r="J3489" s="119">
        <v>1</v>
      </c>
      <c r="K3489" s="119" t="s">
        <v>461</v>
      </c>
      <c r="L3489" s="119"/>
      <c r="M3489" s="1" t="s">
        <v>665</v>
      </c>
    </row>
    <row r="3490" spans="1:13" hidden="1" x14ac:dyDescent="0.25">
      <c r="A3490" s="119">
        <v>124633</v>
      </c>
      <c r="B3490" s="119" t="s">
        <v>628</v>
      </c>
      <c r="C3490" s="119">
        <v>1</v>
      </c>
      <c r="D3490" s="119" t="s">
        <v>282</v>
      </c>
      <c r="E3490" s="119">
        <v>2</v>
      </c>
      <c r="F3490" s="119" t="s">
        <v>6</v>
      </c>
      <c r="G3490" s="119" t="s">
        <v>629</v>
      </c>
      <c r="H3490" s="120">
        <v>44614</v>
      </c>
      <c r="I3490" s="121">
        <v>0.5</v>
      </c>
      <c r="J3490" s="119">
        <v>1</v>
      </c>
      <c r="K3490" s="119" t="s">
        <v>461</v>
      </c>
      <c r="L3490" s="119"/>
      <c r="M3490" s="1" t="s">
        <v>665</v>
      </c>
    </row>
    <row r="3491" spans="1:13" hidden="1" x14ac:dyDescent="0.25">
      <c r="A3491" s="119">
        <v>124633</v>
      </c>
      <c r="B3491" s="119" t="s">
        <v>628</v>
      </c>
      <c r="C3491" s="119">
        <v>1</v>
      </c>
      <c r="D3491" s="119" t="s">
        <v>282</v>
      </c>
      <c r="E3491" s="119">
        <v>3</v>
      </c>
      <c r="F3491" s="119" t="s">
        <v>5</v>
      </c>
      <c r="G3491" s="119" t="s">
        <v>629</v>
      </c>
      <c r="H3491" s="120">
        <v>44614</v>
      </c>
      <c r="I3491" s="121">
        <v>0.54166666666666663</v>
      </c>
      <c r="J3491" s="119">
        <v>1</v>
      </c>
      <c r="K3491" s="119" t="s">
        <v>461</v>
      </c>
      <c r="L3491" s="119"/>
      <c r="M3491" s="1" t="s">
        <v>665</v>
      </c>
    </row>
    <row r="3492" spans="1:13" hidden="1" x14ac:dyDescent="0.25">
      <c r="A3492" s="119">
        <v>124633</v>
      </c>
      <c r="B3492" s="119" t="s">
        <v>628</v>
      </c>
      <c r="C3492" s="119">
        <v>1</v>
      </c>
      <c r="D3492" s="119" t="s">
        <v>282</v>
      </c>
      <c r="E3492" s="119">
        <v>4</v>
      </c>
      <c r="F3492" s="119" t="s">
        <v>7</v>
      </c>
      <c r="G3492" s="119" t="s">
        <v>629</v>
      </c>
      <c r="H3492" s="120">
        <v>44614</v>
      </c>
      <c r="I3492" s="121">
        <v>0.70833333333333337</v>
      </c>
      <c r="J3492" s="119">
        <v>1</v>
      </c>
      <c r="K3492" s="119" t="s">
        <v>461</v>
      </c>
      <c r="L3492" s="119"/>
      <c r="M3492" s="1" t="s">
        <v>665</v>
      </c>
    </row>
    <row r="3493" spans="1:13" hidden="1" x14ac:dyDescent="0.25">
      <c r="A3493" s="119">
        <v>124633</v>
      </c>
      <c r="B3493" s="119" t="s">
        <v>628</v>
      </c>
      <c r="C3493" s="119">
        <v>1</v>
      </c>
      <c r="D3493" s="119" t="s">
        <v>282</v>
      </c>
      <c r="E3493" s="119">
        <v>1</v>
      </c>
      <c r="F3493" s="119" t="s">
        <v>3</v>
      </c>
      <c r="G3493" s="119" t="s">
        <v>629</v>
      </c>
      <c r="H3493" s="120">
        <v>44615</v>
      </c>
      <c r="I3493" s="121">
        <v>0.29166666666666669</v>
      </c>
      <c r="J3493" s="119">
        <v>1</v>
      </c>
      <c r="K3493" s="119" t="s">
        <v>461</v>
      </c>
      <c r="L3493" s="119"/>
      <c r="M3493" s="1" t="s">
        <v>665</v>
      </c>
    </row>
    <row r="3494" spans="1:13" hidden="1" x14ac:dyDescent="0.25">
      <c r="A3494" s="119">
        <v>124633</v>
      </c>
      <c r="B3494" s="119" t="s">
        <v>628</v>
      </c>
      <c r="C3494" s="119">
        <v>1</v>
      </c>
      <c r="D3494" s="119" t="s">
        <v>282</v>
      </c>
      <c r="E3494" s="119">
        <v>2</v>
      </c>
      <c r="F3494" s="119" t="s">
        <v>6</v>
      </c>
      <c r="G3494" s="119" t="s">
        <v>629</v>
      </c>
      <c r="H3494" s="120">
        <v>44615</v>
      </c>
      <c r="I3494" s="121">
        <v>0.5</v>
      </c>
      <c r="J3494" s="119">
        <v>1</v>
      </c>
      <c r="K3494" s="119" t="s">
        <v>461</v>
      </c>
      <c r="L3494" s="119"/>
      <c r="M3494" s="1" t="s">
        <v>665</v>
      </c>
    </row>
    <row r="3495" spans="1:13" hidden="1" x14ac:dyDescent="0.25">
      <c r="A3495" s="119">
        <v>124633</v>
      </c>
      <c r="B3495" s="119" t="s">
        <v>628</v>
      </c>
      <c r="C3495" s="119">
        <v>1</v>
      </c>
      <c r="D3495" s="119" t="s">
        <v>282</v>
      </c>
      <c r="E3495" s="119">
        <v>3</v>
      </c>
      <c r="F3495" s="119" t="s">
        <v>5</v>
      </c>
      <c r="G3495" s="119" t="s">
        <v>629</v>
      </c>
      <c r="H3495" s="120">
        <v>44615</v>
      </c>
      <c r="I3495" s="121">
        <v>0.54166666666666663</v>
      </c>
      <c r="J3495" s="119">
        <v>1</v>
      </c>
      <c r="K3495" s="119" t="s">
        <v>461</v>
      </c>
      <c r="L3495" s="119"/>
      <c r="M3495" s="1" t="s">
        <v>665</v>
      </c>
    </row>
    <row r="3496" spans="1:13" hidden="1" x14ac:dyDescent="0.25">
      <c r="A3496" s="119">
        <v>124633</v>
      </c>
      <c r="B3496" s="119" t="s">
        <v>628</v>
      </c>
      <c r="C3496" s="119">
        <v>1</v>
      </c>
      <c r="D3496" s="119" t="s">
        <v>282</v>
      </c>
      <c r="E3496" s="119">
        <v>4</v>
      </c>
      <c r="F3496" s="119" t="s">
        <v>7</v>
      </c>
      <c r="G3496" s="119" t="s">
        <v>629</v>
      </c>
      <c r="H3496" s="120">
        <v>44615</v>
      </c>
      <c r="I3496" s="121">
        <v>0.66666666666666663</v>
      </c>
      <c r="J3496" s="119">
        <v>1</v>
      </c>
      <c r="K3496" s="119" t="s">
        <v>461</v>
      </c>
      <c r="L3496" s="119"/>
      <c r="M3496" s="1" t="s">
        <v>665</v>
      </c>
    </row>
    <row r="3497" spans="1:13" hidden="1" x14ac:dyDescent="0.25">
      <c r="A3497" s="119">
        <v>49047634</v>
      </c>
      <c r="B3497" s="119" t="s">
        <v>308</v>
      </c>
      <c r="C3497" s="119">
        <v>1</v>
      </c>
      <c r="D3497" s="119" t="s">
        <v>282</v>
      </c>
      <c r="E3497" s="119">
        <v>1</v>
      </c>
      <c r="F3497" s="119" t="s">
        <v>3</v>
      </c>
      <c r="G3497" s="119" t="s">
        <v>288</v>
      </c>
      <c r="H3497" s="120">
        <v>44557</v>
      </c>
      <c r="I3497" s="121">
        <v>0.29166666666666669</v>
      </c>
      <c r="J3497" s="119">
        <v>1</v>
      </c>
      <c r="K3497" s="119" t="s">
        <v>461</v>
      </c>
      <c r="L3497" s="119"/>
      <c r="M3497" s="1" t="s">
        <v>665</v>
      </c>
    </row>
    <row r="3498" spans="1:13" hidden="1" x14ac:dyDescent="0.25">
      <c r="A3498" s="119">
        <v>49047634</v>
      </c>
      <c r="B3498" s="119" t="s">
        <v>308</v>
      </c>
      <c r="C3498" s="119">
        <v>1</v>
      </c>
      <c r="D3498" s="119" t="s">
        <v>282</v>
      </c>
      <c r="E3498" s="119">
        <v>2</v>
      </c>
      <c r="F3498" s="119" t="s">
        <v>6</v>
      </c>
      <c r="G3498" s="119" t="s">
        <v>288</v>
      </c>
      <c r="H3498" s="120">
        <v>44557</v>
      </c>
      <c r="I3498" s="121">
        <v>0.5</v>
      </c>
      <c r="J3498" s="119">
        <v>1</v>
      </c>
      <c r="K3498" s="119" t="s">
        <v>461</v>
      </c>
      <c r="L3498" s="119"/>
    </row>
    <row r="3499" spans="1:13" hidden="1" x14ac:dyDescent="0.25">
      <c r="A3499" s="119">
        <v>49047634</v>
      </c>
      <c r="B3499" s="119" t="s">
        <v>308</v>
      </c>
      <c r="C3499" s="119">
        <v>1</v>
      </c>
      <c r="D3499" s="119" t="s">
        <v>282</v>
      </c>
      <c r="E3499" s="119">
        <v>3</v>
      </c>
      <c r="F3499" s="119" t="s">
        <v>5</v>
      </c>
      <c r="G3499" s="119" t="s">
        <v>288</v>
      </c>
      <c r="H3499" s="120">
        <v>44557</v>
      </c>
      <c r="I3499" s="121">
        <v>0.54166666666666663</v>
      </c>
      <c r="J3499" s="119">
        <v>1</v>
      </c>
      <c r="K3499" s="119" t="s">
        <v>461</v>
      </c>
      <c r="L3499" s="119"/>
    </row>
    <row r="3500" spans="1:13" hidden="1" x14ac:dyDescent="0.25">
      <c r="A3500" s="119">
        <v>49047634</v>
      </c>
      <c r="B3500" s="119" t="s">
        <v>308</v>
      </c>
      <c r="C3500" s="119">
        <v>1</v>
      </c>
      <c r="D3500" s="119" t="s">
        <v>282</v>
      </c>
      <c r="E3500" s="119">
        <v>4</v>
      </c>
      <c r="F3500" s="119" t="s">
        <v>7</v>
      </c>
      <c r="G3500" s="119" t="s">
        <v>288</v>
      </c>
      <c r="H3500" s="120">
        <v>44557</v>
      </c>
      <c r="I3500" s="121">
        <v>0.79166666666666663</v>
      </c>
      <c r="J3500" s="119">
        <v>1</v>
      </c>
      <c r="K3500" s="119" t="s">
        <v>461</v>
      </c>
      <c r="L3500" s="119"/>
    </row>
    <row r="3501" spans="1:13" hidden="1" x14ac:dyDescent="0.25">
      <c r="A3501" s="119">
        <v>49047634</v>
      </c>
      <c r="B3501" s="119" t="s">
        <v>308</v>
      </c>
      <c r="C3501" s="119">
        <v>1</v>
      </c>
      <c r="D3501" s="119" t="s">
        <v>282</v>
      </c>
      <c r="E3501" s="119">
        <v>2</v>
      </c>
      <c r="F3501" s="119" t="s">
        <v>6</v>
      </c>
      <c r="G3501" s="119" t="s">
        <v>288</v>
      </c>
      <c r="H3501" s="120">
        <v>44558</v>
      </c>
      <c r="I3501" s="121">
        <v>0</v>
      </c>
      <c r="J3501" s="119">
        <v>1</v>
      </c>
      <c r="K3501" s="119" t="s">
        <v>461</v>
      </c>
      <c r="L3501" s="119"/>
    </row>
    <row r="3502" spans="1:13" hidden="1" x14ac:dyDescent="0.25">
      <c r="A3502" s="119">
        <v>49047634</v>
      </c>
      <c r="B3502" s="119" t="s">
        <v>308</v>
      </c>
      <c r="C3502" s="119">
        <v>1</v>
      </c>
      <c r="D3502" s="119" t="s">
        <v>282</v>
      </c>
      <c r="E3502" s="119">
        <v>3</v>
      </c>
      <c r="F3502" s="119" t="s">
        <v>5</v>
      </c>
      <c r="G3502" s="119" t="s">
        <v>288</v>
      </c>
      <c r="H3502" s="120">
        <v>44558</v>
      </c>
      <c r="I3502" s="121">
        <v>0</v>
      </c>
      <c r="J3502" s="119">
        <v>1</v>
      </c>
      <c r="K3502" s="119" t="s">
        <v>461</v>
      </c>
      <c r="L3502" s="119"/>
    </row>
    <row r="3503" spans="1:13" hidden="1" x14ac:dyDescent="0.25">
      <c r="A3503" s="119">
        <v>49047634</v>
      </c>
      <c r="B3503" s="119" t="s">
        <v>308</v>
      </c>
      <c r="C3503" s="119">
        <v>1</v>
      </c>
      <c r="D3503" s="119" t="s">
        <v>282</v>
      </c>
      <c r="E3503" s="119">
        <v>1</v>
      </c>
      <c r="F3503" s="119" t="s">
        <v>3</v>
      </c>
      <c r="G3503" s="119" t="s">
        <v>288</v>
      </c>
      <c r="H3503" s="120">
        <v>44558</v>
      </c>
      <c r="I3503" s="121">
        <v>0.29166666666666669</v>
      </c>
      <c r="J3503" s="119">
        <v>1</v>
      </c>
      <c r="K3503" s="119" t="s">
        <v>461</v>
      </c>
      <c r="L3503" s="119"/>
      <c r="M3503" s="1" t="s">
        <v>665</v>
      </c>
    </row>
    <row r="3504" spans="1:13" hidden="1" x14ac:dyDescent="0.25">
      <c r="A3504" s="119">
        <v>49047634</v>
      </c>
      <c r="B3504" s="119" t="s">
        <v>308</v>
      </c>
      <c r="C3504" s="119">
        <v>1</v>
      </c>
      <c r="D3504" s="119" t="s">
        <v>282</v>
      </c>
      <c r="E3504" s="119">
        <v>4</v>
      </c>
      <c r="F3504" s="119" t="s">
        <v>7</v>
      </c>
      <c r="G3504" s="119" t="s">
        <v>288</v>
      </c>
      <c r="H3504" s="120">
        <v>44558</v>
      </c>
      <c r="I3504" s="121">
        <v>0.79166666666666663</v>
      </c>
      <c r="J3504" s="119">
        <v>1</v>
      </c>
      <c r="K3504" s="119" t="s">
        <v>461</v>
      </c>
      <c r="L3504" s="119"/>
    </row>
    <row r="3505" spans="1:13" hidden="1" x14ac:dyDescent="0.25">
      <c r="A3505" s="119">
        <v>49047634</v>
      </c>
      <c r="B3505" s="119" t="s">
        <v>308</v>
      </c>
      <c r="C3505" s="119">
        <v>1</v>
      </c>
      <c r="D3505" s="119" t="s">
        <v>282</v>
      </c>
      <c r="E3505" s="119">
        <v>1</v>
      </c>
      <c r="F3505" s="119" t="s">
        <v>3</v>
      </c>
      <c r="G3505" s="119" t="s">
        <v>288</v>
      </c>
      <c r="H3505" s="120">
        <v>44559</v>
      </c>
      <c r="I3505" s="121">
        <v>0.29166666666666669</v>
      </c>
      <c r="J3505" s="119">
        <v>1</v>
      </c>
      <c r="K3505" s="119" t="s">
        <v>461</v>
      </c>
      <c r="L3505" s="119"/>
      <c r="M3505" s="1" t="s">
        <v>665</v>
      </c>
    </row>
    <row r="3506" spans="1:13" hidden="1" x14ac:dyDescent="0.25">
      <c r="A3506" s="119">
        <v>49047634</v>
      </c>
      <c r="B3506" s="119" t="s">
        <v>308</v>
      </c>
      <c r="C3506" s="119">
        <v>1</v>
      </c>
      <c r="D3506" s="119" t="s">
        <v>282</v>
      </c>
      <c r="E3506" s="119">
        <v>2</v>
      </c>
      <c r="F3506" s="119" t="s">
        <v>6</v>
      </c>
      <c r="G3506" s="119" t="s">
        <v>288</v>
      </c>
      <c r="H3506" s="120">
        <v>44559</v>
      </c>
      <c r="I3506" s="121">
        <v>0.5</v>
      </c>
      <c r="J3506" s="119">
        <v>1</v>
      </c>
      <c r="K3506" s="119" t="s">
        <v>461</v>
      </c>
      <c r="L3506" s="119"/>
    </row>
    <row r="3507" spans="1:13" hidden="1" x14ac:dyDescent="0.25">
      <c r="A3507" s="119">
        <v>49047634</v>
      </c>
      <c r="B3507" s="119" t="s">
        <v>308</v>
      </c>
      <c r="C3507" s="119">
        <v>1</v>
      </c>
      <c r="D3507" s="119" t="s">
        <v>282</v>
      </c>
      <c r="E3507" s="119">
        <v>3</v>
      </c>
      <c r="F3507" s="119" t="s">
        <v>5</v>
      </c>
      <c r="G3507" s="119" t="s">
        <v>288</v>
      </c>
      <c r="H3507" s="120">
        <v>44559</v>
      </c>
      <c r="I3507" s="121">
        <v>0.54166666666666663</v>
      </c>
      <c r="J3507" s="119">
        <v>1</v>
      </c>
      <c r="K3507" s="119" t="s">
        <v>461</v>
      </c>
      <c r="L3507" s="119"/>
    </row>
    <row r="3508" spans="1:13" hidden="1" x14ac:dyDescent="0.25">
      <c r="A3508" s="119">
        <v>49047634</v>
      </c>
      <c r="B3508" s="119" t="s">
        <v>308</v>
      </c>
      <c r="C3508" s="119">
        <v>1</v>
      </c>
      <c r="D3508" s="119" t="s">
        <v>282</v>
      </c>
      <c r="E3508" s="119">
        <v>4</v>
      </c>
      <c r="F3508" s="119" t="s">
        <v>7</v>
      </c>
      <c r="G3508" s="119" t="s">
        <v>288</v>
      </c>
      <c r="H3508" s="120">
        <v>44559</v>
      </c>
      <c r="I3508" s="121">
        <v>0.75</v>
      </c>
      <c r="J3508" s="119">
        <v>1</v>
      </c>
      <c r="K3508" s="119" t="s">
        <v>461</v>
      </c>
      <c r="L3508" s="119"/>
    </row>
    <row r="3509" spans="1:13" hidden="1" x14ac:dyDescent="0.25">
      <c r="A3509" s="119">
        <v>49047634</v>
      </c>
      <c r="B3509" s="119" t="s">
        <v>308</v>
      </c>
      <c r="C3509" s="119">
        <v>1</v>
      </c>
      <c r="D3509" s="119" t="s">
        <v>282</v>
      </c>
      <c r="E3509" s="119">
        <v>6</v>
      </c>
      <c r="F3509" s="119" t="s">
        <v>410</v>
      </c>
      <c r="G3509" s="119" t="s">
        <v>288</v>
      </c>
      <c r="H3509" s="120">
        <v>44560</v>
      </c>
      <c r="I3509" s="119"/>
      <c r="J3509" s="119">
        <v>1</v>
      </c>
      <c r="K3509" s="119" t="s">
        <v>461</v>
      </c>
      <c r="L3509" s="119"/>
    </row>
    <row r="3510" spans="1:13" hidden="1" x14ac:dyDescent="0.25">
      <c r="A3510" s="119">
        <v>49047634</v>
      </c>
      <c r="B3510" s="119" t="s">
        <v>308</v>
      </c>
      <c r="C3510" s="119">
        <v>1</v>
      </c>
      <c r="D3510" s="119" t="s">
        <v>282</v>
      </c>
      <c r="E3510" s="119">
        <v>6</v>
      </c>
      <c r="F3510" s="119" t="s">
        <v>410</v>
      </c>
      <c r="G3510" s="119" t="s">
        <v>288</v>
      </c>
      <c r="H3510" s="120">
        <v>44561</v>
      </c>
      <c r="I3510" s="119"/>
      <c r="J3510" s="119">
        <v>1</v>
      </c>
      <c r="K3510" s="119" t="s">
        <v>461</v>
      </c>
      <c r="L3510" s="119"/>
    </row>
    <row r="3511" spans="1:13" hidden="1" x14ac:dyDescent="0.25">
      <c r="A3511" s="119">
        <v>49047634</v>
      </c>
      <c r="B3511" s="119" t="s">
        <v>308</v>
      </c>
      <c r="C3511" s="119">
        <v>1</v>
      </c>
      <c r="D3511" s="119" t="s">
        <v>282</v>
      </c>
      <c r="E3511" s="119">
        <v>6</v>
      </c>
      <c r="F3511" s="119" t="s">
        <v>410</v>
      </c>
      <c r="G3511" s="119" t="s">
        <v>288</v>
      </c>
      <c r="H3511" s="120">
        <v>44562</v>
      </c>
      <c r="I3511" s="119"/>
      <c r="J3511" s="119">
        <v>1</v>
      </c>
      <c r="K3511" s="119" t="s">
        <v>461</v>
      </c>
      <c r="L3511" s="119"/>
    </row>
    <row r="3512" spans="1:13" hidden="1" x14ac:dyDescent="0.25">
      <c r="A3512" s="119">
        <v>49047634</v>
      </c>
      <c r="B3512" s="119" t="s">
        <v>308</v>
      </c>
      <c r="C3512" s="119">
        <v>1</v>
      </c>
      <c r="D3512" s="119" t="s">
        <v>282</v>
      </c>
      <c r="E3512" s="119">
        <v>6</v>
      </c>
      <c r="F3512" s="119" t="s">
        <v>410</v>
      </c>
      <c r="G3512" s="119" t="s">
        <v>288</v>
      </c>
      <c r="H3512" s="120">
        <v>44563</v>
      </c>
      <c r="I3512" s="119"/>
      <c r="J3512" s="119">
        <v>1</v>
      </c>
      <c r="K3512" s="119" t="s">
        <v>461</v>
      </c>
      <c r="L3512" s="119"/>
    </row>
    <row r="3513" spans="1:13" hidden="1" x14ac:dyDescent="0.25">
      <c r="A3513" s="119">
        <v>49047634</v>
      </c>
      <c r="B3513" s="119" t="s">
        <v>308</v>
      </c>
      <c r="C3513" s="119">
        <v>1</v>
      </c>
      <c r="D3513" s="119" t="s">
        <v>282</v>
      </c>
      <c r="E3513" s="119">
        <v>6</v>
      </c>
      <c r="F3513" s="119" t="s">
        <v>410</v>
      </c>
      <c r="G3513" s="119" t="s">
        <v>288</v>
      </c>
      <c r="H3513" s="120">
        <v>44564</v>
      </c>
      <c r="I3513" s="119"/>
      <c r="J3513" s="119">
        <v>1</v>
      </c>
      <c r="K3513" s="119" t="s">
        <v>461</v>
      </c>
      <c r="L3513" s="119"/>
    </row>
    <row r="3514" spans="1:13" hidden="1" x14ac:dyDescent="0.25">
      <c r="A3514" s="119">
        <v>49047634</v>
      </c>
      <c r="B3514" s="119" t="s">
        <v>308</v>
      </c>
      <c r="C3514" s="119">
        <v>1</v>
      </c>
      <c r="D3514" s="119" t="s">
        <v>282</v>
      </c>
      <c r="E3514" s="119">
        <v>6</v>
      </c>
      <c r="F3514" s="119" t="s">
        <v>410</v>
      </c>
      <c r="G3514" s="119" t="s">
        <v>288</v>
      </c>
      <c r="H3514" s="120">
        <v>44565</v>
      </c>
      <c r="I3514" s="119"/>
      <c r="J3514" s="119">
        <v>1</v>
      </c>
      <c r="K3514" s="119" t="s">
        <v>461</v>
      </c>
      <c r="L3514" s="119"/>
    </row>
    <row r="3515" spans="1:13" hidden="1" x14ac:dyDescent="0.25">
      <c r="A3515" s="119">
        <v>49047634</v>
      </c>
      <c r="B3515" s="119" t="s">
        <v>308</v>
      </c>
      <c r="C3515" s="119">
        <v>1</v>
      </c>
      <c r="D3515" s="119" t="s">
        <v>282</v>
      </c>
      <c r="E3515" s="119">
        <v>6</v>
      </c>
      <c r="F3515" s="119" t="s">
        <v>410</v>
      </c>
      <c r="G3515" s="119" t="s">
        <v>288</v>
      </c>
      <c r="H3515" s="120">
        <v>44566</v>
      </c>
      <c r="I3515" s="119"/>
      <c r="J3515" s="119">
        <v>1</v>
      </c>
      <c r="K3515" s="119" t="s">
        <v>461</v>
      </c>
      <c r="L3515" s="119"/>
    </row>
    <row r="3516" spans="1:13" hidden="1" x14ac:dyDescent="0.25">
      <c r="A3516" s="119">
        <v>49047634</v>
      </c>
      <c r="B3516" s="119" t="s">
        <v>308</v>
      </c>
      <c r="C3516" s="119">
        <v>1</v>
      </c>
      <c r="D3516" s="119" t="s">
        <v>282</v>
      </c>
      <c r="E3516" s="119">
        <v>6</v>
      </c>
      <c r="F3516" s="119" t="s">
        <v>410</v>
      </c>
      <c r="G3516" s="119" t="s">
        <v>288</v>
      </c>
      <c r="H3516" s="120">
        <v>44567</v>
      </c>
      <c r="I3516" s="119"/>
      <c r="J3516" s="119">
        <v>1</v>
      </c>
      <c r="K3516" s="119" t="s">
        <v>461</v>
      </c>
      <c r="L3516" s="119"/>
    </row>
    <row r="3517" spans="1:13" hidden="1" x14ac:dyDescent="0.25">
      <c r="A3517" s="119">
        <v>49047634</v>
      </c>
      <c r="B3517" s="119" t="s">
        <v>308</v>
      </c>
      <c r="C3517" s="119">
        <v>1</v>
      </c>
      <c r="D3517" s="119" t="s">
        <v>282</v>
      </c>
      <c r="E3517" s="119">
        <v>6</v>
      </c>
      <c r="F3517" s="119" t="s">
        <v>410</v>
      </c>
      <c r="G3517" s="119" t="s">
        <v>288</v>
      </c>
      <c r="H3517" s="120">
        <v>44568</v>
      </c>
      <c r="I3517" s="119"/>
      <c r="J3517" s="119">
        <v>1</v>
      </c>
      <c r="K3517" s="119" t="s">
        <v>461</v>
      </c>
      <c r="L3517" s="119"/>
    </row>
    <row r="3518" spans="1:13" hidden="1" x14ac:dyDescent="0.25">
      <c r="A3518" s="119">
        <v>49047634</v>
      </c>
      <c r="B3518" s="119" t="s">
        <v>308</v>
      </c>
      <c r="C3518" s="119">
        <v>1</v>
      </c>
      <c r="D3518" s="119" t="s">
        <v>282</v>
      </c>
      <c r="E3518" s="119">
        <v>6</v>
      </c>
      <c r="F3518" s="119" t="s">
        <v>410</v>
      </c>
      <c r="G3518" s="119" t="s">
        <v>288</v>
      </c>
      <c r="H3518" s="120">
        <v>44569</v>
      </c>
      <c r="I3518" s="119"/>
      <c r="J3518" s="119">
        <v>1</v>
      </c>
      <c r="K3518" s="119" t="s">
        <v>461</v>
      </c>
      <c r="L3518" s="119"/>
    </row>
    <row r="3519" spans="1:13" hidden="1" x14ac:dyDescent="0.25">
      <c r="A3519" s="119">
        <v>49047634</v>
      </c>
      <c r="B3519" s="119" t="s">
        <v>308</v>
      </c>
      <c r="C3519" s="119">
        <v>1</v>
      </c>
      <c r="D3519" s="119" t="s">
        <v>282</v>
      </c>
      <c r="E3519" s="119">
        <v>6</v>
      </c>
      <c r="F3519" s="119" t="s">
        <v>410</v>
      </c>
      <c r="G3519" s="119" t="s">
        <v>288</v>
      </c>
      <c r="H3519" s="120">
        <v>44570</v>
      </c>
      <c r="I3519" s="121"/>
      <c r="J3519" s="119">
        <v>1</v>
      </c>
      <c r="K3519" s="119" t="s">
        <v>461</v>
      </c>
      <c r="L3519" s="119"/>
    </row>
    <row r="3520" spans="1:13" hidden="1" x14ac:dyDescent="0.25">
      <c r="A3520" s="119">
        <v>49047634</v>
      </c>
      <c r="B3520" s="119" t="s">
        <v>308</v>
      </c>
      <c r="C3520" s="119">
        <v>1</v>
      </c>
      <c r="D3520" s="119" t="s">
        <v>282</v>
      </c>
      <c r="E3520" s="119">
        <v>6</v>
      </c>
      <c r="F3520" s="119" t="s">
        <v>410</v>
      </c>
      <c r="G3520" s="119" t="s">
        <v>288</v>
      </c>
      <c r="H3520" s="120">
        <v>44571</v>
      </c>
      <c r="I3520" s="121"/>
      <c r="J3520" s="119">
        <v>1</v>
      </c>
      <c r="K3520" s="119" t="s">
        <v>461</v>
      </c>
      <c r="L3520" s="119"/>
    </row>
    <row r="3521" spans="1:13" hidden="1" x14ac:dyDescent="0.25">
      <c r="A3521" s="119">
        <v>49047634</v>
      </c>
      <c r="B3521" s="119" t="s">
        <v>308</v>
      </c>
      <c r="C3521" s="119">
        <v>1</v>
      </c>
      <c r="D3521" s="119" t="s">
        <v>282</v>
      </c>
      <c r="E3521" s="119">
        <v>6</v>
      </c>
      <c r="F3521" s="119" t="s">
        <v>410</v>
      </c>
      <c r="G3521" s="119" t="s">
        <v>288</v>
      </c>
      <c r="H3521" s="120">
        <v>44572</v>
      </c>
      <c r="I3521" s="121"/>
      <c r="J3521" s="119">
        <v>1</v>
      </c>
      <c r="K3521" s="119" t="s">
        <v>461</v>
      </c>
      <c r="L3521" s="119"/>
    </row>
    <row r="3522" spans="1:13" hidden="1" x14ac:dyDescent="0.25">
      <c r="A3522" s="119">
        <v>49047634</v>
      </c>
      <c r="B3522" s="119" t="s">
        <v>308</v>
      </c>
      <c r="C3522" s="119">
        <v>1</v>
      </c>
      <c r="D3522" s="119" t="s">
        <v>282</v>
      </c>
      <c r="E3522" s="119">
        <v>6</v>
      </c>
      <c r="F3522" s="119" t="s">
        <v>410</v>
      </c>
      <c r="G3522" s="119" t="s">
        <v>288</v>
      </c>
      <c r="H3522" s="120">
        <v>44573</v>
      </c>
      <c r="I3522" s="121"/>
      <c r="J3522" s="119">
        <v>1</v>
      </c>
      <c r="K3522" s="119" t="s">
        <v>461</v>
      </c>
      <c r="L3522" s="119"/>
    </row>
    <row r="3523" spans="1:13" hidden="1" x14ac:dyDescent="0.25">
      <c r="A3523" s="119">
        <v>49047634</v>
      </c>
      <c r="B3523" s="119" t="s">
        <v>308</v>
      </c>
      <c r="C3523" s="119">
        <v>1</v>
      </c>
      <c r="D3523" s="119" t="s">
        <v>282</v>
      </c>
      <c r="E3523" s="119">
        <v>6</v>
      </c>
      <c r="F3523" s="119" t="s">
        <v>410</v>
      </c>
      <c r="G3523" s="119" t="s">
        <v>288</v>
      </c>
      <c r="H3523" s="120">
        <v>44574</v>
      </c>
      <c r="I3523" s="121"/>
      <c r="J3523" s="119">
        <v>1</v>
      </c>
      <c r="K3523" s="119" t="s">
        <v>461</v>
      </c>
      <c r="L3523" s="119"/>
    </row>
    <row r="3524" spans="1:13" hidden="1" x14ac:dyDescent="0.25">
      <c r="A3524" s="119">
        <v>49047634</v>
      </c>
      <c r="B3524" s="119" t="s">
        <v>308</v>
      </c>
      <c r="C3524" s="119">
        <v>1</v>
      </c>
      <c r="D3524" s="119" t="s">
        <v>282</v>
      </c>
      <c r="E3524" s="119">
        <v>6</v>
      </c>
      <c r="F3524" s="119" t="s">
        <v>410</v>
      </c>
      <c r="G3524" s="119" t="s">
        <v>288</v>
      </c>
      <c r="H3524" s="120">
        <v>44575</v>
      </c>
      <c r="I3524" s="121"/>
      <c r="J3524" s="119">
        <v>1</v>
      </c>
      <c r="K3524" s="119" t="s">
        <v>461</v>
      </c>
      <c r="L3524" s="119"/>
    </row>
    <row r="3525" spans="1:13" hidden="1" x14ac:dyDescent="0.25">
      <c r="A3525" s="119">
        <v>49047634</v>
      </c>
      <c r="B3525" s="119" t="s">
        <v>308</v>
      </c>
      <c r="C3525" s="119">
        <v>1</v>
      </c>
      <c r="D3525" s="119" t="s">
        <v>282</v>
      </c>
      <c r="E3525" s="119">
        <v>6</v>
      </c>
      <c r="F3525" s="119" t="s">
        <v>410</v>
      </c>
      <c r="G3525" s="119" t="s">
        <v>288</v>
      </c>
      <c r="H3525" s="120">
        <v>44576</v>
      </c>
      <c r="I3525" s="121"/>
      <c r="J3525" s="119">
        <v>1</v>
      </c>
      <c r="K3525" s="119" t="s">
        <v>461</v>
      </c>
      <c r="L3525" s="119"/>
    </row>
    <row r="3526" spans="1:13" hidden="1" x14ac:dyDescent="0.25">
      <c r="A3526" s="119">
        <v>49047634</v>
      </c>
      <c r="B3526" s="119" t="s">
        <v>308</v>
      </c>
      <c r="C3526" s="119">
        <v>1</v>
      </c>
      <c r="D3526" s="119" t="s">
        <v>282</v>
      </c>
      <c r="E3526" s="119">
        <v>6</v>
      </c>
      <c r="F3526" s="119" t="s">
        <v>410</v>
      </c>
      <c r="G3526" s="119" t="s">
        <v>288</v>
      </c>
      <c r="H3526" s="120">
        <v>44577</v>
      </c>
      <c r="I3526" s="121"/>
      <c r="J3526" s="119">
        <v>1</v>
      </c>
      <c r="K3526" s="119" t="s">
        <v>461</v>
      </c>
      <c r="L3526" s="119"/>
    </row>
    <row r="3527" spans="1:13" hidden="1" x14ac:dyDescent="0.25">
      <c r="A3527" s="119">
        <v>49047634</v>
      </c>
      <c r="B3527" s="119" t="s">
        <v>308</v>
      </c>
      <c r="C3527" s="119">
        <v>1</v>
      </c>
      <c r="D3527" s="119" t="s">
        <v>282</v>
      </c>
      <c r="E3527" s="119">
        <v>6</v>
      </c>
      <c r="F3527" s="119" t="s">
        <v>410</v>
      </c>
      <c r="G3527" s="119" t="s">
        <v>288</v>
      </c>
      <c r="H3527" s="120">
        <v>44578</v>
      </c>
      <c r="I3527" s="121"/>
      <c r="J3527" s="119">
        <v>1</v>
      </c>
      <c r="K3527" s="119" t="s">
        <v>461</v>
      </c>
      <c r="L3527" s="119"/>
    </row>
    <row r="3528" spans="1:13" hidden="1" x14ac:dyDescent="0.25">
      <c r="A3528" s="119">
        <v>49047634</v>
      </c>
      <c r="B3528" s="119" t="s">
        <v>308</v>
      </c>
      <c r="C3528" s="119">
        <v>1</v>
      </c>
      <c r="D3528" s="119" t="s">
        <v>282</v>
      </c>
      <c r="E3528" s="119">
        <v>6</v>
      </c>
      <c r="F3528" s="119" t="s">
        <v>410</v>
      </c>
      <c r="G3528" s="119" t="s">
        <v>288</v>
      </c>
      <c r="H3528" s="120">
        <v>44579</v>
      </c>
      <c r="I3528" s="121"/>
      <c r="J3528" s="119">
        <v>1</v>
      </c>
      <c r="K3528" s="119" t="s">
        <v>461</v>
      </c>
      <c r="L3528" s="119"/>
    </row>
    <row r="3529" spans="1:13" hidden="1" x14ac:dyDescent="0.25">
      <c r="A3529" s="119">
        <v>49047634</v>
      </c>
      <c r="B3529" s="119" t="s">
        <v>308</v>
      </c>
      <c r="C3529" s="119">
        <v>1</v>
      </c>
      <c r="D3529" s="119" t="s">
        <v>282</v>
      </c>
      <c r="E3529" s="119">
        <v>1</v>
      </c>
      <c r="F3529" s="119" t="s">
        <v>3</v>
      </c>
      <c r="G3529" s="119" t="s">
        <v>288</v>
      </c>
      <c r="H3529" s="120">
        <v>44580</v>
      </c>
      <c r="I3529" s="121">
        <v>0.29166666666666669</v>
      </c>
      <c r="J3529" s="119">
        <v>1</v>
      </c>
      <c r="K3529" s="119" t="s">
        <v>461</v>
      </c>
      <c r="L3529" s="119"/>
      <c r="M3529" s="1" t="s">
        <v>665</v>
      </c>
    </row>
    <row r="3530" spans="1:13" hidden="1" x14ac:dyDescent="0.25">
      <c r="A3530" s="119">
        <v>49047634</v>
      </c>
      <c r="B3530" s="119" t="s">
        <v>308</v>
      </c>
      <c r="C3530" s="119">
        <v>1</v>
      </c>
      <c r="D3530" s="119" t="s">
        <v>282</v>
      </c>
      <c r="E3530" s="119">
        <v>2</v>
      </c>
      <c r="F3530" s="119" t="s">
        <v>6</v>
      </c>
      <c r="G3530" s="119" t="s">
        <v>288</v>
      </c>
      <c r="H3530" s="120">
        <v>44580</v>
      </c>
      <c r="I3530" s="121">
        <v>0.5</v>
      </c>
      <c r="J3530" s="119">
        <v>1</v>
      </c>
      <c r="K3530" s="119" t="s">
        <v>461</v>
      </c>
      <c r="L3530" s="119"/>
    </row>
    <row r="3531" spans="1:13" hidden="1" x14ac:dyDescent="0.25">
      <c r="A3531" s="119">
        <v>49047634</v>
      </c>
      <c r="B3531" s="119" t="s">
        <v>308</v>
      </c>
      <c r="C3531" s="119">
        <v>1</v>
      </c>
      <c r="D3531" s="119" t="s">
        <v>282</v>
      </c>
      <c r="E3531" s="119">
        <v>3</v>
      </c>
      <c r="F3531" s="119" t="s">
        <v>5</v>
      </c>
      <c r="G3531" s="119" t="s">
        <v>288</v>
      </c>
      <c r="H3531" s="120">
        <v>44580</v>
      </c>
      <c r="I3531" s="121">
        <v>0.54166666666666663</v>
      </c>
      <c r="J3531" s="119">
        <v>1</v>
      </c>
      <c r="K3531" s="119" t="s">
        <v>461</v>
      </c>
      <c r="L3531" s="119"/>
    </row>
    <row r="3532" spans="1:13" hidden="1" x14ac:dyDescent="0.25">
      <c r="A3532" s="119">
        <v>49047634</v>
      </c>
      <c r="B3532" s="119" t="s">
        <v>308</v>
      </c>
      <c r="C3532" s="119">
        <v>1</v>
      </c>
      <c r="D3532" s="119" t="s">
        <v>282</v>
      </c>
      <c r="E3532" s="119">
        <v>4</v>
      </c>
      <c r="F3532" s="119" t="s">
        <v>7</v>
      </c>
      <c r="G3532" s="119" t="s">
        <v>288</v>
      </c>
      <c r="H3532" s="120">
        <v>44580</v>
      </c>
      <c r="I3532" s="121">
        <v>0.79166666666666663</v>
      </c>
      <c r="J3532" s="119">
        <v>1</v>
      </c>
      <c r="K3532" s="119" t="s">
        <v>461</v>
      </c>
      <c r="L3532" s="119"/>
    </row>
    <row r="3533" spans="1:13" hidden="1" x14ac:dyDescent="0.25">
      <c r="A3533" s="119">
        <v>49047634</v>
      </c>
      <c r="B3533" s="119" t="s">
        <v>308</v>
      </c>
      <c r="C3533" s="119">
        <v>1</v>
      </c>
      <c r="D3533" s="119" t="s">
        <v>282</v>
      </c>
      <c r="E3533" s="119">
        <v>1</v>
      </c>
      <c r="F3533" s="119" t="s">
        <v>3</v>
      </c>
      <c r="G3533" s="119" t="s">
        <v>288</v>
      </c>
      <c r="H3533" s="120">
        <v>44581</v>
      </c>
      <c r="I3533" s="121">
        <v>0.29166666666666669</v>
      </c>
      <c r="J3533" s="119">
        <v>1</v>
      </c>
      <c r="K3533" s="119" t="s">
        <v>461</v>
      </c>
      <c r="L3533" s="119"/>
      <c r="M3533" s="1" t="s">
        <v>665</v>
      </c>
    </row>
    <row r="3534" spans="1:13" hidden="1" x14ac:dyDescent="0.25">
      <c r="A3534" s="119">
        <v>49047634</v>
      </c>
      <c r="B3534" s="119" t="s">
        <v>308</v>
      </c>
      <c r="C3534" s="119">
        <v>1</v>
      </c>
      <c r="D3534" s="119" t="s">
        <v>282</v>
      </c>
      <c r="E3534" s="119">
        <v>2</v>
      </c>
      <c r="F3534" s="119" t="s">
        <v>6</v>
      </c>
      <c r="G3534" s="119" t="s">
        <v>288</v>
      </c>
      <c r="H3534" s="120">
        <v>44581</v>
      </c>
      <c r="I3534" s="121">
        <v>0.5</v>
      </c>
      <c r="J3534" s="119">
        <v>1</v>
      </c>
      <c r="K3534" s="119" t="s">
        <v>461</v>
      </c>
      <c r="L3534" s="119"/>
    </row>
    <row r="3535" spans="1:13" hidden="1" x14ac:dyDescent="0.25">
      <c r="A3535" s="119">
        <v>49047634</v>
      </c>
      <c r="B3535" s="119" t="s">
        <v>308</v>
      </c>
      <c r="C3535" s="119">
        <v>1</v>
      </c>
      <c r="D3535" s="119" t="s">
        <v>282</v>
      </c>
      <c r="E3535" s="119">
        <v>3</v>
      </c>
      <c r="F3535" s="119" t="s">
        <v>5</v>
      </c>
      <c r="G3535" s="119" t="s">
        <v>288</v>
      </c>
      <c r="H3535" s="120">
        <v>44581</v>
      </c>
      <c r="I3535" s="121">
        <v>0.54166666666666663</v>
      </c>
      <c r="J3535" s="119">
        <v>1</v>
      </c>
      <c r="K3535" s="119" t="s">
        <v>461</v>
      </c>
      <c r="L3535" s="119"/>
    </row>
    <row r="3536" spans="1:13" hidden="1" x14ac:dyDescent="0.25">
      <c r="A3536" s="119">
        <v>49047634</v>
      </c>
      <c r="B3536" s="119" t="s">
        <v>308</v>
      </c>
      <c r="C3536" s="119">
        <v>1</v>
      </c>
      <c r="D3536" s="119" t="s">
        <v>282</v>
      </c>
      <c r="E3536" s="119">
        <v>4</v>
      </c>
      <c r="F3536" s="119" t="s">
        <v>7</v>
      </c>
      <c r="G3536" s="119" t="s">
        <v>288</v>
      </c>
      <c r="H3536" s="120">
        <v>44581</v>
      </c>
      <c r="I3536" s="121">
        <v>0.79166666666666663</v>
      </c>
      <c r="J3536" s="119">
        <v>1</v>
      </c>
      <c r="K3536" s="119" t="s">
        <v>461</v>
      </c>
      <c r="L3536" s="119"/>
    </row>
    <row r="3537" spans="1:13" hidden="1" x14ac:dyDescent="0.25">
      <c r="A3537" s="119">
        <v>49047634</v>
      </c>
      <c r="B3537" s="119" t="s">
        <v>308</v>
      </c>
      <c r="C3537" s="119">
        <v>1</v>
      </c>
      <c r="D3537" s="119" t="s">
        <v>282</v>
      </c>
      <c r="E3537" s="119">
        <v>1</v>
      </c>
      <c r="F3537" s="119" t="s">
        <v>3</v>
      </c>
      <c r="G3537" s="119" t="s">
        <v>288</v>
      </c>
      <c r="H3537" s="120">
        <v>44582</v>
      </c>
      <c r="I3537" s="121">
        <v>0.29166666666666669</v>
      </c>
      <c r="J3537" s="119">
        <v>1</v>
      </c>
      <c r="K3537" s="119" t="s">
        <v>461</v>
      </c>
      <c r="L3537" s="119"/>
      <c r="M3537" s="1" t="s">
        <v>665</v>
      </c>
    </row>
    <row r="3538" spans="1:13" hidden="1" x14ac:dyDescent="0.25">
      <c r="A3538" s="119">
        <v>49047634</v>
      </c>
      <c r="B3538" s="119" t="s">
        <v>308</v>
      </c>
      <c r="C3538" s="119">
        <v>1</v>
      </c>
      <c r="D3538" s="119" t="s">
        <v>282</v>
      </c>
      <c r="E3538" s="119">
        <v>2</v>
      </c>
      <c r="F3538" s="119" t="s">
        <v>6</v>
      </c>
      <c r="G3538" s="119" t="s">
        <v>288</v>
      </c>
      <c r="H3538" s="120">
        <v>44582</v>
      </c>
      <c r="I3538" s="121">
        <v>0.5</v>
      </c>
      <c r="J3538" s="119">
        <v>1</v>
      </c>
      <c r="K3538" s="119" t="s">
        <v>461</v>
      </c>
      <c r="L3538" s="119"/>
    </row>
    <row r="3539" spans="1:13" hidden="1" x14ac:dyDescent="0.25">
      <c r="A3539" s="119">
        <v>49047634</v>
      </c>
      <c r="B3539" s="119" t="s">
        <v>308</v>
      </c>
      <c r="C3539" s="119">
        <v>1</v>
      </c>
      <c r="D3539" s="119" t="s">
        <v>282</v>
      </c>
      <c r="E3539" s="119">
        <v>3</v>
      </c>
      <c r="F3539" s="119" t="s">
        <v>5</v>
      </c>
      <c r="G3539" s="119" t="s">
        <v>288</v>
      </c>
      <c r="H3539" s="120">
        <v>44582</v>
      </c>
      <c r="I3539" s="121">
        <v>0.54166666666666663</v>
      </c>
      <c r="J3539" s="119">
        <v>1</v>
      </c>
      <c r="K3539" s="119" t="s">
        <v>461</v>
      </c>
      <c r="L3539" s="119"/>
    </row>
    <row r="3540" spans="1:13" hidden="1" x14ac:dyDescent="0.25">
      <c r="A3540" s="119">
        <v>49047634</v>
      </c>
      <c r="B3540" s="119" t="s">
        <v>308</v>
      </c>
      <c r="C3540" s="119">
        <v>1</v>
      </c>
      <c r="D3540" s="119" t="s">
        <v>282</v>
      </c>
      <c r="E3540" s="119">
        <v>4</v>
      </c>
      <c r="F3540" s="119" t="s">
        <v>7</v>
      </c>
      <c r="G3540" s="119" t="s">
        <v>288</v>
      </c>
      <c r="H3540" s="120">
        <v>44582</v>
      </c>
      <c r="I3540" s="121">
        <v>0.79166666666666663</v>
      </c>
      <c r="J3540" s="119">
        <v>1</v>
      </c>
      <c r="K3540" s="119" t="s">
        <v>461</v>
      </c>
      <c r="L3540" s="119"/>
    </row>
    <row r="3541" spans="1:13" hidden="1" x14ac:dyDescent="0.25">
      <c r="A3541" s="119">
        <v>49047634</v>
      </c>
      <c r="B3541" s="119" t="s">
        <v>308</v>
      </c>
      <c r="C3541" s="119">
        <v>1</v>
      </c>
      <c r="D3541" s="119" t="s">
        <v>282</v>
      </c>
      <c r="E3541" s="119">
        <v>1</v>
      </c>
      <c r="F3541" s="119" t="s">
        <v>3</v>
      </c>
      <c r="G3541" s="119" t="s">
        <v>288</v>
      </c>
      <c r="H3541" s="120">
        <v>44583</v>
      </c>
      <c r="I3541" s="121">
        <v>0.29166666666666669</v>
      </c>
      <c r="J3541" s="119">
        <v>1</v>
      </c>
      <c r="K3541" s="119" t="s">
        <v>461</v>
      </c>
      <c r="L3541" s="119"/>
      <c r="M3541" s="1" t="s">
        <v>665</v>
      </c>
    </row>
    <row r="3542" spans="1:13" hidden="1" x14ac:dyDescent="0.25">
      <c r="A3542" s="119">
        <v>49047634</v>
      </c>
      <c r="B3542" s="119" t="s">
        <v>308</v>
      </c>
      <c r="C3542" s="119">
        <v>1</v>
      </c>
      <c r="D3542" s="119" t="s">
        <v>282</v>
      </c>
      <c r="E3542" s="119">
        <v>2</v>
      </c>
      <c r="F3542" s="119" t="s">
        <v>6</v>
      </c>
      <c r="G3542" s="119" t="s">
        <v>288</v>
      </c>
      <c r="H3542" s="120">
        <v>44583</v>
      </c>
      <c r="I3542" s="121">
        <v>0.5</v>
      </c>
      <c r="J3542" s="119">
        <v>1</v>
      </c>
      <c r="K3542" s="119" t="s">
        <v>461</v>
      </c>
      <c r="L3542" s="119"/>
    </row>
    <row r="3543" spans="1:13" hidden="1" x14ac:dyDescent="0.25">
      <c r="A3543" s="119">
        <v>49047634</v>
      </c>
      <c r="B3543" s="119" t="s">
        <v>308</v>
      </c>
      <c r="C3543" s="119">
        <v>1</v>
      </c>
      <c r="D3543" s="119" t="s">
        <v>282</v>
      </c>
      <c r="E3543" s="119">
        <v>3</v>
      </c>
      <c r="F3543" s="119" t="s">
        <v>5</v>
      </c>
      <c r="G3543" s="119" t="s">
        <v>288</v>
      </c>
      <c r="H3543" s="120">
        <v>44583</v>
      </c>
      <c r="I3543" s="121">
        <v>0.54166666666666663</v>
      </c>
      <c r="J3543" s="119">
        <v>1</v>
      </c>
      <c r="K3543" s="119" t="s">
        <v>461</v>
      </c>
      <c r="L3543" s="119"/>
    </row>
    <row r="3544" spans="1:13" hidden="1" x14ac:dyDescent="0.25">
      <c r="A3544" s="119">
        <v>49047634</v>
      </c>
      <c r="B3544" s="119" t="s">
        <v>308</v>
      </c>
      <c r="C3544" s="119">
        <v>1</v>
      </c>
      <c r="D3544" s="119" t="s">
        <v>282</v>
      </c>
      <c r="E3544" s="119">
        <v>4</v>
      </c>
      <c r="F3544" s="119" t="s">
        <v>7</v>
      </c>
      <c r="G3544" s="119" t="s">
        <v>288</v>
      </c>
      <c r="H3544" s="120">
        <v>44583</v>
      </c>
      <c r="I3544" s="121">
        <v>0.79166666666666663</v>
      </c>
      <c r="J3544" s="119">
        <v>1</v>
      </c>
      <c r="K3544" s="119" t="s">
        <v>461</v>
      </c>
      <c r="L3544" s="119"/>
    </row>
    <row r="3545" spans="1:13" hidden="1" x14ac:dyDescent="0.25">
      <c r="A3545" s="119">
        <v>49047634</v>
      </c>
      <c r="B3545" s="119" t="s">
        <v>308</v>
      </c>
      <c r="C3545" s="119">
        <v>1</v>
      </c>
      <c r="D3545" s="119" t="s">
        <v>282</v>
      </c>
      <c r="E3545" s="119">
        <v>6</v>
      </c>
      <c r="F3545" s="119" t="s">
        <v>410</v>
      </c>
      <c r="G3545" s="119" t="s">
        <v>288</v>
      </c>
      <c r="H3545" s="120">
        <v>44585</v>
      </c>
      <c r="I3545" s="121"/>
      <c r="J3545" s="119">
        <v>1</v>
      </c>
      <c r="K3545" s="119" t="s">
        <v>461</v>
      </c>
      <c r="L3545" s="119"/>
    </row>
    <row r="3546" spans="1:13" hidden="1" x14ac:dyDescent="0.25">
      <c r="A3546" s="119">
        <v>49047634</v>
      </c>
      <c r="B3546" s="119" t="s">
        <v>308</v>
      </c>
      <c r="C3546" s="119">
        <v>1</v>
      </c>
      <c r="D3546" s="119" t="s">
        <v>282</v>
      </c>
      <c r="E3546" s="119">
        <v>1</v>
      </c>
      <c r="F3546" s="119" t="s">
        <v>3</v>
      </c>
      <c r="G3546" s="119" t="s">
        <v>629</v>
      </c>
      <c r="H3546" s="120">
        <v>44586</v>
      </c>
      <c r="I3546" s="121">
        <v>0.29166666666666669</v>
      </c>
      <c r="J3546" s="119">
        <v>1</v>
      </c>
      <c r="K3546" s="119" t="s">
        <v>461</v>
      </c>
      <c r="L3546" s="119"/>
      <c r="M3546" s="1" t="s">
        <v>665</v>
      </c>
    </row>
    <row r="3547" spans="1:13" hidden="1" x14ac:dyDescent="0.25">
      <c r="A3547" s="119">
        <v>49047634</v>
      </c>
      <c r="B3547" s="119" t="s">
        <v>308</v>
      </c>
      <c r="C3547" s="119">
        <v>1</v>
      </c>
      <c r="D3547" s="119" t="s">
        <v>282</v>
      </c>
      <c r="E3547" s="119">
        <v>2</v>
      </c>
      <c r="F3547" s="119" t="s">
        <v>6</v>
      </c>
      <c r="G3547" s="119" t="s">
        <v>629</v>
      </c>
      <c r="H3547" s="120">
        <v>44586</v>
      </c>
      <c r="I3547" s="121">
        <v>0.5</v>
      </c>
      <c r="J3547" s="119">
        <v>1</v>
      </c>
      <c r="K3547" s="119" t="s">
        <v>461</v>
      </c>
      <c r="L3547" s="119"/>
      <c r="M3547" s="1" t="s">
        <v>665</v>
      </c>
    </row>
    <row r="3548" spans="1:13" hidden="1" x14ac:dyDescent="0.25">
      <c r="A3548" s="119">
        <v>49047634</v>
      </c>
      <c r="B3548" s="119" t="s">
        <v>308</v>
      </c>
      <c r="C3548" s="119">
        <v>1</v>
      </c>
      <c r="D3548" s="119" t="s">
        <v>282</v>
      </c>
      <c r="E3548" s="119">
        <v>3</v>
      </c>
      <c r="F3548" s="119" t="s">
        <v>5</v>
      </c>
      <c r="G3548" s="119" t="s">
        <v>629</v>
      </c>
      <c r="H3548" s="120">
        <v>44586</v>
      </c>
      <c r="I3548" s="121">
        <v>0.54166666666666663</v>
      </c>
      <c r="J3548" s="119">
        <v>1</v>
      </c>
      <c r="K3548" s="119" t="s">
        <v>461</v>
      </c>
      <c r="L3548" s="119"/>
      <c r="M3548" s="1" t="s">
        <v>665</v>
      </c>
    </row>
    <row r="3549" spans="1:13" hidden="1" x14ac:dyDescent="0.25">
      <c r="A3549" s="119">
        <v>49047634</v>
      </c>
      <c r="B3549" s="119" t="s">
        <v>308</v>
      </c>
      <c r="C3549" s="119">
        <v>1</v>
      </c>
      <c r="D3549" s="119" t="s">
        <v>282</v>
      </c>
      <c r="E3549" s="119">
        <v>4</v>
      </c>
      <c r="F3549" s="119" t="s">
        <v>7</v>
      </c>
      <c r="G3549" s="119" t="s">
        <v>629</v>
      </c>
      <c r="H3549" s="120">
        <v>44586</v>
      </c>
      <c r="I3549" s="121">
        <v>0.79166666666666663</v>
      </c>
      <c r="J3549" s="119">
        <v>1</v>
      </c>
      <c r="K3549" s="119" t="s">
        <v>461</v>
      </c>
      <c r="L3549" s="119"/>
      <c r="M3549" s="1" t="s">
        <v>665</v>
      </c>
    </row>
    <row r="3550" spans="1:13" hidden="1" x14ac:dyDescent="0.25">
      <c r="A3550" s="119">
        <v>49047634</v>
      </c>
      <c r="B3550" s="119" t="s">
        <v>308</v>
      </c>
      <c r="C3550" s="119">
        <v>1</v>
      </c>
      <c r="D3550" s="119" t="s">
        <v>282</v>
      </c>
      <c r="E3550" s="119">
        <v>1</v>
      </c>
      <c r="F3550" s="119" t="s">
        <v>3</v>
      </c>
      <c r="G3550" s="119" t="s">
        <v>629</v>
      </c>
      <c r="H3550" s="120">
        <v>44587</v>
      </c>
      <c r="I3550" s="121">
        <v>0.29166666666666669</v>
      </c>
      <c r="J3550" s="119">
        <v>1</v>
      </c>
      <c r="K3550" s="119" t="s">
        <v>461</v>
      </c>
      <c r="L3550" s="119"/>
      <c r="M3550" s="1" t="s">
        <v>665</v>
      </c>
    </row>
    <row r="3551" spans="1:13" hidden="1" x14ac:dyDescent="0.25">
      <c r="A3551" s="119">
        <v>49047634</v>
      </c>
      <c r="B3551" s="119" t="s">
        <v>308</v>
      </c>
      <c r="C3551" s="119">
        <v>1</v>
      </c>
      <c r="D3551" s="119" t="s">
        <v>282</v>
      </c>
      <c r="E3551" s="119">
        <v>2</v>
      </c>
      <c r="F3551" s="119" t="s">
        <v>6</v>
      </c>
      <c r="G3551" s="119" t="s">
        <v>629</v>
      </c>
      <c r="H3551" s="120">
        <v>44587</v>
      </c>
      <c r="I3551" s="121">
        <v>0.5</v>
      </c>
      <c r="J3551" s="119">
        <v>1</v>
      </c>
      <c r="K3551" s="119" t="s">
        <v>461</v>
      </c>
      <c r="L3551" s="119"/>
      <c r="M3551" s="1" t="s">
        <v>665</v>
      </c>
    </row>
    <row r="3552" spans="1:13" hidden="1" x14ac:dyDescent="0.25">
      <c r="A3552" s="119">
        <v>49047634</v>
      </c>
      <c r="B3552" s="119" t="s">
        <v>308</v>
      </c>
      <c r="C3552" s="119">
        <v>1</v>
      </c>
      <c r="D3552" s="119" t="s">
        <v>282</v>
      </c>
      <c r="E3552" s="119">
        <v>3</v>
      </c>
      <c r="F3552" s="119" t="s">
        <v>5</v>
      </c>
      <c r="G3552" s="119" t="s">
        <v>629</v>
      </c>
      <c r="H3552" s="120">
        <v>44587</v>
      </c>
      <c r="I3552" s="121">
        <v>0.54166666666666663</v>
      </c>
      <c r="J3552" s="119">
        <v>1</v>
      </c>
      <c r="K3552" s="119" t="s">
        <v>461</v>
      </c>
      <c r="L3552" s="119"/>
      <c r="M3552" s="1" t="s">
        <v>665</v>
      </c>
    </row>
    <row r="3553" spans="1:13" hidden="1" x14ac:dyDescent="0.25">
      <c r="A3553" s="119">
        <v>49047634</v>
      </c>
      <c r="B3553" s="119" t="s">
        <v>308</v>
      </c>
      <c r="C3553" s="119">
        <v>1</v>
      </c>
      <c r="D3553" s="119" t="s">
        <v>282</v>
      </c>
      <c r="E3553" s="119">
        <v>4</v>
      </c>
      <c r="F3553" s="119" t="s">
        <v>7</v>
      </c>
      <c r="G3553" s="119" t="s">
        <v>629</v>
      </c>
      <c r="H3553" s="120">
        <v>44587</v>
      </c>
      <c r="I3553" s="121">
        <v>0.79166666666666663</v>
      </c>
      <c r="J3553" s="119">
        <v>1</v>
      </c>
      <c r="K3553" s="119" t="s">
        <v>461</v>
      </c>
      <c r="L3553" s="119"/>
      <c r="M3553" s="1" t="s">
        <v>665</v>
      </c>
    </row>
    <row r="3554" spans="1:13" hidden="1" x14ac:dyDescent="0.25">
      <c r="A3554" s="119">
        <v>49047634</v>
      </c>
      <c r="B3554" s="119" t="s">
        <v>308</v>
      </c>
      <c r="C3554" s="119">
        <v>2</v>
      </c>
      <c r="D3554" s="119" t="s">
        <v>283</v>
      </c>
      <c r="E3554" s="119">
        <v>1</v>
      </c>
      <c r="F3554" s="119" t="s">
        <v>3</v>
      </c>
      <c r="G3554" s="119" t="s">
        <v>629</v>
      </c>
      <c r="H3554" s="120">
        <v>44588</v>
      </c>
      <c r="I3554" s="121">
        <v>0.79166666666666663</v>
      </c>
      <c r="J3554" s="119">
        <v>1</v>
      </c>
      <c r="K3554" s="119" t="s">
        <v>461</v>
      </c>
      <c r="L3554" s="119"/>
    </row>
    <row r="3555" spans="1:13" hidden="1" x14ac:dyDescent="0.25">
      <c r="A3555" s="119">
        <v>49047634</v>
      </c>
      <c r="B3555" s="119" t="s">
        <v>308</v>
      </c>
      <c r="C3555" s="119">
        <v>2</v>
      </c>
      <c r="D3555" s="119" t="s">
        <v>283</v>
      </c>
      <c r="E3555" s="119">
        <v>2</v>
      </c>
      <c r="F3555" s="119" t="s">
        <v>6</v>
      </c>
      <c r="G3555" s="119" t="s">
        <v>629</v>
      </c>
      <c r="H3555" s="120">
        <v>44588</v>
      </c>
      <c r="I3555" s="121">
        <v>0.91666666666666663</v>
      </c>
      <c r="J3555" s="119">
        <v>1</v>
      </c>
      <c r="K3555" s="119" t="s">
        <v>461</v>
      </c>
      <c r="L3555" s="119"/>
    </row>
    <row r="3556" spans="1:13" hidden="1" x14ac:dyDescent="0.25">
      <c r="A3556" s="119">
        <v>49047634</v>
      </c>
      <c r="B3556" s="119" t="s">
        <v>308</v>
      </c>
      <c r="C3556" s="119">
        <v>2</v>
      </c>
      <c r="D3556" s="119" t="s">
        <v>283</v>
      </c>
      <c r="E3556" s="119">
        <v>3</v>
      </c>
      <c r="F3556" s="119" t="s">
        <v>5</v>
      </c>
      <c r="G3556" s="119" t="s">
        <v>629</v>
      </c>
      <c r="H3556" s="120">
        <v>44588</v>
      </c>
      <c r="I3556" s="121">
        <v>0.95833333333333337</v>
      </c>
      <c r="J3556" s="119">
        <v>1</v>
      </c>
      <c r="K3556" s="119" t="s">
        <v>461</v>
      </c>
      <c r="L3556" s="119"/>
    </row>
    <row r="3557" spans="1:13" hidden="1" x14ac:dyDescent="0.25">
      <c r="A3557" s="119">
        <v>49047634</v>
      </c>
      <c r="B3557" s="119" t="s">
        <v>308</v>
      </c>
      <c r="C3557" s="119">
        <v>2</v>
      </c>
      <c r="D3557" s="119" t="s">
        <v>283</v>
      </c>
      <c r="E3557" s="119">
        <v>4</v>
      </c>
      <c r="F3557" s="119" t="s">
        <v>7</v>
      </c>
      <c r="G3557" s="119" t="s">
        <v>629</v>
      </c>
      <c r="H3557" s="120">
        <v>44589</v>
      </c>
      <c r="I3557" s="121">
        <v>0.29166666666666669</v>
      </c>
      <c r="J3557" s="119">
        <v>1</v>
      </c>
      <c r="K3557" s="119" t="s">
        <v>461</v>
      </c>
      <c r="L3557" s="119"/>
    </row>
    <row r="3558" spans="1:13" hidden="1" x14ac:dyDescent="0.25">
      <c r="A3558" s="119">
        <v>49047634</v>
      </c>
      <c r="B3558" s="119" t="s">
        <v>308</v>
      </c>
      <c r="C3558" s="119">
        <v>2</v>
      </c>
      <c r="D3558" s="119" t="s">
        <v>283</v>
      </c>
      <c r="E3558" s="119">
        <v>1</v>
      </c>
      <c r="F3558" s="119" t="s">
        <v>3</v>
      </c>
      <c r="G3558" s="119" t="s">
        <v>629</v>
      </c>
      <c r="H3558" s="120">
        <v>44589</v>
      </c>
      <c r="I3558" s="121">
        <v>0.79166666666666663</v>
      </c>
      <c r="J3558" s="119">
        <v>1</v>
      </c>
      <c r="K3558" s="119" t="s">
        <v>461</v>
      </c>
      <c r="L3558" s="119"/>
    </row>
    <row r="3559" spans="1:13" hidden="1" x14ac:dyDescent="0.25">
      <c r="A3559" s="119">
        <v>49047634</v>
      </c>
      <c r="B3559" s="119" t="s">
        <v>308</v>
      </c>
      <c r="C3559" s="119">
        <v>2</v>
      </c>
      <c r="D3559" s="119" t="s">
        <v>283</v>
      </c>
      <c r="E3559" s="119">
        <v>2</v>
      </c>
      <c r="F3559" s="119" t="s">
        <v>6</v>
      </c>
      <c r="G3559" s="119" t="s">
        <v>629</v>
      </c>
      <c r="H3559" s="120">
        <v>44589</v>
      </c>
      <c r="I3559" s="121">
        <v>0.91666666666666663</v>
      </c>
      <c r="J3559" s="119">
        <v>1</v>
      </c>
      <c r="K3559" s="119" t="s">
        <v>461</v>
      </c>
      <c r="L3559" s="119"/>
    </row>
    <row r="3560" spans="1:13" hidden="1" x14ac:dyDescent="0.25">
      <c r="A3560" s="119">
        <v>49047634</v>
      </c>
      <c r="B3560" s="119" t="s">
        <v>308</v>
      </c>
      <c r="C3560" s="119">
        <v>2</v>
      </c>
      <c r="D3560" s="119" t="s">
        <v>283</v>
      </c>
      <c r="E3560" s="119">
        <v>3</v>
      </c>
      <c r="F3560" s="119" t="s">
        <v>5</v>
      </c>
      <c r="G3560" s="119" t="s">
        <v>629</v>
      </c>
      <c r="H3560" s="120">
        <v>44589</v>
      </c>
      <c r="I3560" s="121">
        <v>0.95833333333333337</v>
      </c>
      <c r="J3560" s="119">
        <v>1</v>
      </c>
      <c r="K3560" s="119" t="s">
        <v>461</v>
      </c>
      <c r="L3560" s="119"/>
    </row>
    <row r="3561" spans="1:13" hidden="1" x14ac:dyDescent="0.25">
      <c r="A3561" s="119">
        <v>49047634</v>
      </c>
      <c r="B3561" s="119" t="s">
        <v>308</v>
      </c>
      <c r="C3561" s="119">
        <v>2</v>
      </c>
      <c r="D3561" s="119" t="s">
        <v>283</v>
      </c>
      <c r="E3561" s="119">
        <v>4</v>
      </c>
      <c r="F3561" s="119" t="s">
        <v>7</v>
      </c>
      <c r="G3561" s="119" t="s">
        <v>629</v>
      </c>
      <c r="H3561" s="120">
        <v>44590</v>
      </c>
      <c r="I3561" s="121">
        <v>0.29166666666666669</v>
      </c>
      <c r="J3561" s="119">
        <v>1</v>
      </c>
      <c r="K3561" s="119" t="s">
        <v>461</v>
      </c>
      <c r="L3561" s="119"/>
    </row>
    <row r="3562" spans="1:13" hidden="1" x14ac:dyDescent="0.25">
      <c r="A3562" s="119">
        <v>49047634</v>
      </c>
      <c r="B3562" s="119" t="s">
        <v>308</v>
      </c>
      <c r="C3562" s="119">
        <v>2</v>
      </c>
      <c r="D3562" s="119" t="s">
        <v>283</v>
      </c>
      <c r="E3562" s="119">
        <v>6</v>
      </c>
      <c r="F3562" s="119" t="s">
        <v>410</v>
      </c>
      <c r="G3562" s="119" t="s">
        <v>629</v>
      </c>
      <c r="H3562" s="120">
        <v>44590</v>
      </c>
      <c r="I3562" s="121"/>
      <c r="J3562" s="119">
        <v>1</v>
      </c>
      <c r="K3562" s="119" t="s">
        <v>461</v>
      </c>
      <c r="L3562" s="119"/>
      <c r="M3562" s="1" t="s">
        <v>666</v>
      </c>
    </row>
    <row r="3563" spans="1:13" hidden="1" x14ac:dyDescent="0.25">
      <c r="A3563" s="119">
        <v>49047634</v>
      </c>
      <c r="B3563" s="119" t="s">
        <v>308</v>
      </c>
      <c r="C3563" s="119">
        <v>2</v>
      </c>
      <c r="D3563" s="119" t="s">
        <v>283</v>
      </c>
      <c r="E3563" s="119">
        <v>1</v>
      </c>
      <c r="F3563" s="119" t="s">
        <v>3</v>
      </c>
      <c r="G3563" s="119" t="s">
        <v>629</v>
      </c>
      <c r="H3563" s="120">
        <v>44591</v>
      </c>
      <c r="I3563" s="121">
        <v>0.79166666666666663</v>
      </c>
      <c r="J3563" s="119">
        <v>1</v>
      </c>
      <c r="K3563" s="119" t="s">
        <v>461</v>
      </c>
      <c r="L3563" s="119"/>
      <c r="M3563" s="1" t="s">
        <v>665</v>
      </c>
    </row>
    <row r="3564" spans="1:13" hidden="1" x14ac:dyDescent="0.25">
      <c r="A3564" s="119">
        <v>49047634</v>
      </c>
      <c r="B3564" s="119" t="s">
        <v>308</v>
      </c>
      <c r="C3564" s="119">
        <v>2</v>
      </c>
      <c r="D3564" s="119" t="s">
        <v>283</v>
      </c>
      <c r="E3564" s="119">
        <v>2</v>
      </c>
      <c r="F3564" s="119" t="s">
        <v>6</v>
      </c>
      <c r="G3564" s="119" t="s">
        <v>629</v>
      </c>
      <c r="H3564" s="120">
        <v>44591</v>
      </c>
      <c r="I3564" s="121">
        <v>0.91666666666666663</v>
      </c>
      <c r="J3564" s="119">
        <v>1</v>
      </c>
      <c r="K3564" s="119" t="s">
        <v>461</v>
      </c>
      <c r="L3564" s="119"/>
    </row>
    <row r="3565" spans="1:13" hidden="1" x14ac:dyDescent="0.25">
      <c r="A3565" s="119">
        <v>49047634</v>
      </c>
      <c r="B3565" s="119" t="s">
        <v>308</v>
      </c>
      <c r="C3565" s="119">
        <v>2</v>
      </c>
      <c r="D3565" s="119" t="s">
        <v>283</v>
      </c>
      <c r="E3565" s="119">
        <v>3</v>
      </c>
      <c r="F3565" s="119" t="s">
        <v>5</v>
      </c>
      <c r="G3565" s="119" t="s">
        <v>629</v>
      </c>
      <c r="H3565" s="120">
        <v>44591</v>
      </c>
      <c r="I3565" s="121">
        <v>0.95833333333333337</v>
      </c>
      <c r="J3565" s="119">
        <v>1</v>
      </c>
      <c r="K3565" s="119" t="s">
        <v>461</v>
      </c>
      <c r="L3565" s="119"/>
    </row>
    <row r="3566" spans="1:13" hidden="1" x14ac:dyDescent="0.25">
      <c r="A3566" s="119">
        <v>49047634</v>
      </c>
      <c r="B3566" s="119" t="s">
        <v>308</v>
      </c>
      <c r="C3566" s="119">
        <v>2</v>
      </c>
      <c r="D3566" s="119" t="s">
        <v>283</v>
      </c>
      <c r="E3566" s="119">
        <v>4</v>
      </c>
      <c r="F3566" s="119" t="s">
        <v>7</v>
      </c>
      <c r="G3566" s="119" t="s">
        <v>629</v>
      </c>
      <c r="H3566" s="120">
        <v>44592</v>
      </c>
      <c r="I3566" s="121">
        <v>0.29166666666666669</v>
      </c>
      <c r="J3566" s="119">
        <v>1</v>
      </c>
      <c r="K3566" s="119" t="s">
        <v>461</v>
      </c>
      <c r="L3566" s="119"/>
    </row>
    <row r="3567" spans="1:13" hidden="1" x14ac:dyDescent="0.25">
      <c r="A3567" s="119">
        <v>49047634</v>
      </c>
      <c r="B3567" s="119" t="s">
        <v>308</v>
      </c>
      <c r="C3567" s="119">
        <v>2</v>
      </c>
      <c r="D3567" s="119" t="s">
        <v>283</v>
      </c>
      <c r="E3567" s="119">
        <v>0</v>
      </c>
      <c r="F3567" s="119" t="s">
        <v>8</v>
      </c>
      <c r="G3567" s="119" t="s">
        <v>629</v>
      </c>
      <c r="H3567" s="120">
        <v>44592</v>
      </c>
      <c r="I3567" s="121"/>
      <c r="J3567" s="119">
        <v>1</v>
      </c>
      <c r="K3567" s="119" t="s">
        <v>461</v>
      </c>
      <c r="L3567" s="119"/>
      <c r="M3567" s="1" t="s">
        <v>665</v>
      </c>
    </row>
    <row r="3568" spans="1:13" hidden="1" x14ac:dyDescent="0.25">
      <c r="A3568" s="119">
        <v>49047634</v>
      </c>
      <c r="B3568" s="119" t="s">
        <v>308</v>
      </c>
      <c r="C3568" s="119">
        <v>2</v>
      </c>
      <c r="D3568" s="119" t="s">
        <v>283</v>
      </c>
      <c r="E3568" s="119">
        <v>0</v>
      </c>
      <c r="F3568" s="119" t="s">
        <v>8</v>
      </c>
      <c r="G3568" s="119" t="s">
        <v>629</v>
      </c>
      <c r="H3568" s="120">
        <v>44593</v>
      </c>
      <c r="I3568" s="121"/>
      <c r="J3568" s="119">
        <v>1</v>
      </c>
      <c r="K3568" s="119" t="s">
        <v>461</v>
      </c>
      <c r="L3568" s="119"/>
      <c r="M3568" s="1" t="s">
        <v>665</v>
      </c>
    </row>
    <row r="3569" spans="1:13" hidden="1" x14ac:dyDescent="0.25">
      <c r="A3569" s="119">
        <v>49047634</v>
      </c>
      <c r="B3569" s="119" t="s">
        <v>308</v>
      </c>
      <c r="C3569" s="119">
        <v>2</v>
      </c>
      <c r="D3569" s="119" t="s">
        <v>283</v>
      </c>
      <c r="E3569" s="119">
        <v>0</v>
      </c>
      <c r="F3569" s="119" t="s">
        <v>8</v>
      </c>
      <c r="G3569" s="119" t="s">
        <v>629</v>
      </c>
      <c r="H3569" s="120">
        <v>44594</v>
      </c>
      <c r="I3569" s="121"/>
      <c r="J3569" s="119">
        <v>1</v>
      </c>
      <c r="K3569" s="119" t="s">
        <v>461</v>
      </c>
      <c r="L3569" s="119"/>
      <c r="M3569" s="1" t="s">
        <v>665</v>
      </c>
    </row>
    <row r="3570" spans="1:13" hidden="1" x14ac:dyDescent="0.25">
      <c r="A3570" s="119">
        <v>49047634</v>
      </c>
      <c r="B3570" s="119" t="s">
        <v>308</v>
      </c>
      <c r="C3570" s="119">
        <v>2</v>
      </c>
      <c r="D3570" s="119" t="s">
        <v>283</v>
      </c>
      <c r="E3570" s="119">
        <v>1</v>
      </c>
      <c r="F3570" s="119" t="s">
        <v>3</v>
      </c>
      <c r="G3570" s="119" t="s">
        <v>629</v>
      </c>
      <c r="H3570" s="120">
        <v>44595</v>
      </c>
      <c r="I3570" s="121">
        <v>0.79166666666666663</v>
      </c>
      <c r="J3570" s="119">
        <v>1</v>
      </c>
      <c r="K3570" s="119" t="s">
        <v>461</v>
      </c>
      <c r="L3570" s="119"/>
      <c r="M3570" s="1" t="s">
        <v>665</v>
      </c>
    </row>
    <row r="3571" spans="1:13" hidden="1" x14ac:dyDescent="0.25">
      <c r="A3571" s="119">
        <v>49047634</v>
      </c>
      <c r="B3571" s="119" t="s">
        <v>308</v>
      </c>
      <c r="C3571" s="119">
        <v>2</v>
      </c>
      <c r="D3571" s="119" t="s">
        <v>283</v>
      </c>
      <c r="E3571" s="119">
        <v>2</v>
      </c>
      <c r="F3571" s="119" t="s">
        <v>6</v>
      </c>
      <c r="G3571" s="119" t="s">
        <v>629</v>
      </c>
      <c r="H3571" s="120">
        <v>44595</v>
      </c>
      <c r="I3571" s="121">
        <v>0.91666666666666663</v>
      </c>
      <c r="J3571" s="119">
        <v>1</v>
      </c>
      <c r="K3571" s="119" t="s">
        <v>461</v>
      </c>
      <c r="L3571" s="119"/>
      <c r="M3571" s="1" t="s">
        <v>665</v>
      </c>
    </row>
    <row r="3572" spans="1:13" hidden="1" x14ac:dyDescent="0.25">
      <c r="A3572" s="119">
        <v>49047634</v>
      </c>
      <c r="B3572" s="119" t="s">
        <v>308</v>
      </c>
      <c r="C3572" s="119">
        <v>2</v>
      </c>
      <c r="D3572" s="119" t="s">
        <v>283</v>
      </c>
      <c r="E3572" s="119">
        <v>3</v>
      </c>
      <c r="F3572" s="119" t="s">
        <v>5</v>
      </c>
      <c r="G3572" s="119" t="s">
        <v>629</v>
      </c>
      <c r="H3572" s="120">
        <v>44595</v>
      </c>
      <c r="I3572" s="121">
        <v>0.95833333333333337</v>
      </c>
      <c r="J3572" s="119">
        <v>1</v>
      </c>
      <c r="K3572" s="119" t="s">
        <v>461</v>
      </c>
      <c r="L3572" s="119"/>
      <c r="M3572" s="1" t="s">
        <v>665</v>
      </c>
    </row>
    <row r="3573" spans="1:13" hidden="1" x14ac:dyDescent="0.25">
      <c r="A3573" s="119">
        <v>49047634</v>
      </c>
      <c r="B3573" s="119" t="s">
        <v>308</v>
      </c>
      <c r="C3573" s="119">
        <v>2</v>
      </c>
      <c r="D3573" s="119" t="s">
        <v>283</v>
      </c>
      <c r="E3573" s="119">
        <v>4</v>
      </c>
      <c r="F3573" s="119" t="s">
        <v>7</v>
      </c>
      <c r="G3573" s="119" t="s">
        <v>629</v>
      </c>
      <c r="H3573" s="120">
        <v>44596</v>
      </c>
      <c r="I3573" s="121">
        <v>0.29166666666666669</v>
      </c>
      <c r="J3573" s="119">
        <v>1</v>
      </c>
      <c r="K3573" s="119" t="s">
        <v>461</v>
      </c>
      <c r="L3573" s="119"/>
      <c r="M3573" s="1" t="s">
        <v>665</v>
      </c>
    </row>
    <row r="3574" spans="1:13" hidden="1" x14ac:dyDescent="0.25">
      <c r="A3574" s="119">
        <v>49047634</v>
      </c>
      <c r="B3574" s="119" t="s">
        <v>308</v>
      </c>
      <c r="C3574" s="119">
        <v>2</v>
      </c>
      <c r="D3574" s="119" t="s">
        <v>283</v>
      </c>
      <c r="E3574" s="119">
        <v>1</v>
      </c>
      <c r="F3574" s="119" t="s">
        <v>3</v>
      </c>
      <c r="G3574" s="119" t="s">
        <v>629</v>
      </c>
      <c r="H3574" s="120">
        <v>44596</v>
      </c>
      <c r="I3574" s="121">
        <v>0.79166666666666663</v>
      </c>
      <c r="J3574" s="119">
        <v>1</v>
      </c>
      <c r="K3574" s="119" t="s">
        <v>461</v>
      </c>
      <c r="L3574" s="119"/>
      <c r="M3574" s="1" t="s">
        <v>665</v>
      </c>
    </row>
    <row r="3575" spans="1:13" hidden="1" x14ac:dyDescent="0.25">
      <c r="A3575" s="119">
        <v>49047634</v>
      </c>
      <c r="B3575" s="119" t="s">
        <v>308</v>
      </c>
      <c r="C3575" s="119">
        <v>2</v>
      </c>
      <c r="D3575" s="119" t="s">
        <v>283</v>
      </c>
      <c r="E3575" s="119">
        <v>2</v>
      </c>
      <c r="F3575" s="119" t="s">
        <v>6</v>
      </c>
      <c r="G3575" s="119" t="s">
        <v>629</v>
      </c>
      <c r="H3575" s="120">
        <v>44596</v>
      </c>
      <c r="I3575" s="121">
        <v>0.91666666666666663</v>
      </c>
      <c r="J3575" s="119">
        <v>1</v>
      </c>
      <c r="K3575" s="119" t="s">
        <v>461</v>
      </c>
      <c r="L3575" s="119"/>
      <c r="M3575" s="1" t="s">
        <v>665</v>
      </c>
    </row>
    <row r="3576" spans="1:13" hidden="1" x14ac:dyDescent="0.25">
      <c r="A3576" s="119">
        <v>49047634</v>
      </c>
      <c r="B3576" s="119" t="s">
        <v>308</v>
      </c>
      <c r="C3576" s="119">
        <v>2</v>
      </c>
      <c r="D3576" s="119" t="s">
        <v>283</v>
      </c>
      <c r="E3576" s="119">
        <v>3</v>
      </c>
      <c r="F3576" s="119" t="s">
        <v>5</v>
      </c>
      <c r="G3576" s="119" t="s">
        <v>629</v>
      </c>
      <c r="H3576" s="120">
        <v>44596</v>
      </c>
      <c r="I3576" s="121">
        <v>0.95833333333333337</v>
      </c>
      <c r="J3576" s="119">
        <v>1</v>
      </c>
      <c r="K3576" s="119" t="s">
        <v>461</v>
      </c>
      <c r="L3576" s="119"/>
      <c r="M3576" s="1" t="s">
        <v>665</v>
      </c>
    </row>
    <row r="3577" spans="1:13" hidden="1" x14ac:dyDescent="0.25">
      <c r="A3577" s="119">
        <v>49047634</v>
      </c>
      <c r="B3577" s="119" t="s">
        <v>308</v>
      </c>
      <c r="C3577" s="119">
        <v>2</v>
      </c>
      <c r="D3577" s="119" t="s">
        <v>283</v>
      </c>
      <c r="E3577" s="119">
        <v>4</v>
      </c>
      <c r="F3577" s="119" t="s">
        <v>7</v>
      </c>
      <c r="G3577" s="119" t="s">
        <v>629</v>
      </c>
      <c r="H3577" s="120">
        <v>44597</v>
      </c>
      <c r="I3577" s="121">
        <v>0.29166666666666669</v>
      </c>
      <c r="J3577" s="119">
        <v>1</v>
      </c>
      <c r="K3577" s="119" t="s">
        <v>461</v>
      </c>
      <c r="L3577" s="119"/>
      <c r="M3577" s="1" t="s">
        <v>665</v>
      </c>
    </row>
    <row r="3578" spans="1:13" hidden="1" x14ac:dyDescent="0.25">
      <c r="A3578" s="119">
        <v>49047634</v>
      </c>
      <c r="B3578" s="119" t="s">
        <v>308</v>
      </c>
      <c r="C3578" s="119">
        <v>2</v>
      </c>
      <c r="D3578" s="119" t="s">
        <v>283</v>
      </c>
      <c r="E3578" s="119">
        <v>6</v>
      </c>
      <c r="F3578" s="119" t="s">
        <v>410</v>
      </c>
      <c r="G3578" s="119" t="s">
        <v>629</v>
      </c>
      <c r="H3578" s="120">
        <v>44597</v>
      </c>
      <c r="I3578" s="121"/>
      <c r="J3578" s="119">
        <v>1</v>
      </c>
      <c r="K3578" s="119" t="s">
        <v>461</v>
      </c>
      <c r="L3578" s="119"/>
      <c r="M3578" s="1" t="s">
        <v>666</v>
      </c>
    </row>
    <row r="3579" spans="1:13" hidden="1" x14ac:dyDescent="0.25">
      <c r="A3579" s="119">
        <v>49047634</v>
      </c>
      <c r="B3579" s="119" t="s">
        <v>308</v>
      </c>
      <c r="C3579" s="119">
        <v>2</v>
      </c>
      <c r="D3579" s="119" t="s">
        <v>283</v>
      </c>
      <c r="E3579" s="119">
        <v>6</v>
      </c>
      <c r="F3579" s="119" t="s">
        <v>410</v>
      </c>
      <c r="G3579" s="119" t="s">
        <v>629</v>
      </c>
      <c r="H3579" s="120">
        <v>44598</v>
      </c>
      <c r="I3579" s="121"/>
      <c r="J3579" s="119">
        <v>1</v>
      </c>
      <c r="K3579" s="119" t="s">
        <v>461</v>
      </c>
      <c r="L3579" s="119"/>
      <c r="M3579" s="1" t="s">
        <v>665</v>
      </c>
    </row>
    <row r="3580" spans="1:13" hidden="1" x14ac:dyDescent="0.25">
      <c r="A3580" s="119">
        <v>49047634</v>
      </c>
      <c r="B3580" s="119" t="s">
        <v>308</v>
      </c>
      <c r="C3580" s="119">
        <v>2</v>
      </c>
      <c r="D3580" s="119" t="s">
        <v>283</v>
      </c>
      <c r="E3580" s="119">
        <v>1</v>
      </c>
      <c r="F3580" s="119" t="s">
        <v>3</v>
      </c>
      <c r="G3580" s="119" t="s">
        <v>629</v>
      </c>
      <c r="H3580" s="120">
        <v>44599</v>
      </c>
      <c r="I3580" s="121">
        <v>0.79166666666666663</v>
      </c>
      <c r="J3580" s="119">
        <v>1</v>
      </c>
      <c r="K3580" s="119" t="s">
        <v>461</v>
      </c>
      <c r="L3580" s="119"/>
      <c r="M3580" s="1" t="s">
        <v>665</v>
      </c>
    </row>
    <row r="3581" spans="1:13" hidden="1" x14ac:dyDescent="0.25">
      <c r="A3581" s="119">
        <v>49047634</v>
      </c>
      <c r="B3581" s="119" t="s">
        <v>308</v>
      </c>
      <c r="C3581" s="119">
        <v>2</v>
      </c>
      <c r="D3581" s="119" t="s">
        <v>283</v>
      </c>
      <c r="E3581" s="119">
        <v>2</v>
      </c>
      <c r="F3581" s="119" t="s">
        <v>6</v>
      </c>
      <c r="G3581" s="119" t="s">
        <v>629</v>
      </c>
      <c r="H3581" s="120">
        <v>44599</v>
      </c>
      <c r="I3581" s="121">
        <v>0.91666666666666663</v>
      </c>
      <c r="J3581" s="119">
        <v>1</v>
      </c>
      <c r="K3581" s="119" t="s">
        <v>461</v>
      </c>
      <c r="L3581" s="119"/>
      <c r="M3581" s="1" t="s">
        <v>665</v>
      </c>
    </row>
    <row r="3582" spans="1:13" hidden="1" x14ac:dyDescent="0.25">
      <c r="A3582" s="119">
        <v>49047634</v>
      </c>
      <c r="B3582" s="119" t="s">
        <v>308</v>
      </c>
      <c r="C3582" s="119">
        <v>2</v>
      </c>
      <c r="D3582" s="119" t="s">
        <v>283</v>
      </c>
      <c r="E3582" s="119">
        <v>3</v>
      </c>
      <c r="F3582" s="119" t="s">
        <v>5</v>
      </c>
      <c r="G3582" s="119" t="s">
        <v>629</v>
      </c>
      <c r="H3582" s="120">
        <v>44599</v>
      </c>
      <c r="I3582" s="121">
        <v>0.95833333333333337</v>
      </c>
      <c r="J3582" s="119">
        <v>1</v>
      </c>
      <c r="K3582" s="119" t="s">
        <v>461</v>
      </c>
      <c r="L3582" s="119"/>
      <c r="M3582" s="1" t="s">
        <v>665</v>
      </c>
    </row>
    <row r="3583" spans="1:13" hidden="1" x14ac:dyDescent="0.25">
      <c r="A3583" s="119">
        <v>49047634</v>
      </c>
      <c r="B3583" s="119" t="s">
        <v>308</v>
      </c>
      <c r="C3583" s="119">
        <v>2</v>
      </c>
      <c r="D3583" s="119" t="s">
        <v>283</v>
      </c>
      <c r="E3583" s="119">
        <v>4</v>
      </c>
      <c r="F3583" s="119" t="s">
        <v>7</v>
      </c>
      <c r="G3583" s="119" t="s">
        <v>629</v>
      </c>
      <c r="H3583" s="120">
        <v>44600</v>
      </c>
      <c r="I3583" s="121">
        <v>0.29166666666666669</v>
      </c>
      <c r="J3583" s="119">
        <v>1</v>
      </c>
      <c r="K3583" s="119" t="s">
        <v>461</v>
      </c>
      <c r="L3583" s="119"/>
      <c r="M3583" s="1" t="s">
        <v>665</v>
      </c>
    </row>
    <row r="3584" spans="1:13" hidden="1" x14ac:dyDescent="0.25">
      <c r="A3584" s="119">
        <v>49047634</v>
      </c>
      <c r="B3584" s="119" t="s">
        <v>308</v>
      </c>
      <c r="C3584" s="119">
        <v>2</v>
      </c>
      <c r="D3584" s="119" t="s">
        <v>283</v>
      </c>
      <c r="E3584" s="119">
        <v>1</v>
      </c>
      <c r="F3584" s="119" t="s">
        <v>3</v>
      </c>
      <c r="G3584" s="119" t="s">
        <v>629</v>
      </c>
      <c r="H3584" s="120">
        <v>44600</v>
      </c>
      <c r="I3584" s="121">
        <v>0.79166666666666663</v>
      </c>
      <c r="J3584" s="119">
        <v>1</v>
      </c>
      <c r="K3584" s="119" t="s">
        <v>461</v>
      </c>
      <c r="L3584" s="119"/>
      <c r="M3584" s="1" t="s">
        <v>665</v>
      </c>
    </row>
    <row r="3585" spans="1:13" hidden="1" x14ac:dyDescent="0.25">
      <c r="A3585" s="119">
        <v>49047634</v>
      </c>
      <c r="B3585" s="119" t="s">
        <v>308</v>
      </c>
      <c r="C3585" s="119">
        <v>2</v>
      </c>
      <c r="D3585" s="119" t="s">
        <v>283</v>
      </c>
      <c r="E3585" s="119">
        <v>2</v>
      </c>
      <c r="F3585" s="119" t="s">
        <v>6</v>
      </c>
      <c r="G3585" s="119" t="s">
        <v>629</v>
      </c>
      <c r="H3585" s="120">
        <v>44600</v>
      </c>
      <c r="I3585" s="121">
        <v>0.91666666666666663</v>
      </c>
      <c r="J3585" s="119">
        <v>1</v>
      </c>
      <c r="K3585" s="119" t="s">
        <v>461</v>
      </c>
      <c r="L3585" s="119"/>
      <c r="M3585" s="1" t="s">
        <v>665</v>
      </c>
    </row>
    <row r="3586" spans="1:13" hidden="1" x14ac:dyDescent="0.25">
      <c r="A3586" s="119">
        <v>49047634</v>
      </c>
      <c r="B3586" s="119" t="s">
        <v>308</v>
      </c>
      <c r="C3586" s="119">
        <v>2</v>
      </c>
      <c r="D3586" s="119" t="s">
        <v>283</v>
      </c>
      <c r="E3586" s="119">
        <v>3</v>
      </c>
      <c r="F3586" s="119" t="s">
        <v>5</v>
      </c>
      <c r="G3586" s="119" t="s">
        <v>629</v>
      </c>
      <c r="H3586" s="120">
        <v>44600</v>
      </c>
      <c r="I3586" s="121">
        <v>0.95833333333333337</v>
      </c>
      <c r="J3586" s="119">
        <v>1</v>
      </c>
      <c r="K3586" s="119" t="s">
        <v>461</v>
      </c>
      <c r="L3586" s="119"/>
      <c r="M3586" s="1" t="s">
        <v>665</v>
      </c>
    </row>
    <row r="3587" spans="1:13" hidden="1" x14ac:dyDescent="0.25">
      <c r="A3587" s="119">
        <v>49047634</v>
      </c>
      <c r="B3587" s="119" t="s">
        <v>308</v>
      </c>
      <c r="C3587" s="119">
        <v>2</v>
      </c>
      <c r="D3587" s="119" t="s">
        <v>283</v>
      </c>
      <c r="E3587" s="119">
        <v>4</v>
      </c>
      <c r="F3587" s="119" t="s">
        <v>7</v>
      </c>
      <c r="G3587" s="119" t="s">
        <v>629</v>
      </c>
      <c r="H3587" s="120">
        <v>44601</v>
      </c>
      <c r="I3587" s="121">
        <v>0.29166666666666669</v>
      </c>
      <c r="J3587" s="119">
        <v>1</v>
      </c>
      <c r="K3587" s="119" t="s">
        <v>461</v>
      </c>
      <c r="L3587" s="119"/>
      <c r="M3587" s="1" t="s">
        <v>665</v>
      </c>
    </row>
    <row r="3588" spans="1:13" hidden="1" x14ac:dyDescent="0.25">
      <c r="A3588" s="119">
        <v>49047634</v>
      </c>
      <c r="B3588" s="119" t="s">
        <v>308</v>
      </c>
      <c r="C3588" s="119">
        <v>2</v>
      </c>
      <c r="D3588" s="119" t="s">
        <v>283</v>
      </c>
      <c r="E3588" s="119">
        <v>1</v>
      </c>
      <c r="F3588" s="119" t="s">
        <v>3</v>
      </c>
      <c r="G3588" s="119" t="s">
        <v>629</v>
      </c>
      <c r="H3588" s="120">
        <v>44601</v>
      </c>
      <c r="I3588" s="121">
        <v>0.79166666666666663</v>
      </c>
      <c r="J3588" s="119">
        <v>1</v>
      </c>
      <c r="K3588" s="119" t="s">
        <v>461</v>
      </c>
      <c r="L3588" s="119"/>
      <c r="M3588" s="1" t="s">
        <v>665</v>
      </c>
    </row>
    <row r="3589" spans="1:13" hidden="1" x14ac:dyDescent="0.25">
      <c r="A3589" s="119">
        <v>49047634</v>
      </c>
      <c r="B3589" s="119" t="s">
        <v>308</v>
      </c>
      <c r="C3589" s="119">
        <v>2</v>
      </c>
      <c r="D3589" s="119" t="s">
        <v>283</v>
      </c>
      <c r="E3589" s="119">
        <v>2</v>
      </c>
      <c r="F3589" s="119" t="s">
        <v>6</v>
      </c>
      <c r="G3589" s="119" t="s">
        <v>629</v>
      </c>
      <c r="H3589" s="120">
        <v>44601</v>
      </c>
      <c r="I3589" s="121">
        <v>0.91666666666666663</v>
      </c>
      <c r="J3589" s="119">
        <v>1</v>
      </c>
      <c r="K3589" s="119" t="s">
        <v>461</v>
      </c>
      <c r="L3589" s="119"/>
      <c r="M3589" s="1" t="s">
        <v>665</v>
      </c>
    </row>
    <row r="3590" spans="1:13" hidden="1" x14ac:dyDescent="0.25">
      <c r="A3590" s="119">
        <v>49047634</v>
      </c>
      <c r="B3590" s="119" t="s">
        <v>308</v>
      </c>
      <c r="C3590" s="119">
        <v>2</v>
      </c>
      <c r="D3590" s="119" t="s">
        <v>283</v>
      </c>
      <c r="E3590" s="119">
        <v>3</v>
      </c>
      <c r="F3590" s="119" t="s">
        <v>5</v>
      </c>
      <c r="G3590" s="119" t="s">
        <v>629</v>
      </c>
      <c r="H3590" s="120">
        <v>44601</v>
      </c>
      <c r="I3590" s="121">
        <v>0.95833333333333337</v>
      </c>
      <c r="J3590" s="119">
        <v>1</v>
      </c>
      <c r="K3590" s="119" t="s">
        <v>461</v>
      </c>
      <c r="L3590" s="119"/>
      <c r="M3590" s="1" t="s">
        <v>665</v>
      </c>
    </row>
    <row r="3591" spans="1:13" hidden="1" x14ac:dyDescent="0.25">
      <c r="A3591" s="119">
        <v>49047634</v>
      </c>
      <c r="B3591" s="119" t="s">
        <v>308</v>
      </c>
      <c r="C3591" s="119">
        <v>2</v>
      </c>
      <c r="D3591" s="119" t="s">
        <v>283</v>
      </c>
      <c r="E3591" s="119">
        <v>4</v>
      </c>
      <c r="F3591" s="119" t="s">
        <v>7</v>
      </c>
      <c r="G3591" s="119" t="s">
        <v>629</v>
      </c>
      <c r="H3591" s="120">
        <v>44602</v>
      </c>
      <c r="I3591" s="121">
        <v>0.29166666666666669</v>
      </c>
      <c r="J3591" s="119">
        <v>1</v>
      </c>
      <c r="K3591" s="119" t="s">
        <v>461</v>
      </c>
      <c r="L3591" s="119"/>
      <c r="M3591" s="1" t="s">
        <v>665</v>
      </c>
    </row>
    <row r="3592" spans="1:13" hidden="1" x14ac:dyDescent="0.25">
      <c r="A3592" s="119">
        <v>49047634</v>
      </c>
      <c r="B3592" s="119" t="s">
        <v>308</v>
      </c>
      <c r="C3592" s="119">
        <v>2</v>
      </c>
      <c r="D3592" s="119" t="s">
        <v>283</v>
      </c>
      <c r="E3592" s="119">
        <v>1</v>
      </c>
      <c r="F3592" s="119" t="s">
        <v>3</v>
      </c>
      <c r="G3592" s="119" t="s">
        <v>629</v>
      </c>
      <c r="H3592" s="120">
        <v>44602</v>
      </c>
      <c r="I3592" s="121">
        <v>0.79166666666666663</v>
      </c>
      <c r="J3592" s="119">
        <v>1</v>
      </c>
      <c r="K3592" s="119" t="s">
        <v>461</v>
      </c>
      <c r="L3592" s="119"/>
      <c r="M3592" s="1" t="s">
        <v>665</v>
      </c>
    </row>
    <row r="3593" spans="1:13" hidden="1" x14ac:dyDescent="0.25">
      <c r="A3593" s="119">
        <v>49047634</v>
      </c>
      <c r="B3593" s="119" t="s">
        <v>308</v>
      </c>
      <c r="C3593" s="119">
        <v>2</v>
      </c>
      <c r="D3593" s="119" t="s">
        <v>283</v>
      </c>
      <c r="E3593" s="119">
        <v>2</v>
      </c>
      <c r="F3593" s="119" t="s">
        <v>6</v>
      </c>
      <c r="G3593" s="119" t="s">
        <v>629</v>
      </c>
      <c r="H3593" s="120">
        <v>44602</v>
      </c>
      <c r="I3593" s="121">
        <v>0.91666666666666663</v>
      </c>
      <c r="J3593" s="119">
        <v>1</v>
      </c>
      <c r="K3593" s="119" t="s">
        <v>461</v>
      </c>
      <c r="L3593" s="119"/>
      <c r="M3593" s="1" t="s">
        <v>665</v>
      </c>
    </row>
    <row r="3594" spans="1:13" hidden="1" x14ac:dyDescent="0.25">
      <c r="A3594" s="119">
        <v>49047634</v>
      </c>
      <c r="B3594" s="119" t="s">
        <v>308</v>
      </c>
      <c r="C3594" s="119">
        <v>2</v>
      </c>
      <c r="D3594" s="119" t="s">
        <v>283</v>
      </c>
      <c r="E3594" s="119">
        <v>3</v>
      </c>
      <c r="F3594" s="119" t="s">
        <v>5</v>
      </c>
      <c r="G3594" s="119" t="s">
        <v>629</v>
      </c>
      <c r="H3594" s="120">
        <v>44602</v>
      </c>
      <c r="I3594" s="121">
        <v>0.95833333333333337</v>
      </c>
      <c r="J3594" s="119">
        <v>1</v>
      </c>
      <c r="K3594" s="119" t="s">
        <v>461</v>
      </c>
      <c r="L3594" s="119"/>
      <c r="M3594" s="1" t="s">
        <v>665</v>
      </c>
    </row>
    <row r="3595" spans="1:13" hidden="1" x14ac:dyDescent="0.25">
      <c r="A3595" s="119">
        <v>49047634</v>
      </c>
      <c r="B3595" s="119" t="s">
        <v>308</v>
      </c>
      <c r="C3595" s="119">
        <v>2</v>
      </c>
      <c r="D3595" s="119" t="s">
        <v>283</v>
      </c>
      <c r="E3595" s="119">
        <v>4</v>
      </c>
      <c r="F3595" s="119" t="s">
        <v>7</v>
      </c>
      <c r="G3595" s="119" t="s">
        <v>629</v>
      </c>
      <c r="H3595" s="120">
        <v>44603</v>
      </c>
      <c r="I3595" s="121">
        <v>0.29166666666666669</v>
      </c>
      <c r="J3595" s="119">
        <v>1</v>
      </c>
      <c r="K3595" s="119" t="s">
        <v>461</v>
      </c>
      <c r="L3595" s="119"/>
      <c r="M3595" s="1" t="s">
        <v>665</v>
      </c>
    </row>
    <row r="3596" spans="1:13" hidden="1" x14ac:dyDescent="0.25">
      <c r="A3596" s="119">
        <v>49047634</v>
      </c>
      <c r="B3596" s="119" t="s">
        <v>308</v>
      </c>
      <c r="C3596" s="119">
        <v>2</v>
      </c>
      <c r="D3596" s="119" t="s">
        <v>283</v>
      </c>
      <c r="E3596" s="119">
        <v>0</v>
      </c>
      <c r="F3596" s="119" t="s">
        <v>8</v>
      </c>
      <c r="G3596" s="119" t="s">
        <v>629</v>
      </c>
      <c r="H3596" s="120">
        <v>44603</v>
      </c>
      <c r="I3596" s="121"/>
      <c r="J3596" s="119">
        <v>1</v>
      </c>
      <c r="K3596" s="119" t="s">
        <v>461</v>
      </c>
      <c r="L3596" s="119"/>
      <c r="M3596" s="1" t="s">
        <v>665</v>
      </c>
    </row>
    <row r="3597" spans="1:13" hidden="1" x14ac:dyDescent="0.25">
      <c r="A3597" s="119">
        <v>49047634</v>
      </c>
      <c r="B3597" s="119" t="s">
        <v>308</v>
      </c>
      <c r="C3597" s="119">
        <v>2</v>
      </c>
      <c r="D3597" s="119" t="s">
        <v>283</v>
      </c>
      <c r="E3597" s="119">
        <v>6</v>
      </c>
      <c r="F3597" s="119" t="s">
        <v>410</v>
      </c>
      <c r="G3597" s="119" t="s">
        <v>629</v>
      </c>
      <c r="H3597" s="120">
        <v>44604</v>
      </c>
      <c r="I3597" s="121"/>
      <c r="J3597" s="119">
        <v>1</v>
      </c>
      <c r="K3597" s="119" t="s">
        <v>461</v>
      </c>
      <c r="L3597" s="119"/>
      <c r="M3597" s="1" t="s">
        <v>666</v>
      </c>
    </row>
    <row r="3598" spans="1:13" hidden="1" x14ac:dyDescent="0.25">
      <c r="A3598" s="119">
        <v>49047634</v>
      </c>
      <c r="B3598" s="119" t="s">
        <v>308</v>
      </c>
      <c r="C3598" s="119">
        <v>2</v>
      </c>
      <c r="D3598" s="119" t="s">
        <v>283</v>
      </c>
      <c r="E3598" s="119">
        <v>1</v>
      </c>
      <c r="F3598" s="119" t="s">
        <v>3</v>
      </c>
      <c r="G3598" s="119" t="s">
        <v>629</v>
      </c>
      <c r="H3598" s="120">
        <v>44605</v>
      </c>
      <c r="I3598" s="121">
        <v>0.79166666666666663</v>
      </c>
      <c r="J3598" s="119">
        <v>1</v>
      </c>
      <c r="K3598" s="119" t="s">
        <v>461</v>
      </c>
      <c r="L3598" s="119"/>
      <c r="M3598" s="1" t="s">
        <v>665</v>
      </c>
    </row>
    <row r="3599" spans="1:13" hidden="1" x14ac:dyDescent="0.25">
      <c r="A3599" s="119">
        <v>49047634</v>
      </c>
      <c r="B3599" s="119" t="s">
        <v>308</v>
      </c>
      <c r="C3599" s="119">
        <v>2</v>
      </c>
      <c r="D3599" s="119" t="s">
        <v>283</v>
      </c>
      <c r="E3599" s="119">
        <v>2</v>
      </c>
      <c r="F3599" s="119" t="s">
        <v>6</v>
      </c>
      <c r="G3599" s="119" t="s">
        <v>629</v>
      </c>
      <c r="H3599" s="120">
        <v>44605</v>
      </c>
      <c r="I3599" s="121">
        <v>0.91666666666666663</v>
      </c>
      <c r="J3599" s="119">
        <v>1</v>
      </c>
      <c r="K3599" s="119" t="s">
        <v>461</v>
      </c>
      <c r="L3599" s="119"/>
      <c r="M3599" s="1" t="s">
        <v>665</v>
      </c>
    </row>
    <row r="3600" spans="1:13" hidden="1" x14ac:dyDescent="0.25">
      <c r="A3600" s="119">
        <v>49047634</v>
      </c>
      <c r="B3600" s="119" t="s">
        <v>308</v>
      </c>
      <c r="C3600" s="119">
        <v>2</v>
      </c>
      <c r="D3600" s="119" t="s">
        <v>283</v>
      </c>
      <c r="E3600" s="119">
        <v>3</v>
      </c>
      <c r="F3600" s="119" t="s">
        <v>5</v>
      </c>
      <c r="G3600" s="119" t="s">
        <v>629</v>
      </c>
      <c r="H3600" s="120">
        <v>44605</v>
      </c>
      <c r="I3600" s="121">
        <v>0.95833333333333337</v>
      </c>
      <c r="J3600" s="119">
        <v>1</v>
      </c>
      <c r="K3600" s="119" t="s">
        <v>461</v>
      </c>
      <c r="L3600" s="119"/>
      <c r="M3600" s="1" t="s">
        <v>665</v>
      </c>
    </row>
    <row r="3601" spans="1:13" hidden="1" x14ac:dyDescent="0.25">
      <c r="A3601" s="119">
        <v>49047634</v>
      </c>
      <c r="B3601" s="119" t="s">
        <v>308</v>
      </c>
      <c r="C3601" s="119">
        <v>2</v>
      </c>
      <c r="D3601" s="119" t="s">
        <v>283</v>
      </c>
      <c r="E3601" s="119">
        <v>4</v>
      </c>
      <c r="F3601" s="119" t="s">
        <v>7</v>
      </c>
      <c r="G3601" s="119" t="s">
        <v>629</v>
      </c>
      <c r="H3601" s="120">
        <v>44606</v>
      </c>
      <c r="I3601" s="121">
        <v>0.29166666666666669</v>
      </c>
      <c r="J3601" s="119">
        <v>1</v>
      </c>
      <c r="K3601" s="119" t="s">
        <v>461</v>
      </c>
      <c r="L3601" s="119"/>
      <c r="M3601" s="1" t="s">
        <v>665</v>
      </c>
    </row>
    <row r="3602" spans="1:13" hidden="1" x14ac:dyDescent="0.25">
      <c r="A3602" s="119">
        <v>49047634</v>
      </c>
      <c r="B3602" s="119" t="s">
        <v>308</v>
      </c>
      <c r="C3602" s="119">
        <v>2</v>
      </c>
      <c r="D3602" s="119" t="s">
        <v>283</v>
      </c>
      <c r="E3602" s="119">
        <v>1</v>
      </c>
      <c r="F3602" s="119" t="s">
        <v>3</v>
      </c>
      <c r="G3602" s="119" t="s">
        <v>629</v>
      </c>
      <c r="H3602" s="120">
        <v>44606</v>
      </c>
      <c r="I3602" s="121">
        <v>0.79166666666666663</v>
      </c>
      <c r="J3602" s="119">
        <v>1</v>
      </c>
      <c r="K3602" s="119" t="s">
        <v>461</v>
      </c>
      <c r="L3602" s="119"/>
      <c r="M3602" s="1" t="s">
        <v>665</v>
      </c>
    </row>
    <row r="3603" spans="1:13" hidden="1" x14ac:dyDescent="0.25">
      <c r="A3603" s="119">
        <v>49047634</v>
      </c>
      <c r="B3603" s="119" t="s">
        <v>308</v>
      </c>
      <c r="C3603" s="119">
        <v>2</v>
      </c>
      <c r="D3603" s="119" t="s">
        <v>283</v>
      </c>
      <c r="E3603" s="119">
        <v>2</v>
      </c>
      <c r="F3603" s="119" t="s">
        <v>6</v>
      </c>
      <c r="G3603" s="119" t="s">
        <v>629</v>
      </c>
      <c r="H3603" s="120">
        <v>44606</v>
      </c>
      <c r="I3603" s="121">
        <v>0.91666666666666663</v>
      </c>
      <c r="J3603" s="119">
        <v>1</v>
      </c>
      <c r="K3603" s="119" t="s">
        <v>461</v>
      </c>
      <c r="L3603" s="119"/>
      <c r="M3603" s="1" t="s">
        <v>665</v>
      </c>
    </row>
    <row r="3604" spans="1:13" hidden="1" x14ac:dyDescent="0.25">
      <c r="A3604" s="119">
        <v>49047634</v>
      </c>
      <c r="B3604" s="119" t="s">
        <v>308</v>
      </c>
      <c r="C3604" s="119">
        <v>2</v>
      </c>
      <c r="D3604" s="119" t="s">
        <v>283</v>
      </c>
      <c r="E3604" s="119">
        <v>3</v>
      </c>
      <c r="F3604" s="119" t="s">
        <v>5</v>
      </c>
      <c r="G3604" s="119" t="s">
        <v>629</v>
      </c>
      <c r="H3604" s="120">
        <v>44606</v>
      </c>
      <c r="I3604" s="121">
        <v>0.95833333333333337</v>
      </c>
      <c r="J3604" s="119">
        <v>1</v>
      </c>
      <c r="K3604" s="119" t="s">
        <v>461</v>
      </c>
      <c r="L3604" s="119"/>
      <c r="M3604" s="1" t="s">
        <v>665</v>
      </c>
    </row>
    <row r="3605" spans="1:13" hidden="1" x14ac:dyDescent="0.25">
      <c r="A3605" s="119">
        <v>49047634</v>
      </c>
      <c r="B3605" s="119" t="s">
        <v>308</v>
      </c>
      <c r="C3605" s="119">
        <v>2</v>
      </c>
      <c r="D3605" s="119" t="s">
        <v>283</v>
      </c>
      <c r="E3605" s="119">
        <v>4</v>
      </c>
      <c r="F3605" s="119" t="s">
        <v>7</v>
      </c>
      <c r="G3605" s="119" t="s">
        <v>629</v>
      </c>
      <c r="H3605" s="120">
        <v>44607</v>
      </c>
      <c r="I3605" s="121">
        <v>0.29166666666666669</v>
      </c>
      <c r="J3605" s="119">
        <v>1</v>
      </c>
      <c r="K3605" s="119" t="s">
        <v>461</v>
      </c>
      <c r="L3605" s="119"/>
      <c r="M3605" s="1" t="s">
        <v>665</v>
      </c>
    </row>
    <row r="3606" spans="1:13" hidden="1" x14ac:dyDescent="0.25">
      <c r="A3606" s="119">
        <v>49047634</v>
      </c>
      <c r="B3606" s="119" t="s">
        <v>308</v>
      </c>
      <c r="C3606" s="119">
        <v>2</v>
      </c>
      <c r="D3606" s="119" t="s">
        <v>283</v>
      </c>
      <c r="E3606" s="119">
        <v>0</v>
      </c>
      <c r="F3606" s="119" t="s">
        <v>8</v>
      </c>
      <c r="G3606" s="119" t="s">
        <v>629</v>
      </c>
      <c r="H3606" s="120">
        <v>44607</v>
      </c>
      <c r="I3606" s="121"/>
      <c r="J3606" s="119">
        <v>1</v>
      </c>
      <c r="K3606" s="119" t="s">
        <v>461</v>
      </c>
      <c r="L3606" s="119"/>
      <c r="M3606" s="1" t="s">
        <v>665</v>
      </c>
    </row>
    <row r="3607" spans="1:13" hidden="1" x14ac:dyDescent="0.25">
      <c r="A3607" s="119">
        <v>49047634</v>
      </c>
      <c r="B3607" s="119" t="s">
        <v>308</v>
      </c>
      <c r="C3607" s="119">
        <v>2</v>
      </c>
      <c r="D3607" s="119" t="s">
        <v>283</v>
      </c>
      <c r="E3607" s="119">
        <v>0</v>
      </c>
      <c r="F3607" s="119" t="s">
        <v>8</v>
      </c>
      <c r="G3607" s="119" t="s">
        <v>629</v>
      </c>
      <c r="H3607" s="120">
        <v>44608</v>
      </c>
      <c r="I3607" s="121"/>
      <c r="J3607" s="119">
        <v>1</v>
      </c>
      <c r="K3607" s="119" t="s">
        <v>461</v>
      </c>
      <c r="L3607" s="119"/>
      <c r="M3607" s="1" t="s">
        <v>665</v>
      </c>
    </row>
    <row r="3608" spans="1:13" hidden="1" x14ac:dyDescent="0.25">
      <c r="A3608" s="119">
        <v>49047634</v>
      </c>
      <c r="B3608" s="119" t="s">
        <v>308</v>
      </c>
      <c r="C3608" s="119">
        <v>2</v>
      </c>
      <c r="D3608" s="119" t="s">
        <v>283</v>
      </c>
      <c r="E3608" s="119">
        <v>1</v>
      </c>
      <c r="F3608" s="119" t="s">
        <v>3</v>
      </c>
      <c r="G3608" s="119" t="s">
        <v>629</v>
      </c>
      <c r="H3608" s="120">
        <v>44609</v>
      </c>
      <c r="I3608" s="121">
        <v>0.79166666666666663</v>
      </c>
      <c r="J3608" s="119">
        <v>1</v>
      </c>
      <c r="K3608" s="119" t="s">
        <v>461</v>
      </c>
      <c r="L3608" s="119"/>
      <c r="M3608" s="1" t="s">
        <v>665</v>
      </c>
    </row>
    <row r="3609" spans="1:13" hidden="1" x14ac:dyDescent="0.25">
      <c r="A3609" s="119">
        <v>49047634</v>
      </c>
      <c r="B3609" s="119" t="s">
        <v>308</v>
      </c>
      <c r="C3609" s="119">
        <v>2</v>
      </c>
      <c r="D3609" s="119" t="s">
        <v>283</v>
      </c>
      <c r="E3609" s="119">
        <v>2</v>
      </c>
      <c r="F3609" s="119" t="s">
        <v>6</v>
      </c>
      <c r="G3609" s="119" t="s">
        <v>629</v>
      </c>
      <c r="H3609" s="120">
        <v>44609</v>
      </c>
      <c r="I3609" s="121">
        <v>0.91666666666666663</v>
      </c>
      <c r="J3609" s="119">
        <v>1</v>
      </c>
      <c r="K3609" s="119" t="s">
        <v>461</v>
      </c>
      <c r="L3609" s="119"/>
      <c r="M3609" s="1" t="s">
        <v>665</v>
      </c>
    </row>
    <row r="3610" spans="1:13" hidden="1" x14ac:dyDescent="0.25">
      <c r="A3610" s="119">
        <v>49047634</v>
      </c>
      <c r="B3610" s="119" t="s">
        <v>308</v>
      </c>
      <c r="C3610" s="119">
        <v>2</v>
      </c>
      <c r="D3610" s="119" t="s">
        <v>283</v>
      </c>
      <c r="E3610" s="119">
        <v>3</v>
      </c>
      <c r="F3610" s="119" t="s">
        <v>5</v>
      </c>
      <c r="G3610" s="119" t="s">
        <v>629</v>
      </c>
      <c r="H3610" s="120">
        <v>44609</v>
      </c>
      <c r="I3610" s="121">
        <v>0.95833333333333337</v>
      </c>
      <c r="J3610" s="119">
        <v>1</v>
      </c>
      <c r="K3610" s="119" t="s">
        <v>461</v>
      </c>
      <c r="L3610" s="119"/>
      <c r="M3610" s="1" t="s">
        <v>665</v>
      </c>
    </row>
    <row r="3611" spans="1:13" hidden="1" x14ac:dyDescent="0.25">
      <c r="A3611" s="119">
        <v>49047634</v>
      </c>
      <c r="B3611" s="119" t="s">
        <v>308</v>
      </c>
      <c r="C3611" s="119">
        <v>2</v>
      </c>
      <c r="D3611" s="119" t="s">
        <v>283</v>
      </c>
      <c r="E3611" s="119">
        <v>4</v>
      </c>
      <c r="F3611" s="119" t="s">
        <v>7</v>
      </c>
      <c r="G3611" s="119" t="s">
        <v>629</v>
      </c>
      <c r="H3611" s="120">
        <v>44610</v>
      </c>
      <c r="I3611" s="121">
        <v>0.29166666666666669</v>
      </c>
      <c r="J3611" s="119">
        <v>1</v>
      </c>
      <c r="K3611" s="119" t="s">
        <v>461</v>
      </c>
      <c r="L3611" s="119"/>
      <c r="M3611" s="1" t="s">
        <v>665</v>
      </c>
    </row>
    <row r="3612" spans="1:13" hidden="1" x14ac:dyDescent="0.25">
      <c r="A3612" s="119">
        <v>49047634</v>
      </c>
      <c r="B3612" s="119" t="s">
        <v>308</v>
      </c>
      <c r="C3612" s="119">
        <v>2</v>
      </c>
      <c r="D3612" s="119" t="s">
        <v>283</v>
      </c>
      <c r="E3612" s="119">
        <v>1</v>
      </c>
      <c r="F3612" s="119" t="s">
        <v>3</v>
      </c>
      <c r="G3612" s="119" t="s">
        <v>629</v>
      </c>
      <c r="H3612" s="120">
        <v>44610</v>
      </c>
      <c r="I3612" s="121">
        <v>0.79166666666666663</v>
      </c>
      <c r="J3612" s="119">
        <v>1</v>
      </c>
      <c r="K3612" s="119" t="s">
        <v>461</v>
      </c>
      <c r="L3612" s="119"/>
      <c r="M3612" s="1" t="s">
        <v>665</v>
      </c>
    </row>
    <row r="3613" spans="1:13" hidden="1" x14ac:dyDescent="0.25">
      <c r="A3613" s="119">
        <v>49047634</v>
      </c>
      <c r="B3613" s="119" t="s">
        <v>308</v>
      </c>
      <c r="C3613" s="119">
        <v>2</v>
      </c>
      <c r="D3613" s="119" t="s">
        <v>283</v>
      </c>
      <c r="E3613" s="119">
        <v>2</v>
      </c>
      <c r="F3613" s="119" t="s">
        <v>6</v>
      </c>
      <c r="G3613" s="119" t="s">
        <v>629</v>
      </c>
      <c r="H3613" s="120">
        <v>44610</v>
      </c>
      <c r="I3613" s="121">
        <v>0.91666666666666663</v>
      </c>
      <c r="J3613" s="119">
        <v>1</v>
      </c>
      <c r="K3613" s="119" t="s">
        <v>461</v>
      </c>
      <c r="L3613" s="119"/>
      <c r="M3613" s="1" t="s">
        <v>665</v>
      </c>
    </row>
    <row r="3614" spans="1:13" hidden="1" x14ac:dyDescent="0.25">
      <c r="A3614" s="119">
        <v>49047634</v>
      </c>
      <c r="B3614" s="119" t="s">
        <v>308</v>
      </c>
      <c r="C3614" s="119">
        <v>2</v>
      </c>
      <c r="D3614" s="119" t="s">
        <v>283</v>
      </c>
      <c r="E3614" s="119">
        <v>3</v>
      </c>
      <c r="F3614" s="119" t="s">
        <v>5</v>
      </c>
      <c r="G3614" s="119" t="s">
        <v>629</v>
      </c>
      <c r="H3614" s="120">
        <v>44610</v>
      </c>
      <c r="I3614" s="121">
        <v>0.95833333333333337</v>
      </c>
      <c r="J3614" s="119">
        <v>1</v>
      </c>
      <c r="K3614" s="119" t="s">
        <v>461</v>
      </c>
      <c r="L3614" s="119"/>
      <c r="M3614" s="1" t="s">
        <v>665</v>
      </c>
    </row>
    <row r="3615" spans="1:13" hidden="1" x14ac:dyDescent="0.25">
      <c r="A3615" s="119">
        <v>49047634</v>
      </c>
      <c r="B3615" s="119" t="s">
        <v>308</v>
      </c>
      <c r="C3615" s="119">
        <v>2</v>
      </c>
      <c r="D3615" s="119" t="s">
        <v>283</v>
      </c>
      <c r="E3615" s="119">
        <v>4</v>
      </c>
      <c r="F3615" s="119" t="s">
        <v>7</v>
      </c>
      <c r="G3615" s="119" t="s">
        <v>629</v>
      </c>
      <c r="H3615" s="120">
        <v>44611</v>
      </c>
      <c r="I3615" s="121">
        <v>0.29166666666666669</v>
      </c>
      <c r="J3615" s="119">
        <v>1</v>
      </c>
      <c r="K3615" s="119" t="s">
        <v>461</v>
      </c>
      <c r="L3615" s="119"/>
      <c r="M3615" s="1" t="s">
        <v>665</v>
      </c>
    </row>
    <row r="3616" spans="1:13" hidden="1" x14ac:dyDescent="0.25">
      <c r="A3616" s="119">
        <v>49047634</v>
      </c>
      <c r="B3616" s="119" t="s">
        <v>308</v>
      </c>
      <c r="C3616" s="119">
        <v>2</v>
      </c>
      <c r="D3616" s="119" t="s">
        <v>283</v>
      </c>
      <c r="E3616" s="119">
        <v>6</v>
      </c>
      <c r="F3616" s="119" t="s">
        <v>410</v>
      </c>
      <c r="G3616" s="119" t="s">
        <v>629</v>
      </c>
      <c r="H3616" s="120">
        <v>44611</v>
      </c>
      <c r="I3616" s="121"/>
      <c r="J3616" s="119">
        <v>1</v>
      </c>
      <c r="K3616" s="119" t="s">
        <v>461</v>
      </c>
      <c r="L3616" s="119"/>
      <c r="M3616" s="1" t="s">
        <v>666</v>
      </c>
    </row>
    <row r="3617" spans="1:13" hidden="1" x14ac:dyDescent="0.25">
      <c r="A3617" s="119">
        <v>49047634</v>
      </c>
      <c r="B3617" s="119" t="s">
        <v>308</v>
      </c>
      <c r="C3617" s="119">
        <v>2</v>
      </c>
      <c r="D3617" s="119" t="s">
        <v>283</v>
      </c>
      <c r="E3617" s="119">
        <v>6</v>
      </c>
      <c r="F3617" s="119" t="s">
        <v>410</v>
      </c>
      <c r="G3617" s="119" t="s">
        <v>629</v>
      </c>
      <c r="H3617" s="120">
        <v>44612</v>
      </c>
      <c r="I3617" s="121"/>
      <c r="J3617" s="119">
        <v>1</v>
      </c>
      <c r="K3617" s="119" t="s">
        <v>461</v>
      </c>
      <c r="L3617" s="119"/>
      <c r="M3617" s="1" t="s">
        <v>665</v>
      </c>
    </row>
    <row r="3618" spans="1:13" hidden="1" x14ac:dyDescent="0.25">
      <c r="A3618" s="119">
        <v>49047634</v>
      </c>
      <c r="B3618" s="119" t="s">
        <v>308</v>
      </c>
      <c r="C3618" s="119">
        <v>2</v>
      </c>
      <c r="D3618" s="119" t="s">
        <v>283</v>
      </c>
      <c r="E3618" s="119">
        <v>1</v>
      </c>
      <c r="F3618" s="119" t="s">
        <v>3</v>
      </c>
      <c r="G3618" s="119" t="s">
        <v>629</v>
      </c>
      <c r="H3618" s="120">
        <v>44613</v>
      </c>
      <c r="I3618" s="121">
        <v>0.79166666666666663</v>
      </c>
      <c r="J3618" s="119">
        <v>1</v>
      </c>
      <c r="K3618" s="119" t="s">
        <v>461</v>
      </c>
      <c r="L3618" s="119"/>
      <c r="M3618" s="1" t="s">
        <v>665</v>
      </c>
    </row>
    <row r="3619" spans="1:13" hidden="1" x14ac:dyDescent="0.25">
      <c r="A3619" s="119">
        <v>49047634</v>
      </c>
      <c r="B3619" s="119" t="s">
        <v>308</v>
      </c>
      <c r="C3619" s="119">
        <v>2</v>
      </c>
      <c r="D3619" s="119" t="s">
        <v>283</v>
      </c>
      <c r="E3619" s="119">
        <v>2</v>
      </c>
      <c r="F3619" s="119" t="s">
        <v>6</v>
      </c>
      <c r="G3619" s="119" t="s">
        <v>629</v>
      </c>
      <c r="H3619" s="120">
        <v>44613</v>
      </c>
      <c r="I3619" s="121">
        <v>0.91666666666666663</v>
      </c>
      <c r="J3619" s="119">
        <v>1</v>
      </c>
      <c r="K3619" s="119" t="s">
        <v>461</v>
      </c>
      <c r="L3619" s="119"/>
      <c r="M3619" s="1" t="s">
        <v>665</v>
      </c>
    </row>
    <row r="3620" spans="1:13" hidden="1" x14ac:dyDescent="0.25">
      <c r="A3620" s="119">
        <v>49047634</v>
      </c>
      <c r="B3620" s="119" t="s">
        <v>308</v>
      </c>
      <c r="C3620" s="119">
        <v>2</v>
      </c>
      <c r="D3620" s="119" t="s">
        <v>283</v>
      </c>
      <c r="E3620" s="119">
        <v>3</v>
      </c>
      <c r="F3620" s="119" t="s">
        <v>5</v>
      </c>
      <c r="G3620" s="119" t="s">
        <v>629</v>
      </c>
      <c r="H3620" s="120">
        <v>44613</v>
      </c>
      <c r="I3620" s="121">
        <v>0.95833333333333337</v>
      </c>
      <c r="J3620" s="119">
        <v>1</v>
      </c>
      <c r="K3620" s="119" t="s">
        <v>461</v>
      </c>
      <c r="L3620" s="119"/>
      <c r="M3620" s="1" t="s">
        <v>665</v>
      </c>
    </row>
    <row r="3621" spans="1:13" hidden="1" x14ac:dyDescent="0.25">
      <c r="A3621" s="119">
        <v>49047634</v>
      </c>
      <c r="B3621" s="119" t="s">
        <v>308</v>
      </c>
      <c r="C3621" s="119">
        <v>2</v>
      </c>
      <c r="D3621" s="119" t="s">
        <v>283</v>
      </c>
      <c r="E3621" s="119">
        <v>4</v>
      </c>
      <c r="F3621" s="119" t="s">
        <v>7</v>
      </c>
      <c r="G3621" s="119" t="s">
        <v>629</v>
      </c>
      <c r="H3621" s="120">
        <v>44614</v>
      </c>
      <c r="I3621" s="121">
        <v>0.29166666666666669</v>
      </c>
      <c r="J3621" s="119">
        <v>1</v>
      </c>
      <c r="K3621" s="119" t="s">
        <v>461</v>
      </c>
      <c r="L3621" s="119"/>
      <c r="M3621" s="1" t="s">
        <v>665</v>
      </c>
    </row>
    <row r="3622" spans="1:13" hidden="1" x14ac:dyDescent="0.25">
      <c r="A3622" s="119">
        <v>49047634</v>
      </c>
      <c r="B3622" s="119" t="s">
        <v>308</v>
      </c>
      <c r="C3622" s="119">
        <v>2</v>
      </c>
      <c r="D3622" s="119" t="s">
        <v>283</v>
      </c>
      <c r="E3622" s="119">
        <v>6</v>
      </c>
      <c r="F3622" s="119" t="s">
        <v>410</v>
      </c>
      <c r="G3622" s="119" t="s">
        <v>629</v>
      </c>
      <c r="H3622" s="120">
        <v>44614</v>
      </c>
      <c r="I3622" s="121"/>
      <c r="J3622" s="119">
        <v>1</v>
      </c>
      <c r="K3622" s="119" t="s">
        <v>461</v>
      </c>
      <c r="L3622" s="119"/>
      <c r="M3622" s="1" t="s">
        <v>665</v>
      </c>
    </row>
    <row r="3623" spans="1:13" hidden="1" x14ac:dyDescent="0.25">
      <c r="A3623" s="119">
        <v>49047634</v>
      </c>
      <c r="B3623" s="119" t="s">
        <v>308</v>
      </c>
      <c r="C3623" s="119">
        <v>2</v>
      </c>
      <c r="D3623" s="119" t="s">
        <v>283</v>
      </c>
      <c r="E3623" s="119">
        <v>0</v>
      </c>
      <c r="F3623" s="119" t="s">
        <v>8</v>
      </c>
      <c r="G3623" s="119" t="s">
        <v>629</v>
      </c>
      <c r="H3623" s="120">
        <v>44615</v>
      </c>
      <c r="I3623" s="121"/>
      <c r="J3623" s="119">
        <v>1</v>
      </c>
      <c r="K3623" s="119" t="s">
        <v>461</v>
      </c>
      <c r="L3623" s="119"/>
      <c r="M3623" s="1" t="s">
        <v>665</v>
      </c>
    </row>
    <row r="3624" spans="1:13" hidden="1" x14ac:dyDescent="0.25">
      <c r="A3624" s="119">
        <v>62034807</v>
      </c>
      <c r="B3624" s="119" t="s">
        <v>648</v>
      </c>
      <c r="C3624" s="119">
        <v>1</v>
      </c>
      <c r="D3624" s="119" t="s">
        <v>282</v>
      </c>
      <c r="E3624" s="119">
        <v>0</v>
      </c>
      <c r="F3624" s="119" t="s">
        <v>8</v>
      </c>
      <c r="G3624" s="119" t="s">
        <v>288</v>
      </c>
      <c r="H3624" s="120">
        <v>44555</v>
      </c>
      <c r="I3624" s="121"/>
      <c r="J3624" s="119">
        <v>1</v>
      </c>
      <c r="K3624" s="119" t="s">
        <v>461</v>
      </c>
      <c r="L3624" s="119" t="s">
        <v>636</v>
      </c>
    </row>
    <row r="3625" spans="1:13" hidden="1" x14ac:dyDescent="0.25">
      <c r="A3625" s="119">
        <v>62034807</v>
      </c>
      <c r="B3625" s="119" t="s">
        <v>648</v>
      </c>
      <c r="C3625" s="119">
        <v>1</v>
      </c>
      <c r="D3625" s="119" t="s">
        <v>282</v>
      </c>
      <c r="E3625" s="119">
        <v>0</v>
      </c>
      <c r="F3625" s="119" t="s">
        <v>8</v>
      </c>
      <c r="G3625" s="119" t="s">
        <v>288</v>
      </c>
      <c r="H3625" s="120">
        <v>44556</v>
      </c>
      <c r="I3625" s="121"/>
      <c r="J3625" s="119">
        <v>1</v>
      </c>
      <c r="K3625" s="119" t="s">
        <v>461</v>
      </c>
      <c r="L3625" s="119" t="s">
        <v>636</v>
      </c>
    </row>
    <row r="3626" spans="1:13" hidden="1" x14ac:dyDescent="0.25">
      <c r="A3626" s="119">
        <v>62034807</v>
      </c>
      <c r="B3626" s="119" t="s">
        <v>648</v>
      </c>
      <c r="C3626" s="119">
        <v>1</v>
      </c>
      <c r="D3626" s="119" t="s">
        <v>282</v>
      </c>
      <c r="E3626" s="119">
        <v>0</v>
      </c>
      <c r="F3626" s="119" t="s">
        <v>8</v>
      </c>
      <c r="G3626" s="119" t="s">
        <v>288</v>
      </c>
      <c r="H3626" s="120">
        <v>44557</v>
      </c>
      <c r="I3626" s="121"/>
      <c r="J3626" s="119">
        <v>1</v>
      </c>
      <c r="K3626" s="119" t="s">
        <v>461</v>
      </c>
      <c r="L3626" s="119" t="s">
        <v>636</v>
      </c>
    </row>
    <row r="3627" spans="1:13" hidden="1" x14ac:dyDescent="0.25">
      <c r="A3627" s="119">
        <v>62034807</v>
      </c>
      <c r="B3627" s="119" t="s">
        <v>648</v>
      </c>
      <c r="C3627" s="119">
        <v>1</v>
      </c>
      <c r="D3627" s="119" t="s">
        <v>282</v>
      </c>
      <c r="E3627" s="119">
        <v>0</v>
      </c>
      <c r="F3627" s="119" t="s">
        <v>8</v>
      </c>
      <c r="G3627" s="119" t="s">
        <v>288</v>
      </c>
      <c r="H3627" s="120">
        <v>44558</v>
      </c>
      <c r="I3627" s="121"/>
      <c r="J3627" s="119">
        <v>1</v>
      </c>
      <c r="K3627" s="119" t="s">
        <v>461</v>
      </c>
      <c r="L3627" s="119" t="s">
        <v>636</v>
      </c>
    </row>
    <row r="3628" spans="1:13" hidden="1" x14ac:dyDescent="0.25">
      <c r="A3628" s="119">
        <v>62034807</v>
      </c>
      <c r="B3628" s="119" t="s">
        <v>648</v>
      </c>
      <c r="C3628" s="119">
        <v>1</v>
      </c>
      <c r="D3628" s="119" t="s">
        <v>282</v>
      </c>
      <c r="E3628" s="119">
        <v>0</v>
      </c>
      <c r="F3628" s="119" t="s">
        <v>8</v>
      </c>
      <c r="G3628" s="119" t="s">
        <v>288</v>
      </c>
      <c r="H3628" s="120">
        <v>44559</v>
      </c>
      <c r="I3628" s="121"/>
      <c r="J3628" s="119">
        <v>1</v>
      </c>
      <c r="K3628" s="119" t="s">
        <v>461</v>
      </c>
      <c r="L3628" s="119" t="s">
        <v>636</v>
      </c>
    </row>
    <row r="3629" spans="1:13" hidden="1" x14ac:dyDescent="0.25">
      <c r="A3629" s="119">
        <v>62034807</v>
      </c>
      <c r="B3629" s="119" t="s">
        <v>648</v>
      </c>
      <c r="C3629" s="119">
        <v>1</v>
      </c>
      <c r="D3629" s="119" t="s">
        <v>282</v>
      </c>
      <c r="E3629" s="119">
        <v>0</v>
      </c>
      <c r="F3629" s="119" t="s">
        <v>8</v>
      </c>
      <c r="G3629" s="119" t="s">
        <v>288</v>
      </c>
      <c r="H3629" s="120">
        <v>44560</v>
      </c>
      <c r="I3629" s="121"/>
      <c r="J3629" s="119">
        <v>1</v>
      </c>
      <c r="K3629" s="119" t="s">
        <v>461</v>
      </c>
      <c r="L3629" s="119" t="s">
        <v>636</v>
      </c>
    </row>
    <row r="3630" spans="1:13" hidden="1" x14ac:dyDescent="0.25">
      <c r="A3630" s="119">
        <v>62034807</v>
      </c>
      <c r="B3630" s="119" t="s">
        <v>648</v>
      </c>
      <c r="C3630" s="119">
        <v>1</v>
      </c>
      <c r="D3630" s="119" t="s">
        <v>282</v>
      </c>
      <c r="E3630" s="119">
        <v>0</v>
      </c>
      <c r="F3630" s="119" t="s">
        <v>8</v>
      </c>
      <c r="G3630" s="119" t="s">
        <v>288</v>
      </c>
      <c r="H3630" s="120">
        <v>44561</v>
      </c>
      <c r="I3630" s="121"/>
      <c r="J3630" s="119">
        <v>1</v>
      </c>
      <c r="K3630" s="119" t="s">
        <v>461</v>
      </c>
      <c r="L3630" s="119" t="s">
        <v>636</v>
      </c>
    </row>
    <row r="3631" spans="1:13" hidden="1" x14ac:dyDescent="0.25">
      <c r="A3631" s="119">
        <v>62034807</v>
      </c>
      <c r="B3631" s="119" t="s">
        <v>648</v>
      </c>
      <c r="C3631" s="119">
        <v>1</v>
      </c>
      <c r="D3631" s="119" t="s">
        <v>282</v>
      </c>
      <c r="E3631" s="119">
        <v>0</v>
      </c>
      <c r="F3631" s="119" t="s">
        <v>8</v>
      </c>
      <c r="G3631" s="119" t="s">
        <v>288</v>
      </c>
      <c r="H3631" s="120">
        <v>44562</v>
      </c>
      <c r="I3631" s="121"/>
      <c r="J3631" s="119">
        <v>1</v>
      </c>
      <c r="K3631" s="119" t="s">
        <v>461</v>
      </c>
      <c r="L3631" s="119" t="s">
        <v>636</v>
      </c>
    </row>
    <row r="3632" spans="1:13" hidden="1" x14ac:dyDescent="0.25">
      <c r="A3632" s="119">
        <v>62034807</v>
      </c>
      <c r="B3632" s="119" t="s">
        <v>648</v>
      </c>
      <c r="C3632" s="119">
        <v>1</v>
      </c>
      <c r="D3632" s="119" t="s">
        <v>282</v>
      </c>
      <c r="E3632" s="119">
        <v>0</v>
      </c>
      <c r="F3632" s="119" t="s">
        <v>8</v>
      </c>
      <c r="G3632" s="119" t="s">
        <v>288</v>
      </c>
      <c r="H3632" s="120">
        <v>44563</v>
      </c>
      <c r="I3632" s="121"/>
      <c r="J3632" s="119">
        <v>1</v>
      </c>
      <c r="K3632" s="119" t="s">
        <v>461</v>
      </c>
      <c r="L3632" s="119" t="s">
        <v>636</v>
      </c>
    </row>
    <row r="3633" spans="1:13" hidden="1" x14ac:dyDescent="0.25">
      <c r="A3633" s="119">
        <v>62034807</v>
      </c>
      <c r="B3633" s="119" t="s">
        <v>648</v>
      </c>
      <c r="C3633" s="119">
        <v>1</v>
      </c>
      <c r="D3633" s="119" t="s">
        <v>282</v>
      </c>
      <c r="E3633" s="119">
        <v>0</v>
      </c>
      <c r="F3633" s="119" t="s">
        <v>8</v>
      </c>
      <c r="G3633" s="119" t="s">
        <v>288</v>
      </c>
      <c r="H3633" s="120">
        <v>44564</v>
      </c>
      <c r="I3633" s="121"/>
      <c r="J3633" s="119">
        <v>1</v>
      </c>
      <c r="K3633" s="119" t="s">
        <v>461</v>
      </c>
      <c r="L3633" s="119" t="s">
        <v>636</v>
      </c>
    </row>
    <row r="3634" spans="1:13" hidden="1" x14ac:dyDescent="0.25">
      <c r="A3634" s="119">
        <v>62034807</v>
      </c>
      <c r="B3634" s="119" t="s">
        <v>648</v>
      </c>
      <c r="C3634" s="119">
        <v>1</v>
      </c>
      <c r="D3634" s="119" t="s">
        <v>282</v>
      </c>
      <c r="E3634" s="119">
        <v>0</v>
      </c>
      <c r="F3634" s="119" t="s">
        <v>8</v>
      </c>
      <c r="G3634" s="119" t="s">
        <v>288</v>
      </c>
      <c r="H3634" s="120">
        <v>44565</v>
      </c>
      <c r="I3634" s="121"/>
      <c r="J3634" s="119">
        <v>1</v>
      </c>
      <c r="K3634" s="119" t="s">
        <v>461</v>
      </c>
      <c r="L3634" s="119" t="s">
        <v>636</v>
      </c>
    </row>
    <row r="3635" spans="1:13" hidden="1" x14ac:dyDescent="0.25">
      <c r="A3635" s="119">
        <v>62034807</v>
      </c>
      <c r="B3635" s="119" t="s">
        <v>648</v>
      </c>
      <c r="C3635" s="119">
        <v>1</v>
      </c>
      <c r="D3635" s="119" t="s">
        <v>282</v>
      </c>
      <c r="E3635" s="119">
        <v>0</v>
      </c>
      <c r="F3635" s="119" t="s">
        <v>8</v>
      </c>
      <c r="G3635" s="119" t="s">
        <v>288</v>
      </c>
      <c r="H3635" s="120">
        <v>44566</v>
      </c>
      <c r="I3635" s="121"/>
      <c r="J3635" s="119">
        <v>1</v>
      </c>
      <c r="K3635" s="119" t="s">
        <v>461</v>
      </c>
      <c r="L3635" s="119" t="s">
        <v>636</v>
      </c>
    </row>
    <row r="3636" spans="1:13" hidden="1" x14ac:dyDescent="0.25">
      <c r="A3636" s="119">
        <v>62034807</v>
      </c>
      <c r="B3636" s="119" t="s">
        <v>648</v>
      </c>
      <c r="C3636" s="119">
        <v>1</v>
      </c>
      <c r="D3636" s="119" t="s">
        <v>282</v>
      </c>
      <c r="E3636" s="119">
        <v>0</v>
      </c>
      <c r="F3636" s="119" t="s">
        <v>8</v>
      </c>
      <c r="G3636" s="119" t="s">
        <v>288</v>
      </c>
      <c r="H3636" s="120">
        <v>44567</v>
      </c>
      <c r="I3636" s="121"/>
      <c r="J3636" s="119">
        <v>1</v>
      </c>
      <c r="K3636" s="119" t="s">
        <v>461</v>
      </c>
      <c r="L3636" s="119" t="s">
        <v>636</v>
      </c>
    </row>
    <row r="3637" spans="1:13" hidden="1" x14ac:dyDescent="0.25">
      <c r="A3637" s="119">
        <v>62034807</v>
      </c>
      <c r="B3637" s="119" t="s">
        <v>648</v>
      </c>
      <c r="C3637" s="119">
        <v>1</v>
      </c>
      <c r="D3637" s="119" t="s">
        <v>282</v>
      </c>
      <c r="E3637" s="119">
        <v>0</v>
      </c>
      <c r="F3637" s="119" t="s">
        <v>8</v>
      </c>
      <c r="G3637" s="119" t="s">
        <v>288</v>
      </c>
      <c r="H3637" s="120">
        <v>44568</v>
      </c>
      <c r="I3637" s="121"/>
      <c r="J3637" s="119">
        <v>1</v>
      </c>
      <c r="K3637" s="119" t="s">
        <v>461</v>
      </c>
      <c r="L3637" s="119" t="s">
        <v>636</v>
      </c>
    </row>
    <row r="3638" spans="1:13" hidden="1" x14ac:dyDescent="0.25">
      <c r="A3638" s="119">
        <v>62034807</v>
      </c>
      <c r="B3638" s="119" t="s">
        <v>648</v>
      </c>
      <c r="C3638" s="119">
        <v>1</v>
      </c>
      <c r="D3638" s="119" t="s">
        <v>282</v>
      </c>
      <c r="E3638" s="119">
        <v>0</v>
      </c>
      <c r="F3638" s="119" t="s">
        <v>8</v>
      </c>
      <c r="G3638" s="119" t="s">
        <v>288</v>
      </c>
      <c r="H3638" s="120">
        <v>44569</v>
      </c>
      <c r="I3638" s="121"/>
      <c r="J3638" s="119">
        <v>1</v>
      </c>
      <c r="K3638" s="119" t="s">
        <v>461</v>
      </c>
      <c r="L3638" s="119" t="s">
        <v>636</v>
      </c>
    </row>
    <row r="3639" spans="1:13" hidden="1" x14ac:dyDescent="0.25">
      <c r="A3639" s="119">
        <v>62034807</v>
      </c>
      <c r="B3639" s="119" t="s">
        <v>648</v>
      </c>
      <c r="C3639" s="119">
        <v>1</v>
      </c>
      <c r="D3639" s="119" t="s">
        <v>282</v>
      </c>
      <c r="E3639" s="119">
        <v>0</v>
      </c>
      <c r="F3639" s="119" t="s">
        <v>8</v>
      </c>
      <c r="G3639" s="119" t="s">
        <v>288</v>
      </c>
      <c r="H3639" s="120">
        <v>44570</v>
      </c>
      <c r="I3639" s="121"/>
      <c r="J3639" s="119">
        <v>1</v>
      </c>
      <c r="K3639" s="119" t="s">
        <v>461</v>
      </c>
      <c r="L3639" s="119" t="s">
        <v>636</v>
      </c>
    </row>
    <row r="3640" spans="1:13" hidden="1" x14ac:dyDescent="0.25">
      <c r="A3640" s="119">
        <v>62034807</v>
      </c>
      <c r="B3640" s="119" t="s">
        <v>648</v>
      </c>
      <c r="C3640" s="119">
        <v>1</v>
      </c>
      <c r="D3640" s="119" t="s">
        <v>282</v>
      </c>
      <c r="E3640" s="119">
        <v>0</v>
      </c>
      <c r="F3640" s="119" t="s">
        <v>8</v>
      </c>
      <c r="G3640" s="119" t="s">
        <v>288</v>
      </c>
      <c r="H3640" s="120">
        <v>44571</v>
      </c>
      <c r="I3640" s="121"/>
      <c r="J3640" s="119">
        <v>1</v>
      </c>
      <c r="K3640" s="119" t="s">
        <v>461</v>
      </c>
      <c r="L3640" s="119" t="s">
        <v>636</v>
      </c>
    </row>
    <row r="3641" spans="1:13" hidden="1" x14ac:dyDescent="0.25">
      <c r="A3641" s="119">
        <v>62034807</v>
      </c>
      <c r="B3641" s="119" t="s">
        <v>648</v>
      </c>
      <c r="C3641" s="119">
        <v>1</v>
      </c>
      <c r="D3641" s="119" t="s">
        <v>282</v>
      </c>
      <c r="E3641" s="119">
        <v>0</v>
      </c>
      <c r="F3641" s="119" t="s">
        <v>8</v>
      </c>
      <c r="G3641" s="119" t="s">
        <v>288</v>
      </c>
      <c r="H3641" s="120">
        <v>44572</v>
      </c>
      <c r="I3641" s="121"/>
      <c r="J3641" s="119">
        <v>1</v>
      </c>
      <c r="K3641" s="119" t="s">
        <v>461</v>
      </c>
      <c r="L3641" s="119" t="s">
        <v>636</v>
      </c>
    </row>
    <row r="3642" spans="1:13" hidden="1" x14ac:dyDescent="0.25">
      <c r="A3642" s="119">
        <v>62034807</v>
      </c>
      <c r="B3642" s="119" t="s">
        <v>648</v>
      </c>
      <c r="C3642" s="119">
        <v>1</v>
      </c>
      <c r="D3642" s="119" t="s">
        <v>282</v>
      </c>
      <c r="E3642" s="119">
        <v>0</v>
      </c>
      <c r="F3642" s="119" t="s">
        <v>8</v>
      </c>
      <c r="G3642" s="119" t="s">
        <v>288</v>
      </c>
      <c r="H3642" s="120">
        <v>44573</v>
      </c>
      <c r="I3642" s="121"/>
      <c r="J3642" s="119">
        <v>1</v>
      </c>
      <c r="K3642" s="119" t="s">
        <v>461</v>
      </c>
      <c r="L3642" s="119" t="s">
        <v>636</v>
      </c>
    </row>
    <row r="3643" spans="1:13" hidden="1" x14ac:dyDescent="0.25">
      <c r="A3643" s="119">
        <v>62034807</v>
      </c>
      <c r="B3643" s="119" t="s">
        <v>648</v>
      </c>
      <c r="C3643" s="119">
        <v>1</v>
      </c>
      <c r="D3643" s="119" t="s">
        <v>282</v>
      </c>
      <c r="E3643" s="119">
        <v>0</v>
      </c>
      <c r="F3643" s="119" t="s">
        <v>8</v>
      </c>
      <c r="G3643" s="119" t="s">
        <v>288</v>
      </c>
      <c r="H3643" s="120">
        <v>44574</v>
      </c>
      <c r="I3643" s="121"/>
      <c r="J3643" s="119">
        <v>1</v>
      </c>
      <c r="K3643" s="119" t="s">
        <v>461</v>
      </c>
      <c r="L3643" s="119" t="s">
        <v>636</v>
      </c>
    </row>
    <row r="3644" spans="1:13" hidden="1" x14ac:dyDescent="0.25">
      <c r="A3644" s="119">
        <v>62034807</v>
      </c>
      <c r="B3644" s="119" t="s">
        <v>648</v>
      </c>
      <c r="C3644" s="119">
        <v>1</v>
      </c>
      <c r="D3644" s="119" t="s">
        <v>282</v>
      </c>
      <c r="E3644" s="119">
        <v>0</v>
      </c>
      <c r="F3644" s="119" t="s">
        <v>8</v>
      </c>
      <c r="G3644" s="119" t="s">
        <v>288</v>
      </c>
      <c r="H3644" s="120">
        <v>44575</v>
      </c>
      <c r="I3644" s="121"/>
      <c r="J3644" s="119">
        <v>1</v>
      </c>
      <c r="K3644" s="119" t="s">
        <v>461</v>
      </c>
      <c r="L3644" s="119" t="s">
        <v>636</v>
      </c>
    </row>
    <row r="3645" spans="1:13" hidden="1" x14ac:dyDescent="0.25">
      <c r="A3645" s="119">
        <v>62034807</v>
      </c>
      <c r="B3645" s="119" t="s">
        <v>648</v>
      </c>
      <c r="C3645" s="119">
        <v>1</v>
      </c>
      <c r="D3645" s="119" t="s">
        <v>282</v>
      </c>
      <c r="E3645" s="119">
        <v>0</v>
      </c>
      <c r="F3645" s="119" t="s">
        <v>8</v>
      </c>
      <c r="G3645" s="119" t="s">
        <v>288</v>
      </c>
      <c r="H3645" s="120">
        <v>44576</v>
      </c>
      <c r="I3645" s="121"/>
      <c r="J3645" s="119">
        <v>1</v>
      </c>
      <c r="K3645" s="119" t="s">
        <v>461</v>
      </c>
      <c r="L3645" s="119" t="s">
        <v>636</v>
      </c>
    </row>
    <row r="3646" spans="1:13" hidden="1" x14ac:dyDescent="0.25">
      <c r="A3646" s="119">
        <v>62034807</v>
      </c>
      <c r="B3646" s="119" t="s">
        <v>648</v>
      </c>
      <c r="C3646" s="119">
        <v>1</v>
      </c>
      <c r="D3646" s="119" t="s">
        <v>282</v>
      </c>
      <c r="E3646" s="119">
        <v>0</v>
      </c>
      <c r="F3646" s="119" t="s">
        <v>8</v>
      </c>
      <c r="G3646" s="119" t="s">
        <v>288</v>
      </c>
      <c r="H3646" s="120">
        <v>44577</v>
      </c>
      <c r="I3646" s="121"/>
      <c r="J3646" s="119">
        <v>1</v>
      </c>
      <c r="K3646" s="119" t="s">
        <v>461</v>
      </c>
      <c r="L3646" s="119" t="s">
        <v>636</v>
      </c>
    </row>
    <row r="3647" spans="1:13" hidden="1" x14ac:dyDescent="0.25">
      <c r="A3647" s="119">
        <v>62034807</v>
      </c>
      <c r="B3647" s="119" t="s">
        <v>648</v>
      </c>
      <c r="C3647" s="119">
        <v>1</v>
      </c>
      <c r="D3647" s="119" t="s">
        <v>282</v>
      </c>
      <c r="E3647" s="119">
        <v>0</v>
      </c>
      <c r="F3647" s="119" t="s">
        <v>8</v>
      </c>
      <c r="G3647" s="119" t="s">
        <v>288</v>
      </c>
      <c r="H3647" s="120">
        <v>44578</v>
      </c>
      <c r="I3647" s="121"/>
      <c r="J3647" s="119">
        <v>1</v>
      </c>
      <c r="K3647" s="119" t="s">
        <v>461</v>
      </c>
      <c r="L3647" s="119" t="s">
        <v>636</v>
      </c>
    </row>
    <row r="3648" spans="1:13" hidden="1" x14ac:dyDescent="0.25">
      <c r="A3648" s="119">
        <v>62034807</v>
      </c>
      <c r="B3648" s="119" t="s">
        <v>648</v>
      </c>
      <c r="C3648" s="119">
        <v>1</v>
      </c>
      <c r="D3648" s="119" t="s">
        <v>282</v>
      </c>
      <c r="E3648" s="119">
        <v>1</v>
      </c>
      <c r="F3648" s="119" t="s">
        <v>3</v>
      </c>
      <c r="G3648" s="119" t="s">
        <v>288</v>
      </c>
      <c r="H3648" s="120">
        <v>44579</v>
      </c>
      <c r="I3648" s="121">
        <v>0.45833333333333331</v>
      </c>
      <c r="J3648" s="119">
        <v>1</v>
      </c>
      <c r="K3648" s="119" t="s">
        <v>461</v>
      </c>
      <c r="L3648" s="119"/>
      <c r="M3648" s="1" t="s">
        <v>665</v>
      </c>
    </row>
    <row r="3649" spans="1:13" hidden="1" x14ac:dyDescent="0.25">
      <c r="A3649" s="119">
        <v>62034807</v>
      </c>
      <c r="B3649" s="119" t="s">
        <v>648</v>
      </c>
      <c r="C3649" s="119">
        <v>1</v>
      </c>
      <c r="D3649" s="119" t="s">
        <v>282</v>
      </c>
      <c r="E3649" s="119">
        <v>2</v>
      </c>
      <c r="F3649" s="119" t="s">
        <v>6</v>
      </c>
      <c r="G3649" s="119" t="s">
        <v>288</v>
      </c>
      <c r="H3649" s="120">
        <v>44579</v>
      </c>
      <c r="I3649" s="121">
        <v>0.5</v>
      </c>
      <c r="J3649" s="119">
        <v>1</v>
      </c>
      <c r="K3649" s="119" t="s">
        <v>461</v>
      </c>
      <c r="L3649" s="119"/>
    </row>
    <row r="3650" spans="1:13" hidden="1" x14ac:dyDescent="0.25">
      <c r="A3650" s="119">
        <v>62034807</v>
      </c>
      <c r="B3650" s="119" t="s">
        <v>648</v>
      </c>
      <c r="C3650" s="119">
        <v>1</v>
      </c>
      <c r="D3650" s="119" t="s">
        <v>282</v>
      </c>
      <c r="E3650" s="119">
        <v>3</v>
      </c>
      <c r="F3650" s="119" t="s">
        <v>5</v>
      </c>
      <c r="G3650" s="119" t="s">
        <v>288</v>
      </c>
      <c r="H3650" s="120">
        <v>44579</v>
      </c>
      <c r="I3650" s="121">
        <v>0.54166666666666663</v>
      </c>
      <c r="J3650" s="119">
        <v>1</v>
      </c>
      <c r="K3650" s="119" t="s">
        <v>461</v>
      </c>
      <c r="L3650" s="119"/>
    </row>
    <row r="3651" spans="1:13" hidden="1" x14ac:dyDescent="0.25">
      <c r="A3651" s="119">
        <v>62034807</v>
      </c>
      <c r="B3651" s="119" t="s">
        <v>648</v>
      </c>
      <c r="C3651" s="119">
        <v>1</v>
      </c>
      <c r="D3651" s="119" t="s">
        <v>282</v>
      </c>
      <c r="E3651" s="119">
        <v>4</v>
      </c>
      <c r="F3651" s="119" t="s">
        <v>7</v>
      </c>
      <c r="G3651" s="119" t="s">
        <v>288</v>
      </c>
      <c r="H3651" s="120">
        <v>44579</v>
      </c>
      <c r="I3651" s="121">
        <v>0.75</v>
      </c>
      <c r="J3651" s="119">
        <v>1</v>
      </c>
      <c r="K3651" s="119" t="s">
        <v>461</v>
      </c>
      <c r="L3651" s="119"/>
    </row>
    <row r="3652" spans="1:13" hidden="1" x14ac:dyDescent="0.25">
      <c r="A3652" s="119">
        <v>62034807</v>
      </c>
      <c r="B3652" s="119" t="s">
        <v>648</v>
      </c>
      <c r="C3652" s="119">
        <v>1</v>
      </c>
      <c r="D3652" s="119" t="s">
        <v>282</v>
      </c>
      <c r="E3652" s="119">
        <v>1</v>
      </c>
      <c r="F3652" s="119" t="s">
        <v>3</v>
      </c>
      <c r="G3652" s="119" t="s">
        <v>288</v>
      </c>
      <c r="H3652" s="120">
        <v>44580</v>
      </c>
      <c r="I3652" s="121">
        <v>0.29166666666666669</v>
      </c>
      <c r="J3652" s="119">
        <v>1</v>
      </c>
      <c r="K3652" s="119" t="s">
        <v>461</v>
      </c>
      <c r="L3652" s="119"/>
      <c r="M3652" s="1" t="s">
        <v>665</v>
      </c>
    </row>
    <row r="3653" spans="1:13" hidden="1" x14ac:dyDescent="0.25">
      <c r="A3653" s="119">
        <v>62034807</v>
      </c>
      <c r="B3653" s="119" t="s">
        <v>648</v>
      </c>
      <c r="C3653" s="119">
        <v>1</v>
      </c>
      <c r="D3653" s="119" t="s">
        <v>282</v>
      </c>
      <c r="E3653" s="119">
        <v>2</v>
      </c>
      <c r="F3653" s="119" t="s">
        <v>6</v>
      </c>
      <c r="G3653" s="119" t="s">
        <v>288</v>
      </c>
      <c r="H3653" s="120">
        <v>44580</v>
      </c>
      <c r="I3653" s="121">
        <v>0.5</v>
      </c>
      <c r="J3653" s="119">
        <v>1</v>
      </c>
      <c r="K3653" s="119" t="s">
        <v>461</v>
      </c>
      <c r="L3653" s="119"/>
    </row>
    <row r="3654" spans="1:13" hidden="1" x14ac:dyDescent="0.25">
      <c r="A3654" s="119">
        <v>62034807</v>
      </c>
      <c r="B3654" s="119" t="s">
        <v>648</v>
      </c>
      <c r="C3654" s="119">
        <v>1</v>
      </c>
      <c r="D3654" s="119" t="s">
        <v>282</v>
      </c>
      <c r="E3654" s="119">
        <v>3</v>
      </c>
      <c r="F3654" s="119" t="s">
        <v>5</v>
      </c>
      <c r="G3654" s="119" t="s">
        <v>288</v>
      </c>
      <c r="H3654" s="120">
        <v>44580</v>
      </c>
      <c r="I3654" s="121">
        <v>0.54166666666666663</v>
      </c>
      <c r="J3654" s="119">
        <v>1</v>
      </c>
      <c r="K3654" s="119" t="s">
        <v>461</v>
      </c>
      <c r="L3654" s="119"/>
    </row>
    <row r="3655" spans="1:13" hidden="1" x14ac:dyDescent="0.25">
      <c r="A3655" s="119">
        <v>62034807</v>
      </c>
      <c r="B3655" s="119" t="s">
        <v>648</v>
      </c>
      <c r="C3655" s="119">
        <v>1</v>
      </c>
      <c r="D3655" s="119" t="s">
        <v>282</v>
      </c>
      <c r="E3655" s="119">
        <v>4</v>
      </c>
      <c r="F3655" s="119" t="s">
        <v>7</v>
      </c>
      <c r="G3655" s="119" t="s">
        <v>288</v>
      </c>
      <c r="H3655" s="120">
        <v>44580</v>
      </c>
      <c r="I3655" s="121">
        <v>0.6875</v>
      </c>
      <c r="J3655" s="119">
        <v>1</v>
      </c>
      <c r="K3655" s="119" t="s">
        <v>461</v>
      </c>
      <c r="L3655" s="119"/>
    </row>
    <row r="3656" spans="1:13" hidden="1" x14ac:dyDescent="0.25">
      <c r="A3656" s="119">
        <v>62034807</v>
      </c>
      <c r="B3656" s="119" t="s">
        <v>648</v>
      </c>
      <c r="C3656" s="119">
        <v>1</v>
      </c>
      <c r="D3656" s="119" t="s">
        <v>282</v>
      </c>
      <c r="E3656" s="119">
        <v>1</v>
      </c>
      <c r="F3656" s="119" t="s">
        <v>3</v>
      </c>
      <c r="G3656" s="119" t="s">
        <v>288</v>
      </c>
      <c r="H3656" s="120">
        <v>44581</v>
      </c>
      <c r="I3656" s="121">
        <v>0.33333333333333331</v>
      </c>
      <c r="J3656" s="119">
        <v>1</v>
      </c>
      <c r="K3656" s="119" t="s">
        <v>461</v>
      </c>
      <c r="L3656" s="119"/>
      <c r="M3656" s="1" t="s">
        <v>665</v>
      </c>
    </row>
    <row r="3657" spans="1:13" hidden="1" x14ac:dyDescent="0.25">
      <c r="A3657" s="119">
        <v>62034807</v>
      </c>
      <c r="B3657" s="119" t="s">
        <v>648</v>
      </c>
      <c r="C3657" s="119">
        <v>1</v>
      </c>
      <c r="D3657" s="119" t="s">
        <v>282</v>
      </c>
      <c r="E3657" s="119">
        <v>2</v>
      </c>
      <c r="F3657" s="119" t="s">
        <v>6</v>
      </c>
      <c r="G3657" s="119" t="s">
        <v>288</v>
      </c>
      <c r="H3657" s="120">
        <v>44581</v>
      </c>
      <c r="I3657" s="121">
        <v>0.5</v>
      </c>
      <c r="J3657" s="119">
        <v>1</v>
      </c>
      <c r="K3657" s="119" t="s">
        <v>461</v>
      </c>
      <c r="L3657" s="119"/>
    </row>
    <row r="3658" spans="1:13" hidden="1" x14ac:dyDescent="0.25">
      <c r="A3658" s="119">
        <v>62034807</v>
      </c>
      <c r="B3658" s="119" t="s">
        <v>648</v>
      </c>
      <c r="C3658" s="119">
        <v>1</v>
      </c>
      <c r="D3658" s="119" t="s">
        <v>282</v>
      </c>
      <c r="E3658" s="119">
        <v>3</v>
      </c>
      <c r="F3658" s="119" t="s">
        <v>5</v>
      </c>
      <c r="G3658" s="119" t="s">
        <v>288</v>
      </c>
      <c r="H3658" s="120">
        <v>44581</v>
      </c>
      <c r="I3658" s="121">
        <v>0.54166666666666663</v>
      </c>
      <c r="J3658" s="119">
        <v>1</v>
      </c>
      <c r="K3658" s="119" t="s">
        <v>461</v>
      </c>
      <c r="L3658" s="119"/>
    </row>
    <row r="3659" spans="1:13" hidden="1" x14ac:dyDescent="0.25">
      <c r="A3659" s="119">
        <v>62034807</v>
      </c>
      <c r="B3659" s="119" t="s">
        <v>648</v>
      </c>
      <c r="C3659" s="119">
        <v>1</v>
      </c>
      <c r="D3659" s="119" t="s">
        <v>282</v>
      </c>
      <c r="E3659" s="119">
        <v>4</v>
      </c>
      <c r="F3659" s="119" t="s">
        <v>7</v>
      </c>
      <c r="G3659" s="119" t="s">
        <v>288</v>
      </c>
      <c r="H3659" s="120">
        <v>44581</v>
      </c>
      <c r="I3659" s="121">
        <v>0.79166666666666663</v>
      </c>
      <c r="J3659" s="119">
        <v>1</v>
      </c>
      <c r="K3659" s="119" t="s">
        <v>461</v>
      </c>
      <c r="L3659" s="119"/>
    </row>
    <row r="3660" spans="1:13" hidden="1" x14ac:dyDescent="0.25">
      <c r="A3660" s="119">
        <v>62034807</v>
      </c>
      <c r="B3660" s="119" t="s">
        <v>648</v>
      </c>
      <c r="C3660" s="119">
        <v>1</v>
      </c>
      <c r="D3660" s="119" t="s">
        <v>282</v>
      </c>
      <c r="E3660" s="119">
        <v>1</v>
      </c>
      <c r="F3660" s="119" t="s">
        <v>3</v>
      </c>
      <c r="G3660" s="119" t="s">
        <v>288</v>
      </c>
      <c r="H3660" s="120">
        <v>44582</v>
      </c>
      <c r="I3660" s="121">
        <v>0.29166666666666669</v>
      </c>
      <c r="J3660" s="119">
        <v>1</v>
      </c>
      <c r="K3660" s="119" t="s">
        <v>461</v>
      </c>
      <c r="L3660" s="119"/>
      <c r="M3660" s="1" t="s">
        <v>665</v>
      </c>
    </row>
    <row r="3661" spans="1:13" hidden="1" x14ac:dyDescent="0.25">
      <c r="A3661" s="119">
        <v>62034807</v>
      </c>
      <c r="B3661" s="119" t="s">
        <v>648</v>
      </c>
      <c r="C3661" s="119">
        <v>1</v>
      </c>
      <c r="D3661" s="119" t="s">
        <v>282</v>
      </c>
      <c r="E3661" s="119">
        <v>2</v>
      </c>
      <c r="F3661" s="119" t="s">
        <v>6</v>
      </c>
      <c r="G3661" s="119" t="s">
        <v>288</v>
      </c>
      <c r="H3661" s="120">
        <v>44582</v>
      </c>
      <c r="I3661" s="121">
        <v>0.5</v>
      </c>
      <c r="J3661" s="119">
        <v>1</v>
      </c>
      <c r="K3661" s="119" t="s">
        <v>461</v>
      </c>
      <c r="L3661" s="119"/>
    </row>
    <row r="3662" spans="1:13" hidden="1" x14ac:dyDescent="0.25">
      <c r="A3662" s="119">
        <v>62034807</v>
      </c>
      <c r="B3662" s="119" t="s">
        <v>648</v>
      </c>
      <c r="C3662" s="119">
        <v>1</v>
      </c>
      <c r="D3662" s="119" t="s">
        <v>282</v>
      </c>
      <c r="E3662" s="119">
        <v>3</v>
      </c>
      <c r="F3662" s="119" t="s">
        <v>5</v>
      </c>
      <c r="G3662" s="119" t="s">
        <v>288</v>
      </c>
      <c r="H3662" s="120">
        <v>44582</v>
      </c>
      <c r="I3662" s="121">
        <v>0.54166666666666663</v>
      </c>
      <c r="J3662" s="119">
        <v>1</v>
      </c>
      <c r="K3662" s="119" t="s">
        <v>461</v>
      </c>
      <c r="L3662" s="119"/>
    </row>
    <row r="3663" spans="1:13" hidden="1" x14ac:dyDescent="0.25">
      <c r="A3663" s="119">
        <v>62034807</v>
      </c>
      <c r="B3663" s="119" t="s">
        <v>648</v>
      </c>
      <c r="C3663" s="119">
        <v>1</v>
      </c>
      <c r="D3663" s="119" t="s">
        <v>282</v>
      </c>
      <c r="E3663" s="119">
        <v>4</v>
      </c>
      <c r="F3663" s="119" t="s">
        <v>7</v>
      </c>
      <c r="G3663" s="119" t="s">
        <v>288</v>
      </c>
      <c r="H3663" s="120">
        <v>44582</v>
      </c>
      <c r="I3663" s="121">
        <v>0.79166666666666663</v>
      </c>
      <c r="J3663" s="119">
        <v>1</v>
      </c>
      <c r="K3663" s="119" t="s">
        <v>461</v>
      </c>
      <c r="L3663" s="119"/>
    </row>
    <row r="3664" spans="1:13" hidden="1" x14ac:dyDescent="0.25">
      <c r="A3664" s="119">
        <v>62034807</v>
      </c>
      <c r="B3664" s="119" t="s">
        <v>648</v>
      </c>
      <c r="C3664" s="119">
        <v>1</v>
      </c>
      <c r="D3664" s="119" t="s">
        <v>282</v>
      </c>
      <c r="E3664" s="119">
        <v>1</v>
      </c>
      <c r="F3664" s="119" t="s">
        <v>3</v>
      </c>
      <c r="G3664" s="119" t="s">
        <v>288</v>
      </c>
      <c r="H3664" s="120">
        <v>44583</v>
      </c>
      <c r="I3664" s="121">
        <v>0.29166666666666669</v>
      </c>
      <c r="J3664" s="119">
        <v>1</v>
      </c>
      <c r="K3664" s="119" t="s">
        <v>461</v>
      </c>
      <c r="L3664" s="119"/>
      <c r="M3664" s="1" t="s">
        <v>665</v>
      </c>
    </row>
    <row r="3665" spans="1:13" hidden="1" x14ac:dyDescent="0.25">
      <c r="A3665" s="119">
        <v>62034807</v>
      </c>
      <c r="B3665" s="119" t="s">
        <v>648</v>
      </c>
      <c r="C3665" s="119">
        <v>1</v>
      </c>
      <c r="D3665" s="119" t="s">
        <v>282</v>
      </c>
      <c r="E3665" s="119">
        <v>2</v>
      </c>
      <c r="F3665" s="119" t="s">
        <v>6</v>
      </c>
      <c r="G3665" s="119" t="s">
        <v>288</v>
      </c>
      <c r="H3665" s="120">
        <v>44583</v>
      </c>
      <c r="I3665" s="121">
        <v>0.5</v>
      </c>
      <c r="J3665" s="119">
        <v>1</v>
      </c>
      <c r="K3665" s="119" t="s">
        <v>461</v>
      </c>
      <c r="L3665" s="119"/>
    </row>
    <row r="3666" spans="1:13" hidden="1" x14ac:dyDescent="0.25">
      <c r="A3666" s="119">
        <v>62034807</v>
      </c>
      <c r="B3666" s="119" t="s">
        <v>648</v>
      </c>
      <c r="C3666" s="119">
        <v>1</v>
      </c>
      <c r="D3666" s="119" t="s">
        <v>282</v>
      </c>
      <c r="E3666" s="119">
        <v>3</v>
      </c>
      <c r="F3666" s="119" t="s">
        <v>5</v>
      </c>
      <c r="G3666" s="119" t="s">
        <v>288</v>
      </c>
      <c r="H3666" s="120">
        <v>44583</v>
      </c>
      <c r="I3666" s="121">
        <v>0.54166666666666663</v>
      </c>
      <c r="J3666" s="119">
        <v>1</v>
      </c>
      <c r="K3666" s="119" t="s">
        <v>461</v>
      </c>
      <c r="L3666" s="119"/>
    </row>
    <row r="3667" spans="1:13" hidden="1" x14ac:dyDescent="0.25">
      <c r="A3667" s="119">
        <v>62034807</v>
      </c>
      <c r="B3667" s="119" t="s">
        <v>648</v>
      </c>
      <c r="C3667" s="119">
        <v>1</v>
      </c>
      <c r="D3667" s="119" t="s">
        <v>282</v>
      </c>
      <c r="E3667" s="119">
        <v>4</v>
      </c>
      <c r="F3667" s="119" t="s">
        <v>7</v>
      </c>
      <c r="G3667" s="119" t="s">
        <v>288</v>
      </c>
      <c r="H3667" s="120">
        <v>44583</v>
      </c>
      <c r="I3667" s="121">
        <v>0.66666666666666663</v>
      </c>
      <c r="J3667" s="119">
        <v>1</v>
      </c>
      <c r="K3667" s="119" t="s">
        <v>461</v>
      </c>
      <c r="L3667" s="119"/>
    </row>
    <row r="3668" spans="1:13" hidden="1" x14ac:dyDescent="0.25">
      <c r="A3668" s="119">
        <v>62034807</v>
      </c>
      <c r="B3668" s="119" t="s">
        <v>648</v>
      </c>
      <c r="C3668" s="119">
        <v>1</v>
      </c>
      <c r="D3668" s="119" t="s">
        <v>282</v>
      </c>
      <c r="E3668" s="119">
        <v>1</v>
      </c>
      <c r="F3668" s="119" t="s">
        <v>3</v>
      </c>
      <c r="G3668" s="119" t="s">
        <v>288</v>
      </c>
      <c r="H3668" s="120">
        <v>44585</v>
      </c>
      <c r="I3668" s="121">
        <v>0.29166666666666669</v>
      </c>
      <c r="J3668" s="119">
        <v>1</v>
      </c>
      <c r="K3668" s="119" t="s">
        <v>461</v>
      </c>
      <c r="L3668" s="119"/>
      <c r="M3668" s="1" t="s">
        <v>665</v>
      </c>
    </row>
    <row r="3669" spans="1:13" hidden="1" x14ac:dyDescent="0.25">
      <c r="A3669" s="119">
        <v>62034807</v>
      </c>
      <c r="B3669" s="119" t="s">
        <v>648</v>
      </c>
      <c r="C3669" s="119">
        <v>1</v>
      </c>
      <c r="D3669" s="119" t="s">
        <v>282</v>
      </c>
      <c r="E3669" s="119">
        <v>2</v>
      </c>
      <c r="F3669" s="119" t="s">
        <v>6</v>
      </c>
      <c r="G3669" s="119" t="s">
        <v>288</v>
      </c>
      <c r="H3669" s="120">
        <v>44585</v>
      </c>
      <c r="I3669" s="121">
        <v>0.5</v>
      </c>
      <c r="J3669" s="119">
        <v>1</v>
      </c>
      <c r="K3669" s="119" t="s">
        <v>461</v>
      </c>
      <c r="L3669" s="119"/>
    </row>
    <row r="3670" spans="1:13" hidden="1" x14ac:dyDescent="0.25">
      <c r="A3670" s="119">
        <v>62034807</v>
      </c>
      <c r="B3670" s="119" t="s">
        <v>648</v>
      </c>
      <c r="C3670" s="119">
        <v>1</v>
      </c>
      <c r="D3670" s="119" t="s">
        <v>282</v>
      </c>
      <c r="E3670" s="119">
        <v>3</v>
      </c>
      <c r="F3670" s="119" t="s">
        <v>5</v>
      </c>
      <c r="G3670" s="119" t="s">
        <v>288</v>
      </c>
      <c r="H3670" s="120">
        <v>44585</v>
      </c>
      <c r="I3670" s="121">
        <v>0.54166666666666663</v>
      </c>
      <c r="J3670" s="119">
        <v>1</v>
      </c>
      <c r="K3670" s="119" t="s">
        <v>461</v>
      </c>
      <c r="L3670" s="119"/>
    </row>
    <row r="3671" spans="1:13" hidden="1" x14ac:dyDescent="0.25">
      <c r="A3671" s="119">
        <v>62034807</v>
      </c>
      <c r="B3671" s="119" t="s">
        <v>648</v>
      </c>
      <c r="C3671" s="119">
        <v>1</v>
      </c>
      <c r="D3671" s="119" t="s">
        <v>282</v>
      </c>
      <c r="E3671" s="119">
        <v>4</v>
      </c>
      <c r="F3671" s="119" t="s">
        <v>7</v>
      </c>
      <c r="G3671" s="119" t="s">
        <v>288</v>
      </c>
      <c r="H3671" s="120">
        <v>44585</v>
      </c>
      <c r="I3671" s="121">
        <v>0.79166666666666663</v>
      </c>
      <c r="J3671" s="119">
        <v>1</v>
      </c>
      <c r="K3671" s="119" t="s">
        <v>461</v>
      </c>
      <c r="L3671" s="119"/>
    </row>
    <row r="3672" spans="1:13" hidden="1" x14ac:dyDescent="0.25">
      <c r="A3672" s="119">
        <v>62034807</v>
      </c>
      <c r="B3672" s="119" t="s">
        <v>648</v>
      </c>
      <c r="C3672" s="119">
        <v>1</v>
      </c>
      <c r="D3672" s="119" t="s">
        <v>282</v>
      </c>
      <c r="E3672" s="119">
        <v>1</v>
      </c>
      <c r="F3672" s="119" t="s">
        <v>3</v>
      </c>
      <c r="G3672" s="119" t="s">
        <v>629</v>
      </c>
      <c r="H3672" s="120">
        <v>44586</v>
      </c>
      <c r="I3672" s="121">
        <v>0.29166666666666669</v>
      </c>
      <c r="J3672" s="119">
        <v>1</v>
      </c>
      <c r="K3672" s="119" t="s">
        <v>461</v>
      </c>
      <c r="L3672" s="119"/>
    </row>
    <row r="3673" spans="1:13" hidden="1" x14ac:dyDescent="0.25">
      <c r="A3673" s="119">
        <v>62034807</v>
      </c>
      <c r="B3673" s="119" t="s">
        <v>648</v>
      </c>
      <c r="C3673" s="119">
        <v>1</v>
      </c>
      <c r="D3673" s="119" t="s">
        <v>282</v>
      </c>
      <c r="E3673" s="119">
        <v>2</v>
      </c>
      <c r="F3673" s="119" t="s">
        <v>6</v>
      </c>
      <c r="G3673" s="119" t="s">
        <v>629</v>
      </c>
      <c r="H3673" s="120">
        <v>44586</v>
      </c>
      <c r="I3673" s="121">
        <v>0.5</v>
      </c>
      <c r="J3673" s="119">
        <v>1</v>
      </c>
      <c r="K3673" s="119" t="s">
        <v>461</v>
      </c>
      <c r="L3673" s="119"/>
    </row>
    <row r="3674" spans="1:13" hidden="1" x14ac:dyDescent="0.25">
      <c r="A3674" s="119">
        <v>62034807</v>
      </c>
      <c r="B3674" s="119" t="s">
        <v>648</v>
      </c>
      <c r="C3674" s="119">
        <v>1</v>
      </c>
      <c r="D3674" s="119" t="s">
        <v>282</v>
      </c>
      <c r="E3674" s="119">
        <v>3</v>
      </c>
      <c r="F3674" s="119" t="s">
        <v>5</v>
      </c>
      <c r="G3674" s="119" t="s">
        <v>629</v>
      </c>
      <c r="H3674" s="120">
        <v>44586</v>
      </c>
      <c r="I3674" s="121">
        <v>0.54166666666666663</v>
      </c>
      <c r="J3674" s="119">
        <v>1</v>
      </c>
      <c r="K3674" s="119" t="s">
        <v>461</v>
      </c>
      <c r="L3674" s="119"/>
    </row>
    <row r="3675" spans="1:13" hidden="1" x14ac:dyDescent="0.25">
      <c r="A3675" s="119">
        <v>62034807</v>
      </c>
      <c r="B3675" s="119" t="s">
        <v>648</v>
      </c>
      <c r="C3675" s="119">
        <v>1</v>
      </c>
      <c r="D3675" s="119" t="s">
        <v>282</v>
      </c>
      <c r="E3675" s="119">
        <v>4</v>
      </c>
      <c r="F3675" s="119" t="s">
        <v>7</v>
      </c>
      <c r="G3675" s="119" t="s">
        <v>629</v>
      </c>
      <c r="H3675" s="120">
        <v>44586</v>
      </c>
      <c r="I3675" s="121">
        <v>0.75</v>
      </c>
      <c r="J3675" s="119">
        <v>1</v>
      </c>
      <c r="K3675" s="119" t="s">
        <v>461</v>
      </c>
      <c r="L3675" s="119"/>
    </row>
    <row r="3676" spans="1:13" hidden="1" x14ac:dyDescent="0.25">
      <c r="A3676" s="119">
        <v>62034807</v>
      </c>
      <c r="B3676" s="119" t="s">
        <v>648</v>
      </c>
      <c r="C3676" s="119">
        <v>1</v>
      </c>
      <c r="D3676" s="119" t="s">
        <v>282</v>
      </c>
      <c r="E3676" s="119">
        <v>1</v>
      </c>
      <c r="F3676" s="119" t="s">
        <v>3</v>
      </c>
      <c r="G3676" s="119" t="s">
        <v>629</v>
      </c>
      <c r="H3676" s="120">
        <v>44587</v>
      </c>
      <c r="I3676" s="121">
        <v>0.29166666666666669</v>
      </c>
      <c r="J3676" s="119">
        <v>1</v>
      </c>
      <c r="K3676" s="119" t="s">
        <v>461</v>
      </c>
      <c r="L3676" s="119"/>
    </row>
    <row r="3677" spans="1:13" hidden="1" x14ac:dyDescent="0.25">
      <c r="A3677" s="119">
        <v>62034807</v>
      </c>
      <c r="B3677" s="119" t="s">
        <v>648</v>
      </c>
      <c r="C3677" s="119">
        <v>1</v>
      </c>
      <c r="D3677" s="119" t="s">
        <v>282</v>
      </c>
      <c r="E3677" s="119">
        <v>2</v>
      </c>
      <c r="F3677" s="119" t="s">
        <v>6</v>
      </c>
      <c r="G3677" s="119" t="s">
        <v>629</v>
      </c>
      <c r="H3677" s="120">
        <v>44587</v>
      </c>
      <c r="I3677" s="121">
        <v>0.5</v>
      </c>
      <c r="J3677" s="119">
        <v>1</v>
      </c>
      <c r="K3677" s="119" t="s">
        <v>461</v>
      </c>
      <c r="L3677" s="119"/>
    </row>
    <row r="3678" spans="1:13" hidden="1" x14ac:dyDescent="0.25">
      <c r="A3678" s="119">
        <v>62034807</v>
      </c>
      <c r="B3678" s="119" t="s">
        <v>648</v>
      </c>
      <c r="C3678" s="119">
        <v>1</v>
      </c>
      <c r="D3678" s="119" t="s">
        <v>282</v>
      </c>
      <c r="E3678" s="119">
        <v>3</v>
      </c>
      <c r="F3678" s="119" t="s">
        <v>5</v>
      </c>
      <c r="G3678" s="119" t="s">
        <v>629</v>
      </c>
      <c r="H3678" s="120">
        <v>44587</v>
      </c>
      <c r="I3678" s="121">
        <v>0.54166666666666663</v>
      </c>
      <c r="J3678" s="119">
        <v>1</v>
      </c>
      <c r="K3678" s="119" t="s">
        <v>461</v>
      </c>
      <c r="L3678" s="119"/>
    </row>
    <row r="3679" spans="1:13" hidden="1" x14ac:dyDescent="0.25">
      <c r="A3679" s="119">
        <v>62034807</v>
      </c>
      <c r="B3679" s="119" t="s">
        <v>648</v>
      </c>
      <c r="C3679" s="119">
        <v>1</v>
      </c>
      <c r="D3679" s="119" t="s">
        <v>282</v>
      </c>
      <c r="E3679" s="119">
        <v>4</v>
      </c>
      <c r="F3679" s="119" t="s">
        <v>7</v>
      </c>
      <c r="G3679" s="119" t="s">
        <v>629</v>
      </c>
      <c r="H3679" s="120">
        <v>44587</v>
      </c>
      <c r="I3679" s="121">
        <v>0.73958333333333337</v>
      </c>
      <c r="J3679" s="119">
        <v>1</v>
      </c>
      <c r="K3679" s="119" t="s">
        <v>461</v>
      </c>
      <c r="L3679" s="119"/>
    </row>
    <row r="3680" spans="1:13" hidden="1" x14ac:dyDescent="0.25">
      <c r="A3680" s="119">
        <v>62034807</v>
      </c>
      <c r="B3680" s="119" t="s">
        <v>648</v>
      </c>
      <c r="C3680" s="119">
        <v>1</v>
      </c>
      <c r="D3680" s="119" t="s">
        <v>282</v>
      </c>
      <c r="E3680" s="119">
        <v>1</v>
      </c>
      <c r="F3680" s="119" t="s">
        <v>3</v>
      </c>
      <c r="G3680" s="119" t="s">
        <v>629</v>
      </c>
      <c r="H3680" s="120">
        <v>44588</v>
      </c>
      <c r="I3680" s="121">
        <v>0.29166666666666669</v>
      </c>
      <c r="J3680" s="119">
        <v>1</v>
      </c>
      <c r="K3680" s="119" t="s">
        <v>461</v>
      </c>
      <c r="L3680" s="119"/>
    </row>
    <row r="3681" spans="1:13" hidden="1" x14ac:dyDescent="0.25">
      <c r="A3681" s="119">
        <v>62034807</v>
      </c>
      <c r="B3681" s="119" t="s">
        <v>648</v>
      </c>
      <c r="C3681" s="119">
        <v>1</v>
      </c>
      <c r="D3681" s="119" t="s">
        <v>282</v>
      </c>
      <c r="E3681" s="119">
        <v>2</v>
      </c>
      <c r="F3681" s="119" t="s">
        <v>6</v>
      </c>
      <c r="G3681" s="119" t="s">
        <v>629</v>
      </c>
      <c r="H3681" s="120">
        <v>44588</v>
      </c>
      <c r="I3681" s="121">
        <v>0.5</v>
      </c>
      <c r="J3681" s="119">
        <v>1</v>
      </c>
      <c r="K3681" s="119" t="s">
        <v>461</v>
      </c>
      <c r="L3681" s="119"/>
    </row>
    <row r="3682" spans="1:13" hidden="1" x14ac:dyDescent="0.25">
      <c r="A3682" s="119">
        <v>62034807</v>
      </c>
      <c r="B3682" s="119" t="s">
        <v>648</v>
      </c>
      <c r="C3682" s="119">
        <v>1</v>
      </c>
      <c r="D3682" s="119" t="s">
        <v>282</v>
      </c>
      <c r="E3682" s="119">
        <v>3</v>
      </c>
      <c r="F3682" s="119" t="s">
        <v>5</v>
      </c>
      <c r="G3682" s="119" t="s">
        <v>629</v>
      </c>
      <c r="H3682" s="120">
        <v>44588</v>
      </c>
      <c r="I3682" s="121">
        <v>0.54166666666666663</v>
      </c>
      <c r="J3682" s="119">
        <v>1</v>
      </c>
      <c r="K3682" s="119" t="s">
        <v>461</v>
      </c>
      <c r="L3682" s="119"/>
    </row>
    <row r="3683" spans="1:13" hidden="1" x14ac:dyDescent="0.25">
      <c r="A3683" s="119">
        <v>62034807</v>
      </c>
      <c r="B3683" s="119" t="s">
        <v>648</v>
      </c>
      <c r="C3683" s="119">
        <v>1</v>
      </c>
      <c r="D3683" s="119" t="s">
        <v>282</v>
      </c>
      <c r="E3683" s="119">
        <v>4</v>
      </c>
      <c r="F3683" s="119" t="s">
        <v>7</v>
      </c>
      <c r="G3683" s="119" t="s">
        <v>629</v>
      </c>
      <c r="H3683" s="120">
        <v>44588</v>
      </c>
      <c r="I3683" s="121">
        <v>0.79166666666666663</v>
      </c>
      <c r="J3683" s="119">
        <v>1</v>
      </c>
      <c r="K3683" s="119" t="s">
        <v>461</v>
      </c>
      <c r="L3683" s="119"/>
    </row>
    <row r="3684" spans="1:13" hidden="1" x14ac:dyDescent="0.25">
      <c r="A3684" s="119">
        <v>62034807</v>
      </c>
      <c r="B3684" s="119" t="s">
        <v>648</v>
      </c>
      <c r="C3684" s="119">
        <v>1</v>
      </c>
      <c r="D3684" s="119" t="s">
        <v>282</v>
      </c>
      <c r="E3684" s="119">
        <v>1</v>
      </c>
      <c r="F3684" s="119" t="s">
        <v>3</v>
      </c>
      <c r="G3684" s="119" t="s">
        <v>629</v>
      </c>
      <c r="H3684" s="120">
        <v>44589</v>
      </c>
      <c r="I3684" s="121">
        <v>0.29166666666666669</v>
      </c>
      <c r="J3684" s="119">
        <v>1</v>
      </c>
      <c r="K3684" s="119" t="s">
        <v>461</v>
      </c>
      <c r="L3684" s="119"/>
    </row>
    <row r="3685" spans="1:13" hidden="1" x14ac:dyDescent="0.25">
      <c r="A3685" s="119">
        <v>62034807</v>
      </c>
      <c r="B3685" s="119" t="s">
        <v>648</v>
      </c>
      <c r="C3685" s="119">
        <v>1</v>
      </c>
      <c r="D3685" s="119" t="s">
        <v>282</v>
      </c>
      <c r="E3685" s="119">
        <v>2</v>
      </c>
      <c r="F3685" s="119" t="s">
        <v>6</v>
      </c>
      <c r="G3685" s="119" t="s">
        <v>629</v>
      </c>
      <c r="H3685" s="120">
        <v>44589</v>
      </c>
      <c r="I3685" s="121">
        <v>0.5</v>
      </c>
      <c r="J3685" s="119">
        <v>1</v>
      </c>
      <c r="K3685" s="119" t="s">
        <v>461</v>
      </c>
      <c r="L3685" s="119"/>
    </row>
    <row r="3686" spans="1:13" hidden="1" x14ac:dyDescent="0.25">
      <c r="A3686" s="119">
        <v>62034807</v>
      </c>
      <c r="B3686" s="119" t="s">
        <v>648</v>
      </c>
      <c r="C3686" s="119">
        <v>1</v>
      </c>
      <c r="D3686" s="119" t="s">
        <v>282</v>
      </c>
      <c r="E3686" s="119">
        <v>3</v>
      </c>
      <c r="F3686" s="119" t="s">
        <v>5</v>
      </c>
      <c r="G3686" s="119" t="s">
        <v>629</v>
      </c>
      <c r="H3686" s="120">
        <v>44589</v>
      </c>
      <c r="I3686" s="121">
        <v>0.54166666666666663</v>
      </c>
      <c r="J3686" s="119">
        <v>1</v>
      </c>
      <c r="K3686" s="119" t="s">
        <v>461</v>
      </c>
      <c r="L3686" s="119"/>
    </row>
    <row r="3687" spans="1:13" hidden="1" x14ac:dyDescent="0.25">
      <c r="A3687" s="119">
        <v>62034807</v>
      </c>
      <c r="B3687" s="119" t="s">
        <v>648</v>
      </c>
      <c r="C3687" s="119">
        <v>1</v>
      </c>
      <c r="D3687" s="119" t="s">
        <v>282</v>
      </c>
      <c r="E3687" s="119">
        <v>4</v>
      </c>
      <c r="F3687" s="119" t="s">
        <v>7</v>
      </c>
      <c r="G3687" s="119" t="s">
        <v>629</v>
      </c>
      <c r="H3687" s="120">
        <v>44589</v>
      </c>
      <c r="I3687" s="121">
        <v>0.66666666666666663</v>
      </c>
      <c r="J3687" s="119">
        <v>1</v>
      </c>
      <c r="K3687" s="119" t="s">
        <v>461</v>
      </c>
      <c r="L3687" s="119"/>
    </row>
    <row r="3688" spans="1:13" hidden="1" x14ac:dyDescent="0.25">
      <c r="A3688" s="119">
        <v>62034807</v>
      </c>
      <c r="B3688" s="119" t="s">
        <v>648</v>
      </c>
      <c r="C3688" s="119">
        <v>1</v>
      </c>
      <c r="D3688" s="119" t="s">
        <v>282</v>
      </c>
      <c r="E3688" s="119">
        <v>1</v>
      </c>
      <c r="F3688" s="119" t="s">
        <v>3</v>
      </c>
      <c r="G3688" s="119" t="s">
        <v>629</v>
      </c>
      <c r="H3688" s="120">
        <v>44590</v>
      </c>
      <c r="I3688" s="121">
        <v>0.29166666666666669</v>
      </c>
      <c r="J3688" s="119">
        <v>1</v>
      </c>
      <c r="K3688" s="119" t="s">
        <v>461</v>
      </c>
      <c r="L3688" s="119"/>
    </row>
    <row r="3689" spans="1:13" hidden="1" x14ac:dyDescent="0.25">
      <c r="A3689" s="119">
        <v>62034807</v>
      </c>
      <c r="B3689" s="119" t="s">
        <v>648</v>
      </c>
      <c r="C3689" s="119">
        <v>1</v>
      </c>
      <c r="D3689" s="119" t="s">
        <v>282</v>
      </c>
      <c r="E3689" s="119">
        <v>2</v>
      </c>
      <c r="F3689" s="119" t="s">
        <v>6</v>
      </c>
      <c r="G3689" s="119" t="s">
        <v>629</v>
      </c>
      <c r="H3689" s="120">
        <v>44590</v>
      </c>
      <c r="I3689" s="121">
        <v>0.5</v>
      </c>
      <c r="J3689" s="119">
        <v>1</v>
      </c>
      <c r="K3689" s="119" t="s">
        <v>461</v>
      </c>
      <c r="L3689" s="119"/>
    </row>
    <row r="3690" spans="1:13" hidden="1" x14ac:dyDescent="0.25">
      <c r="A3690" s="119">
        <v>62034807</v>
      </c>
      <c r="B3690" s="119" t="s">
        <v>648</v>
      </c>
      <c r="C3690" s="119">
        <v>1</v>
      </c>
      <c r="D3690" s="119" t="s">
        <v>282</v>
      </c>
      <c r="E3690" s="119">
        <v>3</v>
      </c>
      <c r="F3690" s="119" t="s">
        <v>5</v>
      </c>
      <c r="G3690" s="119" t="s">
        <v>629</v>
      </c>
      <c r="H3690" s="120">
        <v>44590</v>
      </c>
      <c r="I3690" s="121">
        <v>0.54166666666666663</v>
      </c>
      <c r="J3690" s="119">
        <v>1</v>
      </c>
      <c r="K3690" s="119" t="s">
        <v>461</v>
      </c>
      <c r="L3690" s="119"/>
    </row>
    <row r="3691" spans="1:13" hidden="1" x14ac:dyDescent="0.25">
      <c r="A3691" s="119">
        <v>62034807</v>
      </c>
      <c r="B3691" s="119" t="s">
        <v>648</v>
      </c>
      <c r="C3691" s="119">
        <v>1</v>
      </c>
      <c r="D3691" s="119" t="s">
        <v>282</v>
      </c>
      <c r="E3691" s="119">
        <v>4</v>
      </c>
      <c r="F3691" s="119" t="s">
        <v>7</v>
      </c>
      <c r="G3691" s="119" t="s">
        <v>629</v>
      </c>
      <c r="H3691" s="120">
        <v>44590</v>
      </c>
      <c r="I3691" s="121">
        <v>0.66666666666666663</v>
      </c>
      <c r="J3691" s="119">
        <v>1</v>
      </c>
      <c r="K3691" s="119" t="s">
        <v>461</v>
      </c>
      <c r="L3691" s="119"/>
    </row>
    <row r="3692" spans="1:13" hidden="1" x14ac:dyDescent="0.25">
      <c r="A3692" s="119">
        <v>62034807</v>
      </c>
      <c r="B3692" s="119" t="s">
        <v>648</v>
      </c>
      <c r="C3692" s="119">
        <v>1</v>
      </c>
      <c r="D3692" s="119" t="s">
        <v>282</v>
      </c>
      <c r="E3692" s="119">
        <v>1</v>
      </c>
      <c r="F3692" s="119" t="s">
        <v>3</v>
      </c>
      <c r="G3692" s="119" t="s">
        <v>629</v>
      </c>
      <c r="H3692" s="120">
        <v>44592</v>
      </c>
      <c r="I3692" s="121">
        <v>0.29166666666666669</v>
      </c>
      <c r="J3692" s="119">
        <v>1</v>
      </c>
      <c r="K3692" s="119" t="s">
        <v>461</v>
      </c>
      <c r="L3692" s="119"/>
      <c r="M3692" s="1" t="s">
        <v>665</v>
      </c>
    </row>
    <row r="3693" spans="1:13" hidden="1" x14ac:dyDescent="0.25">
      <c r="A3693" s="119">
        <v>62034807</v>
      </c>
      <c r="B3693" s="119" t="s">
        <v>648</v>
      </c>
      <c r="C3693" s="119">
        <v>1</v>
      </c>
      <c r="D3693" s="119" t="s">
        <v>282</v>
      </c>
      <c r="E3693" s="119">
        <v>2</v>
      </c>
      <c r="F3693" s="119" t="s">
        <v>6</v>
      </c>
      <c r="G3693" s="119" t="s">
        <v>629</v>
      </c>
      <c r="H3693" s="120">
        <v>44592</v>
      </c>
      <c r="I3693" s="121">
        <v>0.5</v>
      </c>
      <c r="J3693" s="119">
        <v>1</v>
      </c>
      <c r="K3693" s="119" t="s">
        <v>461</v>
      </c>
      <c r="L3693" s="119"/>
      <c r="M3693" s="1" t="s">
        <v>665</v>
      </c>
    </row>
    <row r="3694" spans="1:13" hidden="1" x14ac:dyDescent="0.25">
      <c r="A3694" s="119">
        <v>62034807</v>
      </c>
      <c r="B3694" s="119" t="s">
        <v>648</v>
      </c>
      <c r="C3694" s="119">
        <v>1</v>
      </c>
      <c r="D3694" s="119" t="s">
        <v>282</v>
      </c>
      <c r="E3694" s="119">
        <v>3</v>
      </c>
      <c r="F3694" s="119" t="s">
        <v>5</v>
      </c>
      <c r="G3694" s="119" t="s">
        <v>629</v>
      </c>
      <c r="H3694" s="120">
        <v>44592</v>
      </c>
      <c r="I3694" s="121">
        <v>0.54166666666666663</v>
      </c>
      <c r="J3694" s="119">
        <v>1</v>
      </c>
      <c r="K3694" s="119" t="s">
        <v>461</v>
      </c>
      <c r="L3694" s="119"/>
      <c r="M3694" s="1" t="s">
        <v>665</v>
      </c>
    </row>
    <row r="3695" spans="1:13" hidden="1" x14ac:dyDescent="0.25">
      <c r="A3695" s="119">
        <v>62034807</v>
      </c>
      <c r="B3695" s="119" t="s">
        <v>648</v>
      </c>
      <c r="C3695" s="119">
        <v>1</v>
      </c>
      <c r="D3695" s="119" t="s">
        <v>282</v>
      </c>
      <c r="E3695" s="119">
        <v>4</v>
      </c>
      <c r="F3695" s="119" t="s">
        <v>7</v>
      </c>
      <c r="G3695" s="119" t="s">
        <v>629</v>
      </c>
      <c r="H3695" s="120">
        <v>44592</v>
      </c>
      <c r="I3695" s="121">
        <v>0.66666666666666663</v>
      </c>
      <c r="J3695" s="119">
        <v>1</v>
      </c>
      <c r="K3695" s="119" t="s">
        <v>461</v>
      </c>
      <c r="L3695" s="119"/>
      <c r="M3695" s="1" t="s">
        <v>665</v>
      </c>
    </row>
    <row r="3696" spans="1:13" hidden="1" x14ac:dyDescent="0.25">
      <c r="A3696" s="119">
        <v>62034807</v>
      </c>
      <c r="B3696" s="119" t="s">
        <v>648</v>
      </c>
      <c r="C3696" s="119">
        <v>1</v>
      </c>
      <c r="D3696" s="119" t="s">
        <v>282</v>
      </c>
      <c r="E3696" s="119">
        <v>1</v>
      </c>
      <c r="F3696" s="119" t="s">
        <v>3</v>
      </c>
      <c r="G3696" s="119" t="s">
        <v>629</v>
      </c>
      <c r="H3696" s="120">
        <v>44593</v>
      </c>
      <c r="I3696" s="121">
        <v>0.29166666666666669</v>
      </c>
      <c r="J3696" s="119">
        <v>1</v>
      </c>
      <c r="K3696" s="119" t="s">
        <v>461</v>
      </c>
      <c r="L3696" s="119"/>
      <c r="M3696" s="1" t="s">
        <v>665</v>
      </c>
    </row>
    <row r="3697" spans="1:13" hidden="1" x14ac:dyDescent="0.25">
      <c r="A3697" s="119">
        <v>62034807</v>
      </c>
      <c r="B3697" s="119" t="s">
        <v>648</v>
      </c>
      <c r="C3697" s="119">
        <v>1</v>
      </c>
      <c r="D3697" s="119" t="s">
        <v>282</v>
      </c>
      <c r="E3697" s="119">
        <v>2</v>
      </c>
      <c r="F3697" s="119" t="s">
        <v>6</v>
      </c>
      <c r="G3697" s="119" t="s">
        <v>629</v>
      </c>
      <c r="H3697" s="120">
        <v>44593</v>
      </c>
      <c r="I3697" s="121">
        <v>0.5</v>
      </c>
      <c r="J3697" s="119">
        <v>1</v>
      </c>
      <c r="K3697" s="119" t="s">
        <v>461</v>
      </c>
      <c r="L3697" s="119"/>
      <c r="M3697" s="1" t="s">
        <v>665</v>
      </c>
    </row>
    <row r="3698" spans="1:13" hidden="1" x14ac:dyDescent="0.25">
      <c r="A3698" s="119">
        <v>62034807</v>
      </c>
      <c r="B3698" s="119" t="s">
        <v>648</v>
      </c>
      <c r="C3698" s="119">
        <v>1</v>
      </c>
      <c r="D3698" s="119" t="s">
        <v>282</v>
      </c>
      <c r="E3698" s="119">
        <v>3</v>
      </c>
      <c r="F3698" s="119" t="s">
        <v>5</v>
      </c>
      <c r="G3698" s="119" t="s">
        <v>629</v>
      </c>
      <c r="H3698" s="120">
        <v>44593</v>
      </c>
      <c r="I3698" s="121">
        <v>0.54166666666666663</v>
      </c>
      <c r="J3698" s="119">
        <v>1</v>
      </c>
      <c r="K3698" s="119" t="s">
        <v>461</v>
      </c>
      <c r="L3698" s="119"/>
      <c r="M3698" s="1" t="s">
        <v>665</v>
      </c>
    </row>
    <row r="3699" spans="1:13" hidden="1" x14ac:dyDescent="0.25">
      <c r="A3699" s="119">
        <v>62034807</v>
      </c>
      <c r="B3699" s="119" t="s">
        <v>648</v>
      </c>
      <c r="C3699" s="119">
        <v>1</v>
      </c>
      <c r="D3699" s="119" t="s">
        <v>282</v>
      </c>
      <c r="E3699" s="119">
        <v>4</v>
      </c>
      <c r="F3699" s="119" t="s">
        <v>7</v>
      </c>
      <c r="G3699" s="119" t="s">
        <v>629</v>
      </c>
      <c r="H3699" s="120">
        <v>44593</v>
      </c>
      <c r="I3699" s="121">
        <v>0.66666666666666663</v>
      </c>
      <c r="J3699" s="119">
        <v>1</v>
      </c>
      <c r="K3699" s="119" t="s">
        <v>461</v>
      </c>
      <c r="L3699" s="119"/>
      <c r="M3699" s="1" t="s">
        <v>665</v>
      </c>
    </row>
    <row r="3700" spans="1:13" hidden="1" x14ac:dyDescent="0.25">
      <c r="A3700" s="119">
        <v>62034807</v>
      </c>
      <c r="B3700" s="119" t="s">
        <v>648</v>
      </c>
      <c r="C3700" s="119">
        <v>1</v>
      </c>
      <c r="D3700" s="119" t="s">
        <v>282</v>
      </c>
      <c r="E3700" s="119">
        <v>1</v>
      </c>
      <c r="F3700" s="119" t="s">
        <v>3</v>
      </c>
      <c r="G3700" s="119" t="s">
        <v>629</v>
      </c>
      <c r="H3700" s="120">
        <v>44594</v>
      </c>
      <c r="I3700" s="121">
        <v>0.29166666666666669</v>
      </c>
      <c r="J3700" s="119">
        <v>1</v>
      </c>
      <c r="K3700" s="119" t="s">
        <v>461</v>
      </c>
      <c r="L3700" s="119"/>
      <c r="M3700" s="1" t="s">
        <v>665</v>
      </c>
    </row>
    <row r="3701" spans="1:13" hidden="1" x14ac:dyDescent="0.25">
      <c r="A3701" s="119">
        <v>62034807</v>
      </c>
      <c r="B3701" s="119" t="s">
        <v>648</v>
      </c>
      <c r="C3701" s="119">
        <v>1</v>
      </c>
      <c r="D3701" s="119" t="s">
        <v>282</v>
      </c>
      <c r="E3701" s="119">
        <v>2</v>
      </c>
      <c r="F3701" s="119" t="s">
        <v>6</v>
      </c>
      <c r="G3701" s="119" t="s">
        <v>629</v>
      </c>
      <c r="H3701" s="120">
        <v>44594</v>
      </c>
      <c r="I3701" s="121">
        <v>0.5</v>
      </c>
      <c r="J3701" s="119">
        <v>1</v>
      </c>
      <c r="K3701" s="119" t="s">
        <v>461</v>
      </c>
      <c r="L3701" s="119"/>
      <c r="M3701" s="1" t="s">
        <v>665</v>
      </c>
    </row>
    <row r="3702" spans="1:13" hidden="1" x14ac:dyDescent="0.25">
      <c r="A3702" s="119">
        <v>62034807</v>
      </c>
      <c r="B3702" s="119" t="s">
        <v>648</v>
      </c>
      <c r="C3702" s="119">
        <v>1</v>
      </c>
      <c r="D3702" s="119" t="s">
        <v>282</v>
      </c>
      <c r="E3702" s="119">
        <v>3</v>
      </c>
      <c r="F3702" s="119" t="s">
        <v>5</v>
      </c>
      <c r="G3702" s="119" t="s">
        <v>629</v>
      </c>
      <c r="H3702" s="120">
        <v>44594</v>
      </c>
      <c r="I3702" s="121">
        <v>0.54166666666666663</v>
      </c>
      <c r="J3702" s="119">
        <v>1</v>
      </c>
      <c r="K3702" s="119" t="s">
        <v>461</v>
      </c>
      <c r="L3702" s="119"/>
      <c r="M3702" s="1" t="s">
        <v>665</v>
      </c>
    </row>
    <row r="3703" spans="1:13" hidden="1" x14ac:dyDescent="0.25">
      <c r="A3703" s="119">
        <v>62034807</v>
      </c>
      <c r="B3703" s="119" t="s">
        <v>648</v>
      </c>
      <c r="C3703" s="119">
        <v>1</v>
      </c>
      <c r="D3703" s="119" t="s">
        <v>282</v>
      </c>
      <c r="E3703" s="119">
        <v>4</v>
      </c>
      <c r="F3703" s="119" t="s">
        <v>7</v>
      </c>
      <c r="G3703" s="119" t="s">
        <v>629</v>
      </c>
      <c r="H3703" s="120">
        <v>44594</v>
      </c>
      <c r="I3703" s="121">
        <v>0.79166666666666663</v>
      </c>
      <c r="J3703" s="119">
        <v>1</v>
      </c>
      <c r="K3703" s="119" t="s">
        <v>461</v>
      </c>
      <c r="L3703" s="119"/>
      <c r="M3703" s="1" t="s">
        <v>665</v>
      </c>
    </row>
    <row r="3704" spans="1:13" hidden="1" x14ac:dyDescent="0.25">
      <c r="A3704" s="119">
        <v>62034807</v>
      </c>
      <c r="B3704" s="119" t="s">
        <v>648</v>
      </c>
      <c r="C3704" s="119">
        <v>1</v>
      </c>
      <c r="D3704" s="119" t="s">
        <v>282</v>
      </c>
      <c r="E3704" s="119">
        <v>0</v>
      </c>
      <c r="F3704" s="119" t="s">
        <v>8</v>
      </c>
      <c r="G3704" s="119" t="s">
        <v>629</v>
      </c>
      <c r="H3704" s="120">
        <v>44595</v>
      </c>
      <c r="I3704" s="121"/>
      <c r="J3704" s="119">
        <v>1</v>
      </c>
      <c r="K3704" s="119" t="s">
        <v>461</v>
      </c>
      <c r="L3704" s="119"/>
      <c r="M3704" s="1" t="s">
        <v>665</v>
      </c>
    </row>
    <row r="3705" spans="1:13" hidden="1" x14ac:dyDescent="0.25">
      <c r="A3705" s="119">
        <v>62034807</v>
      </c>
      <c r="B3705" s="119" t="s">
        <v>648</v>
      </c>
      <c r="C3705" s="119">
        <v>1</v>
      </c>
      <c r="D3705" s="119" t="s">
        <v>282</v>
      </c>
      <c r="E3705" s="119">
        <v>1</v>
      </c>
      <c r="F3705" s="119" t="s">
        <v>3</v>
      </c>
      <c r="G3705" s="119" t="s">
        <v>629</v>
      </c>
      <c r="H3705" s="120">
        <v>44596</v>
      </c>
      <c r="I3705" s="121">
        <v>0.29166666666666669</v>
      </c>
      <c r="J3705" s="119">
        <v>1</v>
      </c>
      <c r="K3705" s="119" t="s">
        <v>461</v>
      </c>
      <c r="L3705" s="119"/>
      <c r="M3705" s="1" t="s">
        <v>665</v>
      </c>
    </row>
    <row r="3706" spans="1:13" hidden="1" x14ac:dyDescent="0.25">
      <c r="A3706" s="119">
        <v>62034807</v>
      </c>
      <c r="B3706" s="119" t="s">
        <v>648</v>
      </c>
      <c r="C3706" s="119">
        <v>1</v>
      </c>
      <c r="D3706" s="119" t="s">
        <v>282</v>
      </c>
      <c r="E3706" s="119">
        <v>2</v>
      </c>
      <c r="F3706" s="119" t="s">
        <v>6</v>
      </c>
      <c r="G3706" s="119" t="s">
        <v>629</v>
      </c>
      <c r="H3706" s="120">
        <v>44596</v>
      </c>
      <c r="I3706" s="121">
        <v>0.5</v>
      </c>
      <c r="J3706" s="119">
        <v>1</v>
      </c>
      <c r="K3706" s="119" t="s">
        <v>461</v>
      </c>
      <c r="L3706" s="119"/>
      <c r="M3706" s="1" t="s">
        <v>665</v>
      </c>
    </row>
    <row r="3707" spans="1:13" hidden="1" x14ac:dyDescent="0.25">
      <c r="A3707" s="119">
        <v>62034807</v>
      </c>
      <c r="B3707" s="119" t="s">
        <v>648</v>
      </c>
      <c r="C3707" s="119">
        <v>1</v>
      </c>
      <c r="D3707" s="119" t="s">
        <v>282</v>
      </c>
      <c r="E3707" s="119">
        <v>3</v>
      </c>
      <c r="F3707" s="119" t="s">
        <v>5</v>
      </c>
      <c r="G3707" s="119" t="s">
        <v>629</v>
      </c>
      <c r="H3707" s="120">
        <v>44596</v>
      </c>
      <c r="I3707" s="121">
        <v>0.54166666666666663</v>
      </c>
      <c r="J3707" s="119">
        <v>1</v>
      </c>
      <c r="K3707" s="119" t="s">
        <v>461</v>
      </c>
      <c r="L3707" s="119"/>
      <c r="M3707" s="1" t="s">
        <v>665</v>
      </c>
    </row>
    <row r="3708" spans="1:13" hidden="1" x14ac:dyDescent="0.25">
      <c r="A3708" s="119">
        <v>62034807</v>
      </c>
      <c r="B3708" s="119" t="s">
        <v>648</v>
      </c>
      <c r="C3708" s="119">
        <v>1</v>
      </c>
      <c r="D3708" s="119" t="s">
        <v>282</v>
      </c>
      <c r="E3708" s="119">
        <v>4</v>
      </c>
      <c r="F3708" s="119" t="s">
        <v>7</v>
      </c>
      <c r="G3708" s="119" t="s">
        <v>629</v>
      </c>
      <c r="H3708" s="120">
        <v>44596</v>
      </c>
      <c r="I3708" s="121">
        <v>0.79166666666666663</v>
      </c>
      <c r="J3708" s="119">
        <v>1</v>
      </c>
      <c r="K3708" s="119" t="s">
        <v>461</v>
      </c>
      <c r="L3708" s="119"/>
      <c r="M3708" s="1" t="s">
        <v>665</v>
      </c>
    </row>
    <row r="3709" spans="1:13" hidden="1" x14ac:dyDescent="0.25">
      <c r="A3709" s="119">
        <v>62034807</v>
      </c>
      <c r="B3709" s="119" t="s">
        <v>648</v>
      </c>
      <c r="C3709" s="119">
        <v>1</v>
      </c>
      <c r="D3709" s="119" t="s">
        <v>282</v>
      </c>
      <c r="E3709" s="119">
        <v>1</v>
      </c>
      <c r="F3709" s="119" t="s">
        <v>3</v>
      </c>
      <c r="G3709" s="119" t="s">
        <v>629</v>
      </c>
      <c r="H3709" s="120">
        <v>44597</v>
      </c>
      <c r="I3709" s="121">
        <v>0.29166666666666669</v>
      </c>
      <c r="J3709" s="119">
        <v>1</v>
      </c>
      <c r="K3709" s="119" t="s">
        <v>461</v>
      </c>
      <c r="L3709" s="119"/>
      <c r="M3709" s="1" t="s">
        <v>665</v>
      </c>
    </row>
    <row r="3710" spans="1:13" hidden="1" x14ac:dyDescent="0.25">
      <c r="A3710" s="119">
        <v>62034807</v>
      </c>
      <c r="B3710" s="119" t="s">
        <v>648</v>
      </c>
      <c r="C3710" s="119">
        <v>1</v>
      </c>
      <c r="D3710" s="119" t="s">
        <v>282</v>
      </c>
      <c r="E3710" s="119">
        <v>2</v>
      </c>
      <c r="F3710" s="119" t="s">
        <v>6</v>
      </c>
      <c r="G3710" s="119" t="s">
        <v>629</v>
      </c>
      <c r="H3710" s="120">
        <v>44597</v>
      </c>
      <c r="I3710" s="121">
        <v>0.5</v>
      </c>
      <c r="J3710" s="119">
        <v>1</v>
      </c>
      <c r="K3710" s="119" t="s">
        <v>461</v>
      </c>
      <c r="L3710" s="119"/>
      <c r="M3710" s="1" t="s">
        <v>665</v>
      </c>
    </row>
    <row r="3711" spans="1:13" hidden="1" x14ac:dyDescent="0.25">
      <c r="A3711" s="119">
        <v>62034807</v>
      </c>
      <c r="B3711" s="119" t="s">
        <v>648</v>
      </c>
      <c r="C3711" s="119">
        <v>1</v>
      </c>
      <c r="D3711" s="119" t="s">
        <v>282</v>
      </c>
      <c r="E3711" s="119">
        <v>3</v>
      </c>
      <c r="F3711" s="119" t="s">
        <v>5</v>
      </c>
      <c r="G3711" s="119" t="s">
        <v>629</v>
      </c>
      <c r="H3711" s="120">
        <v>44597</v>
      </c>
      <c r="I3711" s="121">
        <v>0.54166666666666663</v>
      </c>
      <c r="J3711" s="119">
        <v>1</v>
      </c>
      <c r="K3711" s="119" t="s">
        <v>461</v>
      </c>
      <c r="L3711" s="119"/>
      <c r="M3711" s="1" t="s">
        <v>665</v>
      </c>
    </row>
    <row r="3712" spans="1:13" hidden="1" x14ac:dyDescent="0.25">
      <c r="A3712" s="119">
        <v>62034807</v>
      </c>
      <c r="B3712" s="119" t="s">
        <v>648</v>
      </c>
      <c r="C3712" s="119">
        <v>1</v>
      </c>
      <c r="D3712" s="119" t="s">
        <v>282</v>
      </c>
      <c r="E3712" s="119">
        <v>4</v>
      </c>
      <c r="F3712" s="119" t="s">
        <v>7</v>
      </c>
      <c r="G3712" s="119" t="s">
        <v>629</v>
      </c>
      <c r="H3712" s="120">
        <v>44597</v>
      </c>
      <c r="I3712" s="121">
        <v>0.66666666666666663</v>
      </c>
      <c r="J3712" s="119">
        <v>1</v>
      </c>
      <c r="K3712" s="119" t="s">
        <v>461</v>
      </c>
      <c r="L3712" s="119"/>
      <c r="M3712" s="1" t="s">
        <v>665</v>
      </c>
    </row>
    <row r="3713" spans="1:13" hidden="1" x14ac:dyDescent="0.25">
      <c r="A3713" s="119">
        <v>62034807</v>
      </c>
      <c r="B3713" s="119" t="s">
        <v>648</v>
      </c>
      <c r="C3713" s="119">
        <v>1</v>
      </c>
      <c r="D3713" s="119" t="s">
        <v>282</v>
      </c>
      <c r="E3713" s="119">
        <v>0</v>
      </c>
      <c r="F3713" s="119" t="s">
        <v>8</v>
      </c>
      <c r="G3713" s="119" t="s">
        <v>629</v>
      </c>
      <c r="H3713" s="120">
        <v>44599</v>
      </c>
      <c r="I3713" s="121"/>
      <c r="J3713" s="119">
        <v>1</v>
      </c>
      <c r="K3713" s="119" t="s">
        <v>461</v>
      </c>
      <c r="L3713" s="119"/>
      <c r="M3713" s="1" t="s">
        <v>665</v>
      </c>
    </row>
    <row r="3714" spans="1:13" hidden="1" x14ac:dyDescent="0.25">
      <c r="A3714" s="119">
        <v>62034807</v>
      </c>
      <c r="B3714" s="119" t="s">
        <v>648</v>
      </c>
      <c r="C3714" s="119">
        <v>1</v>
      </c>
      <c r="D3714" s="119" t="s">
        <v>282</v>
      </c>
      <c r="E3714" s="119">
        <v>1</v>
      </c>
      <c r="F3714" s="119" t="s">
        <v>3</v>
      </c>
      <c r="G3714" s="119" t="s">
        <v>629</v>
      </c>
      <c r="H3714" s="120">
        <v>44600</v>
      </c>
      <c r="I3714" s="121">
        <v>0.29166666666666669</v>
      </c>
      <c r="J3714" s="119">
        <v>1</v>
      </c>
      <c r="K3714" s="119" t="s">
        <v>461</v>
      </c>
      <c r="L3714" s="119"/>
      <c r="M3714" s="1" t="s">
        <v>665</v>
      </c>
    </row>
    <row r="3715" spans="1:13" hidden="1" x14ac:dyDescent="0.25">
      <c r="A3715" s="119">
        <v>62034807</v>
      </c>
      <c r="B3715" s="119" t="s">
        <v>648</v>
      </c>
      <c r="C3715" s="119">
        <v>1</v>
      </c>
      <c r="D3715" s="119" t="s">
        <v>282</v>
      </c>
      <c r="E3715" s="119">
        <v>2</v>
      </c>
      <c r="F3715" s="119" t="s">
        <v>6</v>
      </c>
      <c r="G3715" s="119" t="s">
        <v>629</v>
      </c>
      <c r="H3715" s="120">
        <v>44600</v>
      </c>
      <c r="I3715" s="121">
        <v>0.5</v>
      </c>
      <c r="J3715" s="119">
        <v>1</v>
      </c>
      <c r="K3715" s="119" t="s">
        <v>461</v>
      </c>
      <c r="L3715" s="119"/>
      <c r="M3715" s="1" t="s">
        <v>665</v>
      </c>
    </row>
    <row r="3716" spans="1:13" hidden="1" x14ac:dyDescent="0.25">
      <c r="A3716" s="119">
        <v>62034807</v>
      </c>
      <c r="B3716" s="119" t="s">
        <v>648</v>
      </c>
      <c r="C3716" s="119">
        <v>1</v>
      </c>
      <c r="D3716" s="119" t="s">
        <v>282</v>
      </c>
      <c r="E3716" s="119">
        <v>3</v>
      </c>
      <c r="F3716" s="119" t="s">
        <v>5</v>
      </c>
      <c r="G3716" s="119" t="s">
        <v>629</v>
      </c>
      <c r="H3716" s="120">
        <v>44600</v>
      </c>
      <c r="I3716" s="121">
        <v>0.54166666666666663</v>
      </c>
      <c r="J3716" s="119">
        <v>1</v>
      </c>
      <c r="K3716" s="119" t="s">
        <v>461</v>
      </c>
      <c r="L3716" s="119"/>
      <c r="M3716" s="1" t="s">
        <v>665</v>
      </c>
    </row>
    <row r="3717" spans="1:13" hidden="1" x14ac:dyDescent="0.25">
      <c r="A3717" s="119">
        <v>62034807</v>
      </c>
      <c r="B3717" s="119" t="s">
        <v>648</v>
      </c>
      <c r="C3717" s="119">
        <v>1</v>
      </c>
      <c r="D3717" s="119" t="s">
        <v>282</v>
      </c>
      <c r="E3717" s="119">
        <v>4</v>
      </c>
      <c r="F3717" s="119" t="s">
        <v>7</v>
      </c>
      <c r="G3717" s="119" t="s">
        <v>629</v>
      </c>
      <c r="H3717" s="120">
        <v>44600</v>
      </c>
      <c r="I3717" s="121">
        <v>0.66666666666666663</v>
      </c>
      <c r="J3717" s="119">
        <v>1</v>
      </c>
      <c r="K3717" s="119" t="s">
        <v>461</v>
      </c>
      <c r="L3717" s="119"/>
      <c r="M3717" s="1" t="s">
        <v>665</v>
      </c>
    </row>
    <row r="3718" spans="1:13" hidden="1" x14ac:dyDescent="0.25">
      <c r="A3718" s="119">
        <v>62034807</v>
      </c>
      <c r="B3718" s="119" t="s">
        <v>648</v>
      </c>
      <c r="C3718" s="119">
        <v>1</v>
      </c>
      <c r="D3718" s="119" t="s">
        <v>282</v>
      </c>
      <c r="E3718" s="119">
        <v>1</v>
      </c>
      <c r="F3718" s="119" t="s">
        <v>3</v>
      </c>
      <c r="G3718" s="119" t="s">
        <v>629</v>
      </c>
      <c r="H3718" s="120">
        <v>44601</v>
      </c>
      <c r="I3718" s="121">
        <v>0.29166666666666669</v>
      </c>
      <c r="J3718" s="119">
        <v>1</v>
      </c>
      <c r="K3718" s="119" t="s">
        <v>461</v>
      </c>
      <c r="L3718" s="119"/>
      <c r="M3718" s="1" t="s">
        <v>665</v>
      </c>
    </row>
    <row r="3719" spans="1:13" hidden="1" x14ac:dyDescent="0.25">
      <c r="A3719" s="119">
        <v>62034807</v>
      </c>
      <c r="B3719" s="119" t="s">
        <v>648</v>
      </c>
      <c r="C3719" s="119">
        <v>1</v>
      </c>
      <c r="D3719" s="119" t="s">
        <v>282</v>
      </c>
      <c r="E3719" s="119">
        <v>2</v>
      </c>
      <c r="F3719" s="119" t="s">
        <v>6</v>
      </c>
      <c r="G3719" s="119" t="s">
        <v>629</v>
      </c>
      <c r="H3719" s="120">
        <v>44601</v>
      </c>
      <c r="I3719" s="121">
        <v>0.5</v>
      </c>
      <c r="J3719" s="119">
        <v>1</v>
      </c>
      <c r="K3719" s="119" t="s">
        <v>461</v>
      </c>
      <c r="L3719" s="119"/>
      <c r="M3719" s="1" t="s">
        <v>665</v>
      </c>
    </row>
    <row r="3720" spans="1:13" hidden="1" x14ac:dyDescent="0.25">
      <c r="A3720" s="119">
        <v>62034807</v>
      </c>
      <c r="B3720" s="119" t="s">
        <v>648</v>
      </c>
      <c r="C3720" s="119">
        <v>1</v>
      </c>
      <c r="D3720" s="119" t="s">
        <v>282</v>
      </c>
      <c r="E3720" s="119">
        <v>3</v>
      </c>
      <c r="F3720" s="119" t="s">
        <v>5</v>
      </c>
      <c r="G3720" s="119" t="s">
        <v>629</v>
      </c>
      <c r="H3720" s="120">
        <v>44601</v>
      </c>
      <c r="I3720" s="121">
        <v>0.54166666666666663</v>
      </c>
      <c r="J3720" s="119">
        <v>1</v>
      </c>
      <c r="K3720" s="119" t="s">
        <v>461</v>
      </c>
      <c r="L3720" s="119"/>
      <c r="M3720" s="1" t="s">
        <v>665</v>
      </c>
    </row>
    <row r="3721" spans="1:13" hidden="1" x14ac:dyDescent="0.25">
      <c r="A3721" s="119">
        <v>62034807</v>
      </c>
      <c r="B3721" s="119" t="s">
        <v>648</v>
      </c>
      <c r="C3721" s="119">
        <v>1</v>
      </c>
      <c r="D3721" s="119" t="s">
        <v>282</v>
      </c>
      <c r="E3721" s="119">
        <v>4</v>
      </c>
      <c r="F3721" s="119" t="s">
        <v>7</v>
      </c>
      <c r="G3721" s="119" t="s">
        <v>629</v>
      </c>
      <c r="H3721" s="120">
        <v>44601</v>
      </c>
      <c r="I3721" s="121">
        <v>0.66666666666666663</v>
      </c>
      <c r="J3721" s="119">
        <v>1</v>
      </c>
      <c r="K3721" s="119" t="s">
        <v>461</v>
      </c>
      <c r="L3721" s="119"/>
      <c r="M3721" s="1" t="s">
        <v>665</v>
      </c>
    </row>
    <row r="3722" spans="1:13" hidden="1" x14ac:dyDescent="0.25">
      <c r="A3722" s="119">
        <v>62034807</v>
      </c>
      <c r="B3722" s="119" t="s">
        <v>648</v>
      </c>
      <c r="C3722" s="119">
        <v>1</v>
      </c>
      <c r="D3722" s="119" t="s">
        <v>282</v>
      </c>
      <c r="E3722" s="119">
        <v>1</v>
      </c>
      <c r="F3722" s="119" t="s">
        <v>3</v>
      </c>
      <c r="G3722" s="119" t="s">
        <v>629</v>
      </c>
      <c r="H3722" s="120">
        <v>44602</v>
      </c>
      <c r="I3722" s="121">
        <v>0.29166666666666669</v>
      </c>
      <c r="J3722" s="119">
        <v>1</v>
      </c>
      <c r="K3722" s="119" t="s">
        <v>461</v>
      </c>
      <c r="L3722" s="119"/>
      <c r="M3722" s="1" t="s">
        <v>665</v>
      </c>
    </row>
    <row r="3723" spans="1:13" hidden="1" x14ac:dyDescent="0.25">
      <c r="A3723" s="119">
        <v>62034807</v>
      </c>
      <c r="B3723" s="119" t="s">
        <v>648</v>
      </c>
      <c r="C3723" s="119">
        <v>1</v>
      </c>
      <c r="D3723" s="119" t="s">
        <v>282</v>
      </c>
      <c r="E3723" s="119">
        <v>2</v>
      </c>
      <c r="F3723" s="119" t="s">
        <v>6</v>
      </c>
      <c r="G3723" s="119" t="s">
        <v>629</v>
      </c>
      <c r="H3723" s="120">
        <v>44602</v>
      </c>
      <c r="I3723" s="121">
        <v>0.5</v>
      </c>
      <c r="J3723" s="119">
        <v>1</v>
      </c>
      <c r="K3723" s="119" t="s">
        <v>461</v>
      </c>
      <c r="L3723" s="119"/>
      <c r="M3723" s="1" t="s">
        <v>665</v>
      </c>
    </row>
    <row r="3724" spans="1:13" hidden="1" x14ac:dyDescent="0.25">
      <c r="A3724" s="119">
        <v>62034807</v>
      </c>
      <c r="B3724" s="119" t="s">
        <v>648</v>
      </c>
      <c r="C3724" s="119">
        <v>1</v>
      </c>
      <c r="D3724" s="119" t="s">
        <v>282</v>
      </c>
      <c r="E3724" s="119">
        <v>3</v>
      </c>
      <c r="F3724" s="119" t="s">
        <v>5</v>
      </c>
      <c r="G3724" s="119" t="s">
        <v>629</v>
      </c>
      <c r="H3724" s="120">
        <v>44602</v>
      </c>
      <c r="I3724" s="121">
        <v>0.54166666666666663</v>
      </c>
      <c r="J3724" s="119">
        <v>1</v>
      </c>
      <c r="K3724" s="119" t="s">
        <v>461</v>
      </c>
      <c r="L3724" s="119"/>
      <c r="M3724" s="1" t="s">
        <v>665</v>
      </c>
    </row>
    <row r="3725" spans="1:13" hidden="1" x14ac:dyDescent="0.25">
      <c r="A3725" s="119">
        <v>62034807</v>
      </c>
      <c r="B3725" s="119" t="s">
        <v>648</v>
      </c>
      <c r="C3725" s="119">
        <v>1</v>
      </c>
      <c r="D3725" s="119" t="s">
        <v>282</v>
      </c>
      <c r="E3725" s="119">
        <v>4</v>
      </c>
      <c r="F3725" s="119" t="s">
        <v>7</v>
      </c>
      <c r="G3725" s="119" t="s">
        <v>629</v>
      </c>
      <c r="H3725" s="120">
        <v>44602</v>
      </c>
      <c r="I3725" s="121">
        <v>0.66666666666666663</v>
      </c>
      <c r="J3725" s="119">
        <v>1</v>
      </c>
      <c r="K3725" s="119" t="s">
        <v>461</v>
      </c>
      <c r="L3725" s="119"/>
      <c r="M3725" s="1" t="s">
        <v>665</v>
      </c>
    </row>
    <row r="3726" spans="1:13" hidden="1" x14ac:dyDescent="0.25">
      <c r="A3726" s="119">
        <v>62034807</v>
      </c>
      <c r="B3726" s="119" t="s">
        <v>648</v>
      </c>
      <c r="C3726" s="119">
        <v>1</v>
      </c>
      <c r="D3726" s="119" t="s">
        <v>282</v>
      </c>
      <c r="E3726" s="119">
        <v>1</v>
      </c>
      <c r="F3726" s="119" t="s">
        <v>3</v>
      </c>
      <c r="G3726" s="119" t="s">
        <v>629</v>
      </c>
      <c r="H3726" s="120">
        <v>44603</v>
      </c>
      <c r="I3726" s="121">
        <v>0.29166666666666669</v>
      </c>
      <c r="J3726" s="119">
        <v>1</v>
      </c>
      <c r="K3726" s="119" t="s">
        <v>461</v>
      </c>
      <c r="L3726" s="119"/>
      <c r="M3726" s="1" t="s">
        <v>665</v>
      </c>
    </row>
    <row r="3727" spans="1:13" hidden="1" x14ac:dyDescent="0.25">
      <c r="A3727" s="119">
        <v>62034807</v>
      </c>
      <c r="B3727" s="119" t="s">
        <v>648</v>
      </c>
      <c r="C3727" s="119">
        <v>1</v>
      </c>
      <c r="D3727" s="119" t="s">
        <v>282</v>
      </c>
      <c r="E3727" s="119">
        <v>2</v>
      </c>
      <c r="F3727" s="119" t="s">
        <v>6</v>
      </c>
      <c r="G3727" s="119" t="s">
        <v>629</v>
      </c>
      <c r="H3727" s="120">
        <v>44603</v>
      </c>
      <c r="I3727" s="121">
        <v>0.5</v>
      </c>
      <c r="J3727" s="119">
        <v>1</v>
      </c>
      <c r="K3727" s="119" t="s">
        <v>461</v>
      </c>
      <c r="L3727" s="119"/>
      <c r="M3727" s="1" t="s">
        <v>665</v>
      </c>
    </row>
    <row r="3728" spans="1:13" hidden="1" x14ac:dyDescent="0.25">
      <c r="A3728" s="119">
        <v>62034807</v>
      </c>
      <c r="B3728" s="119" t="s">
        <v>648</v>
      </c>
      <c r="C3728" s="119">
        <v>1</v>
      </c>
      <c r="D3728" s="119" t="s">
        <v>282</v>
      </c>
      <c r="E3728" s="119">
        <v>3</v>
      </c>
      <c r="F3728" s="119" t="s">
        <v>5</v>
      </c>
      <c r="G3728" s="119" t="s">
        <v>629</v>
      </c>
      <c r="H3728" s="120">
        <v>44603</v>
      </c>
      <c r="I3728" s="121">
        <v>0.54166666666666663</v>
      </c>
      <c r="J3728" s="119">
        <v>1</v>
      </c>
      <c r="K3728" s="119" t="s">
        <v>461</v>
      </c>
      <c r="L3728" s="119"/>
      <c r="M3728" s="1" t="s">
        <v>665</v>
      </c>
    </row>
    <row r="3729" spans="1:13" hidden="1" x14ac:dyDescent="0.25">
      <c r="A3729" s="119">
        <v>62034807</v>
      </c>
      <c r="B3729" s="119" t="s">
        <v>648</v>
      </c>
      <c r="C3729" s="119">
        <v>1</v>
      </c>
      <c r="D3729" s="119" t="s">
        <v>282</v>
      </c>
      <c r="E3729" s="119">
        <v>4</v>
      </c>
      <c r="F3729" s="119" t="s">
        <v>7</v>
      </c>
      <c r="G3729" s="119" t="s">
        <v>629</v>
      </c>
      <c r="H3729" s="120">
        <v>44603</v>
      </c>
      <c r="I3729" s="121">
        <v>0.66666666666666663</v>
      </c>
      <c r="J3729" s="119">
        <v>1</v>
      </c>
      <c r="K3729" s="119" t="s">
        <v>461</v>
      </c>
      <c r="L3729" s="119"/>
      <c r="M3729" s="1" t="s">
        <v>665</v>
      </c>
    </row>
    <row r="3730" spans="1:13" hidden="1" x14ac:dyDescent="0.25">
      <c r="A3730" s="119">
        <v>62034807</v>
      </c>
      <c r="B3730" s="119" t="s">
        <v>648</v>
      </c>
      <c r="C3730" s="119">
        <v>1</v>
      </c>
      <c r="D3730" s="119" t="s">
        <v>282</v>
      </c>
      <c r="E3730" s="119">
        <v>1</v>
      </c>
      <c r="F3730" s="119" t="s">
        <v>3</v>
      </c>
      <c r="G3730" s="119" t="s">
        <v>629</v>
      </c>
      <c r="H3730" s="120">
        <v>44604</v>
      </c>
      <c r="I3730" s="121">
        <v>0.29166666666666669</v>
      </c>
      <c r="J3730" s="119">
        <v>1</v>
      </c>
      <c r="K3730" s="119" t="s">
        <v>461</v>
      </c>
      <c r="L3730" s="119"/>
      <c r="M3730" s="1" t="s">
        <v>665</v>
      </c>
    </row>
    <row r="3731" spans="1:13" hidden="1" x14ac:dyDescent="0.25">
      <c r="A3731" s="119">
        <v>62034807</v>
      </c>
      <c r="B3731" s="119" t="s">
        <v>648</v>
      </c>
      <c r="C3731" s="119">
        <v>1</v>
      </c>
      <c r="D3731" s="119" t="s">
        <v>282</v>
      </c>
      <c r="E3731" s="119">
        <v>2</v>
      </c>
      <c r="F3731" s="119" t="s">
        <v>6</v>
      </c>
      <c r="G3731" s="119" t="s">
        <v>629</v>
      </c>
      <c r="H3731" s="120">
        <v>44604</v>
      </c>
      <c r="I3731" s="121">
        <v>0.5</v>
      </c>
      <c r="J3731" s="119">
        <v>1</v>
      </c>
      <c r="K3731" s="119" t="s">
        <v>461</v>
      </c>
      <c r="L3731" s="119"/>
      <c r="M3731" s="1" t="s">
        <v>665</v>
      </c>
    </row>
    <row r="3732" spans="1:13" hidden="1" x14ac:dyDescent="0.25">
      <c r="A3732" s="119">
        <v>62034807</v>
      </c>
      <c r="B3732" s="119" t="s">
        <v>648</v>
      </c>
      <c r="C3732" s="119">
        <v>1</v>
      </c>
      <c r="D3732" s="119" t="s">
        <v>282</v>
      </c>
      <c r="E3732" s="119">
        <v>3</v>
      </c>
      <c r="F3732" s="119" t="s">
        <v>5</v>
      </c>
      <c r="G3732" s="119" t="s">
        <v>629</v>
      </c>
      <c r="H3732" s="120">
        <v>44604</v>
      </c>
      <c r="I3732" s="121">
        <v>0.54166666666666663</v>
      </c>
      <c r="J3732" s="119">
        <v>1</v>
      </c>
      <c r="K3732" s="119" t="s">
        <v>461</v>
      </c>
      <c r="L3732" s="119"/>
      <c r="M3732" s="1" t="s">
        <v>665</v>
      </c>
    </row>
    <row r="3733" spans="1:13" hidden="1" x14ac:dyDescent="0.25">
      <c r="A3733" s="119">
        <v>62034807</v>
      </c>
      <c r="B3733" s="119" t="s">
        <v>648</v>
      </c>
      <c r="C3733" s="119">
        <v>1</v>
      </c>
      <c r="D3733" s="119" t="s">
        <v>282</v>
      </c>
      <c r="E3733" s="119">
        <v>4</v>
      </c>
      <c r="F3733" s="119" t="s">
        <v>7</v>
      </c>
      <c r="G3733" s="119" t="s">
        <v>629</v>
      </c>
      <c r="H3733" s="120">
        <v>44604</v>
      </c>
      <c r="I3733" s="121">
        <v>0.66666666666666663</v>
      </c>
      <c r="J3733" s="119">
        <v>1</v>
      </c>
      <c r="K3733" s="119" t="s">
        <v>461</v>
      </c>
      <c r="L3733" s="119"/>
      <c r="M3733" s="1" t="s">
        <v>665</v>
      </c>
    </row>
    <row r="3734" spans="1:13" hidden="1" x14ac:dyDescent="0.25">
      <c r="A3734" s="119">
        <v>62034807</v>
      </c>
      <c r="B3734" s="119" t="s">
        <v>648</v>
      </c>
      <c r="C3734" s="119">
        <v>1</v>
      </c>
      <c r="D3734" s="119" t="s">
        <v>282</v>
      </c>
      <c r="E3734" s="119">
        <v>1</v>
      </c>
      <c r="F3734" s="119" t="s">
        <v>3</v>
      </c>
      <c r="G3734" s="119" t="s">
        <v>629</v>
      </c>
      <c r="H3734" s="120">
        <v>44606</v>
      </c>
      <c r="I3734" s="121">
        <v>0.29166666666666669</v>
      </c>
      <c r="J3734" s="119">
        <v>1</v>
      </c>
      <c r="K3734" s="119" t="s">
        <v>461</v>
      </c>
      <c r="L3734" s="119"/>
      <c r="M3734" s="1" t="s">
        <v>665</v>
      </c>
    </row>
    <row r="3735" spans="1:13" hidden="1" x14ac:dyDescent="0.25">
      <c r="A3735" s="119">
        <v>62034807</v>
      </c>
      <c r="B3735" s="119" t="s">
        <v>648</v>
      </c>
      <c r="C3735" s="119">
        <v>1</v>
      </c>
      <c r="D3735" s="119" t="s">
        <v>282</v>
      </c>
      <c r="E3735" s="119">
        <v>2</v>
      </c>
      <c r="F3735" s="119" t="s">
        <v>6</v>
      </c>
      <c r="G3735" s="119" t="s">
        <v>629</v>
      </c>
      <c r="H3735" s="120">
        <v>44606</v>
      </c>
      <c r="I3735" s="121">
        <v>0.5</v>
      </c>
      <c r="J3735" s="119">
        <v>1</v>
      </c>
      <c r="K3735" s="119" t="s">
        <v>461</v>
      </c>
      <c r="L3735" s="119"/>
      <c r="M3735" s="1" t="s">
        <v>665</v>
      </c>
    </row>
    <row r="3736" spans="1:13" hidden="1" x14ac:dyDescent="0.25">
      <c r="A3736" s="119">
        <v>62034807</v>
      </c>
      <c r="B3736" s="119" t="s">
        <v>648</v>
      </c>
      <c r="C3736" s="119">
        <v>1</v>
      </c>
      <c r="D3736" s="119" t="s">
        <v>282</v>
      </c>
      <c r="E3736" s="119">
        <v>3</v>
      </c>
      <c r="F3736" s="119" t="s">
        <v>5</v>
      </c>
      <c r="G3736" s="119" t="s">
        <v>629</v>
      </c>
      <c r="H3736" s="120">
        <v>44606</v>
      </c>
      <c r="I3736" s="121">
        <v>0.54166666666666663</v>
      </c>
      <c r="J3736" s="119">
        <v>1</v>
      </c>
      <c r="K3736" s="119" t="s">
        <v>461</v>
      </c>
      <c r="L3736" s="119"/>
      <c r="M3736" s="1" t="s">
        <v>665</v>
      </c>
    </row>
    <row r="3737" spans="1:13" hidden="1" x14ac:dyDescent="0.25">
      <c r="A3737" s="119">
        <v>62034807</v>
      </c>
      <c r="B3737" s="119" t="s">
        <v>648</v>
      </c>
      <c r="C3737" s="119">
        <v>1</v>
      </c>
      <c r="D3737" s="119" t="s">
        <v>282</v>
      </c>
      <c r="E3737" s="119">
        <v>4</v>
      </c>
      <c r="F3737" s="119" t="s">
        <v>7</v>
      </c>
      <c r="G3737" s="119" t="s">
        <v>629</v>
      </c>
      <c r="H3737" s="120">
        <v>44606</v>
      </c>
      <c r="I3737" s="121">
        <v>0.66666666666666663</v>
      </c>
      <c r="J3737" s="119">
        <v>1</v>
      </c>
      <c r="K3737" s="119" t="s">
        <v>461</v>
      </c>
      <c r="L3737" s="119"/>
      <c r="M3737" s="1" t="s">
        <v>665</v>
      </c>
    </row>
    <row r="3738" spans="1:13" hidden="1" x14ac:dyDescent="0.25">
      <c r="A3738" s="119">
        <v>62034807</v>
      </c>
      <c r="B3738" s="119" t="s">
        <v>648</v>
      </c>
      <c r="C3738" s="119">
        <v>1</v>
      </c>
      <c r="D3738" s="119" t="s">
        <v>282</v>
      </c>
      <c r="E3738" s="119">
        <v>1</v>
      </c>
      <c r="F3738" s="119" t="s">
        <v>3</v>
      </c>
      <c r="G3738" s="119" t="s">
        <v>629</v>
      </c>
      <c r="H3738" s="120">
        <v>44607</v>
      </c>
      <c r="I3738" s="121">
        <v>0.29166666666666669</v>
      </c>
      <c r="J3738" s="119">
        <v>1</v>
      </c>
      <c r="K3738" s="119" t="s">
        <v>461</v>
      </c>
      <c r="L3738" s="119"/>
      <c r="M3738" s="1" t="s">
        <v>665</v>
      </c>
    </row>
    <row r="3739" spans="1:13" hidden="1" x14ac:dyDescent="0.25">
      <c r="A3739" s="119">
        <v>62034807</v>
      </c>
      <c r="B3739" s="119" t="s">
        <v>648</v>
      </c>
      <c r="C3739" s="119">
        <v>1</v>
      </c>
      <c r="D3739" s="119" t="s">
        <v>282</v>
      </c>
      <c r="E3739" s="119">
        <v>2</v>
      </c>
      <c r="F3739" s="119" t="s">
        <v>6</v>
      </c>
      <c r="G3739" s="119" t="s">
        <v>629</v>
      </c>
      <c r="H3739" s="120">
        <v>44607</v>
      </c>
      <c r="I3739" s="121">
        <v>0.5</v>
      </c>
      <c r="J3739" s="119">
        <v>1</v>
      </c>
      <c r="K3739" s="119" t="s">
        <v>461</v>
      </c>
      <c r="L3739" s="119"/>
      <c r="M3739" s="1" t="s">
        <v>665</v>
      </c>
    </row>
    <row r="3740" spans="1:13" hidden="1" x14ac:dyDescent="0.25">
      <c r="A3740" s="119">
        <v>62034807</v>
      </c>
      <c r="B3740" s="119" t="s">
        <v>648</v>
      </c>
      <c r="C3740" s="119">
        <v>1</v>
      </c>
      <c r="D3740" s="119" t="s">
        <v>282</v>
      </c>
      <c r="E3740" s="119">
        <v>3</v>
      </c>
      <c r="F3740" s="119" t="s">
        <v>5</v>
      </c>
      <c r="G3740" s="119" t="s">
        <v>629</v>
      </c>
      <c r="H3740" s="120">
        <v>44607</v>
      </c>
      <c r="I3740" s="121">
        <v>0.54166666666666663</v>
      </c>
      <c r="J3740" s="119">
        <v>1</v>
      </c>
      <c r="K3740" s="119" t="s">
        <v>461</v>
      </c>
      <c r="L3740" s="119"/>
      <c r="M3740" s="1" t="s">
        <v>665</v>
      </c>
    </row>
    <row r="3741" spans="1:13" hidden="1" x14ac:dyDescent="0.25">
      <c r="A3741" s="119">
        <v>62034807</v>
      </c>
      <c r="B3741" s="119" t="s">
        <v>648</v>
      </c>
      <c r="C3741" s="119">
        <v>1</v>
      </c>
      <c r="D3741" s="119" t="s">
        <v>282</v>
      </c>
      <c r="E3741" s="119">
        <v>4</v>
      </c>
      <c r="F3741" s="119" t="s">
        <v>7</v>
      </c>
      <c r="G3741" s="119" t="s">
        <v>629</v>
      </c>
      <c r="H3741" s="120">
        <v>44607</v>
      </c>
      <c r="I3741" s="121">
        <v>0.66666666666666663</v>
      </c>
      <c r="J3741" s="119">
        <v>1</v>
      </c>
      <c r="K3741" s="119" t="s">
        <v>461</v>
      </c>
      <c r="L3741" s="119"/>
      <c r="M3741" s="1" t="s">
        <v>665</v>
      </c>
    </row>
    <row r="3742" spans="1:13" hidden="1" x14ac:dyDescent="0.25">
      <c r="A3742" s="119">
        <v>62034807</v>
      </c>
      <c r="B3742" s="119" t="s">
        <v>648</v>
      </c>
      <c r="C3742" s="119">
        <v>1</v>
      </c>
      <c r="D3742" s="119" t="s">
        <v>282</v>
      </c>
      <c r="E3742" s="119">
        <v>1</v>
      </c>
      <c r="F3742" s="119" t="s">
        <v>3</v>
      </c>
      <c r="G3742" s="119" t="s">
        <v>629</v>
      </c>
      <c r="H3742" s="120">
        <v>44608</v>
      </c>
      <c r="I3742" s="121">
        <v>0.29166666666666669</v>
      </c>
      <c r="J3742" s="119">
        <v>1</v>
      </c>
      <c r="K3742" s="119" t="s">
        <v>461</v>
      </c>
      <c r="L3742" s="119"/>
      <c r="M3742" s="1" t="s">
        <v>665</v>
      </c>
    </row>
    <row r="3743" spans="1:13" hidden="1" x14ac:dyDescent="0.25">
      <c r="A3743" s="119">
        <v>62034807</v>
      </c>
      <c r="B3743" s="119" t="s">
        <v>648</v>
      </c>
      <c r="C3743" s="119">
        <v>1</v>
      </c>
      <c r="D3743" s="119" t="s">
        <v>282</v>
      </c>
      <c r="E3743" s="119">
        <v>2</v>
      </c>
      <c r="F3743" s="119" t="s">
        <v>6</v>
      </c>
      <c r="G3743" s="119" t="s">
        <v>629</v>
      </c>
      <c r="H3743" s="120">
        <v>44608</v>
      </c>
      <c r="I3743" s="121">
        <v>0.5</v>
      </c>
      <c r="J3743" s="119">
        <v>1</v>
      </c>
      <c r="K3743" s="119" t="s">
        <v>461</v>
      </c>
      <c r="L3743" s="119"/>
      <c r="M3743" s="1" t="s">
        <v>665</v>
      </c>
    </row>
    <row r="3744" spans="1:13" hidden="1" x14ac:dyDescent="0.25">
      <c r="A3744" s="119">
        <v>62034807</v>
      </c>
      <c r="B3744" s="119" t="s">
        <v>648</v>
      </c>
      <c r="C3744" s="119">
        <v>1</v>
      </c>
      <c r="D3744" s="119" t="s">
        <v>282</v>
      </c>
      <c r="E3744" s="119">
        <v>3</v>
      </c>
      <c r="F3744" s="119" t="s">
        <v>5</v>
      </c>
      <c r="G3744" s="119" t="s">
        <v>629</v>
      </c>
      <c r="H3744" s="120">
        <v>44608</v>
      </c>
      <c r="I3744" s="121">
        <v>0.54166666666666663</v>
      </c>
      <c r="J3744" s="119">
        <v>1</v>
      </c>
      <c r="K3744" s="119" t="s">
        <v>461</v>
      </c>
      <c r="L3744" s="119"/>
      <c r="M3744" s="1" t="s">
        <v>665</v>
      </c>
    </row>
    <row r="3745" spans="1:13" hidden="1" x14ac:dyDescent="0.25">
      <c r="A3745" s="119">
        <v>62034807</v>
      </c>
      <c r="B3745" s="119" t="s">
        <v>648</v>
      </c>
      <c r="C3745" s="119">
        <v>1</v>
      </c>
      <c r="D3745" s="119" t="s">
        <v>282</v>
      </c>
      <c r="E3745" s="119">
        <v>4</v>
      </c>
      <c r="F3745" s="119" t="s">
        <v>7</v>
      </c>
      <c r="G3745" s="119" t="s">
        <v>629</v>
      </c>
      <c r="H3745" s="120">
        <v>44608</v>
      </c>
      <c r="I3745" s="121">
        <v>0.66666666666666663</v>
      </c>
      <c r="J3745" s="119">
        <v>1</v>
      </c>
      <c r="K3745" s="119" t="s">
        <v>461</v>
      </c>
      <c r="L3745" s="119"/>
      <c r="M3745" s="1" t="s">
        <v>665</v>
      </c>
    </row>
    <row r="3746" spans="1:13" hidden="1" x14ac:dyDescent="0.25">
      <c r="A3746" s="119">
        <v>62034807</v>
      </c>
      <c r="B3746" s="119" t="s">
        <v>648</v>
      </c>
      <c r="C3746" s="119">
        <v>1</v>
      </c>
      <c r="D3746" s="119" t="s">
        <v>282</v>
      </c>
      <c r="E3746" s="119">
        <v>1</v>
      </c>
      <c r="F3746" s="119" t="s">
        <v>3</v>
      </c>
      <c r="G3746" s="119" t="s">
        <v>629</v>
      </c>
      <c r="H3746" s="120">
        <v>44609</v>
      </c>
      <c r="I3746" s="121">
        <v>0.29166666666666669</v>
      </c>
      <c r="J3746" s="119">
        <v>1</v>
      </c>
      <c r="K3746" s="119" t="s">
        <v>461</v>
      </c>
      <c r="L3746" s="119"/>
      <c r="M3746" s="1" t="s">
        <v>665</v>
      </c>
    </row>
    <row r="3747" spans="1:13" hidden="1" x14ac:dyDescent="0.25">
      <c r="A3747" s="119">
        <v>62034807</v>
      </c>
      <c r="B3747" s="119" t="s">
        <v>648</v>
      </c>
      <c r="C3747" s="119">
        <v>1</v>
      </c>
      <c r="D3747" s="119" t="s">
        <v>282</v>
      </c>
      <c r="E3747" s="119">
        <v>2</v>
      </c>
      <c r="F3747" s="119" t="s">
        <v>6</v>
      </c>
      <c r="G3747" s="119" t="s">
        <v>629</v>
      </c>
      <c r="H3747" s="120">
        <v>44609</v>
      </c>
      <c r="I3747" s="121">
        <v>0.5</v>
      </c>
      <c r="J3747" s="119">
        <v>1</v>
      </c>
      <c r="K3747" s="119" t="s">
        <v>461</v>
      </c>
      <c r="L3747" s="119"/>
      <c r="M3747" s="1" t="s">
        <v>665</v>
      </c>
    </row>
    <row r="3748" spans="1:13" hidden="1" x14ac:dyDescent="0.25">
      <c r="A3748" s="119">
        <v>62034807</v>
      </c>
      <c r="B3748" s="119" t="s">
        <v>648</v>
      </c>
      <c r="C3748" s="119">
        <v>1</v>
      </c>
      <c r="D3748" s="119" t="s">
        <v>282</v>
      </c>
      <c r="E3748" s="119">
        <v>3</v>
      </c>
      <c r="F3748" s="119" t="s">
        <v>5</v>
      </c>
      <c r="G3748" s="119" t="s">
        <v>629</v>
      </c>
      <c r="H3748" s="120">
        <v>44609</v>
      </c>
      <c r="I3748" s="121">
        <v>0.54166666666666663</v>
      </c>
      <c r="J3748" s="119">
        <v>1</v>
      </c>
      <c r="K3748" s="119" t="s">
        <v>461</v>
      </c>
      <c r="L3748" s="119"/>
      <c r="M3748" s="1" t="s">
        <v>665</v>
      </c>
    </row>
    <row r="3749" spans="1:13" hidden="1" x14ac:dyDescent="0.25">
      <c r="A3749" s="119">
        <v>62034807</v>
      </c>
      <c r="B3749" s="119" t="s">
        <v>648</v>
      </c>
      <c r="C3749" s="119">
        <v>1</v>
      </c>
      <c r="D3749" s="119" t="s">
        <v>282</v>
      </c>
      <c r="E3749" s="119">
        <v>4</v>
      </c>
      <c r="F3749" s="119" t="s">
        <v>7</v>
      </c>
      <c r="G3749" s="119" t="s">
        <v>629</v>
      </c>
      <c r="H3749" s="120">
        <v>44609</v>
      </c>
      <c r="I3749" s="121">
        <v>0.66666666666666663</v>
      </c>
      <c r="J3749" s="119">
        <v>1</v>
      </c>
      <c r="K3749" s="119" t="s">
        <v>461</v>
      </c>
      <c r="L3749" s="119"/>
      <c r="M3749" s="1" t="s">
        <v>665</v>
      </c>
    </row>
    <row r="3750" spans="1:13" hidden="1" x14ac:dyDescent="0.25">
      <c r="A3750" s="119">
        <v>62034807</v>
      </c>
      <c r="B3750" s="119" t="s">
        <v>648</v>
      </c>
      <c r="C3750" s="119">
        <v>1</v>
      </c>
      <c r="D3750" s="119" t="s">
        <v>282</v>
      </c>
      <c r="E3750" s="119">
        <v>1</v>
      </c>
      <c r="F3750" s="119" t="s">
        <v>3</v>
      </c>
      <c r="G3750" s="119" t="s">
        <v>629</v>
      </c>
      <c r="H3750" s="120">
        <v>44610</v>
      </c>
      <c r="I3750" s="121">
        <v>0.29166666666666669</v>
      </c>
      <c r="J3750" s="119">
        <v>1</v>
      </c>
      <c r="K3750" s="119" t="s">
        <v>461</v>
      </c>
      <c r="L3750" s="119"/>
      <c r="M3750" s="1" t="s">
        <v>665</v>
      </c>
    </row>
    <row r="3751" spans="1:13" hidden="1" x14ac:dyDescent="0.25">
      <c r="A3751" s="119">
        <v>62034807</v>
      </c>
      <c r="B3751" s="119" t="s">
        <v>648</v>
      </c>
      <c r="C3751" s="119">
        <v>1</v>
      </c>
      <c r="D3751" s="119" t="s">
        <v>282</v>
      </c>
      <c r="E3751" s="119">
        <v>2</v>
      </c>
      <c r="F3751" s="119" t="s">
        <v>6</v>
      </c>
      <c r="G3751" s="119" t="s">
        <v>629</v>
      </c>
      <c r="H3751" s="120">
        <v>44610</v>
      </c>
      <c r="I3751" s="121">
        <v>0.5</v>
      </c>
      <c r="J3751" s="119">
        <v>1</v>
      </c>
      <c r="K3751" s="119" t="s">
        <v>461</v>
      </c>
      <c r="L3751" s="119"/>
      <c r="M3751" s="1" t="s">
        <v>665</v>
      </c>
    </row>
    <row r="3752" spans="1:13" hidden="1" x14ac:dyDescent="0.25">
      <c r="A3752" s="119">
        <v>62034807</v>
      </c>
      <c r="B3752" s="119" t="s">
        <v>648</v>
      </c>
      <c r="C3752" s="119">
        <v>1</v>
      </c>
      <c r="D3752" s="119" t="s">
        <v>282</v>
      </c>
      <c r="E3752" s="119">
        <v>3</v>
      </c>
      <c r="F3752" s="119" t="s">
        <v>5</v>
      </c>
      <c r="G3752" s="119" t="s">
        <v>629</v>
      </c>
      <c r="H3752" s="120">
        <v>44610</v>
      </c>
      <c r="I3752" s="121">
        <v>0.54166666666666663</v>
      </c>
      <c r="J3752" s="119">
        <v>1</v>
      </c>
      <c r="K3752" s="119" t="s">
        <v>461</v>
      </c>
      <c r="L3752" s="119"/>
      <c r="M3752" s="1" t="s">
        <v>665</v>
      </c>
    </row>
    <row r="3753" spans="1:13" hidden="1" x14ac:dyDescent="0.25">
      <c r="A3753" s="119">
        <v>62034807</v>
      </c>
      <c r="B3753" s="119" t="s">
        <v>648</v>
      </c>
      <c r="C3753" s="119">
        <v>1</v>
      </c>
      <c r="D3753" s="119" t="s">
        <v>282</v>
      </c>
      <c r="E3753" s="119">
        <v>4</v>
      </c>
      <c r="F3753" s="119" t="s">
        <v>7</v>
      </c>
      <c r="G3753" s="119" t="s">
        <v>629</v>
      </c>
      <c r="H3753" s="120">
        <v>44610</v>
      </c>
      <c r="I3753" s="121">
        <v>0.66666666666666663</v>
      </c>
      <c r="J3753" s="119">
        <v>1</v>
      </c>
      <c r="K3753" s="119" t="s">
        <v>461</v>
      </c>
      <c r="L3753" s="119"/>
      <c r="M3753" s="1" t="s">
        <v>665</v>
      </c>
    </row>
    <row r="3754" spans="1:13" hidden="1" x14ac:dyDescent="0.25">
      <c r="A3754" s="119">
        <v>62034807</v>
      </c>
      <c r="B3754" s="119" t="s">
        <v>648</v>
      </c>
      <c r="C3754" s="119">
        <v>1</v>
      </c>
      <c r="D3754" s="119" t="s">
        <v>282</v>
      </c>
      <c r="E3754" s="119">
        <v>1</v>
      </c>
      <c r="F3754" s="119" t="s">
        <v>3</v>
      </c>
      <c r="G3754" s="119" t="s">
        <v>629</v>
      </c>
      <c r="H3754" s="120">
        <v>44611</v>
      </c>
      <c r="I3754" s="121">
        <v>0.29166666666666669</v>
      </c>
      <c r="J3754" s="119">
        <v>1</v>
      </c>
      <c r="K3754" s="119" t="s">
        <v>461</v>
      </c>
      <c r="L3754" s="119"/>
      <c r="M3754" s="1" t="s">
        <v>665</v>
      </c>
    </row>
    <row r="3755" spans="1:13" hidden="1" x14ac:dyDescent="0.25">
      <c r="A3755" s="119">
        <v>62034807</v>
      </c>
      <c r="B3755" s="119" t="s">
        <v>648</v>
      </c>
      <c r="C3755" s="119">
        <v>1</v>
      </c>
      <c r="D3755" s="119" t="s">
        <v>282</v>
      </c>
      <c r="E3755" s="119">
        <v>2</v>
      </c>
      <c r="F3755" s="119" t="s">
        <v>6</v>
      </c>
      <c r="G3755" s="119" t="s">
        <v>629</v>
      </c>
      <c r="H3755" s="120">
        <v>44611</v>
      </c>
      <c r="I3755" s="121">
        <v>0.5</v>
      </c>
      <c r="J3755" s="119">
        <v>1</v>
      </c>
      <c r="K3755" s="119" t="s">
        <v>461</v>
      </c>
      <c r="L3755" s="119"/>
      <c r="M3755" s="1" t="s">
        <v>665</v>
      </c>
    </row>
    <row r="3756" spans="1:13" hidden="1" x14ac:dyDescent="0.25">
      <c r="A3756" s="119">
        <v>62034807</v>
      </c>
      <c r="B3756" s="119" t="s">
        <v>648</v>
      </c>
      <c r="C3756" s="119">
        <v>1</v>
      </c>
      <c r="D3756" s="119" t="s">
        <v>282</v>
      </c>
      <c r="E3756" s="119">
        <v>3</v>
      </c>
      <c r="F3756" s="119" t="s">
        <v>5</v>
      </c>
      <c r="G3756" s="119" t="s">
        <v>629</v>
      </c>
      <c r="H3756" s="120">
        <v>44611</v>
      </c>
      <c r="I3756" s="121">
        <v>0.54166666666666663</v>
      </c>
      <c r="J3756" s="119">
        <v>1</v>
      </c>
      <c r="K3756" s="119" t="s">
        <v>461</v>
      </c>
      <c r="L3756" s="119"/>
      <c r="M3756" s="1" t="s">
        <v>665</v>
      </c>
    </row>
    <row r="3757" spans="1:13" hidden="1" x14ac:dyDescent="0.25">
      <c r="A3757" s="119">
        <v>62034807</v>
      </c>
      <c r="B3757" s="119" t="s">
        <v>648</v>
      </c>
      <c r="C3757" s="119">
        <v>1</v>
      </c>
      <c r="D3757" s="119" t="s">
        <v>282</v>
      </c>
      <c r="E3757" s="119">
        <v>4</v>
      </c>
      <c r="F3757" s="119" t="s">
        <v>7</v>
      </c>
      <c r="G3757" s="119" t="s">
        <v>629</v>
      </c>
      <c r="H3757" s="120">
        <v>44611</v>
      </c>
      <c r="I3757" s="121">
        <v>0.66666666666666663</v>
      </c>
      <c r="J3757" s="119">
        <v>1</v>
      </c>
      <c r="K3757" s="119" t="s">
        <v>461</v>
      </c>
      <c r="L3757" s="119"/>
      <c r="M3757" s="1" t="s">
        <v>665</v>
      </c>
    </row>
    <row r="3758" spans="1:13" hidden="1" x14ac:dyDescent="0.25">
      <c r="A3758" s="119">
        <v>62034807</v>
      </c>
      <c r="B3758" s="119" t="s">
        <v>648</v>
      </c>
      <c r="C3758" s="119">
        <v>2</v>
      </c>
      <c r="D3758" s="119" t="s">
        <v>283</v>
      </c>
      <c r="E3758" s="119">
        <v>2</v>
      </c>
      <c r="F3758" s="119" t="s">
        <v>6</v>
      </c>
      <c r="G3758" s="119" t="s">
        <v>629</v>
      </c>
      <c r="H3758" s="120">
        <v>44612</v>
      </c>
      <c r="I3758" s="121">
        <v>0</v>
      </c>
      <c r="J3758" s="119">
        <v>1</v>
      </c>
      <c r="K3758" s="119" t="s">
        <v>461</v>
      </c>
      <c r="L3758" s="119"/>
      <c r="M3758" s="1" t="s">
        <v>665</v>
      </c>
    </row>
    <row r="3759" spans="1:13" hidden="1" x14ac:dyDescent="0.25">
      <c r="A3759" s="119">
        <v>62034807</v>
      </c>
      <c r="B3759" s="119" t="s">
        <v>648</v>
      </c>
      <c r="C3759" s="119">
        <v>2</v>
      </c>
      <c r="D3759" s="119" t="s">
        <v>283</v>
      </c>
      <c r="E3759" s="119">
        <v>3</v>
      </c>
      <c r="F3759" s="119" t="s">
        <v>5</v>
      </c>
      <c r="G3759" s="119" t="s">
        <v>629</v>
      </c>
      <c r="H3759" s="120">
        <v>44612</v>
      </c>
      <c r="I3759" s="121">
        <v>0</v>
      </c>
      <c r="J3759" s="119">
        <v>1</v>
      </c>
      <c r="K3759" s="119" t="s">
        <v>461</v>
      </c>
      <c r="L3759" s="119"/>
      <c r="M3759" s="1" t="s">
        <v>665</v>
      </c>
    </row>
    <row r="3760" spans="1:13" hidden="1" x14ac:dyDescent="0.25">
      <c r="A3760" s="119">
        <v>62034807</v>
      </c>
      <c r="B3760" s="119" t="s">
        <v>648</v>
      </c>
      <c r="C3760" s="119">
        <v>2</v>
      </c>
      <c r="D3760" s="119" t="s">
        <v>283</v>
      </c>
      <c r="E3760" s="119">
        <v>1</v>
      </c>
      <c r="F3760" s="119" t="s">
        <v>3</v>
      </c>
      <c r="G3760" s="119" t="s">
        <v>629</v>
      </c>
      <c r="H3760" s="120">
        <v>44612</v>
      </c>
      <c r="I3760" s="121">
        <v>0.95833333333333337</v>
      </c>
      <c r="J3760" s="119">
        <v>1</v>
      </c>
      <c r="K3760" s="119" t="s">
        <v>461</v>
      </c>
      <c r="L3760" s="119"/>
      <c r="M3760" s="1" t="s">
        <v>665</v>
      </c>
    </row>
    <row r="3761" spans="1:13" hidden="1" x14ac:dyDescent="0.25">
      <c r="A3761" s="119">
        <v>62034807</v>
      </c>
      <c r="B3761" s="119" t="s">
        <v>648</v>
      </c>
      <c r="C3761" s="119">
        <v>2</v>
      </c>
      <c r="D3761" s="119" t="s">
        <v>283</v>
      </c>
      <c r="E3761" s="119">
        <v>2</v>
      </c>
      <c r="F3761" s="119" t="s">
        <v>6</v>
      </c>
      <c r="G3761" s="119" t="s">
        <v>629</v>
      </c>
      <c r="H3761" s="120">
        <v>44613</v>
      </c>
      <c r="I3761" s="121">
        <v>0</v>
      </c>
      <c r="J3761" s="119">
        <v>1</v>
      </c>
      <c r="K3761" s="119" t="s">
        <v>461</v>
      </c>
      <c r="L3761" s="119"/>
      <c r="M3761" s="1" t="s">
        <v>665</v>
      </c>
    </row>
    <row r="3762" spans="1:13" hidden="1" x14ac:dyDescent="0.25">
      <c r="A3762" s="119">
        <v>62034807</v>
      </c>
      <c r="B3762" s="119" t="s">
        <v>648</v>
      </c>
      <c r="C3762" s="119">
        <v>2</v>
      </c>
      <c r="D3762" s="119" t="s">
        <v>283</v>
      </c>
      <c r="E3762" s="119">
        <v>3</v>
      </c>
      <c r="F3762" s="119" t="s">
        <v>5</v>
      </c>
      <c r="G3762" s="119" t="s">
        <v>629</v>
      </c>
      <c r="H3762" s="120">
        <v>44613</v>
      </c>
      <c r="I3762" s="121">
        <v>0</v>
      </c>
      <c r="J3762" s="119">
        <v>1</v>
      </c>
      <c r="K3762" s="119" t="s">
        <v>461</v>
      </c>
      <c r="L3762" s="119"/>
      <c r="M3762" s="1" t="s">
        <v>665</v>
      </c>
    </row>
    <row r="3763" spans="1:13" hidden="1" x14ac:dyDescent="0.25">
      <c r="A3763" s="119">
        <v>62034807</v>
      </c>
      <c r="B3763" s="119" t="s">
        <v>648</v>
      </c>
      <c r="C3763" s="119">
        <v>2</v>
      </c>
      <c r="D3763" s="119" t="s">
        <v>283</v>
      </c>
      <c r="E3763" s="119">
        <v>4</v>
      </c>
      <c r="F3763" s="119" t="s">
        <v>7</v>
      </c>
      <c r="G3763" s="119" t="s">
        <v>629</v>
      </c>
      <c r="H3763" s="120">
        <v>44613</v>
      </c>
      <c r="I3763" s="121">
        <v>0.29166666666666669</v>
      </c>
      <c r="J3763" s="119">
        <v>1</v>
      </c>
      <c r="K3763" s="119" t="s">
        <v>461</v>
      </c>
      <c r="L3763" s="119"/>
      <c r="M3763" s="1" t="s">
        <v>665</v>
      </c>
    </row>
    <row r="3764" spans="1:13" hidden="1" x14ac:dyDescent="0.25">
      <c r="A3764" s="119">
        <v>62034807</v>
      </c>
      <c r="B3764" s="119" t="s">
        <v>648</v>
      </c>
      <c r="C3764" s="119">
        <v>2</v>
      </c>
      <c r="D3764" s="119" t="s">
        <v>283</v>
      </c>
      <c r="E3764" s="119">
        <v>1</v>
      </c>
      <c r="F3764" s="119" t="s">
        <v>3</v>
      </c>
      <c r="G3764" s="119" t="s">
        <v>629</v>
      </c>
      <c r="H3764" s="120">
        <v>44613</v>
      </c>
      <c r="I3764" s="121">
        <v>0.95833333333333337</v>
      </c>
      <c r="J3764" s="119">
        <v>1</v>
      </c>
      <c r="K3764" s="119" t="s">
        <v>461</v>
      </c>
      <c r="L3764" s="119"/>
      <c r="M3764" s="1" t="s">
        <v>665</v>
      </c>
    </row>
    <row r="3765" spans="1:13" hidden="1" x14ac:dyDescent="0.25">
      <c r="A3765" s="119">
        <v>62034807</v>
      </c>
      <c r="B3765" s="119" t="s">
        <v>648</v>
      </c>
      <c r="C3765" s="119">
        <v>2</v>
      </c>
      <c r="D3765" s="119" t="s">
        <v>283</v>
      </c>
      <c r="E3765" s="119">
        <v>2</v>
      </c>
      <c r="F3765" s="119" t="s">
        <v>6</v>
      </c>
      <c r="G3765" s="119" t="s">
        <v>629</v>
      </c>
      <c r="H3765" s="120">
        <v>44614</v>
      </c>
      <c r="I3765" s="121">
        <v>0</v>
      </c>
      <c r="J3765" s="119">
        <v>1</v>
      </c>
      <c r="K3765" s="119" t="s">
        <v>461</v>
      </c>
      <c r="L3765" s="119"/>
      <c r="M3765" s="1" t="s">
        <v>665</v>
      </c>
    </row>
    <row r="3766" spans="1:13" hidden="1" x14ac:dyDescent="0.25">
      <c r="A3766" s="119">
        <v>62034807</v>
      </c>
      <c r="B3766" s="119" t="s">
        <v>648</v>
      </c>
      <c r="C3766" s="119">
        <v>2</v>
      </c>
      <c r="D3766" s="119" t="s">
        <v>283</v>
      </c>
      <c r="E3766" s="119">
        <v>3</v>
      </c>
      <c r="F3766" s="119" t="s">
        <v>5</v>
      </c>
      <c r="G3766" s="119" t="s">
        <v>629</v>
      </c>
      <c r="H3766" s="120">
        <v>44614</v>
      </c>
      <c r="I3766" s="121">
        <v>0</v>
      </c>
      <c r="J3766" s="119">
        <v>1</v>
      </c>
      <c r="K3766" s="119" t="s">
        <v>461</v>
      </c>
      <c r="L3766" s="119"/>
      <c r="M3766" s="1" t="s">
        <v>665</v>
      </c>
    </row>
    <row r="3767" spans="1:13" hidden="1" x14ac:dyDescent="0.25">
      <c r="A3767" s="119">
        <v>62034807</v>
      </c>
      <c r="B3767" s="119" t="s">
        <v>648</v>
      </c>
      <c r="C3767" s="119">
        <v>2</v>
      </c>
      <c r="D3767" s="119" t="s">
        <v>283</v>
      </c>
      <c r="E3767" s="119">
        <v>4</v>
      </c>
      <c r="F3767" s="119" t="s">
        <v>7</v>
      </c>
      <c r="G3767" s="119" t="s">
        <v>629</v>
      </c>
      <c r="H3767" s="120">
        <v>44614</v>
      </c>
      <c r="I3767" s="121">
        <v>0.29166666666666669</v>
      </c>
      <c r="J3767" s="119">
        <v>1</v>
      </c>
      <c r="K3767" s="119" t="s">
        <v>461</v>
      </c>
      <c r="L3767" s="119"/>
      <c r="M3767" s="1" t="s">
        <v>665</v>
      </c>
    </row>
    <row r="3768" spans="1:13" hidden="1" x14ac:dyDescent="0.25">
      <c r="A3768" s="119">
        <v>62034807</v>
      </c>
      <c r="B3768" s="119" t="s">
        <v>648</v>
      </c>
      <c r="C3768" s="119">
        <v>2</v>
      </c>
      <c r="D3768" s="119" t="s">
        <v>283</v>
      </c>
      <c r="E3768" s="119">
        <v>1</v>
      </c>
      <c r="F3768" s="119" t="s">
        <v>3</v>
      </c>
      <c r="G3768" s="119" t="s">
        <v>629</v>
      </c>
      <c r="H3768" s="120">
        <v>44614</v>
      </c>
      <c r="I3768" s="121">
        <v>0.95833333333333337</v>
      </c>
      <c r="J3768" s="119">
        <v>1</v>
      </c>
      <c r="K3768" s="119" t="s">
        <v>461</v>
      </c>
      <c r="L3768" s="119"/>
      <c r="M3768" s="1" t="s">
        <v>665</v>
      </c>
    </row>
    <row r="3769" spans="1:13" hidden="1" x14ac:dyDescent="0.25">
      <c r="A3769" s="119">
        <v>62034807</v>
      </c>
      <c r="B3769" s="119" t="s">
        <v>648</v>
      </c>
      <c r="C3769" s="119">
        <v>2</v>
      </c>
      <c r="D3769" s="119" t="s">
        <v>283</v>
      </c>
      <c r="E3769" s="119">
        <v>2</v>
      </c>
      <c r="F3769" s="119" t="s">
        <v>6</v>
      </c>
      <c r="G3769" s="119" t="s">
        <v>629</v>
      </c>
      <c r="H3769" s="120">
        <v>44615</v>
      </c>
      <c r="I3769" s="121">
        <v>0</v>
      </c>
      <c r="J3769" s="119">
        <v>1</v>
      </c>
      <c r="K3769" s="119" t="s">
        <v>461</v>
      </c>
      <c r="L3769" s="119"/>
      <c r="M3769" s="1" t="s">
        <v>665</v>
      </c>
    </row>
    <row r="3770" spans="1:13" hidden="1" x14ac:dyDescent="0.25">
      <c r="A3770" s="119">
        <v>62034807</v>
      </c>
      <c r="B3770" s="119" t="s">
        <v>648</v>
      </c>
      <c r="C3770" s="119">
        <v>2</v>
      </c>
      <c r="D3770" s="119" t="s">
        <v>283</v>
      </c>
      <c r="E3770" s="119">
        <v>3</v>
      </c>
      <c r="F3770" s="119" t="s">
        <v>5</v>
      </c>
      <c r="G3770" s="119" t="s">
        <v>629</v>
      </c>
      <c r="H3770" s="120">
        <v>44615</v>
      </c>
      <c r="I3770" s="121">
        <v>0</v>
      </c>
      <c r="J3770" s="119">
        <v>1</v>
      </c>
      <c r="K3770" s="119" t="s">
        <v>461</v>
      </c>
      <c r="L3770" s="119"/>
      <c r="M3770" s="1" t="s">
        <v>665</v>
      </c>
    </row>
    <row r="3771" spans="1:13" hidden="1" x14ac:dyDescent="0.25">
      <c r="A3771" s="119">
        <v>62034807</v>
      </c>
      <c r="B3771" s="119" t="s">
        <v>648</v>
      </c>
      <c r="C3771" s="119">
        <v>2</v>
      </c>
      <c r="D3771" s="119" t="s">
        <v>283</v>
      </c>
      <c r="E3771" s="119">
        <v>4</v>
      </c>
      <c r="F3771" s="119" t="s">
        <v>7</v>
      </c>
      <c r="G3771" s="119" t="s">
        <v>629</v>
      </c>
      <c r="H3771" s="120">
        <v>44615</v>
      </c>
      <c r="I3771" s="121">
        <v>0.29166666666666669</v>
      </c>
      <c r="J3771" s="119">
        <v>1</v>
      </c>
      <c r="K3771" s="119" t="s">
        <v>461</v>
      </c>
      <c r="L3771" s="119"/>
      <c r="M3771" s="1" t="s">
        <v>665</v>
      </c>
    </row>
    <row r="3772" spans="1:13" hidden="1" x14ac:dyDescent="0.25">
      <c r="A3772" s="119">
        <v>62034807</v>
      </c>
      <c r="B3772" s="119" t="s">
        <v>648</v>
      </c>
      <c r="C3772" s="119">
        <v>2</v>
      </c>
      <c r="D3772" s="119" t="s">
        <v>283</v>
      </c>
      <c r="E3772" s="119">
        <v>1</v>
      </c>
      <c r="F3772" s="119" t="s">
        <v>3</v>
      </c>
      <c r="G3772" s="119" t="s">
        <v>629</v>
      </c>
      <c r="H3772" s="120">
        <v>44615</v>
      </c>
      <c r="I3772" s="121">
        <v>0.95833333333333337</v>
      </c>
      <c r="J3772" s="119">
        <v>1</v>
      </c>
      <c r="K3772" s="119" t="s">
        <v>461</v>
      </c>
      <c r="L3772" s="119"/>
      <c r="M3772" s="1" t="s">
        <v>665</v>
      </c>
    </row>
    <row r="3773" spans="1:13" hidden="1" x14ac:dyDescent="0.25">
      <c r="A3773" s="119">
        <v>62034807</v>
      </c>
      <c r="B3773" s="119" t="s">
        <v>648</v>
      </c>
      <c r="C3773" s="119">
        <v>2</v>
      </c>
      <c r="D3773" s="119" t="s">
        <v>283</v>
      </c>
      <c r="E3773" s="119">
        <v>4</v>
      </c>
      <c r="F3773" s="119" t="s">
        <v>7</v>
      </c>
      <c r="G3773" s="119" t="s">
        <v>727</v>
      </c>
      <c r="H3773" s="120">
        <v>44616</v>
      </c>
      <c r="I3773" s="121">
        <v>0.29166666666666669</v>
      </c>
      <c r="J3773" s="119">
        <v>1</v>
      </c>
      <c r="K3773" s="119" t="s">
        <v>461</v>
      </c>
      <c r="L3773" s="119"/>
      <c r="M3773" s="1" t="s">
        <v>665</v>
      </c>
    </row>
    <row r="3774" spans="1:13" hidden="1" x14ac:dyDescent="0.25">
      <c r="A3774" s="119">
        <v>3672577</v>
      </c>
      <c r="B3774" s="119" t="s">
        <v>309</v>
      </c>
      <c r="C3774" s="119">
        <v>1</v>
      </c>
      <c r="D3774" s="119" t="s">
        <v>282</v>
      </c>
      <c r="E3774" s="119">
        <v>1</v>
      </c>
      <c r="F3774" s="119" t="s">
        <v>3</v>
      </c>
      <c r="G3774" s="119" t="s">
        <v>288</v>
      </c>
      <c r="H3774" s="120">
        <v>44557</v>
      </c>
      <c r="I3774" s="121">
        <v>0.29166666666666669</v>
      </c>
      <c r="J3774" s="119">
        <v>1</v>
      </c>
      <c r="K3774" s="119" t="s">
        <v>461</v>
      </c>
      <c r="L3774" s="119"/>
      <c r="M3774" s="1" t="s">
        <v>665</v>
      </c>
    </row>
    <row r="3775" spans="1:13" hidden="1" x14ac:dyDescent="0.25">
      <c r="A3775" s="119">
        <v>3672577</v>
      </c>
      <c r="B3775" s="119" t="s">
        <v>309</v>
      </c>
      <c r="C3775" s="119">
        <v>1</v>
      </c>
      <c r="D3775" s="119" t="s">
        <v>282</v>
      </c>
      <c r="E3775" s="119">
        <v>2</v>
      </c>
      <c r="F3775" s="119" t="s">
        <v>6</v>
      </c>
      <c r="G3775" s="119" t="s">
        <v>288</v>
      </c>
      <c r="H3775" s="120">
        <v>44557</v>
      </c>
      <c r="I3775" s="121">
        <v>0.5</v>
      </c>
      <c r="J3775" s="119">
        <v>1</v>
      </c>
      <c r="K3775" s="119" t="s">
        <v>461</v>
      </c>
      <c r="L3775" s="119"/>
    </row>
    <row r="3776" spans="1:13" hidden="1" x14ac:dyDescent="0.25">
      <c r="A3776" s="119">
        <v>3672577</v>
      </c>
      <c r="B3776" s="119" t="s">
        <v>309</v>
      </c>
      <c r="C3776" s="119">
        <v>1</v>
      </c>
      <c r="D3776" s="119" t="s">
        <v>282</v>
      </c>
      <c r="E3776" s="119">
        <v>3</v>
      </c>
      <c r="F3776" s="119" t="s">
        <v>5</v>
      </c>
      <c r="G3776" s="119" t="s">
        <v>288</v>
      </c>
      <c r="H3776" s="120">
        <v>44557</v>
      </c>
      <c r="I3776" s="121">
        <v>0.54166666666666663</v>
      </c>
      <c r="J3776" s="119">
        <v>1</v>
      </c>
      <c r="K3776" s="119" t="s">
        <v>461</v>
      </c>
      <c r="L3776" s="119"/>
    </row>
    <row r="3777" spans="1:13" hidden="1" x14ac:dyDescent="0.25">
      <c r="A3777" s="119">
        <v>3672577</v>
      </c>
      <c r="B3777" s="119" t="s">
        <v>309</v>
      </c>
      <c r="C3777" s="119">
        <v>1</v>
      </c>
      <c r="D3777" s="119" t="s">
        <v>282</v>
      </c>
      <c r="E3777" s="119">
        <v>4</v>
      </c>
      <c r="F3777" s="119" t="s">
        <v>7</v>
      </c>
      <c r="G3777" s="119" t="s">
        <v>288</v>
      </c>
      <c r="H3777" s="120">
        <v>44557</v>
      </c>
      <c r="I3777" s="121">
        <v>0.79166666666666663</v>
      </c>
      <c r="J3777" s="119">
        <v>1</v>
      </c>
      <c r="K3777" s="119" t="s">
        <v>461</v>
      </c>
      <c r="L3777" s="119"/>
    </row>
    <row r="3778" spans="1:13" hidden="1" x14ac:dyDescent="0.25">
      <c r="A3778" s="119">
        <v>3672577</v>
      </c>
      <c r="B3778" s="119" t="s">
        <v>309</v>
      </c>
      <c r="C3778" s="119">
        <v>1</v>
      </c>
      <c r="D3778" s="119" t="s">
        <v>282</v>
      </c>
      <c r="E3778" s="119">
        <v>1</v>
      </c>
      <c r="F3778" s="119" t="s">
        <v>3</v>
      </c>
      <c r="G3778" s="119" t="s">
        <v>288</v>
      </c>
      <c r="H3778" s="120">
        <v>44558</v>
      </c>
      <c r="I3778" s="121">
        <v>0.29166666666666669</v>
      </c>
      <c r="J3778" s="119">
        <v>1</v>
      </c>
      <c r="K3778" s="119" t="s">
        <v>461</v>
      </c>
      <c r="L3778" s="119"/>
      <c r="M3778" s="1" t="s">
        <v>665</v>
      </c>
    </row>
    <row r="3779" spans="1:13" hidden="1" x14ac:dyDescent="0.25">
      <c r="A3779" s="119">
        <v>3672577</v>
      </c>
      <c r="B3779" s="119" t="s">
        <v>309</v>
      </c>
      <c r="C3779" s="119">
        <v>1</v>
      </c>
      <c r="D3779" s="119" t="s">
        <v>282</v>
      </c>
      <c r="E3779" s="119">
        <v>2</v>
      </c>
      <c r="F3779" s="119" t="s">
        <v>6</v>
      </c>
      <c r="G3779" s="119" t="s">
        <v>288</v>
      </c>
      <c r="H3779" s="120">
        <v>44558</v>
      </c>
      <c r="I3779" s="121">
        <v>0.5</v>
      </c>
      <c r="J3779" s="119">
        <v>1</v>
      </c>
      <c r="K3779" s="119" t="s">
        <v>461</v>
      </c>
      <c r="L3779" s="119"/>
    </row>
    <row r="3780" spans="1:13" hidden="1" x14ac:dyDescent="0.25">
      <c r="A3780" s="119">
        <v>3672577</v>
      </c>
      <c r="B3780" s="119" t="s">
        <v>309</v>
      </c>
      <c r="C3780" s="119">
        <v>1</v>
      </c>
      <c r="D3780" s="119" t="s">
        <v>282</v>
      </c>
      <c r="E3780" s="119">
        <v>3</v>
      </c>
      <c r="F3780" s="119" t="s">
        <v>5</v>
      </c>
      <c r="G3780" s="119" t="s">
        <v>288</v>
      </c>
      <c r="H3780" s="120">
        <v>44558</v>
      </c>
      <c r="I3780" s="121">
        <v>0.54166666666666663</v>
      </c>
      <c r="J3780" s="119">
        <v>1</v>
      </c>
      <c r="K3780" s="119" t="s">
        <v>461</v>
      </c>
      <c r="L3780" s="119"/>
    </row>
    <row r="3781" spans="1:13" hidden="1" x14ac:dyDescent="0.25">
      <c r="A3781" s="119">
        <v>3672577</v>
      </c>
      <c r="B3781" s="119" t="s">
        <v>309</v>
      </c>
      <c r="C3781" s="119">
        <v>1</v>
      </c>
      <c r="D3781" s="119" t="s">
        <v>282</v>
      </c>
      <c r="E3781" s="119">
        <v>4</v>
      </c>
      <c r="F3781" s="119" t="s">
        <v>7</v>
      </c>
      <c r="G3781" s="119" t="s">
        <v>288</v>
      </c>
      <c r="H3781" s="120">
        <v>44558</v>
      </c>
      <c r="I3781" s="121">
        <v>0.625</v>
      </c>
      <c r="J3781" s="119">
        <v>1</v>
      </c>
      <c r="K3781" s="119" t="s">
        <v>461</v>
      </c>
      <c r="L3781" s="119"/>
    </row>
    <row r="3782" spans="1:13" hidden="1" x14ac:dyDescent="0.25">
      <c r="A3782" s="119">
        <v>3672577</v>
      </c>
      <c r="B3782" s="119" t="s">
        <v>309</v>
      </c>
      <c r="C3782" s="119">
        <v>1</v>
      </c>
      <c r="D3782" s="119" t="s">
        <v>282</v>
      </c>
      <c r="E3782" s="119">
        <v>1</v>
      </c>
      <c r="F3782" s="119" t="s">
        <v>3</v>
      </c>
      <c r="G3782" s="119" t="s">
        <v>288</v>
      </c>
      <c r="H3782" s="120">
        <v>44559</v>
      </c>
      <c r="I3782" s="121">
        <v>0.29166666666666669</v>
      </c>
      <c r="J3782" s="119">
        <v>1</v>
      </c>
      <c r="K3782" s="119" t="s">
        <v>461</v>
      </c>
      <c r="L3782" s="119"/>
      <c r="M3782" s="1" t="s">
        <v>665</v>
      </c>
    </row>
    <row r="3783" spans="1:13" hidden="1" x14ac:dyDescent="0.25">
      <c r="A3783" s="119">
        <v>3672577</v>
      </c>
      <c r="B3783" s="119" t="s">
        <v>309</v>
      </c>
      <c r="C3783" s="119">
        <v>1</v>
      </c>
      <c r="D3783" s="119" t="s">
        <v>282</v>
      </c>
      <c r="E3783" s="119">
        <v>2</v>
      </c>
      <c r="F3783" s="119" t="s">
        <v>6</v>
      </c>
      <c r="G3783" s="119" t="s">
        <v>288</v>
      </c>
      <c r="H3783" s="120">
        <v>44559</v>
      </c>
      <c r="I3783" s="121">
        <v>0.5</v>
      </c>
      <c r="J3783" s="119">
        <v>1</v>
      </c>
      <c r="K3783" s="119" t="s">
        <v>461</v>
      </c>
      <c r="L3783" s="119"/>
    </row>
    <row r="3784" spans="1:13" hidden="1" x14ac:dyDescent="0.25">
      <c r="A3784" s="119">
        <v>3672577</v>
      </c>
      <c r="B3784" s="119" t="s">
        <v>309</v>
      </c>
      <c r="C3784" s="119">
        <v>1</v>
      </c>
      <c r="D3784" s="119" t="s">
        <v>282</v>
      </c>
      <c r="E3784" s="119">
        <v>3</v>
      </c>
      <c r="F3784" s="119" t="s">
        <v>5</v>
      </c>
      <c r="G3784" s="119" t="s">
        <v>288</v>
      </c>
      <c r="H3784" s="120">
        <v>44559</v>
      </c>
      <c r="I3784" s="121">
        <v>0.54166666666666663</v>
      </c>
      <c r="J3784" s="119">
        <v>1</v>
      </c>
      <c r="K3784" s="119" t="s">
        <v>461</v>
      </c>
      <c r="L3784" s="119"/>
    </row>
    <row r="3785" spans="1:13" hidden="1" x14ac:dyDescent="0.25">
      <c r="A3785" s="119">
        <v>3672577</v>
      </c>
      <c r="B3785" s="119" t="s">
        <v>309</v>
      </c>
      <c r="C3785" s="119">
        <v>1</v>
      </c>
      <c r="D3785" s="119" t="s">
        <v>282</v>
      </c>
      <c r="E3785" s="119">
        <v>4</v>
      </c>
      <c r="F3785" s="119" t="s">
        <v>7</v>
      </c>
      <c r="G3785" s="119" t="s">
        <v>288</v>
      </c>
      <c r="H3785" s="120">
        <v>44559</v>
      </c>
      <c r="I3785" s="121">
        <v>0.79166666666666663</v>
      </c>
      <c r="J3785" s="119">
        <v>1</v>
      </c>
      <c r="K3785" s="119" t="s">
        <v>461</v>
      </c>
      <c r="L3785" s="119"/>
    </row>
    <row r="3786" spans="1:13" hidden="1" x14ac:dyDescent="0.25">
      <c r="A3786" s="119">
        <v>3672577</v>
      </c>
      <c r="B3786" s="119" t="s">
        <v>309</v>
      </c>
      <c r="C3786" s="119">
        <v>1</v>
      </c>
      <c r="D3786" s="119" t="s">
        <v>282</v>
      </c>
      <c r="E3786" s="119">
        <v>1</v>
      </c>
      <c r="F3786" s="119" t="s">
        <v>3</v>
      </c>
      <c r="G3786" s="119" t="s">
        <v>288</v>
      </c>
      <c r="H3786" s="120">
        <v>44560</v>
      </c>
      <c r="I3786" s="121">
        <v>0.29166666666666669</v>
      </c>
      <c r="J3786" s="119">
        <v>1</v>
      </c>
      <c r="K3786" s="119" t="s">
        <v>461</v>
      </c>
      <c r="L3786" s="119"/>
      <c r="M3786" s="1" t="s">
        <v>665</v>
      </c>
    </row>
    <row r="3787" spans="1:13" hidden="1" x14ac:dyDescent="0.25">
      <c r="A3787" s="119">
        <v>3672577</v>
      </c>
      <c r="B3787" s="119" t="s">
        <v>309</v>
      </c>
      <c r="C3787" s="119">
        <v>1</v>
      </c>
      <c r="D3787" s="119" t="s">
        <v>282</v>
      </c>
      <c r="E3787" s="119">
        <v>2</v>
      </c>
      <c r="F3787" s="119" t="s">
        <v>6</v>
      </c>
      <c r="G3787" s="119" t="s">
        <v>288</v>
      </c>
      <c r="H3787" s="120">
        <v>44560</v>
      </c>
      <c r="I3787" s="121">
        <v>0.5</v>
      </c>
      <c r="J3787" s="119">
        <v>1</v>
      </c>
      <c r="K3787" s="119" t="s">
        <v>461</v>
      </c>
      <c r="L3787" s="119"/>
    </row>
    <row r="3788" spans="1:13" hidden="1" x14ac:dyDescent="0.25">
      <c r="A3788" s="119">
        <v>3672577</v>
      </c>
      <c r="B3788" s="119" t="s">
        <v>309</v>
      </c>
      <c r="C3788" s="119">
        <v>1</v>
      </c>
      <c r="D3788" s="119" t="s">
        <v>282</v>
      </c>
      <c r="E3788" s="119">
        <v>3</v>
      </c>
      <c r="F3788" s="119" t="s">
        <v>5</v>
      </c>
      <c r="G3788" s="119" t="s">
        <v>288</v>
      </c>
      <c r="H3788" s="120">
        <v>44560</v>
      </c>
      <c r="I3788" s="121">
        <v>0.52083333333333337</v>
      </c>
      <c r="J3788" s="119">
        <v>1</v>
      </c>
      <c r="K3788" s="119" t="s">
        <v>461</v>
      </c>
      <c r="L3788" s="119"/>
    </row>
    <row r="3789" spans="1:13" hidden="1" x14ac:dyDescent="0.25">
      <c r="A3789" s="119">
        <v>3672577</v>
      </c>
      <c r="B3789" s="119" t="s">
        <v>309</v>
      </c>
      <c r="C3789" s="119">
        <v>1</v>
      </c>
      <c r="D3789" s="119" t="s">
        <v>282</v>
      </c>
      <c r="E3789" s="119">
        <v>4</v>
      </c>
      <c r="F3789" s="119" t="s">
        <v>7</v>
      </c>
      <c r="G3789" s="119" t="s">
        <v>288</v>
      </c>
      <c r="H3789" s="120">
        <v>44560</v>
      </c>
      <c r="I3789" s="121">
        <v>0.79166666666666663</v>
      </c>
      <c r="J3789" s="119">
        <v>1</v>
      </c>
      <c r="K3789" s="119" t="s">
        <v>461</v>
      </c>
      <c r="L3789" s="119"/>
    </row>
    <row r="3790" spans="1:13" hidden="1" x14ac:dyDescent="0.25">
      <c r="A3790" s="119">
        <v>3672577</v>
      </c>
      <c r="B3790" s="119" t="s">
        <v>309</v>
      </c>
      <c r="C3790" s="119">
        <v>1</v>
      </c>
      <c r="D3790" s="119" t="s">
        <v>282</v>
      </c>
      <c r="E3790" s="119">
        <v>0</v>
      </c>
      <c r="F3790" s="119" t="s">
        <v>8</v>
      </c>
      <c r="G3790" s="119" t="s">
        <v>288</v>
      </c>
      <c r="H3790" s="120">
        <v>44561</v>
      </c>
      <c r="I3790" s="121"/>
      <c r="J3790" s="119">
        <v>1</v>
      </c>
      <c r="K3790" s="119" t="s">
        <v>461</v>
      </c>
      <c r="L3790" s="119"/>
    </row>
    <row r="3791" spans="1:13" hidden="1" x14ac:dyDescent="0.25">
      <c r="A3791" s="119">
        <v>3672577</v>
      </c>
      <c r="B3791" s="119" t="s">
        <v>309</v>
      </c>
      <c r="C3791" s="119">
        <v>1</v>
      </c>
      <c r="D3791" s="119" t="s">
        <v>282</v>
      </c>
      <c r="E3791" s="119">
        <v>1</v>
      </c>
      <c r="F3791" s="119" t="s">
        <v>3</v>
      </c>
      <c r="G3791" s="119" t="s">
        <v>288</v>
      </c>
      <c r="H3791" s="120">
        <v>44564</v>
      </c>
      <c r="I3791" s="121">
        <v>0.29166666666666669</v>
      </c>
      <c r="J3791" s="119">
        <v>1</v>
      </c>
      <c r="K3791" s="119" t="s">
        <v>461</v>
      </c>
      <c r="L3791" s="119"/>
      <c r="M3791" s="1" t="s">
        <v>665</v>
      </c>
    </row>
    <row r="3792" spans="1:13" hidden="1" x14ac:dyDescent="0.25">
      <c r="A3792" s="119">
        <v>3672577</v>
      </c>
      <c r="B3792" s="119" t="s">
        <v>309</v>
      </c>
      <c r="C3792" s="119">
        <v>1</v>
      </c>
      <c r="D3792" s="119" t="s">
        <v>282</v>
      </c>
      <c r="E3792" s="119">
        <v>2</v>
      </c>
      <c r="F3792" s="119" t="s">
        <v>6</v>
      </c>
      <c r="G3792" s="119" t="s">
        <v>288</v>
      </c>
      <c r="H3792" s="120">
        <v>44564</v>
      </c>
      <c r="I3792" s="121">
        <v>0.5</v>
      </c>
      <c r="J3792" s="119">
        <v>1</v>
      </c>
      <c r="K3792" s="119" t="s">
        <v>461</v>
      </c>
      <c r="L3792" s="119"/>
    </row>
    <row r="3793" spans="1:13" hidden="1" x14ac:dyDescent="0.25">
      <c r="A3793" s="119">
        <v>3672577</v>
      </c>
      <c r="B3793" s="119" t="s">
        <v>309</v>
      </c>
      <c r="C3793" s="119">
        <v>1</v>
      </c>
      <c r="D3793" s="119" t="s">
        <v>282</v>
      </c>
      <c r="E3793" s="119">
        <v>3</v>
      </c>
      <c r="F3793" s="119" t="s">
        <v>5</v>
      </c>
      <c r="G3793" s="119" t="s">
        <v>288</v>
      </c>
      <c r="H3793" s="120">
        <v>44564</v>
      </c>
      <c r="I3793" s="121">
        <v>0.52083333333333337</v>
      </c>
      <c r="J3793" s="119">
        <v>1</v>
      </c>
      <c r="K3793" s="119" t="s">
        <v>461</v>
      </c>
      <c r="L3793" s="119"/>
    </row>
    <row r="3794" spans="1:13" hidden="1" x14ac:dyDescent="0.25">
      <c r="A3794" s="119">
        <v>3672577</v>
      </c>
      <c r="B3794" s="119" t="s">
        <v>309</v>
      </c>
      <c r="C3794" s="119">
        <v>1</v>
      </c>
      <c r="D3794" s="119" t="s">
        <v>282</v>
      </c>
      <c r="E3794" s="119">
        <v>4</v>
      </c>
      <c r="F3794" s="119" t="s">
        <v>7</v>
      </c>
      <c r="G3794" s="119" t="s">
        <v>288</v>
      </c>
      <c r="H3794" s="120">
        <v>44564</v>
      </c>
      <c r="I3794" s="121">
        <v>0.79166666666666663</v>
      </c>
      <c r="J3794" s="119">
        <v>1</v>
      </c>
      <c r="K3794" s="119" t="s">
        <v>461</v>
      </c>
      <c r="L3794" s="119"/>
    </row>
    <row r="3795" spans="1:13" hidden="1" x14ac:dyDescent="0.25">
      <c r="A3795" s="119">
        <v>3672577</v>
      </c>
      <c r="B3795" s="119" t="s">
        <v>309</v>
      </c>
      <c r="C3795" s="119">
        <v>1</v>
      </c>
      <c r="D3795" s="119" t="s">
        <v>282</v>
      </c>
      <c r="E3795" s="119">
        <v>1</v>
      </c>
      <c r="F3795" s="119" t="s">
        <v>3</v>
      </c>
      <c r="G3795" s="119" t="s">
        <v>288</v>
      </c>
      <c r="H3795" s="120">
        <v>44565</v>
      </c>
      <c r="I3795" s="121">
        <v>0.29166666666666669</v>
      </c>
      <c r="J3795" s="119">
        <v>1</v>
      </c>
      <c r="K3795" s="119" t="s">
        <v>461</v>
      </c>
      <c r="L3795" s="119"/>
      <c r="M3795" s="1" t="s">
        <v>665</v>
      </c>
    </row>
    <row r="3796" spans="1:13" hidden="1" x14ac:dyDescent="0.25">
      <c r="A3796" s="119">
        <v>3672577</v>
      </c>
      <c r="B3796" s="119" t="s">
        <v>309</v>
      </c>
      <c r="C3796" s="119">
        <v>1</v>
      </c>
      <c r="D3796" s="119" t="s">
        <v>282</v>
      </c>
      <c r="E3796" s="119">
        <v>2</v>
      </c>
      <c r="F3796" s="119" t="s">
        <v>6</v>
      </c>
      <c r="G3796" s="119" t="s">
        <v>288</v>
      </c>
      <c r="H3796" s="120">
        <v>44565</v>
      </c>
      <c r="I3796" s="121">
        <v>0.5</v>
      </c>
      <c r="J3796" s="119">
        <v>1</v>
      </c>
      <c r="K3796" s="119" t="s">
        <v>461</v>
      </c>
      <c r="L3796" s="119"/>
    </row>
    <row r="3797" spans="1:13" hidden="1" x14ac:dyDescent="0.25">
      <c r="A3797" s="119">
        <v>3672577</v>
      </c>
      <c r="B3797" s="119" t="s">
        <v>309</v>
      </c>
      <c r="C3797" s="119">
        <v>1</v>
      </c>
      <c r="D3797" s="119" t="s">
        <v>282</v>
      </c>
      <c r="E3797" s="119">
        <v>3</v>
      </c>
      <c r="F3797" s="119" t="s">
        <v>5</v>
      </c>
      <c r="G3797" s="119" t="s">
        <v>288</v>
      </c>
      <c r="H3797" s="120">
        <v>44565</v>
      </c>
      <c r="I3797" s="121">
        <v>0.52083333333333337</v>
      </c>
      <c r="J3797" s="119">
        <v>1</v>
      </c>
      <c r="K3797" s="119" t="s">
        <v>461</v>
      </c>
      <c r="L3797" s="119"/>
    </row>
    <row r="3798" spans="1:13" hidden="1" x14ac:dyDescent="0.25">
      <c r="A3798" s="119">
        <v>3672577</v>
      </c>
      <c r="B3798" s="119" t="s">
        <v>309</v>
      </c>
      <c r="C3798" s="119">
        <v>1</v>
      </c>
      <c r="D3798" s="119" t="s">
        <v>282</v>
      </c>
      <c r="E3798" s="119">
        <v>4</v>
      </c>
      <c r="F3798" s="119" t="s">
        <v>7</v>
      </c>
      <c r="G3798" s="119" t="s">
        <v>288</v>
      </c>
      <c r="H3798" s="120">
        <v>44565</v>
      </c>
      <c r="I3798" s="121">
        <v>0.79166666666666663</v>
      </c>
      <c r="J3798" s="119">
        <v>1</v>
      </c>
      <c r="K3798" s="119" t="s">
        <v>461</v>
      </c>
      <c r="L3798" s="119"/>
    </row>
    <row r="3799" spans="1:13" hidden="1" x14ac:dyDescent="0.25">
      <c r="A3799" s="119">
        <v>3672577</v>
      </c>
      <c r="B3799" s="119" t="s">
        <v>309</v>
      </c>
      <c r="C3799" s="119">
        <v>1</v>
      </c>
      <c r="D3799" s="119" t="s">
        <v>282</v>
      </c>
      <c r="E3799" s="119">
        <v>1</v>
      </c>
      <c r="F3799" s="119" t="s">
        <v>3</v>
      </c>
      <c r="G3799" s="119" t="s">
        <v>288</v>
      </c>
      <c r="H3799" s="120">
        <v>44566</v>
      </c>
      <c r="I3799" s="121">
        <v>0.29166666666666669</v>
      </c>
      <c r="J3799" s="119">
        <v>1</v>
      </c>
      <c r="K3799" s="119" t="s">
        <v>461</v>
      </c>
      <c r="L3799" s="119"/>
      <c r="M3799" s="1" t="s">
        <v>665</v>
      </c>
    </row>
    <row r="3800" spans="1:13" hidden="1" x14ac:dyDescent="0.25">
      <c r="A3800" s="119">
        <v>3672577</v>
      </c>
      <c r="B3800" s="119" t="s">
        <v>309</v>
      </c>
      <c r="C3800" s="119">
        <v>1</v>
      </c>
      <c r="D3800" s="119" t="s">
        <v>282</v>
      </c>
      <c r="E3800" s="119">
        <v>2</v>
      </c>
      <c r="F3800" s="119" t="s">
        <v>6</v>
      </c>
      <c r="G3800" s="119" t="s">
        <v>288</v>
      </c>
      <c r="H3800" s="120">
        <v>44566</v>
      </c>
      <c r="I3800" s="121">
        <v>0.5</v>
      </c>
      <c r="J3800" s="119">
        <v>1</v>
      </c>
      <c r="K3800" s="119" t="s">
        <v>461</v>
      </c>
      <c r="L3800" s="119"/>
    </row>
    <row r="3801" spans="1:13" hidden="1" x14ac:dyDescent="0.25">
      <c r="A3801" s="119">
        <v>3672577</v>
      </c>
      <c r="B3801" s="119" t="s">
        <v>309</v>
      </c>
      <c r="C3801" s="119">
        <v>1</v>
      </c>
      <c r="D3801" s="119" t="s">
        <v>282</v>
      </c>
      <c r="E3801" s="119">
        <v>3</v>
      </c>
      <c r="F3801" s="119" t="s">
        <v>5</v>
      </c>
      <c r="G3801" s="119" t="s">
        <v>288</v>
      </c>
      <c r="H3801" s="120">
        <v>44566</v>
      </c>
      <c r="I3801" s="121">
        <v>0.52083333333333337</v>
      </c>
      <c r="J3801" s="119">
        <v>1</v>
      </c>
      <c r="K3801" s="119" t="s">
        <v>461</v>
      </c>
      <c r="L3801" s="119"/>
    </row>
    <row r="3802" spans="1:13" hidden="1" x14ac:dyDescent="0.25">
      <c r="A3802" s="119">
        <v>3672577</v>
      </c>
      <c r="B3802" s="119" t="s">
        <v>309</v>
      </c>
      <c r="C3802" s="119">
        <v>1</v>
      </c>
      <c r="D3802" s="119" t="s">
        <v>282</v>
      </c>
      <c r="E3802" s="119">
        <v>4</v>
      </c>
      <c r="F3802" s="119" t="s">
        <v>7</v>
      </c>
      <c r="G3802" s="119" t="s">
        <v>288</v>
      </c>
      <c r="H3802" s="120">
        <v>44566</v>
      </c>
      <c r="I3802" s="121">
        <v>0.79166666666666663</v>
      </c>
      <c r="J3802" s="119">
        <v>1</v>
      </c>
      <c r="K3802" s="119" t="s">
        <v>461</v>
      </c>
      <c r="L3802" s="119"/>
    </row>
    <row r="3803" spans="1:13" hidden="1" x14ac:dyDescent="0.25">
      <c r="A3803" s="119">
        <v>3672577</v>
      </c>
      <c r="B3803" s="119" t="s">
        <v>309</v>
      </c>
      <c r="C3803" s="119">
        <v>1</v>
      </c>
      <c r="D3803" s="119" t="s">
        <v>282</v>
      </c>
      <c r="E3803" s="119">
        <v>1</v>
      </c>
      <c r="F3803" s="119" t="s">
        <v>3</v>
      </c>
      <c r="G3803" s="119" t="s">
        <v>288</v>
      </c>
      <c r="H3803" s="120">
        <v>44567</v>
      </c>
      <c r="I3803" s="121">
        <v>0.29166666666666669</v>
      </c>
      <c r="J3803" s="119">
        <v>1</v>
      </c>
      <c r="K3803" s="119" t="s">
        <v>461</v>
      </c>
      <c r="L3803" s="119"/>
      <c r="M3803" s="1" t="s">
        <v>665</v>
      </c>
    </row>
    <row r="3804" spans="1:13" hidden="1" x14ac:dyDescent="0.25">
      <c r="A3804" s="119">
        <v>3672577</v>
      </c>
      <c r="B3804" s="119" t="s">
        <v>309</v>
      </c>
      <c r="C3804" s="119">
        <v>1</v>
      </c>
      <c r="D3804" s="119" t="s">
        <v>282</v>
      </c>
      <c r="E3804" s="119">
        <v>2</v>
      </c>
      <c r="F3804" s="119" t="s">
        <v>6</v>
      </c>
      <c r="G3804" s="119" t="s">
        <v>288</v>
      </c>
      <c r="H3804" s="120">
        <v>44567</v>
      </c>
      <c r="I3804" s="121">
        <v>0.5</v>
      </c>
      <c r="J3804" s="119">
        <v>1</v>
      </c>
      <c r="K3804" s="119" t="s">
        <v>461</v>
      </c>
      <c r="L3804" s="119"/>
    </row>
    <row r="3805" spans="1:13" hidden="1" x14ac:dyDescent="0.25">
      <c r="A3805" s="119">
        <v>3672577</v>
      </c>
      <c r="B3805" s="119" t="s">
        <v>309</v>
      </c>
      <c r="C3805" s="119">
        <v>1</v>
      </c>
      <c r="D3805" s="119" t="s">
        <v>282</v>
      </c>
      <c r="E3805" s="119">
        <v>3</v>
      </c>
      <c r="F3805" s="119" t="s">
        <v>5</v>
      </c>
      <c r="G3805" s="119" t="s">
        <v>288</v>
      </c>
      <c r="H3805" s="120">
        <v>44567</v>
      </c>
      <c r="I3805" s="121">
        <v>0.52083333333333337</v>
      </c>
      <c r="J3805" s="119">
        <v>1</v>
      </c>
      <c r="K3805" s="119" t="s">
        <v>461</v>
      </c>
      <c r="L3805" s="119"/>
    </row>
    <row r="3806" spans="1:13" hidden="1" x14ac:dyDescent="0.25">
      <c r="A3806" s="119">
        <v>3672577</v>
      </c>
      <c r="B3806" s="119" t="s">
        <v>309</v>
      </c>
      <c r="C3806" s="119">
        <v>1</v>
      </c>
      <c r="D3806" s="119" t="s">
        <v>282</v>
      </c>
      <c r="E3806" s="119">
        <v>4</v>
      </c>
      <c r="F3806" s="119" t="s">
        <v>7</v>
      </c>
      <c r="G3806" s="119" t="s">
        <v>288</v>
      </c>
      <c r="H3806" s="120">
        <v>44567</v>
      </c>
      <c r="I3806" s="121">
        <v>0.79166666666666663</v>
      </c>
      <c r="J3806" s="119">
        <v>1</v>
      </c>
      <c r="K3806" s="119" t="s">
        <v>461</v>
      </c>
      <c r="L3806" s="119"/>
    </row>
    <row r="3807" spans="1:13" hidden="1" x14ac:dyDescent="0.25">
      <c r="A3807" s="119">
        <v>3672577</v>
      </c>
      <c r="B3807" s="119" t="s">
        <v>309</v>
      </c>
      <c r="C3807" s="119">
        <v>1</v>
      </c>
      <c r="D3807" s="119" t="s">
        <v>282</v>
      </c>
      <c r="E3807" s="119">
        <v>1</v>
      </c>
      <c r="F3807" s="119" t="s">
        <v>3</v>
      </c>
      <c r="G3807" s="119" t="s">
        <v>288</v>
      </c>
      <c r="H3807" s="120">
        <v>44568</v>
      </c>
      <c r="I3807" s="121">
        <v>0.29166666666666669</v>
      </c>
      <c r="J3807" s="119">
        <v>1</v>
      </c>
      <c r="K3807" s="119" t="s">
        <v>461</v>
      </c>
      <c r="L3807" s="119"/>
      <c r="M3807" s="1" t="s">
        <v>665</v>
      </c>
    </row>
    <row r="3808" spans="1:13" hidden="1" x14ac:dyDescent="0.25">
      <c r="A3808" s="119">
        <v>3672577</v>
      </c>
      <c r="B3808" s="119" t="s">
        <v>309</v>
      </c>
      <c r="C3808" s="119">
        <v>1</v>
      </c>
      <c r="D3808" s="119" t="s">
        <v>282</v>
      </c>
      <c r="E3808" s="119">
        <v>2</v>
      </c>
      <c r="F3808" s="119" t="s">
        <v>6</v>
      </c>
      <c r="G3808" s="119" t="s">
        <v>288</v>
      </c>
      <c r="H3808" s="120">
        <v>44568</v>
      </c>
      <c r="I3808" s="121">
        <v>0.5</v>
      </c>
      <c r="J3808" s="119">
        <v>1</v>
      </c>
      <c r="K3808" s="119" t="s">
        <v>461</v>
      </c>
      <c r="L3808" s="119"/>
    </row>
    <row r="3809" spans="1:13" hidden="1" x14ac:dyDescent="0.25">
      <c r="A3809" s="119">
        <v>3672577</v>
      </c>
      <c r="B3809" s="119" t="s">
        <v>309</v>
      </c>
      <c r="C3809" s="119">
        <v>1</v>
      </c>
      <c r="D3809" s="119" t="s">
        <v>282</v>
      </c>
      <c r="E3809" s="119">
        <v>3</v>
      </c>
      <c r="F3809" s="119" t="s">
        <v>5</v>
      </c>
      <c r="G3809" s="119" t="s">
        <v>288</v>
      </c>
      <c r="H3809" s="120">
        <v>44568</v>
      </c>
      <c r="I3809" s="121">
        <v>0.52083333333333337</v>
      </c>
      <c r="J3809" s="119">
        <v>1</v>
      </c>
      <c r="K3809" s="119" t="s">
        <v>461</v>
      </c>
      <c r="L3809" s="119"/>
    </row>
    <row r="3810" spans="1:13" hidden="1" x14ac:dyDescent="0.25">
      <c r="A3810" s="119">
        <v>3672577</v>
      </c>
      <c r="B3810" s="119" t="s">
        <v>309</v>
      </c>
      <c r="C3810" s="119">
        <v>1</v>
      </c>
      <c r="D3810" s="119" t="s">
        <v>282</v>
      </c>
      <c r="E3810" s="119">
        <v>4</v>
      </c>
      <c r="F3810" s="119" t="s">
        <v>7</v>
      </c>
      <c r="G3810" s="119" t="s">
        <v>288</v>
      </c>
      <c r="H3810" s="120">
        <v>44568</v>
      </c>
      <c r="I3810" s="121">
        <v>0.79166666666666663</v>
      </c>
      <c r="J3810" s="119">
        <v>1</v>
      </c>
      <c r="K3810" s="119" t="s">
        <v>461</v>
      </c>
      <c r="L3810" s="119"/>
    </row>
    <row r="3811" spans="1:13" hidden="1" x14ac:dyDescent="0.25">
      <c r="A3811" s="119">
        <v>3672577</v>
      </c>
      <c r="B3811" s="119" t="s">
        <v>309</v>
      </c>
      <c r="C3811" s="119">
        <v>1</v>
      </c>
      <c r="D3811" s="119" t="s">
        <v>282</v>
      </c>
      <c r="E3811" s="119">
        <v>1</v>
      </c>
      <c r="F3811" s="119" t="s">
        <v>3</v>
      </c>
      <c r="G3811" s="119" t="s">
        <v>288</v>
      </c>
      <c r="H3811" s="120">
        <v>44569</v>
      </c>
      <c r="I3811" s="121">
        <v>0.29166666666666669</v>
      </c>
      <c r="J3811" s="119">
        <v>1</v>
      </c>
      <c r="K3811" s="119" t="s">
        <v>461</v>
      </c>
      <c r="L3811" s="119"/>
      <c r="M3811" s="1" t="s">
        <v>665</v>
      </c>
    </row>
    <row r="3812" spans="1:13" hidden="1" x14ac:dyDescent="0.25">
      <c r="A3812" s="119">
        <v>3672577</v>
      </c>
      <c r="B3812" s="119" t="s">
        <v>309</v>
      </c>
      <c r="C3812" s="119">
        <v>1</v>
      </c>
      <c r="D3812" s="119" t="s">
        <v>282</v>
      </c>
      <c r="E3812" s="119">
        <v>2</v>
      </c>
      <c r="F3812" s="119" t="s">
        <v>6</v>
      </c>
      <c r="G3812" s="119" t="s">
        <v>288</v>
      </c>
      <c r="H3812" s="120">
        <v>44569</v>
      </c>
      <c r="I3812" s="121">
        <v>0.5</v>
      </c>
      <c r="J3812" s="119">
        <v>1</v>
      </c>
      <c r="K3812" s="119" t="s">
        <v>461</v>
      </c>
      <c r="L3812" s="119"/>
    </row>
    <row r="3813" spans="1:13" hidden="1" x14ac:dyDescent="0.25">
      <c r="A3813" s="119">
        <v>3672577</v>
      </c>
      <c r="B3813" s="119" t="s">
        <v>309</v>
      </c>
      <c r="C3813" s="119">
        <v>1</v>
      </c>
      <c r="D3813" s="119" t="s">
        <v>282</v>
      </c>
      <c r="E3813" s="119">
        <v>3</v>
      </c>
      <c r="F3813" s="119" t="s">
        <v>5</v>
      </c>
      <c r="G3813" s="119" t="s">
        <v>288</v>
      </c>
      <c r="H3813" s="120">
        <v>44569</v>
      </c>
      <c r="I3813" s="121">
        <v>0.52083333333333337</v>
      </c>
      <c r="J3813" s="119">
        <v>1</v>
      </c>
      <c r="K3813" s="119" t="s">
        <v>461</v>
      </c>
      <c r="L3813" s="119"/>
    </row>
    <row r="3814" spans="1:13" hidden="1" x14ac:dyDescent="0.25">
      <c r="A3814" s="119">
        <v>3672577</v>
      </c>
      <c r="B3814" s="119" t="s">
        <v>309</v>
      </c>
      <c r="C3814" s="119">
        <v>1</v>
      </c>
      <c r="D3814" s="119" t="s">
        <v>282</v>
      </c>
      <c r="E3814" s="119">
        <v>4</v>
      </c>
      <c r="F3814" s="119" t="s">
        <v>7</v>
      </c>
      <c r="G3814" s="119" t="s">
        <v>288</v>
      </c>
      <c r="H3814" s="120">
        <v>44569</v>
      </c>
      <c r="I3814" s="121">
        <v>0.79166666666666663</v>
      </c>
      <c r="J3814" s="119">
        <v>1</v>
      </c>
      <c r="K3814" s="119" t="s">
        <v>461</v>
      </c>
      <c r="L3814" s="119"/>
    </row>
    <row r="3815" spans="1:13" hidden="1" x14ac:dyDescent="0.25">
      <c r="A3815" s="119">
        <v>3672577</v>
      </c>
      <c r="B3815" s="119" t="s">
        <v>309</v>
      </c>
      <c r="C3815" s="119">
        <v>1</v>
      </c>
      <c r="D3815" s="119" t="s">
        <v>282</v>
      </c>
      <c r="E3815" s="119">
        <v>1</v>
      </c>
      <c r="F3815" s="119" t="s">
        <v>3</v>
      </c>
      <c r="G3815" s="119" t="s">
        <v>288</v>
      </c>
      <c r="H3815" s="120">
        <v>44571</v>
      </c>
      <c r="I3815" s="121">
        <v>0.29166666666666669</v>
      </c>
      <c r="J3815" s="119">
        <v>1</v>
      </c>
      <c r="K3815" s="119" t="s">
        <v>461</v>
      </c>
      <c r="L3815" s="119"/>
      <c r="M3815" s="1" t="s">
        <v>665</v>
      </c>
    </row>
    <row r="3816" spans="1:13" hidden="1" x14ac:dyDescent="0.25">
      <c r="A3816" s="119">
        <v>3672577</v>
      </c>
      <c r="B3816" s="119" t="s">
        <v>309</v>
      </c>
      <c r="C3816" s="119">
        <v>1</v>
      </c>
      <c r="D3816" s="119" t="s">
        <v>282</v>
      </c>
      <c r="E3816" s="119">
        <v>2</v>
      </c>
      <c r="F3816" s="119" t="s">
        <v>6</v>
      </c>
      <c r="G3816" s="119" t="s">
        <v>288</v>
      </c>
      <c r="H3816" s="120">
        <v>44571</v>
      </c>
      <c r="I3816" s="121">
        <v>0.5</v>
      </c>
      <c r="J3816" s="119">
        <v>1</v>
      </c>
      <c r="K3816" s="119" t="s">
        <v>461</v>
      </c>
      <c r="L3816" s="119"/>
    </row>
    <row r="3817" spans="1:13" hidden="1" x14ac:dyDescent="0.25">
      <c r="A3817" s="119">
        <v>3672577</v>
      </c>
      <c r="B3817" s="119" t="s">
        <v>309</v>
      </c>
      <c r="C3817" s="119">
        <v>1</v>
      </c>
      <c r="D3817" s="119" t="s">
        <v>282</v>
      </c>
      <c r="E3817" s="119">
        <v>3</v>
      </c>
      <c r="F3817" s="119" t="s">
        <v>5</v>
      </c>
      <c r="G3817" s="119" t="s">
        <v>288</v>
      </c>
      <c r="H3817" s="120">
        <v>44571</v>
      </c>
      <c r="I3817" s="121">
        <v>0.54166666666666663</v>
      </c>
      <c r="J3817" s="119">
        <v>1</v>
      </c>
      <c r="K3817" s="119" t="s">
        <v>461</v>
      </c>
      <c r="L3817" s="119"/>
    </row>
    <row r="3818" spans="1:13" hidden="1" x14ac:dyDescent="0.25">
      <c r="A3818" s="119">
        <v>3672577</v>
      </c>
      <c r="B3818" s="119" t="s">
        <v>309</v>
      </c>
      <c r="C3818" s="119">
        <v>1</v>
      </c>
      <c r="D3818" s="119" t="s">
        <v>282</v>
      </c>
      <c r="E3818" s="119">
        <v>4</v>
      </c>
      <c r="F3818" s="119" t="s">
        <v>7</v>
      </c>
      <c r="G3818" s="119" t="s">
        <v>288</v>
      </c>
      <c r="H3818" s="120">
        <v>44571</v>
      </c>
      <c r="I3818" s="121">
        <v>0.79166666666666663</v>
      </c>
      <c r="J3818" s="119">
        <v>1</v>
      </c>
      <c r="K3818" s="119" t="s">
        <v>461</v>
      </c>
      <c r="L3818" s="119"/>
    </row>
    <row r="3819" spans="1:13" hidden="1" x14ac:dyDescent="0.25">
      <c r="A3819" s="119">
        <v>3672577</v>
      </c>
      <c r="B3819" s="119" t="s">
        <v>309</v>
      </c>
      <c r="C3819" s="119">
        <v>1</v>
      </c>
      <c r="D3819" s="119" t="s">
        <v>282</v>
      </c>
      <c r="E3819" s="119">
        <v>1</v>
      </c>
      <c r="F3819" s="119" t="s">
        <v>3</v>
      </c>
      <c r="G3819" s="119" t="s">
        <v>288</v>
      </c>
      <c r="H3819" s="120">
        <v>44572</v>
      </c>
      <c r="I3819" s="121">
        <v>0.29166666666666669</v>
      </c>
      <c r="J3819" s="119">
        <v>1</v>
      </c>
      <c r="K3819" s="119" t="s">
        <v>461</v>
      </c>
      <c r="L3819" s="119"/>
      <c r="M3819" s="1" t="s">
        <v>665</v>
      </c>
    </row>
    <row r="3820" spans="1:13" hidden="1" x14ac:dyDescent="0.25">
      <c r="A3820" s="119">
        <v>3672577</v>
      </c>
      <c r="B3820" s="119" t="s">
        <v>309</v>
      </c>
      <c r="C3820" s="119">
        <v>1</v>
      </c>
      <c r="D3820" s="119" t="s">
        <v>282</v>
      </c>
      <c r="E3820" s="119">
        <v>2</v>
      </c>
      <c r="F3820" s="119" t="s">
        <v>6</v>
      </c>
      <c r="G3820" s="119" t="s">
        <v>288</v>
      </c>
      <c r="H3820" s="120">
        <v>44572</v>
      </c>
      <c r="I3820" s="121">
        <v>0.5</v>
      </c>
      <c r="J3820" s="119">
        <v>1</v>
      </c>
      <c r="K3820" s="119" t="s">
        <v>461</v>
      </c>
      <c r="L3820" s="119"/>
    </row>
    <row r="3821" spans="1:13" hidden="1" x14ac:dyDescent="0.25">
      <c r="A3821" s="119">
        <v>3672577</v>
      </c>
      <c r="B3821" s="119" t="s">
        <v>309</v>
      </c>
      <c r="C3821" s="119">
        <v>1</v>
      </c>
      <c r="D3821" s="119" t="s">
        <v>282</v>
      </c>
      <c r="E3821" s="119">
        <v>3</v>
      </c>
      <c r="F3821" s="119" t="s">
        <v>5</v>
      </c>
      <c r="G3821" s="119" t="s">
        <v>288</v>
      </c>
      <c r="H3821" s="120">
        <v>44572</v>
      </c>
      <c r="I3821" s="121">
        <v>0.54166666666666663</v>
      </c>
      <c r="J3821" s="119">
        <v>1</v>
      </c>
      <c r="K3821" s="119" t="s">
        <v>461</v>
      </c>
      <c r="L3821" s="119"/>
    </row>
    <row r="3822" spans="1:13" hidden="1" x14ac:dyDescent="0.25">
      <c r="A3822" s="119">
        <v>3672577</v>
      </c>
      <c r="B3822" s="119" t="s">
        <v>309</v>
      </c>
      <c r="C3822" s="119">
        <v>1</v>
      </c>
      <c r="D3822" s="119" t="s">
        <v>282</v>
      </c>
      <c r="E3822" s="119">
        <v>4</v>
      </c>
      <c r="F3822" s="119" t="s">
        <v>7</v>
      </c>
      <c r="G3822" s="119" t="s">
        <v>288</v>
      </c>
      <c r="H3822" s="120">
        <v>44572</v>
      </c>
      <c r="I3822" s="121">
        <v>0.79166666666666663</v>
      </c>
      <c r="J3822" s="119">
        <v>1</v>
      </c>
      <c r="K3822" s="119" t="s">
        <v>461</v>
      </c>
      <c r="L3822" s="119"/>
    </row>
    <row r="3823" spans="1:13" hidden="1" x14ac:dyDescent="0.25">
      <c r="A3823" s="119">
        <v>3672577</v>
      </c>
      <c r="B3823" s="119" t="s">
        <v>309</v>
      </c>
      <c r="C3823" s="119">
        <v>1</v>
      </c>
      <c r="D3823" s="119" t="s">
        <v>282</v>
      </c>
      <c r="E3823" s="119">
        <v>1</v>
      </c>
      <c r="F3823" s="119" t="s">
        <v>3</v>
      </c>
      <c r="G3823" s="119" t="s">
        <v>288</v>
      </c>
      <c r="H3823" s="120">
        <v>44573</v>
      </c>
      <c r="I3823" s="121">
        <v>0.29166666666666669</v>
      </c>
      <c r="J3823" s="119">
        <v>1</v>
      </c>
      <c r="K3823" s="119" t="s">
        <v>461</v>
      </c>
      <c r="L3823" s="119"/>
      <c r="M3823" s="1" t="s">
        <v>665</v>
      </c>
    </row>
    <row r="3824" spans="1:13" hidden="1" x14ac:dyDescent="0.25">
      <c r="A3824" s="119">
        <v>3672577</v>
      </c>
      <c r="B3824" s="119" t="s">
        <v>309</v>
      </c>
      <c r="C3824" s="119">
        <v>1</v>
      </c>
      <c r="D3824" s="119" t="s">
        <v>282</v>
      </c>
      <c r="E3824" s="119">
        <v>2</v>
      </c>
      <c r="F3824" s="119" t="s">
        <v>6</v>
      </c>
      <c r="G3824" s="119" t="s">
        <v>288</v>
      </c>
      <c r="H3824" s="120">
        <v>44573</v>
      </c>
      <c r="I3824" s="121">
        <v>0.5</v>
      </c>
      <c r="J3824" s="119">
        <v>1</v>
      </c>
      <c r="K3824" s="119" t="s">
        <v>461</v>
      </c>
      <c r="L3824" s="119"/>
    </row>
    <row r="3825" spans="1:13" hidden="1" x14ac:dyDescent="0.25">
      <c r="A3825" s="119">
        <v>3672577</v>
      </c>
      <c r="B3825" s="119" t="s">
        <v>309</v>
      </c>
      <c r="C3825" s="119">
        <v>1</v>
      </c>
      <c r="D3825" s="119" t="s">
        <v>282</v>
      </c>
      <c r="E3825" s="119">
        <v>3</v>
      </c>
      <c r="F3825" s="119" t="s">
        <v>5</v>
      </c>
      <c r="G3825" s="119" t="s">
        <v>288</v>
      </c>
      <c r="H3825" s="120">
        <v>44573</v>
      </c>
      <c r="I3825" s="121">
        <v>0.54166666666666663</v>
      </c>
      <c r="J3825" s="119">
        <v>1</v>
      </c>
      <c r="K3825" s="119" t="s">
        <v>461</v>
      </c>
      <c r="L3825" s="119"/>
    </row>
    <row r="3826" spans="1:13" hidden="1" x14ac:dyDescent="0.25">
      <c r="A3826" s="119">
        <v>3672577</v>
      </c>
      <c r="B3826" s="119" t="s">
        <v>309</v>
      </c>
      <c r="C3826" s="119">
        <v>1</v>
      </c>
      <c r="D3826" s="119" t="s">
        <v>282</v>
      </c>
      <c r="E3826" s="119">
        <v>4</v>
      </c>
      <c r="F3826" s="119" t="s">
        <v>7</v>
      </c>
      <c r="G3826" s="119" t="s">
        <v>288</v>
      </c>
      <c r="H3826" s="120">
        <v>44573</v>
      </c>
      <c r="I3826" s="121">
        <v>0.75</v>
      </c>
      <c r="J3826" s="119">
        <v>1</v>
      </c>
      <c r="K3826" s="119" t="s">
        <v>461</v>
      </c>
      <c r="L3826" s="119"/>
    </row>
    <row r="3827" spans="1:13" hidden="1" x14ac:dyDescent="0.25">
      <c r="A3827" s="119">
        <v>3672577</v>
      </c>
      <c r="B3827" s="119" t="s">
        <v>309</v>
      </c>
      <c r="C3827" s="119">
        <v>1</v>
      </c>
      <c r="D3827" s="119" t="s">
        <v>282</v>
      </c>
      <c r="E3827" s="119">
        <v>1</v>
      </c>
      <c r="F3827" s="119" t="s">
        <v>3</v>
      </c>
      <c r="G3827" s="119" t="s">
        <v>288</v>
      </c>
      <c r="H3827" s="120">
        <v>44574</v>
      </c>
      <c r="I3827" s="121">
        <v>0.29166666666666669</v>
      </c>
      <c r="J3827" s="119">
        <v>1</v>
      </c>
      <c r="K3827" s="119" t="s">
        <v>461</v>
      </c>
      <c r="L3827" s="119"/>
      <c r="M3827" s="1" t="s">
        <v>665</v>
      </c>
    </row>
    <row r="3828" spans="1:13" hidden="1" x14ac:dyDescent="0.25">
      <c r="A3828" s="119">
        <v>3672577</v>
      </c>
      <c r="B3828" s="119" t="s">
        <v>309</v>
      </c>
      <c r="C3828" s="119">
        <v>1</v>
      </c>
      <c r="D3828" s="119" t="s">
        <v>282</v>
      </c>
      <c r="E3828" s="119">
        <v>2</v>
      </c>
      <c r="F3828" s="119" t="s">
        <v>6</v>
      </c>
      <c r="G3828" s="119" t="s">
        <v>288</v>
      </c>
      <c r="H3828" s="120">
        <v>44574</v>
      </c>
      <c r="I3828" s="121">
        <v>0.5</v>
      </c>
      <c r="J3828" s="119">
        <v>1</v>
      </c>
      <c r="K3828" s="119" t="s">
        <v>461</v>
      </c>
      <c r="L3828" s="119"/>
    </row>
    <row r="3829" spans="1:13" hidden="1" x14ac:dyDescent="0.25">
      <c r="A3829" s="119">
        <v>3672577</v>
      </c>
      <c r="B3829" s="119" t="s">
        <v>309</v>
      </c>
      <c r="C3829" s="119">
        <v>1</v>
      </c>
      <c r="D3829" s="119" t="s">
        <v>282</v>
      </c>
      <c r="E3829" s="119">
        <v>3</v>
      </c>
      <c r="F3829" s="119" t="s">
        <v>5</v>
      </c>
      <c r="G3829" s="119" t="s">
        <v>288</v>
      </c>
      <c r="H3829" s="120">
        <v>44574</v>
      </c>
      <c r="I3829" s="121">
        <v>0.54166666666666663</v>
      </c>
      <c r="J3829" s="119">
        <v>1</v>
      </c>
      <c r="K3829" s="119" t="s">
        <v>461</v>
      </c>
      <c r="L3829" s="119"/>
    </row>
    <row r="3830" spans="1:13" hidden="1" x14ac:dyDescent="0.25">
      <c r="A3830" s="119">
        <v>3672577</v>
      </c>
      <c r="B3830" s="119" t="s">
        <v>309</v>
      </c>
      <c r="C3830" s="119">
        <v>1</v>
      </c>
      <c r="D3830" s="119" t="s">
        <v>282</v>
      </c>
      <c r="E3830" s="119">
        <v>4</v>
      </c>
      <c r="F3830" s="119" t="s">
        <v>7</v>
      </c>
      <c r="G3830" s="119" t="s">
        <v>288</v>
      </c>
      <c r="H3830" s="120">
        <v>44574</v>
      </c>
      <c r="I3830" s="121">
        <v>0.75</v>
      </c>
      <c r="J3830" s="119">
        <v>1</v>
      </c>
      <c r="K3830" s="119" t="s">
        <v>461</v>
      </c>
      <c r="L3830" s="119"/>
    </row>
    <row r="3831" spans="1:13" hidden="1" x14ac:dyDescent="0.25">
      <c r="A3831" s="119">
        <v>3672577</v>
      </c>
      <c r="B3831" s="119" t="s">
        <v>309</v>
      </c>
      <c r="C3831" s="119">
        <v>1</v>
      </c>
      <c r="D3831" s="119" t="s">
        <v>282</v>
      </c>
      <c r="E3831" s="119">
        <v>1</v>
      </c>
      <c r="F3831" s="119" t="s">
        <v>3</v>
      </c>
      <c r="G3831" s="119" t="s">
        <v>288</v>
      </c>
      <c r="H3831" s="120">
        <v>44575</v>
      </c>
      <c r="I3831" s="121">
        <v>0.29166666666666669</v>
      </c>
      <c r="J3831" s="119">
        <v>1</v>
      </c>
      <c r="K3831" s="119" t="s">
        <v>461</v>
      </c>
      <c r="L3831" s="119"/>
      <c r="M3831" s="1" t="s">
        <v>665</v>
      </c>
    </row>
    <row r="3832" spans="1:13" hidden="1" x14ac:dyDescent="0.25">
      <c r="A3832" s="119">
        <v>3672577</v>
      </c>
      <c r="B3832" s="119" t="s">
        <v>309</v>
      </c>
      <c r="C3832" s="119">
        <v>1</v>
      </c>
      <c r="D3832" s="119" t="s">
        <v>282</v>
      </c>
      <c r="E3832" s="119">
        <v>2</v>
      </c>
      <c r="F3832" s="119" t="s">
        <v>6</v>
      </c>
      <c r="G3832" s="119" t="s">
        <v>288</v>
      </c>
      <c r="H3832" s="120">
        <v>44575</v>
      </c>
      <c r="I3832" s="121">
        <v>0.5</v>
      </c>
      <c r="J3832" s="119">
        <v>1</v>
      </c>
      <c r="K3832" s="119" t="s">
        <v>461</v>
      </c>
      <c r="L3832" s="119"/>
    </row>
    <row r="3833" spans="1:13" hidden="1" x14ac:dyDescent="0.25">
      <c r="A3833" s="119">
        <v>3672577</v>
      </c>
      <c r="B3833" s="119" t="s">
        <v>309</v>
      </c>
      <c r="C3833" s="119">
        <v>1</v>
      </c>
      <c r="D3833" s="119" t="s">
        <v>282</v>
      </c>
      <c r="E3833" s="119">
        <v>3</v>
      </c>
      <c r="F3833" s="119" t="s">
        <v>5</v>
      </c>
      <c r="G3833" s="119" t="s">
        <v>288</v>
      </c>
      <c r="H3833" s="120">
        <v>44575</v>
      </c>
      <c r="I3833" s="121">
        <v>0.54166666666666663</v>
      </c>
      <c r="J3833" s="119">
        <v>1</v>
      </c>
      <c r="K3833" s="119" t="s">
        <v>461</v>
      </c>
      <c r="L3833" s="119"/>
    </row>
    <row r="3834" spans="1:13" hidden="1" x14ac:dyDescent="0.25">
      <c r="A3834" s="119">
        <v>3672577</v>
      </c>
      <c r="B3834" s="119" t="s">
        <v>309</v>
      </c>
      <c r="C3834" s="119">
        <v>1</v>
      </c>
      <c r="D3834" s="119" t="s">
        <v>282</v>
      </c>
      <c r="E3834" s="119">
        <v>4</v>
      </c>
      <c r="F3834" s="119" t="s">
        <v>7</v>
      </c>
      <c r="G3834" s="119" t="s">
        <v>288</v>
      </c>
      <c r="H3834" s="120">
        <v>44575</v>
      </c>
      <c r="I3834" s="121">
        <v>0.79166666666666663</v>
      </c>
      <c r="J3834" s="119">
        <v>1</v>
      </c>
      <c r="K3834" s="119" t="s">
        <v>461</v>
      </c>
      <c r="L3834" s="119"/>
    </row>
    <row r="3835" spans="1:13" hidden="1" x14ac:dyDescent="0.25">
      <c r="A3835" s="119">
        <v>3672577</v>
      </c>
      <c r="B3835" s="119" t="s">
        <v>309</v>
      </c>
      <c r="C3835" s="119">
        <v>1</v>
      </c>
      <c r="D3835" s="119" t="s">
        <v>282</v>
      </c>
      <c r="E3835" s="119">
        <v>1</v>
      </c>
      <c r="F3835" s="119" t="s">
        <v>3</v>
      </c>
      <c r="G3835" s="119" t="s">
        <v>288</v>
      </c>
      <c r="H3835" s="120">
        <v>44576</v>
      </c>
      <c r="I3835" s="121">
        <v>0.29166666666666669</v>
      </c>
      <c r="J3835" s="119">
        <v>1</v>
      </c>
      <c r="K3835" s="119" t="s">
        <v>461</v>
      </c>
      <c r="L3835" s="119"/>
      <c r="M3835" s="1" t="s">
        <v>665</v>
      </c>
    </row>
    <row r="3836" spans="1:13" hidden="1" x14ac:dyDescent="0.25">
      <c r="A3836" s="119">
        <v>3672577</v>
      </c>
      <c r="B3836" s="119" t="s">
        <v>309</v>
      </c>
      <c r="C3836" s="119">
        <v>1</v>
      </c>
      <c r="D3836" s="119" t="s">
        <v>282</v>
      </c>
      <c r="E3836" s="119">
        <v>2</v>
      </c>
      <c r="F3836" s="119" t="s">
        <v>6</v>
      </c>
      <c r="G3836" s="119" t="s">
        <v>288</v>
      </c>
      <c r="H3836" s="120">
        <v>44576</v>
      </c>
      <c r="I3836" s="121">
        <v>0.5</v>
      </c>
      <c r="J3836" s="119">
        <v>1</v>
      </c>
      <c r="K3836" s="119" t="s">
        <v>461</v>
      </c>
      <c r="L3836" s="119"/>
    </row>
    <row r="3837" spans="1:13" hidden="1" x14ac:dyDescent="0.25">
      <c r="A3837" s="119">
        <v>3672577</v>
      </c>
      <c r="B3837" s="119" t="s">
        <v>309</v>
      </c>
      <c r="C3837" s="119">
        <v>1</v>
      </c>
      <c r="D3837" s="119" t="s">
        <v>282</v>
      </c>
      <c r="E3837" s="119">
        <v>3</v>
      </c>
      <c r="F3837" s="119" t="s">
        <v>5</v>
      </c>
      <c r="G3837" s="119" t="s">
        <v>288</v>
      </c>
      <c r="H3837" s="120">
        <v>44576</v>
      </c>
      <c r="I3837" s="121">
        <v>0.54166666666666663</v>
      </c>
      <c r="J3837" s="119">
        <v>1</v>
      </c>
      <c r="K3837" s="119" t="s">
        <v>461</v>
      </c>
      <c r="L3837" s="119"/>
    </row>
    <row r="3838" spans="1:13" hidden="1" x14ac:dyDescent="0.25">
      <c r="A3838" s="119">
        <v>3672577</v>
      </c>
      <c r="B3838" s="119" t="s">
        <v>309</v>
      </c>
      <c r="C3838" s="119">
        <v>1</v>
      </c>
      <c r="D3838" s="119" t="s">
        <v>282</v>
      </c>
      <c r="E3838" s="119">
        <v>4</v>
      </c>
      <c r="F3838" s="119" t="s">
        <v>7</v>
      </c>
      <c r="G3838" s="119" t="s">
        <v>288</v>
      </c>
      <c r="H3838" s="120">
        <v>44576</v>
      </c>
      <c r="I3838" s="121">
        <v>0.79166666666666663</v>
      </c>
      <c r="J3838" s="119">
        <v>1</v>
      </c>
      <c r="K3838" s="119" t="s">
        <v>461</v>
      </c>
      <c r="L3838" s="119"/>
    </row>
    <row r="3839" spans="1:13" hidden="1" x14ac:dyDescent="0.25">
      <c r="A3839" s="119">
        <v>3672577</v>
      </c>
      <c r="B3839" s="119" t="s">
        <v>309</v>
      </c>
      <c r="C3839" s="119">
        <v>1</v>
      </c>
      <c r="D3839" s="119" t="s">
        <v>282</v>
      </c>
      <c r="E3839" s="119">
        <v>1</v>
      </c>
      <c r="F3839" s="119" t="s">
        <v>3</v>
      </c>
      <c r="G3839" s="119" t="s">
        <v>288</v>
      </c>
      <c r="H3839" s="120">
        <v>44578</v>
      </c>
      <c r="I3839" s="121">
        <v>0.29166666666666669</v>
      </c>
      <c r="J3839" s="119">
        <v>1</v>
      </c>
      <c r="K3839" s="119" t="s">
        <v>461</v>
      </c>
      <c r="L3839" s="119"/>
      <c r="M3839" s="1" t="s">
        <v>665</v>
      </c>
    </row>
    <row r="3840" spans="1:13" hidden="1" x14ac:dyDescent="0.25">
      <c r="A3840" s="119">
        <v>3672577</v>
      </c>
      <c r="B3840" s="119" t="s">
        <v>309</v>
      </c>
      <c r="C3840" s="119">
        <v>1</v>
      </c>
      <c r="D3840" s="119" t="s">
        <v>282</v>
      </c>
      <c r="E3840" s="119">
        <v>2</v>
      </c>
      <c r="F3840" s="119" t="s">
        <v>6</v>
      </c>
      <c r="G3840" s="119" t="s">
        <v>288</v>
      </c>
      <c r="H3840" s="120">
        <v>44578</v>
      </c>
      <c r="I3840" s="121">
        <v>0.5</v>
      </c>
      <c r="J3840" s="119">
        <v>1</v>
      </c>
      <c r="K3840" s="119" t="s">
        <v>461</v>
      </c>
      <c r="L3840" s="119"/>
    </row>
    <row r="3841" spans="1:13" hidden="1" x14ac:dyDescent="0.25">
      <c r="A3841" s="119">
        <v>3672577</v>
      </c>
      <c r="B3841" s="119" t="s">
        <v>309</v>
      </c>
      <c r="C3841" s="119">
        <v>1</v>
      </c>
      <c r="D3841" s="119" t="s">
        <v>282</v>
      </c>
      <c r="E3841" s="119">
        <v>3</v>
      </c>
      <c r="F3841" s="119" t="s">
        <v>5</v>
      </c>
      <c r="G3841" s="119" t="s">
        <v>288</v>
      </c>
      <c r="H3841" s="120">
        <v>44578</v>
      </c>
      <c r="I3841" s="121">
        <v>0.54166666666666663</v>
      </c>
      <c r="J3841" s="119">
        <v>1</v>
      </c>
      <c r="K3841" s="119" t="s">
        <v>461</v>
      </c>
      <c r="L3841" s="119"/>
    </row>
    <row r="3842" spans="1:13" hidden="1" x14ac:dyDescent="0.25">
      <c r="A3842" s="119">
        <v>3672577</v>
      </c>
      <c r="B3842" s="119" t="s">
        <v>309</v>
      </c>
      <c r="C3842" s="119">
        <v>1</v>
      </c>
      <c r="D3842" s="119" t="s">
        <v>282</v>
      </c>
      <c r="E3842" s="119">
        <v>4</v>
      </c>
      <c r="F3842" s="119" t="s">
        <v>7</v>
      </c>
      <c r="G3842" s="119" t="s">
        <v>288</v>
      </c>
      <c r="H3842" s="120">
        <v>44578</v>
      </c>
      <c r="I3842" s="121">
        <v>0.79166666666666663</v>
      </c>
      <c r="J3842" s="119">
        <v>1</v>
      </c>
      <c r="K3842" s="119" t="s">
        <v>461</v>
      </c>
      <c r="L3842" s="119"/>
    </row>
    <row r="3843" spans="1:13" hidden="1" x14ac:dyDescent="0.25">
      <c r="A3843" s="119">
        <v>3672577</v>
      </c>
      <c r="B3843" s="119" t="s">
        <v>309</v>
      </c>
      <c r="C3843" s="119">
        <v>1</v>
      </c>
      <c r="D3843" s="119" t="s">
        <v>282</v>
      </c>
      <c r="E3843" s="119">
        <v>1</v>
      </c>
      <c r="F3843" s="119" t="s">
        <v>3</v>
      </c>
      <c r="G3843" s="119" t="s">
        <v>288</v>
      </c>
      <c r="H3843" s="120">
        <v>44579</v>
      </c>
      <c r="I3843" s="121">
        <v>0.29166666666666669</v>
      </c>
      <c r="J3843" s="119">
        <v>1</v>
      </c>
      <c r="K3843" s="119" t="s">
        <v>461</v>
      </c>
      <c r="L3843" s="119"/>
      <c r="M3843" s="1" t="s">
        <v>665</v>
      </c>
    </row>
    <row r="3844" spans="1:13" hidden="1" x14ac:dyDescent="0.25">
      <c r="A3844" s="119">
        <v>3672577</v>
      </c>
      <c r="B3844" s="119" t="s">
        <v>309</v>
      </c>
      <c r="C3844" s="119">
        <v>1</v>
      </c>
      <c r="D3844" s="119" t="s">
        <v>282</v>
      </c>
      <c r="E3844" s="119">
        <v>2</v>
      </c>
      <c r="F3844" s="119" t="s">
        <v>6</v>
      </c>
      <c r="G3844" s="119" t="s">
        <v>288</v>
      </c>
      <c r="H3844" s="120">
        <v>44579</v>
      </c>
      <c r="I3844" s="121">
        <v>0.5</v>
      </c>
      <c r="J3844" s="119">
        <v>1</v>
      </c>
      <c r="K3844" s="119" t="s">
        <v>461</v>
      </c>
      <c r="L3844" s="119"/>
    </row>
    <row r="3845" spans="1:13" hidden="1" x14ac:dyDescent="0.25">
      <c r="A3845" s="119">
        <v>3672577</v>
      </c>
      <c r="B3845" s="119" t="s">
        <v>309</v>
      </c>
      <c r="C3845" s="119">
        <v>1</v>
      </c>
      <c r="D3845" s="119" t="s">
        <v>282</v>
      </c>
      <c r="E3845" s="119">
        <v>3</v>
      </c>
      <c r="F3845" s="119" t="s">
        <v>5</v>
      </c>
      <c r="G3845" s="119" t="s">
        <v>288</v>
      </c>
      <c r="H3845" s="120">
        <v>44579</v>
      </c>
      <c r="I3845" s="121">
        <v>0.54166666666666663</v>
      </c>
      <c r="J3845" s="119">
        <v>1</v>
      </c>
      <c r="K3845" s="119" t="s">
        <v>461</v>
      </c>
      <c r="L3845" s="119"/>
    </row>
    <row r="3846" spans="1:13" hidden="1" x14ac:dyDescent="0.25">
      <c r="A3846" s="119">
        <v>3672577</v>
      </c>
      <c r="B3846" s="119" t="s">
        <v>309</v>
      </c>
      <c r="C3846" s="119">
        <v>1</v>
      </c>
      <c r="D3846" s="119" t="s">
        <v>282</v>
      </c>
      <c r="E3846" s="119">
        <v>4</v>
      </c>
      <c r="F3846" s="119" t="s">
        <v>7</v>
      </c>
      <c r="G3846" s="119" t="s">
        <v>288</v>
      </c>
      <c r="H3846" s="120">
        <v>44579</v>
      </c>
      <c r="I3846" s="121">
        <v>0.79166666666666663</v>
      </c>
      <c r="J3846" s="119">
        <v>1</v>
      </c>
      <c r="K3846" s="119" t="s">
        <v>461</v>
      </c>
      <c r="L3846" s="119"/>
    </row>
    <row r="3847" spans="1:13" hidden="1" x14ac:dyDescent="0.25">
      <c r="A3847" s="119">
        <v>3672577</v>
      </c>
      <c r="B3847" s="119" t="s">
        <v>309</v>
      </c>
      <c r="C3847" s="119">
        <v>1</v>
      </c>
      <c r="D3847" s="119" t="s">
        <v>282</v>
      </c>
      <c r="E3847" s="119">
        <v>1</v>
      </c>
      <c r="F3847" s="119" t="s">
        <v>3</v>
      </c>
      <c r="G3847" s="119" t="s">
        <v>288</v>
      </c>
      <c r="H3847" s="120">
        <v>44580</v>
      </c>
      <c r="I3847" s="121">
        <v>0.25</v>
      </c>
      <c r="J3847" s="119">
        <v>1</v>
      </c>
      <c r="K3847" s="119" t="s">
        <v>461</v>
      </c>
      <c r="L3847" s="119"/>
      <c r="M3847" s="1" t="s">
        <v>665</v>
      </c>
    </row>
    <row r="3848" spans="1:13" hidden="1" x14ac:dyDescent="0.25">
      <c r="A3848" s="119">
        <v>3672577</v>
      </c>
      <c r="B3848" s="119" t="s">
        <v>309</v>
      </c>
      <c r="C3848" s="119">
        <v>1</v>
      </c>
      <c r="D3848" s="119" t="s">
        <v>282</v>
      </c>
      <c r="E3848" s="119">
        <v>2</v>
      </c>
      <c r="F3848" s="119" t="s">
        <v>6</v>
      </c>
      <c r="G3848" s="119" t="s">
        <v>288</v>
      </c>
      <c r="H3848" s="120">
        <v>44580</v>
      </c>
      <c r="I3848" s="121">
        <v>0.5</v>
      </c>
      <c r="J3848" s="119">
        <v>1</v>
      </c>
      <c r="K3848" s="119" t="s">
        <v>461</v>
      </c>
      <c r="L3848" s="119"/>
    </row>
    <row r="3849" spans="1:13" hidden="1" x14ac:dyDescent="0.25">
      <c r="A3849" s="119">
        <v>3672577</v>
      </c>
      <c r="B3849" s="119" t="s">
        <v>309</v>
      </c>
      <c r="C3849" s="119">
        <v>1</v>
      </c>
      <c r="D3849" s="119" t="s">
        <v>282</v>
      </c>
      <c r="E3849" s="119">
        <v>3</v>
      </c>
      <c r="F3849" s="119" t="s">
        <v>5</v>
      </c>
      <c r="G3849" s="119" t="s">
        <v>288</v>
      </c>
      <c r="H3849" s="120">
        <v>44580</v>
      </c>
      <c r="I3849" s="121">
        <v>0.54166666666666663</v>
      </c>
      <c r="J3849" s="119">
        <v>1</v>
      </c>
      <c r="K3849" s="119" t="s">
        <v>461</v>
      </c>
      <c r="L3849" s="119"/>
    </row>
    <row r="3850" spans="1:13" hidden="1" x14ac:dyDescent="0.25">
      <c r="A3850" s="119">
        <v>3672577</v>
      </c>
      <c r="B3850" s="119" t="s">
        <v>309</v>
      </c>
      <c r="C3850" s="119">
        <v>1</v>
      </c>
      <c r="D3850" s="119" t="s">
        <v>282</v>
      </c>
      <c r="E3850" s="119">
        <v>4</v>
      </c>
      <c r="F3850" s="119" t="s">
        <v>7</v>
      </c>
      <c r="G3850" s="119" t="s">
        <v>288</v>
      </c>
      <c r="H3850" s="120">
        <v>44580</v>
      </c>
      <c r="I3850" s="121">
        <v>0.79166666666666663</v>
      </c>
      <c r="J3850" s="119">
        <v>1</v>
      </c>
      <c r="K3850" s="119" t="s">
        <v>461</v>
      </c>
      <c r="L3850" s="119"/>
    </row>
    <row r="3851" spans="1:13" hidden="1" x14ac:dyDescent="0.25">
      <c r="A3851" s="119">
        <v>3672577</v>
      </c>
      <c r="B3851" s="119" t="s">
        <v>309</v>
      </c>
      <c r="C3851" s="119">
        <v>1</v>
      </c>
      <c r="D3851" s="119" t="s">
        <v>282</v>
      </c>
      <c r="E3851" s="119">
        <v>2</v>
      </c>
      <c r="F3851" s="119" t="s">
        <v>6</v>
      </c>
      <c r="G3851" s="119" t="s">
        <v>288</v>
      </c>
      <c r="H3851" s="120">
        <v>44581</v>
      </c>
      <c r="I3851" s="121">
        <v>0</v>
      </c>
      <c r="J3851" s="119">
        <v>1</v>
      </c>
      <c r="K3851" s="119" t="s">
        <v>461</v>
      </c>
      <c r="L3851" s="119"/>
    </row>
    <row r="3852" spans="1:13" hidden="1" x14ac:dyDescent="0.25">
      <c r="A3852" s="119">
        <v>3672577</v>
      </c>
      <c r="B3852" s="119" t="s">
        <v>309</v>
      </c>
      <c r="C3852" s="119">
        <v>1</v>
      </c>
      <c r="D3852" s="119" t="s">
        <v>282</v>
      </c>
      <c r="E3852" s="119">
        <v>3</v>
      </c>
      <c r="F3852" s="119" t="s">
        <v>5</v>
      </c>
      <c r="G3852" s="119" t="s">
        <v>288</v>
      </c>
      <c r="H3852" s="120">
        <v>44581</v>
      </c>
      <c r="I3852" s="121">
        <v>0</v>
      </c>
      <c r="J3852" s="119">
        <v>1</v>
      </c>
      <c r="K3852" s="119" t="s">
        <v>461</v>
      </c>
      <c r="L3852" s="119"/>
    </row>
    <row r="3853" spans="1:13" hidden="1" x14ac:dyDescent="0.25">
      <c r="A3853" s="119">
        <v>3672577</v>
      </c>
      <c r="B3853" s="119" t="s">
        <v>309</v>
      </c>
      <c r="C3853" s="119">
        <v>1</v>
      </c>
      <c r="D3853" s="119" t="s">
        <v>282</v>
      </c>
      <c r="E3853" s="119">
        <v>1</v>
      </c>
      <c r="F3853" s="119" t="s">
        <v>3</v>
      </c>
      <c r="G3853" s="119" t="s">
        <v>288</v>
      </c>
      <c r="H3853" s="120">
        <v>44581</v>
      </c>
      <c r="I3853" s="121">
        <v>0.29166666666666669</v>
      </c>
      <c r="J3853" s="119">
        <v>1</v>
      </c>
      <c r="K3853" s="119" t="s">
        <v>461</v>
      </c>
      <c r="L3853" s="119"/>
      <c r="M3853" s="1" t="s">
        <v>665</v>
      </c>
    </row>
    <row r="3854" spans="1:13" hidden="1" x14ac:dyDescent="0.25">
      <c r="A3854" s="119">
        <v>3672577</v>
      </c>
      <c r="B3854" s="119" t="s">
        <v>309</v>
      </c>
      <c r="C3854" s="119">
        <v>1</v>
      </c>
      <c r="D3854" s="119" t="s">
        <v>282</v>
      </c>
      <c r="E3854" s="119">
        <v>4</v>
      </c>
      <c r="F3854" s="119" t="s">
        <v>7</v>
      </c>
      <c r="G3854" s="119" t="s">
        <v>288</v>
      </c>
      <c r="H3854" s="120">
        <v>44581</v>
      </c>
      <c r="I3854" s="121">
        <v>0.58333333333333337</v>
      </c>
      <c r="J3854" s="119">
        <v>1</v>
      </c>
      <c r="K3854" s="119" t="s">
        <v>461</v>
      </c>
      <c r="L3854" s="119"/>
    </row>
    <row r="3855" spans="1:13" hidden="1" x14ac:dyDescent="0.25">
      <c r="A3855" s="119">
        <v>3672577</v>
      </c>
      <c r="B3855" s="119" t="s">
        <v>309</v>
      </c>
      <c r="C3855" s="119">
        <v>1</v>
      </c>
      <c r="D3855" s="119" t="s">
        <v>282</v>
      </c>
      <c r="E3855" s="119">
        <v>1</v>
      </c>
      <c r="F3855" s="119" t="s">
        <v>3</v>
      </c>
      <c r="G3855" s="119" t="s">
        <v>288</v>
      </c>
      <c r="H3855" s="120">
        <v>44582</v>
      </c>
      <c r="I3855" s="121">
        <v>0.25</v>
      </c>
      <c r="J3855" s="119">
        <v>1</v>
      </c>
      <c r="K3855" s="119" t="s">
        <v>461</v>
      </c>
      <c r="L3855" s="119"/>
      <c r="M3855" s="1" t="s">
        <v>665</v>
      </c>
    </row>
    <row r="3856" spans="1:13" hidden="1" x14ac:dyDescent="0.25">
      <c r="A3856" s="119">
        <v>3672577</v>
      </c>
      <c r="B3856" s="119" t="s">
        <v>309</v>
      </c>
      <c r="C3856" s="119">
        <v>1</v>
      </c>
      <c r="D3856" s="119" t="s">
        <v>282</v>
      </c>
      <c r="E3856" s="119">
        <v>2</v>
      </c>
      <c r="F3856" s="119" t="s">
        <v>6</v>
      </c>
      <c r="G3856" s="119" t="s">
        <v>288</v>
      </c>
      <c r="H3856" s="120">
        <v>44582</v>
      </c>
      <c r="I3856" s="121">
        <v>0.5</v>
      </c>
      <c r="J3856" s="119">
        <v>1</v>
      </c>
      <c r="K3856" s="119" t="s">
        <v>461</v>
      </c>
      <c r="L3856" s="119"/>
    </row>
    <row r="3857" spans="1:13" hidden="1" x14ac:dyDescent="0.25">
      <c r="A3857" s="119">
        <v>3672577</v>
      </c>
      <c r="B3857" s="119" t="s">
        <v>309</v>
      </c>
      <c r="C3857" s="119">
        <v>1</v>
      </c>
      <c r="D3857" s="119" t="s">
        <v>282</v>
      </c>
      <c r="E3857" s="119">
        <v>3</v>
      </c>
      <c r="F3857" s="119" t="s">
        <v>5</v>
      </c>
      <c r="G3857" s="119" t="s">
        <v>288</v>
      </c>
      <c r="H3857" s="120">
        <v>44582</v>
      </c>
      <c r="I3857" s="121">
        <v>0.54166666666666663</v>
      </c>
      <c r="J3857" s="119">
        <v>1</v>
      </c>
      <c r="K3857" s="119" t="s">
        <v>461</v>
      </c>
      <c r="L3857" s="119"/>
    </row>
    <row r="3858" spans="1:13" hidden="1" x14ac:dyDescent="0.25">
      <c r="A3858" s="119">
        <v>3672577</v>
      </c>
      <c r="B3858" s="119" t="s">
        <v>309</v>
      </c>
      <c r="C3858" s="119">
        <v>1</v>
      </c>
      <c r="D3858" s="119" t="s">
        <v>282</v>
      </c>
      <c r="E3858" s="119">
        <v>4</v>
      </c>
      <c r="F3858" s="119" t="s">
        <v>7</v>
      </c>
      <c r="G3858" s="119" t="s">
        <v>288</v>
      </c>
      <c r="H3858" s="120">
        <v>44582</v>
      </c>
      <c r="I3858" s="121">
        <v>0.79166666666666663</v>
      </c>
      <c r="J3858" s="119">
        <v>1</v>
      </c>
      <c r="K3858" s="119" t="s">
        <v>461</v>
      </c>
      <c r="L3858" s="119"/>
    </row>
    <row r="3859" spans="1:13" hidden="1" x14ac:dyDescent="0.25">
      <c r="A3859" s="119">
        <v>3672577</v>
      </c>
      <c r="B3859" s="119" t="s">
        <v>309</v>
      </c>
      <c r="C3859" s="119">
        <v>1</v>
      </c>
      <c r="D3859" s="119" t="s">
        <v>282</v>
      </c>
      <c r="E3859" s="119">
        <v>1</v>
      </c>
      <c r="F3859" s="119" t="s">
        <v>3</v>
      </c>
      <c r="G3859" s="119" t="s">
        <v>288</v>
      </c>
      <c r="H3859" s="120">
        <v>44583</v>
      </c>
      <c r="I3859" s="121">
        <v>0.25</v>
      </c>
      <c r="J3859" s="119">
        <v>1</v>
      </c>
      <c r="K3859" s="119" t="s">
        <v>461</v>
      </c>
      <c r="L3859" s="119"/>
      <c r="M3859" s="1" t="s">
        <v>665</v>
      </c>
    </row>
    <row r="3860" spans="1:13" hidden="1" x14ac:dyDescent="0.25">
      <c r="A3860" s="119">
        <v>3672577</v>
      </c>
      <c r="B3860" s="119" t="s">
        <v>309</v>
      </c>
      <c r="C3860" s="119">
        <v>1</v>
      </c>
      <c r="D3860" s="119" t="s">
        <v>282</v>
      </c>
      <c r="E3860" s="119">
        <v>2</v>
      </c>
      <c r="F3860" s="119" t="s">
        <v>6</v>
      </c>
      <c r="G3860" s="119" t="s">
        <v>288</v>
      </c>
      <c r="H3860" s="120">
        <v>44583</v>
      </c>
      <c r="I3860" s="121">
        <v>0.5</v>
      </c>
      <c r="J3860" s="119">
        <v>1</v>
      </c>
      <c r="K3860" s="119" t="s">
        <v>461</v>
      </c>
      <c r="L3860" s="119"/>
    </row>
    <row r="3861" spans="1:13" hidden="1" x14ac:dyDescent="0.25">
      <c r="A3861" s="119">
        <v>3672577</v>
      </c>
      <c r="B3861" s="119" t="s">
        <v>309</v>
      </c>
      <c r="C3861" s="119">
        <v>1</v>
      </c>
      <c r="D3861" s="119" t="s">
        <v>282</v>
      </c>
      <c r="E3861" s="119">
        <v>3</v>
      </c>
      <c r="F3861" s="119" t="s">
        <v>5</v>
      </c>
      <c r="G3861" s="119" t="s">
        <v>288</v>
      </c>
      <c r="H3861" s="120">
        <v>44583</v>
      </c>
      <c r="I3861" s="121">
        <v>0.54166666666666663</v>
      </c>
      <c r="J3861" s="119">
        <v>1</v>
      </c>
      <c r="K3861" s="119" t="s">
        <v>461</v>
      </c>
      <c r="L3861" s="119"/>
    </row>
    <row r="3862" spans="1:13" hidden="1" x14ac:dyDescent="0.25">
      <c r="A3862" s="119">
        <v>3672577</v>
      </c>
      <c r="B3862" s="119" t="s">
        <v>309</v>
      </c>
      <c r="C3862" s="119">
        <v>1</v>
      </c>
      <c r="D3862" s="119" t="s">
        <v>282</v>
      </c>
      <c r="E3862" s="119">
        <v>4</v>
      </c>
      <c r="F3862" s="119" t="s">
        <v>7</v>
      </c>
      <c r="G3862" s="119" t="s">
        <v>288</v>
      </c>
      <c r="H3862" s="120">
        <v>44583</v>
      </c>
      <c r="I3862" s="121">
        <v>0.79166666666666663</v>
      </c>
      <c r="J3862" s="119">
        <v>1</v>
      </c>
      <c r="K3862" s="119" t="s">
        <v>461</v>
      </c>
      <c r="L3862" s="119"/>
    </row>
    <row r="3863" spans="1:13" hidden="1" x14ac:dyDescent="0.25">
      <c r="A3863" s="119">
        <v>3672577</v>
      </c>
      <c r="B3863" s="119" t="s">
        <v>309</v>
      </c>
      <c r="C3863" s="119">
        <v>1</v>
      </c>
      <c r="D3863" s="119" t="s">
        <v>282</v>
      </c>
      <c r="E3863" s="119">
        <v>1</v>
      </c>
      <c r="F3863" s="119" t="s">
        <v>3</v>
      </c>
      <c r="G3863" s="119" t="s">
        <v>288</v>
      </c>
      <c r="H3863" s="120">
        <v>44585</v>
      </c>
      <c r="I3863" s="121">
        <v>0.29166666666666669</v>
      </c>
      <c r="J3863" s="119">
        <v>1</v>
      </c>
      <c r="K3863" s="119" t="s">
        <v>461</v>
      </c>
      <c r="L3863" s="119"/>
      <c r="M3863" s="1" t="s">
        <v>665</v>
      </c>
    </row>
    <row r="3864" spans="1:13" hidden="1" x14ac:dyDescent="0.25">
      <c r="A3864" s="119">
        <v>3672577</v>
      </c>
      <c r="B3864" s="119" t="s">
        <v>309</v>
      </c>
      <c r="C3864" s="119">
        <v>1</v>
      </c>
      <c r="D3864" s="119" t="s">
        <v>282</v>
      </c>
      <c r="E3864" s="119">
        <v>2</v>
      </c>
      <c r="F3864" s="119" t="s">
        <v>6</v>
      </c>
      <c r="G3864" s="119" t="s">
        <v>288</v>
      </c>
      <c r="H3864" s="120">
        <v>44585</v>
      </c>
      <c r="I3864" s="121">
        <v>0.5</v>
      </c>
      <c r="J3864" s="119">
        <v>1</v>
      </c>
      <c r="K3864" s="119" t="s">
        <v>461</v>
      </c>
      <c r="L3864" s="119"/>
    </row>
    <row r="3865" spans="1:13" hidden="1" x14ac:dyDescent="0.25">
      <c r="A3865" s="119">
        <v>3672577</v>
      </c>
      <c r="B3865" s="119" t="s">
        <v>309</v>
      </c>
      <c r="C3865" s="119">
        <v>1</v>
      </c>
      <c r="D3865" s="119" t="s">
        <v>282</v>
      </c>
      <c r="E3865" s="119">
        <v>3</v>
      </c>
      <c r="F3865" s="119" t="s">
        <v>5</v>
      </c>
      <c r="G3865" s="119" t="s">
        <v>288</v>
      </c>
      <c r="H3865" s="120">
        <v>44585</v>
      </c>
      <c r="I3865" s="121">
        <v>0.54166666666666663</v>
      </c>
      <c r="J3865" s="119">
        <v>1</v>
      </c>
      <c r="K3865" s="119" t="s">
        <v>461</v>
      </c>
      <c r="L3865" s="119"/>
    </row>
    <row r="3866" spans="1:13" hidden="1" x14ac:dyDescent="0.25">
      <c r="A3866" s="119">
        <v>3672577</v>
      </c>
      <c r="B3866" s="119" t="s">
        <v>309</v>
      </c>
      <c r="C3866" s="119">
        <v>1</v>
      </c>
      <c r="D3866" s="119" t="s">
        <v>282</v>
      </c>
      <c r="E3866" s="119">
        <v>4</v>
      </c>
      <c r="F3866" s="119" t="s">
        <v>7</v>
      </c>
      <c r="G3866" s="119" t="s">
        <v>288</v>
      </c>
      <c r="H3866" s="120">
        <v>44585</v>
      </c>
      <c r="I3866" s="121">
        <v>0.66666666666666663</v>
      </c>
      <c r="J3866" s="119">
        <v>1</v>
      </c>
      <c r="K3866" s="119" t="s">
        <v>461</v>
      </c>
      <c r="L3866" s="119"/>
    </row>
    <row r="3867" spans="1:13" hidden="1" x14ac:dyDescent="0.25">
      <c r="A3867" s="119">
        <v>3672577</v>
      </c>
      <c r="B3867" s="119" t="s">
        <v>309</v>
      </c>
      <c r="C3867" s="119">
        <v>1</v>
      </c>
      <c r="D3867" s="119" t="s">
        <v>282</v>
      </c>
      <c r="E3867" s="119">
        <v>1</v>
      </c>
      <c r="F3867" s="119" t="s">
        <v>3</v>
      </c>
      <c r="G3867" s="119" t="s">
        <v>629</v>
      </c>
      <c r="H3867" s="120">
        <v>44586</v>
      </c>
      <c r="I3867" s="121">
        <v>0.29166666666666669</v>
      </c>
      <c r="J3867" s="119">
        <v>1</v>
      </c>
      <c r="K3867" s="119" t="s">
        <v>461</v>
      </c>
      <c r="L3867" s="119"/>
    </row>
    <row r="3868" spans="1:13" hidden="1" x14ac:dyDescent="0.25">
      <c r="A3868" s="119">
        <v>3672577</v>
      </c>
      <c r="B3868" s="119" t="s">
        <v>309</v>
      </c>
      <c r="C3868" s="119">
        <v>1</v>
      </c>
      <c r="D3868" s="119" t="s">
        <v>282</v>
      </c>
      <c r="E3868" s="119">
        <v>2</v>
      </c>
      <c r="F3868" s="119" t="s">
        <v>6</v>
      </c>
      <c r="G3868" s="119" t="s">
        <v>629</v>
      </c>
      <c r="H3868" s="120">
        <v>44586</v>
      </c>
      <c r="I3868" s="121">
        <v>0.5</v>
      </c>
      <c r="J3868" s="119">
        <v>1</v>
      </c>
      <c r="K3868" s="119" t="s">
        <v>461</v>
      </c>
      <c r="L3868" s="119"/>
    </row>
    <row r="3869" spans="1:13" hidden="1" x14ac:dyDescent="0.25">
      <c r="A3869" s="119">
        <v>3672577</v>
      </c>
      <c r="B3869" s="119" t="s">
        <v>309</v>
      </c>
      <c r="C3869" s="119">
        <v>1</v>
      </c>
      <c r="D3869" s="119" t="s">
        <v>282</v>
      </c>
      <c r="E3869" s="119">
        <v>3</v>
      </c>
      <c r="F3869" s="119" t="s">
        <v>5</v>
      </c>
      <c r="G3869" s="119" t="s">
        <v>629</v>
      </c>
      <c r="H3869" s="120">
        <v>44586</v>
      </c>
      <c r="I3869" s="121">
        <v>0.54166666666666663</v>
      </c>
      <c r="J3869" s="119">
        <v>1</v>
      </c>
      <c r="K3869" s="119" t="s">
        <v>461</v>
      </c>
      <c r="L3869" s="119"/>
    </row>
    <row r="3870" spans="1:13" hidden="1" x14ac:dyDescent="0.25">
      <c r="A3870" s="119">
        <v>3672577</v>
      </c>
      <c r="B3870" s="119" t="s">
        <v>309</v>
      </c>
      <c r="C3870" s="119">
        <v>1</v>
      </c>
      <c r="D3870" s="119" t="s">
        <v>282</v>
      </c>
      <c r="E3870" s="119">
        <v>4</v>
      </c>
      <c r="F3870" s="119" t="s">
        <v>7</v>
      </c>
      <c r="G3870" s="119" t="s">
        <v>629</v>
      </c>
      <c r="H3870" s="120">
        <v>44586</v>
      </c>
      <c r="I3870" s="121">
        <v>0.75</v>
      </c>
      <c r="J3870" s="119">
        <v>1</v>
      </c>
      <c r="K3870" s="119" t="s">
        <v>461</v>
      </c>
      <c r="L3870" s="119"/>
    </row>
    <row r="3871" spans="1:13" hidden="1" x14ac:dyDescent="0.25">
      <c r="A3871" s="119">
        <v>3672577</v>
      </c>
      <c r="B3871" s="119" t="s">
        <v>309</v>
      </c>
      <c r="C3871" s="119">
        <v>1</v>
      </c>
      <c r="D3871" s="119" t="s">
        <v>282</v>
      </c>
      <c r="E3871" s="119">
        <v>6</v>
      </c>
      <c r="F3871" s="119" t="s">
        <v>410</v>
      </c>
      <c r="G3871" s="119" t="s">
        <v>629</v>
      </c>
      <c r="H3871" s="120">
        <v>44587</v>
      </c>
      <c r="I3871" s="121"/>
      <c r="J3871" s="119">
        <v>1</v>
      </c>
      <c r="K3871" s="119" t="s">
        <v>461</v>
      </c>
      <c r="L3871" s="119"/>
    </row>
    <row r="3872" spans="1:13" hidden="1" x14ac:dyDescent="0.25">
      <c r="A3872" s="119">
        <v>3672577</v>
      </c>
      <c r="B3872" s="119" t="s">
        <v>309</v>
      </c>
      <c r="C3872" s="119">
        <v>1</v>
      </c>
      <c r="D3872" s="119" t="s">
        <v>282</v>
      </c>
      <c r="E3872" s="119">
        <v>1</v>
      </c>
      <c r="F3872" s="119" t="s">
        <v>3</v>
      </c>
      <c r="G3872" s="119" t="s">
        <v>629</v>
      </c>
      <c r="H3872" s="120">
        <v>44588</v>
      </c>
      <c r="I3872" s="121">
        <v>0.25</v>
      </c>
      <c r="J3872" s="119">
        <v>1</v>
      </c>
      <c r="K3872" s="119" t="s">
        <v>461</v>
      </c>
      <c r="L3872" s="119"/>
    </row>
    <row r="3873" spans="1:13" hidden="1" x14ac:dyDescent="0.25">
      <c r="A3873" s="119">
        <v>3672577</v>
      </c>
      <c r="B3873" s="119" t="s">
        <v>309</v>
      </c>
      <c r="C3873" s="119">
        <v>1</v>
      </c>
      <c r="D3873" s="119" t="s">
        <v>282</v>
      </c>
      <c r="E3873" s="119">
        <v>2</v>
      </c>
      <c r="F3873" s="119" t="s">
        <v>6</v>
      </c>
      <c r="G3873" s="119" t="s">
        <v>629</v>
      </c>
      <c r="H3873" s="120">
        <v>44588</v>
      </c>
      <c r="I3873" s="121">
        <v>0.5</v>
      </c>
      <c r="J3873" s="119">
        <v>1</v>
      </c>
      <c r="K3873" s="119" t="s">
        <v>461</v>
      </c>
      <c r="L3873" s="119"/>
    </row>
    <row r="3874" spans="1:13" hidden="1" x14ac:dyDescent="0.25">
      <c r="A3874" s="119">
        <v>3672577</v>
      </c>
      <c r="B3874" s="119" t="s">
        <v>309</v>
      </c>
      <c r="C3874" s="119">
        <v>1</v>
      </c>
      <c r="D3874" s="119" t="s">
        <v>282</v>
      </c>
      <c r="E3874" s="119">
        <v>3</v>
      </c>
      <c r="F3874" s="119" t="s">
        <v>5</v>
      </c>
      <c r="G3874" s="119" t="s">
        <v>629</v>
      </c>
      <c r="H3874" s="120">
        <v>44588</v>
      </c>
      <c r="I3874" s="121">
        <v>0.54166666666666663</v>
      </c>
      <c r="J3874" s="119">
        <v>1</v>
      </c>
      <c r="K3874" s="119" t="s">
        <v>461</v>
      </c>
      <c r="L3874" s="119"/>
    </row>
    <row r="3875" spans="1:13" hidden="1" x14ac:dyDescent="0.25">
      <c r="A3875" s="119">
        <v>3672577</v>
      </c>
      <c r="B3875" s="119" t="s">
        <v>309</v>
      </c>
      <c r="C3875" s="119">
        <v>1</v>
      </c>
      <c r="D3875" s="119" t="s">
        <v>282</v>
      </c>
      <c r="E3875" s="119">
        <v>4</v>
      </c>
      <c r="F3875" s="119" t="s">
        <v>7</v>
      </c>
      <c r="G3875" s="119" t="s">
        <v>629</v>
      </c>
      <c r="H3875" s="120">
        <v>44588</v>
      </c>
      <c r="I3875" s="121">
        <v>0.79166666666666663</v>
      </c>
      <c r="J3875" s="119">
        <v>1</v>
      </c>
      <c r="K3875" s="119" t="s">
        <v>461</v>
      </c>
      <c r="L3875" s="119"/>
    </row>
    <row r="3876" spans="1:13" hidden="1" x14ac:dyDescent="0.25">
      <c r="A3876" s="119">
        <v>3672577</v>
      </c>
      <c r="B3876" s="119" t="s">
        <v>309</v>
      </c>
      <c r="C3876" s="119">
        <v>1</v>
      </c>
      <c r="D3876" s="119" t="s">
        <v>282</v>
      </c>
      <c r="E3876" s="119">
        <v>1</v>
      </c>
      <c r="F3876" s="119" t="s">
        <v>3</v>
      </c>
      <c r="G3876" s="119" t="s">
        <v>629</v>
      </c>
      <c r="H3876" s="120">
        <v>44589</v>
      </c>
      <c r="I3876" s="121">
        <v>0.25</v>
      </c>
      <c r="J3876" s="119">
        <v>1</v>
      </c>
      <c r="K3876" s="119" t="s">
        <v>461</v>
      </c>
      <c r="L3876" s="119"/>
    </row>
    <row r="3877" spans="1:13" hidden="1" x14ac:dyDescent="0.25">
      <c r="A3877" s="119">
        <v>3672577</v>
      </c>
      <c r="B3877" s="119" t="s">
        <v>309</v>
      </c>
      <c r="C3877" s="119">
        <v>1</v>
      </c>
      <c r="D3877" s="119" t="s">
        <v>282</v>
      </c>
      <c r="E3877" s="119">
        <v>2</v>
      </c>
      <c r="F3877" s="119" t="s">
        <v>6</v>
      </c>
      <c r="G3877" s="119" t="s">
        <v>629</v>
      </c>
      <c r="H3877" s="120">
        <v>44589</v>
      </c>
      <c r="I3877" s="121">
        <v>0.5</v>
      </c>
      <c r="J3877" s="119">
        <v>1</v>
      </c>
      <c r="K3877" s="119" t="s">
        <v>461</v>
      </c>
      <c r="L3877" s="119"/>
    </row>
    <row r="3878" spans="1:13" hidden="1" x14ac:dyDescent="0.25">
      <c r="A3878" s="119">
        <v>3672577</v>
      </c>
      <c r="B3878" s="119" t="s">
        <v>309</v>
      </c>
      <c r="C3878" s="119">
        <v>1</v>
      </c>
      <c r="D3878" s="119" t="s">
        <v>282</v>
      </c>
      <c r="E3878" s="119">
        <v>3</v>
      </c>
      <c r="F3878" s="119" t="s">
        <v>5</v>
      </c>
      <c r="G3878" s="119" t="s">
        <v>629</v>
      </c>
      <c r="H3878" s="120">
        <v>44589</v>
      </c>
      <c r="I3878" s="121">
        <v>0.54166666666666663</v>
      </c>
      <c r="J3878" s="119">
        <v>1</v>
      </c>
      <c r="K3878" s="119" t="s">
        <v>461</v>
      </c>
      <c r="L3878" s="119"/>
    </row>
    <row r="3879" spans="1:13" hidden="1" x14ac:dyDescent="0.25">
      <c r="A3879" s="119">
        <v>3672577</v>
      </c>
      <c r="B3879" s="119" t="s">
        <v>309</v>
      </c>
      <c r="C3879" s="119">
        <v>1</v>
      </c>
      <c r="D3879" s="119" t="s">
        <v>282</v>
      </c>
      <c r="E3879" s="119">
        <v>4</v>
      </c>
      <c r="F3879" s="119" t="s">
        <v>7</v>
      </c>
      <c r="G3879" s="119" t="s">
        <v>629</v>
      </c>
      <c r="H3879" s="120">
        <v>44589</v>
      </c>
      <c r="I3879" s="121">
        <v>0.79166666666666663</v>
      </c>
      <c r="J3879" s="119">
        <v>1</v>
      </c>
      <c r="K3879" s="119" t="s">
        <v>461</v>
      </c>
      <c r="L3879" s="119"/>
    </row>
    <row r="3880" spans="1:13" hidden="1" x14ac:dyDescent="0.25">
      <c r="A3880" s="119">
        <v>3672577</v>
      </c>
      <c r="B3880" s="119" t="s">
        <v>309</v>
      </c>
      <c r="C3880" s="119">
        <v>1</v>
      </c>
      <c r="D3880" s="119" t="s">
        <v>282</v>
      </c>
      <c r="E3880" s="119">
        <v>1</v>
      </c>
      <c r="F3880" s="119" t="s">
        <v>3</v>
      </c>
      <c r="G3880" s="119" t="s">
        <v>629</v>
      </c>
      <c r="H3880" s="120">
        <v>44590</v>
      </c>
      <c r="I3880" s="121">
        <v>0.25</v>
      </c>
      <c r="J3880" s="119">
        <v>1</v>
      </c>
      <c r="K3880" s="119" t="s">
        <v>461</v>
      </c>
      <c r="L3880" s="119"/>
    </row>
    <row r="3881" spans="1:13" hidden="1" x14ac:dyDescent="0.25">
      <c r="A3881" s="119">
        <v>3672577</v>
      </c>
      <c r="B3881" s="119" t="s">
        <v>309</v>
      </c>
      <c r="C3881" s="119">
        <v>1</v>
      </c>
      <c r="D3881" s="119" t="s">
        <v>282</v>
      </c>
      <c r="E3881" s="119">
        <v>2</v>
      </c>
      <c r="F3881" s="119" t="s">
        <v>6</v>
      </c>
      <c r="G3881" s="119" t="s">
        <v>629</v>
      </c>
      <c r="H3881" s="120">
        <v>44590</v>
      </c>
      <c r="I3881" s="121">
        <v>0.5</v>
      </c>
      <c r="J3881" s="119">
        <v>1</v>
      </c>
      <c r="K3881" s="119" t="s">
        <v>461</v>
      </c>
      <c r="L3881" s="119"/>
    </row>
    <row r="3882" spans="1:13" hidden="1" x14ac:dyDescent="0.25">
      <c r="A3882" s="119">
        <v>3672577</v>
      </c>
      <c r="B3882" s="119" t="s">
        <v>309</v>
      </c>
      <c r="C3882" s="119">
        <v>1</v>
      </c>
      <c r="D3882" s="119" t="s">
        <v>282</v>
      </c>
      <c r="E3882" s="119">
        <v>3</v>
      </c>
      <c r="F3882" s="119" t="s">
        <v>5</v>
      </c>
      <c r="G3882" s="119" t="s">
        <v>629</v>
      </c>
      <c r="H3882" s="120">
        <v>44590</v>
      </c>
      <c r="I3882" s="121">
        <v>0.54166666666666663</v>
      </c>
      <c r="J3882" s="119">
        <v>1</v>
      </c>
      <c r="K3882" s="119" t="s">
        <v>461</v>
      </c>
      <c r="L3882" s="119"/>
    </row>
    <row r="3883" spans="1:13" hidden="1" x14ac:dyDescent="0.25">
      <c r="A3883" s="119">
        <v>3672577</v>
      </c>
      <c r="B3883" s="119" t="s">
        <v>309</v>
      </c>
      <c r="C3883" s="119">
        <v>1</v>
      </c>
      <c r="D3883" s="119" t="s">
        <v>282</v>
      </c>
      <c r="E3883" s="119">
        <v>4</v>
      </c>
      <c r="F3883" s="119" t="s">
        <v>7</v>
      </c>
      <c r="G3883" s="119" t="s">
        <v>629</v>
      </c>
      <c r="H3883" s="120">
        <v>44590</v>
      </c>
      <c r="I3883" s="121">
        <v>0.79166666666666663</v>
      </c>
      <c r="J3883" s="119">
        <v>1</v>
      </c>
      <c r="K3883" s="119" t="s">
        <v>461</v>
      </c>
      <c r="L3883" s="119"/>
    </row>
    <row r="3884" spans="1:13" hidden="1" x14ac:dyDescent="0.25">
      <c r="A3884" s="119">
        <v>3672577</v>
      </c>
      <c r="B3884" s="119" t="s">
        <v>309</v>
      </c>
      <c r="C3884" s="119">
        <v>1</v>
      </c>
      <c r="D3884" s="119" t="s">
        <v>282</v>
      </c>
      <c r="E3884" s="119">
        <v>1</v>
      </c>
      <c r="F3884" s="119" t="s">
        <v>3</v>
      </c>
      <c r="G3884" s="119" t="s">
        <v>629</v>
      </c>
      <c r="H3884" s="120">
        <v>44592</v>
      </c>
      <c r="I3884" s="121">
        <v>0.25</v>
      </c>
      <c r="J3884" s="119">
        <v>1</v>
      </c>
      <c r="K3884" s="119" t="s">
        <v>461</v>
      </c>
      <c r="L3884" s="119"/>
      <c r="M3884" s="1" t="s">
        <v>665</v>
      </c>
    </row>
    <row r="3885" spans="1:13" hidden="1" x14ac:dyDescent="0.25">
      <c r="A3885" s="119">
        <v>3672577</v>
      </c>
      <c r="B3885" s="119" t="s">
        <v>309</v>
      </c>
      <c r="C3885" s="119">
        <v>1</v>
      </c>
      <c r="D3885" s="119" t="s">
        <v>282</v>
      </c>
      <c r="E3885" s="119">
        <v>2</v>
      </c>
      <c r="F3885" s="119" t="s">
        <v>6</v>
      </c>
      <c r="G3885" s="119" t="s">
        <v>629</v>
      </c>
      <c r="H3885" s="120">
        <v>44592</v>
      </c>
      <c r="I3885" s="121">
        <v>0.5</v>
      </c>
      <c r="J3885" s="119">
        <v>1</v>
      </c>
      <c r="K3885" s="119" t="s">
        <v>461</v>
      </c>
      <c r="L3885" s="119"/>
      <c r="M3885" s="1" t="s">
        <v>665</v>
      </c>
    </row>
    <row r="3886" spans="1:13" hidden="1" x14ac:dyDescent="0.25">
      <c r="A3886" s="119">
        <v>3672577</v>
      </c>
      <c r="B3886" s="119" t="s">
        <v>309</v>
      </c>
      <c r="C3886" s="119">
        <v>1</v>
      </c>
      <c r="D3886" s="119" t="s">
        <v>282</v>
      </c>
      <c r="E3886" s="119">
        <v>3</v>
      </c>
      <c r="F3886" s="119" t="s">
        <v>5</v>
      </c>
      <c r="G3886" s="119" t="s">
        <v>629</v>
      </c>
      <c r="H3886" s="120">
        <v>44592</v>
      </c>
      <c r="I3886" s="121">
        <v>0.54166666666666663</v>
      </c>
      <c r="J3886" s="119">
        <v>1</v>
      </c>
      <c r="K3886" s="119" t="s">
        <v>461</v>
      </c>
      <c r="L3886" s="119"/>
      <c r="M3886" s="1" t="s">
        <v>665</v>
      </c>
    </row>
    <row r="3887" spans="1:13" hidden="1" x14ac:dyDescent="0.25">
      <c r="A3887" s="119">
        <v>3672577</v>
      </c>
      <c r="B3887" s="119" t="s">
        <v>309</v>
      </c>
      <c r="C3887" s="119">
        <v>1</v>
      </c>
      <c r="D3887" s="119" t="s">
        <v>282</v>
      </c>
      <c r="E3887" s="119">
        <v>4</v>
      </c>
      <c r="F3887" s="119" t="s">
        <v>7</v>
      </c>
      <c r="G3887" s="119" t="s">
        <v>629</v>
      </c>
      <c r="H3887" s="120">
        <v>44592</v>
      </c>
      <c r="I3887" s="121">
        <v>0.79166666666666663</v>
      </c>
      <c r="J3887" s="119">
        <v>1</v>
      </c>
      <c r="K3887" s="119" t="s">
        <v>461</v>
      </c>
      <c r="L3887" s="119"/>
      <c r="M3887" s="1" t="s">
        <v>665</v>
      </c>
    </row>
    <row r="3888" spans="1:13" hidden="1" x14ac:dyDescent="0.25">
      <c r="A3888" s="119">
        <v>3672577</v>
      </c>
      <c r="B3888" s="119" t="s">
        <v>309</v>
      </c>
      <c r="C3888" s="119">
        <v>1</v>
      </c>
      <c r="D3888" s="119" t="s">
        <v>282</v>
      </c>
      <c r="E3888" s="119">
        <v>6</v>
      </c>
      <c r="F3888" s="119" t="s">
        <v>410</v>
      </c>
      <c r="G3888" s="119" t="s">
        <v>629</v>
      </c>
      <c r="H3888" s="120">
        <v>44593</v>
      </c>
      <c r="I3888" s="121"/>
      <c r="J3888" s="119">
        <v>1</v>
      </c>
      <c r="K3888" s="119" t="s">
        <v>461</v>
      </c>
      <c r="L3888" s="119"/>
      <c r="M3888" s="1" t="s">
        <v>665</v>
      </c>
    </row>
    <row r="3889" spans="1:13" hidden="1" x14ac:dyDescent="0.25">
      <c r="A3889" s="119">
        <v>3672577</v>
      </c>
      <c r="B3889" s="119" t="s">
        <v>309</v>
      </c>
      <c r="C3889" s="119">
        <v>1</v>
      </c>
      <c r="D3889" s="119" t="s">
        <v>282</v>
      </c>
      <c r="E3889" s="119">
        <v>1</v>
      </c>
      <c r="F3889" s="119" t="s">
        <v>3</v>
      </c>
      <c r="G3889" s="119" t="s">
        <v>629</v>
      </c>
      <c r="H3889" s="120">
        <v>44594</v>
      </c>
      <c r="I3889" s="121">
        <v>0.29166666666666669</v>
      </c>
      <c r="J3889" s="119">
        <v>1</v>
      </c>
      <c r="K3889" s="119" t="s">
        <v>461</v>
      </c>
      <c r="L3889" s="119"/>
      <c r="M3889" s="1" t="s">
        <v>665</v>
      </c>
    </row>
    <row r="3890" spans="1:13" hidden="1" x14ac:dyDescent="0.25">
      <c r="A3890" s="119">
        <v>3672577</v>
      </c>
      <c r="B3890" s="119" t="s">
        <v>309</v>
      </c>
      <c r="C3890" s="119">
        <v>1</v>
      </c>
      <c r="D3890" s="119" t="s">
        <v>282</v>
      </c>
      <c r="E3890" s="119">
        <v>2</v>
      </c>
      <c r="F3890" s="119" t="s">
        <v>6</v>
      </c>
      <c r="G3890" s="119" t="s">
        <v>629</v>
      </c>
      <c r="H3890" s="120">
        <v>44594</v>
      </c>
      <c r="I3890" s="121">
        <v>0.5</v>
      </c>
      <c r="J3890" s="119">
        <v>1</v>
      </c>
      <c r="K3890" s="119" t="s">
        <v>461</v>
      </c>
      <c r="L3890" s="119"/>
      <c r="M3890" s="1" t="s">
        <v>665</v>
      </c>
    </row>
    <row r="3891" spans="1:13" hidden="1" x14ac:dyDescent="0.25">
      <c r="A3891" s="119">
        <v>3672577</v>
      </c>
      <c r="B3891" s="119" t="s">
        <v>309</v>
      </c>
      <c r="C3891" s="119">
        <v>1</v>
      </c>
      <c r="D3891" s="119" t="s">
        <v>282</v>
      </c>
      <c r="E3891" s="119">
        <v>3</v>
      </c>
      <c r="F3891" s="119" t="s">
        <v>5</v>
      </c>
      <c r="G3891" s="119" t="s">
        <v>629</v>
      </c>
      <c r="H3891" s="120">
        <v>44594</v>
      </c>
      <c r="I3891" s="121">
        <v>0.54166666666666663</v>
      </c>
      <c r="J3891" s="119">
        <v>1</v>
      </c>
      <c r="K3891" s="119" t="s">
        <v>461</v>
      </c>
      <c r="L3891" s="119"/>
      <c r="M3891" s="1" t="s">
        <v>665</v>
      </c>
    </row>
    <row r="3892" spans="1:13" hidden="1" x14ac:dyDescent="0.25">
      <c r="A3892" s="119">
        <v>3672577</v>
      </c>
      <c r="B3892" s="119" t="s">
        <v>309</v>
      </c>
      <c r="C3892" s="119">
        <v>1</v>
      </c>
      <c r="D3892" s="119" t="s">
        <v>282</v>
      </c>
      <c r="E3892" s="119">
        <v>4</v>
      </c>
      <c r="F3892" s="119" t="s">
        <v>7</v>
      </c>
      <c r="G3892" s="119" t="s">
        <v>629</v>
      </c>
      <c r="H3892" s="120">
        <v>44594</v>
      </c>
      <c r="I3892" s="121">
        <v>0.66666666666666663</v>
      </c>
      <c r="J3892" s="119">
        <v>1</v>
      </c>
      <c r="K3892" s="119" t="s">
        <v>461</v>
      </c>
      <c r="L3892" s="119"/>
      <c r="M3892" s="1" t="s">
        <v>665</v>
      </c>
    </row>
    <row r="3893" spans="1:13" hidden="1" x14ac:dyDescent="0.25">
      <c r="A3893" s="119">
        <v>3672577</v>
      </c>
      <c r="B3893" s="119" t="s">
        <v>309</v>
      </c>
      <c r="C3893" s="119">
        <v>1</v>
      </c>
      <c r="D3893" s="119" t="s">
        <v>282</v>
      </c>
      <c r="E3893" s="119">
        <v>1</v>
      </c>
      <c r="F3893" s="119" t="s">
        <v>3</v>
      </c>
      <c r="G3893" s="119" t="s">
        <v>629</v>
      </c>
      <c r="H3893" s="120">
        <v>44595</v>
      </c>
      <c r="I3893" s="121">
        <v>0.29166666666666669</v>
      </c>
      <c r="J3893" s="119">
        <v>1</v>
      </c>
      <c r="K3893" s="119" t="s">
        <v>461</v>
      </c>
      <c r="L3893" s="119"/>
      <c r="M3893" s="1" t="s">
        <v>665</v>
      </c>
    </row>
    <row r="3894" spans="1:13" hidden="1" x14ac:dyDescent="0.25">
      <c r="A3894" s="119">
        <v>3672577</v>
      </c>
      <c r="B3894" s="119" t="s">
        <v>309</v>
      </c>
      <c r="C3894" s="119">
        <v>1</v>
      </c>
      <c r="D3894" s="119" t="s">
        <v>282</v>
      </c>
      <c r="E3894" s="119">
        <v>2</v>
      </c>
      <c r="F3894" s="119" t="s">
        <v>6</v>
      </c>
      <c r="G3894" s="119" t="s">
        <v>629</v>
      </c>
      <c r="H3894" s="120">
        <v>44595</v>
      </c>
      <c r="I3894" s="121">
        <v>0.5</v>
      </c>
      <c r="J3894" s="119">
        <v>1</v>
      </c>
      <c r="K3894" s="119" t="s">
        <v>461</v>
      </c>
      <c r="L3894" s="119"/>
      <c r="M3894" s="1" t="s">
        <v>665</v>
      </c>
    </row>
    <row r="3895" spans="1:13" hidden="1" x14ac:dyDescent="0.25">
      <c r="A3895" s="119">
        <v>3672577</v>
      </c>
      <c r="B3895" s="119" t="s">
        <v>309</v>
      </c>
      <c r="C3895" s="119">
        <v>1</v>
      </c>
      <c r="D3895" s="119" t="s">
        <v>282</v>
      </c>
      <c r="E3895" s="119">
        <v>3</v>
      </c>
      <c r="F3895" s="119" t="s">
        <v>5</v>
      </c>
      <c r="G3895" s="119" t="s">
        <v>629</v>
      </c>
      <c r="H3895" s="120">
        <v>44595</v>
      </c>
      <c r="I3895" s="121">
        <v>0.54166666666666663</v>
      </c>
      <c r="J3895" s="119">
        <v>1</v>
      </c>
      <c r="K3895" s="119" t="s">
        <v>461</v>
      </c>
      <c r="L3895" s="119"/>
      <c r="M3895" s="1" t="s">
        <v>665</v>
      </c>
    </row>
    <row r="3896" spans="1:13" hidden="1" x14ac:dyDescent="0.25">
      <c r="A3896" s="119">
        <v>3672577</v>
      </c>
      <c r="B3896" s="119" t="s">
        <v>309</v>
      </c>
      <c r="C3896" s="119">
        <v>1</v>
      </c>
      <c r="D3896" s="119" t="s">
        <v>282</v>
      </c>
      <c r="E3896" s="119">
        <v>4</v>
      </c>
      <c r="F3896" s="119" t="s">
        <v>7</v>
      </c>
      <c r="G3896" s="119" t="s">
        <v>629</v>
      </c>
      <c r="H3896" s="120">
        <v>44595</v>
      </c>
      <c r="I3896" s="121">
        <v>0.66666666666666663</v>
      </c>
      <c r="J3896" s="119">
        <v>1</v>
      </c>
      <c r="K3896" s="119" t="s">
        <v>461</v>
      </c>
      <c r="L3896" s="119"/>
      <c r="M3896" s="1" t="s">
        <v>665</v>
      </c>
    </row>
    <row r="3897" spans="1:13" hidden="1" x14ac:dyDescent="0.25">
      <c r="A3897" s="119">
        <v>3672577</v>
      </c>
      <c r="B3897" s="119" t="s">
        <v>309</v>
      </c>
      <c r="C3897" s="119">
        <v>1</v>
      </c>
      <c r="D3897" s="119" t="s">
        <v>282</v>
      </c>
      <c r="E3897" s="119">
        <v>1</v>
      </c>
      <c r="F3897" s="119" t="s">
        <v>3</v>
      </c>
      <c r="G3897" s="119" t="s">
        <v>629</v>
      </c>
      <c r="H3897" s="120">
        <v>44596</v>
      </c>
      <c r="I3897" s="121">
        <v>0.29166666666666669</v>
      </c>
      <c r="J3897" s="119">
        <v>1</v>
      </c>
      <c r="K3897" s="119" t="s">
        <v>461</v>
      </c>
      <c r="L3897" s="119"/>
      <c r="M3897" s="1" t="s">
        <v>665</v>
      </c>
    </row>
    <row r="3898" spans="1:13" hidden="1" x14ac:dyDescent="0.25">
      <c r="A3898" s="119">
        <v>3672577</v>
      </c>
      <c r="B3898" s="119" t="s">
        <v>309</v>
      </c>
      <c r="C3898" s="119">
        <v>1</v>
      </c>
      <c r="D3898" s="119" t="s">
        <v>282</v>
      </c>
      <c r="E3898" s="119">
        <v>2</v>
      </c>
      <c r="F3898" s="119" t="s">
        <v>6</v>
      </c>
      <c r="G3898" s="119" t="s">
        <v>629</v>
      </c>
      <c r="H3898" s="120">
        <v>44596</v>
      </c>
      <c r="I3898" s="121">
        <v>0.5</v>
      </c>
      <c r="J3898" s="119">
        <v>1</v>
      </c>
      <c r="K3898" s="119" t="s">
        <v>461</v>
      </c>
      <c r="L3898" s="119"/>
      <c r="M3898" s="1" t="s">
        <v>665</v>
      </c>
    </row>
    <row r="3899" spans="1:13" hidden="1" x14ac:dyDescent="0.25">
      <c r="A3899" s="119">
        <v>3672577</v>
      </c>
      <c r="B3899" s="119" t="s">
        <v>309</v>
      </c>
      <c r="C3899" s="119">
        <v>1</v>
      </c>
      <c r="D3899" s="119" t="s">
        <v>282</v>
      </c>
      <c r="E3899" s="119">
        <v>3</v>
      </c>
      <c r="F3899" s="119" t="s">
        <v>5</v>
      </c>
      <c r="G3899" s="119" t="s">
        <v>629</v>
      </c>
      <c r="H3899" s="120">
        <v>44596</v>
      </c>
      <c r="I3899" s="121">
        <v>0.54166666666666663</v>
      </c>
      <c r="J3899" s="119">
        <v>1</v>
      </c>
      <c r="K3899" s="119" t="s">
        <v>461</v>
      </c>
      <c r="L3899" s="119"/>
      <c r="M3899" s="1" t="s">
        <v>665</v>
      </c>
    </row>
    <row r="3900" spans="1:13" hidden="1" x14ac:dyDescent="0.25">
      <c r="A3900" s="119">
        <v>3672577</v>
      </c>
      <c r="B3900" s="119" t="s">
        <v>309</v>
      </c>
      <c r="C3900" s="119">
        <v>1</v>
      </c>
      <c r="D3900" s="119" t="s">
        <v>282</v>
      </c>
      <c r="E3900" s="119">
        <v>4</v>
      </c>
      <c r="F3900" s="119" t="s">
        <v>7</v>
      </c>
      <c r="G3900" s="119" t="s">
        <v>629</v>
      </c>
      <c r="H3900" s="120">
        <v>44596</v>
      </c>
      <c r="I3900" s="121">
        <v>0.66666666666666663</v>
      </c>
      <c r="J3900" s="119">
        <v>1</v>
      </c>
      <c r="K3900" s="119" t="s">
        <v>461</v>
      </c>
      <c r="L3900" s="119"/>
      <c r="M3900" s="1" t="s">
        <v>665</v>
      </c>
    </row>
    <row r="3901" spans="1:13" hidden="1" x14ac:dyDescent="0.25">
      <c r="A3901" s="119">
        <v>3672577</v>
      </c>
      <c r="B3901" s="119" t="s">
        <v>309</v>
      </c>
      <c r="C3901" s="119">
        <v>1</v>
      </c>
      <c r="D3901" s="119" t="s">
        <v>282</v>
      </c>
      <c r="E3901" s="119">
        <v>1</v>
      </c>
      <c r="F3901" s="119" t="s">
        <v>3</v>
      </c>
      <c r="G3901" s="119" t="s">
        <v>629</v>
      </c>
      <c r="H3901" s="120">
        <v>44597</v>
      </c>
      <c r="I3901" s="121">
        <v>0.29166666666666669</v>
      </c>
      <c r="J3901" s="119">
        <v>1</v>
      </c>
      <c r="K3901" s="119" t="s">
        <v>461</v>
      </c>
      <c r="L3901" s="119"/>
      <c r="M3901" s="1" t="s">
        <v>665</v>
      </c>
    </row>
    <row r="3902" spans="1:13" hidden="1" x14ac:dyDescent="0.25">
      <c r="A3902" s="119">
        <v>3672577</v>
      </c>
      <c r="B3902" s="119" t="s">
        <v>309</v>
      </c>
      <c r="C3902" s="119">
        <v>1</v>
      </c>
      <c r="D3902" s="119" t="s">
        <v>282</v>
      </c>
      <c r="E3902" s="119">
        <v>2</v>
      </c>
      <c r="F3902" s="119" t="s">
        <v>6</v>
      </c>
      <c r="G3902" s="119" t="s">
        <v>629</v>
      </c>
      <c r="H3902" s="120">
        <v>44597</v>
      </c>
      <c r="I3902" s="121">
        <v>0.5</v>
      </c>
      <c r="J3902" s="119">
        <v>1</v>
      </c>
      <c r="K3902" s="119" t="s">
        <v>461</v>
      </c>
      <c r="L3902" s="119"/>
      <c r="M3902" s="1" t="s">
        <v>665</v>
      </c>
    </row>
    <row r="3903" spans="1:13" hidden="1" x14ac:dyDescent="0.25">
      <c r="A3903" s="119">
        <v>3672577</v>
      </c>
      <c r="B3903" s="119" t="s">
        <v>309</v>
      </c>
      <c r="C3903" s="119">
        <v>1</v>
      </c>
      <c r="D3903" s="119" t="s">
        <v>282</v>
      </c>
      <c r="E3903" s="119">
        <v>3</v>
      </c>
      <c r="F3903" s="119" t="s">
        <v>5</v>
      </c>
      <c r="G3903" s="119" t="s">
        <v>629</v>
      </c>
      <c r="H3903" s="120">
        <v>44597</v>
      </c>
      <c r="I3903" s="121">
        <v>0.54166666666666663</v>
      </c>
      <c r="J3903" s="119">
        <v>1</v>
      </c>
      <c r="K3903" s="119" t="s">
        <v>461</v>
      </c>
      <c r="L3903" s="119"/>
      <c r="M3903" s="1" t="s">
        <v>665</v>
      </c>
    </row>
    <row r="3904" spans="1:13" hidden="1" x14ac:dyDescent="0.25">
      <c r="A3904" s="119">
        <v>3672577</v>
      </c>
      <c r="B3904" s="119" t="s">
        <v>309</v>
      </c>
      <c r="C3904" s="119">
        <v>1</v>
      </c>
      <c r="D3904" s="119" t="s">
        <v>282</v>
      </c>
      <c r="E3904" s="119">
        <v>4</v>
      </c>
      <c r="F3904" s="119" t="s">
        <v>7</v>
      </c>
      <c r="G3904" s="119" t="s">
        <v>629</v>
      </c>
      <c r="H3904" s="120">
        <v>44597</v>
      </c>
      <c r="I3904" s="121">
        <v>0.79166666666666663</v>
      </c>
      <c r="J3904" s="119">
        <v>1</v>
      </c>
      <c r="K3904" s="119" t="s">
        <v>461</v>
      </c>
      <c r="L3904" s="119"/>
      <c r="M3904" s="1" t="s">
        <v>665</v>
      </c>
    </row>
    <row r="3905" spans="1:13" hidden="1" x14ac:dyDescent="0.25">
      <c r="A3905" s="119">
        <v>3672577</v>
      </c>
      <c r="B3905" s="119" t="s">
        <v>309</v>
      </c>
      <c r="C3905" s="119">
        <v>1</v>
      </c>
      <c r="D3905" s="119" t="s">
        <v>282</v>
      </c>
      <c r="E3905" s="119">
        <v>1</v>
      </c>
      <c r="F3905" s="119" t="s">
        <v>3</v>
      </c>
      <c r="G3905" s="119" t="s">
        <v>629</v>
      </c>
      <c r="H3905" s="120">
        <v>44599</v>
      </c>
      <c r="I3905" s="121">
        <v>0.29166666666666669</v>
      </c>
      <c r="J3905" s="119">
        <v>1</v>
      </c>
      <c r="K3905" s="119" t="s">
        <v>461</v>
      </c>
      <c r="L3905" s="119"/>
      <c r="M3905" s="1" t="s">
        <v>665</v>
      </c>
    </row>
    <row r="3906" spans="1:13" hidden="1" x14ac:dyDescent="0.25">
      <c r="A3906" s="119">
        <v>3672577</v>
      </c>
      <c r="B3906" s="119" t="s">
        <v>309</v>
      </c>
      <c r="C3906" s="119">
        <v>1</v>
      </c>
      <c r="D3906" s="119" t="s">
        <v>282</v>
      </c>
      <c r="E3906" s="119">
        <v>2</v>
      </c>
      <c r="F3906" s="119" t="s">
        <v>6</v>
      </c>
      <c r="G3906" s="119" t="s">
        <v>629</v>
      </c>
      <c r="H3906" s="120">
        <v>44599</v>
      </c>
      <c r="I3906" s="121">
        <v>0.5</v>
      </c>
      <c r="J3906" s="119">
        <v>1</v>
      </c>
      <c r="K3906" s="119" t="s">
        <v>461</v>
      </c>
      <c r="L3906" s="119"/>
      <c r="M3906" s="1" t="s">
        <v>665</v>
      </c>
    </row>
    <row r="3907" spans="1:13" hidden="1" x14ac:dyDescent="0.25">
      <c r="A3907" s="119">
        <v>3672577</v>
      </c>
      <c r="B3907" s="119" t="s">
        <v>309</v>
      </c>
      <c r="C3907" s="119">
        <v>1</v>
      </c>
      <c r="D3907" s="119" t="s">
        <v>282</v>
      </c>
      <c r="E3907" s="119">
        <v>3</v>
      </c>
      <c r="F3907" s="119" t="s">
        <v>5</v>
      </c>
      <c r="G3907" s="119" t="s">
        <v>629</v>
      </c>
      <c r="H3907" s="120">
        <v>44599</v>
      </c>
      <c r="I3907" s="121">
        <v>0.54166666666666663</v>
      </c>
      <c r="J3907" s="119">
        <v>1</v>
      </c>
      <c r="K3907" s="119" t="s">
        <v>461</v>
      </c>
      <c r="L3907" s="119"/>
      <c r="M3907" s="1" t="s">
        <v>665</v>
      </c>
    </row>
    <row r="3908" spans="1:13" hidden="1" x14ac:dyDescent="0.25">
      <c r="A3908" s="119">
        <v>3672577</v>
      </c>
      <c r="B3908" s="119" t="s">
        <v>309</v>
      </c>
      <c r="C3908" s="119">
        <v>1</v>
      </c>
      <c r="D3908" s="119" t="s">
        <v>282</v>
      </c>
      <c r="E3908" s="119">
        <v>4</v>
      </c>
      <c r="F3908" s="119" t="s">
        <v>7</v>
      </c>
      <c r="G3908" s="119" t="s">
        <v>629</v>
      </c>
      <c r="H3908" s="120">
        <v>44599</v>
      </c>
      <c r="I3908" s="121">
        <v>0.79166666666666663</v>
      </c>
      <c r="J3908" s="119">
        <v>1</v>
      </c>
      <c r="K3908" s="119" t="s">
        <v>461</v>
      </c>
      <c r="L3908" s="119"/>
      <c r="M3908" s="1" t="s">
        <v>665</v>
      </c>
    </row>
    <row r="3909" spans="1:13" hidden="1" x14ac:dyDescent="0.25">
      <c r="A3909" s="119">
        <v>3672577</v>
      </c>
      <c r="B3909" s="119" t="s">
        <v>309</v>
      </c>
      <c r="C3909" s="119">
        <v>1</v>
      </c>
      <c r="D3909" s="119" t="s">
        <v>282</v>
      </c>
      <c r="E3909" s="119">
        <v>1</v>
      </c>
      <c r="F3909" s="119" t="s">
        <v>3</v>
      </c>
      <c r="G3909" s="119" t="s">
        <v>629</v>
      </c>
      <c r="H3909" s="120">
        <v>44600</v>
      </c>
      <c r="I3909" s="121">
        <v>0.29166666666666669</v>
      </c>
      <c r="J3909" s="119">
        <v>1</v>
      </c>
      <c r="K3909" s="119" t="s">
        <v>461</v>
      </c>
      <c r="L3909" s="119"/>
      <c r="M3909" s="1" t="s">
        <v>665</v>
      </c>
    </row>
    <row r="3910" spans="1:13" hidden="1" x14ac:dyDescent="0.25">
      <c r="A3910" s="119">
        <v>3672577</v>
      </c>
      <c r="B3910" s="119" t="s">
        <v>309</v>
      </c>
      <c r="C3910" s="119">
        <v>1</v>
      </c>
      <c r="D3910" s="119" t="s">
        <v>282</v>
      </c>
      <c r="E3910" s="119">
        <v>2</v>
      </c>
      <c r="F3910" s="119" t="s">
        <v>6</v>
      </c>
      <c r="G3910" s="119" t="s">
        <v>629</v>
      </c>
      <c r="H3910" s="120">
        <v>44600</v>
      </c>
      <c r="I3910" s="121">
        <v>0.5</v>
      </c>
      <c r="J3910" s="119">
        <v>1</v>
      </c>
      <c r="K3910" s="119" t="s">
        <v>461</v>
      </c>
      <c r="L3910" s="119"/>
      <c r="M3910" s="1" t="s">
        <v>665</v>
      </c>
    </row>
    <row r="3911" spans="1:13" hidden="1" x14ac:dyDescent="0.25">
      <c r="A3911" s="119">
        <v>3672577</v>
      </c>
      <c r="B3911" s="119" t="s">
        <v>309</v>
      </c>
      <c r="C3911" s="119">
        <v>1</v>
      </c>
      <c r="D3911" s="119" t="s">
        <v>282</v>
      </c>
      <c r="E3911" s="119">
        <v>3</v>
      </c>
      <c r="F3911" s="119" t="s">
        <v>5</v>
      </c>
      <c r="G3911" s="119" t="s">
        <v>629</v>
      </c>
      <c r="H3911" s="120">
        <v>44600</v>
      </c>
      <c r="I3911" s="121">
        <v>0.54166666666666663</v>
      </c>
      <c r="J3911" s="119">
        <v>1</v>
      </c>
      <c r="K3911" s="119" t="s">
        <v>461</v>
      </c>
      <c r="L3911" s="119"/>
      <c r="M3911" s="1" t="s">
        <v>665</v>
      </c>
    </row>
    <row r="3912" spans="1:13" hidden="1" x14ac:dyDescent="0.25">
      <c r="A3912" s="119">
        <v>3672577</v>
      </c>
      <c r="B3912" s="119" t="s">
        <v>309</v>
      </c>
      <c r="C3912" s="119">
        <v>1</v>
      </c>
      <c r="D3912" s="119" t="s">
        <v>282</v>
      </c>
      <c r="E3912" s="119">
        <v>4</v>
      </c>
      <c r="F3912" s="119" t="s">
        <v>7</v>
      </c>
      <c r="G3912" s="119" t="s">
        <v>629</v>
      </c>
      <c r="H3912" s="120">
        <v>44600</v>
      </c>
      <c r="I3912" s="121">
        <v>0.66666666666666663</v>
      </c>
      <c r="J3912" s="119">
        <v>1</v>
      </c>
      <c r="K3912" s="119" t="s">
        <v>461</v>
      </c>
      <c r="L3912" s="119"/>
      <c r="M3912" s="1" t="s">
        <v>665</v>
      </c>
    </row>
    <row r="3913" spans="1:13" hidden="1" x14ac:dyDescent="0.25">
      <c r="A3913" s="119">
        <v>3672577</v>
      </c>
      <c r="B3913" s="119" t="s">
        <v>309</v>
      </c>
      <c r="C3913" s="119">
        <v>1</v>
      </c>
      <c r="D3913" s="119" t="s">
        <v>282</v>
      </c>
      <c r="E3913" s="119">
        <v>1</v>
      </c>
      <c r="F3913" s="119" t="s">
        <v>3</v>
      </c>
      <c r="G3913" s="119" t="s">
        <v>629</v>
      </c>
      <c r="H3913" s="120">
        <v>44601</v>
      </c>
      <c r="I3913" s="121">
        <v>0.29166666666666669</v>
      </c>
      <c r="J3913" s="119">
        <v>1</v>
      </c>
      <c r="K3913" s="119" t="s">
        <v>461</v>
      </c>
      <c r="L3913" s="119"/>
      <c r="M3913" s="1" t="s">
        <v>665</v>
      </c>
    </row>
    <row r="3914" spans="1:13" hidden="1" x14ac:dyDescent="0.25">
      <c r="A3914" s="119">
        <v>3672577</v>
      </c>
      <c r="B3914" s="119" t="s">
        <v>309</v>
      </c>
      <c r="C3914" s="119">
        <v>1</v>
      </c>
      <c r="D3914" s="119" t="s">
        <v>282</v>
      </c>
      <c r="E3914" s="119">
        <v>2</v>
      </c>
      <c r="F3914" s="119" t="s">
        <v>6</v>
      </c>
      <c r="G3914" s="119" t="s">
        <v>629</v>
      </c>
      <c r="H3914" s="120">
        <v>44601</v>
      </c>
      <c r="I3914" s="121">
        <v>0.5</v>
      </c>
      <c r="J3914" s="119">
        <v>1</v>
      </c>
      <c r="K3914" s="119" t="s">
        <v>461</v>
      </c>
      <c r="L3914" s="119"/>
      <c r="M3914" s="1" t="s">
        <v>665</v>
      </c>
    </row>
    <row r="3915" spans="1:13" hidden="1" x14ac:dyDescent="0.25">
      <c r="A3915" s="119">
        <v>3672577</v>
      </c>
      <c r="B3915" s="119" t="s">
        <v>309</v>
      </c>
      <c r="C3915" s="119">
        <v>1</v>
      </c>
      <c r="D3915" s="119" t="s">
        <v>282</v>
      </c>
      <c r="E3915" s="119">
        <v>3</v>
      </c>
      <c r="F3915" s="119" t="s">
        <v>5</v>
      </c>
      <c r="G3915" s="119" t="s">
        <v>629</v>
      </c>
      <c r="H3915" s="120">
        <v>44601</v>
      </c>
      <c r="I3915" s="121">
        <v>0.54166666666666663</v>
      </c>
      <c r="J3915" s="119">
        <v>1</v>
      </c>
      <c r="K3915" s="119" t="s">
        <v>461</v>
      </c>
      <c r="L3915" s="119"/>
      <c r="M3915" s="1" t="s">
        <v>665</v>
      </c>
    </row>
    <row r="3916" spans="1:13" hidden="1" x14ac:dyDescent="0.25">
      <c r="A3916" s="119">
        <v>3672577</v>
      </c>
      <c r="B3916" s="119" t="s">
        <v>309</v>
      </c>
      <c r="C3916" s="119">
        <v>1</v>
      </c>
      <c r="D3916" s="119" t="s">
        <v>282</v>
      </c>
      <c r="E3916" s="119">
        <v>4</v>
      </c>
      <c r="F3916" s="119" t="s">
        <v>7</v>
      </c>
      <c r="G3916" s="119" t="s">
        <v>629</v>
      </c>
      <c r="H3916" s="120">
        <v>44601</v>
      </c>
      <c r="I3916" s="121">
        <v>0.66666666666666663</v>
      </c>
      <c r="J3916" s="119">
        <v>1</v>
      </c>
      <c r="K3916" s="119" t="s">
        <v>461</v>
      </c>
      <c r="L3916" s="119"/>
      <c r="M3916" s="1" t="s">
        <v>665</v>
      </c>
    </row>
    <row r="3917" spans="1:13" hidden="1" x14ac:dyDescent="0.25">
      <c r="A3917" s="119">
        <v>3672577</v>
      </c>
      <c r="B3917" s="119" t="s">
        <v>309</v>
      </c>
      <c r="C3917" s="119">
        <v>1</v>
      </c>
      <c r="D3917" s="119" t="s">
        <v>282</v>
      </c>
      <c r="E3917" s="119">
        <v>6</v>
      </c>
      <c r="F3917" s="119" t="s">
        <v>410</v>
      </c>
      <c r="G3917" s="119" t="s">
        <v>629</v>
      </c>
      <c r="H3917" s="120">
        <v>44602</v>
      </c>
      <c r="I3917" s="121"/>
      <c r="J3917" s="119">
        <v>1</v>
      </c>
      <c r="K3917" s="119" t="s">
        <v>461</v>
      </c>
      <c r="L3917" s="119"/>
      <c r="M3917" s="1" t="s">
        <v>665</v>
      </c>
    </row>
    <row r="3918" spans="1:13" hidden="1" x14ac:dyDescent="0.25">
      <c r="A3918" s="119">
        <v>3672577</v>
      </c>
      <c r="B3918" s="119" t="s">
        <v>309</v>
      </c>
      <c r="C3918" s="119">
        <v>1</v>
      </c>
      <c r="D3918" s="119" t="s">
        <v>282</v>
      </c>
      <c r="E3918" s="119">
        <v>1</v>
      </c>
      <c r="F3918" s="119" t="s">
        <v>3</v>
      </c>
      <c r="G3918" s="119" t="s">
        <v>629</v>
      </c>
      <c r="H3918" s="120">
        <v>44603</v>
      </c>
      <c r="I3918" s="121">
        <v>0.29166666666666669</v>
      </c>
      <c r="J3918" s="119">
        <v>1</v>
      </c>
      <c r="K3918" s="119" t="s">
        <v>461</v>
      </c>
      <c r="L3918" s="119"/>
      <c r="M3918" s="1" t="s">
        <v>665</v>
      </c>
    </row>
    <row r="3919" spans="1:13" hidden="1" x14ac:dyDescent="0.25">
      <c r="A3919" s="119">
        <v>3672577</v>
      </c>
      <c r="B3919" s="119" t="s">
        <v>309</v>
      </c>
      <c r="C3919" s="119">
        <v>1</v>
      </c>
      <c r="D3919" s="119" t="s">
        <v>282</v>
      </c>
      <c r="E3919" s="119">
        <v>2</v>
      </c>
      <c r="F3919" s="119" t="s">
        <v>6</v>
      </c>
      <c r="G3919" s="119" t="s">
        <v>629</v>
      </c>
      <c r="H3919" s="120">
        <v>44603</v>
      </c>
      <c r="I3919" s="121">
        <v>0.5</v>
      </c>
      <c r="J3919" s="119">
        <v>1</v>
      </c>
      <c r="K3919" s="119" t="s">
        <v>461</v>
      </c>
      <c r="L3919" s="119"/>
      <c r="M3919" s="1" t="s">
        <v>665</v>
      </c>
    </row>
    <row r="3920" spans="1:13" hidden="1" x14ac:dyDescent="0.25">
      <c r="A3920" s="119">
        <v>3672577</v>
      </c>
      <c r="B3920" s="119" t="s">
        <v>309</v>
      </c>
      <c r="C3920" s="119">
        <v>1</v>
      </c>
      <c r="D3920" s="119" t="s">
        <v>282</v>
      </c>
      <c r="E3920" s="119">
        <v>3</v>
      </c>
      <c r="F3920" s="119" t="s">
        <v>5</v>
      </c>
      <c r="G3920" s="119" t="s">
        <v>629</v>
      </c>
      <c r="H3920" s="120">
        <v>44603</v>
      </c>
      <c r="I3920" s="121">
        <v>0.54166666666666663</v>
      </c>
      <c r="J3920" s="119">
        <v>1</v>
      </c>
      <c r="K3920" s="119" t="s">
        <v>461</v>
      </c>
      <c r="L3920" s="119"/>
      <c r="M3920" s="1" t="s">
        <v>665</v>
      </c>
    </row>
    <row r="3921" spans="1:13" hidden="1" x14ac:dyDescent="0.25">
      <c r="A3921" s="119">
        <v>3672577</v>
      </c>
      <c r="B3921" s="119" t="s">
        <v>309</v>
      </c>
      <c r="C3921" s="119">
        <v>1</v>
      </c>
      <c r="D3921" s="119" t="s">
        <v>282</v>
      </c>
      <c r="E3921" s="119">
        <v>4</v>
      </c>
      <c r="F3921" s="119" t="s">
        <v>7</v>
      </c>
      <c r="G3921" s="119" t="s">
        <v>629</v>
      </c>
      <c r="H3921" s="120">
        <v>44603</v>
      </c>
      <c r="I3921" s="121">
        <v>0.66666666666666663</v>
      </c>
      <c r="J3921" s="119">
        <v>1</v>
      </c>
      <c r="K3921" s="119" t="s">
        <v>461</v>
      </c>
      <c r="L3921" s="119"/>
      <c r="M3921" s="1" t="s">
        <v>665</v>
      </c>
    </row>
    <row r="3922" spans="1:13" hidden="1" x14ac:dyDescent="0.25">
      <c r="A3922" s="119">
        <v>3672577</v>
      </c>
      <c r="B3922" s="119" t="s">
        <v>309</v>
      </c>
      <c r="C3922" s="119">
        <v>1</v>
      </c>
      <c r="D3922" s="119" t="s">
        <v>282</v>
      </c>
      <c r="E3922" s="119">
        <v>1</v>
      </c>
      <c r="F3922" s="119" t="s">
        <v>3</v>
      </c>
      <c r="G3922" s="119" t="s">
        <v>629</v>
      </c>
      <c r="H3922" s="120">
        <v>44604</v>
      </c>
      <c r="I3922" s="121">
        <v>0.29166666666666669</v>
      </c>
      <c r="J3922" s="119">
        <v>1</v>
      </c>
      <c r="K3922" s="119" t="s">
        <v>461</v>
      </c>
      <c r="L3922" s="119"/>
      <c r="M3922" s="1" t="s">
        <v>665</v>
      </c>
    </row>
    <row r="3923" spans="1:13" hidden="1" x14ac:dyDescent="0.25">
      <c r="A3923" s="119">
        <v>3672577</v>
      </c>
      <c r="B3923" s="119" t="s">
        <v>309</v>
      </c>
      <c r="C3923" s="119">
        <v>1</v>
      </c>
      <c r="D3923" s="119" t="s">
        <v>282</v>
      </c>
      <c r="E3923" s="119">
        <v>2</v>
      </c>
      <c r="F3923" s="119" t="s">
        <v>6</v>
      </c>
      <c r="G3923" s="119" t="s">
        <v>629</v>
      </c>
      <c r="H3923" s="120">
        <v>44604</v>
      </c>
      <c r="I3923" s="121">
        <v>0.5</v>
      </c>
      <c r="J3923" s="119">
        <v>1</v>
      </c>
      <c r="K3923" s="119" t="s">
        <v>461</v>
      </c>
      <c r="L3923" s="119"/>
      <c r="M3923" s="1" t="s">
        <v>665</v>
      </c>
    </row>
    <row r="3924" spans="1:13" hidden="1" x14ac:dyDescent="0.25">
      <c r="A3924" s="119">
        <v>3672577</v>
      </c>
      <c r="B3924" s="119" t="s">
        <v>309</v>
      </c>
      <c r="C3924" s="119">
        <v>1</v>
      </c>
      <c r="D3924" s="119" t="s">
        <v>282</v>
      </c>
      <c r="E3924" s="119">
        <v>3</v>
      </c>
      <c r="F3924" s="119" t="s">
        <v>5</v>
      </c>
      <c r="G3924" s="119" t="s">
        <v>629</v>
      </c>
      <c r="H3924" s="120">
        <v>44604</v>
      </c>
      <c r="I3924" s="121">
        <v>0.54166666666666663</v>
      </c>
      <c r="J3924" s="119">
        <v>1</v>
      </c>
      <c r="K3924" s="119" t="s">
        <v>461</v>
      </c>
      <c r="L3924" s="119"/>
      <c r="M3924" s="1" t="s">
        <v>665</v>
      </c>
    </row>
    <row r="3925" spans="1:13" hidden="1" x14ac:dyDescent="0.25">
      <c r="A3925" s="119">
        <v>3672577</v>
      </c>
      <c r="B3925" s="119" t="s">
        <v>309</v>
      </c>
      <c r="C3925" s="119">
        <v>1</v>
      </c>
      <c r="D3925" s="119" t="s">
        <v>282</v>
      </c>
      <c r="E3925" s="119">
        <v>4</v>
      </c>
      <c r="F3925" s="119" t="s">
        <v>7</v>
      </c>
      <c r="G3925" s="119" t="s">
        <v>629</v>
      </c>
      <c r="H3925" s="120">
        <v>44604</v>
      </c>
      <c r="I3925" s="121">
        <v>0.66666666666666663</v>
      </c>
      <c r="J3925" s="119">
        <v>1</v>
      </c>
      <c r="K3925" s="119" t="s">
        <v>461</v>
      </c>
      <c r="L3925" s="119"/>
      <c r="M3925" s="1" t="s">
        <v>665</v>
      </c>
    </row>
    <row r="3926" spans="1:13" hidden="1" x14ac:dyDescent="0.25">
      <c r="A3926" s="119">
        <v>3672577</v>
      </c>
      <c r="B3926" s="119" t="s">
        <v>309</v>
      </c>
      <c r="C3926" s="119">
        <v>1</v>
      </c>
      <c r="D3926" s="119" t="s">
        <v>282</v>
      </c>
      <c r="E3926" s="119">
        <v>1</v>
      </c>
      <c r="F3926" s="119" t="s">
        <v>3</v>
      </c>
      <c r="G3926" s="119" t="s">
        <v>629</v>
      </c>
      <c r="H3926" s="120">
        <v>44606</v>
      </c>
      <c r="I3926" s="121">
        <v>0.29166666666666669</v>
      </c>
      <c r="J3926" s="119">
        <v>1</v>
      </c>
      <c r="K3926" s="119" t="s">
        <v>461</v>
      </c>
      <c r="L3926" s="119"/>
      <c r="M3926" s="1" t="s">
        <v>665</v>
      </c>
    </row>
    <row r="3927" spans="1:13" hidden="1" x14ac:dyDescent="0.25">
      <c r="A3927" s="119">
        <v>3672577</v>
      </c>
      <c r="B3927" s="119" t="s">
        <v>309</v>
      </c>
      <c r="C3927" s="119">
        <v>1</v>
      </c>
      <c r="D3927" s="119" t="s">
        <v>282</v>
      </c>
      <c r="E3927" s="119">
        <v>2</v>
      </c>
      <c r="F3927" s="119" t="s">
        <v>6</v>
      </c>
      <c r="G3927" s="119" t="s">
        <v>629</v>
      </c>
      <c r="H3927" s="120">
        <v>44606</v>
      </c>
      <c r="I3927" s="121">
        <v>0.5</v>
      </c>
      <c r="J3927" s="119">
        <v>1</v>
      </c>
      <c r="K3927" s="119" t="s">
        <v>461</v>
      </c>
      <c r="L3927" s="119"/>
      <c r="M3927" s="1" t="s">
        <v>665</v>
      </c>
    </row>
    <row r="3928" spans="1:13" hidden="1" x14ac:dyDescent="0.25">
      <c r="A3928" s="119">
        <v>3672577</v>
      </c>
      <c r="B3928" s="119" t="s">
        <v>309</v>
      </c>
      <c r="C3928" s="119">
        <v>1</v>
      </c>
      <c r="D3928" s="119" t="s">
        <v>282</v>
      </c>
      <c r="E3928" s="119">
        <v>3</v>
      </c>
      <c r="F3928" s="119" t="s">
        <v>5</v>
      </c>
      <c r="G3928" s="119" t="s">
        <v>629</v>
      </c>
      <c r="H3928" s="120">
        <v>44606</v>
      </c>
      <c r="I3928" s="121">
        <v>0.54166666666666663</v>
      </c>
      <c r="J3928" s="119">
        <v>1</v>
      </c>
      <c r="K3928" s="119" t="s">
        <v>461</v>
      </c>
      <c r="L3928" s="119"/>
      <c r="M3928" s="1" t="s">
        <v>665</v>
      </c>
    </row>
    <row r="3929" spans="1:13" hidden="1" x14ac:dyDescent="0.25">
      <c r="A3929" s="119">
        <v>3672577</v>
      </c>
      <c r="B3929" s="119" t="s">
        <v>309</v>
      </c>
      <c r="C3929" s="119">
        <v>1</v>
      </c>
      <c r="D3929" s="119" t="s">
        <v>282</v>
      </c>
      <c r="E3929" s="119">
        <v>4</v>
      </c>
      <c r="F3929" s="119" t="s">
        <v>7</v>
      </c>
      <c r="G3929" s="119" t="s">
        <v>629</v>
      </c>
      <c r="H3929" s="120">
        <v>44606</v>
      </c>
      <c r="I3929" s="121">
        <v>0.79166666666666663</v>
      </c>
      <c r="J3929" s="119">
        <v>1</v>
      </c>
      <c r="K3929" s="119" t="s">
        <v>461</v>
      </c>
      <c r="L3929" s="119"/>
      <c r="M3929" s="1" t="s">
        <v>665</v>
      </c>
    </row>
    <row r="3930" spans="1:13" hidden="1" x14ac:dyDescent="0.25">
      <c r="A3930" s="119">
        <v>3672577</v>
      </c>
      <c r="B3930" s="119" t="s">
        <v>309</v>
      </c>
      <c r="C3930" s="119">
        <v>1</v>
      </c>
      <c r="D3930" s="119" t="s">
        <v>282</v>
      </c>
      <c r="E3930" s="119">
        <v>1</v>
      </c>
      <c r="F3930" s="119" t="s">
        <v>3</v>
      </c>
      <c r="G3930" s="119" t="s">
        <v>629</v>
      </c>
      <c r="H3930" s="120">
        <v>44607</v>
      </c>
      <c r="I3930" s="121">
        <v>0.29166666666666669</v>
      </c>
      <c r="J3930" s="119">
        <v>1</v>
      </c>
      <c r="K3930" s="119" t="s">
        <v>461</v>
      </c>
      <c r="L3930" s="119"/>
      <c r="M3930" s="1" t="s">
        <v>665</v>
      </c>
    </row>
    <row r="3931" spans="1:13" hidden="1" x14ac:dyDescent="0.25">
      <c r="A3931" s="119">
        <v>3672577</v>
      </c>
      <c r="B3931" s="119" t="s">
        <v>309</v>
      </c>
      <c r="C3931" s="119">
        <v>1</v>
      </c>
      <c r="D3931" s="119" t="s">
        <v>282</v>
      </c>
      <c r="E3931" s="119">
        <v>2</v>
      </c>
      <c r="F3931" s="119" t="s">
        <v>6</v>
      </c>
      <c r="G3931" s="119" t="s">
        <v>629</v>
      </c>
      <c r="H3931" s="120">
        <v>44607</v>
      </c>
      <c r="I3931" s="121">
        <v>0.5</v>
      </c>
      <c r="J3931" s="119">
        <v>1</v>
      </c>
      <c r="K3931" s="119" t="s">
        <v>461</v>
      </c>
      <c r="L3931" s="119"/>
      <c r="M3931" s="1" t="s">
        <v>665</v>
      </c>
    </row>
    <row r="3932" spans="1:13" hidden="1" x14ac:dyDescent="0.25">
      <c r="A3932" s="119">
        <v>3672577</v>
      </c>
      <c r="B3932" s="119" t="s">
        <v>309</v>
      </c>
      <c r="C3932" s="119">
        <v>1</v>
      </c>
      <c r="D3932" s="119" t="s">
        <v>282</v>
      </c>
      <c r="E3932" s="119">
        <v>3</v>
      </c>
      <c r="F3932" s="119" t="s">
        <v>5</v>
      </c>
      <c r="G3932" s="119" t="s">
        <v>629</v>
      </c>
      <c r="H3932" s="120">
        <v>44607</v>
      </c>
      <c r="I3932" s="121">
        <v>0.54166666666666663</v>
      </c>
      <c r="J3932" s="119">
        <v>1</v>
      </c>
      <c r="K3932" s="119" t="s">
        <v>461</v>
      </c>
      <c r="L3932" s="119"/>
      <c r="M3932" s="1" t="s">
        <v>665</v>
      </c>
    </row>
    <row r="3933" spans="1:13" hidden="1" x14ac:dyDescent="0.25">
      <c r="A3933" s="119">
        <v>3672577</v>
      </c>
      <c r="B3933" s="119" t="s">
        <v>309</v>
      </c>
      <c r="C3933" s="119">
        <v>1</v>
      </c>
      <c r="D3933" s="119" t="s">
        <v>282</v>
      </c>
      <c r="E3933" s="119">
        <v>4</v>
      </c>
      <c r="F3933" s="119" t="s">
        <v>7</v>
      </c>
      <c r="G3933" s="119" t="s">
        <v>629</v>
      </c>
      <c r="H3933" s="120">
        <v>44607</v>
      </c>
      <c r="I3933" s="121">
        <v>0.70833333333333337</v>
      </c>
      <c r="J3933" s="119">
        <v>1</v>
      </c>
      <c r="K3933" s="119" t="s">
        <v>461</v>
      </c>
      <c r="L3933" s="119"/>
      <c r="M3933" s="1" t="s">
        <v>665</v>
      </c>
    </row>
    <row r="3934" spans="1:13" hidden="1" x14ac:dyDescent="0.25">
      <c r="A3934" s="119">
        <v>3672577</v>
      </c>
      <c r="B3934" s="119" t="s">
        <v>309</v>
      </c>
      <c r="C3934" s="119">
        <v>1</v>
      </c>
      <c r="D3934" s="119" t="s">
        <v>282</v>
      </c>
      <c r="E3934" s="119">
        <v>1</v>
      </c>
      <c r="F3934" s="119" t="s">
        <v>3</v>
      </c>
      <c r="G3934" s="119" t="s">
        <v>629</v>
      </c>
      <c r="H3934" s="120">
        <v>44608</v>
      </c>
      <c r="I3934" s="121">
        <v>0.29166666666666669</v>
      </c>
      <c r="J3934" s="119">
        <v>1</v>
      </c>
      <c r="K3934" s="119" t="s">
        <v>461</v>
      </c>
      <c r="L3934" s="119"/>
      <c r="M3934" s="1" t="s">
        <v>665</v>
      </c>
    </row>
    <row r="3935" spans="1:13" hidden="1" x14ac:dyDescent="0.25">
      <c r="A3935" s="119">
        <v>3672577</v>
      </c>
      <c r="B3935" s="119" t="s">
        <v>309</v>
      </c>
      <c r="C3935" s="119">
        <v>1</v>
      </c>
      <c r="D3935" s="119" t="s">
        <v>282</v>
      </c>
      <c r="E3935" s="119">
        <v>2</v>
      </c>
      <c r="F3935" s="119" t="s">
        <v>6</v>
      </c>
      <c r="G3935" s="119" t="s">
        <v>629</v>
      </c>
      <c r="H3935" s="120">
        <v>44608</v>
      </c>
      <c r="I3935" s="121">
        <v>0.5</v>
      </c>
      <c r="J3935" s="119">
        <v>1</v>
      </c>
      <c r="K3935" s="119" t="s">
        <v>461</v>
      </c>
      <c r="L3935" s="119"/>
      <c r="M3935" s="1" t="s">
        <v>665</v>
      </c>
    </row>
    <row r="3936" spans="1:13" hidden="1" x14ac:dyDescent="0.25">
      <c r="A3936" s="119">
        <v>3672577</v>
      </c>
      <c r="B3936" s="119" t="s">
        <v>309</v>
      </c>
      <c r="C3936" s="119">
        <v>1</v>
      </c>
      <c r="D3936" s="119" t="s">
        <v>282</v>
      </c>
      <c r="E3936" s="119">
        <v>3</v>
      </c>
      <c r="F3936" s="119" t="s">
        <v>5</v>
      </c>
      <c r="G3936" s="119" t="s">
        <v>629</v>
      </c>
      <c r="H3936" s="120">
        <v>44608</v>
      </c>
      <c r="I3936" s="121">
        <v>0.54166666666666663</v>
      </c>
      <c r="J3936" s="119">
        <v>1</v>
      </c>
      <c r="K3936" s="119" t="s">
        <v>461</v>
      </c>
      <c r="L3936" s="119"/>
      <c r="M3936" s="1" t="s">
        <v>665</v>
      </c>
    </row>
    <row r="3937" spans="1:13" hidden="1" x14ac:dyDescent="0.25">
      <c r="A3937" s="119">
        <v>3672577</v>
      </c>
      <c r="B3937" s="119" t="s">
        <v>309</v>
      </c>
      <c r="C3937" s="119">
        <v>1</v>
      </c>
      <c r="D3937" s="119" t="s">
        <v>282</v>
      </c>
      <c r="E3937" s="119">
        <v>4</v>
      </c>
      <c r="F3937" s="119" t="s">
        <v>7</v>
      </c>
      <c r="G3937" s="119" t="s">
        <v>629</v>
      </c>
      <c r="H3937" s="120">
        <v>44608</v>
      </c>
      <c r="I3937" s="121">
        <v>0.75</v>
      </c>
      <c r="J3937" s="119">
        <v>1</v>
      </c>
      <c r="K3937" s="119" t="s">
        <v>461</v>
      </c>
      <c r="L3937" s="119"/>
      <c r="M3937" s="1" t="s">
        <v>665</v>
      </c>
    </row>
    <row r="3938" spans="1:13" hidden="1" x14ac:dyDescent="0.25">
      <c r="A3938" s="119">
        <v>3672577</v>
      </c>
      <c r="B3938" s="119" t="s">
        <v>309</v>
      </c>
      <c r="C3938" s="119">
        <v>1</v>
      </c>
      <c r="D3938" s="119" t="s">
        <v>282</v>
      </c>
      <c r="E3938" s="119">
        <v>1</v>
      </c>
      <c r="F3938" s="119" t="s">
        <v>3</v>
      </c>
      <c r="G3938" s="119" t="s">
        <v>629</v>
      </c>
      <c r="H3938" s="120">
        <v>44609</v>
      </c>
      <c r="I3938" s="121">
        <v>0.29166666666666669</v>
      </c>
      <c r="J3938" s="119">
        <v>1</v>
      </c>
      <c r="K3938" s="119" t="s">
        <v>461</v>
      </c>
      <c r="L3938" s="119"/>
      <c r="M3938" s="1" t="s">
        <v>665</v>
      </c>
    </row>
    <row r="3939" spans="1:13" hidden="1" x14ac:dyDescent="0.25">
      <c r="A3939" s="119">
        <v>3672577</v>
      </c>
      <c r="B3939" s="119" t="s">
        <v>309</v>
      </c>
      <c r="C3939" s="119">
        <v>1</v>
      </c>
      <c r="D3939" s="119" t="s">
        <v>282</v>
      </c>
      <c r="E3939" s="119">
        <v>2</v>
      </c>
      <c r="F3939" s="119" t="s">
        <v>6</v>
      </c>
      <c r="G3939" s="119" t="s">
        <v>629</v>
      </c>
      <c r="H3939" s="120">
        <v>44609</v>
      </c>
      <c r="I3939" s="121">
        <v>0.5</v>
      </c>
      <c r="J3939" s="119">
        <v>1</v>
      </c>
      <c r="K3939" s="119" t="s">
        <v>461</v>
      </c>
      <c r="L3939" s="119"/>
      <c r="M3939" s="1" t="s">
        <v>665</v>
      </c>
    </row>
    <row r="3940" spans="1:13" hidden="1" x14ac:dyDescent="0.25">
      <c r="A3940" s="119">
        <v>3672577</v>
      </c>
      <c r="B3940" s="119" t="s">
        <v>309</v>
      </c>
      <c r="C3940" s="119">
        <v>1</v>
      </c>
      <c r="D3940" s="119" t="s">
        <v>282</v>
      </c>
      <c r="E3940" s="119">
        <v>3</v>
      </c>
      <c r="F3940" s="119" t="s">
        <v>5</v>
      </c>
      <c r="G3940" s="119" t="s">
        <v>629</v>
      </c>
      <c r="H3940" s="120">
        <v>44609</v>
      </c>
      <c r="I3940" s="121">
        <v>0.54166666666666663</v>
      </c>
      <c r="J3940" s="119">
        <v>1</v>
      </c>
      <c r="K3940" s="119" t="s">
        <v>461</v>
      </c>
      <c r="L3940" s="119"/>
      <c r="M3940" s="1" t="s">
        <v>665</v>
      </c>
    </row>
    <row r="3941" spans="1:13" hidden="1" x14ac:dyDescent="0.25">
      <c r="A3941" s="119">
        <v>3672577</v>
      </c>
      <c r="B3941" s="119" t="s">
        <v>309</v>
      </c>
      <c r="C3941" s="119">
        <v>1</v>
      </c>
      <c r="D3941" s="119" t="s">
        <v>282</v>
      </c>
      <c r="E3941" s="119">
        <v>4</v>
      </c>
      <c r="F3941" s="119" t="s">
        <v>7</v>
      </c>
      <c r="G3941" s="119" t="s">
        <v>629</v>
      </c>
      <c r="H3941" s="120">
        <v>44609</v>
      </c>
      <c r="I3941" s="121">
        <v>0.79166666666666663</v>
      </c>
      <c r="J3941" s="119">
        <v>1</v>
      </c>
      <c r="K3941" s="119" t="s">
        <v>461</v>
      </c>
      <c r="L3941" s="119"/>
      <c r="M3941" s="1" t="s">
        <v>665</v>
      </c>
    </row>
    <row r="3942" spans="1:13" hidden="1" x14ac:dyDescent="0.25">
      <c r="A3942" s="119">
        <v>3672577</v>
      </c>
      <c r="B3942" s="119" t="s">
        <v>309</v>
      </c>
      <c r="C3942" s="119">
        <v>1</v>
      </c>
      <c r="D3942" s="119" t="s">
        <v>282</v>
      </c>
      <c r="E3942" s="119">
        <v>1</v>
      </c>
      <c r="F3942" s="119" t="s">
        <v>3</v>
      </c>
      <c r="G3942" s="119" t="s">
        <v>629</v>
      </c>
      <c r="H3942" s="120">
        <v>44610</v>
      </c>
      <c r="I3942" s="121">
        <v>0.29166666666666669</v>
      </c>
      <c r="J3942" s="119">
        <v>1</v>
      </c>
      <c r="K3942" s="119" t="s">
        <v>461</v>
      </c>
      <c r="L3942" s="119"/>
      <c r="M3942" s="1" t="s">
        <v>665</v>
      </c>
    </row>
    <row r="3943" spans="1:13" hidden="1" x14ac:dyDescent="0.25">
      <c r="A3943" s="119">
        <v>3672577</v>
      </c>
      <c r="B3943" s="119" t="s">
        <v>309</v>
      </c>
      <c r="C3943" s="119">
        <v>1</v>
      </c>
      <c r="D3943" s="119" t="s">
        <v>282</v>
      </c>
      <c r="E3943" s="119">
        <v>2</v>
      </c>
      <c r="F3943" s="119" t="s">
        <v>6</v>
      </c>
      <c r="G3943" s="119" t="s">
        <v>629</v>
      </c>
      <c r="H3943" s="120">
        <v>44610</v>
      </c>
      <c r="I3943" s="121">
        <v>0.5</v>
      </c>
      <c r="J3943" s="119">
        <v>1</v>
      </c>
      <c r="K3943" s="119" t="s">
        <v>461</v>
      </c>
      <c r="L3943" s="119"/>
      <c r="M3943" s="1" t="s">
        <v>665</v>
      </c>
    </row>
    <row r="3944" spans="1:13" hidden="1" x14ac:dyDescent="0.25">
      <c r="A3944" s="119">
        <v>3672577</v>
      </c>
      <c r="B3944" s="119" t="s">
        <v>309</v>
      </c>
      <c r="C3944" s="119">
        <v>1</v>
      </c>
      <c r="D3944" s="119" t="s">
        <v>282</v>
      </c>
      <c r="E3944" s="119">
        <v>3</v>
      </c>
      <c r="F3944" s="119" t="s">
        <v>5</v>
      </c>
      <c r="G3944" s="119" t="s">
        <v>629</v>
      </c>
      <c r="H3944" s="120">
        <v>44610</v>
      </c>
      <c r="I3944" s="121">
        <v>0.54166666666666663</v>
      </c>
      <c r="J3944" s="119">
        <v>1</v>
      </c>
      <c r="K3944" s="119" t="s">
        <v>461</v>
      </c>
      <c r="L3944" s="119"/>
      <c r="M3944" s="1" t="s">
        <v>665</v>
      </c>
    </row>
    <row r="3945" spans="1:13" hidden="1" x14ac:dyDescent="0.25">
      <c r="A3945" s="119">
        <v>3672577</v>
      </c>
      <c r="B3945" s="119" t="s">
        <v>309</v>
      </c>
      <c r="C3945" s="119">
        <v>1</v>
      </c>
      <c r="D3945" s="119" t="s">
        <v>282</v>
      </c>
      <c r="E3945" s="119">
        <v>4</v>
      </c>
      <c r="F3945" s="119" t="s">
        <v>7</v>
      </c>
      <c r="G3945" s="119" t="s">
        <v>629</v>
      </c>
      <c r="H3945" s="120">
        <v>44610</v>
      </c>
      <c r="I3945" s="121">
        <v>0.75</v>
      </c>
      <c r="J3945" s="119">
        <v>1</v>
      </c>
      <c r="K3945" s="119" t="s">
        <v>461</v>
      </c>
      <c r="L3945" s="119"/>
      <c r="M3945" s="1" t="s">
        <v>665</v>
      </c>
    </row>
    <row r="3946" spans="1:13" hidden="1" x14ac:dyDescent="0.25">
      <c r="A3946" s="119">
        <v>3672577</v>
      </c>
      <c r="B3946" s="119" t="s">
        <v>309</v>
      </c>
      <c r="C3946" s="119">
        <v>1</v>
      </c>
      <c r="D3946" s="119" t="s">
        <v>282</v>
      </c>
      <c r="E3946" s="119">
        <v>1</v>
      </c>
      <c r="F3946" s="119" t="s">
        <v>3</v>
      </c>
      <c r="G3946" s="119" t="s">
        <v>629</v>
      </c>
      <c r="H3946" s="120">
        <v>44611</v>
      </c>
      <c r="I3946" s="121">
        <v>0.29166666666666669</v>
      </c>
      <c r="J3946" s="119">
        <v>1</v>
      </c>
      <c r="K3946" s="119" t="s">
        <v>461</v>
      </c>
      <c r="L3946" s="119"/>
      <c r="M3946" s="1" t="s">
        <v>665</v>
      </c>
    </row>
    <row r="3947" spans="1:13" hidden="1" x14ac:dyDescent="0.25">
      <c r="A3947" s="119">
        <v>3672577</v>
      </c>
      <c r="B3947" s="119" t="s">
        <v>309</v>
      </c>
      <c r="C3947" s="119">
        <v>1</v>
      </c>
      <c r="D3947" s="119" t="s">
        <v>282</v>
      </c>
      <c r="E3947" s="119">
        <v>2</v>
      </c>
      <c r="F3947" s="119" t="s">
        <v>6</v>
      </c>
      <c r="G3947" s="119" t="s">
        <v>629</v>
      </c>
      <c r="H3947" s="120">
        <v>44611</v>
      </c>
      <c r="I3947" s="121">
        <v>0.5</v>
      </c>
      <c r="J3947" s="119">
        <v>1</v>
      </c>
      <c r="K3947" s="119" t="s">
        <v>461</v>
      </c>
      <c r="L3947" s="119"/>
      <c r="M3947" s="1" t="s">
        <v>665</v>
      </c>
    </row>
    <row r="3948" spans="1:13" hidden="1" x14ac:dyDescent="0.25">
      <c r="A3948" s="119">
        <v>3672577</v>
      </c>
      <c r="B3948" s="119" t="s">
        <v>309</v>
      </c>
      <c r="C3948" s="119">
        <v>1</v>
      </c>
      <c r="D3948" s="119" t="s">
        <v>282</v>
      </c>
      <c r="E3948" s="119">
        <v>3</v>
      </c>
      <c r="F3948" s="119" t="s">
        <v>5</v>
      </c>
      <c r="G3948" s="119" t="s">
        <v>629</v>
      </c>
      <c r="H3948" s="120">
        <v>44611</v>
      </c>
      <c r="I3948" s="121">
        <v>0.54166666666666663</v>
      </c>
      <c r="J3948" s="119">
        <v>1</v>
      </c>
      <c r="K3948" s="119" t="s">
        <v>461</v>
      </c>
      <c r="L3948" s="119"/>
      <c r="M3948" s="1" t="s">
        <v>665</v>
      </c>
    </row>
    <row r="3949" spans="1:13" hidden="1" x14ac:dyDescent="0.25">
      <c r="A3949" s="119">
        <v>3672577</v>
      </c>
      <c r="B3949" s="119" t="s">
        <v>309</v>
      </c>
      <c r="C3949" s="119">
        <v>1</v>
      </c>
      <c r="D3949" s="119" t="s">
        <v>282</v>
      </c>
      <c r="E3949" s="119">
        <v>4</v>
      </c>
      <c r="F3949" s="119" t="s">
        <v>7</v>
      </c>
      <c r="G3949" s="119" t="s">
        <v>629</v>
      </c>
      <c r="H3949" s="120">
        <v>44611</v>
      </c>
      <c r="I3949" s="121">
        <v>0.66666666666666663</v>
      </c>
      <c r="J3949" s="119">
        <v>1</v>
      </c>
      <c r="K3949" s="119" t="s">
        <v>461</v>
      </c>
      <c r="L3949" s="119"/>
      <c r="M3949" s="1" t="s">
        <v>665</v>
      </c>
    </row>
    <row r="3950" spans="1:13" hidden="1" x14ac:dyDescent="0.25">
      <c r="A3950" s="119">
        <v>3672577</v>
      </c>
      <c r="B3950" s="119" t="s">
        <v>309</v>
      </c>
      <c r="C3950" s="119">
        <v>1</v>
      </c>
      <c r="D3950" s="119" t="s">
        <v>282</v>
      </c>
      <c r="E3950" s="119">
        <v>1</v>
      </c>
      <c r="F3950" s="119" t="s">
        <v>3</v>
      </c>
      <c r="G3950" s="119" t="s">
        <v>629</v>
      </c>
      <c r="H3950" s="120">
        <v>44613</v>
      </c>
      <c r="I3950" s="121">
        <v>0.29166666666666669</v>
      </c>
      <c r="J3950" s="119">
        <v>1</v>
      </c>
      <c r="K3950" s="119" t="s">
        <v>461</v>
      </c>
      <c r="L3950" s="119"/>
      <c r="M3950" s="1" t="s">
        <v>665</v>
      </c>
    </row>
    <row r="3951" spans="1:13" hidden="1" x14ac:dyDescent="0.25">
      <c r="A3951" s="119">
        <v>3672577</v>
      </c>
      <c r="B3951" s="119" t="s">
        <v>309</v>
      </c>
      <c r="C3951" s="119">
        <v>1</v>
      </c>
      <c r="D3951" s="119" t="s">
        <v>282</v>
      </c>
      <c r="E3951" s="119">
        <v>2</v>
      </c>
      <c r="F3951" s="119" t="s">
        <v>6</v>
      </c>
      <c r="G3951" s="119" t="s">
        <v>629</v>
      </c>
      <c r="H3951" s="120">
        <v>44613</v>
      </c>
      <c r="I3951" s="121">
        <v>0.5</v>
      </c>
      <c r="J3951" s="119">
        <v>1</v>
      </c>
      <c r="K3951" s="119" t="s">
        <v>461</v>
      </c>
      <c r="L3951" s="119"/>
      <c r="M3951" s="1" t="s">
        <v>665</v>
      </c>
    </row>
    <row r="3952" spans="1:13" hidden="1" x14ac:dyDescent="0.25">
      <c r="A3952" s="119">
        <v>3672577</v>
      </c>
      <c r="B3952" s="119" t="s">
        <v>309</v>
      </c>
      <c r="C3952" s="119">
        <v>1</v>
      </c>
      <c r="D3952" s="119" t="s">
        <v>282</v>
      </c>
      <c r="E3952" s="119">
        <v>3</v>
      </c>
      <c r="F3952" s="119" t="s">
        <v>5</v>
      </c>
      <c r="G3952" s="119" t="s">
        <v>629</v>
      </c>
      <c r="H3952" s="120">
        <v>44613</v>
      </c>
      <c r="I3952" s="121">
        <v>0.54166666666666663</v>
      </c>
      <c r="J3952" s="119">
        <v>1</v>
      </c>
      <c r="K3952" s="119" t="s">
        <v>461</v>
      </c>
      <c r="L3952" s="119"/>
      <c r="M3952" s="1" t="s">
        <v>665</v>
      </c>
    </row>
    <row r="3953" spans="1:13" hidden="1" x14ac:dyDescent="0.25">
      <c r="A3953" s="119">
        <v>3672577</v>
      </c>
      <c r="B3953" s="119" t="s">
        <v>309</v>
      </c>
      <c r="C3953" s="119">
        <v>1</v>
      </c>
      <c r="D3953" s="119" t="s">
        <v>282</v>
      </c>
      <c r="E3953" s="119">
        <v>4</v>
      </c>
      <c r="F3953" s="119" t="s">
        <v>7</v>
      </c>
      <c r="G3953" s="119" t="s">
        <v>629</v>
      </c>
      <c r="H3953" s="120">
        <v>44613</v>
      </c>
      <c r="I3953" s="121">
        <v>0.75</v>
      </c>
      <c r="J3953" s="119">
        <v>1</v>
      </c>
      <c r="K3953" s="119" t="s">
        <v>461</v>
      </c>
      <c r="L3953" s="119"/>
      <c r="M3953" s="1" t="s">
        <v>665</v>
      </c>
    </row>
    <row r="3954" spans="1:13" hidden="1" x14ac:dyDescent="0.25">
      <c r="A3954" s="119">
        <v>3672577</v>
      </c>
      <c r="B3954" s="119" t="s">
        <v>309</v>
      </c>
      <c r="C3954" s="119">
        <v>1</v>
      </c>
      <c r="D3954" s="119" t="s">
        <v>282</v>
      </c>
      <c r="E3954" s="119">
        <v>1</v>
      </c>
      <c r="F3954" s="119" t="s">
        <v>3</v>
      </c>
      <c r="G3954" s="119" t="s">
        <v>629</v>
      </c>
      <c r="H3954" s="120">
        <v>44614</v>
      </c>
      <c r="I3954" s="121">
        <v>0.29166666666666669</v>
      </c>
      <c r="J3954" s="119">
        <v>1</v>
      </c>
      <c r="K3954" s="119" t="s">
        <v>461</v>
      </c>
      <c r="L3954" s="119"/>
      <c r="M3954" s="1" t="s">
        <v>665</v>
      </c>
    </row>
    <row r="3955" spans="1:13" hidden="1" x14ac:dyDescent="0.25">
      <c r="A3955" s="119">
        <v>3672577</v>
      </c>
      <c r="B3955" s="119" t="s">
        <v>309</v>
      </c>
      <c r="C3955" s="119">
        <v>1</v>
      </c>
      <c r="D3955" s="119" t="s">
        <v>282</v>
      </c>
      <c r="E3955" s="119">
        <v>2</v>
      </c>
      <c r="F3955" s="119" t="s">
        <v>6</v>
      </c>
      <c r="G3955" s="119" t="s">
        <v>629</v>
      </c>
      <c r="H3955" s="120">
        <v>44614</v>
      </c>
      <c r="I3955" s="121">
        <v>0.5</v>
      </c>
      <c r="J3955" s="119">
        <v>1</v>
      </c>
      <c r="K3955" s="119" t="s">
        <v>461</v>
      </c>
      <c r="L3955" s="119"/>
      <c r="M3955" s="1" t="s">
        <v>665</v>
      </c>
    </row>
    <row r="3956" spans="1:13" hidden="1" x14ac:dyDescent="0.25">
      <c r="A3956" s="119">
        <v>3672577</v>
      </c>
      <c r="B3956" s="119" t="s">
        <v>309</v>
      </c>
      <c r="C3956" s="119">
        <v>1</v>
      </c>
      <c r="D3956" s="119" t="s">
        <v>282</v>
      </c>
      <c r="E3956" s="119">
        <v>3</v>
      </c>
      <c r="F3956" s="119" t="s">
        <v>5</v>
      </c>
      <c r="G3956" s="119" t="s">
        <v>629</v>
      </c>
      <c r="H3956" s="120">
        <v>44614</v>
      </c>
      <c r="I3956" s="121">
        <v>0.54166666666666663</v>
      </c>
      <c r="J3956" s="119">
        <v>1</v>
      </c>
      <c r="K3956" s="119" t="s">
        <v>461</v>
      </c>
      <c r="L3956" s="119"/>
      <c r="M3956" s="1" t="s">
        <v>665</v>
      </c>
    </row>
    <row r="3957" spans="1:13" hidden="1" x14ac:dyDescent="0.25">
      <c r="A3957" s="119">
        <v>3672577</v>
      </c>
      <c r="B3957" s="119" t="s">
        <v>309</v>
      </c>
      <c r="C3957" s="119">
        <v>1</v>
      </c>
      <c r="D3957" s="119" t="s">
        <v>282</v>
      </c>
      <c r="E3957" s="119">
        <v>4</v>
      </c>
      <c r="F3957" s="119" t="s">
        <v>7</v>
      </c>
      <c r="G3957" s="119" t="s">
        <v>629</v>
      </c>
      <c r="H3957" s="120">
        <v>44614</v>
      </c>
      <c r="I3957" s="121">
        <v>0.625</v>
      </c>
      <c r="J3957" s="119">
        <v>1</v>
      </c>
      <c r="K3957" s="119" t="s">
        <v>461</v>
      </c>
      <c r="L3957" s="119"/>
      <c r="M3957" s="1" t="s">
        <v>665</v>
      </c>
    </row>
    <row r="3958" spans="1:13" hidden="1" x14ac:dyDescent="0.25">
      <c r="A3958" s="119">
        <v>3672577</v>
      </c>
      <c r="B3958" s="119" t="s">
        <v>309</v>
      </c>
      <c r="C3958" s="119">
        <v>1</v>
      </c>
      <c r="D3958" s="119" t="s">
        <v>282</v>
      </c>
      <c r="E3958" s="119">
        <v>1</v>
      </c>
      <c r="F3958" s="119" t="s">
        <v>3</v>
      </c>
      <c r="G3958" s="119" t="s">
        <v>629</v>
      </c>
      <c r="H3958" s="120">
        <v>44615</v>
      </c>
      <c r="I3958" s="121">
        <v>0.29166666666666669</v>
      </c>
      <c r="J3958" s="119">
        <v>1</v>
      </c>
      <c r="K3958" s="119" t="s">
        <v>461</v>
      </c>
      <c r="L3958" s="119"/>
      <c r="M3958" s="1" t="s">
        <v>665</v>
      </c>
    </row>
    <row r="3959" spans="1:13" hidden="1" x14ac:dyDescent="0.25">
      <c r="A3959" s="119">
        <v>3672577</v>
      </c>
      <c r="B3959" s="119" t="s">
        <v>309</v>
      </c>
      <c r="C3959" s="119">
        <v>1</v>
      </c>
      <c r="D3959" s="119" t="s">
        <v>282</v>
      </c>
      <c r="E3959" s="119">
        <v>2</v>
      </c>
      <c r="F3959" s="119" t="s">
        <v>6</v>
      </c>
      <c r="G3959" s="119" t="s">
        <v>629</v>
      </c>
      <c r="H3959" s="120">
        <v>44615</v>
      </c>
      <c r="I3959" s="121">
        <v>0.5</v>
      </c>
      <c r="J3959" s="119">
        <v>1</v>
      </c>
      <c r="K3959" s="119" t="s">
        <v>461</v>
      </c>
      <c r="L3959" s="119"/>
      <c r="M3959" s="1" t="s">
        <v>665</v>
      </c>
    </row>
    <row r="3960" spans="1:13" hidden="1" x14ac:dyDescent="0.25">
      <c r="A3960" s="119">
        <v>3672577</v>
      </c>
      <c r="B3960" s="119" t="s">
        <v>309</v>
      </c>
      <c r="C3960" s="119">
        <v>1</v>
      </c>
      <c r="D3960" s="119" t="s">
        <v>282</v>
      </c>
      <c r="E3960" s="119">
        <v>3</v>
      </c>
      <c r="F3960" s="119" t="s">
        <v>5</v>
      </c>
      <c r="G3960" s="119" t="s">
        <v>629</v>
      </c>
      <c r="H3960" s="120">
        <v>44615</v>
      </c>
      <c r="I3960" s="121">
        <v>0.54166666666666663</v>
      </c>
      <c r="J3960" s="119">
        <v>1</v>
      </c>
      <c r="K3960" s="119" t="s">
        <v>461</v>
      </c>
      <c r="L3960" s="119"/>
      <c r="M3960" s="1" t="s">
        <v>665</v>
      </c>
    </row>
    <row r="3961" spans="1:13" hidden="1" x14ac:dyDescent="0.25">
      <c r="A3961" s="119">
        <v>3672577</v>
      </c>
      <c r="B3961" s="119" t="s">
        <v>309</v>
      </c>
      <c r="C3961" s="119">
        <v>1</v>
      </c>
      <c r="D3961" s="119" t="s">
        <v>282</v>
      </c>
      <c r="E3961" s="119">
        <v>4</v>
      </c>
      <c r="F3961" s="119" t="s">
        <v>7</v>
      </c>
      <c r="G3961" s="119" t="s">
        <v>629</v>
      </c>
      <c r="H3961" s="120">
        <v>44615</v>
      </c>
      <c r="I3961" s="121">
        <v>0.625</v>
      </c>
      <c r="J3961" s="119">
        <v>1</v>
      </c>
      <c r="K3961" s="119" t="s">
        <v>461</v>
      </c>
      <c r="L3961" s="119"/>
      <c r="M3961" s="1" t="s">
        <v>665</v>
      </c>
    </row>
    <row r="3962" spans="1:13" hidden="1" x14ac:dyDescent="0.25">
      <c r="A3962" s="119">
        <v>41491172</v>
      </c>
      <c r="B3962" s="119" t="s">
        <v>310</v>
      </c>
      <c r="C3962" s="119">
        <v>1</v>
      </c>
      <c r="D3962" s="119" t="s">
        <v>282</v>
      </c>
      <c r="E3962" s="119">
        <v>1</v>
      </c>
      <c r="F3962" s="119" t="s">
        <v>3</v>
      </c>
      <c r="G3962" s="119" t="s">
        <v>288</v>
      </c>
      <c r="H3962" s="120">
        <v>44557</v>
      </c>
      <c r="I3962" s="121">
        <v>0.29166666666666669</v>
      </c>
      <c r="J3962" s="119">
        <v>1</v>
      </c>
      <c r="K3962" s="119" t="s">
        <v>461</v>
      </c>
      <c r="L3962" s="119"/>
      <c r="M3962" s="1" t="s">
        <v>665</v>
      </c>
    </row>
    <row r="3963" spans="1:13" hidden="1" x14ac:dyDescent="0.25">
      <c r="A3963" s="119">
        <v>41491172</v>
      </c>
      <c r="B3963" s="119" t="s">
        <v>310</v>
      </c>
      <c r="C3963" s="119">
        <v>1</v>
      </c>
      <c r="D3963" s="119" t="s">
        <v>282</v>
      </c>
      <c r="E3963" s="119">
        <v>2</v>
      </c>
      <c r="F3963" s="119" t="s">
        <v>6</v>
      </c>
      <c r="G3963" s="119" t="s">
        <v>288</v>
      </c>
      <c r="H3963" s="120">
        <v>44557</v>
      </c>
      <c r="I3963" s="121">
        <v>0.5</v>
      </c>
      <c r="J3963" s="119">
        <v>1</v>
      </c>
      <c r="K3963" s="119" t="s">
        <v>461</v>
      </c>
      <c r="L3963" s="119"/>
    </row>
    <row r="3964" spans="1:13" hidden="1" x14ac:dyDescent="0.25">
      <c r="A3964" s="119">
        <v>41491172</v>
      </c>
      <c r="B3964" s="119" t="s">
        <v>310</v>
      </c>
      <c r="C3964" s="119">
        <v>1</v>
      </c>
      <c r="D3964" s="119" t="s">
        <v>282</v>
      </c>
      <c r="E3964" s="119">
        <v>3</v>
      </c>
      <c r="F3964" s="119" t="s">
        <v>5</v>
      </c>
      <c r="G3964" s="119" t="s">
        <v>288</v>
      </c>
      <c r="H3964" s="120">
        <v>44557</v>
      </c>
      <c r="I3964" s="121">
        <v>0.54166666666666663</v>
      </c>
      <c r="J3964" s="119">
        <v>1</v>
      </c>
      <c r="K3964" s="119" t="s">
        <v>461</v>
      </c>
      <c r="L3964" s="119"/>
    </row>
    <row r="3965" spans="1:13" hidden="1" x14ac:dyDescent="0.25">
      <c r="A3965" s="119">
        <v>41491172</v>
      </c>
      <c r="B3965" s="119" t="s">
        <v>310</v>
      </c>
      <c r="C3965" s="119">
        <v>1</v>
      </c>
      <c r="D3965" s="119" t="s">
        <v>282</v>
      </c>
      <c r="E3965" s="119">
        <v>4</v>
      </c>
      <c r="F3965" s="119" t="s">
        <v>7</v>
      </c>
      <c r="G3965" s="119" t="s">
        <v>288</v>
      </c>
      <c r="H3965" s="120">
        <v>44557</v>
      </c>
      <c r="I3965" s="121">
        <v>0.79166666666666663</v>
      </c>
      <c r="J3965" s="119">
        <v>1</v>
      </c>
      <c r="K3965" s="119" t="s">
        <v>461</v>
      </c>
      <c r="L3965" s="119"/>
    </row>
    <row r="3966" spans="1:13" hidden="1" x14ac:dyDescent="0.25">
      <c r="A3966" s="119">
        <v>41491172</v>
      </c>
      <c r="B3966" s="119" t="s">
        <v>310</v>
      </c>
      <c r="C3966" s="119">
        <v>1</v>
      </c>
      <c r="D3966" s="119" t="s">
        <v>282</v>
      </c>
      <c r="E3966" s="119">
        <v>1</v>
      </c>
      <c r="F3966" s="119" t="s">
        <v>3</v>
      </c>
      <c r="G3966" s="119" t="s">
        <v>288</v>
      </c>
      <c r="H3966" s="120">
        <v>44558</v>
      </c>
      <c r="I3966" s="121">
        <v>0.29166666666666669</v>
      </c>
      <c r="J3966" s="119">
        <v>1</v>
      </c>
      <c r="K3966" s="119" t="s">
        <v>461</v>
      </c>
      <c r="L3966" s="119"/>
      <c r="M3966" s="1" t="s">
        <v>665</v>
      </c>
    </row>
    <row r="3967" spans="1:13" hidden="1" x14ac:dyDescent="0.25">
      <c r="A3967" s="119">
        <v>41491172</v>
      </c>
      <c r="B3967" s="119" t="s">
        <v>310</v>
      </c>
      <c r="C3967" s="119">
        <v>1</v>
      </c>
      <c r="D3967" s="119" t="s">
        <v>282</v>
      </c>
      <c r="E3967" s="119">
        <v>2</v>
      </c>
      <c r="F3967" s="119" t="s">
        <v>6</v>
      </c>
      <c r="G3967" s="119" t="s">
        <v>288</v>
      </c>
      <c r="H3967" s="120">
        <v>44558</v>
      </c>
      <c r="I3967" s="121">
        <v>0.5</v>
      </c>
      <c r="J3967" s="119">
        <v>1</v>
      </c>
      <c r="K3967" s="119" t="s">
        <v>461</v>
      </c>
      <c r="L3967" s="119"/>
    </row>
    <row r="3968" spans="1:13" hidden="1" x14ac:dyDescent="0.25">
      <c r="A3968" s="119">
        <v>41491172</v>
      </c>
      <c r="B3968" s="119" t="s">
        <v>310</v>
      </c>
      <c r="C3968" s="119">
        <v>1</v>
      </c>
      <c r="D3968" s="119" t="s">
        <v>282</v>
      </c>
      <c r="E3968" s="119">
        <v>3</v>
      </c>
      <c r="F3968" s="119" t="s">
        <v>5</v>
      </c>
      <c r="G3968" s="119" t="s">
        <v>288</v>
      </c>
      <c r="H3968" s="120">
        <v>44558</v>
      </c>
      <c r="I3968" s="121">
        <v>0.54166666666666663</v>
      </c>
      <c r="J3968" s="119">
        <v>1</v>
      </c>
      <c r="K3968" s="119" t="s">
        <v>461</v>
      </c>
      <c r="L3968" s="119"/>
    </row>
    <row r="3969" spans="1:13" hidden="1" x14ac:dyDescent="0.25">
      <c r="A3969" s="119">
        <v>41491172</v>
      </c>
      <c r="B3969" s="119" t="s">
        <v>310</v>
      </c>
      <c r="C3969" s="119">
        <v>1</v>
      </c>
      <c r="D3969" s="119" t="s">
        <v>282</v>
      </c>
      <c r="E3969" s="119">
        <v>4</v>
      </c>
      <c r="F3969" s="119" t="s">
        <v>7</v>
      </c>
      <c r="G3969" s="119" t="s">
        <v>288</v>
      </c>
      <c r="H3969" s="120">
        <v>44558</v>
      </c>
      <c r="I3969" s="121">
        <v>0.79166666666666663</v>
      </c>
      <c r="J3969" s="119">
        <v>1</v>
      </c>
      <c r="K3969" s="119" t="s">
        <v>461</v>
      </c>
      <c r="L3969" s="119"/>
    </row>
    <row r="3970" spans="1:13" hidden="1" x14ac:dyDescent="0.25">
      <c r="A3970" s="119">
        <v>41491172</v>
      </c>
      <c r="B3970" s="119" t="s">
        <v>310</v>
      </c>
      <c r="C3970" s="119">
        <v>1</v>
      </c>
      <c r="D3970" s="119" t="s">
        <v>282</v>
      </c>
      <c r="E3970" s="119">
        <v>1</v>
      </c>
      <c r="F3970" s="119" t="s">
        <v>3</v>
      </c>
      <c r="G3970" s="119" t="s">
        <v>288</v>
      </c>
      <c r="H3970" s="120">
        <v>44559</v>
      </c>
      <c r="I3970" s="121">
        <v>0.29166666666666669</v>
      </c>
      <c r="J3970" s="119">
        <v>1</v>
      </c>
      <c r="K3970" s="119" t="s">
        <v>461</v>
      </c>
      <c r="L3970" s="119"/>
      <c r="M3970" s="1" t="s">
        <v>665</v>
      </c>
    </row>
    <row r="3971" spans="1:13" hidden="1" x14ac:dyDescent="0.25">
      <c r="A3971" s="119">
        <v>41491172</v>
      </c>
      <c r="B3971" s="119" t="s">
        <v>310</v>
      </c>
      <c r="C3971" s="119">
        <v>1</v>
      </c>
      <c r="D3971" s="119" t="s">
        <v>282</v>
      </c>
      <c r="E3971" s="119">
        <v>2</v>
      </c>
      <c r="F3971" s="119" t="s">
        <v>6</v>
      </c>
      <c r="G3971" s="119" t="s">
        <v>288</v>
      </c>
      <c r="H3971" s="120">
        <v>44559</v>
      </c>
      <c r="I3971" s="121">
        <v>0.5</v>
      </c>
      <c r="J3971" s="119">
        <v>1</v>
      </c>
      <c r="K3971" s="119" t="s">
        <v>461</v>
      </c>
      <c r="L3971" s="119"/>
    </row>
    <row r="3972" spans="1:13" hidden="1" x14ac:dyDescent="0.25">
      <c r="A3972" s="119">
        <v>41491172</v>
      </c>
      <c r="B3972" s="119" t="s">
        <v>310</v>
      </c>
      <c r="C3972" s="119">
        <v>1</v>
      </c>
      <c r="D3972" s="119" t="s">
        <v>282</v>
      </c>
      <c r="E3972" s="119">
        <v>3</v>
      </c>
      <c r="F3972" s="119" t="s">
        <v>5</v>
      </c>
      <c r="G3972" s="119" t="s">
        <v>288</v>
      </c>
      <c r="H3972" s="120">
        <v>44559</v>
      </c>
      <c r="I3972" s="121">
        <v>0.54166666666666663</v>
      </c>
      <c r="J3972" s="119">
        <v>1</v>
      </c>
      <c r="K3972" s="119" t="s">
        <v>461</v>
      </c>
      <c r="L3972" s="119"/>
    </row>
    <row r="3973" spans="1:13" hidden="1" x14ac:dyDescent="0.25">
      <c r="A3973" s="119">
        <v>41491172</v>
      </c>
      <c r="B3973" s="119" t="s">
        <v>310</v>
      </c>
      <c r="C3973" s="119">
        <v>1</v>
      </c>
      <c r="D3973" s="119" t="s">
        <v>282</v>
      </c>
      <c r="E3973" s="119">
        <v>4</v>
      </c>
      <c r="F3973" s="119" t="s">
        <v>7</v>
      </c>
      <c r="G3973" s="119" t="s">
        <v>288</v>
      </c>
      <c r="H3973" s="120">
        <v>44559</v>
      </c>
      <c r="I3973" s="121">
        <v>0.75</v>
      </c>
      <c r="J3973" s="119">
        <v>1</v>
      </c>
      <c r="K3973" s="119" t="s">
        <v>461</v>
      </c>
      <c r="L3973" s="119"/>
    </row>
    <row r="3974" spans="1:13" hidden="1" x14ac:dyDescent="0.25">
      <c r="A3974" s="119">
        <v>41491172</v>
      </c>
      <c r="B3974" s="119" t="s">
        <v>310</v>
      </c>
      <c r="C3974" s="119">
        <v>1</v>
      </c>
      <c r="D3974" s="119" t="s">
        <v>282</v>
      </c>
      <c r="E3974" s="119">
        <v>1</v>
      </c>
      <c r="F3974" s="119" t="s">
        <v>3</v>
      </c>
      <c r="G3974" s="119" t="s">
        <v>288</v>
      </c>
      <c r="H3974" s="120">
        <v>44560</v>
      </c>
      <c r="I3974" s="121">
        <v>0.29166666666666669</v>
      </c>
      <c r="J3974" s="119">
        <v>1</v>
      </c>
      <c r="K3974" s="119" t="s">
        <v>461</v>
      </c>
      <c r="L3974" s="119"/>
      <c r="M3974" s="1" t="s">
        <v>665</v>
      </c>
    </row>
    <row r="3975" spans="1:13" hidden="1" x14ac:dyDescent="0.25">
      <c r="A3975" s="119">
        <v>41491172</v>
      </c>
      <c r="B3975" s="119" t="s">
        <v>310</v>
      </c>
      <c r="C3975" s="119">
        <v>1</v>
      </c>
      <c r="D3975" s="119" t="s">
        <v>282</v>
      </c>
      <c r="E3975" s="119">
        <v>2</v>
      </c>
      <c r="F3975" s="119" t="s">
        <v>6</v>
      </c>
      <c r="G3975" s="119" t="s">
        <v>288</v>
      </c>
      <c r="H3975" s="120">
        <v>44560</v>
      </c>
      <c r="I3975" s="121">
        <v>0.5</v>
      </c>
      <c r="J3975" s="119">
        <v>1</v>
      </c>
      <c r="K3975" s="119" t="s">
        <v>461</v>
      </c>
      <c r="L3975" s="119"/>
    </row>
    <row r="3976" spans="1:13" hidden="1" x14ac:dyDescent="0.25">
      <c r="A3976" s="119">
        <v>41491172</v>
      </c>
      <c r="B3976" s="119" t="s">
        <v>310</v>
      </c>
      <c r="C3976" s="119">
        <v>1</v>
      </c>
      <c r="D3976" s="119" t="s">
        <v>282</v>
      </c>
      <c r="E3976" s="119">
        <v>3</v>
      </c>
      <c r="F3976" s="119" t="s">
        <v>5</v>
      </c>
      <c r="G3976" s="119" t="s">
        <v>288</v>
      </c>
      <c r="H3976" s="120">
        <v>44560</v>
      </c>
      <c r="I3976" s="121">
        <v>0.54166666666666663</v>
      </c>
      <c r="J3976" s="119">
        <v>1</v>
      </c>
      <c r="K3976" s="119" t="s">
        <v>461</v>
      </c>
      <c r="L3976" s="119"/>
    </row>
    <row r="3977" spans="1:13" hidden="1" x14ac:dyDescent="0.25">
      <c r="A3977" s="119">
        <v>41491172</v>
      </c>
      <c r="B3977" s="119" t="s">
        <v>310</v>
      </c>
      <c r="C3977" s="119">
        <v>1</v>
      </c>
      <c r="D3977" s="119" t="s">
        <v>282</v>
      </c>
      <c r="E3977" s="119">
        <v>4</v>
      </c>
      <c r="F3977" s="119" t="s">
        <v>7</v>
      </c>
      <c r="G3977" s="119" t="s">
        <v>288</v>
      </c>
      <c r="H3977" s="120">
        <v>44560</v>
      </c>
      <c r="I3977" s="121">
        <v>0.79166666666666663</v>
      </c>
      <c r="J3977" s="119">
        <v>1</v>
      </c>
      <c r="K3977" s="119" t="s">
        <v>461</v>
      </c>
      <c r="L3977" s="119"/>
    </row>
    <row r="3978" spans="1:13" hidden="1" x14ac:dyDescent="0.25">
      <c r="A3978" s="119">
        <v>41491172</v>
      </c>
      <c r="B3978" s="119" t="s">
        <v>310</v>
      </c>
      <c r="C3978" s="119">
        <v>1</v>
      </c>
      <c r="D3978" s="119" t="s">
        <v>282</v>
      </c>
      <c r="E3978" s="119">
        <v>1</v>
      </c>
      <c r="F3978" s="119" t="s">
        <v>3</v>
      </c>
      <c r="G3978" s="119" t="s">
        <v>288</v>
      </c>
      <c r="H3978" s="120">
        <v>44561</v>
      </c>
      <c r="I3978" s="121">
        <v>0.29166666666666669</v>
      </c>
      <c r="J3978" s="119">
        <v>1</v>
      </c>
      <c r="K3978" s="119" t="s">
        <v>461</v>
      </c>
      <c r="L3978" s="119"/>
      <c r="M3978" s="1" t="s">
        <v>665</v>
      </c>
    </row>
    <row r="3979" spans="1:13" hidden="1" x14ac:dyDescent="0.25">
      <c r="A3979" s="119">
        <v>41491172</v>
      </c>
      <c r="B3979" s="119" t="s">
        <v>310</v>
      </c>
      <c r="C3979" s="119">
        <v>1</v>
      </c>
      <c r="D3979" s="119" t="s">
        <v>282</v>
      </c>
      <c r="E3979" s="119">
        <v>2</v>
      </c>
      <c r="F3979" s="119" t="s">
        <v>6</v>
      </c>
      <c r="G3979" s="119" t="s">
        <v>288</v>
      </c>
      <c r="H3979" s="120">
        <v>44561</v>
      </c>
      <c r="I3979" s="121">
        <v>0.5</v>
      </c>
      <c r="J3979" s="119">
        <v>1</v>
      </c>
      <c r="K3979" s="119" t="s">
        <v>461</v>
      </c>
      <c r="L3979" s="119"/>
    </row>
    <row r="3980" spans="1:13" hidden="1" x14ac:dyDescent="0.25">
      <c r="A3980" s="119">
        <v>41491172</v>
      </c>
      <c r="B3980" s="119" t="s">
        <v>310</v>
      </c>
      <c r="C3980" s="119">
        <v>1</v>
      </c>
      <c r="D3980" s="119" t="s">
        <v>282</v>
      </c>
      <c r="E3980" s="119">
        <v>3</v>
      </c>
      <c r="F3980" s="119" t="s">
        <v>5</v>
      </c>
      <c r="G3980" s="119" t="s">
        <v>288</v>
      </c>
      <c r="H3980" s="120">
        <v>44561</v>
      </c>
      <c r="I3980" s="121">
        <v>0.54166666666666663</v>
      </c>
      <c r="J3980" s="119">
        <v>1</v>
      </c>
      <c r="K3980" s="119" t="s">
        <v>461</v>
      </c>
      <c r="L3980" s="119"/>
    </row>
    <row r="3981" spans="1:13" hidden="1" x14ac:dyDescent="0.25">
      <c r="A3981" s="119">
        <v>41491172</v>
      </c>
      <c r="B3981" s="119" t="s">
        <v>310</v>
      </c>
      <c r="C3981" s="119">
        <v>1</v>
      </c>
      <c r="D3981" s="119" t="s">
        <v>282</v>
      </c>
      <c r="E3981" s="119">
        <v>4</v>
      </c>
      <c r="F3981" s="119" t="s">
        <v>7</v>
      </c>
      <c r="G3981" s="119" t="s">
        <v>288</v>
      </c>
      <c r="H3981" s="120">
        <v>44561</v>
      </c>
      <c r="I3981" s="121">
        <v>0.625</v>
      </c>
      <c r="J3981" s="119">
        <v>1</v>
      </c>
      <c r="K3981" s="119" t="s">
        <v>461</v>
      </c>
      <c r="L3981" s="119"/>
    </row>
    <row r="3982" spans="1:13" hidden="1" x14ac:dyDescent="0.25">
      <c r="A3982" s="119">
        <v>41491172</v>
      </c>
      <c r="B3982" s="119" t="s">
        <v>310</v>
      </c>
      <c r="C3982" s="119">
        <v>1</v>
      </c>
      <c r="D3982" s="119" t="s">
        <v>282</v>
      </c>
      <c r="E3982" s="119">
        <v>1</v>
      </c>
      <c r="F3982" s="119" t="s">
        <v>3</v>
      </c>
      <c r="G3982" s="119" t="s">
        <v>288</v>
      </c>
      <c r="H3982" s="120">
        <v>44564</v>
      </c>
      <c r="I3982" s="121">
        <v>0.29166666666666669</v>
      </c>
      <c r="J3982" s="119">
        <v>1</v>
      </c>
      <c r="K3982" s="119" t="s">
        <v>461</v>
      </c>
      <c r="L3982" s="119"/>
      <c r="M3982" s="1" t="s">
        <v>665</v>
      </c>
    </row>
    <row r="3983" spans="1:13" hidden="1" x14ac:dyDescent="0.25">
      <c r="A3983" s="119">
        <v>41491172</v>
      </c>
      <c r="B3983" s="119" t="s">
        <v>310</v>
      </c>
      <c r="C3983" s="119">
        <v>1</v>
      </c>
      <c r="D3983" s="119" t="s">
        <v>282</v>
      </c>
      <c r="E3983" s="119">
        <v>2</v>
      </c>
      <c r="F3983" s="119" t="s">
        <v>6</v>
      </c>
      <c r="G3983" s="119" t="s">
        <v>288</v>
      </c>
      <c r="H3983" s="120">
        <v>44564</v>
      </c>
      <c r="I3983" s="121">
        <v>0.5</v>
      </c>
      <c r="J3983" s="119">
        <v>1</v>
      </c>
      <c r="K3983" s="119" t="s">
        <v>461</v>
      </c>
      <c r="L3983" s="119"/>
    </row>
    <row r="3984" spans="1:13" hidden="1" x14ac:dyDescent="0.25">
      <c r="A3984" s="119">
        <v>41491172</v>
      </c>
      <c r="B3984" s="119" t="s">
        <v>310</v>
      </c>
      <c r="C3984" s="119">
        <v>1</v>
      </c>
      <c r="D3984" s="119" t="s">
        <v>282</v>
      </c>
      <c r="E3984" s="119">
        <v>3</v>
      </c>
      <c r="F3984" s="119" t="s">
        <v>5</v>
      </c>
      <c r="G3984" s="119" t="s">
        <v>288</v>
      </c>
      <c r="H3984" s="120">
        <v>44564</v>
      </c>
      <c r="I3984" s="121">
        <v>0.54166666666666663</v>
      </c>
      <c r="J3984" s="119">
        <v>1</v>
      </c>
      <c r="K3984" s="119" t="s">
        <v>461</v>
      </c>
      <c r="L3984" s="119"/>
    </row>
    <row r="3985" spans="1:13" hidden="1" x14ac:dyDescent="0.25">
      <c r="A3985" s="119">
        <v>41491172</v>
      </c>
      <c r="B3985" s="119" t="s">
        <v>310</v>
      </c>
      <c r="C3985" s="119">
        <v>1</v>
      </c>
      <c r="D3985" s="119" t="s">
        <v>282</v>
      </c>
      <c r="E3985" s="119">
        <v>4</v>
      </c>
      <c r="F3985" s="119" t="s">
        <v>7</v>
      </c>
      <c r="G3985" s="119" t="s">
        <v>288</v>
      </c>
      <c r="H3985" s="120">
        <v>44564</v>
      </c>
      <c r="I3985" s="121">
        <v>0.79166666666666663</v>
      </c>
      <c r="J3985" s="119">
        <v>1</v>
      </c>
      <c r="K3985" s="119" t="s">
        <v>461</v>
      </c>
      <c r="L3985" s="119"/>
    </row>
    <row r="3986" spans="1:13" hidden="1" x14ac:dyDescent="0.25">
      <c r="A3986" s="119">
        <v>41491172</v>
      </c>
      <c r="B3986" s="119" t="s">
        <v>310</v>
      </c>
      <c r="C3986" s="119">
        <v>1</v>
      </c>
      <c r="D3986" s="119" t="s">
        <v>282</v>
      </c>
      <c r="E3986" s="119">
        <v>1</v>
      </c>
      <c r="F3986" s="119" t="s">
        <v>3</v>
      </c>
      <c r="G3986" s="119" t="s">
        <v>288</v>
      </c>
      <c r="H3986" s="120">
        <v>44565</v>
      </c>
      <c r="I3986" s="121">
        <v>0.29166666666666669</v>
      </c>
      <c r="J3986" s="119">
        <v>1</v>
      </c>
      <c r="K3986" s="119" t="s">
        <v>461</v>
      </c>
      <c r="L3986" s="119"/>
      <c r="M3986" s="1" t="s">
        <v>665</v>
      </c>
    </row>
    <row r="3987" spans="1:13" hidden="1" x14ac:dyDescent="0.25">
      <c r="A3987" s="119">
        <v>41491172</v>
      </c>
      <c r="B3987" s="119" t="s">
        <v>310</v>
      </c>
      <c r="C3987" s="119">
        <v>1</v>
      </c>
      <c r="D3987" s="119" t="s">
        <v>282</v>
      </c>
      <c r="E3987" s="119">
        <v>2</v>
      </c>
      <c r="F3987" s="119" t="s">
        <v>6</v>
      </c>
      <c r="G3987" s="119" t="s">
        <v>288</v>
      </c>
      <c r="H3987" s="120">
        <v>44565</v>
      </c>
      <c r="I3987" s="121">
        <v>0.5</v>
      </c>
      <c r="J3987" s="119">
        <v>1</v>
      </c>
      <c r="K3987" s="119" t="s">
        <v>461</v>
      </c>
      <c r="L3987" s="119"/>
    </row>
    <row r="3988" spans="1:13" hidden="1" x14ac:dyDescent="0.25">
      <c r="A3988" s="119">
        <v>41491172</v>
      </c>
      <c r="B3988" s="119" t="s">
        <v>310</v>
      </c>
      <c r="C3988" s="119">
        <v>1</v>
      </c>
      <c r="D3988" s="119" t="s">
        <v>282</v>
      </c>
      <c r="E3988" s="119">
        <v>3</v>
      </c>
      <c r="F3988" s="119" t="s">
        <v>5</v>
      </c>
      <c r="G3988" s="119" t="s">
        <v>288</v>
      </c>
      <c r="H3988" s="120">
        <v>44565</v>
      </c>
      <c r="I3988" s="121">
        <v>0.54166666666666663</v>
      </c>
      <c r="J3988" s="119">
        <v>1</v>
      </c>
      <c r="K3988" s="119" t="s">
        <v>461</v>
      </c>
      <c r="L3988" s="119"/>
    </row>
    <row r="3989" spans="1:13" hidden="1" x14ac:dyDescent="0.25">
      <c r="A3989" s="119">
        <v>41491172</v>
      </c>
      <c r="B3989" s="119" t="s">
        <v>310</v>
      </c>
      <c r="C3989" s="119">
        <v>1</v>
      </c>
      <c r="D3989" s="119" t="s">
        <v>282</v>
      </c>
      <c r="E3989" s="119">
        <v>4</v>
      </c>
      <c r="F3989" s="119" t="s">
        <v>7</v>
      </c>
      <c r="G3989" s="119" t="s">
        <v>288</v>
      </c>
      <c r="H3989" s="120">
        <v>44565</v>
      </c>
      <c r="I3989" s="121">
        <v>0.75</v>
      </c>
      <c r="J3989" s="119">
        <v>1</v>
      </c>
      <c r="K3989" s="119" t="s">
        <v>461</v>
      </c>
      <c r="L3989" s="119"/>
    </row>
    <row r="3990" spans="1:13" hidden="1" x14ac:dyDescent="0.25">
      <c r="A3990" s="119">
        <v>41491172</v>
      </c>
      <c r="B3990" s="119" t="s">
        <v>310</v>
      </c>
      <c r="C3990" s="119">
        <v>1</v>
      </c>
      <c r="D3990" s="119" t="s">
        <v>282</v>
      </c>
      <c r="E3990" s="119">
        <v>1</v>
      </c>
      <c r="F3990" s="119" t="s">
        <v>3</v>
      </c>
      <c r="G3990" s="119" t="s">
        <v>288</v>
      </c>
      <c r="H3990" s="120">
        <v>44566</v>
      </c>
      <c r="I3990" s="121">
        <v>0.29166666666666669</v>
      </c>
      <c r="J3990" s="119">
        <v>1</v>
      </c>
      <c r="K3990" s="119" t="s">
        <v>461</v>
      </c>
      <c r="L3990" s="119"/>
      <c r="M3990" s="1" t="s">
        <v>665</v>
      </c>
    </row>
    <row r="3991" spans="1:13" hidden="1" x14ac:dyDescent="0.25">
      <c r="A3991" s="119">
        <v>41491172</v>
      </c>
      <c r="B3991" s="119" t="s">
        <v>310</v>
      </c>
      <c r="C3991" s="119">
        <v>1</v>
      </c>
      <c r="D3991" s="119" t="s">
        <v>282</v>
      </c>
      <c r="E3991" s="119">
        <v>2</v>
      </c>
      <c r="F3991" s="119" t="s">
        <v>6</v>
      </c>
      <c r="G3991" s="119" t="s">
        <v>288</v>
      </c>
      <c r="H3991" s="120">
        <v>44566</v>
      </c>
      <c r="I3991" s="121">
        <v>0.5</v>
      </c>
      <c r="J3991" s="119">
        <v>1</v>
      </c>
      <c r="K3991" s="119" t="s">
        <v>461</v>
      </c>
      <c r="L3991" s="119"/>
    </row>
    <row r="3992" spans="1:13" hidden="1" x14ac:dyDescent="0.25">
      <c r="A3992" s="119">
        <v>41491172</v>
      </c>
      <c r="B3992" s="119" t="s">
        <v>310</v>
      </c>
      <c r="C3992" s="119">
        <v>1</v>
      </c>
      <c r="D3992" s="119" t="s">
        <v>282</v>
      </c>
      <c r="E3992" s="119">
        <v>3</v>
      </c>
      <c r="F3992" s="119" t="s">
        <v>5</v>
      </c>
      <c r="G3992" s="119" t="s">
        <v>288</v>
      </c>
      <c r="H3992" s="120">
        <v>44566</v>
      </c>
      <c r="I3992" s="121">
        <v>0.54166666666666663</v>
      </c>
      <c r="J3992" s="119">
        <v>1</v>
      </c>
      <c r="K3992" s="119" t="s">
        <v>461</v>
      </c>
      <c r="L3992" s="119"/>
    </row>
    <row r="3993" spans="1:13" hidden="1" x14ac:dyDescent="0.25">
      <c r="A3993" s="119">
        <v>41491172</v>
      </c>
      <c r="B3993" s="119" t="s">
        <v>310</v>
      </c>
      <c r="C3993" s="119">
        <v>1</v>
      </c>
      <c r="D3993" s="119" t="s">
        <v>282</v>
      </c>
      <c r="E3993" s="119">
        <v>4</v>
      </c>
      <c r="F3993" s="119" t="s">
        <v>7</v>
      </c>
      <c r="G3993" s="119" t="s">
        <v>288</v>
      </c>
      <c r="H3993" s="120">
        <v>44566</v>
      </c>
      <c r="I3993" s="121">
        <v>0.79166666666666663</v>
      </c>
      <c r="J3993" s="119">
        <v>1</v>
      </c>
      <c r="K3993" s="119" t="s">
        <v>461</v>
      </c>
      <c r="L3993" s="119"/>
    </row>
    <row r="3994" spans="1:13" hidden="1" x14ac:dyDescent="0.25">
      <c r="A3994" s="119">
        <v>41491172</v>
      </c>
      <c r="B3994" s="119" t="s">
        <v>310</v>
      </c>
      <c r="C3994" s="119">
        <v>1</v>
      </c>
      <c r="D3994" s="119" t="s">
        <v>282</v>
      </c>
      <c r="E3994" s="119">
        <v>1</v>
      </c>
      <c r="F3994" s="119" t="s">
        <v>3</v>
      </c>
      <c r="G3994" s="119" t="s">
        <v>288</v>
      </c>
      <c r="H3994" s="120">
        <v>44567</v>
      </c>
      <c r="I3994" s="121">
        <v>0.29166666666666669</v>
      </c>
      <c r="J3994" s="119">
        <v>1</v>
      </c>
      <c r="K3994" s="119" t="s">
        <v>461</v>
      </c>
      <c r="L3994" s="119"/>
      <c r="M3994" s="1" t="s">
        <v>665</v>
      </c>
    </row>
    <row r="3995" spans="1:13" hidden="1" x14ac:dyDescent="0.25">
      <c r="A3995" s="119">
        <v>41491172</v>
      </c>
      <c r="B3995" s="119" t="s">
        <v>310</v>
      </c>
      <c r="C3995" s="119">
        <v>1</v>
      </c>
      <c r="D3995" s="119" t="s">
        <v>282</v>
      </c>
      <c r="E3995" s="119">
        <v>2</v>
      </c>
      <c r="F3995" s="119" t="s">
        <v>6</v>
      </c>
      <c r="G3995" s="119" t="s">
        <v>288</v>
      </c>
      <c r="H3995" s="120">
        <v>44567</v>
      </c>
      <c r="I3995" s="121">
        <v>0.5</v>
      </c>
      <c r="J3995" s="119">
        <v>1</v>
      </c>
      <c r="K3995" s="119" t="s">
        <v>461</v>
      </c>
      <c r="L3995" s="119"/>
    </row>
    <row r="3996" spans="1:13" hidden="1" x14ac:dyDescent="0.25">
      <c r="A3996" s="119">
        <v>41491172</v>
      </c>
      <c r="B3996" s="119" t="s">
        <v>310</v>
      </c>
      <c r="C3996" s="119">
        <v>1</v>
      </c>
      <c r="D3996" s="119" t="s">
        <v>282</v>
      </c>
      <c r="E3996" s="119">
        <v>3</v>
      </c>
      <c r="F3996" s="119" t="s">
        <v>5</v>
      </c>
      <c r="G3996" s="119" t="s">
        <v>288</v>
      </c>
      <c r="H3996" s="120">
        <v>44567</v>
      </c>
      <c r="I3996" s="121">
        <v>0.54166666666666663</v>
      </c>
      <c r="J3996" s="119">
        <v>1</v>
      </c>
      <c r="K3996" s="119" t="s">
        <v>461</v>
      </c>
      <c r="L3996" s="119"/>
    </row>
    <row r="3997" spans="1:13" hidden="1" x14ac:dyDescent="0.25">
      <c r="A3997" s="119">
        <v>41491172</v>
      </c>
      <c r="B3997" s="119" t="s">
        <v>310</v>
      </c>
      <c r="C3997" s="119">
        <v>1</v>
      </c>
      <c r="D3997" s="119" t="s">
        <v>282</v>
      </c>
      <c r="E3997" s="119">
        <v>4</v>
      </c>
      <c r="F3997" s="119" t="s">
        <v>7</v>
      </c>
      <c r="G3997" s="119" t="s">
        <v>288</v>
      </c>
      <c r="H3997" s="120">
        <v>44567</v>
      </c>
      <c r="I3997" s="121">
        <v>0.79166666666666663</v>
      </c>
      <c r="J3997" s="119">
        <v>1</v>
      </c>
      <c r="K3997" s="119" t="s">
        <v>461</v>
      </c>
      <c r="L3997" s="119"/>
    </row>
    <row r="3998" spans="1:13" hidden="1" x14ac:dyDescent="0.25">
      <c r="A3998" s="119">
        <v>41491172</v>
      </c>
      <c r="B3998" s="119" t="s">
        <v>310</v>
      </c>
      <c r="C3998" s="119">
        <v>1</v>
      </c>
      <c r="D3998" s="119" t="s">
        <v>282</v>
      </c>
      <c r="E3998" s="119">
        <v>1</v>
      </c>
      <c r="F3998" s="119" t="s">
        <v>3</v>
      </c>
      <c r="G3998" s="119" t="s">
        <v>288</v>
      </c>
      <c r="H3998" s="120">
        <v>44568</v>
      </c>
      <c r="I3998" s="121">
        <v>0.29166666666666669</v>
      </c>
      <c r="J3998" s="119">
        <v>1</v>
      </c>
      <c r="K3998" s="119" t="s">
        <v>461</v>
      </c>
      <c r="L3998" s="119"/>
      <c r="M3998" s="1" t="s">
        <v>665</v>
      </c>
    </row>
    <row r="3999" spans="1:13" hidden="1" x14ac:dyDescent="0.25">
      <c r="A3999" s="119">
        <v>41491172</v>
      </c>
      <c r="B3999" s="119" t="s">
        <v>310</v>
      </c>
      <c r="C3999" s="119">
        <v>1</v>
      </c>
      <c r="D3999" s="119" t="s">
        <v>282</v>
      </c>
      <c r="E3999" s="119">
        <v>2</v>
      </c>
      <c r="F3999" s="119" t="s">
        <v>6</v>
      </c>
      <c r="G3999" s="119" t="s">
        <v>288</v>
      </c>
      <c r="H3999" s="120">
        <v>44568</v>
      </c>
      <c r="I3999" s="121">
        <v>0.5</v>
      </c>
      <c r="J3999" s="119">
        <v>1</v>
      </c>
      <c r="K3999" s="119" t="s">
        <v>461</v>
      </c>
      <c r="L3999" s="119"/>
    </row>
    <row r="4000" spans="1:13" hidden="1" x14ac:dyDescent="0.25">
      <c r="A4000" s="119">
        <v>41491172</v>
      </c>
      <c r="B4000" s="119" t="s">
        <v>310</v>
      </c>
      <c r="C4000" s="119">
        <v>1</v>
      </c>
      <c r="D4000" s="119" t="s">
        <v>282</v>
      </c>
      <c r="E4000" s="119">
        <v>3</v>
      </c>
      <c r="F4000" s="119" t="s">
        <v>5</v>
      </c>
      <c r="G4000" s="119" t="s">
        <v>288</v>
      </c>
      <c r="H4000" s="120">
        <v>44568</v>
      </c>
      <c r="I4000" s="121">
        <v>0.54166666666666663</v>
      </c>
      <c r="J4000" s="119">
        <v>1</v>
      </c>
      <c r="K4000" s="119" t="s">
        <v>461</v>
      </c>
      <c r="L4000" s="119"/>
    </row>
    <row r="4001" spans="1:13" hidden="1" x14ac:dyDescent="0.25">
      <c r="A4001" s="119">
        <v>41491172</v>
      </c>
      <c r="B4001" s="119" t="s">
        <v>310</v>
      </c>
      <c r="C4001" s="119">
        <v>1</v>
      </c>
      <c r="D4001" s="119" t="s">
        <v>282</v>
      </c>
      <c r="E4001" s="119">
        <v>4</v>
      </c>
      <c r="F4001" s="119" t="s">
        <v>7</v>
      </c>
      <c r="G4001" s="119" t="s">
        <v>288</v>
      </c>
      <c r="H4001" s="120">
        <v>44568</v>
      </c>
      <c r="I4001" s="121">
        <v>0.79166666666666663</v>
      </c>
      <c r="J4001" s="119">
        <v>1</v>
      </c>
      <c r="K4001" s="119" t="s">
        <v>461</v>
      </c>
      <c r="L4001" s="119"/>
    </row>
    <row r="4002" spans="1:13" hidden="1" x14ac:dyDescent="0.25">
      <c r="A4002" s="119">
        <v>41491172</v>
      </c>
      <c r="B4002" s="119" t="s">
        <v>310</v>
      </c>
      <c r="C4002" s="119">
        <v>1</v>
      </c>
      <c r="D4002" s="119" t="s">
        <v>282</v>
      </c>
      <c r="E4002" s="119">
        <v>1</v>
      </c>
      <c r="F4002" s="119" t="s">
        <v>3</v>
      </c>
      <c r="G4002" s="119" t="s">
        <v>288</v>
      </c>
      <c r="H4002" s="120">
        <v>44569</v>
      </c>
      <c r="I4002" s="121">
        <v>0.29166666666666669</v>
      </c>
      <c r="J4002" s="119">
        <v>1</v>
      </c>
      <c r="K4002" s="119" t="s">
        <v>461</v>
      </c>
      <c r="L4002" s="119"/>
      <c r="M4002" s="1" t="s">
        <v>665</v>
      </c>
    </row>
    <row r="4003" spans="1:13" hidden="1" x14ac:dyDescent="0.25">
      <c r="A4003" s="119">
        <v>41491172</v>
      </c>
      <c r="B4003" s="119" t="s">
        <v>310</v>
      </c>
      <c r="C4003" s="119">
        <v>1</v>
      </c>
      <c r="D4003" s="119" t="s">
        <v>282</v>
      </c>
      <c r="E4003" s="119">
        <v>2</v>
      </c>
      <c r="F4003" s="119" t="s">
        <v>6</v>
      </c>
      <c r="G4003" s="119" t="s">
        <v>288</v>
      </c>
      <c r="H4003" s="120">
        <v>44569</v>
      </c>
      <c r="I4003" s="121">
        <v>0.5</v>
      </c>
      <c r="J4003" s="119">
        <v>1</v>
      </c>
      <c r="K4003" s="119" t="s">
        <v>461</v>
      </c>
      <c r="L4003" s="119"/>
    </row>
    <row r="4004" spans="1:13" hidden="1" x14ac:dyDescent="0.25">
      <c r="A4004" s="119">
        <v>41491172</v>
      </c>
      <c r="B4004" s="119" t="s">
        <v>310</v>
      </c>
      <c r="C4004" s="119">
        <v>1</v>
      </c>
      <c r="D4004" s="119" t="s">
        <v>282</v>
      </c>
      <c r="E4004" s="119">
        <v>3</v>
      </c>
      <c r="F4004" s="119" t="s">
        <v>5</v>
      </c>
      <c r="G4004" s="119" t="s">
        <v>288</v>
      </c>
      <c r="H4004" s="120">
        <v>44569</v>
      </c>
      <c r="I4004" s="121">
        <v>0.54166666666666663</v>
      </c>
      <c r="J4004" s="119">
        <v>1</v>
      </c>
      <c r="K4004" s="119" t="s">
        <v>461</v>
      </c>
      <c r="L4004" s="119"/>
    </row>
    <row r="4005" spans="1:13" hidden="1" x14ac:dyDescent="0.25">
      <c r="A4005" s="119">
        <v>41491172</v>
      </c>
      <c r="B4005" s="119" t="s">
        <v>310</v>
      </c>
      <c r="C4005" s="119">
        <v>1</v>
      </c>
      <c r="D4005" s="119" t="s">
        <v>282</v>
      </c>
      <c r="E4005" s="119">
        <v>4</v>
      </c>
      <c r="F4005" s="119" t="s">
        <v>7</v>
      </c>
      <c r="G4005" s="119" t="s">
        <v>288</v>
      </c>
      <c r="H4005" s="120">
        <v>44569</v>
      </c>
      <c r="I4005" s="121">
        <v>0.79166666666666663</v>
      </c>
      <c r="J4005" s="119">
        <v>1</v>
      </c>
      <c r="K4005" s="119" t="s">
        <v>461</v>
      </c>
      <c r="L4005" s="119"/>
    </row>
    <row r="4006" spans="1:13" hidden="1" x14ac:dyDescent="0.25">
      <c r="A4006" s="119">
        <v>41491172</v>
      </c>
      <c r="B4006" s="119" t="s">
        <v>310</v>
      </c>
      <c r="C4006" s="119">
        <v>1</v>
      </c>
      <c r="D4006" s="119" t="s">
        <v>282</v>
      </c>
      <c r="E4006" s="119">
        <v>1</v>
      </c>
      <c r="F4006" s="119" t="s">
        <v>3</v>
      </c>
      <c r="G4006" s="119" t="s">
        <v>288</v>
      </c>
      <c r="H4006" s="120">
        <v>44571</v>
      </c>
      <c r="I4006" s="121">
        <v>0.29166666666666669</v>
      </c>
      <c r="J4006" s="119">
        <v>1</v>
      </c>
      <c r="K4006" s="119" t="s">
        <v>461</v>
      </c>
      <c r="L4006" s="119"/>
      <c r="M4006" s="1" t="s">
        <v>665</v>
      </c>
    </row>
    <row r="4007" spans="1:13" hidden="1" x14ac:dyDescent="0.25">
      <c r="A4007" s="119">
        <v>41491172</v>
      </c>
      <c r="B4007" s="119" t="s">
        <v>310</v>
      </c>
      <c r="C4007" s="119">
        <v>1</v>
      </c>
      <c r="D4007" s="119" t="s">
        <v>282</v>
      </c>
      <c r="E4007" s="119">
        <v>2</v>
      </c>
      <c r="F4007" s="119" t="s">
        <v>6</v>
      </c>
      <c r="G4007" s="119" t="s">
        <v>288</v>
      </c>
      <c r="H4007" s="120">
        <v>44571</v>
      </c>
      <c r="I4007" s="121">
        <v>0.5</v>
      </c>
      <c r="J4007" s="119">
        <v>1</v>
      </c>
      <c r="K4007" s="119" t="s">
        <v>461</v>
      </c>
      <c r="L4007" s="119"/>
    </row>
    <row r="4008" spans="1:13" hidden="1" x14ac:dyDescent="0.25">
      <c r="A4008" s="119">
        <v>41491172</v>
      </c>
      <c r="B4008" s="119" t="s">
        <v>310</v>
      </c>
      <c r="C4008" s="119">
        <v>1</v>
      </c>
      <c r="D4008" s="119" t="s">
        <v>282</v>
      </c>
      <c r="E4008" s="119">
        <v>3</v>
      </c>
      <c r="F4008" s="119" t="s">
        <v>5</v>
      </c>
      <c r="G4008" s="119" t="s">
        <v>288</v>
      </c>
      <c r="H4008" s="120">
        <v>44571</v>
      </c>
      <c r="I4008" s="121">
        <v>0.54166666666666663</v>
      </c>
      <c r="J4008" s="119">
        <v>1</v>
      </c>
      <c r="K4008" s="119" t="s">
        <v>461</v>
      </c>
      <c r="L4008" s="119"/>
    </row>
    <row r="4009" spans="1:13" hidden="1" x14ac:dyDescent="0.25">
      <c r="A4009" s="119">
        <v>41491172</v>
      </c>
      <c r="B4009" s="119" t="s">
        <v>310</v>
      </c>
      <c r="C4009" s="119">
        <v>1</v>
      </c>
      <c r="D4009" s="119" t="s">
        <v>282</v>
      </c>
      <c r="E4009" s="119">
        <v>4</v>
      </c>
      <c r="F4009" s="119" t="s">
        <v>7</v>
      </c>
      <c r="G4009" s="119" t="s">
        <v>288</v>
      </c>
      <c r="H4009" s="120">
        <v>44571</v>
      </c>
      <c r="I4009" s="121">
        <v>0.79166666666666663</v>
      </c>
      <c r="J4009" s="119">
        <v>1</v>
      </c>
      <c r="K4009" s="119" t="s">
        <v>461</v>
      </c>
      <c r="L4009" s="119"/>
    </row>
    <row r="4010" spans="1:13" hidden="1" x14ac:dyDescent="0.25">
      <c r="A4010" s="119">
        <v>41491172</v>
      </c>
      <c r="B4010" s="119" t="s">
        <v>310</v>
      </c>
      <c r="C4010" s="119">
        <v>1</v>
      </c>
      <c r="D4010" s="119" t="s">
        <v>282</v>
      </c>
      <c r="E4010" s="119">
        <v>1</v>
      </c>
      <c r="F4010" s="119" t="s">
        <v>3</v>
      </c>
      <c r="G4010" s="119" t="s">
        <v>288</v>
      </c>
      <c r="H4010" s="120">
        <v>44572</v>
      </c>
      <c r="I4010" s="121">
        <v>0.29166666666666669</v>
      </c>
      <c r="J4010" s="119">
        <v>1</v>
      </c>
      <c r="K4010" s="119" t="s">
        <v>461</v>
      </c>
      <c r="L4010" s="119"/>
      <c r="M4010" s="1" t="s">
        <v>665</v>
      </c>
    </row>
    <row r="4011" spans="1:13" hidden="1" x14ac:dyDescent="0.25">
      <c r="A4011" s="119">
        <v>41491172</v>
      </c>
      <c r="B4011" s="119" t="s">
        <v>310</v>
      </c>
      <c r="C4011" s="119">
        <v>1</v>
      </c>
      <c r="D4011" s="119" t="s">
        <v>282</v>
      </c>
      <c r="E4011" s="119">
        <v>2</v>
      </c>
      <c r="F4011" s="119" t="s">
        <v>6</v>
      </c>
      <c r="G4011" s="119" t="s">
        <v>288</v>
      </c>
      <c r="H4011" s="120">
        <v>44572</v>
      </c>
      <c r="I4011" s="121">
        <v>0.5</v>
      </c>
      <c r="J4011" s="119">
        <v>1</v>
      </c>
      <c r="K4011" s="119" t="s">
        <v>461</v>
      </c>
      <c r="L4011" s="119"/>
    </row>
    <row r="4012" spans="1:13" hidden="1" x14ac:dyDescent="0.25">
      <c r="A4012" s="119">
        <v>41491172</v>
      </c>
      <c r="B4012" s="119" t="s">
        <v>310</v>
      </c>
      <c r="C4012" s="119">
        <v>1</v>
      </c>
      <c r="D4012" s="119" t="s">
        <v>282</v>
      </c>
      <c r="E4012" s="119">
        <v>3</v>
      </c>
      <c r="F4012" s="119" t="s">
        <v>5</v>
      </c>
      <c r="G4012" s="119" t="s">
        <v>288</v>
      </c>
      <c r="H4012" s="120">
        <v>44572</v>
      </c>
      <c r="I4012" s="121">
        <v>0.54166666666666663</v>
      </c>
      <c r="J4012" s="119">
        <v>1</v>
      </c>
      <c r="K4012" s="119" t="s">
        <v>461</v>
      </c>
      <c r="L4012" s="119"/>
    </row>
    <row r="4013" spans="1:13" hidden="1" x14ac:dyDescent="0.25">
      <c r="A4013" s="119">
        <v>41491172</v>
      </c>
      <c r="B4013" s="119" t="s">
        <v>310</v>
      </c>
      <c r="C4013" s="119">
        <v>1</v>
      </c>
      <c r="D4013" s="119" t="s">
        <v>282</v>
      </c>
      <c r="E4013" s="119">
        <v>4</v>
      </c>
      <c r="F4013" s="119" t="s">
        <v>7</v>
      </c>
      <c r="G4013" s="119" t="s">
        <v>288</v>
      </c>
      <c r="H4013" s="120">
        <v>44572</v>
      </c>
      <c r="I4013" s="121">
        <v>0.79166666666666663</v>
      </c>
      <c r="J4013" s="119">
        <v>1</v>
      </c>
      <c r="K4013" s="119" t="s">
        <v>461</v>
      </c>
      <c r="L4013" s="119"/>
    </row>
    <row r="4014" spans="1:13" hidden="1" x14ac:dyDescent="0.25">
      <c r="A4014" s="119">
        <v>41491172</v>
      </c>
      <c r="B4014" s="119" t="s">
        <v>310</v>
      </c>
      <c r="C4014" s="119">
        <v>1</v>
      </c>
      <c r="D4014" s="119" t="s">
        <v>282</v>
      </c>
      <c r="E4014" s="119">
        <v>1</v>
      </c>
      <c r="F4014" s="119" t="s">
        <v>3</v>
      </c>
      <c r="G4014" s="119" t="s">
        <v>288</v>
      </c>
      <c r="H4014" s="120">
        <v>44573</v>
      </c>
      <c r="I4014" s="121">
        <v>0.29166666666666669</v>
      </c>
      <c r="J4014" s="119">
        <v>1</v>
      </c>
      <c r="K4014" s="119" t="s">
        <v>461</v>
      </c>
      <c r="L4014" s="119"/>
      <c r="M4014" s="1" t="s">
        <v>665</v>
      </c>
    </row>
    <row r="4015" spans="1:13" hidden="1" x14ac:dyDescent="0.25">
      <c r="A4015" s="119">
        <v>41491172</v>
      </c>
      <c r="B4015" s="119" t="s">
        <v>310</v>
      </c>
      <c r="C4015" s="119">
        <v>1</v>
      </c>
      <c r="D4015" s="119" t="s">
        <v>282</v>
      </c>
      <c r="E4015" s="119">
        <v>2</v>
      </c>
      <c r="F4015" s="119" t="s">
        <v>6</v>
      </c>
      <c r="G4015" s="119" t="s">
        <v>288</v>
      </c>
      <c r="H4015" s="120">
        <v>44573</v>
      </c>
      <c r="I4015" s="121">
        <v>0.5</v>
      </c>
      <c r="J4015" s="119">
        <v>1</v>
      </c>
      <c r="K4015" s="119" t="s">
        <v>461</v>
      </c>
      <c r="L4015" s="119"/>
    </row>
    <row r="4016" spans="1:13" hidden="1" x14ac:dyDescent="0.25">
      <c r="A4016" s="119">
        <v>41491172</v>
      </c>
      <c r="B4016" s="119" t="s">
        <v>310</v>
      </c>
      <c r="C4016" s="119">
        <v>1</v>
      </c>
      <c r="D4016" s="119" t="s">
        <v>282</v>
      </c>
      <c r="E4016" s="119">
        <v>3</v>
      </c>
      <c r="F4016" s="119" t="s">
        <v>5</v>
      </c>
      <c r="G4016" s="119" t="s">
        <v>288</v>
      </c>
      <c r="H4016" s="120">
        <v>44573</v>
      </c>
      <c r="I4016" s="121">
        <v>0.54166666666666663</v>
      </c>
      <c r="J4016" s="119">
        <v>1</v>
      </c>
      <c r="K4016" s="119" t="s">
        <v>461</v>
      </c>
      <c r="L4016" s="119"/>
    </row>
    <row r="4017" spans="1:13" hidden="1" x14ac:dyDescent="0.25">
      <c r="A4017" s="119">
        <v>41491172</v>
      </c>
      <c r="B4017" s="119" t="s">
        <v>310</v>
      </c>
      <c r="C4017" s="119">
        <v>1</v>
      </c>
      <c r="D4017" s="119" t="s">
        <v>282</v>
      </c>
      <c r="E4017" s="119">
        <v>4</v>
      </c>
      <c r="F4017" s="119" t="s">
        <v>7</v>
      </c>
      <c r="G4017" s="119" t="s">
        <v>288</v>
      </c>
      <c r="H4017" s="120">
        <v>44573</v>
      </c>
      <c r="I4017" s="121">
        <v>0.75</v>
      </c>
      <c r="J4017" s="119">
        <v>1</v>
      </c>
      <c r="K4017" s="119" t="s">
        <v>461</v>
      </c>
      <c r="L4017" s="119"/>
    </row>
    <row r="4018" spans="1:13" hidden="1" x14ac:dyDescent="0.25">
      <c r="A4018" s="119">
        <v>41491172</v>
      </c>
      <c r="B4018" s="119" t="s">
        <v>310</v>
      </c>
      <c r="C4018" s="119">
        <v>1</v>
      </c>
      <c r="D4018" s="119" t="s">
        <v>282</v>
      </c>
      <c r="E4018" s="119">
        <v>1</v>
      </c>
      <c r="F4018" s="119" t="s">
        <v>3</v>
      </c>
      <c r="G4018" s="119" t="s">
        <v>288</v>
      </c>
      <c r="H4018" s="120">
        <v>44574</v>
      </c>
      <c r="I4018" s="121">
        <v>0.29166666666666669</v>
      </c>
      <c r="J4018" s="119">
        <v>1</v>
      </c>
      <c r="K4018" s="119" t="s">
        <v>461</v>
      </c>
      <c r="L4018" s="119"/>
      <c r="M4018" s="1" t="s">
        <v>665</v>
      </c>
    </row>
    <row r="4019" spans="1:13" hidden="1" x14ac:dyDescent="0.25">
      <c r="A4019" s="119">
        <v>41491172</v>
      </c>
      <c r="B4019" s="119" t="s">
        <v>310</v>
      </c>
      <c r="C4019" s="119">
        <v>1</v>
      </c>
      <c r="D4019" s="119" t="s">
        <v>282</v>
      </c>
      <c r="E4019" s="119">
        <v>2</v>
      </c>
      <c r="F4019" s="119" t="s">
        <v>6</v>
      </c>
      <c r="G4019" s="119" t="s">
        <v>288</v>
      </c>
      <c r="H4019" s="120">
        <v>44574</v>
      </c>
      <c r="I4019" s="121">
        <v>0.5</v>
      </c>
      <c r="J4019" s="119">
        <v>1</v>
      </c>
      <c r="K4019" s="119" t="s">
        <v>461</v>
      </c>
      <c r="L4019" s="119"/>
    </row>
    <row r="4020" spans="1:13" hidden="1" x14ac:dyDescent="0.25">
      <c r="A4020" s="119">
        <v>41491172</v>
      </c>
      <c r="B4020" s="119" t="s">
        <v>310</v>
      </c>
      <c r="C4020" s="119">
        <v>1</v>
      </c>
      <c r="D4020" s="119" t="s">
        <v>282</v>
      </c>
      <c r="E4020" s="119">
        <v>3</v>
      </c>
      <c r="F4020" s="119" t="s">
        <v>5</v>
      </c>
      <c r="G4020" s="119" t="s">
        <v>288</v>
      </c>
      <c r="H4020" s="120">
        <v>44574</v>
      </c>
      <c r="I4020" s="121">
        <v>0.54166666666666663</v>
      </c>
      <c r="J4020" s="119">
        <v>1</v>
      </c>
      <c r="K4020" s="119" t="s">
        <v>461</v>
      </c>
      <c r="L4020" s="119"/>
    </row>
    <row r="4021" spans="1:13" hidden="1" x14ac:dyDescent="0.25">
      <c r="A4021" s="119">
        <v>41491172</v>
      </c>
      <c r="B4021" s="119" t="s">
        <v>310</v>
      </c>
      <c r="C4021" s="119">
        <v>1</v>
      </c>
      <c r="D4021" s="119" t="s">
        <v>282</v>
      </c>
      <c r="E4021" s="119">
        <v>4</v>
      </c>
      <c r="F4021" s="119" t="s">
        <v>7</v>
      </c>
      <c r="G4021" s="119" t="s">
        <v>288</v>
      </c>
      <c r="H4021" s="120">
        <v>44574</v>
      </c>
      <c r="I4021" s="121">
        <v>0.75</v>
      </c>
      <c r="J4021" s="119">
        <v>1</v>
      </c>
      <c r="K4021" s="119" t="s">
        <v>461</v>
      </c>
      <c r="L4021" s="119"/>
    </row>
    <row r="4022" spans="1:13" hidden="1" x14ac:dyDescent="0.25">
      <c r="A4022" s="119">
        <v>41491172</v>
      </c>
      <c r="B4022" s="119" t="s">
        <v>310</v>
      </c>
      <c r="C4022" s="119">
        <v>1</v>
      </c>
      <c r="D4022" s="119" t="s">
        <v>282</v>
      </c>
      <c r="E4022" s="119">
        <v>1</v>
      </c>
      <c r="F4022" s="119" t="s">
        <v>3</v>
      </c>
      <c r="G4022" s="119" t="s">
        <v>288</v>
      </c>
      <c r="H4022" s="120">
        <v>44575</v>
      </c>
      <c r="I4022" s="121">
        <v>0.29166666666666669</v>
      </c>
      <c r="J4022" s="119">
        <v>1</v>
      </c>
      <c r="K4022" s="119" t="s">
        <v>461</v>
      </c>
      <c r="L4022" s="119"/>
      <c r="M4022" s="1" t="s">
        <v>665</v>
      </c>
    </row>
    <row r="4023" spans="1:13" hidden="1" x14ac:dyDescent="0.25">
      <c r="A4023" s="119">
        <v>41491172</v>
      </c>
      <c r="B4023" s="119" t="s">
        <v>310</v>
      </c>
      <c r="C4023" s="119">
        <v>1</v>
      </c>
      <c r="D4023" s="119" t="s">
        <v>282</v>
      </c>
      <c r="E4023" s="119">
        <v>2</v>
      </c>
      <c r="F4023" s="119" t="s">
        <v>6</v>
      </c>
      <c r="G4023" s="119" t="s">
        <v>288</v>
      </c>
      <c r="H4023" s="120">
        <v>44575</v>
      </c>
      <c r="I4023" s="121">
        <v>0.5</v>
      </c>
      <c r="J4023" s="119">
        <v>1</v>
      </c>
      <c r="K4023" s="119" t="s">
        <v>461</v>
      </c>
      <c r="L4023" s="119"/>
    </row>
    <row r="4024" spans="1:13" hidden="1" x14ac:dyDescent="0.25">
      <c r="A4024" s="119">
        <v>41491172</v>
      </c>
      <c r="B4024" s="119" t="s">
        <v>310</v>
      </c>
      <c r="C4024" s="119">
        <v>1</v>
      </c>
      <c r="D4024" s="119" t="s">
        <v>282</v>
      </c>
      <c r="E4024" s="119">
        <v>3</v>
      </c>
      <c r="F4024" s="119" t="s">
        <v>5</v>
      </c>
      <c r="G4024" s="119" t="s">
        <v>288</v>
      </c>
      <c r="H4024" s="120">
        <v>44575</v>
      </c>
      <c r="I4024" s="121">
        <v>0.54166666666666663</v>
      </c>
      <c r="J4024" s="119">
        <v>1</v>
      </c>
      <c r="K4024" s="119" t="s">
        <v>461</v>
      </c>
      <c r="L4024" s="119"/>
    </row>
    <row r="4025" spans="1:13" hidden="1" x14ac:dyDescent="0.25">
      <c r="A4025" s="119">
        <v>41491172</v>
      </c>
      <c r="B4025" s="119" t="s">
        <v>310</v>
      </c>
      <c r="C4025" s="119">
        <v>1</v>
      </c>
      <c r="D4025" s="119" t="s">
        <v>282</v>
      </c>
      <c r="E4025" s="119">
        <v>4</v>
      </c>
      <c r="F4025" s="119" t="s">
        <v>7</v>
      </c>
      <c r="G4025" s="119" t="s">
        <v>288</v>
      </c>
      <c r="H4025" s="120">
        <v>44575</v>
      </c>
      <c r="I4025" s="121">
        <v>0.79166666666666663</v>
      </c>
      <c r="J4025" s="119">
        <v>1</v>
      </c>
      <c r="K4025" s="119" t="s">
        <v>461</v>
      </c>
      <c r="L4025" s="119"/>
    </row>
    <row r="4026" spans="1:13" hidden="1" x14ac:dyDescent="0.25">
      <c r="A4026" s="119">
        <v>41491172</v>
      </c>
      <c r="B4026" s="119" t="s">
        <v>310</v>
      </c>
      <c r="C4026" s="119">
        <v>1</v>
      </c>
      <c r="D4026" s="119" t="s">
        <v>282</v>
      </c>
      <c r="E4026" s="119">
        <v>1</v>
      </c>
      <c r="F4026" s="119" t="s">
        <v>3</v>
      </c>
      <c r="G4026" s="119" t="s">
        <v>288</v>
      </c>
      <c r="H4026" s="120">
        <v>44576</v>
      </c>
      <c r="I4026" s="121">
        <v>0.29166666666666669</v>
      </c>
      <c r="J4026" s="119">
        <v>1</v>
      </c>
      <c r="K4026" s="119" t="s">
        <v>461</v>
      </c>
      <c r="L4026" s="119"/>
      <c r="M4026" s="1" t="s">
        <v>665</v>
      </c>
    </row>
    <row r="4027" spans="1:13" hidden="1" x14ac:dyDescent="0.25">
      <c r="A4027" s="119">
        <v>41491172</v>
      </c>
      <c r="B4027" s="119" t="s">
        <v>310</v>
      </c>
      <c r="C4027" s="119">
        <v>1</v>
      </c>
      <c r="D4027" s="119" t="s">
        <v>282</v>
      </c>
      <c r="E4027" s="119">
        <v>2</v>
      </c>
      <c r="F4027" s="119" t="s">
        <v>6</v>
      </c>
      <c r="G4027" s="119" t="s">
        <v>288</v>
      </c>
      <c r="H4027" s="120">
        <v>44576</v>
      </c>
      <c r="I4027" s="121">
        <v>0.5</v>
      </c>
      <c r="J4027" s="119">
        <v>1</v>
      </c>
      <c r="K4027" s="119" t="s">
        <v>461</v>
      </c>
      <c r="L4027" s="119"/>
    </row>
    <row r="4028" spans="1:13" hidden="1" x14ac:dyDescent="0.25">
      <c r="A4028" s="119">
        <v>41491172</v>
      </c>
      <c r="B4028" s="119" t="s">
        <v>310</v>
      </c>
      <c r="C4028" s="119">
        <v>1</v>
      </c>
      <c r="D4028" s="119" t="s">
        <v>282</v>
      </c>
      <c r="E4028" s="119">
        <v>3</v>
      </c>
      <c r="F4028" s="119" t="s">
        <v>5</v>
      </c>
      <c r="G4028" s="119" t="s">
        <v>288</v>
      </c>
      <c r="H4028" s="120">
        <v>44576</v>
      </c>
      <c r="I4028" s="121">
        <v>0.54166666666666663</v>
      </c>
      <c r="J4028" s="119">
        <v>1</v>
      </c>
      <c r="K4028" s="119" t="s">
        <v>461</v>
      </c>
      <c r="L4028" s="119"/>
    </row>
    <row r="4029" spans="1:13" hidden="1" x14ac:dyDescent="0.25">
      <c r="A4029" s="119">
        <v>41491172</v>
      </c>
      <c r="B4029" s="119" t="s">
        <v>310</v>
      </c>
      <c r="C4029" s="119">
        <v>1</v>
      </c>
      <c r="D4029" s="119" t="s">
        <v>282</v>
      </c>
      <c r="E4029" s="119">
        <v>4</v>
      </c>
      <c r="F4029" s="119" t="s">
        <v>7</v>
      </c>
      <c r="G4029" s="119" t="s">
        <v>288</v>
      </c>
      <c r="H4029" s="120">
        <v>44576</v>
      </c>
      <c r="I4029" s="121">
        <v>0.79166666666666663</v>
      </c>
      <c r="J4029" s="119">
        <v>1</v>
      </c>
      <c r="K4029" s="119" t="s">
        <v>461</v>
      </c>
      <c r="L4029" s="119"/>
    </row>
    <row r="4030" spans="1:13" hidden="1" x14ac:dyDescent="0.25">
      <c r="A4030" s="119">
        <v>41491172</v>
      </c>
      <c r="B4030" s="119" t="s">
        <v>310</v>
      </c>
      <c r="C4030" s="119">
        <v>1</v>
      </c>
      <c r="D4030" s="119" t="s">
        <v>282</v>
      </c>
      <c r="E4030" s="119">
        <v>1</v>
      </c>
      <c r="F4030" s="119" t="s">
        <v>3</v>
      </c>
      <c r="G4030" s="119" t="s">
        <v>288</v>
      </c>
      <c r="H4030" s="120">
        <v>44578</v>
      </c>
      <c r="I4030" s="121">
        <v>0.29166666666666669</v>
      </c>
      <c r="J4030" s="119">
        <v>1</v>
      </c>
      <c r="K4030" s="119" t="s">
        <v>461</v>
      </c>
      <c r="L4030" s="119"/>
      <c r="M4030" s="1" t="s">
        <v>665</v>
      </c>
    </row>
    <row r="4031" spans="1:13" hidden="1" x14ac:dyDescent="0.25">
      <c r="A4031" s="119">
        <v>41491172</v>
      </c>
      <c r="B4031" s="119" t="s">
        <v>310</v>
      </c>
      <c r="C4031" s="119">
        <v>1</v>
      </c>
      <c r="D4031" s="119" t="s">
        <v>282</v>
      </c>
      <c r="E4031" s="119">
        <v>2</v>
      </c>
      <c r="F4031" s="119" t="s">
        <v>6</v>
      </c>
      <c r="G4031" s="119" t="s">
        <v>288</v>
      </c>
      <c r="H4031" s="120">
        <v>44578</v>
      </c>
      <c r="I4031" s="121">
        <v>0.5</v>
      </c>
      <c r="J4031" s="119">
        <v>1</v>
      </c>
      <c r="K4031" s="119" t="s">
        <v>461</v>
      </c>
      <c r="L4031" s="119"/>
    </row>
    <row r="4032" spans="1:13" hidden="1" x14ac:dyDescent="0.25">
      <c r="A4032" s="119">
        <v>41491172</v>
      </c>
      <c r="B4032" s="119" t="s">
        <v>310</v>
      </c>
      <c r="C4032" s="119">
        <v>1</v>
      </c>
      <c r="D4032" s="119" t="s">
        <v>282</v>
      </c>
      <c r="E4032" s="119">
        <v>3</v>
      </c>
      <c r="F4032" s="119" t="s">
        <v>5</v>
      </c>
      <c r="G4032" s="119" t="s">
        <v>288</v>
      </c>
      <c r="H4032" s="120">
        <v>44578</v>
      </c>
      <c r="I4032" s="121">
        <v>0.54166666666666663</v>
      </c>
      <c r="J4032" s="119">
        <v>1</v>
      </c>
      <c r="K4032" s="119" t="s">
        <v>461</v>
      </c>
      <c r="L4032" s="119"/>
    </row>
    <row r="4033" spans="1:13" hidden="1" x14ac:dyDescent="0.25">
      <c r="A4033" s="119">
        <v>41491172</v>
      </c>
      <c r="B4033" s="119" t="s">
        <v>310</v>
      </c>
      <c r="C4033" s="119">
        <v>1</v>
      </c>
      <c r="D4033" s="119" t="s">
        <v>282</v>
      </c>
      <c r="E4033" s="119">
        <v>4</v>
      </c>
      <c r="F4033" s="119" t="s">
        <v>7</v>
      </c>
      <c r="G4033" s="119" t="s">
        <v>288</v>
      </c>
      <c r="H4033" s="120">
        <v>44578</v>
      </c>
      <c r="I4033" s="121">
        <v>0.79166666666666663</v>
      </c>
      <c r="J4033" s="119">
        <v>1</v>
      </c>
      <c r="K4033" s="119" t="s">
        <v>461</v>
      </c>
      <c r="L4033" s="119"/>
    </row>
    <row r="4034" spans="1:13" hidden="1" x14ac:dyDescent="0.25">
      <c r="A4034" s="119">
        <v>41491172</v>
      </c>
      <c r="B4034" s="119" t="s">
        <v>310</v>
      </c>
      <c r="C4034" s="119">
        <v>1</v>
      </c>
      <c r="D4034" s="119" t="s">
        <v>282</v>
      </c>
      <c r="E4034" s="119">
        <v>6</v>
      </c>
      <c r="F4034" s="119" t="s">
        <v>410</v>
      </c>
      <c r="G4034" s="119" t="s">
        <v>288</v>
      </c>
      <c r="H4034" s="120">
        <v>44579</v>
      </c>
      <c r="I4034" s="121"/>
      <c r="J4034" s="119">
        <v>1</v>
      </c>
      <c r="K4034" s="119" t="s">
        <v>461</v>
      </c>
      <c r="L4034" s="119"/>
    </row>
    <row r="4035" spans="1:13" hidden="1" x14ac:dyDescent="0.25">
      <c r="A4035" s="119">
        <v>41491172</v>
      </c>
      <c r="B4035" s="119" t="s">
        <v>310</v>
      </c>
      <c r="C4035" s="119">
        <v>1</v>
      </c>
      <c r="D4035" s="119" t="s">
        <v>282</v>
      </c>
      <c r="E4035" s="119">
        <v>1</v>
      </c>
      <c r="F4035" s="119" t="s">
        <v>3</v>
      </c>
      <c r="G4035" s="119" t="s">
        <v>288</v>
      </c>
      <c r="H4035" s="120">
        <v>44580</v>
      </c>
      <c r="I4035" s="121">
        <v>0.29166666666666669</v>
      </c>
      <c r="J4035" s="119">
        <v>1</v>
      </c>
      <c r="K4035" s="119" t="s">
        <v>461</v>
      </c>
      <c r="L4035" s="119"/>
      <c r="M4035" s="1" t="s">
        <v>665</v>
      </c>
    </row>
    <row r="4036" spans="1:13" hidden="1" x14ac:dyDescent="0.25">
      <c r="A4036" s="119">
        <v>41491172</v>
      </c>
      <c r="B4036" s="119" t="s">
        <v>310</v>
      </c>
      <c r="C4036" s="119">
        <v>1</v>
      </c>
      <c r="D4036" s="119" t="s">
        <v>282</v>
      </c>
      <c r="E4036" s="119">
        <v>2</v>
      </c>
      <c r="F4036" s="119" t="s">
        <v>6</v>
      </c>
      <c r="G4036" s="119" t="s">
        <v>288</v>
      </c>
      <c r="H4036" s="120">
        <v>44580</v>
      </c>
      <c r="I4036" s="121">
        <v>0.5</v>
      </c>
      <c r="J4036" s="119">
        <v>1</v>
      </c>
      <c r="K4036" s="119" t="s">
        <v>461</v>
      </c>
      <c r="L4036" s="119"/>
    </row>
    <row r="4037" spans="1:13" hidden="1" x14ac:dyDescent="0.25">
      <c r="A4037" s="119">
        <v>41491172</v>
      </c>
      <c r="B4037" s="119" t="s">
        <v>310</v>
      </c>
      <c r="C4037" s="119">
        <v>1</v>
      </c>
      <c r="D4037" s="119" t="s">
        <v>282</v>
      </c>
      <c r="E4037" s="119">
        <v>3</v>
      </c>
      <c r="F4037" s="119" t="s">
        <v>5</v>
      </c>
      <c r="G4037" s="119" t="s">
        <v>288</v>
      </c>
      <c r="H4037" s="120">
        <v>44580</v>
      </c>
      <c r="I4037" s="121">
        <v>0.54166666666666663</v>
      </c>
      <c r="J4037" s="119">
        <v>1</v>
      </c>
      <c r="K4037" s="119" t="s">
        <v>461</v>
      </c>
      <c r="L4037" s="119"/>
    </row>
    <row r="4038" spans="1:13" hidden="1" x14ac:dyDescent="0.25">
      <c r="A4038" s="119">
        <v>41491172</v>
      </c>
      <c r="B4038" s="119" t="s">
        <v>310</v>
      </c>
      <c r="C4038" s="119">
        <v>1</v>
      </c>
      <c r="D4038" s="119" t="s">
        <v>282</v>
      </c>
      <c r="E4038" s="119">
        <v>4</v>
      </c>
      <c r="F4038" s="119" t="s">
        <v>7</v>
      </c>
      <c r="G4038" s="119" t="s">
        <v>288</v>
      </c>
      <c r="H4038" s="120">
        <v>44580</v>
      </c>
      <c r="I4038" s="121">
        <v>0.79166666666666663</v>
      </c>
      <c r="J4038" s="119">
        <v>1</v>
      </c>
      <c r="K4038" s="119" t="s">
        <v>461</v>
      </c>
      <c r="L4038" s="119"/>
    </row>
    <row r="4039" spans="1:13" hidden="1" x14ac:dyDescent="0.25">
      <c r="A4039" s="119">
        <v>41491172</v>
      </c>
      <c r="B4039" s="119" t="s">
        <v>310</v>
      </c>
      <c r="C4039" s="119">
        <v>1</v>
      </c>
      <c r="D4039" s="119" t="s">
        <v>282</v>
      </c>
      <c r="E4039" s="119">
        <v>6</v>
      </c>
      <c r="F4039" s="119" t="s">
        <v>410</v>
      </c>
      <c r="G4039" s="119" t="s">
        <v>288</v>
      </c>
      <c r="H4039" s="120">
        <v>44581</v>
      </c>
      <c r="I4039" s="121"/>
      <c r="J4039" s="119">
        <v>1</v>
      </c>
      <c r="K4039" s="119" t="s">
        <v>461</v>
      </c>
      <c r="L4039" s="119"/>
    </row>
    <row r="4040" spans="1:13" hidden="1" x14ac:dyDescent="0.25">
      <c r="A4040" s="119">
        <v>41491172</v>
      </c>
      <c r="B4040" s="119" t="s">
        <v>310</v>
      </c>
      <c r="C4040" s="119">
        <v>1</v>
      </c>
      <c r="D4040" s="119" t="s">
        <v>282</v>
      </c>
      <c r="E4040" s="119">
        <v>1</v>
      </c>
      <c r="F4040" s="119" t="s">
        <v>3</v>
      </c>
      <c r="G4040" s="119" t="s">
        <v>288</v>
      </c>
      <c r="H4040" s="120">
        <v>44582</v>
      </c>
      <c r="I4040" s="121">
        <v>0.29166666666666669</v>
      </c>
      <c r="J4040" s="119">
        <v>1</v>
      </c>
      <c r="K4040" s="119" t="s">
        <v>461</v>
      </c>
      <c r="L4040" s="119"/>
      <c r="M4040" s="1" t="s">
        <v>665</v>
      </c>
    </row>
    <row r="4041" spans="1:13" hidden="1" x14ac:dyDescent="0.25">
      <c r="A4041" s="119">
        <v>41491172</v>
      </c>
      <c r="B4041" s="119" t="s">
        <v>310</v>
      </c>
      <c r="C4041" s="119">
        <v>1</v>
      </c>
      <c r="D4041" s="119" t="s">
        <v>282</v>
      </c>
      <c r="E4041" s="119">
        <v>2</v>
      </c>
      <c r="F4041" s="119" t="s">
        <v>6</v>
      </c>
      <c r="G4041" s="119" t="s">
        <v>288</v>
      </c>
      <c r="H4041" s="120">
        <v>44582</v>
      </c>
      <c r="I4041" s="121">
        <v>0.5</v>
      </c>
      <c r="J4041" s="119">
        <v>1</v>
      </c>
      <c r="K4041" s="119" t="s">
        <v>461</v>
      </c>
      <c r="L4041" s="119"/>
    </row>
    <row r="4042" spans="1:13" hidden="1" x14ac:dyDescent="0.25">
      <c r="A4042" s="119">
        <v>41491172</v>
      </c>
      <c r="B4042" s="119" t="s">
        <v>310</v>
      </c>
      <c r="C4042" s="119">
        <v>1</v>
      </c>
      <c r="D4042" s="119" t="s">
        <v>282</v>
      </c>
      <c r="E4042" s="119">
        <v>3</v>
      </c>
      <c r="F4042" s="119" t="s">
        <v>5</v>
      </c>
      <c r="G4042" s="119" t="s">
        <v>288</v>
      </c>
      <c r="H4042" s="120">
        <v>44582</v>
      </c>
      <c r="I4042" s="121">
        <v>0.54166666666666663</v>
      </c>
      <c r="J4042" s="119">
        <v>1</v>
      </c>
      <c r="K4042" s="119" t="s">
        <v>461</v>
      </c>
      <c r="L4042" s="119"/>
    </row>
    <row r="4043" spans="1:13" hidden="1" x14ac:dyDescent="0.25">
      <c r="A4043" s="119">
        <v>41491172</v>
      </c>
      <c r="B4043" s="119" t="s">
        <v>310</v>
      </c>
      <c r="C4043" s="119">
        <v>1</v>
      </c>
      <c r="D4043" s="119" t="s">
        <v>282</v>
      </c>
      <c r="E4043" s="119">
        <v>4</v>
      </c>
      <c r="F4043" s="119" t="s">
        <v>7</v>
      </c>
      <c r="G4043" s="119" t="s">
        <v>288</v>
      </c>
      <c r="H4043" s="120">
        <v>44582</v>
      </c>
      <c r="I4043" s="121">
        <v>0.79166666666666663</v>
      </c>
      <c r="J4043" s="119">
        <v>1</v>
      </c>
      <c r="K4043" s="119" t="s">
        <v>461</v>
      </c>
      <c r="L4043" s="119"/>
    </row>
    <row r="4044" spans="1:13" hidden="1" x14ac:dyDescent="0.25">
      <c r="A4044" s="119">
        <v>41491172</v>
      </c>
      <c r="B4044" s="119" t="s">
        <v>310</v>
      </c>
      <c r="C4044" s="119">
        <v>1</v>
      </c>
      <c r="D4044" s="119" t="s">
        <v>282</v>
      </c>
      <c r="E4044" s="119">
        <v>1</v>
      </c>
      <c r="F4044" s="119" t="s">
        <v>3</v>
      </c>
      <c r="G4044" s="119" t="s">
        <v>288</v>
      </c>
      <c r="H4044" s="120">
        <v>44583</v>
      </c>
      <c r="I4044" s="121">
        <v>0.25</v>
      </c>
      <c r="J4044" s="119">
        <v>1</v>
      </c>
      <c r="K4044" s="119" t="s">
        <v>461</v>
      </c>
      <c r="L4044" s="119"/>
      <c r="M4044" s="1" t="s">
        <v>665</v>
      </c>
    </row>
    <row r="4045" spans="1:13" hidden="1" x14ac:dyDescent="0.25">
      <c r="A4045" s="119">
        <v>41491172</v>
      </c>
      <c r="B4045" s="119" t="s">
        <v>310</v>
      </c>
      <c r="C4045" s="119">
        <v>1</v>
      </c>
      <c r="D4045" s="119" t="s">
        <v>282</v>
      </c>
      <c r="E4045" s="119">
        <v>2</v>
      </c>
      <c r="F4045" s="119" t="s">
        <v>6</v>
      </c>
      <c r="G4045" s="119" t="s">
        <v>288</v>
      </c>
      <c r="H4045" s="120">
        <v>44583</v>
      </c>
      <c r="I4045" s="121">
        <v>0.5</v>
      </c>
      <c r="J4045" s="119">
        <v>1</v>
      </c>
      <c r="K4045" s="119" t="s">
        <v>461</v>
      </c>
      <c r="L4045" s="119"/>
    </row>
    <row r="4046" spans="1:13" hidden="1" x14ac:dyDescent="0.25">
      <c r="A4046" s="119">
        <v>41491172</v>
      </c>
      <c r="B4046" s="119" t="s">
        <v>310</v>
      </c>
      <c r="C4046" s="119">
        <v>1</v>
      </c>
      <c r="D4046" s="119" t="s">
        <v>282</v>
      </c>
      <c r="E4046" s="119">
        <v>3</v>
      </c>
      <c r="F4046" s="119" t="s">
        <v>5</v>
      </c>
      <c r="G4046" s="119" t="s">
        <v>288</v>
      </c>
      <c r="H4046" s="120">
        <v>44583</v>
      </c>
      <c r="I4046" s="121">
        <v>0.54166666666666663</v>
      </c>
      <c r="J4046" s="119">
        <v>1</v>
      </c>
      <c r="K4046" s="119" t="s">
        <v>461</v>
      </c>
      <c r="L4046" s="119"/>
    </row>
    <row r="4047" spans="1:13" hidden="1" x14ac:dyDescent="0.25">
      <c r="A4047" s="119">
        <v>41491172</v>
      </c>
      <c r="B4047" s="119" t="s">
        <v>310</v>
      </c>
      <c r="C4047" s="119">
        <v>1</v>
      </c>
      <c r="D4047" s="119" t="s">
        <v>282</v>
      </c>
      <c r="E4047" s="119">
        <v>4</v>
      </c>
      <c r="F4047" s="119" t="s">
        <v>7</v>
      </c>
      <c r="G4047" s="119" t="s">
        <v>288</v>
      </c>
      <c r="H4047" s="120">
        <v>44583</v>
      </c>
      <c r="I4047" s="121">
        <v>0.79166666666666663</v>
      </c>
      <c r="J4047" s="119">
        <v>1</v>
      </c>
      <c r="K4047" s="119" t="s">
        <v>461</v>
      </c>
      <c r="L4047" s="119"/>
    </row>
    <row r="4048" spans="1:13" hidden="1" x14ac:dyDescent="0.25">
      <c r="A4048" s="119">
        <v>41491172</v>
      </c>
      <c r="B4048" s="119" t="s">
        <v>310</v>
      </c>
      <c r="C4048" s="119">
        <v>1</v>
      </c>
      <c r="D4048" s="119" t="s">
        <v>282</v>
      </c>
      <c r="E4048" s="119">
        <v>1</v>
      </c>
      <c r="F4048" s="119" t="s">
        <v>3</v>
      </c>
      <c r="G4048" s="119" t="s">
        <v>288</v>
      </c>
      <c r="H4048" s="120">
        <v>44585</v>
      </c>
      <c r="I4048" s="121">
        <v>0.25</v>
      </c>
      <c r="J4048" s="119">
        <v>1</v>
      </c>
      <c r="K4048" s="119" t="s">
        <v>461</v>
      </c>
      <c r="L4048" s="119"/>
      <c r="M4048" s="1" t="s">
        <v>665</v>
      </c>
    </row>
    <row r="4049" spans="1:12" hidden="1" x14ac:dyDescent="0.25">
      <c r="A4049" s="119">
        <v>41491172</v>
      </c>
      <c r="B4049" s="119" t="s">
        <v>310</v>
      </c>
      <c r="C4049" s="119">
        <v>1</v>
      </c>
      <c r="D4049" s="119" t="s">
        <v>282</v>
      </c>
      <c r="E4049" s="119">
        <v>2</v>
      </c>
      <c r="F4049" s="119" t="s">
        <v>6</v>
      </c>
      <c r="G4049" s="119" t="s">
        <v>288</v>
      </c>
      <c r="H4049" s="120">
        <v>44585</v>
      </c>
      <c r="I4049" s="121">
        <v>0.5</v>
      </c>
      <c r="J4049" s="119">
        <v>1</v>
      </c>
      <c r="K4049" s="119" t="s">
        <v>461</v>
      </c>
      <c r="L4049" s="119"/>
    </row>
    <row r="4050" spans="1:12" hidden="1" x14ac:dyDescent="0.25">
      <c r="A4050" s="119">
        <v>41491172</v>
      </c>
      <c r="B4050" s="119" t="s">
        <v>310</v>
      </c>
      <c r="C4050" s="119">
        <v>1</v>
      </c>
      <c r="D4050" s="119" t="s">
        <v>282</v>
      </c>
      <c r="E4050" s="119">
        <v>3</v>
      </c>
      <c r="F4050" s="119" t="s">
        <v>5</v>
      </c>
      <c r="G4050" s="119" t="s">
        <v>288</v>
      </c>
      <c r="H4050" s="120">
        <v>44585</v>
      </c>
      <c r="I4050" s="121">
        <v>0.54166666666666663</v>
      </c>
      <c r="J4050" s="119">
        <v>1</v>
      </c>
      <c r="K4050" s="119" t="s">
        <v>461</v>
      </c>
      <c r="L4050" s="119"/>
    </row>
    <row r="4051" spans="1:12" hidden="1" x14ac:dyDescent="0.25">
      <c r="A4051" s="119">
        <v>41491172</v>
      </c>
      <c r="B4051" s="119" t="s">
        <v>310</v>
      </c>
      <c r="C4051" s="119">
        <v>1</v>
      </c>
      <c r="D4051" s="119" t="s">
        <v>282</v>
      </c>
      <c r="E4051" s="119">
        <v>4</v>
      </c>
      <c r="F4051" s="119" t="s">
        <v>7</v>
      </c>
      <c r="G4051" s="119" t="s">
        <v>288</v>
      </c>
      <c r="H4051" s="120">
        <v>44585</v>
      </c>
      <c r="I4051" s="121">
        <v>0.66666666666666663</v>
      </c>
      <c r="J4051" s="119">
        <v>1</v>
      </c>
      <c r="K4051" s="119" t="s">
        <v>461</v>
      </c>
      <c r="L4051" s="119"/>
    </row>
    <row r="4052" spans="1:12" hidden="1" x14ac:dyDescent="0.25">
      <c r="A4052" s="119">
        <v>41491172</v>
      </c>
      <c r="B4052" s="119" t="s">
        <v>310</v>
      </c>
      <c r="C4052" s="119">
        <v>1</v>
      </c>
      <c r="D4052" s="119" t="s">
        <v>282</v>
      </c>
      <c r="E4052" s="119">
        <v>1</v>
      </c>
      <c r="F4052" s="119" t="s">
        <v>3</v>
      </c>
      <c r="G4052" s="119" t="s">
        <v>629</v>
      </c>
      <c r="H4052" s="120">
        <v>44586</v>
      </c>
      <c r="I4052" s="121">
        <v>0.29166666666666669</v>
      </c>
      <c r="J4052" s="119">
        <v>1</v>
      </c>
      <c r="K4052" s="119" t="s">
        <v>461</v>
      </c>
      <c r="L4052" s="119"/>
    </row>
    <row r="4053" spans="1:12" hidden="1" x14ac:dyDescent="0.25">
      <c r="A4053" s="119">
        <v>41491172</v>
      </c>
      <c r="B4053" s="119" t="s">
        <v>310</v>
      </c>
      <c r="C4053" s="119">
        <v>1</v>
      </c>
      <c r="D4053" s="119" t="s">
        <v>282</v>
      </c>
      <c r="E4053" s="119">
        <v>2</v>
      </c>
      <c r="F4053" s="119" t="s">
        <v>6</v>
      </c>
      <c r="G4053" s="119" t="s">
        <v>629</v>
      </c>
      <c r="H4053" s="120">
        <v>44586</v>
      </c>
      <c r="I4053" s="121">
        <v>0.5</v>
      </c>
      <c r="J4053" s="119">
        <v>1</v>
      </c>
      <c r="K4053" s="119" t="s">
        <v>461</v>
      </c>
      <c r="L4053" s="119"/>
    </row>
    <row r="4054" spans="1:12" hidden="1" x14ac:dyDescent="0.25">
      <c r="A4054" s="119">
        <v>41491172</v>
      </c>
      <c r="B4054" s="119" t="s">
        <v>310</v>
      </c>
      <c r="C4054" s="119">
        <v>1</v>
      </c>
      <c r="D4054" s="119" t="s">
        <v>282</v>
      </c>
      <c r="E4054" s="119">
        <v>3</v>
      </c>
      <c r="F4054" s="119" t="s">
        <v>5</v>
      </c>
      <c r="G4054" s="119" t="s">
        <v>629</v>
      </c>
      <c r="H4054" s="120">
        <v>44586</v>
      </c>
      <c r="I4054" s="121">
        <v>0.54166666666666663</v>
      </c>
      <c r="J4054" s="119">
        <v>1</v>
      </c>
      <c r="K4054" s="119" t="s">
        <v>461</v>
      </c>
      <c r="L4054" s="119"/>
    </row>
    <row r="4055" spans="1:12" hidden="1" x14ac:dyDescent="0.25">
      <c r="A4055" s="119">
        <v>41491172</v>
      </c>
      <c r="B4055" s="119" t="s">
        <v>310</v>
      </c>
      <c r="C4055" s="119">
        <v>1</v>
      </c>
      <c r="D4055" s="119" t="s">
        <v>282</v>
      </c>
      <c r="E4055" s="119">
        <v>4</v>
      </c>
      <c r="F4055" s="119" t="s">
        <v>7</v>
      </c>
      <c r="G4055" s="119" t="s">
        <v>629</v>
      </c>
      <c r="H4055" s="120">
        <v>44586</v>
      </c>
      <c r="I4055" s="121">
        <v>0.79166666666666663</v>
      </c>
      <c r="J4055" s="119">
        <v>1</v>
      </c>
      <c r="K4055" s="119" t="s">
        <v>461</v>
      </c>
      <c r="L4055" s="119"/>
    </row>
    <row r="4056" spans="1:12" hidden="1" x14ac:dyDescent="0.25">
      <c r="A4056" s="119">
        <v>41491172</v>
      </c>
      <c r="B4056" s="119" t="s">
        <v>310</v>
      </c>
      <c r="C4056" s="119">
        <v>1</v>
      </c>
      <c r="D4056" s="119" t="s">
        <v>282</v>
      </c>
      <c r="E4056" s="119">
        <v>0</v>
      </c>
      <c r="F4056" s="119" t="s">
        <v>8</v>
      </c>
      <c r="G4056" s="119" t="s">
        <v>629</v>
      </c>
      <c r="H4056" s="120">
        <v>44587</v>
      </c>
      <c r="I4056" s="121"/>
      <c r="J4056" s="119">
        <v>1</v>
      </c>
      <c r="K4056" s="119" t="s">
        <v>461</v>
      </c>
      <c r="L4056" s="119"/>
    </row>
    <row r="4057" spans="1:12" hidden="1" x14ac:dyDescent="0.25">
      <c r="A4057" s="119">
        <v>41491172</v>
      </c>
      <c r="B4057" s="119" t="s">
        <v>310</v>
      </c>
      <c r="C4057" s="119">
        <v>1</v>
      </c>
      <c r="D4057" s="119" t="s">
        <v>282</v>
      </c>
      <c r="E4057" s="119">
        <v>1</v>
      </c>
      <c r="F4057" s="119" t="s">
        <v>3</v>
      </c>
      <c r="G4057" s="119" t="s">
        <v>629</v>
      </c>
      <c r="H4057" s="120">
        <v>44588</v>
      </c>
      <c r="I4057" s="121">
        <v>0.25</v>
      </c>
      <c r="J4057" s="119">
        <v>1</v>
      </c>
      <c r="K4057" s="119" t="s">
        <v>461</v>
      </c>
      <c r="L4057" s="119"/>
    </row>
    <row r="4058" spans="1:12" hidden="1" x14ac:dyDescent="0.25">
      <c r="A4058" s="119">
        <v>41491172</v>
      </c>
      <c r="B4058" s="119" t="s">
        <v>310</v>
      </c>
      <c r="C4058" s="119">
        <v>1</v>
      </c>
      <c r="D4058" s="119" t="s">
        <v>282</v>
      </c>
      <c r="E4058" s="119">
        <v>2</v>
      </c>
      <c r="F4058" s="119" t="s">
        <v>6</v>
      </c>
      <c r="G4058" s="119" t="s">
        <v>629</v>
      </c>
      <c r="H4058" s="120">
        <v>44588</v>
      </c>
      <c r="I4058" s="121">
        <v>0.5</v>
      </c>
      <c r="J4058" s="119">
        <v>1</v>
      </c>
      <c r="K4058" s="119" t="s">
        <v>461</v>
      </c>
      <c r="L4058" s="119"/>
    </row>
    <row r="4059" spans="1:12" hidden="1" x14ac:dyDescent="0.25">
      <c r="A4059" s="119">
        <v>41491172</v>
      </c>
      <c r="B4059" s="119" t="s">
        <v>310</v>
      </c>
      <c r="C4059" s="119">
        <v>1</v>
      </c>
      <c r="D4059" s="119" t="s">
        <v>282</v>
      </c>
      <c r="E4059" s="119">
        <v>3</v>
      </c>
      <c r="F4059" s="119" t="s">
        <v>5</v>
      </c>
      <c r="G4059" s="119" t="s">
        <v>629</v>
      </c>
      <c r="H4059" s="120">
        <v>44588</v>
      </c>
      <c r="I4059" s="121">
        <v>0.54166666666666663</v>
      </c>
      <c r="J4059" s="119">
        <v>1</v>
      </c>
      <c r="K4059" s="119" t="s">
        <v>461</v>
      </c>
      <c r="L4059" s="119"/>
    </row>
    <row r="4060" spans="1:12" hidden="1" x14ac:dyDescent="0.25">
      <c r="A4060" s="119">
        <v>41491172</v>
      </c>
      <c r="B4060" s="119" t="s">
        <v>310</v>
      </c>
      <c r="C4060" s="119">
        <v>1</v>
      </c>
      <c r="D4060" s="119" t="s">
        <v>282</v>
      </c>
      <c r="E4060" s="119">
        <v>4</v>
      </c>
      <c r="F4060" s="119" t="s">
        <v>7</v>
      </c>
      <c r="G4060" s="119" t="s">
        <v>629</v>
      </c>
      <c r="H4060" s="120">
        <v>44588</v>
      </c>
      <c r="I4060" s="121">
        <v>0.79166666666666663</v>
      </c>
      <c r="J4060" s="119">
        <v>1</v>
      </c>
      <c r="K4060" s="119" t="s">
        <v>461</v>
      </c>
      <c r="L4060" s="119"/>
    </row>
    <row r="4061" spans="1:12" hidden="1" x14ac:dyDescent="0.25">
      <c r="A4061" s="119">
        <v>41491172</v>
      </c>
      <c r="B4061" s="119" t="s">
        <v>310</v>
      </c>
      <c r="C4061" s="119">
        <v>1</v>
      </c>
      <c r="D4061" s="119" t="s">
        <v>282</v>
      </c>
      <c r="E4061" s="119">
        <v>1</v>
      </c>
      <c r="F4061" s="119" t="s">
        <v>3</v>
      </c>
      <c r="G4061" s="119" t="s">
        <v>629</v>
      </c>
      <c r="H4061" s="120">
        <v>44589</v>
      </c>
      <c r="I4061" s="121">
        <v>0.25</v>
      </c>
      <c r="J4061" s="119">
        <v>1</v>
      </c>
      <c r="K4061" s="119" t="s">
        <v>461</v>
      </c>
      <c r="L4061" s="119"/>
    </row>
    <row r="4062" spans="1:12" hidden="1" x14ac:dyDescent="0.25">
      <c r="A4062" s="119">
        <v>41491172</v>
      </c>
      <c r="B4062" s="119" t="s">
        <v>310</v>
      </c>
      <c r="C4062" s="119">
        <v>1</v>
      </c>
      <c r="D4062" s="119" t="s">
        <v>282</v>
      </c>
      <c r="E4062" s="119">
        <v>2</v>
      </c>
      <c r="F4062" s="119" t="s">
        <v>6</v>
      </c>
      <c r="G4062" s="119" t="s">
        <v>629</v>
      </c>
      <c r="H4062" s="120">
        <v>44589</v>
      </c>
      <c r="I4062" s="121">
        <v>0.5</v>
      </c>
      <c r="J4062" s="119">
        <v>1</v>
      </c>
      <c r="K4062" s="119" t="s">
        <v>461</v>
      </c>
      <c r="L4062" s="119"/>
    </row>
    <row r="4063" spans="1:12" hidden="1" x14ac:dyDescent="0.25">
      <c r="A4063" s="119">
        <v>41491172</v>
      </c>
      <c r="B4063" s="119" t="s">
        <v>310</v>
      </c>
      <c r="C4063" s="119">
        <v>1</v>
      </c>
      <c r="D4063" s="119" t="s">
        <v>282</v>
      </c>
      <c r="E4063" s="119">
        <v>3</v>
      </c>
      <c r="F4063" s="119" t="s">
        <v>5</v>
      </c>
      <c r="G4063" s="119" t="s">
        <v>629</v>
      </c>
      <c r="H4063" s="120">
        <v>44589</v>
      </c>
      <c r="I4063" s="121">
        <v>0.54166666666666663</v>
      </c>
      <c r="J4063" s="119">
        <v>1</v>
      </c>
      <c r="K4063" s="119" t="s">
        <v>461</v>
      </c>
      <c r="L4063" s="119"/>
    </row>
    <row r="4064" spans="1:12" hidden="1" x14ac:dyDescent="0.25">
      <c r="A4064" s="119">
        <v>41491172</v>
      </c>
      <c r="B4064" s="119" t="s">
        <v>310</v>
      </c>
      <c r="C4064" s="119">
        <v>1</v>
      </c>
      <c r="D4064" s="119" t="s">
        <v>282</v>
      </c>
      <c r="E4064" s="119">
        <v>4</v>
      </c>
      <c r="F4064" s="119" t="s">
        <v>7</v>
      </c>
      <c r="G4064" s="119" t="s">
        <v>629</v>
      </c>
      <c r="H4064" s="120">
        <v>44589</v>
      </c>
      <c r="I4064" s="121">
        <v>0.79166666666666663</v>
      </c>
      <c r="J4064" s="119">
        <v>1</v>
      </c>
      <c r="K4064" s="119" t="s">
        <v>461</v>
      </c>
      <c r="L4064" s="119"/>
    </row>
    <row r="4065" spans="1:13" hidden="1" x14ac:dyDescent="0.25">
      <c r="A4065" s="119">
        <v>41491172</v>
      </c>
      <c r="B4065" s="119" t="s">
        <v>310</v>
      </c>
      <c r="C4065" s="119">
        <v>1</v>
      </c>
      <c r="D4065" s="119" t="s">
        <v>282</v>
      </c>
      <c r="E4065" s="119">
        <v>1</v>
      </c>
      <c r="F4065" s="119" t="s">
        <v>3</v>
      </c>
      <c r="G4065" s="119" t="s">
        <v>629</v>
      </c>
      <c r="H4065" s="120">
        <v>44590</v>
      </c>
      <c r="I4065" s="121">
        <v>0.25</v>
      </c>
      <c r="J4065" s="119">
        <v>1</v>
      </c>
      <c r="K4065" s="119" t="s">
        <v>461</v>
      </c>
      <c r="L4065" s="119"/>
    </row>
    <row r="4066" spans="1:13" hidden="1" x14ac:dyDescent="0.25">
      <c r="A4066" s="119">
        <v>41491172</v>
      </c>
      <c r="B4066" s="119" t="s">
        <v>310</v>
      </c>
      <c r="C4066" s="119">
        <v>1</v>
      </c>
      <c r="D4066" s="119" t="s">
        <v>282</v>
      </c>
      <c r="E4066" s="119">
        <v>2</v>
      </c>
      <c r="F4066" s="119" t="s">
        <v>6</v>
      </c>
      <c r="G4066" s="119" t="s">
        <v>629</v>
      </c>
      <c r="H4066" s="120">
        <v>44590</v>
      </c>
      <c r="I4066" s="121">
        <v>0.5</v>
      </c>
      <c r="J4066" s="119">
        <v>1</v>
      </c>
      <c r="K4066" s="119" t="s">
        <v>461</v>
      </c>
      <c r="L4066" s="119"/>
    </row>
    <row r="4067" spans="1:13" hidden="1" x14ac:dyDescent="0.25">
      <c r="A4067" s="119">
        <v>41491172</v>
      </c>
      <c r="B4067" s="119" t="s">
        <v>310</v>
      </c>
      <c r="C4067" s="119">
        <v>1</v>
      </c>
      <c r="D4067" s="119" t="s">
        <v>282</v>
      </c>
      <c r="E4067" s="119">
        <v>3</v>
      </c>
      <c r="F4067" s="119" t="s">
        <v>5</v>
      </c>
      <c r="G4067" s="119" t="s">
        <v>629</v>
      </c>
      <c r="H4067" s="120">
        <v>44590</v>
      </c>
      <c r="I4067" s="121">
        <v>0.54166666666666663</v>
      </c>
      <c r="J4067" s="119">
        <v>1</v>
      </c>
      <c r="K4067" s="119" t="s">
        <v>461</v>
      </c>
      <c r="L4067" s="119"/>
    </row>
    <row r="4068" spans="1:13" hidden="1" x14ac:dyDescent="0.25">
      <c r="A4068" s="119">
        <v>41491172</v>
      </c>
      <c r="B4068" s="119" t="s">
        <v>310</v>
      </c>
      <c r="C4068" s="119">
        <v>1</v>
      </c>
      <c r="D4068" s="119" t="s">
        <v>282</v>
      </c>
      <c r="E4068" s="119">
        <v>4</v>
      </c>
      <c r="F4068" s="119" t="s">
        <v>7</v>
      </c>
      <c r="G4068" s="119" t="s">
        <v>629</v>
      </c>
      <c r="H4068" s="120">
        <v>44590</v>
      </c>
      <c r="I4068" s="121">
        <v>0.79166666666666663</v>
      </c>
      <c r="J4068" s="119">
        <v>1</v>
      </c>
      <c r="K4068" s="119" t="s">
        <v>461</v>
      </c>
      <c r="L4068" s="119"/>
    </row>
    <row r="4069" spans="1:13" hidden="1" x14ac:dyDescent="0.25">
      <c r="A4069" s="119">
        <v>41491172</v>
      </c>
      <c r="B4069" s="119" t="s">
        <v>310</v>
      </c>
      <c r="C4069" s="119">
        <v>1</v>
      </c>
      <c r="D4069" s="119" t="s">
        <v>282</v>
      </c>
      <c r="E4069" s="119">
        <v>1</v>
      </c>
      <c r="F4069" s="119" t="s">
        <v>3</v>
      </c>
      <c r="G4069" s="119" t="s">
        <v>629</v>
      </c>
      <c r="H4069" s="120">
        <v>44592</v>
      </c>
      <c r="I4069" s="121">
        <v>0.25</v>
      </c>
      <c r="J4069" s="119">
        <v>1</v>
      </c>
      <c r="K4069" s="119" t="s">
        <v>461</v>
      </c>
      <c r="L4069" s="119"/>
      <c r="M4069" s="1" t="s">
        <v>665</v>
      </c>
    </row>
    <row r="4070" spans="1:13" hidden="1" x14ac:dyDescent="0.25">
      <c r="A4070" s="119">
        <v>41491172</v>
      </c>
      <c r="B4070" s="119" t="s">
        <v>310</v>
      </c>
      <c r="C4070" s="119">
        <v>1</v>
      </c>
      <c r="D4070" s="119" t="s">
        <v>282</v>
      </c>
      <c r="E4070" s="119">
        <v>2</v>
      </c>
      <c r="F4070" s="119" t="s">
        <v>6</v>
      </c>
      <c r="G4070" s="119" t="s">
        <v>629</v>
      </c>
      <c r="H4070" s="120">
        <v>44592</v>
      </c>
      <c r="I4070" s="121">
        <v>0.5</v>
      </c>
      <c r="J4070" s="119">
        <v>1</v>
      </c>
      <c r="K4070" s="119" t="s">
        <v>461</v>
      </c>
      <c r="L4070" s="119"/>
      <c r="M4070" s="1" t="s">
        <v>665</v>
      </c>
    </row>
    <row r="4071" spans="1:13" hidden="1" x14ac:dyDescent="0.25">
      <c r="A4071" s="119">
        <v>41491172</v>
      </c>
      <c r="B4071" s="119" t="s">
        <v>310</v>
      </c>
      <c r="C4071" s="119">
        <v>1</v>
      </c>
      <c r="D4071" s="119" t="s">
        <v>282</v>
      </c>
      <c r="E4071" s="119">
        <v>3</v>
      </c>
      <c r="F4071" s="119" t="s">
        <v>5</v>
      </c>
      <c r="G4071" s="119" t="s">
        <v>629</v>
      </c>
      <c r="H4071" s="120">
        <v>44592</v>
      </c>
      <c r="I4071" s="121">
        <v>0.54166666666666663</v>
      </c>
      <c r="J4071" s="119">
        <v>1</v>
      </c>
      <c r="K4071" s="119" t="s">
        <v>461</v>
      </c>
      <c r="L4071" s="119"/>
      <c r="M4071" s="1" t="s">
        <v>665</v>
      </c>
    </row>
    <row r="4072" spans="1:13" hidden="1" x14ac:dyDescent="0.25">
      <c r="A4072" s="119">
        <v>41491172</v>
      </c>
      <c r="B4072" s="119" t="s">
        <v>310</v>
      </c>
      <c r="C4072" s="119">
        <v>1</v>
      </c>
      <c r="D4072" s="119" t="s">
        <v>282</v>
      </c>
      <c r="E4072" s="119">
        <v>4</v>
      </c>
      <c r="F4072" s="119" t="s">
        <v>7</v>
      </c>
      <c r="G4072" s="119" t="s">
        <v>629</v>
      </c>
      <c r="H4072" s="120">
        <v>44592</v>
      </c>
      <c r="I4072" s="121">
        <v>0.79166666666666663</v>
      </c>
      <c r="J4072" s="119">
        <v>1</v>
      </c>
      <c r="K4072" s="119" t="s">
        <v>461</v>
      </c>
      <c r="L4072" s="119"/>
      <c r="M4072" s="1" t="s">
        <v>665</v>
      </c>
    </row>
    <row r="4073" spans="1:13" hidden="1" x14ac:dyDescent="0.25">
      <c r="A4073" s="119">
        <v>41491172</v>
      </c>
      <c r="B4073" s="119" t="s">
        <v>310</v>
      </c>
      <c r="C4073" s="119">
        <v>1</v>
      </c>
      <c r="D4073" s="119" t="s">
        <v>282</v>
      </c>
      <c r="E4073" s="119">
        <v>1</v>
      </c>
      <c r="F4073" s="119" t="s">
        <v>3</v>
      </c>
      <c r="G4073" s="119" t="s">
        <v>629</v>
      </c>
      <c r="H4073" s="120">
        <v>44593</v>
      </c>
      <c r="I4073" s="121">
        <v>0.25</v>
      </c>
      <c r="J4073" s="119">
        <v>1</v>
      </c>
      <c r="K4073" s="119" t="s">
        <v>461</v>
      </c>
      <c r="L4073" s="119"/>
      <c r="M4073" s="1" t="s">
        <v>665</v>
      </c>
    </row>
    <row r="4074" spans="1:13" hidden="1" x14ac:dyDescent="0.25">
      <c r="A4074" s="119">
        <v>41491172</v>
      </c>
      <c r="B4074" s="119" t="s">
        <v>310</v>
      </c>
      <c r="C4074" s="119">
        <v>1</v>
      </c>
      <c r="D4074" s="119" t="s">
        <v>282</v>
      </c>
      <c r="E4074" s="119">
        <v>2</v>
      </c>
      <c r="F4074" s="119" t="s">
        <v>6</v>
      </c>
      <c r="G4074" s="119" t="s">
        <v>629</v>
      </c>
      <c r="H4074" s="120">
        <v>44593</v>
      </c>
      <c r="I4074" s="121">
        <v>0.5</v>
      </c>
      <c r="J4074" s="119">
        <v>1</v>
      </c>
      <c r="K4074" s="119" t="s">
        <v>461</v>
      </c>
      <c r="L4074" s="119"/>
      <c r="M4074" s="1" t="s">
        <v>665</v>
      </c>
    </row>
    <row r="4075" spans="1:13" hidden="1" x14ac:dyDescent="0.25">
      <c r="A4075" s="119">
        <v>41491172</v>
      </c>
      <c r="B4075" s="119" t="s">
        <v>310</v>
      </c>
      <c r="C4075" s="119">
        <v>1</v>
      </c>
      <c r="D4075" s="119" t="s">
        <v>282</v>
      </c>
      <c r="E4075" s="119">
        <v>3</v>
      </c>
      <c r="F4075" s="119" t="s">
        <v>5</v>
      </c>
      <c r="G4075" s="119" t="s">
        <v>629</v>
      </c>
      <c r="H4075" s="120">
        <v>44593</v>
      </c>
      <c r="I4075" s="121">
        <v>0.54166666666666663</v>
      </c>
      <c r="J4075" s="119">
        <v>1</v>
      </c>
      <c r="K4075" s="119" t="s">
        <v>461</v>
      </c>
      <c r="L4075" s="119"/>
      <c r="M4075" s="1" t="s">
        <v>665</v>
      </c>
    </row>
    <row r="4076" spans="1:13" hidden="1" x14ac:dyDescent="0.25">
      <c r="A4076" s="119">
        <v>41491172</v>
      </c>
      <c r="B4076" s="119" t="s">
        <v>310</v>
      </c>
      <c r="C4076" s="119">
        <v>1</v>
      </c>
      <c r="D4076" s="119" t="s">
        <v>282</v>
      </c>
      <c r="E4076" s="119">
        <v>4</v>
      </c>
      <c r="F4076" s="119" t="s">
        <v>7</v>
      </c>
      <c r="G4076" s="119" t="s">
        <v>629</v>
      </c>
      <c r="H4076" s="120">
        <v>44593</v>
      </c>
      <c r="I4076" s="121">
        <v>0.79166666666666663</v>
      </c>
      <c r="J4076" s="119">
        <v>1</v>
      </c>
      <c r="K4076" s="119" t="s">
        <v>461</v>
      </c>
      <c r="L4076" s="119"/>
      <c r="M4076" s="1" t="s">
        <v>665</v>
      </c>
    </row>
    <row r="4077" spans="1:13" hidden="1" x14ac:dyDescent="0.25">
      <c r="A4077" s="119">
        <v>41491172</v>
      </c>
      <c r="B4077" s="119" t="s">
        <v>310</v>
      </c>
      <c r="C4077" s="119">
        <v>1</v>
      </c>
      <c r="D4077" s="119" t="s">
        <v>282</v>
      </c>
      <c r="E4077" s="119">
        <v>1</v>
      </c>
      <c r="F4077" s="119" t="s">
        <v>3</v>
      </c>
      <c r="G4077" s="119" t="s">
        <v>629</v>
      </c>
      <c r="H4077" s="120">
        <v>44594</v>
      </c>
      <c r="I4077" s="121">
        <v>0.29166666666666669</v>
      </c>
      <c r="J4077" s="119">
        <v>1</v>
      </c>
      <c r="K4077" s="119" t="s">
        <v>461</v>
      </c>
      <c r="L4077" s="119"/>
      <c r="M4077" s="1" t="s">
        <v>665</v>
      </c>
    </row>
    <row r="4078" spans="1:13" hidden="1" x14ac:dyDescent="0.25">
      <c r="A4078" s="119">
        <v>41491172</v>
      </c>
      <c r="B4078" s="119" t="s">
        <v>310</v>
      </c>
      <c r="C4078" s="119">
        <v>1</v>
      </c>
      <c r="D4078" s="119" t="s">
        <v>282</v>
      </c>
      <c r="E4078" s="119">
        <v>2</v>
      </c>
      <c r="F4078" s="119" t="s">
        <v>6</v>
      </c>
      <c r="G4078" s="119" t="s">
        <v>629</v>
      </c>
      <c r="H4078" s="120">
        <v>44594</v>
      </c>
      <c r="I4078" s="121">
        <v>0.5</v>
      </c>
      <c r="J4078" s="119">
        <v>1</v>
      </c>
      <c r="K4078" s="119" t="s">
        <v>461</v>
      </c>
      <c r="L4078" s="119"/>
      <c r="M4078" s="1" t="s">
        <v>665</v>
      </c>
    </row>
    <row r="4079" spans="1:13" hidden="1" x14ac:dyDescent="0.25">
      <c r="A4079" s="119">
        <v>41491172</v>
      </c>
      <c r="B4079" s="119" t="s">
        <v>310</v>
      </c>
      <c r="C4079" s="119">
        <v>1</v>
      </c>
      <c r="D4079" s="119" t="s">
        <v>282</v>
      </c>
      <c r="E4079" s="119">
        <v>3</v>
      </c>
      <c r="F4079" s="119" t="s">
        <v>5</v>
      </c>
      <c r="G4079" s="119" t="s">
        <v>629</v>
      </c>
      <c r="H4079" s="120">
        <v>44594</v>
      </c>
      <c r="I4079" s="121">
        <v>0.54166666666666663</v>
      </c>
      <c r="J4079" s="119">
        <v>1</v>
      </c>
      <c r="K4079" s="119" t="s">
        <v>461</v>
      </c>
      <c r="L4079" s="119"/>
      <c r="M4079" s="1" t="s">
        <v>665</v>
      </c>
    </row>
    <row r="4080" spans="1:13" hidden="1" x14ac:dyDescent="0.25">
      <c r="A4080" s="119">
        <v>41491172</v>
      </c>
      <c r="B4080" s="119" t="s">
        <v>310</v>
      </c>
      <c r="C4080" s="119">
        <v>1</v>
      </c>
      <c r="D4080" s="119" t="s">
        <v>282</v>
      </c>
      <c r="E4080" s="119">
        <v>4</v>
      </c>
      <c r="F4080" s="119" t="s">
        <v>7</v>
      </c>
      <c r="G4080" s="119" t="s">
        <v>629</v>
      </c>
      <c r="H4080" s="120">
        <v>44594</v>
      </c>
      <c r="I4080" s="121">
        <v>0.66666666666666663</v>
      </c>
      <c r="J4080" s="119">
        <v>1</v>
      </c>
      <c r="K4080" s="119" t="s">
        <v>461</v>
      </c>
      <c r="L4080" s="119"/>
      <c r="M4080" s="1" t="s">
        <v>665</v>
      </c>
    </row>
    <row r="4081" spans="1:13" hidden="1" x14ac:dyDescent="0.25">
      <c r="A4081" s="119">
        <v>41491172</v>
      </c>
      <c r="B4081" s="119" t="s">
        <v>310</v>
      </c>
      <c r="C4081" s="119">
        <v>1</v>
      </c>
      <c r="D4081" s="119" t="s">
        <v>282</v>
      </c>
      <c r="E4081" s="119">
        <v>1</v>
      </c>
      <c r="F4081" s="119" t="s">
        <v>3</v>
      </c>
      <c r="G4081" s="119" t="s">
        <v>629</v>
      </c>
      <c r="H4081" s="120">
        <v>44595</v>
      </c>
      <c r="I4081" s="121">
        <v>0.29166666666666669</v>
      </c>
      <c r="J4081" s="119">
        <v>1</v>
      </c>
      <c r="K4081" s="119" t="s">
        <v>461</v>
      </c>
      <c r="L4081" s="119"/>
      <c r="M4081" s="1" t="s">
        <v>665</v>
      </c>
    </row>
    <row r="4082" spans="1:13" hidden="1" x14ac:dyDescent="0.25">
      <c r="A4082" s="119">
        <v>41491172</v>
      </c>
      <c r="B4082" s="119" t="s">
        <v>310</v>
      </c>
      <c r="C4082" s="119">
        <v>1</v>
      </c>
      <c r="D4082" s="119" t="s">
        <v>282</v>
      </c>
      <c r="E4082" s="119">
        <v>2</v>
      </c>
      <c r="F4082" s="119" t="s">
        <v>6</v>
      </c>
      <c r="G4082" s="119" t="s">
        <v>629</v>
      </c>
      <c r="H4082" s="120">
        <v>44595</v>
      </c>
      <c r="I4082" s="121">
        <v>0.5</v>
      </c>
      <c r="J4082" s="119">
        <v>1</v>
      </c>
      <c r="K4082" s="119" t="s">
        <v>461</v>
      </c>
      <c r="L4082" s="119"/>
      <c r="M4082" s="1" t="s">
        <v>665</v>
      </c>
    </row>
    <row r="4083" spans="1:13" hidden="1" x14ac:dyDescent="0.25">
      <c r="A4083" s="119">
        <v>41491172</v>
      </c>
      <c r="B4083" s="119" t="s">
        <v>310</v>
      </c>
      <c r="C4083" s="119">
        <v>1</v>
      </c>
      <c r="D4083" s="119" t="s">
        <v>282</v>
      </c>
      <c r="E4083" s="119">
        <v>3</v>
      </c>
      <c r="F4083" s="119" t="s">
        <v>5</v>
      </c>
      <c r="G4083" s="119" t="s">
        <v>629</v>
      </c>
      <c r="H4083" s="120">
        <v>44595</v>
      </c>
      <c r="I4083" s="121">
        <v>0.54166666666666663</v>
      </c>
      <c r="J4083" s="119">
        <v>1</v>
      </c>
      <c r="K4083" s="119" t="s">
        <v>461</v>
      </c>
      <c r="L4083" s="119"/>
      <c r="M4083" s="1" t="s">
        <v>665</v>
      </c>
    </row>
    <row r="4084" spans="1:13" hidden="1" x14ac:dyDescent="0.25">
      <c r="A4084" s="119">
        <v>41491172</v>
      </c>
      <c r="B4084" s="119" t="s">
        <v>310</v>
      </c>
      <c r="C4084" s="119">
        <v>1</v>
      </c>
      <c r="D4084" s="119" t="s">
        <v>282</v>
      </c>
      <c r="E4084" s="119">
        <v>4</v>
      </c>
      <c r="F4084" s="119" t="s">
        <v>7</v>
      </c>
      <c r="G4084" s="119" t="s">
        <v>629</v>
      </c>
      <c r="H4084" s="120">
        <v>44595</v>
      </c>
      <c r="I4084" s="121">
        <v>0.66666666666666663</v>
      </c>
      <c r="J4084" s="119">
        <v>1</v>
      </c>
      <c r="K4084" s="119" t="s">
        <v>461</v>
      </c>
      <c r="L4084" s="119"/>
      <c r="M4084" s="1" t="s">
        <v>665</v>
      </c>
    </row>
    <row r="4085" spans="1:13" hidden="1" x14ac:dyDescent="0.25">
      <c r="A4085" s="119">
        <v>41491172</v>
      </c>
      <c r="B4085" s="119" t="s">
        <v>310</v>
      </c>
      <c r="C4085" s="119">
        <v>1</v>
      </c>
      <c r="D4085" s="119" t="s">
        <v>282</v>
      </c>
      <c r="E4085" s="119">
        <v>1</v>
      </c>
      <c r="F4085" s="119" t="s">
        <v>3</v>
      </c>
      <c r="G4085" s="119" t="s">
        <v>629</v>
      </c>
      <c r="H4085" s="120">
        <v>44596</v>
      </c>
      <c r="I4085" s="121">
        <v>0.29166666666666669</v>
      </c>
      <c r="J4085" s="119">
        <v>1</v>
      </c>
      <c r="K4085" s="119" t="s">
        <v>461</v>
      </c>
      <c r="L4085" s="119"/>
      <c r="M4085" s="1" t="s">
        <v>665</v>
      </c>
    </row>
    <row r="4086" spans="1:13" hidden="1" x14ac:dyDescent="0.25">
      <c r="A4086" s="119">
        <v>41491172</v>
      </c>
      <c r="B4086" s="119" t="s">
        <v>310</v>
      </c>
      <c r="C4086" s="119">
        <v>1</v>
      </c>
      <c r="D4086" s="119" t="s">
        <v>282</v>
      </c>
      <c r="E4086" s="119">
        <v>2</v>
      </c>
      <c r="F4086" s="119" t="s">
        <v>6</v>
      </c>
      <c r="G4086" s="119" t="s">
        <v>629</v>
      </c>
      <c r="H4086" s="120">
        <v>44596</v>
      </c>
      <c r="I4086" s="121">
        <v>0.5</v>
      </c>
      <c r="J4086" s="119">
        <v>1</v>
      </c>
      <c r="K4086" s="119" t="s">
        <v>461</v>
      </c>
      <c r="L4086" s="119"/>
      <c r="M4086" s="1" t="s">
        <v>665</v>
      </c>
    </row>
    <row r="4087" spans="1:13" hidden="1" x14ac:dyDescent="0.25">
      <c r="A4087" s="119">
        <v>41491172</v>
      </c>
      <c r="B4087" s="119" t="s">
        <v>310</v>
      </c>
      <c r="C4087" s="119">
        <v>1</v>
      </c>
      <c r="D4087" s="119" t="s">
        <v>282</v>
      </c>
      <c r="E4087" s="119">
        <v>3</v>
      </c>
      <c r="F4087" s="119" t="s">
        <v>5</v>
      </c>
      <c r="G4087" s="119" t="s">
        <v>629</v>
      </c>
      <c r="H4087" s="120">
        <v>44596</v>
      </c>
      <c r="I4087" s="121">
        <v>0.54166666666666663</v>
      </c>
      <c r="J4087" s="119">
        <v>1</v>
      </c>
      <c r="K4087" s="119" t="s">
        <v>461</v>
      </c>
      <c r="L4087" s="119"/>
      <c r="M4087" s="1" t="s">
        <v>665</v>
      </c>
    </row>
    <row r="4088" spans="1:13" hidden="1" x14ac:dyDescent="0.25">
      <c r="A4088" s="119">
        <v>41491172</v>
      </c>
      <c r="B4088" s="119" t="s">
        <v>310</v>
      </c>
      <c r="C4088" s="119">
        <v>1</v>
      </c>
      <c r="D4088" s="119" t="s">
        <v>282</v>
      </c>
      <c r="E4088" s="119">
        <v>4</v>
      </c>
      <c r="F4088" s="119" t="s">
        <v>7</v>
      </c>
      <c r="G4088" s="119" t="s">
        <v>629</v>
      </c>
      <c r="H4088" s="120">
        <v>44596</v>
      </c>
      <c r="I4088" s="121">
        <v>0.66666666666666663</v>
      </c>
      <c r="J4088" s="119">
        <v>1</v>
      </c>
      <c r="K4088" s="119" t="s">
        <v>461</v>
      </c>
      <c r="L4088" s="119"/>
      <c r="M4088" s="1" t="s">
        <v>665</v>
      </c>
    </row>
    <row r="4089" spans="1:13" hidden="1" x14ac:dyDescent="0.25">
      <c r="A4089" s="119">
        <v>41491172</v>
      </c>
      <c r="B4089" s="119" t="s">
        <v>310</v>
      </c>
      <c r="C4089" s="119">
        <v>1</v>
      </c>
      <c r="D4089" s="119" t="s">
        <v>282</v>
      </c>
      <c r="E4089" s="119">
        <v>1</v>
      </c>
      <c r="F4089" s="119" t="s">
        <v>3</v>
      </c>
      <c r="G4089" s="119" t="s">
        <v>629</v>
      </c>
      <c r="H4089" s="120">
        <v>44597</v>
      </c>
      <c r="I4089" s="121">
        <v>0.29166666666666669</v>
      </c>
      <c r="J4089" s="119">
        <v>1</v>
      </c>
      <c r="K4089" s="119" t="s">
        <v>461</v>
      </c>
      <c r="L4089" s="119"/>
      <c r="M4089" s="1" t="s">
        <v>665</v>
      </c>
    </row>
    <row r="4090" spans="1:13" hidden="1" x14ac:dyDescent="0.25">
      <c r="A4090" s="119">
        <v>41491172</v>
      </c>
      <c r="B4090" s="119" t="s">
        <v>310</v>
      </c>
      <c r="C4090" s="119">
        <v>1</v>
      </c>
      <c r="D4090" s="119" t="s">
        <v>282</v>
      </c>
      <c r="E4090" s="119">
        <v>2</v>
      </c>
      <c r="F4090" s="119" t="s">
        <v>6</v>
      </c>
      <c r="G4090" s="119" t="s">
        <v>629</v>
      </c>
      <c r="H4090" s="120">
        <v>44597</v>
      </c>
      <c r="I4090" s="121">
        <v>0.5</v>
      </c>
      <c r="J4090" s="119">
        <v>1</v>
      </c>
      <c r="K4090" s="119" t="s">
        <v>461</v>
      </c>
      <c r="L4090" s="119"/>
      <c r="M4090" s="1" t="s">
        <v>665</v>
      </c>
    </row>
    <row r="4091" spans="1:13" hidden="1" x14ac:dyDescent="0.25">
      <c r="A4091" s="119">
        <v>41491172</v>
      </c>
      <c r="B4091" s="119" t="s">
        <v>310</v>
      </c>
      <c r="C4091" s="119">
        <v>1</v>
      </c>
      <c r="D4091" s="119" t="s">
        <v>282</v>
      </c>
      <c r="E4091" s="119">
        <v>3</v>
      </c>
      <c r="F4091" s="119" t="s">
        <v>5</v>
      </c>
      <c r="G4091" s="119" t="s">
        <v>629</v>
      </c>
      <c r="H4091" s="120">
        <v>44597</v>
      </c>
      <c r="I4091" s="121">
        <v>0.54166666666666663</v>
      </c>
      <c r="J4091" s="119">
        <v>1</v>
      </c>
      <c r="K4091" s="119" t="s">
        <v>461</v>
      </c>
      <c r="L4091" s="119"/>
      <c r="M4091" s="1" t="s">
        <v>665</v>
      </c>
    </row>
    <row r="4092" spans="1:13" hidden="1" x14ac:dyDescent="0.25">
      <c r="A4092" s="119">
        <v>41491172</v>
      </c>
      <c r="B4092" s="119" t="s">
        <v>310</v>
      </c>
      <c r="C4092" s="119">
        <v>1</v>
      </c>
      <c r="D4092" s="119" t="s">
        <v>282</v>
      </c>
      <c r="E4092" s="119">
        <v>4</v>
      </c>
      <c r="F4092" s="119" t="s">
        <v>7</v>
      </c>
      <c r="G4092" s="119" t="s">
        <v>629</v>
      </c>
      <c r="H4092" s="120">
        <v>44597</v>
      </c>
      <c r="I4092" s="121">
        <v>0.79166666666666663</v>
      </c>
      <c r="J4092" s="119">
        <v>1</v>
      </c>
      <c r="K4092" s="119" t="s">
        <v>461</v>
      </c>
      <c r="L4092" s="119"/>
      <c r="M4092" s="1" t="s">
        <v>665</v>
      </c>
    </row>
    <row r="4093" spans="1:13" hidden="1" x14ac:dyDescent="0.25">
      <c r="A4093" s="119">
        <v>41491172</v>
      </c>
      <c r="B4093" s="119" t="s">
        <v>310</v>
      </c>
      <c r="C4093" s="119">
        <v>1</v>
      </c>
      <c r="D4093" s="119" t="s">
        <v>282</v>
      </c>
      <c r="E4093" s="119">
        <v>1</v>
      </c>
      <c r="F4093" s="119" t="s">
        <v>3</v>
      </c>
      <c r="G4093" s="119" t="s">
        <v>629</v>
      </c>
      <c r="H4093" s="120">
        <v>44599</v>
      </c>
      <c r="I4093" s="121">
        <v>0.29166666666666669</v>
      </c>
      <c r="J4093" s="119">
        <v>1</v>
      </c>
      <c r="K4093" s="119" t="s">
        <v>461</v>
      </c>
      <c r="L4093" s="119"/>
      <c r="M4093" s="1" t="s">
        <v>665</v>
      </c>
    </row>
    <row r="4094" spans="1:13" hidden="1" x14ac:dyDescent="0.25">
      <c r="A4094" s="119">
        <v>41491172</v>
      </c>
      <c r="B4094" s="119" t="s">
        <v>310</v>
      </c>
      <c r="C4094" s="119">
        <v>1</v>
      </c>
      <c r="D4094" s="119" t="s">
        <v>282</v>
      </c>
      <c r="E4094" s="119">
        <v>2</v>
      </c>
      <c r="F4094" s="119" t="s">
        <v>6</v>
      </c>
      <c r="G4094" s="119" t="s">
        <v>629</v>
      </c>
      <c r="H4094" s="120">
        <v>44599</v>
      </c>
      <c r="I4094" s="121">
        <v>0.5</v>
      </c>
      <c r="J4094" s="119">
        <v>1</v>
      </c>
      <c r="K4094" s="119" t="s">
        <v>461</v>
      </c>
      <c r="L4094" s="119"/>
      <c r="M4094" s="1" t="s">
        <v>665</v>
      </c>
    </row>
    <row r="4095" spans="1:13" hidden="1" x14ac:dyDescent="0.25">
      <c r="A4095" s="119">
        <v>41491172</v>
      </c>
      <c r="B4095" s="119" t="s">
        <v>310</v>
      </c>
      <c r="C4095" s="119">
        <v>1</v>
      </c>
      <c r="D4095" s="119" t="s">
        <v>282</v>
      </c>
      <c r="E4095" s="119">
        <v>3</v>
      </c>
      <c r="F4095" s="119" t="s">
        <v>5</v>
      </c>
      <c r="G4095" s="119" t="s">
        <v>629</v>
      </c>
      <c r="H4095" s="120">
        <v>44599</v>
      </c>
      <c r="I4095" s="121">
        <v>0.54166666666666663</v>
      </c>
      <c r="J4095" s="119">
        <v>1</v>
      </c>
      <c r="K4095" s="119" t="s">
        <v>461</v>
      </c>
      <c r="L4095" s="119"/>
      <c r="M4095" s="1" t="s">
        <v>665</v>
      </c>
    </row>
    <row r="4096" spans="1:13" hidden="1" x14ac:dyDescent="0.25">
      <c r="A4096" s="119">
        <v>41491172</v>
      </c>
      <c r="B4096" s="119" t="s">
        <v>310</v>
      </c>
      <c r="C4096" s="119">
        <v>1</v>
      </c>
      <c r="D4096" s="119" t="s">
        <v>282</v>
      </c>
      <c r="E4096" s="119">
        <v>4</v>
      </c>
      <c r="F4096" s="119" t="s">
        <v>7</v>
      </c>
      <c r="G4096" s="119" t="s">
        <v>629</v>
      </c>
      <c r="H4096" s="120">
        <v>44599</v>
      </c>
      <c r="I4096" s="121">
        <v>0.79166666666666663</v>
      </c>
      <c r="J4096" s="119">
        <v>1</v>
      </c>
      <c r="K4096" s="119" t="s">
        <v>461</v>
      </c>
      <c r="L4096" s="119"/>
      <c r="M4096" s="1" t="s">
        <v>665</v>
      </c>
    </row>
    <row r="4097" spans="1:13" hidden="1" x14ac:dyDescent="0.25">
      <c r="A4097" s="119">
        <v>41491172</v>
      </c>
      <c r="B4097" s="119" t="s">
        <v>310</v>
      </c>
      <c r="C4097" s="119">
        <v>1</v>
      </c>
      <c r="D4097" s="119" t="s">
        <v>282</v>
      </c>
      <c r="E4097" s="119">
        <v>1</v>
      </c>
      <c r="F4097" s="119" t="s">
        <v>3</v>
      </c>
      <c r="G4097" s="119" t="s">
        <v>629</v>
      </c>
      <c r="H4097" s="120">
        <v>44600</v>
      </c>
      <c r="I4097" s="121">
        <v>0.29166666666666669</v>
      </c>
      <c r="J4097" s="119">
        <v>1</v>
      </c>
      <c r="K4097" s="119" t="s">
        <v>461</v>
      </c>
      <c r="L4097" s="119"/>
      <c r="M4097" s="1" t="s">
        <v>665</v>
      </c>
    </row>
    <row r="4098" spans="1:13" hidden="1" x14ac:dyDescent="0.25">
      <c r="A4098" s="119">
        <v>41491172</v>
      </c>
      <c r="B4098" s="119" t="s">
        <v>310</v>
      </c>
      <c r="C4098" s="119">
        <v>1</v>
      </c>
      <c r="D4098" s="119" t="s">
        <v>282</v>
      </c>
      <c r="E4098" s="119">
        <v>2</v>
      </c>
      <c r="F4098" s="119" t="s">
        <v>6</v>
      </c>
      <c r="G4098" s="119" t="s">
        <v>629</v>
      </c>
      <c r="H4098" s="120">
        <v>44600</v>
      </c>
      <c r="I4098" s="121">
        <v>0.5</v>
      </c>
      <c r="J4098" s="119">
        <v>1</v>
      </c>
      <c r="K4098" s="119" t="s">
        <v>461</v>
      </c>
      <c r="L4098" s="119"/>
      <c r="M4098" s="1" t="s">
        <v>665</v>
      </c>
    </row>
    <row r="4099" spans="1:13" hidden="1" x14ac:dyDescent="0.25">
      <c r="A4099" s="119">
        <v>41491172</v>
      </c>
      <c r="B4099" s="119" t="s">
        <v>310</v>
      </c>
      <c r="C4099" s="119">
        <v>1</v>
      </c>
      <c r="D4099" s="119" t="s">
        <v>282</v>
      </c>
      <c r="E4099" s="119">
        <v>3</v>
      </c>
      <c r="F4099" s="119" t="s">
        <v>5</v>
      </c>
      <c r="G4099" s="119" t="s">
        <v>629</v>
      </c>
      <c r="H4099" s="120">
        <v>44600</v>
      </c>
      <c r="I4099" s="121">
        <v>0.54166666666666663</v>
      </c>
      <c r="J4099" s="119">
        <v>1</v>
      </c>
      <c r="K4099" s="119" t="s">
        <v>461</v>
      </c>
      <c r="L4099" s="119"/>
      <c r="M4099" s="1" t="s">
        <v>665</v>
      </c>
    </row>
    <row r="4100" spans="1:13" hidden="1" x14ac:dyDescent="0.25">
      <c r="A4100" s="119">
        <v>41491172</v>
      </c>
      <c r="B4100" s="119" t="s">
        <v>310</v>
      </c>
      <c r="C4100" s="119">
        <v>1</v>
      </c>
      <c r="D4100" s="119" t="s">
        <v>282</v>
      </c>
      <c r="E4100" s="119">
        <v>4</v>
      </c>
      <c r="F4100" s="119" t="s">
        <v>7</v>
      </c>
      <c r="G4100" s="119" t="s">
        <v>629</v>
      </c>
      <c r="H4100" s="120">
        <v>44600</v>
      </c>
      <c r="I4100" s="121">
        <v>0.66666666666666663</v>
      </c>
      <c r="J4100" s="119">
        <v>1</v>
      </c>
      <c r="K4100" s="119" t="s">
        <v>461</v>
      </c>
      <c r="L4100" s="119"/>
      <c r="M4100" s="1" t="s">
        <v>665</v>
      </c>
    </row>
    <row r="4101" spans="1:13" hidden="1" x14ac:dyDescent="0.25">
      <c r="A4101" s="119">
        <v>41491172</v>
      </c>
      <c r="B4101" s="119" t="s">
        <v>310</v>
      </c>
      <c r="C4101" s="119">
        <v>1</v>
      </c>
      <c r="D4101" s="119" t="s">
        <v>282</v>
      </c>
      <c r="E4101" s="119">
        <v>1</v>
      </c>
      <c r="F4101" s="119" t="s">
        <v>3</v>
      </c>
      <c r="G4101" s="119" t="s">
        <v>629</v>
      </c>
      <c r="H4101" s="120">
        <v>44601</v>
      </c>
      <c r="I4101" s="121">
        <v>0.29166666666666669</v>
      </c>
      <c r="J4101" s="119">
        <v>1</v>
      </c>
      <c r="K4101" s="119" t="s">
        <v>461</v>
      </c>
      <c r="L4101" s="119"/>
      <c r="M4101" s="1" t="s">
        <v>665</v>
      </c>
    </row>
    <row r="4102" spans="1:13" hidden="1" x14ac:dyDescent="0.25">
      <c r="A4102" s="119">
        <v>41491172</v>
      </c>
      <c r="B4102" s="119" t="s">
        <v>310</v>
      </c>
      <c r="C4102" s="119">
        <v>1</v>
      </c>
      <c r="D4102" s="119" t="s">
        <v>282</v>
      </c>
      <c r="E4102" s="119">
        <v>2</v>
      </c>
      <c r="F4102" s="119" t="s">
        <v>6</v>
      </c>
      <c r="G4102" s="119" t="s">
        <v>629</v>
      </c>
      <c r="H4102" s="120">
        <v>44601</v>
      </c>
      <c r="I4102" s="121">
        <v>0.5</v>
      </c>
      <c r="J4102" s="119">
        <v>1</v>
      </c>
      <c r="K4102" s="119" t="s">
        <v>461</v>
      </c>
      <c r="L4102" s="119"/>
      <c r="M4102" s="1" t="s">
        <v>665</v>
      </c>
    </row>
    <row r="4103" spans="1:13" hidden="1" x14ac:dyDescent="0.25">
      <c r="A4103" s="119">
        <v>41491172</v>
      </c>
      <c r="B4103" s="119" t="s">
        <v>310</v>
      </c>
      <c r="C4103" s="119">
        <v>1</v>
      </c>
      <c r="D4103" s="119" t="s">
        <v>282</v>
      </c>
      <c r="E4103" s="119">
        <v>3</v>
      </c>
      <c r="F4103" s="119" t="s">
        <v>5</v>
      </c>
      <c r="G4103" s="119" t="s">
        <v>629</v>
      </c>
      <c r="H4103" s="120">
        <v>44601</v>
      </c>
      <c r="I4103" s="121">
        <v>0.54166666666666663</v>
      </c>
      <c r="J4103" s="119">
        <v>1</v>
      </c>
      <c r="K4103" s="119" t="s">
        <v>461</v>
      </c>
      <c r="L4103" s="119"/>
      <c r="M4103" s="1" t="s">
        <v>665</v>
      </c>
    </row>
    <row r="4104" spans="1:13" hidden="1" x14ac:dyDescent="0.25">
      <c r="A4104" s="119">
        <v>41491172</v>
      </c>
      <c r="B4104" s="119" t="s">
        <v>310</v>
      </c>
      <c r="C4104" s="119">
        <v>1</v>
      </c>
      <c r="D4104" s="119" t="s">
        <v>282</v>
      </c>
      <c r="E4104" s="119">
        <v>4</v>
      </c>
      <c r="F4104" s="119" t="s">
        <v>7</v>
      </c>
      <c r="G4104" s="119" t="s">
        <v>629</v>
      </c>
      <c r="H4104" s="120">
        <v>44601</v>
      </c>
      <c r="I4104" s="121">
        <v>0.66666666666666663</v>
      </c>
      <c r="J4104" s="119">
        <v>1</v>
      </c>
      <c r="K4104" s="119" t="s">
        <v>461</v>
      </c>
      <c r="L4104" s="119"/>
      <c r="M4104" s="1" t="s">
        <v>665</v>
      </c>
    </row>
    <row r="4105" spans="1:13" hidden="1" x14ac:dyDescent="0.25">
      <c r="A4105" s="119">
        <v>41491172</v>
      </c>
      <c r="B4105" s="119" t="s">
        <v>310</v>
      </c>
      <c r="C4105" s="119">
        <v>1</v>
      </c>
      <c r="D4105" s="119" t="s">
        <v>282</v>
      </c>
      <c r="E4105" s="119">
        <v>1</v>
      </c>
      <c r="F4105" s="119" t="s">
        <v>3</v>
      </c>
      <c r="G4105" s="119" t="s">
        <v>629</v>
      </c>
      <c r="H4105" s="120">
        <v>44602</v>
      </c>
      <c r="I4105" s="121">
        <v>0.29166666666666669</v>
      </c>
      <c r="J4105" s="119">
        <v>1</v>
      </c>
      <c r="K4105" s="119" t="s">
        <v>461</v>
      </c>
      <c r="L4105" s="119"/>
      <c r="M4105" s="1" t="s">
        <v>665</v>
      </c>
    </row>
    <row r="4106" spans="1:13" hidden="1" x14ac:dyDescent="0.25">
      <c r="A4106" s="119">
        <v>41491172</v>
      </c>
      <c r="B4106" s="119" t="s">
        <v>310</v>
      </c>
      <c r="C4106" s="119">
        <v>1</v>
      </c>
      <c r="D4106" s="119" t="s">
        <v>282</v>
      </c>
      <c r="E4106" s="119">
        <v>2</v>
      </c>
      <c r="F4106" s="119" t="s">
        <v>6</v>
      </c>
      <c r="G4106" s="119" t="s">
        <v>629</v>
      </c>
      <c r="H4106" s="120">
        <v>44602</v>
      </c>
      <c r="I4106" s="121">
        <v>0.5</v>
      </c>
      <c r="J4106" s="119">
        <v>1</v>
      </c>
      <c r="K4106" s="119" t="s">
        <v>461</v>
      </c>
      <c r="L4106" s="119"/>
      <c r="M4106" s="1" t="s">
        <v>665</v>
      </c>
    </row>
    <row r="4107" spans="1:13" hidden="1" x14ac:dyDescent="0.25">
      <c r="A4107" s="119">
        <v>41491172</v>
      </c>
      <c r="B4107" s="119" t="s">
        <v>310</v>
      </c>
      <c r="C4107" s="119">
        <v>1</v>
      </c>
      <c r="D4107" s="119" t="s">
        <v>282</v>
      </c>
      <c r="E4107" s="119">
        <v>3</v>
      </c>
      <c r="F4107" s="119" t="s">
        <v>5</v>
      </c>
      <c r="G4107" s="119" t="s">
        <v>629</v>
      </c>
      <c r="H4107" s="120">
        <v>44602</v>
      </c>
      <c r="I4107" s="121">
        <v>0.54166666666666663</v>
      </c>
      <c r="J4107" s="119">
        <v>1</v>
      </c>
      <c r="K4107" s="119" t="s">
        <v>461</v>
      </c>
      <c r="L4107" s="119"/>
      <c r="M4107" s="1" t="s">
        <v>665</v>
      </c>
    </row>
    <row r="4108" spans="1:13" hidden="1" x14ac:dyDescent="0.25">
      <c r="A4108" s="119">
        <v>41491172</v>
      </c>
      <c r="B4108" s="119" t="s">
        <v>310</v>
      </c>
      <c r="C4108" s="119">
        <v>1</v>
      </c>
      <c r="D4108" s="119" t="s">
        <v>282</v>
      </c>
      <c r="E4108" s="119">
        <v>4</v>
      </c>
      <c r="F4108" s="119" t="s">
        <v>7</v>
      </c>
      <c r="G4108" s="119" t="s">
        <v>629</v>
      </c>
      <c r="H4108" s="120">
        <v>44602</v>
      </c>
      <c r="I4108" s="121">
        <v>0.66666666666666663</v>
      </c>
      <c r="J4108" s="119">
        <v>1</v>
      </c>
      <c r="K4108" s="119" t="s">
        <v>461</v>
      </c>
      <c r="L4108" s="119"/>
      <c r="M4108" s="1" t="s">
        <v>665</v>
      </c>
    </row>
    <row r="4109" spans="1:13" hidden="1" x14ac:dyDescent="0.25">
      <c r="A4109" s="119">
        <v>41491172</v>
      </c>
      <c r="B4109" s="119" t="s">
        <v>310</v>
      </c>
      <c r="C4109" s="119">
        <v>1</v>
      </c>
      <c r="D4109" s="119" t="s">
        <v>282</v>
      </c>
      <c r="E4109" s="119">
        <v>6</v>
      </c>
      <c r="F4109" s="119" t="s">
        <v>410</v>
      </c>
      <c r="G4109" s="119" t="s">
        <v>629</v>
      </c>
      <c r="H4109" s="120">
        <v>44603</v>
      </c>
      <c r="I4109" s="121"/>
      <c r="J4109" s="119">
        <v>1</v>
      </c>
      <c r="K4109" s="119" t="s">
        <v>461</v>
      </c>
      <c r="L4109" s="119"/>
      <c r="M4109" s="1" t="s">
        <v>665</v>
      </c>
    </row>
    <row r="4110" spans="1:13" hidden="1" x14ac:dyDescent="0.25">
      <c r="A4110" s="119">
        <v>41491172</v>
      </c>
      <c r="B4110" s="119" t="s">
        <v>310</v>
      </c>
      <c r="C4110" s="119">
        <v>1</v>
      </c>
      <c r="D4110" s="119" t="s">
        <v>282</v>
      </c>
      <c r="E4110" s="119">
        <v>1</v>
      </c>
      <c r="F4110" s="119" t="s">
        <v>3</v>
      </c>
      <c r="G4110" s="119" t="s">
        <v>629</v>
      </c>
      <c r="H4110" s="120">
        <v>44604</v>
      </c>
      <c r="I4110" s="121">
        <v>0.29166666666666669</v>
      </c>
      <c r="J4110" s="119">
        <v>1</v>
      </c>
      <c r="K4110" s="119" t="s">
        <v>461</v>
      </c>
      <c r="L4110" s="119"/>
      <c r="M4110" s="1" t="s">
        <v>665</v>
      </c>
    </row>
    <row r="4111" spans="1:13" hidden="1" x14ac:dyDescent="0.25">
      <c r="A4111" s="119">
        <v>41491172</v>
      </c>
      <c r="B4111" s="119" t="s">
        <v>310</v>
      </c>
      <c r="C4111" s="119">
        <v>1</v>
      </c>
      <c r="D4111" s="119" t="s">
        <v>282</v>
      </c>
      <c r="E4111" s="119">
        <v>2</v>
      </c>
      <c r="F4111" s="119" t="s">
        <v>6</v>
      </c>
      <c r="G4111" s="119" t="s">
        <v>629</v>
      </c>
      <c r="H4111" s="120">
        <v>44604</v>
      </c>
      <c r="I4111" s="121">
        <v>0.5</v>
      </c>
      <c r="J4111" s="119">
        <v>1</v>
      </c>
      <c r="K4111" s="119" t="s">
        <v>461</v>
      </c>
      <c r="L4111" s="119"/>
      <c r="M4111" s="1" t="s">
        <v>665</v>
      </c>
    </row>
    <row r="4112" spans="1:13" hidden="1" x14ac:dyDescent="0.25">
      <c r="A4112" s="119">
        <v>41491172</v>
      </c>
      <c r="B4112" s="119" t="s">
        <v>310</v>
      </c>
      <c r="C4112" s="119">
        <v>1</v>
      </c>
      <c r="D4112" s="119" t="s">
        <v>282</v>
      </c>
      <c r="E4112" s="119">
        <v>3</v>
      </c>
      <c r="F4112" s="119" t="s">
        <v>5</v>
      </c>
      <c r="G4112" s="119" t="s">
        <v>629</v>
      </c>
      <c r="H4112" s="120">
        <v>44604</v>
      </c>
      <c r="I4112" s="121">
        <v>0.54166666666666663</v>
      </c>
      <c r="J4112" s="119">
        <v>1</v>
      </c>
      <c r="K4112" s="119" t="s">
        <v>461</v>
      </c>
      <c r="L4112" s="119"/>
      <c r="M4112" s="1" t="s">
        <v>665</v>
      </c>
    </row>
    <row r="4113" spans="1:13" hidden="1" x14ac:dyDescent="0.25">
      <c r="A4113" s="119">
        <v>41491172</v>
      </c>
      <c r="B4113" s="119" t="s">
        <v>310</v>
      </c>
      <c r="C4113" s="119">
        <v>1</v>
      </c>
      <c r="D4113" s="119" t="s">
        <v>282</v>
      </c>
      <c r="E4113" s="119">
        <v>4</v>
      </c>
      <c r="F4113" s="119" t="s">
        <v>7</v>
      </c>
      <c r="G4113" s="119" t="s">
        <v>629</v>
      </c>
      <c r="H4113" s="120">
        <v>44604</v>
      </c>
      <c r="I4113" s="121">
        <v>0.66666666666666663</v>
      </c>
      <c r="J4113" s="119">
        <v>1</v>
      </c>
      <c r="K4113" s="119" t="s">
        <v>461</v>
      </c>
      <c r="L4113" s="119"/>
      <c r="M4113" s="1" t="s">
        <v>665</v>
      </c>
    </row>
    <row r="4114" spans="1:13" hidden="1" x14ac:dyDescent="0.25">
      <c r="A4114" s="119">
        <v>41491172</v>
      </c>
      <c r="B4114" s="119" t="s">
        <v>310</v>
      </c>
      <c r="C4114" s="119">
        <v>1</v>
      </c>
      <c r="D4114" s="119" t="s">
        <v>282</v>
      </c>
      <c r="E4114" s="119">
        <v>1</v>
      </c>
      <c r="F4114" s="119" t="s">
        <v>3</v>
      </c>
      <c r="G4114" s="119" t="s">
        <v>629</v>
      </c>
      <c r="H4114" s="120">
        <v>44606</v>
      </c>
      <c r="I4114" s="121">
        <v>0.29166666666666669</v>
      </c>
      <c r="J4114" s="119">
        <v>1</v>
      </c>
      <c r="K4114" s="119" t="s">
        <v>461</v>
      </c>
      <c r="L4114" s="119"/>
      <c r="M4114" s="1" t="s">
        <v>665</v>
      </c>
    </row>
    <row r="4115" spans="1:13" hidden="1" x14ac:dyDescent="0.25">
      <c r="A4115" s="119">
        <v>41491172</v>
      </c>
      <c r="B4115" s="119" t="s">
        <v>310</v>
      </c>
      <c r="C4115" s="119">
        <v>1</v>
      </c>
      <c r="D4115" s="119" t="s">
        <v>282</v>
      </c>
      <c r="E4115" s="119">
        <v>2</v>
      </c>
      <c r="F4115" s="119" t="s">
        <v>6</v>
      </c>
      <c r="G4115" s="119" t="s">
        <v>629</v>
      </c>
      <c r="H4115" s="120">
        <v>44606</v>
      </c>
      <c r="I4115" s="121">
        <v>0.5</v>
      </c>
      <c r="J4115" s="119">
        <v>1</v>
      </c>
      <c r="K4115" s="119" t="s">
        <v>461</v>
      </c>
      <c r="L4115" s="119"/>
      <c r="M4115" s="1" t="s">
        <v>665</v>
      </c>
    </row>
    <row r="4116" spans="1:13" hidden="1" x14ac:dyDescent="0.25">
      <c r="A4116" s="119">
        <v>41491172</v>
      </c>
      <c r="B4116" s="119" t="s">
        <v>310</v>
      </c>
      <c r="C4116" s="119">
        <v>1</v>
      </c>
      <c r="D4116" s="119" t="s">
        <v>282</v>
      </c>
      <c r="E4116" s="119">
        <v>3</v>
      </c>
      <c r="F4116" s="119" t="s">
        <v>5</v>
      </c>
      <c r="G4116" s="119" t="s">
        <v>629</v>
      </c>
      <c r="H4116" s="120">
        <v>44606</v>
      </c>
      <c r="I4116" s="121">
        <v>0.54166666666666663</v>
      </c>
      <c r="J4116" s="119">
        <v>1</v>
      </c>
      <c r="K4116" s="119" t="s">
        <v>461</v>
      </c>
      <c r="L4116" s="119"/>
      <c r="M4116" s="1" t="s">
        <v>665</v>
      </c>
    </row>
    <row r="4117" spans="1:13" hidden="1" x14ac:dyDescent="0.25">
      <c r="A4117" s="119">
        <v>41491172</v>
      </c>
      <c r="B4117" s="119" t="s">
        <v>310</v>
      </c>
      <c r="C4117" s="119">
        <v>1</v>
      </c>
      <c r="D4117" s="119" t="s">
        <v>282</v>
      </c>
      <c r="E4117" s="119">
        <v>4</v>
      </c>
      <c r="F4117" s="119" t="s">
        <v>7</v>
      </c>
      <c r="G4117" s="119" t="s">
        <v>629</v>
      </c>
      <c r="H4117" s="120">
        <v>44606</v>
      </c>
      <c r="I4117" s="121">
        <v>0.79166666666666663</v>
      </c>
      <c r="J4117" s="119">
        <v>1</v>
      </c>
      <c r="K4117" s="119" t="s">
        <v>461</v>
      </c>
      <c r="L4117" s="119"/>
      <c r="M4117" s="1" t="s">
        <v>665</v>
      </c>
    </row>
    <row r="4118" spans="1:13" hidden="1" x14ac:dyDescent="0.25">
      <c r="A4118" s="119">
        <v>41491172</v>
      </c>
      <c r="B4118" s="119" t="s">
        <v>310</v>
      </c>
      <c r="C4118" s="119">
        <v>1</v>
      </c>
      <c r="D4118" s="119" t="s">
        <v>282</v>
      </c>
      <c r="E4118" s="119">
        <v>1</v>
      </c>
      <c r="F4118" s="119" t="s">
        <v>3</v>
      </c>
      <c r="G4118" s="119" t="s">
        <v>629</v>
      </c>
      <c r="H4118" s="120">
        <v>44607</v>
      </c>
      <c r="I4118" s="121">
        <v>0.29166666666666669</v>
      </c>
      <c r="J4118" s="119">
        <v>1</v>
      </c>
      <c r="K4118" s="119" t="s">
        <v>461</v>
      </c>
      <c r="L4118" s="119"/>
      <c r="M4118" s="1" t="s">
        <v>665</v>
      </c>
    </row>
    <row r="4119" spans="1:13" hidden="1" x14ac:dyDescent="0.25">
      <c r="A4119" s="119">
        <v>41491172</v>
      </c>
      <c r="B4119" s="119" t="s">
        <v>310</v>
      </c>
      <c r="C4119" s="119">
        <v>1</v>
      </c>
      <c r="D4119" s="119" t="s">
        <v>282</v>
      </c>
      <c r="E4119" s="119">
        <v>2</v>
      </c>
      <c r="F4119" s="119" t="s">
        <v>6</v>
      </c>
      <c r="G4119" s="119" t="s">
        <v>629</v>
      </c>
      <c r="H4119" s="120">
        <v>44607</v>
      </c>
      <c r="I4119" s="121">
        <v>0.5</v>
      </c>
      <c r="J4119" s="119">
        <v>1</v>
      </c>
      <c r="K4119" s="119" t="s">
        <v>461</v>
      </c>
      <c r="L4119" s="119"/>
      <c r="M4119" s="1" t="s">
        <v>665</v>
      </c>
    </row>
    <row r="4120" spans="1:13" hidden="1" x14ac:dyDescent="0.25">
      <c r="A4120" s="119">
        <v>41491172</v>
      </c>
      <c r="B4120" s="119" t="s">
        <v>310</v>
      </c>
      <c r="C4120" s="119">
        <v>1</v>
      </c>
      <c r="D4120" s="119" t="s">
        <v>282</v>
      </c>
      <c r="E4120" s="119">
        <v>3</v>
      </c>
      <c r="F4120" s="119" t="s">
        <v>5</v>
      </c>
      <c r="G4120" s="119" t="s">
        <v>629</v>
      </c>
      <c r="H4120" s="120">
        <v>44607</v>
      </c>
      <c r="I4120" s="121">
        <v>0.54166666666666663</v>
      </c>
      <c r="J4120" s="119">
        <v>1</v>
      </c>
      <c r="K4120" s="119" t="s">
        <v>461</v>
      </c>
      <c r="L4120" s="119"/>
      <c r="M4120" s="1" t="s">
        <v>665</v>
      </c>
    </row>
    <row r="4121" spans="1:13" hidden="1" x14ac:dyDescent="0.25">
      <c r="A4121" s="119">
        <v>41491172</v>
      </c>
      <c r="B4121" s="119" t="s">
        <v>310</v>
      </c>
      <c r="C4121" s="119">
        <v>1</v>
      </c>
      <c r="D4121" s="119" t="s">
        <v>282</v>
      </c>
      <c r="E4121" s="119">
        <v>4</v>
      </c>
      <c r="F4121" s="119" t="s">
        <v>7</v>
      </c>
      <c r="G4121" s="119" t="s">
        <v>629</v>
      </c>
      <c r="H4121" s="120">
        <v>44607</v>
      </c>
      <c r="I4121" s="121">
        <v>0.79166666666666663</v>
      </c>
      <c r="J4121" s="119">
        <v>1</v>
      </c>
      <c r="K4121" s="119" t="s">
        <v>461</v>
      </c>
      <c r="L4121" s="119"/>
      <c r="M4121" s="1" t="s">
        <v>665</v>
      </c>
    </row>
    <row r="4122" spans="1:13" hidden="1" x14ac:dyDescent="0.25">
      <c r="A4122" s="119">
        <v>41491172</v>
      </c>
      <c r="B4122" s="119" t="s">
        <v>310</v>
      </c>
      <c r="C4122" s="119">
        <v>1</v>
      </c>
      <c r="D4122" s="119" t="s">
        <v>282</v>
      </c>
      <c r="E4122" s="119">
        <v>1</v>
      </c>
      <c r="F4122" s="119" t="s">
        <v>3</v>
      </c>
      <c r="G4122" s="119" t="s">
        <v>629</v>
      </c>
      <c r="H4122" s="120">
        <v>44608</v>
      </c>
      <c r="I4122" s="121">
        <v>0.29166666666666669</v>
      </c>
      <c r="J4122" s="119">
        <v>1</v>
      </c>
      <c r="K4122" s="119" t="s">
        <v>461</v>
      </c>
      <c r="L4122" s="119"/>
      <c r="M4122" s="1" t="s">
        <v>665</v>
      </c>
    </row>
    <row r="4123" spans="1:13" hidden="1" x14ac:dyDescent="0.25">
      <c r="A4123" s="119">
        <v>41491172</v>
      </c>
      <c r="B4123" s="119" t="s">
        <v>310</v>
      </c>
      <c r="C4123" s="119">
        <v>1</v>
      </c>
      <c r="D4123" s="119" t="s">
        <v>282</v>
      </c>
      <c r="E4123" s="119">
        <v>2</v>
      </c>
      <c r="F4123" s="119" t="s">
        <v>6</v>
      </c>
      <c r="G4123" s="119" t="s">
        <v>629</v>
      </c>
      <c r="H4123" s="120">
        <v>44608</v>
      </c>
      <c r="I4123" s="121">
        <v>0.5</v>
      </c>
      <c r="J4123" s="119">
        <v>1</v>
      </c>
      <c r="K4123" s="119" t="s">
        <v>461</v>
      </c>
      <c r="L4123" s="119"/>
      <c r="M4123" s="1" t="s">
        <v>665</v>
      </c>
    </row>
    <row r="4124" spans="1:13" hidden="1" x14ac:dyDescent="0.25">
      <c r="A4124" s="119">
        <v>41491172</v>
      </c>
      <c r="B4124" s="119" t="s">
        <v>310</v>
      </c>
      <c r="C4124" s="119">
        <v>1</v>
      </c>
      <c r="D4124" s="119" t="s">
        <v>282</v>
      </c>
      <c r="E4124" s="119">
        <v>3</v>
      </c>
      <c r="F4124" s="119" t="s">
        <v>5</v>
      </c>
      <c r="G4124" s="119" t="s">
        <v>629</v>
      </c>
      <c r="H4124" s="120">
        <v>44608</v>
      </c>
      <c r="I4124" s="121">
        <v>0.54166666666666663</v>
      </c>
      <c r="J4124" s="119">
        <v>1</v>
      </c>
      <c r="K4124" s="119" t="s">
        <v>461</v>
      </c>
      <c r="L4124" s="119"/>
      <c r="M4124" s="1" t="s">
        <v>665</v>
      </c>
    </row>
    <row r="4125" spans="1:13" hidden="1" x14ac:dyDescent="0.25">
      <c r="A4125" s="119">
        <v>41491172</v>
      </c>
      <c r="B4125" s="119" t="s">
        <v>310</v>
      </c>
      <c r="C4125" s="119">
        <v>1</v>
      </c>
      <c r="D4125" s="119" t="s">
        <v>282</v>
      </c>
      <c r="E4125" s="119">
        <v>4</v>
      </c>
      <c r="F4125" s="119" t="s">
        <v>7</v>
      </c>
      <c r="G4125" s="119" t="s">
        <v>629</v>
      </c>
      <c r="H4125" s="120">
        <v>44608</v>
      </c>
      <c r="I4125" s="121">
        <v>0.79166666666666663</v>
      </c>
      <c r="J4125" s="119">
        <v>1</v>
      </c>
      <c r="K4125" s="119" t="s">
        <v>461</v>
      </c>
      <c r="L4125" s="119"/>
      <c r="M4125" s="1" t="s">
        <v>665</v>
      </c>
    </row>
    <row r="4126" spans="1:13" hidden="1" x14ac:dyDescent="0.25">
      <c r="A4126" s="119">
        <v>41491172</v>
      </c>
      <c r="B4126" s="119" t="s">
        <v>310</v>
      </c>
      <c r="C4126" s="119">
        <v>1</v>
      </c>
      <c r="D4126" s="119" t="s">
        <v>282</v>
      </c>
      <c r="E4126" s="119">
        <v>1</v>
      </c>
      <c r="F4126" s="119" t="s">
        <v>3</v>
      </c>
      <c r="G4126" s="119" t="s">
        <v>629</v>
      </c>
      <c r="H4126" s="120">
        <v>44609</v>
      </c>
      <c r="I4126" s="121">
        <v>0.29166666666666669</v>
      </c>
      <c r="J4126" s="119">
        <v>1</v>
      </c>
      <c r="K4126" s="119" t="s">
        <v>461</v>
      </c>
      <c r="L4126" s="119"/>
      <c r="M4126" s="1" t="s">
        <v>665</v>
      </c>
    </row>
    <row r="4127" spans="1:13" hidden="1" x14ac:dyDescent="0.25">
      <c r="A4127" s="119">
        <v>41491172</v>
      </c>
      <c r="B4127" s="119" t="s">
        <v>310</v>
      </c>
      <c r="C4127" s="119">
        <v>1</v>
      </c>
      <c r="D4127" s="119" t="s">
        <v>282</v>
      </c>
      <c r="E4127" s="119">
        <v>2</v>
      </c>
      <c r="F4127" s="119" t="s">
        <v>6</v>
      </c>
      <c r="G4127" s="119" t="s">
        <v>629</v>
      </c>
      <c r="H4127" s="120">
        <v>44609</v>
      </c>
      <c r="I4127" s="121">
        <v>0.5</v>
      </c>
      <c r="J4127" s="119">
        <v>1</v>
      </c>
      <c r="K4127" s="119" t="s">
        <v>461</v>
      </c>
      <c r="L4127" s="119"/>
      <c r="M4127" s="1" t="s">
        <v>665</v>
      </c>
    </row>
    <row r="4128" spans="1:13" hidden="1" x14ac:dyDescent="0.25">
      <c r="A4128" s="119">
        <v>41491172</v>
      </c>
      <c r="B4128" s="119" t="s">
        <v>310</v>
      </c>
      <c r="C4128" s="119">
        <v>1</v>
      </c>
      <c r="D4128" s="119" t="s">
        <v>282</v>
      </c>
      <c r="E4128" s="119">
        <v>3</v>
      </c>
      <c r="F4128" s="119" t="s">
        <v>5</v>
      </c>
      <c r="G4128" s="119" t="s">
        <v>629</v>
      </c>
      <c r="H4128" s="120">
        <v>44609</v>
      </c>
      <c r="I4128" s="121">
        <v>0.54166666666666663</v>
      </c>
      <c r="J4128" s="119">
        <v>1</v>
      </c>
      <c r="K4128" s="119" t="s">
        <v>461</v>
      </c>
      <c r="L4128" s="119"/>
      <c r="M4128" s="1" t="s">
        <v>665</v>
      </c>
    </row>
    <row r="4129" spans="1:13" hidden="1" x14ac:dyDescent="0.25">
      <c r="A4129" s="119">
        <v>41491172</v>
      </c>
      <c r="B4129" s="119" t="s">
        <v>310</v>
      </c>
      <c r="C4129" s="119">
        <v>1</v>
      </c>
      <c r="D4129" s="119" t="s">
        <v>282</v>
      </c>
      <c r="E4129" s="119">
        <v>4</v>
      </c>
      <c r="F4129" s="119" t="s">
        <v>7</v>
      </c>
      <c r="G4129" s="119" t="s">
        <v>629</v>
      </c>
      <c r="H4129" s="120">
        <v>44609</v>
      </c>
      <c r="I4129" s="121">
        <v>0.75</v>
      </c>
      <c r="J4129" s="119">
        <v>1</v>
      </c>
      <c r="K4129" s="119" t="s">
        <v>461</v>
      </c>
      <c r="L4129" s="119"/>
      <c r="M4129" s="1" t="s">
        <v>665</v>
      </c>
    </row>
    <row r="4130" spans="1:13" hidden="1" x14ac:dyDescent="0.25">
      <c r="A4130" s="119">
        <v>41491172</v>
      </c>
      <c r="B4130" s="119" t="s">
        <v>310</v>
      </c>
      <c r="C4130" s="119">
        <v>1</v>
      </c>
      <c r="D4130" s="119" t="s">
        <v>282</v>
      </c>
      <c r="E4130" s="119">
        <v>1</v>
      </c>
      <c r="F4130" s="119" t="s">
        <v>3</v>
      </c>
      <c r="G4130" s="119" t="s">
        <v>629</v>
      </c>
      <c r="H4130" s="120">
        <v>44610</v>
      </c>
      <c r="I4130" s="121">
        <v>0.29166666666666669</v>
      </c>
      <c r="J4130" s="119">
        <v>1</v>
      </c>
      <c r="K4130" s="119" t="s">
        <v>461</v>
      </c>
      <c r="L4130" s="119"/>
      <c r="M4130" s="1" t="s">
        <v>665</v>
      </c>
    </row>
    <row r="4131" spans="1:13" hidden="1" x14ac:dyDescent="0.25">
      <c r="A4131" s="119">
        <v>41491172</v>
      </c>
      <c r="B4131" s="119" t="s">
        <v>310</v>
      </c>
      <c r="C4131" s="119">
        <v>1</v>
      </c>
      <c r="D4131" s="119" t="s">
        <v>282</v>
      </c>
      <c r="E4131" s="119">
        <v>2</v>
      </c>
      <c r="F4131" s="119" t="s">
        <v>6</v>
      </c>
      <c r="G4131" s="119" t="s">
        <v>629</v>
      </c>
      <c r="H4131" s="120">
        <v>44610</v>
      </c>
      <c r="I4131" s="121">
        <v>0.5</v>
      </c>
      <c r="J4131" s="119">
        <v>1</v>
      </c>
      <c r="K4131" s="119" t="s">
        <v>461</v>
      </c>
      <c r="L4131" s="119"/>
      <c r="M4131" s="1" t="s">
        <v>665</v>
      </c>
    </row>
    <row r="4132" spans="1:13" hidden="1" x14ac:dyDescent="0.25">
      <c r="A4132" s="119">
        <v>41491172</v>
      </c>
      <c r="B4132" s="119" t="s">
        <v>310</v>
      </c>
      <c r="C4132" s="119">
        <v>1</v>
      </c>
      <c r="D4132" s="119" t="s">
        <v>282</v>
      </c>
      <c r="E4132" s="119">
        <v>3</v>
      </c>
      <c r="F4132" s="119" t="s">
        <v>5</v>
      </c>
      <c r="G4132" s="119" t="s">
        <v>629</v>
      </c>
      <c r="H4132" s="120">
        <v>44610</v>
      </c>
      <c r="I4132" s="121">
        <v>0.54166666666666663</v>
      </c>
      <c r="J4132" s="119">
        <v>1</v>
      </c>
      <c r="K4132" s="119" t="s">
        <v>461</v>
      </c>
      <c r="L4132" s="119"/>
      <c r="M4132" s="1" t="s">
        <v>665</v>
      </c>
    </row>
    <row r="4133" spans="1:13" hidden="1" x14ac:dyDescent="0.25">
      <c r="A4133" s="119">
        <v>41491172</v>
      </c>
      <c r="B4133" s="119" t="s">
        <v>310</v>
      </c>
      <c r="C4133" s="119">
        <v>1</v>
      </c>
      <c r="D4133" s="119" t="s">
        <v>282</v>
      </c>
      <c r="E4133" s="119">
        <v>4</v>
      </c>
      <c r="F4133" s="119" t="s">
        <v>7</v>
      </c>
      <c r="G4133" s="119" t="s">
        <v>629</v>
      </c>
      <c r="H4133" s="120">
        <v>44610</v>
      </c>
      <c r="I4133" s="121">
        <v>0.75</v>
      </c>
      <c r="J4133" s="119">
        <v>1</v>
      </c>
      <c r="K4133" s="119" t="s">
        <v>461</v>
      </c>
      <c r="L4133" s="119"/>
      <c r="M4133" s="1" t="s">
        <v>665</v>
      </c>
    </row>
    <row r="4134" spans="1:13" hidden="1" x14ac:dyDescent="0.25">
      <c r="A4134" s="119">
        <v>41491172</v>
      </c>
      <c r="B4134" s="119" t="s">
        <v>310</v>
      </c>
      <c r="C4134" s="119">
        <v>1</v>
      </c>
      <c r="D4134" s="119" t="s">
        <v>282</v>
      </c>
      <c r="E4134" s="119">
        <v>1</v>
      </c>
      <c r="F4134" s="119" t="s">
        <v>3</v>
      </c>
      <c r="G4134" s="119" t="s">
        <v>629</v>
      </c>
      <c r="H4134" s="120">
        <v>44611</v>
      </c>
      <c r="I4134" s="121">
        <v>0.29166666666666669</v>
      </c>
      <c r="J4134" s="119">
        <v>1</v>
      </c>
      <c r="K4134" s="119" t="s">
        <v>461</v>
      </c>
      <c r="L4134" s="119"/>
      <c r="M4134" s="1" t="s">
        <v>665</v>
      </c>
    </row>
    <row r="4135" spans="1:13" hidden="1" x14ac:dyDescent="0.25">
      <c r="A4135" s="119">
        <v>41491172</v>
      </c>
      <c r="B4135" s="119" t="s">
        <v>310</v>
      </c>
      <c r="C4135" s="119">
        <v>1</v>
      </c>
      <c r="D4135" s="119" t="s">
        <v>282</v>
      </c>
      <c r="E4135" s="119">
        <v>2</v>
      </c>
      <c r="F4135" s="119" t="s">
        <v>6</v>
      </c>
      <c r="G4135" s="119" t="s">
        <v>629</v>
      </c>
      <c r="H4135" s="120">
        <v>44611</v>
      </c>
      <c r="I4135" s="121">
        <v>0.5</v>
      </c>
      <c r="J4135" s="119">
        <v>1</v>
      </c>
      <c r="K4135" s="119" t="s">
        <v>461</v>
      </c>
      <c r="L4135" s="119"/>
      <c r="M4135" s="1" t="s">
        <v>665</v>
      </c>
    </row>
    <row r="4136" spans="1:13" hidden="1" x14ac:dyDescent="0.25">
      <c r="A4136" s="119">
        <v>41491172</v>
      </c>
      <c r="B4136" s="119" t="s">
        <v>310</v>
      </c>
      <c r="C4136" s="119">
        <v>1</v>
      </c>
      <c r="D4136" s="119" t="s">
        <v>282</v>
      </c>
      <c r="E4136" s="119">
        <v>3</v>
      </c>
      <c r="F4136" s="119" t="s">
        <v>5</v>
      </c>
      <c r="G4136" s="119" t="s">
        <v>629</v>
      </c>
      <c r="H4136" s="120">
        <v>44611</v>
      </c>
      <c r="I4136" s="121">
        <v>0.54166666666666663</v>
      </c>
      <c r="J4136" s="119">
        <v>1</v>
      </c>
      <c r="K4136" s="119" t="s">
        <v>461</v>
      </c>
      <c r="L4136" s="119"/>
      <c r="M4136" s="1" t="s">
        <v>665</v>
      </c>
    </row>
    <row r="4137" spans="1:13" hidden="1" x14ac:dyDescent="0.25">
      <c r="A4137" s="119">
        <v>41491172</v>
      </c>
      <c r="B4137" s="119" t="s">
        <v>310</v>
      </c>
      <c r="C4137" s="119">
        <v>1</v>
      </c>
      <c r="D4137" s="119" t="s">
        <v>282</v>
      </c>
      <c r="E4137" s="119">
        <v>4</v>
      </c>
      <c r="F4137" s="119" t="s">
        <v>7</v>
      </c>
      <c r="G4137" s="119" t="s">
        <v>629</v>
      </c>
      <c r="H4137" s="120">
        <v>44611</v>
      </c>
      <c r="I4137" s="121">
        <v>0.66666666666666663</v>
      </c>
      <c r="J4137" s="119">
        <v>1</v>
      </c>
      <c r="K4137" s="119" t="s">
        <v>461</v>
      </c>
      <c r="L4137" s="119"/>
      <c r="M4137" s="1" t="s">
        <v>665</v>
      </c>
    </row>
    <row r="4138" spans="1:13" hidden="1" x14ac:dyDescent="0.25">
      <c r="A4138" s="119">
        <v>41491172</v>
      </c>
      <c r="B4138" s="119" t="s">
        <v>310</v>
      </c>
      <c r="C4138" s="119">
        <v>1</v>
      </c>
      <c r="D4138" s="119" t="s">
        <v>282</v>
      </c>
      <c r="E4138" s="119">
        <v>1</v>
      </c>
      <c r="F4138" s="119" t="s">
        <v>3</v>
      </c>
      <c r="G4138" s="119" t="s">
        <v>629</v>
      </c>
      <c r="H4138" s="120">
        <v>44613</v>
      </c>
      <c r="I4138" s="121">
        <v>0.29166666666666669</v>
      </c>
      <c r="J4138" s="119">
        <v>1</v>
      </c>
      <c r="K4138" s="119" t="s">
        <v>461</v>
      </c>
      <c r="L4138" s="119"/>
      <c r="M4138" s="1" t="s">
        <v>665</v>
      </c>
    </row>
    <row r="4139" spans="1:13" hidden="1" x14ac:dyDescent="0.25">
      <c r="A4139" s="119">
        <v>41491172</v>
      </c>
      <c r="B4139" s="119" t="s">
        <v>310</v>
      </c>
      <c r="C4139" s="119">
        <v>1</v>
      </c>
      <c r="D4139" s="119" t="s">
        <v>282</v>
      </c>
      <c r="E4139" s="119">
        <v>2</v>
      </c>
      <c r="F4139" s="119" t="s">
        <v>6</v>
      </c>
      <c r="G4139" s="119" t="s">
        <v>629</v>
      </c>
      <c r="H4139" s="120">
        <v>44613</v>
      </c>
      <c r="I4139" s="121">
        <v>0.5</v>
      </c>
      <c r="J4139" s="119">
        <v>1</v>
      </c>
      <c r="K4139" s="119" t="s">
        <v>461</v>
      </c>
      <c r="L4139" s="119"/>
      <c r="M4139" s="1" t="s">
        <v>665</v>
      </c>
    </row>
    <row r="4140" spans="1:13" hidden="1" x14ac:dyDescent="0.25">
      <c r="A4140" s="119">
        <v>41491172</v>
      </c>
      <c r="B4140" s="119" t="s">
        <v>310</v>
      </c>
      <c r="C4140" s="119">
        <v>1</v>
      </c>
      <c r="D4140" s="119" t="s">
        <v>282</v>
      </c>
      <c r="E4140" s="119">
        <v>3</v>
      </c>
      <c r="F4140" s="119" t="s">
        <v>5</v>
      </c>
      <c r="G4140" s="119" t="s">
        <v>629</v>
      </c>
      <c r="H4140" s="120">
        <v>44613</v>
      </c>
      <c r="I4140" s="121">
        <v>0.54166666666666663</v>
      </c>
      <c r="J4140" s="119">
        <v>1</v>
      </c>
      <c r="K4140" s="119" t="s">
        <v>461</v>
      </c>
      <c r="L4140" s="119"/>
      <c r="M4140" s="1" t="s">
        <v>665</v>
      </c>
    </row>
    <row r="4141" spans="1:13" hidden="1" x14ac:dyDescent="0.25">
      <c r="A4141" s="119">
        <v>41491172</v>
      </c>
      <c r="B4141" s="119" t="s">
        <v>310</v>
      </c>
      <c r="C4141" s="119">
        <v>1</v>
      </c>
      <c r="D4141" s="119" t="s">
        <v>282</v>
      </c>
      <c r="E4141" s="119">
        <v>4</v>
      </c>
      <c r="F4141" s="119" t="s">
        <v>7</v>
      </c>
      <c r="G4141" s="119" t="s">
        <v>629</v>
      </c>
      <c r="H4141" s="120">
        <v>44613</v>
      </c>
      <c r="I4141" s="121">
        <v>0.75</v>
      </c>
      <c r="J4141" s="119">
        <v>1</v>
      </c>
      <c r="K4141" s="119" t="s">
        <v>461</v>
      </c>
      <c r="L4141" s="119"/>
      <c r="M4141" s="1" t="s">
        <v>665</v>
      </c>
    </row>
    <row r="4142" spans="1:13" hidden="1" x14ac:dyDescent="0.25">
      <c r="A4142" s="119">
        <v>41491172</v>
      </c>
      <c r="B4142" s="119" t="s">
        <v>310</v>
      </c>
      <c r="C4142" s="119">
        <v>1</v>
      </c>
      <c r="D4142" s="119" t="s">
        <v>282</v>
      </c>
      <c r="E4142" s="119">
        <v>1</v>
      </c>
      <c r="F4142" s="119" t="s">
        <v>3</v>
      </c>
      <c r="G4142" s="119" t="s">
        <v>629</v>
      </c>
      <c r="H4142" s="120">
        <v>44614</v>
      </c>
      <c r="I4142" s="121">
        <v>0.29166666666666669</v>
      </c>
      <c r="J4142" s="119">
        <v>1</v>
      </c>
      <c r="K4142" s="119" t="s">
        <v>461</v>
      </c>
      <c r="L4142" s="119"/>
      <c r="M4142" s="1" t="s">
        <v>665</v>
      </c>
    </row>
    <row r="4143" spans="1:13" hidden="1" x14ac:dyDescent="0.25">
      <c r="A4143" s="119">
        <v>41491172</v>
      </c>
      <c r="B4143" s="119" t="s">
        <v>310</v>
      </c>
      <c r="C4143" s="119">
        <v>1</v>
      </c>
      <c r="D4143" s="119" t="s">
        <v>282</v>
      </c>
      <c r="E4143" s="119">
        <v>2</v>
      </c>
      <c r="F4143" s="119" t="s">
        <v>6</v>
      </c>
      <c r="G4143" s="119" t="s">
        <v>629</v>
      </c>
      <c r="H4143" s="120">
        <v>44614</v>
      </c>
      <c r="I4143" s="121">
        <v>0.5</v>
      </c>
      <c r="J4143" s="119">
        <v>1</v>
      </c>
      <c r="K4143" s="119" t="s">
        <v>461</v>
      </c>
      <c r="L4143" s="119"/>
      <c r="M4143" s="1" t="s">
        <v>665</v>
      </c>
    </row>
    <row r="4144" spans="1:13" hidden="1" x14ac:dyDescent="0.25">
      <c r="A4144" s="119">
        <v>41491172</v>
      </c>
      <c r="B4144" s="119" t="s">
        <v>310</v>
      </c>
      <c r="C4144" s="119">
        <v>1</v>
      </c>
      <c r="D4144" s="119" t="s">
        <v>282</v>
      </c>
      <c r="E4144" s="119">
        <v>3</v>
      </c>
      <c r="F4144" s="119" t="s">
        <v>5</v>
      </c>
      <c r="G4144" s="119" t="s">
        <v>629</v>
      </c>
      <c r="H4144" s="120">
        <v>44614</v>
      </c>
      <c r="I4144" s="121">
        <v>0.54166666666666663</v>
      </c>
      <c r="J4144" s="119">
        <v>1</v>
      </c>
      <c r="K4144" s="119" t="s">
        <v>461</v>
      </c>
      <c r="L4144" s="119"/>
      <c r="M4144" s="1" t="s">
        <v>665</v>
      </c>
    </row>
    <row r="4145" spans="1:13" hidden="1" x14ac:dyDescent="0.25">
      <c r="A4145" s="119">
        <v>41491172</v>
      </c>
      <c r="B4145" s="119" t="s">
        <v>310</v>
      </c>
      <c r="C4145" s="119">
        <v>1</v>
      </c>
      <c r="D4145" s="119" t="s">
        <v>282</v>
      </c>
      <c r="E4145" s="119">
        <v>4</v>
      </c>
      <c r="F4145" s="119" t="s">
        <v>7</v>
      </c>
      <c r="G4145" s="119" t="s">
        <v>629</v>
      </c>
      <c r="H4145" s="120">
        <v>44614</v>
      </c>
      <c r="I4145" s="121">
        <v>0.75</v>
      </c>
      <c r="J4145" s="119">
        <v>1</v>
      </c>
      <c r="K4145" s="119" t="s">
        <v>461</v>
      </c>
      <c r="L4145" s="119"/>
      <c r="M4145" s="1" t="s">
        <v>665</v>
      </c>
    </row>
    <row r="4146" spans="1:13" hidden="1" x14ac:dyDescent="0.25">
      <c r="A4146" s="119">
        <v>41491172</v>
      </c>
      <c r="B4146" s="119" t="s">
        <v>310</v>
      </c>
      <c r="C4146" s="119">
        <v>1</v>
      </c>
      <c r="D4146" s="119" t="s">
        <v>282</v>
      </c>
      <c r="E4146" s="119">
        <v>1</v>
      </c>
      <c r="F4146" s="119" t="s">
        <v>3</v>
      </c>
      <c r="G4146" s="119" t="s">
        <v>629</v>
      </c>
      <c r="H4146" s="120">
        <v>44615</v>
      </c>
      <c r="I4146" s="121">
        <v>0.29166666666666669</v>
      </c>
      <c r="J4146" s="119">
        <v>1</v>
      </c>
      <c r="K4146" s="119" t="s">
        <v>461</v>
      </c>
      <c r="L4146" s="119"/>
      <c r="M4146" s="1" t="s">
        <v>665</v>
      </c>
    </row>
    <row r="4147" spans="1:13" hidden="1" x14ac:dyDescent="0.25">
      <c r="A4147" s="119">
        <v>41491172</v>
      </c>
      <c r="B4147" s="119" t="s">
        <v>310</v>
      </c>
      <c r="C4147" s="119">
        <v>1</v>
      </c>
      <c r="D4147" s="119" t="s">
        <v>282</v>
      </c>
      <c r="E4147" s="119">
        <v>2</v>
      </c>
      <c r="F4147" s="119" t="s">
        <v>6</v>
      </c>
      <c r="G4147" s="119" t="s">
        <v>629</v>
      </c>
      <c r="H4147" s="120">
        <v>44615</v>
      </c>
      <c r="I4147" s="121">
        <v>0.5</v>
      </c>
      <c r="J4147" s="119">
        <v>1</v>
      </c>
      <c r="K4147" s="119" t="s">
        <v>461</v>
      </c>
      <c r="L4147" s="119"/>
      <c r="M4147" s="1" t="s">
        <v>665</v>
      </c>
    </row>
    <row r="4148" spans="1:13" hidden="1" x14ac:dyDescent="0.25">
      <c r="A4148" s="119">
        <v>41491172</v>
      </c>
      <c r="B4148" s="119" t="s">
        <v>310</v>
      </c>
      <c r="C4148" s="119">
        <v>1</v>
      </c>
      <c r="D4148" s="119" t="s">
        <v>282</v>
      </c>
      <c r="E4148" s="119">
        <v>3</v>
      </c>
      <c r="F4148" s="119" t="s">
        <v>5</v>
      </c>
      <c r="G4148" s="119" t="s">
        <v>629</v>
      </c>
      <c r="H4148" s="120">
        <v>44615</v>
      </c>
      <c r="I4148" s="121">
        <v>0.54166666666666663</v>
      </c>
      <c r="J4148" s="119">
        <v>1</v>
      </c>
      <c r="K4148" s="119" t="s">
        <v>461</v>
      </c>
      <c r="L4148" s="119"/>
      <c r="M4148" s="1" t="s">
        <v>665</v>
      </c>
    </row>
    <row r="4149" spans="1:13" hidden="1" x14ac:dyDescent="0.25">
      <c r="A4149" s="119">
        <v>41491172</v>
      </c>
      <c r="B4149" s="119" t="s">
        <v>310</v>
      </c>
      <c r="C4149" s="119">
        <v>1</v>
      </c>
      <c r="D4149" s="119" t="s">
        <v>282</v>
      </c>
      <c r="E4149" s="119">
        <v>4</v>
      </c>
      <c r="F4149" s="119" t="s">
        <v>7</v>
      </c>
      <c r="G4149" s="119" t="s">
        <v>629</v>
      </c>
      <c r="H4149" s="120">
        <v>44615</v>
      </c>
      <c r="I4149" s="121">
        <v>0.70833333333333337</v>
      </c>
      <c r="J4149" s="119">
        <v>1</v>
      </c>
      <c r="K4149" s="119" t="s">
        <v>461</v>
      </c>
      <c r="L4149" s="119"/>
      <c r="M4149" s="1" t="s">
        <v>665</v>
      </c>
    </row>
    <row r="4150" spans="1:13" hidden="1" x14ac:dyDescent="0.25">
      <c r="A4150" s="119">
        <v>60518111</v>
      </c>
      <c r="B4150" s="119" t="s">
        <v>311</v>
      </c>
      <c r="C4150" s="119">
        <v>1</v>
      </c>
      <c r="D4150" s="119" t="s">
        <v>282</v>
      </c>
      <c r="E4150" s="119">
        <v>0</v>
      </c>
      <c r="F4150" s="119" t="s">
        <v>8</v>
      </c>
      <c r="G4150" s="119" t="s">
        <v>288</v>
      </c>
      <c r="H4150" s="120">
        <v>44557</v>
      </c>
      <c r="I4150" s="119"/>
      <c r="J4150" s="119">
        <v>1</v>
      </c>
      <c r="K4150" s="119" t="s">
        <v>461</v>
      </c>
      <c r="L4150" s="119"/>
    </row>
    <row r="4151" spans="1:13" hidden="1" x14ac:dyDescent="0.25">
      <c r="A4151" s="119">
        <v>60518111</v>
      </c>
      <c r="B4151" s="119" t="s">
        <v>311</v>
      </c>
      <c r="C4151" s="119">
        <v>1</v>
      </c>
      <c r="D4151" s="119" t="s">
        <v>282</v>
      </c>
      <c r="E4151" s="119">
        <v>0</v>
      </c>
      <c r="F4151" s="119" t="s">
        <v>8</v>
      </c>
      <c r="G4151" s="119" t="s">
        <v>288</v>
      </c>
      <c r="H4151" s="120">
        <v>44558</v>
      </c>
      <c r="I4151" s="119"/>
      <c r="J4151" s="119">
        <v>1</v>
      </c>
      <c r="K4151" s="119" t="s">
        <v>461</v>
      </c>
      <c r="L4151" s="119"/>
    </row>
    <row r="4152" spans="1:13" hidden="1" x14ac:dyDescent="0.25">
      <c r="A4152" s="119">
        <v>60518111</v>
      </c>
      <c r="B4152" s="119" t="s">
        <v>311</v>
      </c>
      <c r="C4152" s="119">
        <v>1</v>
      </c>
      <c r="D4152" s="119" t="s">
        <v>282</v>
      </c>
      <c r="E4152" s="119">
        <v>0</v>
      </c>
      <c r="F4152" s="119" t="s">
        <v>8</v>
      </c>
      <c r="G4152" s="119" t="s">
        <v>288</v>
      </c>
      <c r="H4152" s="120">
        <v>44559</v>
      </c>
      <c r="I4152" s="119"/>
      <c r="J4152" s="119">
        <v>1</v>
      </c>
      <c r="K4152" s="119" t="s">
        <v>461</v>
      </c>
      <c r="L4152" s="119"/>
    </row>
    <row r="4153" spans="1:13" hidden="1" x14ac:dyDescent="0.25">
      <c r="A4153" s="119">
        <v>60518111</v>
      </c>
      <c r="B4153" s="119" t="s">
        <v>311</v>
      </c>
      <c r="C4153" s="119">
        <v>1</v>
      </c>
      <c r="D4153" s="119" t="s">
        <v>282</v>
      </c>
      <c r="E4153" s="119">
        <v>0</v>
      </c>
      <c r="F4153" s="119" t="s">
        <v>8</v>
      </c>
      <c r="G4153" s="119" t="s">
        <v>288</v>
      </c>
      <c r="H4153" s="120">
        <v>44560</v>
      </c>
      <c r="I4153" s="119"/>
      <c r="J4153" s="119">
        <v>1</v>
      </c>
      <c r="K4153" s="119" t="s">
        <v>461</v>
      </c>
      <c r="L4153" s="119"/>
    </row>
    <row r="4154" spans="1:13" hidden="1" x14ac:dyDescent="0.25">
      <c r="A4154" s="119">
        <v>60518111</v>
      </c>
      <c r="B4154" s="119" t="s">
        <v>311</v>
      </c>
      <c r="C4154" s="119">
        <v>1</v>
      </c>
      <c r="D4154" s="119" t="s">
        <v>282</v>
      </c>
      <c r="E4154" s="119">
        <v>0</v>
      </c>
      <c r="F4154" s="119" t="s">
        <v>8</v>
      </c>
      <c r="G4154" s="119" t="s">
        <v>288</v>
      </c>
      <c r="H4154" s="120">
        <v>44561</v>
      </c>
      <c r="I4154" s="119"/>
      <c r="J4154" s="119">
        <v>1</v>
      </c>
      <c r="K4154" s="119" t="s">
        <v>461</v>
      </c>
      <c r="L4154" s="119"/>
    </row>
    <row r="4155" spans="1:13" hidden="1" x14ac:dyDescent="0.25">
      <c r="A4155" s="119">
        <v>60518111</v>
      </c>
      <c r="B4155" s="119" t="s">
        <v>311</v>
      </c>
      <c r="C4155" s="119">
        <v>1</v>
      </c>
      <c r="D4155" s="119" t="s">
        <v>282</v>
      </c>
      <c r="E4155" s="119">
        <v>0</v>
      </c>
      <c r="F4155" s="119" t="s">
        <v>8</v>
      </c>
      <c r="G4155" s="119" t="s">
        <v>288</v>
      </c>
      <c r="H4155" s="120">
        <v>44564</v>
      </c>
      <c r="I4155" s="119"/>
      <c r="J4155" s="119">
        <v>1</v>
      </c>
      <c r="K4155" s="119" t="s">
        <v>461</v>
      </c>
      <c r="L4155" s="119"/>
    </row>
    <row r="4156" spans="1:13" hidden="1" x14ac:dyDescent="0.25">
      <c r="A4156" s="119">
        <v>60518111</v>
      </c>
      <c r="B4156" s="119" t="s">
        <v>311</v>
      </c>
      <c r="C4156" s="119">
        <v>1</v>
      </c>
      <c r="D4156" s="119" t="s">
        <v>282</v>
      </c>
      <c r="E4156" s="119">
        <v>1</v>
      </c>
      <c r="F4156" s="119" t="s">
        <v>3</v>
      </c>
      <c r="G4156" s="119" t="s">
        <v>288</v>
      </c>
      <c r="H4156" s="120">
        <v>44565</v>
      </c>
      <c r="I4156" s="121">
        <v>0.33333333333333331</v>
      </c>
      <c r="J4156" s="119">
        <v>1</v>
      </c>
      <c r="K4156" s="119" t="s">
        <v>461</v>
      </c>
      <c r="L4156" s="119"/>
      <c r="M4156" s="1" t="s">
        <v>665</v>
      </c>
    </row>
    <row r="4157" spans="1:13" hidden="1" x14ac:dyDescent="0.25">
      <c r="A4157" s="119">
        <v>60518111</v>
      </c>
      <c r="B4157" s="119" t="s">
        <v>311</v>
      </c>
      <c r="C4157" s="119">
        <v>1</v>
      </c>
      <c r="D4157" s="119" t="s">
        <v>282</v>
      </c>
      <c r="E4157" s="119">
        <v>2</v>
      </c>
      <c r="F4157" s="119" t="s">
        <v>6</v>
      </c>
      <c r="G4157" s="119" t="s">
        <v>288</v>
      </c>
      <c r="H4157" s="120">
        <v>44565</v>
      </c>
      <c r="I4157" s="121">
        <v>0.5</v>
      </c>
      <c r="J4157" s="119">
        <v>1</v>
      </c>
      <c r="K4157" s="119" t="s">
        <v>461</v>
      </c>
      <c r="L4157" s="119"/>
    </row>
    <row r="4158" spans="1:13" hidden="1" x14ac:dyDescent="0.25">
      <c r="A4158" s="119">
        <v>60518111</v>
      </c>
      <c r="B4158" s="119" t="s">
        <v>311</v>
      </c>
      <c r="C4158" s="119">
        <v>1</v>
      </c>
      <c r="D4158" s="119" t="s">
        <v>282</v>
      </c>
      <c r="E4158" s="119">
        <v>3</v>
      </c>
      <c r="F4158" s="119" t="s">
        <v>5</v>
      </c>
      <c r="G4158" s="119" t="s">
        <v>288</v>
      </c>
      <c r="H4158" s="120">
        <v>44565</v>
      </c>
      <c r="I4158" s="121">
        <v>0.54166666666666663</v>
      </c>
      <c r="J4158" s="119">
        <v>1</v>
      </c>
      <c r="K4158" s="119" t="s">
        <v>461</v>
      </c>
      <c r="L4158" s="119"/>
    </row>
    <row r="4159" spans="1:13" hidden="1" x14ac:dyDescent="0.25">
      <c r="A4159" s="119">
        <v>60518111</v>
      </c>
      <c r="B4159" s="119" t="s">
        <v>311</v>
      </c>
      <c r="C4159" s="119">
        <v>1</v>
      </c>
      <c r="D4159" s="119" t="s">
        <v>282</v>
      </c>
      <c r="E4159" s="119">
        <v>4</v>
      </c>
      <c r="F4159" s="119" t="s">
        <v>7</v>
      </c>
      <c r="G4159" s="119" t="s">
        <v>288</v>
      </c>
      <c r="H4159" s="120">
        <v>44565</v>
      </c>
      <c r="I4159" s="121">
        <v>0.79166666666666663</v>
      </c>
      <c r="J4159" s="119">
        <v>1</v>
      </c>
      <c r="K4159" s="119" t="s">
        <v>461</v>
      </c>
      <c r="L4159" s="119"/>
    </row>
    <row r="4160" spans="1:13" hidden="1" x14ac:dyDescent="0.25">
      <c r="A4160" s="119">
        <v>60518111</v>
      </c>
      <c r="B4160" s="119" t="s">
        <v>311</v>
      </c>
      <c r="C4160" s="119">
        <v>1</v>
      </c>
      <c r="D4160" s="119" t="s">
        <v>282</v>
      </c>
      <c r="E4160" s="119">
        <v>0</v>
      </c>
      <c r="F4160" s="119" t="s">
        <v>8</v>
      </c>
      <c r="G4160" s="119" t="s">
        <v>288</v>
      </c>
      <c r="H4160" s="120">
        <v>44566</v>
      </c>
      <c r="I4160" s="119"/>
      <c r="J4160" s="119">
        <v>1</v>
      </c>
      <c r="K4160" s="119" t="s">
        <v>461</v>
      </c>
      <c r="L4160" s="119"/>
    </row>
    <row r="4161" spans="1:13" hidden="1" x14ac:dyDescent="0.25">
      <c r="A4161" s="119">
        <v>60518111</v>
      </c>
      <c r="B4161" s="119" t="s">
        <v>311</v>
      </c>
      <c r="C4161" s="119">
        <v>1</v>
      </c>
      <c r="D4161" s="119" t="s">
        <v>282</v>
      </c>
      <c r="E4161" s="119">
        <v>1</v>
      </c>
      <c r="F4161" s="119" t="s">
        <v>3</v>
      </c>
      <c r="G4161" s="119" t="s">
        <v>288</v>
      </c>
      <c r="H4161" s="120">
        <v>44567</v>
      </c>
      <c r="I4161" s="121">
        <v>0.29166666666666669</v>
      </c>
      <c r="J4161" s="119">
        <v>1</v>
      </c>
      <c r="K4161" s="119" t="s">
        <v>461</v>
      </c>
      <c r="L4161" s="119"/>
      <c r="M4161" s="1" t="s">
        <v>665</v>
      </c>
    </row>
    <row r="4162" spans="1:13" hidden="1" x14ac:dyDescent="0.25">
      <c r="A4162" s="119">
        <v>60518111</v>
      </c>
      <c r="B4162" s="119" t="s">
        <v>311</v>
      </c>
      <c r="C4162" s="119">
        <v>1</v>
      </c>
      <c r="D4162" s="119" t="s">
        <v>282</v>
      </c>
      <c r="E4162" s="119">
        <v>2</v>
      </c>
      <c r="F4162" s="119" t="s">
        <v>6</v>
      </c>
      <c r="G4162" s="119" t="s">
        <v>288</v>
      </c>
      <c r="H4162" s="120">
        <v>44567</v>
      </c>
      <c r="I4162" s="121">
        <v>0.5</v>
      </c>
      <c r="J4162" s="119">
        <v>1</v>
      </c>
      <c r="K4162" s="119" t="s">
        <v>461</v>
      </c>
      <c r="L4162" s="119"/>
    </row>
    <row r="4163" spans="1:13" hidden="1" x14ac:dyDescent="0.25">
      <c r="A4163" s="119">
        <v>60518111</v>
      </c>
      <c r="B4163" s="119" t="s">
        <v>311</v>
      </c>
      <c r="C4163" s="119">
        <v>1</v>
      </c>
      <c r="D4163" s="119" t="s">
        <v>282</v>
      </c>
      <c r="E4163" s="119">
        <v>3</v>
      </c>
      <c r="F4163" s="119" t="s">
        <v>5</v>
      </c>
      <c r="G4163" s="119" t="s">
        <v>288</v>
      </c>
      <c r="H4163" s="120">
        <v>44567</v>
      </c>
      <c r="I4163" s="121">
        <v>0.54166666666666663</v>
      </c>
      <c r="J4163" s="119">
        <v>1</v>
      </c>
      <c r="K4163" s="119" t="s">
        <v>461</v>
      </c>
      <c r="L4163" s="119"/>
    </row>
    <row r="4164" spans="1:13" hidden="1" x14ac:dyDescent="0.25">
      <c r="A4164" s="119">
        <v>60518111</v>
      </c>
      <c r="B4164" s="119" t="s">
        <v>311</v>
      </c>
      <c r="C4164" s="119">
        <v>1</v>
      </c>
      <c r="D4164" s="119" t="s">
        <v>282</v>
      </c>
      <c r="E4164" s="119">
        <v>4</v>
      </c>
      <c r="F4164" s="119" t="s">
        <v>7</v>
      </c>
      <c r="G4164" s="119" t="s">
        <v>288</v>
      </c>
      <c r="H4164" s="120">
        <v>44567</v>
      </c>
      <c r="I4164" s="121">
        <v>0.70833333333333337</v>
      </c>
      <c r="J4164" s="119">
        <v>1</v>
      </c>
      <c r="K4164" s="119" t="s">
        <v>461</v>
      </c>
      <c r="L4164" s="119"/>
    </row>
    <row r="4165" spans="1:13" hidden="1" x14ac:dyDescent="0.25">
      <c r="A4165" s="119">
        <v>60518111</v>
      </c>
      <c r="B4165" s="119" t="s">
        <v>311</v>
      </c>
      <c r="C4165" s="119">
        <v>1</v>
      </c>
      <c r="D4165" s="119" t="s">
        <v>282</v>
      </c>
      <c r="E4165" s="119">
        <v>1</v>
      </c>
      <c r="F4165" s="119" t="s">
        <v>3</v>
      </c>
      <c r="G4165" s="119" t="s">
        <v>288</v>
      </c>
      <c r="H4165" s="120">
        <v>44568</v>
      </c>
      <c r="I4165" s="121">
        <v>0.29166666666666669</v>
      </c>
      <c r="J4165" s="119">
        <v>1</v>
      </c>
      <c r="K4165" s="119" t="s">
        <v>461</v>
      </c>
      <c r="L4165" s="119"/>
      <c r="M4165" s="1" t="s">
        <v>665</v>
      </c>
    </row>
    <row r="4166" spans="1:13" hidden="1" x14ac:dyDescent="0.25">
      <c r="A4166" s="119">
        <v>60518111</v>
      </c>
      <c r="B4166" s="119" t="s">
        <v>311</v>
      </c>
      <c r="C4166" s="119">
        <v>1</v>
      </c>
      <c r="D4166" s="119" t="s">
        <v>282</v>
      </c>
      <c r="E4166" s="119">
        <v>2</v>
      </c>
      <c r="F4166" s="119" t="s">
        <v>6</v>
      </c>
      <c r="G4166" s="119" t="s">
        <v>288</v>
      </c>
      <c r="H4166" s="120">
        <v>44568</v>
      </c>
      <c r="I4166" s="121">
        <v>0.5</v>
      </c>
      <c r="J4166" s="119">
        <v>1</v>
      </c>
      <c r="K4166" s="119" t="s">
        <v>461</v>
      </c>
      <c r="L4166" s="119"/>
    </row>
    <row r="4167" spans="1:13" hidden="1" x14ac:dyDescent="0.25">
      <c r="A4167" s="119">
        <v>60518111</v>
      </c>
      <c r="B4167" s="119" t="s">
        <v>311</v>
      </c>
      <c r="C4167" s="119">
        <v>1</v>
      </c>
      <c r="D4167" s="119" t="s">
        <v>282</v>
      </c>
      <c r="E4167" s="119">
        <v>3</v>
      </c>
      <c r="F4167" s="119" t="s">
        <v>5</v>
      </c>
      <c r="G4167" s="119" t="s">
        <v>288</v>
      </c>
      <c r="H4167" s="120">
        <v>44568</v>
      </c>
      <c r="I4167" s="121">
        <v>0.54166666666666663</v>
      </c>
      <c r="J4167" s="119">
        <v>1</v>
      </c>
      <c r="K4167" s="119" t="s">
        <v>461</v>
      </c>
      <c r="L4167" s="119"/>
    </row>
    <row r="4168" spans="1:13" hidden="1" x14ac:dyDescent="0.25">
      <c r="A4168" s="119">
        <v>60518111</v>
      </c>
      <c r="B4168" s="119" t="s">
        <v>311</v>
      </c>
      <c r="C4168" s="119">
        <v>1</v>
      </c>
      <c r="D4168" s="119" t="s">
        <v>282</v>
      </c>
      <c r="E4168" s="119">
        <v>4</v>
      </c>
      <c r="F4168" s="119" t="s">
        <v>7</v>
      </c>
      <c r="G4168" s="119" t="s">
        <v>288</v>
      </c>
      <c r="H4168" s="120">
        <v>44568</v>
      </c>
      <c r="I4168" s="121">
        <v>0.70833333333333337</v>
      </c>
      <c r="J4168" s="119">
        <v>1</v>
      </c>
      <c r="K4168" s="119" t="s">
        <v>461</v>
      </c>
      <c r="L4168" s="119"/>
    </row>
    <row r="4169" spans="1:13" hidden="1" x14ac:dyDescent="0.25">
      <c r="A4169" s="119">
        <v>60518111</v>
      </c>
      <c r="B4169" s="119" t="s">
        <v>311</v>
      </c>
      <c r="C4169" s="119">
        <v>1</v>
      </c>
      <c r="D4169" s="119" t="s">
        <v>282</v>
      </c>
      <c r="E4169" s="119">
        <v>1</v>
      </c>
      <c r="F4169" s="119" t="s">
        <v>3</v>
      </c>
      <c r="G4169" s="119" t="s">
        <v>288</v>
      </c>
      <c r="H4169" s="120">
        <v>44569</v>
      </c>
      <c r="I4169" s="121">
        <v>0.29166666666666669</v>
      </c>
      <c r="J4169" s="119">
        <v>1</v>
      </c>
      <c r="K4169" s="119" t="s">
        <v>461</v>
      </c>
      <c r="L4169" s="119"/>
      <c r="M4169" s="1" t="s">
        <v>665</v>
      </c>
    </row>
    <row r="4170" spans="1:13" hidden="1" x14ac:dyDescent="0.25">
      <c r="A4170" s="119">
        <v>60518111</v>
      </c>
      <c r="B4170" s="119" t="s">
        <v>311</v>
      </c>
      <c r="C4170" s="119">
        <v>1</v>
      </c>
      <c r="D4170" s="119" t="s">
        <v>282</v>
      </c>
      <c r="E4170" s="119">
        <v>2</v>
      </c>
      <c r="F4170" s="119" t="s">
        <v>6</v>
      </c>
      <c r="G4170" s="119" t="s">
        <v>288</v>
      </c>
      <c r="H4170" s="120">
        <v>44569</v>
      </c>
      <c r="I4170" s="121">
        <v>0.5</v>
      </c>
      <c r="J4170" s="119">
        <v>1</v>
      </c>
      <c r="K4170" s="119" t="s">
        <v>461</v>
      </c>
      <c r="L4170" s="119"/>
    </row>
    <row r="4171" spans="1:13" hidden="1" x14ac:dyDescent="0.25">
      <c r="A4171" s="119">
        <v>60518111</v>
      </c>
      <c r="B4171" s="119" t="s">
        <v>311</v>
      </c>
      <c r="C4171" s="119">
        <v>1</v>
      </c>
      <c r="D4171" s="119" t="s">
        <v>282</v>
      </c>
      <c r="E4171" s="119">
        <v>3</v>
      </c>
      <c r="F4171" s="119" t="s">
        <v>5</v>
      </c>
      <c r="G4171" s="119" t="s">
        <v>288</v>
      </c>
      <c r="H4171" s="120">
        <v>44569</v>
      </c>
      <c r="I4171" s="121">
        <v>0.54166666666666663</v>
      </c>
      <c r="J4171" s="119">
        <v>1</v>
      </c>
      <c r="K4171" s="119" t="s">
        <v>461</v>
      </c>
      <c r="L4171" s="119"/>
    </row>
    <row r="4172" spans="1:13" hidden="1" x14ac:dyDescent="0.25">
      <c r="A4172" s="119">
        <v>60518111</v>
      </c>
      <c r="B4172" s="119" t="s">
        <v>311</v>
      </c>
      <c r="C4172" s="119">
        <v>1</v>
      </c>
      <c r="D4172" s="119" t="s">
        <v>282</v>
      </c>
      <c r="E4172" s="119">
        <v>4</v>
      </c>
      <c r="F4172" s="119" t="s">
        <v>7</v>
      </c>
      <c r="G4172" s="119" t="s">
        <v>288</v>
      </c>
      <c r="H4172" s="120">
        <v>44569</v>
      </c>
      <c r="I4172" s="121">
        <v>0.70833333333333337</v>
      </c>
      <c r="J4172" s="119">
        <v>1</v>
      </c>
      <c r="K4172" s="119" t="s">
        <v>461</v>
      </c>
      <c r="L4172" s="119"/>
    </row>
    <row r="4173" spans="1:13" hidden="1" x14ac:dyDescent="0.25">
      <c r="A4173" s="119">
        <v>60518111</v>
      </c>
      <c r="B4173" s="119" t="s">
        <v>311</v>
      </c>
      <c r="C4173" s="119">
        <v>1</v>
      </c>
      <c r="D4173" s="119" t="s">
        <v>282</v>
      </c>
      <c r="E4173" s="119">
        <v>0</v>
      </c>
      <c r="F4173" s="119" t="s">
        <v>8</v>
      </c>
      <c r="G4173" s="119" t="s">
        <v>288</v>
      </c>
      <c r="H4173" s="120">
        <v>44571</v>
      </c>
      <c r="I4173" s="119"/>
      <c r="J4173" s="119">
        <v>1</v>
      </c>
      <c r="K4173" s="119" t="s">
        <v>461</v>
      </c>
      <c r="L4173" s="119" t="s">
        <v>631</v>
      </c>
    </row>
    <row r="4174" spans="1:13" hidden="1" x14ac:dyDescent="0.25">
      <c r="A4174" s="119">
        <v>76371910</v>
      </c>
      <c r="B4174" s="119" t="s">
        <v>313</v>
      </c>
      <c r="C4174" s="119">
        <v>1</v>
      </c>
      <c r="D4174" s="119" t="s">
        <v>282</v>
      </c>
      <c r="E4174" s="119">
        <v>1</v>
      </c>
      <c r="F4174" s="119" t="s">
        <v>3</v>
      </c>
      <c r="G4174" s="119" t="s">
        <v>288</v>
      </c>
      <c r="H4174" s="120">
        <v>44557</v>
      </c>
      <c r="I4174" s="121">
        <v>0.29166666666666669</v>
      </c>
      <c r="J4174" s="119">
        <v>1</v>
      </c>
      <c r="K4174" s="119" t="s">
        <v>461</v>
      </c>
      <c r="L4174" s="119"/>
      <c r="M4174" s="1" t="s">
        <v>665</v>
      </c>
    </row>
    <row r="4175" spans="1:13" hidden="1" x14ac:dyDescent="0.25">
      <c r="A4175" s="119">
        <v>76371910</v>
      </c>
      <c r="B4175" s="119" t="s">
        <v>313</v>
      </c>
      <c r="C4175" s="119">
        <v>1</v>
      </c>
      <c r="D4175" s="119" t="s">
        <v>282</v>
      </c>
      <c r="E4175" s="119">
        <v>2</v>
      </c>
      <c r="F4175" s="119" t="s">
        <v>6</v>
      </c>
      <c r="G4175" s="119" t="s">
        <v>288</v>
      </c>
      <c r="H4175" s="120">
        <v>44557</v>
      </c>
      <c r="I4175" s="121">
        <v>0.5</v>
      </c>
      <c r="J4175" s="119">
        <v>1</v>
      </c>
      <c r="K4175" s="119" t="s">
        <v>461</v>
      </c>
      <c r="L4175" s="119"/>
    </row>
    <row r="4176" spans="1:13" hidden="1" x14ac:dyDescent="0.25">
      <c r="A4176" s="119">
        <v>76371910</v>
      </c>
      <c r="B4176" s="119" t="s">
        <v>313</v>
      </c>
      <c r="C4176" s="119">
        <v>1</v>
      </c>
      <c r="D4176" s="119" t="s">
        <v>282</v>
      </c>
      <c r="E4176" s="119">
        <v>3</v>
      </c>
      <c r="F4176" s="119" t="s">
        <v>5</v>
      </c>
      <c r="G4176" s="119" t="s">
        <v>288</v>
      </c>
      <c r="H4176" s="120">
        <v>44557</v>
      </c>
      <c r="I4176" s="121">
        <v>0.54166666666666663</v>
      </c>
      <c r="J4176" s="119">
        <v>1</v>
      </c>
      <c r="K4176" s="119" t="s">
        <v>461</v>
      </c>
      <c r="L4176" s="119"/>
    </row>
    <row r="4177" spans="1:13" hidden="1" x14ac:dyDescent="0.25">
      <c r="A4177" s="119">
        <v>76371910</v>
      </c>
      <c r="B4177" s="119" t="s">
        <v>313</v>
      </c>
      <c r="C4177" s="119">
        <v>1</v>
      </c>
      <c r="D4177" s="119" t="s">
        <v>282</v>
      </c>
      <c r="E4177" s="119">
        <v>4</v>
      </c>
      <c r="F4177" s="119" t="s">
        <v>7</v>
      </c>
      <c r="G4177" s="119" t="s">
        <v>288</v>
      </c>
      <c r="H4177" s="120">
        <v>44557</v>
      </c>
      <c r="I4177" s="121">
        <v>0.79166666666666663</v>
      </c>
      <c r="J4177" s="119">
        <v>1</v>
      </c>
      <c r="K4177" s="119" t="s">
        <v>461</v>
      </c>
      <c r="L4177" s="119"/>
    </row>
    <row r="4178" spans="1:13" hidden="1" x14ac:dyDescent="0.25">
      <c r="A4178" s="119">
        <v>76371910</v>
      </c>
      <c r="B4178" s="119" t="s">
        <v>313</v>
      </c>
      <c r="C4178" s="119">
        <v>1</v>
      </c>
      <c r="D4178" s="119" t="s">
        <v>282</v>
      </c>
      <c r="E4178" s="119">
        <v>1</v>
      </c>
      <c r="F4178" s="119" t="s">
        <v>3</v>
      </c>
      <c r="G4178" s="119" t="s">
        <v>288</v>
      </c>
      <c r="H4178" s="120">
        <v>44558</v>
      </c>
      <c r="I4178" s="121">
        <v>0.29166666666666669</v>
      </c>
      <c r="J4178" s="119">
        <v>1</v>
      </c>
      <c r="K4178" s="119" t="s">
        <v>461</v>
      </c>
      <c r="L4178" s="119"/>
      <c r="M4178" s="1" t="s">
        <v>665</v>
      </c>
    </row>
    <row r="4179" spans="1:13" hidden="1" x14ac:dyDescent="0.25">
      <c r="A4179" s="119">
        <v>76371910</v>
      </c>
      <c r="B4179" s="119" t="s">
        <v>313</v>
      </c>
      <c r="C4179" s="119">
        <v>1</v>
      </c>
      <c r="D4179" s="119" t="s">
        <v>282</v>
      </c>
      <c r="E4179" s="119">
        <v>2</v>
      </c>
      <c r="F4179" s="119" t="s">
        <v>6</v>
      </c>
      <c r="G4179" s="119" t="s">
        <v>288</v>
      </c>
      <c r="H4179" s="120">
        <v>44558</v>
      </c>
      <c r="I4179" s="121">
        <v>0.5</v>
      </c>
      <c r="J4179" s="119">
        <v>1</v>
      </c>
      <c r="K4179" s="119" t="s">
        <v>461</v>
      </c>
      <c r="L4179" s="119"/>
    </row>
    <row r="4180" spans="1:13" hidden="1" x14ac:dyDescent="0.25">
      <c r="A4180" s="119">
        <v>76371910</v>
      </c>
      <c r="B4180" s="119" t="s">
        <v>313</v>
      </c>
      <c r="C4180" s="119">
        <v>1</v>
      </c>
      <c r="D4180" s="119" t="s">
        <v>282</v>
      </c>
      <c r="E4180" s="119">
        <v>3</v>
      </c>
      <c r="F4180" s="119" t="s">
        <v>5</v>
      </c>
      <c r="G4180" s="119" t="s">
        <v>288</v>
      </c>
      <c r="H4180" s="120">
        <v>44558</v>
      </c>
      <c r="I4180" s="121">
        <v>0.54166666666666663</v>
      </c>
      <c r="J4180" s="119">
        <v>1</v>
      </c>
      <c r="K4180" s="119" t="s">
        <v>461</v>
      </c>
      <c r="L4180" s="119"/>
    </row>
    <row r="4181" spans="1:13" hidden="1" x14ac:dyDescent="0.25">
      <c r="A4181" s="119">
        <v>76371910</v>
      </c>
      <c r="B4181" s="119" t="s">
        <v>313</v>
      </c>
      <c r="C4181" s="119">
        <v>1</v>
      </c>
      <c r="D4181" s="119" t="s">
        <v>282</v>
      </c>
      <c r="E4181" s="119">
        <v>4</v>
      </c>
      <c r="F4181" s="119" t="s">
        <v>7</v>
      </c>
      <c r="G4181" s="119" t="s">
        <v>288</v>
      </c>
      <c r="H4181" s="120">
        <v>44558</v>
      </c>
      <c r="I4181" s="121">
        <v>0.79166666666666663</v>
      </c>
      <c r="J4181" s="119">
        <v>1</v>
      </c>
      <c r="K4181" s="119" t="s">
        <v>461</v>
      </c>
      <c r="L4181" s="119"/>
    </row>
    <row r="4182" spans="1:13" hidden="1" x14ac:dyDescent="0.25">
      <c r="A4182" s="119">
        <v>76371910</v>
      </c>
      <c r="B4182" s="119" t="s">
        <v>313</v>
      </c>
      <c r="C4182" s="119">
        <v>1</v>
      </c>
      <c r="D4182" s="119" t="s">
        <v>282</v>
      </c>
      <c r="E4182" s="119">
        <v>1</v>
      </c>
      <c r="F4182" s="119" t="s">
        <v>3</v>
      </c>
      <c r="G4182" s="119" t="s">
        <v>288</v>
      </c>
      <c r="H4182" s="120">
        <v>44559</v>
      </c>
      <c r="I4182" s="121">
        <v>0.29166666666666669</v>
      </c>
      <c r="J4182" s="119">
        <v>1</v>
      </c>
      <c r="K4182" s="119" t="s">
        <v>461</v>
      </c>
      <c r="L4182" s="119"/>
      <c r="M4182" s="1" t="s">
        <v>665</v>
      </c>
    </row>
    <row r="4183" spans="1:13" hidden="1" x14ac:dyDescent="0.25">
      <c r="A4183" s="119">
        <v>76371910</v>
      </c>
      <c r="B4183" s="119" t="s">
        <v>313</v>
      </c>
      <c r="C4183" s="119">
        <v>1</v>
      </c>
      <c r="D4183" s="119" t="s">
        <v>282</v>
      </c>
      <c r="E4183" s="119">
        <v>2</v>
      </c>
      <c r="F4183" s="119" t="s">
        <v>6</v>
      </c>
      <c r="G4183" s="119" t="s">
        <v>288</v>
      </c>
      <c r="H4183" s="120">
        <v>44559</v>
      </c>
      <c r="I4183" s="121">
        <v>0.5</v>
      </c>
      <c r="J4183" s="119">
        <v>1</v>
      </c>
      <c r="K4183" s="119" t="s">
        <v>461</v>
      </c>
      <c r="L4183" s="119"/>
    </row>
    <row r="4184" spans="1:13" hidden="1" x14ac:dyDescent="0.25">
      <c r="A4184" s="119">
        <v>76371910</v>
      </c>
      <c r="B4184" s="119" t="s">
        <v>313</v>
      </c>
      <c r="C4184" s="119">
        <v>1</v>
      </c>
      <c r="D4184" s="119" t="s">
        <v>282</v>
      </c>
      <c r="E4184" s="119">
        <v>3</v>
      </c>
      <c r="F4184" s="119" t="s">
        <v>5</v>
      </c>
      <c r="G4184" s="119" t="s">
        <v>288</v>
      </c>
      <c r="H4184" s="120">
        <v>44559</v>
      </c>
      <c r="I4184" s="121">
        <v>0.54166666666666663</v>
      </c>
      <c r="J4184" s="119">
        <v>1</v>
      </c>
      <c r="K4184" s="119" t="s">
        <v>461</v>
      </c>
      <c r="L4184" s="119"/>
    </row>
    <row r="4185" spans="1:13" hidden="1" x14ac:dyDescent="0.25">
      <c r="A4185" s="119">
        <v>76371910</v>
      </c>
      <c r="B4185" s="119" t="s">
        <v>313</v>
      </c>
      <c r="C4185" s="119">
        <v>1</v>
      </c>
      <c r="D4185" s="119" t="s">
        <v>282</v>
      </c>
      <c r="E4185" s="119">
        <v>4</v>
      </c>
      <c r="F4185" s="119" t="s">
        <v>7</v>
      </c>
      <c r="G4185" s="119" t="s">
        <v>288</v>
      </c>
      <c r="H4185" s="120">
        <v>44559</v>
      </c>
      <c r="I4185" s="121">
        <v>0.79166666666666663</v>
      </c>
      <c r="J4185" s="119">
        <v>1</v>
      </c>
      <c r="K4185" s="119" t="s">
        <v>461</v>
      </c>
      <c r="L4185" s="119"/>
    </row>
    <row r="4186" spans="1:13" hidden="1" x14ac:dyDescent="0.25">
      <c r="A4186" s="119">
        <v>76371910</v>
      </c>
      <c r="B4186" s="119" t="s">
        <v>313</v>
      </c>
      <c r="C4186" s="119">
        <v>1</v>
      </c>
      <c r="D4186" s="119" t="s">
        <v>282</v>
      </c>
      <c r="E4186" s="119">
        <v>1</v>
      </c>
      <c r="F4186" s="119" t="s">
        <v>3</v>
      </c>
      <c r="G4186" s="119" t="s">
        <v>288</v>
      </c>
      <c r="H4186" s="120">
        <v>44560</v>
      </c>
      <c r="I4186" s="121">
        <v>0.29166666666666669</v>
      </c>
      <c r="J4186" s="119">
        <v>1</v>
      </c>
      <c r="K4186" s="119" t="s">
        <v>461</v>
      </c>
      <c r="L4186" s="119"/>
      <c r="M4186" s="1" t="s">
        <v>665</v>
      </c>
    </row>
    <row r="4187" spans="1:13" hidden="1" x14ac:dyDescent="0.25">
      <c r="A4187" s="119">
        <v>76371910</v>
      </c>
      <c r="B4187" s="119" t="s">
        <v>313</v>
      </c>
      <c r="C4187" s="119">
        <v>1</v>
      </c>
      <c r="D4187" s="119" t="s">
        <v>282</v>
      </c>
      <c r="E4187" s="119">
        <v>2</v>
      </c>
      <c r="F4187" s="119" t="s">
        <v>6</v>
      </c>
      <c r="G4187" s="119" t="s">
        <v>288</v>
      </c>
      <c r="H4187" s="120">
        <v>44560</v>
      </c>
      <c r="I4187" s="121">
        <v>0.5</v>
      </c>
      <c r="J4187" s="119">
        <v>1</v>
      </c>
      <c r="K4187" s="119" t="s">
        <v>461</v>
      </c>
      <c r="L4187" s="119"/>
    </row>
    <row r="4188" spans="1:13" hidden="1" x14ac:dyDescent="0.25">
      <c r="A4188" s="119">
        <v>76371910</v>
      </c>
      <c r="B4188" s="119" t="s">
        <v>313</v>
      </c>
      <c r="C4188" s="119">
        <v>1</v>
      </c>
      <c r="D4188" s="119" t="s">
        <v>282</v>
      </c>
      <c r="E4188" s="119">
        <v>3</v>
      </c>
      <c r="F4188" s="119" t="s">
        <v>5</v>
      </c>
      <c r="G4188" s="119" t="s">
        <v>288</v>
      </c>
      <c r="H4188" s="120">
        <v>44560</v>
      </c>
      <c r="I4188" s="121">
        <v>0.54166666666666663</v>
      </c>
      <c r="J4188" s="119">
        <v>1</v>
      </c>
      <c r="K4188" s="119" t="s">
        <v>461</v>
      </c>
      <c r="L4188" s="119"/>
    </row>
    <row r="4189" spans="1:13" hidden="1" x14ac:dyDescent="0.25">
      <c r="A4189" s="119">
        <v>76371910</v>
      </c>
      <c r="B4189" s="119" t="s">
        <v>313</v>
      </c>
      <c r="C4189" s="119">
        <v>1</v>
      </c>
      <c r="D4189" s="119" t="s">
        <v>282</v>
      </c>
      <c r="E4189" s="119">
        <v>4</v>
      </c>
      <c r="F4189" s="119" t="s">
        <v>7</v>
      </c>
      <c r="G4189" s="119" t="s">
        <v>288</v>
      </c>
      <c r="H4189" s="120">
        <v>44560</v>
      </c>
      <c r="I4189" s="121">
        <v>0.79166666666666663</v>
      </c>
      <c r="J4189" s="119">
        <v>1</v>
      </c>
      <c r="K4189" s="119" t="s">
        <v>461</v>
      </c>
      <c r="L4189" s="119"/>
    </row>
    <row r="4190" spans="1:13" hidden="1" x14ac:dyDescent="0.25">
      <c r="A4190" s="119">
        <v>76371910</v>
      </c>
      <c r="B4190" s="119" t="s">
        <v>313</v>
      </c>
      <c r="C4190" s="119">
        <v>1</v>
      </c>
      <c r="D4190" s="119" t="s">
        <v>282</v>
      </c>
      <c r="E4190" s="119">
        <v>2</v>
      </c>
      <c r="F4190" s="119" t="s">
        <v>6</v>
      </c>
      <c r="G4190" s="119" t="s">
        <v>288</v>
      </c>
      <c r="H4190" s="120">
        <v>44561</v>
      </c>
      <c r="I4190" s="121">
        <v>0</v>
      </c>
      <c r="J4190" s="119">
        <v>1</v>
      </c>
      <c r="K4190" s="119" t="s">
        <v>461</v>
      </c>
      <c r="L4190" s="119"/>
    </row>
    <row r="4191" spans="1:13" hidden="1" x14ac:dyDescent="0.25">
      <c r="A4191" s="119">
        <v>76371910</v>
      </c>
      <c r="B4191" s="119" t="s">
        <v>313</v>
      </c>
      <c r="C4191" s="119">
        <v>1</v>
      </c>
      <c r="D4191" s="119" t="s">
        <v>282</v>
      </c>
      <c r="E4191" s="119">
        <v>3</v>
      </c>
      <c r="F4191" s="119" t="s">
        <v>5</v>
      </c>
      <c r="G4191" s="119" t="s">
        <v>288</v>
      </c>
      <c r="H4191" s="120">
        <v>44561</v>
      </c>
      <c r="I4191" s="121">
        <v>0</v>
      </c>
      <c r="J4191" s="119">
        <v>1</v>
      </c>
      <c r="K4191" s="119" t="s">
        <v>461</v>
      </c>
      <c r="L4191" s="119"/>
    </row>
    <row r="4192" spans="1:13" hidden="1" x14ac:dyDescent="0.25">
      <c r="A4192" s="119">
        <v>76371910</v>
      </c>
      <c r="B4192" s="119" t="s">
        <v>313</v>
      </c>
      <c r="C4192" s="119">
        <v>1</v>
      </c>
      <c r="D4192" s="119" t="s">
        <v>282</v>
      </c>
      <c r="E4192" s="119">
        <v>1</v>
      </c>
      <c r="F4192" s="119" t="s">
        <v>3</v>
      </c>
      <c r="G4192" s="119" t="s">
        <v>288</v>
      </c>
      <c r="H4192" s="120">
        <v>44561</v>
      </c>
      <c r="I4192" s="121">
        <v>0.29166666666666669</v>
      </c>
      <c r="J4192" s="119">
        <v>1</v>
      </c>
      <c r="K4192" s="119" t="s">
        <v>461</v>
      </c>
      <c r="L4192" s="119"/>
      <c r="M4192" s="1" t="s">
        <v>665</v>
      </c>
    </row>
    <row r="4193" spans="1:13" hidden="1" x14ac:dyDescent="0.25">
      <c r="A4193" s="119">
        <v>76371910</v>
      </c>
      <c r="B4193" s="119" t="s">
        <v>313</v>
      </c>
      <c r="C4193" s="119">
        <v>1</v>
      </c>
      <c r="D4193" s="119" t="s">
        <v>282</v>
      </c>
      <c r="E4193" s="119">
        <v>4</v>
      </c>
      <c r="F4193" s="119" t="s">
        <v>7</v>
      </c>
      <c r="G4193" s="119" t="s">
        <v>288</v>
      </c>
      <c r="H4193" s="120">
        <v>44561</v>
      </c>
      <c r="I4193" s="121">
        <v>0.625</v>
      </c>
      <c r="J4193" s="119">
        <v>1</v>
      </c>
      <c r="K4193" s="119" t="s">
        <v>461</v>
      </c>
      <c r="L4193" s="119"/>
    </row>
    <row r="4194" spans="1:13" hidden="1" x14ac:dyDescent="0.25">
      <c r="A4194" s="119">
        <v>76371910</v>
      </c>
      <c r="B4194" s="119" t="s">
        <v>313</v>
      </c>
      <c r="C4194" s="119">
        <v>1</v>
      </c>
      <c r="D4194" s="119" t="s">
        <v>282</v>
      </c>
      <c r="E4194" s="119">
        <v>2</v>
      </c>
      <c r="F4194" s="119" t="s">
        <v>6</v>
      </c>
      <c r="G4194" s="119" t="s">
        <v>288</v>
      </c>
      <c r="H4194" s="120">
        <v>44563</v>
      </c>
      <c r="I4194" s="121">
        <v>0</v>
      </c>
      <c r="J4194" s="119">
        <v>1</v>
      </c>
      <c r="K4194" s="119" t="s">
        <v>461</v>
      </c>
      <c r="L4194" s="119"/>
    </row>
    <row r="4195" spans="1:13" hidden="1" x14ac:dyDescent="0.25">
      <c r="A4195" s="119">
        <v>76371910</v>
      </c>
      <c r="B4195" s="119" t="s">
        <v>313</v>
      </c>
      <c r="C4195" s="119">
        <v>1</v>
      </c>
      <c r="D4195" s="119" t="s">
        <v>282</v>
      </c>
      <c r="E4195" s="119">
        <v>3</v>
      </c>
      <c r="F4195" s="119" t="s">
        <v>5</v>
      </c>
      <c r="G4195" s="119" t="s">
        <v>288</v>
      </c>
      <c r="H4195" s="120">
        <v>44563</v>
      </c>
      <c r="I4195" s="121">
        <v>0</v>
      </c>
      <c r="J4195" s="119">
        <v>1</v>
      </c>
      <c r="K4195" s="119" t="s">
        <v>461</v>
      </c>
      <c r="L4195" s="119"/>
    </row>
    <row r="4196" spans="1:13" hidden="1" x14ac:dyDescent="0.25">
      <c r="A4196" s="119">
        <v>76371910</v>
      </c>
      <c r="B4196" s="119" t="s">
        <v>313</v>
      </c>
      <c r="C4196" s="119">
        <v>1</v>
      </c>
      <c r="D4196" s="119" t="s">
        <v>282</v>
      </c>
      <c r="E4196" s="119">
        <v>1</v>
      </c>
      <c r="F4196" s="119" t="s">
        <v>3</v>
      </c>
      <c r="G4196" s="119" t="s">
        <v>288</v>
      </c>
      <c r="H4196" s="120">
        <v>44563</v>
      </c>
      <c r="I4196" s="121">
        <v>0.29166666666666669</v>
      </c>
      <c r="J4196" s="119">
        <v>1</v>
      </c>
      <c r="K4196" s="119" t="s">
        <v>461</v>
      </c>
      <c r="L4196" s="119"/>
      <c r="M4196" s="1" t="s">
        <v>665</v>
      </c>
    </row>
    <row r="4197" spans="1:13" hidden="1" x14ac:dyDescent="0.25">
      <c r="A4197" s="119">
        <v>76371910</v>
      </c>
      <c r="B4197" s="119" t="s">
        <v>313</v>
      </c>
      <c r="C4197" s="119">
        <v>1</v>
      </c>
      <c r="D4197" s="119" t="s">
        <v>282</v>
      </c>
      <c r="E4197" s="119">
        <v>4</v>
      </c>
      <c r="F4197" s="119" t="s">
        <v>7</v>
      </c>
      <c r="G4197" s="119" t="s">
        <v>288</v>
      </c>
      <c r="H4197" s="120">
        <v>44563</v>
      </c>
      <c r="I4197" s="121">
        <v>0.625</v>
      </c>
      <c r="J4197" s="119">
        <v>1</v>
      </c>
      <c r="K4197" s="119" t="s">
        <v>461</v>
      </c>
      <c r="L4197" s="119"/>
    </row>
    <row r="4198" spans="1:13" hidden="1" x14ac:dyDescent="0.25">
      <c r="A4198" s="119">
        <v>76371910</v>
      </c>
      <c r="B4198" s="119" t="s">
        <v>313</v>
      </c>
      <c r="C4198" s="119">
        <v>1</v>
      </c>
      <c r="D4198" s="119" t="s">
        <v>282</v>
      </c>
      <c r="E4198" s="119">
        <v>1</v>
      </c>
      <c r="F4198" s="119" t="s">
        <v>3</v>
      </c>
      <c r="G4198" s="119" t="s">
        <v>288</v>
      </c>
      <c r="H4198" s="120">
        <v>44564</v>
      </c>
      <c r="I4198" s="121">
        <v>0.29166666666666669</v>
      </c>
      <c r="J4198" s="119">
        <v>1</v>
      </c>
      <c r="K4198" s="119" t="s">
        <v>461</v>
      </c>
      <c r="L4198" s="119"/>
      <c r="M4198" s="1" t="s">
        <v>665</v>
      </c>
    </row>
    <row r="4199" spans="1:13" hidden="1" x14ac:dyDescent="0.25">
      <c r="A4199" s="119">
        <v>76371910</v>
      </c>
      <c r="B4199" s="119" t="s">
        <v>313</v>
      </c>
      <c r="C4199" s="119">
        <v>1</v>
      </c>
      <c r="D4199" s="119" t="s">
        <v>282</v>
      </c>
      <c r="E4199" s="119">
        <v>2</v>
      </c>
      <c r="F4199" s="119" t="s">
        <v>6</v>
      </c>
      <c r="G4199" s="119" t="s">
        <v>288</v>
      </c>
      <c r="H4199" s="120">
        <v>44564</v>
      </c>
      <c r="I4199" s="121">
        <v>0.5</v>
      </c>
      <c r="J4199" s="119">
        <v>1</v>
      </c>
      <c r="K4199" s="119" t="s">
        <v>461</v>
      </c>
      <c r="L4199" s="119"/>
    </row>
    <row r="4200" spans="1:13" hidden="1" x14ac:dyDescent="0.25">
      <c r="A4200" s="119">
        <v>76371910</v>
      </c>
      <c r="B4200" s="119" t="s">
        <v>313</v>
      </c>
      <c r="C4200" s="119">
        <v>1</v>
      </c>
      <c r="D4200" s="119" t="s">
        <v>282</v>
      </c>
      <c r="E4200" s="119">
        <v>3</v>
      </c>
      <c r="F4200" s="119" t="s">
        <v>5</v>
      </c>
      <c r="G4200" s="119" t="s">
        <v>288</v>
      </c>
      <c r="H4200" s="120">
        <v>44564</v>
      </c>
      <c r="I4200" s="121">
        <v>0.54166666666666663</v>
      </c>
      <c r="J4200" s="119">
        <v>1</v>
      </c>
      <c r="K4200" s="119" t="s">
        <v>461</v>
      </c>
      <c r="L4200" s="119"/>
    </row>
    <row r="4201" spans="1:13" hidden="1" x14ac:dyDescent="0.25">
      <c r="A4201" s="119">
        <v>76371910</v>
      </c>
      <c r="B4201" s="119" t="s">
        <v>313</v>
      </c>
      <c r="C4201" s="119">
        <v>1</v>
      </c>
      <c r="D4201" s="119" t="s">
        <v>282</v>
      </c>
      <c r="E4201" s="119">
        <v>4</v>
      </c>
      <c r="F4201" s="119" t="s">
        <v>7</v>
      </c>
      <c r="G4201" s="119" t="s">
        <v>288</v>
      </c>
      <c r="H4201" s="120">
        <v>44564</v>
      </c>
      <c r="I4201" s="121">
        <v>0.79166666666666663</v>
      </c>
      <c r="J4201" s="119">
        <v>1</v>
      </c>
      <c r="K4201" s="119" t="s">
        <v>461</v>
      </c>
      <c r="L4201" s="119"/>
    </row>
    <row r="4202" spans="1:13" hidden="1" x14ac:dyDescent="0.25">
      <c r="A4202" s="119">
        <v>76371910</v>
      </c>
      <c r="B4202" s="119" t="s">
        <v>313</v>
      </c>
      <c r="C4202" s="119">
        <v>1</v>
      </c>
      <c r="D4202" s="119" t="s">
        <v>282</v>
      </c>
      <c r="E4202" s="119">
        <v>1</v>
      </c>
      <c r="F4202" s="119" t="s">
        <v>3</v>
      </c>
      <c r="G4202" s="119" t="s">
        <v>288</v>
      </c>
      <c r="H4202" s="120">
        <v>44565</v>
      </c>
      <c r="I4202" s="121">
        <v>0.29166666666666669</v>
      </c>
      <c r="J4202" s="119">
        <v>1</v>
      </c>
      <c r="K4202" s="119" t="s">
        <v>461</v>
      </c>
      <c r="L4202" s="119"/>
      <c r="M4202" s="1" t="s">
        <v>665</v>
      </c>
    </row>
    <row r="4203" spans="1:13" hidden="1" x14ac:dyDescent="0.25">
      <c r="A4203" s="119">
        <v>76371910</v>
      </c>
      <c r="B4203" s="119" t="s">
        <v>313</v>
      </c>
      <c r="C4203" s="119">
        <v>1</v>
      </c>
      <c r="D4203" s="119" t="s">
        <v>282</v>
      </c>
      <c r="E4203" s="119">
        <v>2</v>
      </c>
      <c r="F4203" s="119" t="s">
        <v>6</v>
      </c>
      <c r="G4203" s="119" t="s">
        <v>288</v>
      </c>
      <c r="H4203" s="120">
        <v>44565</v>
      </c>
      <c r="I4203" s="121">
        <v>0.5</v>
      </c>
      <c r="J4203" s="119">
        <v>1</v>
      </c>
      <c r="K4203" s="119" t="s">
        <v>461</v>
      </c>
      <c r="L4203" s="119"/>
    </row>
    <row r="4204" spans="1:13" hidden="1" x14ac:dyDescent="0.25">
      <c r="A4204" s="119">
        <v>76371910</v>
      </c>
      <c r="B4204" s="119" t="s">
        <v>313</v>
      </c>
      <c r="C4204" s="119">
        <v>1</v>
      </c>
      <c r="D4204" s="119" t="s">
        <v>282</v>
      </c>
      <c r="E4204" s="119">
        <v>3</v>
      </c>
      <c r="F4204" s="119" t="s">
        <v>5</v>
      </c>
      <c r="G4204" s="119" t="s">
        <v>288</v>
      </c>
      <c r="H4204" s="120">
        <v>44565</v>
      </c>
      <c r="I4204" s="121">
        <v>0.54166666666666663</v>
      </c>
      <c r="J4204" s="119">
        <v>1</v>
      </c>
      <c r="K4204" s="119" t="s">
        <v>461</v>
      </c>
      <c r="L4204" s="119"/>
    </row>
    <row r="4205" spans="1:13" hidden="1" x14ac:dyDescent="0.25">
      <c r="A4205" s="119">
        <v>76371910</v>
      </c>
      <c r="B4205" s="119" t="s">
        <v>313</v>
      </c>
      <c r="C4205" s="119">
        <v>1</v>
      </c>
      <c r="D4205" s="119" t="s">
        <v>282</v>
      </c>
      <c r="E4205" s="119">
        <v>4</v>
      </c>
      <c r="F4205" s="119" t="s">
        <v>7</v>
      </c>
      <c r="G4205" s="119" t="s">
        <v>288</v>
      </c>
      <c r="H4205" s="120">
        <v>44565</v>
      </c>
      <c r="I4205" s="121">
        <v>0.79166666666666663</v>
      </c>
      <c r="J4205" s="119">
        <v>1</v>
      </c>
      <c r="K4205" s="119" t="s">
        <v>461</v>
      </c>
      <c r="L4205" s="119"/>
    </row>
    <row r="4206" spans="1:13" hidden="1" x14ac:dyDescent="0.25">
      <c r="A4206" s="119">
        <v>76371910</v>
      </c>
      <c r="B4206" s="119" t="s">
        <v>313</v>
      </c>
      <c r="C4206" s="119">
        <v>1</v>
      </c>
      <c r="D4206" s="119" t="s">
        <v>282</v>
      </c>
      <c r="E4206" s="119">
        <v>1</v>
      </c>
      <c r="F4206" s="119" t="s">
        <v>3</v>
      </c>
      <c r="G4206" s="119" t="s">
        <v>288</v>
      </c>
      <c r="H4206" s="120">
        <v>44566</v>
      </c>
      <c r="I4206" s="121">
        <v>0.29166666666666669</v>
      </c>
      <c r="J4206" s="119">
        <v>1</v>
      </c>
      <c r="K4206" s="119" t="s">
        <v>461</v>
      </c>
      <c r="L4206" s="119"/>
      <c r="M4206" s="1" t="s">
        <v>665</v>
      </c>
    </row>
    <row r="4207" spans="1:13" hidden="1" x14ac:dyDescent="0.25">
      <c r="A4207" s="119">
        <v>76371910</v>
      </c>
      <c r="B4207" s="119" t="s">
        <v>313</v>
      </c>
      <c r="C4207" s="119">
        <v>1</v>
      </c>
      <c r="D4207" s="119" t="s">
        <v>282</v>
      </c>
      <c r="E4207" s="119">
        <v>2</v>
      </c>
      <c r="F4207" s="119" t="s">
        <v>6</v>
      </c>
      <c r="G4207" s="119" t="s">
        <v>288</v>
      </c>
      <c r="H4207" s="120">
        <v>44566</v>
      </c>
      <c r="I4207" s="121">
        <v>0.5</v>
      </c>
      <c r="J4207" s="119">
        <v>1</v>
      </c>
      <c r="K4207" s="119" t="s">
        <v>461</v>
      </c>
      <c r="L4207" s="119"/>
    </row>
    <row r="4208" spans="1:13" hidden="1" x14ac:dyDescent="0.25">
      <c r="A4208" s="119">
        <v>76371910</v>
      </c>
      <c r="B4208" s="119" t="s">
        <v>313</v>
      </c>
      <c r="C4208" s="119">
        <v>1</v>
      </c>
      <c r="D4208" s="119" t="s">
        <v>282</v>
      </c>
      <c r="E4208" s="119">
        <v>3</v>
      </c>
      <c r="F4208" s="119" t="s">
        <v>5</v>
      </c>
      <c r="G4208" s="119" t="s">
        <v>288</v>
      </c>
      <c r="H4208" s="120">
        <v>44566</v>
      </c>
      <c r="I4208" s="121">
        <v>0.54166666666666663</v>
      </c>
      <c r="J4208" s="119">
        <v>1</v>
      </c>
      <c r="K4208" s="119" t="s">
        <v>461</v>
      </c>
      <c r="L4208" s="119"/>
    </row>
    <row r="4209" spans="1:13" hidden="1" x14ac:dyDescent="0.25">
      <c r="A4209" s="119">
        <v>76371910</v>
      </c>
      <c r="B4209" s="119" t="s">
        <v>313</v>
      </c>
      <c r="C4209" s="119">
        <v>1</v>
      </c>
      <c r="D4209" s="119" t="s">
        <v>282</v>
      </c>
      <c r="E4209" s="119">
        <v>4</v>
      </c>
      <c r="F4209" s="119" t="s">
        <v>7</v>
      </c>
      <c r="G4209" s="119" t="s">
        <v>288</v>
      </c>
      <c r="H4209" s="120">
        <v>44566</v>
      </c>
      <c r="I4209" s="121">
        <v>0.79166666666666663</v>
      </c>
      <c r="J4209" s="119">
        <v>1</v>
      </c>
      <c r="K4209" s="119" t="s">
        <v>461</v>
      </c>
      <c r="L4209" s="119"/>
    </row>
    <row r="4210" spans="1:13" hidden="1" x14ac:dyDescent="0.25">
      <c r="A4210" s="119">
        <v>76371910</v>
      </c>
      <c r="B4210" s="119" t="s">
        <v>313</v>
      </c>
      <c r="C4210" s="119">
        <v>1</v>
      </c>
      <c r="D4210" s="119" t="s">
        <v>282</v>
      </c>
      <c r="E4210" s="119">
        <v>1</v>
      </c>
      <c r="F4210" s="119" t="s">
        <v>3</v>
      </c>
      <c r="G4210" s="119" t="s">
        <v>288</v>
      </c>
      <c r="H4210" s="120">
        <v>44567</v>
      </c>
      <c r="I4210" s="121">
        <v>0.29166666666666669</v>
      </c>
      <c r="J4210" s="119">
        <v>1</v>
      </c>
      <c r="K4210" s="119" t="s">
        <v>461</v>
      </c>
      <c r="L4210" s="119"/>
      <c r="M4210" s="1" t="s">
        <v>665</v>
      </c>
    </row>
    <row r="4211" spans="1:13" hidden="1" x14ac:dyDescent="0.25">
      <c r="A4211" s="119">
        <v>76371910</v>
      </c>
      <c r="B4211" s="119" t="s">
        <v>313</v>
      </c>
      <c r="C4211" s="119">
        <v>1</v>
      </c>
      <c r="D4211" s="119" t="s">
        <v>282</v>
      </c>
      <c r="E4211" s="119">
        <v>2</v>
      </c>
      <c r="F4211" s="119" t="s">
        <v>6</v>
      </c>
      <c r="G4211" s="119" t="s">
        <v>288</v>
      </c>
      <c r="H4211" s="120">
        <v>44567</v>
      </c>
      <c r="I4211" s="121">
        <v>0.5</v>
      </c>
      <c r="J4211" s="119">
        <v>1</v>
      </c>
      <c r="K4211" s="119" t="s">
        <v>461</v>
      </c>
      <c r="L4211" s="119"/>
    </row>
    <row r="4212" spans="1:13" hidden="1" x14ac:dyDescent="0.25">
      <c r="A4212" s="119">
        <v>76371910</v>
      </c>
      <c r="B4212" s="119" t="s">
        <v>313</v>
      </c>
      <c r="C4212" s="119">
        <v>1</v>
      </c>
      <c r="D4212" s="119" t="s">
        <v>282</v>
      </c>
      <c r="E4212" s="119">
        <v>3</v>
      </c>
      <c r="F4212" s="119" t="s">
        <v>5</v>
      </c>
      <c r="G4212" s="119" t="s">
        <v>288</v>
      </c>
      <c r="H4212" s="120">
        <v>44567</v>
      </c>
      <c r="I4212" s="121">
        <v>0.54166666666666663</v>
      </c>
      <c r="J4212" s="119">
        <v>1</v>
      </c>
      <c r="K4212" s="119" t="s">
        <v>461</v>
      </c>
      <c r="L4212" s="119"/>
    </row>
    <row r="4213" spans="1:13" hidden="1" x14ac:dyDescent="0.25">
      <c r="A4213" s="119">
        <v>76371910</v>
      </c>
      <c r="B4213" s="119" t="s">
        <v>313</v>
      </c>
      <c r="C4213" s="119">
        <v>1</v>
      </c>
      <c r="D4213" s="119" t="s">
        <v>282</v>
      </c>
      <c r="E4213" s="119">
        <v>4</v>
      </c>
      <c r="F4213" s="119" t="s">
        <v>7</v>
      </c>
      <c r="G4213" s="119" t="s">
        <v>288</v>
      </c>
      <c r="H4213" s="120">
        <v>44567</v>
      </c>
      <c r="I4213" s="121">
        <v>0.79166666666666663</v>
      </c>
      <c r="J4213" s="119">
        <v>1</v>
      </c>
      <c r="K4213" s="119" t="s">
        <v>461</v>
      </c>
      <c r="L4213" s="119"/>
    </row>
    <row r="4214" spans="1:13" hidden="1" x14ac:dyDescent="0.25">
      <c r="A4214" s="119">
        <v>76371910</v>
      </c>
      <c r="B4214" s="119" t="s">
        <v>313</v>
      </c>
      <c r="C4214" s="119">
        <v>1</v>
      </c>
      <c r="D4214" s="119" t="s">
        <v>282</v>
      </c>
      <c r="E4214" s="119">
        <v>1</v>
      </c>
      <c r="F4214" s="119" t="s">
        <v>3</v>
      </c>
      <c r="G4214" s="119" t="s">
        <v>288</v>
      </c>
      <c r="H4214" s="120">
        <v>44568</v>
      </c>
      <c r="I4214" s="121">
        <v>0.29166666666666669</v>
      </c>
      <c r="J4214" s="119">
        <v>1</v>
      </c>
      <c r="K4214" s="119" t="s">
        <v>461</v>
      </c>
      <c r="L4214" s="119"/>
      <c r="M4214" s="1" t="s">
        <v>665</v>
      </c>
    </row>
    <row r="4215" spans="1:13" hidden="1" x14ac:dyDescent="0.25">
      <c r="A4215" s="119">
        <v>76371910</v>
      </c>
      <c r="B4215" s="119" t="s">
        <v>313</v>
      </c>
      <c r="C4215" s="119">
        <v>1</v>
      </c>
      <c r="D4215" s="119" t="s">
        <v>282</v>
      </c>
      <c r="E4215" s="119">
        <v>2</v>
      </c>
      <c r="F4215" s="119" t="s">
        <v>6</v>
      </c>
      <c r="G4215" s="119" t="s">
        <v>288</v>
      </c>
      <c r="H4215" s="120">
        <v>44568</v>
      </c>
      <c r="I4215" s="121">
        <v>0.5</v>
      </c>
      <c r="J4215" s="119">
        <v>1</v>
      </c>
      <c r="K4215" s="119" t="s">
        <v>461</v>
      </c>
      <c r="L4215" s="119"/>
    </row>
    <row r="4216" spans="1:13" hidden="1" x14ac:dyDescent="0.25">
      <c r="A4216" s="119">
        <v>76371910</v>
      </c>
      <c r="B4216" s="119" t="s">
        <v>313</v>
      </c>
      <c r="C4216" s="119">
        <v>1</v>
      </c>
      <c r="D4216" s="119" t="s">
        <v>282</v>
      </c>
      <c r="E4216" s="119">
        <v>3</v>
      </c>
      <c r="F4216" s="119" t="s">
        <v>5</v>
      </c>
      <c r="G4216" s="119" t="s">
        <v>288</v>
      </c>
      <c r="H4216" s="120">
        <v>44568</v>
      </c>
      <c r="I4216" s="121">
        <v>0.54166666666666663</v>
      </c>
      <c r="J4216" s="119">
        <v>1</v>
      </c>
      <c r="K4216" s="119" t="s">
        <v>461</v>
      </c>
      <c r="L4216" s="119"/>
    </row>
    <row r="4217" spans="1:13" hidden="1" x14ac:dyDescent="0.25">
      <c r="A4217" s="119">
        <v>76371910</v>
      </c>
      <c r="B4217" s="119" t="s">
        <v>313</v>
      </c>
      <c r="C4217" s="119">
        <v>1</v>
      </c>
      <c r="D4217" s="119" t="s">
        <v>282</v>
      </c>
      <c r="E4217" s="119">
        <v>4</v>
      </c>
      <c r="F4217" s="119" t="s">
        <v>7</v>
      </c>
      <c r="G4217" s="119" t="s">
        <v>288</v>
      </c>
      <c r="H4217" s="120">
        <v>44568</v>
      </c>
      <c r="I4217" s="121">
        <v>0.79166666666666663</v>
      </c>
      <c r="J4217" s="119">
        <v>1</v>
      </c>
      <c r="K4217" s="119" t="s">
        <v>461</v>
      </c>
      <c r="L4217" s="119"/>
    </row>
    <row r="4218" spans="1:13" hidden="1" x14ac:dyDescent="0.25">
      <c r="A4218" s="119">
        <v>76371910</v>
      </c>
      <c r="B4218" s="119" t="s">
        <v>313</v>
      </c>
      <c r="C4218" s="119">
        <v>1</v>
      </c>
      <c r="D4218" s="119" t="s">
        <v>282</v>
      </c>
      <c r="E4218" s="119">
        <v>1</v>
      </c>
      <c r="F4218" s="119" t="s">
        <v>3</v>
      </c>
      <c r="G4218" s="119" t="s">
        <v>288</v>
      </c>
      <c r="H4218" s="120">
        <v>44569</v>
      </c>
      <c r="I4218" s="121">
        <v>0.29166666666666669</v>
      </c>
      <c r="J4218" s="119">
        <v>1</v>
      </c>
      <c r="K4218" s="119" t="s">
        <v>461</v>
      </c>
      <c r="L4218" s="119"/>
      <c r="M4218" s="1" t="s">
        <v>665</v>
      </c>
    </row>
    <row r="4219" spans="1:13" hidden="1" x14ac:dyDescent="0.25">
      <c r="A4219" s="119">
        <v>76371910</v>
      </c>
      <c r="B4219" s="119" t="s">
        <v>313</v>
      </c>
      <c r="C4219" s="119">
        <v>1</v>
      </c>
      <c r="D4219" s="119" t="s">
        <v>282</v>
      </c>
      <c r="E4219" s="119">
        <v>2</v>
      </c>
      <c r="F4219" s="119" t="s">
        <v>6</v>
      </c>
      <c r="G4219" s="119" t="s">
        <v>288</v>
      </c>
      <c r="H4219" s="120">
        <v>44569</v>
      </c>
      <c r="I4219" s="121">
        <v>0.5</v>
      </c>
      <c r="J4219" s="119">
        <v>1</v>
      </c>
      <c r="K4219" s="119" t="s">
        <v>461</v>
      </c>
      <c r="L4219" s="119"/>
    </row>
    <row r="4220" spans="1:13" hidden="1" x14ac:dyDescent="0.25">
      <c r="A4220" s="119">
        <v>76371910</v>
      </c>
      <c r="B4220" s="119" t="s">
        <v>313</v>
      </c>
      <c r="C4220" s="119">
        <v>1</v>
      </c>
      <c r="D4220" s="119" t="s">
        <v>282</v>
      </c>
      <c r="E4220" s="119">
        <v>3</v>
      </c>
      <c r="F4220" s="119" t="s">
        <v>5</v>
      </c>
      <c r="G4220" s="119" t="s">
        <v>288</v>
      </c>
      <c r="H4220" s="120">
        <v>44569</v>
      </c>
      <c r="I4220" s="121">
        <v>0.54166666666666663</v>
      </c>
      <c r="J4220" s="119">
        <v>1</v>
      </c>
      <c r="K4220" s="119" t="s">
        <v>461</v>
      </c>
      <c r="L4220" s="119"/>
    </row>
    <row r="4221" spans="1:13" hidden="1" x14ac:dyDescent="0.25">
      <c r="A4221" s="119">
        <v>76371910</v>
      </c>
      <c r="B4221" s="119" t="s">
        <v>313</v>
      </c>
      <c r="C4221" s="119">
        <v>1</v>
      </c>
      <c r="D4221" s="119" t="s">
        <v>282</v>
      </c>
      <c r="E4221" s="119">
        <v>4</v>
      </c>
      <c r="F4221" s="119" t="s">
        <v>7</v>
      </c>
      <c r="G4221" s="119" t="s">
        <v>288</v>
      </c>
      <c r="H4221" s="120">
        <v>44569</v>
      </c>
      <c r="I4221" s="121">
        <v>0.79166666666666663</v>
      </c>
      <c r="J4221" s="119">
        <v>1</v>
      </c>
      <c r="K4221" s="119" t="s">
        <v>461</v>
      </c>
      <c r="L4221" s="119"/>
    </row>
    <row r="4222" spans="1:13" hidden="1" x14ac:dyDescent="0.25">
      <c r="A4222" s="119">
        <v>76371910</v>
      </c>
      <c r="B4222" s="119" t="s">
        <v>313</v>
      </c>
      <c r="C4222" s="119">
        <v>1</v>
      </c>
      <c r="D4222" s="119" t="s">
        <v>282</v>
      </c>
      <c r="E4222" s="119">
        <v>1</v>
      </c>
      <c r="F4222" s="119" t="s">
        <v>3</v>
      </c>
      <c r="G4222" s="119" t="s">
        <v>288</v>
      </c>
      <c r="H4222" s="120">
        <v>44571</v>
      </c>
      <c r="I4222" s="121">
        <v>0.29166666666666669</v>
      </c>
      <c r="J4222" s="119">
        <v>1</v>
      </c>
      <c r="K4222" s="119" t="s">
        <v>461</v>
      </c>
      <c r="L4222" s="119"/>
      <c r="M4222" s="1" t="s">
        <v>665</v>
      </c>
    </row>
    <row r="4223" spans="1:13" hidden="1" x14ac:dyDescent="0.25">
      <c r="A4223" s="119">
        <v>76371910</v>
      </c>
      <c r="B4223" s="119" t="s">
        <v>313</v>
      </c>
      <c r="C4223" s="119">
        <v>1</v>
      </c>
      <c r="D4223" s="119" t="s">
        <v>282</v>
      </c>
      <c r="E4223" s="119">
        <v>2</v>
      </c>
      <c r="F4223" s="119" t="s">
        <v>6</v>
      </c>
      <c r="G4223" s="119" t="s">
        <v>288</v>
      </c>
      <c r="H4223" s="120">
        <v>44571</v>
      </c>
      <c r="I4223" s="121">
        <v>0.5</v>
      </c>
      <c r="J4223" s="119">
        <v>1</v>
      </c>
      <c r="K4223" s="119" t="s">
        <v>461</v>
      </c>
      <c r="L4223" s="119"/>
    </row>
    <row r="4224" spans="1:13" hidden="1" x14ac:dyDescent="0.25">
      <c r="A4224" s="119">
        <v>76371910</v>
      </c>
      <c r="B4224" s="119" t="s">
        <v>313</v>
      </c>
      <c r="C4224" s="119">
        <v>1</v>
      </c>
      <c r="D4224" s="119" t="s">
        <v>282</v>
      </c>
      <c r="E4224" s="119">
        <v>3</v>
      </c>
      <c r="F4224" s="119" t="s">
        <v>5</v>
      </c>
      <c r="G4224" s="119" t="s">
        <v>288</v>
      </c>
      <c r="H4224" s="120">
        <v>44571</v>
      </c>
      <c r="I4224" s="121">
        <v>0.54166666666666663</v>
      </c>
      <c r="J4224" s="119">
        <v>1</v>
      </c>
      <c r="K4224" s="119" t="s">
        <v>461</v>
      </c>
      <c r="L4224" s="119"/>
    </row>
    <row r="4225" spans="1:13" hidden="1" x14ac:dyDescent="0.25">
      <c r="A4225" s="119">
        <v>76371910</v>
      </c>
      <c r="B4225" s="119" t="s">
        <v>313</v>
      </c>
      <c r="C4225" s="119">
        <v>1</v>
      </c>
      <c r="D4225" s="119" t="s">
        <v>282</v>
      </c>
      <c r="E4225" s="119">
        <v>4</v>
      </c>
      <c r="F4225" s="119" t="s">
        <v>7</v>
      </c>
      <c r="G4225" s="119" t="s">
        <v>288</v>
      </c>
      <c r="H4225" s="120">
        <v>44571</v>
      </c>
      <c r="I4225" s="121">
        <v>0.79166666666666663</v>
      </c>
      <c r="J4225" s="119">
        <v>1</v>
      </c>
      <c r="K4225" s="119" t="s">
        <v>461</v>
      </c>
      <c r="L4225" s="119"/>
    </row>
    <row r="4226" spans="1:13" hidden="1" x14ac:dyDescent="0.25">
      <c r="A4226" s="119">
        <v>76371910</v>
      </c>
      <c r="B4226" s="119" t="s">
        <v>313</v>
      </c>
      <c r="C4226" s="119">
        <v>1</v>
      </c>
      <c r="D4226" s="119" t="s">
        <v>282</v>
      </c>
      <c r="E4226" s="119">
        <v>1</v>
      </c>
      <c r="F4226" s="119" t="s">
        <v>3</v>
      </c>
      <c r="G4226" s="119" t="s">
        <v>288</v>
      </c>
      <c r="H4226" s="120">
        <v>44572</v>
      </c>
      <c r="I4226" s="121">
        <v>0.29166666666666669</v>
      </c>
      <c r="J4226" s="119">
        <v>1</v>
      </c>
      <c r="K4226" s="119" t="s">
        <v>461</v>
      </c>
      <c r="L4226" s="119"/>
      <c r="M4226" s="1" t="s">
        <v>665</v>
      </c>
    </row>
    <row r="4227" spans="1:13" hidden="1" x14ac:dyDescent="0.25">
      <c r="A4227" s="119">
        <v>76371910</v>
      </c>
      <c r="B4227" s="119" t="s">
        <v>313</v>
      </c>
      <c r="C4227" s="119">
        <v>1</v>
      </c>
      <c r="D4227" s="119" t="s">
        <v>282</v>
      </c>
      <c r="E4227" s="119">
        <v>2</v>
      </c>
      <c r="F4227" s="119" t="s">
        <v>6</v>
      </c>
      <c r="G4227" s="119" t="s">
        <v>288</v>
      </c>
      <c r="H4227" s="120">
        <v>44572</v>
      </c>
      <c r="I4227" s="121">
        <v>0.5</v>
      </c>
      <c r="J4227" s="119">
        <v>1</v>
      </c>
      <c r="K4227" s="119" t="s">
        <v>461</v>
      </c>
      <c r="L4227" s="119"/>
    </row>
    <row r="4228" spans="1:13" hidden="1" x14ac:dyDescent="0.25">
      <c r="A4228" s="119">
        <v>76371910</v>
      </c>
      <c r="B4228" s="119" t="s">
        <v>313</v>
      </c>
      <c r="C4228" s="119">
        <v>1</v>
      </c>
      <c r="D4228" s="119" t="s">
        <v>282</v>
      </c>
      <c r="E4228" s="119">
        <v>3</v>
      </c>
      <c r="F4228" s="119" t="s">
        <v>5</v>
      </c>
      <c r="G4228" s="119" t="s">
        <v>288</v>
      </c>
      <c r="H4228" s="120">
        <v>44572</v>
      </c>
      <c r="I4228" s="121">
        <v>0.54166666666666663</v>
      </c>
      <c r="J4228" s="119">
        <v>1</v>
      </c>
      <c r="K4228" s="119" t="s">
        <v>461</v>
      </c>
      <c r="L4228" s="119"/>
    </row>
    <row r="4229" spans="1:13" hidden="1" x14ac:dyDescent="0.25">
      <c r="A4229" s="119">
        <v>76371910</v>
      </c>
      <c r="B4229" s="119" t="s">
        <v>313</v>
      </c>
      <c r="C4229" s="119">
        <v>1</v>
      </c>
      <c r="D4229" s="119" t="s">
        <v>282</v>
      </c>
      <c r="E4229" s="119">
        <v>4</v>
      </c>
      <c r="F4229" s="119" t="s">
        <v>7</v>
      </c>
      <c r="G4229" s="119" t="s">
        <v>288</v>
      </c>
      <c r="H4229" s="120">
        <v>44572</v>
      </c>
      <c r="I4229" s="121">
        <v>0.79166666666666663</v>
      </c>
      <c r="J4229" s="119">
        <v>1</v>
      </c>
      <c r="K4229" s="119" t="s">
        <v>461</v>
      </c>
      <c r="L4229" s="119"/>
    </row>
    <row r="4230" spans="1:13" hidden="1" x14ac:dyDescent="0.25">
      <c r="A4230" s="119">
        <v>76371910</v>
      </c>
      <c r="B4230" s="119" t="s">
        <v>313</v>
      </c>
      <c r="C4230" s="119">
        <v>1</v>
      </c>
      <c r="D4230" s="119" t="s">
        <v>282</v>
      </c>
      <c r="E4230" s="119">
        <v>1</v>
      </c>
      <c r="F4230" s="119" t="s">
        <v>3</v>
      </c>
      <c r="G4230" s="119" t="s">
        <v>288</v>
      </c>
      <c r="H4230" s="120">
        <v>44573</v>
      </c>
      <c r="I4230" s="121">
        <v>0.29166666666666669</v>
      </c>
      <c r="J4230" s="119">
        <v>1</v>
      </c>
      <c r="K4230" s="119" t="s">
        <v>461</v>
      </c>
      <c r="L4230" s="119"/>
      <c r="M4230" s="1" t="s">
        <v>665</v>
      </c>
    </row>
    <row r="4231" spans="1:13" hidden="1" x14ac:dyDescent="0.25">
      <c r="A4231" s="119">
        <v>76371910</v>
      </c>
      <c r="B4231" s="119" t="s">
        <v>313</v>
      </c>
      <c r="C4231" s="119">
        <v>1</v>
      </c>
      <c r="D4231" s="119" t="s">
        <v>282</v>
      </c>
      <c r="E4231" s="119">
        <v>2</v>
      </c>
      <c r="F4231" s="119" t="s">
        <v>6</v>
      </c>
      <c r="G4231" s="119" t="s">
        <v>288</v>
      </c>
      <c r="H4231" s="120">
        <v>44573</v>
      </c>
      <c r="I4231" s="121">
        <v>0.5</v>
      </c>
      <c r="J4231" s="119">
        <v>1</v>
      </c>
      <c r="K4231" s="119" t="s">
        <v>461</v>
      </c>
      <c r="L4231" s="119"/>
    </row>
    <row r="4232" spans="1:13" hidden="1" x14ac:dyDescent="0.25">
      <c r="A4232" s="119">
        <v>76371910</v>
      </c>
      <c r="B4232" s="119" t="s">
        <v>313</v>
      </c>
      <c r="C4232" s="119">
        <v>1</v>
      </c>
      <c r="D4232" s="119" t="s">
        <v>282</v>
      </c>
      <c r="E4232" s="119">
        <v>3</v>
      </c>
      <c r="F4232" s="119" t="s">
        <v>5</v>
      </c>
      <c r="G4232" s="119" t="s">
        <v>288</v>
      </c>
      <c r="H4232" s="120">
        <v>44573</v>
      </c>
      <c r="I4232" s="121">
        <v>0.54166666666666663</v>
      </c>
      <c r="J4232" s="119">
        <v>1</v>
      </c>
      <c r="K4232" s="119" t="s">
        <v>461</v>
      </c>
      <c r="L4232" s="119"/>
    </row>
    <row r="4233" spans="1:13" hidden="1" x14ac:dyDescent="0.25">
      <c r="A4233" s="119">
        <v>76371910</v>
      </c>
      <c r="B4233" s="119" t="s">
        <v>313</v>
      </c>
      <c r="C4233" s="119">
        <v>1</v>
      </c>
      <c r="D4233" s="119" t="s">
        <v>282</v>
      </c>
      <c r="E4233" s="119">
        <v>4</v>
      </c>
      <c r="F4233" s="119" t="s">
        <v>7</v>
      </c>
      <c r="G4233" s="119" t="s">
        <v>288</v>
      </c>
      <c r="H4233" s="120">
        <v>44573</v>
      </c>
      <c r="I4233" s="121">
        <v>0.79166666666666663</v>
      </c>
      <c r="J4233" s="119">
        <v>1</v>
      </c>
      <c r="K4233" s="119" t="s">
        <v>461</v>
      </c>
      <c r="L4233" s="119"/>
    </row>
    <row r="4234" spans="1:13" hidden="1" x14ac:dyDescent="0.25">
      <c r="A4234" s="119">
        <v>76371910</v>
      </c>
      <c r="B4234" s="119" t="s">
        <v>313</v>
      </c>
      <c r="C4234" s="119">
        <v>1</v>
      </c>
      <c r="D4234" s="119" t="s">
        <v>282</v>
      </c>
      <c r="E4234" s="119">
        <v>1</v>
      </c>
      <c r="F4234" s="119" t="s">
        <v>3</v>
      </c>
      <c r="G4234" s="119" t="s">
        <v>288</v>
      </c>
      <c r="H4234" s="120">
        <v>44574</v>
      </c>
      <c r="I4234" s="121">
        <v>0.29166666666666669</v>
      </c>
      <c r="J4234" s="119">
        <v>1</v>
      </c>
      <c r="K4234" s="119" t="s">
        <v>461</v>
      </c>
      <c r="L4234" s="119"/>
      <c r="M4234" s="1" t="s">
        <v>665</v>
      </c>
    </row>
    <row r="4235" spans="1:13" hidden="1" x14ac:dyDescent="0.25">
      <c r="A4235" s="119">
        <v>76371910</v>
      </c>
      <c r="B4235" s="119" t="s">
        <v>313</v>
      </c>
      <c r="C4235" s="119">
        <v>1</v>
      </c>
      <c r="D4235" s="119" t="s">
        <v>282</v>
      </c>
      <c r="E4235" s="119">
        <v>2</v>
      </c>
      <c r="F4235" s="119" t="s">
        <v>6</v>
      </c>
      <c r="G4235" s="119" t="s">
        <v>288</v>
      </c>
      <c r="H4235" s="120">
        <v>44574</v>
      </c>
      <c r="I4235" s="121">
        <v>0.5</v>
      </c>
      <c r="J4235" s="119">
        <v>1</v>
      </c>
      <c r="K4235" s="119" t="s">
        <v>461</v>
      </c>
      <c r="L4235" s="119"/>
    </row>
    <row r="4236" spans="1:13" hidden="1" x14ac:dyDescent="0.25">
      <c r="A4236" s="119">
        <v>76371910</v>
      </c>
      <c r="B4236" s="119" t="s">
        <v>313</v>
      </c>
      <c r="C4236" s="119">
        <v>1</v>
      </c>
      <c r="D4236" s="119" t="s">
        <v>282</v>
      </c>
      <c r="E4236" s="119">
        <v>3</v>
      </c>
      <c r="F4236" s="119" t="s">
        <v>5</v>
      </c>
      <c r="G4236" s="119" t="s">
        <v>288</v>
      </c>
      <c r="H4236" s="120">
        <v>44574</v>
      </c>
      <c r="I4236" s="121">
        <v>0.54166666666666663</v>
      </c>
      <c r="J4236" s="119">
        <v>1</v>
      </c>
      <c r="K4236" s="119" t="s">
        <v>461</v>
      </c>
      <c r="L4236" s="119"/>
    </row>
    <row r="4237" spans="1:13" hidden="1" x14ac:dyDescent="0.25">
      <c r="A4237" s="119">
        <v>76371910</v>
      </c>
      <c r="B4237" s="119" t="s">
        <v>313</v>
      </c>
      <c r="C4237" s="119">
        <v>1</v>
      </c>
      <c r="D4237" s="119" t="s">
        <v>282</v>
      </c>
      <c r="E4237" s="119">
        <v>4</v>
      </c>
      <c r="F4237" s="119" t="s">
        <v>7</v>
      </c>
      <c r="G4237" s="119" t="s">
        <v>288</v>
      </c>
      <c r="H4237" s="120">
        <v>44574</v>
      </c>
      <c r="I4237" s="121">
        <v>0.66666666666666663</v>
      </c>
      <c r="J4237" s="119">
        <v>1</v>
      </c>
      <c r="K4237" s="119" t="s">
        <v>461</v>
      </c>
      <c r="L4237" s="119"/>
    </row>
    <row r="4238" spans="1:13" hidden="1" x14ac:dyDescent="0.25">
      <c r="A4238" s="119">
        <v>76371910</v>
      </c>
      <c r="B4238" s="119" t="s">
        <v>313</v>
      </c>
      <c r="C4238" s="119">
        <v>1</v>
      </c>
      <c r="D4238" s="119" t="s">
        <v>282</v>
      </c>
      <c r="E4238" s="119">
        <v>1</v>
      </c>
      <c r="F4238" s="119" t="s">
        <v>3</v>
      </c>
      <c r="G4238" s="119" t="s">
        <v>288</v>
      </c>
      <c r="H4238" s="120">
        <v>44575</v>
      </c>
      <c r="I4238" s="121">
        <v>0.29166666666666669</v>
      </c>
      <c r="J4238" s="119">
        <v>1</v>
      </c>
      <c r="K4238" s="119" t="s">
        <v>461</v>
      </c>
      <c r="L4238" s="119"/>
      <c r="M4238" s="1" t="s">
        <v>665</v>
      </c>
    </row>
    <row r="4239" spans="1:13" hidden="1" x14ac:dyDescent="0.25">
      <c r="A4239" s="119">
        <v>76371910</v>
      </c>
      <c r="B4239" s="119" t="s">
        <v>313</v>
      </c>
      <c r="C4239" s="119">
        <v>1</v>
      </c>
      <c r="D4239" s="119" t="s">
        <v>282</v>
      </c>
      <c r="E4239" s="119">
        <v>2</v>
      </c>
      <c r="F4239" s="119" t="s">
        <v>6</v>
      </c>
      <c r="G4239" s="119" t="s">
        <v>288</v>
      </c>
      <c r="H4239" s="120">
        <v>44575</v>
      </c>
      <c r="I4239" s="121">
        <v>0.5</v>
      </c>
      <c r="J4239" s="119">
        <v>1</v>
      </c>
      <c r="K4239" s="119" t="s">
        <v>461</v>
      </c>
      <c r="L4239" s="119"/>
    </row>
    <row r="4240" spans="1:13" hidden="1" x14ac:dyDescent="0.25">
      <c r="A4240" s="119">
        <v>76371910</v>
      </c>
      <c r="B4240" s="119" t="s">
        <v>313</v>
      </c>
      <c r="C4240" s="119">
        <v>1</v>
      </c>
      <c r="D4240" s="119" t="s">
        <v>282</v>
      </c>
      <c r="E4240" s="119">
        <v>3</v>
      </c>
      <c r="F4240" s="119" t="s">
        <v>5</v>
      </c>
      <c r="G4240" s="119" t="s">
        <v>288</v>
      </c>
      <c r="H4240" s="120">
        <v>44575</v>
      </c>
      <c r="I4240" s="121">
        <v>0.54166666666666663</v>
      </c>
      <c r="J4240" s="119">
        <v>1</v>
      </c>
      <c r="K4240" s="119" t="s">
        <v>461</v>
      </c>
      <c r="L4240" s="119"/>
    </row>
    <row r="4241" spans="1:13" hidden="1" x14ac:dyDescent="0.25">
      <c r="A4241" s="119">
        <v>76371910</v>
      </c>
      <c r="B4241" s="119" t="s">
        <v>313</v>
      </c>
      <c r="C4241" s="119">
        <v>1</v>
      </c>
      <c r="D4241" s="119" t="s">
        <v>282</v>
      </c>
      <c r="E4241" s="119">
        <v>4</v>
      </c>
      <c r="F4241" s="119" t="s">
        <v>7</v>
      </c>
      <c r="G4241" s="119" t="s">
        <v>288</v>
      </c>
      <c r="H4241" s="120">
        <v>44575</v>
      </c>
      <c r="I4241" s="121">
        <v>0.79166666666666663</v>
      </c>
      <c r="J4241" s="119">
        <v>1</v>
      </c>
      <c r="K4241" s="119" t="s">
        <v>461</v>
      </c>
      <c r="L4241" s="119"/>
    </row>
    <row r="4242" spans="1:13" hidden="1" x14ac:dyDescent="0.25">
      <c r="A4242" s="119">
        <v>76371910</v>
      </c>
      <c r="B4242" s="119" t="s">
        <v>313</v>
      </c>
      <c r="C4242" s="119">
        <v>1</v>
      </c>
      <c r="D4242" s="119" t="s">
        <v>282</v>
      </c>
      <c r="E4242" s="119">
        <v>1</v>
      </c>
      <c r="F4242" s="119" t="s">
        <v>3</v>
      </c>
      <c r="G4242" s="119" t="s">
        <v>288</v>
      </c>
      <c r="H4242" s="120">
        <v>44576</v>
      </c>
      <c r="I4242" s="121">
        <v>0.29166666666666669</v>
      </c>
      <c r="J4242" s="119">
        <v>1</v>
      </c>
      <c r="K4242" s="119" t="s">
        <v>461</v>
      </c>
      <c r="L4242" s="119"/>
      <c r="M4242" s="1" t="s">
        <v>665</v>
      </c>
    </row>
    <row r="4243" spans="1:13" hidden="1" x14ac:dyDescent="0.25">
      <c r="A4243" s="119">
        <v>76371910</v>
      </c>
      <c r="B4243" s="119" t="s">
        <v>313</v>
      </c>
      <c r="C4243" s="119">
        <v>1</v>
      </c>
      <c r="D4243" s="119" t="s">
        <v>282</v>
      </c>
      <c r="E4243" s="119">
        <v>2</v>
      </c>
      <c r="F4243" s="119" t="s">
        <v>6</v>
      </c>
      <c r="G4243" s="119" t="s">
        <v>288</v>
      </c>
      <c r="H4243" s="120">
        <v>44576</v>
      </c>
      <c r="I4243" s="121">
        <v>0.5</v>
      </c>
      <c r="J4243" s="119">
        <v>1</v>
      </c>
      <c r="K4243" s="119" t="s">
        <v>461</v>
      </c>
      <c r="L4243" s="119"/>
    </row>
    <row r="4244" spans="1:13" hidden="1" x14ac:dyDescent="0.25">
      <c r="A4244" s="119">
        <v>76371910</v>
      </c>
      <c r="B4244" s="119" t="s">
        <v>313</v>
      </c>
      <c r="C4244" s="119">
        <v>1</v>
      </c>
      <c r="D4244" s="119" t="s">
        <v>282</v>
      </c>
      <c r="E4244" s="119">
        <v>3</v>
      </c>
      <c r="F4244" s="119" t="s">
        <v>5</v>
      </c>
      <c r="G4244" s="119" t="s">
        <v>288</v>
      </c>
      <c r="H4244" s="120">
        <v>44576</v>
      </c>
      <c r="I4244" s="121">
        <v>0.54166666666666663</v>
      </c>
      <c r="J4244" s="119">
        <v>1</v>
      </c>
      <c r="K4244" s="119" t="s">
        <v>461</v>
      </c>
      <c r="L4244" s="119"/>
    </row>
    <row r="4245" spans="1:13" hidden="1" x14ac:dyDescent="0.25">
      <c r="A4245" s="119">
        <v>76371910</v>
      </c>
      <c r="B4245" s="119" t="s">
        <v>313</v>
      </c>
      <c r="C4245" s="119">
        <v>1</v>
      </c>
      <c r="D4245" s="119" t="s">
        <v>282</v>
      </c>
      <c r="E4245" s="119">
        <v>4</v>
      </c>
      <c r="F4245" s="119" t="s">
        <v>7</v>
      </c>
      <c r="G4245" s="119" t="s">
        <v>288</v>
      </c>
      <c r="H4245" s="120">
        <v>44576</v>
      </c>
      <c r="I4245" s="121">
        <v>0.66666666666666663</v>
      </c>
      <c r="J4245" s="119">
        <v>1</v>
      </c>
      <c r="K4245" s="119" t="s">
        <v>461</v>
      </c>
      <c r="L4245" s="119"/>
    </row>
    <row r="4246" spans="1:13" hidden="1" x14ac:dyDescent="0.25">
      <c r="A4246" s="119">
        <v>76371910</v>
      </c>
      <c r="B4246" s="119" t="s">
        <v>313</v>
      </c>
      <c r="C4246" s="119">
        <v>1</v>
      </c>
      <c r="D4246" s="119" t="s">
        <v>282</v>
      </c>
      <c r="E4246" s="119">
        <v>1</v>
      </c>
      <c r="F4246" s="119" t="s">
        <v>3</v>
      </c>
      <c r="G4246" s="119" t="s">
        <v>288</v>
      </c>
      <c r="H4246" s="120">
        <v>44578</v>
      </c>
      <c r="I4246" s="121">
        <v>0.29166666666666669</v>
      </c>
      <c r="J4246" s="119">
        <v>1</v>
      </c>
      <c r="K4246" s="119" t="s">
        <v>461</v>
      </c>
      <c r="L4246" s="119"/>
      <c r="M4246" s="1" t="s">
        <v>665</v>
      </c>
    </row>
    <row r="4247" spans="1:13" hidden="1" x14ac:dyDescent="0.25">
      <c r="A4247" s="119">
        <v>76371910</v>
      </c>
      <c r="B4247" s="119" t="s">
        <v>313</v>
      </c>
      <c r="C4247" s="119">
        <v>1</v>
      </c>
      <c r="D4247" s="119" t="s">
        <v>282</v>
      </c>
      <c r="E4247" s="119">
        <v>2</v>
      </c>
      <c r="F4247" s="119" t="s">
        <v>6</v>
      </c>
      <c r="G4247" s="119" t="s">
        <v>288</v>
      </c>
      <c r="H4247" s="120">
        <v>44578</v>
      </c>
      <c r="I4247" s="121">
        <v>0.5</v>
      </c>
      <c r="J4247" s="119">
        <v>1</v>
      </c>
      <c r="K4247" s="119" t="s">
        <v>461</v>
      </c>
      <c r="L4247" s="119"/>
    </row>
    <row r="4248" spans="1:13" hidden="1" x14ac:dyDescent="0.25">
      <c r="A4248" s="119">
        <v>76371910</v>
      </c>
      <c r="B4248" s="119" t="s">
        <v>313</v>
      </c>
      <c r="C4248" s="119">
        <v>1</v>
      </c>
      <c r="D4248" s="119" t="s">
        <v>282</v>
      </c>
      <c r="E4248" s="119">
        <v>3</v>
      </c>
      <c r="F4248" s="119" t="s">
        <v>5</v>
      </c>
      <c r="G4248" s="119" t="s">
        <v>288</v>
      </c>
      <c r="H4248" s="120">
        <v>44578</v>
      </c>
      <c r="I4248" s="121">
        <v>0.54166666666666663</v>
      </c>
      <c r="J4248" s="119">
        <v>1</v>
      </c>
      <c r="K4248" s="119" t="s">
        <v>461</v>
      </c>
      <c r="L4248" s="119"/>
    </row>
    <row r="4249" spans="1:13" hidden="1" x14ac:dyDescent="0.25">
      <c r="A4249" s="119">
        <v>76371910</v>
      </c>
      <c r="B4249" s="119" t="s">
        <v>313</v>
      </c>
      <c r="C4249" s="119">
        <v>1</v>
      </c>
      <c r="D4249" s="119" t="s">
        <v>282</v>
      </c>
      <c r="E4249" s="119">
        <v>4</v>
      </c>
      <c r="F4249" s="119" t="s">
        <v>7</v>
      </c>
      <c r="G4249" s="119" t="s">
        <v>288</v>
      </c>
      <c r="H4249" s="120">
        <v>44578</v>
      </c>
      <c r="I4249" s="121">
        <v>0.79166666666666663</v>
      </c>
      <c r="J4249" s="119">
        <v>1</v>
      </c>
      <c r="K4249" s="119" t="s">
        <v>461</v>
      </c>
      <c r="L4249" s="119"/>
    </row>
    <row r="4250" spans="1:13" hidden="1" x14ac:dyDescent="0.25">
      <c r="A4250" s="119">
        <v>76371910</v>
      </c>
      <c r="B4250" s="119" t="s">
        <v>313</v>
      </c>
      <c r="C4250" s="119">
        <v>1</v>
      </c>
      <c r="D4250" s="119" t="s">
        <v>282</v>
      </c>
      <c r="E4250" s="119">
        <v>1</v>
      </c>
      <c r="F4250" s="119" t="s">
        <v>3</v>
      </c>
      <c r="G4250" s="119" t="s">
        <v>288</v>
      </c>
      <c r="H4250" s="120">
        <v>44579</v>
      </c>
      <c r="I4250" s="121">
        <v>0.29166666666666669</v>
      </c>
      <c r="J4250" s="119">
        <v>1</v>
      </c>
      <c r="K4250" s="119" t="s">
        <v>461</v>
      </c>
      <c r="L4250" s="119"/>
      <c r="M4250" s="1" t="s">
        <v>665</v>
      </c>
    </row>
    <row r="4251" spans="1:13" hidden="1" x14ac:dyDescent="0.25">
      <c r="A4251" s="119">
        <v>76371910</v>
      </c>
      <c r="B4251" s="119" t="s">
        <v>313</v>
      </c>
      <c r="C4251" s="119">
        <v>1</v>
      </c>
      <c r="D4251" s="119" t="s">
        <v>282</v>
      </c>
      <c r="E4251" s="119">
        <v>2</v>
      </c>
      <c r="F4251" s="119" t="s">
        <v>6</v>
      </c>
      <c r="G4251" s="119" t="s">
        <v>288</v>
      </c>
      <c r="H4251" s="120">
        <v>44579</v>
      </c>
      <c r="I4251" s="121">
        <v>0.5</v>
      </c>
      <c r="J4251" s="119">
        <v>1</v>
      </c>
      <c r="K4251" s="119" t="s">
        <v>461</v>
      </c>
      <c r="L4251" s="119"/>
    </row>
    <row r="4252" spans="1:13" hidden="1" x14ac:dyDescent="0.25">
      <c r="A4252" s="119">
        <v>76371910</v>
      </c>
      <c r="B4252" s="119" t="s">
        <v>313</v>
      </c>
      <c r="C4252" s="119">
        <v>1</v>
      </c>
      <c r="D4252" s="119" t="s">
        <v>282</v>
      </c>
      <c r="E4252" s="119">
        <v>3</v>
      </c>
      <c r="F4252" s="119" t="s">
        <v>5</v>
      </c>
      <c r="G4252" s="119" t="s">
        <v>288</v>
      </c>
      <c r="H4252" s="120">
        <v>44579</v>
      </c>
      <c r="I4252" s="121">
        <v>0.54166666666666663</v>
      </c>
      <c r="J4252" s="119">
        <v>1</v>
      </c>
      <c r="K4252" s="119" t="s">
        <v>461</v>
      </c>
      <c r="L4252" s="119"/>
    </row>
    <row r="4253" spans="1:13" hidden="1" x14ac:dyDescent="0.25">
      <c r="A4253" s="119">
        <v>76371910</v>
      </c>
      <c r="B4253" s="119" t="s">
        <v>313</v>
      </c>
      <c r="C4253" s="119">
        <v>1</v>
      </c>
      <c r="D4253" s="119" t="s">
        <v>282</v>
      </c>
      <c r="E4253" s="119">
        <v>4</v>
      </c>
      <c r="F4253" s="119" t="s">
        <v>7</v>
      </c>
      <c r="G4253" s="119" t="s">
        <v>288</v>
      </c>
      <c r="H4253" s="120">
        <v>44579</v>
      </c>
      <c r="I4253" s="121">
        <v>0.79166666666666663</v>
      </c>
      <c r="J4253" s="119">
        <v>1</v>
      </c>
      <c r="K4253" s="119" t="s">
        <v>461</v>
      </c>
      <c r="L4253" s="119"/>
    </row>
    <row r="4254" spans="1:13" hidden="1" x14ac:dyDescent="0.25">
      <c r="A4254" s="119">
        <v>76371910</v>
      </c>
      <c r="B4254" s="119" t="s">
        <v>313</v>
      </c>
      <c r="C4254" s="119">
        <v>1</v>
      </c>
      <c r="D4254" s="119" t="s">
        <v>282</v>
      </c>
      <c r="E4254" s="119">
        <v>1</v>
      </c>
      <c r="F4254" s="119" t="s">
        <v>3</v>
      </c>
      <c r="G4254" s="119" t="s">
        <v>288</v>
      </c>
      <c r="H4254" s="120">
        <v>44580</v>
      </c>
      <c r="I4254" s="121">
        <v>0.29166666666666669</v>
      </c>
      <c r="J4254" s="119">
        <v>1</v>
      </c>
      <c r="K4254" s="119" t="s">
        <v>461</v>
      </c>
      <c r="L4254" s="119"/>
      <c r="M4254" s="1" t="s">
        <v>665</v>
      </c>
    </row>
    <row r="4255" spans="1:13" hidden="1" x14ac:dyDescent="0.25">
      <c r="A4255" s="119">
        <v>76371910</v>
      </c>
      <c r="B4255" s="119" t="s">
        <v>313</v>
      </c>
      <c r="C4255" s="119">
        <v>1</v>
      </c>
      <c r="D4255" s="119" t="s">
        <v>282</v>
      </c>
      <c r="E4255" s="119">
        <v>2</v>
      </c>
      <c r="F4255" s="119" t="s">
        <v>6</v>
      </c>
      <c r="G4255" s="119" t="s">
        <v>288</v>
      </c>
      <c r="H4255" s="120">
        <v>44580</v>
      </c>
      <c r="I4255" s="121">
        <v>0.5</v>
      </c>
      <c r="J4255" s="119">
        <v>1</v>
      </c>
      <c r="K4255" s="119" t="s">
        <v>461</v>
      </c>
      <c r="L4255" s="119"/>
    </row>
    <row r="4256" spans="1:13" hidden="1" x14ac:dyDescent="0.25">
      <c r="A4256" s="119">
        <v>76371910</v>
      </c>
      <c r="B4256" s="119" t="s">
        <v>313</v>
      </c>
      <c r="C4256" s="119">
        <v>1</v>
      </c>
      <c r="D4256" s="119" t="s">
        <v>282</v>
      </c>
      <c r="E4256" s="119">
        <v>3</v>
      </c>
      <c r="F4256" s="119" t="s">
        <v>5</v>
      </c>
      <c r="G4256" s="119" t="s">
        <v>288</v>
      </c>
      <c r="H4256" s="120">
        <v>44580</v>
      </c>
      <c r="I4256" s="121">
        <v>0.54166666666666663</v>
      </c>
      <c r="J4256" s="119">
        <v>1</v>
      </c>
      <c r="K4256" s="119" t="s">
        <v>461</v>
      </c>
      <c r="L4256" s="119"/>
    </row>
    <row r="4257" spans="1:13" hidden="1" x14ac:dyDescent="0.25">
      <c r="A4257" s="119">
        <v>76371910</v>
      </c>
      <c r="B4257" s="119" t="s">
        <v>313</v>
      </c>
      <c r="C4257" s="119">
        <v>1</v>
      </c>
      <c r="D4257" s="119" t="s">
        <v>282</v>
      </c>
      <c r="E4257" s="119">
        <v>4</v>
      </c>
      <c r="F4257" s="119" t="s">
        <v>7</v>
      </c>
      <c r="G4257" s="119" t="s">
        <v>288</v>
      </c>
      <c r="H4257" s="120">
        <v>44580</v>
      </c>
      <c r="I4257" s="121">
        <v>0.79166666666666663</v>
      </c>
      <c r="J4257" s="119">
        <v>1</v>
      </c>
      <c r="K4257" s="119" t="s">
        <v>461</v>
      </c>
      <c r="L4257" s="119"/>
    </row>
    <row r="4258" spans="1:13" hidden="1" x14ac:dyDescent="0.25">
      <c r="A4258" s="119">
        <v>76371910</v>
      </c>
      <c r="B4258" s="119" t="s">
        <v>313</v>
      </c>
      <c r="C4258" s="119">
        <v>1</v>
      </c>
      <c r="D4258" s="119" t="s">
        <v>282</v>
      </c>
      <c r="E4258" s="119">
        <v>1</v>
      </c>
      <c r="F4258" s="119" t="s">
        <v>3</v>
      </c>
      <c r="G4258" s="119" t="s">
        <v>288</v>
      </c>
      <c r="H4258" s="120">
        <v>44581</v>
      </c>
      <c r="I4258" s="121">
        <v>0.29166666666666669</v>
      </c>
      <c r="J4258" s="119">
        <v>1</v>
      </c>
      <c r="K4258" s="119" t="s">
        <v>461</v>
      </c>
      <c r="L4258" s="119"/>
      <c r="M4258" s="1" t="s">
        <v>665</v>
      </c>
    </row>
    <row r="4259" spans="1:13" hidden="1" x14ac:dyDescent="0.25">
      <c r="A4259" s="119">
        <v>76371910</v>
      </c>
      <c r="B4259" s="119" t="s">
        <v>313</v>
      </c>
      <c r="C4259" s="119">
        <v>1</v>
      </c>
      <c r="D4259" s="119" t="s">
        <v>282</v>
      </c>
      <c r="E4259" s="119">
        <v>2</v>
      </c>
      <c r="F4259" s="119" t="s">
        <v>6</v>
      </c>
      <c r="G4259" s="119" t="s">
        <v>288</v>
      </c>
      <c r="H4259" s="120">
        <v>44581</v>
      </c>
      <c r="I4259" s="121">
        <v>0.5</v>
      </c>
      <c r="J4259" s="119">
        <v>1</v>
      </c>
      <c r="K4259" s="119" t="s">
        <v>461</v>
      </c>
      <c r="L4259" s="119"/>
    </row>
    <row r="4260" spans="1:13" hidden="1" x14ac:dyDescent="0.25">
      <c r="A4260" s="119">
        <v>76371910</v>
      </c>
      <c r="B4260" s="119" t="s">
        <v>313</v>
      </c>
      <c r="C4260" s="119">
        <v>1</v>
      </c>
      <c r="D4260" s="119" t="s">
        <v>282</v>
      </c>
      <c r="E4260" s="119">
        <v>3</v>
      </c>
      <c r="F4260" s="119" t="s">
        <v>5</v>
      </c>
      <c r="G4260" s="119" t="s">
        <v>288</v>
      </c>
      <c r="H4260" s="120">
        <v>44581</v>
      </c>
      <c r="I4260" s="121">
        <v>0.54166666666666663</v>
      </c>
      <c r="J4260" s="119">
        <v>1</v>
      </c>
      <c r="K4260" s="119" t="s">
        <v>461</v>
      </c>
      <c r="L4260" s="119"/>
    </row>
    <row r="4261" spans="1:13" hidden="1" x14ac:dyDescent="0.25">
      <c r="A4261" s="119">
        <v>76371910</v>
      </c>
      <c r="B4261" s="119" t="s">
        <v>313</v>
      </c>
      <c r="C4261" s="119">
        <v>1</v>
      </c>
      <c r="D4261" s="119" t="s">
        <v>282</v>
      </c>
      <c r="E4261" s="119">
        <v>4</v>
      </c>
      <c r="F4261" s="119" t="s">
        <v>7</v>
      </c>
      <c r="G4261" s="119" t="s">
        <v>288</v>
      </c>
      <c r="H4261" s="120">
        <v>44581</v>
      </c>
      <c r="I4261" s="121">
        <v>0.79166666666666663</v>
      </c>
      <c r="J4261" s="119">
        <v>1</v>
      </c>
      <c r="K4261" s="119" t="s">
        <v>461</v>
      </c>
      <c r="L4261" s="119"/>
    </row>
    <row r="4262" spans="1:13" hidden="1" x14ac:dyDescent="0.25">
      <c r="A4262" s="119">
        <v>76371910</v>
      </c>
      <c r="B4262" s="119" t="s">
        <v>313</v>
      </c>
      <c r="C4262" s="119">
        <v>1</v>
      </c>
      <c r="D4262" s="119" t="s">
        <v>282</v>
      </c>
      <c r="E4262" s="119">
        <v>1</v>
      </c>
      <c r="F4262" s="119" t="s">
        <v>3</v>
      </c>
      <c r="G4262" s="119" t="s">
        <v>288</v>
      </c>
      <c r="H4262" s="120">
        <v>44582</v>
      </c>
      <c r="I4262" s="121">
        <v>0.29166666666666669</v>
      </c>
      <c r="J4262" s="119">
        <v>1</v>
      </c>
      <c r="K4262" s="119" t="s">
        <v>461</v>
      </c>
      <c r="L4262" s="119"/>
      <c r="M4262" s="1" t="s">
        <v>665</v>
      </c>
    </row>
    <row r="4263" spans="1:13" hidden="1" x14ac:dyDescent="0.25">
      <c r="A4263" s="119">
        <v>76371910</v>
      </c>
      <c r="B4263" s="119" t="s">
        <v>313</v>
      </c>
      <c r="C4263" s="119">
        <v>1</v>
      </c>
      <c r="D4263" s="119" t="s">
        <v>282</v>
      </c>
      <c r="E4263" s="119">
        <v>2</v>
      </c>
      <c r="F4263" s="119" t="s">
        <v>6</v>
      </c>
      <c r="G4263" s="119" t="s">
        <v>288</v>
      </c>
      <c r="H4263" s="120">
        <v>44582</v>
      </c>
      <c r="I4263" s="121">
        <v>0.5</v>
      </c>
      <c r="J4263" s="119">
        <v>1</v>
      </c>
      <c r="K4263" s="119" t="s">
        <v>461</v>
      </c>
      <c r="L4263" s="119"/>
    </row>
    <row r="4264" spans="1:13" hidden="1" x14ac:dyDescent="0.25">
      <c r="A4264" s="119">
        <v>76371910</v>
      </c>
      <c r="B4264" s="119" t="s">
        <v>313</v>
      </c>
      <c r="C4264" s="119">
        <v>1</v>
      </c>
      <c r="D4264" s="119" t="s">
        <v>282</v>
      </c>
      <c r="E4264" s="119">
        <v>3</v>
      </c>
      <c r="F4264" s="119" t="s">
        <v>5</v>
      </c>
      <c r="G4264" s="119" t="s">
        <v>288</v>
      </c>
      <c r="H4264" s="120">
        <v>44582</v>
      </c>
      <c r="I4264" s="121">
        <v>0.54166666666666663</v>
      </c>
      <c r="J4264" s="119">
        <v>1</v>
      </c>
      <c r="K4264" s="119" t="s">
        <v>461</v>
      </c>
      <c r="L4264" s="119"/>
    </row>
    <row r="4265" spans="1:13" hidden="1" x14ac:dyDescent="0.25">
      <c r="A4265" s="119">
        <v>76371910</v>
      </c>
      <c r="B4265" s="119" t="s">
        <v>313</v>
      </c>
      <c r="C4265" s="119">
        <v>1</v>
      </c>
      <c r="D4265" s="119" t="s">
        <v>282</v>
      </c>
      <c r="E4265" s="119">
        <v>4</v>
      </c>
      <c r="F4265" s="119" t="s">
        <v>7</v>
      </c>
      <c r="G4265" s="119" t="s">
        <v>288</v>
      </c>
      <c r="H4265" s="120">
        <v>44582</v>
      </c>
      <c r="I4265" s="121">
        <v>0.79166666666666663</v>
      </c>
      <c r="J4265" s="119">
        <v>1</v>
      </c>
      <c r="K4265" s="119" t="s">
        <v>461</v>
      </c>
      <c r="L4265" s="119"/>
    </row>
    <row r="4266" spans="1:13" hidden="1" x14ac:dyDescent="0.25">
      <c r="A4266" s="119">
        <v>76371910</v>
      </c>
      <c r="B4266" s="119" t="s">
        <v>313</v>
      </c>
      <c r="C4266" s="119">
        <v>1</v>
      </c>
      <c r="D4266" s="119" t="s">
        <v>282</v>
      </c>
      <c r="E4266" s="119">
        <v>1</v>
      </c>
      <c r="F4266" s="119" t="s">
        <v>3</v>
      </c>
      <c r="G4266" s="119" t="s">
        <v>288</v>
      </c>
      <c r="H4266" s="120">
        <v>44583</v>
      </c>
      <c r="I4266" s="121">
        <v>0.29166666666666669</v>
      </c>
      <c r="J4266" s="119">
        <v>1</v>
      </c>
      <c r="K4266" s="119" t="s">
        <v>461</v>
      </c>
      <c r="L4266" s="119"/>
      <c r="M4266" s="1" t="s">
        <v>665</v>
      </c>
    </row>
    <row r="4267" spans="1:13" hidden="1" x14ac:dyDescent="0.25">
      <c r="A4267" s="119">
        <v>76371910</v>
      </c>
      <c r="B4267" s="119" t="s">
        <v>313</v>
      </c>
      <c r="C4267" s="119">
        <v>1</v>
      </c>
      <c r="D4267" s="119" t="s">
        <v>282</v>
      </c>
      <c r="E4267" s="119">
        <v>2</v>
      </c>
      <c r="F4267" s="119" t="s">
        <v>6</v>
      </c>
      <c r="G4267" s="119" t="s">
        <v>288</v>
      </c>
      <c r="H4267" s="120">
        <v>44583</v>
      </c>
      <c r="I4267" s="121">
        <v>0.5</v>
      </c>
      <c r="J4267" s="119">
        <v>1</v>
      </c>
      <c r="K4267" s="119" t="s">
        <v>461</v>
      </c>
      <c r="L4267" s="119"/>
    </row>
    <row r="4268" spans="1:13" hidden="1" x14ac:dyDescent="0.25">
      <c r="A4268" s="119">
        <v>76371910</v>
      </c>
      <c r="B4268" s="119" t="s">
        <v>313</v>
      </c>
      <c r="C4268" s="119">
        <v>1</v>
      </c>
      <c r="D4268" s="119" t="s">
        <v>282</v>
      </c>
      <c r="E4268" s="119">
        <v>3</v>
      </c>
      <c r="F4268" s="119" t="s">
        <v>5</v>
      </c>
      <c r="G4268" s="119" t="s">
        <v>288</v>
      </c>
      <c r="H4268" s="120">
        <v>44583</v>
      </c>
      <c r="I4268" s="121">
        <v>0.54166666666666663</v>
      </c>
      <c r="J4268" s="119">
        <v>1</v>
      </c>
      <c r="K4268" s="119" t="s">
        <v>461</v>
      </c>
      <c r="L4268" s="119"/>
    </row>
    <row r="4269" spans="1:13" hidden="1" x14ac:dyDescent="0.25">
      <c r="A4269" s="119">
        <v>76371910</v>
      </c>
      <c r="B4269" s="119" t="s">
        <v>313</v>
      </c>
      <c r="C4269" s="119">
        <v>1</v>
      </c>
      <c r="D4269" s="119" t="s">
        <v>282</v>
      </c>
      <c r="E4269" s="119">
        <v>4</v>
      </c>
      <c r="F4269" s="119" t="s">
        <v>7</v>
      </c>
      <c r="G4269" s="119" t="s">
        <v>288</v>
      </c>
      <c r="H4269" s="120">
        <v>44583</v>
      </c>
      <c r="I4269" s="121">
        <v>0.79166666666666663</v>
      </c>
      <c r="J4269" s="119">
        <v>1</v>
      </c>
      <c r="K4269" s="119" t="s">
        <v>461</v>
      </c>
      <c r="L4269" s="119"/>
    </row>
    <row r="4270" spans="1:13" hidden="1" x14ac:dyDescent="0.25">
      <c r="A4270" s="119">
        <v>76371910</v>
      </c>
      <c r="B4270" s="119" t="s">
        <v>313</v>
      </c>
      <c r="C4270" s="119">
        <v>1</v>
      </c>
      <c r="D4270" s="119" t="s">
        <v>282</v>
      </c>
      <c r="E4270" s="119">
        <v>1</v>
      </c>
      <c r="F4270" s="119" t="s">
        <v>3</v>
      </c>
      <c r="G4270" s="119" t="s">
        <v>288</v>
      </c>
      <c r="H4270" s="120">
        <v>44585</v>
      </c>
      <c r="I4270" s="121">
        <v>0.29166666666666669</v>
      </c>
      <c r="J4270" s="119">
        <v>1</v>
      </c>
      <c r="K4270" s="119" t="s">
        <v>461</v>
      </c>
      <c r="L4270" s="119"/>
      <c r="M4270" s="1" t="s">
        <v>665</v>
      </c>
    </row>
    <row r="4271" spans="1:13" hidden="1" x14ac:dyDescent="0.25">
      <c r="A4271" s="119">
        <v>76371910</v>
      </c>
      <c r="B4271" s="119" t="s">
        <v>313</v>
      </c>
      <c r="C4271" s="119">
        <v>1</v>
      </c>
      <c r="D4271" s="119" t="s">
        <v>282</v>
      </c>
      <c r="E4271" s="119">
        <v>2</v>
      </c>
      <c r="F4271" s="119" t="s">
        <v>6</v>
      </c>
      <c r="G4271" s="119" t="s">
        <v>288</v>
      </c>
      <c r="H4271" s="120">
        <v>44585</v>
      </c>
      <c r="I4271" s="121">
        <v>0.5</v>
      </c>
      <c r="J4271" s="119">
        <v>1</v>
      </c>
      <c r="K4271" s="119" t="s">
        <v>461</v>
      </c>
      <c r="L4271" s="119"/>
    </row>
    <row r="4272" spans="1:13" hidden="1" x14ac:dyDescent="0.25">
      <c r="A4272" s="119">
        <v>76371910</v>
      </c>
      <c r="B4272" s="119" t="s">
        <v>313</v>
      </c>
      <c r="C4272" s="119">
        <v>1</v>
      </c>
      <c r="D4272" s="119" t="s">
        <v>282</v>
      </c>
      <c r="E4272" s="119">
        <v>3</v>
      </c>
      <c r="F4272" s="119" t="s">
        <v>5</v>
      </c>
      <c r="G4272" s="119" t="s">
        <v>288</v>
      </c>
      <c r="H4272" s="120">
        <v>44585</v>
      </c>
      <c r="I4272" s="121">
        <v>0.54166666666666663</v>
      </c>
      <c r="J4272" s="119">
        <v>1</v>
      </c>
      <c r="K4272" s="119" t="s">
        <v>461</v>
      </c>
      <c r="L4272" s="119"/>
    </row>
    <row r="4273" spans="1:12" hidden="1" x14ac:dyDescent="0.25">
      <c r="A4273" s="119">
        <v>76371910</v>
      </c>
      <c r="B4273" s="119" t="s">
        <v>313</v>
      </c>
      <c r="C4273" s="119">
        <v>1</v>
      </c>
      <c r="D4273" s="119" t="s">
        <v>282</v>
      </c>
      <c r="E4273" s="119">
        <v>4</v>
      </c>
      <c r="F4273" s="119" t="s">
        <v>7</v>
      </c>
      <c r="G4273" s="119" t="s">
        <v>288</v>
      </c>
      <c r="H4273" s="120">
        <v>44585</v>
      </c>
      <c r="I4273" s="121">
        <v>0.79166666666666663</v>
      </c>
      <c r="J4273" s="119">
        <v>1</v>
      </c>
      <c r="K4273" s="119" t="s">
        <v>461</v>
      </c>
      <c r="L4273" s="119"/>
    </row>
    <row r="4274" spans="1:12" hidden="1" x14ac:dyDescent="0.25">
      <c r="A4274" s="119">
        <v>76371910</v>
      </c>
      <c r="B4274" s="119" t="s">
        <v>313</v>
      </c>
      <c r="C4274" s="119">
        <v>1</v>
      </c>
      <c r="D4274" s="119" t="s">
        <v>282</v>
      </c>
      <c r="E4274" s="119">
        <v>1</v>
      </c>
      <c r="F4274" s="119" t="s">
        <v>3</v>
      </c>
      <c r="G4274" s="119" t="s">
        <v>629</v>
      </c>
      <c r="H4274" s="120">
        <v>44586</v>
      </c>
      <c r="I4274" s="121">
        <v>0.29166666666666669</v>
      </c>
      <c r="J4274" s="119">
        <v>1</v>
      </c>
      <c r="K4274" s="119" t="s">
        <v>461</v>
      </c>
      <c r="L4274" s="119"/>
    </row>
    <row r="4275" spans="1:12" hidden="1" x14ac:dyDescent="0.25">
      <c r="A4275" s="119">
        <v>76371910</v>
      </c>
      <c r="B4275" s="119" t="s">
        <v>313</v>
      </c>
      <c r="C4275" s="119">
        <v>1</v>
      </c>
      <c r="D4275" s="119" t="s">
        <v>282</v>
      </c>
      <c r="E4275" s="119">
        <v>2</v>
      </c>
      <c r="F4275" s="119" t="s">
        <v>6</v>
      </c>
      <c r="G4275" s="119" t="s">
        <v>629</v>
      </c>
      <c r="H4275" s="120">
        <v>44586</v>
      </c>
      <c r="I4275" s="121">
        <v>0.5</v>
      </c>
      <c r="J4275" s="119">
        <v>1</v>
      </c>
      <c r="K4275" s="119" t="s">
        <v>461</v>
      </c>
      <c r="L4275" s="119"/>
    </row>
    <row r="4276" spans="1:12" hidden="1" x14ac:dyDescent="0.25">
      <c r="A4276" s="119">
        <v>76371910</v>
      </c>
      <c r="B4276" s="119" t="s">
        <v>313</v>
      </c>
      <c r="C4276" s="119">
        <v>1</v>
      </c>
      <c r="D4276" s="119" t="s">
        <v>282</v>
      </c>
      <c r="E4276" s="119">
        <v>3</v>
      </c>
      <c r="F4276" s="119" t="s">
        <v>5</v>
      </c>
      <c r="G4276" s="119" t="s">
        <v>629</v>
      </c>
      <c r="H4276" s="120">
        <v>44586</v>
      </c>
      <c r="I4276" s="121">
        <v>0.54166666666666663</v>
      </c>
      <c r="J4276" s="119">
        <v>1</v>
      </c>
      <c r="K4276" s="119" t="s">
        <v>461</v>
      </c>
      <c r="L4276" s="119"/>
    </row>
    <row r="4277" spans="1:12" hidden="1" x14ac:dyDescent="0.25">
      <c r="A4277" s="119">
        <v>76371910</v>
      </c>
      <c r="B4277" s="119" t="s">
        <v>313</v>
      </c>
      <c r="C4277" s="119">
        <v>1</v>
      </c>
      <c r="D4277" s="119" t="s">
        <v>282</v>
      </c>
      <c r="E4277" s="119">
        <v>4</v>
      </c>
      <c r="F4277" s="119" t="s">
        <v>7</v>
      </c>
      <c r="G4277" s="119" t="s">
        <v>629</v>
      </c>
      <c r="H4277" s="120">
        <v>44586</v>
      </c>
      <c r="I4277" s="121">
        <v>0.79166666666666663</v>
      </c>
      <c r="J4277" s="119">
        <v>1</v>
      </c>
      <c r="K4277" s="119" t="s">
        <v>461</v>
      </c>
      <c r="L4277" s="119"/>
    </row>
    <row r="4278" spans="1:12" hidden="1" x14ac:dyDescent="0.25">
      <c r="A4278" s="119">
        <v>76371910</v>
      </c>
      <c r="B4278" s="119" t="s">
        <v>313</v>
      </c>
      <c r="C4278" s="119">
        <v>1</v>
      </c>
      <c r="D4278" s="119" t="s">
        <v>282</v>
      </c>
      <c r="E4278" s="119">
        <v>1</v>
      </c>
      <c r="F4278" s="119" t="s">
        <v>3</v>
      </c>
      <c r="G4278" s="119" t="s">
        <v>629</v>
      </c>
      <c r="H4278" s="120">
        <v>44587</v>
      </c>
      <c r="I4278" s="121">
        <v>0.29166666666666669</v>
      </c>
      <c r="J4278" s="119">
        <v>1</v>
      </c>
      <c r="K4278" s="119" t="s">
        <v>461</v>
      </c>
      <c r="L4278" s="119"/>
    </row>
    <row r="4279" spans="1:12" hidden="1" x14ac:dyDescent="0.25">
      <c r="A4279" s="119">
        <v>76371910</v>
      </c>
      <c r="B4279" s="119" t="s">
        <v>313</v>
      </c>
      <c r="C4279" s="119">
        <v>1</v>
      </c>
      <c r="D4279" s="119" t="s">
        <v>282</v>
      </c>
      <c r="E4279" s="119">
        <v>2</v>
      </c>
      <c r="F4279" s="119" t="s">
        <v>6</v>
      </c>
      <c r="G4279" s="119" t="s">
        <v>629</v>
      </c>
      <c r="H4279" s="120">
        <v>44587</v>
      </c>
      <c r="I4279" s="121">
        <v>0.5</v>
      </c>
      <c r="J4279" s="119">
        <v>1</v>
      </c>
      <c r="K4279" s="119" t="s">
        <v>461</v>
      </c>
      <c r="L4279" s="119"/>
    </row>
    <row r="4280" spans="1:12" hidden="1" x14ac:dyDescent="0.25">
      <c r="A4280" s="119">
        <v>76371910</v>
      </c>
      <c r="B4280" s="119" t="s">
        <v>313</v>
      </c>
      <c r="C4280" s="119">
        <v>1</v>
      </c>
      <c r="D4280" s="119" t="s">
        <v>282</v>
      </c>
      <c r="E4280" s="119">
        <v>3</v>
      </c>
      <c r="F4280" s="119" t="s">
        <v>5</v>
      </c>
      <c r="G4280" s="119" t="s">
        <v>629</v>
      </c>
      <c r="H4280" s="120">
        <v>44587</v>
      </c>
      <c r="I4280" s="121">
        <v>0.54166666666666663</v>
      </c>
      <c r="J4280" s="119">
        <v>1</v>
      </c>
      <c r="K4280" s="119" t="s">
        <v>461</v>
      </c>
      <c r="L4280" s="119"/>
    </row>
    <row r="4281" spans="1:12" hidden="1" x14ac:dyDescent="0.25">
      <c r="A4281" s="119">
        <v>76371910</v>
      </c>
      <c r="B4281" s="119" t="s">
        <v>313</v>
      </c>
      <c r="C4281" s="119">
        <v>1</v>
      </c>
      <c r="D4281" s="119" t="s">
        <v>282</v>
      </c>
      <c r="E4281" s="119">
        <v>4</v>
      </c>
      <c r="F4281" s="119" t="s">
        <v>7</v>
      </c>
      <c r="G4281" s="119" t="s">
        <v>629</v>
      </c>
      <c r="H4281" s="120">
        <v>44587</v>
      </c>
      <c r="I4281" s="121">
        <v>0.73958333333333337</v>
      </c>
      <c r="J4281" s="119">
        <v>1</v>
      </c>
      <c r="K4281" s="119" t="s">
        <v>461</v>
      </c>
      <c r="L4281" s="119"/>
    </row>
    <row r="4282" spans="1:12" hidden="1" x14ac:dyDescent="0.25">
      <c r="A4282" s="119">
        <v>76371910</v>
      </c>
      <c r="B4282" s="119" t="s">
        <v>313</v>
      </c>
      <c r="C4282" s="119">
        <v>1</v>
      </c>
      <c r="D4282" s="119" t="s">
        <v>282</v>
      </c>
      <c r="E4282" s="119">
        <v>1</v>
      </c>
      <c r="F4282" s="119" t="s">
        <v>3</v>
      </c>
      <c r="G4282" s="119" t="s">
        <v>629</v>
      </c>
      <c r="H4282" s="120">
        <v>44588</v>
      </c>
      <c r="I4282" s="121">
        <v>0.29166666666666669</v>
      </c>
      <c r="J4282" s="119">
        <v>1</v>
      </c>
      <c r="K4282" s="119" t="s">
        <v>461</v>
      </c>
      <c r="L4282" s="119"/>
    </row>
    <row r="4283" spans="1:12" hidden="1" x14ac:dyDescent="0.25">
      <c r="A4283" s="119">
        <v>76371910</v>
      </c>
      <c r="B4283" s="119" t="s">
        <v>313</v>
      </c>
      <c r="C4283" s="119">
        <v>1</v>
      </c>
      <c r="D4283" s="119" t="s">
        <v>282</v>
      </c>
      <c r="E4283" s="119">
        <v>2</v>
      </c>
      <c r="F4283" s="119" t="s">
        <v>6</v>
      </c>
      <c r="G4283" s="119" t="s">
        <v>629</v>
      </c>
      <c r="H4283" s="120">
        <v>44588</v>
      </c>
      <c r="I4283" s="121">
        <v>0.5</v>
      </c>
      <c r="J4283" s="119">
        <v>1</v>
      </c>
      <c r="K4283" s="119" t="s">
        <v>461</v>
      </c>
      <c r="L4283" s="119"/>
    </row>
    <row r="4284" spans="1:12" hidden="1" x14ac:dyDescent="0.25">
      <c r="A4284" s="119">
        <v>76371910</v>
      </c>
      <c r="B4284" s="119" t="s">
        <v>313</v>
      </c>
      <c r="C4284" s="119">
        <v>1</v>
      </c>
      <c r="D4284" s="119" t="s">
        <v>282</v>
      </c>
      <c r="E4284" s="119">
        <v>3</v>
      </c>
      <c r="F4284" s="119" t="s">
        <v>5</v>
      </c>
      <c r="G4284" s="119" t="s">
        <v>629</v>
      </c>
      <c r="H4284" s="120">
        <v>44588</v>
      </c>
      <c r="I4284" s="121">
        <v>0.54166666666666663</v>
      </c>
      <c r="J4284" s="119">
        <v>1</v>
      </c>
      <c r="K4284" s="119" t="s">
        <v>461</v>
      </c>
      <c r="L4284" s="119"/>
    </row>
    <row r="4285" spans="1:12" hidden="1" x14ac:dyDescent="0.25">
      <c r="A4285" s="119">
        <v>76371910</v>
      </c>
      <c r="B4285" s="119" t="s">
        <v>313</v>
      </c>
      <c r="C4285" s="119">
        <v>1</v>
      </c>
      <c r="D4285" s="119" t="s">
        <v>282</v>
      </c>
      <c r="E4285" s="119">
        <v>4</v>
      </c>
      <c r="F4285" s="119" t="s">
        <v>7</v>
      </c>
      <c r="G4285" s="119" t="s">
        <v>629</v>
      </c>
      <c r="H4285" s="120">
        <v>44588</v>
      </c>
      <c r="I4285" s="121">
        <v>0.79166666666666663</v>
      </c>
      <c r="J4285" s="119">
        <v>1</v>
      </c>
      <c r="K4285" s="119" t="s">
        <v>461</v>
      </c>
      <c r="L4285" s="119"/>
    </row>
    <row r="4286" spans="1:12" hidden="1" x14ac:dyDescent="0.25">
      <c r="A4286" s="119">
        <v>76371910</v>
      </c>
      <c r="B4286" s="119" t="s">
        <v>313</v>
      </c>
      <c r="C4286" s="119">
        <v>1</v>
      </c>
      <c r="D4286" s="119" t="s">
        <v>282</v>
      </c>
      <c r="E4286" s="119">
        <v>1</v>
      </c>
      <c r="F4286" s="119" t="s">
        <v>3</v>
      </c>
      <c r="G4286" s="119" t="s">
        <v>629</v>
      </c>
      <c r="H4286" s="120">
        <v>44589</v>
      </c>
      <c r="I4286" s="121">
        <v>0.29166666666666669</v>
      </c>
      <c r="J4286" s="119">
        <v>1</v>
      </c>
      <c r="K4286" s="119" t="s">
        <v>461</v>
      </c>
      <c r="L4286" s="119"/>
    </row>
    <row r="4287" spans="1:12" hidden="1" x14ac:dyDescent="0.25">
      <c r="A4287" s="119">
        <v>76371910</v>
      </c>
      <c r="B4287" s="119" t="s">
        <v>313</v>
      </c>
      <c r="C4287" s="119">
        <v>1</v>
      </c>
      <c r="D4287" s="119" t="s">
        <v>282</v>
      </c>
      <c r="E4287" s="119">
        <v>2</v>
      </c>
      <c r="F4287" s="119" t="s">
        <v>6</v>
      </c>
      <c r="G4287" s="119" t="s">
        <v>629</v>
      </c>
      <c r="H4287" s="120">
        <v>44589</v>
      </c>
      <c r="I4287" s="121">
        <v>0.5</v>
      </c>
      <c r="J4287" s="119">
        <v>1</v>
      </c>
      <c r="K4287" s="119" t="s">
        <v>461</v>
      </c>
      <c r="L4287" s="119"/>
    </row>
    <row r="4288" spans="1:12" hidden="1" x14ac:dyDescent="0.25">
      <c r="A4288" s="119">
        <v>76371910</v>
      </c>
      <c r="B4288" s="119" t="s">
        <v>313</v>
      </c>
      <c r="C4288" s="119">
        <v>1</v>
      </c>
      <c r="D4288" s="119" t="s">
        <v>282</v>
      </c>
      <c r="E4288" s="119">
        <v>3</v>
      </c>
      <c r="F4288" s="119" t="s">
        <v>5</v>
      </c>
      <c r="G4288" s="119" t="s">
        <v>629</v>
      </c>
      <c r="H4288" s="120">
        <v>44589</v>
      </c>
      <c r="I4288" s="121">
        <v>0.54166666666666663</v>
      </c>
      <c r="J4288" s="119">
        <v>1</v>
      </c>
      <c r="K4288" s="119" t="s">
        <v>461</v>
      </c>
      <c r="L4288" s="119"/>
    </row>
    <row r="4289" spans="1:12" hidden="1" x14ac:dyDescent="0.25">
      <c r="A4289" s="119">
        <v>76371910</v>
      </c>
      <c r="B4289" s="119" t="s">
        <v>313</v>
      </c>
      <c r="C4289" s="119">
        <v>1</v>
      </c>
      <c r="D4289" s="119" t="s">
        <v>282</v>
      </c>
      <c r="E4289" s="119">
        <v>4</v>
      </c>
      <c r="F4289" s="119" t="s">
        <v>7</v>
      </c>
      <c r="G4289" s="119" t="s">
        <v>629</v>
      </c>
      <c r="H4289" s="120">
        <v>44589</v>
      </c>
      <c r="I4289" s="121">
        <v>0.79166666666666663</v>
      </c>
      <c r="J4289" s="119">
        <v>1</v>
      </c>
      <c r="K4289" s="119" t="s">
        <v>461</v>
      </c>
      <c r="L4289" s="119"/>
    </row>
    <row r="4290" spans="1:12" hidden="1" x14ac:dyDescent="0.25">
      <c r="A4290" s="119">
        <v>76371910</v>
      </c>
      <c r="B4290" s="119" t="s">
        <v>313</v>
      </c>
      <c r="C4290" s="119">
        <v>1</v>
      </c>
      <c r="D4290" s="119" t="s">
        <v>282</v>
      </c>
      <c r="E4290" s="119">
        <v>1</v>
      </c>
      <c r="F4290" s="119" t="s">
        <v>3</v>
      </c>
      <c r="G4290" s="119" t="s">
        <v>629</v>
      </c>
      <c r="H4290" s="120">
        <v>44590</v>
      </c>
      <c r="I4290" s="121">
        <v>0.29166666666666669</v>
      </c>
      <c r="J4290" s="119">
        <v>1</v>
      </c>
      <c r="K4290" s="119" t="s">
        <v>461</v>
      </c>
      <c r="L4290" s="119"/>
    </row>
    <row r="4291" spans="1:12" hidden="1" x14ac:dyDescent="0.25">
      <c r="A4291" s="119">
        <v>76371910</v>
      </c>
      <c r="B4291" s="119" t="s">
        <v>313</v>
      </c>
      <c r="C4291" s="119">
        <v>1</v>
      </c>
      <c r="D4291" s="119" t="s">
        <v>282</v>
      </c>
      <c r="E4291" s="119">
        <v>2</v>
      </c>
      <c r="F4291" s="119" t="s">
        <v>6</v>
      </c>
      <c r="G4291" s="119" t="s">
        <v>629</v>
      </c>
      <c r="H4291" s="120">
        <v>44590</v>
      </c>
      <c r="I4291" s="121">
        <v>0.5</v>
      </c>
      <c r="J4291" s="119">
        <v>1</v>
      </c>
      <c r="K4291" s="119" t="s">
        <v>461</v>
      </c>
      <c r="L4291" s="119"/>
    </row>
    <row r="4292" spans="1:12" hidden="1" x14ac:dyDescent="0.25">
      <c r="A4292" s="119">
        <v>76371910</v>
      </c>
      <c r="B4292" s="119" t="s">
        <v>313</v>
      </c>
      <c r="C4292" s="119">
        <v>1</v>
      </c>
      <c r="D4292" s="119" t="s">
        <v>282</v>
      </c>
      <c r="E4292" s="119">
        <v>3</v>
      </c>
      <c r="F4292" s="119" t="s">
        <v>5</v>
      </c>
      <c r="G4292" s="119" t="s">
        <v>629</v>
      </c>
      <c r="H4292" s="120">
        <v>44590</v>
      </c>
      <c r="I4292" s="121">
        <v>0.54166666666666663</v>
      </c>
      <c r="J4292" s="119">
        <v>1</v>
      </c>
      <c r="K4292" s="119" t="s">
        <v>461</v>
      </c>
      <c r="L4292" s="119"/>
    </row>
    <row r="4293" spans="1:12" hidden="1" x14ac:dyDescent="0.25">
      <c r="A4293" s="119">
        <v>76371910</v>
      </c>
      <c r="B4293" s="119" t="s">
        <v>313</v>
      </c>
      <c r="C4293" s="119">
        <v>1</v>
      </c>
      <c r="D4293" s="119" t="s">
        <v>282</v>
      </c>
      <c r="E4293" s="119">
        <v>4</v>
      </c>
      <c r="F4293" s="119" t="s">
        <v>7</v>
      </c>
      <c r="G4293" s="119" t="s">
        <v>629</v>
      </c>
      <c r="H4293" s="120">
        <v>44590</v>
      </c>
      <c r="I4293" s="121">
        <v>0.79166666666666663</v>
      </c>
      <c r="J4293" s="119">
        <v>1</v>
      </c>
      <c r="K4293" s="119" t="s">
        <v>461</v>
      </c>
      <c r="L4293" s="119"/>
    </row>
    <row r="4294" spans="1:12" hidden="1" x14ac:dyDescent="0.25">
      <c r="A4294" s="119">
        <v>76371910</v>
      </c>
      <c r="B4294" s="119" t="s">
        <v>313</v>
      </c>
      <c r="C4294" s="119">
        <v>1</v>
      </c>
      <c r="D4294" s="119" t="s">
        <v>282</v>
      </c>
      <c r="E4294" s="119">
        <v>1</v>
      </c>
      <c r="F4294" s="119" t="s">
        <v>3</v>
      </c>
      <c r="G4294" s="119" t="s">
        <v>629</v>
      </c>
      <c r="H4294" s="120">
        <v>44592</v>
      </c>
      <c r="I4294" s="121">
        <v>0.29166666666666669</v>
      </c>
      <c r="J4294" s="119">
        <v>1</v>
      </c>
      <c r="K4294" s="119" t="s">
        <v>461</v>
      </c>
      <c r="L4294" s="119"/>
    </row>
    <row r="4295" spans="1:12" hidden="1" x14ac:dyDescent="0.25">
      <c r="A4295" s="119">
        <v>76371910</v>
      </c>
      <c r="B4295" s="119" t="s">
        <v>313</v>
      </c>
      <c r="C4295" s="119">
        <v>1</v>
      </c>
      <c r="D4295" s="119" t="s">
        <v>282</v>
      </c>
      <c r="E4295" s="119">
        <v>2</v>
      </c>
      <c r="F4295" s="119" t="s">
        <v>6</v>
      </c>
      <c r="G4295" s="119" t="s">
        <v>629</v>
      </c>
      <c r="H4295" s="120">
        <v>44592</v>
      </c>
      <c r="I4295" s="121">
        <v>0.5</v>
      </c>
      <c r="J4295" s="119">
        <v>1</v>
      </c>
      <c r="K4295" s="119" t="s">
        <v>461</v>
      </c>
      <c r="L4295" s="119"/>
    </row>
    <row r="4296" spans="1:12" hidden="1" x14ac:dyDescent="0.25">
      <c r="A4296" s="119">
        <v>76371910</v>
      </c>
      <c r="B4296" s="119" t="s">
        <v>313</v>
      </c>
      <c r="C4296" s="119">
        <v>1</v>
      </c>
      <c r="D4296" s="119" t="s">
        <v>282</v>
      </c>
      <c r="E4296" s="119">
        <v>3</v>
      </c>
      <c r="F4296" s="119" t="s">
        <v>5</v>
      </c>
      <c r="G4296" s="119" t="s">
        <v>629</v>
      </c>
      <c r="H4296" s="120">
        <v>44592</v>
      </c>
      <c r="I4296" s="121">
        <v>0.54166666666666663</v>
      </c>
      <c r="J4296" s="119">
        <v>1</v>
      </c>
      <c r="K4296" s="119" t="s">
        <v>461</v>
      </c>
      <c r="L4296" s="119"/>
    </row>
    <row r="4297" spans="1:12" hidden="1" x14ac:dyDescent="0.25">
      <c r="A4297" s="119">
        <v>76371910</v>
      </c>
      <c r="B4297" s="119" t="s">
        <v>313</v>
      </c>
      <c r="C4297" s="119">
        <v>1</v>
      </c>
      <c r="D4297" s="119" t="s">
        <v>282</v>
      </c>
      <c r="E4297" s="119">
        <v>4</v>
      </c>
      <c r="F4297" s="119" t="s">
        <v>7</v>
      </c>
      <c r="G4297" s="119" t="s">
        <v>629</v>
      </c>
      <c r="H4297" s="120">
        <v>44592</v>
      </c>
      <c r="I4297" s="121">
        <v>0.79166666666666663</v>
      </c>
      <c r="J4297" s="119">
        <v>1</v>
      </c>
      <c r="K4297" s="119" t="s">
        <v>461</v>
      </c>
      <c r="L4297" s="119"/>
    </row>
    <row r="4298" spans="1:12" hidden="1" x14ac:dyDescent="0.25">
      <c r="A4298" s="119">
        <v>76371910</v>
      </c>
      <c r="B4298" s="119" t="s">
        <v>313</v>
      </c>
      <c r="C4298" s="119">
        <v>1</v>
      </c>
      <c r="D4298" s="119" t="s">
        <v>282</v>
      </c>
      <c r="E4298" s="119">
        <v>1</v>
      </c>
      <c r="F4298" s="119" t="s">
        <v>3</v>
      </c>
      <c r="G4298" s="119" t="s">
        <v>629</v>
      </c>
      <c r="H4298" s="120">
        <v>44593</v>
      </c>
      <c r="I4298" s="121">
        <v>0.29166666666666669</v>
      </c>
      <c r="J4298" s="119">
        <v>1</v>
      </c>
      <c r="K4298" s="119" t="s">
        <v>461</v>
      </c>
      <c r="L4298" s="119"/>
    </row>
    <row r="4299" spans="1:12" hidden="1" x14ac:dyDescent="0.25">
      <c r="A4299" s="119">
        <v>76371910</v>
      </c>
      <c r="B4299" s="119" t="s">
        <v>313</v>
      </c>
      <c r="C4299" s="119">
        <v>1</v>
      </c>
      <c r="D4299" s="119" t="s">
        <v>282</v>
      </c>
      <c r="E4299" s="119">
        <v>2</v>
      </c>
      <c r="F4299" s="119" t="s">
        <v>6</v>
      </c>
      <c r="G4299" s="119" t="s">
        <v>629</v>
      </c>
      <c r="H4299" s="120">
        <v>44593</v>
      </c>
      <c r="I4299" s="121">
        <v>0.5</v>
      </c>
      <c r="J4299" s="119">
        <v>1</v>
      </c>
      <c r="K4299" s="119" t="s">
        <v>461</v>
      </c>
      <c r="L4299" s="119"/>
    </row>
    <row r="4300" spans="1:12" hidden="1" x14ac:dyDescent="0.25">
      <c r="A4300" s="119">
        <v>76371910</v>
      </c>
      <c r="B4300" s="119" t="s">
        <v>313</v>
      </c>
      <c r="C4300" s="119">
        <v>1</v>
      </c>
      <c r="D4300" s="119" t="s">
        <v>282</v>
      </c>
      <c r="E4300" s="119">
        <v>3</v>
      </c>
      <c r="F4300" s="119" t="s">
        <v>5</v>
      </c>
      <c r="G4300" s="119" t="s">
        <v>629</v>
      </c>
      <c r="H4300" s="120">
        <v>44593</v>
      </c>
      <c r="I4300" s="121">
        <v>0.54166666666666663</v>
      </c>
      <c r="J4300" s="119">
        <v>1</v>
      </c>
      <c r="K4300" s="119" t="s">
        <v>461</v>
      </c>
      <c r="L4300" s="119"/>
    </row>
    <row r="4301" spans="1:12" hidden="1" x14ac:dyDescent="0.25">
      <c r="A4301" s="119">
        <v>76371910</v>
      </c>
      <c r="B4301" s="119" t="s">
        <v>313</v>
      </c>
      <c r="C4301" s="119">
        <v>1</v>
      </c>
      <c r="D4301" s="119" t="s">
        <v>282</v>
      </c>
      <c r="E4301" s="119">
        <v>4</v>
      </c>
      <c r="F4301" s="119" t="s">
        <v>7</v>
      </c>
      <c r="G4301" s="119" t="s">
        <v>629</v>
      </c>
      <c r="H4301" s="120">
        <v>44593</v>
      </c>
      <c r="I4301" s="121">
        <v>0.79166666666666663</v>
      </c>
      <c r="J4301" s="119">
        <v>1</v>
      </c>
      <c r="K4301" s="119" t="s">
        <v>461</v>
      </c>
      <c r="L4301" s="119"/>
    </row>
    <row r="4302" spans="1:12" hidden="1" x14ac:dyDescent="0.25">
      <c r="A4302" s="119">
        <v>76371910</v>
      </c>
      <c r="B4302" s="119" t="s">
        <v>313</v>
      </c>
      <c r="C4302" s="119">
        <v>1</v>
      </c>
      <c r="D4302" s="119" t="s">
        <v>282</v>
      </c>
      <c r="E4302" s="119">
        <v>1</v>
      </c>
      <c r="F4302" s="119" t="s">
        <v>3</v>
      </c>
      <c r="G4302" s="119" t="s">
        <v>629</v>
      </c>
      <c r="H4302" s="120">
        <v>44594</v>
      </c>
      <c r="I4302" s="121">
        <v>0.29166666666666669</v>
      </c>
      <c r="J4302" s="119">
        <v>1</v>
      </c>
      <c r="K4302" s="119" t="s">
        <v>461</v>
      </c>
      <c r="L4302" s="119"/>
    </row>
    <row r="4303" spans="1:12" hidden="1" x14ac:dyDescent="0.25">
      <c r="A4303" s="119">
        <v>76371910</v>
      </c>
      <c r="B4303" s="119" t="s">
        <v>313</v>
      </c>
      <c r="C4303" s="119">
        <v>1</v>
      </c>
      <c r="D4303" s="119" t="s">
        <v>282</v>
      </c>
      <c r="E4303" s="119">
        <v>2</v>
      </c>
      <c r="F4303" s="119" t="s">
        <v>6</v>
      </c>
      <c r="G4303" s="119" t="s">
        <v>629</v>
      </c>
      <c r="H4303" s="120">
        <v>44594</v>
      </c>
      <c r="I4303" s="121">
        <v>0.5</v>
      </c>
      <c r="J4303" s="119">
        <v>1</v>
      </c>
      <c r="K4303" s="119" t="s">
        <v>461</v>
      </c>
      <c r="L4303" s="119"/>
    </row>
    <row r="4304" spans="1:12" hidden="1" x14ac:dyDescent="0.25">
      <c r="A4304" s="119">
        <v>76371910</v>
      </c>
      <c r="B4304" s="119" t="s">
        <v>313</v>
      </c>
      <c r="C4304" s="119">
        <v>1</v>
      </c>
      <c r="D4304" s="119" t="s">
        <v>282</v>
      </c>
      <c r="E4304" s="119">
        <v>3</v>
      </c>
      <c r="F4304" s="119" t="s">
        <v>5</v>
      </c>
      <c r="G4304" s="119" t="s">
        <v>629</v>
      </c>
      <c r="H4304" s="120">
        <v>44594</v>
      </c>
      <c r="I4304" s="121">
        <v>0.54166666666666663</v>
      </c>
      <c r="J4304" s="119">
        <v>1</v>
      </c>
      <c r="K4304" s="119" t="s">
        <v>461</v>
      </c>
      <c r="L4304" s="119"/>
    </row>
    <row r="4305" spans="1:12" hidden="1" x14ac:dyDescent="0.25">
      <c r="A4305" s="119">
        <v>76371910</v>
      </c>
      <c r="B4305" s="119" t="s">
        <v>313</v>
      </c>
      <c r="C4305" s="119">
        <v>1</v>
      </c>
      <c r="D4305" s="119" t="s">
        <v>282</v>
      </c>
      <c r="E4305" s="119">
        <v>4</v>
      </c>
      <c r="F4305" s="119" t="s">
        <v>7</v>
      </c>
      <c r="G4305" s="119" t="s">
        <v>629</v>
      </c>
      <c r="H4305" s="120">
        <v>44594</v>
      </c>
      <c r="I4305" s="121">
        <v>0.79166666666666663</v>
      </c>
      <c r="J4305" s="119">
        <v>1</v>
      </c>
      <c r="K4305" s="119" t="s">
        <v>461</v>
      </c>
      <c r="L4305" s="119"/>
    </row>
    <row r="4306" spans="1:12" hidden="1" x14ac:dyDescent="0.25">
      <c r="A4306" s="119">
        <v>76371910</v>
      </c>
      <c r="B4306" s="119" t="s">
        <v>313</v>
      </c>
      <c r="C4306" s="119">
        <v>1</v>
      </c>
      <c r="D4306" s="119" t="s">
        <v>282</v>
      </c>
      <c r="E4306" s="119">
        <v>1</v>
      </c>
      <c r="F4306" s="119" t="s">
        <v>3</v>
      </c>
      <c r="G4306" s="119" t="s">
        <v>629</v>
      </c>
      <c r="H4306" s="120">
        <v>44595</v>
      </c>
      <c r="I4306" s="121">
        <v>0.29166666666666669</v>
      </c>
      <c r="J4306" s="119">
        <v>1</v>
      </c>
      <c r="K4306" s="119" t="s">
        <v>461</v>
      </c>
      <c r="L4306" s="119"/>
    </row>
    <row r="4307" spans="1:12" hidden="1" x14ac:dyDescent="0.25">
      <c r="A4307" s="119">
        <v>76371910</v>
      </c>
      <c r="B4307" s="119" t="s">
        <v>313</v>
      </c>
      <c r="C4307" s="119">
        <v>1</v>
      </c>
      <c r="D4307" s="119" t="s">
        <v>282</v>
      </c>
      <c r="E4307" s="119">
        <v>2</v>
      </c>
      <c r="F4307" s="119" t="s">
        <v>6</v>
      </c>
      <c r="G4307" s="119" t="s">
        <v>629</v>
      </c>
      <c r="H4307" s="120">
        <v>44595</v>
      </c>
      <c r="I4307" s="121">
        <v>0.5</v>
      </c>
      <c r="J4307" s="119">
        <v>1</v>
      </c>
      <c r="K4307" s="119" t="s">
        <v>461</v>
      </c>
      <c r="L4307" s="119"/>
    </row>
    <row r="4308" spans="1:12" hidden="1" x14ac:dyDescent="0.25">
      <c r="A4308" s="119">
        <v>76371910</v>
      </c>
      <c r="B4308" s="119" t="s">
        <v>313</v>
      </c>
      <c r="C4308" s="119">
        <v>1</v>
      </c>
      <c r="D4308" s="119" t="s">
        <v>282</v>
      </c>
      <c r="E4308" s="119">
        <v>3</v>
      </c>
      <c r="F4308" s="119" t="s">
        <v>5</v>
      </c>
      <c r="G4308" s="119" t="s">
        <v>629</v>
      </c>
      <c r="H4308" s="120">
        <v>44595</v>
      </c>
      <c r="I4308" s="121">
        <v>0.54166666666666663</v>
      </c>
      <c r="J4308" s="119">
        <v>1</v>
      </c>
      <c r="K4308" s="119" t="s">
        <v>461</v>
      </c>
      <c r="L4308" s="119"/>
    </row>
    <row r="4309" spans="1:12" hidden="1" x14ac:dyDescent="0.25">
      <c r="A4309" s="119">
        <v>76371910</v>
      </c>
      <c r="B4309" s="119" t="s">
        <v>313</v>
      </c>
      <c r="C4309" s="119">
        <v>1</v>
      </c>
      <c r="D4309" s="119" t="s">
        <v>282</v>
      </c>
      <c r="E4309" s="119">
        <v>4</v>
      </c>
      <c r="F4309" s="119" t="s">
        <v>7</v>
      </c>
      <c r="G4309" s="119" t="s">
        <v>629</v>
      </c>
      <c r="H4309" s="120">
        <v>44595</v>
      </c>
      <c r="I4309" s="121">
        <v>0.75</v>
      </c>
      <c r="J4309" s="119">
        <v>1</v>
      </c>
      <c r="K4309" s="119" t="s">
        <v>461</v>
      </c>
      <c r="L4309" s="119"/>
    </row>
    <row r="4310" spans="1:12" hidden="1" x14ac:dyDescent="0.25">
      <c r="A4310" s="119">
        <v>76371910</v>
      </c>
      <c r="B4310" s="119" t="s">
        <v>313</v>
      </c>
      <c r="C4310" s="119">
        <v>1</v>
      </c>
      <c r="D4310" s="119" t="s">
        <v>282</v>
      </c>
      <c r="E4310" s="119">
        <v>1</v>
      </c>
      <c r="F4310" s="119" t="s">
        <v>3</v>
      </c>
      <c r="G4310" s="119" t="s">
        <v>629</v>
      </c>
      <c r="H4310" s="120">
        <v>44596</v>
      </c>
      <c r="I4310" s="121">
        <v>0.29166666666666669</v>
      </c>
      <c r="J4310" s="119">
        <v>1</v>
      </c>
      <c r="K4310" s="119" t="s">
        <v>461</v>
      </c>
      <c r="L4310" s="119"/>
    </row>
    <row r="4311" spans="1:12" hidden="1" x14ac:dyDescent="0.25">
      <c r="A4311" s="119">
        <v>76371910</v>
      </c>
      <c r="B4311" s="119" t="s">
        <v>313</v>
      </c>
      <c r="C4311" s="119">
        <v>1</v>
      </c>
      <c r="D4311" s="119" t="s">
        <v>282</v>
      </c>
      <c r="E4311" s="119">
        <v>2</v>
      </c>
      <c r="F4311" s="119" t="s">
        <v>6</v>
      </c>
      <c r="G4311" s="119" t="s">
        <v>629</v>
      </c>
      <c r="H4311" s="120">
        <v>44596</v>
      </c>
      <c r="I4311" s="121">
        <v>0.5</v>
      </c>
      <c r="J4311" s="119">
        <v>1</v>
      </c>
      <c r="K4311" s="119" t="s">
        <v>461</v>
      </c>
      <c r="L4311" s="119"/>
    </row>
    <row r="4312" spans="1:12" hidden="1" x14ac:dyDescent="0.25">
      <c r="A4312" s="119">
        <v>76371910</v>
      </c>
      <c r="B4312" s="119" t="s">
        <v>313</v>
      </c>
      <c r="C4312" s="119">
        <v>1</v>
      </c>
      <c r="D4312" s="119" t="s">
        <v>282</v>
      </c>
      <c r="E4312" s="119">
        <v>3</v>
      </c>
      <c r="F4312" s="119" t="s">
        <v>5</v>
      </c>
      <c r="G4312" s="119" t="s">
        <v>629</v>
      </c>
      <c r="H4312" s="120">
        <v>44596</v>
      </c>
      <c r="I4312" s="121">
        <v>0.54166666666666663</v>
      </c>
      <c r="J4312" s="119">
        <v>1</v>
      </c>
      <c r="K4312" s="119" t="s">
        <v>461</v>
      </c>
      <c r="L4312" s="119"/>
    </row>
    <row r="4313" spans="1:12" hidden="1" x14ac:dyDescent="0.25">
      <c r="A4313" s="119">
        <v>76371910</v>
      </c>
      <c r="B4313" s="119" t="s">
        <v>313</v>
      </c>
      <c r="C4313" s="119">
        <v>1</v>
      </c>
      <c r="D4313" s="119" t="s">
        <v>282</v>
      </c>
      <c r="E4313" s="119">
        <v>4</v>
      </c>
      <c r="F4313" s="119" t="s">
        <v>7</v>
      </c>
      <c r="G4313" s="119" t="s">
        <v>629</v>
      </c>
      <c r="H4313" s="120">
        <v>44596</v>
      </c>
      <c r="I4313" s="121">
        <v>0.79166666666666663</v>
      </c>
      <c r="J4313" s="119">
        <v>1</v>
      </c>
      <c r="K4313" s="119" t="s">
        <v>461</v>
      </c>
      <c r="L4313" s="119"/>
    </row>
    <row r="4314" spans="1:12" hidden="1" x14ac:dyDescent="0.25">
      <c r="A4314" s="119">
        <v>76371910</v>
      </c>
      <c r="B4314" s="119" t="s">
        <v>313</v>
      </c>
      <c r="C4314" s="119">
        <v>1</v>
      </c>
      <c r="D4314" s="119" t="s">
        <v>282</v>
      </c>
      <c r="E4314" s="119">
        <v>1</v>
      </c>
      <c r="F4314" s="119" t="s">
        <v>3</v>
      </c>
      <c r="G4314" s="119" t="s">
        <v>629</v>
      </c>
      <c r="H4314" s="120">
        <v>44597</v>
      </c>
      <c r="I4314" s="121">
        <v>0.29166666666666669</v>
      </c>
      <c r="J4314" s="119">
        <v>1</v>
      </c>
      <c r="K4314" s="119" t="s">
        <v>461</v>
      </c>
      <c r="L4314" s="119"/>
    </row>
    <row r="4315" spans="1:12" hidden="1" x14ac:dyDescent="0.25">
      <c r="A4315" s="119">
        <v>76371910</v>
      </c>
      <c r="B4315" s="119" t="s">
        <v>313</v>
      </c>
      <c r="C4315" s="119">
        <v>1</v>
      </c>
      <c r="D4315" s="119" t="s">
        <v>282</v>
      </c>
      <c r="E4315" s="119">
        <v>2</v>
      </c>
      <c r="F4315" s="119" t="s">
        <v>6</v>
      </c>
      <c r="G4315" s="119" t="s">
        <v>629</v>
      </c>
      <c r="H4315" s="120">
        <v>44597</v>
      </c>
      <c r="I4315" s="121">
        <v>0.5</v>
      </c>
      <c r="J4315" s="119">
        <v>1</v>
      </c>
      <c r="K4315" s="119" t="s">
        <v>461</v>
      </c>
      <c r="L4315" s="119"/>
    </row>
    <row r="4316" spans="1:12" hidden="1" x14ac:dyDescent="0.25">
      <c r="A4316" s="119">
        <v>76371910</v>
      </c>
      <c r="B4316" s="119" t="s">
        <v>313</v>
      </c>
      <c r="C4316" s="119">
        <v>1</v>
      </c>
      <c r="D4316" s="119" t="s">
        <v>282</v>
      </c>
      <c r="E4316" s="119">
        <v>3</v>
      </c>
      <c r="F4316" s="119" t="s">
        <v>5</v>
      </c>
      <c r="G4316" s="119" t="s">
        <v>629</v>
      </c>
      <c r="H4316" s="120">
        <v>44597</v>
      </c>
      <c r="I4316" s="121">
        <v>0.54166666666666663</v>
      </c>
      <c r="J4316" s="119">
        <v>1</v>
      </c>
      <c r="K4316" s="119" t="s">
        <v>461</v>
      </c>
      <c r="L4316" s="119"/>
    </row>
    <row r="4317" spans="1:12" hidden="1" x14ac:dyDescent="0.25">
      <c r="A4317" s="119">
        <v>76371910</v>
      </c>
      <c r="B4317" s="119" t="s">
        <v>313</v>
      </c>
      <c r="C4317" s="119">
        <v>1</v>
      </c>
      <c r="D4317" s="119" t="s">
        <v>282</v>
      </c>
      <c r="E4317" s="119">
        <v>4</v>
      </c>
      <c r="F4317" s="119" t="s">
        <v>7</v>
      </c>
      <c r="G4317" s="119" t="s">
        <v>629</v>
      </c>
      <c r="H4317" s="120">
        <v>44597</v>
      </c>
      <c r="I4317" s="121">
        <v>0.79166666666666663</v>
      </c>
      <c r="J4317" s="119">
        <v>1</v>
      </c>
      <c r="K4317" s="119" t="s">
        <v>461</v>
      </c>
      <c r="L4317" s="119"/>
    </row>
    <row r="4318" spans="1:12" hidden="1" x14ac:dyDescent="0.25">
      <c r="A4318" s="119">
        <v>76371910</v>
      </c>
      <c r="B4318" s="119" t="s">
        <v>313</v>
      </c>
      <c r="C4318" s="119">
        <v>1</v>
      </c>
      <c r="D4318" s="119" t="s">
        <v>282</v>
      </c>
      <c r="E4318" s="119">
        <v>1</v>
      </c>
      <c r="F4318" s="119" t="s">
        <v>3</v>
      </c>
      <c r="G4318" s="119" t="s">
        <v>629</v>
      </c>
      <c r="H4318" s="120">
        <v>44599</v>
      </c>
      <c r="I4318" s="121">
        <v>0.29166666666666669</v>
      </c>
      <c r="J4318" s="119">
        <v>1</v>
      </c>
      <c r="K4318" s="119" t="s">
        <v>461</v>
      </c>
      <c r="L4318" s="119"/>
    </row>
    <row r="4319" spans="1:12" hidden="1" x14ac:dyDescent="0.25">
      <c r="A4319" s="119">
        <v>76371910</v>
      </c>
      <c r="B4319" s="119" t="s">
        <v>313</v>
      </c>
      <c r="C4319" s="119">
        <v>1</v>
      </c>
      <c r="D4319" s="119" t="s">
        <v>282</v>
      </c>
      <c r="E4319" s="119">
        <v>2</v>
      </c>
      <c r="F4319" s="119" t="s">
        <v>6</v>
      </c>
      <c r="G4319" s="119" t="s">
        <v>629</v>
      </c>
      <c r="H4319" s="120">
        <v>44599</v>
      </c>
      <c r="I4319" s="121">
        <v>0.5</v>
      </c>
      <c r="J4319" s="119">
        <v>1</v>
      </c>
      <c r="K4319" s="119" t="s">
        <v>461</v>
      </c>
      <c r="L4319" s="119"/>
    </row>
    <row r="4320" spans="1:12" hidden="1" x14ac:dyDescent="0.25">
      <c r="A4320" s="119">
        <v>76371910</v>
      </c>
      <c r="B4320" s="119" t="s">
        <v>313</v>
      </c>
      <c r="C4320" s="119">
        <v>1</v>
      </c>
      <c r="D4320" s="119" t="s">
        <v>282</v>
      </c>
      <c r="E4320" s="119">
        <v>3</v>
      </c>
      <c r="F4320" s="119" t="s">
        <v>5</v>
      </c>
      <c r="G4320" s="119" t="s">
        <v>629</v>
      </c>
      <c r="H4320" s="120">
        <v>44599</v>
      </c>
      <c r="I4320" s="121">
        <v>0.54166666666666663</v>
      </c>
      <c r="J4320" s="119">
        <v>1</v>
      </c>
      <c r="K4320" s="119" t="s">
        <v>461</v>
      </c>
      <c r="L4320" s="119"/>
    </row>
    <row r="4321" spans="1:12" hidden="1" x14ac:dyDescent="0.25">
      <c r="A4321" s="119">
        <v>76371910</v>
      </c>
      <c r="B4321" s="119" t="s">
        <v>313</v>
      </c>
      <c r="C4321" s="119">
        <v>1</v>
      </c>
      <c r="D4321" s="119" t="s">
        <v>282</v>
      </c>
      <c r="E4321" s="119">
        <v>4</v>
      </c>
      <c r="F4321" s="119" t="s">
        <v>7</v>
      </c>
      <c r="G4321" s="119" t="s">
        <v>629</v>
      </c>
      <c r="H4321" s="120">
        <v>44599</v>
      </c>
      <c r="I4321" s="121">
        <v>0.79166666666666663</v>
      </c>
      <c r="J4321" s="119">
        <v>1</v>
      </c>
      <c r="K4321" s="119" t="s">
        <v>461</v>
      </c>
      <c r="L4321" s="119"/>
    </row>
    <row r="4322" spans="1:12" hidden="1" x14ac:dyDescent="0.25">
      <c r="A4322" s="119">
        <v>76371910</v>
      </c>
      <c r="B4322" s="119" t="s">
        <v>313</v>
      </c>
      <c r="C4322" s="119">
        <v>1</v>
      </c>
      <c r="D4322" s="119" t="s">
        <v>282</v>
      </c>
      <c r="E4322" s="119">
        <v>7</v>
      </c>
      <c r="F4322" s="119" t="s">
        <v>370</v>
      </c>
      <c r="G4322" s="119" t="s">
        <v>629</v>
      </c>
      <c r="H4322" s="120">
        <v>44600</v>
      </c>
      <c r="I4322" s="121"/>
      <c r="J4322" s="119">
        <v>1</v>
      </c>
      <c r="K4322" s="119" t="s">
        <v>461</v>
      </c>
      <c r="L4322" s="119"/>
    </row>
    <row r="4323" spans="1:12" hidden="1" x14ac:dyDescent="0.25">
      <c r="A4323" s="119">
        <v>76371910</v>
      </c>
      <c r="B4323" s="119" t="s">
        <v>313</v>
      </c>
      <c r="C4323" s="119">
        <v>1</v>
      </c>
      <c r="D4323" s="119" t="s">
        <v>282</v>
      </c>
      <c r="E4323" s="119">
        <v>7</v>
      </c>
      <c r="F4323" s="119" t="s">
        <v>370</v>
      </c>
      <c r="G4323" s="119" t="s">
        <v>629</v>
      </c>
      <c r="H4323" s="120">
        <v>44601</v>
      </c>
      <c r="I4323" s="121"/>
      <c r="J4323" s="119">
        <v>1</v>
      </c>
      <c r="K4323" s="119" t="s">
        <v>461</v>
      </c>
      <c r="L4323" s="119"/>
    </row>
    <row r="4324" spans="1:12" hidden="1" x14ac:dyDescent="0.25">
      <c r="A4324" s="119">
        <v>76371910</v>
      </c>
      <c r="B4324" s="119" t="s">
        <v>313</v>
      </c>
      <c r="C4324" s="119">
        <v>1</v>
      </c>
      <c r="D4324" s="119" t="s">
        <v>282</v>
      </c>
      <c r="E4324" s="119">
        <v>7</v>
      </c>
      <c r="F4324" s="119" t="s">
        <v>370</v>
      </c>
      <c r="G4324" s="119" t="s">
        <v>629</v>
      </c>
      <c r="H4324" s="120">
        <v>44602</v>
      </c>
      <c r="I4324" s="121"/>
      <c r="J4324" s="119">
        <v>1</v>
      </c>
      <c r="K4324" s="119" t="s">
        <v>461</v>
      </c>
      <c r="L4324" s="119"/>
    </row>
    <row r="4325" spans="1:12" hidden="1" x14ac:dyDescent="0.25">
      <c r="A4325" s="119">
        <v>76371910</v>
      </c>
      <c r="B4325" s="119" t="s">
        <v>313</v>
      </c>
      <c r="C4325" s="119">
        <v>1</v>
      </c>
      <c r="D4325" s="119" t="s">
        <v>282</v>
      </c>
      <c r="E4325" s="119">
        <v>1</v>
      </c>
      <c r="F4325" s="119" t="s">
        <v>3</v>
      </c>
      <c r="G4325" s="119" t="s">
        <v>629</v>
      </c>
      <c r="H4325" s="120">
        <v>44603</v>
      </c>
      <c r="I4325" s="121">
        <v>0.29166666666666669</v>
      </c>
      <c r="J4325" s="119">
        <v>1</v>
      </c>
      <c r="K4325" s="119" t="s">
        <v>461</v>
      </c>
      <c r="L4325" s="119"/>
    </row>
    <row r="4326" spans="1:12" hidden="1" x14ac:dyDescent="0.25">
      <c r="A4326" s="119">
        <v>76371910</v>
      </c>
      <c r="B4326" s="119" t="s">
        <v>313</v>
      </c>
      <c r="C4326" s="119">
        <v>1</v>
      </c>
      <c r="D4326" s="119" t="s">
        <v>282</v>
      </c>
      <c r="E4326" s="119">
        <v>2</v>
      </c>
      <c r="F4326" s="119" t="s">
        <v>6</v>
      </c>
      <c r="G4326" s="119" t="s">
        <v>629</v>
      </c>
      <c r="H4326" s="120">
        <v>44603</v>
      </c>
      <c r="I4326" s="121">
        <v>0.5</v>
      </c>
      <c r="J4326" s="119">
        <v>1</v>
      </c>
      <c r="K4326" s="119" t="s">
        <v>461</v>
      </c>
      <c r="L4326" s="119"/>
    </row>
    <row r="4327" spans="1:12" hidden="1" x14ac:dyDescent="0.25">
      <c r="A4327" s="119">
        <v>76371910</v>
      </c>
      <c r="B4327" s="119" t="s">
        <v>313</v>
      </c>
      <c r="C4327" s="119">
        <v>1</v>
      </c>
      <c r="D4327" s="119" t="s">
        <v>282</v>
      </c>
      <c r="E4327" s="119">
        <v>3</v>
      </c>
      <c r="F4327" s="119" t="s">
        <v>5</v>
      </c>
      <c r="G4327" s="119" t="s">
        <v>629</v>
      </c>
      <c r="H4327" s="120">
        <v>44603</v>
      </c>
      <c r="I4327" s="121">
        <v>0.54166666666666663</v>
      </c>
      <c r="J4327" s="119">
        <v>1</v>
      </c>
      <c r="K4327" s="119" t="s">
        <v>461</v>
      </c>
      <c r="L4327" s="119"/>
    </row>
    <row r="4328" spans="1:12" hidden="1" x14ac:dyDescent="0.25">
      <c r="A4328" s="119">
        <v>76371910</v>
      </c>
      <c r="B4328" s="119" t="s">
        <v>313</v>
      </c>
      <c r="C4328" s="119">
        <v>1</v>
      </c>
      <c r="D4328" s="119" t="s">
        <v>282</v>
      </c>
      <c r="E4328" s="119">
        <v>4</v>
      </c>
      <c r="F4328" s="119" t="s">
        <v>7</v>
      </c>
      <c r="G4328" s="119" t="s">
        <v>629</v>
      </c>
      <c r="H4328" s="120">
        <v>44603</v>
      </c>
      <c r="I4328" s="121">
        <v>0.79166666666666663</v>
      </c>
      <c r="J4328" s="119">
        <v>1</v>
      </c>
      <c r="K4328" s="119" t="s">
        <v>461</v>
      </c>
      <c r="L4328" s="119"/>
    </row>
    <row r="4329" spans="1:12" hidden="1" x14ac:dyDescent="0.25">
      <c r="A4329" s="119">
        <v>76371910</v>
      </c>
      <c r="B4329" s="119" t="s">
        <v>313</v>
      </c>
      <c r="C4329" s="119">
        <v>1</v>
      </c>
      <c r="D4329" s="119" t="s">
        <v>282</v>
      </c>
      <c r="E4329" s="119">
        <v>1</v>
      </c>
      <c r="F4329" s="119" t="s">
        <v>3</v>
      </c>
      <c r="G4329" s="119" t="s">
        <v>629</v>
      </c>
      <c r="H4329" s="120">
        <v>44604</v>
      </c>
      <c r="I4329" s="121">
        <v>0.29166666666666669</v>
      </c>
      <c r="J4329" s="119">
        <v>1</v>
      </c>
      <c r="K4329" s="119" t="s">
        <v>461</v>
      </c>
      <c r="L4329" s="119"/>
    </row>
    <row r="4330" spans="1:12" hidden="1" x14ac:dyDescent="0.25">
      <c r="A4330" s="119">
        <v>76371910</v>
      </c>
      <c r="B4330" s="119" t="s">
        <v>313</v>
      </c>
      <c r="C4330" s="119">
        <v>1</v>
      </c>
      <c r="D4330" s="119" t="s">
        <v>282</v>
      </c>
      <c r="E4330" s="119">
        <v>2</v>
      </c>
      <c r="F4330" s="119" t="s">
        <v>6</v>
      </c>
      <c r="G4330" s="119" t="s">
        <v>629</v>
      </c>
      <c r="H4330" s="120">
        <v>44604</v>
      </c>
      <c r="I4330" s="121">
        <v>0.5</v>
      </c>
      <c r="J4330" s="119">
        <v>1</v>
      </c>
      <c r="K4330" s="119" t="s">
        <v>461</v>
      </c>
      <c r="L4330" s="119"/>
    </row>
    <row r="4331" spans="1:12" hidden="1" x14ac:dyDescent="0.25">
      <c r="A4331" s="119">
        <v>76371910</v>
      </c>
      <c r="B4331" s="119" t="s">
        <v>313</v>
      </c>
      <c r="C4331" s="119">
        <v>1</v>
      </c>
      <c r="D4331" s="119" t="s">
        <v>282</v>
      </c>
      <c r="E4331" s="119">
        <v>3</v>
      </c>
      <c r="F4331" s="119" t="s">
        <v>5</v>
      </c>
      <c r="G4331" s="119" t="s">
        <v>629</v>
      </c>
      <c r="H4331" s="120">
        <v>44604</v>
      </c>
      <c r="I4331" s="121">
        <v>0.54166666666666663</v>
      </c>
      <c r="J4331" s="119">
        <v>1</v>
      </c>
      <c r="K4331" s="119" t="s">
        <v>461</v>
      </c>
      <c r="L4331" s="119"/>
    </row>
    <row r="4332" spans="1:12" hidden="1" x14ac:dyDescent="0.25">
      <c r="A4332" s="119">
        <v>76371910</v>
      </c>
      <c r="B4332" s="119" t="s">
        <v>313</v>
      </c>
      <c r="C4332" s="119">
        <v>1</v>
      </c>
      <c r="D4332" s="119" t="s">
        <v>282</v>
      </c>
      <c r="E4332" s="119">
        <v>4</v>
      </c>
      <c r="F4332" s="119" t="s">
        <v>7</v>
      </c>
      <c r="G4332" s="119" t="s">
        <v>629</v>
      </c>
      <c r="H4332" s="120">
        <v>44604</v>
      </c>
      <c r="I4332" s="121">
        <v>0.70833333333333337</v>
      </c>
      <c r="J4332" s="119">
        <v>1</v>
      </c>
      <c r="K4332" s="119" t="s">
        <v>461</v>
      </c>
      <c r="L4332" s="119"/>
    </row>
    <row r="4333" spans="1:12" hidden="1" x14ac:dyDescent="0.25">
      <c r="A4333" s="119">
        <v>76371910</v>
      </c>
      <c r="B4333" s="119" t="s">
        <v>313</v>
      </c>
      <c r="C4333" s="119">
        <v>1</v>
      </c>
      <c r="D4333" s="119" t="s">
        <v>282</v>
      </c>
      <c r="E4333" s="119">
        <v>1</v>
      </c>
      <c r="F4333" s="119" t="s">
        <v>3</v>
      </c>
      <c r="G4333" s="119" t="s">
        <v>629</v>
      </c>
      <c r="H4333" s="120">
        <v>44606</v>
      </c>
      <c r="I4333" s="121">
        <v>0.30208333333333331</v>
      </c>
      <c r="J4333" s="119">
        <v>1</v>
      </c>
      <c r="K4333" s="119" t="s">
        <v>461</v>
      </c>
      <c r="L4333" s="119"/>
    </row>
    <row r="4334" spans="1:12" hidden="1" x14ac:dyDescent="0.25">
      <c r="A4334" s="119">
        <v>76371910</v>
      </c>
      <c r="B4334" s="119" t="s">
        <v>313</v>
      </c>
      <c r="C4334" s="119">
        <v>1</v>
      </c>
      <c r="D4334" s="119" t="s">
        <v>282</v>
      </c>
      <c r="E4334" s="119">
        <v>2</v>
      </c>
      <c r="F4334" s="119" t="s">
        <v>6</v>
      </c>
      <c r="G4334" s="119" t="s">
        <v>629</v>
      </c>
      <c r="H4334" s="120">
        <v>44606</v>
      </c>
      <c r="I4334" s="121">
        <v>0.5</v>
      </c>
      <c r="J4334" s="119">
        <v>1</v>
      </c>
      <c r="K4334" s="119" t="s">
        <v>461</v>
      </c>
      <c r="L4334" s="119"/>
    </row>
    <row r="4335" spans="1:12" hidden="1" x14ac:dyDescent="0.25">
      <c r="A4335" s="119">
        <v>76371910</v>
      </c>
      <c r="B4335" s="119" t="s">
        <v>313</v>
      </c>
      <c r="C4335" s="119">
        <v>1</v>
      </c>
      <c r="D4335" s="119" t="s">
        <v>282</v>
      </c>
      <c r="E4335" s="119">
        <v>3</v>
      </c>
      <c r="F4335" s="119" t="s">
        <v>5</v>
      </c>
      <c r="G4335" s="119" t="s">
        <v>629</v>
      </c>
      <c r="H4335" s="120">
        <v>44606</v>
      </c>
      <c r="I4335" s="121">
        <v>0.54166666666666663</v>
      </c>
      <c r="J4335" s="119">
        <v>1</v>
      </c>
      <c r="K4335" s="119" t="s">
        <v>461</v>
      </c>
      <c r="L4335" s="119"/>
    </row>
    <row r="4336" spans="1:12" hidden="1" x14ac:dyDescent="0.25">
      <c r="A4336" s="119">
        <v>76371910</v>
      </c>
      <c r="B4336" s="119" t="s">
        <v>313</v>
      </c>
      <c r="C4336" s="119">
        <v>1</v>
      </c>
      <c r="D4336" s="119" t="s">
        <v>282</v>
      </c>
      <c r="E4336" s="119">
        <v>4</v>
      </c>
      <c r="F4336" s="119" t="s">
        <v>7</v>
      </c>
      <c r="G4336" s="119" t="s">
        <v>629</v>
      </c>
      <c r="H4336" s="120">
        <v>44606</v>
      </c>
      <c r="I4336" s="121">
        <v>0.70833333333333337</v>
      </c>
      <c r="J4336" s="119">
        <v>1</v>
      </c>
      <c r="K4336" s="119" t="s">
        <v>461</v>
      </c>
      <c r="L4336" s="119"/>
    </row>
    <row r="4337" spans="1:12" hidden="1" x14ac:dyDescent="0.25">
      <c r="A4337" s="119">
        <v>76371910</v>
      </c>
      <c r="B4337" s="119" t="s">
        <v>313</v>
      </c>
      <c r="C4337" s="119">
        <v>1</v>
      </c>
      <c r="D4337" s="119" t="s">
        <v>282</v>
      </c>
      <c r="E4337" s="119">
        <v>1</v>
      </c>
      <c r="F4337" s="119" t="s">
        <v>3</v>
      </c>
      <c r="G4337" s="119" t="s">
        <v>629</v>
      </c>
      <c r="H4337" s="120">
        <v>44607</v>
      </c>
      <c r="I4337" s="121">
        <v>0.29166666666666669</v>
      </c>
      <c r="J4337" s="119">
        <v>1</v>
      </c>
      <c r="K4337" s="119" t="s">
        <v>461</v>
      </c>
      <c r="L4337" s="119"/>
    </row>
    <row r="4338" spans="1:12" hidden="1" x14ac:dyDescent="0.25">
      <c r="A4338" s="119">
        <v>76371910</v>
      </c>
      <c r="B4338" s="119" t="s">
        <v>313</v>
      </c>
      <c r="C4338" s="119">
        <v>1</v>
      </c>
      <c r="D4338" s="119" t="s">
        <v>282</v>
      </c>
      <c r="E4338" s="119">
        <v>2</v>
      </c>
      <c r="F4338" s="119" t="s">
        <v>6</v>
      </c>
      <c r="G4338" s="119" t="s">
        <v>629</v>
      </c>
      <c r="H4338" s="120">
        <v>44607</v>
      </c>
      <c r="I4338" s="121">
        <v>0.5</v>
      </c>
      <c r="J4338" s="119">
        <v>1</v>
      </c>
      <c r="K4338" s="119" t="s">
        <v>461</v>
      </c>
      <c r="L4338" s="119"/>
    </row>
    <row r="4339" spans="1:12" hidden="1" x14ac:dyDescent="0.25">
      <c r="A4339" s="119">
        <v>76371910</v>
      </c>
      <c r="B4339" s="119" t="s">
        <v>313</v>
      </c>
      <c r="C4339" s="119">
        <v>1</v>
      </c>
      <c r="D4339" s="119" t="s">
        <v>282</v>
      </c>
      <c r="E4339" s="119">
        <v>3</v>
      </c>
      <c r="F4339" s="119" t="s">
        <v>5</v>
      </c>
      <c r="G4339" s="119" t="s">
        <v>629</v>
      </c>
      <c r="H4339" s="120">
        <v>44607</v>
      </c>
      <c r="I4339" s="121">
        <v>0.54166666666666663</v>
      </c>
      <c r="J4339" s="119">
        <v>1</v>
      </c>
      <c r="K4339" s="119" t="s">
        <v>461</v>
      </c>
      <c r="L4339" s="119"/>
    </row>
    <row r="4340" spans="1:12" hidden="1" x14ac:dyDescent="0.25">
      <c r="A4340" s="119">
        <v>76371910</v>
      </c>
      <c r="B4340" s="119" t="s">
        <v>313</v>
      </c>
      <c r="C4340" s="119">
        <v>1</v>
      </c>
      <c r="D4340" s="119" t="s">
        <v>282</v>
      </c>
      <c r="E4340" s="119">
        <v>4</v>
      </c>
      <c r="F4340" s="119" t="s">
        <v>7</v>
      </c>
      <c r="G4340" s="119" t="s">
        <v>629</v>
      </c>
      <c r="H4340" s="120">
        <v>44607</v>
      </c>
      <c r="I4340" s="121">
        <v>0.79166666666666663</v>
      </c>
      <c r="J4340" s="119">
        <v>1</v>
      </c>
      <c r="K4340" s="119" t="s">
        <v>461</v>
      </c>
      <c r="L4340" s="119"/>
    </row>
    <row r="4341" spans="1:12" hidden="1" x14ac:dyDescent="0.25">
      <c r="A4341" s="119">
        <v>76371910</v>
      </c>
      <c r="B4341" s="119" t="s">
        <v>313</v>
      </c>
      <c r="C4341" s="119">
        <v>1</v>
      </c>
      <c r="D4341" s="119" t="s">
        <v>282</v>
      </c>
      <c r="E4341" s="119">
        <v>1</v>
      </c>
      <c r="F4341" s="119" t="s">
        <v>3</v>
      </c>
      <c r="G4341" s="119" t="s">
        <v>629</v>
      </c>
      <c r="H4341" s="120">
        <v>44608</v>
      </c>
      <c r="I4341" s="121">
        <v>0.30208333333333331</v>
      </c>
      <c r="J4341" s="119">
        <v>1</v>
      </c>
      <c r="K4341" s="119" t="s">
        <v>461</v>
      </c>
      <c r="L4341" s="119"/>
    </row>
    <row r="4342" spans="1:12" hidden="1" x14ac:dyDescent="0.25">
      <c r="A4342" s="119">
        <v>76371910</v>
      </c>
      <c r="B4342" s="119" t="s">
        <v>313</v>
      </c>
      <c r="C4342" s="119">
        <v>1</v>
      </c>
      <c r="D4342" s="119" t="s">
        <v>282</v>
      </c>
      <c r="E4342" s="119">
        <v>2</v>
      </c>
      <c r="F4342" s="119" t="s">
        <v>6</v>
      </c>
      <c r="G4342" s="119" t="s">
        <v>629</v>
      </c>
      <c r="H4342" s="120">
        <v>44608</v>
      </c>
      <c r="I4342" s="121">
        <v>0.5</v>
      </c>
      <c r="J4342" s="119">
        <v>1</v>
      </c>
      <c r="K4342" s="119" t="s">
        <v>461</v>
      </c>
      <c r="L4342" s="119"/>
    </row>
    <row r="4343" spans="1:12" hidden="1" x14ac:dyDescent="0.25">
      <c r="A4343" s="119">
        <v>76371910</v>
      </c>
      <c r="B4343" s="119" t="s">
        <v>313</v>
      </c>
      <c r="C4343" s="119">
        <v>1</v>
      </c>
      <c r="D4343" s="119" t="s">
        <v>282</v>
      </c>
      <c r="E4343" s="119">
        <v>3</v>
      </c>
      <c r="F4343" s="119" t="s">
        <v>5</v>
      </c>
      <c r="G4343" s="119" t="s">
        <v>629</v>
      </c>
      <c r="H4343" s="120">
        <v>44608</v>
      </c>
      <c r="I4343" s="121">
        <v>0.54166666666666663</v>
      </c>
      <c r="J4343" s="119">
        <v>1</v>
      </c>
      <c r="K4343" s="119" t="s">
        <v>461</v>
      </c>
      <c r="L4343" s="119"/>
    </row>
    <row r="4344" spans="1:12" hidden="1" x14ac:dyDescent="0.25">
      <c r="A4344" s="119">
        <v>76371910</v>
      </c>
      <c r="B4344" s="119" t="s">
        <v>313</v>
      </c>
      <c r="C4344" s="119">
        <v>1</v>
      </c>
      <c r="D4344" s="119" t="s">
        <v>282</v>
      </c>
      <c r="E4344" s="119">
        <v>4</v>
      </c>
      <c r="F4344" s="119" t="s">
        <v>7</v>
      </c>
      <c r="G4344" s="119" t="s">
        <v>629</v>
      </c>
      <c r="H4344" s="120">
        <v>44608</v>
      </c>
      <c r="I4344" s="121">
        <v>0.79166666666666663</v>
      </c>
      <c r="J4344" s="119">
        <v>1</v>
      </c>
      <c r="K4344" s="119" t="s">
        <v>461</v>
      </c>
      <c r="L4344" s="119"/>
    </row>
    <row r="4345" spans="1:12" hidden="1" x14ac:dyDescent="0.25">
      <c r="A4345" s="119">
        <v>76371910</v>
      </c>
      <c r="B4345" s="119" t="s">
        <v>313</v>
      </c>
      <c r="C4345" s="119">
        <v>1</v>
      </c>
      <c r="D4345" s="119" t="s">
        <v>282</v>
      </c>
      <c r="E4345" s="119">
        <v>1</v>
      </c>
      <c r="F4345" s="119" t="s">
        <v>3</v>
      </c>
      <c r="G4345" s="119" t="s">
        <v>629</v>
      </c>
      <c r="H4345" s="120">
        <v>44609</v>
      </c>
      <c r="I4345" s="121">
        <v>0.29166666666666669</v>
      </c>
      <c r="J4345" s="119">
        <v>1</v>
      </c>
      <c r="K4345" s="119" t="s">
        <v>461</v>
      </c>
      <c r="L4345" s="119"/>
    </row>
    <row r="4346" spans="1:12" hidden="1" x14ac:dyDescent="0.25">
      <c r="A4346" s="119">
        <v>76371910</v>
      </c>
      <c r="B4346" s="119" t="s">
        <v>313</v>
      </c>
      <c r="C4346" s="119">
        <v>1</v>
      </c>
      <c r="D4346" s="119" t="s">
        <v>282</v>
      </c>
      <c r="E4346" s="119">
        <v>2</v>
      </c>
      <c r="F4346" s="119" t="s">
        <v>6</v>
      </c>
      <c r="G4346" s="119" t="s">
        <v>629</v>
      </c>
      <c r="H4346" s="120">
        <v>44609</v>
      </c>
      <c r="I4346" s="121">
        <v>0.5</v>
      </c>
      <c r="J4346" s="119">
        <v>1</v>
      </c>
      <c r="K4346" s="119" t="s">
        <v>461</v>
      </c>
      <c r="L4346" s="119"/>
    </row>
    <row r="4347" spans="1:12" hidden="1" x14ac:dyDescent="0.25">
      <c r="A4347" s="119">
        <v>76371910</v>
      </c>
      <c r="B4347" s="119" t="s">
        <v>313</v>
      </c>
      <c r="C4347" s="119">
        <v>1</v>
      </c>
      <c r="D4347" s="119" t="s">
        <v>282</v>
      </c>
      <c r="E4347" s="119">
        <v>3</v>
      </c>
      <c r="F4347" s="119" t="s">
        <v>5</v>
      </c>
      <c r="G4347" s="119" t="s">
        <v>629</v>
      </c>
      <c r="H4347" s="120">
        <v>44609</v>
      </c>
      <c r="I4347" s="121">
        <v>0.54166666666666663</v>
      </c>
      <c r="J4347" s="119">
        <v>1</v>
      </c>
      <c r="K4347" s="119" t="s">
        <v>461</v>
      </c>
      <c r="L4347" s="119"/>
    </row>
    <row r="4348" spans="1:12" hidden="1" x14ac:dyDescent="0.25">
      <c r="A4348" s="119">
        <v>76371910</v>
      </c>
      <c r="B4348" s="119" t="s">
        <v>313</v>
      </c>
      <c r="C4348" s="119">
        <v>1</v>
      </c>
      <c r="D4348" s="119" t="s">
        <v>282</v>
      </c>
      <c r="E4348" s="119">
        <v>4</v>
      </c>
      <c r="F4348" s="119" t="s">
        <v>7</v>
      </c>
      <c r="G4348" s="119" t="s">
        <v>629</v>
      </c>
      <c r="H4348" s="120">
        <v>44609</v>
      </c>
      <c r="I4348" s="121">
        <v>0.75</v>
      </c>
      <c r="J4348" s="119">
        <v>1</v>
      </c>
      <c r="K4348" s="119" t="s">
        <v>461</v>
      </c>
      <c r="L4348" s="119"/>
    </row>
    <row r="4349" spans="1:12" hidden="1" x14ac:dyDescent="0.25">
      <c r="A4349" s="119">
        <v>76371910</v>
      </c>
      <c r="B4349" s="119" t="s">
        <v>313</v>
      </c>
      <c r="C4349" s="119">
        <v>1</v>
      </c>
      <c r="D4349" s="119" t="s">
        <v>282</v>
      </c>
      <c r="E4349" s="119">
        <v>1</v>
      </c>
      <c r="F4349" s="119" t="s">
        <v>3</v>
      </c>
      <c r="G4349" s="119" t="s">
        <v>629</v>
      </c>
      <c r="H4349" s="120">
        <v>44610</v>
      </c>
      <c r="I4349" s="121">
        <v>0.29166666666666669</v>
      </c>
      <c r="J4349" s="119">
        <v>1</v>
      </c>
      <c r="K4349" s="119" t="s">
        <v>461</v>
      </c>
      <c r="L4349" s="119"/>
    </row>
    <row r="4350" spans="1:12" hidden="1" x14ac:dyDescent="0.25">
      <c r="A4350" s="119">
        <v>76371910</v>
      </c>
      <c r="B4350" s="119" t="s">
        <v>313</v>
      </c>
      <c r="C4350" s="119">
        <v>1</v>
      </c>
      <c r="D4350" s="119" t="s">
        <v>282</v>
      </c>
      <c r="E4350" s="119">
        <v>2</v>
      </c>
      <c r="F4350" s="119" t="s">
        <v>6</v>
      </c>
      <c r="G4350" s="119" t="s">
        <v>629</v>
      </c>
      <c r="H4350" s="120">
        <v>44610</v>
      </c>
      <c r="I4350" s="121">
        <v>0.5</v>
      </c>
      <c r="J4350" s="119">
        <v>1</v>
      </c>
      <c r="K4350" s="119" t="s">
        <v>461</v>
      </c>
      <c r="L4350" s="119"/>
    </row>
    <row r="4351" spans="1:12" hidden="1" x14ac:dyDescent="0.25">
      <c r="A4351" s="119">
        <v>76371910</v>
      </c>
      <c r="B4351" s="119" t="s">
        <v>313</v>
      </c>
      <c r="C4351" s="119">
        <v>1</v>
      </c>
      <c r="D4351" s="119" t="s">
        <v>282</v>
      </c>
      <c r="E4351" s="119">
        <v>3</v>
      </c>
      <c r="F4351" s="119" t="s">
        <v>5</v>
      </c>
      <c r="G4351" s="119" t="s">
        <v>629</v>
      </c>
      <c r="H4351" s="120">
        <v>44610</v>
      </c>
      <c r="I4351" s="121">
        <v>0.54166666666666663</v>
      </c>
      <c r="J4351" s="119">
        <v>1</v>
      </c>
      <c r="K4351" s="119" t="s">
        <v>461</v>
      </c>
      <c r="L4351" s="119"/>
    </row>
    <row r="4352" spans="1:12" hidden="1" x14ac:dyDescent="0.25">
      <c r="A4352" s="119">
        <v>76371910</v>
      </c>
      <c r="B4352" s="119" t="s">
        <v>313</v>
      </c>
      <c r="C4352" s="119">
        <v>1</v>
      </c>
      <c r="D4352" s="119" t="s">
        <v>282</v>
      </c>
      <c r="E4352" s="119">
        <v>4</v>
      </c>
      <c r="F4352" s="119" t="s">
        <v>7</v>
      </c>
      <c r="G4352" s="119" t="s">
        <v>629</v>
      </c>
      <c r="H4352" s="120">
        <v>44610</v>
      </c>
      <c r="I4352" s="121">
        <v>0.79166666666666663</v>
      </c>
      <c r="J4352" s="119">
        <v>1</v>
      </c>
      <c r="K4352" s="119" t="s">
        <v>461</v>
      </c>
      <c r="L4352" s="119"/>
    </row>
    <row r="4353" spans="1:12" hidden="1" x14ac:dyDescent="0.25">
      <c r="A4353" s="119">
        <v>76371910</v>
      </c>
      <c r="B4353" s="119" t="s">
        <v>313</v>
      </c>
      <c r="C4353" s="119">
        <v>1</v>
      </c>
      <c r="D4353" s="119" t="s">
        <v>282</v>
      </c>
      <c r="E4353" s="119">
        <v>1</v>
      </c>
      <c r="F4353" s="119" t="s">
        <v>3</v>
      </c>
      <c r="G4353" s="119" t="s">
        <v>629</v>
      </c>
      <c r="H4353" s="120">
        <v>44611</v>
      </c>
      <c r="I4353" s="121">
        <v>0.29166666666666669</v>
      </c>
      <c r="J4353" s="119">
        <v>1</v>
      </c>
      <c r="K4353" s="119" t="s">
        <v>461</v>
      </c>
      <c r="L4353" s="119"/>
    </row>
    <row r="4354" spans="1:12" hidden="1" x14ac:dyDescent="0.25">
      <c r="A4354" s="119">
        <v>76371910</v>
      </c>
      <c r="B4354" s="119" t="s">
        <v>313</v>
      </c>
      <c r="C4354" s="119">
        <v>1</v>
      </c>
      <c r="D4354" s="119" t="s">
        <v>282</v>
      </c>
      <c r="E4354" s="119">
        <v>2</v>
      </c>
      <c r="F4354" s="119" t="s">
        <v>6</v>
      </c>
      <c r="G4354" s="119" t="s">
        <v>629</v>
      </c>
      <c r="H4354" s="120">
        <v>44611</v>
      </c>
      <c r="I4354" s="121">
        <v>0.5</v>
      </c>
      <c r="J4354" s="119">
        <v>1</v>
      </c>
      <c r="K4354" s="119" t="s">
        <v>461</v>
      </c>
      <c r="L4354" s="119"/>
    </row>
    <row r="4355" spans="1:12" hidden="1" x14ac:dyDescent="0.25">
      <c r="A4355" s="119">
        <v>76371910</v>
      </c>
      <c r="B4355" s="119" t="s">
        <v>313</v>
      </c>
      <c r="C4355" s="119">
        <v>1</v>
      </c>
      <c r="D4355" s="119" t="s">
        <v>282</v>
      </c>
      <c r="E4355" s="119">
        <v>3</v>
      </c>
      <c r="F4355" s="119" t="s">
        <v>5</v>
      </c>
      <c r="G4355" s="119" t="s">
        <v>629</v>
      </c>
      <c r="H4355" s="120">
        <v>44611</v>
      </c>
      <c r="I4355" s="121">
        <v>0.54166666666666663</v>
      </c>
      <c r="J4355" s="119">
        <v>1</v>
      </c>
      <c r="K4355" s="119" t="s">
        <v>461</v>
      </c>
      <c r="L4355" s="119"/>
    </row>
    <row r="4356" spans="1:12" hidden="1" x14ac:dyDescent="0.25">
      <c r="A4356" s="119">
        <v>76371910</v>
      </c>
      <c r="B4356" s="119" t="s">
        <v>313</v>
      </c>
      <c r="C4356" s="119">
        <v>1</v>
      </c>
      <c r="D4356" s="119" t="s">
        <v>282</v>
      </c>
      <c r="E4356" s="119">
        <v>4</v>
      </c>
      <c r="F4356" s="119" t="s">
        <v>7</v>
      </c>
      <c r="G4356" s="119" t="s">
        <v>629</v>
      </c>
      <c r="H4356" s="120">
        <v>44611</v>
      </c>
      <c r="I4356" s="121">
        <v>0.75</v>
      </c>
      <c r="J4356" s="119">
        <v>1</v>
      </c>
      <c r="K4356" s="119" t="s">
        <v>461</v>
      </c>
      <c r="L4356" s="119"/>
    </row>
    <row r="4357" spans="1:12" hidden="1" x14ac:dyDescent="0.25">
      <c r="A4357" s="119">
        <v>76371910</v>
      </c>
      <c r="B4357" s="119" t="s">
        <v>313</v>
      </c>
      <c r="C4357" s="119">
        <v>1</v>
      </c>
      <c r="D4357" s="119" t="s">
        <v>282</v>
      </c>
      <c r="E4357" s="119">
        <v>1</v>
      </c>
      <c r="F4357" s="119" t="s">
        <v>3</v>
      </c>
      <c r="G4357" s="119" t="s">
        <v>629</v>
      </c>
      <c r="H4357" s="120">
        <v>44612</v>
      </c>
      <c r="I4357" s="121">
        <v>0.29166666666666669</v>
      </c>
      <c r="J4357" s="119">
        <v>1</v>
      </c>
      <c r="K4357" s="119" t="s">
        <v>461</v>
      </c>
      <c r="L4357" s="119"/>
    </row>
    <row r="4358" spans="1:12" hidden="1" x14ac:dyDescent="0.25">
      <c r="A4358" s="119">
        <v>76371910</v>
      </c>
      <c r="B4358" s="119" t="s">
        <v>313</v>
      </c>
      <c r="C4358" s="119">
        <v>1</v>
      </c>
      <c r="D4358" s="119" t="s">
        <v>282</v>
      </c>
      <c r="E4358" s="119">
        <v>2</v>
      </c>
      <c r="F4358" s="119" t="s">
        <v>6</v>
      </c>
      <c r="G4358" s="119" t="s">
        <v>629</v>
      </c>
      <c r="H4358" s="120">
        <v>44612</v>
      </c>
      <c r="I4358" s="121">
        <v>0.5</v>
      </c>
      <c r="J4358" s="119">
        <v>1</v>
      </c>
      <c r="K4358" s="119" t="s">
        <v>461</v>
      </c>
      <c r="L4358" s="119"/>
    </row>
    <row r="4359" spans="1:12" hidden="1" x14ac:dyDescent="0.25">
      <c r="A4359" s="119">
        <v>76371910</v>
      </c>
      <c r="B4359" s="119" t="s">
        <v>313</v>
      </c>
      <c r="C4359" s="119">
        <v>1</v>
      </c>
      <c r="D4359" s="119" t="s">
        <v>282</v>
      </c>
      <c r="E4359" s="119">
        <v>3</v>
      </c>
      <c r="F4359" s="119" t="s">
        <v>5</v>
      </c>
      <c r="G4359" s="119" t="s">
        <v>629</v>
      </c>
      <c r="H4359" s="120">
        <v>44612</v>
      </c>
      <c r="I4359" s="121">
        <v>0.54166666666666663</v>
      </c>
      <c r="J4359" s="119">
        <v>1</v>
      </c>
      <c r="K4359" s="119" t="s">
        <v>461</v>
      </c>
      <c r="L4359" s="119"/>
    </row>
    <row r="4360" spans="1:12" hidden="1" x14ac:dyDescent="0.25">
      <c r="A4360" s="119">
        <v>76371910</v>
      </c>
      <c r="B4360" s="119" t="s">
        <v>313</v>
      </c>
      <c r="C4360" s="119">
        <v>1</v>
      </c>
      <c r="D4360" s="119" t="s">
        <v>282</v>
      </c>
      <c r="E4360" s="119">
        <v>4</v>
      </c>
      <c r="F4360" s="119" t="s">
        <v>7</v>
      </c>
      <c r="G4360" s="119" t="s">
        <v>629</v>
      </c>
      <c r="H4360" s="120">
        <v>44612</v>
      </c>
      <c r="I4360" s="121">
        <v>0.70833333333333337</v>
      </c>
      <c r="J4360" s="119">
        <v>1</v>
      </c>
      <c r="K4360" s="119" t="s">
        <v>461</v>
      </c>
      <c r="L4360" s="119"/>
    </row>
    <row r="4361" spans="1:12" hidden="1" x14ac:dyDescent="0.25">
      <c r="A4361" s="119">
        <v>76371910</v>
      </c>
      <c r="B4361" s="119" t="s">
        <v>313</v>
      </c>
      <c r="C4361" s="119">
        <v>1</v>
      </c>
      <c r="D4361" s="119" t="s">
        <v>282</v>
      </c>
      <c r="E4361" s="119">
        <v>1</v>
      </c>
      <c r="F4361" s="119" t="s">
        <v>3</v>
      </c>
      <c r="G4361" s="119" t="s">
        <v>629</v>
      </c>
      <c r="H4361" s="120">
        <v>44613</v>
      </c>
      <c r="I4361" s="121">
        <v>0.29166666666666669</v>
      </c>
      <c r="J4361" s="119">
        <v>1</v>
      </c>
      <c r="K4361" s="119" t="s">
        <v>461</v>
      </c>
      <c r="L4361" s="119"/>
    </row>
    <row r="4362" spans="1:12" hidden="1" x14ac:dyDescent="0.25">
      <c r="A4362" s="119">
        <v>76371910</v>
      </c>
      <c r="B4362" s="119" t="s">
        <v>313</v>
      </c>
      <c r="C4362" s="119">
        <v>1</v>
      </c>
      <c r="D4362" s="119" t="s">
        <v>282</v>
      </c>
      <c r="E4362" s="119">
        <v>2</v>
      </c>
      <c r="F4362" s="119" t="s">
        <v>6</v>
      </c>
      <c r="G4362" s="119" t="s">
        <v>629</v>
      </c>
      <c r="H4362" s="120">
        <v>44613</v>
      </c>
      <c r="I4362" s="121">
        <v>0.5</v>
      </c>
      <c r="J4362" s="119">
        <v>1</v>
      </c>
      <c r="K4362" s="119" t="s">
        <v>461</v>
      </c>
      <c r="L4362" s="119"/>
    </row>
    <row r="4363" spans="1:12" hidden="1" x14ac:dyDescent="0.25">
      <c r="A4363" s="119">
        <v>76371910</v>
      </c>
      <c r="B4363" s="119" t="s">
        <v>313</v>
      </c>
      <c r="C4363" s="119">
        <v>1</v>
      </c>
      <c r="D4363" s="119" t="s">
        <v>282</v>
      </c>
      <c r="E4363" s="119">
        <v>3</v>
      </c>
      <c r="F4363" s="119" t="s">
        <v>5</v>
      </c>
      <c r="G4363" s="119" t="s">
        <v>629</v>
      </c>
      <c r="H4363" s="120">
        <v>44613</v>
      </c>
      <c r="I4363" s="121">
        <v>0.54166666666666663</v>
      </c>
      <c r="J4363" s="119">
        <v>1</v>
      </c>
      <c r="K4363" s="119" t="s">
        <v>461</v>
      </c>
      <c r="L4363" s="119"/>
    </row>
    <row r="4364" spans="1:12" hidden="1" x14ac:dyDescent="0.25">
      <c r="A4364" s="119">
        <v>76371910</v>
      </c>
      <c r="B4364" s="119" t="s">
        <v>313</v>
      </c>
      <c r="C4364" s="119">
        <v>1</v>
      </c>
      <c r="D4364" s="119" t="s">
        <v>282</v>
      </c>
      <c r="E4364" s="119">
        <v>4</v>
      </c>
      <c r="F4364" s="119" t="s">
        <v>7</v>
      </c>
      <c r="G4364" s="119" t="s">
        <v>629</v>
      </c>
      <c r="H4364" s="120">
        <v>44613</v>
      </c>
      <c r="I4364" s="121">
        <v>0.79166666666666663</v>
      </c>
      <c r="J4364" s="119">
        <v>1</v>
      </c>
      <c r="K4364" s="119" t="s">
        <v>461</v>
      </c>
      <c r="L4364" s="119"/>
    </row>
    <row r="4365" spans="1:12" hidden="1" x14ac:dyDescent="0.25">
      <c r="A4365" s="119">
        <v>76371910</v>
      </c>
      <c r="B4365" s="119" t="s">
        <v>313</v>
      </c>
      <c r="C4365" s="119">
        <v>1</v>
      </c>
      <c r="D4365" s="119" t="s">
        <v>282</v>
      </c>
      <c r="E4365" s="119">
        <v>1</v>
      </c>
      <c r="F4365" s="119" t="s">
        <v>3</v>
      </c>
      <c r="G4365" s="119" t="s">
        <v>629</v>
      </c>
      <c r="H4365" s="120">
        <v>44614</v>
      </c>
      <c r="I4365" s="121">
        <v>0.29166666666666669</v>
      </c>
      <c r="J4365" s="119">
        <v>1</v>
      </c>
      <c r="K4365" s="119" t="s">
        <v>461</v>
      </c>
      <c r="L4365" s="119"/>
    </row>
    <row r="4366" spans="1:12" hidden="1" x14ac:dyDescent="0.25">
      <c r="A4366" s="119">
        <v>76371910</v>
      </c>
      <c r="B4366" s="119" t="s">
        <v>313</v>
      </c>
      <c r="C4366" s="119">
        <v>1</v>
      </c>
      <c r="D4366" s="119" t="s">
        <v>282</v>
      </c>
      <c r="E4366" s="119">
        <v>2</v>
      </c>
      <c r="F4366" s="119" t="s">
        <v>6</v>
      </c>
      <c r="G4366" s="119" t="s">
        <v>629</v>
      </c>
      <c r="H4366" s="120">
        <v>44614</v>
      </c>
      <c r="I4366" s="121">
        <v>0.5</v>
      </c>
      <c r="J4366" s="119">
        <v>1</v>
      </c>
      <c r="K4366" s="119" t="s">
        <v>461</v>
      </c>
      <c r="L4366" s="119"/>
    </row>
    <row r="4367" spans="1:12" hidden="1" x14ac:dyDescent="0.25">
      <c r="A4367" s="119">
        <v>76371910</v>
      </c>
      <c r="B4367" s="119" t="s">
        <v>313</v>
      </c>
      <c r="C4367" s="119">
        <v>1</v>
      </c>
      <c r="D4367" s="119" t="s">
        <v>282</v>
      </c>
      <c r="E4367" s="119">
        <v>3</v>
      </c>
      <c r="F4367" s="119" t="s">
        <v>5</v>
      </c>
      <c r="G4367" s="119" t="s">
        <v>629</v>
      </c>
      <c r="H4367" s="120">
        <v>44614</v>
      </c>
      <c r="I4367" s="121">
        <v>0.54166666666666663</v>
      </c>
      <c r="J4367" s="119">
        <v>1</v>
      </c>
      <c r="K4367" s="119" t="s">
        <v>461</v>
      </c>
      <c r="L4367" s="119"/>
    </row>
    <row r="4368" spans="1:12" hidden="1" x14ac:dyDescent="0.25">
      <c r="A4368" s="119">
        <v>76371910</v>
      </c>
      <c r="B4368" s="119" t="s">
        <v>313</v>
      </c>
      <c r="C4368" s="119">
        <v>1</v>
      </c>
      <c r="D4368" s="119" t="s">
        <v>282</v>
      </c>
      <c r="E4368" s="119">
        <v>4</v>
      </c>
      <c r="F4368" s="119" t="s">
        <v>7</v>
      </c>
      <c r="G4368" s="119" t="s">
        <v>629</v>
      </c>
      <c r="H4368" s="120">
        <v>44614</v>
      </c>
      <c r="I4368" s="121">
        <v>0.75</v>
      </c>
      <c r="J4368" s="119">
        <v>1</v>
      </c>
      <c r="K4368" s="119" t="s">
        <v>461</v>
      </c>
      <c r="L4368" s="119"/>
    </row>
    <row r="4369" spans="1:13" hidden="1" x14ac:dyDescent="0.25">
      <c r="A4369" s="119">
        <v>76371910</v>
      </c>
      <c r="B4369" s="119" t="s">
        <v>313</v>
      </c>
      <c r="C4369" s="119">
        <v>1</v>
      </c>
      <c r="D4369" s="119" t="s">
        <v>282</v>
      </c>
      <c r="E4369" s="119">
        <v>1</v>
      </c>
      <c r="F4369" s="119" t="s">
        <v>3</v>
      </c>
      <c r="G4369" s="119" t="s">
        <v>629</v>
      </c>
      <c r="H4369" s="120">
        <v>44615</v>
      </c>
      <c r="I4369" s="121">
        <v>0.29166666666666669</v>
      </c>
      <c r="J4369" s="119">
        <v>1</v>
      </c>
      <c r="K4369" s="119" t="s">
        <v>461</v>
      </c>
      <c r="L4369" s="119"/>
    </row>
    <row r="4370" spans="1:13" hidden="1" x14ac:dyDescent="0.25">
      <c r="A4370" s="119">
        <v>76371910</v>
      </c>
      <c r="B4370" s="119" t="s">
        <v>313</v>
      </c>
      <c r="C4370" s="119">
        <v>1</v>
      </c>
      <c r="D4370" s="119" t="s">
        <v>282</v>
      </c>
      <c r="E4370" s="119">
        <v>2</v>
      </c>
      <c r="F4370" s="119" t="s">
        <v>6</v>
      </c>
      <c r="G4370" s="119" t="s">
        <v>629</v>
      </c>
      <c r="H4370" s="120">
        <v>44615</v>
      </c>
      <c r="I4370" s="121">
        <v>0.5</v>
      </c>
      <c r="J4370" s="119">
        <v>1</v>
      </c>
      <c r="K4370" s="119" t="s">
        <v>461</v>
      </c>
      <c r="L4370" s="119"/>
    </row>
    <row r="4371" spans="1:13" hidden="1" x14ac:dyDescent="0.25">
      <c r="A4371" s="119">
        <v>76371910</v>
      </c>
      <c r="B4371" s="119" t="s">
        <v>313</v>
      </c>
      <c r="C4371" s="119">
        <v>1</v>
      </c>
      <c r="D4371" s="119" t="s">
        <v>282</v>
      </c>
      <c r="E4371" s="119">
        <v>3</v>
      </c>
      <c r="F4371" s="119" t="s">
        <v>5</v>
      </c>
      <c r="G4371" s="119" t="s">
        <v>629</v>
      </c>
      <c r="H4371" s="120">
        <v>44615</v>
      </c>
      <c r="I4371" s="121">
        <v>0.54166666666666663</v>
      </c>
      <c r="J4371" s="119">
        <v>1</v>
      </c>
      <c r="K4371" s="119" t="s">
        <v>461</v>
      </c>
      <c r="L4371" s="119"/>
    </row>
    <row r="4372" spans="1:13" hidden="1" x14ac:dyDescent="0.25">
      <c r="A4372" s="119">
        <v>76371910</v>
      </c>
      <c r="B4372" s="119" t="s">
        <v>313</v>
      </c>
      <c r="C4372" s="119">
        <v>1</v>
      </c>
      <c r="D4372" s="119" t="s">
        <v>282</v>
      </c>
      <c r="E4372" s="119">
        <v>4</v>
      </c>
      <c r="F4372" s="119" t="s">
        <v>7</v>
      </c>
      <c r="G4372" s="119" t="s">
        <v>629</v>
      </c>
      <c r="H4372" s="120">
        <v>44615</v>
      </c>
      <c r="I4372" s="121">
        <v>0.66666666666666663</v>
      </c>
      <c r="J4372" s="119">
        <v>1</v>
      </c>
      <c r="K4372" s="119" t="s">
        <v>461</v>
      </c>
      <c r="L4372" s="119"/>
    </row>
    <row r="4373" spans="1:13" hidden="1" x14ac:dyDescent="0.25">
      <c r="A4373" s="119">
        <v>76438151</v>
      </c>
      <c r="B4373" s="119" t="s">
        <v>312</v>
      </c>
      <c r="C4373" s="119">
        <v>1</v>
      </c>
      <c r="D4373" s="119" t="s">
        <v>282</v>
      </c>
      <c r="E4373" s="119">
        <v>0</v>
      </c>
      <c r="F4373" s="119" t="s">
        <v>8</v>
      </c>
      <c r="G4373" s="119" t="s">
        <v>288</v>
      </c>
      <c r="H4373" s="120">
        <v>44555</v>
      </c>
      <c r="I4373" s="121"/>
      <c r="J4373" s="119">
        <v>1</v>
      </c>
      <c r="K4373" s="119" t="s">
        <v>461</v>
      </c>
      <c r="L4373" s="119" t="s">
        <v>651</v>
      </c>
    </row>
    <row r="4374" spans="1:13" hidden="1" x14ac:dyDescent="0.25">
      <c r="A4374" s="119">
        <v>76438151</v>
      </c>
      <c r="B4374" s="119" t="s">
        <v>312</v>
      </c>
      <c r="C4374" s="119">
        <v>1</v>
      </c>
      <c r="D4374" s="119" t="s">
        <v>282</v>
      </c>
      <c r="E4374" s="119">
        <v>0</v>
      </c>
      <c r="F4374" s="119" t="s">
        <v>8</v>
      </c>
      <c r="G4374" s="119" t="s">
        <v>288</v>
      </c>
      <c r="H4374" s="120">
        <v>44556</v>
      </c>
      <c r="I4374" s="121"/>
      <c r="J4374" s="119">
        <v>1</v>
      </c>
      <c r="K4374" s="119" t="s">
        <v>461</v>
      </c>
      <c r="L4374" s="119" t="s">
        <v>651</v>
      </c>
    </row>
    <row r="4375" spans="1:13" hidden="1" x14ac:dyDescent="0.25">
      <c r="A4375" s="119">
        <v>76438151</v>
      </c>
      <c r="B4375" s="119" t="s">
        <v>312</v>
      </c>
      <c r="C4375" s="119">
        <v>1</v>
      </c>
      <c r="D4375" s="119" t="s">
        <v>282</v>
      </c>
      <c r="E4375" s="119">
        <v>1</v>
      </c>
      <c r="F4375" s="119" t="s">
        <v>3</v>
      </c>
      <c r="G4375" s="119" t="s">
        <v>288</v>
      </c>
      <c r="H4375" s="120">
        <v>44557</v>
      </c>
      <c r="I4375" s="121">
        <v>0.29166666666666669</v>
      </c>
      <c r="J4375" s="119">
        <v>1</v>
      </c>
      <c r="K4375" s="119" t="s">
        <v>461</v>
      </c>
      <c r="L4375" s="119"/>
      <c r="M4375" s="1" t="s">
        <v>665</v>
      </c>
    </row>
    <row r="4376" spans="1:13" hidden="1" x14ac:dyDescent="0.25">
      <c r="A4376" s="119">
        <v>76438151</v>
      </c>
      <c r="B4376" s="119" t="s">
        <v>312</v>
      </c>
      <c r="C4376" s="119">
        <v>1</v>
      </c>
      <c r="D4376" s="119" t="s">
        <v>282</v>
      </c>
      <c r="E4376" s="119">
        <v>2</v>
      </c>
      <c r="F4376" s="119" t="s">
        <v>6</v>
      </c>
      <c r="G4376" s="119" t="s">
        <v>288</v>
      </c>
      <c r="H4376" s="120">
        <v>44557</v>
      </c>
      <c r="I4376" s="121">
        <v>0.5</v>
      </c>
      <c r="J4376" s="119">
        <v>1</v>
      </c>
      <c r="K4376" s="119" t="s">
        <v>461</v>
      </c>
      <c r="L4376" s="119"/>
    </row>
    <row r="4377" spans="1:13" hidden="1" x14ac:dyDescent="0.25">
      <c r="A4377" s="119">
        <v>76438151</v>
      </c>
      <c r="B4377" s="119" t="s">
        <v>312</v>
      </c>
      <c r="C4377" s="119">
        <v>1</v>
      </c>
      <c r="D4377" s="119" t="s">
        <v>282</v>
      </c>
      <c r="E4377" s="119">
        <v>3</v>
      </c>
      <c r="F4377" s="119" t="s">
        <v>5</v>
      </c>
      <c r="G4377" s="119" t="s">
        <v>288</v>
      </c>
      <c r="H4377" s="120">
        <v>44557</v>
      </c>
      <c r="I4377" s="121">
        <v>0.54166666666666663</v>
      </c>
      <c r="J4377" s="119">
        <v>1</v>
      </c>
      <c r="K4377" s="119" t="s">
        <v>461</v>
      </c>
      <c r="L4377" s="119"/>
    </row>
    <row r="4378" spans="1:13" hidden="1" x14ac:dyDescent="0.25">
      <c r="A4378" s="119">
        <v>76438151</v>
      </c>
      <c r="B4378" s="119" t="s">
        <v>312</v>
      </c>
      <c r="C4378" s="119">
        <v>1</v>
      </c>
      <c r="D4378" s="119" t="s">
        <v>282</v>
      </c>
      <c r="E4378" s="119">
        <v>4</v>
      </c>
      <c r="F4378" s="119" t="s">
        <v>7</v>
      </c>
      <c r="G4378" s="119" t="s">
        <v>288</v>
      </c>
      <c r="H4378" s="120">
        <v>44557</v>
      </c>
      <c r="I4378" s="121">
        <v>0.70833333333333337</v>
      </c>
      <c r="J4378" s="119">
        <v>1</v>
      </c>
      <c r="K4378" s="119" t="s">
        <v>461</v>
      </c>
      <c r="L4378" s="119"/>
    </row>
    <row r="4379" spans="1:13" hidden="1" x14ac:dyDescent="0.25">
      <c r="A4379" s="119">
        <v>76438151</v>
      </c>
      <c r="B4379" s="119" t="s">
        <v>312</v>
      </c>
      <c r="C4379" s="119">
        <v>1</v>
      </c>
      <c r="D4379" s="119" t="s">
        <v>282</v>
      </c>
      <c r="E4379" s="119">
        <v>1</v>
      </c>
      <c r="F4379" s="119" t="s">
        <v>3</v>
      </c>
      <c r="G4379" s="119" t="s">
        <v>288</v>
      </c>
      <c r="H4379" s="120">
        <v>44558</v>
      </c>
      <c r="I4379" s="121">
        <v>0.29166666666666669</v>
      </c>
      <c r="J4379" s="119">
        <v>1</v>
      </c>
      <c r="K4379" s="119" t="s">
        <v>461</v>
      </c>
      <c r="L4379" s="119"/>
      <c r="M4379" s="1" t="s">
        <v>665</v>
      </c>
    </row>
    <row r="4380" spans="1:13" hidden="1" x14ac:dyDescent="0.25">
      <c r="A4380" s="119">
        <v>76438151</v>
      </c>
      <c r="B4380" s="119" t="s">
        <v>312</v>
      </c>
      <c r="C4380" s="119">
        <v>1</v>
      </c>
      <c r="D4380" s="119" t="s">
        <v>282</v>
      </c>
      <c r="E4380" s="119">
        <v>2</v>
      </c>
      <c r="F4380" s="119" t="s">
        <v>6</v>
      </c>
      <c r="G4380" s="119" t="s">
        <v>288</v>
      </c>
      <c r="H4380" s="120">
        <v>44558</v>
      </c>
      <c r="I4380" s="121">
        <v>0.5</v>
      </c>
      <c r="J4380" s="119">
        <v>1</v>
      </c>
      <c r="K4380" s="119" t="s">
        <v>461</v>
      </c>
      <c r="L4380" s="119"/>
    </row>
    <row r="4381" spans="1:13" hidden="1" x14ac:dyDescent="0.25">
      <c r="A4381" s="119">
        <v>76438151</v>
      </c>
      <c r="B4381" s="119" t="s">
        <v>312</v>
      </c>
      <c r="C4381" s="119">
        <v>1</v>
      </c>
      <c r="D4381" s="119" t="s">
        <v>282</v>
      </c>
      <c r="E4381" s="119">
        <v>3</v>
      </c>
      <c r="F4381" s="119" t="s">
        <v>5</v>
      </c>
      <c r="G4381" s="119" t="s">
        <v>288</v>
      </c>
      <c r="H4381" s="120">
        <v>44558</v>
      </c>
      <c r="I4381" s="121">
        <v>0.54166666666666663</v>
      </c>
      <c r="J4381" s="119">
        <v>1</v>
      </c>
      <c r="K4381" s="119" t="s">
        <v>461</v>
      </c>
      <c r="L4381" s="119"/>
    </row>
    <row r="4382" spans="1:13" hidden="1" x14ac:dyDescent="0.25">
      <c r="A4382" s="119">
        <v>76438151</v>
      </c>
      <c r="B4382" s="119" t="s">
        <v>312</v>
      </c>
      <c r="C4382" s="119">
        <v>1</v>
      </c>
      <c r="D4382" s="119" t="s">
        <v>282</v>
      </c>
      <c r="E4382" s="119">
        <v>4</v>
      </c>
      <c r="F4382" s="119" t="s">
        <v>7</v>
      </c>
      <c r="G4382" s="119" t="s">
        <v>288</v>
      </c>
      <c r="H4382" s="120">
        <v>44558</v>
      </c>
      <c r="I4382" s="121">
        <v>0.70833333333333337</v>
      </c>
      <c r="J4382" s="119">
        <v>1</v>
      </c>
      <c r="K4382" s="119" t="s">
        <v>461</v>
      </c>
      <c r="L4382" s="119"/>
    </row>
    <row r="4383" spans="1:13" hidden="1" x14ac:dyDescent="0.25">
      <c r="A4383" s="119">
        <v>76438151</v>
      </c>
      <c r="B4383" s="119" t="s">
        <v>312</v>
      </c>
      <c r="C4383" s="119">
        <v>1</v>
      </c>
      <c r="D4383" s="119" t="s">
        <v>282</v>
      </c>
      <c r="E4383" s="119">
        <v>1</v>
      </c>
      <c r="F4383" s="119" t="s">
        <v>3</v>
      </c>
      <c r="G4383" s="119" t="s">
        <v>288</v>
      </c>
      <c r="H4383" s="120">
        <v>44559</v>
      </c>
      <c r="I4383" s="121">
        <v>0.29166666666666669</v>
      </c>
      <c r="J4383" s="119">
        <v>1</v>
      </c>
      <c r="K4383" s="119" t="s">
        <v>461</v>
      </c>
      <c r="L4383" s="119"/>
      <c r="M4383" s="1" t="s">
        <v>665</v>
      </c>
    </row>
    <row r="4384" spans="1:13" hidden="1" x14ac:dyDescent="0.25">
      <c r="A4384" s="119">
        <v>76438151</v>
      </c>
      <c r="B4384" s="119" t="s">
        <v>312</v>
      </c>
      <c r="C4384" s="119">
        <v>1</v>
      </c>
      <c r="D4384" s="119" t="s">
        <v>282</v>
      </c>
      <c r="E4384" s="119">
        <v>2</v>
      </c>
      <c r="F4384" s="119" t="s">
        <v>6</v>
      </c>
      <c r="G4384" s="119" t="s">
        <v>288</v>
      </c>
      <c r="H4384" s="120">
        <v>44559</v>
      </c>
      <c r="I4384" s="121">
        <v>0.5</v>
      </c>
      <c r="J4384" s="119">
        <v>1</v>
      </c>
      <c r="K4384" s="119" t="s">
        <v>461</v>
      </c>
      <c r="L4384" s="119"/>
    </row>
    <row r="4385" spans="1:13" hidden="1" x14ac:dyDescent="0.25">
      <c r="A4385" s="119">
        <v>76438151</v>
      </c>
      <c r="B4385" s="119" t="s">
        <v>312</v>
      </c>
      <c r="C4385" s="119">
        <v>1</v>
      </c>
      <c r="D4385" s="119" t="s">
        <v>282</v>
      </c>
      <c r="E4385" s="119">
        <v>3</v>
      </c>
      <c r="F4385" s="119" t="s">
        <v>5</v>
      </c>
      <c r="G4385" s="119" t="s">
        <v>288</v>
      </c>
      <c r="H4385" s="120">
        <v>44559</v>
      </c>
      <c r="I4385" s="121">
        <v>0.54166666666666663</v>
      </c>
      <c r="J4385" s="119">
        <v>1</v>
      </c>
      <c r="K4385" s="119" t="s">
        <v>461</v>
      </c>
      <c r="L4385" s="119"/>
    </row>
    <row r="4386" spans="1:13" hidden="1" x14ac:dyDescent="0.25">
      <c r="A4386" s="119">
        <v>76438151</v>
      </c>
      <c r="B4386" s="119" t="s">
        <v>312</v>
      </c>
      <c r="C4386" s="119">
        <v>1</v>
      </c>
      <c r="D4386" s="119" t="s">
        <v>282</v>
      </c>
      <c r="E4386" s="119">
        <v>4</v>
      </c>
      <c r="F4386" s="119" t="s">
        <v>7</v>
      </c>
      <c r="G4386" s="119" t="s">
        <v>288</v>
      </c>
      <c r="H4386" s="120">
        <v>44559</v>
      </c>
      <c r="I4386" s="121">
        <v>0.70833333333333337</v>
      </c>
      <c r="J4386" s="119">
        <v>1</v>
      </c>
      <c r="K4386" s="119" t="s">
        <v>461</v>
      </c>
      <c r="L4386" s="119"/>
    </row>
    <row r="4387" spans="1:13" hidden="1" x14ac:dyDescent="0.25">
      <c r="A4387" s="119">
        <v>76438151</v>
      </c>
      <c r="B4387" s="119" t="s">
        <v>312</v>
      </c>
      <c r="C4387" s="119">
        <v>1</v>
      </c>
      <c r="D4387" s="119" t="s">
        <v>282</v>
      </c>
      <c r="E4387" s="119">
        <v>1</v>
      </c>
      <c r="F4387" s="119" t="s">
        <v>3</v>
      </c>
      <c r="G4387" s="119" t="s">
        <v>288</v>
      </c>
      <c r="H4387" s="120">
        <v>44560</v>
      </c>
      <c r="I4387" s="121">
        <v>0.29166666666666669</v>
      </c>
      <c r="J4387" s="119">
        <v>1</v>
      </c>
      <c r="K4387" s="119" t="s">
        <v>461</v>
      </c>
      <c r="L4387" s="119"/>
      <c r="M4387" s="1" t="s">
        <v>665</v>
      </c>
    </row>
    <row r="4388" spans="1:13" hidden="1" x14ac:dyDescent="0.25">
      <c r="A4388" s="119">
        <v>76438151</v>
      </c>
      <c r="B4388" s="119" t="s">
        <v>312</v>
      </c>
      <c r="C4388" s="119">
        <v>1</v>
      </c>
      <c r="D4388" s="119" t="s">
        <v>282</v>
      </c>
      <c r="E4388" s="119">
        <v>2</v>
      </c>
      <c r="F4388" s="119" t="s">
        <v>6</v>
      </c>
      <c r="G4388" s="119" t="s">
        <v>288</v>
      </c>
      <c r="H4388" s="120">
        <v>44560</v>
      </c>
      <c r="I4388" s="121">
        <v>0.5</v>
      </c>
      <c r="J4388" s="119">
        <v>1</v>
      </c>
      <c r="K4388" s="119" t="s">
        <v>461</v>
      </c>
      <c r="L4388" s="119"/>
    </row>
    <row r="4389" spans="1:13" hidden="1" x14ac:dyDescent="0.25">
      <c r="A4389" s="119">
        <v>76438151</v>
      </c>
      <c r="B4389" s="119" t="s">
        <v>312</v>
      </c>
      <c r="C4389" s="119">
        <v>1</v>
      </c>
      <c r="D4389" s="119" t="s">
        <v>282</v>
      </c>
      <c r="E4389" s="119">
        <v>3</v>
      </c>
      <c r="F4389" s="119" t="s">
        <v>5</v>
      </c>
      <c r="G4389" s="119" t="s">
        <v>288</v>
      </c>
      <c r="H4389" s="120">
        <v>44560</v>
      </c>
      <c r="I4389" s="121">
        <v>0.54166666666666663</v>
      </c>
      <c r="J4389" s="119">
        <v>1</v>
      </c>
      <c r="K4389" s="119" t="s">
        <v>461</v>
      </c>
      <c r="L4389" s="119"/>
    </row>
    <row r="4390" spans="1:13" hidden="1" x14ac:dyDescent="0.25">
      <c r="A4390" s="119">
        <v>76438151</v>
      </c>
      <c r="B4390" s="119" t="s">
        <v>312</v>
      </c>
      <c r="C4390" s="119">
        <v>1</v>
      </c>
      <c r="D4390" s="119" t="s">
        <v>282</v>
      </c>
      <c r="E4390" s="119">
        <v>4</v>
      </c>
      <c r="F4390" s="119" t="s">
        <v>7</v>
      </c>
      <c r="G4390" s="119" t="s">
        <v>288</v>
      </c>
      <c r="H4390" s="120">
        <v>44560</v>
      </c>
      <c r="I4390" s="121">
        <v>0.77083333333333337</v>
      </c>
      <c r="J4390" s="119">
        <v>1</v>
      </c>
      <c r="K4390" s="119" t="s">
        <v>461</v>
      </c>
      <c r="L4390" s="119"/>
    </row>
    <row r="4391" spans="1:13" hidden="1" x14ac:dyDescent="0.25">
      <c r="A4391" s="119">
        <v>76438151</v>
      </c>
      <c r="B4391" s="119" t="s">
        <v>312</v>
      </c>
      <c r="C4391" s="119">
        <v>1</v>
      </c>
      <c r="D4391" s="119" t="s">
        <v>282</v>
      </c>
      <c r="E4391" s="119">
        <v>1</v>
      </c>
      <c r="F4391" s="119" t="s">
        <v>3</v>
      </c>
      <c r="G4391" s="119" t="s">
        <v>288</v>
      </c>
      <c r="H4391" s="120">
        <v>44561</v>
      </c>
      <c r="I4391" s="121">
        <v>0.29166666666666669</v>
      </c>
      <c r="J4391" s="119">
        <v>1</v>
      </c>
      <c r="K4391" s="119" t="s">
        <v>461</v>
      </c>
      <c r="L4391" s="119"/>
      <c r="M4391" s="1" t="s">
        <v>665</v>
      </c>
    </row>
    <row r="4392" spans="1:13" hidden="1" x14ac:dyDescent="0.25">
      <c r="A4392" s="119">
        <v>76438151</v>
      </c>
      <c r="B4392" s="119" t="s">
        <v>312</v>
      </c>
      <c r="C4392" s="119">
        <v>1</v>
      </c>
      <c r="D4392" s="119" t="s">
        <v>282</v>
      </c>
      <c r="E4392" s="119">
        <v>2</v>
      </c>
      <c r="F4392" s="119" t="s">
        <v>6</v>
      </c>
      <c r="G4392" s="119" t="s">
        <v>288</v>
      </c>
      <c r="H4392" s="120">
        <v>44561</v>
      </c>
      <c r="I4392" s="121">
        <v>0.5</v>
      </c>
      <c r="J4392" s="119">
        <v>1</v>
      </c>
      <c r="K4392" s="119" t="s">
        <v>461</v>
      </c>
      <c r="L4392" s="119"/>
    </row>
    <row r="4393" spans="1:13" hidden="1" x14ac:dyDescent="0.25">
      <c r="A4393" s="119">
        <v>76438151</v>
      </c>
      <c r="B4393" s="119" t="s">
        <v>312</v>
      </c>
      <c r="C4393" s="119">
        <v>1</v>
      </c>
      <c r="D4393" s="119" t="s">
        <v>282</v>
      </c>
      <c r="E4393" s="119">
        <v>3</v>
      </c>
      <c r="F4393" s="119" t="s">
        <v>5</v>
      </c>
      <c r="G4393" s="119" t="s">
        <v>288</v>
      </c>
      <c r="H4393" s="120">
        <v>44561</v>
      </c>
      <c r="I4393" s="121">
        <v>0.54166666666666663</v>
      </c>
      <c r="J4393" s="119">
        <v>1</v>
      </c>
      <c r="K4393" s="119" t="s">
        <v>461</v>
      </c>
      <c r="L4393" s="119"/>
    </row>
    <row r="4394" spans="1:13" hidden="1" x14ac:dyDescent="0.25">
      <c r="A4394" s="119">
        <v>76438151</v>
      </c>
      <c r="B4394" s="119" t="s">
        <v>312</v>
      </c>
      <c r="C4394" s="119">
        <v>1</v>
      </c>
      <c r="D4394" s="119" t="s">
        <v>282</v>
      </c>
      <c r="E4394" s="119">
        <v>4</v>
      </c>
      <c r="F4394" s="119" t="s">
        <v>7</v>
      </c>
      <c r="G4394" s="119" t="s">
        <v>288</v>
      </c>
      <c r="H4394" s="120">
        <v>44561</v>
      </c>
      <c r="I4394" s="121">
        <v>0.6875</v>
      </c>
      <c r="J4394" s="119">
        <v>1</v>
      </c>
      <c r="K4394" s="119" t="s">
        <v>461</v>
      </c>
      <c r="L4394" s="119"/>
    </row>
    <row r="4395" spans="1:13" hidden="1" x14ac:dyDescent="0.25">
      <c r="A4395" s="119">
        <v>76438151</v>
      </c>
      <c r="B4395" s="119" t="s">
        <v>312</v>
      </c>
      <c r="C4395" s="119">
        <v>1</v>
      </c>
      <c r="D4395" s="119" t="s">
        <v>282</v>
      </c>
      <c r="E4395" s="119">
        <v>1</v>
      </c>
      <c r="F4395" s="119" t="s">
        <v>3</v>
      </c>
      <c r="G4395" s="119" t="s">
        <v>288</v>
      </c>
      <c r="H4395" s="120">
        <v>44564</v>
      </c>
      <c r="I4395" s="121">
        <v>0.29166666666666669</v>
      </c>
      <c r="J4395" s="119">
        <v>1</v>
      </c>
      <c r="K4395" s="119" t="s">
        <v>461</v>
      </c>
      <c r="L4395" s="119"/>
      <c r="M4395" s="1" t="s">
        <v>665</v>
      </c>
    </row>
    <row r="4396" spans="1:13" hidden="1" x14ac:dyDescent="0.25">
      <c r="A4396" s="119">
        <v>76438151</v>
      </c>
      <c r="B4396" s="119" t="s">
        <v>312</v>
      </c>
      <c r="C4396" s="119">
        <v>1</v>
      </c>
      <c r="D4396" s="119" t="s">
        <v>282</v>
      </c>
      <c r="E4396" s="119">
        <v>2</v>
      </c>
      <c r="F4396" s="119" t="s">
        <v>6</v>
      </c>
      <c r="G4396" s="119" t="s">
        <v>288</v>
      </c>
      <c r="H4396" s="120">
        <v>44564</v>
      </c>
      <c r="I4396" s="121">
        <v>0.5</v>
      </c>
      <c r="J4396" s="119">
        <v>1</v>
      </c>
      <c r="K4396" s="119" t="s">
        <v>461</v>
      </c>
      <c r="L4396" s="119"/>
    </row>
    <row r="4397" spans="1:13" hidden="1" x14ac:dyDescent="0.25">
      <c r="A4397" s="119">
        <v>76438151</v>
      </c>
      <c r="B4397" s="119" t="s">
        <v>312</v>
      </c>
      <c r="C4397" s="119">
        <v>1</v>
      </c>
      <c r="D4397" s="119" t="s">
        <v>282</v>
      </c>
      <c r="E4397" s="119">
        <v>3</v>
      </c>
      <c r="F4397" s="119" t="s">
        <v>5</v>
      </c>
      <c r="G4397" s="119" t="s">
        <v>288</v>
      </c>
      <c r="H4397" s="120">
        <v>44564</v>
      </c>
      <c r="I4397" s="121">
        <v>0.54166666666666663</v>
      </c>
      <c r="J4397" s="119">
        <v>1</v>
      </c>
      <c r="K4397" s="119" t="s">
        <v>461</v>
      </c>
      <c r="L4397" s="119"/>
    </row>
    <row r="4398" spans="1:13" hidden="1" x14ac:dyDescent="0.25">
      <c r="A4398" s="119">
        <v>76438151</v>
      </c>
      <c r="B4398" s="119" t="s">
        <v>312</v>
      </c>
      <c r="C4398" s="119">
        <v>1</v>
      </c>
      <c r="D4398" s="119" t="s">
        <v>282</v>
      </c>
      <c r="E4398" s="119">
        <v>4</v>
      </c>
      <c r="F4398" s="119" t="s">
        <v>7</v>
      </c>
      <c r="G4398" s="119" t="s">
        <v>288</v>
      </c>
      <c r="H4398" s="120">
        <v>44564</v>
      </c>
      <c r="I4398" s="121">
        <v>0.72916666666666663</v>
      </c>
      <c r="J4398" s="119">
        <v>1</v>
      </c>
      <c r="K4398" s="119" t="s">
        <v>461</v>
      </c>
      <c r="L4398" s="119"/>
    </row>
    <row r="4399" spans="1:13" hidden="1" x14ac:dyDescent="0.25">
      <c r="A4399" s="119">
        <v>76438151</v>
      </c>
      <c r="B4399" s="119" t="s">
        <v>312</v>
      </c>
      <c r="C4399" s="119">
        <v>1</v>
      </c>
      <c r="D4399" s="119" t="s">
        <v>282</v>
      </c>
      <c r="E4399" s="119">
        <v>1</v>
      </c>
      <c r="F4399" s="119" t="s">
        <v>3</v>
      </c>
      <c r="G4399" s="119" t="s">
        <v>288</v>
      </c>
      <c r="H4399" s="120">
        <v>44565</v>
      </c>
      <c r="I4399" s="121">
        <v>0.29166666666666669</v>
      </c>
      <c r="J4399" s="119">
        <v>1</v>
      </c>
      <c r="K4399" s="119" t="s">
        <v>461</v>
      </c>
      <c r="L4399" s="119"/>
      <c r="M4399" s="1" t="s">
        <v>665</v>
      </c>
    </row>
    <row r="4400" spans="1:13" hidden="1" x14ac:dyDescent="0.25">
      <c r="A4400" s="119">
        <v>76438151</v>
      </c>
      <c r="B4400" s="119" t="s">
        <v>312</v>
      </c>
      <c r="C4400" s="119">
        <v>1</v>
      </c>
      <c r="D4400" s="119" t="s">
        <v>282</v>
      </c>
      <c r="E4400" s="119">
        <v>2</v>
      </c>
      <c r="F4400" s="119" t="s">
        <v>6</v>
      </c>
      <c r="G4400" s="119" t="s">
        <v>288</v>
      </c>
      <c r="H4400" s="120">
        <v>44565</v>
      </c>
      <c r="I4400" s="121">
        <v>0.5</v>
      </c>
      <c r="J4400" s="119">
        <v>1</v>
      </c>
      <c r="K4400" s="119" t="s">
        <v>461</v>
      </c>
      <c r="L4400" s="119"/>
    </row>
    <row r="4401" spans="1:13" hidden="1" x14ac:dyDescent="0.25">
      <c r="A4401" s="119">
        <v>76438151</v>
      </c>
      <c r="B4401" s="119" t="s">
        <v>312</v>
      </c>
      <c r="C4401" s="119">
        <v>1</v>
      </c>
      <c r="D4401" s="119" t="s">
        <v>282</v>
      </c>
      <c r="E4401" s="119">
        <v>3</v>
      </c>
      <c r="F4401" s="119" t="s">
        <v>5</v>
      </c>
      <c r="G4401" s="119" t="s">
        <v>288</v>
      </c>
      <c r="H4401" s="120">
        <v>44565</v>
      </c>
      <c r="I4401" s="121">
        <v>0.54166666666666663</v>
      </c>
      <c r="J4401" s="119">
        <v>1</v>
      </c>
      <c r="K4401" s="119" t="s">
        <v>461</v>
      </c>
      <c r="L4401" s="119"/>
    </row>
    <row r="4402" spans="1:13" hidden="1" x14ac:dyDescent="0.25">
      <c r="A4402" s="119">
        <v>76438151</v>
      </c>
      <c r="B4402" s="119" t="s">
        <v>312</v>
      </c>
      <c r="C4402" s="119">
        <v>1</v>
      </c>
      <c r="D4402" s="119" t="s">
        <v>282</v>
      </c>
      <c r="E4402" s="119">
        <v>4</v>
      </c>
      <c r="F4402" s="119" t="s">
        <v>7</v>
      </c>
      <c r="G4402" s="119" t="s">
        <v>288</v>
      </c>
      <c r="H4402" s="120">
        <v>44565</v>
      </c>
      <c r="I4402" s="121">
        <v>0.66666666666666663</v>
      </c>
      <c r="J4402" s="119">
        <v>1</v>
      </c>
      <c r="K4402" s="119" t="s">
        <v>461</v>
      </c>
      <c r="L4402" s="119"/>
    </row>
    <row r="4403" spans="1:13" hidden="1" x14ac:dyDescent="0.25">
      <c r="A4403" s="119">
        <v>76438151</v>
      </c>
      <c r="B4403" s="119" t="s">
        <v>312</v>
      </c>
      <c r="C4403" s="119">
        <v>1</v>
      </c>
      <c r="D4403" s="119" t="s">
        <v>282</v>
      </c>
      <c r="E4403" s="119">
        <v>0</v>
      </c>
      <c r="F4403" s="119" t="s">
        <v>8</v>
      </c>
      <c r="G4403" s="119" t="s">
        <v>288</v>
      </c>
      <c r="H4403" s="120">
        <v>44566</v>
      </c>
      <c r="I4403" s="119"/>
      <c r="J4403" s="119">
        <v>1</v>
      </c>
      <c r="K4403" s="119" t="s">
        <v>461</v>
      </c>
      <c r="L4403" s="119"/>
    </row>
    <row r="4404" spans="1:13" hidden="1" x14ac:dyDescent="0.25">
      <c r="A4404" s="119">
        <v>76438151</v>
      </c>
      <c r="B4404" s="119" t="s">
        <v>312</v>
      </c>
      <c r="C4404" s="119">
        <v>1</v>
      </c>
      <c r="D4404" s="119" t="s">
        <v>282</v>
      </c>
      <c r="E4404" s="119">
        <v>1</v>
      </c>
      <c r="F4404" s="119" t="s">
        <v>3</v>
      </c>
      <c r="G4404" s="119" t="s">
        <v>288</v>
      </c>
      <c r="H4404" s="120">
        <v>44567</v>
      </c>
      <c r="I4404" s="121">
        <v>0.29166666666666669</v>
      </c>
      <c r="J4404" s="119">
        <v>1</v>
      </c>
      <c r="K4404" s="119" t="s">
        <v>461</v>
      </c>
      <c r="L4404" s="119"/>
      <c r="M4404" s="1" t="s">
        <v>665</v>
      </c>
    </row>
    <row r="4405" spans="1:13" hidden="1" x14ac:dyDescent="0.25">
      <c r="A4405" s="119">
        <v>76438151</v>
      </c>
      <c r="B4405" s="119" t="s">
        <v>312</v>
      </c>
      <c r="C4405" s="119">
        <v>1</v>
      </c>
      <c r="D4405" s="119" t="s">
        <v>282</v>
      </c>
      <c r="E4405" s="119">
        <v>2</v>
      </c>
      <c r="F4405" s="119" t="s">
        <v>6</v>
      </c>
      <c r="G4405" s="119" t="s">
        <v>288</v>
      </c>
      <c r="H4405" s="120">
        <v>44567</v>
      </c>
      <c r="I4405" s="121">
        <v>0.5</v>
      </c>
      <c r="J4405" s="119">
        <v>1</v>
      </c>
      <c r="K4405" s="119" t="s">
        <v>461</v>
      </c>
      <c r="L4405" s="119"/>
    </row>
    <row r="4406" spans="1:13" hidden="1" x14ac:dyDescent="0.25">
      <c r="A4406" s="119">
        <v>76438151</v>
      </c>
      <c r="B4406" s="119" t="s">
        <v>312</v>
      </c>
      <c r="C4406" s="119">
        <v>1</v>
      </c>
      <c r="D4406" s="119" t="s">
        <v>282</v>
      </c>
      <c r="E4406" s="119">
        <v>3</v>
      </c>
      <c r="F4406" s="119" t="s">
        <v>5</v>
      </c>
      <c r="G4406" s="119" t="s">
        <v>288</v>
      </c>
      <c r="H4406" s="120">
        <v>44567</v>
      </c>
      <c r="I4406" s="121">
        <v>0.54166666666666663</v>
      </c>
      <c r="J4406" s="119">
        <v>1</v>
      </c>
      <c r="K4406" s="119" t="s">
        <v>461</v>
      </c>
      <c r="L4406" s="119"/>
    </row>
    <row r="4407" spans="1:13" hidden="1" x14ac:dyDescent="0.25">
      <c r="A4407" s="119">
        <v>76438151</v>
      </c>
      <c r="B4407" s="119" t="s">
        <v>312</v>
      </c>
      <c r="C4407" s="119">
        <v>1</v>
      </c>
      <c r="D4407" s="119" t="s">
        <v>282</v>
      </c>
      <c r="E4407" s="119">
        <v>4</v>
      </c>
      <c r="F4407" s="119" t="s">
        <v>7</v>
      </c>
      <c r="G4407" s="119" t="s">
        <v>288</v>
      </c>
      <c r="H4407" s="120">
        <v>44567</v>
      </c>
      <c r="I4407" s="121">
        <v>0.625</v>
      </c>
      <c r="J4407" s="119">
        <v>1</v>
      </c>
      <c r="K4407" s="119" t="s">
        <v>461</v>
      </c>
      <c r="L4407" s="119"/>
    </row>
    <row r="4408" spans="1:13" hidden="1" x14ac:dyDescent="0.25">
      <c r="A4408" s="119">
        <v>76438151</v>
      </c>
      <c r="B4408" s="119" t="s">
        <v>312</v>
      </c>
      <c r="C4408" s="119">
        <v>1</v>
      </c>
      <c r="D4408" s="119" t="s">
        <v>282</v>
      </c>
      <c r="E4408" s="119">
        <v>1</v>
      </c>
      <c r="F4408" s="119" t="s">
        <v>3</v>
      </c>
      <c r="G4408" s="119" t="s">
        <v>288</v>
      </c>
      <c r="H4408" s="120">
        <v>44568</v>
      </c>
      <c r="I4408" s="121">
        <v>0.29166666666666669</v>
      </c>
      <c r="J4408" s="119">
        <v>1</v>
      </c>
      <c r="K4408" s="119" t="s">
        <v>461</v>
      </c>
      <c r="L4408" s="119"/>
      <c r="M4408" s="1" t="s">
        <v>665</v>
      </c>
    </row>
    <row r="4409" spans="1:13" hidden="1" x14ac:dyDescent="0.25">
      <c r="A4409" s="119">
        <v>76438151</v>
      </c>
      <c r="B4409" s="119" t="s">
        <v>312</v>
      </c>
      <c r="C4409" s="119">
        <v>1</v>
      </c>
      <c r="D4409" s="119" t="s">
        <v>282</v>
      </c>
      <c r="E4409" s="119">
        <v>2</v>
      </c>
      <c r="F4409" s="119" t="s">
        <v>6</v>
      </c>
      <c r="G4409" s="119" t="s">
        <v>288</v>
      </c>
      <c r="H4409" s="120">
        <v>44568</v>
      </c>
      <c r="I4409" s="121">
        <v>0.5</v>
      </c>
      <c r="J4409" s="119">
        <v>1</v>
      </c>
      <c r="K4409" s="119" t="s">
        <v>461</v>
      </c>
      <c r="L4409" s="119"/>
    </row>
    <row r="4410" spans="1:13" hidden="1" x14ac:dyDescent="0.25">
      <c r="A4410" s="119">
        <v>76438151</v>
      </c>
      <c r="B4410" s="119" t="s">
        <v>312</v>
      </c>
      <c r="C4410" s="119">
        <v>1</v>
      </c>
      <c r="D4410" s="119" t="s">
        <v>282</v>
      </c>
      <c r="E4410" s="119">
        <v>3</v>
      </c>
      <c r="F4410" s="119" t="s">
        <v>5</v>
      </c>
      <c r="G4410" s="119" t="s">
        <v>288</v>
      </c>
      <c r="H4410" s="120">
        <v>44568</v>
      </c>
      <c r="I4410" s="121">
        <v>0.54166666666666663</v>
      </c>
      <c r="J4410" s="119">
        <v>1</v>
      </c>
      <c r="K4410" s="119" t="s">
        <v>461</v>
      </c>
      <c r="L4410" s="119"/>
    </row>
    <row r="4411" spans="1:13" hidden="1" x14ac:dyDescent="0.25">
      <c r="A4411" s="119">
        <v>76438151</v>
      </c>
      <c r="B4411" s="119" t="s">
        <v>312</v>
      </c>
      <c r="C4411" s="119">
        <v>1</v>
      </c>
      <c r="D4411" s="119" t="s">
        <v>282</v>
      </c>
      <c r="E4411" s="119">
        <v>4</v>
      </c>
      <c r="F4411" s="119" t="s">
        <v>7</v>
      </c>
      <c r="G4411" s="119" t="s">
        <v>288</v>
      </c>
      <c r="H4411" s="120">
        <v>44568</v>
      </c>
      <c r="I4411" s="121">
        <v>0.75</v>
      </c>
      <c r="J4411" s="119">
        <v>1</v>
      </c>
      <c r="K4411" s="119" t="s">
        <v>461</v>
      </c>
      <c r="L4411" s="119"/>
    </row>
    <row r="4412" spans="1:13" hidden="1" x14ac:dyDescent="0.25">
      <c r="A4412" s="119">
        <v>76438151</v>
      </c>
      <c r="B4412" s="119" t="s">
        <v>312</v>
      </c>
      <c r="C4412" s="119">
        <v>1</v>
      </c>
      <c r="D4412" s="119" t="s">
        <v>282</v>
      </c>
      <c r="E4412" s="119">
        <v>1</v>
      </c>
      <c r="F4412" s="119" t="s">
        <v>3</v>
      </c>
      <c r="G4412" s="119" t="s">
        <v>288</v>
      </c>
      <c r="H4412" s="120">
        <v>44569</v>
      </c>
      <c r="I4412" s="121">
        <v>0.29166666666666669</v>
      </c>
      <c r="J4412" s="119">
        <v>1</v>
      </c>
      <c r="K4412" s="119" t="s">
        <v>461</v>
      </c>
      <c r="L4412" s="119"/>
      <c r="M4412" s="1" t="s">
        <v>665</v>
      </c>
    </row>
    <row r="4413" spans="1:13" hidden="1" x14ac:dyDescent="0.25">
      <c r="A4413" s="119">
        <v>76438151</v>
      </c>
      <c r="B4413" s="119" t="s">
        <v>312</v>
      </c>
      <c r="C4413" s="119">
        <v>1</v>
      </c>
      <c r="D4413" s="119" t="s">
        <v>282</v>
      </c>
      <c r="E4413" s="119">
        <v>2</v>
      </c>
      <c r="F4413" s="119" t="s">
        <v>6</v>
      </c>
      <c r="G4413" s="119" t="s">
        <v>288</v>
      </c>
      <c r="H4413" s="120">
        <v>44569</v>
      </c>
      <c r="I4413" s="121">
        <v>0.5</v>
      </c>
      <c r="J4413" s="119">
        <v>1</v>
      </c>
      <c r="K4413" s="119" t="s">
        <v>461</v>
      </c>
      <c r="L4413" s="119"/>
    </row>
    <row r="4414" spans="1:13" hidden="1" x14ac:dyDescent="0.25">
      <c r="A4414" s="119">
        <v>76438151</v>
      </c>
      <c r="B4414" s="119" t="s">
        <v>312</v>
      </c>
      <c r="C4414" s="119">
        <v>1</v>
      </c>
      <c r="D4414" s="119" t="s">
        <v>282</v>
      </c>
      <c r="E4414" s="119">
        <v>3</v>
      </c>
      <c r="F4414" s="119" t="s">
        <v>5</v>
      </c>
      <c r="G4414" s="119" t="s">
        <v>288</v>
      </c>
      <c r="H4414" s="120">
        <v>44569</v>
      </c>
      <c r="I4414" s="121">
        <v>0.54166666666666663</v>
      </c>
      <c r="J4414" s="119">
        <v>1</v>
      </c>
      <c r="K4414" s="119" t="s">
        <v>461</v>
      </c>
      <c r="L4414" s="119"/>
    </row>
    <row r="4415" spans="1:13" hidden="1" x14ac:dyDescent="0.25">
      <c r="A4415" s="119">
        <v>76438151</v>
      </c>
      <c r="B4415" s="119" t="s">
        <v>312</v>
      </c>
      <c r="C4415" s="119">
        <v>1</v>
      </c>
      <c r="D4415" s="119" t="s">
        <v>282</v>
      </c>
      <c r="E4415" s="119">
        <v>4</v>
      </c>
      <c r="F4415" s="119" t="s">
        <v>7</v>
      </c>
      <c r="G4415" s="119" t="s">
        <v>288</v>
      </c>
      <c r="H4415" s="120">
        <v>44569</v>
      </c>
      <c r="I4415" s="121">
        <v>0.70833333333333337</v>
      </c>
      <c r="J4415" s="119">
        <v>1</v>
      </c>
      <c r="K4415" s="119" t="s">
        <v>461</v>
      </c>
      <c r="L4415" s="119"/>
    </row>
    <row r="4416" spans="1:13" hidden="1" x14ac:dyDescent="0.25">
      <c r="A4416" s="119">
        <v>76438151</v>
      </c>
      <c r="B4416" s="119" t="s">
        <v>312</v>
      </c>
      <c r="C4416" s="119">
        <v>1</v>
      </c>
      <c r="D4416" s="119" t="s">
        <v>282</v>
      </c>
      <c r="E4416" s="119">
        <v>1</v>
      </c>
      <c r="F4416" s="119" t="s">
        <v>3</v>
      </c>
      <c r="G4416" s="119" t="s">
        <v>288</v>
      </c>
      <c r="H4416" s="120">
        <v>44571</v>
      </c>
      <c r="I4416" s="121">
        <v>0.29166666666666669</v>
      </c>
      <c r="J4416" s="119">
        <v>1</v>
      </c>
      <c r="K4416" s="119" t="s">
        <v>461</v>
      </c>
      <c r="L4416" s="119"/>
      <c r="M4416" s="1" t="s">
        <v>665</v>
      </c>
    </row>
    <row r="4417" spans="1:13" hidden="1" x14ac:dyDescent="0.25">
      <c r="A4417" s="119">
        <v>76438151</v>
      </c>
      <c r="B4417" s="119" t="s">
        <v>312</v>
      </c>
      <c r="C4417" s="119">
        <v>1</v>
      </c>
      <c r="D4417" s="119" t="s">
        <v>282</v>
      </c>
      <c r="E4417" s="119">
        <v>2</v>
      </c>
      <c r="F4417" s="119" t="s">
        <v>6</v>
      </c>
      <c r="G4417" s="119" t="s">
        <v>288</v>
      </c>
      <c r="H4417" s="120">
        <v>44571</v>
      </c>
      <c r="I4417" s="121">
        <v>0.5</v>
      </c>
      <c r="J4417" s="119">
        <v>1</v>
      </c>
      <c r="K4417" s="119" t="s">
        <v>461</v>
      </c>
      <c r="L4417" s="119"/>
    </row>
    <row r="4418" spans="1:13" hidden="1" x14ac:dyDescent="0.25">
      <c r="A4418" s="119">
        <v>76438151</v>
      </c>
      <c r="B4418" s="119" t="s">
        <v>312</v>
      </c>
      <c r="C4418" s="119">
        <v>1</v>
      </c>
      <c r="D4418" s="119" t="s">
        <v>282</v>
      </c>
      <c r="E4418" s="119">
        <v>3</v>
      </c>
      <c r="F4418" s="119" t="s">
        <v>5</v>
      </c>
      <c r="G4418" s="119" t="s">
        <v>288</v>
      </c>
      <c r="H4418" s="120">
        <v>44571</v>
      </c>
      <c r="I4418" s="121">
        <v>0.54166666666666663</v>
      </c>
      <c r="J4418" s="119">
        <v>1</v>
      </c>
      <c r="K4418" s="119" t="s">
        <v>461</v>
      </c>
      <c r="L4418" s="119"/>
    </row>
    <row r="4419" spans="1:13" hidden="1" x14ac:dyDescent="0.25">
      <c r="A4419" s="119">
        <v>76438151</v>
      </c>
      <c r="B4419" s="119" t="s">
        <v>312</v>
      </c>
      <c r="C4419" s="119">
        <v>1</v>
      </c>
      <c r="D4419" s="119" t="s">
        <v>282</v>
      </c>
      <c r="E4419" s="119">
        <v>4</v>
      </c>
      <c r="F4419" s="119" t="s">
        <v>7</v>
      </c>
      <c r="G4419" s="119" t="s">
        <v>288</v>
      </c>
      <c r="H4419" s="120">
        <v>44571</v>
      </c>
      <c r="I4419" s="121">
        <v>0.70833333333333337</v>
      </c>
      <c r="J4419" s="119">
        <v>1</v>
      </c>
      <c r="K4419" s="119" t="s">
        <v>461</v>
      </c>
      <c r="L4419" s="119"/>
    </row>
    <row r="4420" spans="1:13" hidden="1" x14ac:dyDescent="0.25">
      <c r="A4420" s="119">
        <v>76438151</v>
      </c>
      <c r="B4420" s="119" t="s">
        <v>312</v>
      </c>
      <c r="C4420" s="119">
        <v>1</v>
      </c>
      <c r="D4420" s="119" t="s">
        <v>282</v>
      </c>
      <c r="E4420" s="119">
        <v>1</v>
      </c>
      <c r="F4420" s="119" t="s">
        <v>3</v>
      </c>
      <c r="G4420" s="119" t="s">
        <v>288</v>
      </c>
      <c r="H4420" s="120">
        <v>44572</v>
      </c>
      <c r="I4420" s="121">
        <v>0.29166666666666669</v>
      </c>
      <c r="J4420" s="119">
        <v>1</v>
      </c>
      <c r="K4420" s="119" t="s">
        <v>461</v>
      </c>
      <c r="L4420" s="119"/>
      <c r="M4420" s="1" t="s">
        <v>665</v>
      </c>
    </row>
    <row r="4421" spans="1:13" hidden="1" x14ac:dyDescent="0.25">
      <c r="A4421" s="119">
        <v>76438151</v>
      </c>
      <c r="B4421" s="119" t="s">
        <v>312</v>
      </c>
      <c r="C4421" s="119">
        <v>1</v>
      </c>
      <c r="D4421" s="119" t="s">
        <v>282</v>
      </c>
      <c r="E4421" s="119">
        <v>2</v>
      </c>
      <c r="F4421" s="119" t="s">
        <v>6</v>
      </c>
      <c r="G4421" s="119" t="s">
        <v>288</v>
      </c>
      <c r="H4421" s="120">
        <v>44572</v>
      </c>
      <c r="I4421" s="121">
        <v>0.5</v>
      </c>
      <c r="J4421" s="119">
        <v>1</v>
      </c>
      <c r="K4421" s="119" t="s">
        <v>461</v>
      </c>
      <c r="L4421" s="119"/>
    </row>
    <row r="4422" spans="1:13" hidden="1" x14ac:dyDescent="0.25">
      <c r="A4422" s="119">
        <v>76438151</v>
      </c>
      <c r="B4422" s="119" t="s">
        <v>312</v>
      </c>
      <c r="C4422" s="119">
        <v>1</v>
      </c>
      <c r="D4422" s="119" t="s">
        <v>282</v>
      </c>
      <c r="E4422" s="119">
        <v>3</v>
      </c>
      <c r="F4422" s="119" t="s">
        <v>5</v>
      </c>
      <c r="G4422" s="119" t="s">
        <v>288</v>
      </c>
      <c r="H4422" s="120">
        <v>44572</v>
      </c>
      <c r="I4422" s="121">
        <v>0.54166666666666663</v>
      </c>
      <c r="J4422" s="119">
        <v>1</v>
      </c>
      <c r="K4422" s="119" t="s">
        <v>461</v>
      </c>
      <c r="L4422" s="119"/>
    </row>
    <row r="4423" spans="1:13" hidden="1" x14ac:dyDescent="0.25">
      <c r="A4423" s="119">
        <v>76438151</v>
      </c>
      <c r="B4423" s="119" t="s">
        <v>312</v>
      </c>
      <c r="C4423" s="119">
        <v>1</v>
      </c>
      <c r="D4423" s="119" t="s">
        <v>282</v>
      </c>
      <c r="E4423" s="119">
        <v>4</v>
      </c>
      <c r="F4423" s="119" t="s">
        <v>7</v>
      </c>
      <c r="G4423" s="119" t="s">
        <v>288</v>
      </c>
      <c r="H4423" s="120">
        <v>44572</v>
      </c>
      <c r="I4423" s="121">
        <v>0.79166666666666663</v>
      </c>
      <c r="J4423" s="119">
        <v>1</v>
      </c>
      <c r="K4423" s="119" t="s">
        <v>461</v>
      </c>
      <c r="L4423" s="119"/>
    </row>
    <row r="4424" spans="1:13" hidden="1" x14ac:dyDescent="0.25">
      <c r="A4424" s="119">
        <v>76438151</v>
      </c>
      <c r="B4424" s="119" t="s">
        <v>312</v>
      </c>
      <c r="C4424" s="119">
        <v>1</v>
      </c>
      <c r="D4424" s="119" t="s">
        <v>282</v>
      </c>
      <c r="E4424" s="119">
        <v>0</v>
      </c>
      <c r="F4424" s="119" t="s">
        <v>8</v>
      </c>
      <c r="G4424" s="119" t="s">
        <v>288</v>
      </c>
      <c r="H4424" s="120">
        <v>44573</v>
      </c>
      <c r="I4424" s="119"/>
      <c r="J4424" s="119">
        <v>1</v>
      </c>
      <c r="K4424" s="119" t="s">
        <v>461</v>
      </c>
      <c r="L4424" s="119"/>
    </row>
    <row r="4425" spans="1:13" hidden="1" x14ac:dyDescent="0.25">
      <c r="A4425" s="119">
        <v>76438151</v>
      </c>
      <c r="B4425" s="119" t="s">
        <v>312</v>
      </c>
      <c r="C4425" s="119">
        <v>1</v>
      </c>
      <c r="D4425" s="119" t="s">
        <v>282</v>
      </c>
      <c r="E4425" s="119">
        <v>1</v>
      </c>
      <c r="F4425" s="119" t="s">
        <v>3</v>
      </c>
      <c r="G4425" s="119" t="s">
        <v>288</v>
      </c>
      <c r="H4425" s="120">
        <v>44574</v>
      </c>
      <c r="I4425" s="121">
        <v>0.29166666666666669</v>
      </c>
      <c r="J4425" s="119">
        <v>1</v>
      </c>
      <c r="K4425" s="119" t="s">
        <v>461</v>
      </c>
      <c r="L4425" s="119"/>
      <c r="M4425" s="1" t="s">
        <v>665</v>
      </c>
    </row>
    <row r="4426" spans="1:13" hidden="1" x14ac:dyDescent="0.25">
      <c r="A4426" s="119">
        <v>76438151</v>
      </c>
      <c r="B4426" s="119" t="s">
        <v>312</v>
      </c>
      <c r="C4426" s="119">
        <v>1</v>
      </c>
      <c r="D4426" s="119" t="s">
        <v>282</v>
      </c>
      <c r="E4426" s="119">
        <v>2</v>
      </c>
      <c r="F4426" s="119" t="s">
        <v>6</v>
      </c>
      <c r="G4426" s="119" t="s">
        <v>288</v>
      </c>
      <c r="H4426" s="120">
        <v>44574</v>
      </c>
      <c r="I4426" s="121">
        <v>0.5</v>
      </c>
      <c r="J4426" s="119">
        <v>1</v>
      </c>
      <c r="K4426" s="119" t="s">
        <v>461</v>
      </c>
      <c r="L4426" s="119"/>
    </row>
    <row r="4427" spans="1:13" hidden="1" x14ac:dyDescent="0.25">
      <c r="A4427" s="119">
        <v>76438151</v>
      </c>
      <c r="B4427" s="119" t="s">
        <v>312</v>
      </c>
      <c r="C4427" s="119">
        <v>1</v>
      </c>
      <c r="D4427" s="119" t="s">
        <v>282</v>
      </c>
      <c r="E4427" s="119">
        <v>3</v>
      </c>
      <c r="F4427" s="119" t="s">
        <v>5</v>
      </c>
      <c r="G4427" s="119" t="s">
        <v>288</v>
      </c>
      <c r="H4427" s="120">
        <v>44574</v>
      </c>
      <c r="I4427" s="121">
        <v>0.54166666666666663</v>
      </c>
      <c r="J4427" s="119">
        <v>1</v>
      </c>
      <c r="K4427" s="119" t="s">
        <v>461</v>
      </c>
      <c r="L4427" s="119"/>
    </row>
    <row r="4428" spans="1:13" hidden="1" x14ac:dyDescent="0.25">
      <c r="A4428" s="119">
        <v>76438151</v>
      </c>
      <c r="B4428" s="119" t="s">
        <v>312</v>
      </c>
      <c r="C4428" s="119">
        <v>1</v>
      </c>
      <c r="D4428" s="119" t="s">
        <v>282</v>
      </c>
      <c r="E4428" s="119">
        <v>4</v>
      </c>
      <c r="F4428" s="119" t="s">
        <v>7</v>
      </c>
      <c r="G4428" s="119" t="s">
        <v>288</v>
      </c>
      <c r="H4428" s="120">
        <v>44574</v>
      </c>
      <c r="I4428" s="121">
        <v>0.66666666666666663</v>
      </c>
      <c r="J4428" s="119">
        <v>1</v>
      </c>
      <c r="K4428" s="119" t="s">
        <v>461</v>
      </c>
      <c r="L4428" s="119"/>
    </row>
    <row r="4429" spans="1:13" hidden="1" x14ac:dyDescent="0.25">
      <c r="A4429" s="119">
        <v>76438151</v>
      </c>
      <c r="B4429" s="119" t="s">
        <v>312</v>
      </c>
      <c r="C4429" s="119">
        <v>1</v>
      </c>
      <c r="D4429" s="119" t="s">
        <v>282</v>
      </c>
      <c r="E4429" s="119">
        <v>1</v>
      </c>
      <c r="F4429" s="119" t="s">
        <v>3</v>
      </c>
      <c r="G4429" s="119" t="s">
        <v>288</v>
      </c>
      <c r="H4429" s="120">
        <v>44575</v>
      </c>
      <c r="I4429" s="121">
        <v>0.29166666666666669</v>
      </c>
      <c r="J4429" s="119">
        <v>1</v>
      </c>
      <c r="K4429" s="119" t="s">
        <v>461</v>
      </c>
      <c r="L4429" s="119"/>
      <c r="M4429" s="1" t="s">
        <v>665</v>
      </c>
    </row>
    <row r="4430" spans="1:13" hidden="1" x14ac:dyDescent="0.25">
      <c r="A4430" s="119">
        <v>76438151</v>
      </c>
      <c r="B4430" s="119" t="s">
        <v>312</v>
      </c>
      <c r="C4430" s="119">
        <v>1</v>
      </c>
      <c r="D4430" s="119" t="s">
        <v>282</v>
      </c>
      <c r="E4430" s="119">
        <v>2</v>
      </c>
      <c r="F4430" s="119" t="s">
        <v>6</v>
      </c>
      <c r="G4430" s="119" t="s">
        <v>288</v>
      </c>
      <c r="H4430" s="120">
        <v>44575</v>
      </c>
      <c r="I4430" s="121">
        <v>0.5</v>
      </c>
      <c r="J4430" s="119">
        <v>1</v>
      </c>
      <c r="K4430" s="119" t="s">
        <v>461</v>
      </c>
      <c r="L4430" s="119"/>
    </row>
    <row r="4431" spans="1:13" hidden="1" x14ac:dyDescent="0.25">
      <c r="A4431" s="119">
        <v>76438151</v>
      </c>
      <c r="B4431" s="119" t="s">
        <v>312</v>
      </c>
      <c r="C4431" s="119">
        <v>1</v>
      </c>
      <c r="D4431" s="119" t="s">
        <v>282</v>
      </c>
      <c r="E4431" s="119">
        <v>3</v>
      </c>
      <c r="F4431" s="119" t="s">
        <v>5</v>
      </c>
      <c r="G4431" s="119" t="s">
        <v>288</v>
      </c>
      <c r="H4431" s="120">
        <v>44575</v>
      </c>
      <c r="I4431" s="121">
        <v>0.54166666666666663</v>
      </c>
      <c r="J4431" s="119">
        <v>1</v>
      </c>
      <c r="K4431" s="119" t="s">
        <v>461</v>
      </c>
      <c r="L4431" s="119"/>
    </row>
    <row r="4432" spans="1:13" hidden="1" x14ac:dyDescent="0.25">
      <c r="A4432" s="119">
        <v>76438151</v>
      </c>
      <c r="B4432" s="119" t="s">
        <v>312</v>
      </c>
      <c r="C4432" s="119">
        <v>1</v>
      </c>
      <c r="D4432" s="119" t="s">
        <v>282</v>
      </c>
      <c r="E4432" s="119">
        <v>4</v>
      </c>
      <c r="F4432" s="119" t="s">
        <v>7</v>
      </c>
      <c r="G4432" s="119" t="s">
        <v>288</v>
      </c>
      <c r="H4432" s="120">
        <v>44575</v>
      </c>
      <c r="I4432" s="121">
        <v>0.79166666666666663</v>
      </c>
      <c r="J4432" s="119">
        <v>1</v>
      </c>
      <c r="K4432" s="119" t="s">
        <v>461</v>
      </c>
      <c r="L4432" s="119"/>
    </row>
    <row r="4433" spans="1:13" hidden="1" x14ac:dyDescent="0.25">
      <c r="A4433" s="119">
        <v>76438151</v>
      </c>
      <c r="B4433" s="119" t="s">
        <v>312</v>
      </c>
      <c r="C4433" s="119">
        <v>1</v>
      </c>
      <c r="D4433" s="119" t="s">
        <v>282</v>
      </c>
      <c r="E4433" s="119">
        <v>1</v>
      </c>
      <c r="F4433" s="119" t="s">
        <v>3</v>
      </c>
      <c r="G4433" s="119" t="s">
        <v>288</v>
      </c>
      <c r="H4433" s="120">
        <v>44576</v>
      </c>
      <c r="I4433" s="121">
        <v>0.29166666666666669</v>
      </c>
      <c r="J4433" s="119">
        <v>1</v>
      </c>
      <c r="K4433" s="119" t="s">
        <v>461</v>
      </c>
      <c r="L4433" s="119"/>
      <c r="M4433" s="1" t="s">
        <v>665</v>
      </c>
    </row>
    <row r="4434" spans="1:13" hidden="1" x14ac:dyDescent="0.25">
      <c r="A4434" s="119">
        <v>76438151</v>
      </c>
      <c r="B4434" s="119" t="s">
        <v>312</v>
      </c>
      <c r="C4434" s="119">
        <v>1</v>
      </c>
      <c r="D4434" s="119" t="s">
        <v>282</v>
      </c>
      <c r="E4434" s="119">
        <v>2</v>
      </c>
      <c r="F4434" s="119" t="s">
        <v>6</v>
      </c>
      <c r="G4434" s="119" t="s">
        <v>288</v>
      </c>
      <c r="H4434" s="120">
        <v>44576</v>
      </c>
      <c r="I4434" s="121">
        <v>0.5</v>
      </c>
      <c r="J4434" s="119">
        <v>1</v>
      </c>
      <c r="K4434" s="119" t="s">
        <v>461</v>
      </c>
      <c r="L4434" s="119"/>
    </row>
    <row r="4435" spans="1:13" hidden="1" x14ac:dyDescent="0.25">
      <c r="A4435" s="119">
        <v>76438151</v>
      </c>
      <c r="B4435" s="119" t="s">
        <v>312</v>
      </c>
      <c r="C4435" s="119">
        <v>1</v>
      </c>
      <c r="D4435" s="119" t="s">
        <v>282</v>
      </c>
      <c r="E4435" s="119">
        <v>3</v>
      </c>
      <c r="F4435" s="119" t="s">
        <v>5</v>
      </c>
      <c r="G4435" s="119" t="s">
        <v>288</v>
      </c>
      <c r="H4435" s="120">
        <v>44576</v>
      </c>
      <c r="I4435" s="121">
        <v>0.54166666666666663</v>
      </c>
      <c r="J4435" s="119">
        <v>1</v>
      </c>
      <c r="K4435" s="119" t="s">
        <v>461</v>
      </c>
      <c r="L4435" s="119"/>
    </row>
    <row r="4436" spans="1:13" hidden="1" x14ac:dyDescent="0.25">
      <c r="A4436" s="119">
        <v>76438151</v>
      </c>
      <c r="B4436" s="119" t="s">
        <v>312</v>
      </c>
      <c r="C4436" s="119">
        <v>1</v>
      </c>
      <c r="D4436" s="119" t="s">
        <v>282</v>
      </c>
      <c r="E4436" s="119">
        <v>4</v>
      </c>
      <c r="F4436" s="119" t="s">
        <v>7</v>
      </c>
      <c r="G4436" s="119" t="s">
        <v>288</v>
      </c>
      <c r="H4436" s="120">
        <v>44576</v>
      </c>
      <c r="I4436" s="121">
        <v>0.70833333333333337</v>
      </c>
      <c r="J4436" s="119">
        <v>1</v>
      </c>
      <c r="K4436" s="119" t="s">
        <v>461</v>
      </c>
      <c r="L4436" s="119"/>
    </row>
    <row r="4437" spans="1:13" hidden="1" x14ac:dyDescent="0.25">
      <c r="A4437" s="119">
        <v>76438151</v>
      </c>
      <c r="B4437" s="119" t="s">
        <v>312</v>
      </c>
      <c r="C4437" s="119">
        <v>1</v>
      </c>
      <c r="D4437" s="119" t="s">
        <v>282</v>
      </c>
      <c r="E4437" s="119">
        <v>6</v>
      </c>
      <c r="F4437" s="119" t="s">
        <v>410</v>
      </c>
      <c r="G4437" s="119" t="s">
        <v>288</v>
      </c>
      <c r="H4437" s="120">
        <v>44578</v>
      </c>
      <c r="I4437" s="121"/>
      <c r="J4437" s="119">
        <v>1</v>
      </c>
      <c r="K4437" s="119" t="s">
        <v>461</v>
      </c>
      <c r="L4437" s="119"/>
    </row>
    <row r="4438" spans="1:13" hidden="1" x14ac:dyDescent="0.25">
      <c r="A4438" s="119">
        <v>76438151</v>
      </c>
      <c r="B4438" s="119" t="s">
        <v>312</v>
      </c>
      <c r="C4438" s="119">
        <v>1</v>
      </c>
      <c r="D4438" s="119" t="s">
        <v>282</v>
      </c>
      <c r="E4438" s="119">
        <v>1</v>
      </c>
      <c r="F4438" s="119" t="s">
        <v>3</v>
      </c>
      <c r="G4438" s="119" t="s">
        <v>288</v>
      </c>
      <c r="H4438" s="120">
        <v>44579</v>
      </c>
      <c r="I4438" s="121">
        <v>0.29166666666666669</v>
      </c>
      <c r="J4438" s="119">
        <v>1</v>
      </c>
      <c r="K4438" s="119" t="s">
        <v>461</v>
      </c>
      <c r="L4438" s="119"/>
      <c r="M4438" s="1" t="s">
        <v>665</v>
      </c>
    </row>
    <row r="4439" spans="1:13" hidden="1" x14ac:dyDescent="0.25">
      <c r="A4439" s="119">
        <v>76438151</v>
      </c>
      <c r="B4439" s="119" t="s">
        <v>312</v>
      </c>
      <c r="C4439" s="119">
        <v>1</v>
      </c>
      <c r="D4439" s="119" t="s">
        <v>282</v>
      </c>
      <c r="E4439" s="119">
        <v>2</v>
      </c>
      <c r="F4439" s="119" t="s">
        <v>6</v>
      </c>
      <c r="G4439" s="119" t="s">
        <v>288</v>
      </c>
      <c r="H4439" s="120">
        <v>44579</v>
      </c>
      <c r="I4439" s="121">
        <v>0.5</v>
      </c>
      <c r="J4439" s="119">
        <v>1</v>
      </c>
      <c r="K4439" s="119" t="s">
        <v>461</v>
      </c>
      <c r="L4439" s="119"/>
    </row>
    <row r="4440" spans="1:13" hidden="1" x14ac:dyDescent="0.25">
      <c r="A4440" s="119">
        <v>76438151</v>
      </c>
      <c r="B4440" s="119" t="s">
        <v>312</v>
      </c>
      <c r="C4440" s="119">
        <v>1</v>
      </c>
      <c r="D4440" s="119" t="s">
        <v>282</v>
      </c>
      <c r="E4440" s="119">
        <v>3</v>
      </c>
      <c r="F4440" s="119" t="s">
        <v>5</v>
      </c>
      <c r="G4440" s="119" t="s">
        <v>288</v>
      </c>
      <c r="H4440" s="120">
        <v>44579</v>
      </c>
      <c r="I4440" s="121">
        <v>0.54166666666666663</v>
      </c>
      <c r="J4440" s="119">
        <v>1</v>
      </c>
      <c r="K4440" s="119" t="s">
        <v>461</v>
      </c>
      <c r="L4440" s="119"/>
    </row>
    <row r="4441" spans="1:13" hidden="1" x14ac:dyDescent="0.25">
      <c r="A4441" s="119">
        <v>76438151</v>
      </c>
      <c r="B4441" s="119" t="s">
        <v>312</v>
      </c>
      <c r="C4441" s="119">
        <v>1</v>
      </c>
      <c r="D4441" s="119" t="s">
        <v>282</v>
      </c>
      <c r="E4441" s="119">
        <v>4</v>
      </c>
      <c r="F4441" s="119" t="s">
        <v>7</v>
      </c>
      <c r="G4441" s="119" t="s">
        <v>288</v>
      </c>
      <c r="H4441" s="120">
        <v>44579</v>
      </c>
      <c r="I4441" s="121">
        <v>0.70833333333333337</v>
      </c>
      <c r="J4441" s="119">
        <v>1</v>
      </c>
      <c r="K4441" s="119" t="s">
        <v>461</v>
      </c>
      <c r="L4441" s="119"/>
    </row>
    <row r="4442" spans="1:13" hidden="1" x14ac:dyDescent="0.25">
      <c r="A4442" s="119">
        <v>76438151</v>
      </c>
      <c r="B4442" s="119" t="s">
        <v>312</v>
      </c>
      <c r="C4442" s="119">
        <v>1</v>
      </c>
      <c r="D4442" s="119" t="s">
        <v>282</v>
      </c>
      <c r="E4442" s="119">
        <v>1</v>
      </c>
      <c r="F4442" s="119" t="s">
        <v>3</v>
      </c>
      <c r="G4442" s="119" t="s">
        <v>288</v>
      </c>
      <c r="H4442" s="120">
        <v>44580</v>
      </c>
      <c r="I4442" s="121">
        <v>0.29166666666666669</v>
      </c>
      <c r="J4442" s="119">
        <v>1</v>
      </c>
      <c r="K4442" s="119" t="s">
        <v>461</v>
      </c>
      <c r="L4442" s="119"/>
      <c r="M4442" s="1" t="s">
        <v>665</v>
      </c>
    </row>
    <row r="4443" spans="1:13" hidden="1" x14ac:dyDescent="0.25">
      <c r="A4443" s="119">
        <v>76438151</v>
      </c>
      <c r="B4443" s="119" t="s">
        <v>312</v>
      </c>
      <c r="C4443" s="119">
        <v>1</v>
      </c>
      <c r="D4443" s="119" t="s">
        <v>282</v>
      </c>
      <c r="E4443" s="119">
        <v>2</v>
      </c>
      <c r="F4443" s="119" t="s">
        <v>6</v>
      </c>
      <c r="G4443" s="119" t="s">
        <v>288</v>
      </c>
      <c r="H4443" s="120">
        <v>44580</v>
      </c>
      <c r="I4443" s="121">
        <v>0.5</v>
      </c>
      <c r="J4443" s="119">
        <v>1</v>
      </c>
      <c r="K4443" s="119" t="s">
        <v>461</v>
      </c>
      <c r="L4443" s="119"/>
    </row>
    <row r="4444" spans="1:13" hidden="1" x14ac:dyDescent="0.25">
      <c r="A4444" s="119">
        <v>76438151</v>
      </c>
      <c r="B4444" s="119" t="s">
        <v>312</v>
      </c>
      <c r="C4444" s="119">
        <v>1</v>
      </c>
      <c r="D4444" s="119" t="s">
        <v>282</v>
      </c>
      <c r="E4444" s="119">
        <v>3</v>
      </c>
      <c r="F4444" s="119" t="s">
        <v>5</v>
      </c>
      <c r="G4444" s="119" t="s">
        <v>288</v>
      </c>
      <c r="H4444" s="120">
        <v>44580</v>
      </c>
      <c r="I4444" s="121">
        <v>0.54166666666666663</v>
      </c>
      <c r="J4444" s="119">
        <v>1</v>
      </c>
      <c r="K4444" s="119" t="s">
        <v>461</v>
      </c>
      <c r="L4444" s="119"/>
    </row>
    <row r="4445" spans="1:13" hidden="1" x14ac:dyDescent="0.25">
      <c r="A4445" s="119">
        <v>76438151</v>
      </c>
      <c r="B4445" s="119" t="s">
        <v>312</v>
      </c>
      <c r="C4445" s="119">
        <v>1</v>
      </c>
      <c r="D4445" s="119" t="s">
        <v>282</v>
      </c>
      <c r="E4445" s="119">
        <v>4</v>
      </c>
      <c r="F4445" s="119" t="s">
        <v>7</v>
      </c>
      <c r="G4445" s="119" t="s">
        <v>288</v>
      </c>
      <c r="H4445" s="120">
        <v>44580</v>
      </c>
      <c r="I4445" s="121">
        <v>0.6875</v>
      </c>
      <c r="J4445" s="119">
        <v>1</v>
      </c>
      <c r="K4445" s="119" t="s">
        <v>461</v>
      </c>
      <c r="L4445" s="119"/>
    </row>
    <row r="4446" spans="1:13" hidden="1" x14ac:dyDescent="0.25">
      <c r="A4446" s="119">
        <v>76438151</v>
      </c>
      <c r="B4446" s="119" t="s">
        <v>312</v>
      </c>
      <c r="C4446" s="119">
        <v>1</v>
      </c>
      <c r="D4446" s="119" t="s">
        <v>282</v>
      </c>
      <c r="E4446" s="119">
        <v>1</v>
      </c>
      <c r="F4446" s="119" t="s">
        <v>3</v>
      </c>
      <c r="G4446" s="119" t="s">
        <v>288</v>
      </c>
      <c r="H4446" s="120">
        <v>44581</v>
      </c>
      <c r="I4446" s="121">
        <v>0.29166666666666669</v>
      </c>
      <c r="J4446" s="119">
        <v>1</v>
      </c>
      <c r="K4446" s="119" t="s">
        <v>461</v>
      </c>
      <c r="L4446" s="119"/>
      <c r="M4446" s="1" t="s">
        <v>665</v>
      </c>
    </row>
    <row r="4447" spans="1:13" hidden="1" x14ac:dyDescent="0.25">
      <c r="A4447" s="119">
        <v>76438151</v>
      </c>
      <c r="B4447" s="119" t="s">
        <v>312</v>
      </c>
      <c r="C4447" s="119">
        <v>1</v>
      </c>
      <c r="D4447" s="119" t="s">
        <v>282</v>
      </c>
      <c r="E4447" s="119">
        <v>2</v>
      </c>
      <c r="F4447" s="119" t="s">
        <v>6</v>
      </c>
      <c r="G4447" s="119" t="s">
        <v>288</v>
      </c>
      <c r="H4447" s="120">
        <v>44581</v>
      </c>
      <c r="I4447" s="121">
        <v>0.5</v>
      </c>
      <c r="J4447" s="119">
        <v>1</v>
      </c>
      <c r="K4447" s="119" t="s">
        <v>461</v>
      </c>
      <c r="L4447" s="119"/>
    </row>
    <row r="4448" spans="1:13" hidden="1" x14ac:dyDescent="0.25">
      <c r="A4448" s="119">
        <v>76438151</v>
      </c>
      <c r="B4448" s="119" t="s">
        <v>312</v>
      </c>
      <c r="C4448" s="119">
        <v>1</v>
      </c>
      <c r="D4448" s="119" t="s">
        <v>282</v>
      </c>
      <c r="E4448" s="119">
        <v>3</v>
      </c>
      <c r="F4448" s="119" t="s">
        <v>5</v>
      </c>
      <c r="G4448" s="119" t="s">
        <v>288</v>
      </c>
      <c r="H4448" s="120">
        <v>44581</v>
      </c>
      <c r="I4448" s="121">
        <v>0.54166666666666663</v>
      </c>
      <c r="J4448" s="119">
        <v>1</v>
      </c>
      <c r="K4448" s="119" t="s">
        <v>461</v>
      </c>
      <c r="L4448" s="119"/>
    </row>
    <row r="4449" spans="1:13" hidden="1" x14ac:dyDescent="0.25">
      <c r="A4449" s="119">
        <v>76438151</v>
      </c>
      <c r="B4449" s="119" t="s">
        <v>312</v>
      </c>
      <c r="C4449" s="119">
        <v>1</v>
      </c>
      <c r="D4449" s="119" t="s">
        <v>282</v>
      </c>
      <c r="E4449" s="119">
        <v>4</v>
      </c>
      <c r="F4449" s="119" t="s">
        <v>7</v>
      </c>
      <c r="G4449" s="119" t="s">
        <v>288</v>
      </c>
      <c r="H4449" s="120">
        <v>44581</v>
      </c>
      <c r="I4449" s="121">
        <v>0.77083333333333337</v>
      </c>
      <c r="J4449" s="119">
        <v>1</v>
      </c>
      <c r="K4449" s="119" t="s">
        <v>461</v>
      </c>
      <c r="L4449" s="119"/>
    </row>
    <row r="4450" spans="1:13" hidden="1" x14ac:dyDescent="0.25">
      <c r="A4450" s="119">
        <v>76438151</v>
      </c>
      <c r="B4450" s="119" t="s">
        <v>312</v>
      </c>
      <c r="C4450" s="119">
        <v>1</v>
      </c>
      <c r="D4450" s="119" t="s">
        <v>282</v>
      </c>
      <c r="E4450" s="119">
        <v>1</v>
      </c>
      <c r="F4450" s="119" t="s">
        <v>3</v>
      </c>
      <c r="G4450" s="119" t="s">
        <v>288</v>
      </c>
      <c r="H4450" s="120">
        <v>44582</v>
      </c>
      <c r="I4450" s="121">
        <v>0.29166666666666669</v>
      </c>
      <c r="J4450" s="119">
        <v>1</v>
      </c>
      <c r="K4450" s="119" t="s">
        <v>461</v>
      </c>
      <c r="L4450" s="119"/>
      <c r="M4450" s="1" t="s">
        <v>665</v>
      </c>
    </row>
    <row r="4451" spans="1:13" hidden="1" x14ac:dyDescent="0.25">
      <c r="A4451" s="119">
        <v>76438151</v>
      </c>
      <c r="B4451" s="119" t="s">
        <v>312</v>
      </c>
      <c r="C4451" s="119">
        <v>1</v>
      </c>
      <c r="D4451" s="119" t="s">
        <v>282</v>
      </c>
      <c r="E4451" s="119">
        <v>2</v>
      </c>
      <c r="F4451" s="119" t="s">
        <v>6</v>
      </c>
      <c r="G4451" s="119" t="s">
        <v>288</v>
      </c>
      <c r="H4451" s="120">
        <v>44582</v>
      </c>
      <c r="I4451" s="121">
        <v>0.5</v>
      </c>
      <c r="J4451" s="119">
        <v>1</v>
      </c>
      <c r="K4451" s="119" t="s">
        <v>461</v>
      </c>
      <c r="L4451" s="119"/>
    </row>
    <row r="4452" spans="1:13" hidden="1" x14ac:dyDescent="0.25">
      <c r="A4452" s="119">
        <v>76438151</v>
      </c>
      <c r="B4452" s="119" t="s">
        <v>312</v>
      </c>
      <c r="C4452" s="119">
        <v>1</v>
      </c>
      <c r="D4452" s="119" t="s">
        <v>282</v>
      </c>
      <c r="E4452" s="119">
        <v>3</v>
      </c>
      <c r="F4452" s="119" t="s">
        <v>5</v>
      </c>
      <c r="G4452" s="119" t="s">
        <v>288</v>
      </c>
      <c r="H4452" s="120">
        <v>44582</v>
      </c>
      <c r="I4452" s="121">
        <v>0.54166666666666663</v>
      </c>
      <c r="J4452" s="119">
        <v>1</v>
      </c>
      <c r="K4452" s="119" t="s">
        <v>461</v>
      </c>
      <c r="L4452" s="119"/>
    </row>
    <row r="4453" spans="1:13" hidden="1" x14ac:dyDescent="0.25">
      <c r="A4453" s="119">
        <v>76438151</v>
      </c>
      <c r="B4453" s="119" t="s">
        <v>312</v>
      </c>
      <c r="C4453" s="119">
        <v>1</v>
      </c>
      <c r="D4453" s="119" t="s">
        <v>282</v>
      </c>
      <c r="E4453" s="119">
        <v>4</v>
      </c>
      <c r="F4453" s="119" t="s">
        <v>7</v>
      </c>
      <c r="G4453" s="119" t="s">
        <v>288</v>
      </c>
      <c r="H4453" s="120">
        <v>44582</v>
      </c>
      <c r="I4453" s="121">
        <v>0.70833333333333337</v>
      </c>
      <c r="J4453" s="119">
        <v>1</v>
      </c>
      <c r="K4453" s="119" t="s">
        <v>461</v>
      </c>
      <c r="L4453" s="119"/>
    </row>
    <row r="4454" spans="1:13" hidden="1" x14ac:dyDescent="0.25">
      <c r="A4454" s="119">
        <v>76438151</v>
      </c>
      <c r="B4454" s="119" t="s">
        <v>312</v>
      </c>
      <c r="C4454" s="119">
        <v>1</v>
      </c>
      <c r="D4454" s="119" t="s">
        <v>282</v>
      </c>
      <c r="E4454" s="119">
        <v>1</v>
      </c>
      <c r="F4454" s="119" t="s">
        <v>3</v>
      </c>
      <c r="G4454" s="119" t="s">
        <v>288</v>
      </c>
      <c r="H4454" s="120">
        <v>44583</v>
      </c>
      <c r="I4454" s="121">
        <v>0.29166666666666669</v>
      </c>
      <c r="J4454" s="119">
        <v>1</v>
      </c>
      <c r="K4454" s="119" t="s">
        <v>461</v>
      </c>
      <c r="L4454" s="119"/>
      <c r="M4454" s="1" t="s">
        <v>665</v>
      </c>
    </row>
    <row r="4455" spans="1:13" hidden="1" x14ac:dyDescent="0.25">
      <c r="A4455" s="119">
        <v>76438151</v>
      </c>
      <c r="B4455" s="119" t="s">
        <v>312</v>
      </c>
      <c r="C4455" s="119">
        <v>1</v>
      </c>
      <c r="D4455" s="119" t="s">
        <v>282</v>
      </c>
      <c r="E4455" s="119">
        <v>2</v>
      </c>
      <c r="F4455" s="119" t="s">
        <v>6</v>
      </c>
      <c r="G4455" s="119" t="s">
        <v>288</v>
      </c>
      <c r="H4455" s="120">
        <v>44583</v>
      </c>
      <c r="I4455" s="121">
        <v>0.5</v>
      </c>
      <c r="J4455" s="119">
        <v>1</v>
      </c>
      <c r="K4455" s="119" t="s">
        <v>461</v>
      </c>
      <c r="L4455" s="119"/>
    </row>
    <row r="4456" spans="1:13" hidden="1" x14ac:dyDescent="0.25">
      <c r="A4456" s="119">
        <v>76438151</v>
      </c>
      <c r="B4456" s="119" t="s">
        <v>312</v>
      </c>
      <c r="C4456" s="119">
        <v>1</v>
      </c>
      <c r="D4456" s="119" t="s">
        <v>282</v>
      </c>
      <c r="E4456" s="119">
        <v>3</v>
      </c>
      <c r="F4456" s="119" t="s">
        <v>5</v>
      </c>
      <c r="G4456" s="119" t="s">
        <v>288</v>
      </c>
      <c r="H4456" s="120">
        <v>44583</v>
      </c>
      <c r="I4456" s="121">
        <v>0.54166666666666663</v>
      </c>
      <c r="J4456" s="119">
        <v>1</v>
      </c>
      <c r="K4456" s="119" t="s">
        <v>461</v>
      </c>
      <c r="L4456" s="119"/>
    </row>
    <row r="4457" spans="1:13" hidden="1" x14ac:dyDescent="0.25">
      <c r="A4457" s="119">
        <v>76438151</v>
      </c>
      <c r="B4457" s="119" t="s">
        <v>312</v>
      </c>
      <c r="C4457" s="119">
        <v>1</v>
      </c>
      <c r="D4457" s="119" t="s">
        <v>282</v>
      </c>
      <c r="E4457" s="119">
        <v>4</v>
      </c>
      <c r="F4457" s="119" t="s">
        <v>7</v>
      </c>
      <c r="G4457" s="119" t="s">
        <v>288</v>
      </c>
      <c r="H4457" s="120">
        <v>44583</v>
      </c>
      <c r="I4457" s="121">
        <v>0.66666666666666663</v>
      </c>
      <c r="J4457" s="119">
        <v>1</v>
      </c>
      <c r="K4457" s="119" t="s">
        <v>461</v>
      </c>
      <c r="L4457" s="119"/>
    </row>
    <row r="4458" spans="1:13" hidden="1" x14ac:dyDescent="0.25">
      <c r="A4458" s="119">
        <v>76438151</v>
      </c>
      <c r="B4458" s="119" t="s">
        <v>312</v>
      </c>
      <c r="C4458" s="119">
        <v>1</v>
      </c>
      <c r="D4458" s="119" t="s">
        <v>282</v>
      </c>
      <c r="E4458" s="119">
        <v>1</v>
      </c>
      <c r="F4458" s="119" t="s">
        <v>3</v>
      </c>
      <c r="G4458" s="119" t="s">
        <v>288</v>
      </c>
      <c r="H4458" s="120">
        <v>44585</v>
      </c>
      <c r="I4458" s="121">
        <v>0.29166666666666669</v>
      </c>
      <c r="J4458" s="119">
        <v>1</v>
      </c>
      <c r="K4458" s="119" t="s">
        <v>461</v>
      </c>
      <c r="L4458" s="119"/>
      <c r="M4458" s="1" t="s">
        <v>665</v>
      </c>
    </row>
    <row r="4459" spans="1:13" hidden="1" x14ac:dyDescent="0.25">
      <c r="A4459" s="119">
        <v>76438151</v>
      </c>
      <c r="B4459" s="119" t="s">
        <v>312</v>
      </c>
      <c r="C4459" s="119">
        <v>1</v>
      </c>
      <c r="D4459" s="119" t="s">
        <v>282</v>
      </c>
      <c r="E4459" s="119">
        <v>2</v>
      </c>
      <c r="F4459" s="119" t="s">
        <v>6</v>
      </c>
      <c r="G4459" s="119" t="s">
        <v>288</v>
      </c>
      <c r="H4459" s="120">
        <v>44585</v>
      </c>
      <c r="I4459" s="121">
        <v>0.5</v>
      </c>
      <c r="J4459" s="119">
        <v>1</v>
      </c>
      <c r="K4459" s="119" t="s">
        <v>461</v>
      </c>
      <c r="L4459" s="119"/>
    </row>
    <row r="4460" spans="1:13" hidden="1" x14ac:dyDescent="0.25">
      <c r="A4460" s="119">
        <v>76438151</v>
      </c>
      <c r="B4460" s="119" t="s">
        <v>312</v>
      </c>
      <c r="C4460" s="119">
        <v>1</v>
      </c>
      <c r="D4460" s="119" t="s">
        <v>282</v>
      </c>
      <c r="E4460" s="119">
        <v>3</v>
      </c>
      <c r="F4460" s="119" t="s">
        <v>5</v>
      </c>
      <c r="G4460" s="119" t="s">
        <v>288</v>
      </c>
      <c r="H4460" s="120">
        <v>44585</v>
      </c>
      <c r="I4460" s="121">
        <v>0.54166666666666663</v>
      </c>
      <c r="J4460" s="119">
        <v>1</v>
      </c>
      <c r="K4460" s="119" t="s">
        <v>461</v>
      </c>
      <c r="L4460" s="119"/>
    </row>
    <row r="4461" spans="1:13" hidden="1" x14ac:dyDescent="0.25">
      <c r="A4461" s="119">
        <v>76438151</v>
      </c>
      <c r="B4461" s="119" t="s">
        <v>312</v>
      </c>
      <c r="C4461" s="119">
        <v>1</v>
      </c>
      <c r="D4461" s="119" t="s">
        <v>282</v>
      </c>
      <c r="E4461" s="119">
        <v>4</v>
      </c>
      <c r="F4461" s="119" t="s">
        <v>7</v>
      </c>
      <c r="G4461" s="119" t="s">
        <v>288</v>
      </c>
      <c r="H4461" s="120">
        <v>44585</v>
      </c>
      <c r="I4461" s="121">
        <v>0.625</v>
      </c>
      <c r="J4461" s="119">
        <v>1</v>
      </c>
      <c r="K4461" s="119" t="s">
        <v>461</v>
      </c>
      <c r="L4461" s="119"/>
    </row>
    <row r="4462" spans="1:13" hidden="1" x14ac:dyDescent="0.25">
      <c r="A4462" s="119">
        <v>76438151</v>
      </c>
      <c r="B4462" s="119" t="s">
        <v>312</v>
      </c>
      <c r="C4462" s="119">
        <v>1</v>
      </c>
      <c r="D4462" s="119" t="s">
        <v>282</v>
      </c>
      <c r="E4462" s="119">
        <v>1</v>
      </c>
      <c r="F4462" s="119" t="s">
        <v>3</v>
      </c>
      <c r="G4462" s="119" t="s">
        <v>629</v>
      </c>
      <c r="H4462" s="120">
        <v>44586</v>
      </c>
      <c r="I4462" s="121">
        <v>0.29166666666666669</v>
      </c>
      <c r="J4462" s="119">
        <v>1</v>
      </c>
      <c r="K4462" s="119" t="s">
        <v>461</v>
      </c>
      <c r="L4462" s="119"/>
    </row>
    <row r="4463" spans="1:13" hidden="1" x14ac:dyDescent="0.25">
      <c r="A4463" s="119">
        <v>76438151</v>
      </c>
      <c r="B4463" s="119" t="s">
        <v>312</v>
      </c>
      <c r="C4463" s="119">
        <v>1</v>
      </c>
      <c r="D4463" s="119" t="s">
        <v>282</v>
      </c>
      <c r="E4463" s="119">
        <v>2</v>
      </c>
      <c r="F4463" s="119" t="s">
        <v>6</v>
      </c>
      <c r="G4463" s="119" t="s">
        <v>629</v>
      </c>
      <c r="H4463" s="120">
        <v>44586</v>
      </c>
      <c r="I4463" s="121">
        <v>0.5</v>
      </c>
      <c r="J4463" s="119">
        <v>1</v>
      </c>
      <c r="K4463" s="119" t="s">
        <v>461</v>
      </c>
      <c r="L4463" s="119"/>
    </row>
    <row r="4464" spans="1:13" hidden="1" x14ac:dyDescent="0.25">
      <c r="A4464" s="119">
        <v>76438151</v>
      </c>
      <c r="B4464" s="119" t="s">
        <v>312</v>
      </c>
      <c r="C4464" s="119">
        <v>1</v>
      </c>
      <c r="D4464" s="119" t="s">
        <v>282</v>
      </c>
      <c r="E4464" s="119">
        <v>3</v>
      </c>
      <c r="F4464" s="119" t="s">
        <v>5</v>
      </c>
      <c r="G4464" s="119" t="s">
        <v>629</v>
      </c>
      <c r="H4464" s="120">
        <v>44586</v>
      </c>
      <c r="I4464" s="121">
        <v>0.54166666666666663</v>
      </c>
      <c r="J4464" s="119">
        <v>1</v>
      </c>
      <c r="K4464" s="119" t="s">
        <v>461</v>
      </c>
      <c r="L4464" s="119"/>
    </row>
    <row r="4465" spans="1:13" hidden="1" x14ac:dyDescent="0.25">
      <c r="A4465" s="119">
        <v>76438151</v>
      </c>
      <c r="B4465" s="119" t="s">
        <v>312</v>
      </c>
      <c r="C4465" s="119">
        <v>1</v>
      </c>
      <c r="D4465" s="119" t="s">
        <v>282</v>
      </c>
      <c r="E4465" s="119">
        <v>4</v>
      </c>
      <c r="F4465" s="119" t="s">
        <v>7</v>
      </c>
      <c r="G4465" s="119" t="s">
        <v>629</v>
      </c>
      <c r="H4465" s="120">
        <v>44586</v>
      </c>
      <c r="I4465" s="121">
        <v>0.79166666666666663</v>
      </c>
      <c r="J4465" s="119">
        <v>1</v>
      </c>
      <c r="K4465" s="119" t="s">
        <v>461</v>
      </c>
      <c r="L4465" s="119"/>
    </row>
    <row r="4466" spans="1:13" hidden="1" x14ac:dyDescent="0.25">
      <c r="A4466" s="119">
        <v>76438151</v>
      </c>
      <c r="B4466" s="119" t="s">
        <v>312</v>
      </c>
      <c r="C4466" s="119">
        <v>1</v>
      </c>
      <c r="D4466" s="119" t="s">
        <v>282</v>
      </c>
      <c r="E4466" s="119">
        <v>0</v>
      </c>
      <c r="F4466" s="119" t="s">
        <v>8</v>
      </c>
      <c r="G4466" s="119" t="s">
        <v>629</v>
      </c>
      <c r="H4466" s="120">
        <v>44587</v>
      </c>
      <c r="I4466" s="121"/>
      <c r="J4466" s="119">
        <v>1</v>
      </c>
      <c r="K4466" s="119" t="s">
        <v>461</v>
      </c>
      <c r="L4466" s="119"/>
    </row>
    <row r="4467" spans="1:13" hidden="1" x14ac:dyDescent="0.25">
      <c r="A4467" s="119">
        <v>76438151</v>
      </c>
      <c r="B4467" s="119" t="s">
        <v>312</v>
      </c>
      <c r="C4467" s="119">
        <v>1</v>
      </c>
      <c r="D4467" s="119" t="s">
        <v>282</v>
      </c>
      <c r="E4467" s="119">
        <v>1</v>
      </c>
      <c r="F4467" s="119" t="s">
        <v>3</v>
      </c>
      <c r="G4467" s="119" t="s">
        <v>629</v>
      </c>
      <c r="H4467" s="120">
        <v>44588</v>
      </c>
      <c r="I4467" s="121">
        <v>0.29166666666666669</v>
      </c>
      <c r="J4467" s="119">
        <v>1</v>
      </c>
      <c r="K4467" s="119" t="s">
        <v>461</v>
      </c>
      <c r="L4467" s="119"/>
    </row>
    <row r="4468" spans="1:13" hidden="1" x14ac:dyDescent="0.25">
      <c r="A4468" s="119">
        <v>76438151</v>
      </c>
      <c r="B4468" s="119" t="s">
        <v>312</v>
      </c>
      <c r="C4468" s="119">
        <v>1</v>
      </c>
      <c r="D4468" s="119" t="s">
        <v>282</v>
      </c>
      <c r="E4468" s="119">
        <v>2</v>
      </c>
      <c r="F4468" s="119" t="s">
        <v>6</v>
      </c>
      <c r="G4468" s="119" t="s">
        <v>629</v>
      </c>
      <c r="H4468" s="120">
        <v>44588</v>
      </c>
      <c r="I4468" s="121">
        <v>0.5</v>
      </c>
      <c r="J4468" s="119">
        <v>1</v>
      </c>
      <c r="K4468" s="119" t="s">
        <v>461</v>
      </c>
      <c r="L4468" s="119"/>
    </row>
    <row r="4469" spans="1:13" hidden="1" x14ac:dyDescent="0.25">
      <c r="A4469" s="119">
        <v>76438151</v>
      </c>
      <c r="B4469" s="119" t="s">
        <v>312</v>
      </c>
      <c r="C4469" s="119">
        <v>1</v>
      </c>
      <c r="D4469" s="119" t="s">
        <v>282</v>
      </c>
      <c r="E4469" s="119">
        <v>3</v>
      </c>
      <c r="F4469" s="119" t="s">
        <v>5</v>
      </c>
      <c r="G4469" s="119" t="s">
        <v>629</v>
      </c>
      <c r="H4469" s="120">
        <v>44588</v>
      </c>
      <c r="I4469" s="121">
        <v>0.54166666666666663</v>
      </c>
      <c r="J4469" s="119">
        <v>1</v>
      </c>
      <c r="K4469" s="119" t="s">
        <v>461</v>
      </c>
      <c r="L4469" s="119"/>
    </row>
    <row r="4470" spans="1:13" hidden="1" x14ac:dyDescent="0.25">
      <c r="A4470" s="119">
        <v>76438151</v>
      </c>
      <c r="B4470" s="119" t="s">
        <v>312</v>
      </c>
      <c r="C4470" s="119">
        <v>1</v>
      </c>
      <c r="D4470" s="119" t="s">
        <v>282</v>
      </c>
      <c r="E4470" s="119">
        <v>4</v>
      </c>
      <c r="F4470" s="119" t="s">
        <v>7</v>
      </c>
      <c r="G4470" s="119" t="s">
        <v>629</v>
      </c>
      <c r="H4470" s="120">
        <v>44588</v>
      </c>
      <c r="I4470" s="121">
        <v>0.79166666666666663</v>
      </c>
      <c r="J4470" s="119">
        <v>1</v>
      </c>
      <c r="K4470" s="119" t="s">
        <v>461</v>
      </c>
      <c r="L4470" s="119"/>
    </row>
    <row r="4471" spans="1:13" hidden="1" x14ac:dyDescent="0.25">
      <c r="A4471" s="119">
        <v>76438151</v>
      </c>
      <c r="B4471" s="119" t="s">
        <v>312</v>
      </c>
      <c r="C4471" s="119">
        <v>1</v>
      </c>
      <c r="D4471" s="119" t="s">
        <v>282</v>
      </c>
      <c r="E4471" s="119">
        <v>1</v>
      </c>
      <c r="F4471" s="119" t="s">
        <v>3</v>
      </c>
      <c r="G4471" s="119" t="s">
        <v>629</v>
      </c>
      <c r="H4471" s="120">
        <v>44589</v>
      </c>
      <c r="I4471" s="121">
        <v>0.29166666666666669</v>
      </c>
      <c r="J4471" s="119">
        <v>1</v>
      </c>
      <c r="K4471" s="119" t="s">
        <v>461</v>
      </c>
      <c r="L4471" s="119"/>
    </row>
    <row r="4472" spans="1:13" hidden="1" x14ac:dyDescent="0.25">
      <c r="A4472" s="119">
        <v>76438151</v>
      </c>
      <c r="B4472" s="119" t="s">
        <v>312</v>
      </c>
      <c r="C4472" s="119">
        <v>1</v>
      </c>
      <c r="D4472" s="119" t="s">
        <v>282</v>
      </c>
      <c r="E4472" s="119">
        <v>2</v>
      </c>
      <c r="F4472" s="119" t="s">
        <v>6</v>
      </c>
      <c r="G4472" s="119" t="s">
        <v>629</v>
      </c>
      <c r="H4472" s="120">
        <v>44589</v>
      </c>
      <c r="I4472" s="121">
        <v>0.5</v>
      </c>
      <c r="J4472" s="119">
        <v>1</v>
      </c>
      <c r="K4472" s="119" t="s">
        <v>461</v>
      </c>
      <c r="L4472" s="119"/>
    </row>
    <row r="4473" spans="1:13" hidden="1" x14ac:dyDescent="0.25">
      <c r="A4473" s="119">
        <v>76438151</v>
      </c>
      <c r="B4473" s="119" t="s">
        <v>312</v>
      </c>
      <c r="C4473" s="119">
        <v>1</v>
      </c>
      <c r="D4473" s="119" t="s">
        <v>282</v>
      </c>
      <c r="E4473" s="119">
        <v>3</v>
      </c>
      <c r="F4473" s="119" t="s">
        <v>5</v>
      </c>
      <c r="G4473" s="119" t="s">
        <v>629</v>
      </c>
      <c r="H4473" s="120">
        <v>44589</v>
      </c>
      <c r="I4473" s="121">
        <v>0.54166666666666663</v>
      </c>
      <c r="J4473" s="119">
        <v>1</v>
      </c>
      <c r="K4473" s="119" t="s">
        <v>461</v>
      </c>
      <c r="L4473" s="119"/>
    </row>
    <row r="4474" spans="1:13" hidden="1" x14ac:dyDescent="0.25">
      <c r="A4474" s="119">
        <v>76438151</v>
      </c>
      <c r="B4474" s="119" t="s">
        <v>312</v>
      </c>
      <c r="C4474" s="119">
        <v>1</v>
      </c>
      <c r="D4474" s="119" t="s">
        <v>282</v>
      </c>
      <c r="E4474" s="119">
        <v>4</v>
      </c>
      <c r="F4474" s="119" t="s">
        <v>7</v>
      </c>
      <c r="G4474" s="119" t="s">
        <v>629</v>
      </c>
      <c r="H4474" s="120">
        <v>44589</v>
      </c>
      <c r="I4474" s="121">
        <v>0.79166666666666663</v>
      </c>
      <c r="J4474" s="119">
        <v>1</v>
      </c>
      <c r="K4474" s="119" t="s">
        <v>461</v>
      </c>
      <c r="L4474" s="119"/>
    </row>
    <row r="4475" spans="1:13" hidden="1" x14ac:dyDescent="0.25">
      <c r="A4475" s="119">
        <v>76438151</v>
      </c>
      <c r="B4475" s="119" t="s">
        <v>312</v>
      </c>
      <c r="C4475" s="119">
        <v>1</v>
      </c>
      <c r="D4475" s="119" t="s">
        <v>282</v>
      </c>
      <c r="E4475" s="119">
        <v>1</v>
      </c>
      <c r="F4475" s="119" t="s">
        <v>3</v>
      </c>
      <c r="G4475" s="119" t="s">
        <v>629</v>
      </c>
      <c r="H4475" s="120">
        <v>44590</v>
      </c>
      <c r="I4475" s="121">
        <v>0.29166666666666669</v>
      </c>
      <c r="J4475" s="119">
        <v>1</v>
      </c>
      <c r="K4475" s="119" t="s">
        <v>461</v>
      </c>
      <c r="L4475" s="119"/>
    </row>
    <row r="4476" spans="1:13" hidden="1" x14ac:dyDescent="0.25">
      <c r="A4476" s="119">
        <v>76438151</v>
      </c>
      <c r="B4476" s="119" t="s">
        <v>312</v>
      </c>
      <c r="C4476" s="119">
        <v>1</v>
      </c>
      <c r="D4476" s="119" t="s">
        <v>282</v>
      </c>
      <c r="E4476" s="119">
        <v>2</v>
      </c>
      <c r="F4476" s="119" t="s">
        <v>6</v>
      </c>
      <c r="G4476" s="119" t="s">
        <v>629</v>
      </c>
      <c r="H4476" s="120">
        <v>44590</v>
      </c>
      <c r="I4476" s="121">
        <v>0.5</v>
      </c>
      <c r="J4476" s="119">
        <v>1</v>
      </c>
      <c r="K4476" s="119" t="s">
        <v>461</v>
      </c>
      <c r="L4476" s="119"/>
    </row>
    <row r="4477" spans="1:13" hidden="1" x14ac:dyDescent="0.25">
      <c r="A4477" s="119">
        <v>76438151</v>
      </c>
      <c r="B4477" s="119" t="s">
        <v>312</v>
      </c>
      <c r="C4477" s="119">
        <v>1</v>
      </c>
      <c r="D4477" s="119" t="s">
        <v>282</v>
      </c>
      <c r="E4477" s="119">
        <v>3</v>
      </c>
      <c r="F4477" s="119" t="s">
        <v>5</v>
      </c>
      <c r="G4477" s="119" t="s">
        <v>629</v>
      </c>
      <c r="H4477" s="120">
        <v>44590</v>
      </c>
      <c r="I4477" s="121">
        <v>0.54166666666666663</v>
      </c>
      <c r="J4477" s="119">
        <v>1</v>
      </c>
      <c r="K4477" s="119" t="s">
        <v>461</v>
      </c>
      <c r="L4477" s="119"/>
    </row>
    <row r="4478" spans="1:13" hidden="1" x14ac:dyDescent="0.25">
      <c r="A4478" s="119">
        <v>76438151</v>
      </c>
      <c r="B4478" s="119" t="s">
        <v>312</v>
      </c>
      <c r="C4478" s="119">
        <v>1</v>
      </c>
      <c r="D4478" s="119" t="s">
        <v>282</v>
      </c>
      <c r="E4478" s="119">
        <v>4</v>
      </c>
      <c r="F4478" s="119" t="s">
        <v>7</v>
      </c>
      <c r="G4478" s="119" t="s">
        <v>629</v>
      </c>
      <c r="H4478" s="120">
        <v>44590</v>
      </c>
      <c r="I4478" s="121">
        <v>0.75</v>
      </c>
      <c r="J4478" s="119">
        <v>1</v>
      </c>
      <c r="K4478" s="119" t="s">
        <v>461</v>
      </c>
      <c r="L4478" s="119"/>
    </row>
    <row r="4479" spans="1:13" hidden="1" x14ac:dyDescent="0.25">
      <c r="A4479" s="119">
        <v>74251412</v>
      </c>
      <c r="B4479" s="119" t="s">
        <v>314</v>
      </c>
      <c r="C4479" s="119">
        <v>2</v>
      </c>
      <c r="D4479" s="119" t="s">
        <v>283</v>
      </c>
      <c r="E4479" s="119">
        <v>1</v>
      </c>
      <c r="F4479" s="119" t="s">
        <v>3</v>
      </c>
      <c r="G4479" s="119" t="s">
        <v>288</v>
      </c>
      <c r="H4479" s="120">
        <v>44556</v>
      </c>
      <c r="I4479" s="121">
        <v>0.79166666666666663</v>
      </c>
      <c r="J4479" s="119">
        <v>1</v>
      </c>
      <c r="K4479" s="119" t="s">
        <v>461</v>
      </c>
      <c r="L4479" s="119"/>
      <c r="M4479" s="1" t="s">
        <v>665</v>
      </c>
    </row>
    <row r="4480" spans="1:13" hidden="1" x14ac:dyDescent="0.25">
      <c r="A4480" s="119">
        <v>74251412</v>
      </c>
      <c r="B4480" s="119" t="s">
        <v>314</v>
      </c>
      <c r="C4480" s="119">
        <v>2</v>
      </c>
      <c r="D4480" s="119" t="s">
        <v>283</v>
      </c>
      <c r="E4480" s="119">
        <v>2</v>
      </c>
      <c r="F4480" s="119" t="s">
        <v>6</v>
      </c>
      <c r="G4480" s="119" t="s">
        <v>288</v>
      </c>
      <c r="H4480" s="120">
        <v>44556</v>
      </c>
      <c r="I4480" s="121">
        <v>0.91666666666666663</v>
      </c>
      <c r="J4480" s="119">
        <v>1</v>
      </c>
      <c r="K4480" s="119" t="s">
        <v>461</v>
      </c>
      <c r="L4480" s="119"/>
    </row>
    <row r="4481" spans="1:13" hidden="1" x14ac:dyDescent="0.25">
      <c r="A4481" s="119">
        <v>74251412</v>
      </c>
      <c r="B4481" s="119" t="s">
        <v>314</v>
      </c>
      <c r="C4481" s="119">
        <v>2</v>
      </c>
      <c r="D4481" s="119" t="s">
        <v>283</v>
      </c>
      <c r="E4481" s="119">
        <v>3</v>
      </c>
      <c r="F4481" s="119" t="s">
        <v>5</v>
      </c>
      <c r="G4481" s="119" t="s">
        <v>288</v>
      </c>
      <c r="H4481" s="120">
        <v>44556</v>
      </c>
      <c r="I4481" s="121">
        <v>0.95833333333333337</v>
      </c>
      <c r="J4481" s="119">
        <v>1</v>
      </c>
      <c r="K4481" s="119" t="s">
        <v>461</v>
      </c>
      <c r="L4481" s="119"/>
    </row>
    <row r="4482" spans="1:13" hidden="1" x14ac:dyDescent="0.25">
      <c r="A4482" s="119">
        <v>74251412</v>
      </c>
      <c r="B4482" s="119" t="s">
        <v>314</v>
      </c>
      <c r="C4482" s="119">
        <v>2</v>
      </c>
      <c r="D4482" s="119" t="s">
        <v>283</v>
      </c>
      <c r="E4482" s="119">
        <v>4</v>
      </c>
      <c r="F4482" s="119" t="s">
        <v>7</v>
      </c>
      <c r="G4482" s="119" t="s">
        <v>288</v>
      </c>
      <c r="H4482" s="120">
        <v>44557</v>
      </c>
      <c r="I4482" s="121">
        <v>0.29166666666666669</v>
      </c>
      <c r="J4482" s="119">
        <v>1</v>
      </c>
      <c r="K4482" s="119" t="s">
        <v>461</v>
      </c>
      <c r="L4482" s="119"/>
    </row>
    <row r="4483" spans="1:13" hidden="1" x14ac:dyDescent="0.25">
      <c r="A4483" s="119">
        <v>74251412</v>
      </c>
      <c r="B4483" s="119" t="s">
        <v>314</v>
      </c>
      <c r="C4483" s="119">
        <v>2</v>
      </c>
      <c r="D4483" s="119" t="s">
        <v>283</v>
      </c>
      <c r="E4483" s="119">
        <v>1</v>
      </c>
      <c r="F4483" s="119" t="s">
        <v>3</v>
      </c>
      <c r="G4483" s="119" t="s">
        <v>288</v>
      </c>
      <c r="H4483" s="120">
        <v>44557</v>
      </c>
      <c r="I4483" s="121">
        <v>0.79166666666666663</v>
      </c>
      <c r="J4483" s="119">
        <v>1</v>
      </c>
      <c r="K4483" s="119" t="s">
        <v>461</v>
      </c>
      <c r="L4483" s="119"/>
      <c r="M4483" s="1" t="s">
        <v>665</v>
      </c>
    </row>
    <row r="4484" spans="1:13" hidden="1" x14ac:dyDescent="0.25">
      <c r="A4484" s="119">
        <v>74251412</v>
      </c>
      <c r="B4484" s="119" t="s">
        <v>314</v>
      </c>
      <c r="C4484" s="119">
        <v>2</v>
      </c>
      <c r="D4484" s="119" t="s">
        <v>283</v>
      </c>
      <c r="E4484" s="119">
        <v>2</v>
      </c>
      <c r="F4484" s="119" t="s">
        <v>6</v>
      </c>
      <c r="G4484" s="119" t="s">
        <v>288</v>
      </c>
      <c r="H4484" s="120">
        <v>44557</v>
      </c>
      <c r="I4484" s="121">
        <v>0.91666666666666663</v>
      </c>
      <c r="J4484" s="119">
        <v>1</v>
      </c>
      <c r="K4484" s="119" t="s">
        <v>461</v>
      </c>
      <c r="L4484" s="119"/>
    </row>
    <row r="4485" spans="1:13" hidden="1" x14ac:dyDescent="0.25">
      <c r="A4485" s="119">
        <v>74251412</v>
      </c>
      <c r="B4485" s="119" t="s">
        <v>314</v>
      </c>
      <c r="C4485" s="119">
        <v>2</v>
      </c>
      <c r="D4485" s="119" t="s">
        <v>283</v>
      </c>
      <c r="E4485" s="119">
        <v>3</v>
      </c>
      <c r="F4485" s="119" t="s">
        <v>5</v>
      </c>
      <c r="G4485" s="119" t="s">
        <v>288</v>
      </c>
      <c r="H4485" s="120">
        <v>44557</v>
      </c>
      <c r="I4485" s="121">
        <v>0.95833333333333337</v>
      </c>
      <c r="J4485" s="119">
        <v>1</v>
      </c>
      <c r="K4485" s="119" t="s">
        <v>461</v>
      </c>
      <c r="L4485" s="119"/>
    </row>
    <row r="4486" spans="1:13" hidden="1" x14ac:dyDescent="0.25">
      <c r="A4486" s="119">
        <v>74251412</v>
      </c>
      <c r="B4486" s="119" t="s">
        <v>314</v>
      </c>
      <c r="C4486" s="119">
        <v>2</v>
      </c>
      <c r="D4486" s="119" t="s">
        <v>283</v>
      </c>
      <c r="E4486" s="119">
        <v>4</v>
      </c>
      <c r="F4486" s="119" t="s">
        <v>7</v>
      </c>
      <c r="G4486" s="119" t="s">
        <v>288</v>
      </c>
      <c r="H4486" s="120">
        <v>44558</v>
      </c>
      <c r="I4486" s="121">
        <v>0.29166666666666669</v>
      </c>
      <c r="J4486" s="119">
        <v>1</v>
      </c>
      <c r="K4486" s="119" t="s">
        <v>461</v>
      </c>
      <c r="L4486" s="119"/>
    </row>
    <row r="4487" spans="1:13" hidden="1" x14ac:dyDescent="0.25">
      <c r="A4487" s="119">
        <v>74251412</v>
      </c>
      <c r="B4487" s="119" t="s">
        <v>314</v>
      </c>
      <c r="C4487" s="119">
        <v>2</v>
      </c>
      <c r="D4487" s="119" t="s">
        <v>283</v>
      </c>
      <c r="E4487" s="119">
        <v>1</v>
      </c>
      <c r="F4487" s="119" t="s">
        <v>3</v>
      </c>
      <c r="G4487" s="119" t="s">
        <v>288</v>
      </c>
      <c r="H4487" s="120">
        <v>44558</v>
      </c>
      <c r="I4487" s="121">
        <v>0.79166666666666663</v>
      </c>
      <c r="J4487" s="119">
        <v>1</v>
      </c>
      <c r="K4487" s="119" t="s">
        <v>461</v>
      </c>
      <c r="L4487" s="119"/>
      <c r="M4487" s="1" t="s">
        <v>665</v>
      </c>
    </row>
    <row r="4488" spans="1:13" hidden="1" x14ac:dyDescent="0.25">
      <c r="A4488" s="119">
        <v>74251412</v>
      </c>
      <c r="B4488" s="119" t="s">
        <v>314</v>
      </c>
      <c r="C4488" s="119">
        <v>2</v>
      </c>
      <c r="D4488" s="119" t="s">
        <v>283</v>
      </c>
      <c r="E4488" s="119">
        <v>2</v>
      </c>
      <c r="F4488" s="119" t="s">
        <v>6</v>
      </c>
      <c r="G4488" s="119" t="s">
        <v>288</v>
      </c>
      <c r="H4488" s="120">
        <v>44558</v>
      </c>
      <c r="I4488" s="121">
        <v>0.91666666666666663</v>
      </c>
      <c r="J4488" s="119">
        <v>1</v>
      </c>
      <c r="K4488" s="119" t="s">
        <v>461</v>
      </c>
      <c r="L4488" s="119"/>
    </row>
    <row r="4489" spans="1:13" hidden="1" x14ac:dyDescent="0.25">
      <c r="A4489" s="119">
        <v>74251412</v>
      </c>
      <c r="B4489" s="119" t="s">
        <v>314</v>
      </c>
      <c r="C4489" s="119">
        <v>2</v>
      </c>
      <c r="D4489" s="119" t="s">
        <v>283</v>
      </c>
      <c r="E4489" s="119">
        <v>3</v>
      </c>
      <c r="F4489" s="119" t="s">
        <v>5</v>
      </c>
      <c r="G4489" s="119" t="s">
        <v>288</v>
      </c>
      <c r="H4489" s="120">
        <v>44558</v>
      </c>
      <c r="I4489" s="121">
        <v>0.95833333333333337</v>
      </c>
      <c r="J4489" s="119">
        <v>1</v>
      </c>
      <c r="K4489" s="119" t="s">
        <v>461</v>
      </c>
      <c r="L4489" s="119"/>
    </row>
    <row r="4490" spans="1:13" hidden="1" x14ac:dyDescent="0.25">
      <c r="A4490" s="119">
        <v>74251412</v>
      </c>
      <c r="B4490" s="119" t="s">
        <v>314</v>
      </c>
      <c r="C4490" s="119">
        <v>2</v>
      </c>
      <c r="D4490" s="119" t="s">
        <v>283</v>
      </c>
      <c r="E4490" s="119">
        <v>4</v>
      </c>
      <c r="F4490" s="119" t="s">
        <v>7</v>
      </c>
      <c r="G4490" s="119" t="s">
        <v>288</v>
      </c>
      <c r="H4490" s="120">
        <v>44559</v>
      </c>
      <c r="I4490" s="121">
        <v>0.29166666666666669</v>
      </c>
      <c r="J4490" s="119">
        <v>1</v>
      </c>
      <c r="K4490" s="119" t="s">
        <v>461</v>
      </c>
      <c r="L4490" s="119"/>
    </row>
    <row r="4491" spans="1:13" hidden="1" x14ac:dyDescent="0.25">
      <c r="A4491" s="119">
        <v>74251412</v>
      </c>
      <c r="B4491" s="119" t="s">
        <v>314</v>
      </c>
      <c r="C4491" s="119">
        <v>2</v>
      </c>
      <c r="D4491" s="119" t="s">
        <v>283</v>
      </c>
      <c r="E4491" s="119">
        <v>1</v>
      </c>
      <c r="F4491" s="119" t="s">
        <v>3</v>
      </c>
      <c r="G4491" s="119" t="s">
        <v>288</v>
      </c>
      <c r="H4491" s="120">
        <v>44559</v>
      </c>
      <c r="I4491" s="121">
        <v>0.79166666666666663</v>
      </c>
      <c r="J4491" s="119">
        <v>1</v>
      </c>
      <c r="K4491" s="119" t="s">
        <v>461</v>
      </c>
      <c r="L4491" s="119"/>
      <c r="M4491" s="1" t="s">
        <v>665</v>
      </c>
    </row>
    <row r="4492" spans="1:13" hidden="1" x14ac:dyDescent="0.25">
      <c r="A4492" s="119">
        <v>74251412</v>
      </c>
      <c r="B4492" s="119" t="s">
        <v>314</v>
      </c>
      <c r="C4492" s="119">
        <v>2</v>
      </c>
      <c r="D4492" s="119" t="s">
        <v>283</v>
      </c>
      <c r="E4492" s="119">
        <v>2</v>
      </c>
      <c r="F4492" s="119" t="s">
        <v>6</v>
      </c>
      <c r="G4492" s="119" t="s">
        <v>288</v>
      </c>
      <c r="H4492" s="120">
        <v>44559</v>
      </c>
      <c r="I4492" s="121">
        <v>0.91666666666666663</v>
      </c>
      <c r="J4492" s="119">
        <v>1</v>
      </c>
      <c r="K4492" s="119" t="s">
        <v>461</v>
      </c>
      <c r="L4492" s="119"/>
    </row>
    <row r="4493" spans="1:13" hidden="1" x14ac:dyDescent="0.25">
      <c r="A4493" s="119">
        <v>74251412</v>
      </c>
      <c r="B4493" s="119" t="s">
        <v>314</v>
      </c>
      <c r="C4493" s="119">
        <v>2</v>
      </c>
      <c r="D4493" s="119" t="s">
        <v>283</v>
      </c>
      <c r="E4493" s="119">
        <v>3</v>
      </c>
      <c r="F4493" s="119" t="s">
        <v>5</v>
      </c>
      <c r="G4493" s="119" t="s">
        <v>288</v>
      </c>
      <c r="H4493" s="120">
        <v>44559</v>
      </c>
      <c r="I4493" s="121">
        <v>0.95833333333333337</v>
      </c>
      <c r="J4493" s="119">
        <v>1</v>
      </c>
      <c r="K4493" s="119" t="s">
        <v>461</v>
      </c>
      <c r="L4493" s="119"/>
    </row>
    <row r="4494" spans="1:13" hidden="1" x14ac:dyDescent="0.25">
      <c r="A4494" s="119">
        <v>74251412</v>
      </c>
      <c r="B4494" s="119" t="s">
        <v>314</v>
      </c>
      <c r="C4494" s="119">
        <v>2</v>
      </c>
      <c r="D4494" s="119" t="s">
        <v>283</v>
      </c>
      <c r="E4494" s="119">
        <v>4</v>
      </c>
      <c r="F4494" s="119" t="s">
        <v>7</v>
      </c>
      <c r="G4494" s="119" t="s">
        <v>288</v>
      </c>
      <c r="H4494" s="120">
        <v>44560</v>
      </c>
      <c r="I4494" s="121">
        <v>0.29166666666666669</v>
      </c>
      <c r="J4494" s="119">
        <v>1</v>
      </c>
      <c r="K4494" s="119" t="s">
        <v>461</v>
      </c>
      <c r="L4494" s="119"/>
    </row>
    <row r="4495" spans="1:13" hidden="1" x14ac:dyDescent="0.25">
      <c r="A4495" s="119">
        <v>74251412</v>
      </c>
      <c r="B4495" s="119" t="s">
        <v>314</v>
      </c>
      <c r="C4495" s="119">
        <v>2</v>
      </c>
      <c r="D4495" s="119" t="s">
        <v>283</v>
      </c>
      <c r="E4495" s="119">
        <v>1</v>
      </c>
      <c r="F4495" s="119" t="s">
        <v>3</v>
      </c>
      <c r="G4495" s="119" t="s">
        <v>288</v>
      </c>
      <c r="H4495" s="120">
        <v>44560</v>
      </c>
      <c r="I4495" s="121">
        <v>0.79166666666666663</v>
      </c>
      <c r="J4495" s="119">
        <v>1</v>
      </c>
      <c r="K4495" s="119" t="s">
        <v>461</v>
      </c>
      <c r="L4495" s="119"/>
      <c r="M4495" s="1" t="s">
        <v>665</v>
      </c>
    </row>
    <row r="4496" spans="1:13" hidden="1" x14ac:dyDescent="0.25">
      <c r="A4496" s="119">
        <v>74251412</v>
      </c>
      <c r="B4496" s="119" t="s">
        <v>314</v>
      </c>
      <c r="C4496" s="119">
        <v>2</v>
      </c>
      <c r="D4496" s="119" t="s">
        <v>283</v>
      </c>
      <c r="E4496" s="119">
        <v>2</v>
      </c>
      <c r="F4496" s="119" t="s">
        <v>6</v>
      </c>
      <c r="G4496" s="119" t="s">
        <v>288</v>
      </c>
      <c r="H4496" s="120">
        <v>44560</v>
      </c>
      <c r="I4496" s="121">
        <v>0.91666666666666663</v>
      </c>
      <c r="J4496" s="119">
        <v>1</v>
      </c>
      <c r="K4496" s="119" t="s">
        <v>461</v>
      </c>
      <c r="L4496" s="119"/>
    </row>
    <row r="4497" spans="1:13" hidden="1" x14ac:dyDescent="0.25">
      <c r="A4497" s="119">
        <v>74251412</v>
      </c>
      <c r="B4497" s="119" t="s">
        <v>314</v>
      </c>
      <c r="C4497" s="119">
        <v>2</v>
      </c>
      <c r="D4497" s="119" t="s">
        <v>283</v>
      </c>
      <c r="E4497" s="119">
        <v>3</v>
      </c>
      <c r="F4497" s="119" t="s">
        <v>5</v>
      </c>
      <c r="G4497" s="119" t="s">
        <v>288</v>
      </c>
      <c r="H4497" s="120">
        <v>44560</v>
      </c>
      <c r="I4497" s="121">
        <v>0.95833333333333337</v>
      </c>
      <c r="J4497" s="119">
        <v>1</v>
      </c>
      <c r="K4497" s="119" t="s">
        <v>461</v>
      </c>
      <c r="L4497" s="119"/>
    </row>
    <row r="4498" spans="1:13" hidden="1" x14ac:dyDescent="0.25">
      <c r="A4498" s="119">
        <v>74251412</v>
      </c>
      <c r="B4498" s="119" t="s">
        <v>314</v>
      </c>
      <c r="C4498" s="119">
        <v>1</v>
      </c>
      <c r="D4498" s="119" t="s">
        <v>282</v>
      </c>
      <c r="E4498" s="119">
        <v>2</v>
      </c>
      <c r="F4498" s="119" t="s">
        <v>6</v>
      </c>
      <c r="G4498" s="119" t="s">
        <v>288</v>
      </c>
      <c r="H4498" s="120">
        <v>44561</v>
      </c>
      <c r="I4498" s="121">
        <v>0</v>
      </c>
      <c r="J4498" s="119">
        <v>1</v>
      </c>
      <c r="K4498" s="119" t="s">
        <v>461</v>
      </c>
      <c r="L4498" s="119"/>
    </row>
    <row r="4499" spans="1:13" hidden="1" x14ac:dyDescent="0.25">
      <c r="A4499" s="119">
        <v>74251412</v>
      </c>
      <c r="B4499" s="119" t="s">
        <v>314</v>
      </c>
      <c r="C4499" s="119">
        <v>1</v>
      </c>
      <c r="D4499" s="119" t="s">
        <v>282</v>
      </c>
      <c r="E4499" s="119">
        <v>3</v>
      </c>
      <c r="F4499" s="119" t="s">
        <v>5</v>
      </c>
      <c r="G4499" s="119" t="s">
        <v>288</v>
      </c>
      <c r="H4499" s="120">
        <v>44561</v>
      </c>
      <c r="I4499" s="121">
        <v>0</v>
      </c>
      <c r="J4499" s="119">
        <v>1</v>
      </c>
      <c r="K4499" s="119" t="s">
        <v>461</v>
      </c>
      <c r="L4499" s="119"/>
    </row>
    <row r="4500" spans="1:13" hidden="1" x14ac:dyDescent="0.25">
      <c r="A4500" s="119">
        <v>74251412</v>
      </c>
      <c r="B4500" s="119" t="s">
        <v>314</v>
      </c>
      <c r="C4500" s="119">
        <v>2</v>
      </c>
      <c r="D4500" s="119" t="s">
        <v>283</v>
      </c>
      <c r="E4500" s="119">
        <v>4</v>
      </c>
      <c r="F4500" s="119" t="s">
        <v>7</v>
      </c>
      <c r="G4500" s="119" t="s">
        <v>288</v>
      </c>
      <c r="H4500" s="120">
        <v>44561</v>
      </c>
      <c r="I4500" s="121">
        <v>0.29166666666666669</v>
      </c>
      <c r="J4500" s="119">
        <v>1</v>
      </c>
      <c r="K4500" s="119" t="s">
        <v>461</v>
      </c>
      <c r="L4500" s="119"/>
    </row>
    <row r="4501" spans="1:13" hidden="1" x14ac:dyDescent="0.25">
      <c r="A4501" s="119">
        <v>74251412</v>
      </c>
      <c r="B4501" s="119" t="s">
        <v>314</v>
      </c>
      <c r="C4501" s="119">
        <v>1</v>
      </c>
      <c r="D4501" s="119" t="s">
        <v>282</v>
      </c>
      <c r="E4501" s="119">
        <v>1</v>
      </c>
      <c r="F4501" s="119" t="s">
        <v>3</v>
      </c>
      <c r="G4501" s="119" t="s">
        <v>288</v>
      </c>
      <c r="H4501" s="120">
        <v>44561</v>
      </c>
      <c r="I4501" s="121">
        <v>0.625</v>
      </c>
      <c r="J4501" s="119">
        <v>1</v>
      </c>
      <c r="K4501" s="119" t="s">
        <v>461</v>
      </c>
      <c r="L4501" s="119"/>
      <c r="M4501" s="1" t="s">
        <v>665</v>
      </c>
    </row>
    <row r="4502" spans="1:13" hidden="1" x14ac:dyDescent="0.25">
      <c r="A4502" s="119">
        <v>74251412</v>
      </c>
      <c r="B4502" s="119" t="s">
        <v>314</v>
      </c>
      <c r="C4502" s="119">
        <v>1</v>
      </c>
      <c r="D4502" s="119" t="s">
        <v>282</v>
      </c>
      <c r="E4502" s="119">
        <v>4</v>
      </c>
      <c r="F4502" s="119" t="s">
        <v>7</v>
      </c>
      <c r="G4502" s="119" t="s">
        <v>288</v>
      </c>
      <c r="H4502" s="120">
        <v>44561</v>
      </c>
      <c r="I4502" s="121">
        <v>0.75</v>
      </c>
      <c r="J4502" s="119">
        <v>1</v>
      </c>
      <c r="K4502" s="119" t="s">
        <v>461</v>
      </c>
      <c r="L4502" s="119"/>
    </row>
    <row r="4503" spans="1:13" hidden="1" x14ac:dyDescent="0.25">
      <c r="A4503" s="119">
        <v>74251412</v>
      </c>
      <c r="B4503" s="119" t="s">
        <v>314</v>
      </c>
      <c r="C4503" s="119">
        <v>2</v>
      </c>
      <c r="D4503" s="119" t="s">
        <v>283</v>
      </c>
      <c r="E4503" s="119">
        <v>1</v>
      </c>
      <c r="F4503" s="119" t="s">
        <v>3</v>
      </c>
      <c r="G4503" s="119" t="s">
        <v>288</v>
      </c>
      <c r="H4503" s="120">
        <v>44564</v>
      </c>
      <c r="I4503" s="121">
        <v>0.79166666666666663</v>
      </c>
      <c r="J4503" s="119">
        <v>1</v>
      </c>
      <c r="K4503" s="119" t="s">
        <v>461</v>
      </c>
      <c r="L4503" s="119"/>
      <c r="M4503" s="1" t="s">
        <v>665</v>
      </c>
    </row>
    <row r="4504" spans="1:13" hidden="1" x14ac:dyDescent="0.25">
      <c r="A4504" s="119">
        <v>74251412</v>
      </c>
      <c r="B4504" s="119" t="s">
        <v>314</v>
      </c>
      <c r="C4504" s="119">
        <v>2</v>
      </c>
      <c r="D4504" s="119" t="s">
        <v>283</v>
      </c>
      <c r="E4504" s="119">
        <v>2</v>
      </c>
      <c r="F4504" s="119" t="s">
        <v>6</v>
      </c>
      <c r="G4504" s="119" t="s">
        <v>288</v>
      </c>
      <c r="H4504" s="120">
        <v>44564</v>
      </c>
      <c r="I4504" s="121">
        <v>0.91666666666666663</v>
      </c>
      <c r="J4504" s="119">
        <v>1</v>
      </c>
      <c r="K4504" s="119" t="s">
        <v>461</v>
      </c>
      <c r="L4504" s="119"/>
    </row>
    <row r="4505" spans="1:13" hidden="1" x14ac:dyDescent="0.25">
      <c r="A4505" s="119">
        <v>74251412</v>
      </c>
      <c r="B4505" s="119" t="s">
        <v>314</v>
      </c>
      <c r="C4505" s="119">
        <v>2</v>
      </c>
      <c r="D4505" s="119" t="s">
        <v>283</v>
      </c>
      <c r="E4505" s="119">
        <v>3</v>
      </c>
      <c r="F4505" s="119" t="s">
        <v>5</v>
      </c>
      <c r="G4505" s="119" t="s">
        <v>288</v>
      </c>
      <c r="H4505" s="120">
        <v>44564</v>
      </c>
      <c r="I4505" s="121">
        <v>0.95833333333333337</v>
      </c>
      <c r="J4505" s="119">
        <v>1</v>
      </c>
      <c r="K4505" s="119" t="s">
        <v>461</v>
      </c>
      <c r="L4505" s="119"/>
    </row>
    <row r="4506" spans="1:13" hidden="1" x14ac:dyDescent="0.25">
      <c r="A4506" s="119">
        <v>74251412</v>
      </c>
      <c r="B4506" s="119" t="s">
        <v>314</v>
      </c>
      <c r="C4506" s="119">
        <v>2</v>
      </c>
      <c r="D4506" s="119" t="s">
        <v>283</v>
      </c>
      <c r="E4506" s="119">
        <v>4</v>
      </c>
      <c r="F4506" s="119" t="s">
        <v>7</v>
      </c>
      <c r="G4506" s="119" t="s">
        <v>288</v>
      </c>
      <c r="H4506" s="120">
        <v>44565</v>
      </c>
      <c r="I4506" s="121">
        <v>0.29166666666666669</v>
      </c>
      <c r="J4506" s="119">
        <v>1</v>
      </c>
      <c r="K4506" s="119" t="s">
        <v>461</v>
      </c>
      <c r="L4506" s="119"/>
    </row>
    <row r="4507" spans="1:13" hidden="1" x14ac:dyDescent="0.25">
      <c r="A4507" s="119">
        <v>74251412</v>
      </c>
      <c r="B4507" s="119" t="s">
        <v>314</v>
      </c>
      <c r="C4507" s="119">
        <v>2</v>
      </c>
      <c r="D4507" s="119" t="s">
        <v>283</v>
      </c>
      <c r="E4507" s="119">
        <v>1</v>
      </c>
      <c r="F4507" s="119" t="s">
        <v>3</v>
      </c>
      <c r="G4507" s="119" t="s">
        <v>288</v>
      </c>
      <c r="H4507" s="120">
        <v>44565</v>
      </c>
      <c r="I4507" s="121">
        <v>0.79166666666666663</v>
      </c>
      <c r="J4507" s="119">
        <v>1</v>
      </c>
      <c r="K4507" s="119" t="s">
        <v>461</v>
      </c>
      <c r="L4507" s="119"/>
      <c r="M4507" s="1" t="s">
        <v>665</v>
      </c>
    </row>
    <row r="4508" spans="1:13" hidden="1" x14ac:dyDescent="0.25">
      <c r="A4508" s="119">
        <v>74251412</v>
      </c>
      <c r="B4508" s="119" t="s">
        <v>314</v>
      </c>
      <c r="C4508" s="119">
        <v>2</v>
      </c>
      <c r="D4508" s="119" t="s">
        <v>283</v>
      </c>
      <c r="E4508" s="119">
        <v>2</v>
      </c>
      <c r="F4508" s="119" t="s">
        <v>6</v>
      </c>
      <c r="G4508" s="119" t="s">
        <v>288</v>
      </c>
      <c r="H4508" s="120">
        <v>44565</v>
      </c>
      <c r="I4508" s="121">
        <v>0.91666666666666663</v>
      </c>
      <c r="J4508" s="119">
        <v>1</v>
      </c>
      <c r="K4508" s="119" t="s">
        <v>461</v>
      </c>
      <c r="L4508" s="119"/>
    </row>
    <row r="4509" spans="1:13" hidden="1" x14ac:dyDescent="0.25">
      <c r="A4509" s="119">
        <v>74251412</v>
      </c>
      <c r="B4509" s="119" t="s">
        <v>314</v>
      </c>
      <c r="C4509" s="119">
        <v>2</v>
      </c>
      <c r="D4509" s="119" t="s">
        <v>283</v>
      </c>
      <c r="E4509" s="119">
        <v>3</v>
      </c>
      <c r="F4509" s="119" t="s">
        <v>5</v>
      </c>
      <c r="G4509" s="119" t="s">
        <v>288</v>
      </c>
      <c r="H4509" s="120">
        <v>44565</v>
      </c>
      <c r="I4509" s="121">
        <v>0.95833333333333337</v>
      </c>
      <c r="J4509" s="119">
        <v>1</v>
      </c>
      <c r="K4509" s="119" t="s">
        <v>461</v>
      </c>
      <c r="L4509" s="119"/>
    </row>
    <row r="4510" spans="1:13" hidden="1" x14ac:dyDescent="0.25">
      <c r="A4510" s="119">
        <v>74251412</v>
      </c>
      <c r="B4510" s="119" t="s">
        <v>314</v>
      </c>
      <c r="C4510" s="119">
        <v>2</v>
      </c>
      <c r="D4510" s="119" t="s">
        <v>283</v>
      </c>
      <c r="E4510" s="119">
        <v>4</v>
      </c>
      <c r="F4510" s="119" t="s">
        <v>7</v>
      </c>
      <c r="G4510" s="119" t="s">
        <v>288</v>
      </c>
      <c r="H4510" s="120">
        <v>44566</v>
      </c>
      <c r="I4510" s="121">
        <v>0.29166666666666669</v>
      </c>
      <c r="J4510" s="119">
        <v>1</v>
      </c>
      <c r="K4510" s="119" t="s">
        <v>461</v>
      </c>
      <c r="L4510" s="119"/>
    </row>
    <row r="4511" spans="1:13" hidden="1" x14ac:dyDescent="0.25">
      <c r="A4511" s="119">
        <v>74251412</v>
      </c>
      <c r="B4511" s="119" t="s">
        <v>314</v>
      </c>
      <c r="C4511" s="119">
        <v>2</v>
      </c>
      <c r="D4511" s="119" t="s">
        <v>283</v>
      </c>
      <c r="E4511" s="119">
        <v>1</v>
      </c>
      <c r="F4511" s="119" t="s">
        <v>3</v>
      </c>
      <c r="G4511" s="119" t="s">
        <v>288</v>
      </c>
      <c r="H4511" s="120">
        <v>44566</v>
      </c>
      <c r="I4511" s="121">
        <v>0.79166666666666663</v>
      </c>
      <c r="J4511" s="119">
        <v>1</v>
      </c>
      <c r="K4511" s="119" t="s">
        <v>461</v>
      </c>
      <c r="L4511" s="119"/>
      <c r="M4511" s="1" t="s">
        <v>665</v>
      </c>
    </row>
    <row r="4512" spans="1:13" hidden="1" x14ac:dyDescent="0.25">
      <c r="A4512" s="119">
        <v>74251412</v>
      </c>
      <c r="B4512" s="119" t="s">
        <v>314</v>
      </c>
      <c r="C4512" s="119">
        <v>2</v>
      </c>
      <c r="D4512" s="119" t="s">
        <v>283</v>
      </c>
      <c r="E4512" s="119">
        <v>2</v>
      </c>
      <c r="F4512" s="119" t="s">
        <v>6</v>
      </c>
      <c r="G4512" s="119" t="s">
        <v>288</v>
      </c>
      <c r="H4512" s="120">
        <v>44566</v>
      </c>
      <c r="I4512" s="121">
        <v>0.91666666666666663</v>
      </c>
      <c r="J4512" s="119">
        <v>1</v>
      </c>
      <c r="K4512" s="119" t="s">
        <v>461</v>
      </c>
      <c r="L4512" s="119"/>
    </row>
    <row r="4513" spans="1:13" hidden="1" x14ac:dyDescent="0.25">
      <c r="A4513" s="119">
        <v>74251412</v>
      </c>
      <c r="B4513" s="119" t="s">
        <v>314</v>
      </c>
      <c r="C4513" s="119">
        <v>2</v>
      </c>
      <c r="D4513" s="119" t="s">
        <v>283</v>
      </c>
      <c r="E4513" s="119">
        <v>3</v>
      </c>
      <c r="F4513" s="119" t="s">
        <v>5</v>
      </c>
      <c r="G4513" s="119" t="s">
        <v>288</v>
      </c>
      <c r="H4513" s="120">
        <v>44566</v>
      </c>
      <c r="I4513" s="121">
        <v>0.95833333333333337</v>
      </c>
      <c r="J4513" s="119">
        <v>1</v>
      </c>
      <c r="K4513" s="119" t="s">
        <v>461</v>
      </c>
      <c r="L4513" s="119"/>
    </row>
    <row r="4514" spans="1:13" hidden="1" x14ac:dyDescent="0.25">
      <c r="A4514" s="119">
        <v>74251412</v>
      </c>
      <c r="B4514" s="119" t="s">
        <v>314</v>
      </c>
      <c r="C4514" s="119">
        <v>2</v>
      </c>
      <c r="D4514" s="119" t="s">
        <v>283</v>
      </c>
      <c r="E4514" s="119">
        <v>4</v>
      </c>
      <c r="F4514" s="119" t="s">
        <v>7</v>
      </c>
      <c r="G4514" s="119" t="s">
        <v>288</v>
      </c>
      <c r="H4514" s="120">
        <v>44567</v>
      </c>
      <c r="I4514" s="121">
        <v>0.29166666666666669</v>
      </c>
      <c r="J4514" s="119">
        <v>1</v>
      </c>
      <c r="K4514" s="119" t="s">
        <v>461</v>
      </c>
      <c r="L4514" s="119"/>
    </row>
    <row r="4515" spans="1:13" hidden="1" x14ac:dyDescent="0.25">
      <c r="A4515" s="119">
        <v>74251412</v>
      </c>
      <c r="B4515" s="119" t="s">
        <v>314</v>
      </c>
      <c r="C4515" s="119">
        <v>2</v>
      </c>
      <c r="D4515" s="119" t="s">
        <v>283</v>
      </c>
      <c r="E4515" s="119">
        <v>1</v>
      </c>
      <c r="F4515" s="119" t="s">
        <v>3</v>
      </c>
      <c r="G4515" s="119" t="s">
        <v>288</v>
      </c>
      <c r="H4515" s="120">
        <v>44567</v>
      </c>
      <c r="I4515" s="121">
        <v>0.79166666666666663</v>
      </c>
      <c r="J4515" s="119">
        <v>1</v>
      </c>
      <c r="K4515" s="119" t="s">
        <v>461</v>
      </c>
      <c r="L4515" s="119"/>
      <c r="M4515" s="1" t="s">
        <v>665</v>
      </c>
    </row>
    <row r="4516" spans="1:13" hidden="1" x14ac:dyDescent="0.25">
      <c r="A4516" s="119">
        <v>74251412</v>
      </c>
      <c r="B4516" s="119" t="s">
        <v>314</v>
      </c>
      <c r="C4516" s="119">
        <v>2</v>
      </c>
      <c r="D4516" s="119" t="s">
        <v>283</v>
      </c>
      <c r="E4516" s="119">
        <v>2</v>
      </c>
      <c r="F4516" s="119" t="s">
        <v>6</v>
      </c>
      <c r="G4516" s="119" t="s">
        <v>288</v>
      </c>
      <c r="H4516" s="120">
        <v>44567</v>
      </c>
      <c r="I4516" s="121">
        <v>0.91666666666666663</v>
      </c>
      <c r="J4516" s="119">
        <v>1</v>
      </c>
      <c r="K4516" s="119" t="s">
        <v>461</v>
      </c>
      <c r="L4516" s="119"/>
    </row>
    <row r="4517" spans="1:13" hidden="1" x14ac:dyDescent="0.25">
      <c r="A4517" s="119">
        <v>74251412</v>
      </c>
      <c r="B4517" s="119" t="s">
        <v>314</v>
      </c>
      <c r="C4517" s="119">
        <v>2</v>
      </c>
      <c r="D4517" s="119" t="s">
        <v>283</v>
      </c>
      <c r="E4517" s="119">
        <v>3</v>
      </c>
      <c r="F4517" s="119" t="s">
        <v>5</v>
      </c>
      <c r="G4517" s="119" t="s">
        <v>288</v>
      </c>
      <c r="H4517" s="120">
        <v>44567</v>
      </c>
      <c r="I4517" s="121">
        <v>0.95833333333333337</v>
      </c>
      <c r="J4517" s="119">
        <v>1</v>
      </c>
      <c r="K4517" s="119" t="s">
        <v>461</v>
      </c>
      <c r="L4517" s="119"/>
    </row>
    <row r="4518" spans="1:13" hidden="1" x14ac:dyDescent="0.25">
      <c r="A4518" s="119">
        <v>74251412</v>
      </c>
      <c r="B4518" s="119" t="s">
        <v>314</v>
      </c>
      <c r="C4518" s="119">
        <v>2</v>
      </c>
      <c r="D4518" s="119" t="s">
        <v>283</v>
      </c>
      <c r="E4518" s="119">
        <v>4</v>
      </c>
      <c r="F4518" s="119" t="s">
        <v>7</v>
      </c>
      <c r="G4518" s="119" t="s">
        <v>288</v>
      </c>
      <c r="H4518" s="120">
        <v>44568</v>
      </c>
      <c r="I4518" s="121">
        <v>0.29166666666666669</v>
      </c>
      <c r="J4518" s="119">
        <v>1</v>
      </c>
      <c r="K4518" s="119" t="s">
        <v>461</v>
      </c>
      <c r="L4518" s="119"/>
    </row>
    <row r="4519" spans="1:13" hidden="1" x14ac:dyDescent="0.25">
      <c r="A4519" s="119">
        <v>74251412</v>
      </c>
      <c r="B4519" s="119" t="s">
        <v>314</v>
      </c>
      <c r="C4519" s="119">
        <v>2</v>
      </c>
      <c r="D4519" s="119" t="s">
        <v>283</v>
      </c>
      <c r="E4519" s="119">
        <v>1</v>
      </c>
      <c r="F4519" s="119" t="s">
        <v>3</v>
      </c>
      <c r="G4519" s="119" t="s">
        <v>288</v>
      </c>
      <c r="H4519" s="120">
        <v>44568</v>
      </c>
      <c r="I4519" s="121">
        <v>0.79166666666666663</v>
      </c>
      <c r="J4519" s="119">
        <v>1</v>
      </c>
      <c r="K4519" s="119" t="s">
        <v>461</v>
      </c>
      <c r="L4519" s="119"/>
      <c r="M4519" s="1" t="s">
        <v>665</v>
      </c>
    </row>
    <row r="4520" spans="1:13" hidden="1" x14ac:dyDescent="0.25">
      <c r="A4520" s="119">
        <v>74251412</v>
      </c>
      <c r="B4520" s="119" t="s">
        <v>314</v>
      </c>
      <c r="C4520" s="119">
        <v>2</v>
      </c>
      <c r="D4520" s="119" t="s">
        <v>283</v>
      </c>
      <c r="E4520" s="119">
        <v>2</v>
      </c>
      <c r="F4520" s="119" t="s">
        <v>6</v>
      </c>
      <c r="G4520" s="119" t="s">
        <v>288</v>
      </c>
      <c r="H4520" s="120">
        <v>44568</v>
      </c>
      <c r="I4520" s="121">
        <v>0.91666666666666663</v>
      </c>
      <c r="J4520" s="119">
        <v>1</v>
      </c>
      <c r="K4520" s="119" t="s">
        <v>461</v>
      </c>
      <c r="L4520" s="119"/>
    </row>
    <row r="4521" spans="1:13" hidden="1" x14ac:dyDescent="0.25">
      <c r="A4521" s="119">
        <v>74251412</v>
      </c>
      <c r="B4521" s="119" t="s">
        <v>314</v>
      </c>
      <c r="C4521" s="119">
        <v>2</v>
      </c>
      <c r="D4521" s="119" t="s">
        <v>283</v>
      </c>
      <c r="E4521" s="119">
        <v>3</v>
      </c>
      <c r="F4521" s="119" t="s">
        <v>5</v>
      </c>
      <c r="G4521" s="119" t="s">
        <v>288</v>
      </c>
      <c r="H4521" s="120">
        <v>44568</v>
      </c>
      <c r="I4521" s="121">
        <v>0.95833333333333337</v>
      </c>
      <c r="J4521" s="119">
        <v>1</v>
      </c>
      <c r="K4521" s="119" t="s">
        <v>461</v>
      </c>
      <c r="L4521" s="119"/>
    </row>
    <row r="4522" spans="1:13" hidden="1" x14ac:dyDescent="0.25">
      <c r="A4522" s="119">
        <v>74251412</v>
      </c>
      <c r="B4522" s="119" t="s">
        <v>314</v>
      </c>
      <c r="C4522" s="119">
        <v>2</v>
      </c>
      <c r="D4522" s="119" t="s">
        <v>283</v>
      </c>
      <c r="E4522" s="119">
        <v>4</v>
      </c>
      <c r="F4522" s="119" t="s">
        <v>7</v>
      </c>
      <c r="G4522" s="119" t="s">
        <v>288</v>
      </c>
      <c r="H4522" s="120">
        <v>44569</v>
      </c>
      <c r="I4522" s="121">
        <v>0.29166666666666669</v>
      </c>
      <c r="J4522" s="119">
        <v>1</v>
      </c>
      <c r="K4522" s="119" t="s">
        <v>461</v>
      </c>
      <c r="L4522" s="119"/>
    </row>
    <row r="4523" spans="1:13" hidden="1" x14ac:dyDescent="0.25">
      <c r="A4523" s="119">
        <v>74251412</v>
      </c>
      <c r="B4523" s="119" t="s">
        <v>314</v>
      </c>
      <c r="C4523" s="119">
        <v>2</v>
      </c>
      <c r="D4523" s="119" t="s">
        <v>283</v>
      </c>
      <c r="E4523" s="119">
        <v>1</v>
      </c>
      <c r="F4523" s="119" t="s">
        <v>3</v>
      </c>
      <c r="G4523" s="119" t="s">
        <v>288</v>
      </c>
      <c r="H4523" s="120">
        <v>44569</v>
      </c>
      <c r="I4523" s="121">
        <v>0.79166666666666663</v>
      </c>
      <c r="J4523" s="119">
        <v>1</v>
      </c>
      <c r="K4523" s="119" t="s">
        <v>461</v>
      </c>
      <c r="L4523" s="119"/>
      <c r="M4523" s="1" t="s">
        <v>665</v>
      </c>
    </row>
    <row r="4524" spans="1:13" hidden="1" x14ac:dyDescent="0.25">
      <c r="A4524" s="119">
        <v>74251412</v>
      </c>
      <c r="B4524" s="119" t="s">
        <v>314</v>
      </c>
      <c r="C4524" s="119">
        <v>2</v>
      </c>
      <c r="D4524" s="119" t="s">
        <v>283</v>
      </c>
      <c r="E4524" s="119">
        <v>2</v>
      </c>
      <c r="F4524" s="119" t="s">
        <v>6</v>
      </c>
      <c r="G4524" s="119" t="s">
        <v>288</v>
      </c>
      <c r="H4524" s="120">
        <v>44569</v>
      </c>
      <c r="I4524" s="121">
        <v>0.91666666666666663</v>
      </c>
      <c r="J4524" s="119">
        <v>1</v>
      </c>
      <c r="K4524" s="119" t="s">
        <v>461</v>
      </c>
      <c r="L4524" s="119"/>
    </row>
    <row r="4525" spans="1:13" hidden="1" x14ac:dyDescent="0.25">
      <c r="A4525" s="119">
        <v>74251412</v>
      </c>
      <c r="B4525" s="119" t="s">
        <v>314</v>
      </c>
      <c r="C4525" s="119">
        <v>2</v>
      </c>
      <c r="D4525" s="119" t="s">
        <v>283</v>
      </c>
      <c r="E4525" s="119">
        <v>3</v>
      </c>
      <c r="F4525" s="119" t="s">
        <v>5</v>
      </c>
      <c r="G4525" s="119" t="s">
        <v>288</v>
      </c>
      <c r="H4525" s="120">
        <v>44569</v>
      </c>
      <c r="I4525" s="121">
        <v>0.95833333333333337</v>
      </c>
      <c r="J4525" s="119">
        <v>1</v>
      </c>
      <c r="K4525" s="119" t="s">
        <v>461</v>
      </c>
      <c r="L4525" s="119"/>
    </row>
    <row r="4526" spans="1:13" hidden="1" x14ac:dyDescent="0.25">
      <c r="A4526" s="119">
        <v>74251412</v>
      </c>
      <c r="B4526" s="119" t="s">
        <v>314</v>
      </c>
      <c r="C4526" s="119">
        <v>2</v>
      </c>
      <c r="D4526" s="119" t="s">
        <v>283</v>
      </c>
      <c r="E4526" s="119">
        <v>4</v>
      </c>
      <c r="F4526" s="119" t="s">
        <v>7</v>
      </c>
      <c r="G4526" s="119" t="s">
        <v>288</v>
      </c>
      <c r="H4526" s="120">
        <v>44570</v>
      </c>
      <c r="I4526" s="121">
        <v>0.29166666666666669</v>
      </c>
      <c r="J4526" s="119">
        <v>1</v>
      </c>
      <c r="K4526" s="119" t="s">
        <v>461</v>
      </c>
      <c r="L4526" s="119"/>
    </row>
    <row r="4527" spans="1:13" hidden="1" x14ac:dyDescent="0.25">
      <c r="A4527" s="119">
        <v>74251412</v>
      </c>
      <c r="B4527" s="119" t="s">
        <v>314</v>
      </c>
      <c r="C4527" s="119">
        <v>2</v>
      </c>
      <c r="D4527" s="119" t="s">
        <v>283</v>
      </c>
      <c r="E4527" s="119">
        <v>1</v>
      </c>
      <c r="F4527" s="119" t="s">
        <v>3</v>
      </c>
      <c r="G4527" s="119" t="s">
        <v>288</v>
      </c>
      <c r="H4527" s="120">
        <v>44570</v>
      </c>
      <c r="I4527" s="121">
        <v>0.79166666666666663</v>
      </c>
      <c r="J4527" s="119">
        <v>1</v>
      </c>
      <c r="K4527" s="119" t="s">
        <v>461</v>
      </c>
      <c r="L4527" s="119"/>
      <c r="M4527" s="1" t="s">
        <v>665</v>
      </c>
    </row>
    <row r="4528" spans="1:13" hidden="1" x14ac:dyDescent="0.25">
      <c r="A4528" s="119">
        <v>74251412</v>
      </c>
      <c r="B4528" s="119" t="s">
        <v>314</v>
      </c>
      <c r="C4528" s="119">
        <v>2</v>
      </c>
      <c r="D4528" s="119" t="s">
        <v>283</v>
      </c>
      <c r="E4528" s="119">
        <v>2</v>
      </c>
      <c r="F4528" s="119" t="s">
        <v>6</v>
      </c>
      <c r="G4528" s="119" t="s">
        <v>288</v>
      </c>
      <c r="H4528" s="120">
        <v>44570</v>
      </c>
      <c r="I4528" s="121">
        <v>0.91666666666666663</v>
      </c>
      <c r="J4528" s="119">
        <v>1</v>
      </c>
      <c r="K4528" s="119" t="s">
        <v>461</v>
      </c>
      <c r="L4528" s="119"/>
    </row>
    <row r="4529" spans="1:13" hidden="1" x14ac:dyDescent="0.25">
      <c r="A4529" s="119">
        <v>74251412</v>
      </c>
      <c r="B4529" s="119" t="s">
        <v>314</v>
      </c>
      <c r="C4529" s="119">
        <v>2</v>
      </c>
      <c r="D4529" s="119" t="s">
        <v>283</v>
      </c>
      <c r="E4529" s="119">
        <v>3</v>
      </c>
      <c r="F4529" s="119" t="s">
        <v>5</v>
      </c>
      <c r="G4529" s="119" t="s">
        <v>288</v>
      </c>
      <c r="H4529" s="120">
        <v>44570</v>
      </c>
      <c r="I4529" s="121">
        <v>0.95833333333333337</v>
      </c>
      <c r="J4529" s="119">
        <v>1</v>
      </c>
      <c r="K4529" s="119" t="s">
        <v>461</v>
      </c>
      <c r="L4529" s="119"/>
    </row>
    <row r="4530" spans="1:13" hidden="1" x14ac:dyDescent="0.25">
      <c r="A4530" s="119">
        <v>74251412</v>
      </c>
      <c r="B4530" s="119" t="s">
        <v>314</v>
      </c>
      <c r="C4530" s="119">
        <v>2</v>
      </c>
      <c r="D4530" s="119" t="s">
        <v>283</v>
      </c>
      <c r="E4530" s="119">
        <v>4</v>
      </c>
      <c r="F4530" s="119" t="s">
        <v>7</v>
      </c>
      <c r="G4530" s="119" t="s">
        <v>288</v>
      </c>
      <c r="H4530" s="120">
        <v>44571</v>
      </c>
      <c r="I4530" s="121">
        <v>0.29166666666666669</v>
      </c>
      <c r="J4530" s="119">
        <v>1</v>
      </c>
      <c r="K4530" s="119" t="s">
        <v>461</v>
      </c>
      <c r="L4530" s="119"/>
    </row>
    <row r="4531" spans="1:13" hidden="1" x14ac:dyDescent="0.25">
      <c r="A4531" s="119">
        <v>74251412</v>
      </c>
      <c r="B4531" s="119" t="s">
        <v>314</v>
      </c>
      <c r="C4531" s="119">
        <v>2</v>
      </c>
      <c r="D4531" s="119" t="s">
        <v>283</v>
      </c>
      <c r="E4531" s="119">
        <v>1</v>
      </c>
      <c r="F4531" s="119" t="s">
        <v>3</v>
      </c>
      <c r="G4531" s="119" t="s">
        <v>288</v>
      </c>
      <c r="H4531" s="120">
        <v>44571</v>
      </c>
      <c r="I4531" s="121">
        <v>0.79166666666666663</v>
      </c>
      <c r="J4531" s="119">
        <v>1</v>
      </c>
      <c r="K4531" s="119" t="s">
        <v>461</v>
      </c>
      <c r="L4531" s="119"/>
      <c r="M4531" s="1" t="s">
        <v>665</v>
      </c>
    </row>
    <row r="4532" spans="1:13" hidden="1" x14ac:dyDescent="0.25">
      <c r="A4532" s="119">
        <v>74251412</v>
      </c>
      <c r="B4532" s="119" t="s">
        <v>314</v>
      </c>
      <c r="C4532" s="119">
        <v>2</v>
      </c>
      <c r="D4532" s="119" t="s">
        <v>283</v>
      </c>
      <c r="E4532" s="119">
        <v>2</v>
      </c>
      <c r="F4532" s="119" t="s">
        <v>6</v>
      </c>
      <c r="G4532" s="119" t="s">
        <v>288</v>
      </c>
      <c r="H4532" s="120">
        <v>44571</v>
      </c>
      <c r="I4532" s="121">
        <v>0.91666666666666663</v>
      </c>
      <c r="J4532" s="119">
        <v>1</v>
      </c>
      <c r="K4532" s="119" t="s">
        <v>461</v>
      </c>
      <c r="L4532" s="119"/>
    </row>
    <row r="4533" spans="1:13" hidden="1" x14ac:dyDescent="0.25">
      <c r="A4533" s="119">
        <v>74251412</v>
      </c>
      <c r="B4533" s="119" t="s">
        <v>314</v>
      </c>
      <c r="C4533" s="119">
        <v>2</v>
      </c>
      <c r="D4533" s="119" t="s">
        <v>283</v>
      </c>
      <c r="E4533" s="119">
        <v>3</v>
      </c>
      <c r="F4533" s="119" t="s">
        <v>5</v>
      </c>
      <c r="G4533" s="119" t="s">
        <v>288</v>
      </c>
      <c r="H4533" s="120">
        <v>44571</v>
      </c>
      <c r="I4533" s="121">
        <v>0.95833333333333337</v>
      </c>
      <c r="J4533" s="119">
        <v>1</v>
      </c>
      <c r="K4533" s="119" t="s">
        <v>461</v>
      </c>
      <c r="L4533" s="119"/>
    </row>
    <row r="4534" spans="1:13" hidden="1" x14ac:dyDescent="0.25">
      <c r="A4534" s="119">
        <v>74251412</v>
      </c>
      <c r="B4534" s="119" t="s">
        <v>314</v>
      </c>
      <c r="C4534" s="119">
        <v>2</v>
      </c>
      <c r="D4534" s="119" t="s">
        <v>283</v>
      </c>
      <c r="E4534" s="119">
        <v>4</v>
      </c>
      <c r="F4534" s="119" t="s">
        <v>7</v>
      </c>
      <c r="G4534" s="119" t="s">
        <v>288</v>
      </c>
      <c r="H4534" s="120">
        <v>44572</v>
      </c>
      <c r="I4534" s="121">
        <v>0.29166666666666669</v>
      </c>
      <c r="J4534" s="119">
        <v>1</v>
      </c>
      <c r="K4534" s="119" t="s">
        <v>461</v>
      </c>
      <c r="L4534" s="119"/>
    </row>
    <row r="4535" spans="1:13" hidden="1" x14ac:dyDescent="0.25">
      <c r="A4535" s="119">
        <v>74251412</v>
      </c>
      <c r="B4535" s="119" t="s">
        <v>314</v>
      </c>
      <c r="C4535" s="119">
        <v>2</v>
      </c>
      <c r="D4535" s="119" t="s">
        <v>283</v>
      </c>
      <c r="E4535" s="119">
        <v>1</v>
      </c>
      <c r="F4535" s="119" t="s">
        <v>3</v>
      </c>
      <c r="G4535" s="119" t="s">
        <v>288</v>
      </c>
      <c r="H4535" s="120">
        <v>44572</v>
      </c>
      <c r="I4535" s="121">
        <v>0.79166666666666663</v>
      </c>
      <c r="J4535" s="119">
        <v>1</v>
      </c>
      <c r="K4535" s="119" t="s">
        <v>461</v>
      </c>
      <c r="L4535" s="119"/>
      <c r="M4535" s="1" t="s">
        <v>665</v>
      </c>
    </row>
    <row r="4536" spans="1:13" hidden="1" x14ac:dyDescent="0.25">
      <c r="A4536" s="119">
        <v>74251412</v>
      </c>
      <c r="B4536" s="119" t="s">
        <v>314</v>
      </c>
      <c r="C4536" s="119">
        <v>2</v>
      </c>
      <c r="D4536" s="119" t="s">
        <v>283</v>
      </c>
      <c r="E4536" s="119">
        <v>2</v>
      </c>
      <c r="F4536" s="119" t="s">
        <v>6</v>
      </c>
      <c r="G4536" s="119" t="s">
        <v>288</v>
      </c>
      <c r="H4536" s="120">
        <v>44572</v>
      </c>
      <c r="I4536" s="121">
        <v>0.91666666666666663</v>
      </c>
      <c r="J4536" s="119">
        <v>1</v>
      </c>
      <c r="K4536" s="119" t="s">
        <v>461</v>
      </c>
      <c r="L4536" s="119"/>
    </row>
    <row r="4537" spans="1:13" hidden="1" x14ac:dyDescent="0.25">
      <c r="A4537" s="119">
        <v>74251412</v>
      </c>
      <c r="B4537" s="119" t="s">
        <v>314</v>
      </c>
      <c r="C4537" s="119">
        <v>2</v>
      </c>
      <c r="D4537" s="119" t="s">
        <v>283</v>
      </c>
      <c r="E4537" s="119">
        <v>3</v>
      </c>
      <c r="F4537" s="119" t="s">
        <v>5</v>
      </c>
      <c r="G4537" s="119" t="s">
        <v>288</v>
      </c>
      <c r="H4537" s="120">
        <v>44572</v>
      </c>
      <c r="I4537" s="121">
        <v>0.95833333333333337</v>
      </c>
      <c r="J4537" s="119">
        <v>1</v>
      </c>
      <c r="K4537" s="119" t="s">
        <v>461</v>
      </c>
      <c r="L4537" s="119"/>
    </row>
    <row r="4538" spans="1:13" hidden="1" x14ac:dyDescent="0.25">
      <c r="A4538" s="119">
        <v>74251412</v>
      </c>
      <c r="B4538" s="119" t="s">
        <v>314</v>
      </c>
      <c r="C4538" s="119">
        <v>2</v>
      </c>
      <c r="D4538" s="119" t="s">
        <v>283</v>
      </c>
      <c r="E4538" s="119">
        <v>4</v>
      </c>
      <c r="F4538" s="119" t="s">
        <v>7</v>
      </c>
      <c r="G4538" s="119" t="s">
        <v>288</v>
      </c>
      <c r="H4538" s="120">
        <v>44573</v>
      </c>
      <c r="I4538" s="121">
        <v>0.29166666666666669</v>
      </c>
      <c r="J4538" s="119">
        <v>1</v>
      </c>
      <c r="K4538" s="119" t="s">
        <v>461</v>
      </c>
      <c r="L4538" s="119"/>
    </row>
    <row r="4539" spans="1:13" hidden="1" x14ac:dyDescent="0.25">
      <c r="A4539" s="119">
        <v>74251412</v>
      </c>
      <c r="B4539" s="119" t="s">
        <v>314</v>
      </c>
      <c r="C4539" s="119">
        <v>2</v>
      </c>
      <c r="D4539" s="119" t="s">
        <v>283</v>
      </c>
      <c r="E4539" s="119">
        <v>1</v>
      </c>
      <c r="F4539" s="119" t="s">
        <v>3</v>
      </c>
      <c r="G4539" s="119" t="s">
        <v>288</v>
      </c>
      <c r="H4539" s="120">
        <v>44573</v>
      </c>
      <c r="I4539" s="121">
        <v>0.79166666666666663</v>
      </c>
      <c r="J4539" s="119">
        <v>1</v>
      </c>
      <c r="K4539" s="119" t="s">
        <v>461</v>
      </c>
      <c r="L4539" s="119"/>
      <c r="M4539" s="1" t="s">
        <v>665</v>
      </c>
    </row>
    <row r="4540" spans="1:13" hidden="1" x14ac:dyDescent="0.25">
      <c r="A4540" s="119">
        <v>74251412</v>
      </c>
      <c r="B4540" s="119" t="s">
        <v>314</v>
      </c>
      <c r="C4540" s="119">
        <v>2</v>
      </c>
      <c r="D4540" s="119" t="s">
        <v>283</v>
      </c>
      <c r="E4540" s="119">
        <v>2</v>
      </c>
      <c r="F4540" s="119" t="s">
        <v>6</v>
      </c>
      <c r="G4540" s="119" t="s">
        <v>288</v>
      </c>
      <c r="H4540" s="120">
        <v>44573</v>
      </c>
      <c r="I4540" s="121">
        <v>0.91666666666666663</v>
      </c>
      <c r="J4540" s="119">
        <v>1</v>
      </c>
      <c r="K4540" s="119" t="s">
        <v>461</v>
      </c>
      <c r="L4540" s="119"/>
    </row>
    <row r="4541" spans="1:13" hidden="1" x14ac:dyDescent="0.25">
      <c r="A4541" s="119">
        <v>74251412</v>
      </c>
      <c r="B4541" s="119" t="s">
        <v>314</v>
      </c>
      <c r="C4541" s="119">
        <v>2</v>
      </c>
      <c r="D4541" s="119" t="s">
        <v>283</v>
      </c>
      <c r="E4541" s="119">
        <v>3</v>
      </c>
      <c r="F4541" s="119" t="s">
        <v>5</v>
      </c>
      <c r="G4541" s="119" t="s">
        <v>288</v>
      </c>
      <c r="H4541" s="120">
        <v>44573</v>
      </c>
      <c r="I4541" s="121">
        <v>0.95833333333333337</v>
      </c>
      <c r="J4541" s="119">
        <v>1</v>
      </c>
      <c r="K4541" s="119" t="s">
        <v>461</v>
      </c>
      <c r="L4541" s="119"/>
    </row>
    <row r="4542" spans="1:13" hidden="1" x14ac:dyDescent="0.25">
      <c r="A4542" s="119">
        <v>74251412</v>
      </c>
      <c r="B4542" s="119" t="s">
        <v>314</v>
      </c>
      <c r="C4542" s="119">
        <v>2</v>
      </c>
      <c r="D4542" s="119" t="s">
        <v>283</v>
      </c>
      <c r="E4542" s="119">
        <v>4</v>
      </c>
      <c r="F4542" s="119" t="s">
        <v>7</v>
      </c>
      <c r="G4542" s="119" t="s">
        <v>288</v>
      </c>
      <c r="H4542" s="120">
        <v>44574</v>
      </c>
      <c r="I4542" s="121">
        <v>0.29166666666666669</v>
      </c>
      <c r="J4542" s="119">
        <v>1</v>
      </c>
      <c r="K4542" s="119" t="s">
        <v>461</v>
      </c>
      <c r="L4542" s="119"/>
    </row>
    <row r="4543" spans="1:13" hidden="1" x14ac:dyDescent="0.25">
      <c r="A4543" s="119">
        <v>74251412</v>
      </c>
      <c r="B4543" s="119" t="s">
        <v>314</v>
      </c>
      <c r="C4543" s="119">
        <v>2</v>
      </c>
      <c r="D4543" s="119" t="s">
        <v>283</v>
      </c>
      <c r="E4543" s="119">
        <v>1</v>
      </c>
      <c r="F4543" s="119" t="s">
        <v>3</v>
      </c>
      <c r="G4543" s="119" t="s">
        <v>288</v>
      </c>
      <c r="H4543" s="120">
        <v>44574</v>
      </c>
      <c r="I4543" s="121">
        <v>0.79166666666666663</v>
      </c>
      <c r="J4543" s="119">
        <v>1</v>
      </c>
      <c r="K4543" s="119" t="s">
        <v>461</v>
      </c>
      <c r="L4543" s="119"/>
      <c r="M4543" s="1" t="s">
        <v>665</v>
      </c>
    </row>
    <row r="4544" spans="1:13" hidden="1" x14ac:dyDescent="0.25">
      <c r="A4544" s="119">
        <v>74251412</v>
      </c>
      <c r="B4544" s="119" t="s">
        <v>314</v>
      </c>
      <c r="C4544" s="119">
        <v>2</v>
      </c>
      <c r="D4544" s="119" t="s">
        <v>283</v>
      </c>
      <c r="E4544" s="119">
        <v>2</v>
      </c>
      <c r="F4544" s="119" t="s">
        <v>6</v>
      </c>
      <c r="G4544" s="119" t="s">
        <v>288</v>
      </c>
      <c r="H4544" s="120">
        <v>44574</v>
      </c>
      <c r="I4544" s="121">
        <v>0.91666666666666663</v>
      </c>
      <c r="J4544" s="119">
        <v>1</v>
      </c>
      <c r="K4544" s="119" t="s">
        <v>461</v>
      </c>
      <c r="L4544" s="119"/>
    </row>
    <row r="4545" spans="1:13" hidden="1" x14ac:dyDescent="0.25">
      <c r="A4545" s="119">
        <v>74251412</v>
      </c>
      <c r="B4545" s="119" t="s">
        <v>314</v>
      </c>
      <c r="C4545" s="119">
        <v>2</v>
      </c>
      <c r="D4545" s="119" t="s">
        <v>283</v>
      </c>
      <c r="E4545" s="119">
        <v>3</v>
      </c>
      <c r="F4545" s="119" t="s">
        <v>5</v>
      </c>
      <c r="G4545" s="119" t="s">
        <v>288</v>
      </c>
      <c r="H4545" s="120">
        <v>44574</v>
      </c>
      <c r="I4545" s="121">
        <v>0.95833333333333337</v>
      </c>
      <c r="J4545" s="119">
        <v>1</v>
      </c>
      <c r="K4545" s="119" t="s">
        <v>461</v>
      </c>
      <c r="L4545" s="119"/>
    </row>
    <row r="4546" spans="1:13" hidden="1" x14ac:dyDescent="0.25">
      <c r="A4546" s="119">
        <v>74251412</v>
      </c>
      <c r="B4546" s="119" t="s">
        <v>314</v>
      </c>
      <c r="C4546" s="119">
        <v>2</v>
      </c>
      <c r="D4546" s="119" t="s">
        <v>283</v>
      </c>
      <c r="E4546" s="119">
        <v>4</v>
      </c>
      <c r="F4546" s="119" t="s">
        <v>7</v>
      </c>
      <c r="G4546" s="119" t="s">
        <v>288</v>
      </c>
      <c r="H4546" s="120">
        <v>44575</v>
      </c>
      <c r="I4546" s="121">
        <v>0.29166666666666669</v>
      </c>
      <c r="J4546" s="119">
        <v>1</v>
      </c>
      <c r="K4546" s="119" t="s">
        <v>461</v>
      </c>
      <c r="L4546" s="119"/>
    </row>
    <row r="4547" spans="1:13" hidden="1" x14ac:dyDescent="0.25">
      <c r="A4547" s="119">
        <v>74251412</v>
      </c>
      <c r="B4547" s="119" t="s">
        <v>314</v>
      </c>
      <c r="C4547" s="119">
        <v>2</v>
      </c>
      <c r="D4547" s="119" t="s">
        <v>283</v>
      </c>
      <c r="E4547" s="119">
        <v>1</v>
      </c>
      <c r="F4547" s="119" t="s">
        <v>3</v>
      </c>
      <c r="G4547" s="119" t="s">
        <v>288</v>
      </c>
      <c r="H4547" s="120">
        <v>44575</v>
      </c>
      <c r="I4547" s="121">
        <v>0.79166666666666663</v>
      </c>
      <c r="J4547" s="119">
        <v>1</v>
      </c>
      <c r="K4547" s="119" t="s">
        <v>461</v>
      </c>
      <c r="L4547" s="119"/>
      <c r="M4547" s="1" t="s">
        <v>665</v>
      </c>
    </row>
    <row r="4548" spans="1:13" hidden="1" x14ac:dyDescent="0.25">
      <c r="A4548" s="119">
        <v>74251412</v>
      </c>
      <c r="B4548" s="119" t="s">
        <v>314</v>
      </c>
      <c r="C4548" s="119">
        <v>2</v>
      </c>
      <c r="D4548" s="119" t="s">
        <v>283</v>
      </c>
      <c r="E4548" s="119">
        <v>2</v>
      </c>
      <c r="F4548" s="119" t="s">
        <v>6</v>
      </c>
      <c r="G4548" s="119" t="s">
        <v>288</v>
      </c>
      <c r="H4548" s="120">
        <v>44575</v>
      </c>
      <c r="I4548" s="121">
        <v>0.91666666666666663</v>
      </c>
      <c r="J4548" s="119">
        <v>1</v>
      </c>
      <c r="K4548" s="119" t="s">
        <v>461</v>
      </c>
      <c r="L4548" s="119"/>
    </row>
    <row r="4549" spans="1:13" hidden="1" x14ac:dyDescent="0.25">
      <c r="A4549" s="119">
        <v>74251412</v>
      </c>
      <c r="B4549" s="119" t="s">
        <v>314</v>
      </c>
      <c r="C4549" s="119">
        <v>2</v>
      </c>
      <c r="D4549" s="119" t="s">
        <v>283</v>
      </c>
      <c r="E4549" s="119">
        <v>3</v>
      </c>
      <c r="F4549" s="119" t="s">
        <v>5</v>
      </c>
      <c r="G4549" s="119" t="s">
        <v>288</v>
      </c>
      <c r="H4549" s="120">
        <v>44575</v>
      </c>
      <c r="I4549" s="121">
        <v>0.95833333333333337</v>
      </c>
      <c r="J4549" s="119">
        <v>1</v>
      </c>
      <c r="K4549" s="119" t="s">
        <v>461</v>
      </c>
      <c r="L4549" s="119"/>
    </row>
    <row r="4550" spans="1:13" hidden="1" x14ac:dyDescent="0.25">
      <c r="A4550" s="119">
        <v>74251412</v>
      </c>
      <c r="B4550" s="119" t="s">
        <v>314</v>
      </c>
      <c r="C4550" s="119">
        <v>2</v>
      </c>
      <c r="D4550" s="119" t="s">
        <v>283</v>
      </c>
      <c r="E4550" s="119">
        <v>4</v>
      </c>
      <c r="F4550" s="119" t="s">
        <v>7</v>
      </c>
      <c r="G4550" s="119" t="s">
        <v>288</v>
      </c>
      <c r="H4550" s="120">
        <v>44576</v>
      </c>
      <c r="I4550" s="121">
        <v>0.29166666666666669</v>
      </c>
      <c r="J4550" s="119">
        <v>1</v>
      </c>
      <c r="K4550" s="119" t="s">
        <v>461</v>
      </c>
      <c r="L4550" s="119"/>
    </row>
    <row r="4551" spans="1:13" hidden="1" x14ac:dyDescent="0.25">
      <c r="A4551" s="119">
        <v>74251412</v>
      </c>
      <c r="B4551" s="119" t="s">
        <v>314</v>
      </c>
      <c r="C4551" s="119">
        <v>2</v>
      </c>
      <c r="D4551" s="119" t="s">
        <v>283</v>
      </c>
      <c r="E4551" s="119">
        <v>0</v>
      </c>
      <c r="F4551" s="119" t="s">
        <v>8</v>
      </c>
      <c r="G4551" s="119" t="s">
        <v>288</v>
      </c>
      <c r="H4551" s="120">
        <v>44576</v>
      </c>
      <c r="I4551" s="119"/>
      <c r="J4551" s="119">
        <v>1</v>
      </c>
      <c r="K4551" s="119" t="s">
        <v>461</v>
      </c>
      <c r="L4551" s="119"/>
    </row>
    <row r="4552" spans="1:13" hidden="1" x14ac:dyDescent="0.25">
      <c r="A4552" s="119">
        <v>74251412</v>
      </c>
      <c r="B4552" s="119" t="s">
        <v>314</v>
      </c>
      <c r="C4552" s="119">
        <v>2</v>
      </c>
      <c r="D4552" s="119" t="s">
        <v>283</v>
      </c>
      <c r="E4552" s="119">
        <v>1</v>
      </c>
      <c r="F4552" s="119" t="s">
        <v>3</v>
      </c>
      <c r="G4552" s="119" t="s">
        <v>288</v>
      </c>
      <c r="H4552" s="120">
        <v>44577</v>
      </c>
      <c r="I4552" s="121">
        <v>0.79166666666666663</v>
      </c>
      <c r="J4552" s="119">
        <v>1</v>
      </c>
      <c r="K4552" s="119" t="s">
        <v>461</v>
      </c>
      <c r="L4552" s="119"/>
      <c r="M4552" s="1" t="s">
        <v>665</v>
      </c>
    </row>
    <row r="4553" spans="1:13" hidden="1" x14ac:dyDescent="0.25">
      <c r="A4553" s="119">
        <v>74251412</v>
      </c>
      <c r="B4553" s="119" t="s">
        <v>314</v>
      </c>
      <c r="C4553" s="119">
        <v>2</v>
      </c>
      <c r="D4553" s="119" t="s">
        <v>283</v>
      </c>
      <c r="E4553" s="119">
        <v>2</v>
      </c>
      <c r="F4553" s="119" t="s">
        <v>6</v>
      </c>
      <c r="G4553" s="119" t="s">
        <v>288</v>
      </c>
      <c r="H4553" s="120">
        <v>44577</v>
      </c>
      <c r="I4553" s="121">
        <v>0.91666666666666663</v>
      </c>
      <c r="J4553" s="119">
        <v>1</v>
      </c>
      <c r="K4553" s="119" t="s">
        <v>461</v>
      </c>
      <c r="L4553" s="119"/>
    </row>
    <row r="4554" spans="1:13" hidden="1" x14ac:dyDescent="0.25">
      <c r="A4554" s="119">
        <v>74251412</v>
      </c>
      <c r="B4554" s="119" t="s">
        <v>314</v>
      </c>
      <c r="C4554" s="119">
        <v>2</v>
      </c>
      <c r="D4554" s="119" t="s">
        <v>283</v>
      </c>
      <c r="E4554" s="119">
        <v>3</v>
      </c>
      <c r="F4554" s="119" t="s">
        <v>5</v>
      </c>
      <c r="G4554" s="119" t="s">
        <v>288</v>
      </c>
      <c r="H4554" s="120">
        <v>44577</v>
      </c>
      <c r="I4554" s="121">
        <v>0.95833333333333337</v>
      </c>
      <c r="J4554" s="119">
        <v>1</v>
      </c>
      <c r="K4554" s="119" t="s">
        <v>461</v>
      </c>
      <c r="L4554" s="119"/>
    </row>
    <row r="4555" spans="1:13" hidden="1" x14ac:dyDescent="0.25">
      <c r="A4555" s="119">
        <v>74251412</v>
      </c>
      <c r="B4555" s="119" t="s">
        <v>314</v>
      </c>
      <c r="C4555" s="119">
        <v>2</v>
      </c>
      <c r="D4555" s="119" t="s">
        <v>283</v>
      </c>
      <c r="E4555" s="119">
        <v>4</v>
      </c>
      <c r="F4555" s="119" t="s">
        <v>7</v>
      </c>
      <c r="G4555" s="119" t="s">
        <v>288</v>
      </c>
      <c r="H4555" s="120">
        <v>44578</v>
      </c>
      <c r="I4555" s="121">
        <v>0.29166666666666669</v>
      </c>
      <c r="J4555" s="119">
        <v>1</v>
      </c>
      <c r="K4555" s="119" t="s">
        <v>461</v>
      </c>
      <c r="L4555" s="119"/>
    </row>
    <row r="4556" spans="1:13" hidden="1" x14ac:dyDescent="0.25">
      <c r="A4556" s="119">
        <v>74251412</v>
      </c>
      <c r="B4556" s="119" t="s">
        <v>314</v>
      </c>
      <c r="C4556" s="119">
        <v>2</v>
      </c>
      <c r="D4556" s="119" t="s">
        <v>283</v>
      </c>
      <c r="E4556" s="119">
        <v>1</v>
      </c>
      <c r="F4556" s="119" t="s">
        <v>3</v>
      </c>
      <c r="G4556" s="119" t="s">
        <v>288</v>
      </c>
      <c r="H4556" s="120">
        <v>44578</v>
      </c>
      <c r="I4556" s="121">
        <v>0.79166666666666663</v>
      </c>
      <c r="J4556" s="119">
        <v>1</v>
      </c>
      <c r="K4556" s="119" t="s">
        <v>461</v>
      </c>
      <c r="L4556" s="119"/>
      <c r="M4556" s="1" t="s">
        <v>665</v>
      </c>
    </row>
    <row r="4557" spans="1:13" hidden="1" x14ac:dyDescent="0.25">
      <c r="A4557" s="119">
        <v>74251412</v>
      </c>
      <c r="B4557" s="119" t="s">
        <v>314</v>
      </c>
      <c r="C4557" s="119">
        <v>2</v>
      </c>
      <c r="D4557" s="119" t="s">
        <v>283</v>
      </c>
      <c r="E4557" s="119">
        <v>2</v>
      </c>
      <c r="F4557" s="119" t="s">
        <v>6</v>
      </c>
      <c r="G4557" s="119" t="s">
        <v>288</v>
      </c>
      <c r="H4557" s="120">
        <v>44578</v>
      </c>
      <c r="I4557" s="121">
        <v>0.91666666666666663</v>
      </c>
      <c r="J4557" s="119">
        <v>1</v>
      </c>
      <c r="K4557" s="119" t="s">
        <v>461</v>
      </c>
      <c r="L4557" s="119"/>
    </row>
    <row r="4558" spans="1:13" hidden="1" x14ac:dyDescent="0.25">
      <c r="A4558" s="119">
        <v>74251412</v>
      </c>
      <c r="B4558" s="119" t="s">
        <v>314</v>
      </c>
      <c r="C4558" s="119">
        <v>2</v>
      </c>
      <c r="D4558" s="119" t="s">
        <v>283</v>
      </c>
      <c r="E4558" s="119">
        <v>3</v>
      </c>
      <c r="F4558" s="119" t="s">
        <v>5</v>
      </c>
      <c r="G4558" s="119" t="s">
        <v>288</v>
      </c>
      <c r="H4558" s="120">
        <v>44578</v>
      </c>
      <c r="I4558" s="121">
        <v>0.95833333333333337</v>
      </c>
      <c r="J4558" s="119">
        <v>1</v>
      </c>
      <c r="K4558" s="119" t="s">
        <v>461</v>
      </c>
      <c r="L4558" s="119"/>
    </row>
    <row r="4559" spans="1:13" hidden="1" x14ac:dyDescent="0.25">
      <c r="A4559" s="119">
        <v>74251412</v>
      </c>
      <c r="B4559" s="119" t="s">
        <v>314</v>
      </c>
      <c r="C4559" s="119">
        <v>2</v>
      </c>
      <c r="D4559" s="119" t="s">
        <v>283</v>
      </c>
      <c r="E4559" s="119">
        <v>4</v>
      </c>
      <c r="F4559" s="119" t="s">
        <v>7</v>
      </c>
      <c r="G4559" s="119" t="s">
        <v>288</v>
      </c>
      <c r="H4559" s="120">
        <v>44579</v>
      </c>
      <c r="I4559" s="121">
        <v>0.29166666666666669</v>
      </c>
      <c r="J4559" s="119">
        <v>1</v>
      </c>
      <c r="K4559" s="119" t="s">
        <v>461</v>
      </c>
      <c r="L4559" s="119"/>
    </row>
    <row r="4560" spans="1:13" hidden="1" x14ac:dyDescent="0.25">
      <c r="A4560" s="119">
        <v>74251412</v>
      </c>
      <c r="B4560" s="119" t="s">
        <v>314</v>
      </c>
      <c r="C4560" s="119">
        <v>2</v>
      </c>
      <c r="D4560" s="119" t="s">
        <v>283</v>
      </c>
      <c r="E4560" s="119">
        <v>1</v>
      </c>
      <c r="F4560" s="119" t="s">
        <v>3</v>
      </c>
      <c r="G4560" s="119" t="s">
        <v>288</v>
      </c>
      <c r="H4560" s="120">
        <v>44579</v>
      </c>
      <c r="I4560" s="121">
        <v>0.79166666666666663</v>
      </c>
      <c r="J4560" s="119">
        <v>1</v>
      </c>
      <c r="K4560" s="119" t="s">
        <v>461</v>
      </c>
      <c r="L4560" s="119"/>
      <c r="M4560" s="1" t="s">
        <v>665</v>
      </c>
    </row>
    <row r="4561" spans="1:13" hidden="1" x14ac:dyDescent="0.25">
      <c r="A4561" s="119">
        <v>74251412</v>
      </c>
      <c r="B4561" s="119" t="s">
        <v>314</v>
      </c>
      <c r="C4561" s="119">
        <v>2</v>
      </c>
      <c r="D4561" s="119" t="s">
        <v>283</v>
      </c>
      <c r="E4561" s="119">
        <v>2</v>
      </c>
      <c r="F4561" s="119" t="s">
        <v>6</v>
      </c>
      <c r="G4561" s="119" t="s">
        <v>288</v>
      </c>
      <c r="H4561" s="120">
        <v>44579</v>
      </c>
      <c r="I4561" s="121">
        <v>0.91666666666666663</v>
      </c>
      <c r="J4561" s="119">
        <v>1</v>
      </c>
      <c r="K4561" s="119" t="s">
        <v>461</v>
      </c>
      <c r="L4561" s="119"/>
    </row>
    <row r="4562" spans="1:13" hidden="1" x14ac:dyDescent="0.25">
      <c r="A4562" s="119">
        <v>74251412</v>
      </c>
      <c r="B4562" s="119" t="s">
        <v>314</v>
      </c>
      <c r="C4562" s="119">
        <v>2</v>
      </c>
      <c r="D4562" s="119" t="s">
        <v>283</v>
      </c>
      <c r="E4562" s="119">
        <v>3</v>
      </c>
      <c r="F4562" s="119" t="s">
        <v>5</v>
      </c>
      <c r="G4562" s="119" t="s">
        <v>288</v>
      </c>
      <c r="H4562" s="120">
        <v>44579</v>
      </c>
      <c r="I4562" s="121">
        <v>0.95833333333333337</v>
      </c>
      <c r="J4562" s="119">
        <v>1</v>
      </c>
      <c r="K4562" s="119" t="s">
        <v>461</v>
      </c>
      <c r="L4562" s="119"/>
    </row>
    <row r="4563" spans="1:13" hidden="1" x14ac:dyDescent="0.25">
      <c r="A4563" s="119">
        <v>74251412</v>
      </c>
      <c r="B4563" s="119" t="s">
        <v>314</v>
      </c>
      <c r="C4563" s="119">
        <v>2</v>
      </c>
      <c r="D4563" s="119" t="s">
        <v>283</v>
      </c>
      <c r="E4563" s="119">
        <v>4</v>
      </c>
      <c r="F4563" s="119" t="s">
        <v>7</v>
      </c>
      <c r="G4563" s="119" t="s">
        <v>288</v>
      </c>
      <c r="H4563" s="120">
        <v>44580</v>
      </c>
      <c r="I4563" s="121">
        <v>0.29166666666666669</v>
      </c>
      <c r="J4563" s="119">
        <v>1</v>
      </c>
      <c r="K4563" s="119" t="s">
        <v>461</v>
      </c>
      <c r="L4563" s="119"/>
    </row>
    <row r="4564" spans="1:13" hidden="1" x14ac:dyDescent="0.25">
      <c r="A4564" s="119">
        <v>74251412</v>
      </c>
      <c r="B4564" s="119" t="s">
        <v>314</v>
      </c>
      <c r="C4564" s="119">
        <v>2</v>
      </c>
      <c r="D4564" s="119" t="s">
        <v>283</v>
      </c>
      <c r="E4564" s="119">
        <v>1</v>
      </c>
      <c r="F4564" s="119" t="s">
        <v>3</v>
      </c>
      <c r="G4564" s="119" t="s">
        <v>288</v>
      </c>
      <c r="H4564" s="120">
        <v>44580</v>
      </c>
      <c r="I4564" s="121">
        <v>0.79166666666666663</v>
      </c>
      <c r="J4564" s="119">
        <v>1</v>
      </c>
      <c r="K4564" s="119" t="s">
        <v>461</v>
      </c>
      <c r="L4564" s="119"/>
      <c r="M4564" s="1" t="s">
        <v>665</v>
      </c>
    </row>
    <row r="4565" spans="1:13" hidden="1" x14ac:dyDescent="0.25">
      <c r="A4565" s="119">
        <v>74251412</v>
      </c>
      <c r="B4565" s="119" t="s">
        <v>314</v>
      </c>
      <c r="C4565" s="119">
        <v>2</v>
      </c>
      <c r="D4565" s="119" t="s">
        <v>283</v>
      </c>
      <c r="E4565" s="119">
        <v>2</v>
      </c>
      <c r="F4565" s="119" t="s">
        <v>6</v>
      </c>
      <c r="G4565" s="119" t="s">
        <v>288</v>
      </c>
      <c r="H4565" s="120">
        <v>44580</v>
      </c>
      <c r="I4565" s="121">
        <v>0.91666666666666663</v>
      </c>
      <c r="J4565" s="119">
        <v>1</v>
      </c>
      <c r="K4565" s="119" t="s">
        <v>461</v>
      </c>
      <c r="L4565" s="119"/>
    </row>
    <row r="4566" spans="1:13" hidden="1" x14ac:dyDescent="0.25">
      <c r="A4566" s="119">
        <v>74251412</v>
      </c>
      <c r="B4566" s="119" t="s">
        <v>314</v>
      </c>
      <c r="C4566" s="119">
        <v>2</v>
      </c>
      <c r="D4566" s="119" t="s">
        <v>283</v>
      </c>
      <c r="E4566" s="119">
        <v>3</v>
      </c>
      <c r="F4566" s="119" t="s">
        <v>5</v>
      </c>
      <c r="G4566" s="119" t="s">
        <v>288</v>
      </c>
      <c r="H4566" s="120">
        <v>44580</v>
      </c>
      <c r="I4566" s="121">
        <v>0.95833333333333337</v>
      </c>
      <c r="J4566" s="119">
        <v>1</v>
      </c>
      <c r="K4566" s="119" t="s">
        <v>461</v>
      </c>
      <c r="L4566" s="119"/>
    </row>
    <row r="4567" spans="1:13" hidden="1" x14ac:dyDescent="0.25">
      <c r="A4567" s="119">
        <v>74251412</v>
      </c>
      <c r="B4567" s="119" t="s">
        <v>314</v>
      </c>
      <c r="C4567" s="119">
        <v>2</v>
      </c>
      <c r="D4567" s="119" t="s">
        <v>283</v>
      </c>
      <c r="E4567" s="119">
        <v>4</v>
      </c>
      <c r="F4567" s="119" t="s">
        <v>7</v>
      </c>
      <c r="G4567" s="119" t="s">
        <v>288</v>
      </c>
      <c r="H4567" s="120">
        <v>44581</v>
      </c>
      <c r="I4567" s="121">
        <v>0.29166666666666669</v>
      </c>
      <c r="J4567" s="119">
        <v>1</v>
      </c>
      <c r="K4567" s="119" t="s">
        <v>461</v>
      </c>
      <c r="L4567" s="119"/>
    </row>
    <row r="4568" spans="1:13" hidden="1" x14ac:dyDescent="0.25">
      <c r="A4568" s="119">
        <v>74251412</v>
      </c>
      <c r="B4568" s="119" t="s">
        <v>314</v>
      </c>
      <c r="C4568" s="119">
        <v>2</v>
      </c>
      <c r="D4568" s="119" t="s">
        <v>283</v>
      </c>
      <c r="E4568" s="119">
        <v>1</v>
      </c>
      <c r="F4568" s="119" t="s">
        <v>3</v>
      </c>
      <c r="G4568" s="119" t="s">
        <v>288</v>
      </c>
      <c r="H4568" s="120">
        <v>44581</v>
      </c>
      <c r="I4568" s="121">
        <v>0.79166666666666663</v>
      </c>
      <c r="J4568" s="119">
        <v>1</v>
      </c>
      <c r="K4568" s="119" t="s">
        <v>461</v>
      </c>
      <c r="L4568" s="119"/>
      <c r="M4568" s="1" t="s">
        <v>665</v>
      </c>
    </row>
    <row r="4569" spans="1:13" hidden="1" x14ac:dyDescent="0.25">
      <c r="A4569" s="119">
        <v>74251412</v>
      </c>
      <c r="B4569" s="119" t="s">
        <v>314</v>
      </c>
      <c r="C4569" s="119">
        <v>2</v>
      </c>
      <c r="D4569" s="119" t="s">
        <v>283</v>
      </c>
      <c r="E4569" s="119">
        <v>2</v>
      </c>
      <c r="F4569" s="119" t="s">
        <v>6</v>
      </c>
      <c r="G4569" s="119" t="s">
        <v>288</v>
      </c>
      <c r="H4569" s="120">
        <v>44581</v>
      </c>
      <c r="I4569" s="121">
        <v>0.91666666666666663</v>
      </c>
      <c r="J4569" s="119">
        <v>1</v>
      </c>
      <c r="K4569" s="119" t="s">
        <v>461</v>
      </c>
      <c r="L4569" s="119"/>
    </row>
    <row r="4570" spans="1:13" hidden="1" x14ac:dyDescent="0.25">
      <c r="A4570" s="119">
        <v>74251412</v>
      </c>
      <c r="B4570" s="119" t="s">
        <v>314</v>
      </c>
      <c r="C4570" s="119">
        <v>2</v>
      </c>
      <c r="D4570" s="119" t="s">
        <v>283</v>
      </c>
      <c r="E4570" s="119">
        <v>3</v>
      </c>
      <c r="F4570" s="119" t="s">
        <v>5</v>
      </c>
      <c r="G4570" s="119" t="s">
        <v>288</v>
      </c>
      <c r="H4570" s="120">
        <v>44581</v>
      </c>
      <c r="I4570" s="121">
        <v>0.95833333333333337</v>
      </c>
      <c r="J4570" s="119">
        <v>1</v>
      </c>
      <c r="K4570" s="119" t="s">
        <v>461</v>
      </c>
      <c r="L4570" s="119"/>
    </row>
    <row r="4571" spans="1:13" hidden="1" x14ac:dyDescent="0.25">
      <c r="A4571" s="119">
        <v>74251412</v>
      </c>
      <c r="B4571" s="119" t="s">
        <v>314</v>
      </c>
      <c r="C4571" s="119">
        <v>2</v>
      </c>
      <c r="D4571" s="119" t="s">
        <v>283</v>
      </c>
      <c r="E4571" s="119">
        <v>4</v>
      </c>
      <c r="F4571" s="119" t="s">
        <v>7</v>
      </c>
      <c r="G4571" s="119" t="s">
        <v>288</v>
      </c>
      <c r="H4571" s="120">
        <v>44582</v>
      </c>
      <c r="I4571" s="121">
        <v>0.29166666666666669</v>
      </c>
      <c r="J4571" s="119">
        <v>1</v>
      </c>
      <c r="K4571" s="119" t="s">
        <v>461</v>
      </c>
      <c r="L4571" s="119"/>
    </row>
    <row r="4572" spans="1:13" hidden="1" x14ac:dyDescent="0.25">
      <c r="A4572" s="119">
        <v>74251412</v>
      </c>
      <c r="B4572" s="119" t="s">
        <v>314</v>
      </c>
      <c r="C4572" s="119">
        <v>2</v>
      </c>
      <c r="D4572" s="119" t="s">
        <v>283</v>
      </c>
      <c r="E4572" s="119">
        <v>1</v>
      </c>
      <c r="F4572" s="119" t="s">
        <v>3</v>
      </c>
      <c r="G4572" s="119" t="s">
        <v>288</v>
      </c>
      <c r="H4572" s="120">
        <v>44582</v>
      </c>
      <c r="I4572" s="121">
        <v>0.79166666666666663</v>
      </c>
      <c r="J4572" s="119">
        <v>1</v>
      </c>
      <c r="K4572" s="119" t="s">
        <v>461</v>
      </c>
      <c r="L4572" s="119"/>
      <c r="M4572" s="1" t="s">
        <v>665</v>
      </c>
    </row>
    <row r="4573" spans="1:13" hidden="1" x14ac:dyDescent="0.25">
      <c r="A4573" s="119">
        <v>74251412</v>
      </c>
      <c r="B4573" s="119" t="s">
        <v>314</v>
      </c>
      <c r="C4573" s="119">
        <v>2</v>
      </c>
      <c r="D4573" s="119" t="s">
        <v>283</v>
      </c>
      <c r="E4573" s="119">
        <v>2</v>
      </c>
      <c r="F4573" s="119" t="s">
        <v>6</v>
      </c>
      <c r="G4573" s="119" t="s">
        <v>288</v>
      </c>
      <c r="H4573" s="120">
        <v>44582</v>
      </c>
      <c r="I4573" s="121">
        <v>0.91666666666666663</v>
      </c>
      <c r="J4573" s="119">
        <v>1</v>
      </c>
      <c r="K4573" s="119" t="s">
        <v>461</v>
      </c>
      <c r="L4573" s="119"/>
    </row>
    <row r="4574" spans="1:13" hidden="1" x14ac:dyDescent="0.25">
      <c r="A4574" s="119">
        <v>74251412</v>
      </c>
      <c r="B4574" s="119" t="s">
        <v>314</v>
      </c>
      <c r="C4574" s="119">
        <v>2</v>
      </c>
      <c r="D4574" s="119" t="s">
        <v>283</v>
      </c>
      <c r="E4574" s="119">
        <v>3</v>
      </c>
      <c r="F4574" s="119" t="s">
        <v>5</v>
      </c>
      <c r="G4574" s="119" t="s">
        <v>288</v>
      </c>
      <c r="H4574" s="120">
        <v>44582</v>
      </c>
      <c r="I4574" s="121">
        <v>0.95833333333333337</v>
      </c>
      <c r="J4574" s="119">
        <v>1</v>
      </c>
      <c r="K4574" s="119" t="s">
        <v>461</v>
      </c>
      <c r="L4574" s="119"/>
    </row>
    <row r="4575" spans="1:13" hidden="1" x14ac:dyDescent="0.25">
      <c r="A4575" s="119">
        <v>74251412</v>
      </c>
      <c r="B4575" s="119" t="s">
        <v>314</v>
      </c>
      <c r="C4575" s="119">
        <v>2</v>
      </c>
      <c r="D4575" s="119" t="s">
        <v>283</v>
      </c>
      <c r="E4575" s="119">
        <v>4</v>
      </c>
      <c r="F4575" s="119" t="s">
        <v>7</v>
      </c>
      <c r="G4575" s="119" t="s">
        <v>288</v>
      </c>
      <c r="H4575" s="120">
        <v>44583</v>
      </c>
      <c r="I4575" s="121">
        <v>0.29166666666666669</v>
      </c>
      <c r="J4575" s="119">
        <v>1</v>
      </c>
      <c r="K4575" s="119" t="s">
        <v>461</v>
      </c>
      <c r="L4575" s="119"/>
    </row>
    <row r="4576" spans="1:13" hidden="1" x14ac:dyDescent="0.25">
      <c r="A4576" s="119">
        <v>74251412</v>
      </c>
      <c r="B4576" s="119" t="s">
        <v>314</v>
      </c>
      <c r="C4576" s="119">
        <v>2</v>
      </c>
      <c r="D4576" s="119" t="s">
        <v>283</v>
      </c>
      <c r="E4576" s="119">
        <v>1</v>
      </c>
      <c r="F4576" s="119" t="s">
        <v>3</v>
      </c>
      <c r="G4576" s="119" t="s">
        <v>288</v>
      </c>
      <c r="H4576" s="120">
        <v>44583</v>
      </c>
      <c r="I4576" s="121">
        <v>0.79166666666666663</v>
      </c>
      <c r="J4576" s="119">
        <v>1</v>
      </c>
      <c r="K4576" s="119" t="s">
        <v>461</v>
      </c>
      <c r="L4576" s="119"/>
      <c r="M4576" s="1" t="s">
        <v>665</v>
      </c>
    </row>
    <row r="4577" spans="1:13" hidden="1" x14ac:dyDescent="0.25">
      <c r="A4577" s="119">
        <v>74251412</v>
      </c>
      <c r="B4577" s="119" t="s">
        <v>314</v>
      </c>
      <c r="C4577" s="119">
        <v>2</v>
      </c>
      <c r="D4577" s="119" t="s">
        <v>283</v>
      </c>
      <c r="E4577" s="119">
        <v>2</v>
      </c>
      <c r="F4577" s="119" t="s">
        <v>6</v>
      </c>
      <c r="G4577" s="119" t="s">
        <v>288</v>
      </c>
      <c r="H4577" s="120">
        <v>44583</v>
      </c>
      <c r="I4577" s="121">
        <v>0.91666666666666663</v>
      </c>
      <c r="J4577" s="119">
        <v>1</v>
      </c>
      <c r="K4577" s="119" t="s">
        <v>461</v>
      </c>
      <c r="L4577" s="119"/>
    </row>
    <row r="4578" spans="1:13" hidden="1" x14ac:dyDescent="0.25">
      <c r="A4578" s="119">
        <v>74251412</v>
      </c>
      <c r="B4578" s="119" t="s">
        <v>314</v>
      </c>
      <c r="C4578" s="119">
        <v>2</v>
      </c>
      <c r="D4578" s="119" t="s">
        <v>283</v>
      </c>
      <c r="E4578" s="119">
        <v>3</v>
      </c>
      <c r="F4578" s="119" t="s">
        <v>5</v>
      </c>
      <c r="G4578" s="119" t="s">
        <v>288</v>
      </c>
      <c r="H4578" s="120">
        <v>44583</v>
      </c>
      <c r="I4578" s="121">
        <v>0.95833333333333337</v>
      </c>
      <c r="J4578" s="119">
        <v>1</v>
      </c>
      <c r="K4578" s="119" t="s">
        <v>461</v>
      </c>
      <c r="L4578" s="119"/>
    </row>
    <row r="4579" spans="1:13" hidden="1" x14ac:dyDescent="0.25">
      <c r="A4579" s="119">
        <v>74251412</v>
      </c>
      <c r="B4579" s="119" t="s">
        <v>314</v>
      </c>
      <c r="C4579" s="119">
        <v>2</v>
      </c>
      <c r="D4579" s="119" t="s">
        <v>283</v>
      </c>
      <c r="E4579" s="119">
        <v>4</v>
      </c>
      <c r="F4579" s="119" t="s">
        <v>7</v>
      </c>
      <c r="G4579" s="119" t="s">
        <v>288</v>
      </c>
      <c r="H4579" s="120">
        <v>44584</v>
      </c>
      <c r="I4579" s="121">
        <v>0.29166666666666669</v>
      </c>
      <c r="J4579" s="119">
        <v>1</v>
      </c>
      <c r="K4579" s="119" t="s">
        <v>461</v>
      </c>
      <c r="L4579" s="119"/>
    </row>
    <row r="4580" spans="1:13" hidden="1" x14ac:dyDescent="0.25">
      <c r="A4580" s="119">
        <v>74251412</v>
      </c>
      <c r="B4580" s="119" t="s">
        <v>314</v>
      </c>
      <c r="C4580" s="119">
        <v>2</v>
      </c>
      <c r="D4580" s="119" t="s">
        <v>283</v>
      </c>
      <c r="E4580" s="119">
        <v>1</v>
      </c>
      <c r="F4580" s="119" t="s">
        <v>3</v>
      </c>
      <c r="G4580" s="119" t="s">
        <v>288</v>
      </c>
      <c r="H4580" s="120">
        <v>44585</v>
      </c>
      <c r="I4580" s="121">
        <v>0.79166666666666663</v>
      </c>
      <c r="J4580" s="119">
        <v>1</v>
      </c>
      <c r="K4580" s="119" t="s">
        <v>461</v>
      </c>
      <c r="L4580" s="119"/>
      <c r="M4580" s="1" t="s">
        <v>665</v>
      </c>
    </row>
    <row r="4581" spans="1:13" hidden="1" x14ac:dyDescent="0.25">
      <c r="A4581" s="119">
        <v>74251412</v>
      </c>
      <c r="B4581" s="119" t="s">
        <v>314</v>
      </c>
      <c r="C4581" s="119">
        <v>2</v>
      </c>
      <c r="D4581" s="119" t="s">
        <v>283</v>
      </c>
      <c r="E4581" s="119">
        <v>2</v>
      </c>
      <c r="F4581" s="119" t="s">
        <v>6</v>
      </c>
      <c r="G4581" s="119" t="s">
        <v>288</v>
      </c>
      <c r="H4581" s="120">
        <v>44585</v>
      </c>
      <c r="I4581" s="121">
        <v>0.91666666666666663</v>
      </c>
      <c r="J4581" s="119">
        <v>1</v>
      </c>
      <c r="K4581" s="119" t="s">
        <v>461</v>
      </c>
      <c r="L4581" s="119"/>
    </row>
    <row r="4582" spans="1:13" hidden="1" x14ac:dyDescent="0.25">
      <c r="A4582" s="119">
        <v>74251412</v>
      </c>
      <c r="B4582" s="119" t="s">
        <v>314</v>
      </c>
      <c r="C4582" s="119">
        <v>2</v>
      </c>
      <c r="D4582" s="119" t="s">
        <v>283</v>
      </c>
      <c r="E4582" s="119">
        <v>3</v>
      </c>
      <c r="F4582" s="119" t="s">
        <v>5</v>
      </c>
      <c r="G4582" s="119" t="s">
        <v>288</v>
      </c>
      <c r="H4582" s="120">
        <v>44585</v>
      </c>
      <c r="I4582" s="121">
        <v>0.95833333333333337</v>
      </c>
      <c r="J4582" s="119">
        <v>1</v>
      </c>
      <c r="K4582" s="119" t="s">
        <v>461</v>
      </c>
      <c r="L4582" s="119"/>
    </row>
    <row r="4583" spans="1:13" hidden="1" x14ac:dyDescent="0.25">
      <c r="A4583" s="119">
        <v>74251412</v>
      </c>
      <c r="B4583" s="119" t="s">
        <v>314</v>
      </c>
      <c r="C4583" s="119">
        <v>2</v>
      </c>
      <c r="D4583" s="119" t="s">
        <v>283</v>
      </c>
      <c r="E4583" s="119">
        <v>4</v>
      </c>
      <c r="F4583" s="119" t="s">
        <v>7</v>
      </c>
      <c r="G4583" s="119" t="s">
        <v>629</v>
      </c>
      <c r="H4583" s="120">
        <v>44586</v>
      </c>
      <c r="I4583" s="121">
        <v>0.29166666666666669</v>
      </c>
      <c r="J4583" s="119">
        <v>1</v>
      </c>
      <c r="K4583" s="119" t="s">
        <v>461</v>
      </c>
      <c r="L4583" s="119"/>
    </row>
    <row r="4584" spans="1:13" hidden="1" x14ac:dyDescent="0.25">
      <c r="A4584" s="119">
        <v>74251412</v>
      </c>
      <c r="B4584" s="119" t="s">
        <v>314</v>
      </c>
      <c r="C4584" s="119">
        <v>2</v>
      </c>
      <c r="D4584" s="119" t="s">
        <v>283</v>
      </c>
      <c r="E4584" s="119">
        <v>1</v>
      </c>
      <c r="F4584" s="119" t="s">
        <v>3</v>
      </c>
      <c r="G4584" s="119" t="s">
        <v>629</v>
      </c>
      <c r="H4584" s="120">
        <v>44586</v>
      </c>
      <c r="I4584" s="121">
        <v>0.79166666666666663</v>
      </c>
      <c r="J4584" s="119">
        <v>1</v>
      </c>
      <c r="K4584" s="119" t="s">
        <v>461</v>
      </c>
      <c r="L4584" s="119"/>
    </row>
    <row r="4585" spans="1:13" hidden="1" x14ac:dyDescent="0.25">
      <c r="A4585" s="119">
        <v>74251412</v>
      </c>
      <c r="B4585" s="119" t="s">
        <v>314</v>
      </c>
      <c r="C4585" s="119">
        <v>2</v>
      </c>
      <c r="D4585" s="119" t="s">
        <v>283</v>
      </c>
      <c r="E4585" s="119">
        <v>2</v>
      </c>
      <c r="F4585" s="119" t="s">
        <v>6</v>
      </c>
      <c r="G4585" s="119" t="s">
        <v>629</v>
      </c>
      <c r="H4585" s="120">
        <v>44586</v>
      </c>
      <c r="I4585" s="121">
        <v>0.91666666666666663</v>
      </c>
      <c r="J4585" s="119">
        <v>1</v>
      </c>
      <c r="K4585" s="119" t="s">
        <v>461</v>
      </c>
      <c r="L4585" s="119"/>
    </row>
    <row r="4586" spans="1:13" hidden="1" x14ac:dyDescent="0.25">
      <c r="A4586" s="119">
        <v>74251412</v>
      </c>
      <c r="B4586" s="119" t="s">
        <v>314</v>
      </c>
      <c r="C4586" s="119">
        <v>2</v>
      </c>
      <c r="D4586" s="119" t="s">
        <v>283</v>
      </c>
      <c r="E4586" s="119">
        <v>3</v>
      </c>
      <c r="F4586" s="119" t="s">
        <v>5</v>
      </c>
      <c r="G4586" s="119" t="s">
        <v>629</v>
      </c>
      <c r="H4586" s="120">
        <v>44586</v>
      </c>
      <c r="I4586" s="121">
        <v>0.95833333333333337</v>
      </c>
      <c r="J4586" s="119">
        <v>1</v>
      </c>
      <c r="K4586" s="119" t="s">
        <v>461</v>
      </c>
      <c r="L4586" s="119"/>
    </row>
    <row r="4587" spans="1:13" hidden="1" x14ac:dyDescent="0.25">
      <c r="A4587" s="119">
        <v>74251412</v>
      </c>
      <c r="B4587" s="119" t="s">
        <v>314</v>
      </c>
      <c r="C4587" s="119">
        <v>2</v>
      </c>
      <c r="D4587" s="119" t="s">
        <v>283</v>
      </c>
      <c r="E4587" s="119">
        <v>4</v>
      </c>
      <c r="F4587" s="119" t="s">
        <v>7</v>
      </c>
      <c r="G4587" s="119" t="s">
        <v>629</v>
      </c>
      <c r="H4587" s="120">
        <v>44587</v>
      </c>
      <c r="I4587" s="121">
        <v>0.29166666666666669</v>
      </c>
      <c r="J4587" s="119">
        <v>1</v>
      </c>
      <c r="K4587" s="119" t="s">
        <v>461</v>
      </c>
      <c r="L4587" s="119"/>
    </row>
    <row r="4588" spans="1:13" hidden="1" x14ac:dyDescent="0.25">
      <c r="A4588" s="119">
        <v>74251412</v>
      </c>
      <c r="B4588" s="119" t="s">
        <v>314</v>
      </c>
      <c r="C4588" s="119">
        <v>2</v>
      </c>
      <c r="D4588" s="119" t="s">
        <v>283</v>
      </c>
      <c r="E4588" s="119">
        <v>1</v>
      </c>
      <c r="F4588" s="119" t="s">
        <v>3</v>
      </c>
      <c r="G4588" s="119" t="s">
        <v>629</v>
      </c>
      <c r="H4588" s="120">
        <v>44587</v>
      </c>
      <c r="I4588" s="121">
        <v>0.79166666666666663</v>
      </c>
      <c r="J4588" s="119">
        <v>1</v>
      </c>
      <c r="K4588" s="119" t="s">
        <v>461</v>
      </c>
      <c r="L4588" s="119"/>
    </row>
    <row r="4589" spans="1:13" hidden="1" x14ac:dyDescent="0.25">
      <c r="A4589" s="119">
        <v>74251412</v>
      </c>
      <c r="B4589" s="119" t="s">
        <v>314</v>
      </c>
      <c r="C4589" s="119">
        <v>2</v>
      </c>
      <c r="D4589" s="119" t="s">
        <v>283</v>
      </c>
      <c r="E4589" s="119">
        <v>2</v>
      </c>
      <c r="F4589" s="119" t="s">
        <v>6</v>
      </c>
      <c r="G4589" s="119" t="s">
        <v>629</v>
      </c>
      <c r="H4589" s="120">
        <v>44587</v>
      </c>
      <c r="I4589" s="121">
        <v>0.91666666666666663</v>
      </c>
      <c r="J4589" s="119">
        <v>1</v>
      </c>
      <c r="K4589" s="119" t="s">
        <v>461</v>
      </c>
      <c r="L4589" s="119"/>
    </row>
    <row r="4590" spans="1:13" hidden="1" x14ac:dyDescent="0.25">
      <c r="A4590" s="119">
        <v>74251412</v>
      </c>
      <c r="B4590" s="119" t="s">
        <v>314</v>
      </c>
      <c r="C4590" s="119">
        <v>2</v>
      </c>
      <c r="D4590" s="119" t="s">
        <v>283</v>
      </c>
      <c r="E4590" s="119">
        <v>3</v>
      </c>
      <c r="F4590" s="119" t="s">
        <v>5</v>
      </c>
      <c r="G4590" s="119" t="s">
        <v>629</v>
      </c>
      <c r="H4590" s="120">
        <v>44587</v>
      </c>
      <c r="I4590" s="121">
        <v>0.95833333333333337</v>
      </c>
      <c r="J4590" s="119">
        <v>1</v>
      </c>
      <c r="K4590" s="119" t="s">
        <v>461</v>
      </c>
      <c r="L4590" s="119"/>
    </row>
    <row r="4591" spans="1:13" hidden="1" x14ac:dyDescent="0.25">
      <c r="A4591" s="119">
        <v>74251412</v>
      </c>
      <c r="B4591" s="119" t="s">
        <v>314</v>
      </c>
      <c r="C4591" s="119">
        <v>2</v>
      </c>
      <c r="D4591" s="119" t="s">
        <v>283</v>
      </c>
      <c r="E4591" s="119">
        <v>4</v>
      </c>
      <c r="F4591" s="119" t="s">
        <v>7</v>
      </c>
      <c r="G4591" s="119" t="s">
        <v>629</v>
      </c>
      <c r="H4591" s="120">
        <v>44588</v>
      </c>
      <c r="I4591" s="121">
        <v>0.29166666666666669</v>
      </c>
      <c r="J4591" s="119">
        <v>1</v>
      </c>
      <c r="K4591" s="119" t="s">
        <v>461</v>
      </c>
      <c r="L4591" s="119"/>
    </row>
    <row r="4592" spans="1:13" hidden="1" x14ac:dyDescent="0.25">
      <c r="A4592" s="119">
        <v>74251412</v>
      </c>
      <c r="B4592" s="119" t="s">
        <v>314</v>
      </c>
      <c r="C4592" s="119">
        <v>2</v>
      </c>
      <c r="D4592" s="119" t="s">
        <v>283</v>
      </c>
      <c r="E4592" s="119">
        <v>1</v>
      </c>
      <c r="F4592" s="119" t="s">
        <v>3</v>
      </c>
      <c r="G4592" s="119" t="s">
        <v>629</v>
      </c>
      <c r="H4592" s="120">
        <v>44588</v>
      </c>
      <c r="I4592" s="121">
        <v>0.79166666666666663</v>
      </c>
      <c r="J4592" s="119">
        <v>1</v>
      </c>
      <c r="K4592" s="119" t="s">
        <v>461</v>
      </c>
      <c r="L4592" s="119"/>
    </row>
    <row r="4593" spans="1:13" hidden="1" x14ac:dyDescent="0.25">
      <c r="A4593" s="119">
        <v>74251412</v>
      </c>
      <c r="B4593" s="119" t="s">
        <v>314</v>
      </c>
      <c r="C4593" s="119">
        <v>2</v>
      </c>
      <c r="D4593" s="119" t="s">
        <v>283</v>
      </c>
      <c r="E4593" s="119">
        <v>2</v>
      </c>
      <c r="F4593" s="119" t="s">
        <v>6</v>
      </c>
      <c r="G4593" s="119" t="s">
        <v>629</v>
      </c>
      <c r="H4593" s="120">
        <v>44588</v>
      </c>
      <c r="I4593" s="121">
        <v>0.91666666666666663</v>
      </c>
      <c r="J4593" s="119">
        <v>1</v>
      </c>
      <c r="K4593" s="119" t="s">
        <v>461</v>
      </c>
      <c r="L4593" s="119"/>
    </row>
    <row r="4594" spans="1:13" hidden="1" x14ac:dyDescent="0.25">
      <c r="A4594" s="119">
        <v>74251412</v>
      </c>
      <c r="B4594" s="119" t="s">
        <v>314</v>
      </c>
      <c r="C4594" s="119">
        <v>2</v>
      </c>
      <c r="D4594" s="119" t="s">
        <v>283</v>
      </c>
      <c r="E4594" s="119">
        <v>3</v>
      </c>
      <c r="F4594" s="119" t="s">
        <v>5</v>
      </c>
      <c r="G4594" s="119" t="s">
        <v>629</v>
      </c>
      <c r="H4594" s="120">
        <v>44588</v>
      </c>
      <c r="I4594" s="121">
        <v>0.95833333333333337</v>
      </c>
      <c r="J4594" s="119">
        <v>1</v>
      </c>
      <c r="K4594" s="119" t="s">
        <v>461</v>
      </c>
      <c r="L4594" s="119"/>
    </row>
    <row r="4595" spans="1:13" hidden="1" x14ac:dyDescent="0.25">
      <c r="A4595" s="119">
        <v>74251412</v>
      </c>
      <c r="B4595" s="119" t="s">
        <v>314</v>
      </c>
      <c r="C4595" s="119">
        <v>2</v>
      </c>
      <c r="D4595" s="119" t="s">
        <v>283</v>
      </c>
      <c r="E4595" s="119">
        <v>4</v>
      </c>
      <c r="F4595" s="119" t="s">
        <v>7</v>
      </c>
      <c r="G4595" s="119" t="s">
        <v>629</v>
      </c>
      <c r="H4595" s="120">
        <v>44589</v>
      </c>
      <c r="I4595" s="121">
        <v>0.29166666666666669</v>
      </c>
      <c r="J4595" s="119">
        <v>1</v>
      </c>
      <c r="K4595" s="119" t="s">
        <v>461</v>
      </c>
      <c r="L4595" s="119"/>
    </row>
    <row r="4596" spans="1:13" hidden="1" x14ac:dyDescent="0.25">
      <c r="A4596" s="119">
        <v>74251412</v>
      </c>
      <c r="B4596" s="119" t="s">
        <v>314</v>
      </c>
      <c r="C4596" s="119">
        <v>2</v>
      </c>
      <c r="D4596" s="119" t="s">
        <v>283</v>
      </c>
      <c r="E4596" s="119">
        <v>1</v>
      </c>
      <c r="F4596" s="119" t="s">
        <v>3</v>
      </c>
      <c r="G4596" s="119" t="s">
        <v>629</v>
      </c>
      <c r="H4596" s="120">
        <v>44589</v>
      </c>
      <c r="I4596" s="121">
        <v>0.79166666666666663</v>
      </c>
      <c r="J4596" s="119">
        <v>1</v>
      </c>
      <c r="K4596" s="119" t="s">
        <v>461</v>
      </c>
      <c r="L4596" s="119"/>
    </row>
    <row r="4597" spans="1:13" hidden="1" x14ac:dyDescent="0.25">
      <c r="A4597" s="119">
        <v>74251412</v>
      </c>
      <c r="B4597" s="119" t="s">
        <v>314</v>
      </c>
      <c r="C4597" s="119">
        <v>2</v>
      </c>
      <c r="D4597" s="119" t="s">
        <v>283</v>
      </c>
      <c r="E4597" s="119">
        <v>2</v>
      </c>
      <c r="F4597" s="119" t="s">
        <v>6</v>
      </c>
      <c r="G4597" s="119" t="s">
        <v>629</v>
      </c>
      <c r="H4597" s="120">
        <v>44589</v>
      </c>
      <c r="I4597" s="121">
        <v>0.91666666666666663</v>
      </c>
      <c r="J4597" s="119">
        <v>1</v>
      </c>
      <c r="K4597" s="119" t="s">
        <v>461</v>
      </c>
      <c r="L4597" s="119"/>
    </row>
    <row r="4598" spans="1:13" hidden="1" x14ac:dyDescent="0.25">
      <c r="A4598" s="119">
        <v>74251412</v>
      </c>
      <c r="B4598" s="119" t="s">
        <v>314</v>
      </c>
      <c r="C4598" s="119">
        <v>2</v>
      </c>
      <c r="D4598" s="119" t="s">
        <v>283</v>
      </c>
      <c r="E4598" s="119">
        <v>3</v>
      </c>
      <c r="F4598" s="119" t="s">
        <v>5</v>
      </c>
      <c r="G4598" s="119" t="s">
        <v>629</v>
      </c>
      <c r="H4598" s="120">
        <v>44589</v>
      </c>
      <c r="I4598" s="121">
        <v>0.95833333333333337</v>
      </c>
      <c r="J4598" s="119">
        <v>1</v>
      </c>
      <c r="K4598" s="119" t="s">
        <v>461</v>
      </c>
      <c r="L4598" s="119"/>
    </row>
    <row r="4599" spans="1:13" hidden="1" x14ac:dyDescent="0.25">
      <c r="A4599" s="119">
        <v>74251412</v>
      </c>
      <c r="B4599" s="119" t="s">
        <v>314</v>
      </c>
      <c r="C4599" s="119">
        <v>2</v>
      </c>
      <c r="D4599" s="119" t="s">
        <v>283</v>
      </c>
      <c r="E4599" s="119">
        <v>4</v>
      </c>
      <c r="F4599" s="119" t="s">
        <v>7</v>
      </c>
      <c r="G4599" s="119" t="s">
        <v>629</v>
      </c>
      <c r="H4599" s="120">
        <v>44590</v>
      </c>
      <c r="I4599" s="121">
        <v>0.29166666666666669</v>
      </c>
      <c r="J4599" s="119">
        <v>1</v>
      </c>
      <c r="K4599" s="119" t="s">
        <v>461</v>
      </c>
      <c r="L4599" s="119"/>
    </row>
    <row r="4600" spans="1:13" hidden="1" x14ac:dyDescent="0.25">
      <c r="A4600" s="119">
        <v>74251412</v>
      </c>
      <c r="B4600" s="119" t="s">
        <v>314</v>
      </c>
      <c r="C4600" s="119">
        <v>2</v>
      </c>
      <c r="D4600" s="119" t="s">
        <v>283</v>
      </c>
      <c r="E4600" s="119">
        <v>1</v>
      </c>
      <c r="F4600" s="119" t="s">
        <v>3</v>
      </c>
      <c r="G4600" s="119" t="s">
        <v>629</v>
      </c>
      <c r="H4600" s="120">
        <v>44590</v>
      </c>
      <c r="I4600" s="121">
        <v>0.79166666666666663</v>
      </c>
      <c r="J4600" s="119">
        <v>1</v>
      </c>
      <c r="K4600" s="119" t="s">
        <v>461</v>
      </c>
      <c r="L4600" s="119"/>
      <c r="M4600" s="1" t="s">
        <v>666</v>
      </c>
    </row>
    <row r="4601" spans="1:13" hidden="1" x14ac:dyDescent="0.25">
      <c r="A4601" s="119">
        <v>74251412</v>
      </c>
      <c r="B4601" s="119" t="s">
        <v>314</v>
      </c>
      <c r="C4601" s="119">
        <v>2</v>
      </c>
      <c r="D4601" s="119" t="s">
        <v>283</v>
      </c>
      <c r="E4601" s="119">
        <v>2</v>
      </c>
      <c r="F4601" s="119" t="s">
        <v>6</v>
      </c>
      <c r="G4601" s="119" t="s">
        <v>629</v>
      </c>
      <c r="H4601" s="120">
        <v>44590</v>
      </c>
      <c r="I4601" s="121">
        <v>0.91666666666666663</v>
      </c>
      <c r="J4601" s="119">
        <v>1</v>
      </c>
      <c r="K4601" s="119" t="s">
        <v>461</v>
      </c>
      <c r="L4601" s="119"/>
    </row>
    <row r="4602" spans="1:13" hidden="1" x14ac:dyDescent="0.25">
      <c r="A4602" s="119">
        <v>74251412</v>
      </c>
      <c r="B4602" s="119" t="s">
        <v>314</v>
      </c>
      <c r="C4602" s="119">
        <v>2</v>
      </c>
      <c r="D4602" s="119" t="s">
        <v>283</v>
      </c>
      <c r="E4602" s="119">
        <v>3</v>
      </c>
      <c r="F4602" s="119" t="s">
        <v>5</v>
      </c>
      <c r="G4602" s="119" t="s">
        <v>629</v>
      </c>
      <c r="H4602" s="120">
        <v>44590</v>
      </c>
      <c r="I4602" s="121">
        <v>0.95833333333333337</v>
      </c>
      <c r="J4602" s="119">
        <v>1</v>
      </c>
      <c r="K4602" s="119" t="s">
        <v>461</v>
      </c>
      <c r="L4602" s="119"/>
    </row>
    <row r="4603" spans="1:13" hidden="1" x14ac:dyDescent="0.25">
      <c r="A4603" s="119">
        <v>74251412</v>
      </c>
      <c r="B4603" s="119" t="s">
        <v>314</v>
      </c>
      <c r="C4603" s="119">
        <v>2</v>
      </c>
      <c r="D4603" s="119" t="s">
        <v>283</v>
      </c>
      <c r="E4603" s="119">
        <v>4</v>
      </c>
      <c r="F4603" s="119" t="s">
        <v>7</v>
      </c>
      <c r="G4603" s="119" t="s">
        <v>629</v>
      </c>
      <c r="H4603" s="120">
        <v>44591</v>
      </c>
      <c r="I4603" s="121">
        <v>0.29166666666666669</v>
      </c>
      <c r="J4603" s="119">
        <v>1</v>
      </c>
      <c r="K4603" s="119" t="s">
        <v>461</v>
      </c>
      <c r="L4603" s="119"/>
    </row>
    <row r="4604" spans="1:13" hidden="1" x14ac:dyDescent="0.25">
      <c r="A4604" s="119">
        <v>74251412</v>
      </c>
      <c r="B4604" s="119" t="s">
        <v>314</v>
      </c>
      <c r="C4604" s="119">
        <v>2</v>
      </c>
      <c r="D4604" s="119" t="s">
        <v>283</v>
      </c>
      <c r="E4604" s="119">
        <v>1</v>
      </c>
      <c r="F4604" s="119" t="s">
        <v>3</v>
      </c>
      <c r="G4604" s="119" t="s">
        <v>629</v>
      </c>
      <c r="H4604" s="120">
        <v>44591</v>
      </c>
      <c r="I4604" s="121">
        <v>0.79166666666666663</v>
      </c>
      <c r="J4604" s="119">
        <v>1</v>
      </c>
      <c r="K4604" s="119" t="s">
        <v>461</v>
      </c>
      <c r="L4604" s="119"/>
      <c r="M4604" s="1" t="s">
        <v>665</v>
      </c>
    </row>
    <row r="4605" spans="1:13" hidden="1" x14ac:dyDescent="0.25">
      <c r="A4605" s="119">
        <v>74251412</v>
      </c>
      <c r="B4605" s="119" t="s">
        <v>314</v>
      </c>
      <c r="C4605" s="119">
        <v>2</v>
      </c>
      <c r="D4605" s="119" t="s">
        <v>283</v>
      </c>
      <c r="E4605" s="119">
        <v>2</v>
      </c>
      <c r="F4605" s="119" t="s">
        <v>6</v>
      </c>
      <c r="G4605" s="119" t="s">
        <v>629</v>
      </c>
      <c r="H4605" s="120">
        <v>44591</v>
      </c>
      <c r="I4605" s="121">
        <v>0.91666666666666663</v>
      </c>
      <c r="J4605" s="119">
        <v>1</v>
      </c>
      <c r="K4605" s="119" t="s">
        <v>461</v>
      </c>
      <c r="L4605" s="119"/>
    </row>
    <row r="4606" spans="1:13" hidden="1" x14ac:dyDescent="0.25">
      <c r="A4606" s="119">
        <v>74251412</v>
      </c>
      <c r="B4606" s="119" t="s">
        <v>314</v>
      </c>
      <c r="C4606" s="119">
        <v>2</v>
      </c>
      <c r="D4606" s="119" t="s">
        <v>283</v>
      </c>
      <c r="E4606" s="119">
        <v>3</v>
      </c>
      <c r="F4606" s="119" t="s">
        <v>5</v>
      </c>
      <c r="G4606" s="119" t="s">
        <v>629</v>
      </c>
      <c r="H4606" s="120">
        <v>44591</v>
      </c>
      <c r="I4606" s="121">
        <v>0.95833333333333337</v>
      </c>
      <c r="J4606" s="119">
        <v>1</v>
      </c>
      <c r="K4606" s="119" t="s">
        <v>461</v>
      </c>
      <c r="L4606" s="119"/>
    </row>
    <row r="4607" spans="1:13" hidden="1" x14ac:dyDescent="0.25">
      <c r="A4607" s="119">
        <v>74251412</v>
      </c>
      <c r="B4607" s="119" t="s">
        <v>314</v>
      </c>
      <c r="C4607" s="119">
        <v>2</v>
      </c>
      <c r="D4607" s="119" t="s">
        <v>283</v>
      </c>
      <c r="E4607" s="119">
        <v>4</v>
      </c>
      <c r="F4607" s="119" t="s">
        <v>7</v>
      </c>
      <c r="G4607" s="119" t="s">
        <v>629</v>
      </c>
      <c r="H4607" s="120">
        <v>44592</v>
      </c>
      <c r="I4607" s="121">
        <v>0.29166666666666669</v>
      </c>
      <c r="J4607" s="119">
        <v>1</v>
      </c>
      <c r="K4607" s="119" t="s">
        <v>461</v>
      </c>
      <c r="L4607" s="119"/>
    </row>
    <row r="4608" spans="1:13" hidden="1" x14ac:dyDescent="0.25">
      <c r="A4608" s="119">
        <v>74251412</v>
      </c>
      <c r="B4608" s="119" t="s">
        <v>314</v>
      </c>
      <c r="C4608" s="119">
        <v>2</v>
      </c>
      <c r="D4608" s="119" t="s">
        <v>283</v>
      </c>
      <c r="E4608" s="119">
        <v>1</v>
      </c>
      <c r="F4608" s="119" t="s">
        <v>3</v>
      </c>
      <c r="G4608" s="119" t="s">
        <v>629</v>
      </c>
      <c r="H4608" s="120">
        <v>44592</v>
      </c>
      <c r="I4608" s="121">
        <v>0.79166666666666663</v>
      </c>
      <c r="J4608" s="119">
        <v>1</v>
      </c>
      <c r="K4608" s="119" t="s">
        <v>461</v>
      </c>
      <c r="L4608" s="119"/>
    </row>
    <row r="4609" spans="1:12" hidden="1" x14ac:dyDescent="0.25">
      <c r="A4609" s="119">
        <v>74251412</v>
      </c>
      <c r="B4609" s="119" t="s">
        <v>314</v>
      </c>
      <c r="C4609" s="119">
        <v>2</v>
      </c>
      <c r="D4609" s="119" t="s">
        <v>283</v>
      </c>
      <c r="E4609" s="119">
        <v>2</v>
      </c>
      <c r="F4609" s="119" t="s">
        <v>6</v>
      </c>
      <c r="G4609" s="119" t="s">
        <v>629</v>
      </c>
      <c r="H4609" s="120">
        <v>44592</v>
      </c>
      <c r="I4609" s="121">
        <v>0.91666666666666663</v>
      </c>
      <c r="J4609" s="119">
        <v>1</v>
      </c>
      <c r="K4609" s="119" t="s">
        <v>461</v>
      </c>
      <c r="L4609" s="119"/>
    </row>
    <row r="4610" spans="1:12" hidden="1" x14ac:dyDescent="0.25">
      <c r="A4610" s="119">
        <v>74251412</v>
      </c>
      <c r="B4610" s="119" t="s">
        <v>314</v>
      </c>
      <c r="C4610" s="119">
        <v>2</v>
      </c>
      <c r="D4610" s="119" t="s">
        <v>283</v>
      </c>
      <c r="E4610" s="119">
        <v>3</v>
      </c>
      <c r="F4610" s="119" t="s">
        <v>5</v>
      </c>
      <c r="G4610" s="119" t="s">
        <v>629</v>
      </c>
      <c r="H4610" s="120">
        <v>44592</v>
      </c>
      <c r="I4610" s="121">
        <v>0.95833333333333337</v>
      </c>
      <c r="J4610" s="119">
        <v>1</v>
      </c>
      <c r="K4610" s="119" t="s">
        <v>461</v>
      </c>
      <c r="L4610" s="119"/>
    </row>
    <row r="4611" spans="1:12" hidden="1" x14ac:dyDescent="0.25">
      <c r="A4611" s="119">
        <v>74251412</v>
      </c>
      <c r="B4611" s="119" t="s">
        <v>314</v>
      </c>
      <c r="C4611" s="119">
        <v>2</v>
      </c>
      <c r="D4611" s="119" t="s">
        <v>283</v>
      </c>
      <c r="E4611" s="119">
        <v>4</v>
      </c>
      <c r="F4611" s="119" t="s">
        <v>7</v>
      </c>
      <c r="G4611" s="119" t="s">
        <v>629</v>
      </c>
      <c r="H4611" s="120">
        <v>44593</v>
      </c>
      <c r="I4611" s="121">
        <v>0.29166666666666669</v>
      </c>
      <c r="J4611" s="119">
        <v>1</v>
      </c>
      <c r="K4611" s="119" t="s">
        <v>461</v>
      </c>
      <c r="L4611" s="119"/>
    </row>
    <row r="4612" spans="1:12" hidden="1" x14ac:dyDescent="0.25">
      <c r="A4612" s="119">
        <v>74251412</v>
      </c>
      <c r="B4612" s="119" t="s">
        <v>314</v>
      </c>
      <c r="C4612" s="119">
        <v>2</v>
      </c>
      <c r="D4612" s="119" t="s">
        <v>283</v>
      </c>
      <c r="E4612" s="119">
        <v>1</v>
      </c>
      <c r="F4612" s="119" t="s">
        <v>3</v>
      </c>
      <c r="G4612" s="119" t="s">
        <v>629</v>
      </c>
      <c r="H4612" s="120">
        <v>44593</v>
      </c>
      <c r="I4612" s="121">
        <v>0.79166666666666663</v>
      </c>
      <c r="J4612" s="119">
        <v>1</v>
      </c>
      <c r="K4612" s="119" t="s">
        <v>461</v>
      </c>
      <c r="L4612" s="119"/>
    </row>
    <row r="4613" spans="1:12" hidden="1" x14ac:dyDescent="0.25">
      <c r="A4613" s="119">
        <v>74251412</v>
      </c>
      <c r="B4613" s="119" t="s">
        <v>314</v>
      </c>
      <c r="C4613" s="119">
        <v>2</v>
      </c>
      <c r="D4613" s="119" t="s">
        <v>283</v>
      </c>
      <c r="E4613" s="119">
        <v>2</v>
      </c>
      <c r="F4613" s="119" t="s">
        <v>6</v>
      </c>
      <c r="G4613" s="119" t="s">
        <v>629</v>
      </c>
      <c r="H4613" s="120">
        <v>44593</v>
      </c>
      <c r="I4613" s="121">
        <v>0.91666666666666663</v>
      </c>
      <c r="J4613" s="119">
        <v>1</v>
      </c>
      <c r="K4613" s="119" t="s">
        <v>461</v>
      </c>
      <c r="L4613" s="119"/>
    </row>
    <row r="4614" spans="1:12" hidden="1" x14ac:dyDescent="0.25">
      <c r="A4614" s="119">
        <v>74251412</v>
      </c>
      <c r="B4614" s="119" t="s">
        <v>314</v>
      </c>
      <c r="C4614" s="119">
        <v>2</v>
      </c>
      <c r="D4614" s="119" t="s">
        <v>283</v>
      </c>
      <c r="E4614" s="119">
        <v>3</v>
      </c>
      <c r="F4614" s="119" t="s">
        <v>5</v>
      </c>
      <c r="G4614" s="119" t="s">
        <v>629</v>
      </c>
      <c r="H4614" s="120">
        <v>44593</v>
      </c>
      <c r="I4614" s="121">
        <v>0.95833333333333337</v>
      </c>
      <c r="J4614" s="119">
        <v>1</v>
      </c>
      <c r="K4614" s="119" t="s">
        <v>461</v>
      </c>
      <c r="L4614" s="119"/>
    </row>
    <row r="4615" spans="1:12" hidden="1" x14ac:dyDescent="0.25">
      <c r="A4615" s="119">
        <v>74251412</v>
      </c>
      <c r="B4615" s="119" t="s">
        <v>314</v>
      </c>
      <c r="C4615" s="119">
        <v>2</v>
      </c>
      <c r="D4615" s="119" t="s">
        <v>283</v>
      </c>
      <c r="E4615" s="119">
        <v>4</v>
      </c>
      <c r="F4615" s="119" t="s">
        <v>7</v>
      </c>
      <c r="G4615" s="119" t="s">
        <v>629</v>
      </c>
      <c r="H4615" s="120">
        <v>44594</v>
      </c>
      <c r="I4615" s="121">
        <v>0.29166666666666669</v>
      </c>
      <c r="J4615" s="119">
        <v>1</v>
      </c>
      <c r="K4615" s="119" t="s">
        <v>461</v>
      </c>
      <c r="L4615" s="119"/>
    </row>
    <row r="4616" spans="1:12" hidden="1" x14ac:dyDescent="0.25">
      <c r="A4616" s="119">
        <v>74251412</v>
      </c>
      <c r="B4616" s="119" t="s">
        <v>314</v>
      </c>
      <c r="C4616" s="119">
        <v>2</v>
      </c>
      <c r="D4616" s="119" t="s">
        <v>283</v>
      </c>
      <c r="E4616" s="119">
        <v>1</v>
      </c>
      <c r="F4616" s="119" t="s">
        <v>3</v>
      </c>
      <c r="G4616" s="119" t="s">
        <v>629</v>
      </c>
      <c r="H4616" s="120">
        <v>44594</v>
      </c>
      <c r="I4616" s="121">
        <v>0.79166666666666663</v>
      </c>
      <c r="J4616" s="119">
        <v>1</v>
      </c>
      <c r="K4616" s="119" t="s">
        <v>461</v>
      </c>
      <c r="L4616" s="119"/>
    </row>
    <row r="4617" spans="1:12" hidden="1" x14ac:dyDescent="0.25">
      <c r="A4617" s="119">
        <v>74251412</v>
      </c>
      <c r="B4617" s="119" t="s">
        <v>314</v>
      </c>
      <c r="C4617" s="119">
        <v>2</v>
      </c>
      <c r="D4617" s="119" t="s">
        <v>283</v>
      </c>
      <c r="E4617" s="119">
        <v>2</v>
      </c>
      <c r="F4617" s="119" t="s">
        <v>6</v>
      </c>
      <c r="G4617" s="119" t="s">
        <v>629</v>
      </c>
      <c r="H4617" s="120">
        <v>44594</v>
      </c>
      <c r="I4617" s="121">
        <v>0.91666666666666663</v>
      </c>
      <c r="J4617" s="119">
        <v>1</v>
      </c>
      <c r="K4617" s="119" t="s">
        <v>461</v>
      </c>
      <c r="L4617" s="119"/>
    </row>
    <row r="4618" spans="1:12" hidden="1" x14ac:dyDescent="0.25">
      <c r="A4618" s="119">
        <v>74251412</v>
      </c>
      <c r="B4618" s="119" t="s">
        <v>314</v>
      </c>
      <c r="C4618" s="119">
        <v>2</v>
      </c>
      <c r="D4618" s="119" t="s">
        <v>283</v>
      </c>
      <c r="E4618" s="119">
        <v>3</v>
      </c>
      <c r="F4618" s="119" t="s">
        <v>5</v>
      </c>
      <c r="G4618" s="119" t="s">
        <v>629</v>
      </c>
      <c r="H4618" s="120">
        <v>44594</v>
      </c>
      <c r="I4618" s="121">
        <v>0.95833333333333337</v>
      </c>
      <c r="J4618" s="119">
        <v>1</v>
      </c>
      <c r="K4618" s="119" t="s">
        <v>461</v>
      </c>
      <c r="L4618" s="119"/>
    </row>
    <row r="4619" spans="1:12" hidden="1" x14ac:dyDescent="0.25">
      <c r="A4619" s="119">
        <v>74251412</v>
      </c>
      <c r="B4619" s="119" t="s">
        <v>314</v>
      </c>
      <c r="C4619" s="119">
        <v>2</v>
      </c>
      <c r="D4619" s="119" t="s">
        <v>283</v>
      </c>
      <c r="E4619" s="119">
        <v>4</v>
      </c>
      <c r="F4619" s="119" t="s">
        <v>7</v>
      </c>
      <c r="G4619" s="119" t="s">
        <v>629</v>
      </c>
      <c r="H4619" s="120">
        <v>44595</v>
      </c>
      <c r="I4619" s="121">
        <v>0.29166666666666669</v>
      </c>
      <c r="J4619" s="119">
        <v>1</v>
      </c>
      <c r="K4619" s="119" t="s">
        <v>461</v>
      </c>
      <c r="L4619" s="119"/>
    </row>
    <row r="4620" spans="1:12" hidden="1" x14ac:dyDescent="0.25">
      <c r="A4620" s="119">
        <v>74251412</v>
      </c>
      <c r="B4620" s="119" t="s">
        <v>314</v>
      </c>
      <c r="C4620" s="119">
        <v>2</v>
      </c>
      <c r="D4620" s="119" t="s">
        <v>283</v>
      </c>
      <c r="E4620" s="119">
        <v>1</v>
      </c>
      <c r="F4620" s="119" t="s">
        <v>3</v>
      </c>
      <c r="G4620" s="119" t="s">
        <v>629</v>
      </c>
      <c r="H4620" s="120">
        <v>44595</v>
      </c>
      <c r="I4620" s="121">
        <v>0.79166666666666663</v>
      </c>
      <c r="J4620" s="119">
        <v>1</v>
      </c>
      <c r="K4620" s="119" t="s">
        <v>461</v>
      </c>
      <c r="L4620" s="119"/>
    </row>
    <row r="4621" spans="1:12" hidden="1" x14ac:dyDescent="0.25">
      <c r="A4621" s="119">
        <v>74251412</v>
      </c>
      <c r="B4621" s="119" t="s">
        <v>314</v>
      </c>
      <c r="C4621" s="119">
        <v>2</v>
      </c>
      <c r="D4621" s="119" t="s">
        <v>283</v>
      </c>
      <c r="E4621" s="119">
        <v>2</v>
      </c>
      <c r="F4621" s="119" t="s">
        <v>6</v>
      </c>
      <c r="G4621" s="119" t="s">
        <v>629</v>
      </c>
      <c r="H4621" s="120">
        <v>44595</v>
      </c>
      <c r="I4621" s="121">
        <v>0.91666666666666663</v>
      </c>
      <c r="J4621" s="119">
        <v>1</v>
      </c>
      <c r="K4621" s="119" t="s">
        <v>461</v>
      </c>
      <c r="L4621" s="119"/>
    </row>
    <row r="4622" spans="1:12" hidden="1" x14ac:dyDescent="0.25">
      <c r="A4622" s="119">
        <v>74251412</v>
      </c>
      <c r="B4622" s="119" t="s">
        <v>314</v>
      </c>
      <c r="C4622" s="119">
        <v>2</v>
      </c>
      <c r="D4622" s="119" t="s">
        <v>283</v>
      </c>
      <c r="E4622" s="119">
        <v>3</v>
      </c>
      <c r="F4622" s="119" t="s">
        <v>5</v>
      </c>
      <c r="G4622" s="119" t="s">
        <v>629</v>
      </c>
      <c r="H4622" s="120">
        <v>44595</v>
      </c>
      <c r="I4622" s="121">
        <v>0.95833333333333337</v>
      </c>
      <c r="J4622" s="119">
        <v>1</v>
      </c>
      <c r="K4622" s="119" t="s">
        <v>461</v>
      </c>
      <c r="L4622" s="119"/>
    </row>
    <row r="4623" spans="1:12" hidden="1" x14ac:dyDescent="0.25">
      <c r="A4623" s="119">
        <v>74251412</v>
      </c>
      <c r="B4623" s="119" t="s">
        <v>314</v>
      </c>
      <c r="C4623" s="119">
        <v>2</v>
      </c>
      <c r="D4623" s="119" t="s">
        <v>283</v>
      </c>
      <c r="E4623" s="119">
        <v>4</v>
      </c>
      <c r="F4623" s="119" t="s">
        <v>7</v>
      </c>
      <c r="G4623" s="119" t="s">
        <v>629</v>
      </c>
      <c r="H4623" s="120">
        <v>44596</v>
      </c>
      <c r="I4623" s="121">
        <v>0.29166666666666669</v>
      </c>
      <c r="J4623" s="119">
        <v>1</v>
      </c>
      <c r="K4623" s="119" t="s">
        <v>461</v>
      </c>
      <c r="L4623" s="119"/>
    </row>
    <row r="4624" spans="1:12" hidden="1" x14ac:dyDescent="0.25">
      <c r="A4624" s="119">
        <v>74251412</v>
      </c>
      <c r="B4624" s="119" t="s">
        <v>314</v>
      </c>
      <c r="C4624" s="119">
        <v>2</v>
      </c>
      <c r="D4624" s="119" t="s">
        <v>283</v>
      </c>
      <c r="E4624" s="119">
        <v>1</v>
      </c>
      <c r="F4624" s="119" t="s">
        <v>3</v>
      </c>
      <c r="G4624" s="119" t="s">
        <v>629</v>
      </c>
      <c r="H4624" s="120">
        <v>44596</v>
      </c>
      <c r="I4624" s="121">
        <v>0.79166666666666663</v>
      </c>
      <c r="J4624" s="119">
        <v>1</v>
      </c>
      <c r="K4624" s="119" t="s">
        <v>461</v>
      </c>
      <c r="L4624" s="119"/>
    </row>
    <row r="4625" spans="1:13" hidden="1" x14ac:dyDescent="0.25">
      <c r="A4625" s="119">
        <v>74251412</v>
      </c>
      <c r="B4625" s="119" t="s">
        <v>314</v>
      </c>
      <c r="C4625" s="119">
        <v>2</v>
      </c>
      <c r="D4625" s="119" t="s">
        <v>283</v>
      </c>
      <c r="E4625" s="119">
        <v>2</v>
      </c>
      <c r="F4625" s="119" t="s">
        <v>6</v>
      </c>
      <c r="G4625" s="119" t="s">
        <v>629</v>
      </c>
      <c r="H4625" s="120">
        <v>44596</v>
      </c>
      <c r="I4625" s="121">
        <v>0.91666666666666663</v>
      </c>
      <c r="J4625" s="119">
        <v>1</v>
      </c>
      <c r="K4625" s="119" t="s">
        <v>461</v>
      </c>
      <c r="L4625" s="119"/>
    </row>
    <row r="4626" spans="1:13" hidden="1" x14ac:dyDescent="0.25">
      <c r="A4626" s="119">
        <v>74251412</v>
      </c>
      <c r="B4626" s="119" t="s">
        <v>314</v>
      </c>
      <c r="C4626" s="119">
        <v>2</v>
      </c>
      <c r="D4626" s="119" t="s">
        <v>283</v>
      </c>
      <c r="E4626" s="119">
        <v>3</v>
      </c>
      <c r="F4626" s="119" t="s">
        <v>5</v>
      </c>
      <c r="G4626" s="119" t="s">
        <v>629</v>
      </c>
      <c r="H4626" s="120">
        <v>44596</v>
      </c>
      <c r="I4626" s="121">
        <v>0.95833333333333337</v>
      </c>
      <c r="J4626" s="119">
        <v>1</v>
      </c>
      <c r="K4626" s="119" t="s">
        <v>461</v>
      </c>
      <c r="L4626" s="119"/>
    </row>
    <row r="4627" spans="1:13" hidden="1" x14ac:dyDescent="0.25">
      <c r="A4627" s="119">
        <v>74251412</v>
      </c>
      <c r="B4627" s="119" t="s">
        <v>314</v>
      </c>
      <c r="C4627" s="119">
        <v>2</v>
      </c>
      <c r="D4627" s="119" t="s">
        <v>283</v>
      </c>
      <c r="E4627" s="119">
        <v>4</v>
      </c>
      <c r="F4627" s="119" t="s">
        <v>7</v>
      </c>
      <c r="G4627" s="119" t="s">
        <v>629</v>
      </c>
      <c r="H4627" s="120">
        <v>44597</v>
      </c>
      <c r="I4627" s="121">
        <v>0.29166666666666669</v>
      </c>
      <c r="J4627" s="119">
        <v>1</v>
      </c>
      <c r="K4627" s="119" t="s">
        <v>461</v>
      </c>
      <c r="L4627" s="119"/>
    </row>
    <row r="4628" spans="1:13" hidden="1" x14ac:dyDescent="0.25">
      <c r="A4628" s="119">
        <v>74251412</v>
      </c>
      <c r="B4628" s="119" t="s">
        <v>314</v>
      </c>
      <c r="C4628" s="119">
        <v>2</v>
      </c>
      <c r="D4628" s="119" t="s">
        <v>283</v>
      </c>
      <c r="E4628" s="119">
        <v>6</v>
      </c>
      <c r="F4628" s="119" t="s">
        <v>410</v>
      </c>
      <c r="G4628" s="119" t="s">
        <v>629</v>
      </c>
      <c r="H4628" s="120">
        <v>44597</v>
      </c>
      <c r="I4628" s="121"/>
      <c r="J4628" s="119">
        <v>1</v>
      </c>
      <c r="K4628" s="119" t="s">
        <v>461</v>
      </c>
      <c r="L4628" s="119"/>
      <c r="M4628" s="1" t="s">
        <v>666</v>
      </c>
    </row>
    <row r="4629" spans="1:13" hidden="1" x14ac:dyDescent="0.25">
      <c r="A4629" s="119">
        <v>74251412</v>
      </c>
      <c r="B4629" s="119" t="s">
        <v>314</v>
      </c>
      <c r="C4629" s="119">
        <v>2</v>
      </c>
      <c r="D4629" s="119" t="s">
        <v>283</v>
      </c>
      <c r="E4629" s="119">
        <v>1</v>
      </c>
      <c r="F4629" s="119" t="s">
        <v>3</v>
      </c>
      <c r="G4629" s="119" t="s">
        <v>629</v>
      </c>
      <c r="H4629" s="120">
        <v>44598</v>
      </c>
      <c r="I4629" s="121">
        <v>0.79166666666666663</v>
      </c>
      <c r="J4629" s="119">
        <v>1</v>
      </c>
      <c r="K4629" s="119" t="s">
        <v>461</v>
      </c>
      <c r="L4629" s="119"/>
      <c r="M4629" s="1" t="s">
        <v>665</v>
      </c>
    </row>
    <row r="4630" spans="1:13" hidden="1" x14ac:dyDescent="0.25">
      <c r="A4630" s="119">
        <v>74251412</v>
      </c>
      <c r="B4630" s="119" t="s">
        <v>314</v>
      </c>
      <c r="C4630" s="119">
        <v>2</v>
      </c>
      <c r="D4630" s="119" t="s">
        <v>283</v>
      </c>
      <c r="E4630" s="119">
        <v>2</v>
      </c>
      <c r="F4630" s="119" t="s">
        <v>6</v>
      </c>
      <c r="G4630" s="119" t="s">
        <v>629</v>
      </c>
      <c r="H4630" s="120">
        <v>44598</v>
      </c>
      <c r="I4630" s="121">
        <v>0.91666666666666663</v>
      </c>
      <c r="J4630" s="119">
        <v>1</v>
      </c>
      <c r="K4630" s="119" t="s">
        <v>461</v>
      </c>
      <c r="L4630" s="119"/>
    </row>
    <row r="4631" spans="1:13" hidden="1" x14ac:dyDescent="0.25">
      <c r="A4631" s="119">
        <v>74251412</v>
      </c>
      <c r="B4631" s="119" t="s">
        <v>314</v>
      </c>
      <c r="C4631" s="119">
        <v>2</v>
      </c>
      <c r="D4631" s="119" t="s">
        <v>283</v>
      </c>
      <c r="E4631" s="119">
        <v>3</v>
      </c>
      <c r="F4631" s="119" t="s">
        <v>5</v>
      </c>
      <c r="G4631" s="119" t="s">
        <v>629</v>
      </c>
      <c r="H4631" s="120">
        <v>44598</v>
      </c>
      <c r="I4631" s="121">
        <v>0.95833333333333337</v>
      </c>
      <c r="J4631" s="119">
        <v>1</v>
      </c>
      <c r="K4631" s="119" t="s">
        <v>461</v>
      </c>
      <c r="L4631" s="119"/>
    </row>
    <row r="4632" spans="1:13" hidden="1" x14ac:dyDescent="0.25">
      <c r="A4632" s="119">
        <v>74251412</v>
      </c>
      <c r="B4632" s="119" t="s">
        <v>314</v>
      </c>
      <c r="C4632" s="119">
        <v>2</v>
      </c>
      <c r="D4632" s="119" t="s">
        <v>283</v>
      </c>
      <c r="E4632" s="119">
        <v>4</v>
      </c>
      <c r="F4632" s="119" t="s">
        <v>7</v>
      </c>
      <c r="G4632" s="119" t="s">
        <v>629</v>
      </c>
      <c r="H4632" s="120">
        <v>44599</v>
      </c>
      <c r="I4632" s="121">
        <v>0.29166666666666669</v>
      </c>
      <c r="J4632" s="119">
        <v>1</v>
      </c>
      <c r="K4632" s="119" t="s">
        <v>461</v>
      </c>
      <c r="L4632" s="119"/>
    </row>
    <row r="4633" spans="1:13" hidden="1" x14ac:dyDescent="0.25">
      <c r="A4633" s="119">
        <v>74251412</v>
      </c>
      <c r="B4633" s="119" t="s">
        <v>314</v>
      </c>
      <c r="C4633" s="119">
        <v>2</v>
      </c>
      <c r="D4633" s="119" t="s">
        <v>283</v>
      </c>
      <c r="E4633" s="119">
        <v>1</v>
      </c>
      <c r="F4633" s="119" t="s">
        <v>3</v>
      </c>
      <c r="G4633" s="119" t="s">
        <v>629</v>
      </c>
      <c r="H4633" s="120">
        <v>44599</v>
      </c>
      <c r="I4633" s="121">
        <v>0.79166666666666663</v>
      </c>
      <c r="J4633" s="119">
        <v>1</v>
      </c>
      <c r="K4633" s="119" t="s">
        <v>461</v>
      </c>
      <c r="L4633" s="119"/>
    </row>
    <row r="4634" spans="1:13" hidden="1" x14ac:dyDescent="0.25">
      <c r="A4634" s="119">
        <v>74251412</v>
      </c>
      <c r="B4634" s="119" t="s">
        <v>314</v>
      </c>
      <c r="C4634" s="119">
        <v>2</v>
      </c>
      <c r="D4634" s="119" t="s">
        <v>283</v>
      </c>
      <c r="E4634" s="119">
        <v>2</v>
      </c>
      <c r="F4634" s="119" t="s">
        <v>6</v>
      </c>
      <c r="G4634" s="119" t="s">
        <v>629</v>
      </c>
      <c r="H4634" s="120">
        <v>44599</v>
      </c>
      <c r="I4634" s="121">
        <v>0.91666666666666663</v>
      </c>
      <c r="J4634" s="119">
        <v>1</v>
      </c>
      <c r="K4634" s="119" t="s">
        <v>461</v>
      </c>
      <c r="L4634" s="119"/>
    </row>
    <row r="4635" spans="1:13" hidden="1" x14ac:dyDescent="0.25">
      <c r="A4635" s="119">
        <v>74251412</v>
      </c>
      <c r="B4635" s="119" t="s">
        <v>314</v>
      </c>
      <c r="C4635" s="119">
        <v>2</v>
      </c>
      <c r="D4635" s="119" t="s">
        <v>283</v>
      </c>
      <c r="E4635" s="119">
        <v>3</v>
      </c>
      <c r="F4635" s="119" t="s">
        <v>5</v>
      </c>
      <c r="G4635" s="119" t="s">
        <v>629</v>
      </c>
      <c r="H4635" s="120">
        <v>44599</v>
      </c>
      <c r="I4635" s="121">
        <v>0.95833333333333337</v>
      </c>
      <c r="J4635" s="119">
        <v>1</v>
      </c>
      <c r="K4635" s="119" t="s">
        <v>461</v>
      </c>
      <c r="L4635" s="119"/>
    </row>
    <row r="4636" spans="1:13" hidden="1" x14ac:dyDescent="0.25">
      <c r="A4636" s="119">
        <v>74251412</v>
      </c>
      <c r="B4636" s="119" t="s">
        <v>314</v>
      </c>
      <c r="C4636" s="119">
        <v>2</v>
      </c>
      <c r="D4636" s="119" t="s">
        <v>283</v>
      </c>
      <c r="E4636" s="119">
        <v>4</v>
      </c>
      <c r="F4636" s="119" t="s">
        <v>7</v>
      </c>
      <c r="G4636" s="119" t="s">
        <v>629</v>
      </c>
      <c r="H4636" s="120">
        <v>44600</v>
      </c>
      <c r="I4636" s="121">
        <v>0.29166666666666669</v>
      </c>
      <c r="J4636" s="119">
        <v>1</v>
      </c>
      <c r="K4636" s="119" t="s">
        <v>461</v>
      </c>
      <c r="L4636" s="119"/>
    </row>
    <row r="4637" spans="1:13" hidden="1" x14ac:dyDescent="0.25">
      <c r="A4637" s="119">
        <v>74251412</v>
      </c>
      <c r="B4637" s="119" t="s">
        <v>314</v>
      </c>
      <c r="C4637" s="119">
        <v>2</v>
      </c>
      <c r="D4637" s="119" t="s">
        <v>283</v>
      </c>
      <c r="E4637" s="119">
        <v>6</v>
      </c>
      <c r="F4637" s="119" t="s">
        <v>410</v>
      </c>
      <c r="G4637" s="119" t="s">
        <v>629</v>
      </c>
      <c r="H4637" s="120">
        <v>44600</v>
      </c>
      <c r="I4637" s="121"/>
      <c r="J4637" s="119">
        <v>1</v>
      </c>
      <c r="K4637" s="119" t="s">
        <v>461</v>
      </c>
      <c r="L4637" s="119"/>
    </row>
    <row r="4638" spans="1:13" hidden="1" x14ac:dyDescent="0.25">
      <c r="A4638" s="119">
        <v>74251412</v>
      </c>
      <c r="B4638" s="119" t="s">
        <v>314</v>
      </c>
      <c r="C4638" s="119">
        <v>2</v>
      </c>
      <c r="D4638" s="119" t="s">
        <v>283</v>
      </c>
      <c r="E4638" s="119">
        <v>1</v>
      </c>
      <c r="F4638" s="119" t="s">
        <v>3</v>
      </c>
      <c r="G4638" s="119" t="s">
        <v>629</v>
      </c>
      <c r="H4638" s="120">
        <v>44601</v>
      </c>
      <c r="I4638" s="121">
        <v>0.79166666666666663</v>
      </c>
      <c r="J4638" s="119">
        <v>1</v>
      </c>
      <c r="K4638" s="119" t="s">
        <v>461</v>
      </c>
      <c r="L4638" s="119"/>
    </row>
    <row r="4639" spans="1:13" hidden="1" x14ac:dyDescent="0.25">
      <c r="A4639" s="119">
        <v>74251412</v>
      </c>
      <c r="B4639" s="119" t="s">
        <v>314</v>
      </c>
      <c r="C4639" s="119">
        <v>2</v>
      </c>
      <c r="D4639" s="119" t="s">
        <v>283</v>
      </c>
      <c r="E4639" s="119">
        <v>2</v>
      </c>
      <c r="F4639" s="119" t="s">
        <v>6</v>
      </c>
      <c r="G4639" s="119" t="s">
        <v>629</v>
      </c>
      <c r="H4639" s="120">
        <v>44601</v>
      </c>
      <c r="I4639" s="121">
        <v>0.91666666666666663</v>
      </c>
      <c r="J4639" s="119">
        <v>1</v>
      </c>
      <c r="K4639" s="119" t="s">
        <v>461</v>
      </c>
      <c r="L4639" s="119"/>
    </row>
    <row r="4640" spans="1:13" hidden="1" x14ac:dyDescent="0.25">
      <c r="A4640" s="119">
        <v>74251412</v>
      </c>
      <c r="B4640" s="119" t="s">
        <v>314</v>
      </c>
      <c r="C4640" s="119">
        <v>2</v>
      </c>
      <c r="D4640" s="119" t="s">
        <v>283</v>
      </c>
      <c r="E4640" s="119">
        <v>3</v>
      </c>
      <c r="F4640" s="119" t="s">
        <v>5</v>
      </c>
      <c r="G4640" s="119" t="s">
        <v>629</v>
      </c>
      <c r="H4640" s="120">
        <v>44601</v>
      </c>
      <c r="I4640" s="121">
        <v>0.95833333333333337</v>
      </c>
      <c r="J4640" s="119">
        <v>1</v>
      </c>
      <c r="K4640" s="119" t="s">
        <v>461</v>
      </c>
      <c r="L4640" s="119"/>
    </row>
    <row r="4641" spans="1:13" hidden="1" x14ac:dyDescent="0.25">
      <c r="A4641" s="119">
        <v>74251412</v>
      </c>
      <c r="B4641" s="119" t="s">
        <v>314</v>
      </c>
      <c r="C4641" s="119">
        <v>2</v>
      </c>
      <c r="D4641" s="119" t="s">
        <v>283</v>
      </c>
      <c r="E4641" s="119">
        <v>4</v>
      </c>
      <c r="F4641" s="119" t="s">
        <v>7</v>
      </c>
      <c r="G4641" s="119" t="s">
        <v>629</v>
      </c>
      <c r="H4641" s="120">
        <v>44602</v>
      </c>
      <c r="I4641" s="121">
        <v>0.29166666666666669</v>
      </c>
      <c r="J4641" s="119">
        <v>1</v>
      </c>
      <c r="K4641" s="119" t="s">
        <v>461</v>
      </c>
      <c r="L4641" s="119"/>
    </row>
    <row r="4642" spans="1:13" hidden="1" x14ac:dyDescent="0.25">
      <c r="A4642" s="119">
        <v>74251412</v>
      </c>
      <c r="B4642" s="119" t="s">
        <v>314</v>
      </c>
      <c r="C4642" s="119">
        <v>2</v>
      </c>
      <c r="D4642" s="119" t="s">
        <v>283</v>
      </c>
      <c r="E4642" s="119">
        <v>1</v>
      </c>
      <c r="F4642" s="119" t="s">
        <v>3</v>
      </c>
      <c r="G4642" s="119" t="s">
        <v>629</v>
      </c>
      <c r="H4642" s="120">
        <v>44602</v>
      </c>
      <c r="I4642" s="121">
        <v>0.79166666666666663</v>
      </c>
      <c r="J4642" s="119">
        <v>1</v>
      </c>
      <c r="K4642" s="119" t="s">
        <v>461</v>
      </c>
      <c r="L4642" s="119"/>
    </row>
    <row r="4643" spans="1:13" hidden="1" x14ac:dyDescent="0.25">
      <c r="A4643" s="119">
        <v>74251412</v>
      </c>
      <c r="B4643" s="119" t="s">
        <v>314</v>
      </c>
      <c r="C4643" s="119">
        <v>2</v>
      </c>
      <c r="D4643" s="119" t="s">
        <v>283</v>
      </c>
      <c r="E4643" s="119">
        <v>2</v>
      </c>
      <c r="F4643" s="119" t="s">
        <v>6</v>
      </c>
      <c r="G4643" s="119" t="s">
        <v>629</v>
      </c>
      <c r="H4643" s="120">
        <v>44602</v>
      </c>
      <c r="I4643" s="121">
        <v>0.91666666666666663</v>
      </c>
      <c r="J4643" s="119">
        <v>1</v>
      </c>
      <c r="K4643" s="119" t="s">
        <v>461</v>
      </c>
      <c r="L4643" s="119"/>
    </row>
    <row r="4644" spans="1:13" hidden="1" x14ac:dyDescent="0.25">
      <c r="A4644" s="119">
        <v>74251412</v>
      </c>
      <c r="B4644" s="119" t="s">
        <v>314</v>
      </c>
      <c r="C4644" s="119">
        <v>2</v>
      </c>
      <c r="D4644" s="119" t="s">
        <v>283</v>
      </c>
      <c r="E4644" s="119">
        <v>3</v>
      </c>
      <c r="F4644" s="119" t="s">
        <v>5</v>
      </c>
      <c r="G4644" s="119" t="s">
        <v>629</v>
      </c>
      <c r="H4644" s="120">
        <v>44602</v>
      </c>
      <c r="I4644" s="121">
        <v>0.95833333333333337</v>
      </c>
      <c r="J4644" s="119">
        <v>1</v>
      </c>
      <c r="K4644" s="119" t="s">
        <v>461</v>
      </c>
      <c r="L4644" s="119"/>
    </row>
    <row r="4645" spans="1:13" hidden="1" x14ac:dyDescent="0.25">
      <c r="A4645" s="119">
        <v>74251412</v>
      </c>
      <c r="B4645" s="119" t="s">
        <v>314</v>
      </c>
      <c r="C4645" s="119">
        <v>2</v>
      </c>
      <c r="D4645" s="119" t="s">
        <v>283</v>
      </c>
      <c r="E4645" s="119">
        <v>4</v>
      </c>
      <c r="F4645" s="119" t="s">
        <v>7</v>
      </c>
      <c r="G4645" s="119" t="s">
        <v>629</v>
      </c>
      <c r="H4645" s="120">
        <v>44603</v>
      </c>
      <c r="I4645" s="121">
        <v>0.29166666666666669</v>
      </c>
      <c r="J4645" s="119">
        <v>1</v>
      </c>
      <c r="K4645" s="119" t="s">
        <v>461</v>
      </c>
      <c r="L4645" s="119"/>
    </row>
    <row r="4646" spans="1:13" hidden="1" x14ac:dyDescent="0.25">
      <c r="A4646" s="119">
        <v>74251412</v>
      </c>
      <c r="B4646" s="119" t="s">
        <v>314</v>
      </c>
      <c r="C4646" s="119">
        <v>2</v>
      </c>
      <c r="D4646" s="119" t="s">
        <v>283</v>
      </c>
      <c r="E4646" s="119">
        <v>1</v>
      </c>
      <c r="F4646" s="119" t="s">
        <v>3</v>
      </c>
      <c r="G4646" s="119" t="s">
        <v>629</v>
      </c>
      <c r="H4646" s="120">
        <v>44603</v>
      </c>
      <c r="I4646" s="121">
        <v>0.79166666666666663</v>
      </c>
      <c r="J4646" s="119">
        <v>1</v>
      </c>
      <c r="K4646" s="119" t="s">
        <v>461</v>
      </c>
      <c r="L4646" s="119"/>
    </row>
    <row r="4647" spans="1:13" hidden="1" x14ac:dyDescent="0.25">
      <c r="A4647" s="119">
        <v>74251412</v>
      </c>
      <c r="B4647" s="119" t="s">
        <v>314</v>
      </c>
      <c r="C4647" s="119">
        <v>2</v>
      </c>
      <c r="D4647" s="119" t="s">
        <v>283</v>
      </c>
      <c r="E4647" s="119">
        <v>2</v>
      </c>
      <c r="F4647" s="119" t="s">
        <v>6</v>
      </c>
      <c r="G4647" s="119" t="s">
        <v>629</v>
      </c>
      <c r="H4647" s="120">
        <v>44603</v>
      </c>
      <c r="I4647" s="121">
        <v>0.91666666666666663</v>
      </c>
      <c r="J4647" s="119">
        <v>1</v>
      </c>
      <c r="K4647" s="119" t="s">
        <v>461</v>
      </c>
      <c r="L4647" s="119"/>
    </row>
    <row r="4648" spans="1:13" hidden="1" x14ac:dyDescent="0.25">
      <c r="A4648" s="119">
        <v>74251412</v>
      </c>
      <c r="B4648" s="119" t="s">
        <v>314</v>
      </c>
      <c r="C4648" s="119">
        <v>2</v>
      </c>
      <c r="D4648" s="119" t="s">
        <v>283</v>
      </c>
      <c r="E4648" s="119">
        <v>3</v>
      </c>
      <c r="F4648" s="119" t="s">
        <v>5</v>
      </c>
      <c r="G4648" s="119" t="s">
        <v>629</v>
      </c>
      <c r="H4648" s="120">
        <v>44603</v>
      </c>
      <c r="I4648" s="121">
        <v>0.95833333333333337</v>
      </c>
      <c r="J4648" s="119">
        <v>1</v>
      </c>
      <c r="K4648" s="119" t="s">
        <v>461</v>
      </c>
      <c r="L4648" s="119"/>
    </row>
    <row r="4649" spans="1:13" hidden="1" x14ac:dyDescent="0.25">
      <c r="A4649" s="119">
        <v>74251412</v>
      </c>
      <c r="B4649" s="119" t="s">
        <v>314</v>
      </c>
      <c r="C4649" s="119">
        <v>2</v>
      </c>
      <c r="D4649" s="119" t="s">
        <v>283</v>
      </c>
      <c r="E4649" s="119">
        <v>4</v>
      </c>
      <c r="F4649" s="119" t="s">
        <v>7</v>
      </c>
      <c r="G4649" s="119" t="s">
        <v>629</v>
      </c>
      <c r="H4649" s="120">
        <v>44604</v>
      </c>
      <c r="I4649" s="121">
        <v>0.29166666666666669</v>
      </c>
      <c r="J4649" s="119">
        <v>1</v>
      </c>
      <c r="K4649" s="119" t="s">
        <v>461</v>
      </c>
      <c r="L4649" s="119"/>
    </row>
    <row r="4650" spans="1:13" hidden="1" x14ac:dyDescent="0.25">
      <c r="A4650" s="119">
        <v>74251412</v>
      </c>
      <c r="B4650" s="119" t="s">
        <v>314</v>
      </c>
      <c r="C4650" s="119">
        <v>2</v>
      </c>
      <c r="D4650" s="119" t="s">
        <v>283</v>
      </c>
      <c r="E4650" s="119">
        <v>6</v>
      </c>
      <c r="F4650" s="119" t="s">
        <v>410</v>
      </c>
      <c r="G4650" s="119" t="s">
        <v>629</v>
      </c>
      <c r="H4650" s="120">
        <v>44604</v>
      </c>
      <c r="I4650" s="121"/>
      <c r="J4650" s="119">
        <v>1</v>
      </c>
      <c r="K4650" s="119" t="s">
        <v>461</v>
      </c>
      <c r="L4650" s="119"/>
      <c r="M4650" s="1" t="s">
        <v>666</v>
      </c>
    </row>
    <row r="4651" spans="1:13" hidden="1" x14ac:dyDescent="0.25">
      <c r="A4651" s="119">
        <v>74251412</v>
      </c>
      <c r="B4651" s="119" t="s">
        <v>314</v>
      </c>
      <c r="C4651" s="119">
        <v>1</v>
      </c>
      <c r="D4651" s="119" t="s">
        <v>282</v>
      </c>
      <c r="E4651" s="119">
        <v>1</v>
      </c>
      <c r="F4651" s="119" t="s">
        <v>3</v>
      </c>
      <c r="G4651" s="119" t="s">
        <v>629</v>
      </c>
      <c r="H4651" s="120">
        <v>44606</v>
      </c>
      <c r="I4651" s="121">
        <v>0.3125</v>
      </c>
      <c r="J4651" s="119">
        <v>1</v>
      </c>
      <c r="K4651" s="119" t="s">
        <v>461</v>
      </c>
      <c r="L4651" s="119"/>
    </row>
    <row r="4652" spans="1:13" hidden="1" x14ac:dyDescent="0.25">
      <c r="A4652" s="119">
        <v>74251412</v>
      </c>
      <c r="B4652" s="119" t="s">
        <v>314</v>
      </c>
      <c r="C4652" s="119">
        <v>1</v>
      </c>
      <c r="D4652" s="119" t="s">
        <v>282</v>
      </c>
      <c r="E4652" s="119">
        <v>2</v>
      </c>
      <c r="F4652" s="119" t="s">
        <v>6</v>
      </c>
      <c r="G4652" s="119" t="s">
        <v>629</v>
      </c>
      <c r="H4652" s="120">
        <v>44606</v>
      </c>
      <c r="I4652" s="121">
        <v>0.5</v>
      </c>
      <c r="J4652" s="119">
        <v>1</v>
      </c>
      <c r="K4652" s="119" t="s">
        <v>461</v>
      </c>
      <c r="L4652" s="119"/>
    </row>
    <row r="4653" spans="1:13" hidden="1" x14ac:dyDescent="0.25">
      <c r="A4653" s="119">
        <v>74251412</v>
      </c>
      <c r="B4653" s="119" t="s">
        <v>314</v>
      </c>
      <c r="C4653" s="119">
        <v>1</v>
      </c>
      <c r="D4653" s="119" t="s">
        <v>282</v>
      </c>
      <c r="E4653" s="119">
        <v>3</v>
      </c>
      <c r="F4653" s="119" t="s">
        <v>5</v>
      </c>
      <c r="G4653" s="119" t="s">
        <v>629</v>
      </c>
      <c r="H4653" s="120">
        <v>44606</v>
      </c>
      <c r="I4653" s="121">
        <v>0.54166666666666663</v>
      </c>
      <c r="J4653" s="119">
        <v>1</v>
      </c>
      <c r="K4653" s="119" t="s">
        <v>461</v>
      </c>
      <c r="L4653" s="119"/>
    </row>
    <row r="4654" spans="1:13" hidden="1" x14ac:dyDescent="0.25">
      <c r="A4654" s="119">
        <v>74251412</v>
      </c>
      <c r="B4654" s="119" t="s">
        <v>314</v>
      </c>
      <c r="C4654" s="119">
        <v>1</v>
      </c>
      <c r="D4654" s="119" t="s">
        <v>282</v>
      </c>
      <c r="E4654" s="119">
        <v>4</v>
      </c>
      <c r="F4654" s="119" t="s">
        <v>7</v>
      </c>
      <c r="G4654" s="119" t="s">
        <v>629</v>
      </c>
      <c r="H4654" s="120">
        <v>44606</v>
      </c>
      <c r="I4654" s="121">
        <v>0.66666666666666663</v>
      </c>
      <c r="J4654" s="119">
        <v>1</v>
      </c>
      <c r="K4654" s="119" t="s">
        <v>461</v>
      </c>
      <c r="L4654" s="119"/>
    </row>
    <row r="4655" spans="1:13" hidden="1" x14ac:dyDescent="0.25">
      <c r="A4655" s="119">
        <v>74251412</v>
      </c>
      <c r="B4655" s="119" t="s">
        <v>314</v>
      </c>
      <c r="C4655" s="119">
        <v>1</v>
      </c>
      <c r="D4655" s="119" t="s">
        <v>282</v>
      </c>
      <c r="E4655" s="119">
        <v>1</v>
      </c>
      <c r="F4655" s="119" t="s">
        <v>3</v>
      </c>
      <c r="G4655" s="119" t="s">
        <v>629</v>
      </c>
      <c r="H4655" s="120">
        <v>44607</v>
      </c>
      <c r="I4655" s="121">
        <v>0.29166666666666669</v>
      </c>
      <c r="J4655" s="119">
        <v>1</v>
      </c>
      <c r="K4655" s="119" t="s">
        <v>461</v>
      </c>
      <c r="L4655" s="119"/>
    </row>
    <row r="4656" spans="1:13" hidden="1" x14ac:dyDescent="0.25">
      <c r="A4656" s="119">
        <v>74251412</v>
      </c>
      <c r="B4656" s="119" t="s">
        <v>314</v>
      </c>
      <c r="C4656" s="119">
        <v>1</v>
      </c>
      <c r="D4656" s="119" t="s">
        <v>282</v>
      </c>
      <c r="E4656" s="119">
        <v>2</v>
      </c>
      <c r="F4656" s="119" t="s">
        <v>6</v>
      </c>
      <c r="G4656" s="119" t="s">
        <v>629</v>
      </c>
      <c r="H4656" s="120">
        <v>44607</v>
      </c>
      <c r="I4656" s="121">
        <v>0.5</v>
      </c>
      <c r="J4656" s="119">
        <v>1</v>
      </c>
      <c r="K4656" s="119" t="s">
        <v>461</v>
      </c>
      <c r="L4656" s="119"/>
    </row>
    <row r="4657" spans="1:12" hidden="1" x14ac:dyDescent="0.25">
      <c r="A4657" s="119">
        <v>74251412</v>
      </c>
      <c r="B4657" s="119" t="s">
        <v>314</v>
      </c>
      <c r="C4657" s="119">
        <v>1</v>
      </c>
      <c r="D4657" s="119" t="s">
        <v>282</v>
      </c>
      <c r="E4657" s="119">
        <v>3</v>
      </c>
      <c r="F4657" s="119" t="s">
        <v>5</v>
      </c>
      <c r="G4657" s="119" t="s">
        <v>629</v>
      </c>
      <c r="H4657" s="120">
        <v>44607</v>
      </c>
      <c r="I4657" s="121">
        <v>0.54166666666666663</v>
      </c>
      <c r="J4657" s="119">
        <v>1</v>
      </c>
      <c r="K4657" s="119" t="s">
        <v>461</v>
      </c>
      <c r="L4657" s="119"/>
    </row>
    <row r="4658" spans="1:12" hidden="1" x14ac:dyDescent="0.25">
      <c r="A4658" s="119">
        <v>74251412</v>
      </c>
      <c r="B4658" s="119" t="s">
        <v>314</v>
      </c>
      <c r="C4658" s="119">
        <v>1</v>
      </c>
      <c r="D4658" s="119" t="s">
        <v>282</v>
      </c>
      <c r="E4658" s="119">
        <v>4</v>
      </c>
      <c r="F4658" s="119" t="s">
        <v>7</v>
      </c>
      <c r="G4658" s="119" t="s">
        <v>629</v>
      </c>
      <c r="H4658" s="120">
        <v>44607</v>
      </c>
      <c r="I4658" s="121">
        <v>0.79166666666666663</v>
      </c>
      <c r="J4658" s="119">
        <v>1</v>
      </c>
      <c r="K4658" s="119" t="s">
        <v>461</v>
      </c>
      <c r="L4658" s="119"/>
    </row>
    <row r="4659" spans="1:12" hidden="1" x14ac:dyDescent="0.25">
      <c r="A4659" s="119">
        <v>74251412</v>
      </c>
      <c r="B4659" s="119" t="s">
        <v>314</v>
      </c>
      <c r="C4659" s="119">
        <v>1</v>
      </c>
      <c r="D4659" s="119" t="s">
        <v>282</v>
      </c>
      <c r="E4659" s="119">
        <v>1</v>
      </c>
      <c r="F4659" s="119" t="s">
        <v>3</v>
      </c>
      <c r="G4659" s="119" t="s">
        <v>629</v>
      </c>
      <c r="H4659" s="120">
        <v>44608</v>
      </c>
      <c r="I4659" s="121">
        <v>0.29166666666666669</v>
      </c>
      <c r="J4659" s="119">
        <v>1</v>
      </c>
      <c r="K4659" s="119" t="s">
        <v>461</v>
      </c>
      <c r="L4659" s="119"/>
    </row>
    <row r="4660" spans="1:12" hidden="1" x14ac:dyDescent="0.25">
      <c r="A4660" s="119">
        <v>74251412</v>
      </c>
      <c r="B4660" s="119" t="s">
        <v>314</v>
      </c>
      <c r="C4660" s="119">
        <v>1</v>
      </c>
      <c r="D4660" s="119" t="s">
        <v>282</v>
      </c>
      <c r="E4660" s="119">
        <v>2</v>
      </c>
      <c r="F4660" s="119" t="s">
        <v>6</v>
      </c>
      <c r="G4660" s="119" t="s">
        <v>629</v>
      </c>
      <c r="H4660" s="120">
        <v>44608</v>
      </c>
      <c r="I4660" s="121">
        <v>0.5</v>
      </c>
      <c r="J4660" s="119">
        <v>1</v>
      </c>
      <c r="K4660" s="119" t="s">
        <v>461</v>
      </c>
      <c r="L4660" s="119"/>
    </row>
    <row r="4661" spans="1:12" hidden="1" x14ac:dyDescent="0.25">
      <c r="A4661" s="119">
        <v>74251412</v>
      </c>
      <c r="B4661" s="119" t="s">
        <v>314</v>
      </c>
      <c r="C4661" s="119">
        <v>1</v>
      </c>
      <c r="D4661" s="119" t="s">
        <v>282</v>
      </c>
      <c r="E4661" s="119">
        <v>3</v>
      </c>
      <c r="F4661" s="119" t="s">
        <v>5</v>
      </c>
      <c r="G4661" s="119" t="s">
        <v>629</v>
      </c>
      <c r="H4661" s="120">
        <v>44608</v>
      </c>
      <c r="I4661" s="121">
        <v>0.54166666666666663</v>
      </c>
      <c r="J4661" s="119">
        <v>1</v>
      </c>
      <c r="K4661" s="119" t="s">
        <v>461</v>
      </c>
      <c r="L4661" s="119"/>
    </row>
    <row r="4662" spans="1:12" hidden="1" x14ac:dyDescent="0.25">
      <c r="A4662" s="119">
        <v>74251412</v>
      </c>
      <c r="B4662" s="119" t="s">
        <v>314</v>
      </c>
      <c r="C4662" s="119">
        <v>1</v>
      </c>
      <c r="D4662" s="119" t="s">
        <v>282</v>
      </c>
      <c r="E4662" s="119">
        <v>4</v>
      </c>
      <c r="F4662" s="119" t="s">
        <v>7</v>
      </c>
      <c r="G4662" s="119" t="s">
        <v>629</v>
      </c>
      <c r="H4662" s="120">
        <v>44608</v>
      </c>
      <c r="I4662" s="121">
        <v>0.66666666666666663</v>
      </c>
      <c r="J4662" s="119">
        <v>1</v>
      </c>
      <c r="K4662" s="119" t="s">
        <v>461</v>
      </c>
      <c r="L4662" s="119"/>
    </row>
    <row r="4663" spans="1:12" hidden="1" x14ac:dyDescent="0.25">
      <c r="A4663" s="119">
        <v>74251412</v>
      </c>
      <c r="B4663" s="119" t="s">
        <v>314</v>
      </c>
      <c r="C4663" s="119">
        <v>1</v>
      </c>
      <c r="D4663" s="119" t="s">
        <v>282</v>
      </c>
      <c r="E4663" s="119">
        <v>1</v>
      </c>
      <c r="F4663" s="119" t="s">
        <v>3</v>
      </c>
      <c r="G4663" s="119" t="s">
        <v>629</v>
      </c>
      <c r="H4663" s="120">
        <v>44609</v>
      </c>
      <c r="I4663" s="121">
        <v>0.29166666666666669</v>
      </c>
      <c r="J4663" s="119">
        <v>1</v>
      </c>
      <c r="K4663" s="119" t="s">
        <v>461</v>
      </c>
      <c r="L4663" s="119"/>
    </row>
    <row r="4664" spans="1:12" hidden="1" x14ac:dyDescent="0.25">
      <c r="A4664" s="119">
        <v>74251412</v>
      </c>
      <c r="B4664" s="119" t="s">
        <v>314</v>
      </c>
      <c r="C4664" s="119">
        <v>1</v>
      </c>
      <c r="D4664" s="119" t="s">
        <v>282</v>
      </c>
      <c r="E4664" s="119">
        <v>2</v>
      </c>
      <c r="F4664" s="119" t="s">
        <v>6</v>
      </c>
      <c r="G4664" s="119" t="s">
        <v>629</v>
      </c>
      <c r="H4664" s="120">
        <v>44609</v>
      </c>
      <c r="I4664" s="121">
        <v>0.5</v>
      </c>
      <c r="J4664" s="119">
        <v>1</v>
      </c>
      <c r="K4664" s="119" t="s">
        <v>461</v>
      </c>
      <c r="L4664" s="119"/>
    </row>
    <row r="4665" spans="1:12" hidden="1" x14ac:dyDescent="0.25">
      <c r="A4665" s="119">
        <v>74251412</v>
      </c>
      <c r="B4665" s="119" t="s">
        <v>314</v>
      </c>
      <c r="C4665" s="119">
        <v>1</v>
      </c>
      <c r="D4665" s="119" t="s">
        <v>282</v>
      </c>
      <c r="E4665" s="119">
        <v>3</v>
      </c>
      <c r="F4665" s="119" t="s">
        <v>5</v>
      </c>
      <c r="G4665" s="119" t="s">
        <v>629</v>
      </c>
      <c r="H4665" s="120">
        <v>44609</v>
      </c>
      <c r="I4665" s="121">
        <v>0.54166666666666663</v>
      </c>
      <c r="J4665" s="119">
        <v>1</v>
      </c>
      <c r="K4665" s="119" t="s">
        <v>461</v>
      </c>
      <c r="L4665" s="119"/>
    </row>
    <row r="4666" spans="1:12" hidden="1" x14ac:dyDescent="0.25">
      <c r="A4666" s="119">
        <v>74251412</v>
      </c>
      <c r="B4666" s="119" t="s">
        <v>314</v>
      </c>
      <c r="C4666" s="119">
        <v>1</v>
      </c>
      <c r="D4666" s="119" t="s">
        <v>282</v>
      </c>
      <c r="E4666" s="119">
        <v>4</v>
      </c>
      <c r="F4666" s="119" t="s">
        <v>7</v>
      </c>
      <c r="G4666" s="119" t="s">
        <v>629</v>
      </c>
      <c r="H4666" s="120">
        <v>44609</v>
      </c>
      <c r="I4666" s="121">
        <v>0.66666666666666663</v>
      </c>
      <c r="J4666" s="119">
        <v>1</v>
      </c>
      <c r="K4666" s="119" t="s">
        <v>461</v>
      </c>
      <c r="L4666" s="119"/>
    </row>
    <row r="4667" spans="1:12" hidden="1" x14ac:dyDescent="0.25">
      <c r="A4667" s="119">
        <v>74251412</v>
      </c>
      <c r="B4667" s="119" t="s">
        <v>314</v>
      </c>
      <c r="C4667" s="119">
        <v>1</v>
      </c>
      <c r="D4667" s="119" t="s">
        <v>282</v>
      </c>
      <c r="E4667" s="119">
        <v>1</v>
      </c>
      <c r="F4667" s="119" t="s">
        <v>3</v>
      </c>
      <c r="G4667" s="119" t="s">
        <v>629</v>
      </c>
      <c r="H4667" s="120">
        <v>44610</v>
      </c>
      <c r="I4667" s="121">
        <v>0.29166666666666669</v>
      </c>
      <c r="J4667" s="119">
        <v>1</v>
      </c>
      <c r="K4667" s="119" t="s">
        <v>461</v>
      </c>
      <c r="L4667" s="119"/>
    </row>
    <row r="4668" spans="1:12" hidden="1" x14ac:dyDescent="0.25">
      <c r="A4668" s="119">
        <v>74251412</v>
      </c>
      <c r="B4668" s="119" t="s">
        <v>314</v>
      </c>
      <c r="C4668" s="119">
        <v>1</v>
      </c>
      <c r="D4668" s="119" t="s">
        <v>282</v>
      </c>
      <c r="E4668" s="119">
        <v>2</v>
      </c>
      <c r="F4668" s="119" t="s">
        <v>6</v>
      </c>
      <c r="G4668" s="119" t="s">
        <v>629</v>
      </c>
      <c r="H4668" s="120">
        <v>44610</v>
      </c>
      <c r="I4668" s="121">
        <v>0.5</v>
      </c>
      <c r="J4668" s="119">
        <v>1</v>
      </c>
      <c r="K4668" s="119" t="s">
        <v>461</v>
      </c>
      <c r="L4668" s="119"/>
    </row>
    <row r="4669" spans="1:12" hidden="1" x14ac:dyDescent="0.25">
      <c r="A4669" s="119">
        <v>74251412</v>
      </c>
      <c r="B4669" s="119" t="s">
        <v>314</v>
      </c>
      <c r="C4669" s="119">
        <v>1</v>
      </c>
      <c r="D4669" s="119" t="s">
        <v>282</v>
      </c>
      <c r="E4669" s="119">
        <v>3</v>
      </c>
      <c r="F4669" s="119" t="s">
        <v>5</v>
      </c>
      <c r="G4669" s="119" t="s">
        <v>629</v>
      </c>
      <c r="H4669" s="120">
        <v>44610</v>
      </c>
      <c r="I4669" s="121">
        <v>0.54166666666666663</v>
      </c>
      <c r="J4669" s="119">
        <v>1</v>
      </c>
      <c r="K4669" s="119" t="s">
        <v>461</v>
      </c>
      <c r="L4669" s="119"/>
    </row>
    <row r="4670" spans="1:12" hidden="1" x14ac:dyDescent="0.25">
      <c r="A4670" s="119">
        <v>74251412</v>
      </c>
      <c r="B4670" s="119" t="s">
        <v>314</v>
      </c>
      <c r="C4670" s="119">
        <v>1</v>
      </c>
      <c r="D4670" s="119" t="s">
        <v>282</v>
      </c>
      <c r="E4670" s="119">
        <v>4</v>
      </c>
      <c r="F4670" s="119" t="s">
        <v>7</v>
      </c>
      <c r="G4670" s="119" t="s">
        <v>629</v>
      </c>
      <c r="H4670" s="120">
        <v>44610</v>
      </c>
      <c r="I4670" s="121">
        <v>0.66666666666666663</v>
      </c>
      <c r="J4670" s="119">
        <v>1</v>
      </c>
      <c r="K4670" s="119" t="s">
        <v>461</v>
      </c>
      <c r="L4670" s="119"/>
    </row>
    <row r="4671" spans="1:12" hidden="1" x14ac:dyDescent="0.25">
      <c r="A4671" s="119">
        <v>74251412</v>
      </c>
      <c r="B4671" s="119" t="s">
        <v>314</v>
      </c>
      <c r="C4671" s="119">
        <v>1</v>
      </c>
      <c r="D4671" s="119" t="s">
        <v>282</v>
      </c>
      <c r="E4671" s="119">
        <v>1</v>
      </c>
      <c r="F4671" s="119" t="s">
        <v>3</v>
      </c>
      <c r="G4671" s="119" t="s">
        <v>629</v>
      </c>
      <c r="H4671" s="120">
        <v>44611</v>
      </c>
      <c r="I4671" s="121">
        <v>0.29166666666666669</v>
      </c>
      <c r="J4671" s="119">
        <v>1</v>
      </c>
      <c r="K4671" s="119" t="s">
        <v>461</v>
      </c>
      <c r="L4671" s="119"/>
    </row>
    <row r="4672" spans="1:12" hidden="1" x14ac:dyDescent="0.25">
      <c r="A4672" s="119">
        <v>74251412</v>
      </c>
      <c r="B4672" s="119" t="s">
        <v>314</v>
      </c>
      <c r="C4672" s="119">
        <v>1</v>
      </c>
      <c r="D4672" s="119" t="s">
        <v>282</v>
      </c>
      <c r="E4672" s="119">
        <v>2</v>
      </c>
      <c r="F4672" s="119" t="s">
        <v>6</v>
      </c>
      <c r="G4672" s="119" t="s">
        <v>629</v>
      </c>
      <c r="H4672" s="120">
        <v>44611</v>
      </c>
      <c r="I4672" s="121">
        <v>0.5</v>
      </c>
      <c r="J4672" s="119">
        <v>1</v>
      </c>
      <c r="K4672" s="119" t="s">
        <v>461</v>
      </c>
      <c r="L4672" s="119"/>
    </row>
    <row r="4673" spans="1:12" hidden="1" x14ac:dyDescent="0.25">
      <c r="A4673" s="119">
        <v>74251412</v>
      </c>
      <c r="B4673" s="119" t="s">
        <v>314</v>
      </c>
      <c r="C4673" s="119">
        <v>1</v>
      </c>
      <c r="D4673" s="119" t="s">
        <v>282</v>
      </c>
      <c r="E4673" s="119">
        <v>3</v>
      </c>
      <c r="F4673" s="119" t="s">
        <v>5</v>
      </c>
      <c r="G4673" s="119" t="s">
        <v>629</v>
      </c>
      <c r="H4673" s="120">
        <v>44611</v>
      </c>
      <c r="I4673" s="121">
        <v>0.54166666666666663</v>
      </c>
      <c r="J4673" s="119">
        <v>1</v>
      </c>
      <c r="K4673" s="119" t="s">
        <v>461</v>
      </c>
      <c r="L4673" s="119"/>
    </row>
    <row r="4674" spans="1:12" hidden="1" x14ac:dyDescent="0.25">
      <c r="A4674" s="119">
        <v>74251412</v>
      </c>
      <c r="B4674" s="119" t="s">
        <v>314</v>
      </c>
      <c r="C4674" s="119">
        <v>1</v>
      </c>
      <c r="D4674" s="119" t="s">
        <v>282</v>
      </c>
      <c r="E4674" s="119">
        <v>4</v>
      </c>
      <c r="F4674" s="119" t="s">
        <v>7</v>
      </c>
      <c r="G4674" s="119" t="s">
        <v>629</v>
      </c>
      <c r="H4674" s="120">
        <v>44611</v>
      </c>
      <c r="I4674" s="121">
        <v>0.66666666666666663</v>
      </c>
      <c r="J4674" s="119">
        <v>1</v>
      </c>
      <c r="K4674" s="119" t="s">
        <v>461</v>
      </c>
      <c r="L4674" s="119"/>
    </row>
    <row r="4675" spans="1:12" hidden="1" x14ac:dyDescent="0.25">
      <c r="A4675" s="119">
        <v>74251412</v>
      </c>
      <c r="B4675" s="119" t="s">
        <v>314</v>
      </c>
      <c r="C4675" s="119">
        <v>1</v>
      </c>
      <c r="D4675" s="119" t="s">
        <v>282</v>
      </c>
      <c r="E4675" s="119">
        <v>1</v>
      </c>
      <c r="F4675" s="119" t="s">
        <v>3</v>
      </c>
      <c r="G4675" s="119" t="s">
        <v>629</v>
      </c>
      <c r="H4675" s="120">
        <v>44613</v>
      </c>
      <c r="I4675" s="121">
        <v>0.29166666666666669</v>
      </c>
      <c r="J4675" s="119">
        <v>1</v>
      </c>
      <c r="K4675" s="119" t="s">
        <v>461</v>
      </c>
      <c r="L4675" s="119"/>
    </row>
    <row r="4676" spans="1:12" hidden="1" x14ac:dyDescent="0.25">
      <c r="A4676" s="119">
        <v>74251412</v>
      </c>
      <c r="B4676" s="119" t="s">
        <v>314</v>
      </c>
      <c r="C4676" s="119">
        <v>1</v>
      </c>
      <c r="D4676" s="119" t="s">
        <v>282</v>
      </c>
      <c r="E4676" s="119">
        <v>2</v>
      </c>
      <c r="F4676" s="119" t="s">
        <v>6</v>
      </c>
      <c r="G4676" s="119" t="s">
        <v>629</v>
      </c>
      <c r="H4676" s="120">
        <v>44613</v>
      </c>
      <c r="I4676" s="121">
        <v>0.5</v>
      </c>
      <c r="J4676" s="119">
        <v>1</v>
      </c>
      <c r="K4676" s="119" t="s">
        <v>461</v>
      </c>
      <c r="L4676" s="119"/>
    </row>
    <row r="4677" spans="1:12" hidden="1" x14ac:dyDescent="0.25">
      <c r="A4677" s="119">
        <v>74251412</v>
      </c>
      <c r="B4677" s="119" t="s">
        <v>314</v>
      </c>
      <c r="C4677" s="119">
        <v>1</v>
      </c>
      <c r="D4677" s="119" t="s">
        <v>282</v>
      </c>
      <c r="E4677" s="119">
        <v>3</v>
      </c>
      <c r="F4677" s="119" t="s">
        <v>5</v>
      </c>
      <c r="G4677" s="119" t="s">
        <v>629</v>
      </c>
      <c r="H4677" s="120">
        <v>44613</v>
      </c>
      <c r="I4677" s="121">
        <v>0.54166666666666663</v>
      </c>
      <c r="J4677" s="119">
        <v>1</v>
      </c>
      <c r="K4677" s="119" t="s">
        <v>461</v>
      </c>
      <c r="L4677" s="119"/>
    </row>
    <row r="4678" spans="1:12" hidden="1" x14ac:dyDescent="0.25">
      <c r="A4678" s="119">
        <v>74251412</v>
      </c>
      <c r="B4678" s="119" t="s">
        <v>314</v>
      </c>
      <c r="C4678" s="119">
        <v>1</v>
      </c>
      <c r="D4678" s="119" t="s">
        <v>282</v>
      </c>
      <c r="E4678" s="119">
        <v>4</v>
      </c>
      <c r="F4678" s="119" t="s">
        <v>7</v>
      </c>
      <c r="G4678" s="119" t="s">
        <v>629</v>
      </c>
      <c r="H4678" s="120">
        <v>44613</v>
      </c>
      <c r="I4678" s="121">
        <v>0.66666666666666663</v>
      </c>
      <c r="J4678" s="119">
        <v>1</v>
      </c>
      <c r="K4678" s="119" t="s">
        <v>461</v>
      </c>
      <c r="L4678" s="119"/>
    </row>
    <row r="4679" spans="1:12" hidden="1" x14ac:dyDescent="0.25">
      <c r="A4679" s="119">
        <v>74251412</v>
      </c>
      <c r="B4679" s="119" t="s">
        <v>314</v>
      </c>
      <c r="C4679" s="119">
        <v>1</v>
      </c>
      <c r="D4679" s="119" t="s">
        <v>282</v>
      </c>
      <c r="E4679" s="119">
        <v>1</v>
      </c>
      <c r="F4679" s="119" t="s">
        <v>3</v>
      </c>
      <c r="G4679" s="119" t="s">
        <v>629</v>
      </c>
      <c r="H4679" s="120">
        <v>44614</v>
      </c>
      <c r="I4679" s="121">
        <v>0.29166666666666669</v>
      </c>
      <c r="J4679" s="119">
        <v>1</v>
      </c>
      <c r="K4679" s="119" t="s">
        <v>461</v>
      </c>
      <c r="L4679" s="119"/>
    </row>
    <row r="4680" spans="1:12" hidden="1" x14ac:dyDescent="0.25">
      <c r="A4680" s="119">
        <v>74251412</v>
      </c>
      <c r="B4680" s="119" t="s">
        <v>314</v>
      </c>
      <c r="C4680" s="119">
        <v>1</v>
      </c>
      <c r="D4680" s="119" t="s">
        <v>282</v>
      </c>
      <c r="E4680" s="119">
        <v>2</v>
      </c>
      <c r="F4680" s="119" t="s">
        <v>6</v>
      </c>
      <c r="G4680" s="119" t="s">
        <v>629</v>
      </c>
      <c r="H4680" s="120">
        <v>44614</v>
      </c>
      <c r="I4680" s="121">
        <v>0.5</v>
      </c>
      <c r="J4680" s="119">
        <v>1</v>
      </c>
      <c r="K4680" s="119" t="s">
        <v>461</v>
      </c>
      <c r="L4680" s="119"/>
    </row>
    <row r="4681" spans="1:12" hidden="1" x14ac:dyDescent="0.25">
      <c r="A4681" s="119">
        <v>74251412</v>
      </c>
      <c r="B4681" s="119" t="s">
        <v>314</v>
      </c>
      <c r="C4681" s="119">
        <v>1</v>
      </c>
      <c r="D4681" s="119" t="s">
        <v>282</v>
      </c>
      <c r="E4681" s="119">
        <v>3</v>
      </c>
      <c r="F4681" s="119" t="s">
        <v>5</v>
      </c>
      <c r="G4681" s="119" t="s">
        <v>629</v>
      </c>
      <c r="H4681" s="120">
        <v>44614</v>
      </c>
      <c r="I4681" s="121">
        <v>0.54166666666666663</v>
      </c>
      <c r="J4681" s="119">
        <v>1</v>
      </c>
      <c r="K4681" s="119" t="s">
        <v>461</v>
      </c>
      <c r="L4681" s="119"/>
    </row>
    <row r="4682" spans="1:12" hidden="1" x14ac:dyDescent="0.25">
      <c r="A4682" s="119">
        <v>74251412</v>
      </c>
      <c r="B4682" s="119" t="s">
        <v>314</v>
      </c>
      <c r="C4682" s="119">
        <v>1</v>
      </c>
      <c r="D4682" s="119" t="s">
        <v>282</v>
      </c>
      <c r="E4682" s="119">
        <v>4</v>
      </c>
      <c r="F4682" s="119" t="s">
        <v>7</v>
      </c>
      <c r="G4682" s="119" t="s">
        <v>629</v>
      </c>
      <c r="H4682" s="120">
        <v>44614</v>
      </c>
      <c r="I4682" s="121">
        <v>0.66666666666666663</v>
      </c>
      <c r="J4682" s="119">
        <v>1</v>
      </c>
      <c r="K4682" s="119" t="s">
        <v>461</v>
      </c>
      <c r="L4682" s="119"/>
    </row>
    <row r="4683" spans="1:12" hidden="1" x14ac:dyDescent="0.25">
      <c r="A4683" s="119">
        <v>74251412</v>
      </c>
      <c r="B4683" s="119" t="s">
        <v>314</v>
      </c>
      <c r="C4683" s="119">
        <v>1</v>
      </c>
      <c r="D4683" s="119" t="s">
        <v>282</v>
      </c>
      <c r="E4683" s="119">
        <v>1</v>
      </c>
      <c r="F4683" s="119" t="s">
        <v>3</v>
      </c>
      <c r="G4683" s="119" t="s">
        <v>629</v>
      </c>
      <c r="H4683" s="120">
        <v>44615</v>
      </c>
      <c r="I4683" s="121">
        <v>0.29166666666666669</v>
      </c>
      <c r="J4683" s="119">
        <v>1</v>
      </c>
      <c r="K4683" s="119" t="s">
        <v>461</v>
      </c>
      <c r="L4683" s="119"/>
    </row>
    <row r="4684" spans="1:12" hidden="1" x14ac:dyDescent="0.25">
      <c r="A4684" s="119">
        <v>74251412</v>
      </c>
      <c r="B4684" s="119" t="s">
        <v>314</v>
      </c>
      <c r="C4684" s="119">
        <v>1</v>
      </c>
      <c r="D4684" s="119" t="s">
        <v>282</v>
      </c>
      <c r="E4684" s="119">
        <v>2</v>
      </c>
      <c r="F4684" s="119" t="s">
        <v>6</v>
      </c>
      <c r="G4684" s="119" t="s">
        <v>629</v>
      </c>
      <c r="H4684" s="120">
        <v>44615</v>
      </c>
      <c r="I4684" s="121">
        <v>0.5</v>
      </c>
      <c r="J4684" s="119">
        <v>1</v>
      </c>
      <c r="K4684" s="119" t="s">
        <v>461</v>
      </c>
      <c r="L4684" s="119"/>
    </row>
    <row r="4685" spans="1:12" hidden="1" x14ac:dyDescent="0.25">
      <c r="A4685" s="119">
        <v>74251412</v>
      </c>
      <c r="B4685" s="119" t="s">
        <v>314</v>
      </c>
      <c r="C4685" s="119">
        <v>1</v>
      </c>
      <c r="D4685" s="119" t="s">
        <v>282</v>
      </c>
      <c r="E4685" s="119">
        <v>3</v>
      </c>
      <c r="F4685" s="119" t="s">
        <v>5</v>
      </c>
      <c r="G4685" s="119" t="s">
        <v>629</v>
      </c>
      <c r="H4685" s="120">
        <v>44615</v>
      </c>
      <c r="I4685" s="121">
        <v>0.54166666666666663</v>
      </c>
      <c r="J4685" s="119">
        <v>1</v>
      </c>
      <c r="K4685" s="119" t="s">
        <v>461</v>
      </c>
      <c r="L4685" s="119"/>
    </row>
    <row r="4686" spans="1:12" hidden="1" x14ac:dyDescent="0.25">
      <c r="A4686" s="119">
        <v>74251412</v>
      </c>
      <c r="B4686" s="119" t="s">
        <v>314</v>
      </c>
      <c r="C4686" s="119">
        <v>1</v>
      </c>
      <c r="D4686" s="119" t="s">
        <v>282</v>
      </c>
      <c r="E4686" s="119">
        <v>4</v>
      </c>
      <c r="F4686" s="119" t="s">
        <v>7</v>
      </c>
      <c r="G4686" s="119" t="s">
        <v>629</v>
      </c>
      <c r="H4686" s="120">
        <v>44615</v>
      </c>
      <c r="I4686" s="121">
        <v>0.66666666666666663</v>
      </c>
      <c r="J4686" s="119">
        <v>1</v>
      </c>
      <c r="K4686" s="119" t="s">
        <v>461</v>
      </c>
      <c r="L4686" s="119"/>
    </row>
    <row r="4687" spans="1:12" hidden="1" x14ac:dyDescent="0.25">
      <c r="A4687" s="119">
        <v>63501146</v>
      </c>
      <c r="B4687" s="119" t="s">
        <v>315</v>
      </c>
      <c r="C4687" s="119">
        <v>1</v>
      </c>
      <c r="D4687" s="119" t="s">
        <v>282</v>
      </c>
      <c r="E4687" s="119">
        <v>6</v>
      </c>
      <c r="F4687" s="119" t="s">
        <v>410</v>
      </c>
      <c r="G4687" s="119" t="s">
        <v>288</v>
      </c>
      <c r="H4687" s="120">
        <v>44555</v>
      </c>
      <c r="I4687" s="119"/>
      <c r="J4687" s="119">
        <v>1</v>
      </c>
      <c r="K4687" s="119" t="s">
        <v>461</v>
      </c>
      <c r="L4687" s="119" t="s">
        <v>633</v>
      </c>
    </row>
    <row r="4688" spans="1:12" hidden="1" x14ac:dyDescent="0.25">
      <c r="A4688" s="119">
        <v>63501146</v>
      </c>
      <c r="B4688" s="119" t="s">
        <v>315</v>
      </c>
      <c r="C4688" s="119">
        <v>1</v>
      </c>
      <c r="D4688" s="119" t="s">
        <v>282</v>
      </c>
      <c r="E4688" s="119">
        <v>6</v>
      </c>
      <c r="F4688" s="119" t="s">
        <v>410</v>
      </c>
      <c r="G4688" s="119" t="s">
        <v>288</v>
      </c>
      <c r="H4688" s="120">
        <v>44556</v>
      </c>
      <c r="I4688" s="119"/>
      <c r="J4688" s="119">
        <v>1</v>
      </c>
      <c r="K4688" s="119" t="s">
        <v>461</v>
      </c>
      <c r="L4688" s="119" t="s">
        <v>633</v>
      </c>
    </row>
    <row r="4689" spans="1:13" hidden="1" x14ac:dyDescent="0.25">
      <c r="A4689" s="119">
        <v>63501146</v>
      </c>
      <c r="B4689" s="119" t="s">
        <v>315</v>
      </c>
      <c r="C4689" s="119">
        <v>1</v>
      </c>
      <c r="D4689" s="119" t="s">
        <v>282</v>
      </c>
      <c r="E4689" s="119">
        <v>6</v>
      </c>
      <c r="F4689" s="119" t="s">
        <v>410</v>
      </c>
      <c r="G4689" s="119" t="s">
        <v>288</v>
      </c>
      <c r="H4689" s="120">
        <v>44557</v>
      </c>
      <c r="I4689" s="119"/>
      <c r="J4689" s="119">
        <v>1</v>
      </c>
      <c r="K4689" s="119" t="s">
        <v>461</v>
      </c>
      <c r="L4689" s="119" t="s">
        <v>633</v>
      </c>
    </row>
    <row r="4690" spans="1:13" hidden="1" x14ac:dyDescent="0.25">
      <c r="A4690" s="119">
        <v>63501146</v>
      </c>
      <c r="B4690" s="119" t="s">
        <v>315</v>
      </c>
      <c r="C4690" s="119">
        <v>1</v>
      </c>
      <c r="D4690" s="119" t="s">
        <v>282</v>
      </c>
      <c r="E4690" s="119">
        <v>6</v>
      </c>
      <c r="F4690" s="119" t="s">
        <v>410</v>
      </c>
      <c r="G4690" s="119" t="s">
        <v>288</v>
      </c>
      <c r="H4690" s="120">
        <v>44558</v>
      </c>
      <c r="I4690" s="119"/>
      <c r="J4690" s="119">
        <v>1</v>
      </c>
      <c r="K4690" s="119" t="s">
        <v>461</v>
      </c>
      <c r="L4690" s="119" t="s">
        <v>633</v>
      </c>
    </row>
    <row r="4691" spans="1:13" hidden="1" x14ac:dyDescent="0.25">
      <c r="A4691" s="119">
        <v>63501146</v>
      </c>
      <c r="B4691" s="119" t="s">
        <v>315</v>
      </c>
      <c r="C4691" s="119">
        <v>1</v>
      </c>
      <c r="D4691" s="119" t="s">
        <v>282</v>
      </c>
      <c r="E4691" s="119">
        <v>6</v>
      </c>
      <c r="F4691" s="119" t="s">
        <v>410</v>
      </c>
      <c r="G4691" s="119" t="s">
        <v>288</v>
      </c>
      <c r="H4691" s="120">
        <v>44559</v>
      </c>
      <c r="I4691" s="119"/>
      <c r="J4691" s="119">
        <v>1</v>
      </c>
      <c r="K4691" s="119" t="s">
        <v>461</v>
      </c>
      <c r="L4691" s="119" t="s">
        <v>633</v>
      </c>
    </row>
    <row r="4692" spans="1:13" hidden="1" x14ac:dyDescent="0.25">
      <c r="A4692" s="119">
        <v>63501146</v>
      </c>
      <c r="B4692" s="119" t="s">
        <v>315</v>
      </c>
      <c r="C4692" s="119">
        <v>1</v>
      </c>
      <c r="D4692" s="119" t="s">
        <v>282</v>
      </c>
      <c r="E4692" s="119">
        <v>6</v>
      </c>
      <c r="F4692" s="119" t="s">
        <v>410</v>
      </c>
      <c r="G4692" s="119" t="s">
        <v>288</v>
      </c>
      <c r="H4692" s="120">
        <v>44560</v>
      </c>
      <c r="I4692" s="119"/>
      <c r="J4692" s="119">
        <v>1</v>
      </c>
      <c r="K4692" s="119" t="s">
        <v>461</v>
      </c>
      <c r="L4692" s="119" t="s">
        <v>633</v>
      </c>
    </row>
    <row r="4693" spans="1:13" hidden="1" x14ac:dyDescent="0.25">
      <c r="A4693" s="119">
        <v>63501146</v>
      </c>
      <c r="B4693" s="119" t="s">
        <v>315</v>
      </c>
      <c r="C4693" s="119">
        <v>1</v>
      </c>
      <c r="D4693" s="119" t="s">
        <v>282</v>
      </c>
      <c r="E4693" s="119">
        <v>6</v>
      </c>
      <c r="F4693" s="119" t="s">
        <v>410</v>
      </c>
      <c r="G4693" s="119" t="s">
        <v>288</v>
      </c>
      <c r="H4693" s="120">
        <v>44561</v>
      </c>
      <c r="I4693" s="119"/>
      <c r="J4693" s="119">
        <v>1</v>
      </c>
      <c r="K4693" s="119" t="s">
        <v>461</v>
      </c>
      <c r="L4693" s="119" t="s">
        <v>633</v>
      </c>
    </row>
    <row r="4694" spans="1:13" hidden="1" x14ac:dyDescent="0.25">
      <c r="A4694" s="119">
        <v>63501146</v>
      </c>
      <c r="B4694" s="119" t="s">
        <v>315</v>
      </c>
      <c r="C4694" s="119">
        <v>1</v>
      </c>
      <c r="D4694" s="119" t="s">
        <v>282</v>
      </c>
      <c r="E4694" s="119">
        <v>6</v>
      </c>
      <c r="F4694" s="119" t="s">
        <v>410</v>
      </c>
      <c r="G4694" s="119" t="s">
        <v>288</v>
      </c>
      <c r="H4694" s="120">
        <v>44562</v>
      </c>
      <c r="I4694" s="119"/>
      <c r="J4694" s="119">
        <v>1</v>
      </c>
      <c r="K4694" s="119" t="s">
        <v>461</v>
      </c>
      <c r="L4694" s="119" t="s">
        <v>633</v>
      </c>
    </row>
    <row r="4695" spans="1:13" hidden="1" x14ac:dyDescent="0.25">
      <c r="A4695" s="119">
        <v>63501146</v>
      </c>
      <c r="B4695" s="119" t="s">
        <v>315</v>
      </c>
      <c r="C4695" s="119">
        <v>1</v>
      </c>
      <c r="D4695" s="119" t="s">
        <v>282</v>
      </c>
      <c r="E4695" s="119">
        <v>2</v>
      </c>
      <c r="F4695" s="119" t="s">
        <v>6</v>
      </c>
      <c r="G4695" s="119" t="s">
        <v>288</v>
      </c>
      <c r="H4695" s="120">
        <v>44563</v>
      </c>
      <c r="I4695" s="121">
        <v>0</v>
      </c>
      <c r="J4695" s="119">
        <v>1</v>
      </c>
      <c r="K4695" s="119" t="s">
        <v>461</v>
      </c>
      <c r="L4695" s="119"/>
    </row>
    <row r="4696" spans="1:13" hidden="1" x14ac:dyDescent="0.25">
      <c r="A4696" s="119">
        <v>63501146</v>
      </c>
      <c r="B4696" s="119" t="s">
        <v>315</v>
      </c>
      <c r="C4696" s="119">
        <v>1</v>
      </c>
      <c r="D4696" s="119" t="s">
        <v>282</v>
      </c>
      <c r="E4696" s="119">
        <v>3</v>
      </c>
      <c r="F4696" s="119" t="s">
        <v>5</v>
      </c>
      <c r="G4696" s="119" t="s">
        <v>288</v>
      </c>
      <c r="H4696" s="120">
        <v>44563</v>
      </c>
      <c r="I4696" s="121">
        <v>0</v>
      </c>
      <c r="J4696" s="119">
        <v>1</v>
      </c>
      <c r="K4696" s="119" t="s">
        <v>461</v>
      </c>
      <c r="L4696" s="119"/>
    </row>
    <row r="4697" spans="1:13" hidden="1" x14ac:dyDescent="0.25">
      <c r="A4697" s="119">
        <v>63501146</v>
      </c>
      <c r="B4697" s="119" t="s">
        <v>315</v>
      </c>
      <c r="C4697" s="119">
        <v>1</v>
      </c>
      <c r="D4697" s="119" t="s">
        <v>282</v>
      </c>
      <c r="E4697" s="119">
        <v>1</v>
      </c>
      <c r="F4697" s="119" t="s">
        <v>3</v>
      </c>
      <c r="G4697" s="119" t="s">
        <v>288</v>
      </c>
      <c r="H4697" s="120">
        <v>44563</v>
      </c>
      <c r="I4697" s="121">
        <v>0.29166666666666669</v>
      </c>
      <c r="J4697" s="119">
        <v>1</v>
      </c>
      <c r="K4697" s="119" t="s">
        <v>461</v>
      </c>
      <c r="L4697" s="119"/>
      <c r="M4697" s="1" t="s">
        <v>665</v>
      </c>
    </row>
    <row r="4698" spans="1:13" hidden="1" x14ac:dyDescent="0.25">
      <c r="A4698" s="119">
        <v>63501146</v>
      </c>
      <c r="B4698" s="119" t="s">
        <v>315</v>
      </c>
      <c r="C4698" s="119">
        <v>1</v>
      </c>
      <c r="D4698" s="119" t="s">
        <v>282</v>
      </c>
      <c r="E4698" s="119">
        <v>4</v>
      </c>
      <c r="F4698" s="119" t="s">
        <v>7</v>
      </c>
      <c r="G4698" s="119" t="s">
        <v>288</v>
      </c>
      <c r="H4698" s="120">
        <v>44563</v>
      </c>
      <c r="I4698" s="121">
        <v>0.625</v>
      </c>
      <c r="J4698" s="119">
        <v>1</v>
      </c>
      <c r="K4698" s="119" t="s">
        <v>461</v>
      </c>
      <c r="L4698" s="119"/>
    </row>
    <row r="4699" spans="1:13" hidden="1" x14ac:dyDescent="0.25">
      <c r="A4699" s="119">
        <v>63501146</v>
      </c>
      <c r="B4699" s="119" t="s">
        <v>315</v>
      </c>
      <c r="C4699" s="119">
        <v>1</v>
      </c>
      <c r="D4699" s="119" t="s">
        <v>282</v>
      </c>
      <c r="E4699" s="119">
        <v>1</v>
      </c>
      <c r="F4699" s="119" t="s">
        <v>3</v>
      </c>
      <c r="G4699" s="119" t="s">
        <v>288</v>
      </c>
      <c r="H4699" s="120">
        <v>44564</v>
      </c>
      <c r="I4699" s="121">
        <v>0.29166666666666669</v>
      </c>
      <c r="J4699" s="119">
        <v>1</v>
      </c>
      <c r="K4699" s="119" t="s">
        <v>461</v>
      </c>
      <c r="L4699" s="119"/>
      <c r="M4699" s="1" t="s">
        <v>665</v>
      </c>
    </row>
    <row r="4700" spans="1:13" hidden="1" x14ac:dyDescent="0.25">
      <c r="A4700" s="119">
        <v>63501146</v>
      </c>
      <c r="B4700" s="119" t="s">
        <v>315</v>
      </c>
      <c r="C4700" s="119">
        <v>1</v>
      </c>
      <c r="D4700" s="119" t="s">
        <v>282</v>
      </c>
      <c r="E4700" s="119">
        <v>2</v>
      </c>
      <c r="F4700" s="119" t="s">
        <v>6</v>
      </c>
      <c r="G4700" s="119" t="s">
        <v>288</v>
      </c>
      <c r="H4700" s="120">
        <v>44564</v>
      </c>
      <c r="I4700" s="121">
        <v>0.5</v>
      </c>
      <c r="J4700" s="119">
        <v>1</v>
      </c>
      <c r="K4700" s="119" t="s">
        <v>461</v>
      </c>
      <c r="L4700" s="119"/>
    </row>
    <row r="4701" spans="1:13" hidden="1" x14ac:dyDescent="0.25">
      <c r="A4701" s="119">
        <v>63501146</v>
      </c>
      <c r="B4701" s="119" t="s">
        <v>315</v>
      </c>
      <c r="C4701" s="119">
        <v>1</v>
      </c>
      <c r="D4701" s="119" t="s">
        <v>282</v>
      </c>
      <c r="E4701" s="119">
        <v>3</v>
      </c>
      <c r="F4701" s="119" t="s">
        <v>5</v>
      </c>
      <c r="G4701" s="119" t="s">
        <v>288</v>
      </c>
      <c r="H4701" s="120">
        <v>44564</v>
      </c>
      <c r="I4701" s="121">
        <v>0.54166666666666663</v>
      </c>
      <c r="J4701" s="119">
        <v>1</v>
      </c>
      <c r="K4701" s="119" t="s">
        <v>461</v>
      </c>
      <c r="L4701" s="119"/>
    </row>
    <row r="4702" spans="1:13" hidden="1" x14ac:dyDescent="0.25">
      <c r="A4702" s="119">
        <v>63501146</v>
      </c>
      <c r="B4702" s="119" t="s">
        <v>315</v>
      </c>
      <c r="C4702" s="119">
        <v>1</v>
      </c>
      <c r="D4702" s="119" t="s">
        <v>282</v>
      </c>
      <c r="E4702" s="119">
        <v>4</v>
      </c>
      <c r="F4702" s="119" t="s">
        <v>7</v>
      </c>
      <c r="G4702" s="119" t="s">
        <v>288</v>
      </c>
      <c r="H4702" s="120">
        <v>44564</v>
      </c>
      <c r="I4702" s="121">
        <v>0.66666666666666663</v>
      </c>
      <c r="J4702" s="119">
        <v>1</v>
      </c>
      <c r="K4702" s="119" t="s">
        <v>461</v>
      </c>
      <c r="L4702" s="119"/>
    </row>
    <row r="4703" spans="1:13" hidden="1" x14ac:dyDescent="0.25">
      <c r="A4703" s="119">
        <v>63501146</v>
      </c>
      <c r="B4703" s="119" t="s">
        <v>315</v>
      </c>
      <c r="C4703" s="119">
        <v>1</v>
      </c>
      <c r="D4703" s="119" t="s">
        <v>282</v>
      </c>
      <c r="E4703" s="119">
        <v>1</v>
      </c>
      <c r="F4703" s="119" t="s">
        <v>3</v>
      </c>
      <c r="G4703" s="119" t="s">
        <v>288</v>
      </c>
      <c r="H4703" s="120">
        <v>44565</v>
      </c>
      <c r="I4703" s="121">
        <v>0.29166666666666669</v>
      </c>
      <c r="J4703" s="119">
        <v>1</v>
      </c>
      <c r="K4703" s="119" t="s">
        <v>461</v>
      </c>
      <c r="L4703" s="119"/>
      <c r="M4703" s="1" t="s">
        <v>665</v>
      </c>
    </row>
    <row r="4704" spans="1:13" hidden="1" x14ac:dyDescent="0.25">
      <c r="A4704" s="119">
        <v>63501146</v>
      </c>
      <c r="B4704" s="119" t="s">
        <v>315</v>
      </c>
      <c r="C4704" s="119">
        <v>1</v>
      </c>
      <c r="D4704" s="119" t="s">
        <v>282</v>
      </c>
      <c r="E4704" s="119">
        <v>2</v>
      </c>
      <c r="F4704" s="119" t="s">
        <v>6</v>
      </c>
      <c r="G4704" s="119" t="s">
        <v>288</v>
      </c>
      <c r="H4704" s="120">
        <v>44565</v>
      </c>
      <c r="I4704" s="121">
        <v>0.5</v>
      </c>
      <c r="J4704" s="119">
        <v>1</v>
      </c>
      <c r="K4704" s="119" t="s">
        <v>461</v>
      </c>
      <c r="L4704" s="119"/>
    </row>
    <row r="4705" spans="1:13" hidden="1" x14ac:dyDescent="0.25">
      <c r="A4705" s="119">
        <v>63501146</v>
      </c>
      <c r="B4705" s="119" t="s">
        <v>315</v>
      </c>
      <c r="C4705" s="119">
        <v>1</v>
      </c>
      <c r="D4705" s="119" t="s">
        <v>282</v>
      </c>
      <c r="E4705" s="119">
        <v>3</v>
      </c>
      <c r="F4705" s="119" t="s">
        <v>5</v>
      </c>
      <c r="G4705" s="119" t="s">
        <v>288</v>
      </c>
      <c r="H4705" s="120">
        <v>44565</v>
      </c>
      <c r="I4705" s="121">
        <v>0.54166666666666663</v>
      </c>
      <c r="J4705" s="119">
        <v>1</v>
      </c>
      <c r="K4705" s="119" t="s">
        <v>461</v>
      </c>
      <c r="L4705" s="119"/>
    </row>
    <row r="4706" spans="1:13" hidden="1" x14ac:dyDescent="0.25">
      <c r="A4706" s="119">
        <v>63501146</v>
      </c>
      <c r="B4706" s="119" t="s">
        <v>315</v>
      </c>
      <c r="C4706" s="119">
        <v>1</v>
      </c>
      <c r="D4706" s="119" t="s">
        <v>282</v>
      </c>
      <c r="E4706" s="119">
        <v>4</v>
      </c>
      <c r="F4706" s="119" t="s">
        <v>7</v>
      </c>
      <c r="G4706" s="119" t="s">
        <v>288</v>
      </c>
      <c r="H4706" s="120">
        <v>44565</v>
      </c>
      <c r="I4706" s="121">
        <v>0.66666666666666663</v>
      </c>
      <c r="J4706" s="119">
        <v>1</v>
      </c>
      <c r="K4706" s="119" t="s">
        <v>461</v>
      </c>
      <c r="L4706" s="119"/>
    </row>
    <row r="4707" spans="1:13" hidden="1" x14ac:dyDescent="0.25">
      <c r="A4707" s="119">
        <v>63501146</v>
      </c>
      <c r="B4707" s="119" t="s">
        <v>315</v>
      </c>
      <c r="C4707" s="119">
        <v>1</v>
      </c>
      <c r="D4707" s="119" t="s">
        <v>282</v>
      </c>
      <c r="E4707" s="119">
        <v>1</v>
      </c>
      <c r="F4707" s="119" t="s">
        <v>3</v>
      </c>
      <c r="G4707" s="119" t="s">
        <v>288</v>
      </c>
      <c r="H4707" s="120">
        <v>44566</v>
      </c>
      <c r="I4707" s="121">
        <v>0.20833333333333334</v>
      </c>
      <c r="J4707" s="119">
        <v>1</v>
      </c>
      <c r="K4707" s="119" t="s">
        <v>461</v>
      </c>
      <c r="L4707" s="119"/>
      <c r="M4707" s="1" t="s">
        <v>665</v>
      </c>
    </row>
    <row r="4708" spans="1:13" hidden="1" x14ac:dyDescent="0.25">
      <c r="A4708" s="119">
        <v>63501146</v>
      </c>
      <c r="B4708" s="119" t="s">
        <v>315</v>
      </c>
      <c r="C4708" s="119">
        <v>1</v>
      </c>
      <c r="D4708" s="119" t="s">
        <v>282</v>
      </c>
      <c r="E4708" s="119">
        <v>2</v>
      </c>
      <c r="F4708" s="119" t="s">
        <v>6</v>
      </c>
      <c r="G4708" s="119" t="s">
        <v>288</v>
      </c>
      <c r="H4708" s="120">
        <v>44566</v>
      </c>
      <c r="I4708" s="121">
        <v>0.5</v>
      </c>
      <c r="J4708" s="119">
        <v>1</v>
      </c>
      <c r="K4708" s="119" t="s">
        <v>461</v>
      </c>
      <c r="L4708" s="119"/>
    </row>
    <row r="4709" spans="1:13" hidden="1" x14ac:dyDescent="0.25">
      <c r="A4709" s="119">
        <v>63501146</v>
      </c>
      <c r="B4709" s="119" t="s">
        <v>315</v>
      </c>
      <c r="C4709" s="119">
        <v>1</v>
      </c>
      <c r="D4709" s="119" t="s">
        <v>282</v>
      </c>
      <c r="E4709" s="119">
        <v>3</v>
      </c>
      <c r="F4709" s="119" t="s">
        <v>5</v>
      </c>
      <c r="G4709" s="119" t="s">
        <v>288</v>
      </c>
      <c r="H4709" s="120">
        <v>44566</v>
      </c>
      <c r="I4709" s="121">
        <v>0.54166666666666663</v>
      </c>
      <c r="J4709" s="119">
        <v>1</v>
      </c>
      <c r="K4709" s="119" t="s">
        <v>461</v>
      </c>
      <c r="L4709" s="119"/>
    </row>
    <row r="4710" spans="1:13" hidden="1" x14ac:dyDescent="0.25">
      <c r="A4710" s="119">
        <v>63501146</v>
      </c>
      <c r="B4710" s="119" t="s">
        <v>315</v>
      </c>
      <c r="C4710" s="119">
        <v>1</v>
      </c>
      <c r="D4710" s="119" t="s">
        <v>282</v>
      </c>
      <c r="E4710" s="119">
        <v>4</v>
      </c>
      <c r="F4710" s="119" t="s">
        <v>7</v>
      </c>
      <c r="G4710" s="119" t="s">
        <v>288</v>
      </c>
      <c r="H4710" s="120">
        <v>44566</v>
      </c>
      <c r="I4710" s="121">
        <v>0.70833333333333337</v>
      </c>
      <c r="J4710" s="119">
        <v>1</v>
      </c>
      <c r="K4710" s="119" t="s">
        <v>461</v>
      </c>
      <c r="L4710" s="119"/>
    </row>
    <row r="4711" spans="1:13" hidden="1" x14ac:dyDescent="0.25">
      <c r="A4711" s="119">
        <v>63501146</v>
      </c>
      <c r="B4711" s="119" t="s">
        <v>315</v>
      </c>
      <c r="C4711" s="119">
        <v>1</v>
      </c>
      <c r="D4711" s="119" t="s">
        <v>282</v>
      </c>
      <c r="E4711" s="119">
        <v>1</v>
      </c>
      <c r="F4711" s="119" t="s">
        <v>3</v>
      </c>
      <c r="G4711" s="119" t="s">
        <v>288</v>
      </c>
      <c r="H4711" s="120">
        <v>44567</v>
      </c>
      <c r="I4711" s="121">
        <v>0.29166666666666669</v>
      </c>
      <c r="J4711" s="119">
        <v>1</v>
      </c>
      <c r="K4711" s="119" t="s">
        <v>461</v>
      </c>
      <c r="L4711" s="119"/>
      <c r="M4711" s="1" t="s">
        <v>665</v>
      </c>
    </row>
    <row r="4712" spans="1:13" hidden="1" x14ac:dyDescent="0.25">
      <c r="A4712" s="119">
        <v>63501146</v>
      </c>
      <c r="B4712" s="119" t="s">
        <v>315</v>
      </c>
      <c r="C4712" s="119">
        <v>1</v>
      </c>
      <c r="D4712" s="119" t="s">
        <v>282</v>
      </c>
      <c r="E4712" s="119">
        <v>2</v>
      </c>
      <c r="F4712" s="119" t="s">
        <v>6</v>
      </c>
      <c r="G4712" s="119" t="s">
        <v>288</v>
      </c>
      <c r="H4712" s="120">
        <v>44567</v>
      </c>
      <c r="I4712" s="121">
        <v>0.5</v>
      </c>
      <c r="J4712" s="119">
        <v>1</v>
      </c>
      <c r="K4712" s="119" t="s">
        <v>461</v>
      </c>
      <c r="L4712" s="119"/>
    </row>
    <row r="4713" spans="1:13" hidden="1" x14ac:dyDescent="0.25">
      <c r="A4713" s="119">
        <v>63501146</v>
      </c>
      <c r="B4713" s="119" t="s">
        <v>315</v>
      </c>
      <c r="C4713" s="119">
        <v>1</v>
      </c>
      <c r="D4713" s="119" t="s">
        <v>282</v>
      </c>
      <c r="E4713" s="119">
        <v>3</v>
      </c>
      <c r="F4713" s="119" t="s">
        <v>5</v>
      </c>
      <c r="G4713" s="119" t="s">
        <v>288</v>
      </c>
      <c r="H4713" s="120">
        <v>44567</v>
      </c>
      <c r="I4713" s="121">
        <v>0.54166666666666663</v>
      </c>
      <c r="J4713" s="119">
        <v>1</v>
      </c>
      <c r="K4713" s="119" t="s">
        <v>461</v>
      </c>
      <c r="L4713" s="119"/>
    </row>
    <row r="4714" spans="1:13" hidden="1" x14ac:dyDescent="0.25">
      <c r="A4714" s="119">
        <v>63501146</v>
      </c>
      <c r="B4714" s="119" t="s">
        <v>315</v>
      </c>
      <c r="C4714" s="119">
        <v>1</v>
      </c>
      <c r="D4714" s="119" t="s">
        <v>282</v>
      </c>
      <c r="E4714" s="119">
        <v>4</v>
      </c>
      <c r="F4714" s="119" t="s">
        <v>7</v>
      </c>
      <c r="G4714" s="119" t="s">
        <v>288</v>
      </c>
      <c r="H4714" s="120">
        <v>44567</v>
      </c>
      <c r="I4714" s="121">
        <v>0.70833333333333337</v>
      </c>
      <c r="J4714" s="119">
        <v>1</v>
      </c>
      <c r="K4714" s="119" t="s">
        <v>461</v>
      </c>
      <c r="L4714" s="119"/>
    </row>
    <row r="4715" spans="1:13" hidden="1" x14ac:dyDescent="0.25">
      <c r="A4715" s="119">
        <v>63501146</v>
      </c>
      <c r="B4715" s="119" t="s">
        <v>315</v>
      </c>
      <c r="C4715" s="119">
        <v>1</v>
      </c>
      <c r="D4715" s="119" t="s">
        <v>282</v>
      </c>
      <c r="E4715" s="119">
        <v>1</v>
      </c>
      <c r="F4715" s="119" t="s">
        <v>3</v>
      </c>
      <c r="G4715" s="119" t="s">
        <v>288</v>
      </c>
      <c r="H4715" s="120">
        <v>44568</v>
      </c>
      <c r="I4715" s="121">
        <v>0.33333333333333331</v>
      </c>
      <c r="J4715" s="119">
        <v>1</v>
      </c>
      <c r="K4715" s="119" t="s">
        <v>461</v>
      </c>
      <c r="L4715" s="119"/>
      <c r="M4715" s="1" t="s">
        <v>665</v>
      </c>
    </row>
    <row r="4716" spans="1:13" hidden="1" x14ac:dyDescent="0.25">
      <c r="A4716" s="119">
        <v>63501146</v>
      </c>
      <c r="B4716" s="119" t="s">
        <v>315</v>
      </c>
      <c r="C4716" s="119">
        <v>1</v>
      </c>
      <c r="D4716" s="119" t="s">
        <v>282</v>
      </c>
      <c r="E4716" s="119">
        <v>2</v>
      </c>
      <c r="F4716" s="119" t="s">
        <v>6</v>
      </c>
      <c r="G4716" s="119" t="s">
        <v>288</v>
      </c>
      <c r="H4716" s="120">
        <v>44568</v>
      </c>
      <c r="I4716" s="121">
        <v>0.5</v>
      </c>
      <c r="J4716" s="119">
        <v>1</v>
      </c>
      <c r="K4716" s="119" t="s">
        <v>461</v>
      </c>
      <c r="L4716" s="119"/>
    </row>
    <row r="4717" spans="1:13" hidden="1" x14ac:dyDescent="0.25">
      <c r="A4717" s="119">
        <v>63501146</v>
      </c>
      <c r="B4717" s="119" t="s">
        <v>315</v>
      </c>
      <c r="C4717" s="119">
        <v>1</v>
      </c>
      <c r="D4717" s="119" t="s">
        <v>282</v>
      </c>
      <c r="E4717" s="119">
        <v>3</v>
      </c>
      <c r="F4717" s="119" t="s">
        <v>5</v>
      </c>
      <c r="G4717" s="119" t="s">
        <v>288</v>
      </c>
      <c r="H4717" s="120">
        <v>44568</v>
      </c>
      <c r="I4717" s="121">
        <v>0.54166666666666663</v>
      </c>
      <c r="J4717" s="119">
        <v>1</v>
      </c>
      <c r="K4717" s="119" t="s">
        <v>461</v>
      </c>
      <c r="L4717" s="119"/>
    </row>
    <row r="4718" spans="1:13" hidden="1" x14ac:dyDescent="0.25">
      <c r="A4718" s="119">
        <v>63501146</v>
      </c>
      <c r="B4718" s="119" t="s">
        <v>315</v>
      </c>
      <c r="C4718" s="119">
        <v>1</v>
      </c>
      <c r="D4718" s="119" t="s">
        <v>282</v>
      </c>
      <c r="E4718" s="119">
        <v>4</v>
      </c>
      <c r="F4718" s="119" t="s">
        <v>7</v>
      </c>
      <c r="G4718" s="119" t="s">
        <v>288</v>
      </c>
      <c r="H4718" s="120">
        <v>44568</v>
      </c>
      <c r="I4718" s="121">
        <v>0.70833333333333337</v>
      </c>
      <c r="J4718" s="119">
        <v>1</v>
      </c>
      <c r="K4718" s="119" t="s">
        <v>461</v>
      </c>
      <c r="L4718" s="119"/>
    </row>
    <row r="4719" spans="1:13" hidden="1" x14ac:dyDescent="0.25">
      <c r="A4719" s="119">
        <v>63501146</v>
      </c>
      <c r="B4719" s="119" t="s">
        <v>315</v>
      </c>
      <c r="C4719" s="119">
        <v>1</v>
      </c>
      <c r="D4719" s="119" t="s">
        <v>282</v>
      </c>
      <c r="E4719" s="119">
        <v>1</v>
      </c>
      <c r="F4719" s="119" t="s">
        <v>3</v>
      </c>
      <c r="G4719" s="119" t="s">
        <v>288</v>
      </c>
      <c r="H4719" s="120">
        <v>44569</v>
      </c>
      <c r="I4719" s="121">
        <v>0.29166666666666669</v>
      </c>
      <c r="J4719" s="119">
        <v>1</v>
      </c>
      <c r="K4719" s="119" t="s">
        <v>461</v>
      </c>
      <c r="L4719" s="119"/>
      <c r="M4719" s="1" t="s">
        <v>665</v>
      </c>
    </row>
    <row r="4720" spans="1:13" hidden="1" x14ac:dyDescent="0.25">
      <c r="A4720" s="119">
        <v>63501146</v>
      </c>
      <c r="B4720" s="119" t="s">
        <v>315</v>
      </c>
      <c r="C4720" s="119">
        <v>1</v>
      </c>
      <c r="D4720" s="119" t="s">
        <v>282</v>
      </c>
      <c r="E4720" s="119">
        <v>2</v>
      </c>
      <c r="F4720" s="119" t="s">
        <v>6</v>
      </c>
      <c r="G4720" s="119" t="s">
        <v>288</v>
      </c>
      <c r="H4720" s="120">
        <v>44569</v>
      </c>
      <c r="I4720" s="121">
        <v>0.5</v>
      </c>
      <c r="J4720" s="119">
        <v>1</v>
      </c>
      <c r="K4720" s="119" t="s">
        <v>461</v>
      </c>
      <c r="L4720" s="119"/>
    </row>
    <row r="4721" spans="1:13" hidden="1" x14ac:dyDescent="0.25">
      <c r="A4721" s="119">
        <v>63501146</v>
      </c>
      <c r="B4721" s="119" t="s">
        <v>315</v>
      </c>
      <c r="C4721" s="119">
        <v>1</v>
      </c>
      <c r="D4721" s="119" t="s">
        <v>282</v>
      </c>
      <c r="E4721" s="119">
        <v>3</v>
      </c>
      <c r="F4721" s="119" t="s">
        <v>5</v>
      </c>
      <c r="G4721" s="119" t="s">
        <v>288</v>
      </c>
      <c r="H4721" s="120">
        <v>44569</v>
      </c>
      <c r="I4721" s="121">
        <v>0.54166666666666663</v>
      </c>
      <c r="J4721" s="119">
        <v>1</v>
      </c>
      <c r="K4721" s="119" t="s">
        <v>461</v>
      </c>
      <c r="L4721" s="119"/>
    </row>
    <row r="4722" spans="1:13" hidden="1" x14ac:dyDescent="0.25">
      <c r="A4722" s="119">
        <v>63501146</v>
      </c>
      <c r="B4722" s="119" t="s">
        <v>315</v>
      </c>
      <c r="C4722" s="119">
        <v>1</v>
      </c>
      <c r="D4722" s="119" t="s">
        <v>282</v>
      </c>
      <c r="E4722" s="119">
        <v>4</v>
      </c>
      <c r="F4722" s="119" t="s">
        <v>7</v>
      </c>
      <c r="G4722" s="119" t="s">
        <v>288</v>
      </c>
      <c r="H4722" s="120">
        <v>44569</v>
      </c>
      <c r="I4722" s="121">
        <v>0.79166666666666663</v>
      </c>
      <c r="J4722" s="119">
        <v>1</v>
      </c>
      <c r="K4722" s="119" t="s">
        <v>461</v>
      </c>
      <c r="L4722" s="119"/>
    </row>
    <row r="4723" spans="1:13" hidden="1" x14ac:dyDescent="0.25">
      <c r="A4723" s="119">
        <v>63501146</v>
      </c>
      <c r="B4723" s="119" t="s">
        <v>315</v>
      </c>
      <c r="C4723" s="119">
        <v>1</v>
      </c>
      <c r="D4723" s="119" t="s">
        <v>282</v>
      </c>
      <c r="E4723" s="119">
        <v>1</v>
      </c>
      <c r="F4723" s="119" t="s">
        <v>3</v>
      </c>
      <c r="G4723" s="119" t="s">
        <v>288</v>
      </c>
      <c r="H4723" s="120">
        <v>44571</v>
      </c>
      <c r="I4723" s="121">
        <v>0.29166666666666669</v>
      </c>
      <c r="J4723" s="119">
        <v>1</v>
      </c>
      <c r="K4723" s="119" t="s">
        <v>461</v>
      </c>
      <c r="L4723" s="119"/>
      <c r="M4723" s="1" t="s">
        <v>665</v>
      </c>
    </row>
    <row r="4724" spans="1:13" hidden="1" x14ac:dyDescent="0.25">
      <c r="A4724" s="119">
        <v>63501146</v>
      </c>
      <c r="B4724" s="119" t="s">
        <v>315</v>
      </c>
      <c r="C4724" s="119">
        <v>1</v>
      </c>
      <c r="D4724" s="119" t="s">
        <v>282</v>
      </c>
      <c r="E4724" s="119">
        <v>2</v>
      </c>
      <c r="F4724" s="119" t="s">
        <v>6</v>
      </c>
      <c r="G4724" s="119" t="s">
        <v>288</v>
      </c>
      <c r="H4724" s="120">
        <v>44571</v>
      </c>
      <c r="I4724" s="121">
        <v>0.5</v>
      </c>
      <c r="J4724" s="119">
        <v>1</v>
      </c>
      <c r="K4724" s="119" t="s">
        <v>461</v>
      </c>
      <c r="L4724" s="119"/>
    </row>
    <row r="4725" spans="1:13" hidden="1" x14ac:dyDescent="0.25">
      <c r="A4725" s="119">
        <v>63501146</v>
      </c>
      <c r="B4725" s="119" t="s">
        <v>315</v>
      </c>
      <c r="C4725" s="119">
        <v>1</v>
      </c>
      <c r="D4725" s="119" t="s">
        <v>282</v>
      </c>
      <c r="E4725" s="119">
        <v>3</v>
      </c>
      <c r="F4725" s="119" t="s">
        <v>5</v>
      </c>
      <c r="G4725" s="119" t="s">
        <v>288</v>
      </c>
      <c r="H4725" s="120">
        <v>44571</v>
      </c>
      <c r="I4725" s="121">
        <v>0.54166666666666663</v>
      </c>
      <c r="J4725" s="119">
        <v>1</v>
      </c>
      <c r="K4725" s="119" t="s">
        <v>461</v>
      </c>
      <c r="L4725" s="119"/>
    </row>
    <row r="4726" spans="1:13" hidden="1" x14ac:dyDescent="0.25">
      <c r="A4726" s="119">
        <v>63501146</v>
      </c>
      <c r="B4726" s="119" t="s">
        <v>315</v>
      </c>
      <c r="C4726" s="119">
        <v>1</v>
      </c>
      <c r="D4726" s="119" t="s">
        <v>282</v>
      </c>
      <c r="E4726" s="119">
        <v>4</v>
      </c>
      <c r="F4726" s="119" t="s">
        <v>7</v>
      </c>
      <c r="G4726" s="119" t="s">
        <v>288</v>
      </c>
      <c r="H4726" s="120">
        <v>44571</v>
      </c>
      <c r="I4726" s="121">
        <v>0.79166666666666663</v>
      </c>
      <c r="J4726" s="119">
        <v>1</v>
      </c>
      <c r="K4726" s="119" t="s">
        <v>461</v>
      </c>
      <c r="L4726" s="119"/>
    </row>
    <row r="4727" spans="1:13" hidden="1" x14ac:dyDescent="0.25">
      <c r="A4727" s="119">
        <v>63501146</v>
      </c>
      <c r="B4727" s="119" t="s">
        <v>315</v>
      </c>
      <c r="C4727" s="119">
        <v>1</v>
      </c>
      <c r="D4727" s="119" t="s">
        <v>282</v>
      </c>
      <c r="E4727" s="119">
        <v>1</v>
      </c>
      <c r="F4727" s="119" t="s">
        <v>3</v>
      </c>
      <c r="G4727" s="119" t="s">
        <v>288</v>
      </c>
      <c r="H4727" s="120">
        <v>44572</v>
      </c>
      <c r="I4727" s="121">
        <v>0.29166666666666669</v>
      </c>
      <c r="J4727" s="119">
        <v>1</v>
      </c>
      <c r="K4727" s="119" t="s">
        <v>461</v>
      </c>
      <c r="L4727" s="119"/>
      <c r="M4727" s="1" t="s">
        <v>665</v>
      </c>
    </row>
    <row r="4728" spans="1:13" hidden="1" x14ac:dyDescent="0.25">
      <c r="A4728" s="119">
        <v>63501146</v>
      </c>
      <c r="B4728" s="119" t="s">
        <v>315</v>
      </c>
      <c r="C4728" s="119">
        <v>1</v>
      </c>
      <c r="D4728" s="119" t="s">
        <v>282</v>
      </c>
      <c r="E4728" s="119">
        <v>2</v>
      </c>
      <c r="F4728" s="119" t="s">
        <v>6</v>
      </c>
      <c r="G4728" s="119" t="s">
        <v>288</v>
      </c>
      <c r="H4728" s="120">
        <v>44572</v>
      </c>
      <c r="I4728" s="121">
        <v>0.5</v>
      </c>
      <c r="J4728" s="119">
        <v>1</v>
      </c>
      <c r="K4728" s="119" t="s">
        <v>461</v>
      </c>
      <c r="L4728" s="119"/>
    </row>
    <row r="4729" spans="1:13" hidden="1" x14ac:dyDescent="0.25">
      <c r="A4729" s="119">
        <v>63501146</v>
      </c>
      <c r="B4729" s="119" t="s">
        <v>315</v>
      </c>
      <c r="C4729" s="119">
        <v>1</v>
      </c>
      <c r="D4729" s="119" t="s">
        <v>282</v>
      </c>
      <c r="E4729" s="119">
        <v>3</v>
      </c>
      <c r="F4729" s="119" t="s">
        <v>5</v>
      </c>
      <c r="G4729" s="119" t="s">
        <v>288</v>
      </c>
      <c r="H4729" s="120">
        <v>44572</v>
      </c>
      <c r="I4729" s="121">
        <v>0.54166666666666663</v>
      </c>
      <c r="J4729" s="119">
        <v>1</v>
      </c>
      <c r="K4729" s="119" t="s">
        <v>461</v>
      </c>
      <c r="L4729" s="119"/>
    </row>
    <row r="4730" spans="1:13" hidden="1" x14ac:dyDescent="0.25">
      <c r="A4730" s="119">
        <v>63501146</v>
      </c>
      <c r="B4730" s="119" t="s">
        <v>315</v>
      </c>
      <c r="C4730" s="119">
        <v>1</v>
      </c>
      <c r="D4730" s="119" t="s">
        <v>282</v>
      </c>
      <c r="E4730" s="119">
        <v>4</v>
      </c>
      <c r="F4730" s="119" t="s">
        <v>7</v>
      </c>
      <c r="G4730" s="119" t="s">
        <v>288</v>
      </c>
      <c r="H4730" s="120">
        <v>44572</v>
      </c>
      <c r="I4730" s="121">
        <v>0.70833333333333337</v>
      </c>
      <c r="J4730" s="119">
        <v>1</v>
      </c>
      <c r="K4730" s="119" t="s">
        <v>461</v>
      </c>
      <c r="L4730" s="119"/>
    </row>
    <row r="4731" spans="1:13" hidden="1" x14ac:dyDescent="0.25">
      <c r="A4731" s="119">
        <v>63501146</v>
      </c>
      <c r="B4731" s="119" t="s">
        <v>315</v>
      </c>
      <c r="C4731" s="119">
        <v>1</v>
      </c>
      <c r="D4731" s="119" t="s">
        <v>282</v>
      </c>
      <c r="E4731" s="119">
        <v>1</v>
      </c>
      <c r="F4731" s="119" t="s">
        <v>3</v>
      </c>
      <c r="G4731" s="119" t="s">
        <v>288</v>
      </c>
      <c r="H4731" s="120">
        <v>44573</v>
      </c>
      <c r="I4731" s="121">
        <v>0.20833333333333334</v>
      </c>
      <c r="J4731" s="119">
        <v>1</v>
      </c>
      <c r="K4731" s="119" t="s">
        <v>461</v>
      </c>
      <c r="L4731" s="119"/>
      <c r="M4731" s="1" t="s">
        <v>665</v>
      </c>
    </row>
    <row r="4732" spans="1:13" hidden="1" x14ac:dyDescent="0.25">
      <c r="A4732" s="119">
        <v>63501146</v>
      </c>
      <c r="B4732" s="119" t="s">
        <v>315</v>
      </c>
      <c r="C4732" s="119">
        <v>1</v>
      </c>
      <c r="D4732" s="119" t="s">
        <v>282</v>
      </c>
      <c r="E4732" s="119">
        <v>2</v>
      </c>
      <c r="F4732" s="119" t="s">
        <v>6</v>
      </c>
      <c r="G4732" s="119" t="s">
        <v>288</v>
      </c>
      <c r="H4732" s="120">
        <v>44573</v>
      </c>
      <c r="I4732" s="121">
        <v>0.5</v>
      </c>
      <c r="J4732" s="119">
        <v>1</v>
      </c>
      <c r="K4732" s="119" t="s">
        <v>461</v>
      </c>
      <c r="L4732" s="119"/>
    </row>
    <row r="4733" spans="1:13" hidden="1" x14ac:dyDescent="0.25">
      <c r="A4733" s="119">
        <v>63501146</v>
      </c>
      <c r="B4733" s="119" t="s">
        <v>315</v>
      </c>
      <c r="C4733" s="119">
        <v>1</v>
      </c>
      <c r="D4733" s="119" t="s">
        <v>282</v>
      </c>
      <c r="E4733" s="119">
        <v>3</v>
      </c>
      <c r="F4733" s="119" t="s">
        <v>5</v>
      </c>
      <c r="G4733" s="119" t="s">
        <v>288</v>
      </c>
      <c r="H4733" s="120">
        <v>44573</v>
      </c>
      <c r="I4733" s="121">
        <v>0.54166666666666663</v>
      </c>
      <c r="J4733" s="119">
        <v>1</v>
      </c>
      <c r="K4733" s="119" t="s">
        <v>461</v>
      </c>
      <c r="L4733" s="119"/>
    </row>
    <row r="4734" spans="1:13" hidden="1" x14ac:dyDescent="0.25">
      <c r="A4734" s="119">
        <v>63501146</v>
      </c>
      <c r="B4734" s="119" t="s">
        <v>315</v>
      </c>
      <c r="C4734" s="119">
        <v>1</v>
      </c>
      <c r="D4734" s="119" t="s">
        <v>282</v>
      </c>
      <c r="E4734" s="119">
        <v>4</v>
      </c>
      <c r="F4734" s="119" t="s">
        <v>7</v>
      </c>
      <c r="G4734" s="119" t="s">
        <v>288</v>
      </c>
      <c r="H4734" s="120">
        <v>44573</v>
      </c>
      <c r="I4734" s="121">
        <v>0.58333333333333337</v>
      </c>
      <c r="J4734" s="119">
        <v>1</v>
      </c>
      <c r="K4734" s="119" t="s">
        <v>461</v>
      </c>
      <c r="L4734" s="119"/>
    </row>
    <row r="4735" spans="1:13" hidden="1" x14ac:dyDescent="0.25">
      <c r="A4735" s="119">
        <v>63501146</v>
      </c>
      <c r="B4735" s="119" t="s">
        <v>315</v>
      </c>
      <c r="C4735" s="119">
        <v>1</v>
      </c>
      <c r="D4735" s="119" t="s">
        <v>282</v>
      </c>
      <c r="E4735" s="119">
        <v>6</v>
      </c>
      <c r="F4735" s="119" t="s">
        <v>410</v>
      </c>
      <c r="G4735" s="119" t="s">
        <v>288</v>
      </c>
      <c r="H4735" s="120">
        <v>44574</v>
      </c>
      <c r="I4735" s="119"/>
      <c r="J4735" s="119">
        <v>1</v>
      </c>
      <c r="K4735" s="119" t="s">
        <v>461</v>
      </c>
      <c r="L4735" s="119" t="s">
        <v>649</v>
      </c>
    </row>
    <row r="4736" spans="1:13" hidden="1" x14ac:dyDescent="0.25">
      <c r="A4736" s="119">
        <v>63501146</v>
      </c>
      <c r="B4736" s="119" t="s">
        <v>315</v>
      </c>
      <c r="C4736" s="119">
        <v>1</v>
      </c>
      <c r="D4736" s="119" t="s">
        <v>282</v>
      </c>
      <c r="E4736" s="119">
        <v>6</v>
      </c>
      <c r="F4736" s="119" t="s">
        <v>410</v>
      </c>
      <c r="G4736" s="119" t="s">
        <v>288</v>
      </c>
      <c r="H4736" s="120">
        <v>44575</v>
      </c>
      <c r="I4736" s="119"/>
      <c r="J4736" s="119">
        <v>1</v>
      </c>
      <c r="K4736" s="119" t="s">
        <v>461</v>
      </c>
      <c r="L4736" s="119" t="s">
        <v>649</v>
      </c>
    </row>
    <row r="4737" spans="1:13" hidden="1" x14ac:dyDescent="0.25">
      <c r="A4737" s="119">
        <v>63501146</v>
      </c>
      <c r="B4737" s="119" t="s">
        <v>315</v>
      </c>
      <c r="C4737" s="119">
        <v>1</v>
      </c>
      <c r="D4737" s="119" t="s">
        <v>282</v>
      </c>
      <c r="E4737" s="119">
        <v>6</v>
      </c>
      <c r="F4737" s="119" t="s">
        <v>410</v>
      </c>
      <c r="G4737" s="119" t="s">
        <v>288</v>
      </c>
      <c r="H4737" s="120">
        <v>44576</v>
      </c>
      <c r="I4737" s="119"/>
      <c r="J4737" s="119">
        <v>1</v>
      </c>
      <c r="K4737" s="119" t="s">
        <v>461</v>
      </c>
      <c r="L4737" s="119" t="s">
        <v>649</v>
      </c>
    </row>
    <row r="4738" spans="1:13" hidden="1" x14ac:dyDescent="0.25">
      <c r="A4738" s="119">
        <v>63501146</v>
      </c>
      <c r="B4738" s="119" t="s">
        <v>315</v>
      </c>
      <c r="C4738" s="119">
        <v>1</v>
      </c>
      <c r="D4738" s="119" t="s">
        <v>282</v>
      </c>
      <c r="E4738" s="119">
        <v>1</v>
      </c>
      <c r="F4738" s="119" t="s">
        <v>3</v>
      </c>
      <c r="G4738" s="119" t="s">
        <v>288</v>
      </c>
      <c r="H4738" s="120">
        <v>44578</v>
      </c>
      <c r="I4738" s="121">
        <v>0.29166666666666669</v>
      </c>
      <c r="J4738" s="119">
        <v>1</v>
      </c>
      <c r="K4738" s="119" t="s">
        <v>461</v>
      </c>
      <c r="L4738" s="119"/>
      <c r="M4738" s="1" t="s">
        <v>665</v>
      </c>
    </row>
    <row r="4739" spans="1:13" hidden="1" x14ac:dyDescent="0.25">
      <c r="A4739" s="119">
        <v>63501146</v>
      </c>
      <c r="B4739" s="119" t="s">
        <v>315</v>
      </c>
      <c r="C4739" s="119">
        <v>1</v>
      </c>
      <c r="D4739" s="119" t="s">
        <v>282</v>
      </c>
      <c r="E4739" s="119">
        <v>2</v>
      </c>
      <c r="F4739" s="119" t="s">
        <v>6</v>
      </c>
      <c r="G4739" s="119" t="s">
        <v>288</v>
      </c>
      <c r="H4739" s="120">
        <v>44578</v>
      </c>
      <c r="I4739" s="121">
        <v>0.5</v>
      </c>
      <c r="J4739" s="119">
        <v>1</v>
      </c>
      <c r="K4739" s="119" t="s">
        <v>461</v>
      </c>
      <c r="L4739" s="119"/>
    </row>
    <row r="4740" spans="1:13" hidden="1" x14ac:dyDescent="0.25">
      <c r="A4740" s="119">
        <v>63501146</v>
      </c>
      <c r="B4740" s="119" t="s">
        <v>315</v>
      </c>
      <c r="C4740" s="119">
        <v>1</v>
      </c>
      <c r="D4740" s="119" t="s">
        <v>282</v>
      </c>
      <c r="E4740" s="119">
        <v>3</v>
      </c>
      <c r="F4740" s="119" t="s">
        <v>5</v>
      </c>
      <c r="G4740" s="119" t="s">
        <v>288</v>
      </c>
      <c r="H4740" s="120">
        <v>44578</v>
      </c>
      <c r="I4740" s="121">
        <v>0.54166666666666663</v>
      </c>
      <c r="J4740" s="119">
        <v>1</v>
      </c>
      <c r="K4740" s="119" t="s">
        <v>461</v>
      </c>
      <c r="L4740" s="119"/>
    </row>
    <row r="4741" spans="1:13" hidden="1" x14ac:dyDescent="0.25">
      <c r="A4741" s="119">
        <v>63501146</v>
      </c>
      <c r="B4741" s="119" t="s">
        <v>315</v>
      </c>
      <c r="C4741" s="119">
        <v>1</v>
      </c>
      <c r="D4741" s="119" t="s">
        <v>282</v>
      </c>
      <c r="E4741" s="119">
        <v>4</v>
      </c>
      <c r="F4741" s="119" t="s">
        <v>7</v>
      </c>
      <c r="G4741" s="119" t="s">
        <v>288</v>
      </c>
      <c r="H4741" s="120">
        <v>44578</v>
      </c>
      <c r="I4741" s="121">
        <v>0.66666666666666663</v>
      </c>
      <c r="J4741" s="119">
        <v>1</v>
      </c>
      <c r="K4741" s="119" t="s">
        <v>461</v>
      </c>
      <c r="L4741" s="119"/>
    </row>
    <row r="4742" spans="1:13" hidden="1" x14ac:dyDescent="0.25">
      <c r="A4742" s="119">
        <v>63501146</v>
      </c>
      <c r="B4742" s="119" t="s">
        <v>315</v>
      </c>
      <c r="C4742" s="119">
        <v>1</v>
      </c>
      <c r="D4742" s="119" t="s">
        <v>282</v>
      </c>
      <c r="E4742" s="119">
        <v>1</v>
      </c>
      <c r="F4742" s="119" t="s">
        <v>3</v>
      </c>
      <c r="G4742" s="119" t="s">
        <v>288</v>
      </c>
      <c r="H4742" s="120">
        <v>44579</v>
      </c>
      <c r="I4742" s="121">
        <v>0.29166666666666669</v>
      </c>
      <c r="J4742" s="119">
        <v>1</v>
      </c>
      <c r="K4742" s="119" t="s">
        <v>461</v>
      </c>
      <c r="L4742" s="119"/>
      <c r="M4742" s="1" t="s">
        <v>665</v>
      </c>
    </row>
    <row r="4743" spans="1:13" hidden="1" x14ac:dyDescent="0.25">
      <c r="A4743" s="119">
        <v>63501146</v>
      </c>
      <c r="B4743" s="119" t="s">
        <v>315</v>
      </c>
      <c r="C4743" s="119">
        <v>1</v>
      </c>
      <c r="D4743" s="119" t="s">
        <v>282</v>
      </c>
      <c r="E4743" s="119">
        <v>2</v>
      </c>
      <c r="F4743" s="119" t="s">
        <v>6</v>
      </c>
      <c r="G4743" s="119" t="s">
        <v>288</v>
      </c>
      <c r="H4743" s="120">
        <v>44579</v>
      </c>
      <c r="I4743" s="121">
        <v>0.5</v>
      </c>
      <c r="J4743" s="119">
        <v>1</v>
      </c>
      <c r="K4743" s="119" t="s">
        <v>461</v>
      </c>
      <c r="L4743" s="119"/>
    </row>
    <row r="4744" spans="1:13" hidden="1" x14ac:dyDescent="0.25">
      <c r="A4744" s="119">
        <v>63501146</v>
      </c>
      <c r="B4744" s="119" t="s">
        <v>315</v>
      </c>
      <c r="C4744" s="119">
        <v>1</v>
      </c>
      <c r="D4744" s="119" t="s">
        <v>282</v>
      </c>
      <c r="E4744" s="119">
        <v>3</v>
      </c>
      <c r="F4744" s="119" t="s">
        <v>5</v>
      </c>
      <c r="G4744" s="119" t="s">
        <v>288</v>
      </c>
      <c r="H4744" s="120">
        <v>44579</v>
      </c>
      <c r="I4744" s="121">
        <v>0.54166666666666663</v>
      </c>
      <c r="J4744" s="119">
        <v>1</v>
      </c>
      <c r="K4744" s="119" t="s">
        <v>461</v>
      </c>
      <c r="L4744" s="119"/>
    </row>
    <row r="4745" spans="1:13" hidden="1" x14ac:dyDescent="0.25">
      <c r="A4745" s="119">
        <v>63501146</v>
      </c>
      <c r="B4745" s="119" t="s">
        <v>315</v>
      </c>
      <c r="C4745" s="119">
        <v>1</v>
      </c>
      <c r="D4745" s="119" t="s">
        <v>282</v>
      </c>
      <c r="E4745" s="119">
        <v>4</v>
      </c>
      <c r="F4745" s="119" t="s">
        <v>7</v>
      </c>
      <c r="G4745" s="119" t="s">
        <v>288</v>
      </c>
      <c r="H4745" s="120">
        <v>44579</v>
      </c>
      <c r="I4745" s="121">
        <v>0.66666666666666663</v>
      </c>
      <c r="J4745" s="119">
        <v>1</v>
      </c>
      <c r="K4745" s="119" t="s">
        <v>461</v>
      </c>
      <c r="L4745" s="119"/>
    </row>
    <row r="4746" spans="1:13" hidden="1" x14ac:dyDescent="0.25">
      <c r="A4746" s="119">
        <v>63501146</v>
      </c>
      <c r="B4746" s="119" t="s">
        <v>315</v>
      </c>
      <c r="C4746" s="119">
        <v>1</v>
      </c>
      <c r="D4746" s="119" t="s">
        <v>282</v>
      </c>
      <c r="E4746" s="119">
        <v>1</v>
      </c>
      <c r="F4746" s="119" t="s">
        <v>3</v>
      </c>
      <c r="G4746" s="119" t="s">
        <v>288</v>
      </c>
      <c r="H4746" s="120">
        <v>44580</v>
      </c>
      <c r="I4746" s="121">
        <v>0.29166666666666669</v>
      </c>
      <c r="J4746" s="119">
        <v>1</v>
      </c>
      <c r="K4746" s="119" t="s">
        <v>461</v>
      </c>
      <c r="L4746" s="119"/>
      <c r="M4746" s="1" t="s">
        <v>665</v>
      </c>
    </row>
    <row r="4747" spans="1:13" hidden="1" x14ac:dyDescent="0.25">
      <c r="A4747" s="119">
        <v>63501146</v>
      </c>
      <c r="B4747" s="119" t="s">
        <v>315</v>
      </c>
      <c r="C4747" s="119">
        <v>1</v>
      </c>
      <c r="D4747" s="119" t="s">
        <v>282</v>
      </c>
      <c r="E4747" s="119">
        <v>2</v>
      </c>
      <c r="F4747" s="119" t="s">
        <v>6</v>
      </c>
      <c r="G4747" s="119" t="s">
        <v>288</v>
      </c>
      <c r="H4747" s="120">
        <v>44580</v>
      </c>
      <c r="I4747" s="121">
        <v>0.5</v>
      </c>
      <c r="J4747" s="119">
        <v>1</v>
      </c>
      <c r="K4747" s="119" t="s">
        <v>461</v>
      </c>
      <c r="L4747" s="119"/>
    </row>
    <row r="4748" spans="1:13" hidden="1" x14ac:dyDescent="0.25">
      <c r="A4748" s="119">
        <v>63501146</v>
      </c>
      <c r="B4748" s="119" t="s">
        <v>315</v>
      </c>
      <c r="C4748" s="119">
        <v>1</v>
      </c>
      <c r="D4748" s="119" t="s">
        <v>282</v>
      </c>
      <c r="E4748" s="119">
        <v>3</v>
      </c>
      <c r="F4748" s="119" t="s">
        <v>5</v>
      </c>
      <c r="G4748" s="119" t="s">
        <v>288</v>
      </c>
      <c r="H4748" s="120">
        <v>44580</v>
      </c>
      <c r="I4748" s="121">
        <v>0.54166666666666663</v>
      </c>
      <c r="J4748" s="119">
        <v>1</v>
      </c>
      <c r="K4748" s="119" t="s">
        <v>461</v>
      </c>
      <c r="L4748" s="119"/>
    </row>
    <row r="4749" spans="1:13" hidden="1" x14ac:dyDescent="0.25">
      <c r="A4749" s="119">
        <v>63501146</v>
      </c>
      <c r="B4749" s="119" t="s">
        <v>315</v>
      </c>
      <c r="C4749" s="119">
        <v>1</v>
      </c>
      <c r="D4749" s="119" t="s">
        <v>282</v>
      </c>
      <c r="E4749" s="119">
        <v>4</v>
      </c>
      <c r="F4749" s="119" t="s">
        <v>7</v>
      </c>
      <c r="G4749" s="119" t="s">
        <v>288</v>
      </c>
      <c r="H4749" s="120">
        <v>44580</v>
      </c>
      <c r="I4749" s="121">
        <v>0.66666666666666663</v>
      </c>
      <c r="J4749" s="119">
        <v>1</v>
      </c>
      <c r="K4749" s="119" t="s">
        <v>461</v>
      </c>
      <c r="L4749" s="119"/>
    </row>
    <row r="4750" spans="1:13" hidden="1" x14ac:dyDescent="0.25">
      <c r="A4750" s="119">
        <v>63501146</v>
      </c>
      <c r="B4750" s="119" t="s">
        <v>315</v>
      </c>
      <c r="C4750" s="119">
        <v>1</v>
      </c>
      <c r="D4750" s="119" t="s">
        <v>282</v>
      </c>
      <c r="E4750" s="119">
        <v>1</v>
      </c>
      <c r="F4750" s="119" t="s">
        <v>3</v>
      </c>
      <c r="G4750" s="119" t="s">
        <v>288</v>
      </c>
      <c r="H4750" s="120">
        <v>44581</v>
      </c>
      <c r="I4750" s="121">
        <v>0.29166666666666669</v>
      </c>
      <c r="J4750" s="119">
        <v>1</v>
      </c>
      <c r="K4750" s="119" t="s">
        <v>461</v>
      </c>
      <c r="L4750" s="119"/>
      <c r="M4750" s="1" t="s">
        <v>665</v>
      </c>
    </row>
    <row r="4751" spans="1:13" hidden="1" x14ac:dyDescent="0.25">
      <c r="A4751" s="119">
        <v>63501146</v>
      </c>
      <c r="B4751" s="119" t="s">
        <v>315</v>
      </c>
      <c r="C4751" s="119">
        <v>1</v>
      </c>
      <c r="D4751" s="119" t="s">
        <v>282</v>
      </c>
      <c r="E4751" s="119">
        <v>2</v>
      </c>
      <c r="F4751" s="119" t="s">
        <v>6</v>
      </c>
      <c r="G4751" s="119" t="s">
        <v>288</v>
      </c>
      <c r="H4751" s="120">
        <v>44581</v>
      </c>
      <c r="I4751" s="121">
        <v>0.5</v>
      </c>
      <c r="J4751" s="119">
        <v>1</v>
      </c>
      <c r="K4751" s="119" t="s">
        <v>461</v>
      </c>
      <c r="L4751" s="119"/>
    </row>
    <row r="4752" spans="1:13" hidden="1" x14ac:dyDescent="0.25">
      <c r="A4752" s="119">
        <v>63501146</v>
      </c>
      <c r="B4752" s="119" t="s">
        <v>315</v>
      </c>
      <c r="C4752" s="119">
        <v>1</v>
      </c>
      <c r="D4752" s="119" t="s">
        <v>282</v>
      </c>
      <c r="E4752" s="119">
        <v>3</v>
      </c>
      <c r="F4752" s="119" t="s">
        <v>5</v>
      </c>
      <c r="G4752" s="119" t="s">
        <v>288</v>
      </c>
      <c r="H4752" s="120">
        <v>44581</v>
      </c>
      <c r="I4752" s="121">
        <v>0.54166666666666663</v>
      </c>
      <c r="J4752" s="119">
        <v>1</v>
      </c>
      <c r="K4752" s="119" t="s">
        <v>461</v>
      </c>
      <c r="L4752" s="119"/>
    </row>
    <row r="4753" spans="1:13" hidden="1" x14ac:dyDescent="0.25">
      <c r="A4753" s="119">
        <v>63501146</v>
      </c>
      <c r="B4753" s="119" t="s">
        <v>315</v>
      </c>
      <c r="C4753" s="119">
        <v>1</v>
      </c>
      <c r="D4753" s="119" t="s">
        <v>282</v>
      </c>
      <c r="E4753" s="119">
        <v>4</v>
      </c>
      <c r="F4753" s="119" t="s">
        <v>7</v>
      </c>
      <c r="G4753" s="119" t="s">
        <v>288</v>
      </c>
      <c r="H4753" s="120">
        <v>44581</v>
      </c>
      <c r="I4753" s="121">
        <v>0.66666666666666663</v>
      </c>
      <c r="J4753" s="119">
        <v>1</v>
      </c>
      <c r="K4753" s="119" t="s">
        <v>461</v>
      </c>
      <c r="L4753" s="119"/>
    </row>
    <row r="4754" spans="1:13" hidden="1" x14ac:dyDescent="0.25">
      <c r="A4754" s="119">
        <v>63501146</v>
      </c>
      <c r="B4754" s="119" t="s">
        <v>315</v>
      </c>
      <c r="C4754" s="119">
        <v>1</v>
      </c>
      <c r="D4754" s="119" t="s">
        <v>282</v>
      </c>
      <c r="E4754" s="119">
        <v>1</v>
      </c>
      <c r="F4754" s="119" t="s">
        <v>3</v>
      </c>
      <c r="G4754" s="119" t="s">
        <v>288</v>
      </c>
      <c r="H4754" s="120">
        <v>44582</v>
      </c>
      <c r="I4754" s="121">
        <v>0.29166666666666669</v>
      </c>
      <c r="J4754" s="119">
        <v>1</v>
      </c>
      <c r="K4754" s="119" t="s">
        <v>461</v>
      </c>
      <c r="L4754" s="119"/>
      <c r="M4754" s="1" t="s">
        <v>665</v>
      </c>
    </row>
    <row r="4755" spans="1:13" hidden="1" x14ac:dyDescent="0.25">
      <c r="A4755" s="119">
        <v>63501146</v>
      </c>
      <c r="B4755" s="119" t="s">
        <v>315</v>
      </c>
      <c r="C4755" s="119">
        <v>1</v>
      </c>
      <c r="D4755" s="119" t="s">
        <v>282</v>
      </c>
      <c r="E4755" s="119">
        <v>2</v>
      </c>
      <c r="F4755" s="119" t="s">
        <v>6</v>
      </c>
      <c r="G4755" s="119" t="s">
        <v>288</v>
      </c>
      <c r="H4755" s="120">
        <v>44582</v>
      </c>
      <c r="I4755" s="121">
        <v>0.5</v>
      </c>
      <c r="J4755" s="119">
        <v>1</v>
      </c>
      <c r="K4755" s="119" t="s">
        <v>461</v>
      </c>
      <c r="L4755" s="119"/>
    </row>
    <row r="4756" spans="1:13" hidden="1" x14ac:dyDescent="0.25">
      <c r="A4756" s="119">
        <v>63501146</v>
      </c>
      <c r="B4756" s="119" t="s">
        <v>315</v>
      </c>
      <c r="C4756" s="119">
        <v>1</v>
      </c>
      <c r="D4756" s="119" t="s">
        <v>282</v>
      </c>
      <c r="E4756" s="119">
        <v>3</v>
      </c>
      <c r="F4756" s="119" t="s">
        <v>5</v>
      </c>
      <c r="G4756" s="119" t="s">
        <v>288</v>
      </c>
      <c r="H4756" s="120">
        <v>44582</v>
      </c>
      <c r="I4756" s="121">
        <v>0.54166666666666663</v>
      </c>
      <c r="J4756" s="119">
        <v>1</v>
      </c>
      <c r="K4756" s="119" t="s">
        <v>461</v>
      </c>
      <c r="L4756" s="119"/>
    </row>
    <row r="4757" spans="1:13" hidden="1" x14ac:dyDescent="0.25">
      <c r="A4757" s="119">
        <v>63501146</v>
      </c>
      <c r="B4757" s="119" t="s">
        <v>315</v>
      </c>
      <c r="C4757" s="119">
        <v>1</v>
      </c>
      <c r="D4757" s="119" t="s">
        <v>282</v>
      </c>
      <c r="E4757" s="119">
        <v>4</v>
      </c>
      <c r="F4757" s="119" t="s">
        <v>7</v>
      </c>
      <c r="G4757" s="119" t="s">
        <v>288</v>
      </c>
      <c r="H4757" s="120">
        <v>44582</v>
      </c>
      <c r="I4757" s="121">
        <v>0.66666666666666663</v>
      </c>
      <c r="J4757" s="119">
        <v>1</v>
      </c>
      <c r="K4757" s="119" t="s">
        <v>461</v>
      </c>
      <c r="L4757" s="119"/>
    </row>
    <row r="4758" spans="1:13" hidden="1" x14ac:dyDescent="0.25">
      <c r="A4758" s="119">
        <v>63501146</v>
      </c>
      <c r="B4758" s="119" t="s">
        <v>315</v>
      </c>
      <c r="C4758" s="119">
        <v>1</v>
      </c>
      <c r="D4758" s="119" t="s">
        <v>282</v>
      </c>
      <c r="E4758" s="119">
        <v>1</v>
      </c>
      <c r="F4758" s="119" t="s">
        <v>3</v>
      </c>
      <c r="G4758" s="119" t="s">
        <v>288</v>
      </c>
      <c r="H4758" s="120">
        <v>44583</v>
      </c>
      <c r="I4758" s="121">
        <v>0.29166666666666669</v>
      </c>
      <c r="J4758" s="119">
        <v>1</v>
      </c>
      <c r="K4758" s="119" t="s">
        <v>461</v>
      </c>
      <c r="L4758" s="119"/>
      <c r="M4758" s="1" t="s">
        <v>665</v>
      </c>
    </row>
    <row r="4759" spans="1:13" hidden="1" x14ac:dyDescent="0.25">
      <c r="A4759" s="119">
        <v>63501146</v>
      </c>
      <c r="B4759" s="119" t="s">
        <v>315</v>
      </c>
      <c r="C4759" s="119">
        <v>1</v>
      </c>
      <c r="D4759" s="119" t="s">
        <v>282</v>
      </c>
      <c r="E4759" s="119">
        <v>2</v>
      </c>
      <c r="F4759" s="119" t="s">
        <v>6</v>
      </c>
      <c r="G4759" s="119" t="s">
        <v>288</v>
      </c>
      <c r="H4759" s="120">
        <v>44583</v>
      </c>
      <c r="I4759" s="121">
        <v>0.5</v>
      </c>
      <c r="J4759" s="119">
        <v>1</v>
      </c>
      <c r="K4759" s="119" t="s">
        <v>461</v>
      </c>
      <c r="L4759" s="119"/>
    </row>
    <row r="4760" spans="1:13" hidden="1" x14ac:dyDescent="0.25">
      <c r="A4760" s="119">
        <v>63501146</v>
      </c>
      <c r="B4760" s="119" t="s">
        <v>315</v>
      </c>
      <c r="C4760" s="119">
        <v>1</v>
      </c>
      <c r="D4760" s="119" t="s">
        <v>282</v>
      </c>
      <c r="E4760" s="119">
        <v>3</v>
      </c>
      <c r="F4760" s="119" t="s">
        <v>5</v>
      </c>
      <c r="G4760" s="119" t="s">
        <v>288</v>
      </c>
      <c r="H4760" s="120">
        <v>44583</v>
      </c>
      <c r="I4760" s="121">
        <v>0.54166666666666663</v>
      </c>
      <c r="J4760" s="119">
        <v>1</v>
      </c>
      <c r="K4760" s="119" t="s">
        <v>461</v>
      </c>
      <c r="L4760" s="119"/>
    </row>
    <row r="4761" spans="1:13" hidden="1" x14ac:dyDescent="0.25">
      <c r="A4761" s="119">
        <v>63501146</v>
      </c>
      <c r="B4761" s="119" t="s">
        <v>315</v>
      </c>
      <c r="C4761" s="119">
        <v>1</v>
      </c>
      <c r="D4761" s="119" t="s">
        <v>282</v>
      </c>
      <c r="E4761" s="119">
        <v>4</v>
      </c>
      <c r="F4761" s="119" t="s">
        <v>7</v>
      </c>
      <c r="G4761" s="119" t="s">
        <v>288</v>
      </c>
      <c r="H4761" s="120">
        <v>44583</v>
      </c>
      <c r="I4761" s="121">
        <v>0.66666666666666663</v>
      </c>
      <c r="J4761" s="119">
        <v>1</v>
      </c>
      <c r="K4761" s="119" t="s">
        <v>461</v>
      </c>
      <c r="L4761" s="119"/>
    </row>
    <row r="4762" spans="1:13" hidden="1" x14ac:dyDescent="0.25">
      <c r="A4762" s="119">
        <v>63501146</v>
      </c>
      <c r="B4762" s="119" t="s">
        <v>315</v>
      </c>
      <c r="C4762" s="119">
        <v>1</v>
      </c>
      <c r="D4762" s="119" t="s">
        <v>282</v>
      </c>
      <c r="E4762" s="119">
        <v>1</v>
      </c>
      <c r="F4762" s="119" t="s">
        <v>3</v>
      </c>
      <c r="G4762" s="119" t="s">
        <v>288</v>
      </c>
      <c r="H4762" s="120">
        <v>44585</v>
      </c>
      <c r="I4762" s="121">
        <v>0.29166666666666669</v>
      </c>
      <c r="J4762" s="119">
        <v>1</v>
      </c>
      <c r="K4762" s="119" t="s">
        <v>461</v>
      </c>
      <c r="L4762" s="119"/>
      <c r="M4762" s="1" t="s">
        <v>665</v>
      </c>
    </row>
    <row r="4763" spans="1:13" hidden="1" x14ac:dyDescent="0.25">
      <c r="A4763" s="119">
        <v>63501146</v>
      </c>
      <c r="B4763" s="119" t="s">
        <v>315</v>
      </c>
      <c r="C4763" s="119">
        <v>1</v>
      </c>
      <c r="D4763" s="119" t="s">
        <v>282</v>
      </c>
      <c r="E4763" s="119">
        <v>2</v>
      </c>
      <c r="F4763" s="119" t="s">
        <v>6</v>
      </c>
      <c r="G4763" s="119" t="s">
        <v>288</v>
      </c>
      <c r="H4763" s="120">
        <v>44585</v>
      </c>
      <c r="I4763" s="121">
        <v>0.5</v>
      </c>
      <c r="J4763" s="119">
        <v>1</v>
      </c>
      <c r="K4763" s="119" t="s">
        <v>461</v>
      </c>
      <c r="L4763" s="119"/>
    </row>
    <row r="4764" spans="1:13" hidden="1" x14ac:dyDescent="0.25">
      <c r="A4764" s="119">
        <v>63501146</v>
      </c>
      <c r="B4764" s="119" t="s">
        <v>315</v>
      </c>
      <c r="C4764" s="119">
        <v>1</v>
      </c>
      <c r="D4764" s="119" t="s">
        <v>282</v>
      </c>
      <c r="E4764" s="119">
        <v>3</v>
      </c>
      <c r="F4764" s="119" t="s">
        <v>5</v>
      </c>
      <c r="G4764" s="119" t="s">
        <v>288</v>
      </c>
      <c r="H4764" s="120">
        <v>44585</v>
      </c>
      <c r="I4764" s="121">
        <v>0.54166666666666663</v>
      </c>
      <c r="J4764" s="119">
        <v>1</v>
      </c>
      <c r="K4764" s="119" t="s">
        <v>461</v>
      </c>
      <c r="L4764" s="119"/>
    </row>
    <row r="4765" spans="1:13" hidden="1" x14ac:dyDescent="0.25">
      <c r="A4765" s="119">
        <v>63501146</v>
      </c>
      <c r="B4765" s="119" t="s">
        <v>315</v>
      </c>
      <c r="C4765" s="119">
        <v>1</v>
      </c>
      <c r="D4765" s="119" t="s">
        <v>282</v>
      </c>
      <c r="E4765" s="119">
        <v>4</v>
      </c>
      <c r="F4765" s="119" t="s">
        <v>7</v>
      </c>
      <c r="G4765" s="119" t="s">
        <v>288</v>
      </c>
      <c r="H4765" s="120">
        <v>44585</v>
      </c>
      <c r="I4765" s="121">
        <v>0.70833333333333337</v>
      </c>
      <c r="J4765" s="119">
        <v>1</v>
      </c>
      <c r="K4765" s="119" t="s">
        <v>461</v>
      </c>
      <c r="L4765" s="119"/>
    </row>
    <row r="4766" spans="1:13" hidden="1" x14ac:dyDescent="0.25">
      <c r="A4766" s="119">
        <v>63501146</v>
      </c>
      <c r="B4766" s="119" t="s">
        <v>315</v>
      </c>
      <c r="C4766" s="119">
        <v>1</v>
      </c>
      <c r="D4766" s="119" t="s">
        <v>282</v>
      </c>
      <c r="E4766" s="119">
        <v>1</v>
      </c>
      <c r="F4766" s="119" t="s">
        <v>3</v>
      </c>
      <c r="G4766" s="119" t="s">
        <v>629</v>
      </c>
      <c r="H4766" s="120">
        <v>44586</v>
      </c>
      <c r="I4766" s="121">
        <v>0.29166666666666669</v>
      </c>
      <c r="J4766" s="119">
        <v>1</v>
      </c>
      <c r="K4766" s="119" t="s">
        <v>461</v>
      </c>
      <c r="L4766" s="119"/>
    </row>
    <row r="4767" spans="1:13" hidden="1" x14ac:dyDescent="0.25">
      <c r="A4767" s="119">
        <v>63501146</v>
      </c>
      <c r="B4767" s="119" t="s">
        <v>315</v>
      </c>
      <c r="C4767" s="119">
        <v>1</v>
      </c>
      <c r="D4767" s="119" t="s">
        <v>282</v>
      </c>
      <c r="E4767" s="119">
        <v>2</v>
      </c>
      <c r="F4767" s="119" t="s">
        <v>6</v>
      </c>
      <c r="G4767" s="119" t="s">
        <v>629</v>
      </c>
      <c r="H4767" s="120">
        <v>44586</v>
      </c>
      <c r="I4767" s="121">
        <v>0.5</v>
      </c>
      <c r="J4767" s="119">
        <v>1</v>
      </c>
      <c r="K4767" s="119" t="s">
        <v>461</v>
      </c>
      <c r="L4767" s="119"/>
    </row>
    <row r="4768" spans="1:13" hidden="1" x14ac:dyDescent="0.25">
      <c r="A4768" s="119">
        <v>63501146</v>
      </c>
      <c r="B4768" s="119" t="s">
        <v>315</v>
      </c>
      <c r="C4768" s="119">
        <v>1</v>
      </c>
      <c r="D4768" s="119" t="s">
        <v>282</v>
      </c>
      <c r="E4768" s="119">
        <v>3</v>
      </c>
      <c r="F4768" s="119" t="s">
        <v>5</v>
      </c>
      <c r="G4768" s="119" t="s">
        <v>629</v>
      </c>
      <c r="H4768" s="120">
        <v>44586</v>
      </c>
      <c r="I4768" s="121">
        <v>0.54166666666666663</v>
      </c>
      <c r="J4768" s="119">
        <v>1</v>
      </c>
      <c r="K4768" s="119" t="s">
        <v>461</v>
      </c>
      <c r="L4768" s="119"/>
    </row>
    <row r="4769" spans="1:12" hidden="1" x14ac:dyDescent="0.25">
      <c r="A4769" s="119">
        <v>63501146</v>
      </c>
      <c r="B4769" s="119" t="s">
        <v>315</v>
      </c>
      <c r="C4769" s="119">
        <v>1</v>
      </c>
      <c r="D4769" s="119" t="s">
        <v>282</v>
      </c>
      <c r="E4769" s="119">
        <v>4</v>
      </c>
      <c r="F4769" s="119" t="s">
        <v>7</v>
      </c>
      <c r="G4769" s="119" t="s">
        <v>629</v>
      </c>
      <c r="H4769" s="120">
        <v>44586</v>
      </c>
      <c r="I4769" s="121">
        <v>0.66666666666666663</v>
      </c>
      <c r="J4769" s="119">
        <v>1</v>
      </c>
      <c r="K4769" s="119" t="s">
        <v>461</v>
      </c>
      <c r="L4769" s="119"/>
    </row>
    <row r="4770" spans="1:12" hidden="1" x14ac:dyDescent="0.25">
      <c r="A4770" s="119">
        <v>63501146</v>
      </c>
      <c r="B4770" s="119" t="s">
        <v>315</v>
      </c>
      <c r="C4770" s="119">
        <v>1</v>
      </c>
      <c r="D4770" s="119" t="s">
        <v>282</v>
      </c>
      <c r="E4770" s="119">
        <v>1</v>
      </c>
      <c r="F4770" s="119" t="s">
        <v>3</v>
      </c>
      <c r="G4770" s="119" t="s">
        <v>629</v>
      </c>
      <c r="H4770" s="120">
        <v>44587</v>
      </c>
      <c r="I4770" s="121">
        <v>0.29166666666666669</v>
      </c>
      <c r="J4770" s="119">
        <v>1</v>
      </c>
      <c r="K4770" s="119" t="s">
        <v>461</v>
      </c>
      <c r="L4770" s="119"/>
    </row>
    <row r="4771" spans="1:12" hidden="1" x14ac:dyDescent="0.25">
      <c r="A4771" s="119">
        <v>63501146</v>
      </c>
      <c r="B4771" s="119" t="s">
        <v>315</v>
      </c>
      <c r="C4771" s="119">
        <v>1</v>
      </c>
      <c r="D4771" s="119" t="s">
        <v>282</v>
      </c>
      <c r="E4771" s="119">
        <v>2</v>
      </c>
      <c r="F4771" s="119" t="s">
        <v>6</v>
      </c>
      <c r="G4771" s="119" t="s">
        <v>629</v>
      </c>
      <c r="H4771" s="120">
        <v>44587</v>
      </c>
      <c r="I4771" s="121">
        <v>0.5</v>
      </c>
      <c r="J4771" s="119">
        <v>1</v>
      </c>
      <c r="K4771" s="119" t="s">
        <v>461</v>
      </c>
      <c r="L4771" s="119"/>
    </row>
    <row r="4772" spans="1:12" hidden="1" x14ac:dyDescent="0.25">
      <c r="A4772" s="119">
        <v>63501146</v>
      </c>
      <c r="B4772" s="119" t="s">
        <v>315</v>
      </c>
      <c r="C4772" s="119">
        <v>1</v>
      </c>
      <c r="D4772" s="119" t="s">
        <v>282</v>
      </c>
      <c r="E4772" s="119">
        <v>3</v>
      </c>
      <c r="F4772" s="119" t="s">
        <v>5</v>
      </c>
      <c r="G4772" s="119" t="s">
        <v>629</v>
      </c>
      <c r="H4772" s="120">
        <v>44587</v>
      </c>
      <c r="I4772" s="121">
        <v>0.54166666666666663</v>
      </c>
      <c r="J4772" s="119">
        <v>1</v>
      </c>
      <c r="K4772" s="119" t="s">
        <v>461</v>
      </c>
      <c r="L4772" s="119"/>
    </row>
    <row r="4773" spans="1:12" hidden="1" x14ac:dyDescent="0.25">
      <c r="A4773" s="119">
        <v>63501146</v>
      </c>
      <c r="B4773" s="119" t="s">
        <v>315</v>
      </c>
      <c r="C4773" s="119">
        <v>1</v>
      </c>
      <c r="D4773" s="119" t="s">
        <v>282</v>
      </c>
      <c r="E4773" s="119">
        <v>4</v>
      </c>
      <c r="F4773" s="119" t="s">
        <v>7</v>
      </c>
      <c r="G4773" s="119" t="s">
        <v>629</v>
      </c>
      <c r="H4773" s="120">
        <v>44587</v>
      </c>
      <c r="I4773" s="121">
        <v>0.66666666666666663</v>
      </c>
      <c r="J4773" s="119">
        <v>1</v>
      </c>
      <c r="K4773" s="119" t="s">
        <v>461</v>
      </c>
      <c r="L4773" s="119"/>
    </row>
    <row r="4774" spans="1:12" hidden="1" x14ac:dyDescent="0.25">
      <c r="A4774" s="119">
        <v>63501146</v>
      </c>
      <c r="B4774" s="119" t="s">
        <v>315</v>
      </c>
      <c r="C4774" s="119">
        <v>1</v>
      </c>
      <c r="D4774" s="119" t="s">
        <v>282</v>
      </c>
      <c r="E4774" s="119">
        <v>1</v>
      </c>
      <c r="F4774" s="119" t="s">
        <v>3</v>
      </c>
      <c r="G4774" s="119" t="s">
        <v>629</v>
      </c>
      <c r="H4774" s="120">
        <v>44588</v>
      </c>
      <c r="I4774" s="121">
        <v>0.29166666666666669</v>
      </c>
      <c r="J4774" s="119">
        <v>1</v>
      </c>
      <c r="K4774" s="119" t="s">
        <v>461</v>
      </c>
      <c r="L4774" s="119"/>
    </row>
    <row r="4775" spans="1:12" hidden="1" x14ac:dyDescent="0.25">
      <c r="A4775" s="119">
        <v>63501146</v>
      </c>
      <c r="B4775" s="119" t="s">
        <v>315</v>
      </c>
      <c r="C4775" s="119">
        <v>1</v>
      </c>
      <c r="D4775" s="119" t="s">
        <v>282</v>
      </c>
      <c r="E4775" s="119">
        <v>2</v>
      </c>
      <c r="F4775" s="119" t="s">
        <v>6</v>
      </c>
      <c r="G4775" s="119" t="s">
        <v>629</v>
      </c>
      <c r="H4775" s="120">
        <v>44588</v>
      </c>
      <c r="I4775" s="121">
        <v>0.5</v>
      </c>
      <c r="J4775" s="119">
        <v>1</v>
      </c>
      <c r="K4775" s="119" t="s">
        <v>461</v>
      </c>
      <c r="L4775" s="119"/>
    </row>
    <row r="4776" spans="1:12" hidden="1" x14ac:dyDescent="0.25">
      <c r="A4776" s="119">
        <v>63501146</v>
      </c>
      <c r="B4776" s="119" t="s">
        <v>315</v>
      </c>
      <c r="C4776" s="119">
        <v>1</v>
      </c>
      <c r="D4776" s="119" t="s">
        <v>282</v>
      </c>
      <c r="E4776" s="119">
        <v>3</v>
      </c>
      <c r="F4776" s="119" t="s">
        <v>5</v>
      </c>
      <c r="G4776" s="119" t="s">
        <v>629</v>
      </c>
      <c r="H4776" s="120">
        <v>44588</v>
      </c>
      <c r="I4776" s="121">
        <v>0.54166666666666663</v>
      </c>
      <c r="J4776" s="119">
        <v>1</v>
      </c>
      <c r="K4776" s="119" t="s">
        <v>461</v>
      </c>
      <c r="L4776" s="119"/>
    </row>
    <row r="4777" spans="1:12" hidden="1" x14ac:dyDescent="0.25">
      <c r="A4777" s="119">
        <v>63501146</v>
      </c>
      <c r="B4777" s="119" t="s">
        <v>315</v>
      </c>
      <c r="C4777" s="119">
        <v>1</v>
      </c>
      <c r="D4777" s="119" t="s">
        <v>282</v>
      </c>
      <c r="E4777" s="119">
        <v>4</v>
      </c>
      <c r="F4777" s="119" t="s">
        <v>7</v>
      </c>
      <c r="G4777" s="119" t="s">
        <v>629</v>
      </c>
      <c r="H4777" s="120">
        <v>44588</v>
      </c>
      <c r="I4777" s="121">
        <v>0.66666666666666663</v>
      </c>
      <c r="J4777" s="119">
        <v>1</v>
      </c>
      <c r="K4777" s="119" t="s">
        <v>461</v>
      </c>
      <c r="L4777" s="119"/>
    </row>
    <row r="4778" spans="1:12" hidden="1" x14ac:dyDescent="0.25">
      <c r="A4778" s="119">
        <v>63501146</v>
      </c>
      <c r="B4778" s="119" t="s">
        <v>315</v>
      </c>
      <c r="C4778" s="119">
        <v>1</v>
      </c>
      <c r="D4778" s="119" t="s">
        <v>282</v>
      </c>
      <c r="E4778" s="119">
        <v>1</v>
      </c>
      <c r="F4778" s="119" t="s">
        <v>3</v>
      </c>
      <c r="G4778" s="119" t="s">
        <v>629</v>
      </c>
      <c r="H4778" s="120">
        <v>44589</v>
      </c>
      <c r="I4778" s="121">
        <v>0.29166666666666669</v>
      </c>
      <c r="J4778" s="119">
        <v>1</v>
      </c>
      <c r="K4778" s="119" t="s">
        <v>461</v>
      </c>
      <c r="L4778" s="119"/>
    </row>
    <row r="4779" spans="1:12" hidden="1" x14ac:dyDescent="0.25">
      <c r="A4779" s="119">
        <v>63501146</v>
      </c>
      <c r="B4779" s="119" t="s">
        <v>315</v>
      </c>
      <c r="C4779" s="119">
        <v>1</v>
      </c>
      <c r="D4779" s="119" t="s">
        <v>282</v>
      </c>
      <c r="E4779" s="119">
        <v>2</v>
      </c>
      <c r="F4779" s="119" t="s">
        <v>6</v>
      </c>
      <c r="G4779" s="119" t="s">
        <v>629</v>
      </c>
      <c r="H4779" s="120">
        <v>44589</v>
      </c>
      <c r="I4779" s="121">
        <v>0.5</v>
      </c>
      <c r="J4779" s="119">
        <v>1</v>
      </c>
      <c r="K4779" s="119" t="s">
        <v>461</v>
      </c>
      <c r="L4779" s="119"/>
    </row>
    <row r="4780" spans="1:12" hidden="1" x14ac:dyDescent="0.25">
      <c r="A4780" s="119">
        <v>63501146</v>
      </c>
      <c r="B4780" s="119" t="s">
        <v>315</v>
      </c>
      <c r="C4780" s="119">
        <v>1</v>
      </c>
      <c r="D4780" s="119" t="s">
        <v>282</v>
      </c>
      <c r="E4780" s="119">
        <v>3</v>
      </c>
      <c r="F4780" s="119" t="s">
        <v>5</v>
      </c>
      <c r="G4780" s="119" t="s">
        <v>629</v>
      </c>
      <c r="H4780" s="120">
        <v>44589</v>
      </c>
      <c r="I4780" s="121">
        <v>0.54166666666666663</v>
      </c>
      <c r="J4780" s="119">
        <v>1</v>
      </c>
      <c r="K4780" s="119" t="s">
        <v>461</v>
      </c>
      <c r="L4780" s="119"/>
    </row>
    <row r="4781" spans="1:12" hidden="1" x14ac:dyDescent="0.25">
      <c r="A4781" s="119">
        <v>63501146</v>
      </c>
      <c r="B4781" s="119" t="s">
        <v>315</v>
      </c>
      <c r="C4781" s="119">
        <v>1</v>
      </c>
      <c r="D4781" s="119" t="s">
        <v>282</v>
      </c>
      <c r="E4781" s="119">
        <v>4</v>
      </c>
      <c r="F4781" s="119" t="s">
        <v>7</v>
      </c>
      <c r="G4781" s="119" t="s">
        <v>629</v>
      </c>
      <c r="H4781" s="120">
        <v>44589</v>
      </c>
      <c r="I4781" s="121">
        <v>0.66666666666666663</v>
      </c>
      <c r="J4781" s="119">
        <v>1</v>
      </c>
      <c r="K4781" s="119" t="s">
        <v>461</v>
      </c>
      <c r="L4781" s="119"/>
    </row>
    <row r="4782" spans="1:12" hidden="1" x14ac:dyDescent="0.25">
      <c r="A4782" s="119">
        <v>63501146</v>
      </c>
      <c r="B4782" s="119" t="s">
        <v>315</v>
      </c>
      <c r="C4782" s="119">
        <v>1</v>
      </c>
      <c r="D4782" s="119" t="s">
        <v>282</v>
      </c>
      <c r="E4782" s="119">
        <v>1</v>
      </c>
      <c r="F4782" s="119" t="s">
        <v>3</v>
      </c>
      <c r="G4782" s="119" t="s">
        <v>629</v>
      </c>
      <c r="H4782" s="120">
        <v>44590</v>
      </c>
      <c r="I4782" s="121">
        <v>0.29166666666666669</v>
      </c>
      <c r="J4782" s="119">
        <v>1</v>
      </c>
      <c r="K4782" s="119" t="s">
        <v>461</v>
      </c>
      <c r="L4782" s="119"/>
    </row>
    <row r="4783" spans="1:12" hidden="1" x14ac:dyDescent="0.25">
      <c r="A4783" s="119">
        <v>63501146</v>
      </c>
      <c r="B4783" s="119" t="s">
        <v>315</v>
      </c>
      <c r="C4783" s="119">
        <v>1</v>
      </c>
      <c r="D4783" s="119" t="s">
        <v>282</v>
      </c>
      <c r="E4783" s="119">
        <v>2</v>
      </c>
      <c r="F4783" s="119" t="s">
        <v>6</v>
      </c>
      <c r="G4783" s="119" t="s">
        <v>629</v>
      </c>
      <c r="H4783" s="120">
        <v>44590</v>
      </c>
      <c r="I4783" s="121">
        <v>0.5</v>
      </c>
      <c r="J4783" s="119">
        <v>1</v>
      </c>
      <c r="K4783" s="119" t="s">
        <v>461</v>
      </c>
      <c r="L4783" s="119"/>
    </row>
    <row r="4784" spans="1:12" hidden="1" x14ac:dyDescent="0.25">
      <c r="A4784" s="119">
        <v>63501146</v>
      </c>
      <c r="B4784" s="119" t="s">
        <v>315</v>
      </c>
      <c r="C4784" s="119">
        <v>1</v>
      </c>
      <c r="D4784" s="119" t="s">
        <v>282</v>
      </c>
      <c r="E4784" s="119">
        <v>3</v>
      </c>
      <c r="F4784" s="119" t="s">
        <v>5</v>
      </c>
      <c r="G4784" s="119" t="s">
        <v>629</v>
      </c>
      <c r="H4784" s="120">
        <v>44590</v>
      </c>
      <c r="I4784" s="121">
        <v>0.54166666666666663</v>
      </c>
      <c r="J4784" s="119">
        <v>1</v>
      </c>
      <c r="K4784" s="119" t="s">
        <v>461</v>
      </c>
      <c r="L4784" s="119"/>
    </row>
    <row r="4785" spans="1:12" hidden="1" x14ac:dyDescent="0.25">
      <c r="A4785" s="119">
        <v>63501146</v>
      </c>
      <c r="B4785" s="119" t="s">
        <v>315</v>
      </c>
      <c r="C4785" s="119">
        <v>1</v>
      </c>
      <c r="D4785" s="119" t="s">
        <v>282</v>
      </c>
      <c r="E4785" s="119">
        <v>4</v>
      </c>
      <c r="F4785" s="119" t="s">
        <v>7</v>
      </c>
      <c r="G4785" s="119" t="s">
        <v>629</v>
      </c>
      <c r="H4785" s="120">
        <v>44590</v>
      </c>
      <c r="I4785" s="121">
        <v>0.66666666666666663</v>
      </c>
      <c r="J4785" s="119">
        <v>1</v>
      </c>
      <c r="K4785" s="119" t="s">
        <v>461</v>
      </c>
      <c r="L4785" s="119"/>
    </row>
    <row r="4786" spans="1:12" hidden="1" x14ac:dyDescent="0.25">
      <c r="A4786" s="119">
        <v>63501146</v>
      </c>
      <c r="B4786" s="119" t="s">
        <v>315</v>
      </c>
      <c r="C4786" s="119">
        <v>1</v>
      </c>
      <c r="D4786" s="119" t="s">
        <v>282</v>
      </c>
      <c r="E4786" s="119">
        <v>6</v>
      </c>
      <c r="F4786" s="119" t="s">
        <v>410</v>
      </c>
      <c r="G4786" s="119" t="s">
        <v>629</v>
      </c>
      <c r="H4786" s="120">
        <v>44592</v>
      </c>
      <c r="I4786" s="121"/>
      <c r="J4786" s="119">
        <v>1</v>
      </c>
      <c r="K4786" s="119" t="s">
        <v>461</v>
      </c>
      <c r="L4786" s="119"/>
    </row>
    <row r="4787" spans="1:12" hidden="1" x14ac:dyDescent="0.25">
      <c r="A4787" s="119">
        <v>63501146</v>
      </c>
      <c r="B4787" s="119" t="s">
        <v>315</v>
      </c>
      <c r="C4787" s="119">
        <v>1</v>
      </c>
      <c r="D4787" s="119" t="s">
        <v>282</v>
      </c>
      <c r="E4787" s="119">
        <v>1</v>
      </c>
      <c r="F4787" s="119" t="s">
        <v>3</v>
      </c>
      <c r="G4787" s="119" t="s">
        <v>629</v>
      </c>
      <c r="H4787" s="120">
        <v>44593</v>
      </c>
      <c r="I4787" s="121">
        <v>0.29166666666666669</v>
      </c>
      <c r="J4787" s="119">
        <v>1</v>
      </c>
      <c r="K4787" s="119" t="s">
        <v>461</v>
      </c>
      <c r="L4787" s="119"/>
    </row>
    <row r="4788" spans="1:12" hidden="1" x14ac:dyDescent="0.25">
      <c r="A4788" s="119">
        <v>63501146</v>
      </c>
      <c r="B4788" s="119" t="s">
        <v>315</v>
      </c>
      <c r="C4788" s="119">
        <v>1</v>
      </c>
      <c r="D4788" s="119" t="s">
        <v>282</v>
      </c>
      <c r="E4788" s="119">
        <v>2</v>
      </c>
      <c r="F4788" s="119" t="s">
        <v>6</v>
      </c>
      <c r="G4788" s="119" t="s">
        <v>629</v>
      </c>
      <c r="H4788" s="120">
        <v>44593</v>
      </c>
      <c r="I4788" s="121">
        <v>0.5</v>
      </c>
      <c r="J4788" s="119">
        <v>1</v>
      </c>
      <c r="K4788" s="119" t="s">
        <v>461</v>
      </c>
      <c r="L4788" s="119"/>
    </row>
    <row r="4789" spans="1:12" hidden="1" x14ac:dyDescent="0.25">
      <c r="A4789" s="119">
        <v>63501146</v>
      </c>
      <c r="B4789" s="119" t="s">
        <v>315</v>
      </c>
      <c r="C4789" s="119">
        <v>1</v>
      </c>
      <c r="D4789" s="119" t="s">
        <v>282</v>
      </c>
      <c r="E4789" s="119">
        <v>3</v>
      </c>
      <c r="F4789" s="119" t="s">
        <v>5</v>
      </c>
      <c r="G4789" s="119" t="s">
        <v>629</v>
      </c>
      <c r="H4789" s="120">
        <v>44593</v>
      </c>
      <c r="I4789" s="121">
        <v>0.54166666666666663</v>
      </c>
      <c r="J4789" s="119">
        <v>1</v>
      </c>
      <c r="K4789" s="119" t="s">
        <v>461</v>
      </c>
      <c r="L4789" s="119"/>
    </row>
    <row r="4790" spans="1:12" hidden="1" x14ac:dyDescent="0.25">
      <c r="A4790" s="119">
        <v>63501146</v>
      </c>
      <c r="B4790" s="119" t="s">
        <v>315</v>
      </c>
      <c r="C4790" s="119">
        <v>1</v>
      </c>
      <c r="D4790" s="119" t="s">
        <v>282</v>
      </c>
      <c r="E4790" s="119">
        <v>4</v>
      </c>
      <c r="F4790" s="119" t="s">
        <v>7</v>
      </c>
      <c r="G4790" s="119" t="s">
        <v>629</v>
      </c>
      <c r="H4790" s="120">
        <v>44593</v>
      </c>
      <c r="I4790" s="121">
        <v>0.66666666666666663</v>
      </c>
      <c r="J4790" s="119">
        <v>1</v>
      </c>
      <c r="K4790" s="119" t="s">
        <v>461</v>
      </c>
      <c r="L4790" s="119"/>
    </row>
    <row r="4791" spans="1:12" hidden="1" x14ac:dyDescent="0.25">
      <c r="A4791" s="119">
        <v>63501146</v>
      </c>
      <c r="B4791" s="119" t="s">
        <v>315</v>
      </c>
      <c r="C4791" s="119">
        <v>1</v>
      </c>
      <c r="D4791" s="119" t="s">
        <v>282</v>
      </c>
      <c r="E4791" s="119">
        <v>1</v>
      </c>
      <c r="F4791" s="119" t="s">
        <v>3</v>
      </c>
      <c r="G4791" s="119" t="s">
        <v>629</v>
      </c>
      <c r="H4791" s="120">
        <v>44594</v>
      </c>
      <c r="I4791" s="121">
        <v>0.29166666666666669</v>
      </c>
      <c r="J4791" s="119">
        <v>1</v>
      </c>
      <c r="K4791" s="119" t="s">
        <v>461</v>
      </c>
      <c r="L4791" s="119"/>
    </row>
    <row r="4792" spans="1:12" hidden="1" x14ac:dyDescent="0.25">
      <c r="A4792" s="119">
        <v>63501146</v>
      </c>
      <c r="B4792" s="119" t="s">
        <v>315</v>
      </c>
      <c r="C4792" s="119">
        <v>1</v>
      </c>
      <c r="D4792" s="119" t="s">
        <v>282</v>
      </c>
      <c r="E4792" s="119">
        <v>2</v>
      </c>
      <c r="F4792" s="119" t="s">
        <v>6</v>
      </c>
      <c r="G4792" s="119" t="s">
        <v>629</v>
      </c>
      <c r="H4792" s="120">
        <v>44594</v>
      </c>
      <c r="I4792" s="121">
        <v>0.5</v>
      </c>
      <c r="J4792" s="119">
        <v>1</v>
      </c>
      <c r="K4792" s="119" t="s">
        <v>461</v>
      </c>
      <c r="L4792" s="119"/>
    </row>
    <row r="4793" spans="1:12" hidden="1" x14ac:dyDescent="0.25">
      <c r="A4793" s="119">
        <v>63501146</v>
      </c>
      <c r="B4793" s="119" t="s">
        <v>315</v>
      </c>
      <c r="C4793" s="119">
        <v>1</v>
      </c>
      <c r="D4793" s="119" t="s">
        <v>282</v>
      </c>
      <c r="E4793" s="119">
        <v>3</v>
      </c>
      <c r="F4793" s="119" t="s">
        <v>5</v>
      </c>
      <c r="G4793" s="119" t="s">
        <v>629</v>
      </c>
      <c r="H4793" s="120">
        <v>44594</v>
      </c>
      <c r="I4793" s="121">
        <v>0.54166666666666663</v>
      </c>
      <c r="J4793" s="119">
        <v>1</v>
      </c>
      <c r="K4793" s="119" t="s">
        <v>461</v>
      </c>
      <c r="L4793" s="119"/>
    </row>
    <row r="4794" spans="1:12" hidden="1" x14ac:dyDescent="0.25">
      <c r="A4794" s="119">
        <v>63501146</v>
      </c>
      <c r="B4794" s="119" t="s">
        <v>315</v>
      </c>
      <c r="C4794" s="119">
        <v>1</v>
      </c>
      <c r="D4794" s="119" t="s">
        <v>282</v>
      </c>
      <c r="E4794" s="119">
        <v>4</v>
      </c>
      <c r="F4794" s="119" t="s">
        <v>7</v>
      </c>
      <c r="G4794" s="119" t="s">
        <v>629</v>
      </c>
      <c r="H4794" s="120">
        <v>44594</v>
      </c>
      <c r="I4794" s="121">
        <v>0.79166666666666663</v>
      </c>
      <c r="J4794" s="119">
        <v>1</v>
      </c>
      <c r="K4794" s="119" t="s">
        <v>461</v>
      </c>
      <c r="L4794" s="119"/>
    </row>
    <row r="4795" spans="1:12" hidden="1" x14ac:dyDescent="0.25">
      <c r="A4795" s="119">
        <v>63501146</v>
      </c>
      <c r="B4795" s="119" t="s">
        <v>315</v>
      </c>
      <c r="C4795" s="119">
        <v>1</v>
      </c>
      <c r="D4795" s="119" t="s">
        <v>282</v>
      </c>
      <c r="E4795" s="119">
        <v>1</v>
      </c>
      <c r="F4795" s="119" t="s">
        <v>3</v>
      </c>
      <c r="G4795" s="119" t="s">
        <v>629</v>
      </c>
      <c r="H4795" s="120">
        <v>44595</v>
      </c>
      <c r="I4795" s="121">
        <v>0.29166666666666669</v>
      </c>
      <c r="J4795" s="119">
        <v>1</v>
      </c>
      <c r="K4795" s="119" t="s">
        <v>461</v>
      </c>
      <c r="L4795" s="119"/>
    </row>
    <row r="4796" spans="1:12" hidden="1" x14ac:dyDescent="0.25">
      <c r="A4796" s="119">
        <v>63501146</v>
      </c>
      <c r="B4796" s="119" t="s">
        <v>315</v>
      </c>
      <c r="C4796" s="119">
        <v>1</v>
      </c>
      <c r="D4796" s="119" t="s">
        <v>282</v>
      </c>
      <c r="E4796" s="119">
        <v>2</v>
      </c>
      <c r="F4796" s="119" t="s">
        <v>6</v>
      </c>
      <c r="G4796" s="119" t="s">
        <v>629</v>
      </c>
      <c r="H4796" s="120">
        <v>44595</v>
      </c>
      <c r="I4796" s="121">
        <v>0.5</v>
      </c>
      <c r="J4796" s="119">
        <v>1</v>
      </c>
      <c r="K4796" s="119" t="s">
        <v>461</v>
      </c>
      <c r="L4796" s="119"/>
    </row>
    <row r="4797" spans="1:12" hidden="1" x14ac:dyDescent="0.25">
      <c r="A4797" s="119">
        <v>63501146</v>
      </c>
      <c r="B4797" s="119" t="s">
        <v>315</v>
      </c>
      <c r="C4797" s="119">
        <v>1</v>
      </c>
      <c r="D4797" s="119" t="s">
        <v>282</v>
      </c>
      <c r="E4797" s="119">
        <v>3</v>
      </c>
      <c r="F4797" s="119" t="s">
        <v>5</v>
      </c>
      <c r="G4797" s="119" t="s">
        <v>629</v>
      </c>
      <c r="H4797" s="120">
        <v>44595</v>
      </c>
      <c r="I4797" s="121">
        <v>0.54166666666666663</v>
      </c>
      <c r="J4797" s="119">
        <v>1</v>
      </c>
      <c r="K4797" s="119" t="s">
        <v>461</v>
      </c>
      <c r="L4797" s="119"/>
    </row>
    <row r="4798" spans="1:12" hidden="1" x14ac:dyDescent="0.25">
      <c r="A4798" s="119">
        <v>63501146</v>
      </c>
      <c r="B4798" s="119" t="s">
        <v>315</v>
      </c>
      <c r="C4798" s="119">
        <v>1</v>
      </c>
      <c r="D4798" s="119" t="s">
        <v>282</v>
      </c>
      <c r="E4798" s="119">
        <v>4</v>
      </c>
      <c r="F4798" s="119" t="s">
        <v>7</v>
      </c>
      <c r="G4798" s="119" t="s">
        <v>629</v>
      </c>
      <c r="H4798" s="120">
        <v>44595</v>
      </c>
      <c r="I4798" s="121">
        <v>0.75</v>
      </c>
      <c r="J4798" s="119">
        <v>1</v>
      </c>
      <c r="K4798" s="119" t="s">
        <v>461</v>
      </c>
      <c r="L4798" s="119"/>
    </row>
    <row r="4799" spans="1:12" hidden="1" x14ac:dyDescent="0.25">
      <c r="A4799" s="119">
        <v>63501146</v>
      </c>
      <c r="B4799" s="119" t="s">
        <v>315</v>
      </c>
      <c r="C4799" s="119">
        <v>1</v>
      </c>
      <c r="D4799" s="119" t="s">
        <v>282</v>
      </c>
      <c r="E4799" s="119">
        <v>1</v>
      </c>
      <c r="F4799" s="119" t="s">
        <v>3</v>
      </c>
      <c r="G4799" s="119" t="s">
        <v>629</v>
      </c>
      <c r="H4799" s="120">
        <v>44596</v>
      </c>
      <c r="I4799" s="121">
        <v>0.29166666666666669</v>
      </c>
      <c r="J4799" s="119">
        <v>1</v>
      </c>
      <c r="K4799" s="119" t="s">
        <v>461</v>
      </c>
      <c r="L4799" s="119"/>
    </row>
    <row r="4800" spans="1:12" hidden="1" x14ac:dyDescent="0.25">
      <c r="A4800" s="119">
        <v>63501146</v>
      </c>
      <c r="B4800" s="119" t="s">
        <v>315</v>
      </c>
      <c r="C4800" s="119">
        <v>1</v>
      </c>
      <c r="D4800" s="119" t="s">
        <v>282</v>
      </c>
      <c r="E4800" s="119">
        <v>2</v>
      </c>
      <c r="F4800" s="119" t="s">
        <v>6</v>
      </c>
      <c r="G4800" s="119" t="s">
        <v>629</v>
      </c>
      <c r="H4800" s="120">
        <v>44596</v>
      </c>
      <c r="I4800" s="121">
        <v>0.5</v>
      </c>
      <c r="J4800" s="119">
        <v>1</v>
      </c>
      <c r="K4800" s="119" t="s">
        <v>461</v>
      </c>
      <c r="L4800" s="119"/>
    </row>
    <row r="4801" spans="1:12" hidden="1" x14ac:dyDescent="0.25">
      <c r="A4801" s="119">
        <v>63501146</v>
      </c>
      <c r="B4801" s="119" t="s">
        <v>315</v>
      </c>
      <c r="C4801" s="119">
        <v>1</v>
      </c>
      <c r="D4801" s="119" t="s">
        <v>282</v>
      </c>
      <c r="E4801" s="119">
        <v>3</v>
      </c>
      <c r="F4801" s="119" t="s">
        <v>5</v>
      </c>
      <c r="G4801" s="119" t="s">
        <v>629</v>
      </c>
      <c r="H4801" s="120">
        <v>44596</v>
      </c>
      <c r="I4801" s="121">
        <v>0.54166666666666663</v>
      </c>
      <c r="J4801" s="119">
        <v>1</v>
      </c>
      <c r="K4801" s="119" t="s">
        <v>461</v>
      </c>
      <c r="L4801" s="119"/>
    </row>
    <row r="4802" spans="1:12" hidden="1" x14ac:dyDescent="0.25">
      <c r="A4802" s="119">
        <v>63501146</v>
      </c>
      <c r="B4802" s="119" t="s">
        <v>315</v>
      </c>
      <c r="C4802" s="119">
        <v>1</v>
      </c>
      <c r="D4802" s="119" t="s">
        <v>282</v>
      </c>
      <c r="E4802" s="119">
        <v>4</v>
      </c>
      <c r="F4802" s="119" t="s">
        <v>7</v>
      </c>
      <c r="G4802" s="119" t="s">
        <v>629</v>
      </c>
      <c r="H4802" s="120">
        <v>44596</v>
      </c>
      <c r="I4802" s="121">
        <v>0.66666666666666663</v>
      </c>
      <c r="J4802" s="119">
        <v>1</v>
      </c>
      <c r="K4802" s="119" t="s">
        <v>461</v>
      </c>
      <c r="L4802" s="119"/>
    </row>
    <row r="4803" spans="1:12" hidden="1" x14ac:dyDescent="0.25">
      <c r="A4803" s="119">
        <v>63501146</v>
      </c>
      <c r="B4803" s="119" t="s">
        <v>315</v>
      </c>
      <c r="C4803" s="119">
        <v>1</v>
      </c>
      <c r="D4803" s="119" t="s">
        <v>282</v>
      </c>
      <c r="E4803" s="119">
        <v>1</v>
      </c>
      <c r="F4803" s="119" t="s">
        <v>3</v>
      </c>
      <c r="G4803" s="119" t="s">
        <v>629</v>
      </c>
      <c r="H4803" s="120">
        <v>44597</v>
      </c>
      <c r="I4803" s="121">
        <v>0.29166666666666669</v>
      </c>
      <c r="J4803" s="119">
        <v>1</v>
      </c>
      <c r="K4803" s="119" t="s">
        <v>461</v>
      </c>
      <c r="L4803" s="119"/>
    </row>
    <row r="4804" spans="1:12" hidden="1" x14ac:dyDescent="0.25">
      <c r="A4804" s="119">
        <v>63501146</v>
      </c>
      <c r="B4804" s="119" t="s">
        <v>315</v>
      </c>
      <c r="C4804" s="119">
        <v>1</v>
      </c>
      <c r="D4804" s="119" t="s">
        <v>282</v>
      </c>
      <c r="E4804" s="119">
        <v>2</v>
      </c>
      <c r="F4804" s="119" t="s">
        <v>6</v>
      </c>
      <c r="G4804" s="119" t="s">
        <v>629</v>
      </c>
      <c r="H4804" s="120">
        <v>44597</v>
      </c>
      <c r="I4804" s="121">
        <v>0.5</v>
      </c>
      <c r="J4804" s="119">
        <v>1</v>
      </c>
      <c r="K4804" s="119" t="s">
        <v>461</v>
      </c>
      <c r="L4804" s="119"/>
    </row>
    <row r="4805" spans="1:12" hidden="1" x14ac:dyDescent="0.25">
      <c r="A4805" s="119">
        <v>63501146</v>
      </c>
      <c r="B4805" s="119" t="s">
        <v>315</v>
      </c>
      <c r="C4805" s="119">
        <v>1</v>
      </c>
      <c r="D4805" s="119" t="s">
        <v>282</v>
      </c>
      <c r="E4805" s="119">
        <v>3</v>
      </c>
      <c r="F4805" s="119" t="s">
        <v>5</v>
      </c>
      <c r="G4805" s="119" t="s">
        <v>629</v>
      </c>
      <c r="H4805" s="120">
        <v>44597</v>
      </c>
      <c r="I4805" s="121">
        <v>0.54166666666666663</v>
      </c>
      <c r="J4805" s="119">
        <v>1</v>
      </c>
      <c r="K4805" s="119" t="s">
        <v>461</v>
      </c>
      <c r="L4805" s="119"/>
    </row>
    <row r="4806" spans="1:12" hidden="1" x14ac:dyDescent="0.25">
      <c r="A4806" s="119">
        <v>63501146</v>
      </c>
      <c r="B4806" s="119" t="s">
        <v>315</v>
      </c>
      <c r="C4806" s="119">
        <v>1</v>
      </c>
      <c r="D4806" s="119" t="s">
        <v>282</v>
      </c>
      <c r="E4806" s="119">
        <v>4</v>
      </c>
      <c r="F4806" s="119" t="s">
        <v>7</v>
      </c>
      <c r="G4806" s="119" t="s">
        <v>629</v>
      </c>
      <c r="H4806" s="120">
        <v>44597</v>
      </c>
      <c r="I4806" s="121">
        <v>0.66666666666666663</v>
      </c>
      <c r="J4806" s="119">
        <v>1</v>
      </c>
      <c r="K4806" s="119" t="s">
        <v>461</v>
      </c>
      <c r="L4806" s="119"/>
    </row>
    <row r="4807" spans="1:12" hidden="1" x14ac:dyDescent="0.25">
      <c r="A4807" s="119">
        <v>63501146</v>
      </c>
      <c r="B4807" s="119" t="s">
        <v>315</v>
      </c>
      <c r="C4807" s="119">
        <v>1</v>
      </c>
      <c r="D4807" s="119" t="s">
        <v>282</v>
      </c>
      <c r="E4807" s="119">
        <v>1</v>
      </c>
      <c r="F4807" s="119" t="s">
        <v>3</v>
      </c>
      <c r="G4807" s="119" t="s">
        <v>629</v>
      </c>
      <c r="H4807" s="120">
        <v>44599</v>
      </c>
      <c r="I4807" s="121">
        <v>0.29166666666666669</v>
      </c>
      <c r="J4807" s="119">
        <v>1</v>
      </c>
      <c r="K4807" s="119" t="s">
        <v>461</v>
      </c>
      <c r="L4807" s="119"/>
    </row>
    <row r="4808" spans="1:12" hidden="1" x14ac:dyDescent="0.25">
      <c r="A4808" s="119">
        <v>63501146</v>
      </c>
      <c r="B4808" s="119" t="s">
        <v>315</v>
      </c>
      <c r="C4808" s="119">
        <v>1</v>
      </c>
      <c r="D4808" s="119" t="s">
        <v>282</v>
      </c>
      <c r="E4808" s="119">
        <v>2</v>
      </c>
      <c r="F4808" s="119" t="s">
        <v>6</v>
      </c>
      <c r="G4808" s="119" t="s">
        <v>629</v>
      </c>
      <c r="H4808" s="120">
        <v>44599</v>
      </c>
      <c r="I4808" s="121">
        <v>0.5</v>
      </c>
      <c r="J4808" s="119">
        <v>1</v>
      </c>
      <c r="K4808" s="119" t="s">
        <v>461</v>
      </c>
      <c r="L4808" s="119"/>
    </row>
    <row r="4809" spans="1:12" hidden="1" x14ac:dyDescent="0.25">
      <c r="A4809" s="119">
        <v>63501146</v>
      </c>
      <c r="B4809" s="119" t="s">
        <v>315</v>
      </c>
      <c r="C4809" s="119">
        <v>1</v>
      </c>
      <c r="D4809" s="119" t="s">
        <v>282</v>
      </c>
      <c r="E4809" s="119">
        <v>3</v>
      </c>
      <c r="F4809" s="119" t="s">
        <v>5</v>
      </c>
      <c r="G4809" s="119" t="s">
        <v>629</v>
      </c>
      <c r="H4809" s="120">
        <v>44599</v>
      </c>
      <c r="I4809" s="121">
        <v>0.54166666666666663</v>
      </c>
      <c r="J4809" s="119">
        <v>1</v>
      </c>
      <c r="K4809" s="119" t="s">
        <v>461</v>
      </c>
      <c r="L4809" s="119"/>
    </row>
    <row r="4810" spans="1:12" hidden="1" x14ac:dyDescent="0.25">
      <c r="A4810" s="119">
        <v>63501146</v>
      </c>
      <c r="B4810" s="119" t="s">
        <v>315</v>
      </c>
      <c r="C4810" s="119">
        <v>1</v>
      </c>
      <c r="D4810" s="119" t="s">
        <v>282</v>
      </c>
      <c r="E4810" s="119">
        <v>4</v>
      </c>
      <c r="F4810" s="119" t="s">
        <v>7</v>
      </c>
      <c r="G4810" s="119" t="s">
        <v>629</v>
      </c>
      <c r="H4810" s="120">
        <v>44599</v>
      </c>
      <c r="I4810" s="121">
        <v>0.66666666666666663</v>
      </c>
      <c r="J4810" s="119">
        <v>1</v>
      </c>
      <c r="K4810" s="119" t="s">
        <v>461</v>
      </c>
      <c r="L4810" s="119"/>
    </row>
    <row r="4811" spans="1:12" hidden="1" x14ac:dyDescent="0.25">
      <c r="A4811" s="119">
        <v>63501146</v>
      </c>
      <c r="B4811" s="119" t="s">
        <v>315</v>
      </c>
      <c r="C4811" s="119">
        <v>1</v>
      </c>
      <c r="D4811" s="119" t="s">
        <v>282</v>
      </c>
      <c r="E4811" s="119">
        <v>1</v>
      </c>
      <c r="F4811" s="119" t="s">
        <v>3</v>
      </c>
      <c r="G4811" s="119" t="s">
        <v>629</v>
      </c>
      <c r="H4811" s="120">
        <v>44600</v>
      </c>
      <c r="I4811" s="121">
        <v>0.29166666666666669</v>
      </c>
      <c r="J4811" s="119">
        <v>1</v>
      </c>
      <c r="K4811" s="119" t="s">
        <v>461</v>
      </c>
      <c r="L4811" s="119"/>
    </row>
    <row r="4812" spans="1:12" hidden="1" x14ac:dyDescent="0.25">
      <c r="A4812" s="119">
        <v>63501146</v>
      </c>
      <c r="B4812" s="119" t="s">
        <v>315</v>
      </c>
      <c r="C4812" s="119">
        <v>1</v>
      </c>
      <c r="D4812" s="119" t="s">
        <v>282</v>
      </c>
      <c r="E4812" s="119">
        <v>2</v>
      </c>
      <c r="F4812" s="119" t="s">
        <v>6</v>
      </c>
      <c r="G4812" s="119" t="s">
        <v>629</v>
      </c>
      <c r="H4812" s="120">
        <v>44600</v>
      </c>
      <c r="I4812" s="121">
        <v>0.5</v>
      </c>
      <c r="J4812" s="119">
        <v>1</v>
      </c>
      <c r="K4812" s="119" t="s">
        <v>461</v>
      </c>
      <c r="L4812" s="119"/>
    </row>
    <row r="4813" spans="1:12" hidden="1" x14ac:dyDescent="0.25">
      <c r="A4813" s="119">
        <v>63501146</v>
      </c>
      <c r="B4813" s="119" t="s">
        <v>315</v>
      </c>
      <c r="C4813" s="119">
        <v>1</v>
      </c>
      <c r="D4813" s="119" t="s">
        <v>282</v>
      </c>
      <c r="E4813" s="119">
        <v>3</v>
      </c>
      <c r="F4813" s="119" t="s">
        <v>5</v>
      </c>
      <c r="G4813" s="119" t="s">
        <v>629</v>
      </c>
      <c r="H4813" s="120">
        <v>44600</v>
      </c>
      <c r="I4813" s="121">
        <v>0.54166666666666663</v>
      </c>
      <c r="J4813" s="119">
        <v>1</v>
      </c>
      <c r="K4813" s="119" t="s">
        <v>461</v>
      </c>
      <c r="L4813" s="119"/>
    </row>
    <row r="4814" spans="1:12" hidden="1" x14ac:dyDescent="0.25">
      <c r="A4814" s="119">
        <v>63501146</v>
      </c>
      <c r="B4814" s="119" t="s">
        <v>315</v>
      </c>
      <c r="C4814" s="119">
        <v>1</v>
      </c>
      <c r="D4814" s="119" t="s">
        <v>282</v>
      </c>
      <c r="E4814" s="119">
        <v>4</v>
      </c>
      <c r="F4814" s="119" t="s">
        <v>7</v>
      </c>
      <c r="G4814" s="119" t="s">
        <v>629</v>
      </c>
      <c r="H4814" s="120">
        <v>44600</v>
      </c>
      <c r="I4814" s="121">
        <v>0.66666666666666663</v>
      </c>
      <c r="J4814" s="119">
        <v>1</v>
      </c>
      <c r="K4814" s="119" t="s">
        <v>461</v>
      </c>
      <c r="L4814" s="119"/>
    </row>
    <row r="4815" spans="1:12" hidden="1" x14ac:dyDescent="0.25">
      <c r="A4815" s="119">
        <v>63501146</v>
      </c>
      <c r="B4815" s="119" t="s">
        <v>315</v>
      </c>
      <c r="C4815" s="119">
        <v>1</v>
      </c>
      <c r="D4815" s="119" t="s">
        <v>282</v>
      </c>
      <c r="E4815" s="119">
        <v>1</v>
      </c>
      <c r="F4815" s="119" t="s">
        <v>3</v>
      </c>
      <c r="G4815" s="119" t="s">
        <v>629</v>
      </c>
      <c r="H4815" s="120">
        <v>44601</v>
      </c>
      <c r="I4815" s="121">
        <v>0.29166666666666669</v>
      </c>
      <c r="J4815" s="119">
        <v>1</v>
      </c>
      <c r="K4815" s="119" t="s">
        <v>461</v>
      </c>
      <c r="L4815" s="119"/>
    </row>
    <row r="4816" spans="1:12" hidden="1" x14ac:dyDescent="0.25">
      <c r="A4816" s="119">
        <v>63501146</v>
      </c>
      <c r="B4816" s="119" t="s">
        <v>315</v>
      </c>
      <c r="C4816" s="119">
        <v>1</v>
      </c>
      <c r="D4816" s="119" t="s">
        <v>282</v>
      </c>
      <c r="E4816" s="119">
        <v>2</v>
      </c>
      <c r="F4816" s="119" t="s">
        <v>6</v>
      </c>
      <c r="G4816" s="119" t="s">
        <v>629</v>
      </c>
      <c r="H4816" s="120">
        <v>44601</v>
      </c>
      <c r="I4816" s="121">
        <v>0.5</v>
      </c>
      <c r="J4816" s="119">
        <v>1</v>
      </c>
      <c r="K4816" s="119" t="s">
        <v>461</v>
      </c>
      <c r="L4816" s="119"/>
    </row>
    <row r="4817" spans="1:12" hidden="1" x14ac:dyDescent="0.25">
      <c r="A4817" s="119">
        <v>63501146</v>
      </c>
      <c r="B4817" s="119" t="s">
        <v>315</v>
      </c>
      <c r="C4817" s="119">
        <v>1</v>
      </c>
      <c r="D4817" s="119" t="s">
        <v>282</v>
      </c>
      <c r="E4817" s="119">
        <v>3</v>
      </c>
      <c r="F4817" s="119" t="s">
        <v>5</v>
      </c>
      <c r="G4817" s="119" t="s">
        <v>629</v>
      </c>
      <c r="H4817" s="120">
        <v>44601</v>
      </c>
      <c r="I4817" s="121">
        <v>0.54166666666666663</v>
      </c>
      <c r="J4817" s="119">
        <v>1</v>
      </c>
      <c r="K4817" s="119" t="s">
        <v>461</v>
      </c>
      <c r="L4817" s="119"/>
    </row>
    <row r="4818" spans="1:12" hidden="1" x14ac:dyDescent="0.25">
      <c r="A4818" s="119">
        <v>63501146</v>
      </c>
      <c r="B4818" s="119" t="s">
        <v>315</v>
      </c>
      <c r="C4818" s="119">
        <v>1</v>
      </c>
      <c r="D4818" s="119" t="s">
        <v>282</v>
      </c>
      <c r="E4818" s="119">
        <v>4</v>
      </c>
      <c r="F4818" s="119" t="s">
        <v>7</v>
      </c>
      <c r="G4818" s="119" t="s">
        <v>629</v>
      </c>
      <c r="H4818" s="120">
        <v>44601</v>
      </c>
      <c r="I4818" s="121">
        <v>0.66666666666666663</v>
      </c>
      <c r="J4818" s="119">
        <v>1</v>
      </c>
      <c r="K4818" s="119" t="s">
        <v>461</v>
      </c>
      <c r="L4818" s="119"/>
    </row>
    <row r="4819" spans="1:12" hidden="1" x14ac:dyDescent="0.25">
      <c r="A4819" s="119">
        <v>63501146</v>
      </c>
      <c r="B4819" s="119" t="s">
        <v>315</v>
      </c>
      <c r="C4819" s="119">
        <v>1</v>
      </c>
      <c r="D4819" s="119" t="s">
        <v>282</v>
      </c>
      <c r="E4819" s="119">
        <v>1</v>
      </c>
      <c r="F4819" s="119" t="s">
        <v>3</v>
      </c>
      <c r="G4819" s="119" t="s">
        <v>629</v>
      </c>
      <c r="H4819" s="120">
        <v>44602</v>
      </c>
      <c r="I4819" s="121">
        <v>0.29166666666666669</v>
      </c>
      <c r="J4819" s="119">
        <v>1</v>
      </c>
      <c r="K4819" s="119" t="s">
        <v>461</v>
      </c>
      <c r="L4819" s="119"/>
    </row>
    <row r="4820" spans="1:12" hidden="1" x14ac:dyDescent="0.25">
      <c r="A4820" s="119">
        <v>63501146</v>
      </c>
      <c r="B4820" s="119" t="s">
        <v>315</v>
      </c>
      <c r="C4820" s="119">
        <v>1</v>
      </c>
      <c r="D4820" s="119" t="s">
        <v>282</v>
      </c>
      <c r="E4820" s="119">
        <v>2</v>
      </c>
      <c r="F4820" s="119" t="s">
        <v>6</v>
      </c>
      <c r="G4820" s="119" t="s">
        <v>629</v>
      </c>
      <c r="H4820" s="120">
        <v>44602</v>
      </c>
      <c r="I4820" s="121">
        <v>0.5</v>
      </c>
      <c r="J4820" s="119">
        <v>1</v>
      </c>
      <c r="K4820" s="119" t="s">
        <v>461</v>
      </c>
      <c r="L4820" s="119"/>
    </row>
    <row r="4821" spans="1:12" hidden="1" x14ac:dyDescent="0.25">
      <c r="A4821" s="119">
        <v>63501146</v>
      </c>
      <c r="B4821" s="119" t="s">
        <v>315</v>
      </c>
      <c r="C4821" s="119">
        <v>1</v>
      </c>
      <c r="D4821" s="119" t="s">
        <v>282</v>
      </c>
      <c r="E4821" s="119">
        <v>3</v>
      </c>
      <c r="F4821" s="119" t="s">
        <v>5</v>
      </c>
      <c r="G4821" s="119" t="s">
        <v>629</v>
      </c>
      <c r="H4821" s="120">
        <v>44602</v>
      </c>
      <c r="I4821" s="121">
        <v>0.54166666666666663</v>
      </c>
      <c r="J4821" s="119">
        <v>1</v>
      </c>
      <c r="K4821" s="119" t="s">
        <v>461</v>
      </c>
      <c r="L4821" s="119"/>
    </row>
    <row r="4822" spans="1:12" hidden="1" x14ac:dyDescent="0.25">
      <c r="A4822" s="119">
        <v>63501146</v>
      </c>
      <c r="B4822" s="119" t="s">
        <v>315</v>
      </c>
      <c r="C4822" s="119">
        <v>1</v>
      </c>
      <c r="D4822" s="119" t="s">
        <v>282</v>
      </c>
      <c r="E4822" s="119">
        <v>4</v>
      </c>
      <c r="F4822" s="119" t="s">
        <v>7</v>
      </c>
      <c r="G4822" s="119" t="s">
        <v>629</v>
      </c>
      <c r="H4822" s="120">
        <v>44602</v>
      </c>
      <c r="I4822" s="121">
        <v>0.66666666666666663</v>
      </c>
      <c r="J4822" s="119">
        <v>1</v>
      </c>
      <c r="K4822" s="119" t="s">
        <v>461</v>
      </c>
      <c r="L4822" s="119"/>
    </row>
    <row r="4823" spans="1:12" hidden="1" x14ac:dyDescent="0.25">
      <c r="A4823" s="119">
        <v>63501146</v>
      </c>
      <c r="B4823" s="119" t="s">
        <v>315</v>
      </c>
      <c r="C4823" s="119">
        <v>1</v>
      </c>
      <c r="D4823" s="119" t="s">
        <v>282</v>
      </c>
      <c r="E4823" s="119">
        <v>1</v>
      </c>
      <c r="F4823" s="119" t="s">
        <v>3</v>
      </c>
      <c r="G4823" s="119" t="s">
        <v>629</v>
      </c>
      <c r="H4823" s="120">
        <v>44603</v>
      </c>
      <c r="I4823" s="121">
        <v>0.29166666666666669</v>
      </c>
      <c r="J4823" s="119">
        <v>1</v>
      </c>
      <c r="K4823" s="119" t="s">
        <v>461</v>
      </c>
      <c r="L4823" s="119"/>
    </row>
    <row r="4824" spans="1:12" hidden="1" x14ac:dyDescent="0.25">
      <c r="A4824" s="119">
        <v>63501146</v>
      </c>
      <c r="B4824" s="119" t="s">
        <v>315</v>
      </c>
      <c r="C4824" s="119">
        <v>1</v>
      </c>
      <c r="D4824" s="119" t="s">
        <v>282</v>
      </c>
      <c r="E4824" s="119">
        <v>2</v>
      </c>
      <c r="F4824" s="119" t="s">
        <v>6</v>
      </c>
      <c r="G4824" s="119" t="s">
        <v>629</v>
      </c>
      <c r="H4824" s="120">
        <v>44603</v>
      </c>
      <c r="I4824" s="121">
        <v>0.5</v>
      </c>
      <c r="J4824" s="119">
        <v>1</v>
      </c>
      <c r="K4824" s="119" t="s">
        <v>461</v>
      </c>
      <c r="L4824" s="119"/>
    </row>
    <row r="4825" spans="1:12" hidden="1" x14ac:dyDescent="0.25">
      <c r="A4825" s="119">
        <v>63501146</v>
      </c>
      <c r="B4825" s="119" t="s">
        <v>315</v>
      </c>
      <c r="C4825" s="119">
        <v>1</v>
      </c>
      <c r="D4825" s="119" t="s">
        <v>282</v>
      </c>
      <c r="E4825" s="119">
        <v>3</v>
      </c>
      <c r="F4825" s="119" t="s">
        <v>5</v>
      </c>
      <c r="G4825" s="119" t="s">
        <v>629</v>
      </c>
      <c r="H4825" s="120">
        <v>44603</v>
      </c>
      <c r="I4825" s="121">
        <v>0.54166666666666663</v>
      </c>
      <c r="J4825" s="119">
        <v>1</v>
      </c>
      <c r="K4825" s="119" t="s">
        <v>461</v>
      </c>
      <c r="L4825" s="119"/>
    </row>
    <row r="4826" spans="1:12" hidden="1" x14ac:dyDescent="0.25">
      <c r="A4826" s="119">
        <v>63501146</v>
      </c>
      <c r="B4826" s="119" t="s">
        <v>315</v>
      </c>
      <c r="C4826" s="119">
        <v>1</v>
      </c>
      <c r="D4826" s="119" t="s">
        <v>282</v>
      </c>
      <c r="E4826" s="119">
        <v>4</v>
      </c>
      <c r="F4826" s="119" t="s">
        <v>7</v>
      </c>
      <c r="G4826" s="119" t="s">
        <v>629</v>
      </c>
      <c r="H4826" s="120">
        <v>44603</v>
      </c>
      <c r="I4826" s="121">
        <v>0.66666666666666663</v>
      </c>
      <c r="J4826" s="119">
        <v>1</v>
      </c>
      <c r="K4826" s="119" t="s">
        <v>461</v>
      </c>
      <c r="L4826" s="119"/>
    </row>
    <row r="4827" spans="1:12" hidden="1" x14ac:dyDescent="0.25">
      <c r="A4827" s="119">
        <v>63501146</v>
      </c>
      <c r="B4827" s="119" t="s">
        <v>315</v>
      </c>
      <c r="C4827" s="119">
        <v>1</v>
      </c>
      <c r="D4827" s="119" t="s">
        <v>282</v>
      </c>
      <c r="E4827" s="119">
        <v>1</v>
      </c>
      <c r="F4827" s="119" t="s">
        <v>3</v>
      </c>
      <c r="G4827" s="119" t="s">
        <v>629</v>
      </c>
      <c r="H4827" s="120">
        <v>44604</v>
      </c>
      <c r="I4827" s="121">
        <v>0.29166666666666669</v>
      </c>
      <c r="J4827" s="119">
        <v>1</v>
      </c>
      <c r="K4827" s="119" t="s">
        <v>461</v>
      </c>
      <c r="L4827" s="119"/>
    </row>
    <row r="4828" spans="1:12" hidden="1" x14ac:dyDescent="0.25">
      <c r="A4828" s="119">
        <v>63501146</v>
      </c>
      <c r="B4828" s="119" t="s">
        <v>315</v>
      </c>
      <c r="C4828" s="119">
        <v>1</v>
      </c>
      <c r="D4828" s="119" t="s">
        <v>282</v>
      </c>
      <c r="E4828" s="119">
        <v>2</v>
      </c>
      <c r="F4828" s="119" t="s">
        <v>6</v>
      </c>
      <c r="G4828" s="119" t="s">
        <v>629</v>
      </c>
      <c r="H4828" s="120">
        <v>44604</v>
      </c>
      <c r="I4828" s="121">
        <v>0.5</v>
      </c>
      <c r="J4828" s="119">
        <v>1</v>
      </c>
      <c r="K4828" s="119" t="s">
        <v>461</v>
      </c>
      <c r="L4828" s="119"/>
    </row>
    <row r="4829" spans="1:12" hidden="1" x14ac:dyDescent="0.25">
      <c r="A4829" s="119">
        <v>63501146</v>
      </c>
      <c r="B4829" s="119" t="s">
        <v>315</v>
      </c>
      <c r="C4829" s="119">
        <v>1</v>
      </c>
      <c r="D4829" s="119" t="s">
        <v>282</v>
      </c>
      <c r="E4829" s="119">
        <v>3</v>
      </c>
      <c r="F4829" s="119" t="s">
        <v>5</v>
      </c>
      <c r="G4829" s="119" t="s">
        <v>629</v>
      </c>
      <c r="H4829" s="120">
        <v>44604</v>
      </c>
      <c r="I4829" s="121">
        <v>0.54166666666666663</v>
      </c>
      <c r="J4829" s="119">
        <v>1</v>
      </c>
      <c r="K4829" s="119" t="s">
        <v>461</v>
      </c>
      <c r="L4829" s="119"/>
    </row>
    <row r="4830" spans="1:12" hidden="1" x14ac:dyDescent="0.25">
      <c r="A4830" s="119">
        <v>63501146</v>
      </c>
      <c r="B4830" s="119" t="s">
        <v>315</v>
      </c>
      <c r="C4830" s="119">
        <v>1</v>
      </c>
      <c r="D4830" s="119" t="s">
        <v>282</v>
      </c>
      <c r="E4830" s="119">
        <v>4</v>
      </c>
      <c r="F4830" s="119" t="s">
        <v>7</v>
      </c>
      <c r="G4830" s="119" t="s">
        <v>629</v>
      </c>
      <c r="H4830" s="120">
        <v>44604</v>
      </c>
      <c r="I4830" s="121">
        <v>0.66666666666666663</v>
      </c>
      <c r="J4830" s="119">
        <v>1</v>
      </c>
      <c r="K4830" s="119" t="s">
        <v>461</v>
      </c>
      <c r="L4830" s="119"/>
    </row>
    <row r="4831" spans="1:12" hidden="1" x14ac:dyDescent="0.25">
      <c r="A4831" s="119">
        <v>63501146</v>
      </c>
      <c r="B4831" s="119" t="s">
        <v>315</v>
      </c>
      <c r="C4831" s="119">
        <v>1</v>
      </c>
      <c r="D4831" s="119" t="s">
        <v>282</v>
      </c>
      <c r="E4831" s="119">
        <v>1</v>
      </c>
      <c r="F4831" s="119" t="s">
        <v>3</v>
      </c>
      <c r="G4831" s="119" t="s">
        <v>629</v>
      </c>
      <c r="H4831" s="120">
        <v>44606</v>
      </c>
      <c r="I4831" s="121">
        <v>0.29166666666666669</v>
      </c>
      <c r="J4831" s="119">
        <v>1</v>
      </c>
      <c r="K4831" s="119" t="s">
        <v>461</v>
      </c>
      <c r="L4831" s="119"/>
    </row>
    <row r="4832" spans="1:12" hidden="1" x14ac:dyDescent="0.25">
      <c r="A4832" s="119">
        <v>63501146</v>
      </c>
      <c r="B4832" s="119" t="s">
        <v>315</v>
      </c>
      <c r="C4832" s="119">
        <v>1</v>
      </c>
      <c r="D4832" s="119" t="s">
        <v>282</v>
      </c>
      <c r="E4832" s="119">
        <v>2</v>
      </c>
      <c r="F4832" s="119" t="s">
        <v>6</v>
      </c>
      <c r="G4832" s="119" t="s">
        <v>629</v>
      </c>
      <c r="H4832" s="120">
        <v>44606</v>
      </c>
      <c r="I4832" s="121">
        <v>0.5</v>
      </c>
      <c r="J4832" s="119">
        <v>1</v>
      </c>
      <c r="K4832" s="119" t="s">
        <v>461</v>
      </c>
      <c r="L4832" s="119"/>
    </row>
    <row r="4833" spans="1:12" hidden="1" x14ac:dyDescent="0.25">
      <c r="A4833" s="119">
        <v>63501146</v>
      </c>
      <c r="B4833" s="119" t="s">
        <v>315</v>
      </c>
      <c r="C4833" s="119">
        <v>1</v>
      </c>
      <c r="D4833" s="119" t="s">
        <v>282</v>
      </c>
      <c r="E4833" s="119">
        <v>3</v>
      </c>
      <c r="F4833" s="119" t="s">
        <v>5</v>
      </c>
      <c r="G4833" s="119" t="s">
        <v>629</v>
      </c>
      <c r="H4833" s="120">
        <v>44606</v>
      </c>
      <c r="I4833" s="121">
        <v>0.54166666666666663</v>
      </c>
      <c r="J4833" s="119">
        <v>1</v>
      </c>
      <c r="K4833" s="119" t="s">
        <v>461</v>
      </c>
      <c r="L4833" s="119"/>
    </row>
    <row r="4834" spans="1:12" hidden="1" x14ac:dyDescent="0.25">
      <c r="A4834" s="119">
        <v>63501146</v>
      </c>
      <c r="B4834" s="119" t="s">
        <v>315</v>
      </c>
      <c r="C4834" s="119">
        <v>1</v>
      </c>
      <c r="D4834" s="119" t="s">
        <v>282</v>
      </c>
      <c r="E4834" s="119">
        <v>4</v>
      </c>
      <c r="F4834" s="119" t="s">
        <v>7</v>
      </c>
      <c r="G4834" s="119" t="s">
        <v>629</v>
      </c>
      <c r="H4834" s="120">
        <v>44606</v>
      </c>
      <c r="I4834" s="121">
        <v>0.66666666666666663</v>
      </c>
      <c r="J4834" s="119">
        <v>1</v>
      </c>
      <c r="K4834" s="119" t="s">
        <v>461</v>
      </c>
      <c r="L4834" s="119"/>
    </row>
    <row r="4835" spans="1:12" hidden="1" x14ac:dyDescent="0.25">
      <c r="A4835" s="119">
        <v>63501146</v>
      </c>
      <c r="B4835" s="119" t="s">
        <v>315</v>
      </c>
      <c r="C4835" s="119">
        <v>1</v>
      </c>
      <c r="D4835" s="119" t="s">
        <v>282</v>
      </c>
      <c r="E4835" s="119">
        <v>1</v>
      </c>
      <c r="F4835" s="119" t="s">
        <v>3</v>
      </c>
      <c r="G4835" s="119" t="s">
        <v>629</v>
      </c>
      <c r="H4835" s="120">
        <v>44607</v>
      </c>
      <c r="I4835" s="121">
        <v>0.29166666666666669</v>
      </c>
      <c r="J4835" s="119">
        <v>1</v>
      </c>
      <c r="K4835" s="119" t="s">
        <v>461</v>
      </c>
      <c r="L4835" s="119"/>
    </row>
    <row r="4836" spans="1:12" hidden="1" x14ac:dyDescent="0.25">
      <c r="A4836" s="119">
        <v>63501146</v>
      </c>
      <c r="B4836" s="119" t="s">
        <v>315</v>
      </c>
      <c r="C4836" s="119">
        <v>1</v>
      </c>
      <c r="D4836" s="119" t="s">
        <v>282</v>
      </c>
      <c r="E4836" s="119">
        <v>2</v>
      </c>
      <c r="F4836" s="119" t="s">
        <v>6</v>
      </c>
      <c r="G4836" s="119" t="s">
        <v>629</v>
      </c>
      <c r="H4836" s="120">
        <v>44607</v>
      </c>
      <c r="I4836" s="121">
        <v>0.5</v>
      </c>
      <c r="J4836" s="119">
        <v>1</v>
      </c>
      <c r="K4836" s="119" t="s">
        <v>461</v>
      </c>
      <c r="L4836" s="119"/>
    </row>
    <row r="4837" spans="1:12" hidden="1" x14ac:dyDescent="0.25">
      <c r="A4837" s="119">
        <v>63501146</v>
      </c>
      <c r="B4837" s="119" t="s">
        <v>315</v>
      </c>
      <c r="C4837" s="119">
        <v>1</v>
      </c>
      <c r="D4837" s="119" t="s">
        <v>282</v>
      </c>
      <c r="E4837" s="119">
        <v>3</v>
      </c>
      <c r="F4837" s="119" t="s">
        <v>5</v>
      </c>
      <c r="G4837" s="119" t="s">
        <v>629</v>
      </c>
      <c r="H4837" s="120">
        <v>44607</v>
      </c>
      <c r="I4837" s="121">
        <v>0.54166666666666663</v>
      </c>
      <c r="J4837" s="119">
        <v>1</v>
      </c>
      <c r="K4837" s="119" t="s">
        <v>461</v>
      </c>
      <c r="L4837" s="119"/>
    </row>
    <row r="4838" spans="1:12" hidden="1" x14ac:dyDescent="0.25">
      <c r="A4838" s="119">
        <v>63501146</v>
      </c>
      <c r="B4838" s="119" t="s">
        <v>315</v>
      </c>
      <c r="C4838" s="119">
        <v>1</v>
      </c>
      <c r="D4838" s="119" t="s">
        <v>282</v>
      </c>
      <c r="E4838" s="119">
        <v>4</v>
      </c>
      <c r="F4838" s="119" t="s">
        <v>7</v>
      </c>
      <c r="G4838" s="119" t="s">
        <v>629</v>
      </c>
      <c r="H4838" s="120">
        <v>44607</v>
      </c>
      <c r="I4838" s="121">
        <v>0.66666666666666663</v>
      </c>
      <c r="J4838" s="119">
        <v>1</v>
      </c>
      <c r="K4838" s="119" t="s">
        <v>461</v>
      </c>
      <c r="L4838" s="119"/>
    </row>
    <row r="4839" spans="1:12" hidden="1" x14ac:dyDescent="0.25">
      <c r="A4839" s="119">
        <v>63501146</v>
      </c>
      <c r="B4839" s="119" t="s">
        <v>315</v>
      </c>
      <c r="C4839" s="119">
        <v>1</v>
      </c>
      <c r="D4839" s="119" t="s">
        <v>282</v>
      </c>
      <c r="E4839" s="119">
        <v>1</v>
      </c>
      <c r="F4839" s="119" t="s">
        <v>3</v>
      </c>
      <c r="G4839" s="119" t="s">
        <v>629</v>
      </c>
      <c r="H4839" s="120">
        <v>44608</v>
      </c>
      <c r="I4839" s="121">
        <v>0.29166666666666669</v>
      </c>
      <c r="J4839" s="119">
        <v>1</v>
      </c>
      <c r="K4839" s="119" t="s">
        <v>461</v>
      </c>
      <c r="L4839" s="119"/>
    </row>
    <row r="4840" spans="1:12" hidden="1" x14ac:dyDescent="0.25">
      <c r="A4840" s="119">
        <v>63501146</v>
      </c>
      <c r="B4840" s="119" t="s">
        <v>315</v>
      </c>
      <c r="C4840" s="119">
        <v>1</v>
      </c>
      <c r="D4840" s="119" t="s">
        <v>282</v>
      </c>
      <c r="E4840" s="119">
        <v>2</v>
      </c>
      <c r="F4840" s="119" t="s">
        <v>6</v>
      </c>
      <c r="G4840" s="119" t="s">
        <v>629</v>
      </c>
      <c r="H4840" s="120">
        <v>44608</v>
      </c>
      <c r="I4840" s="121">
        <v>0.5</v>
      </c>
      <c r="J4840" s="119">
        <v>1</v>
      </c>
      <c r="K4840" s="119" t="s">
        <v>461</v>
      </c>
      <c r="L4840" s="119"/>
    </row>
    <row r="4841" spans="1:12" hidden="1" x14ac:dyDescent="0.25">
      <c r="A4841" s="119">
        <v>63501146</v>
      </c>
      <c r="B4841" s="119" t="s">
        <v>315</v>
      </c>
      <c r="C4841" s="119">
        <v>1</v>
      </c>
      <c r="D4841" s="119" t="s">
        <v>282</v>
      </c>
      <c r="E4841" s="119">
        <v>3</v>
      </c>
      <c r="F4841" s="119" t="s">
        <v>5</v>
      </c>
      <c r="G4841" s="119" t="s">
        <v>629</v>
      </c>
      <c r="H4841" s="120">
        <v>44608</v>
      </c>
      <c r="I4841" s="121">
        <v>0.54166666666666663</v>
      </c>
      <c r="J4841" s="119">
        <v>1</v>
      </c>
      <c r="K4841" s="119" t="s">
        <v>461</v>
      </c>
      <c r="L4841" s="119"/>
    </row>
    <row r="4842" spans="1:12" hidden="1" x14ac:dyDescent="0.25">
      <c r="A4842" s="119">
        <v>63501146</v>
      </c>
      <c r="B4842" s="119" t="s">
        <v>315</v>
      </c>
      <c r="C4842" s="119">
        <v>1</v>
      </c>
      <c r="D4842" s="119" t="s">
        <v>282</v>
      </c>
      <c r="E4842" s="119">
        <v>4</v>
      </c>
      <c r="F4842" s="119" t="s">
        <v>7</v>
      </c>
      <c r="G4842" s="119" t="s">
        <v>629</v>
      </c>
      <c r="H4842" s="120">
        <v>44608</v>
      </c>
      <c r="I4842" s="121">
        <v>0.66666666666666663</v>
      </c>
      <c r="J4842" s="119">
        <v>1</v>
      </c>
      <c r="K4842" s="119" t="s">
        <v>461</v>
      </c>
      <c r="L4842" s="119"/>
    </row>
    <row r="4843" spans="1:12" hidden="1" x14ac:dyDescent="0.25">
      <c r="A4843" s="119">
        <v>63501146</v>
      </c>
      <c r="B4843" s="119" t="s">
        <v>315</v>
      </c>
      <c r="C4843" s="119">
        <v>1</v>
      </c>
      <c r="D4843" s="119" t="s">
        <v>282</v>
      </c>
      <c r="E4843" s="119">
        <v>1</v>
      </c>
      <c r="F4843" s="119" t="s">
        <v>3</v>
      </c>
      <c r="G4843" s="119" t="s">
        <v>629</v>
      </c>
      <c r="H4843" s="120">
        <v>44609</v>
      </c>
      <c r="I4843" s="121">
        <v>0.29166666666666669</v>
      </c>
      <c r="J4843" s="119">
        <v>1</v>
      </c>
      <c r="K4843" s="119" t="s">
        <v>461</v>
      </c>
      <c r="L4843" s="119"/>
    </row>
    <row r="4844" spans="1:12" hidden="1" x14ac:dyDescent="0.25">
      <c r="A4844" s="119">
        <v>63501146</v>
      </c>
      <c r="B4844" s="119" t="s">
        <v>315</v>
      </c>
      <c r="C4844" s="119">
        <v>1</v>
      </c>
      <c r="D4844" s="119" t="s">
        <v>282</v>
      </c>
      <c r="E4844" s="119">
        <v>2</v>
      </c>
      <c r="F4844" s="119" t="s">
        <v>6</v>
      </c>
      <c r="G4844" s="119" t="s">
        <v>629</v>
      </c>
      <c r="H4844" s="120">
        <v>44609</v>
      </c>
      <c r="I4844" s="121">
        <v>0.5</v>
      </c>
      <c r="J4844" s="119">
        <v>1</v>
      </c>
      <c r="K4844" s="119" t="s">
        <v>461</v>
      </c>
      <c r="L4844" s="119"/>
    </row>
    <row r="4845" spans="1:12" hidden="1" x14ac:dyDescent="0.25">
      <c r="A4845" s="119">
        <v>63501146</v>
      </c>
      <c r="B4845" s="119" t="s">
        <v>315</v>
      </c>
      <c r="C4845" s="119">
        <v>1</v>
      </c>
      <c r="D4845" s="119" t="s">
        <v>282</v>
      </c>
      <c r="E4845" s="119">
        <v>3</v>
      </c>
      <c r="F4845" s="119" t="s">
        <v>5</v>
      </c>
      <c r="G4845" s="119" t="s">
        <v>629</v>
      </c>
      <c r="H4845" s="120">
        <v>44609</v>
      </c>
      <c r="I4845" s="121">
        <v>0.54166666666666663</v>
      </c>
      <c r="J4845" s="119">
        <v>1</v>
      </c>
      <c r="K4845" s="119" t="s">
        <v>461</v>
      </c>
      <c r="L4845" s="119"/>
    </row>
    <row r="4846" spans="1:12" hidden="1" x14ac:dyDescent="0.25">
      <c r="A4846" s="119">
        <v>63501146</v>
      </c>
      <c r="B4846" s="119" t="s">
        <v>315</v>
      </c>
      <c r="C4846" s="119">
        <v>1</v>
      </c>
      <c r="D4846" s="119" t="s">
        <v>282</v>
      </c>
      <c r="E4846" s="119">
        <v>4</v>
      </c>
      <c r="F4846" s="119" t="s">
        <v>7</v>
      </c>
      <c r="G4846" s="119" t="s">
        <v>629</v>
      </c>
      <c r="H4846" s="120">
        <v>44609</v>
      </c>
      <c r="I4846" s="121">
        <v>0.66666666666666663</v>
      </c>
      <c r="J4846" s="119">
        <v>1</v>
      </c>
      <c r="K4846" s="119" t="s">
        <v>461</v>
      </c>
      <c r="L4846" s="119"/>
    </row>
    <row r="4847" spans="1:12" hidden="1" x14ac:dyDescent="0.25">
      <c r="A4847" s="119">
        <v>63501146</v>
      </c>
      <c r="B4847" s="119" t="s">
        <v>315</v>
      </c>
      <c r="C4847" s="119">
        <v>1</v>
      </c>
      <c r="D4847" s="119" t="s">
        <v>282</v>
      </c>
      <c r="E4847" s="119">
        <v>1</v>
      </c>
      <c r="F4847" s="119" t="s">
        <v>3</v>
      </c>
      <c r="G4847" s="119" t="s">
        <v>629</v>
      </c>
      <c r="H4847" s="120">
        <v>44610</v>
      </c>
      <c r="I4847" s="121">
        <v>0.29166666666666669</v>
      </c>
      <c r="J4847" s="119">
        <v>1</v>
      </c>
      <c r="K4847" s="119" t="s">
        <v>461</v>
      </c>
      <c r="L4847" s="119"/>
    </row>
    <row r="4848" spans="1:12" hidden="1" x14ac:dyDescent="0.25">
      <c r="A4848" s="119">
        <v>63501146</v>
      </c>
      <c r="B4848" s="119" t="s">
        <v>315</v>
      </c>
      <c r="C4848" s="119">
        <v>1</v>
      </c>
      <c r="D4848" s="119" t="s">
        <v>282</v>
      </c>
      <c r="E4848" s="119">
        <v>2</v>
      </c>
      <c r="F4848" s="119" t="s">
        <v>6</v>
      </c>
      <c r="G4848" s="119" t="s">
        <v>629</v>
      </c>
      <c r="H4848" s="120">
        <v>44610</v>
      </c>
      <c r="I4848" s="121">
        <v>0.5</v>
      </c>
      <c r="J4848" s="119">
        <v>1</v>
      </c>
      <c r="K4848" s="119" t="s">
        <v>461</v>
      </c>
      <c r="L4848" s="119"/>
    </row>
    <row r="4849" spans="1:12" hidden="1" x14ac:dyDescent="0.25">
      <c r="A4849" s="119">
        <v>63501146</v>
      </c>
      <c r="B4849" s="119" t="s">
        <v>315</v>
      </c>
      <c r="C4849" s="119">
        <v>1</v>
      </c>
      <c r="D4849" s="119" t="s">
        <v>282</v>
      </c>
      <c r="E4849" s="119">
        <v>3</v>
      </c>
      <c r="F4849" s="119" t="s">
        <v>5</v>
      </c>
      <c r="G4849" s="119" t="s">
        <v>629</v>
      </c>
      <c r="H4849" s="120">
        <v>44610</v>
      </c>
      <c r="I4849" s="121">
        <v>0.54166666666666663</v>
      </c>
      <c r="J4849" s="119">
        <v>1</v>
      </c>
      <c r="K4849" s="119" t="s">
        <v>461</v>
      </c>
      <c r="L4849" s="119"/>
    </row>
    <row r="4850" spans="1:12" hidden="1" x14ac:dyDescent="0.25">
      <c r="A4850" s="119">
        <v>63501146</v>
      </c>
      <c r="B4850" s="119" t="s">
        <v>315</v>
      </c>
      <c r="C4850" s="119">
        <v>1</v>
      </c>
      <c r="D4850" s="119" t="s">
        <v>282</v>
      </c>
      <c r="E4850" s="119">
        <v>4</v>
      </c>
      <c r="F4850" s="119" t="s">
        <v>7</v>
      </c>
      <c r="G4850" s="119" t="s">
        <v>629</v>
      </c>
      <c r="H4850" s="120">
        <v>44610</v>
      </c>
      <c r="I4850" s="121">
        <v>0.66666666666666663</v>
      </c>
      <c r="J4850" s="119">
        <v>1</v>
      </c>
      <c r="K4850" s="119" t="s">
        <v>461</v>
      </c>
      <c r="L4850" s="119"/>
    </row>
    <row r="4851" spans="1:12" hidden="1" x14ac:dyDescent="0.25">
      <c r="A4851" s="119">
        <v>63501146</v>
      </c>
      <c r="B4851" s="119" t="s">
        <v>315</v>
      </c>
      <c r="C4851" s="119">
        <v>1</v>
      </c>
      <c r="D4851" s="119" t="s">
        <v>282</v>
      </c>
      <c r="E4851" s="119">
        <v>1</v>
      </c>
      <c r="F4851" s="119" t="s">
        <v>3</v>
      </c>
      <c r="G4851" s="119" t="s">
        <v>629</v>
      </c>
      <c r="H4851" s="120">
        <v>44611</v>
      </c>
      <c r="I4851" s="121">
        <v>0.29166666666666669</v>
      </c>
      <c r="J4851" s="119">
        <v>1</v>
      </c>
      <c r="K4851" s="119" t="s">
        <v>461</v>
      </c>
      <c r="L4851" s="119"/>
    </row>
    <row r="4852" spans="1:12" hidden="1" x14ac:dyDescent="0.25">
      <c r="A4852" s="119">
        <v>63501146</v>
      </c>
      <c r="B4852" s="119" t="s">
        <v>315</v>
      </c>
      <c r="C4852" s="119">
        <v>1</v>
      </c>
      <c r="D4852" s="119" t="s">
        <v>282</v>
      </c>
      <c r="E4852" s="119">
        <v>2</v>
      </c>
      <c r="F4852" s="119" t="s">
        <v>6</v>
      </c>
      <c r="G4852" s="119" t="s">
        <v>629</v>
      </c>
      <c r="H4852" s="120">
        <v>44611</v>
      </c>
      <c r="I4852" s="121">
        <v>0.5</v>
      </c>
      <c r="J4852" s="119">
        <v>1</v>
      </c>
      <c r="K4852" s="119" t="s">
        <v>461</v>
      </c>
      <c r="L4852" s="119"/>
    </row>
    <row r="4853" spans="1:12" hidden="1" x14ac:dyDescent="0.25">
      <c r="A4853" s="119">
        <v>63501146</v>
      </c>
      <c r="B4853" s="119" t="s">
        <v>315</v>
      </c>
      <c r="C4853" s="119">
        <v>1</v>
      </c>
      <c r="D4853" s="119" t="s">
        <v>282</v>
      </c>
      <c r="E4853" s="119">
        <v>3</v>
      </c>
      <c r="F4853" s="119" t="s">
        <v>5</v>
      </c>
      <c r="G4853" s="119" t="s">
        <v>629</v>
      </c>
      <c r="H4853" s="120">
        <v>44611</v>
      </c>
      <c r="I4853" s="121">
        <v>0.54166666666666663</v>
      </c>
      <c r="J4853" s="119">
        <v>1</v>
      </c>
      <c r="K4853" s="119" t="s">
        <v>461</v>
      </c>
      <c r="L4853" s="119"/>
    </row>
    <row r="4854" spans="1:12" hidden="1" x14ac:dyDescent="0.25">
      <c r="A4854" s="119">
        <v>63501146</v>
      </c>
      <c r="B4854" s="119" t="s">
        <v>315</v>
      </c>
      <c r="C4854" s="119">
        <v>1</v>
      </c>
      <c r="D4854" s="119" t="s">
        <v>282</v>
      </c>
      <c r="E4854" s="119">
        <v>4</v>
      </c>
      <c r="F4854" s="119" t="s">
        <v>7</v>
      </c>
      <c r="G4854" s="119" t="s">
        <v>629</v>
      </c>
      <c r="H4854" s="120">
        <v>44611</v>
      </c>
      <c r="I4854" s="121">
        <v>0.66666666666666663</v>
      </c>
      <c r="J4854" s="119">
        <v>1</v>
      </c>
      <c r="K4854" s="119" t="s">
        <v>461</v>
      </c>
      <c r="L4854" s="119"/>
    </row>
    <row r="4855" spans="1:12" hidden="1" x14ac:dyDescent="0.25">
      <c r="A4855" s="119">
        <v>63501146</v>
      </c>
      <c r="B4855" s="119" t="s">
        <v>315</v>
      </c>
      <c r="C4855" s="119">
        <v>1</v>
      </c>
      <c r="D4855" s="119" t="s">
        <v>282</v>
      </c>
      <c r="E4855" s="119">
        <v>1</v>
      </c>
      <c r="F4855" s="119" t="s">
        <v>3</v>
      </c>
      <c r="G4855" s="119" t="s">
        <v>629</v>
      </c>
      <c r="H4855" s="120">
        <v>44613</v>
      </c>
      <c r="I4855" s="121">
        <v>0.29166666666666669</v>
      </c>
      <c r="J4855" s="119">
        <v>1</v>
      </c>
      <c r="K4855" s="119" t="s">
        <v>461</v>
      </c>
      <c r="L4855" s="119"/>
    </row>
    <row r="4856" spans="1:12" hidden="1" x14ac:dyDescent="0.25">
      <c r="A4856" s="119">
        <v>63501146</v>
      </c>
      <c r="B4856" s="119" t="s">
        <v>315</v>
      </c>
      <c r="C4856" s="119">
        <v>1</v>
      </c>
      <c r="D4856" s="119" t="s">
        <v>282</v>
      </c>
      <c r="E4856" s="119">
        <v>2</v>
      </c>
      <c r="F4856" s="119" t="s">
        <v>6</v>
      </c>
      <c r="G4856" s="119" t="s">
        <v>629</v>
      </c>
      <c r="H4856" s="120">
        <v>44613</v>
      </c>
      <c r="I4856" s="121">
        <v>0.5</v>
      </c>
      <c r="J4856" s="119">
        <v>1</v>
      </c>
      <c r="K4856" s="119" t="s">
        <v>461</v>
      </c>
      <c r="L4856" s="119"/>
    </row>
    <row r="4857" spans="1:12" hidden="1" x14ac:dyDescent="0.25">
      <c r="A4857" s="119">
        <v>63501146</v>
      </c>
      <c r="B4857" s="119" t="s">
        <v>315</v>
      </c>
      <c r="C4857" s="119">
        <v>1</v>
      </c>
      <c r="D4857" s="119" t="s">
        <v>282</v>
      </c>
      <c r="E4857" s="119">
        <v>3</v>
      </c>
      <c r="F4857" s="119" t="s">
        <v>5</v>
      </c>
      <c r="G4857" s="119" t="s">
        <v>629</v>
      </c>
      <c r="H4857" s="120">
        <v>44613</v>
      </c>
      <c r="I4857" s="121">
        <v>0.54166666666666663</v>
      </c>
      <c r="J4857" s="119">
        <v>1</v>
      </c>
      <c r="K4857" s="119" t="s">
        <v>461</v>
      </c>
      <c r="L4857" s="119"/>
    </row>
    <row r="4858" spans="1:12" hidden="1" x14ac:dyDescent="0.25">
      <c r="A4858" s="119">
        <v>63501146</v>
      </c>
      <c r="B4858" s="119" t="s">
        <v>315</v>
      </c>
      <c r="C4858" s="119">
        <v>1</v>
      </c>
      <c r="D4858" s="119" t="s">
        <v>282</v>
      </c>
      <c r="E4858" s="119">
        <v>4</v>
      </c>
      <c r="F4858" s="119" t="s">
        <v>7</v>
      </c>
      <c r="G4858" s="119" t="s">
        <v>629</v>
      </c>
      <c r="H4858" s="120">
        <v>44613</v>
      </c>
      <c r="I4858" s="121">
        <v>0.66666666666666663</v>
      </c>
      <c r="J4858" s="119">
        <v>1</v>
      </c>
      <c r="K4858" s="119" t="s">
        <v>461</v>
      </c>
      <c r="L4858" s="119"/>
    </row>
    <row r="4859" spans="1:12" hidden="1" x14ac:dyDescent="0.25">
      <c r="A4859" s="119">
        <v>63501146</v>
      </c>
      <c r="B4859" s="119" t="s">
        <v>315</v>
      </c>
      <c r="C4859" s="119">
        <v>1</v>
      </c>
      <c r="D4859" s="119" t="s">
        <v>282</v>
      </c>
      <c r="E4859" s="119">
        <v>1</v>
      </c>
      <c r="F4859" s="119" t="s">
        <v>3</v>
      </c>
      <c r="G4859" s="119" t="s">
        <v>629</v>
      </c>
      <c r="H4859" s="120">
        <v>44614</v>
      </c>
      <c r="I4859" s="121">
        <v>0.29166666666666669</v>
      </c>
      <c r="J4859" s="119">
        <v>1</v>
      </c>
      <c r="K4859" s="119" t="s">
        <v>461</v>
      </c>
      <c r="L4859" s="119"/>
    </row>
    <row r="4860" spans="1:12" hidden="1" x14ac:dyDescent="0.25">
      <c r="A4860" s="119">
        <v>63501146</v>
      </c>
      <c r="B4860" s="119" t="s">
        <v>315</v>
      </c>
      <c r="C4860" s="119">
        <v>1</v>
      </c>
      <c r="D4860" s="119" t="s">
        <v>282</v>
      </c>
      <c r="E4860" s="119">
        <v>2</v>
      </c>
      <c r="F4860" s="119" t="s">
        <v>6</v>
      </c>
      <c r="G4860" s="119" t="s">
        <v>629</v>
      </c>
      <c r="H4860" s="120">
        <v>44614</v>
      </c>
      <c r="I4860" s="121">
        <v>0.5</v>
      </c>
      <c r="J4860" s="119">
        <v>1</v>
      </c>
      <c r="K4860" s="119" t="s">
        <v>461</v>
      </c>
      <c r="L4860" s="119"/>
    </row>
    <row r="4861" spans="1:12" hidden="1" x14ac:dyDescent="0.25">
      <c r="A4861" s="119">
        <v>63501146</v>
      </c>
      <c r="B4861" s="119" t="s">
        <v>315</v>
      </c>
      <c r="C4861" s="119">
        <v>1</v>
      </c>
      <c r="D4861" s="119" t="s">
        <v>282</v>
      </c>
      <c r="E4861" s="119">
        <v>3</v>
      </c>
      <c r="F4861" s="119" t="s">
        <v>5</v>
      </c>
      <c r="G4861" s="119" t="s">
        <v>629</v>
      </c>
      <c r="H4861" s="120">
        <v>44614</v>
      </c>
      <c r="I4861" s="121">
        <v>0.54166666666666663</v>
      </c>
      <c r="J4861" s="119">
        <v>1</v>
      </c>
      <c r="K4861" s="119" t="s">
        <v>461</v>
      </c>
      <c r="L4861" s="119"/>
    </row>
    <row r="4862" spans="1:12" hidden="1" x14ac:dyDescent="0.25">
      <c r="A4862" s="119">
        <v>63501146</v>
      </c>
      <c r="B4862" s="119" t="s">
        <v>315</v>
      </c>
      <c r="C4862" s="119">
        <v>1</v>
      </c>
      <c r="D4862" s="119" t="s">
        <v>282</v>
      </c>
      <c r="E4862" s="119">
        <v>4</v>
      </c>
      <c r="F4862" s="119" t="s">
        <v>7</v>
      </c>
      <c r="G4862" s="119" t="s">
        <v>629</v>
      </c>
      <c r="H4862" s="120">
        <v>44614</v>
      </c>
      <c r="I4862" s="121">
        <v>0.66666666666666663</v>
      </c>
      <c r="J4862" s="119">
        <v>1</v>
      </c>
      <c r="K4862" s="119" t="s">
        <v>461</v>
      </c>
      <c r="L4862" s="119"/>
    </row>
    <row r="4863" spans="1:12" hidden="1" x14ac:dyDescent="0.25">
      <c r="A4863" s="119">
        <v>63501146</v>
      </c>
      <c r="B4863" s="119" t="s">
        <v>315</v>
      </c>
      <c r="C4863" s="119">
        <v>1</v>
      </c>
      <c r="D4863" s="119" t="s">
        <v>282</v>
      </c>
      <c r="E4863" s="119">
        <v>1</v>
      </c>
      <c r="F4863" s="119" t="s">
        <v>3</v>
      </c>
      <c r="G4863" s="119" t="s">
        <v>629</v>
      </c>
      <c r="H4863" s="120">
        <v>44615</v>
      </c>
      <c r="I4863" s="121">
        <v>0.29166666666666669</v>
      </c>
      <c r="J4863" s="119">
        <v>1</v>
      </c>
      <c r="K4863" s="119" t="s">
        <v>461</v>
      </c>
      <c r="L4863" s="119"/>
    </row>
    <row r="4864" spans="1:12" hidden="1" x14ac:dyDescent="0.25">
      <c r="A4864" s="119">
        <v>63501146</v>
      </c>
      <c r="B4864" s="119" t="s">
        <v>315</v>
      </c>
      <c r="C4864" s="119">
        <v>1</v>
      </c>
      <c r="D4864" s="119" t="s">
        <v>282</v>
      </c>
      <c r="E4864" s="119">
        <v>2</v>
      </c>
      <c r="F4864" s="119" t="s">
        <v>6</v>
      </c>
      <c r="G4864" s="119" t="s">
        <v>629</v>
      </c>
      <c r="H4864" s="120">
        <v>44615</v>
      </c>
      <c r="I4864" s="121">
        <v>0.5</v>
      </c>
      <c r="J4864" s="119">
        <v>1</v>
      </c>
      <c r="K4864" s="119" t="s">
        <v>461</v>
      </c>
      <c r="L4864" s="119"/>
    </row>
    <row r="4865" spans="1:13" hidden="1" x14ac:dyDescent="0.25">
      <c r="A4865" s="119">
        <v>63501146</v>
      </c>
      <c r="B4865" s="119" t="s">
        <v>315</v>
      </c>
      <c r="C4865" s="119">
        <v>1</v>
      </c>
      <c r="D4865" s="119" t="s">
        <v>282</v>
      </c>
      <c r="E4865" s="119">
        <v>3</v>
      </c>
      <c r="F4865" s="119" t="s">
        <v>5</v>
      </c>
      <c r="G4865" s="119" t="s">
        <v>629</v>
      </c>
      <c r="H4865" s="120">
        <v>44615</v>
      </c>
      <c r="I4865" s="121">
        <v>0.54166666666666663</v>
      </c>
      <c r="J4865" s="119">
        <v>1</v>
      </c>
      <c r="K4865" s="119" t="s">
        <v>461</v>
      </c>
      <c r="L4865" s="119"/>
    </row>
    <row r="4866" spans="1:13" hidden="1" x14ac:dyDescent="0.25">
      <c r="A4866" s="119">
        <v>63501146</v>
      </c>
      <c r="B4866" s="119" t="s">
        <v>315</v>
      </c>
      <c r="C4866" s="119">
        <v>1</v>
      </c>
      <c r="D4866" s="119" t="s">
        <v>282</v>
      </c>
      <c r="E4866" s="119">
        <v>4</v>
      </c>
      <c r="F4866" s="119" t="s">
        <v>7</v>
      </c>
      <c r="G4866" s="119" t="s">
        <v>629</v>
      </c>
      <c r="H4866" s="120">
        <v>44615</v>
      </c>
      <c r="I4866" s="121">
        <v>0.66666666666666663</v>
      </c>
      <c r="J4866" s="119">
        <v>1</v>
      </c>
      <c r="K4866" s="119" t="s">
        <v>461</v>
      </c>
      <c r="L4866" s="119"/>
    </row>
    <row r="4867" spans="1:13" hidden="1" x14ac:dyDescent="0.25">
      <c r="A4867" s="119">
        <v>42912817</v>
      </c>
      <c r="B4867" s="119" t="s">
        <v>316</v>
      </c>
      <c r="C4867" s="119">
        <v>1</v>
      </c>
      <c r="D4867" s="119" t="s">
        <v>282</v>
      </c>
      <c r="E4867" s="119">
        <v>1</v>
      </c>
      <c r="F4867" s="119" t="s">
        <v>3</v>
      </c>
      <c r="G4867" s="119" t="s">
        <v>288</v>
      </c>
      <c r="H4867" s="120">
        <v>44557</v>
      </c>
      <c r="I4867" s="121">
        <v>0.29166666666666669</v>
      </c>
      <c r="J4867" s="119">
        <v>1</v>
      </c>
      <c r="K4867" s="119" t="s">
        <v>461</v>
      </c>
      <c r="L4867" s="119"/>
      <c r="M4867" s="1" t="s">
        <v>665</v>
      </c>
    </row>
    <row r="4868" spans="1:13" hidden="1" x14ac:dyDescent="0.25">
      <c r="A4868" s="119">
        <v>42912817</v>
      </c>
      <c r="B4868" s="119" t="s">
        <v>316</v>
      </c>
      <c r="C4868" s="119">
        <v>1</v>
      </c>
      <c r="D4868" s="119" t="s">
        <v>282</v>
      </c>
      <c r="E4868" s="119">
        <v>2</v>
      </c>
      <c r="F4868" s="119" t="s">
        <v>6</v>
      </c>
      <c r="G4868" s="119" t="s">
        <v>288</v>
      </c>
      <c r="H4868" s="120">
        <v>44557</v>
      </c>
      <c r="I4868" s="121">
        <v>0.5</v>
      </c>
      <c r="J4868" s="119">
        <v>1</v>
      </c>
      <c r="K4868" s="119" t="s">
        <v>461</v>
      </c>
      <c r="L4868" s="119"/>
    </row>
    <row r="4869" spans="1:13" hidden="1" x14ac:dyDescent="0.25">
      <c r="A4869" s="119">
        <v>42912817</v>
      </c>
      <c r="B4869" s="119" t="s">
        <v>316</v>
      </c>
      <c r="C4869" s="119">
        <v>1</v>
      </c>
      <c r="D4869" s="119" t="s">
        <v>282</v>
      </c>
      <c r="E4869" s="119">
        <v>3</v>
      </c>
      <c r="F4869" s="119" t="s">
        <v>5</v>
      </c>
      <c r="G4869" s="119" t="s">
        <v>288</v>
      </c>
      <c r="H4869" s="120">
        <v>44557</v>
      </c>
      <c r="I4869" s="121">
        <v>0.54166666666666663</v>
      </c>
      <c r="J4869" s="119">
        <v>1</v>
      </c>
      <c r="K4869" s="119" t="s">
        <v>461</v>
      </c>
      <c r="L4869" s="119"/>
    </row>
    <row r="4870" spans="1:13" hidden="1" x14ac:dyDescent="0.25">
      <c r="A4870" s="119">
        <v>42912817</v>
      </c>
      <c r="B4870" s="119" t="s">
        <v>316</v>
      </c>
      <c r="C4870" s="119">
        <v>1</v>
      </c>
      <c r="D4870" s="119" t="s">
        <v>282</v>
      </c>
      <c r="E4870" s="119">
        <v>4</v>
      </c>
      <c r="F4870" s="119" t="s">
        <v>7</v>
      </c>
      <c r="G4870" s="119" t="s">
        <v>288</v>
      </c>
      <c r="H4870" s="120">
        <v>44557</v>
      </c>
      <c r="I4870" s="121">
        <v>0.66666666666666663</v>
      </c>
      <c r="J4870" s="119">
        <v>1</v>
      </c>
      <c r="K4870" s="119" t="s">
        <v>461</v>
      </c>
      <c r="L4870" s="119"/>
    </row>
    <row r="4871" spans="1:13" hidden="1" x14ac:dyDescent="0.25">
      <c r="A4871" s="119">
        <v>42912817</v>
      </c>
      <c r="B4871" s="119" t="s">
        <v>316</v>
      </c>
      <c r="C4871" s="119">
        <v>1</v>
      </c>
      <c r="D4871" s="119" t="s">
        <v>282</v>
      </c>
      <c r="E4871" s="119">
        <v>1</v>
      </c>
      <c r="F4871" s="119" t="s">
        <v>3</v>
      </c>
      <c r="G4871" s="119" t="s">
        <v>288</v>
      </c>
      <c r="H4871" s="120">
        <v>44558</v>
      </c>
      <c r="I4871" s="121">
        <v>0.20833333333333334</v>
      </c>
      <c r="J4871" s="119">
        <v>1</v>
      </c>
      <c r="K4871" s="119" t="s">
        <v>461</v>
      </c>
      <c r="L4871" s="119"/>
      <c r="M4871" s="1" t="s">
        <v>665</v>
      </c>
    </row>
    <row r="4872" spans="1:13" hidden="1" x14ac:dyDescent="0.25">
      <c r="A4872" s="119">
        <v>42912817</v>
      </c>
      <c r="B4872" s="119" t="s">
        <v>316</v>
      </c>
      <c r="C4872" s="119">
        <v>1</v>
      </c>
      <c r="D4872" s="119" t="s">
        <v>282</v>
      </c>
      <c r="E4872" s="119">
        <v>2</v>
      </c>
      <c r="F4872" s="119" t="s">
        <v>6</v>
      </c>
      <c r="G4872" s="119" t="s">
        <v>288</v>
      </c>
      <c r="H4872" s="120">
        <v>44558</v>
      </c>
      <c r="I4872" s="121">
        <v>0.5</v>
      </c>
      <c r="J4872" s="119">
        <v>1</v>
      </c>
      <c r="K4872" s="119" t="s">
        <v>461</v>
      </c>
      <c r="L4872" s="119"/>
    </row>
    <row r="4873" spans="1:13" hidden="1" x14ac:dyDescent="0.25">
      <c r="A4873" s="119">
        <v>42912817</v>
      </c>
      <c r="B4873" s="119" t="s">
        <v>316</v>
      </c>
      <c r="C4873" s="119">
        <v>1</v>
      </c>
      <c r="D4873" s="119" t="s">
        <v>282</v>
      </c>
      <c r="E4873" s="119">
        <v>3</v>
      </c>
      <c r="F4873" s="119" t="s">
        <v>5</v>
      </c>
      <c r="G4873" s="119" t="s">
        <v>288</v>
      </c>
      <c r="H4873" s="120">
        <v>44558</v>
      </c>
      <c r="I4873" s="121">
        <v>0.54166666666666663</v>
      </c>
      <c r="J4873" s="119">
        <v>1</v>
      </c>
      <c r="K4873" s="119" t="s">
        <v>461</v>
      </c>
      <c r="L4873" s="119"/>
    </row>
    <row r="4874" spans="1:13" hidden="1" x14ac:dyDescent="0.25">
      <c r="A4874" s="119">
        <v>42912817</v>
      </c>
      <c r="B4874" s="119" t="s">
        <v>316</v>
      </c>
      <c r="C4874" s="119">
        <v>1</v>
      </c>
      <c r="D4874" s="119" t="s">
        <v>282</v>
      </c>
      <c r="E4874" s="119">
        <v>4</v>
      </c>
      <c r="F4874" s="119" t="s">
        <v>7</v>
      </c>
      <c r="G4874" s="119" t="s">
        <v>288</v>
      </c>
      <c r="H4874" s="120">
        <v>44558</v>
      </c>
      <c r="I4874" s="121">
        <v>0.58333333333333337</v>
      </c>
      <c r="J4874" s="119">
        <v>1</v>
      </c>
      <c r="K4874" s="119" t="s">
        <v>461</v>
      </c>
      <c r="L4874" s="119"/>
    </row>
    <row r="4875" spans="1:13" hidden="1" x14ac:dyDescent="0.25">
      <c r="A4875" s="119">
        <v>42912817</v>
      </c>
      <c r="B4875" s="119" t="s">
        <v>316</v>
      </c>
      <c r="C4875" s="119">
        <v>1</v>
      </c>
      <c r="D4875" s="119" t="s">
        <v>282</v>
      </c>
      <c r="E4875" s="119">
        <v>1</v>
      </c>
      <c r="F4875" s="119" t="s">
        <v>3</v>
      </c>
      <c r="G4875" s="119" t="s">
        <v>288</v>
      </c>
      <c r="H4875" s="120">
        <v>44559</v>
      </c>
      <c r="I4875" s="121">
        <v>0.20833333333333334</v>
      </c>
      <c r="J4875" s="119">
        <v>1</v>
      </c>
      <c r="K4875" s="119" t="s">
        <v>461</v>
      </c>
      <c r="L4875" s="119"/>
      <c r="M4875" s="1" t="s">
        <v>665</v>
      </c>
    </row>
    <row r="4876" spans="1:13" hidden="1" x14ac:dyDescent="0.25">
      <c r="A4876" s="119">
        <v>42912817</v>
      </c>
      <c r="B4876" s="119" t="s">
        <v>316</v>
      </c>
      <c r="C4876" s="119">
        <v>1</v>
      </c>
      <c r="D4876" s="119" t="s">
        <v>282</v>
      </c>
      <c r="E4876" s="119">
        <v>2</v>
      </c>
      <c r="F4876" s="119" t="s">
        <v>6</v>
      </c>
      <c r="G4876" s="119" t="s">
        <v>288</v>
      </c>
      <c r="H4876" s="120">
        <v>44559</v>
      </c>
      <c r="I4876" s="121">
        <v>0.5</v>
      </c>
      <c r="J4876" s="119">
        <v>1</v>
      </c>
      <c r="K4876" s="119" t="s">
        <v>461</v>
      </c>
      <c r="L4876" s="119"/>
    </row>
    <row r="4877" spans="1:13" hidden="1" x14ac:dyDescent="0.25">
      <c r="A4877" s="119">
        <v>42912817</v>
      </c>
      <c r="B4877" s="119" t="s">
        <v>316</v>
      </c>
      <c r="C4877" s="119">
        <v>1</v>
      </c>
      <c r="D4877" s="119" t="s">
        <v>282</v>
      </c>
      <c r="E4877" s="119">
        <v>3</v>
      </c>
      <c r="F4877" s="119" t="s">
        <v>5</v>
      </c>
      <c r="G4877" s="119" t="s">
        <v>288</v>
      </c>
      <c r="H4877" s="120">
        <v>44559</v>
      </c>
      <c r="I4877" s="121">
        <v>0.54166666666666663</v>
      </c>
      <c r="J4877" s="119">
        <v>1</v>
      </c>
      <c r="K4877" s="119" t="s">
        <v>461</v>
      </c>
      <c r="L4877" s="119"/>
    </row>
    <row r="4878" spans="1:13" hidden="1" x14ac:dyDescent="0.25">
      <c r="A4878" s="119">
        <v>42912817</v>
      </c>
      <c r="B4878" s="119" t="s">
        <v>316</v>
      </c>
      <c r="C4878" s="119">
        <v>1</v>
      </c>
      <c r="D4878" s="119" t="s">
        <v>282</v>
      </c>
      <c r="E4878" s="119">
        <v>4</v>
      </c>
      <c r="F4878" s="119" t="s">
        <v>7</v>
      </c>
      <c r="G4878" s="119" t="s">
        <v>288</v>
      </c>
      <c r="H4878" s="120">
        <v>44559</v>
      </c>
      <c r="I4878" s="121">
        <v>0.58333333333333337</v>
      </c>
      <c r="J4878" s="119">
        <v>1</v>
      </c>
      <c r="K4878" s="119" t="s">
        <v>461</v>
      </c>
      <c r="L4878" s="119"/>
    </row>
    <row r="4879" spans="1:13" hidden="1" x14ac:dyDescent="0.25">
      <c r="A4879" s="119">
        <v>42912817</v>
      </c>
      <c r="B4879" s="119" t="s">
        <v>316</v>
      </c>
      <c r="C4879" s="119">
        <v>1</v>
      </c>
      <c r="D4879" s="119" t="s">
        <v>282</v>
      </c>
      <c r="E4879" s="119">
        <v>1</v>
      </c>
      <c r="F4879" s="119" t="s">
        <v>3</v>
      </c>
      <c r="G4879" s="119" t="s">
        <v>288</v>
      </c>
      <c r="H4879" s="120">
        <v>44560</v>
      </c>
      <c r="I4879" s="121">
        <v>0.20833333333333334</v>
      </c>
      <c r="J4879" s="119">
        <v>1</v>
      </c>
      <c r="K4879" s="119" t="s">
        <v>461</v>
      </c>
      <c r="L4879" s="119"/>
      <c r="M4879" s="1" t="s">
        <v>665</v>
      </c>
    </row>
    <row r="4880" spans="1:13" hidden="1" x14ac:dyDescent="0.25">
      <c r="A4880" s="119">
        <v>42912817</v>
      </c>
      <c r="B4880" s="119" t="s">
        <v>316</v>
      </c>
      <c r="C4880" s="119">
        <v>1</v>
      </c>
      <c r="D4880" s="119" t="s">
        <v>282</v>
      </c>
      <c r="E4880" s="119">
        <v>2</v>
      </c>
      <c r="F4880" s="119" t="s">
        <v>6</v>
      </c>
      <c r="G4880" s="119" t="s">
        <v>288</v>
      </c>
      <c r="H4880" s="120">
        <v>44560</v>
      </c>
      <c r="I4880" s="121">
        <v>0.5</v>
      </c>
      <c r="J4880" s="119">
        <v>1</v>
      </c>
      <c r="K4880" s="119" t="s">
        <v>461</v>
      </c>
      <c r="L4880" s="119"/>
    </row>
    <row r="4881" spans="1:13" hidden="1" x14ac:dyDescent="0.25">
      <c r="A4881" s="119">
        <v>42912817</v>
      </c>
      <c r="B4881" s="119" t="s">
        <v>316</v>
      </c>
      <c r="C4881" s="119">
        <v>1</v>
      </c>
      <c r="D4881" s="119" t="s">
        <v>282</v>
      </c>
      <c r="E4881" s="119">
        <v>3</v>
      </c>
      <c r="F4881" s="119" t="s">
        <v>5</v>
      </c>
      <c r="G4881" s="119" t="s">
        <v>288</v>
      </c>
      <c r="H4881" s="120">
        <v>44560</v>
      </c>
      <c r="I4881" s="121">
        <v>0.54166666666666663</v>
      </c>
      <c r="J4881" s="119">
        <v>1</v>
      </c>
      <c r="K4881" s="119" t="s">
        <v>461</v>
      </c>
      <c r="L4881" s="119"/>
    </row>
    <row r="4882" spans="1:13" hidden="1" x14ac:dyDescent="0.25">
      <c r="A4882" s="119">
        <v>42912817</v>
      </c>
      <c r="B4882" s="119" t="s">
        <v>316</v>
      </c>
      <c r="C4882" s="119">
        <v>1</v>
      </c>
      <c r="D4882" s="119" t="s">
        <v>282</v>
      </c>
      <c r="E4882" s="119">
        <v>4</v>
      </c>
      <c r="F4882" s="119" t="s">
        <v>7</v>
      </c>
      <c r="G4882" s="119" t="s">
        <v>288</v>
      </c>
      <c r="H4882" s="120">
        <v>44560</v>
      </c>
      <c r="I4882" s="121">
        <v>0.58333333333333337</v>
      </c>
      <c r="J4882" s="119">
        <v>1</v>
      </c>
      <c r="K4882" s="119" t="s">
        <v>461</v>
      </c>
      <c r="L4882" s="119"/>
    </row>
    <row r="4883" spans="1:13" hidden="1" x14ac:dyDescent="0.25">
      <c r="A4883" s="119">
        <v>42912817</v>
      </c>
      <c r="B4883" s="119" t="s">
        <v>316</v>
      </c>
      <c r="C4883" s="119">
        <v>1</v>
      </c>
      <c r="D4883" s="119" t="s">
        <v>282</v>
      </c>
      <c r="E4883" s="119">
        <v>1</v>
      </c>
      <c r="F4883" s="119" t="s">
        <v>3</v>
      </c>
      <c r="G4883" s="119" t="s">
        <v>288</v>
      </c>
      <c r="H4883" s="120">
        <v>44561</v>
      </c>
      <c r="I4883" s="121">
        <v>0.20833333333333334</v>
      </c>
      <c r="J4883" s="119">
        <v>1</v>
      </c>
      <c r="K4883" s="119" t="s">
        <v>461</v>
      </c>
      <c r="L4883" s="119"/>
      <c r="M4883" s="1" t="s">
        <v>665</v>
      </c>
    </row>
    <row r="4884" spans="1:13" hidden="1" x14ac:dyDescent="0.25">
      <c r="A4884" s="119">
        <v>42912817</v>
      </c>
      <c r="B4884" s="119" t="s">
        <v>316</v>
      </c>
      <c r="C4884" s="119">
        <v>1</v>
      </c>
      <c r="D4884" s="119" t="s">
        <v>282</v>
      </c>
      <c r="E4884" s="119">
        <v>2</v>
      </c>
      <c r="F4884" s="119" t="s">
        <v>6</v>
      </c>
      <c r="G4884" s="119" t="s">
        <v>288</v>
      </c>
      <c r="H4884" s="120">
        <v>44561</v>
      </c>
      <c r="I4884" s="121">
        <v>0.5</v>
      </c>
      <c r="J4884" s="119">
        <v>1</v>
      </c>
      <c r="K4884" s="119" t="s">
        <v>461</v>
      </c>
      <c r="L4884" s="119"/>
    </row>
    <row r="4885" spans="1:13" hidden="1" x14ac:dyDescent="0.25">
      <c r="A4885" s="119">
        <v>42912817</v>
      </c>
      <c r="B4885" s="119" t="s">
        <v>316</v>
      </c>
      <c r="C4885" s="119">
        <v>1</v>
      </c>
      <c r="D4885" s="119" t="s">
        <v>282</v>
      </c>
      <c r="E4885" s="119">
        <v>3</v>
      </c>
      <c r="F4885" s="119" t="s">
        <v>5</v>
      </c>
      <c r="G4885" s="119" t="s">
        <v>288</v>
      </c>
      <c r="H4885" s="120">
        <v>44561</v>
      </c>
      <c r="I4885" s="121">
        <v>0.54166666666666663</v>
      </c>
      <c r="J4885" s="119">
        <v>1</v>
      </c>
      <c r="K4885" s="119" t="s">
        <v>461</v>
      </c>
      <c r="L4885" s="119"/>
    </row>
    <row r="4886" spans="1:13" hidden="1" x14ac:dyDescent="0.25">
      <c r="A4886" s="119">
        <v>42912817</v>
      </c>
      <c r="B4886" s="119" t="s">
        <v>316</v>
      </c>
      <c r="C4886" s="119">
        <v>1</v>
      </c>
      <c r="D4886" s="119" t="s">
        <v>282</v>
      </c>
      <c r="E4886" s="119">
        <v>4</v>
      </c>
      <c r="F4886" s="119" t="s">
        <v>7</v>
      </c>
      <c r="G4886" s="119" t="s">
        <v>288</v>
      </c>
      <c r="H4886" s="120">
        <v>44561</v>
      </c>
      <c r="I4886" s="121">
        <v>0.58333333333333337</v>
      </c>
      <c r="J4886" s="119">
        <v>1</v>
      </c>
      <c r="K4886" s="119" t="s">
        <v>461</v>
      </c>
      <c r="L4886" s="119"/>
    </row>
    <row r="4887" spans="1:13" hidden="1" x14ac:dyDescent="0.25">
      <c r="A4887" s="119">
        <v>42912817</v>
      </c>
      <c r="B4887" s="119" t="s">
        <v>316</v>
      </c>
      <c r="C4887" s="119">
        <v>1</v>
      </c>
      <c r="D4887" s="119" t="s">
        <v>282</v>
      </c>
      <c r="E4887" s="119">
        <v>1</v>
      </c>
      <c r="F4887" s="119" t="s">
        <v>3</v>
      </c>
      <c r="G4887" s="119" t="s">
        <v>288</v>
      </c>
      <c r="H4887" s="120">
        <v>44564</v>
      </c>
      <c r="I4887" s="121">
        <v>0.29166666666666669</v>
      </c>
      <c r="J4887" s="119">
        <v>1</v>
      </c>
      <c r="K4887" s="119" t="s">
        <v>461</v>
      </c>
      <c r="L4887" s="119"/>
      <c r="M4887" s="1" t="s">
        <v>665</v>
      </c>
    </row>
    <row r="4888" spans="1:13" hidden="1" x14ac:dyDescent="0.25">
      <c r="A4888" s="119">
        <v>42912817</v>
      </c>
      <c r="B4888" s="119" t="s">
        <v>316</v>
      </c>
      <c r="C4888" s="119">
        <v>1</v>
      </c>
      <c r="D4888" s="119" t="s">
        <v>282</v>
      </c>
      <c r="E4888" s="119">
        <v>2</v>
      </c>
      <c r="F4888" s="119" t="s">
        <v>6</v>
      </c>
      <c r="G4888" s="119" t="s">
        <v>288</v>
      </c>
      <c r="H4888" s="120">
        <v>44564</v>
      </c>
      <c r="I4888" s="121">
        <v>0.5</v>
      </c>
      <c r="J4888" s="119">
        <v>1</v>
      </c>
      <c r="K4888" s="119" t="s">
        <v>461</v>
      </c>
      <c r="L4888" s="119"/>
    </row>
    <row r="4889" spans="1:13" hidden="1" x14ac:dyDescent="0.25">
      <c r="A4889" s="119">
        <v>42912817</v>
      </c>
      <c r="B4889" s="119" t="s">
        <v>316</v>
      </c>
      <c r="C4889" s="119">
        <v>1</v>
      </c>
      <c r="D4889" s="119" t="s">
        <v>282</v>
      </c>
      <c r="E4889" s="119">
        <v>3</v>
      </c>
      <c r="F4889" s="119" t="s">
        <v>5</v>
      </c>
      <c r="G4889" s="119" t="s">
        <v>288</v>
      </c>
      <c r="H4889" s="120">
        <v>44564</v>
      </c>
      <c r="I4889" s="121">
        <v>0.54166666666666663</v>
      </c>
      <c r="J4889" s="119">
        <v>1</v>
      </c>
      <c r="K4889" s="119" t="s">
        <v>461</v>
      </c>
      <c r="L4889" s="119"/>
    </row>
    <row r="4890" spans="1:13" hidden="1" x14ac:dyDescent="0.25">
      <c r="A4890" s="119">
        <v>42912817</v>
      </c>
      <c r="B4890" s="119" t="s">
        <v>316</v>
      </c>
      <c r="C4890" s="119">
        <v>1</v>
      </c>
      <c r="D4890" s="119" t="s">
        <v>282</v>
      </c>
      <c r="E4890" s="119">
        <v>4</v>
      </c>
      <c r="F4890" s="119" t="s">
        <v>7</v>
      </c>
      <c r="G4890" s="119" t="s">
        <v>288</v>
      </c>
      <c r="H4890" s="120">
        <v>44564</v>
      </c>
      <c r="I4890" s="121">
        <v>0.66666666666666663</v>
      </c>
      <c r="J4890" s="119">
        <v>1</v>
      </c>
      <c r="K4890" s="119" t="s">
        <v>461</v>
      </c>
      <c r="L4890" s="119"/>
    </row>
    <row r="4891" spans="1:13" hidden="1" x14ac:dyDescent="0.25">
      <c r="A4891" s="119">
        <v>42912817</v>
      </c>
      <c r="B4891" s="119" t="s">
        <v>316</v>
      </c>
      <c r="C4891" s="119">
        <v>1</v>
      </c>
      <c r="D4891" s="119" t="s">
        <v>282</v>
      </c>
      <c r="E4891" s="119">
        <v>1</v>
      </c>
      <c r="F4891" s="119" t="s">
        <v>3</v>
      </c>
      <c r="G4891" s="119" t="s">
        <v>288</v>
      </c>
      <c r="H4891" s="120">
        <v>44565</v>
      </c>
      <c r="I4891" s="121">
        <v>0.20833333333333334</v>
      </c>
      <c r="J4891" s="119">
        <v>1</v>
      </c>
      <c r="K4891" s="119" t="s">
        <v>461</v>
      </c>
      <c r="L4891" s="119"/>
      <c r="M4891" s="1" t="s">
        <v>665</v>
      </c>
    </row>
    <row r="4892" spans="1:13" hidden="1" x14ac:dyDescent="0.25">
      <c r="A4892" s="119">
        <v>42912817</v>
      </c>
      <c r="B4892" s="119" t="s">
        <v>316</v>
      </c>
      <c r="C4892" s="119">
        <v>1</v>
      </c>
      <c r="D4892" s="119" t="s">
        <v>282</v>
      </c>
      <c r="E4892" s="119">
        <v>2</v>
      </c>
      <c r="F4892" s="119" t="s">
        <v>6</v>
      </c>
      <c r="G4892" s="119" t="s">
        <v>288</v>
      </c>
      <c r="H4892" s="120">
        <v>44565</v>
      </c>
      <c r="I4892" s="121">
        <v>0.5</v>
      </c>
      <c r="J4892" s="119">
        <v>1</v>
      </c>
      <c r="K4892" s="119" t="s">
        <v>461</v>
      </c>
      <c r="L4892" s="119"/>
    </row>
    <row r="4893" spans="1:13" hidden="1" x14ac:dyDescent="0.25">
      <c r="A4893" s="119">
        <v>42912817</v>
      </c>
      <c r="B4893" s="119" t="s">
        <v>316</v>
      </c>
      <c r="C4893" s="119">
        <v>1</v>
      </c>
      <c r="D4893" s="119" t="s">
        <v>282</v>
      </c>
      <c r="E4893" s="119">
        <v>3</v>
      </c>
      <c r="F4893" s="119" t="s">
        <v>5</v>
      </c>
      <c r="G4893" s="119" t="s">
        <v>288</v>
      </c>
      <c r="H4893" s="120">
        <v>44565</v>
      </c>
      <c r="I4893" s="121">
        <v>0.54166666666666663</v>
      </c>
      <c r="J4893" s="119">
        <v>1</v>
      </c>
      <c r="K4893" s="119" t="s">
        <v>461</v>
      </c>
      <c r="L4893" s="119"/>
    </row>
    <row r="4894" spans="1:13" hidden="1" x14ac:dyDescent="0.25">
      <c r="A4894" s="119">
        <v>42912817</v>
      </c>
      <c r="B4894" s="119" t="s">
        <v>316</v>
      </c>
      <c r="C4894" s="119">
        <v>1</v>
      </c>
      <c r="D4894" s="119" t="s">
        <v>282</v>
      </c>
      <c r="E4894" s="119">
        <v>4</v>
      </c>
      <c r="F4894" s="119" t="s">
        <v>7</v>
      </c>
      <c r="G4894" s="119" t="s">
        <v>288</v>
      </c>
      <c r="H4894" s="120">
        <v>44565</v>
      </c>
      <c r="I4894" s="121">
        <v>0.58333333333333337</v>
      </c>
      <c r="J4894" s="119">
        <v>1</v>
      </c>
      <c r="K4894" s="119" t="s">
        <v>461</v>
      </c>
      <c r="L4894" s="119"/>
    </row>
    <row r="4895" spans="1:13" hidden="1" x14ac:dyDescent="0.25">
      <c r="A4895" s="119">
        <v>42912817</v>
      </c>
      <c r="B4895" s="119" t="s">
        <v>316</v>
      </c>
      <c r="C4895" s="119">
        <v>1</v>
      </c>
      <c r="D4895" s="119" t="s">
        <v>282</v>
      </c>
      <c r="E4895" s="119">
        <v>1</v>
      </c>
      <c r="F4895" s="119" t="s">
        <v>3</v>
      </c>
      <c r="G4895" s="119" t="s">
        <v>288</v>
      </c>
      <c r="H4895" s="120">
        <v>44566</v>
      </c>
      <c r="I4895" s="121">
        <v>0.20833333333333334</v>
      </c>
      <c r="J4895" s="119">
        <v>1</v>
      </c>
      <c r="K4895" s="119" t="s">
        <v>461</v>
      </c>
      <c r="L4895" s="119"/>
      <c r="M4895" s="1" t="s">
        <v>665</v>
      </c>
    </row>
    <row r="4896" spans="1:13" hidden="1" x14ac:dyDescent="0.25">
      <c r="A4896" s="119">
        <v>42912817</v>
      </c>
      <c r="B4896" s="119" t="s">
        <v>316</v>
      </c>
      <c r="C4896" s="119">
        <v>1</v>
      </c>
      <c r="D4896" s="119" t="s">
        <v>282</v>
      </c>
      <c r="E4896" s="119">
        <v>2</v>
      </c>
      <c r="F4896" s="119" t="s">
        <v>6</v>
      </c>
      <c r="G4896" s="119" t="s">
        <v>288</v>
      </c>
      <c r="H4896" s="120">
        <v>44566</v>
      </c>
      <c r="I4896" s="121">
        <v>0.5</v>
      </c>
      <c r="J4896" s="119">
        <v>1</v>
      </c>
      <c r="K4896" s="119" t="s">
        <v>461</v>
      </c>
      <c r="L4896" s="119"/>
    </row>
    <row r="4897" spans="1:13" hidden="1" x14ac:dyDescent="0.25">
      <c r="A4897" s="119">
        <v>42912817</v>
      </c>
      <c r="B4897" s="119" t="s">
        <v>316</v>
      </c>
      <c r="C4897" s="119">
        <v>1</v>
      </c>
      <c r="D4897" s="119" t="s">
        <v>282</v>
      </c>
      <c r="E4897" s="119">
        <v>3</v>
      </c>
      <c r="F4897" s="119" t="s">
        <v>5</v>
      </c>
      <c r="G4897" s="119" t="s">
        <v>288</v>
      </c>
      <c r="H4897" s="120">
        <v>44566</v>
      </c>
      <c r="I4897" s="121">
        <v>0.54166666666666663</v>
      </c>
      <c r="J4897" s="119">
        <v>1</v>
      </c>
      <c r="K4897" s="119" t="s">
        <v>461</v>
      </c>
      <c r="L4897" s="119"/>
    </row>
    <row r="4898" spans="1:13" hidden="1" x14ac:dyDescent="0.25">
      <c r="A4898" s="119">
        <v>42912817</v>
      </c>
      <c r="B4898" s="119" t="s">
        <v>316</v>
      </c>
      <c r="C4898" s="119">
        <v>1</v>
      </c>
      <c r="D4898" s="119" t="s">
        <v>282</v>
      </c>
      <c r="E4898" s="119">
        <v>4</v>
      </c>
      <c r="F4898" s="119" t="s">
        <v>7</v>
      </c>
      <c r="G4898" s="119" t="s">
        <v>288</v>
      </c>
      <c r="H4898" s="120">
        <v>44566</v>
      </c>
      <c r="I4898" s="121">
        <v>0.66666666666666663</v>
      </c>
      <c r="J4898" s="119">
        <v>1</v>
      </c>
      <c r="K4898" s="119" t="s">
        <v>461</v>
      </c>
      <c r="L4898" s="119"/>
    </row>
    <row r="4899" spans="1:13" hidden="1" x14ac:dyDescent="0.25">
      <c r="A4899" s="119">
        <v>42912817</v>
      </c>
      <c r="B4899" s="119" t="s">
        <v>316</v>
      </c>
      <c r="C4899" s="119">
        <v>1</v>
      </c>
      <c r="D4899" s="119" t="s">
        <v>282</v>
      </c>
      <c r="E4899" s="119">
        <v>1</v>
      </c>
      <c r="F4899" s="119" t="s">
        <v>3</v>
      </c>
      <c r="G4899" s="119" t="s">
        <v>288</v>
      </c>
      <c r="H4899" s="120">
        <v>44567</v>
      </c>
      <c r="I4899" s="121">
        <v>0.20833333333333334</v>
      </c>
      <c r="J4899" s="119">
        <v>1</v>
      </c>
      <c r="K4899" s="119" t="s">
        <v>461</v>
      </c>
      <c r="L4899" s="119"/>
      <c r="M4899" s="1" t="s">
        <v>665</v>
      </c>
    </row>
    <row r="4900" spans="1:13" hidden="1" x14ac:dyDescent="0.25">
      <c r="A4900" s="119">
        <v>42912817</v>
      </c>
      <c r="B4900" s="119" t="s">
        <v>316</v>
      </c>
      <c r="C4900" s="119">
        <v>1</v>
      </c>
      <c r="D4900" s="119" t="s">
        <v>282</v>
      </c>
      <c r="E4900" s="119">
        <v>2</v>
      </c>
      <c r="F4900" s="119" t="s">
        <v>6</v>
      </c>
      <c r="G4900" s="119" t="s">
        <v>288</v>
      </c>
      <c r="H4900" s="120">
        <v>44567</v>
      </c>
      <c r="I4900" s="121">
        <v>0.5</v>
      </c>
      <c r="J4900" s="119">
        <v>1</v>
      </c>
      <c r="K4900" s="119" t="s">
        <v>461</v>
      </c>
      <c r="L4900" s="119"/>
    </row>
    <row r="4901" spans="1:13" hidden="1" x14ac:dyDescent="0.25">
      <c r="A4901" s="119">
        <v>42912817</v>
      </c>
      <c r="B4901" s="119" t="s">
        <v>316</v>
      </c>
      <c r="C4901" s="119">
        <v>1</v>
      </c>
      <c r="D4901" s="119" t="s">
        <v>282</v>
      </c>
      <c r="E4901" s="119">
        <v>3</v>
      </c>
      <c r="F4901" s="119" t="s">
        <v>5</v>
      </c>
      <c r="G4901" s="119" t="s">
        <v>288</v>
      </c>
      <c r="H4901" s="120">
        <v>44567</v>
      </c>
      <c r="I4901" s="121">
        <v>0.54166666666666663</v>
      </c>
      <c r="J4901" s="119">
        <v>1</v>
      </c>
      <c r="K4901" s="119" t="s">
        <v>461</v>
      </c>
      <c r="L4901" s="119"/>
    </row>
    <row r="4902" spans="1:13" hidden="1" x14ac:dyDescent="0.25">
      <c r="A4902" s="119">
        <v>42912817</v>
      </c>
      <c r="B4902" s="119" t="s">
        <v>316</v>
      </c>
      <c r="C4902" s="119">
        <v>1</v>
      </c>
      <c r="D4902" s="119" t="s">
        <v>282</v>
      </c>
      <c r="E4902" s="119">
        <v>4</v>
      </c>
      <c r="F4902" s="119" t="s">
        <v>7</v>
      </c>
      <c r="G4902" s="119" t="s">
        <v>288</v>
      </c>
      <c r="H4902" s="120">
        <v>44567</v>
      </c>
      <c r="I4902" s="121">
        <v>0.66666666666666663</v>
      </c>
      <c r="J4902" s="119">
        <v>1</v>
      </c>
      <c r="K4902" s="119" t="s">
        <v>461</v>
      </c>
      <c r="L4902" s="119"/>
    </row>
    <row r="4903" spans="1:13" hidden="1" x14ac:dyDescent="0.25">
      <c r="A4903" s="119">
        <v>42912817</v>
      </c>
      <c r="B4903" s="119" t="s">
        <v>316</v>
      </c>
      <c r="C4903" s="119">
        <v>1</v>
      </c>
      <c r="D4903" s="119" t="s">
        <v>282</v>
      </c>
      <c r="E4903" s="119">
        <v>0</v>
      </c>
      <c r="F4903" s="119" t="s">
        <v>8</v>
      </c>
      <c r="G4903" s="119" t="s">
        <v>288</v>
      </c>
      <c r="H4903" s="120">
        <v>44568</v>
      </c>
      <c r="I4903" s="119"/>
      <c r="J4903" s="119">
        <v>1</v>
      </c>
      <c r="K4903" s="119" t="s">
        <v>461</v>
      </c>
      <c r="L4903" s="119"/>
    </row>
    <row r="4904" spans="1:13" hidden="1" x14ac:dyDescent="0.25">
      <c r="A4904" s="119">
        <v>42912817</v>
      </c>
      <c r="B4904" s="119" t="s">
        <v>316</v>
      </c>
      <c r="C4904" s="119">
        <v>1</v>
      </c>
      <c r="D4904" s="119" t="s">
        <v>282</v>
      </c>
      <c r="E4904" s="119">
        <v>2</v>
      </c>
      <c r="F4904" s="119" t="s">
        <v>6</v>
      </c>
      <c r="G4904" s="119" t="s">
        <v>288</v>
      </c>
      <c r="H4904" s="120">
        <v>44569</v>
      </c>
      <c r="I4904" s="121">
        <v>0</v>
      </c>
      <c r="J4904" s="119">
        <v>1</v>
      </c>
      <c r="K4904" s="119" t="s">
        <v>461</v>
      </c>
      <c r="L4904" s="119"/>
    </row>
    <row r="4905" spans="1:13" hidden="1" x14ac:dyDescent="0.25">
      <c r="A4905" s="119">
        <v>42912817</v>
      </c>
      <c r="B4905" s="119" t="s">
        <v>316</v>
      </c>
      <c r="C4905" s="119">
        <v>1</v>
      </c>
      <c r="D4905" s="119" t="s">
        <v>282</v>
      </c>
      <c r="E4905" s="119">
        <v>3</v>
      </c>
      <c r="F4905" s="119" t="s">
        <v>5</v>
      </c>
      <c r="G4905" s="119" t="s">
        <v>288</v>
      </c>
      <c r="H4905" s="120">
        <v>44569</v>
      </c>
      <c r="I4905" s="121">
        <v>0</v>
      </c>
      <c r="J4905" s="119">
        <v>1</v>
      </c>
      <c r="K4905" s="119" t="s">
        <v>461</v>
      </c>
      <c r="L4905" s="119"/>
    </row>
    <row r="4906" spans="1:13" hidden="1" x14ac:dyDescent="0.25">
      <c r="A4906" s="119">
        <v>42912817</v>
      </c>
      <c r="B4906" s="119" t="s">
        <v>316</v>
      </c>
      <c r="C4906" s="119">
        <v>1</v>
      </c>
      <c r="D4906" s="119" t="s">
        <v>282</v>
      </c>
      <c r="E4906" s="119">
        <v>1</v>
      </c>
      <c r="F4906" s="119" t="s">
        <v>3</v>
      </c>
      <c r="G4906" s="119" t="s">
        <v>288</v>
      </c>
      <c r="H4906" s="120">
        <v>44569</v>
      </c>
      <c r="I4906" s="121">
        <v>0.29166666666666669</v>
      </c>
      <c r="J4906" s="119">
        <v>1</v>
      </c>
      <c r="K4906" s="119" t="s">
        <v>461</v>
      </c>
      <c r="L4906" s="119"/>
      <c r="M4906" s="1" t="s">
        <v>665</v>
      </c>
    </row>
    <row r="4907" spans="1:13" hidden="1" x14ac:dyDescent="0.25">
      <c r="A4907" s="119">
        <v>42912817</v>
      </c>
      <c r="B4907" s="119" t="s">
        <v>316</v>
      </c>
      <c r="C4907" s="119">
        <v>1</v>
      </c>
      <c r="D4907" s="119" t="s">
        <v>282</v>
      </c>
      <c r="E4907" s="119">
        <v>4</v>
      </c>
      <c r="F4907" s="119" t="s">
        <v>7</v>
      </c>
      <c r="G4907" s="119" t="s">
        <v>288</v>
      </c>
      <c r="H4907" s="120">
        <v>44569</v>
      </c>
      <c r="I4907" s="121">
        <v>0.54166666666666663</v>
      </c>
      <c r="J4907" s="119">
        <v>1</v>
      </c>
      <c r="K4907" s="119" t="s">
        <v>461</v>
      </c>
      <c r="L4907" s="119"/>
    </row>
    <row r="4908" spans="1:13" hidden="1" x14ac:dyDescent="0.25">
      <c r="A4908" s="119">
        <v>42912817</v>
      </c>
      <c r="B4908" s="119" t="s">
        <v>316</v>
      </c>
      <c r="C4908" s="119">
        <v>1</v>
      </c>
      <c r="D4908" s="119" t="s">
        <v>282</v>
      </c>
      <c r="E4908" s="119">
        <v>1</v>
      </c>
      <c r="F4908" s="119" t="s">
        <v>3</v>
      </c>
      <c r="G4908" s="119" t="s">
        <v>288</v>
      </c>
      <c r="H4908" s="120">
        <v>44571</v>
      </c>
      <c r="I4908" s="121">
        <v>0.29166666666666669</v>
      </c>
      <c r="J4908" s="119">
        <v>1</v>
      </c>
      <c r="K4908" s="119" t="s">
        <v>461</v>
      </c>
      <c r="L4908" s="119"/>
      <c r="M4908" s="1" t="s">
        <v>665</v>
      </c>
    </row>
    <row r="4909" spans="1:13" hidden="1" x14ac:dyDescent="0.25">
      <c r="A4909" s="119">
        <v>42912817</v>
      </c>
      <c r="B4909" s="119" t="s">
        <v>316</v>
      </c>
      <c r="C4909" s="119">
        <v>1</v>
      </c>
      <c r="D4909" s="119" t="s">
        <v>282</v>
      </c>
      <c r="E4909" s="119">
        <v>2</v>
      </c>
      <c r="F4909" s="119" t="s">
        <v>6</v>
      </c>
      <c r="G4909" s="119" t="s">
        <v>288</v>
      </c>
      <c r="H4909" s="120">
        <v>44571</v>
      </c>
      <c r="I4909" s="121">
        <v>0.5</v>
      </c>
      <c r="J4909" s="119">
        <v>1</v>
      </c>
      <c r="K4909" s="119" t="s">
        <v>461</v>
      </c>
      <c r="L4909" s="119"/>
    </row>
    <row r="4910" spans="1:13" hidden="1" x14ac:dyDescent="0.25">
      <c r="A4910" s="119">
        <v>42912817</v>
      </c>
      <c r="B4910" s="119" t="s">
        <v>316</v>
      </c>
      <c r="C4910" s="119">
        <v>1</v>
      </c>
      <c r="D4910" s="119" t="s">
        <v>282</v>
      </c>
      <c r="E4910" s="119">
        <v>3</v>
      </c>
      <c r="F4910" s="119" t="s">
        <v>5</v>
      </c>
      <c r="G4910" s="119" t="s">
        <v>288</v>
      </c>
      <c r="H4910" s="120">
        <v>44571</v>
      </c>
      <c r="I4910" s="121">
        <v>0.54166666666666663</v>
      </c>
      <c r="J4910" s="119">
        <v>1</v>
      </c>
      <c r="K4910" s="119" t="s">
        <v>461</v>
      </c>
      <c r="L4910" s="119"/>
    </row>
    <row r="4911" spans="1:13" hidden="1" x14ac:dyDescent="0.25">
      <c r="A4911" s="119">
        <v>42912817</v>
      </c>
      <c r="B4911" s="119" t="s">
        <v>316</v>
      </c>
      <c r="C4911" s="119">
        <v>1</v>
      </c>
      <c r="D4911" s="119" t="s">
        <v>282</v>
      </c>
      <c r="E4911" s="119">
        <v>4</v>
      </c>
      <c r="F4911" s="119" t="s">
        <v>7</v>
      </c>
      <c r="G4911" s="119" t="s">
        <v>288</v>
      </c>
      <c r="H4911" s="120">
        <v>44571</v>
      </c>
      <c r="I4911" s="121">
        <v>0.66666666666666663</v>
      </c>
      <c r="J4911" s="119">
        <v>1</v>
      </c>
      <c r="K4911" s="119" t="s">
        <v>461</v>
      </c>
      <c r="L4911" s="119"/>
    </row>
    <row r="4912" spans="1:13" hidden="1" x14ac:dyDescent="0.25">
      <c r="A4912" s="119">
        <v>42912817</v>
      </c>
      <c r="B4912" s="119" t="s">
        <v>316</v>
      </c>
      <c r="C4912" s="119">
        <v>1</v>
      </c>
      <c r="D4912" s="119" t="s">
        <v>282</v>
      </c>
      <c r="E4912" s="119">
        <v>2</v>
      </c>
      <c r="F4912" s="119" t="s">
        <v>6</v>
      </c>
      <c r="G4912" s="119" t="s">
        <v>288</v>
      </c>
      <c r="H4912" s="120">
        <v>44572</v>
      </c>
      <c r="I4912" s="121">
        <v>0</v>
      </c>
      <c r="J4912" s="119">
        <v>1</v>
      </c>
      <c r="K4912" s="119" t="s">
        <v>461</v>
      </c>
      <c r="L4912" s="119"/>
    </row>
    <row r="4913" spans="1:13" hidden="1" x14ac:dyDescent="0.25">
      <c r="A4913" s="119">
        <v>42912817</v>
      </c>
      <c r="B4913" s="119" t="s">
        <v>316</v>
      </c>
      <c r="C4913" s="119">
        <v>1</v>
      </c>
      <c r="D4913" s="119" t="s">
        <v>282</v>
      </c>
      <c r="E4913" s="119">
        <v>3</v>
      </c>
      <c r="F4913" s="119" t="s">
        <v>5</v>
      </c>
      <c r="G4913" s="119" t="s">
        <v>288</v>
      </c>
      <c r="H4913" s="120">
        <v>44572</v>
      </c>
      <c r="I4913" s="121">
        <v>0</v>
      </c>
      <c r="J4913" s="119">
        <v>1</v>
      </c>
      <c r="K4913" s="119" t="s">
        <v>461</v>
      </c>
      <c r="L4913" s="119"/>
    </row>
    <row r="4914" spans="1:13" hidden="1" x14ac:dyDescent="0.25">
      <c r="A4914" s="119">
        <v>42912817</v>
      </c>
      <c r="B4914" s="119" t="s">
        <v>316</v>
      </c>
      <c r="C4914" s="119">
        <v>1</v>
      </c>
      <c r="D4914" s="119" t="s">
        <v>282</v>
      </c>
      <c r="E4914" s="119">
        <v>1</v>
      </c>
      <c r="F4914" s="119" t="s">
        <v>3</v>
      </c>
      <c r="G4914" s="119" t="s">
        <v>288</v>
      </c>
      <c r="H4914" s="120">
        <v>44572</v>
      </c>
      <c r="I4914" s="121">
        <v>0.20833333333333334</v>
      </c>
      <c r="J4914" s="119">
        <v>1</v>
      </c>
      <c r="K4914" s="119" t="s">
        <v>461</v>
      </c>
      <c r="L4914" s="119"/>
      <c r="M4914" s="1" t="s">
        <v>665</v>
      </c>
    </row>
    <row r="4915" spans="1:13" hidden="1" x14ac:dyDescent="0.25">
      <c r="A4915" s="119">
        <v>42912817</v>
      </c>
      <c r="B4915" s="119" t="s">
        <v>316</v>
      </c>
      <c r="C4915" s="119">
        <v>1</v>
      </c>
      <c r="D4915" s="119" t="s">
        <v>282</v>
      </c>
      <c r="E4915" s="119">
        <v>4</v>
      </c>
      <c r="F4915" s="119" t="s">
        <v>7</v>
      </c>
      <c r="G4915" s="119" t="s">
        <v>288</v>
      </c>
      <c r="H4915" s="120">
        <v>44572</v>
      </c>
      <c r="I4915" s="121">
        <v>0.66666666666666663</v>
      </c>
      <c r="J4915" s="119">
        <v>1</v>
      </c>
      <c r="K4915" s="119" t="s">
        <v>461</v>
      </c>
      <c r="L4915" s="119"/>
    </row>
    <row r="4916" spans="1:13" hidden="1" x14ac:dyDescent="0.25">
      <c r="A4916" s="119">
        <v>42912817</v>
      </c>
      <c r="B4916" s="119" t="s">
        <v>316</v>
      </c>
      <c r="C4916" s="119">
        <v>1</v>
      </c>
      <c r="D4916" s="119" t="s">
        <v>282</v>
      </c>
      <c r="E4916" s="119">
        <v>7</v>
      </c>
      <c r="F4916" s="119" t="s">
        <v>370</v>
      </c>
      <c r="G4916" s="119" t="s">
        <v>288</v>
      </c>
      <c r="H4916" s="120">
        <v>44573</v>
      </c>
      <c r="I4916" s="119"/>
      <c r="J4916" s="119">
        <v>1</v>
      </c>
      <c r="K4916" s="119" t="s">
        <v>461</v>
      </c>
      <c r="L4916" s="119" t="s">
        <v>637</v>
      </c>
    </row>
    <row r="4917" spans="1:13" hidden="1" x14ac:dyDescent="0.25">
      <c r="A4917" s="119">
        <v>42912817</v>
      </c>
      <c r="B4917" s="119" t="s">
        <v>316</v>
      </c>
      <c r="C4917" s="119">
        <v>1</v>
      </c>
      <c r="D4917" s="119" t="s">
        <v>282</v>
      </c>
      <c r="E4917" s="119">
        <v>7</v>
      </c>
      <c r="F4917" s="119" t="s">
        <v>370</v>
      </c>
      <c r="G4917" s="119" t="s">
        <v>288</v>
      </c>
      <c r="H4917" s="120">
        <v>44574</v>
      </c>
      <c r="I4917" s="119"/>
      <c r="J4917" s="119">
        <v>1</v>
      </c>
      <c r="K4917" s="119" t="s">
        <v>461</v>
      </c>
      <c r="L4917" s="119" t="s">
        <v>637</v>
      </c>
    </row>
    <row r="4918" spans="1:13" hidden="1" x14ac:dyDescent="0.25">
      <c r="A4918" s="119">
        <v>42912817</v>
      </c>
      <c r="B4918" s="119" t="s">
        <v>316</v>
      </c>
      <c r="C4918" s="119">
        <v>1</v>
      </c>
      <c r="D4918" s="119" t="s">
        <v>282</v>
      </c>
      <c r="E4918" s="119">
        <v>7</v>
      </c>
      <c r="F4918" s="119" t="s">
        <v>370</v>
      </c>
      <c r="G4918" s="119" t="s">
        <v>288</v>
      </c>
      <c r="H4918" s="120">
        <v>44575</v>
      </c>
      <c r="I4918" s="119"/>
      <c r="J4918" s="119">
        <v>1</v>
      </c>
      <c r="K4918" s="119" t="s">
        <v>461</v>
      </c>
      <c r="L4918" s="119" t="s">
        <v>637</v>
      </c>
    </row>
    <row r="4919" spans="1:13" hidden="1" x14ac:dyDescent="0.25">
      <c r="A4919" s="119">
        <v>42912817</v>
      </c>
      <c r="B4919" s="119" t="s">
        <v>316</v>
      </c>
      <c r="C4919" s="119">
        <v>1</v>
      </c>
      <c r="D4919" s="119" t="s">
        <v>282</v>
      </c>
      <c r="E4919" s="119">
        <v>7</v>
      </c>
      <c r="F4919" s="119" t="s">
        <v>370</v>
      </c>
      <c r="G4919" s="119" t="s">
        <v>288</v>
      </c>
      <c r="H4919" s="120">
        <v>44576</v>
      </c>
      <c r="I4919" s="119"/>
      <c r="J4919" s="119">
        <v>1</v>
      </c>
      <c r="K4919" s="119" t="s">
        <v>461</v>
      </c>
      <c r="L4919" s="119" t="s">
        <v>637</v>
      </c>
    </row>
    <row r="4920" spans="1:13" hidden="1" x14ac:dyDescent="0.25">
      <c r="A4920" s="119">
        <v>42912817</v>
      </c>
      <c r="B4920" s="119" t="s">
        <v>316</v>
      </c>
      <c r="C4920" s="119">
        <v>1</v>
      </c>
      <c r="D4920" s="119" t="s">
        <v>282</v>
      </c>
      <c r="E4920" s="119">
        <v>7</v>
      </c>
      <c r="F4920" s="119" t="s">
        <v>370</v>
      </c>
      <c r="G4920" s="119" t="s">
        <v>288</v>
      </c>
      <c r="H4920" s="120">
        <v>44577</v>
      </c>
      <c r="I4920" s="119"/>
      <c r="J4920" s="119">
        <v>1</v>
      </c>
      <c r="K4920" s="119" t="s">
        <v>461</v>
      </c>
      <c r="L4920" s="119" t="s">
        <v>637</v>
      </c>
    </row>
    <row r="4921" spans="1:13" hidden="1" x14ac:dyDescent="0.25">
      <c r="A4921" s="119">
        <v>42912817</v>
      </c>
      <c r="B4921" s="119" t="s">
        <v>316</v>
      </c>
      <c r="C4921" s="119">
        <v>1</v>
      </c>
      <c r="D4921" s="119" t="s">
        <v>282</v>
      </c>
      <c r="E4921" s="119">
        <v>7</v>
      </c>
      <c r="F4921" s="119" t="s">
        <v>370</v>
      </c>
      <c r="G4921" s="119" t="s">
        <v>288</v>
      </c>
      <c r="H4921" s="120">
        <v>44578</v>
      </c>
      <c r="I4921" s="119"/>
      <c r="J4921" s="119">
        <v>1</v>
      </c>
      <c r="K4921" s="119" t="s">
        <v>461</v>
      </c>
      <c r="L4921" s="119" t="s">
        <v>637</v>
      </c>
    </row>
    <row r="4922" spans="1:13" hidden="1" x14ac:dyDescent="0.25">
      <c r="A4922" s="119">
        <v>42912817</v>
      </c>
      <c r="B4922" s="119" t="s">
        <v>316</v>
      </c>
      <c r="C4922" s="119">
        <v>1</v>
      </c>
      <c r="D4922" s="119" t="s">
        <v>282</v>
      </c>
      <c r="E4922" s="119">
        <v>7</v>
      </c>
      <c r="F4922" s="119" t="s">
        <v>370</v>
      </c>
      <c r="G4922" s="119" t="s">
        <v>288</v>
      </c>
      <c r="H4922" s="120">
        <v>44579</v>
      </c>
      <c r="I4922" s="119"/>
      <c r="J4922" s="119">
        <v>1</v>
      </c>
      <c r="K4922" s="119" t="s">
        <v>461</v>
      </c>
      <c r="L4922" s="119" t="s">
        <v>637</v>
      </c>
    </row>
    <row r="4923" spans="1:13" hidden="1" x14ac:dyDescent="0.25">
      <c r="A4923" s="119">
        <v>42912817</v>
      </c>
      <c r="B4923" s="119" t="s">
        <v>316</v>
      </c>
      <c r="C4923" s="119">
        <v>1</v>
      </c>
      <c r="D4923" s="119" t="s">
        <v>282</v>
      </c>
      <c r="E4923" s="119">
        <v>7</v>
      </c>
      <c r="F4923" s="119" t="s">
        <v>370</v>
      </c>
      <c r="G4923" s="119" t="s">
        <v>288</v>
      </c>
      <c r="H4923" s="120">
        <v>44580</v>
      </c>
      <c r="I4923" s="119"/>
      <c r="J4923" s="119">
        <v>1</v>
      </c>
      <c r="K4923" s="119" t="s">
        <v>461</v>
      </c>
      <c r="L4923" s="119" t="s">
        <v>637</v>
      </c>
    </row>
    <row r="4924" spans="1:13" hidden="1" x14ac:dyDescent="0.25">
      <c r="A4924" s="119">
        <v>42912817</v>
      </c>
      <c r="B4924" s="119" t="s">
        <v>316</v>
      </c>
      <c r="C4924" s="119">
        <v>1</v>
      </c>
      <c r="D4924" s="119" t="s">
        <v>282</v>
      </c>
      <c r="E4924" s="119">
        <v>7</v>
      </c>
      <c r="F4924" s="119" t="s">
        <v>370</v>
      </c>
      <c r="G4924" s="119" t="s">
        <v>288</v>
      </c>
      <c r="H4924" s="120">
        <v>44581</v>
      </c>
      <c r="I4924" s="119"/>
      <c r="J4924" s="119">
        <v>1</v>
      </c>
      <c r="K4924" s="119" t="s">
        <v>461</v>
      </c>
      <c r="L4924" s="119" t="s">
        <v>637</v>
      </c>
    </row>
    <row r="4925" spans="1:13" hidden="1" x14ac:dyDescent="0.25">
      <c r="A4925" s="119">
        <v>42912817</v>
      </c>
      <c r="B4925" s="119" t="s">
        <v>316</v>
      </c>
      <c r="C4925" s="119">
        <v>1</v>
      </c>
      <c r="D4925" s="119" t="s">
        <v>282</v>
      </c>
      <c r="E4925" s="119">
        <v>7</v>
      </c>
      <c r="F4925" s="119" t="s">
        <v>370</v>
      </c>
      <c r="G4925" s="119" t="s">
        <v>288</v>
      </c>
      <c r="H4925" s="120">
        <v>44582</v>
      </c>
      <c r="I4925" s="119"/>
      <c r="J4925" s="119">
        <v>1</v>
      </c>
      <c r="K4925" s="119" t="s">
        <v>461</v>
      </c>
      <c r="L4925" s="119" t="s">
        <v>637</v>
      </c>
    </row>
    <row r="4926" spans="1:13" hidden="1" x14ac:dyDescent="0.25">
      <c r="A4926" s="119">
        <v>42912817</v>
      </c>
      <c r="B4926" s="119" t="s">
        <v>316</v>
      </c>
      <c r="C4926" s="119">
        <v>1</v>
      </c>
      <c r="D4926" s="119" t="s">
        <v>282</v>
      </c>
      <c r="E4926" s="119">
        <v>2</v>
      </c>
      <c r="F4926" s="119" t="s">
        <v>6</v>
      </c>
      <c r="G4926" s="119" t="s">
        <v>288</v>
      </c>
      <c r="H4926" s="120">
        <v>44583</v>
      </c>
      <c r="I4926" s="121">
        <v>0</v>
      </c>
      <c r="J4926" s="119">
        <v>1</v>
      </c>
      <c r="K4926" s="119" t="s">
        <v>461</v>
      </c>
      <c r="L4926" s="119"/>
    </row>
    <row r="4927" spans="1:13" hidden="1" x14ac:dyDescent="0.25">
      <c r="A4927" s="119">
        <v>42912817</v>
      </c>
      <c r="B4927" s="119" t="s">
        <v>316</v>
      </c>
      <c r="C4927" s="119">
        <v>1</v>
      </c>
      <c r="D4927" s="119" t="s">
        <v>282</v>
      </c>
      <c r="E4927" s="119">
        <v>3</v>
      </c>
      <c r="F4927" s="119" t="s">
        <v>5</v>
      </c>
      <c r="G4927" s="119" t="s">
        <v>288</v>
      </c>
      <c r="H4927" s="120">
        <v>44583</v>
      </c>
      <c r="I4927" s="121">
        <v>0</v>
      </c>
      <c r="J4927" s="119">
        <v>1</v>
      </c>
      <c r="K4927" s="119" t="s">
        <v>461</v>
      </c>
      <c r="L4927" s="119"/>
    </row>
    <row r="4928" spans="1:13" hidden="1" x14ac:dyDescent="0.25">
      <c r="A4928" s="119">
        <v>42912817</v>
      </c>
      <c r="B4928" s="119" t="s">
        <v>316</v>
      </c>
      <c r="C4928" s="119">
        <v>1</v>
      </c>
      <c r="D4928" s="119" t="s">
        <v>282</v>
      </c>
      <c r="E4928" s="119">
        <v>1</v>
      </c>
      <c r="F4928" s="119" t="s">
        <v>3</v>
      </c>
      <c r="G4928" s="119" t="s">
        <v>288</v>
      </c>
      <c r="H4928" s="120">
        <v>44583</v>
      </c>
      <c r="I4928" s="121">
        <v>0.20833333333333334</v>
      </c>
      <c r="J4928" s="119">
        <v>1</v>
      </c>
      <c r="K4928" s="119" t="s">
        <v>461</v>
      </c>
      <c r="L4928" s="119"/>
      <c r="M4928" s="1" t="s">
        <v>665</v>
      </c>
    </row>
    <row r="4929" spans="1:13" hidden="1" x14ac:dyDescent="0.25">
      <c r="A4929" s="119">
        <v>42912817</v>
      </c>
      <c r="B4929" s="119" t="s">
        <v>316</v>
      </c>
      <c r="C4929" s="119">
        <v>1</v>
      </c>
      <c r="D4929" s="119" t="s">
        <v>282</v>
      </c>
      <c r="E4929" s="119">
        <v>4</v>
      </c>
      <c r="F4929" s="119" t="s">
        <v>7</v>
      </c>
      <c r="G4929" s="119" t="s">
        <v>288</v>
      </c>
      <c r="H4929" s="120">
        <v>44583</v>
      </c>
      <c r="I4929" s="121">
        <v>0.54166666666666663</v>
      </c>
      <c r="J4929" s="119">
        <v>1</v>
      </c>
      <c r="K4929" s="119" t="s">
        <v>461</v>
      </c>
      <c r="L4929" s="119"/>
    </row>
    <row r="4930" spans="1:13" hidden="1" x14ac:dyDescent="0.25">
      <c r="A4930" s="119">
        <v>42912817</v>
      </c>
      <c r="B4930" s="119" t="s">
        <v>316</v>
      </c>
      <c r="C4930" s="119">
        <v>1</v>
      </c>
      <c r="D4930" s="119" t="s">
        <v>282</v>
      </c>
      <c r="E4930" s="119">
        <v>2</v>
      </c>
      <c r="F4930" s="119" t="s">
        <v>6</v>
      </c>
      <c r="G4930" s="119" t="s">
        <v>288</v>
      </c>
      <c r="H4930" s="120">
        <v>44585</v>
      </c>
      <c r="I4930" s="121">
        <v>0</v>
      </c>
      <c r="J4930" s="119">
        <v>1</v>
      </c>
      <c r="K4930" s="119" t="s">
        <v>461</v>
      </c>
      <c r="L4930" s="119"/>
    </row>
    <row r="4931" spans="1:13" hidden="1" x14ac:dyDescent="0.25">
      <c r="A4931" s="119">
        <v>42912817</v>
      </c>
      <c r="B4931" s="119" t="s">
        <v>316</v>
      </c>
      <c r="C4931" s="119">
        <v>1</v>
      </c>
      <c r="D4931" s="119" t="s">
        <v>282</v>
      </c>
      <c r="E4931" s="119">
        <v>3</v>
      </c>
      <c r="F4931" s="119" t="s">
        <v>5</v>
      </c>
      <c r="G4931" s="119" t="s">
        <v>288</v>
      </c>
      <c r="H4931" s="120">
        <v>44585</v>
      </c>
      <c r="I4931" s="121">
        <v>0</v>
      </c>
      <c r="J4931" s="119">
        <v>1</v>
      </c>
      <c r="K4931" s="119" t="s">
        <v>461</v>
      </c>
      <c r="L4931" s="119"/>
    </row>
    <row r="4932" spans="1:13" hidden="1" x14ac:dyDescent="0.25">
      <c r="A4932" s="119">
        <v>42912817</v>
      </c>
      <c r="B4932" s="119" t="s">
        <v>316</v>
      </c>
      <c r="C4932" s="119">
        <v>1</v>
      </c>
      <c r="D4932" s="119" t="s">
        <v>282</v>
      </c>
      <c r="E4932" s="119">
        <v>1</v>
      </c>
      <c r="F4932" s="119" t="s">
        <v>3</v>
      </c>
      <c r="G4932" s="119" t="s">
        <v>288</v>
      </c>
      <c r="H4932" s="120">
        <v>44585</v>
      </c>
      <c r="I4932" s="121">
        <v>0.20833333333333334</v>
      </c>
      <c r="J4932" s="119">
        <v>1</v>
      </c>
      <c r="K4932" s="119" t="s">
        <v>461</v>
      </c>
      <c r="L4932" s="119"/>
      <c r="M4932" s="1" t="s">
        <v>665</v>
      </c>
    </row>
    <row r="4933" spans="1:13" hidden="1" x14ac:dyDescent="0.25">
      <c r="A4933" s="119">
        <v>42912817</v>
      </c>
      <c r="B4933" s="119" t="s">
        <v>316</v>
      </c>
      <c r="C4933" s="119">
        <v>1</v>
      </c>
      <c r="D4933" s="119" t="s">
        <v>282</v>
      </c>
      <c r="E4933" s="119">
        <v>4</v>
      </c>
      <c r="F4933" s="119" t="s">
        <v>7</v>
      </c>
      <c r="G4933" s="119" t="s">
        <v>288</v>
      </c>
      <c r="H4933" s="120">
        <v>44585</v>
      </c>
      <c r="I4933" s="121">
        <v>0.54166666666666663</v>
      </c>
      <c r="J4933" s="119">
        <v>1</v>
      </c>
      <c r="K4933" s="119" t="s">
        <v>461</v>
      </c>
      <c r="L4933" s="119"/>
    </row>
    <row r="4934" spans="1:13" hidden="1" x14ac:dyDescent="0.25">
      <c r="A4934" s="119">
        <v>42912817</v>
      </c>
      <c r="B4934" s="119" t="s">
        <v>316</v>
      </c>
      <c r="C4934" s="119">
        <v>1</v>
      </c>
      <c r="D4934" s="119" t="s">
        <v>282</v>
      </c>
      <c r="E4934" s="119">
        <v>1</v>
      </c>
      <c r="F4934" s="119" t="s">
        <v>3</v>
      </c>
      <c r="G4934" s="119" t="s">
        <v>629</v>
      </c>
      <c r="H4934" s="120">
        <v>44586</v>
      </c>
      <c r="I4934" s="121">
        <v>0.29166666666666669</v>
      </c>
      <c r="J4934" s="119">
        <v>1</v>
      </c>
      <c r="K4934" s="119" t="s">
        <v>461</v>
      </c>
      <c r="L4934" s="119"/>
    </row>
    <row r="4935" spans="1:13" hidden="1" x14ac:dyDescent="0.25">
      <c r="A4935" s="119">
        <v>42912817</v>
      </c>
      <c r="B4935" s="119" t="s">
        <v>316</v>
      </c>
      <c r="C4935" s="119">
        <v>1</v>
      </c>
      <c r="D4935" s="119" t="s">
        <v>282</v>
      </c>
      <c r="E4935" s="119">
        <v>2</v>
      </c>
      <c r="F4935" s="119" t="s">
        <v>6</v>
      </c>
      <c r="G4935" s="119" t="s">
        <v>629</v>
      </c>
      <c r="H4935" s="120">
        <v>44586</v>
      </c>
      <c r="I4935" s="121">
        <v>0.5</v>
      </c>
      <c r="J4935" s="119">
        <v>1</v>
      </c>
      <c r="K4935" s="119" t="s">
        <v>461</v>
      </c>
      <c r="L4935" s="119"/>
    </row>
    <row r="4936" spans="1:13" hidden="1" x14ac:dyDescent="0.25">
      <c r="A4936" s="119">
        <v>42912817</v>
      </c>
      <c r="B4936" s="119" t="s">
        <v>316</v>
      </c>
      <c r="C4936" s="119">
        <v>1</v>
      </c>
      <c r="D4936" s="119" t="s">
        <v>282</v>
      </c>
      <c r="E4936" s="119">
        <v>3</v>
      </c>
      <c r="F4936" s="119" t="s">
        <v>5</v>
      </c>
      <c r="G4936" s="119" t="s">
        <v>629</v>
      </c>
      <c r="H4936" s="120">
        <v>44586</v>
      </c>
      <c r="I4936" s="121">
        <v>0.54166666666666663</v>
      </c>
      <c r="J4936" s="119">
        <v>1</v>
      </c>
      <c r="K4936" s="119" t="s">
        <v>461</v>
      </c>
      <c r="L4936" s="119"/>
    </row>
    <row r="4937" spans="1:13" hidden="1" x14ac:dyDescent="0.25">
      <c r="A4937" s="119">
        <v>42912817</v>
      </c>
      <c r="B4937" s="119" t="s">
        <v>316</v>
      </c>
      <c r="C4937" s="119">
        <v>1</v>
      </c>
      <c r="D4937" s="119" t="s">
        <v>282</v>
      </c>
      <c r="E4937" s="119">
        <v>4</v>
      </c>
      <c r="F4937" s="119" t="s">
        <v>7</v>
      </c>
      <c r="G4937" s="119" t="s">
        <v>629</v>
      </c>
      <c r="H4937" s="120">
        <v>44586</v>
      </c>
      <c r="I4937" s="121">
        <v>0.66666666666666663</v>
      </c>
      <c r="J4937" s="119">
        <v>1</v>
      </c>
      <c r="K4937" s="119" t="s">
        <v>461</v>
      </c>
      <c r="L4937" s="119"/>
    </row>
    <row r="4938" spans="1:13" hidden="1" x14ac:dyDescent="0.25">
      <c r="A4938" s="119">
        <v>42912817</v>
      </c>
      <c r="B4938" s="119" t="s">
        <v>316</v>
      </c>
      <c r="C4938" s="119">
        <v>1</v>
      </c>
      <c r="D4938" s="119" t="s">
        <v>282</v>
      </c>
      <c r="E4938" s="119">
        <v>1</v>
      </c>
      <c r="F4938" s="119" t="s">
        <v>3</v>
      </c>
      <c r="G4938" s="119" t="s">
        <v>629</v>
      </c>
      <c r="H4938" s="120">
        <v>44587</v>
      </c>
      <c r="I4938" s="121">
        <v>0.29166666666666669</v>
      </c>
      <c r="J4938" s="119">
        <v>1</v>
      </c>
      <c r="K4938" s="119" t="s">
        <v>461</v>
      </c>
      <c r="L4938" s="119"/>
    </row>
    <row r="4939" spans="1:13" hidden="1" x14ac:dyDescent="0.25">
      <c r="A4939" s="119">
        <v>42912817</v>
      </c>
      <c r="B4939" s="119" t="s">
        <v>316</v>
      </c>
      <c r="C4939" s="119">
        <v>1</v>
      </c>
      <c r="D4939" s="119" t="s">
        <v>282</v>
      </c>
      <c r="E4939" s="119">
        <v>2</v>
      </c>
      <c r="F4939" s="119" t="s">
        <v>6</v>
      </c>
      <c r="G4939" s="119" t="s">
        <v>629</v>
      </c>
      <c r="H4939" s="120">
        <v>44587</v>
      </c>
      <c r="I4939" s="121">
        <v>0.5</v>
      </c>
      <c r="J4939" s="119">
        <v>1</v>
      </c>
      <c r="K4939" s="119" t="s">
        <v>461</v>
      </c>
      <c r="L4939" s="119"/>
    </row>
    <row r="4940" spans="1:13" hidden="1" x14ac:dyDescent="0.25">
      <c r="A4940" s="119">
        <v>42912817</v>
      </c>
      <c r="B4940" s="119" t="s">
        <v>316</v>
      </c>
      <c r="C4940" s="119">
        <v>1</v>
      </c>
      <c r="D4940" s="119" t="s">
        <v>282</v>
      </c>
      <c r="E4940" s="119">
        <v>3</v>
      </c>
      <c r="F4940" s="119" t="s">
        <v>5</v>
      </c>
      <c r="G4940" s="119" t="s">
        <v>629</v>
      </c>
      <c r="H4940" s="120">
        <v>44587</v>
      </c>
      <c r="I4940" s="121">
        <v>0.54166666666666663</v>
      </c>
      <c r="J4940" s="119">
        <v>1</v>
      </c>
      <c r="K4940" s="119" t="s">
        <v>461</v>
      </c>
      <c r="L4940" s="119"/>
    </row>
    <row r="4941" spans="1:13" hidden="1" x14ac:dyDescent="0.25">
      <c r="A4941" s="119">
        <v>42912817</v>
      </c>
      <c r="B4941" s="119" t="s">
        <v>316</v>
      </c>
      <c r="C4941" s="119">
        <v>1</v>
      </c>
      <c r="D4941" s="119" t="s">
        <v>282</v>
      </c>
      <c r="E4941" s="119">
        <v>4</v>
      </c>
      <c r="F4941" s="119" t="s">
        <v>7</v>
      </c>
      <c r="G4941" s="119" t="s">
        <v>629</v>
      </c>
      <c r="H4941" s="120">
        <v>44587</v>
      </c>
      <c r="I4941" s="121">
        <v>0.66666666666666663</v>
      </c>
      <c r="J4941" s="119">
        <v>1</v>
      </c>
      <c r="K4941" s="119" t="s">
        <v>461</v>
      </c>
      <c r="L4941" s="119"/>
    </row>
    <row r="4942" spans="1:13" hidden="1" x14ac:dyDescent="0.25">
      <c r="A4942" s="119">
        <v>42912817</v>
      </c>
      <c r="B4942" s="119" t="s">
        <v>316</v>
      </c>
      <c r="C4942" s="119">
        <v>1</v>
      </c>
      <c r="D4942" s="119" t="s">
        <v>282</v>
      </c>
      <c r="E4942" s="119">
        <v>1</v>
      </c>
      <c r="F4942" s="119" t="s">
        <v>3</v>
      </c>
      <c r="G4942" s="119" t="s">
        <v>629</v>
      </c>
      <c r="H4942" s="120">
        <v>44588</v>
      </c>
      <c r="I4942" s="121">
        <v>0.29166666666666669</v>
      </c>
      <c r="J4942" s="119">
        <v>1</v>
      </c>
      <c r="K4942" s="119" t="s">
        <v>461</v>
      </c>
      <c r="L4942" s="119"/>
    </row>
    <row r="4943" spans="1:13" hidden="1" x14ac:dyDescent="0.25">
      <c r="A4943" s="119">
        <v>42912817</v>
      </c>
      <c r="B4943" s="119" t="s">
        <v>316</v>
      </c>
      <c r="C4943" s="119">
        <v>1</v>
      </c>
      <c r="D4943" s="119" t="s">
        <v>282</v>
      </c>
      <c r="E4943" s="119">
        <v>2</v>
      </c>
      <c r="F4943" s="119" t="s">
        <v>6</v>
      </c>
      <c r="G4943" s="119" t="s">
        <v>629</v>
      </c>
      <c r="H4943" s="120">
        <v>44588</v>
      </c>
      <c r="I4943" s="121">
        <v>0.5</v>
      </c>
      <c r="J4943" s="119">
        <v>1</v>
      </c>
      <c r="K4943" s="119" t="s">
        <v>461</v>
      </c>
      <c r="L4943" s="119"/>
    </row>
    <row r="4944" spans="1:13" hidden="1" x14ac:dyDescent="0.25">
      <c r="A4944" s="119">
        <v>42912817</v>
      </c>
      <c r="B4944" s="119" t="s">
        <v>316</v>
      </c>
      <c r="C4944" s="119">
        <v>1</v>
      </c>
      <c r="D4944" s="119" t="s">
        <v>282</v>
      </c>
      <c r="E4944" s="119">
        <v>3</v>
      </c>
      <c r="F4944" s="119" t="s">
        <v>5</v>
      </c>
      <c r="G4944" s="119" t="s">
        <v>629</v>
      </c>
      <c r="H4944" s="120">
        <v>44588</v>
      </c>
      <c r="I4944" s="121">
        <v>0.54166666666666663</v>
      </c>
      <c r="J4944" s="119">
        <v>1</v>
      </c>
      <c r="K4944" s="119" t="s">
        <v>461</v>
      </c>
      <c r="L4944" s="119"/>
    </row>
    <row r="4945" spans="1:12" hidden="1" x14ac:dyDescent="0.25">
      <c r="A4945" s="119">
        <v>42912817</v>
      </c>
      <c r="B4945" s="119" t="s">
        <v>316</v>
      </c>
      <c r="C4945" s="119">
        <v>1</v>
      </c>
      <c r="D4945" s="119" t="s">
        <v>282</v>
      </c>
      <c r="E4945" s="119">
        <v>4</v>
      </c>
      <c r="F4945" s="119" t="s">
        <v>7</v>
      </c>
      <c r="G4945" s="119" t="s">
        <v>629</v>
      </c>
      <c r="H4945" s="120">
        <v>44588</v>
      </c>
      <c r="I4945" s="121">
        <v>0.66666666666666663</v>
      </c>
      <c r="J4945" s="119">
        <v>1</v>
      </c>
      <c r="K4945" s="119" t="s">
        <v>461</v>
      </c>
      <c r="L4945" s="119"/>
    </row>
    <row r="4946" spans="1:12" hidden="1" x14ac:dyDescent="0.25">
      <c r="A4946" s="119">
        <v>42912817</v>
      </c>
      <c r="B4946" s="119" t="s">
        <v>316</v>
      </c>
      <c r="C4946" s="119">
        <v>1</v>
      </c>
      <c r="D4946" s="119" t="s">
        <v>282</v>
      </c>
      <c r="E4946" s="119">
        <v>6</v>
      </c>
      <c r="F4946" s="119" t="s">
        <v>410</v>
      </c>
      <c r="G4946" s="119" t="s">
        <v>629</v>
      </c>
      <c r="H4946" s="120">
        <v>44589</v>
      </c>
      <c r="I4946" s="121"/>
      <c r="J4946" s="119">
        <v>1</v>
      </c>
      <c r="K4946" s="119" t="s">
        <v>461</v>
      </c>
      <c r="L4946" s="119" t="s">
        <v>639</v>
      </c>
    </row>
    <row r="4947" spans="1:12" hidden="1" x14ac:dyDescent="0.25">
      <c r="A4947" s="119">
        <v>42912817</v>
      </c>
      <c r="B4947" s="119" t="s">
        <v>316</v>
      </c>
      <c r="C4947" s="119">
        <v>1</v>
      </c>
      <c r="D4947" s="119" t="s">
        <v>282</v>
      </c>
      <c r="E4947" s="119">
        <v>6</v>
      </c>
      <c r="F4947" s="119" t="s">
        <v>410</v>
      </c>
      <c r="G4947" s="119" t="s">
        <v>629</v>
      </c>
      <c r="H4947" s="120">
        <v>44590</v>
      </c>
      <c r="I4947" s="121"/>
      <c r="J4947" s="119">
        <v>1</v>
      </c>
      <c r="K4947" s="119" t="s">
        <v>461</v>
      </c>
      <c r="L4947" s="119" t="s">
        <v>639</v>
      </c>
    </row>
    <row r="4948" spans="1:12" hidden="1" x14ac:dyDescent="0.25">
      <c r="A4948" s="119">
        <v>42912817</v>
      </c>
      <c r="B4948" s="119" t="s">
        <v>316</v>
      </c>
      <c r="C4948" s="119">
        <v>1</v>
      </c>
      <c r="D4948" s="119" t="s">
        <v>282</v>
      </c>
      <c r="E4948" s="119">
        <v>1</v>
      </c>
      <c r="F4948" s="119" t="s">
        <v>3</v>
      </c>
      <c r="G4948" s="119" t="s">
        <v>629</v>
      </c>
      <c r="H4948" s="120">
        <v>44592</v>
      </c>
      <c r="I4948" s="121">
        <v>0.29166666666666669</v>
      </c>
      <c r="J4948" s="119">
        <v>1</v>
      </c>
      <c r="K4948" s="119" t="s">
        <v>461</v>
      </c>
      <c r="L4948" s="119"/>
    </row>
    <row r="4949" spans="1:12" hidden="1" x14ac:dyDescent="0.25">
      <c r="A4949" s="119">
        <v>42912817</v>
      </c>
      <c r="B4949" s="119" t="s">
        <v>316</v>
      </c>
      <c r="C4949" s="119">
        <v>1</v>
      </c>
      <c r="D4949" s="119" t="s">
        <v>282</v>
      </c>
      <c r="E4949" s="119">
        <v>2</v>
      </c>
      <c r="F4949" s="119" t="s">
        <v>6</v>
      </c>
      <c r="G4949" s="119" t="s">
        <v>629</v>
      </c>
      <c r="H4949" s="120">
        <v>44592</v>
      </c>
      <c r="I4949" s="121">
        <v>0.5</v>
      </c>
      <c r="J4949" s="119">
        <v>1</v>
      </c>
      <c r="K4949" s="119" t="s">
        <v>461</v>
      </c>
      <c r="L4949" s="119"/>
    </row>
    <row r="4950" spans="1:12" hidden="1" x14ac:dyDescent="0.25">
      <c r="A4950" s="119">
        <v>42912817</v>
      </c>
      <c r="B4950" s="119" t="s">
        <v>316</v>
      </c>
      <c r="C4950" s="119">
        <v>1</v>
      </c>
      <c r="D4950" s="119" t="s">
        <v>282</v>
      </c>
      <c r="E4950" s="119">
        <v>3</v>
      </c>
      <c r="F4950" s="119" t="s">
        <v>5</v>
      </c>
      <c r="G4950" s="119" t="s">
        <v>629</v>
      </c>
      <c r="H4950" s="120">
        <v>44592</v>
      </c>
      <c r="I4950" s="121">
        <v>0.54166666666666663</v>
      </c>
      <c r="J4950" s="119">
        <v>1</v>
      </c>
      <c r="K4950" s="119" t="s">
        <v>461</v>
      </c>
      <c r="L4950" s="119"/>
    </row>
    <row r="4951" spans="1:12" hidden="1" x14ac:dyDescent="0.25">
      <c r="A4951" s="119">
        <v>42912817</v>
      </c>
      <c r="B4951" s="119" t="s">
        <v>316</v>
      </c>
      <c r="C4951" s="119">
        <v>1</v>
      </c>
      <c r="D4951" s="119" t="s">
        <v>282</v>
      </c>
      <c r="E4951" s="119">
        <v>4</v>
      </c>
      <c r="F4951" s="119" t="s">
        <v>7</v>
      </c>
      <c r="G4951" s="119" t="s">
        <v>629</v>
      </c>
      <c r="H4951" s="120">
        <v>44592</v>
      </c>
      <c r="I4951" s="121">
        <v>0.66666666666666663</v>
      </c>
      <c r="J4951" s="119">
        <v>1</v>
      </c>
      <c r="K4951" s="119" t="s">
        <v>461</v>
      </c>
      <c r="L4951" s="119"/>
    </row>
    <row r="4952" spans="1:12" hidden="1" x14ac:dyDescent="0.25">
      <c r="A4952" s="119">
        <v>42912817</v>
      </c>
      <c r="B4952" s="119" t="s">
        <v>316</v>
      </c>
      <c r="C4952" s="119">
        <v>1</v>
      </c>
      <c r="D4952" s="119" t="s">
        <v>282</v>
      </c>
      <c r="E4952" s="119">
        <v>1</v>
      </c>
      <c r="F4952" s="119" t="s">
        <v>3</v>
      </c>
      <c r="G4952" s="119" t="s">
        <v>629</v>
      </c>
      <c r="H4952" s="120">
        <v>44593</v>
      </c>
      <c r="I4952" s="121">
        <v>0.29166666666666669</v>
      </c>
      <c r="J4952" s="119">
        <v>1</v>
      </c>
      <c r="K4952" s="119" t="s">
        <v>461</v>
      </c>
      <c r="L4952" s="119"/>
    </row>
    <row r="4953" spans="1:12" hidden="1" x14ac:dyDescent="0.25">
      <c r="A4953" s="119">
        <v>42912817</v>
      </c>
      <c r="B4953" s="119" t="s">
        <v>316</v>
      </c>
      <c r="C4953" s="119">
        <v>1</v>
      </c>
      <c r="D4953" s="119" t="s">
        <v>282</v>
      </c>
      <c r="E4953" s="119">
        <v>2</v>
      </c>
      <c r="F4953" s="119" t="s">
        <v>6</v>
      </c>
      <c r="G4953" s="119" t="s">
        <v>629</v>
      </c>
      <c r="H4953" s="120">
        <v>44593</v>
      </c>
      <c r="I4953" s="121">
        <v>0.5</v>
      </c>
      <c r="J4953" s="119">
        <v>1</v>
      </c>
      <c r="K4953" s="119" t="s">
        <v>461</v>
      </c>
      <c r="L4953" s="119"/>
    </row>
    <row r="4954" spans="1:12" hidden="1" x14ac:dyDescent="0.25">
      <c r="A4954" s="119">
        <v>42912817</v>
      </c>
      <c r="B4954" s="119" t="s">
        <v>316</v>
      </c>
      <c r="C4954" s="119">
        <v>1</v>
      </c>
      <c r="D4954" s="119" t="s">
        <v>282</v>
      </c>
      <c r="E4954" s="119">
        <v>3</v>
      </c>
      <c r="F4954" s="119" t="s">
        <v>5</v>
      </c>
      <c r="G4954" s="119" t="s">
        <v>629</v>
      </c>
      <c r="H4954" s="120">
        <v>44593</v>
      </c>
      <c r="I4954" s="121">
        <v>0.54166666666666663</v>
      </c>
      <c r="J4954" s="119">
        <v>1</v>
      </c>
      <c r="K4954" s="119" t="s">
        <v>461</v>
      </c>
      <c r="L4954" s="119"/>
    </row>
    <row r="4955" spans="1:12" hidden="1" x14ac:dyDescent="0.25">
      <c r="A4955" s="119">
        <v>42912817</v>
      </c>
      <c r="B4955" s="119" t="s">
        <v>316</v>
      </c>
      <c r="C4955" s="119">
        <v>1</v>
      </c>
      <c r="D4955" s="119" t="s">
        <v>282</v>
      </c>
      <c r="E4955" s="119">
        <v>4</v>
      </c>
      <c r="F4955" s="119" t="s">
        <v>7</v>
      </c>
      <c r="G4955" s="119" t="s">
        <v>629</v>
      </c>
      <c r="H4955" s="120">
        <v>44593</v>
      </c>
      <c r="I4955" s="121">
        <v>0.66666666666666663</v>
      </c>
      <c r="J4955" s="119">
        <v>1</v>
      </c>
      <c r="K4955" s="119" t="s">
        <v>461</v>
      </c>
      <c r="L4955" s="119"/>
    </row>
    <row r="4956" spans="1:12" hidden="1" x14ac:dyDescent="0.25">
      <c r="A4956" s="119">
        <v>42912817</v>
      </c>
      <c r="B4956" s="119" t="s">
        <v>316</v>
      </c>
      <c r="C4956" s="119">
        <v>1</v>
      </c>
      <c r="D4956" s="119" t="s">
        <v>282</v>
      </c>
      <c r="E4956" s="119">
        <v>1</v>
      </c>
      <c r="F4956" s="119" t="s">
        <v>3</v>
      </c>
      <c r="G4956" s="119" t="s">
        <v>629</v>
      </c>
      <c r="H4956" s="120">
        <v>44594</v>
      </c>
      <c r="I4956" s="121">
        <v>0.29166666666666669</v>
      </c>
      <c r="J4956" s="119">
        <v>1</v>
      </c>
      <c r="K4956" s="119" t="s">
        <v>461</v>
      </c>
      <c r="L4956" s="119"/>
    </row>
    <row r="4957" spans="1:12" hidden="1" x14ac:dyDescent="0.25">
      <c r="A4957" s="119">
        <v>42912817</v>
      </c>
      <c r="B4957" s="119" t="s">
        <v>316</v>
      </c>
      <c r="C4957" s="119">
        <v>1</v>
      </c>
      <c r="D4957" s="119" t="s">
        <v>282</v>
      </c>
      <c r="E4957" s="119">
        <v>2</v>
      </c>
      <c r="F4957" s="119" t="s">
        <v>6</v>
      </c>
      <c r="G4957" s="119" t="s">
        <v>629</v>
      </c>
      <c r="H4957" s="120">
        <v>44594</v>
      </c>
      <c r="I4957" s="121">
        <v>0.5</v>
      </c>
      <c r="J4957" s="119">
        <v>1</v>
      </c>
      <c r="K4957" s="119" t="s">
        <v>461</v>
      </c>
      <c r="L4957" s="119"/>
    </row>
    <row r="4958" spans="1:12" hidden="1" x14ac:dyDescent="0.25">
      <c r="A4958" s="119">
        <v>42912817</v>
      </c>
      <c r="B4958" s="119" t="s">
        <v>316</v>
      </c>
      <c r="C4958" s="119">
        <v>1</v>
      </c>
      <c r="D4958" s="119" t="s">
        <v>282</v>
      </c>
      <c r="E4958" s="119">
        <v>3</v>
      </c>
      <c r="F4958" s="119" t="s">
        <v>5</v>
      </c>
      <c r="G4958" s="119" t="s">
        <v>629</v>
      </c>
      <c r="H4958" s="120">
        <v>44594</v>
      </c>
      <c r="I4958" s="121">
        <v>0.54166666666666663</v>
      </c>
      <c r="J4958" s="119">
        <v>1</v>
      </c>
      <c r="K4958" s="119" t="s">
        <v>461</v>
      </c>
      <c r="L4958" s="119"/>
    </row>
    <row r="4959" spans="1:12" hidden="1" x14ac:dyDescent="0.25">
      <c r="A4959" s="119">
        <v>42912817</v>
      </c>
      <c r="B4959" s="119" t="s">
        <v>316</v>
      </c>
      <c r="C4959" s="119">
        <v>1</v>
      </c>
      <c r="D4959" s="119" t="s">
        <v>282</v>
      </c>
      <c r="E4959" s="119">
        <v>4</v>
      </c>
      <c r="F4959" s="119" t="s">
        <v>7</v>
      </c>
      <c r="G4959" s="119" t="s">
        <v>629</v>
      </c>
      <c r="H4959" s="120">
        <v>44594</v>
      </c>
      <c r="I4959" s="121">
        <v>0.79166666666666663</v>
      </c>
      <c r="J4959" s="119">
        <v>1</v>
      </c>
      <c r="K4959" s="119" t="s">
        <v>461</v>
      </c>
      <c r="L4959" s="119"/>
    </row>
    <row r="4960" spans="1:12" hidden="1" x14ac:dyDescent="0.25">
      <c r="A4960" s="119">
        <v>42912817</v>
      </c>
      <c r="B4960" s="119" t="s">
        <v>316</v>
      </c>
      <c r="C4960" s="119">
        <v>1</v>
      </c>
      <c r="D4960" s="119" t="s">
        <v>282</v>
      </c>
      <c r="E4960" s="119">
        <v>1</v>
      </c>
      <c r="F4960" s="119" t="s">
        <v>3</v>
      </c>
      <c r="G4960" s="119" t="s">
        <v>629</v>
      </c>
      <c r="H4960" s="120">
        <v>44595</v>
      </c>
      <c r="I4960" s="121">
        <v>0.29166666666666669</v>
      </c>
      <c r="J4960" s="119">
        <v>1</v>
      </c>
      <c r="K4960" s="119" t="s">
        <v>461</v>
      </c>
      <c r="L4960" s="119"/>
    </row>
    <row r="4961" spans="1:13" hidden="1" x14ac:dyDescent="0.25">
      <c r="A4961" s="119">
        <v>42912817</v>
      </c>
      <c r="B4961" s="119" t="s">
        <v>316</v>
      </c>
      <c r="C4961" s="119">
        <v>1</v>
      </c>
      <c r="D4961" s="119" t="s">
        <v>282</v>
      </c>
      <c r="E4961" s="119">
        <v>2</v>
      </c>
      <c r="F4961" s="119" t="s">
        <v>6</v>
      </c>
      <c r="G4961" s="119" t="s">
        <v>629</v>
      </c>
      <c r="H4961" s="120">
        <v>44595</v>
      </c>
      <c r="I4961" s="121">
        <v>0.5</v>
      </c>
      <c r="J4961" s="119">
        <v>1</v>
      </c>
      <c r="K4961" s="119" t="s">
        <v>461</v>
      </c>
      <c r="L4961" s="119"/>
    </row>
    <row r="4962" spans="1:13" hidden="1" x14ac:dyDescent="0.25">
      <c r="A4962" s="119">
        <v>42912817</v>
      </c>
      <c r="B4962" s="119" t="s">
        <v>316</v>
      </c>
      <c r="C4962" s="119">
        <v>1</v>
      </c>
      <c r="D4962" s="119" t="s">
        <v>282</v>
      </c>
      <c r="E4962" s="119">
        <v>3</v>
      </c>
      <c r="F4962" s="119" t="s">
        <v>5</v>
      </c>
      <c r="G4962" s="119" t="s">
        <v>629</v>
      </c>
      <c r="H4962" s="120">
        <v>44595</v>
      </c>
      <c r="I4962" s="121">
        <v>0.54166666666666663</v>
      </c>
      <c r="J4962" s="119">
        <v>1</v>
      </c>
      <c r="K4962" s="119" t="s">
        <v>461</v>
      </c>
      <c r="L4962" s="119"/>
    </row>
    <row r="4963" spans="1:13" hidden="1" x14ac:dyDescent="0.25">
      <c r="A4963" s="119">
        <v>42912817</v>
      </c>
      <c r="B4963" s="119" t="s">
        <v>316</v>
      </c>
      <c r="C4963" s="119">
        <v>1</v>
      </c>
      <c r="D4963" s="119" t="s">
        <v>282</v>
      </c>
      <c r="E4963" s="119">
        <v>4</v>
      </c>
      <c r="F4963" s="119" t="s">
        <v>7</v>
      </c>
      <c r="G4963" s="119" t="s">
        <v>629</v>
      </c>
      <c r="H4963" s="120">
        <v>44595</v>
      </c>
      <c r="I4963" s="121">
        <v>0.79166666666666663</v>
      </c>
      <c r="J4963" s="119">
        <v>1</v>
      </c>
      <c r="K4963" s="119" t="s">
        <v>461</v>
      </c>
      <c r="L4963" s="119"/>
    </row>
    <row r="4964" spans="1:13" hidden="1" x14ac:dyDescent="0.25">
      <c r="A4964" s="119">
        <v>42912817</v>
      </c>
      <c r="B4964" s="119" t="s">
        <v>316</v>
      </c>
      <c r="C4964" s="119">
        <v>1</v>
      </c>
      <c r="D4964" s="119" t="s">
        <v>282</v>
      </c>
      <c r="E4964" s="119">
        <v>1</v>
      </c>
      <c r="F4964" s="119" t="s">
        <v>3</v>
      </c>
      <c r="G4964" s="119" t="s">
        <v>629</v>
      </c>
      <c r="H4964" s="120">
        <v>44596</v>
      </c>
      <c r="I4964" s="121">
        <v>0.29166666666666669</v>
      </c>
      <c r="J4964" s="119">
        <v>1</v>
      </c>
      <c r="K4964" s="119" t="s">
        <v>461</v>
      </c>
      <c r="L4964" s="119"/>
    </row>
    <row r="4965" spans="1:13" hidden="1" x14ac:dyDescent="0.25">
      <c r="A4965" s="119">
        <v>42912817</v>
      </c>
      <c r="B4965" s="119" t="s">
        <v>316</v>
      </c>
      <c r="C4965" s="119">
        <v>1</v>
      </c>
      <c r="D4965" s="119" t="s">
        <v>282</v>
      </c>
      <c r="E4965" s="119">
        <v>2</v>
      </c>
      <c r="F4965" s="119" t="s">
        <v>6</v>
      </c>
      <c r="G4965" s="119" t="s">
        <v>629</v>
      </c>
      <c r="H4965" s="120">
        <v>44596</v>
      </c>
      <c r="I4965" s="121">
        <v>0.5</v>
      </c>
      <c r="J4965" s="119">
        <v>1</v>
      </c>
      <c r="K4965" s="119" t="s">
        <v>461</v>
      </c>
      <c r="L4965" s="119"/>
    </row>
    <row r="4966" spans="1:13" hidden="1" x14ac:dyDescent="0.25">
      <c r="A4966" s="119">
        <v>42912817</v>
      </c>
      <c r="B4966" s="119" t="s">
        <v>316</v>
      </c>
      <c r="C4966" s="119">
        <v>1</v>
      </c>
      <c r="D4966" s="119" t="s">
        <v>282</v>
      </c>
      <c r="E4966" s="119">
        <v>3</v>
      </c>
      <c r="F4966" s="119" t="s">
        <v>5</v>
      </c>
      <c r="G4966" s="119" t="s">
        <v>629</v>
      </c>
      <c r="H4966" s="120">
        <v>44596</v>
      </c>
      <c r="I4966" s="121">
        <v>0.54166666666666663</v>
      </c>
      <c r="J4966" s="119">
        <v>1</v>
      </c>
      <c r="K4966" s="119" t="s">
        <v>461</v>
      </c>
      <c r="L4966" s="119"/>
    </row>
    <row r="4967" spans="1:13" hidden="1" x14ac:dyDescent="0.25">
      <c r="A4967" s="119">
        <v>42912817</v>
      </c>
      <c r="B4967" s="119" t="s">
        <v>316</v>
      </c>
      <c r="C4967" s="119">
        <v>1</v>
      </c>
      <c r="D4967" s="119" t="s">
        <v>282</v>
      </c>
      <c r="E4967" s="119">
        <v>4</v>
      </c>
      <c r="F4967" s="119" t="s">
        <v>7</v>
      </c>
      <c r="G4967" s="119" t="s">
        <v>629</v>
      </c>
      <c r="H4967" s="120">
        <v>44596</v>
      </c>
      <c r="I4967" s="121">
        <v>0.66666666666666663</v>
      </c>
      <c r="J4967" s="119">
        <v>1</v>
      </c>
      <c r="K4967" s="119" t="s">
        <v>461</v>
      </c>
      <c r="L4967" s="119"/>
    </row>
    <row r="4968" spans="1:13" hidden="1" x14ac:dyDescent="0.25">
      <c r="A4968" s="119">
        <v>42912817</v>
      </c>
      <c r="B4968" s="119" t="s">
        <v>316</v>
      </c>
      <c r="C4968" s="119">
        <v>1</v>
      </c>
      <c r="D4968" s="119" t="s">
        <v>282</v>
      </c>
      <c r="E4968" s="119">
        <v>0</v>
      </c>
      <c r="F4968" s="119" t="s">
        <v>8</v>
      </c>
      <c r="G4968" s="119" t="s">
        <v>629</v>
      </c>
      <c r="H4968" s="120">
        <v>44597</v>
      </c>
      <c r="I4968" s="121"/>
      <c r="J4968" s="119">
        <v>1</v>
      </c>
      <c r="K4968" s="119" t="s">
        <v>461</v>
      </c>
      <c r="L4968" s="119"/>
    </row>
    <row r="4969" spans="1:13" hidden="1" x14ac:dyDescent="0.25">
      <c r="A4969" s="119">
        <v>42912817</v>
      </c>
      <c r="B4969" s="119" t="s">
        <v>316</v>
      </c>
      <c r="C4969" s="119">
        <v>2</v>
      </c>
      <c r="D4969" s="119" t="s">
        <v>283</v>
      </c>
      <c r="E4969" s="119">
        <v>2</v>
      </c>
      <c r="F4969" s="119" t="s">
        <v>6</v>
      </c>
      <c r="G4969" s="119" t="s">
        <v>629</v>
      </c>
      <c r="H4969" s="120">
        <v>44598</v>
      </c>
      <c r="I4969" s="121">
        <v>0</v>
      </c>
      <c r="J4969" s="119">
        <v>1</v>
      </c>
      <c r="K4969" s="119" t="s">
        <v>461</v>
      </c>
      <c r="L4969" s="119"/>
    </row>
    <row r="4970" spans="1:13" hidden="1" x14ac:dyDescent="0.25">
      <c r="A4970" s="119">
        <v>42912817</v>
      </c>
      <c r="B4970" s="119" t="s">
        <v>316</v>
      </c>
      <c r="C4970" s="119">
        <v>2</v>
      </c>
      <c r="D4970" s="119" t="s">
        <v>283</v>
      </c>
      <c r="E4970" s="119">
        <v>3</v>
      </c>
      <c r="F4970" s="119" t="s">
        <v>5</v>
      </c>
      <c r="G4970" s="119" t="s">
        <v>629</v>
      </c>
      <c r="H4970" s="120">
        <v>44598</v>
      </c>
      <c r="I4970" s="121">
        <v>0</v>
      </c>
      <c r="J4970" s="119">
        <v>1</v>
      </c>
      <c r="K4970" s="119" t="s">
        <v>461</v>
      </c>
      <c r="L4970" s="119"/>
    </row>
    <row r="4971" spans="1:13" hidden="1" x14ac:dyDescent="0.25">
      <c r="A4971" s="119">
        <v>42912817</v>
      </c>
      <c r="B4971" s="119" t="s">
        <v>316</v>
      </c>
      <c r="C4971" s="119">
        <v>2</v>
      </c>
      <c r="D4971" s="119" t="s">
        <v>283</v>
      </c>
      <c r="E4971" s="119">
        <v>1</v>
      </c>
      <c r="F4971" s="119" t="s">
        <v>3</v>
      </c>
      <c r="G4971" s="119" t="s">
        <v>629</v>
      </c>
      <c r="H4971" s="120">
        <v>44598</v>
      </c>
      <c r="I4971" s="121">
        <v>0.95833333333333337</v>
      </c>
      <c r="J4971" s="119">
        <v>1</v>
      </c>
      <c r="K4971" s="119" t="s">
        <v>461</v>
      </c>
      <c r="L4971" s="119"/>
      <c r="M4971" s="1" t="s">
        <v>665</v>
      </c>
    </row>
    <row r="4972" spans="1:13" hidden="1" x14ac:dyDescent="0.25">
      <c r="A4972" s="119">
        <v>42912817</v>
      </c>
      <c r="B4972" s="119" t="s">
        <v>316</v>
      </c>
      <c r="C4972" s="119">
        <v>2</v>
      </c>
      <c r="D4972" s="119" t="s">
        <v>283</v>
      </c>
      <c r="E4972" s="119">
        <v>2</v>
      </c>
      <c r="F4972" s="119" t="s">
        <v>6</v>
      </c>
      <c r="G4972" s="119" t="s">
        <v>629</v>
      </c>
      <c r="H4972" s="120">
        <v>44599</v>
      </c>
      <c r="I4972" s="121">
        <v>0</v>
      </c>
      <c r="J4972" s="119">
        <v>1</v>
      </c>
      <c r="K4972" s="119" t="s">
        <v>461</v>
      </c>
      <c r="L4972" s="119"/>
    </row>
    <row r="4973" spans="1:13" hidden="1" x14ac:dyDescent="0.25">
      <c r="A4973" s="119">
        <v>42912817</v>
      </c>
      <c r="B4973" s="119" t="s">
        <v>316</v>
      </c>
      <c r="C4973" s="119">
        <v>2</v>
      </c>
      <c r="D4973" s="119" t="s">
        <v>283</v>
      </c>
      <c r="E4973" s="119">
        <v>3</v>
      </c>
      <c r="F4973" s="119" t="s">
        <v>5</v>
      </c>
      <c r="G4973" s="119" t="s">
        <v>629</v>
      </c>
      <c r="H4973" s="120">
        <v>44599</v>
      </c>
      <c r="I4973" s="121">
        <v>0</v>
      </c>
      <c r="J4973" s="119">
        <v>1</v>
      </c>
      <c r="K4973" s="119" t="s">
        <v>461</v>
      </c>
      <c r="L4973" s="119"/>
    </row>
    <row r="4974" spans="1:13" hidden="1" x14ac:dyDescent="0.25">
      <c r="A4974" s="119">
        <v>42912817</v>
      </c>
      <c r="B4974" s="119" t="s">
        <v>316</v>
      </c>
      <c r="C4974" s="119">
        <v>2</v>
      </c>
      <c r="D4974" s="119" t="s">
        <v>283</v>
      </c>
      <c r="E4974" s="119">
        <v>4</v>
      </c>
      <c r="F4974" s="119" t="s">
        <v>7</v>
      </c>
      <c r="G4974" s="119" t="s">
        <v>629</v>
      </c>
      <c r="H4974" s="120">
        <v>44599</v>
      </c>
      <c r="I4974" s="121">
        <v>0.29166666666666669</v>
      </c>
      <c r="J4974" s="119">
        <v>1</v>
      </c>
      <c r="K4974" s="119" t="s">
        <v>461</v>
      </c>
      <c r="L4974" s="119"/>
    </row>
    <row r="4975" spans="1:13" hidden="1" x14ac:dyDescent="0.25">
      <c r="A4975" s="119">
        <v>42912817</v>
      </c>
      <c r="B4975" s="119" t="s">
        <v>316</v>
      </c>
      <c r="C4975" s="119">
        <v>2</v>
      </c>
      <c r="D4975" s="119" t="s">
        <v>283</v>
      </c>
      <c r="E4975" s="119">
        <v>1</v>
      </c>
      <c r="F4975" s="119" t="s">
        <v>3</v>
      </c>
      <c r="G4975" s="119" t="s">
        <v>629</v>
      </c>
      <c r="H4975" s="120">
        <v>44599</v>
      </c>
      <c r="I4975" s="121">
        <v>0.95833333333333337</v>
      </c>
      <c r="J4975" s="119">
        <v>1</v>
      </c>
      <c r="K4975" s="119" t="s">
        <v>461</v>
      </c>
      <c r="L4975" s="119"/>
    </row>
    <row r="4976" spans="1:13" hidden="1" x14ac:dyDescent="0.25">
      <c r="A4976" s="119">
        <v>42912817</v>
      </c>
      <c r="B4976" s="119" t="s">
        <v>316</v>
      </c>
      <c r="C4976" s="119">
        <v>2</v>
      </c>
      <c r="D4976" s="119" t="s">
        <v>283</v>
      </c>
      <c r="E4976" s="119">
        <v>2</v>
      </c>
      <c r="F4976" s="119" t="s">
        <v>6</v>
      </c>
      <c r="G4976" s="119" t="s">
        <v>629</v>
      </c>
      <c r="H4976" s="120">
        <v>44600</v>
      </c>
      <c r="I4976" s="121">
        <v>0</v>
      </c>
      <c r="J4976" s="119">
        <v>1</v>
      </c>
      <c r="K4976" s="119" t="s">
        <v>461</v>
      </c>
      <c r="L4976" s="119"/>
    </row>
    <row r="4977" spans="1:12" hidden="1" x14ac:dyDescent="0.25">
      <c r="A4977" s="119">
        <v>42912817</v>
      </c>
      <c r="B4977" s="119" t="s">
        <v>316</v>
      </c>
      <c r="C4977" s="119">
        <v>2</v>
      </c>
      <c r="D4977" s="119" t="s">
        <v>283</v>
      </c>
      <c r="E4977" s="119">
        <v>3</v>
      </c>
      <c r="F4977" s="119" t="s">
        <v>5</v>
      </c>
      <c r="G4977" s="119" t="s">
        <v>629</v>
      </c>
      <c r="H4977" s="120">
        <v>44600</v>
      </c>
      <c r="I4977" s="121">
        <v>0</v>
      </c>
      <c r="J4977" s="119">
        <v>1</v>
      </c>
      <c r="K4977" s="119" t="s">
        <v>461</v>
      </c>
      <c r="L4977" s="119"/>
    </row>
    <row r="4978" spans="1:12" hidden="1" x14ac:dyDescent="0.25">
      <c r="A4978" s="119">
        <v>42912817</v>
      </c>
      <c r="B4978" s="119" t="s">
        <v>316</v>
      </c>
      <c r="C4978" s="119">
        <v>2</v>
      </c>
      <c r="D4978" s="119" t="s">
        <v>283</v>
      </c>
      <c r="E4978" s="119">
        <v>4</v>
      </c>
      <c r="F4978" s="119" t="s">
        <v>7</v>
      </c>
      <c r="G4978" s="119" t="s">
        <v>629</v>
      </c>
      <c r="H4978" s="120">
        <v>44600</v>
      </c>
      <c r="I4978" s="121">
        <v>0.29166666666666669</v>
      </c>
      <c r="J4978" s="119">
        <v>1</v>
      </c>
      <c r="K4978" s="119" t="s">
        <v>461</v>
      </c>
      <c r="L4978" s="119"/>
    </row>
    <row r="4979" spans="1:12" hidden="1" x14ac:dyDescent="0.25">
      <c r="A4979" s="119">
        <v>42912817</v>
      </c>
      <c r="B4979" s="119" t="s">
        <v>316</v>
      </c>
      <c r="C4979" s="119">
        <v>2</v>
      </c>
      <c r="D4979" s="119" t="s">
        <v>283</v>
      </c>
      <c r="E4979" s="119">
        <v>1</v>
      </c>
      <c r="F4979" s="119" t="s">
        <v>3</v>
      </c>
      <c r="G4979" s="119" t="s">
        <v>629</v>
      </c>
      <c r="H4979" s="120">
        <v>44600</v>
      </c>
      <c r="I4979" s="121">
        <v>0.95833333333333337</v>
      </c>
      <c r="J4979" s="119">
        <v>1</v>
      </c>
      <c r="K4979" s="119" t="s">
        <v>461</v>
      </c>
      <c r="L4979" s="119"/>
    </row>
    <row r="4980" spans="1:12" hidden="1" x14ac:dyDescent="0.25">
      <c r="A4980" s="119">
        <v>42912817</v>
      </c>
      <c r="B4980" s="119" t="s">
        <v>316</v>
      </c>
      <c r="C4980" s="119">
        <v>2</v>
      </c>
      <c r="D4980" s="119" t="s">
        <v>283</v>
      </c>
      <c r="E4980" s="119">
        <v>2</v>
      </c>
      <c r="F4980" s="119" t="s">
        <v>6</v>
      </c>
      <c r="G4980" s="119" t="s">
        <v>629</v>
      </c>
      <c r="H4980" s="120">
        <v>44601</v>
      </c>
      <c r="I4980" s="121">
        <v>0</v>
      </c>
      <c r="J4980" s="119">
        <v>1</v>
      </c>
      <c r="K4980" s="119" t="s">
        <v>461</v>
      </c>
      <c r="L4980" s="119"/>
    </row>
    <row r="4981" spans="1:12" hidden="1" x14ac:dyDescent="0.25">
      <c r="A4981" s="119">
        <v>42912817</v>
      </c>
      <c r="B4981" s="119" t="s">
        <v>316</v>
      </c>
      <c r="C4981" s="119">
        <v>2</v>
      </c>
      <c r="D4981" s="119" t="s">
        <v>283</v>
      </c>
      <c r="E4981" s="119">
        <v>3</v>
      </c>
      <c r="F4981" s="119" t="s">
        <v>5</v>
      </c>
      <c r="G4981" s="119" t="s">
        <v>629</v>
      </c>
      <c r="H4981" s="120">
        <v>44601</v>
      </c>
      <c r="I4981" s="121">
        <v>0</v>
      </c>
      <c r="J4981" s="119">
        <v>1</v>
      </c>
      <c r="K4981" s="119" t="s">
        <v>461</v>
      </c>
      <c r="L4981" s="119"/>
    </row>
    <row r="4982" spans="1:12" hidden="1" x14ac:dyDescent="0.25">
      <c r="A4982" s="119">
        <v>42912817</v>
      </c>
      <c r="B4982" s="119" t="s">
        <v>316</v>
      </c>
      <c r="C4982" s="119">
        <v>2</v>
      </c>
      <c r="D4982" s="119" t="s">
        <v>283</v>
      </c>
      <c r="E4982" s="119">
        <v>4</v>
      </c>
      <c r="F4982" s="119" t="s">
        <v>7</v>
      </c>
      <c r="G4982" s="119" t="s">
        <v>629</v>
      </c>
      <c r="H4982" s="120">
        <v>44601</v>
      </c>
      <c r="I4982" s="121">
        <v>0.29166666666666669</v>
      </c>
      <c r="J4982" s="119">
        <v>1</v>
      </c>
      <c r="K4982" s="119" t="s">
        <v>461</v>
      </c>
      <c r="L4982" s="119"/>
    </row>
    <row r="4983" spans="1:12" hidden="1" x14ac:dyDescent="0.25">
      <c r="A4983" s="119">
        <v>42912817</v>
      </c>
      <c r="B4983" s="119" t="s">
        <v>316</v>
      </c>
      <c r="C4983" s="119">
        <v>2</v>
      </c>
      <c r="D4983" s="119" t="s">
        <v>283</v>
      </c>
      <c r="E4983" s="119">
        <v>1</v>
      </c>
      <c r="F4983" s="119" t="s">
        <v>3</v>
      </c>
      <c r="G4983" s="119" t="s">
        <v>629</v>
      </c>
      <c r="H4983" s="120">
        <v>44601</v>
      </c>
      <c r="I4983" s="121">
        <v>0.95833333333333337</v>
      </c>
      <c r="J4983" s="119">
        <v>1</v>
      </c>
      <c r="K4983" s="119" t="s">
        <v>461</v>
      </c>
      <c r="L4983" s="119"/>
    </row>
    <row r="4984" spans="1:12" hidden="1" x14ac:dyDescent="0.25">
      <c r="A4984" s="119">
        <v>42912817</v>
      </c>
      <c r="B4984" s="119" t="s">
        <v>316</v>
      </c>
      <c r="C4984" s="119">
        <v>2</v>
      </c>
      <c r="D4984" s="119" t="s">
        <v>283</v>
      </c>
      <c r="E4984" s="119">
        <v>2</v>
      </c>
      <c r="F4984" s="119" t="s">
        <v>6</v>
      </c>
      <c r="G4984" s="119" t="s">
        <v>629</v>
      </c>
      <c r="H4984" s="120">
        <v>44602</v>
      </c>
      <c r="I4984" s="121">
        <v>0</v>
      </c>
      <c r="J4984" s="119">
        <v>1</v>
      </c>
      <c r="K4984" s="119" t="s">
        <v>461</v>
      </c>
      <c r="L4984" s="119"/>
    </row>
    <row r="4985" spans="1:12" hidden="1" x14ac:dyDescent="0.25">
      <c r="A4985" s="119">
        <v>42912817</v>
      </c>
      <c r="B4985" s="119" t="s">
        <v>316</v>
      </c>
      <c r="C4985" s="119">
        <v>2</v>
      </c>
      <c r="D4985" s="119" t="s">
        <v>283</v>
      </c>
      <c r="E4985" s="119">
        <v>3</v>
      </c>
      <c r="F4985" s="119" t="s">
        <v>5</v>
      </c>
      <c r="G4985" s="119" t="s">
        <v>629</v>
      </c>
      <c r="H4985" s="120">
        <v>44602</v>
      </c>
      <c r="I4985" s="121">
        <v>0</v>
      </c>
      <c r="J4985" s="119">
        <v>1</v>
      </c>
      <c r="K4985" s="119" t="s">
        <v>461</v>
      </c>
      <c r="L4985" s="119"/>
    </row>
    <row r="4986" spans="1:12" hidden="1" x14ac:dyDescent="0.25">
      <c r="A4986" s="119">
        <v>42912817</v>
      </c>
      <c r="B4986" s="119" t="s">
        <v>316</v>
      </c>
      <c r="C4986" s="119">
        <v>2</v>
      </c>
      <c r="D4986" s="119" t="s">
        <v>283</v>
      </c>
      <c r="E4986" s="119">
        <v>4</v>
      </c>
      <c r="F4986" s="119" t="s">
        <v>7</v>
      </c>
      <c r="G4986" s="119" t="s">
        <v>629</v>
      </c>
      <c r="H4986" s="120">
        <v>44602</v>
      </c>
      <c r="I4986" s="121">
        <v>0.29166666666666669</v>
      </c>
      <c r="J4986" s="119">
        <v>1</v>
      </c>
      <c r="K4986" s="119" t="s">
        <v>461</v>
      </c>
      <c r="L4986" s="119"/>
    </row>
    <row r="4987" spans="1:12" hidden="1" x14ac:dyDescent="0.25">
      <c r="A4987" s="119">
        <v>42912817</v>
      </c>
      <c r="B4987" s="119" t="s">
        <v>316</v>
      </c>
      <c r="C4987" s="119">
        <v>2</v>
      </c>
      <c r="D4987" s="119" t="s">
        <v>283</v>
      </c>
      <c r="E4987" s="119">
        <v>1</v>
      </c>
      <c r="F4987" s="119" t="s">
        <v>3</v>
      </c>
      <c r="G4987" s="119" t="s">
        <v>629</v>
      </c>
      <c r="H4987" s="120">
        <v>44602</v>
      </c>
      <c r="I4987" s="121">
        <v>0.95833333333333337</v>
      </c>
      <c r="J4987" s="119">
        <v>1</v>
      </c>
      <c r="K4987" s="119" t="s">
        <v>461</v>
      </c>
      <c r="L4987" s="119"/>
    </row>
    <row r="4988" spans="1:12" hidden="1" x14ac:dyDescent="0.25">
      <c r="A4988" s="119">
        <v>42912817</v>
      </c>
      <c r="B4988" s="119" t="s">
        <v>316</v>
      </c>
      <c r="C4988" s="119">
        <v>2</v>
      </c>
      <c r="D4988" s="119" t="s">
        <v>283</v>
      </c>
      <c r="E4988" s="119">
        <v>2</v>
      </c>
      <c r="F4988" s="119" t="s">
        <v>6</v>
      </c>
      <c r="G4988" s="119" t="s">
        <v>629</v>
      </c>
      <c r="H4988" s="120">
        <v>44603</v>
      </c>
      <c r="I4988" s="121">
        <v>0</v>
      </c>
      <c r="J4988" s="119">
        <v>1</v>
      </c>
      <c r="K4988" s="119" t="s">
        <v>461</v>
      </c>
      <c r="L4988" s="119"/>
    </row>
    <row r="4989" spans="1:12" hidden="1" x14ac:dyDescent="0.25">
      <c r="A4989" s="119">
        <v>42912817</v>
      </c>
      <c r="B4989" s="119" t="s">
        <v>316</v>
      </c>
      <c r="C4989" s="119">
        <v>2</v>
      </c>
      <c r="D4989" s="119" t="s">
        <v>283</v>
      </c>
      <c r="E4989" s="119">
        <v>3</v>
      </c>
      <c r="F4989" s="119" t="s">
        <v>5</v>
      </c>
      <c r="G4989" s="119" t="s">
        <v>629</v>
      </c>
      <c r="H4989" s="120">
        <v>44603</v>
      </c>
      <c r="I4989" s="121">
        <v>0</v>
      </c>
      <c r="J4989" s="119">
        <v>1</v>
      </c>
      <c r="K4989" s="119" t="s">
        <v>461</v>
      </c>
      <c r="L4989" s="119"/>
    </row>
    <row r="4990" spans="1:12" hidden="1" x14ac:dyDescent="0.25">
      <c r="A4990" s="119">
        <v>42912817</v>
      </c>
      <c r="B4990" s="119" t="s">
        <v>316</v>
      </c>
      <c r="C4990" s="119">
        <v>2</v>
      </c>
      <c r="D4990" s="119" t="s">
        <v>283</v>
      </c>
      <c r="E4990" s="119">
        <v>4</v>
      </c>
      <c r="F4990" s="119" t="s">
        <v>7</v>
      </c>
      <c r="G4990" s="119" t="s">
        <v>629</v>
      </c>
      <c r="H4990" s="120">
        <v>44603</v>
      </c>
      <c r="I4990" s="121">
        <v>0.29166666666666669</v>
      </c>
      <c r="J4990" s="119">
        <v>1</v>
      </c>
      <c r="K4990" s="119" t="s">
        <v>461</v>
      </c>
      <c r="L4990" s="119"/>
    </row>
    <row r="4991" spans="1:12" hidden="1" x14ac:dyDescent="0.25">
      <c r="A4991" s="119">
        <v>42912817</v>
      </c>
      <c r="B4991" s="119" t="s">
        <v>316</v>
      </c>
      <c r="C4991" s="119">
        <v>2</v>
      </c>
      <c r="D4991" s="119" t="s">
        <v>283</v>
      </c>
      <c r="E4991" s="119">
        <v>1</v>
      </c>
      <c r="F4991" s="119" t="s">
        <v>3</v>
      </c>
      <c r="G4991" s="119" t="s">
        <v>629</v>
      </c>
      <c r="H4991" s="120">
        <v>44603</v>
      </c>
      <c r="I4991" s="121">
        <v>0.95833333333333337</v>
      </c>
      <c r="J4991" s="119">
        <v>1</v>
      </c>
      <c r="K4991" s="119" t="s">
        <v>461</v>
      </c>
      <c r="L4991" s="119"/>
    </row>
    <row r="4992" spans="1:12" hidden="1" x14ac:dyDescent="0.25">
      <c r="A4992" s="119">
        <v>42912817</v>
      </c>
      <c r="B4992" s="119" t="s">
        <v>316</v>
      </c>
      <c r="C4992" s="119">
        <v>2</v>
      </c>
      <c r="D4992" s="119" t="s">
        <v>283</v>
      </c>
      <c r="E4992" s="119">
        <v>4</v>
      </c>
      <c r="F4992" s="119" t="s">
        <v>7</v>
      </c>
      <c r="G4992" s="119" t="s">
        <v>629</v>
      </c>
      <c r="H4992" s="120">
        <v>44604</v>
      </c>
      <c r="I4992" s="121">
        <v>0.29166666666666669</v>
      </c>
      <c r="J4992" s="119">
        <v>1</v>
      </c>
      <c r="K4992" s="119" t="s">
        <v>461</v>
      </c>
      <c r="L4992" s="119"/>
    </row>
    <row r="4993" spans="1:13" hidden="1" x14ac:dyDescent="0.25">
      <c r="A4993" s="119">
        <v>42912817</v>
      </c>
      <c r="B4993" s="119" t="s">
        <v>316</v>
      </c>
      <c r="C4993" s="119">
        <v>2</v>
      </c>
      <c r="D4993" s="119" t="s">
        <v>283</v>
      </c>
      <c r="E4993" s="119">
        <v>6</v>
      </c>
      <c r="F4993" s="119" t="s">
        <v>410</v>
      </c>
      <c r="G4993" s="119" t="s">
        <v>629</v>
      </c>
      <c r="H4993" s="120">
        <v>44604</v>
      </c>
      <c r="I4993" s="121"/>
      <c r="J4993" s="119">
        <v>1</v>
      </c>
      <c r="K4993" s="119" t="s">
        <v>461</v>
      </c>
      <c r="L4993" s="119"/>
      <c r="M4993" s="1" t="s">
        <v>666</v>
      </c>
    </row>
    <row r="4994" spans="1:13" hidden="1" x14ac:dyDescent="0.25">
      <c r="A4994" s="119">
        <v>42912817</v>
      </c>
      <c r="B4994" s="119" t="s">
        <v>316</v>
      </c>
      <c r="C4994" s="119">
        <v>2</v>
      </c>
      <c r="D4994" s="119" t="s">
        <v>283</v>
      </c>
      <c r="E4994" s="119">
        <v>6</v>
      </c>
      <c r="F4994" s="119" t="s">
        <v>410</v>
      </c>
      <c r="G4994" s="119" t="s">
        <v>629</v>
      </c>
      <c r="H4994" s="120">
        <v>44605</v>
      </c>
      <c r="I4994" s="121"/>
      <c r="J4994" s="119">
        <v>1</v>
      </c>
      <c r="K4994" s="119" t="s">
        <v>461</v>
      </c>
      <c r="L4994" s="119"/>
      <c r="M4994" s="1" t="s">
        <v>666</v>
      </c>
    </row>
    <row r="4995" spans="1:13" hidden="1" x14ac:dyDescent="0.25">
      <c r="A4995" s="119">
        <v>42912817</v>
      </c>
      <c r="B4995" s="119" t="s">
        <v>316</v>
      </c>
      <c r="C4995" s="119">
        <v>1</v>
      </c>
      <c r="D4995" s="119" t="s">
        <v>282</v>
      </c>
      <c r="E4995" s="119">
        <v>1</v>
      </c>
      <c r="F4995" s="119" t="s">
        <v>3</v>
      </c>
      <c r="G4995" s="119" t="s">
        <v>629</v>
      </c>
      <c r="H4995" s="120">
        <v>44606</v>
      </c>
      <c r="I4995" s="121">
        <v>0.29166666666666669</v>
      </c>
      <c r="J4995" s="119">
        <v>1</v>
      </c>
      <c r="K4995" s="119" t="s">
        <v>461</v>
      </c>
      <c r="L4995" s="119"/>
    </row>
    <row r="4996" spans="1:13" hidden="1" x14ac:dyDescent="0.25">
      <c r="A4996" s="119">
        <v>42912817</v>
      </c>
      <c r="B4996" s="119" t="s">
        <v>316</v>
      </c>
      <c r="C4996" s="119">
        <v>1</v>
      </c>
      <c r="D4996" s="119" t="s">
        <v>282</v>
      </c>
      <c r="E4996" s="119">
        <v>2</v>
      </c>
      <c r="F4996" s="119" t="s">
        <v>6</v>
      </c>
      <c r="G4996" s="119" t="s">
        <v>629</v>
      </c>
      <c r="H4996" s="120">
        <v>44606</v>
      </c>
      <c r="I4996" s="121">
        <v>0.5</v>
      </c>
      <c r="J4996" s="119">
        <v>1</v>
      </c>
      <c r="K4996" s="119" t="s">
        <v>461</v>
      </c>
      <c r="L4996" s="119"/>
    </row>
    <row r="4997" spans="1:13" hidden="1" x14ac:dyDescent="0.25">
      <c r="A4997" s="119">
        <v>42912817</v>
      </c>
      <c r="B4997" s="119" t="s">
        <v>316</v>
      </c>
      <c r="C4997" s="119">
        <v>1</v>
      </c>
      <c r="D4997" s="119" t="s">
        <v>282</v>
      </c>
      <c r="E4997" s="119">
        <v>3</v>
      </c>
      <c r="F4997" s="119" t="s">
        <v>5</v>
      </c>
      <c r="G4997" s="119" t="s">
        <v>629</v>
      </c>
      <c r="H4997" s="120">
        <v>44606</v>
      </c>
      <c r="I4997" s="121">
        <v>0.54166666666666663</v>
      </c>
      <c r="J4997" s="119">
        <v>1</v>
      </c>
      <c r="K4997" s="119" t="s">
        <v>461</v>
      </c>
      <c r="L4997" s="119"/>
    </row>
    <row r="4998" spans="1:13" hidden="1" x14ac:dyDescent="0.25">
      <c r="A4998" s="119">
        <v>42912817</v>
      </c>
      <c r="B4998" s="119" t="s">
        <v>316</v>
      </c>
      <c r="C4998" s="119">
        <v>1</v>
      </c>
      <c r="D4998" s="119" t="s">
        <v>282</v>
      </c>
      <c r="E4998" s="119">
        <v>4</v>
      </c>
      <c r="F4998" s="119" t="s">
        <v>7</v>
      </c>
      <c r="G4998" s="119" t="s">
        <v>629</v>
      </c>
      <c r="H4998" s="120">
        <v>44606</v>
      </c>
      <c r="I4998" s="121">
        <v>0.66666666666666663</v>
      </c>
      <c r="J4998" s="119">
        <v>1</v>
      </c>
      <c r="K4998" s="119" t="s">
        <v>461</v>
      </c>
      <c r="L4998" s="119"/>
    </row>
    <row r="4999" spans="1:13" hidden="1" x14ac:dyDescent="0.25">
      <c r="A4999" s="119">
        <v>42912817</v>
      </c>
      <c r="B4999" s="119" t="s">
        <v>316</v>
      </c>
      <c r="C4999" s="119">
        <v>1</v>
      </c>
      <c r="D4999" s="119" t="s">
        <v>282</v>
      </c>
      <c r="E4999" s="119">
        <v>1</v>
      </c>
      <c r="F4999" s="119" t="s">
        <v>3</v>
      </c>
      <c r="G4999" s="119" t="s">
        <v>629</v>
      </c>
      <c r="H4999" s="120">
        <v>44607</v>
      </c>
      <c r="I4999" s="121">
        <v>0.29166666666666669</v>
      </c>
      <c r="J4999" s="119">
        <v>1</v>
      </c>
      <c r="K4999" s="119" t="s">
        <v>461</v>
      </c>
      <c r="L4999" s="119"/>
    </row>
    <row r="5000" spans="1:13" hidden="1" x14ac:dyDescent="0.25">
      <c r="A5000" s="119">
        <v>42912817</v>
      </c>
      <c r="B5000" s="119" t="s">
        <v>316</v>
      </c>
      <c r="C5000" s="119">
        <v>1</v>
      </c>
      <c r="D5000" s="119" t="s">
        <v>282</v>
      </c>
      <c r="E5000" s="119">
        <v>2</v>
      </c>
      <c r="F5000" s="119" t="s">
        <v>6</v>
      </c>
      <c r="G5000" s="119" t="s">
        <v>629</v>
      </c>
      <c r="H5000" s="120">
        <v>44607</v>
      </c>
      <c r="I5000" s="121">
        <v>0.5</v>
      </c>
      <c r="J5000" s="119">
        <v>1</v>
      </c>
      <c r="K5000" s="119" t="s">
        <v>461</v>
      </c>
      <c r="L5000" s="119"/>
    </row>
    <row r="5001" spans="1:13" hidden="1" x14ac:dyDescent="0.25">
      <c r="A5001" s="119">
        <v>42912817</v>
      </c>
      <c r="B5001" s="119" t="s">
        <v>316</v>
      </c>
      <c r="C5001" s="119">
        <v>1</v>
      </c>
      <c r="D5001" s="119" t="s">
        <v>282</v>
      </c>
      <c r="E5001" s="119">
        <v>3</v>
      </c>
      <c r="F5001" s="119" t="s">
        <v>5</v>
      </c>
      <c r="G5001" s="119" t="s">
        <v>629</v>
      </c>
      <c r="H5001" s="120">
        <v>44607</v>
      </c>
      <c r="I5001" s="121">
        <v>0.54166666666666663</v>
      </c>
      <c r="J5001" s="119">
        <v>1</v>
      </c>
      <c r="K5001" s="119" t="s">
        <v>461</v>
      </c>
      <c r="L5001" s="119"/>
    </row>
    <row r="5002" spans="1:13" hidden="1" x14ac:dyDescent="0.25">
      <c r="A5002" s="119">
        <v>42912817</v>
      </c>
      <c r="B5002" s="119" t="s">
        <v>316</v>
      </c>
      <c r="C5002" s="119">
        <v>1</v>
      </c>
      <c r="D5002" s="119" t="s">
        <v>282</v>
      </c>
      <c r="E5002" s="119">
        <v>4</v>
      </c>
      <c r="F5002" s="119" t="s">
        <v>7</v>
      </c>
      <c r="G5002" s="119" t="s">
        <v>629</v>
      </c>
      <c r="H5002" s="120">
        <v>44607</v>
      </c>
      <c r="I5002" s="121">
        <v>0.66666666666666663</v>
      </c>
      <c r="J5002" s="119">
        <v>1</v>
      </c>
      <c r="K5002" s="119" t="s">
        <v>461</v>
      </c>
      <c r="L5002" s="119"/>
    </row>
    <row r="5003" spans="1:13" hidden="1" x14ac:dyDescent="0.25">
      <c r="A5003" s="119">
        <v>42912817</v>
      </c>
      <c r="B5003" s="119" t="s">
        <v>316</v>
      </c>
      <c r="C5003" s="119">
        <v>1</v>
      </c>
      <c r="D5003" s="119" t="s">
        <v>282</v>
      </c>
      <c r="E5003" s="119">
        <v>1</v>
      </c>
      <c r="F5003" s="119" t="s">
        <v>3</v>
      </c>
      <c r="G5003" s="119" t="s">
        <v>629</v>
      </c>
      <c r="H5003" s="120">
        <v>44608</v>
      </c>
      <c r="I5003" s="121">
        <v>0.29166666666666669</v>
      </c>
      <c r="J5003" s="119">
        <v>1</v>
      </c>
      <c r="K5003" s="119" t="s">
        <v>461</v>
      </c>
      <c r="L5003" s="119"/>
    </row>
    <row r="5004" spans="1:13" hidden="1" x14ac:dyDescent="0.25">
      <c r="A5004" s="119">
        <v>42912817</v>
      </c>
      <c r="B5004" s="119" t="s">
        <v>316</v>
      </c>
      <c r="C5004" s="119">
        <v>1</v>
      </c>
      <c r="D5004" s="119" t="s">
        <v>282</v>
      </c>
      <c r="E5004" s="119">
        <v>2</v>
      </c>
      <c r="F5004" s="119" t="s">
        <v>6</v>
      </c>
      <c r="G5004" s="119" t="s">
        <v>629</v>
      </c>
      <c r="H5004" s="120">
        <v>44608</v>
      </c>
      <c r="I5004" s="121">
        <v>0.5</v>
      </c>
      <c r="J5004" s="119">
        <v>1</v>
      </c>
      <c r="K5004" s="119" t="s">
        <v>461</v>
      </c>
      <c r="L5004" s="119"/>
    </row>
    <row r="5005" spans="1:13" hidden="1" x14ac:dyDescent="0.25">
      <c r="A5005" s="119">
        <v>42912817</v>
      </c>
      <c r="B5005" s="119" t="s">
        <v>316</v>
      </c>
      <c r="C5005" s="119">
        <v>1</v>
      </c>
      <c r="D5005" s="119" t="s">
        <v>282</v>
      </c>
      <c r="E5005" s="119">
        <v>3</v>
      </c>
      <c r="F5005" s="119" t="s">
        <v>5</v>
      </c>
      <c r="G5005" s="119" t="s">
        <v>629</v>
      </c>
      <c r="H5005" s="120">
        <v>44608</v>
      </c>
      <c r="I5005" s="121">
        <v>0.54166666666666663</v>
      </c>
      <c r="J5005" s="119">
        <v>1</v>
      </c>
      <c r="K5005" s="119" t="s">
        <v>461</v>
      </c>
      <c r="L5005" s="119"/>
    </row>
    <row r="5006" spans="1:13" hidden="1" x14ac:dyDescent="0.25">
      <c r="A5006" s="119">
        <v>42912817</v>
      </c>
      <c r="B5006" s="119" t="s">
        <v>316</v>
      </c>
      <c r="C5006" s="119">
        <v>1</v>
      </c>
      <c r="D5006" s="119" t="s">
        <v>282</v>
      </c>
      <c r="E5006" s="119">
        <v>4</v>
      </c>
      <c r="F5006" s="119" t="s">
        <v>7</v>
      </c>
      <c r="G5006" s="119" t="s">
        <v>629</v>
      </c>
      <c r="H5006" s="120">
        <v>44608</v>
      </c>
      <c r="I5006" s="121">
        <v>0.66666666666666663</v>
      </c>
      <c r="J5006" s="119">
        <v>1</v>
      </c>
      <c r="K5006" s="119" t="s">
        <v>461</v>
      </c>
      <c r="L5006" s="119"/>
    </row>
    <row r="5007" spans="1:13" hidden="1" x14ac:dyDescent="0.25">
      <c r="A5007" s="119">
        <v>42912817</v>
      </c>
      <c r="B5007" s="119" t="s">
        <v>316</v>
      </c>
      <c r="C5007" s="119">
        <v>1</v>
      </c>
      <c r="D5007" s="119" t="s">
        <v>282</v>
      </c>
      <c r="E5007" s="119">
        <v>1</v>
      </c>
      <c r="F5007" s="119" t="s">
        <v>3</v>
      </c>
      <c r="G5007" s="119" t="s">
        <v>629</v>
      </c>
      <c r="H5007" s="120">
        <v>44609</v>
      </c>
      <c r="I5007" s="121">
        <v>0.29166666666666669</v>
      </c>
      <c r="J5007" s="119">
        <v>1</v>
      </c>
      <c r="K5007" s="119" t="s">
        <v>461</v>
      </c>
      <c r="L5007" s="119"/>
    </row>
    <row r="5008" spans="1:13" hidden="1" x14ac:dyDescent="0.25">
      <c r="A5008" s="119">
        <v>42912817</v>
      </c>
      <c r="B5008" s="119" t="s">
        <v>316</v>
      </c>
      <c r="C5008" s="119">
        <v>1</v>
      </c>
      <c r="D5008" s="119" t="s">
        <v>282</v>
      </c>
      <c r="E5008" s="119">
        <v>2</v>
      </c>
      <c r="F5008" s="119" t="s">
        <v>6</v>
      </c>
      <c r="G5008" s="119" t="s">
        <v>629</v>
      </c>
      <c r="H5008" s="120">
        <v>44609</v>
      </c>
      <c r="I5008" s="121">
        <v>0.5</v>
      </c>
      <c r="J5008" s="119">
        <v>1</v>
      </c>
      <c r="K5008" s="119" t="s">
        <v>461</v>
      </c>
      <c r="L5008" s="119"/>
    </row>
    <row r="5009" spans="1:12" hidden="1" x14ac:dyDescent="0.25">
      <c r="A5009" s="119">
        <v>42912817</v>
      </c>
      <c r="B5009" s="119" t="s">
        <v>316</v>
      </c>
      <c r="C5009" s="119">
        <v>1</v>
      </c>
      <c r="D5009" s="119" t="s">
        <v>282</v>
      </c>
      <c r="E5009" s="119">
        <v>3</v>
      </c>
      <c r="F5009" s="119" t="s">
        <v>5</v>
      </c>
      <c r="G5009" s="119" t="s">
        <v>629</v>
      </c>
      <c r="H5009" s="120">
        <v>44609</v>
      </c>
      <c r="I5009" s="121">
        <v>0.54166666666666663</v>
      </c>
      <c r="J5009" s="119">
        <v>1</v>
      </c>
      <c r="K5009" s="119" t="s">
        <v>461</v>
      </c>
      <c r="L5009" s="119"/>
    </row>
    <row r="5010" spans="1:12" hidden="1" x14ac:dyDescent="0.25">
      <c r="A5010" s="119">
        <v>42912817</v>
      </c>
      <c r="B5010" s="119" t="s">
        <v>316</v>
      </c>
      <c r="C5010" s="119">
        <v>1</v>
      </c>
      <c r="D5010" s="119" t="s">
        <v>282</v>
      </c>
      <c r="E5010" s="119">
        <v>4</v>
      </c>
      <c r="F5010" s="119" t="s">
        <v>7</v>
      </c>
      <c r="G5010" s="119" t="s">
        <v>629</v>
      </c>
      <c r="H5010" s="120">
        <v>44609</v>
      </c>
      <c r="I5010" s="121">
        <v>0.66666666666666663</v>
      </c>
      <c r="J5010" s="119">
        <v>1</v>
      </c>
      <c r="K5010" s="119" t="s">
        <v>461</v>
      </c>
      <c r="L5010" s="119"/>
    </row>
    <row r="5011" spans="1:12" hidden="1" x14ac:dyDescent="0.25">
      <c r="A5011" s="119">
        <v>42912817</v>
      </c>
      <c r="B5011" s="119" t="s">
        <v>316</v>
      </c>
      <c r="C5011" s="119">
        <v>1</v>
      </c>
      <c r="D5011" s="119" t="s">
        <v>282</v>
      </c>
      <c r="E5011" s="119">
        <v>6</v>
      </c>
      <c r="F5011" s="119" t="s">
        <v>410</v>
      </c>
      <c r="G5011" s="119" t="s">
        <v>629</v>
      </c>
      <c r="H5011" s="120">
        <v>44610</v>
      </c>
      <c r="I5011" s="121"/>
      <c r="J5011" s="119">
        <v>1</v>
      </c>
      <c r="K5011" s="119" t="s">
        <v>461</v>
      </c>
      <c r="L5011" s="119"/>
    </row>
    <row r="5012" spans="1:12" hidden="1" x14ac:dyDescent="0.25">
      <c r="A5012" s="119">
        <v>42912817</v>
      </c>
      <c r="B5012" s="119" t="s">
        <v>316</v>
      </c>
      <c r="C5012" s="119">
        <v>1</v>
      </c>
      <c r="D5012" s="119" t="s">
        <v>282</v>
      </c>
      <c r="E5012" s="119">
        <v>1</v>
      </c>
      <c r="F5012" s="119" t="s">
        <v>3</v>
      </c>
      <c r="G5012" s="119" t="s">
        <v>629</v>
      </c>
      <c r="H5012" s="120">
        <v>44611</v>
      </c>
      <c r="I5012" s="121">
        <v>0.29166666666666669</v>
      </c>
      <c r="J5012" s="119">
        <v>1</v>
      </c>
      <c r="K5012" s="119" t="s">
        <v>461</v>
      </c>
      <c r="L5012" s="119"/>
    </row>
    <row r="5013" spans="1:12" hidden="1" x14ac:dyDescent="0.25">
      <c r="A5013" s="119">
        <v>42912817</v>
      </c>
      <c r="B5013" s="119" t="s">
        <v>316</v>
      </c>
      <c r="C5013" s="119">
        <v>1</v>
      </c>
      <c r="D5013" s="119" t="s">
        <v>282</v>
      </c>
      <c r="E5013" s="119">
        <v>2</v>
      </c>
      <c r="F5013" s="119" t="s">
        <v>6</v>
      </c>
      <c r="G5013" s="119" t="s">
        <v>629</v>
      </c>
      <c r="H5013" s="120">
        <v>44611</v>
      </c>
      <c r="I5013" s="121">
        <v>0.5</v>
      </c>
      <c r="J5013" s="119">
        <v>1</v>
      </c>
      <c r="K5013" s="119" t="s">
        <v>461</v>
      </c>
      <c r="L5013" s="119"/>
    </row>
    <row r="5014" spans="1:12" hidden="1" x14ac:dyDescent="0.25">
      <c r="A5014" s="119">
        <v>42912817</v>
      </c>
      <c r="B5014" s="119" t="s">
        <v>316</v>
      </c>
      <c r="C5014" s="119">
        <v>1</v>
      </c>
      <c r="D5014" s="119" t="s">
        <v>282</v>
      </c>
      <c r="E5014" s="119">
        <v>3</v>
      </c>
      <c r="F5014" s="119" t="s">
        <v>5</v>
      </c>
      <c r="G5014" s="119" t="s">
        <v>629</v>
      </c>
      <c r="H5014" s="120">
        <v>44611</v>
      </c>
      <c r="I5014" s="121">
        <v>0.54166666666666663</v>
      </c>
      <c r="J5014" s="119">
        <v>1</v>
      </c>
      <c r="K5014" s="119" t="s">
        <v>461</v>
      </c>
      <c r="L5014" s="119"/>
    </row>
    <row r="5015" spans="1:12" hidden="1" x14ac:dyDescent="0.25">
      <c r="A5015" s="119">
        <v>42912817</v>
      </c>
      <c r="B5015" s="119" t="s">
        <v>316</v>
      </c>
      <c r="C5015" s="119">
        <v>1</v>
      </c>
      <c r="D5015" s="119" t="s">
        <v>282</v>
      </c>
      <c r="E5015" s="119">
        <v>4</v>
      </c>
      <c r="F5015" s="119" t="s">
        <v>7</v>
      </c>
      <c r="G5015" s="119" t="s">
        <v>629</v>
      </c>
      <c r="H5015" s="120">
        <v>44611</v>
      </c>
      <c r="I5015" s="121">
        <v>0.66666666666666663</v>
      </c>
      <c r="J5015" s="119">
        <v>1</v>
      </c>
      <c r="K5015" s="119" t="s">
        <v>461</v>
      </c>
      <c r="L5015" s="119"/>
    </row>
    <row r="5016" spans="1:12" hidden="1" x14ac:dyDescent="0.25">
      <c r="A5016" s="119">
        <v>42912817</v>
      </c>
      <c r="B5016" s="119" t="s">
        <v>316</v>
      </c>
      <c r="C5016" s="119">
        <v>1</v>
      </c>
      <c r="D5016" s="119" t="s">
        <v>282</v>
      </c>
      <c r="E5016" s="119">
        <v>1</v>
      </c>
      <c r="F5016" s="119" t="s">
        <v>3</v>
      </c>
      <c r="G5016" s="119" t="s">
        <v>629</v>
      </c>
      <c r="H5016" s="120">
        <v>44613</v>
      </c>
      <c r="I5016" s="121">
        <v>0.29166666666666669</v>
      </c>
      <c r="J5016" s="119">
        <v>1</v>
      </c>
      <c r="K5016" s="119" t="s">
        <v>461</v>
      </c>
      <c r="L5016" s="119"/>
    </row>
    <row r="5017" spans="1:12" hidden="1" x14ac:dyDescent="0.25">
      <c r="A5017" s="119">
        <v>42912817</v>
      </c>
      <c r="B5017" s="119" t="s">
        <v>316</v>
      </c>
      <c r="C5017" s="119">
        <v>1</v>
      </c>
      <c r="D5017" s="119" t="s">
        <v>282</v>
      </c>
      <c r="E5017" s="119">
        <v>2</v>
      </c>
      <c r="F5017" s="119" t="s">
        <v>6</v>
      </c>
      <c r="G5017" s="119" t="s">
        <v>629</v>
      </c>
      <c r="H5017" s="120">
        <v>44613</v>
      </c>
      <c r="I5017" s="121">
        <v>0.5</v>
      </c>
      <c r="J5017" s="119">
        <v>1</v>
      </c>
      <c r="K5017" s="119" t="s">
        <v>461</v>
      </c>
      <c r="L5017" s="119"/>
    </row>
    <row r="5018" spans="1:12" hidden="1" x14ac:dyDescent="0.25">
      <c r="A5018" s="119">
        <v>42912817</v>
      </c>
      <c r="B5018" s="119" t="s">
        <v>316</v>
      </c>
      <c r="C5018" s="119">
        <v>1</v>
      </c>
      <c r="D5018" s="119" t="s">
        <v>282</v>
      </c>
      <c r="E5018" s="119">
        <v>3</v>
      </c>
      <c r="F5018" s="119" t="s">
        <v>5</v>
      </c>
      <c r="G5018" s="119" t="s">
        <v>629</v>
      </c>
      <c r="H5018" s="120">
        <v>44613</v>
      </c>
      <c r="I5018" s="121">
        <v>0.54166666666666663</v>
      </c>
      <c r="J5018" s="119">
        <v>1</v>
      </c>
      <c r="K5018" s="119" t="s">
        <v>461</v>
      </c>
      <c r="L5018" s="119"/>
    </row>
    <row r="5019" spans="1:12" hidden="1" x14ac:dyDescent="0.25">
      <c r="A5019" s="119">
        <v>42912817</v>
      </c>
      <c r="B5019" s="119" t="s">
        <v>316</v>
      </c>
      <c r="C5019" s="119">
        <v>1</v>
      </c>
      <c r="D5019" s="119" t="s">
        <v>282</v>
      </c>
      <c r="E5019" s="119">
        <v>4</v>
      </c>
      <c r="F5019" s="119" t="s">
        <v>7</v>
      </c>
      <c r="G5019" s="119" t="s">
        <v>629</v>
      </c>
      <c r="H5019" s="120">
        <v>44613</v>
      </c>
      <c r="I5019" s="121">
        <v>0.66666666666666663</v>
      </c>
      <c r="J5019" s="119">
        <v>1</v>
      </c>
      <c r="K5019" s="119" t="s">
        <v>461</v>
      </c>
      <c r="L5019" s="119"/>
    </row>
    <row r="5020" spans="1:12" hidden="1" x14ac:dyDescent="0.25">
      <c r="A5020" s="119">
        <v>42912817</v>
      </c>
      <c r="B5020" s="119" t="s">
        <v>316</v>
      </c>
      <c r="C5020" s="119">
        <v>1</v>
      </c>
      <c r="D5020" s="119" t="s">
        <v>282</v>
      </c>
      <c r="E5020" s="119">
        <v>1</v>
      </c>
      <c r="F5020" s="119" t="s">
        <v>3</v>
      </c>
      <c r="G5020" s="119" t="s">
        <v>629</v>
      </c>
      <c r="H5020" s="120">
        <v>44614</v>
      </c>
      <c r="I5020" s="121">
        <v>0.29166666666666669</v>
      </c>
      <c r="J5020" s="119">
        <v>1</v>
      </c>
      <c r="K5020" s="119" t="s">
        <v>461</v>
      </c>
      <c r="L5020" s="119"/>
    </row>
    <row r="5021" spans="1:12" hidden="1" x14ac:dyDescent="0.25">
      <c r="A5021" s="119">
        <v>42912817</v>
      </c>
      <c r="B5021" s="119" t="s">
        <v>316</v>
      </c>
      <c r="C5021" s="119">
        <v>1</v>
      </c>
      <c r="D5021" s="119" t="s">
        <v>282</v>
      </c>
      <c r="E5021" s="119">
        <v>2</v>
      </c>
      <c r="F5021" s="119" t="s">
        <v>6</v>
      </c>
      <c r="G5021" s="119" t="s">
        <v>629</v>
      </c>
      <c r="H5021" s="120">
        <v>44614</v>
      </c>
      <c r="I5021" s="121">
        <v>0.5</v>
      </c>
      <c r="J5021" s="119">
        <v>1</v>
      </c>
      <c r="K5021" s="119" t="s">
        <v>461</v>
      </c>
      <c r="L5021" s="119"/>
    </row>
    <row r="5022" spans="1:12" hidden="1" x14ac:dyDescent="0.25">
      <c r="A5022" s="119">
        <v>42912817</v>
      </c>
      <c r="B5022" s="119" t="s">
        <v>316</v>
      </c>
      <c r="C5022" s="119">
        <v>1</v>
      </c>
      <c r="D5022" s="119" t="s">
        <v>282</v>
      </c>
      <c r="E5022" s="119">
        <v>3</v>
      </c>
      <c r="F5022" s="119" t="s">
        <v>5</v>
      </c>
      <c r="G5022" s="119" t="s">
        <v>629</v>
      </c>
      <c r="H5022" s="120">
        <v>44614</v>
      </c>
      <c r="I5022" s="121">
        <v>0.54166666666666663</v>
      </c>
      <c r="J5022" s="119">
        <v>1</v>
      </c>
      <c r="K5022" s="119" t="s">
        <v>461</v>
      </c>
      <c r="L5022" s="119"/>
    </row>
    <row r="5023" spans="1:12" hidden="1" x14ac:dyDescent="0.25">
      <c r="A5023" s="119">
        <v>42912817</v>
      </c>
      <c r="B5023" s="119" t="s">
        <v>316</v>
      </c>
      <c r="C5023" s="119">
        <v>1</v>
      </c>
      <c r="D5023" s="119" t="s">
        <v>282</v>
      </c>
      <c r="E5023" s="119">
        <v>4</v>
      </c>
      <c r="F5023" s="119" t="s">
        <v>7</v>
      </c>
      <c r="G5023" s="119" t="s">
        <v>629</v>
      </c>
      <c r="H5023" s="120">
        <v>44614</v>
      </c>
      <c r="I5023" s="121">
        <v>0.66666666666666663</v>
      </c>
      <c r="J5023" s="119">
        <v>1</v>
      </c>
      <c r="K5023" s="119" t="s">
        <v>461</v>
      </c>
      <c r="L5023" s="119"/>
    </row>
    <row r="5024" spans="1:12" hidden="1" x14ac:dyDescent="0.25">
      <c r="A5024" s="119">
        <v>42912817</v>
      </c>
      <c r="B5024" s="119" t="s">
        <v>316</v>
      </c>
      <c r="C5024" s="119">
        <v>1</v>
      </c>
      <c r="D5024" s="119" t="s">
        <v>282</v>
      </c>
      <c r="E5024" s="119">
        <v>1</v>
      </c>
      <c r="F5024" s="119" t="s">
        <v>3</v>
      </c>
      <c r="G5024" s="119" t="s">
        <v>629</v>
      </c>
      <c r="H5024" s="120">
        <v>44615</v>
      </c>
      <c r="I5024" s="121">
        <v>0.29166666666666669</v>
      </c>
      <c r="J5024" s="119">
        <v>1</v>
      </c>
      <c r="K5024" s="119" t="s">
        <v>461</v>
      </c>
      <c r="L5024" s="119"/>
    </row>
    <row r="5025" spans="1:13" hidden="1" x14ac:dyDescent="0.25">
      <c r="A5025" s="119">
        <v>42912817</v>
      </c>
      <c r="B5025" s="119" t="s">
        <v>316</v>
      </c>
      <c r="C5025" s="119">
        <v>1</v>
      </c>
      <c r="D5025" s="119" t="s">
        <v>282</v>
      </c>
      <c r="E5025" s="119">
        <v>2</v>
      </c>
      <c r="F5025" s="119" t="s">
        <v>6</v>
      </c>
      <c r="G5025" s="119" t="s">
        <v>629</v>
      </c>
      <c r="H5025" s="120">
        <v>44615</v>
      </c>
      <c r="I5025" s="121">
        <v>0.5</v>
      </c>
      <c r="J5025" s="119">
        <v>1</v>
      </c>
      <c r="K5025" s="119" t="s">
        <v>461</v>
      </c>
      <c r="L5025" s="119"/>
    </row>
    <row r="5026" spans="1:13" hidden="1" x14ac:dyDescent="0.25">
      <c r="A5026" s="119">
        <v>42912817</v>
      </c>
      <c r="B5026" s="119" t="s">
        <v>316</v>
      </c>
      <c r="C5026" s="119">
        <v>1</v>
      </c>
      <c r="D5026" s="119" t="s">
        <v>282</v>
      </c>
      <c r="E5026" s="119">
        <v>3</v>
      </c>
      <c r="F5026" s="119" t="s">
        <v>5</v>
      </c>
      <c r="G5026" s="119" t="s">
        <v>629</v>
      </c>
      <c r="H5026" s="120">
        <v>44615</v>
      </c>
      <c r="I5026" s="121">
        <v>0.54166666666666663</v>
      </c>
      <c r="J5026" s="119">
        <v>1</v>
      </c>
      <c r="K5026" s="119" t="s">
        <v>461</v>
      </c>
      <c r="L5026" s="119"/>
    </row>
    <row r="5027" spans="1:13" hidden="1" x14ac:dyDescent="0.25">
      <c r="A5027" s="119">
        <v>42912817</v>
      </c>
      <c r="B5027" s="119" t="s">
        <v>316</v>
      </c>
      <c r="C5027" s="119">
        <v>1</v>
      </c>
      <c r="D5027" s="119" t="s">
        <v>282</v>
      </c>
      <c r="E5027" s="119">
        <v>4</v>
      </c>
      <c r="F5027" s="119" t="s">
        <v>7</v>
      </c>
      <c r="G5027" s="119" t="s">
        <v>629</v>
      </c>
      <c r="H5027" s="120">
        <v>44615</v>
      </c>
      <c r="I5027" s="121">
        <v>0.66666666666666663</v>
      </c>
      <c r="J5027" s="119">
        <v>1</v>
      </c>
      <c r="K5027" s="119" t="s">
        <v>461</v>
      </c>
      <c r="L5027" s="119"/>
    </row>
    <row r="5028" spans="1:13" hidden="1" x14ac:dyDescent="0.25">
      <c r="A5028" s="119">
        <v>75447318</v>
      </c>
      <c r="B5028" s="119" t="s">
        <v>317</v>
      </c>
      <c r="C5028" s="119">
        <v>1</v>
      </c>
      <c r="D5028" s="119" t="s">
        <v>282</v>
      </c>
      <c r="E5028" s="119">
        <v>0</v>
      </c>
      <c r="F5028" s="119" t="s">
        <v>8</v>
      </c>
      <c r="G5028" s="119" t="s">
        <v>288</v>
      </c>
      <c r="H5028" s="120">
        <v>44557</v>
      </c>
      <c r="I5028" s="119"/>
      <c r="J5028" s="119">
        <v>1</v>
      </c>
      <c r="K5028" s="119" t="s">
        <v>461</v>
      </c>
      <c r="L5028" s="119"/>
    </row>
    <row r="5029" spans="1:13" hidden="1" x14ac:dyDescent="0.25">
      <c r="A5029" s="119">
        <v>75447318</v>
      </c>
      <c r="B5029" s="119" t="s">
        <v>317</v>
      </c>
      <c r="C5029" s="119">
        <v>1</v>
      </c>
      <c r="D5029" s="119" t="s">
        <v>282</v>
      </c>
      <c r="E5029" s="119">
        <v>1</v>
      </c>
      <c r="F5029" s="119" t="s">
        <v>3</v>
      </c>
      <c r="G5029" s="119" t="s">
        <v>288</v>
      </c>
      <c r="H5029" s="120">
        <v>44558</v>
      </c>
      <c r="I5029" s="121">
        <v>0.29166666666666669</v>
      </c>
      <c r="J5029" s="119">
        <v>1</v>
      </c>
      <c r="K5029" s="119" t="s">
        <v>461</v>
      </c>
      <c r="L5029" s="119"/>
      <c r="M5029" s="1" t="s">
        <v>665</v>
      </c>
    </row>
    <row r="5030" spans="1:13" hidden="1" x14ac:dyDescent="0.25">
      <c r="A5030" s="119">
        <v>75447318</v>
      </c>
      <c r="B5030" s="119" t="s">
        <v>317</v>
      </c>
      <c r="C5030" s="119">
        <v>1</v>
      </c>
      <c r="D5030" s="119" t="s">
        <v>282</v>
      </c>
      <c r="E5030" s="119">
        <v>2</v>
      </c>
      <c r="F5030" s="119" t="s">
        <v>6</v>
      </c>
      <c r="G5030" s="119" t="s">
        <v>288</v>
      </c>
      <c r="H5030" s="120">
        <v>44558</v>
      </c>
      <c r="I5030" s="121">
        <v>0.5</v>
      </c>
      <c r="J5030" s="119">
        <v>1</v>
      </c>
      <c r="K5030" s="119" t="s">
        <v>461</v>
      </c>
      <c r="L5030" s="119"/>
    </row>
    <row r="5031" spans="1:13" hidden="1" x14ac:dyDescent="0.25">
      <c r="A5031" s="119">
        <v>75447318</v>
      </c>
      <c r="B5031" s="119" t="s">
        <v>317</v>
      </c>
      <c r="C5031" s="119">
        <v>1</v>
      </c>
      <c r="D5031" s="119" t="s">
        <v>282</v>
      </c>
      <c r="E5031" s="119">
        <v>3</v>
      </c>
      <c r="F5031" s="119" t="s">
        <v>5</v>
      </c>
      <c r="G5031" s="119" t="s">
        <v>288</v>
      </c>
      <c r="H5031" s="120">
        <v>44558</v>
      </c>
      <c r="I5031" s="121">
        <v>0.54166666666666663</v>
      </c>
      <c r="J5031" s="119">
        <v>1</v>
      </c>
      <c r="K5031" s="119" t="s">
        <v>461</v>
      </c>
      <c r="L5031" s="119"/>
    </row>
    <row r="5032" spans="1:13" hidden="1" x14ac:dyDescent="0.25">
      <c r="A5032" s="119">
        <v>75447318</v>
      </c>
      <c r="B5032" s="119" t="s">
        <v>317</v>
      </c>
      <c r="C5032" s="119">
        <v>1</v>
      </c>
      <c r="D5032" s="119" t="s">
        <v>282</v>
      </c>
      <c r="E5032" s="119">
        <v>4</v>
      </c>
      <c r="F5032" s="119" t="s">
        <v>7</v>
      </c>
      <c r="G5032" s="119" t="s">
        <v>288</v>
      </c>
      <c r="H5032" s="120">
        <v>44558</v>
      </c>
      <c r="I5032" s="121">
        <v>0.70833333333333337</v>
      </c>
      <c r="J5032" s="119">
        <v>1</v>
      </c>
      <c r="K5032" s="119" t="s">
        <v>461</v>
      </c>
      <c r="L5032" s="119"/>
    </row>
    <row r="5033" spans="1:13" hidden="1" x14ac:dyDescent="0.25">
      <c r="A5033" s="119">
        <v>75447318</v>
      </c>
      <c r="B5033" s="119" t="s">
        <v>317</v>
      </c>
      <c r="C5033" s="119">
        <v>1</v>
      </c>
      <c r="D5033" s="119" t="s">
        <v>282</v>
      </c>
      <c r="E5033" s="119">
        <v>1</v>
      </c>
      <c r="F5033" s="119" t="s">
        <v>3</v>
      </c>
      <c r="G5033" s="119" t="s">
        <v>288</v>
      </c>
      <c r="H5033" s="120">
        <v>44559</v>
      </c>
      <c r="I5033" s="121">
        <v>0.29166666666666669</v>
      </c>
      <c r="J5033" s="119">
        <v>1</v>
      </c>
      <c r="K5033" s="119" t="s">
        <v>461</v>
      </c>
      <c r="L5033" s="119"/>
      <c r="M5033" s="1" t="s">
        <v>665</v>
      </c>
    </row>
    <row r="5034" spans="1:13" hidden="1" x14ac:dyDescent="0.25">
      <c r="A5034" s="119">
        <v>75447318</v>
      </c>
      <c r="B5034" s="119" t="s">
        <v>317</v>
      </c>
      <c r="C5034" s="119">
        <v>1</v>
      </c>
      <c r="D5034" s="119" t="s">
        <v>282</v>
      </c>
      <c r="E5034" s="119">
        <v>2</v>
      </c>
      <c r="F5034" s="119" t="s">
        <v>6</v>
      </c>
      <c r="G5034" s="119" t="s">
        <v>288</v>
      </c>
      <c r="H5034" s="120">
        <v>44559</v>
      </c>
      <c r="I5034" s="121">
        <v>0.5</v>
      </c>
      <c r="J5034" s="119">
        <v>1</v>
      </c>
      <c r="K5034" s="119" t="s">
        <v>461</v>
      </c>
      <c r="L5034" s="119"/>
    </row>
    <row r="5035" spans="1:13" hidden="1" x14ac:dyDescent="0.25">
      <c r="A5035" s="119">
        <v>75447318</v>
      </c>
      <c r="B5035" s="119" t="s">
        <v>317</v>
      </c>
      <c r="C5035" s="119">
        <v>1</v>
      </c>
      <c r="D5035" s="119" t="s">
        <v>282</v>
      </c>
      <c r="E5035" s="119">
        <v>3</v>
      </c>
      <c r="F5035" s="119" t="s">
        <v>5</v>
      </c>
      <c r="G5035" s="119" t="s">
        <v>288</v>
      </c>
      <c r="H5035" s="120">
        <v>44559</v>
      </c>
      <c r="I5035" s="121">
        <v>0.54166666666666663</v>
      </c>
      <c r="J5035" s="119">
        <v>1</v>
      </c>
      <c r="K5035" s="119" t="s">
        <v>461</v>
      </c>
      <c r="L5035" s="119"/>
    </row>
    <row r="5036" spans="1:13" hidden="1" x14ac:dyDescent="0.25">
      <c r="A5036" s="119">
        <v>75447318</v>
      </c>
      <c r="B5036" s="119" t="s">
        <v>317</v>
      </c>
      <c r="C5036" s="119">
        <v>1</v>
      </c>
      <c r="D5036" s="119" t="s">
        <v>282</v>
      </c>
      <c r="E5036" s="119">
        <v>4</v>
      </c>
      <c r="F5036" s="119" t="s">
        <v>7</v>
      </c>
      <c r="G5036" s="119" t="s">
        <v>288</v>
      </c>
      <c r="H5036" s="120">
        <v>44559</v>
      </c>
      <c r="I5036" s="121">
        <v>0.70833333333333337</v>
      </c>
      <c r="J5036" s="119">
        <v>1</v>
      </c>
      <c r="K5036" s="119" t="s">
        <v>461</v>
      </c>
      <c r="L5036" s="119"/>
    </row>
    <row r="5037" spans="1:13" hidden="1" x14ac:dyDescent="0.25">
      <c r="A5037" s="119">
        <v>75447318</v>
      </c>
      <c r="B5037" s="119" t="s">
        <v>317</v>
      </c>
      <c r="C5037" s="119">
        <v>1</v>
      </c>
      <c r="D5037" s="119" t="s">
        <v>282</v>
      </c>
      <c r="E5037" s="119">
        <v>1</v>
      </c>
      <c r="F5037" s="119" t="s">
        <v>3</v>
      </c>
      <c r="G5037" s="119" t="s">
        <v>288</v>
      </c>
      <c r="H5037" s="120">
        <v>44560</v>
      </c>
      <c r="I5037" s="121">
        <v>0.29166666666666669</v>
      </c>
      <c r="J5037" s="119">
        <v>1</v>
      </c>
      <c r="K5037" s="119" t="s">
        <v>461</v>
      </c>
      <c r="L5037" s="119"/>
      <c r="M5037" s="1" t="s">
        <v>665</v>
      </c>
    </row>
    <row r="5038" spans="1:13" hidden="1" x14ac:dyDescent="0.25">
      <c r="A5038" s="119">
        <v>75447318</v>
      </c>
      <c r="B5038" s="119" t="s">
        <v>317</v>
      </c>
      <c r="C5038" s="119">
        <v>1</v>
      </c>
      <c r="D5038" s="119" t="s">
        <v>282</v>
      </c>
      <c r="E5038" s="119">
        <v>2</v>
      </c>
      <c r="F5038" s="119" t="s">
        <v>6</v>
      </c>
      <c r="G5038" s="119" t="s">
        <v>288</v>
      </c>
      <c r="H5038" s="120">
        <v>44560</v>
      </c>
      <c r="I5038" s="121">
        <v>0.5</v>
      </c>
      <c r="J5038" s="119">
        <v>1</v>
      </c>
      <c r="K5038" s="119" t="s">
        <v>461</v>
      </c>
      <c r="L5038" s="119"/>
    </row>
    <row r="5039" spans="1:13" hidden="1" x14ac:dyDescent="0.25">
      <c r="A5039" s="119">
        <v>75447318</v>
      </c>
      <c r="B5039" s="119" t="s">
        <v>317</v>
      </c>
      <c r="C5039" s="119">
        <v>1</v>
      </c>
      <c r="D5039" s="119" t="s">
        <v>282</v>
      </c>
      <c r="E5039" s="119">
        <v>3</v>
      </c>
      <c r="F5039" s="119" t="s">
        <v>5</v>
      </c>
      <c r="G5039" s="119" t="s">
        <v>288</v>
      </c>
      <c r="H5039" s="120">
        <v>44560</v>
      </c>
      <c r="I5039" s="121">
        <v>0.54166666666666663</v>
      </c>
      <c r="J5039" s="119">
        <v>1</v>
      </c>
      <c r="K5039" s="119" t="s">
        <v>461</v>
      </c>
      <c r="L5039" s="119"/>
    </row>
    <row r="5040" spans="1:13" hidden="1" x14ac:dyDescent="0.25">
      <c r="A5040" s="119">
        <v>75447318</v>
      </c>
      <c r="B5040" s="119" t="s">
        <v>317</v>
      </c>
      <c r="C5040" s="119">
        <v>1</v>
      </c>
      <c r="D5040" s="119" t="s">
        <v>282</v>
      </c>
      <c r="E5040" s="119">
        <v>4</v>
      </c>
      <c r="F5040" s="119" t="s">
        <v>7</v>
      </c>
      <c r="G5040" s="119" t="s">
        <v>288</v>
      </c>
      <c r="H5040" s="120">
        <v>44560</v>
      </c>
      <c r="I5040" s="121">
        <v>0.66666666666666663</v>
      </c>
      <c r="J5040" s="119">
        <v>1</v>
      </c>
      <c r="K5040" s="119" t="s">
        <v>461</v>
      </c>
      <c r="L5040" s="119"/>
    </row>
    <row r="5041" spans="1:13" hidden="1" x14ac:dyDescent="0.25">
      <c r="A5041" s="119">
        <v>75447318</v>
      </c>
      <c r="B5041" s="119" t="s">
        <v>317</v>
      </c>
      <c r="C5041" s="119">
        <v>1</v>
      </c>
      <c r="D5041" s="119" t="s">
        <v>282</v>
      </c>
      <c r="E5041" s="119">
        <v>1</v>
      </c>
      <c r="F5041" s="119" t="s">
        <v>3</v>
      </c>
      <c r="G5041" s="119" t="s">
        <v>288</v>
      </c>
      <c r="H5041" s="120">
        <v>44561</v>
      </c>
      <c r="I5041" s="121">
        <v>0.29166666666666669</v>
      </c>
      <c r="J5041" s="119">
        <v>1</v>
      </c>
      <c r="K5041" s="119" t="s">
        <v>461</v>
      </c>
      <c r="L5041" s="119"/>
      <c r="M5041" s="1" t="s">
        <v>665</v>
      </c>
    </row>
    <row r="5042" spans="1:13" hidden="1" x14ac:dyDescent="0.25">
      <c r="A5042" s="119">
        <v>75447318</v>
      </c>
      <c r="B5042" s="119" t="s">
        <v>317</v>
      </c>
      <c r="C5042" s="119">
        <v>1</v>
      </c>
      <c r="D5042" s="119" t="s">
        <v>282</v>
      </c>
      <c r="E5042" s="119">
        <v>2</v>
      </c>
      <c r="F5042" s="119" t="s">
        <v>6</v>
      </c>
      <c r="G5042" s="119" t="s">
        <v>288</v>
      </c>
      <c r="H5042" s="120">
        <v>44561</v>
      </c>
      <c r="I5042" s="121">
        <v>0.5</v>
      </c>
      <c r="J5042" s="119">
        <v>1</v>
      </c>
      <c r="K5042" s="119" t="s">
        <v>461</v>
      </c>
      <c r="L5042" s="119"/>
    </row>
    <row r="5043" spans="1:13" hidden="1" x14ac:dyDescent="0.25">
      <c r="A5043" s="119">
        <v>75447318</v>
      </c>
      <c r="B5043" s="119" t="s">
        <v>317</v>
      </c>
      <c r="C5043" s="119">
        <v>1</v>
      </c>
      <c r="D5043" s="119" t="s">
        <v>282</v>
      </c>
      <c r="E5043" s="119">
        <v>3</v>
      </c>
      <c r="F5043" s="119" t="s">
        <v>5</v>
      </c>
      <c r="G5043" s="119" t="s">
        <v>288</v>
      </c>
      <c r="H5043" s="120">
        <v>44561</v>
      </c>
      <c r="I5043" s="121">
        <v>0.54166666666666663</v>
      </c>
      <c r="J5043" s="119">
        <v>1</v>
      </c>
      <c r="K5043" s="119" t="s">
        <v>461</v>
      </c>
      <c r="L5043" s="119"/>
    </row>
    <row r="5044" spans="1:13" hidden="1" x14ac:dyDescent="0.25">
      <c r="A5044" s="119">
        <v>75447318</v>
      </c>
      <c r="B5044" s="119" t="s">
        <v>317</v>
      </c>
      <c r="C5044" s="119">
        <v>1</v>
      </c>
      <c r="D5044" s="119" t="s">
        <v>282</v>
      </c>
      <c r="E5044" s="119">
        <v>4</v>
      </c>
      <c r="F5044" s="119" t="s">
        <v>7</v>
      </c>
      <c r="G5044" s="119" t="s">
        <v>288</v>
      </c>
      <c r="H5044" s="120">
        <v>44561</v>
      </c>
      <c r="I5044" s="121">
        <v>0.70833333333333337</v>
      </c>
      <c r="J5044" s="119">
        <v>1</v>
      </c>
      <c r="K5044" s="119" t="s">
        <v>461</v>
      </c>
      <c r="L5044" s="119"/>
    </row>
    <row r="5045" spans="1:13" hidden="1" x14ac:dyDescent="0.25">
      <c r="A5045" s="119">
        <v>75447318</v>
      </c>
      <c r="B5045" s="119" t="s">
        <v>317</v>
      </c>
      <c r="C5045" s="119">
        <v>1</v>
      </c>
      <c r="D5045" s="119" t="s">
        <v>282</v>
      </c>
      <c r="E5045" s="119">
        <v>1</v>
      </c>
      <c r="F5045" s="119" t="s">
        <v>3</v>
      </c>
      <c r="G5045" s="119" t="s">
        <v>288</v>
      </c>
      <c r="H5045" s="120">
        <v>44564</v>
      </c>
      <c r="I5045" s="121">
        <v>0.29166666666666669</v>
      </c>
      <c r="J5045" s="119">
        <v>1</v>
      </c>
      <c r="K5045" s="119" t="s">
        <v>461</v>
      </c>
      <c r="L5045" s="119"/>
      <c r="M5045" s="1" t="s">
        <v>665</v>
      </c>
    </row>
    <row r="5046" spans="1:13" hidden="1" x14ac:dyDescent="0.25">
      <c r="A5046" s="119">
        <v>75447318</v>
      </c>
      <c r="B5046" s="119" t="s">
        <v>317</v>
      </c>
      <c r="C5046" s="119">
        <v>1</v>
      </c>
      <c r="D5046" s="119" t="s">
        <v>282</v>
      </c>
      <c r="E5046" s="119">
        <v>2</v>
      </c>
      <c r="F5046" s="119" t="s">
        <v>6</v>
      </c>
      <c r="G5046" s="119" t="s">
        <v>288</v>
      </c>
      <c r="H5046" s="120">
        <v>44564</v>
      </c>
      <c r="I5046" s="121">
        <v>0.5</v>
      </c>
      <c r="J5046" s="119">
        <v>1</v>
      </c>
      <c r="K5046" s="119" t="s">
        <v>461</v>
      </c>
      <c r="L5046" s="119"/>
    </row>
    <row r="5047" spans="1:13" hidden="1" x14ac:dyDescent="0.25">
      <c r="A5047" s="119">
        <v>75447318</v>
      </c>
      <c r="B5047" s="119" t="s">
        <v>317</v>
      </c>
      <c r="C5047" s="119">
        <v>1</v>
      </c>
      <c r="D5047" s="119" t="s">
        <v>282</v>
      </c>
      <c r="E5047" s="119">
        <v>3</v>
      </c>
      <c r="F5047" s="119" t="s">
        <v>5</v>
      </c>
      <c r="G5047" s="119" t="s">
        <v>288</v>
      </c>
      <c r="H5047" s="120">
        <v>44564</v>
      </c>
      <c r="I5047" s="121">
        <v>0.54166666666666663</v>
      </c>
      <c r="J5047" s="119">
        <v>1</v>
      </c>
      <c r="K5047" s="119" t="s">
        <v>461</v>
      </c>
      <c r="L5047" s="119"/>
    </row>
    <row r="5048" spans="1:13" hidden="1" x14ac:dyDescent="0.25">
      <c r="A5048" s="119">
        <v>75447318</v>
      </c>
      <c r="B5048" s="119" t="s">
        <v>317</v>
      </c>
      <c r="C5048" s="119">
        <v>1</v>
      </c>
      <c r="D5048" s="119" t="s">
        <v>282</v>
      </c>
      <c r="E5048" s="119">
        <v>4</v>
      </c>
      <c r="F5048" s="119" t="s">
        <v>7</v>
      </c>
      <c r="G5048" s="119" t="s">
        <v>288</v>
      </c>
      <c r="H5048" s="120">
        <v>44564</v>
      </c>
      <c r="I5048" s="121">
        <v>0.79166666666666663</v>
      </c>
      <c r="J5048" s="119">
        <v>1</v>
      </c>
      <c r="K5048" s="119" t="s">
        <v>461</v>
      </c>
      <c r="L5048" s="119"/>
    </row>
    <row r="5049" spans="1:13" hidden="1" x14ac:dyDescent="0.25">
      <c r="A5049" s="119">
        <v>75447318</v>
      </c>
      <c r="B5049" s="119" t="s">
        <v>317</v>
      </c>
      <c r="C5049" s="119">
        <v>1</v>
      </c>
      <c r="D5049" s="119" t="s">
        <v>282</v>
      </c>
      <c r="E5049" s="119">
        <v>1</v>
      </c>
      <c r="F5049" s="119" t="s">
        <v>3</v>
      </c>
      <c r="G5049" s="119" t="s">
        <v>288</v>
      </c>
      <c r="H5049" s="120">
        <v>44565</v>
      </c>
      <c r="I5049" s="121">
        <v>0.29166666666666669</v>
      </c>
      <c r="J5049" s="119">
        <v>1</v>
      </c>
      <c r="K5049" s="119" t="s">
        <v>461</v>
      </c>
      <c r="L5049" s="119"/>
      <c r="M5049" s="1" t="s">
        <v>665</v>
      </c>
    </row>
    <row r="5050" spans="1:13" hidden="1" x14ac:dyDescent="0.25">
      <c r="A5050" s="119">
        <v>75447318</v>
      </c>
      <c r="B5050" s="119" t="s">
        <v>317</v>
      </c>
      <c r="C5050" s="119">
        <v>1</v>
      </c>
      <c r="D5050" s="119" t="s">
        <v>282</v>
      </c>
      <c r="E5050" s="119">
        <v>2</v>
      </c>
      <c r="F5050" s="119" t="s">
        <v>6</v>
      </c>
      <c r="G5050" s="119" t="s">
        <v>288</v>
      </c>
      <c r="H5050" s="120">
        <v>44565</v>
      </c>
      <c r="I5050" s="121">
        <v>0.5</v>
      </c>
      <c r="J5050" s="119">
        <v>1</v>
      </c>
      <c r="K5050" s="119" t="s">
        <v>461</v>
      </c>
      <c r="L5050" s="119"/>
    </row>
    <row r="5051" spans="1:13" hidden="1" x14ac:dyDescent="0.25">
      <c r="A5051" s="119">
        <v>75447318</v>
      </c>
      <c r="B5051" s="119" t="s">
        <v>317</v>
      </c>
      <c r="C5051" s="119">
        <v>1</v>
      </c>
      <c r="D5051" s="119" t="s">
        <v>282</v>
      </c>
      <c r="E5051" s="119">
        <v>3</v>
      </c>
      <c r="F5051" s="119" t="s">
        <v>5</v>
      </c>
      <c r="G5051" s="119" t="s">
        <v>288</v>
      </c>
      <c r="H5051" s="120">
        <v>44565</v>
      </c>
      <c r="I5051" s="121">
        <v>0.54166666666666663</v>
      </c>
      <c r="J5051" s="119">
        <v>1</v>
      </c>
      <c r="K5051" s="119" t="s">
        <v>461</v>
      </c>
      <c r="L5051" s="119"/>
    </row>
    <row r="5052" spans="1:13" hidden="1" x14ac:dyDescent="0.25">
      <c r="A5052" s="119">
        <v>75447318</v>
      </c>
      <c r="B5052" s="119" t="s">
        <v>317</v>
      </c>
      <c r="C5052" s="119">
        <v>1</v>
      </c>
      <c r="D5052" s="119" t="s">
        <v>282</v>
      </c>
      <c r="E5052" s="119">
        <v>4</v>
      </c>
      <c r="F5052" s="119" t="s">
        <v>7</v>
      </c>
      <c r="G5052" s="119" t="s">
        <v>288</v>
      </c>
      <c r="H5052" s="120">
        <v>44565</v>
      </c>
      <c r="I5052" s="121">
        <v>0.64583333333333337</v>
      </c>
      <c r="J5052" s="119">
        <v>1</v>
      </c>
      <c r="K5052" s="119" t="s">
        <v>461</v>
      </c>
      <c r="L5052" s="119"/>
    </row>
    <row r="5053" spans="1:13" hidden="1" x14ac:dyDescent="0.25">
      <c r="A5053" s="119">
        <v>75447318</v>
      </c>
      <c r="B5053" s="119" t="s">
        <v>317</v>
      </c>
      <c r="C5053" s="119">
        <v>1</v>
      </c>
      <c r="D5053" s="119" t="s">
        <v>282</v>
      </c>
      <c r="E5053" s="119">
        <v>1</v>
      </c>
      <c r="F5053" s="119" t="s">
        <v>3</v>
      </c>
      <c r="G5053" s="119" t="s">
        <v>288</v>
      </c>
      <c r="H5053" s="120">
        <v>44566</v>
      </c>
      <c r="I5053" s="121">
        <v>0.29166666666666669</v>
      </c>
      <c r="J5053" s="119">
        <v>1</v>
      </c>
      <c r="K5053" s="119" t="s">
        <v>461</v>
      </c>
      <c r="L5053" s="119"/>
      <c r="M5053" s="1" t="s">
        <v>665</v>
      </c>
    </row>
    <row r="5054" spans="1:13" hidden="1" x14ac:dyDescent="0.25">
      <c r="A5054" s="119">
        <v>75447318</v>
      </c>
      <c r="B5054" s="119" t="s">
        <v>317</v>
      </c>
      <c r="C5054" s="119">
        <v>1</v>
      </c>
      <c r="D5054" s="119" t="s">
        <v>282</v>
      </c>
      <c r="E5054" s="119">
        <v>2</v>
      </c>
      <c r="F5054" s="119" t="s">
        <v>6</v>
      </c>
      <c r="G5054" s="119" t="s">
        <v>288</v>
      </c>
      <c r="H5054" s="120">
        <v>44566</v>
      </c>
      <c r="I5054" s="121">
        <v>0.5</v>
      </c>
      <c r="J5054" s="119">
        <v>1</v>
      </c>
      <c r="K5054" s="119" t="s">
        <v>461</v>
      </c>
      <c r="L5054" s="119"/>
    </row>
    <row r="5055" spans="1:13" hidden="1" x14ac:dyDescent="0.25">
      <c r="A5055" s="119">
        <v>75447318</v>
      </c>
      <c r="B5055" s="119" t="s">
        <v>317</v>
      </c>
      <c r="C5055" s="119">
        <v>1</v>
      </c>
      <c r="D5055" s="119" t="s">
        <v>282</v>
      </c>
      <c r="E5055" s="119">
        <v>3</v>
      </c>
      <c r="F5055" s="119" t="s">
        <v>5</v>
      </c>
      <c r="G5055" s="119" t="s">
        <v>288</v>
      </c>
      <c r="H5055" s="120">
        <v>44566</v>
      </c>
      <c r="I5055" s="121">
        <v>0.54166666666666663</v>
      </c>
      <c r="J5055" s="119">
        <v>1</v>
      </c>
      <c r="K5055" s="119" t="s">
        <v>461</v>
      </c>
      <c r="L5055" s="119"/>
    </row>
    <row r="5056" spans="1:13" hidden="1" x14ac:dyDescent="0.25">
      <c r="A5056" s="119">
        <v>75447318</v>
      </c>
      <c r="B5056" s="119" t="s">
        <v>317</v>
      </c>
      <c r="C5056" s="119">
        <v>1</v>
      </c>
      <c r="D5056" s="119" t="s">
        <v>282</v>
      </c>
      <c r="E5056" s="119">
        <v>4</v>
      </c>
      <c r="F5056" s="119" t="s">
        <v>7</v>
      </c>
      <c r="G5056" s="119" t="s">
        <v>288</v>
      </c>
      <c r="H5056" s="120">
        <v>44566</v>
      </c>
      <c r="I5056" s="121">
        <v>0.70833333333333337</v>
      </c>
      <c r="J5056" s="119">
        <v>1</v>
      </c>
      <c r="K5056" s="119" t="s">
        <v>461</v>
      </c>
      <c r="L5056" s="119"/>
    </row>
    <row r="5057" spans="1:13" hidden="1" x14ac:dyDescent="0.25">
      <c r="A5057" s="119">
        <v>75447318</v>
      </c>
      <c r="B5057" s="119" t="s">
        <v>317</v>
      </c>
      <c r="C5057" s="119">
        <v>1</v>
      </c>
      <c r="D5057" s="119" t="s">
        <v>282</v>
      </c>
      <c r="E5057" s="119">
        <v>1</v>
      </c>
      <c r="F5057" s="119" t="s">
        <v>3</v>
      </c>
      <c r="G5057" s="119" t="s">
        <v>288</v>
      </c>
      <c r="H5057" s="120">
        <v>44567</v>
      </c>
      <c r="I5057" s="121">
        <v>0.29166666666666669</v>
      </c>
      <c r="J5057" s="119">
        <v>1</v>
      </c>
      <c r="K5057" s="119" t="s">
        <v>461</v>
      </c>
      <c r="L5057" s="119"/>
      <c r="M5057" s="1" t="s">
        <v>665</v>
      </c>
    </row>
    <row r="5058" spans="1:13" hidden="1" x14ac:dyDescent="0.25">
      <c r="A5058" s="119">
        <v>75447318</v>
      </c>
      <c r="B5058" s="119" t="s">
        <v>317</v>
      </c>
      <c r="C5058" s="119">
        <v>1</v>
      </c>
      <c r="D5058" s="119" t="s">
        <v>282</v>
      </c>
      <c r="E5058" s="119">
        <v>2</v>
      </c>
      <c r="F5058" s="119" t="s">
        <v>6</v>
      </c>
      <c r="G5058" s="119" t="s">
        <v>288</v>
      </c>
      <c r="H5058" s="120">
        <v>44567</v>
      </c>
      <c r="I5058" s="121">
        <v>0.5</v>
      </c>
      <c r="J5058" s="119">
        <v>1</v>
      </c>
      <c r="K5058" s="119" t="s">
        <v>461</v>
      </c>
      <c r="L5058" s="119"/>
    </row>
    <row r="5059" spans="1:13" hidden="1" x14ac:dyDescent="0.25">
      <c r="A5059" s="119">
        <v>75447318</v>
      </c>
      <c r="B5059" s="119" t="s">
        <v>317</v>
      </c>
      <c r="C5059" s="119">
        <v>1</v>
      </c>
      <c r="D5059" s="119" t="s">
        <v>282</v>
      </c>
      <c r="E5059" s="119">
        <v>3</v>
      </c>
      <c r="F5059" s="119" t="s">
        <v>5</v>
      </c>
      <c r="G5059" s="119" t="s">
        <v>288</v>
      </c>
      <c r="H5059" s="120">
        <v>44567</v>
      </c>
      <c r="I5059" s="121">
        <v>0.54166666666666663</v>
      </c>
      <c r="J5059" s="119">
        <v>1</v>
      </c>
      <c r="K5059" s="119" t="s">
        <v>461</v>
      </c>
      <c r="L5059" s="119"/>
    </row>
    <row r="5060" spans="1:13" hidden="1" x14ac:dyDescent="0.25">
      <c r="A5060" s="119">
        <v>75447318</v>
      </c>
      <c r="B5060" s="119" t="s">
        <v>317</v>
      </c>
      <c r="C5060" s="119">
        <v>1</v>
      </c>
      <c r="D5060" s="119" t="s">
        <v>282</v>
      </c>
      <c r="E5060" s="119">
        <v>4</v>
      </c>
      <c r="F5060" s="119" t="s">
        <v>7</v>
      </c>
      <c r="G5060" s="119" t="s">
        <v>288</v>
      </c>
      <c r="H5060" s="120">
        <v>44567</v>
      </c>
      <c r="I5060" s="121">
        <v>0.79166666666666663</v>
      </c>
      <c r="J5060" s="119">
        <v>1</v>
      </c>
      <c r="K5060" s="119" t="s">
        <v>461</v>
      </c>
      <c r="L5060" s="119"/>
    </row>
    <row r="5061" spans="1:13" hidden="1" x14ac:dyDescent="0.25">
      <c r="A5061" s="119">
        <v>75447318</v>
      </c>
      <c r="B5061" s="119" t="s">
        <v>317</v>
      </c>
      <c r="C5061" s="119">
        <v>1</v>
      </c>
      <c r="D5061" s="119" t="s">
        <v>282</v>
      </c>
      <c r="E5061" s="119">
        <v>1</v>
      </c>
      <c r="F5061" s="119" t="s">
        <v>3</v>
      </c>
      <c r="G5061" s="119" t="s">
        <v>288</v>
      </c>
      <c r="H5061" s="120">
        <v>44568</v>
      </c>
      <c r="I5061" s="121">
        <v>0.29166666666666669</v>
      </c>
      <c r="J5061" s="119">
        <v>1</v>
      </c>
      <c r="K5061" s="119" t="s">
        <v>461</v>
      </c>
      <c r="L5061" s="119"/>
      <c r="M5061" s="1" t="s">
        <v>665</v>
      </c>
    </row>
    <row r="5062" spans="1:13" hidden="1" x14ac:dyDescent="0.25">
      <c r="A5062" s="119">
        <v>75447318</v>
      </c>
      <c r="B5062" s="119" t="s">
        <v>317</v>
      </c>
      <c r="C5062" s="119">
        <v>1</v>
      </c>
      <c r="D5062" s="119" t="s">
        <v>282</v>
      </c>
      <c r="E5062" s="119">
        <v>2</v>
      </c>
      <c r="F5062" s="119" t="s">
        <v>6</v>
      </c>
      <c r="G5062" s="119" t="s">
        <v>288</v>
      </c>
      <c r="H5062" s="120">
        <v>44568</v>
      </c>
      <c r="I5062" s="121">
        <v>0.5</v>
      </c>
      <c r="J5062" s="119">
        <v>1</v>
      </c>
      <c r="K5062" s="119" t="s">
        <v>461</v>
      </c>
      <c r="L5062" s="119"/>
    </row>
    <row r="5063" spans="1:13" hidden="1" x14ac:dyDescent="0.25">
      <c r="A5063" s="119">
        <v>75447318</v>
      </c>
      <c r="B5063" s="119" t="s">
        <v>317</v>
      </c>
      <c r="C5063" s="119">
        <v>1</v>
      </c>
      <c r="D5063" s="119" t="s">
        <v>282</v>
      </c>
      <c r="E5063" s="119">
        <v>3</v>
      </c>
      <c r="F5063" s="119" t="s">
        <v>5</v>
      </c>
      <c r="G5063" s="119" t="s">
        <v>288</v>
      </c>
      <c r="H5063" s="120">
        <v>44568</v>
      </c>
      <c r="I5063" s="121">
        <v>0.54166666666666663</v>
      </c>
      <c r="J5063" s="119">
        <v>1</v>
      </c>
      <c r="K5063" s="119" t="s">
        <v>461</v>
      </c>
      <c r="L5063" s="119"/>
    </row>
    <row r="5064" spans="1:13" hidden="1" x14ac:dyDescent="0.25">
      <c r="A5064" s="119">
        <v>75447318</v>
      </c>
      <c r="B5064" s="119" t="s">
        <v>317</v>
      </c>
      <c r="C5064" s="119">
        <v>1</v>
      </c>
      <c r="D5064" s="119" t="s">
        <v>282</v>
      </c>
      <c r="E5064" s="119">
        <v>4</v>
      </c>
      <c r="F5064" s="119" t="s">
        <v>7</v>
      </c>
      <c r="G5064" s="119" t="s">
        <v>288</v>
      </c>
      <c r="H5064" s="120">
        <v>44568</v>
      </c>
      <c r="I5064" s="121">
        <v>0.79166666666666663</v>
      </c>
      <c r="J5064" s="119">
        <v>1</v>
      </c>
      <c r="K5064" s="119" t="s">
        <v>461</v>
      </c>
      <c r="L5064" s="119"/>
    </row>
    <row r="5065" spans="1:13" hidden="1" x14ac:dyDescent="0.25">
      <c r="A5065" s="119">
        <v>75447318</v>
      </c>
      <c r="B5065" s="119" t="s">
        <v>317</v>
      </c>
      <c r="C5065" s="119">
        <v>1</v>
      </c>
      <c r="D5065" s="119" t="s">
        <v>282</v>
      </c>
      <c r="E5065" s="119">
        <v>0</v>
      </c>
      <c r="F5065" s="119" t="s">
        <v>8</v>
      </c>
      <c r="G5065" s="119" t="s">
        <v>288</v>
      </c>
      <c r="H5065" s="120">
        <v>44569</v>
      </c>
      <c r="I5065" s="119"/>
      <c r="J5065" s="119">
        <v>1</v>
      </c>
      <c r="K5065" s="119" t="s">
        <v>461</v>
      </c>
      <c r="L5065" s="119"/>
    </row>
    <row r="5066" spans="1:13" hidden="1" x14ac:dyDescent="0.25">
      <c r="A5066" s="119">
        <v>75447318</v>
      </c>
      <c r="B5066" s="119" t="s">
        <v>317</v>
      </c>
      <c r="C5066" s="119">
        <v>1</v>
      </c>
      <c r="D5066" s="119" t="s">
        <v>282</v>
      </c>
      <c r="E5066" s="119">
        <v>0</v>
      </c>
      <c r="F5066" s="119" t="s">
        <v>8</v>
      </c>
      <c r="G5066" s="119" t="s">
        <v>288</v>
      </c>
      <c r="H5066" s="120">
        <v>44571</v>
      </c>
      <c r="I5066" s="119"/>
      <c r="J5066" s="119">
        <v>1</v>
      </c>
      <c r="K5066" s="119" t="s">
        <v>461</v>
      </c>
      <c r="L5066" s="119"/>
    </row>
    <row r="5067" spans="1:13" hidden="1" x14ac:dyDescent="0.25">
      <c r="A5067" s="119">
        <v>75447318</v>
      </c>
      <c r="B5067" s="119" t="s">
        <v>317</v>
      </c>
      <c r="C5067" s="119">
        <v>1</v>
      </c>
      <c r="D5067" s="119" t="s">
        <v>282</v>
      </c>
      <c r="E5067" s="119">
        <v>1</v>
      </c>
      <c r="F5067" s="119" t="s">
        <v>3</v>
      </c>
      <c r="G5067" s="119" t="s">
        <v>288</v>
      </c>
      <c r="H5067" s="120">
        <v>44572</v>
      </c>
      <c r="I5067" s="121">
        <v>0.29166666666666669</v>
      </c>
      <c r="J5067" s="119">
        <v>1</v>
      </c>
      <c r="K5067" s="119" t="s">
        <v>461</v>
      </c>
      <c r="L5067" s="119"/>
      <c r="M5067" s="1" t="s">
        <v>665</v>
      </c>
    </row>
    <row r="5068" spans="1:13" hidden="1" x14ac:dyDescent="0.25">
      <c r="A5068" s="119">
        <v>75447318</v>
      </c>
      <c r="B5068" s="119" t="s">
        <v>317</v>
      </c>
      <c r="C5068" s="119">
        <v>1</v>
      </c>
      <c r="D5068" s="119" t="s">
        <v>282</v>
      </c>
      <c r="E5068" s="119">
        <v>2</v>
      </c>
      <c r="F5068" s="119" t="s">
        <v>6</v>
      </c>
      <c r="G5068" s="119" t="s">
        <v>288</v>
      </c>
      <c r="H5068" s="120">
        <v>44572</v>
      </c>
      <c r="I5068" s="121">
        <v>0.5</v>
      </c>
      <c r="J5068" s="119">
        <v>1</v>
      </c>
      <c r="K5068" s="119" t="s">
        <v>461</v>
      </c>
      <c r="L5068" s="119"/>
    </row>
    <row r="5069" spans="1:13" hidden="1" x14ac:dyDescent="0.25">
      <c r="A5069" s="119">
        <v>75447318</v>
      </c>
      <c r="B5069" s="119" t="s">
        <v>317</v>
      </c>
      <c r="C5069" s="119">
        <v>1</v>
      </c>
      <c r="D5069" s="119" t="s">
        <v>282</v>
      </c>
      <c r="E5069" s="119">
        <v>3</v>
      </c>
      <c r="F5069" s="119" t="s">
        <v>5</v>
      </c>
      <c r="G5069" s="119" t="s">
        <v>288</v>
      </c>
      <c r="H5069" s="120">
        <v>44572</v>
      </c>
      <c r="I5069" s="121">
        <v>0.54166666666666663</v>
      </c>
      <c r="J5069" s="119">
        <v>1</v>
      </c>
      <c r="K5069" s="119" t="s">
        <v>461</v>
      </c>
      <c r="L5069" s="119"/>
    </row>
    <row r="5070" spans="1:13" hidden="1" x14ac:dyDescent="0.25">
      <c r="A5070" s="119">
        <v>75447318</v>
      </c>
      <c r="B5070" s="119" t="s">
        <v>317</v>
      </c>
      <c r="C5070" s="119">
        <v>1</v>
      </c>
      <c r="D5070" s="119" t="s">
        <v>282</v>
      </c>
      <c r="E5070" s="119">
        <v>4</v>
      </c>
      <c r="F5070" s="119" t="s">
        <v>7</v>
      </c>
      <c r="G5070" s="119" t="s">
        <v>288</v>
      </c>
      <c r="H5070" s="120">
        <v>44572</v>
      </c>
      <c r="I5070" s="121">
        <v>0.75</v>
      </c>
      <c r="J5070" s="119">
        <v>1</v>
      </c>
      <c r="K5070" s="119" t="s">
        <v>461</v>
      </c>
      <c r="L5070" s="119"/>
    </row>
    <row r="5071" spans="1:13" hidden="1" x14ac:dyDescent="0.25">
      <c r="A5071" s="119">
        <v>75447318</v>
      </c>
      <c r="B5071" s="119" t="s">
        <v>317</v>
      </c>
      <c r="C5071" s="119">
        <v>1</v>
      </c>
      <c r="D5071" s="119" t="s">
        <v>282</v>
      </c>
      <c r="E5071" s="119">
        <v>2</v>
      </c>
      <c r="F5071" s="119" t="s">
        <v>6</v>
      </c>
      <c r="G5071" s="119" t="s">
        <v>288</v>
      </c>
      <c r="H5071" s="120">
        <v>44573</v>
      </c>
      <c r="I5071" s="121">
        <v>0</v>
      </c>
      <c r="J5071" s="119">
        <v>1</v>
      </c>
      <c r="K5071" s="119" t="s">
        <v>461</v>
      </c>
      <c r="L5071" s="119"/>
    </row>
    <row r="5072" spans="1:13" hidden="1" x14ac:dyDescent="0.25">
      <c r="A5072" s="119">
        <v>75447318</v>
      </c>
      <c r="B5072" s="119" t="s">
        <v>317</v>
      </c>
      <c r="C5072" s="119">
        <v>1</v>
      </c>
      <c r="D5072" s="119" t="s">
        <v>282</v>
      </c>
      <c r="E5072" s="119">
        <v>3</v>
      </c>
      <c r="F5072" s="119" t="s">
        <v>5</v>
      </c>
      <c r="G5072" s="119" t="s">
        <v>288</v>
      </c>
      <c r="H5072" s="120">
        <v>44573</v>
      </c>
      <c r="I5072" s="121">
        <v>0</v>
      </c>
      <c r="J5072" s="119">
        <v>1</v>
      </c>
      <c r="K5072" s="119" t="s">
        <v>461</v>
      </c>
      <c r="L5072" s="119"/>
    </row>
    <row r="5073" spans="1:13" hidden="1" x14ac:dyDescent="0.25">
      <c r="A5073" s="119">
        <v>75447318</v>
      </c>
      <c r="B5073" s="119" t="s">
        <v>317</v>
      </c>
      <c r="C5073" s="119">
        <v>1</v>
      </c>
      <c r="D5073" s="119" t="s">
        <v>282</v>
      </c>
      <c r="E5073" s="119">
        <v>1</v>
      </c>
      <c r="F5073" s="119" t="s">
        <v>3</v>
      </c>
      <c r="G5073" s="119" t="s">
        <v>288</v>
      </c>
      <c r="H5073" s="120">
        <v>44573</v>
      </c>
      <c r="I5073" s="121">
        <v>0.33333333333333331</v>
      </c>
      <c r="J5073" s="119">
        <v>1</v>
      </c>
      <c r="K5073" s="119" t="s">
        <v>461</v>
      </c>
      <c r="L5073" s="119"/>
      <c r="M5073" s="1" t="s">
        <v>665</v>
      </c>
    </row>
    <row r="5074" spans="1:13" hidden="1" x14ac:dyDescent="0.25">
      <c r="A5074" s="119">
        <v>75447318</v>
      </c>
      <c r="B5074" s="119" t="s">
        <v>317</v>
      </c>
      <c r="C5074" s="119">
        <v>1</v>
      </c>
      <c r="D5074" s="119" t="s">
        <v>282</v>
      </c>
      <c r="E5074" s="119">
        <v>4</v>
      </c>
      <c r="F5074" s="119" t="s">
        <v>7</v>
      </c>
      <c r="G5074" s="119" t="s">
        <v>288</v>
      </c>
      <c r="H5074" s="120">
        <v>44573</v>
      </c>
      <c r="I5074" s="121">
        <v>0.54166666666666663</v>
      </c>
      <c r="J5074" s="119">
        <v>1</v>
      </c>
      <c r="K5074" s="119" t="s">
        <v>461</v>
      </c>
      <c r="L5074" s="119"/>
    </row>
    <row r="5075" spans="1:13" hidden="1" x14ac:dyDescent="0.25">
      <c r="A5075" s="119">
        <v>75447318</v>
      </c>
      <c r="B5075" s="119" t="s">
        <v>317</v>
      </c>
      <c r="C5075" s="119">
        <v>1</v>
      </c>
      <c r="D5075" s="119" t="s">
        <v>282</v>
      </c>
      <c r="E5075" s="119">
        <v>7</v>
      </c>
      <c r="F5075" s="119" t="s">
        <v>370</v>
      </c>
      <c r="G5075" s="119" t="s">
        <v>288</v>
      </c>
      <c r="H5075" s="120">
        <v>44574</v>
      </c>
      <c r="I5075" s="119"/>
      <c r="J5075" s="119">
        <v>1</v>
      </c>
      <c r="K5075" s="119" t="s">
        <v>461</v>
      </c>
      <c r="L5075" s="119" t="s">
        <v>641</v>
      </c>
    </row>
    <row r="5076" spans="1:13" hidden="1" x14ac:dyDescent="0.25">
      <c r="A5076" s="119">
        <v>75447318</v>
      </c>
      <c r="B5076" s="119" t="s">
        <v>317</v>
      </c>
      <c r="C5076" s="119">
        <v>1</v>
      </c>
      <c r="D5076" s="119" t="s">
        <v>282</v>
      </c>
      <c r="E5076" s="119">
        <v>7</v>
      </c>
      <c r="F5076" s="119" t="s">
        <v>370</v>
      </c>
      <c r="G5076" s="119" t="s">
        <v>288</v>
      </c>
      <c r="H5076" s="120">
        <v>44575</v>
      </c>
      <c r="I5076" s="119"/>
      <c r="J5076" s="119">
        <v>1</v>
      </c>
      <c r="K5076" s="119" t="s">
        <v>461</v>
      </c>
      <c r="L5076" s="119" t="s">
        <v>641</v>
      </c>
    </row>
    <row r="5077" spans="1:13" hidden="1" x14ac:dyDescent="0.25">
      <c r="A5077" s="119">
        <v>75447318</v>
      </c>
      <c r="B5077" s="119" t="s">
        <v>317</v>
      </c>
      <c r="C5077" s="119">
        <v>1</v>
      </c>
      <c r="D5077" s="119" t="s">
        <v>282</v>
      </c>
      <c r="E5077" s="119">
        <v>7</v>
      </c>
      <c r="F5077" s="119" t="s">
        <v>370</v>
      </c>
      <c r="G5077" s="119" t="s">
        <v>288</v>
      </c>
      <c r="H5077" s="120">
        <v>44576</v>
      </c>
      <c r="I5077" s="119"/>
      <c r="J5077" s="119">
        <v>1</v>
      </c>
      <c r="K5077" s="119" t="s">
        <v>461</v>
      </c>
      <c r="L5077" s="119" t="s">
        <v>641</v>
      </c>
    </row>
    <row r="5078" spans="1:13" hidden="1" x14ac:dyDescent="0.25">
      <c r="A5078" s="119">
        <v>75447318</v>
      </c>
      <c r="B5078" s="119" t="s">
        <v>317</v>
      </c>
      <c r="C5078" s="119">
        <v>1</v>
      </c>
      <c r="D5078" s="119" t="s">
        <v>282</v>
      </c>
      <c r="E5078" s="119">
        <v>1</v>
      </c>
      <c r="F5078" s="119" t="s">
        <v>3</v>
      </c>
      <c r="G5078" s="119" t="s">
        <v>288</v>
      </c>
      <c r="H5078" s="120">
        <v>44578</v>
      </c>
      <c r="I5078" s="121">
        <v>0.33333333333333331</v>
      </c>
      <c r="J5078" s="119">
        <v>1</v>
      </c>
      <c r="K5078" s="119" t="s">
        <v>461</v>
      </c>
      <c r="L5078" s="119"/>
      <c r="M5078" s="1" t="s">
        <v>665</v>
      </c>
    </row>
    <row r="5079" spans="1:13" hidden="1" x14ac:dyDescent="0.25">
      <c r="A5079" s="119">
        <v>75447318</v>
      </c>
      <c r="B5079" s="119" t="s">
        <v>317</v>
      </c>
      <c r="C5079" s="119">
        <v>1</v>
      </c>
      <c r="D5079" s="119" t="s">
        <v>282</v>
      </c>
      <c r="E5079" s="119">
        <v>2</v>
      </c>
      <c r="F5079" s="119" t="s">
        <v>6</v>
      </c>
      <c r="G5079" s="119" t="s">
        <v>288</v>
      </c>
      <c r="H5079" s="120">
        <v>44578</v>
      </c>
      <c r="I5079" s="121">
        <v>0.5</v>
      </c>
      <c r="J5079" s="119">
        <v>1</v>
      </c>
      <c r="K5079" s="119" t="s">
        <v>461</v>
      </c>
      <c r="L5079" s="119"/>
    </row>
    <row r="5080" spans="1:13" hidden="1" x14ac:dyDescent="0.25">
      <c r="A5080" s="119">
        <v>75447318</v>
      </c>
      <c r="B5080" s="119" t="s">
        <v>317</v>
      </c>
      <c r="C5080" s="119">
        <v>1</v>
      </c>
      <c r="D5080" s="119" t="s">
        <v>282</v>
      </c>
      <c r="E5080" s="119">
        <v>3</v>
      </c>
      <c r="F5080" s="119" t="s">
        <v>5</v>
      </c>
      <c r="G5080" s="119" t="s">
        <v>288</v>
      </c>
      <c r="H5080" s="120">
        <v>44578</v>
      </c>
      <c r="I5080" s="121">
        <v>0.54166666666666663</v>
      </c>
      <c r="J5080" s="119">
        <v>1</v>
      </c>
      <c r="K5080" s="119" t="s">
        <v>461</v>
      </c>
      <c r="L5080" s="119"/>
    </row>
    <row r="5081" spans="1:13" hidden="1" x14ac:dyDescent="0.25">
      <c r="A5081" s="119">
        <v>75447318</v>
      </c>
      <c r="B5081" s="119" t="s">
        <v>317</v>
      </c>
      <c r="C5081" s="119">
        <v>1</v>
      </c>
      <c r="D5081" s="119" t="s">
        <v>282</v>
      </c>
      <c r="E5081" s="119">
        <v>4</v>
      </c>
      <c r="F5081" s="119" t="s">
        <v>7</v>
      </c>
      <c r="G5081" s="119" t="s">
        <v>288</v>
      </c>
      <c r="H5081" s="120">
        <v>44578</v>
      </c>
      <c r="I5081" s="121">
        <v>0.79166666666666663</v>
      </c>
      <c r="J5081" s="119">
        <v>1</v>
      </c>
      <c r="K5081" s="119" t="s">
        <v>461</v>
      </c>
      <c r="L5081" s="119"/>
    </row>
    <row r="5082" spans="1:13" hidden="1" x14ac:dyDescent="0.25">
      <c r="A5082" s="119">
        <v>75447318</v>
      </c>
      <c r="B5082" s="119" t="s">
        <v>317</v>
      </c>
      <c r="C5082" s="119">
        <v>1</v>
      </c>
      <c r="D5082" s="119" t="s">
        <v>282</v>
      </c>
      <c r="E5082" s="119">
        <v>1</v>
      </c>
      <c r="F5082" s="119" t="s">
        <v>3</v>
      </c>
      <c r="G5082" s="119" t="s">
        <v>288</v>
      </c>
      <c r="H5082" s="120">
        <v>44579</v>
      </c>
      <c r="I5082" s="121">
        <v>0.33333333333333331</v>
      </c>
      <c r="J5082" s="119">
        <v>1</v>
      </c>
      <c r="K5082" s="119" t="s">
        <v>461</v>
      </c>
      <c r="L5082" s="119"/>
      <c r="M5082" s="1" t="s">
        <v>665</v>
      </c>
    </row>
    <row r="5083" spans="1:13" hidden="1" x14ac:dyDescent="0.25">
      <c r="A5083" s="119">
        <v>75447318</v>
      </c>
      <c r="B5083" s="119" t="s">
        <v>317</v>
      </c>
      <c r="C5083" s="119">
        <v>1</v>
      </c>
      <c r="D5083" s="119" t="s">
        <v>282</v>
      </c>
      <c r="E5083" s="119">
        <v>2</v>
      </c>
      <c r="F5083" s="119" t="s">
        <v>6</v>
      </c>
      <c r="G5083" s="119" t="s">
        <v>288</v>
      </c>
      <c r="H5083" s="120">
        <v>44579</v>
      </c>
      <c r="I5083" s="121">
        <v>0.5</v>
      </c>
      <c r="J5083" s="119">
        <v>1</v>
      </c>
      <c r="K5083" s="119" t="s">
        <v>461</v>
      </c>
      <c r="L5083" s="119"/>
    </row>
    <row r="5084" spans="1:13" hidden="1" x14ac:dyDescent="0.25">
      <c r="A5084" s="119">
        <v>75447318</v>
      </c>
      <c r="B5084" s="119" t="s">
        <v>317</v>
      </c>
      <c r="C5084" s="119">
        <v>1</v>
      </c>
      <c r="D5084" s="119" t="s">
        <v>282</v>
      </c>
      <c r="E5084" s="119">
        <v>3</v>
      </c>
      <c r="F5084" s="119" t="s">
        <v>5</v>
      </c>
      <c r="G5084" s="119" t="s">
        <v>288</v>
      </c>
      <c r="H5084" s="120">
        <v>44579</v>
      </c>
      <c r="I5084" s="121">
        <v>0.54166666666666663</v>
      </c>
      <c r="J5084" s="119">
        <v>1</v>
      </c>
      <c r="K5084" s="119" t="s">
        <v>461</v>
      </c>
      <c r="L5084" s="119"/>
    </row>
    <row r="5085" spans="1:13" hidden="1" x14ac:dyDescent="0.25">
      <c r="A5085" s="119">
        <v>75447318</v>
      </c>
      <c r="B5085" s="119" t="s">
        <v>317</v>
      </c>
      <c r="C5085" s="119">
        <v>1</v>
      </c>
      <c r="D5085" s="119" t="s">
        <v>282</v>
      </c>
      <c r="E5085" s="119">
        <v>4</v>
      </c>
      <c r="F5085" s="119" t="s">
        <v>7</v>
      </c>
      <c r="G5085" s="119" t="s">
        <v>288</v>
      </c>
      <c r="H5085" s="120">
        <v>44579</v>
      </c>
      <c r="I5085" s="121">
        <v>0.79166666666666663</v>
      </c>
      <c r="J5085" s="119">
        <v>1</v>
      </c>
      <c r="K5085" s="119" t="s">
        <v>461</v>
      </c>
      <c r="L5085" s="119"/>
    </row>
    <row r="5086" spans="1:13" hidden="1" x14ac:dyDescent="0.25">
      <c r="A5086" s="119">
        <v>75447318</v>
      </c>
      <c r="B5086" s="119" t="s">
        <v>317</v>
      </c>
      <c r="C5086" s="119">
        <v>1</v>
      </c>
      <c r="D5086" s="119" t="s">
        <v>282</v>
      </c>
      <c r="E5086" s="119">
        <v>1</v>
      </c>
      <c r="F5086" s="119" t="s">
        <v>3</v>
      </c>
      <c r="G5086" s="119" t="s">
        <v>288</v>
      </c>
      <c r="H5086" s="120">
        <v>44580</v>
      </c>
      <c r="I5086" s="121">
        <v>0.33333333333333331</v>
      </c>
      <c r="J5086" s="119">
        <v>1</v>
      </c>
      <c r="K5086" s="119" t="s">
        <v>461</v>
      </c>
      <c r="L5086" s="119"/>
      <c r="M5086" s="1" t="s">
        <v>665</v>
      </c>
    </row>
    <row r="5087" spans="1:13" hidden="1" x14ac:dyDescent="0.25">
      <c r="A5087" s="119">
        <v>75447318</v>
      </c>
      <c r="B5087" s="119" t="s">
        <v>317</v>
      </c>
      <c r="C5087" s="119">
        <v>1</v>
      </c>
      <c r="D5087" s="119" t="s">
        <v>282</v>
      </c>
      <c r="E5087" s="119">
        <v>2</v>
      </c>
      <c r="F5087" s="119" t="s">
        <v>6</v>
      </c>
      <c r="G5087" s="119" t="s">
        <v>288</v>
      </c>
      <c r="H5087" s="120">
        <v>44580</v>
      </c>
      <c r="I5087" s="121">
        <v>0.5</v>
      </c>
      <c r="J5087" s="119">
        <v>1</v>
      </c>
      <c r="K5087" s="119" t="s">
        <v>461</v>
      </c>
      <c r="L5087" s="119"/>
    </row>
    <row r="5088" spans="1:13" hidden="1" x14ac:dyDescent="0.25">
      <c r="A5088" s="119">
        <v>75447318</v>
      </c>
      <c r="B5088" s="119" t="s">
        <v>317</v>
      </c>
      <c r="C5088" s="119">
        <v>1</v>
      </c>
      <c r="D5088" s="119" t="s">
        <v>282</v>
      </c>
      <c r="E5088" s="119">
        <v>3</v>
      </c>
      <c r="F5088" s="119" t="s">
        <v>5</v>
      </c>
      <c r="G5088" s="119" t="s">
        <v>288</v>
      </c>
      <c r="H5088" s="120">
        <v>44580</v>
      </c>
      <c r="I5088" s="121">
        <v>0.54166666666666663</v>
      </c>
      <c r="J5088" s="119">
        <v>1</v>
      </c>
      <c r="K5088" s="119" t="s">
        <v>461</v>
      </c>
      <c r="L5088" s="119"/>
    </row>
    <row r="5089" spans="1:13" hidden="1" x14ac:dyDescent="0.25">
      <c r="A5089" s="119">
        <v>75447318</v>
      </c>
      <c r="B5089" s="119" t="s">
        <v>317</v>
      </c>
      <c r="C5089" s="119">
        <v>1</v>
      </c>
      <c r="D5089" s="119" t="s">
        <v>282</v>
      </c>
      <c r="E5089" s="119">
        <v>4</v>
      </c>
      <c r="F5089" s="119" t="s">
        <v>7</v>
      </c>
      <c r="G5089" s="119" t="s">
        <v>288</v>
      </c>
      <c r="H5089" s="120">
        <v>44580</v>
      </c>
      <c r="I5089" s="121">
        <v>0.79166666666666663</v>
      </c>
      <c r="J5089" s="119">
        <v>1</v>
      </c>
      <c r="K5089" s="119" t="s">
        <v>461</v>
      </c>
      <c r="L5089" s="119"/>
    </row>
    <row r="5090" spans="1:13" hidden="1" x14ac:dyDescent="0.25">
      <c r="A5090" s="119">
        <v>75447318</v>
      </c>
      <c r="B5090" s="119" t="s">
        <v>317</v>
      </c>
      <c r="C5090" s="119">
        <v>1</v>
      </c>
      <c r="D5090" s="119" t="s">
        <v>282</v>
      </c>
      <c r="E5090" s="119">
        <v>1</v>
      </c>
      <c r="F5090" s="119" t="s">
        <v>3</v>
      </c>
      <c r="G5090" s="119" t="s">
        <v>288</v>
      </c>
      <c r="H5090" s="120">
        <v>44581</v>
      </c>
      <c r="I5090" s="121">
        <v>0.29166666666666669</v>
      </c>
      <c r="J5090" s="119">
        <v>1</v>
      </c>
      <c r="K5090" s="119" t="s">
        <v>461</v>
      </c>
      <c r="L5090" s="119"/>
      <c r="M5090" s="1" t="s">
        <v>665</v>
      </c>
    </row>
    <row r="5091" spans="1:13" hidden="1" x14ac:dyDescent="0.25">
      <c r="A5091" s="119">
        <v>75447318</v>
      </c>
      <c r="B5091" s="119" t="s">
        <v>317</v>
      </c>
      <c r="C5091" s="119">
        <v>1</v>
      </c>
      <c r="D5091" s="119" t="s">
        <v>282</v>
      </c>
      <c r="E5091" s="119">
        <v>2</v>
      </c>
      <c r="F5091" s="119" t="s">
        <v>6</v>
      </c>
      <c r="G5091" s="119" t="s">
        <v>288</v>
      </c>
      <c r="H5091" s="120">
        <v>44581</v>
      </c>
      <c r="I5091" s="121">
        <v>0.5</v>
      </c>
      <c r="J5091" s="119">
        <v>1</v>
      </c>
      <c r="K5091" s="119" t="s">
        <v>461</v>
      </c>
      <c r="L5091" s="119"/>
    </row>
    <row r="5092" spans="1:13" hidden="1" x14ac:dyDescent="0.25">
      <c r="A5092" s="119">
        <v>75447318</v>
      </c>
      <c r="B5092" s="119" t="s">
        <v>317</v>
      </c>
      <c r="C5092" s="119">
        <v>1</v>
      </c>
      <c r="D5092" s="119" t="s">
        <v>282</v>
      </c>
      <c r="E5092" s="119">
        <v>3</v>
      </c>
      <c r="F5092" s="119" t="s">
        <v>5</v>
      </c>
      <c r="G5092" s="119" t="s">
        <v>288</v>
      </c>
      <c r="H5092" s="120">
        <v>44581</v>
      </c>
      <c r="I5092" s="121">
        <v>0.54166666666666663</v>
      </c>
      <c r="J5092" s="119">
        <v>1</v>
      </c>
      <c r="K5092" s="119" t="s">
        <v>461</v>
      </c>
      <c r="L5092" s="119"/>
    </row>
    <row r="5093" spans="1:13" hidden="1" x14ac:dyDescent="0.25">
      <c r="A5093" s="119">
        <v>75447318</v>
      </c>
      <c r="B5093" s="119" t="s">
        <v>317</v>
      </c>
      <c r="C5093" s="119">
        <v>1</v>
      </c>
      <c r="D5093" s="119" t="s">
        <v>282</v>
      </c>
      <c r="E5093" s="119">
        <v>4</v>
      </c>
      <c r="F5093" s="119" t="s">
        <v>7</v>
      </c>
      <c r="G5093" s="119" t="s">
        <v>288</v>
      </c>
      <c r="H5093" s="120">
        <v>44581</v>
      </c>
      <c r="I5093" s="121">
        <v>0.66666666666666663</v>
      </c>
      <c r="J5093" s="119">
        <v>1</v>
      </c>
      <c r="K5093" s="119" t="s">
        <v>461</v>
      </c>
      <c r="L5093" s="119"/>
    </row>
    <row r="5094" spans="1:13" hidden="1" x14ac:dyDescent="0.25">
      <c r="A5094" s="119">
        <v>75447318</v>
      </c>
      <c r="B5094" s="119" t="s">
        <v>317</v>
      </c>
      <c r="C5094" s="119">
        <v>1</v>
      </c>
      <c r="D5094" s="119" t="s">
        <v>282</v>
      </c>
      <c r="E5094" s="119">
        <v>1</v>
      </c>
      <c r="F5094" s="119" t="s">
        <v>3</v>
      </c>
      <c r="G5094" s="119" t="s">
        <v>288</v>
      </c>
      <c r="H5094" s="120">
        <v>44582</v>
      </c>
      <c r="I5094" s="121">
        <v>0.29166666666666669</v>
      </c>
      <c r="J5094" s="119">
        <v>1</v>
      </c>
      <c r="K5094" s="119" t="s">
        <v>461</v>
      </c>
      <c r="L5094" s="119"/>
      <c r="M5094" s="1" t="s">
        <v>665</v>
      </c>
    </row>
    <row r="5095" spans="1:13" hidden="1" x14ac:dyDescent="0.25">
      <c r="A5095" s="119">
        <v>75447318</v>
      </c>
      <c r="B5095" s="119" t="s">
        <v>317</v>
      </c>
      <c r="C5095" s="119">
        <v>1</v>
      </c>
      <c r="D5095" s="119" t="s">
        <v>282</v>
      </c>
      <c r="E5095" s="119">
        <v>2</v>
      </c>
      <c r="F5095" s="119" t="s">
        <v>6</v>
      </c>
      <c r="G5095" s="119" t="s">
        <v>288</v>
      </c>
      <c r="H5095" s="120">
        <v>44582</v>
      </c>
      <c r="I5095" s="121">
        <v>0.5</v>
      </c>
      <c r="J5095" s="119">
        <v>1</v>
      </c>
      <c r="K5095" s="119" t="s">
        <v>461</v>
      </c>
      <c r="L5095" s="119"/>
    </row>
    <row r="5096" spans="1:13" hidden="1" x14ac:dyDescent="0.25">
      <c r="A5096" s="119">
        <v>75447318</v>
      </c>
      <c r="B5096" s="119" t="s">
        <v>317</v>
      </c>
      <c r="C5096" s="119">
        <v>1</v>
      </c>
      <c r="D5096" s="119" t="s">
        <v>282</v>
      </c>
      <c r="E5096" s="119">
        <v>3</v>
      </c>
      <c r="F5096" s="119" t="s">
        <v>5</v>
      </c>
      <c r="G5096" s="119" t="s">
        <v>288</v>
      </c>
      <c r="H5096" s="120">
        <v>44582</v>
      </c>
      <c r="I5096" s="121">
        <v>0.54166666666666663</v>
      </c>
      <c r="J5096" s="119">
        <v>1</v>
      </c>
      <c r="K5096" s="119" t="s">
        <v>461</v>
      </c>
      <c r="L5096" s="119"/>
    </row>
    <row r="5097" spans="1:13" hidden="1" x14ac:dyDescent="0.25">
      <c r="A5097" s="119">
        <v>75447318</v>
      </c>
      <c r="B5097" s="119" t="s">
        <v>317</v>
      </c>
      <c r="C5097" s="119">
        <v>1</v>
      </c>
      <c r="D5097" s="119" t="s">
        <v>282</v>
      </c>
      <c r="E5097" s="119">
        <v>4</v>
      </c>
      <c r="F5097" s="119" t="s">
        <v>7</v>
      </c>
      <c r="G5097" s="119" t="s">
        <v>288</v>
      </c>
      <c r="H5097" s="120">
        <v>44582</v>
      </c>
      <c r="I5097" s="121">
        <v>0.66666666666666663</v>
      </c>
      <c r="J5097" s="119">
        <v>1</v>
      </c>
      <c r="K5097" s="119" t="s">
        <v>461</v>
      </c>
      <c r="L5097" s="119"/>
    </row>
    <row r="5098" spans="1:13" hidden="1" x14ac:dyDescent="0.25">
      <c r="A5098" s="119">
        <v>75447318</v>
      </c>
      <c r="B5098" s="119" t="s">
        <v>317</v>
      </c>
      <c r="C5098" s="119">
        <v>1</v>
      </c>
      <c r="D5098" s="119" t="s">
        <v>282</v>
      </c>
      <c r="E5098" s="119">
        <v>1</v>
      </c>
      <c r="F5098" s="119" t="s">
        <v>3</v>
      </c>
      <c r="G5098" s="119" t="s">
        <v>288</v>
      </c>
      <c r="H5098" s="120">
        <v>44583</v>
      </c>
      <c r="I5098" s="121">
        <v>0.29166666666666669</v>
      </c>
      <c r="J5098" s="119">
        <v>1</v>
      </c>
      <c r="K5098" s="119" t="s">
        <v>461</v>
      </c>
      <c r="L5098" s="119"/>
      <c r="M5098" s="1" t="s">
        <v>665</v>
      </c>
    </row>
    <row r="5099" spans="1:13" hidden="1" x14ac:dyDescent="0.25">
      <c r="A5099" s="119">
        <v>75447318</v>
      </c>
      <c r="B5099" s="119" t="s">
        <v>317</v>
      </c>
      <c r="C5099" s="119">
        <v>1</v>
      </c>
      <c r="D5099" s="119" t="s">
        <v>282</v>
      </c>
      <c r="E5099" s="119">
        <v>2</v>
      </c>
      <c r="F5099" s="119" t="s">
        <v>6</v>
      </c>
      <c r="G5099" s="119" t="s">
        <v>288</v>
      </c>
      <c r="H5099" s="120">
        <v>44583</v>
      </c>
      <c r="I5099" s="121">
        <v>0.5</v>
      </c>
      <c r="J5099" s="119">
        <v>1</v>
      </c>
      <c r="K5099" s="119" t="s">
        <v>461</v>
      </c>
      <c r="L5099" s="119"/>
    </row>
    <row r="5100" spans="1:13" hidden="1" x14ac:dyDescent="0.25">
      <c r="A5100" s="119">
        <v>75447318</v>
      </c>
      <c r="B5100" s="119" t="s">
        <v>317</v>
      </c>
      <c r="C5100" s="119">
        <v>1</v>
      </c>
      <c r="D5100" s="119" t="s">
        <v>282</v>
      </c>
      <c r="E5100" s="119">
        <v>3</v>
      </c>
      <c r="F5100" s="119" t="s">
        <v>5</v>
      </c>
      <c r="G5100" s="119" t="s">
        <v>288</v>
      </c>
      <c r="H5100" s="120">
        <v>44583</v>
      </c>
      <c r="I5100" s="121">
        <v>0.54166666666666663</v>
      </c>
      <c r="J5100" s="119">
        <v>1</v>
      </c>
      <c r="K5100" s="119" t="s">
        <v>461</v>
      </c>
      <c r="L5100" s="119"/>
    </row>
    <row r="5101" spans="1:13" hidden="1" x14ac:dyDescent="0.25">
      <c r="A5101" s="119">
        <v>75447318</v>
      </c>
      <c r="B5101" s="119" t="s">
        <v>317</v>
      </c>
      <c r="C5101" s="119">
        <v>1</v>
      </c>
      <c r="D5101" s="119" t="s">
        <v>282</v>
      </c>
      <c r="E5101" s="119">
        <v>4</v>
      </c>
      <c r="F5101" s="119" t="s">
        <v>7</v>
      </c>
      <c r="G5101" s="119" t="s">
        <v>288</v>
      </c>
      <c r="H5101" s="120">
        <v>44583</v>
      </c>
      <c r="I5101" s="121">
        <v>0.66666666666666663</v>
      </c>
      <c r="J5101" s="119">
        <v>1</v>
      </c>
      <c r="K5101" s="119" t="s">
        <v>461</v>
      </c>
      <c r="L5101" s="119"/>
    </row>
    <row r="5102" spans="1:13" hidden="1" x14ac:dyDescent="0.25">
      <c r="A5102" s="119">
        <v>75447318</v>
      </c>
      <c r="B5102" s="119" t="s">
        <v>317</v>
      </c>
      <c r="C5102" s="119">
        <v>1</v>
      </c>
      <c r="D5102" s="119" t="s">
        <v>282</v>
      </c>
      <c r="E5102" s="119">
        <v>1</v>
      </c>
      <c r="F5102" s="119" t="s">
        <v>3</v>
      </c>
      <c r="G5102" s="119" t="s">
        <v>288</v>
      </c>
      <c r="H5102" s="120">
        <v>44584</v>
      </c>
      <c r="I5102" s="121">
        <v>0.29166666666666669</v>
      </c>
      <c r="J5102" s="119">
        <v>1</v>
      </c>
      <c r="K5102" s="119" t="s">
        <v>461</v>
      </c>
      <c r="L5102" s="119"/>
      <c r="M5102" s="1" t="s">
        <v>665</v>
      </c>
    </row>
    <row r="5103" spans="1:13" hidden="1" x14ac:dyDescent="0.25">
      <c r="A5103" s="119">
        <v>75447318</v>
      </c>
      <c r="B5103" s="119" t="s">
        <v>317</v>
      </c>
      <c r="C5103" s="119">
        <v>1</v>
      </c>
      <c r="D5103" s="119" t="s">
        <v>282</v>
      </c>
      <c r="E5103" s="119">
        <v>2</v>
      </c>
      <c r="F5103" s="119" t="s">
        <v>6</v>
      </c>
      <c r="G5103" s="119" t="s">
        <v>288</v>
      </c>
      <c r="H5103" s="120">
        <v>44584</v>
      </c>
      <c r="I5103" s="121">
        <v>0.5</v>
      </c>
      <c r="J5103" s="119">
        <v>1</v>
      </c>
      <c r="K5103" s="119" t="s">
        <v>461</v>
      </c>
      <c r="L5103" s="119"/>
    </row>
    <row r="5104" spans="1:13" hidden="1" x14ac:dyDescent="0.25">
      <c r="A5104" s="119">
        <v>75447318</v>
      </c>
      <c r="B5104" s="119" t="s">
        <v>317</v>
      </c>
      <c r="C5104" s="119">
        <v>1</v>
      </c>
      <c r="D5104" s="119" t="s">
        <v>282</v>
      </c>
      <c r="E5104" s="119">
        <v>3</v>
      </c>
      <c r="F5104" s="119" t="s">
        <v>5</v>
      </c>
      <c r="G5104" s="119" t="s">
        <v>288</v>
      </c>
      <c r="H5104" s="120">
        <v>44584</v>
      </c>
      <c r="I5104" s="121">
        <v>0.54166666666666663</v>
      </c>
      <c r="J5104" s="119">
        <v>1</v>
      </c>
      <c r="K5104" s="119" t="s">
        <v>461</v>
      </c>
      <c r="L5104" s="119"/>
    </row>
    <row r="5105" spans="1:13" hidden="1" x14ac:dyDescent="0.25">
      <c r="A5105" s="119">
        <v>75447318</v>
      </c>
      <c r="B5105" s="119" t="s">
        <v>317</v>
      </c>
      <c r="C5105" s="119">
        <v>1</v>
      </c>
      <c r="D5105" s="119" t="s">
        <v>282</v>
      </c>
      <c r="E5105" s="119">
        <v>4</v>
      </c>
      <c r="F5105" s="119" t="s">
        <v>7</v>
      </c>
      <c r="G5105" s="119" t="s">
        <v>288</v>
      </c>
      <c r="H5105" s="120">
        <v>44584</v>
      </c>
      <c r="I5105" s="121">
        <v>0.66666666666666663</v>
      </c>
      <c r="J5105" s="119">
        <v>1</v>
      </c>
      <c r="K5105" s="119" t="s">
        <v>461</v>
      </c>
      <c r="L5105" s="119"/>
    </row>
    <row r="5106" spans="1:13" hidden="1" x14ac:dyDescent="0.25">
      <c r="A5106" s="119">
        <v>75447318</v>
      </c>
      <c r="B5106" s="119" t="s">
        <v>317</v>
      </c>
      <c r="C5106" s="119">
        <v>1</v>
      </c>
      <c r="D5106" s="119" t="s">
        <v>282</v>
      </c>
      <c r="E5106" s="119">
        <v>1</v>
      </c>
      <c r="F5106" s="119" t="s">
        <v>3</v>
      </c>
      <c r="G5106" s="119" t="s">
        <v>288</v>
      </c>
      <c r="H5106" s="120">
        <v>44585</v>
      </c>
      <c r="I5106" s="121">
        <v>0.29166666666666669</v>
      </c>
      <c r="J5106" s="119">
        <v>1</v>
      </c>
      <c r="K5106" s="119" t="s">
        <v>461</v>
      </c>
      <c r="L5106" s="119"/>
      <c r="M5106" s="1" t="s">
        <v>665</v>
      </c>
    </row>
    <row r="5107" spans="1:13" hidden="1" x14ac:dyDescent="0.25">
      <c r="A5107" s="119">
        <v>75447318</v>
      </c>
      <c r="B5107" s="119" t="s">
        <v>317</v>
      </c>
      <c r="C5107" s="119">
        <v>1</v>
      </c>
      <c r="D5107" s="119" t="s">
        <v>282</v>
      </c>
      <c r="E5107" s="119">
        <v>2</v>
      </c>
      <c r="F5107" s="119" t="s">
        <v>6</v>
      </c>
      <c r="G5107" s="119" t="s">
        <v>288</v>
      </c>
      <c r="H5107" s="120">
        <v>44585</v>
      </c>
      <c r="I5107" s="121">
        <v>0.5</v>
      </c>
      <c r="J5107" s="119">
        <v>1</v>
      </c>
      <c r="K5107" s="119" t="s">
        <v>461</v>
      </c>
      <c r="L5107" s="119"/>
    </row>
    <row r="5108" spans="1:13" hidden="1" x14ac:dyDescent="0.25">
      <c r="A5108" s="119">
        <v>75447318</v>
      </c>
      <c r="B5108" s="119" t="s">
        <v>317</v>
      </c>
      <c r="C5108" s="119">
        <v>1</v>
      </c>
      <c r="D5108" s="119" t="s">
        <v>282</v>
      </c>
      <c r="E5108" s="119">
        <v>3</v>
      </c>
      <c r="F5108" s="119" t="s">
        <v>5</v>
      </c>
      <c r="G5108" s="119" t="s">
        <v>288</v>
      </c>
      <c r="H5108" s="120">
        <v>44585</v>
      </c>
      <c r="I5108" s="121">
        <v>0.54166666666666663</v>
      </c>
      <c r="J5108" s="119">
        <v>1</v>
      </c>
      <c r="K5108" s="119" t="s">
        <v>461</v>
      </c>
      <c r="L5108" s="119"/>
    </row>
    <row r="5109" spans="1:13" hidden="1" x14ac:dyDescent="0.25">
      <c r="A5109" s="119">
        <v>75447318</v>
      </c>
      <c r="B5109" s="119" t="s">
        <v>317</v>
      </c>
      <c r="C5109" s="119">
        <v>1</v>
      </c>
      <c r="D5109" s="119" t="s">
        <v>282</v>
      </c>
      <c r="E5109" s="119">
        <v>4</v>
      </c>
      <c r="F5109" s="119" t="s">
        <v>7</v>
      </c>
      <c r="G5109" s="119" t="s">
        <v>288</v>
      </c>
      <c r="H5109" s="120">
        <v>44585</v>
      </c>
      <c r="I5109" s="121">
        <v>0.79166666666666663</v>
      </c>
      <c r="J5109" s="119">
        <v>1</v>
      </c>
      <c r="K5109" s="119" t="s">
        <v>461</v>
      </c>
      <c r="L5109" s="119"/>
    </row>
    <row r="5110" spans="1:13" hidden="1" x14ac:dyDescent="0.25">
      <c r="A5110" s="119">
        <v>75447318</v>
      </c>
      <c r="B5110" s="119" t="s">
        <v>317</v>
      </c>
      <c r="C5110" s="119">
        <v>1</v>
      </c>
      <c r="D5110" s="119" t="s">
        <v>282</v>
      </c>
      <c r="E5110" s="119">
        <v>1</v>
      </c>
      <c r="F5110" s="119" t="s">
        <v>3</v>
      </c>
      <c r="G5110" s="119" t="s">
        <v>629</v>
      </c>
      <c r="H5110" s="120">
        <v>44586</v>
      </c>
      <c r="I5110" s="121">
        <v>0.29166666666666669</v>
      </c>
      <c r="J5110" s="119">
        <v>1</v>
      </c>
      <c r="K5110" s="119" t="s">
        <v>461</v>
      </c>
      <c r="L5110" s="119"/>
    </row>
    <row r="5111" spans="1:13" hidden="1" x14ac:dyDescent="0.25">
      <c r="A5111" s="119">
        <v>75447318</v>
      </c>
      <c r="B5111" s="119" t="s">
        <v>317</v>
      </c>
      <c r="C5111" s="119">
        <v>1</v>
      </c>
      <c r="D5111" s="119" t="s">
        <v>282</v>
      </c>
      <c r="E5111" s="119">
        <v>2</v>
      </c>
      <c r="F5111" s="119" t="s">
        <v>6</v>
      </c>
      <c r="G5111" s="119" t="s">
        <v>629</v>
      </c>
      <c r="H5111" s="120">
        <v>44586</v>
      </c>
      <c r="I5111" s="121">
        <v>0.5</v>
      </c>
      <c r="J5111" s="119">
        <v>1</v>
      </c>
      <c r="K5111" s="119" t="s">
        <v>461</v>
      </c>
      <c r="L5111" s="119"/>
    </row>
    <row r="5112" spans="1:13" hidden="1" x14ac:dyDescent="0.25">
      <c r="A5112" s="119">
        <v>75447318</v>
      </c>
      <c r="B5112" s="119" t="s">
        <v>317</v>
      </c>
      <c r="C5112" s="119">
        <v>1</v>
      </c>
      <c r="D5112" s="119" t="s">
        <v>282</v>
      </c>
      <c r="E5112" s="119">
        <v>3</v>
      </c>
      <c r="F5112" s="119" t="s">
        <v>5</v>
      </c>
      <c r="G5112" s="119" t="s">
        <v>629</v>
      </c>
      <c r="H5112" s="120">
        <v>44586</v>
      </c>
      <c r="I5112" s="121">
        <v>0.54166666666666663</v>
      </c>
      <c r="J5112" s="119">
        <v>1</v>
      </c>
      <c r="K5112" s="119" t="s">
        <v>461</v>
      </c>
      <c r="L5112" s="119"/>
    </row>
    <row r="5113" spans="1:13" hidden="1" x14ac:dyDescent="0.25">
      <c r="A5113" s="119">
        <v>75447318</v>
      </c>
      <c r="B5113" s="119" t="s">
        <v>317</v>
      </c>
      <c r="C5113" s="119">
        <v>1</v>
      </c>
      <c r="D5113" s="119" t="s">
        <v>282</v>
      </c>
      <c r="E5113" s="119">
        <v>4</v>
      </c>
      <c r="F5113" s="119" t="s">
        <v>7</v>
      </c>
      <c r="G5113" s="119" t="s">
        <v>629</v>
      </c>
      <c r="H5113" s="120">
        <v>44586</v>
      </c>
      <c r="I5113" s="121">
        <v>0.79166666666666663</v>
      </c>
      <c r="J5113" s="119">
        <v>1</v>
      </c>
      <c r="K5113" s="119" t="s">
        <v>461</v>
      </c>
      <c r="L5113" s="119"/>
    </row>
    <row r="5114" spans="1:13" hidden="1" x14ac:dyDescent="0.25">
      <c r="A5114" s="119">
        <v>75447318</v>
      </c>
      <c r="B5114" s="119" t="s">
        <v>317</v>
      </c>
      <c r="C5114" s="119">
        <v>1</v>
      </c>
      <c r="D5114" s="119" t="s">
        <v>282</v>
      </c>
      <c r="E5114" s="119">
        <v>1</v>
      </c>
      <c r="F5114" s="119" t="s">
        <v>3</v>
      </c>
      <c r="G5114" s="119" t="s">
        <v>629</v>
      </c>
      <c r="H5114" s="120">
        <v>44587</v>
      </c>
      <c r="I5114" s="121">
        <v>0.29166666666666669</v>
      </c>
      <c r="J5114" s="119">
        <v>1</v>
      </c>
      <c r="K5114" s="119" t="s">
        <v>461</v>
      </c>
      <c r="L5114" s="119"/>
    </row>
    <row r="5115" spans="1:13" hidden="1" x14ac:dyDescent="0.25">
      <c r="A5115" s="119">
        <v>75447318</v>
      </c>
      <c r="B5115" s="119" t="s">
        <v>317</v>
      </c>
      <c r="C5115" s="119">
        <v>1</v>
      </c>
      <c r="D5115" s="119" t="s">
        <v>282</v>
      </c>
      <c r="E5115" s="119">
        <v>2</v>
      </c>
      <c r="F5115" s="119" t="s">
        <v>6</v>
      </c>
      <c r="G5115" s="119" t="s">
        <v>629</v>
      </c>
      <c r="H5115" s="120">
        <v>44587</v>
      </c>
      <c r="I5115" s="121">
        <v>0.5</v>
      </c>
      <c r="J5115" s="119">
        <v>1</v>
      </c>
      <c r="K5115" s="119" t="s">
        <v>461</v>
      </c>
      <c r="L5115" s="119"/>
    </row>
    <row r="5116" spans="1:13" hidden="1" x14ac:dyDescent="0.25">
      <c r="A5116" s="119">
        <v>75447318</v>
      </c>
      <c r="B5116" s="119" t="s">
        <v>317</v>
      </c>
      <c r="C5116" s="119">
        <v>1</v>
      </c>
      <c r="D5116" s="119" t="s">
        <v>282</v>
      </c>
      <c r="E5116" s="119">
        <v>3</v>
      </c>
      <c r="F5116" s="119" t="s">
        <v>5</v>
      </c>
      <c r="G5116" s="119" t="s">
        <v>629</v>
      </c>
      <c r="H5116" s="120">
        <v>44587</v>
      </c>
      <c r="I5116" s="121">
        <v>0.54166666666666663</v>
      </c>
      <c r="J5116" s="119">
        <v>1</v>
      </c>
      <c r="K5116" s="119" t="s">
        <v>461</v>
      </c>
      <c r="L5116" s="119"/>
    </row>
    <row r="5117" spans="1:13" hidden="1" x14ac:dyDescent="0.25">
      <c r="A5117" s="119">
        <v>75447318</v>
      </c>
      <c r="B5117" s="119" t="s">
        <v>317</v>
      </c>
      <c r="C5117" s="119">
        <v>1</v>
      </c>
      <c r="D5117" s="119" t="s">
        <v>282</v>
      </c>
      <c r="E5117" s="119">
        <v>4</v>
      </c>
      <c r="F5117" s="119" t="s">
        <v>7</v>
      </c>
      <c r="G5117" s="119" t="s">
        <v>629</v>
      </c>
      <c r="H5117" s="120">
        <v>44587</v>
      </c>
      <c r="I5117" s="121">
        <v>0.79166666666666663</v>
      </c>
      <c r="J5117" s="119">
        <v>1</v>
      </c>
      <c r="K5117" s="119" t="s">
        <v>461</v>
      </c>
      <c r="L5117" s="119"/>
    </row>
    <row r="5118" spans="1:13" hidden="1" x14ac:dyDescent="0.25">
      <c r="A5118" s="119">
        <v>75447318</v>
      </c>
      <c r="B5118" s="119" t="s">
        <v>317</v>
      </c>
      <c r="C5118" s="119">
        <v>1</v>
      </c>
      <c r="D5118" s="119" t="s">
        <v>282</v>
      </c>
      <c r="E5118" s="119">
        <v>1</v>
      </c>
      <c r="F5118" s="119" t="s">
        <v>3</v>
      </c>
      <c r="G5118" s="119" t="s">
        <v>629</v>
      </c>
      <c r="H5118" s="120">
        <v>44588</v>
      </c>
      <c r="I5118" s="121">
        <v>0.29166666666666669</v>
      </c>
      <c r="J5118" s="119">
        <v>1</v>
      </c>
      <c r="K5118" s="119" t="s">
        <v>461</v>
      </c>
      <c r="L5118" s="119"/>
    </row>
    <row r="5119" spans="1:13" hidden="1" x14ac:dyDescent="0.25">
      <c r="A5119" s="119">
        <v>75447318</v>
      </c>
      <c r="B5119" s="119" t="s">
        <v>317</v>
      </c>
      <c r="C5119" s="119">
        <v>1</v>
      </c>
      <c r="D5119" s="119" t="s">
        <v>282</v>
      </c>
      <c r="E5119" s="119">
        <v>2</v>
      </c>
      <c r="F5119" s="119" t="s">
        <v>6</v>
      </c>
      <c r="G5119" s="119" t="s">
        <v>629</v>
      </c>
      <c r="H5119" s="120">
        <v>44588</v>
      </c>
      <c r="I5119" s="121">
        <v>0.5</v>
      </c>
      <c r="J5119" s="119">
        <v>1</v>
      </c>
      <c r="K5119" s="119" t="s">
        <v>461</v>
      </c>
      <c r="L5119" s="119"/>
    </row>
    <row r="5120" spans="1:13" hidden="1" x14ac:dyDescent="0.25">
      <c r="A5120" s="119">
        <v>75447318</v>
      </c>
      <c r="B5120" s="119" t="s">
        <v>317</v>
      </c>
      <c r="C5120" s="119">
        <v>1</v>
      </c>
      <c r="D5120" s="119" t="s">
        <v>282</v>
      </c>
      <c r="E5120" s="119">
        <v>3</v>
      </c>
      <c r="F5120" s="119" t="s">
        <v>5</v>
      </c>
      <c r="G5120" s="119" t="s">
        <v>629</v>
      </c>
      <c r="H5120" s="120">
        <v>44588</v>
      </c>
      <c r="I5120" s="121">
        <v>0.54166666666666663</v>
      </c>
      <c r="J5120" s="119">
        <v>1</v>
      </c>
      <c r="K5120" s="119" t="s">
        <v>461</v>
      </c>
      <c r="L5120" s="119"/>
    </row>
    <row r="5121" spans="1:13" hidden="1" x14ac:dyDescent="0.25">
      <c r="A5121" s="119">
        <v>75447318</v>
      </c>
      <c r="B5121" s="119" t="s">
        <v>317</v>
      </c>
      <c r="C5121" s="119">
        <v>1</v>
      </c>
      <c r="D5121" s="119" t="s">
        <v>282</v>
      </c>
      <c r="E5121" s="119">
        <v>4</v>
      </c>
      <c r="F5121" s="119" t="s">
        <v>7</v>
      </c>
      <c r="G5121" s="119" t="s">
        <v>629</v>
      </c>
      <c r="H5121" s="120">
        <v>44588</v>
      </c>
      <c r="I5121" s="121">
        <v>0.79166666666666663</v>
      </c>
      <c r="J5121" s="119">
        <v>1</v>
      </c>
      <c r="K5121" s="119" t="s">
        <v>461</v>
      </c>
      <c r="L5121" s="119"/>
    </row>
    <row r="5122" spans="1:13" hidden="1" x14ac:dyDescent="0.25">
      <c r="A5122" s="119">
        <v>75447318</v>
      </c>
      <c r="B5122" s="119" t="s">
        <v>317</v>
      </c>
      <c r="C5122" s="119">
        <v>1</v>
      </c>
      <c r="D5122" s="119" t="s">
        <v>282</v>
      </c>
      <c r="E5122" s="119">
        <v>1</v>
      </c>
      <c r="F5122" s="119" t="s">
        <v>3</v>
      </c>
      <c r="G5122" s="119" t="s">
        <v>629</v>
      </c>
      <c r="H5122" s="120">
        <v>44589</v>
      </c>
      <c r="I5122" s="121">
        <v>0.29166666666666669</v>
      </c>
      <c r="J5122" s="119">
        <v>1</v>
      </c>
      <c r="K5122" s="119" t="s">
        <v>461</v>
      </c>
      <c r="L5122" s="119"/>
    </row>
    <row r="5123" spans="1:13" hidden="1" x14ac:dyDescent="0.25">
      <c r="A5123" s="119">
        <v>75447318</v>
      </c>
      <c r="B5123" s="119" t="s">
        <v>317</v>
      </c>
      <c r="C5123" s="119">
        <v>1</v>
      </c>
      <c r="D5123" s="119" t="s">
        <v>282</v>
      </c>
      <c r="E5123" s="119">
        <v>2</v>
      </c>
      <c r="F5123" s="119" t="s">
        <v>6</v>
      </c>
      <c r="G5123" s="119" t="s">
        <v>629</v>
      </c>
      <c r="H5123" s="120">
        <v>44589</v>
      </c>
      <c r="I5123" s="121">
        <v>0.5</v>
      </c>
      <c r="J5123" s="119">
        <v>1</v>
      </c>
      <c r="K5123" s="119" t="s">
        <v>461</v>
      </c>
      <c r="L5123" s="119"/>
    </row>
    <row r="5124" spans="1:13" hidden="1" x14ac:dyDescent="0.25">
      <c r="A5124" s="119">
        <v>75447318</v>
      </c>
      <c r="B5124" s="119" t="s">
        <v>317</v>
      </c>
      <c r="C5124" s="119">
        <v>1</v>
      </c>
      <c r="D5124" s="119" t="s">
        <v>282</v>
      </c>
      <c r="E5124" s="119">
        <v>3</v>
      </c>
      <c r="F5124" s="119" t="s">
        <v>5</v>
      </c>
      <c r="G5124" s="119" t="s">
        <v>629</v>
      </c>
      <c r="H5124" s="120">
        <v>44589</v>
      </c>
      <c r="I5124" s="121">
        <v>0.54166666666666663</v>
      </c>
      <c r="J5124" s="119">
        <v>1</v>
      </c>
      <c r="K5124" s="119" t="s">
        <v>461</v>
      </c>
      <c r="L5124" s="119"/>
    </row>
    <row r="5125" spans="1:13" hidden="1" x14ac:dyDescent="0.25">
      <c r="A5125" s="119">
        <v>75447318</v>
      </c>
      <c r="B5125" s="119" t="s">
        <v>317</v>
      </c>
      <c r="C5125" s="119">
        <v>1</v>
      </c>
      <c r="D5125" s="119" t="s">
        <v>282</v>
      </c>
      <c r="E5125" s="119">
        <v>4</v>
      </c>
      <c r="F5125" s="119" t="s">
        <v>7</v>
      </c>
      <c r="G5125" s="119" t="s">
        <v>629</v>
      </c>
      <c r="H5125" s="120">
        <v>44589</v>
      </c>
      <c r="I5125" s="121">
        <v>0.79166666666666663</v>
      </c>
      <c r="J5125" s="119">
        <v>1</v>
      </c>
      <c r="K5125" s="119" t="s">
        <v>461</v>
      </c>
      <c r="L5125" s="119"/>
    </row>
    <row r="5126" spans="1:13" hidden="1" x14ac:dyDescent="0.25">
      <c r="A5126" s="119">
        <v>75447318</v>
      </c>
      <c r="B5126" s="119" t="s">
        <v>317</v>
      </c>
      <c r="C5126" s="119">
        <v>1</v>
      </c>
      <c r="D5126" s="119" t="s">
        <v>282</v>
      </c>
      <c r="E5126" s="119">
        <v>1</v>
      </c>
      <c r="F5126" s="119" t="s">
        <v>3</v>
      </c>
      <c r="G5126" s="119" t="s">
        <v>629</v>
      </c>
      <c r="H5126" s="120">
        <v>44590</v>
      </c>
      <c r="I5126" s="121">
        <v>0.29166666666666669</v>
      </c>
      <c r="J5126" s="119">
        <v>1</v>
      </c>
      <c r="K5126" s="119" t="s">
        <v>461</v>
      </c>
      <c r="L5126" s="119"/>
    </row>
    <row r="5127" spans="1:13" hidden="1" x14ac:dyDescent="0.25">
      <c r="A5127" s="119">
        <v>75447318</v>
      </c>
      <c r="B5127" s="119" t="s">
        <v>317</v>
      </c>
      <c r="C5127" s="119">
        <v>1</v>
      </c>
      <c r="D5127" s="119" t="s">
        <v>282</v>
      </c>
      <c r="E5127" s="119">
        <v>2</v>
      </c>
      <c r="F5127" s="119" t="s">
        <v>6</v>
      </c>
      <c r="G5127" s="119" t="s">
        <v>629</v>
      </c>
      <c r="H5127" s="120">
        <v>44590</v>
      </c>
      <c r="I5127" s="121">
        <v>0.5</v>
      </c>
      <c r="J5127" s="119">
        <v>1</v>
      </c>
      <c r="K5127" s="119" t="s">
        <v>461</v>
      </c>
      <c r="L5127" s="119"/>
    </row>
    <row r="5128" spans="1:13" hidden="1" x14ac:dyDescent="0.25">
      <c r="A5128" s="119">
        <v>75447318</v>
      </c>
      <c r="B5128" s="119" t="s">
        <v>317</v>
      </c>
      <c r="C5128" s="119">
        <v>1</v>
      </c>
      <c r="D5128" s="119" t="s">
        <v>282</v>
      </c>
      <c r="E5128" s="119">
        <v>3</v>
      </c>
      <c r="F5128" s="119" t="s">
        <v>5</v>
      </c>
      <c r="G5128" s="119" t="s">
        <v>629</v>
      </c>
      <c r="H5128" s="120">
        <v>44590</v>
      </c>
      <c r="I5128" s="121">
        <v>0.54166666666666663</v>
      </c>
      <c r="J5128" s="119">
        <v>1</v>
      </c>
      <c r="K5128" s="119" t="s">
        <v>461</v>
      </c>
      <c r="L5128" s="119"/>
    </row>
    <row r="5129" spans="1:13" hidden="1" x14ac:dyDescent="0.25">
      <c r="A5129" s="119">
        <v>75447318</v>
      </c>
      <c r="B5129" s="119" t="s">
        <v>317</v>
      </c>
      <c r="C5129" s="119">
        <v>1</v>
      </c>
      <c r="D5129" s="119" t="s">
        <v>282</v>
      </c>
      <c r="E5129" s="119">
        <v>4</v>
      </c>
      <c r="F5129" s="119" t="s">
        <v>7</v>
      </c>
      <c r="G5129" s="119" t="s">
        <v>629</v>
      </c>
      <c r="H5129" s="120">
        <v>44590</v>
      </c>
      <c r="I5129" s="121">
        <v>0.70833333333333337</v>
      </c>
      <c r="J5129" s="119">
        <v>1</v>
      </c>
      <c r="K5129" s="119" t="s">
        <v>461</v>
      </c>
      <c r="L5129" s="119"/>
    </row>
    <row r="5130" spans="1:13" hidden="1" x14ac:dyDescent="0.25">
      <c r="A5130" s="119">
        <v>75447318</v>
      </c>
      <c r="B5130" s="119" t="s">
        <v>317</v>
      </c>
      <c r="C5130" s="119">
        <v>1</v>
      </c>
      <c r="D5130" s="119" t="s">
        <v>282</v>
      </c>
      <c r="E5130" s="119">
        <v>1</v>
      </c>
      <c r="F5130" s="119" t="s">
        <v>3</v>
      </c>
      <c r="G5130" s="119" t="s">
        <v>629</v>
      </c>
      <c r="H5130" s="120">
        <v>44592</v>
      </c>
      <c r="I5130" s="121">
        <v>0.29166666666666669</v>
      </c>
      <c r="J5130" s="119">
        <v>1</v>
      </c>
      <c r="K5130" s="119" t="s">
        <v>461</v>
      </c>
      <c r="L5130" s="119"/>
      <c r="M5130" s="1" t="s">
        <v>665</v>
      </c>
    </row>
    <row r="5131" spans="1:13" hidden="1" x14ac:dyDescent="0.25">
      <c r="A5131" s="119">
        <v>75447318</v>
      </c>
      <c r="B5131" s="119" t="s">
        <v>317</v>
      </c>
      <c r="C5131" s="119">
        <v>1</v>
      </c>
      <c r="D5131" s="119" t="s">
        <v>282</v>
      </c>
      <c r="E5131" s="119">
        <v>2</v>
      </c>
      <c r="F5131" s="119" t="s">
        <v>6</v>
      </c>
      <c r="G5131" s="119" t="s">
        <v>629</v>
      </c>
      <c r="H5131" s="120">
        <v>44592</v>
      </c>
      <c r="I5131" s="121">
        <v>0.5</v>
      </c>
      <c r="J5131" s="119">
        <v>1</v>
      </c>
      <c r="K5131" s="119" t="s">
        <v>461</v>
      </c>
      <c r="L5131" s="119"/>
      <c r="M5131" s="1" t="s">
        <v>665</v>
      </c>
    </row>
    <row r="5132" spans="1:13" hidden="1" x14ac:dyDescent="0.25">
      <c r="A5132" s="119">
        <v>75447318</v>
      </c>
      <c r="B5132" s="119" t="s">
        <v>317</v>
      </c>
      <c r="C5132" s="119">
        <v>1</v>
      </c>
      <c r="D5132" s="119" t="s">
        <v>282</v>
      </c>
      <c r="E5132" s="119">
        <v>3</v>
      </c>
      <c r="F5132" s="119" t="s">
        <v>5</v>
      </c>
      <c r="G5132" s="119" t="s">
        <v>629</v>
      </c>
      <c r="H5132" s="120">
        <v>44592</v>
      </c>
      <c r="I5132" s="121">
        <v>0.54166666666666663</v>
      </c>
      <c r="J5132" s="119">
        <v>1</v>
      </c>
      <c r="K5132" s="119" t="s">
        <v>461</v>
      </c>
      <c r="L5132" s="119"/>
      <c r="M5132" s="1" t="s">
        <v>665</v>
      </c>
    </row>
    <row r="5133" spans="1:13" hidden="1" x14ac:dyDescent="0.25">
      <c r="A5133" s="119">
        <v>75447318</v>
      </c>
      <c r="B5133" s="119" t="s">
        <v>317</v>
      </c>
      <c r="C5133" s="119">
        <v>1</v>
      </c>
      <c r="D5133" s="119" t="s">
        <v>282</v>
      </c>
      <c r="E5133" s="119">
        <v>4</v>
      </c>
      <c r="F5133" s="119" t="s">
        <v>7</v>
      </c>
      <c r="G5133" s="119" t="s">
        <v>629</v>
      </c>
      <c r="H5133" s="120">
        <v>44592</v>
      </c>
      <c r="I5133" s="121">
        <v>0.66666666666666663</v>
      </c>
      <c r="J5133" s="119">
        <v>1</v>
      </c>
      <c r="K5133" s="119" t="s">
        <v>461</v>
      </c>
      <c r="L5133" s="119"/>
      <c r="M5133" s="1" t="s">
        <v>665</v>
      </c>
    </row>
    <row r="5134" spans="1:13" hidden="1" x14ac:dyDescent="0.25">
      <c r="A5134" s="119">
        <v>75447318</v>
      </c>
      <c r="B5134" s="119" t="s">
        <v>317</v>
      </c>
      <c r="C5134" s="119">
        <v>1</v>
      </c>
      <c r="D5134" s="119" t="s">
        <v>282</v>
      </c>
      <c r="E5134" s="119">
        <v>1</v>
      </c>
      <c r="F5134" s="119" t="s">
        <v>3</v>
      </c>
      <c r="G5134" s="119" t="s">
        <v>629</v>
      </c>
      <c r="H5134" s="120">
        <v>44593</v>
      </c>
      <c r="I5134" s="121">
        <v>0.29166666666666669</v>
      </c>
      <c r="J5134" s="119">
        <v>1</v>
      </c>
      <c r="K5134" s="119" t="s">
        <v>461</v>
      </c>
      <c r="L5134" s="119"/>
      <c r="M5134" s="1" t="s">
        <v>665</v>
      </c>
    </row>
    <row r="5135" spans="1:13" hidden="1" x14ac:dyDescent="0.25">
      <c r="A5135" s="119">
        <v>75447318</v>
      </c>
      <c r="B5135" s="119" t="s">
        <v>317</v>
      </c>
      <c r="C5135" s="119">
        <v>1</v>
      </c>
      <c r="D5135" s="119" t="s">
        <v>282</v>
      </c>
      <c r="E5135" s="119">
        <v>2</v>
      </c>
      <c r="F5135" s="119" t="s">
        <v>6</v>
      </c>
      <c r="G5135" s="119" t="s">
        <v>629</v>
      </c>
      <c r="H5135" s="120">
        <v>44593</v>
      </c>
      <c r="I5135" s="121">
        <v>0.5</v>
      </c>
      <c r="J5135" s="119">
        <v>1</v>
      </c>
      <c r="K5135" s="119" t="s">
        <v>461</v>
      </c>
      <c r="L5135" s="119"/>
      <c r="M5135" s="1" t="s">
        <v>665</v>
      </c>
    </row>
    <row r="5136" spans="1:13" hidden="1" x14ac:dyDescent="0.25">
      <c r="A5136" s="119">
        <v>75447318</v>
      </c>
      <c r="B5136" s="119" t="s">
        <v>317</v>
      </c>
      <c r="C5136" s="119">
        <v>1</v>
      </c>
      <c r="D5136" s="119" t="s">
        <v>282</v>
      </c>
      <c r="E5136" s="119">
        <v>3</v>
      </c>
      <c r="F5136" s="119" t="s">
        <v>5</v>
      </c>
      <c r="G5136" s="119" t="s">
        <v>629</v>
      </c>
      <c r="H5136" s="120">
        <v>44593</v>
      </c>
      <c r="I5136" s="121">
        <v>0.54166666666666663</v>
      </c>
      <c r="J5136" s="119">
        <v>1</v>
      </c>
      <c r="K5136" s="119" t="s">
        <v>461</v>
      </c>
      <c r="L5136" s="119"/>
      <c r="M5136" s="1" t="s">
        <v>665</v>
      </c>
    </row>
    <row r="5137" spans="1:13" hidden="1" x14ac:dyDescent="0.25">
      <c r="A5137" s="119">
        <v>75447318</v>
      </c>
      <c r="B5137" s="119" t="s">
        <v>317</v>
      </c>
      <c r="C5137" s="119">
        <v>1</v>
      </c>
      <c r="D5137" s="119" t="s">
        <v>282</v>
      </c>
      <c r="E5137" s="119">
        <v>4</v>
      </c>
      <c r="F5137" s="119" t="s">
        <v>7</v>
      </c>
      <c r="G5137" s="119" t="s">
        <v>629</v>
      </c>
      <c r="H5137" s="120">
        <v>44593</v>
      </c>
      <c r="I5137" s="121">
        <v>0.79166666666666663</v>
      </c>
      <c r="J5137" s="119">
        <v>1</v>
      </c>
      <c r="K5137" s="119" t="s">
        <v>461</v>
      </c>
      <c r="L5137" s="119"/>
      <c r="M5137" s="1" t="s">
        <v>665</v>
      </c>
    </row>
    <row r="5138" spans="1:13" hidden="1" x14ac:dyDescent="0.25">
      <c r="A5138" s="119">
        <v>75447318</v>
      </c>
      <c r="B5138" s="119" t="s">
        <v>317</v>
      </c>
      <c r="C5138" s="119">
        <v>1</v>
      </c>
      <c r="D5138" s="119" t="s">
        <v>282</v>
      </c>
      <c r="E5138" s="119">
        <v>1</v>
      </c>
      <c r="F5138" s="119" t="s">
        <v>3</v>
      </c>
      <c r="G5138" s="119" t="s">
        <v>629</v>
      </c>
      <c r="H5138" s="120">
        <v>44594</v>
      </c>
      <c r="I5138" s="121">
        <v>0.29166666666666669</v>
      </c>
      <c r="J5138" s="119">
        <v>1</v>
      </c>
      <c r="K5138" s="119" t="s">
        <v>461</v>
      </c>
      <c r="L5138" s="119"/>
      <c r="M5138" s="1" t="s">
        <v>665</v>
      </c>
    </row>
    <row r="5139" spans="1:13" hidden="1" x14ac:dyDescent="0.25">
      <c r="A5139" s="119">
        <v>75447318</v>
      </c>
      <c r="B5139" s="119" t="s">
        <v>317</v>
      </c>
      <c r="C5139" s="119">
        <v>1</v>
      </c>
      <c r="D5139" s="119" t="s">
        <v>282</v>
      </c>
      <c r="E5139" s="119">
        <v>2</v>
      </c>
      <c r="F5139" s="119" t="s">
        <v>6</v>
      </c>
      <c r="G5139" s="119" t="s">
        <v>629</v>
      </c>
      <c r="H5139" s="120">
        <v>44594</v>
      </c>
      <c r="I5139" s="121">
        <v>0.5</v>
      </c>
      <c r="J5139" s="119">
        <v>1</v>
      </c>
      <c r="K5139" s="119" t="s">
        <v>461</v>
      </c>
      <c r="L5139" s="119"/>
      <c r="M5139" s="1" t="s">
        <v>665</v>
      </c>
    </row>
    <row r="5140" spans="1:13" hidden="1" x14ac:dyDescent="0.25">
      <c r="A5140" s="119">
        <v>75447318</v>
      </c>
      <c r="B5140" s="119" t="s">
        <v>317</v>
      </c>
      <c r="C5140" s="119">
        <v>1</v>
      </c>
      <c r="D5140" s="119" t="s">
        <v>282</v>
      </c>
      <c r="E5140" s="119">
        <v>3</v>
      </c>
      <c r="F5140" s="119" t="s">
        <v>5</v>
      </c>
      <c r="G5140" s="119" t="s">
        <v>629</v>
      </c>
      <c r="H5140" s="120">
        <v>44594</v>
      </c>
      <c r="I5140" s="121">
        <v>0.54166666666666663</v>
      </c>
      <c r="J5140" s="119">
        <v>1</v>
      </c>
      <c r="K5140" s="119" t="s">
        <v>461</v>
      </c>
      <c r="L5140" s="119"/>
      <c r="M5140" s="1" t="s">
        <v>665</v>
      </c>
    </row>
    <row r="5141" spans="1:13" hidden="1" x14ac:dyDescent="0.25">
      <c r="A5141" s="119">
        <v>75447318</v>
      </c>
      <c r="B5141" s="119" t="s">
        <v>317</v>
      </c>
      <c r="C5141" s="119">
        <v>1</v>
      </c>
      <c r="D5141" s="119" t="s">
        <v>282</v>
      </c>
      <c r="E5141" s="119">
        <v>4</v>
      </c>
      <c r="F5141" s="119" t="s">
        <v>7</v>
      </c>
      <c r="G5141" s="119" t="s">
        <v>629</v>
      </c>
      <c r="H5141" s="120">
        <v>44594</v>
      </c>
      <c r="I5141" s="121">
        <v>0.5625</v>
      </c>
      <c r="J5141" s="119">
        <v>1</v>
      </c>
      <c r="K5141" s="119" t="s">
        <v>461</v>
      </c>
      <c r="L5141" s="119"/>
      <c r="M5141" s="1" t="s">
        <v>665</v>
      </c>
    </row>
    <row r="5142" spans="1:13" hidden="1" x14ac:dyDescent="0.25">
      <c r="A5142" s="119">
        <v>75447318</v>
      </c>
      <c r="B5142" s="119" t="s">
        <v>317</v>
      </c>
      <c r="C5142" s="119">
        <v>1</v>
      </c>
      <c r="D5142" s="119" t="s">
        <v>282</v>
      </c>
      <c r="E5142" s="119">
        <v>1</v>
      </c>
      <c r="F5142" s="119" t="s">
        <v>3</v>
      </c>
      <c r="G5142" s="119" t="s">
        <v>629</v>
      </c>
      <c r="H5142" s="120">
        <v>44595</v>
      </c>
      <c r="I5142" s="121">
        <v>0.29166666666666669</v>
      </c>
      <c r="J5142" s="119">
        <v>1</v>
      </c>
      <c r="K5142" s="119" t="s">
        <v>461</v>
      </c>
      <c r="L5142" s="119"/>
      <c r="M5142" s="1" t="s">
        <v>665</v>
      </c>
    </row>
    <row r="5143" spans="1:13" hidden="1" x14ac:dyDescent="0.25">
      <c r="A5143" s="119">
        <v>75447318</v>
      </c>
      <c r="B5143" s="119" t="s">
        <v>317</v>
      </c>
      <c r="C5143" s="119">
        <v>1</v>
      </c>
      <c r="D5143" s="119" t="s">
        <v>282</v>
      </c>
      <c r="E5143" s="119">
        <v>2</v>
      </c>
      <c r="F5143" s="119" t="s">
        <v>6</v>
      </c>
      <c r="G5143" s="119" t="s">
        <v>629</v>
      </c>
      <c r="H5143" s="120">
        <v>44595</v>
      </c>
      <c r="I5143" s="121">
        <v>0.5</v>
      </c>
      <c r="J5143" s="119">
        <v>1</v>
      </c>
      <c r="K5143" s="119" t="s">
        <v>461</v>
      </c>
      <c r="L5143" s="119"/>
      <c r="M5143" s="1" t="s">
        <v>665</v>
      </c>
    </row>
    <row r="5144" spans="1:13" hidden="1" x14ac:dyDescent="0.25">
      <c r="A5144" s="119">
        <v>75447318</v>
      </c>
      <c r="B5144" s="119" t="s">
        <v>317</v>
      </c>
      <c r="C5144" s="119">
        <v>1</v>
      </c>
      <c r="D5144" s="119" t="s">
        <v>282</v>
      </c>
      <c r="E5144" s="119">
        <v>3</v>
      </c>
      <c r="F5144" s="119" t="s">
        <v>5</v>
      </c>
      <c r="G5144" s="119" t="s">
        <v>629</v>
      </c>
      <c r="H5144" s="120">
        <v>44595</v>
      </c>
      <c r="I5144" s="121">
        <v>0.54166666666666663</v>
      </c>
      <c r="J5144" s="119">
        <v>1</v>
      </c>
      <c r="K5144" s="119" t="s">
        <v>461</v>
      </c>
      <c r="L5144" s="119"/>
      <c r="M5144" s="1" t="s">
        <v>665</v>
      </c>
    </row>
    <row r="5145" spans="1:13" hidden="1" x14ac:dyDescent="0.25">
      <c r="A5145" s="119">
        <v>75447318</v>
      </c>
      <c r="B5145" s="119" t="s">
        <v>317</v>
      </c>
      <c r="C5145" s="119">
        <v>1</v>
      </c>
      <c r="D5145" s="119" t="s">
        <v>282</v>
      </c>
      <c r="E5145" s="119">
        <v>4</v>
      </c>
      <c r="F5145" s="119" t="s">
        <v>7</v>
      </c>
      <c r="G5145" s="119" t="s">
        <v>629</v>
      </c>
      <c r="H5145" s="120">
        <v>44595</v>
      </c>
      <c r="I5145" s="121">
        <v>0.79166666666666663</v>
      </c>
      <c r="J5145" s="119">
        <v>1</v>
      </c>
      <c r="K5145" s="119" t="s">
        <v>461</v>
      </c>
      <c r="L5145" s="119"/>
      <c r="M5145" s="1" t="s">
        <v>665</v>
      </c>
    </row>
    <row r="5146" spans="1:13" hidden="1" x14ac:dyDescent="0.25">
      <c r="A5146" s="119">
        <v>75447318</v>
      </c>
      <c r="B5146" s="119" t="s">
        <v>317</v>
      </c>
      <c r="C5146" s="119">
        <v>1</v>
      </c>
      <c r="D5146" s="119" t="s">
        <v>282</v>
      </c>
      <c r="E5146" s="119">
        <v>1</v>
      </c>
      <c r="F5146" s="119" t="s">
        <v>3</v>
      </c>
      <c r="G5146" s="119" t="s">
        <v>629</v>
      </c>
      <c r="H5146" s="120">
        <v>44596</v>
      </c>
      <c r="I5146" s="121">
        <v>0.29166666666666669</v>
      </c>
      <c r="J5146" s="119">
        <v>1</v>
      </c>
      <c r="K5146" s="119" t="s">
        <v>461</v>
      </c>
      <c r="L5146" s="119"/>
      <c r="M5146" s="1" t="s">
        <v>665</v>
      </c>
    </row>
    <row r="5147" spans="1:13" hidden="1" x14ac:dyDescent="0.25">
      <c r="A5147" s="119">
        <v>75447318</v>
      </c>
      <c r="B5147" s="119" t="s">
        <v>317</v>
      </c>
      <c r="C5147" s="119">
        <v>1</v>
      </c>
      <c r="D5147" s="119" t="s">
        <v>282</v>
      </c>
      <c r="E5147" s="119">
        <v>2</v>
      </c>
      <c r="F5147" s="119" t="s">
        <v>6</v>
      </c>
      <c r="G5147" s="119" t="s">
        <v>629</v>
      </c>
      <c r="H5147" s="120">
        <v>44596</v>
      </c>
      <c r="I5147" s="121">
        <v>0.5</v>
      </c>
      <c r="J5147" s="119">
        <v>1</v>
      </c>
      <c r="K5147" s="119" t="s">
        <v>461</v>
      </c>
      <c r="L5147" s="119"/>
      <c r="M5147" s="1" t="s">
        <v>665</v>
      </c>
    </row>
    <row r="5148" spans="1:13" hidden="1" x14ac:dyDescent="0.25">
      <c r="A5148" s="119">
        <v>75447318</v>
      </c>
      <c r="B5148" s="119" t="s">
        <v>317</v>
      </c>
      <c r="C5148" s="119">
        <v>1</v>
      </c>
      <c r="D5148" s="119" t="s">
        <v>282</v>
      </c>
      <c r="E5148" s="119">
        <v>3</v>
      </c>
      <c r="F5148" s="119" t="s">
        <v>5</v>
      </c>
      <c r="G5148" s="119" t="s">
        <v>629</v>
      </c>
      <c r="H5148" s="120">
        <v>44596</v>
      </c>
      <c r="I5148" s="121">
        <v>0.54166666666666663</v>
      </c>
      <c r="J5148" s="119">
        <v>1</v>
      </c>
      <c r="K5148" s="119" t="s">
        <v>461</v>
      </c>
      <c r="L5148" s="119"/>
      <c r="M5148" s="1" t="s">
        <v>665</v>
      </c>
    </row>
    <row r="5149" spans="1:13" hidden="1" x14ac:dyDescent="0.25">
      <c r="A5149" s="119">
        <v>75447318</v>
      </c>
      <c r="B5149" s="119" t="s">
        <v>317</v>
      </c>
      <c r="C5149" s="119">
        <v>1</v>
      </c>
      <c r="D5149" s="119" t="s">
        <v>282</v>
      </c>
      <c r="E5149" s="119">
        <v>4</v>
      </c>
      <c r="F5149" s="119" t="s">
        <v>7</v>
      </c>
      <c r="G5149" s="119" t="s">
        <v>629</v>
      </c>
      <c r="H5149" s="120">
        <v>44596</v>
      </c>
      <c r="I5149" s="121">
        <v>0.66666666666666663</v>
      </c>
      <c r="J5149" s="119">
        <v>1</v>
      </c>
      <c r="K5149" s="119" t="s">
        <v>461</v>
      </c>
      <c r="L5149" s="119"/>
      <c r="M5149" s="1" t="s">
        <v>665</v>
      </c>
    </row>
    <row r="5150" spans="1:13" hidden="1" x14ac:dyDescent="0.25">
      <c r="A5150" s="119">
        <v>75447318</v>
      </c>
      <c r="B5150" s="119" t="s">
        <v>317</v>
      </c>
      <c r="C5150" s="119">
        <v>1</v>
      </c>
      <c r="D5150" s="119" t="s">
        <v>282</v>
      </c>
      <c r="E5150" s="119">
        <v>1</v>
      </c>
      <c r="F5150" s="119" t="s">
        <v>3</v>
      </c>
      <c r="G5150" s="119" t="s">
        <v>629</v>
      </c>
      <c r="H5150" s="120">
        <v>44597</v>
      </c>
      <c r="I5150" s="121">
        <v>0.29166666666666669</v>
      </c>
      <c r="J5150" s="119">
        <v>1</v>
      </c>
      <c r="K5150" s="119" t="s">
        <v>461</v>
      </c>
      <c r="L5150" s="119"/>
      <c r="M5150" s="1" t="s">
        <v>665</v>
      </c>
    </row>
    <row r="5151" spans="1:13" hidden="1" x14ac:dyDescent="0.25">
      <c r="A5151" s="119">
        <v>75447318</v>
      </c>
      <c r="B5151" s="119" t="s">
        <v>317</v>
      </c>
      <c r="C5151" s="119">
        <v>1</v>
      </c>
      <c r="D5151" s="119" t="s">
        <v>282</v>
      </c>
      <c r="E5151" s="119">
        <v>2</v>
      </c>
      <c r="F5151" s="119" t="s">
        <v>6</v>
      </c>
      <c r="G5151" s="119" t="s">
        <v>629</v>
      </c>
      <c r="H5151" s="120">
        <v>44597</v>
      </c>
      <c r="I5151" s="121">
        <v>0.5</v>
      </c>
      <c r="J5151" s="119">
        <v>1</v>
      </c>
      <c r="K5151" s="119" t="s">
        <v>461</v>
      </c>
      <c r="L5151" s="119"/>
      <c r="M5151" s="1" t="s">
        <v>665</v>
      </c>
    </row>
    <row r="5152" spans="1:13" hidden="1" x14ac:dyDescent="0.25">
      <c r="A5152" s="119">
        <v>75447318</v>
      </c>
      <c r="B5152" s="119" t="s">
        <v>317</v>
      </c>
      <c r="C5152" s="119">
        <v>1</v>
      </c>
      <c r="D5152" s="119" t="s">
        <v>282</v>
      </c>
      <c r="E5152" s="119">
        <v>3</v>
      </c>
      <c r="F5152" s="119" t="s">
        <v>5</v>
      </c>
      <c r="G5152" s="119" t="s">
        <v>629</v>
      </c>
      <c r="H5152" s="120">
        <v>44597</v>
      </c>
      <c r="I5152" s="121">
        <v>0.54166666666666663</v>
      </c>
      <c r="J5152" s="119">
        <v>1</v>
      </c>
      <c r="K5152" s="119" t="s">
        <v>461</v>
      </c>
      <c r="L5152" s="119"/>
      <c r="M5152" s="1" t="s">
        <v>665</v>
      </c>
    </row>
    <row r="5153" spans="1:13" hidden="1" x14ac:dyDescent="0.25">
      <c r="A5153" s="119">
        <v>75447318</v>
      </c>
      <c r="B5153" s="119" t="s">
        <v>317</v>
      </c>
      <c r="C5153" s="119">
        <v>1</v>
      </c>
      <c r="D5153" s="119" t="s">
        <v>282</v>
      </c>
      <c r="E5153" s="119">
        <v>4</v>
      </c>
      <c r="F5153" s="119" t="s">
        <v>7</v>
      </c>
      <c r="G5153" s="119" t="s">
        <v>629</v>
      </c>
      <c r="H5153" s="120">
        <v>44597</v>
      </c>
      <c r="I5153" s="121">
        <v>0.79166666666666663</v>
      </c>
      <c r="J5153" s="119">
        <v>1</v>
      </c>
      <c r="K5153" s="119" t="s">
        <v>461</v>
      </c>
      <c r="L5153" s="119"/>
      <c r="M5153" s="1" t="s">
        <v>665</v>
      </c>
    </row>
    <row r="5154" spans="1:13" hidden="1" x14ac:dyDescent="0.25">
      <c r="A5154" s="119">
        <v>75447318</v>
      </c>
      <c r="B5154" s="119" t="s">
        <v>317</v>
      </c>
      <c r="C5154" s="119">
        <v>1</v>
      </c>
      <c r="D5154" s="119" t="s">
        <v>282</v>
      </c>
      <c r="E5154" s="119">
        <v>1</v>
      </c>
      <c r="F5154" s="119" t="s">
        <v>3</v>
      </c>
      <c r="G5154" s="119" t="s">
        <v>629</v>
      </c>
      <c r="H5154" s="120">
        <v>44599</v>
      </c>
      <c r="I5154" s="121">
        <v>0.29166666666666669</v>
      </c>
      <c r="J5154" s="119">
        <v>1</v>
      </c>
      <c r="K5154" s="119" t="s">
        <v>461</v>
      </c>
      <c r="L5154" s="119"/>
      <c r="M5154" s="1" t="s">
        <v>665</v>
      </c>
    </row>
    <row r="5155" spans="1:13" hidden="1" x14ac:dyDescent="0.25">
      <c r="A5155" s="119">
        <v>75447318</v>
      </c>
      <c r="B5155" s="119" t="s">
        <v>317</v>
      </c>
      <c r="C5155" s="119">
        <v>1</v>
      </c>
      <c r="D5155" s="119" t="s">
        <v>282</v>
      </c>
      <c r="E5155" s="119">
        <v>2</v>
      </c>
      <c r="F5155" s="119" t="s">
        <v>6</v>
      </c>
      <c r="G5155" s="119" t="s">
        <v>629</v>
      </c>
      <c r="H5155" s="120">
        <v>44599</v>
      </c>
      <c r="I5155" s="121">
        <v>0.5</v>
      </c>
      <c r="J5155" s="119">
        <v>1</v>
      </c>
      <c r="K5155" s="119" t="s">
        <v>461</v>
      </c>
      <c r="L5155" s="119"/>
      <c r="M5155" s="1" t="s">
        <v>665</v>
      </c>
    </row>
    <row r="5156" spans="1:13" hidden="1" x14ac:dyDescent="0.25">
      <c r="A5156" s="119">
        <v>75447318</v>
      </c>
      <c r="B5156" s="119" t="s">
        <v>317</v>
      </c>
      <c r="C5156" s="119">
        <v>1</v>
      </c>
      <c r="D5156" s="119" t="s">
        <v>282</v>
      </c>
      <c r="E5156" s="119">
        <v>3</v>
      </c>
      <c r="F5156" s="119" t="s">
        <v>5</v>
      </c>
      <c r="G5156" s="119" t="s">
        <v>629</v>
      </c>
      <c r="H5156" s="120">
        <v>44599</v>
      </c>
      <c r="I5156" s="121">
        <v>0.54166666666666663</v>
      </c>
      <c r="J5156" s="119">
        <v>1</v>
      </c>
      <c r="K5156" s="119" t="s">
        <v>461</v>
      </c>
      <c r="L5156" s="119"/>
      <c r="M5156" s="1" t="s">
        <v>665</v>
      </c>
    </row>
    <row r="5157" spans="1:13" hidden="1" x14ac:dyDescent="0.25">
      <c r="A5157" s="119">
        <v>75447318</v>
      </c>
      <c r="B5157" s="119" t="s">
        <v>317</v>
      </c>
      <c r="C5157" s="119">
        <v>1</v>
      </c>
      <c r="D5157" s="119" t="s">
        <v>282</v>
      </c>
      <c r="E5157" s="119">
        <v>4</v>
      </c>
      <c r="F5157" s="119" t="s">
        <v>7</v>
      </c>
      <c r="G5157" s="119" t="s">
        <v>629</v>
      </c>
      <c r="H5157" s="120">
        <v>44599</v>
      </c>
      <c r="I5157" s="121">
        <v>0.79166666666666663</v>
      </c>
      <c r="J5157" s="119">
        <v>1</v>
      </c>
      <c r="K5157" s="119" t="s">
        <v>461</v>
      </c>
      <c r="L5157" s="119"/>
      <c r="M5157" s="1" t="s">
        <v>665</v>
      </c>
    </row>
    <row r="5158" spans="1:13" hidden="1" x14ac:dyDescent="0.25">
      <c r="A5158" s="119">
        <v>75447318</v>
      </c>
      <c r="B5158" s="119" t="s">
        <v>317</v>
      </c>
      <c r="C5158" s="119">
        <v>1</v>
      </c>
      <c r="D5158" s="119" t="s">
        <v>282</v>
      </c>
      <c r="E5158" s="119">
        <v>1</v>
      </c>
      <c r="F5158" s="119" t="s">
        <v>3</v>
      </c>
      <c r="G5158" s="119" t="s">
        <v>629</v>
      </c>
      <c r="H5158" s="120">
        <v>44600</v>
      </c>
      <c r="I5158" s="121">
        <v>0.30208333333333331</v>
      </c>
      <c r="J5158" s="119">
        <v>1</v>
      </c>
      <c r="K5158" s="119" t="s">
        <v>461</v>
      </c>
      <c r="L5158" s="119"/>
      <c r="M5158" s="1" t="s">
        <v>665</v>
      </c>
    </row>
    <row r="5159" spans="1:13" hidden="1" x14ac:dyDescent="0.25">
      <c r="A5159" s="119">
        <v>75447318</v>
      </c>
      <c r="B5159" s="119" t="s">
        <v>317</v>
      </c>
      <c r="C5159" s="119">
        <v>1</v>
      </c>
      <c r="D5159" s="119" t="s">
        <v>282</v>
      </c>
      <c r="E5159" s="119">
        <v>2</v>
      </c>
      <c r="F5159" s="119" t="s">
        <v>6</v>
      </c>
      <c r="G5159" s="119" t="s">
        <v>629</v>
      </c>
      <c r="H5159" s="120">
        <v>44600</v>
      </c>
      <c r="I5159" s="121">
        <v>0.5</v>
      </c>
      <c r="J5159" s="119">
        <v>1</v>
      </c>
      <c r="K5159" s="119" t="s">
        <v>461</v>
      </c>
      <c r="L5159" s="119"/>
      <c r="M5159" s="1" t="s">
        <v>665</v>
      </c>
    </row>
    <row r="5160" spans="1:13" hidden="1" x14ac:dyDescent="0.25">
      <c r="A5160" s="119">
        <v>75447318</v>
      </c>
      <c r="B5160" s="119" t="s">
        <v>317</v>
      </c>
      <c r="C5160" s="119">
        <v>1</v>
      </c>
      <c r="D5160" s="119" t="s">
        <v>282</v>
      </c>
      <c r="E5160" s="119">
        <v>3</v>
      </c>
      <c r="F5160" s="119" t="s">
        <v>5</v>
      </c>
      <c r="G5160" s="119" t="s">
        <v>629</v>
      </c>
      <c r="H5160" s="120">
        <v>44600</v>
      </c>
      <c r="I5160" s="121">
        <v>0.54166666666666663</v>
      </c>
      <c r="J5160" s="119">
        <v>1</v>
      </c>
      <c r="K5160" s="119" t="s">
        <v>461</v>
      </c>
      <c r="L5160" s="119"/>
      <c r="M5160" s="1" t="s">
        <v>665</v>
      </c>
    </row>
    <row r="5161" spans="1:13" hidden="1" x14ac:dyDescent="0.25">
      <c r="A5161" s="119">
        <v>75447318</v>
      </c>
      <c r="B5161" s="119" t="s">
        <v>317</v>
      </c>
      <c r="C5161" s="119">
        <v>1</v>
      </c>
      <c r="D5161" s="119" t="s">
        <v>282</v>
      </c>
      <c r="E5161" s="119">
        <v>4</v>
      </c>
      <c r="F5161" s="119" t="s">
        <v>7</v>
      </c>
      <c r="G5161" s="119" t="s">
        <v>629</v>
      </c>
      <c r="H5161" s="120">
        <v>44600</v>
      </c>
      <c r="I5161" s="121">
        <v>0.79166666666666663</v>
      </c>
      <c r="J5161" s="119">
        <v>1</v>
      </c>
      <c r="K5161" s="119" t="s">
        <v>461</v>
      </c>
      <c r="L5161" s="119"/>
      <c r="M5161" s="1" t="s">
        <v>665</v>
      </c>
    </row>
    <row r="5162" spans="1:13" hidden="1" x14ac:dyDescent="0.25">
      <c r="A5162" s="119">
        <v>75447318</v>
      </c>
      <c r="B5162" s="119" t="s">
        <v>317</v>
      </c>
      <c r="C5162" s="119">
        <v>1</v>
      </c>
      <c r="D5162" s="119" t="s">
        <v>282</v>
      </c>
      <c r="E5162" s="119">
        <v>1</v>
      </c>
      <c r="F5162" s="119" t="s">
        <v>3</v>
      </c>
      <c r="G5162" s="119" t="s">
        <v>629</v>
      </c>
      <c r="H5162" s="120">
        <v>44601</v>
      </c>
      <c r="I5162" s="121">
        <v>0.29166666666666669</v>
      </c>
      <c r="J5162" s="119">
        <v>1</v>
      </c>
      <c r="K5162" s="119" t="s">
        <v>461</v>
      </c>
      <c r="L5162" s="119"/>
      <c r="M5162" s="1" t="s">
        <v>665</v>
      </c>
    </row>
    <row r="5163" spans="1:13" hidden="1" x14ac:dyDescent="0.25">
      <c r="A5163" s="119">
        <v>75447318</v>
      </c>
      <c r="B5163" s="119" t="s">
        <v>317</v>
      </c>
      <c r="C5163" s="119">
        <v>1</v>
      </c>
      <c r="D5163" s="119" t="s">
        <v>282</v>
      </c>
      <c r="E5163" s="119">
        <v>2</v>
      </c>
      <c r="F5163" s="119" t="s">
        <v>6</v>
      </c>
      <c r="G5163" s="119" t="s">
        <v>629</v>
      </c>
      <c r="H5163" s="120">
        <v>44601</v>
      </c>
      <c r="I5163" s="121">
        <v>0.5</v>
      </c>
      <c r="J5163" s="119">
        <v>1</v>
      </c>
      <c r="K5163" s="119" t="s">
        <v>461</v>
      </c>
      <c r="L5163" s="119"/>
      <c r="M5163" s="1" t="s">
        <v>665</v>
      </c>
    </row>
    <row r="5164" spans="1:13" hidden="1" x14ac:dyDescent="0.25">
      <c r="A5164" s="119">
        <v>75447318</v>
      </c>
      <c r="B5164" s="119" t="s">
        <v>317</v>
      </c>
      <c r="C5164" s="119">
        <v>1</v>
      </c>
      <c r="D5164" s="119" t="s">
        <v>282</v>
      </c>
      <c r="E5164" s="119">
        <v>3</v>
      </c>
      <c r="F5164" s="119" t="s">
        <v>5</v>
      </c>
      <c r="G5164" s="119" t="s">
        <v>629</v>
      </c>
      <c r="H5164" s="120">
        <v>44601</v>
      </c>
      <c r="I5164" s="121">
        <v>0.54166666666666663</v>
      </c>
      <c r="J5164" s="119">
        <v>1</v>
      </c>
      <c r="K5164" s="119" t="s">
        <v>461</v>
      </c>
      <c r="L5164" s="119"/>
      <c r="M5164" s="1" t="s">
        <v>665</v>
      </c>
    </row>
    <row r="5165" spans="1:13" hidden="1" x14ac:dyDescent="0.25">
      <c r="A5165" s="119">
        <v>75447318</v>
      </c>
      <c r="B5165" s="119" t="s">
        <v>317</v>
      </c>
      <c r="C5165" s="119">
        <v>1</v>
      </c>
      <c r="D5165" s="119" t="s">
        <v>282</v>
      </c>
      <c r="E5165" s="119">
        <v>4</v>
      </c>
      <c r="F5165" s="119" t="s">
        <v>7</v>
      </c>
      <c r="G5165" s="119" t="s">
        <v>629</v>
      </c>
      <c r="H5165" s="120">
        <v>44601</v>
      </c>
      <c r="I5165" s="121">
        <v>0.79166666666666663</v>
      </c>
      <c r="J5165" s="119">
        <v>1</v>
      </c>
      <c r="K5165" s="119" t="s">
        <v>461</v>
      </c>
      <c r="L5165" s="119"/>
      <c r="M5165" s="1" t="s">
        <v>665</v>
      </c>
    </row>
    <row r="5166" spans="1:13" hidden="1" x14ac:dyDescent="0.25">
      <c r="A5166" s="119">
        <v>75447318</v>
      </c>
      <c r="B5166" s="119" t="s">
        <v>317</v>
      </c>
      <c r="C5166" s="119">
        <v>1</v>
      </c>
      <c r="D5166" s="119" t="s">
        <v>282</v>
      </c>
      <c r="E5166" s="119">
        <v>1</v>
      </c>
      <c r="F5166" s="119" t="s">
        <v>3</v>
      </c>
      <c r="G5166" s="119" t="s">
        <v>629</v>
      </c>
      <c r="H5166" s="120">
        <v>44602</v>
      </c>
      <c r="I5166" s="121">
        <v>0.29166666666666669</v>
      </c>
      <c r="J5166" s="119">
        <v>1</v>
      </c>
      <c r="K5166" s="119" t="s">
        <v>461</v>
      </c>
      <c r="L5166" s="119"/>
      <c r="M5166" s="1" t="s">
        <v>665</v>
      </c>
    </row>
    <row r="5167" spans="1:13" hidden="1" x14ac:dyDescent="0.25">
      <c r="A5167" s="119">
        <v>75447318</v>
      </c>
      <c r="B5167" s="119" t="s">
        <v>317</v>
      </c>
      <c r="C5167" s="119">
        <v>1</v>
      </c>
      <c r="D5167" s="119" t="s">
        <v>282</v>
      </c>
      <c r="E5167" s="119">
        <v>2</v>
      </c>
      <c r="F5167" s="119" t="s">
        <v>6</v>
      </c>
      <c r="G5167" s="119" t="s">
        <v>629</v>
      </c>
      <c r="H5167" s="120">
        <v>44602</v>
      </c>
      <c r="I5167" s="121">
        <v>0.5</v>
      </c>
      <c r="J5167" s="119">
        <v>1</v>
      </c>
      <c r="K5167" s="119" t="s">
        <v>461</v>
      </c>
      <c r="L5167" s="119"/>
      <c r="M5167" s="1" t="s">
        <v>665</v>
      </c>
    </row>
    <row r="5168" spans="1:13" hidden="1" x14ac:dyDescent="0.25">
      <c r="A5168" s="119">
        <v>75447318</v>
      </c>
      <c r="B5168" s="119" t="s">
        <v>317</v>
      </c>
      <c r="C5168" s="119">
        <v>1</v>
      </c>
      <c r="D5168" s="119" t="s">
        <v>282</v>
      </c>
      <c r="E5168" s="119">
        <v>3</v>
      </c>
      <c r="F5168" s="119" t="s">
        <v>5</v>
      </c>
      <c r="G5168" s="119" t="s">
        <v>629</v>
      </c>
      <c r="H5168" s="120">
        <v>44602</v>
      </c>
      <c r="I5168" s="121">
        <v>0.54166666666666663</v>
      </c>
      <c r="J5168" s="119">
        <v>1</v>
      </c>
      <c r="K5168" s="119" t="s">
        <v>461</v>
      </c>
      <c r="L5168" s="119"/>
      <c r="M5168" s="1" t="s">
        <v>665</v>
      </c>
    </row>
    <row r="5169" spans="1:13" hidden="1" x14ac:dyDescent="0.25">
      <c r="A5169" s="119">
        <v>75447318</v>
      </c>
      <c r="B5169" s="119" t="s">
        <v>317</v>
      </c>
      <c r="C5169" s="119">
        <v>1</v>
      </c>
      <c r="D5169" s="119" t="s">
        <v>282</v>
      </c>
      <c r="E5169" s="119">
        <v>4</v>
      </c>
      <c r="F5169" s="119" t="s">
        <v>7</v>
      </c>
      <c r="G5169" s="119" t="s">
        <v>629</v>
      </c>
      <c r="H5169" s="120">
        <v>44602</v>
      </c>
      <c r="I5169" s="121">
        <v>0.66666666666666663</v>
      </c>
      <c r="J5169" s="119">
        <v>1</v>
      </c>
      <c r="K5169" s="119" t="s">
        <v>461</v>
      </c>
      <c r="L5169" s="119"/>
      <c r="M5169" s="1" t="s">
        <v>665</v>
      </c>
    </row>
    <row r="5170" spans="1:13" hidden="1" x14ac:dyDescent="0.25">
      <c r="A5170" s="119">
        <v>75447318</v>
      </c>
      <c r="B5170" s="119" t="s">
        <v>317</v>
      </c>
      <c r="C5170" s="119">
        <v>1</v>
      </c>
      <c r="D5170" s="119" t="s">
        <v>282</v>
      </c>
      <c r="E5170" s="119">
        <v>1</v>
      </c>
      <c r="F5170" s="119" t="s">
        <v>3</v>
      </c>
      <c r="G5170" s="119" t="s">
        <v>629</v>
      </c>
      <c r="H5170" s="120">
        <v>44603</v>
      </c>
      <c r="I5170" s="121">
        <v>0.29166666666666669</v>
      </c>
      <c r="J5170" s="119">
        <v>1</v>
      </c>
      <c r="K5170" s="119" t="s">
        <v>461</v>
      </c>
      <c r="L5170" s="119"/>
      <c r="M5170" s="1" t="s">
        <v>665</v>
      </c>
    </row>
    <row r="5171" spans="1:13" hidden="1" x14ac:dyDescent="0.25">
      <c r="A5171" s="119">
        <v>75447318</v>
      </c>
      <c r="B5171" s="119" t="s">
        <v>317</v>
      </c>
      <c r="C5171" s="119">
        <v>1</v>
      </c>
      <c r="D5171" s="119" t="s">
        <v>282</v>
      </c>
      <c r="E5171" s="119">
        <v>2</v>
      </c>
      <c r="F5171" s="119" t="s">
        <v>6</v>
      </c>
      <c r="G5171" s="119" t="s">
        <v>629</v>
      </c>
      <c r="H5171" s="120">
        <v>44603</v>
      </c>
      <c r="I5171" s="121">
        <v>0.5</v>
      </c>
      <c r="J5171" s="119">
        <v>1</v>
      </c>
      <c r="K5171" s="119" t="s">
        <v>461</v>
      </c>
      <c r="L5171" s="119"/>
      <c r="M5171" s="1" t="s">
        <v>665</v>
      </c>
    </row>
    <row r="5172" spans="1:13" hidden="1" x14ac:dyDescent="0.25">
      <c r="A5172" s="119">
        <v>75447318</v>
      </c>
      <c r="B5172" s="119" t="s">
        <v>317</v>
      </c>
      <c r="C5172" s="119">
        <v>1</v>
      </c>
      <c r="D5172" s="119" t="s">
        <v>282</v>
      </c>
      <c r="E5172" s="119">
        <v>3</v>
      </c>
      <c r="F5172" s="119" t="s">
        <v>5</v>
      </c>
      <c r="G5172" s="119" t="s">
        <v>629</v>
      </c>
      <c r="H5172" s="120">
        <v>44603</v>
      </c>
      <c r="I5172" s="121">
        <v>0.54166666666666663</v>
      </c>
      <c r="J5172" s="119">
        <v>1</v>
      </c>
      <c r="K5172" s="119" t="s">
        <v>461</v>
      </c>
      <c r="L5172" s="119"/>
      <c r="M5172" s="1" t="s">
        <v>665</v>
      </c>
    </row>
    <row r="5173" spans="1:13" hidden="1" x14ac:dyDescent="0.25">
      <c r="A5173" s="119">
        <v>75447318</v>
      </c>
      <c r="B5173" s="119" t="s">
        <v>317</v>
      </c>
      <c r="C5173" s="119">
        <v>1</v>
      </c>
      <c r="D5173" s="119" t="s">
        <v>282</v>
      </c>
      <c r="E5173" s="119">
        <v>4</v>
      </c>
      <c r="F5173" s="119" t="s">
        <v>7</v>
      </c>
      <c r="G5173" s="119" t="s">
        <v>629</v>
      </c>
      <c r="H5173" s="120">
        <v>44603</v>
      </c>
      <c r="I5173" s="121">
        <v>0.79166666666666663</v>
      </c>
      <c r="J5173" s="119">
        <v>1</v>
      </c>
      <c r="K5173" s="119" t="s">
        <v>461</v>
      </c>
      <c r="L5173" s="119"/>
      <c r="M5173" s="1" t="s">
        <v>665</v>
      </c>
    </row>
    <row r="5174" spans="1:13" hidden="1" x14ac:dyDescent="0.25">
      <c r="A5174" s="119">
        <v>75447318</v>
      </c>
      <c r="B5174" s="119" t="s">
        <v>317</v>
      </c>
      <c r="C5174" s="119">
        <v>1</v>
      </c>
      <c r="D5174" s="119" t="s">
        <v>282</v>
      </c>
      <c r="E5174" s="119">
        <v>1</v>
      </c>
      <c r="F5174" s="119" t="s">
        <v>3</v>
      </c>
      <c r="G5174" s="119" t="s">
        <v>629</v>
      </c>
      <c r="H5174" s="120">
        <v>44604</v>
      </c>
      <c r="I5174" s="121">
        <v>0.29166666666666669</v>
      </c>
      <c r="J5174" s="119">
        <v>1</v>
      </c>
      <c r="K5174" s="119" t="s">
        <v>461</v>
      </c>
      <c r="L5174" s="119"/>
      <c r="M5174" s="1" t="s">
        <v>665</v>
      </c>
    </row>
    <row r="5175" spans="1:13" hidden="1" x14ac:dyDescent="0.25">
      <c r="A5175" s="119">
        <v>75447318</v>
      </c>
      <c r="B5175" s="119" t="s">
        <v>317</v>
      </c>
      <c r="C5175" s="119">
        <v>1</v>
      </c>
      <c r="D5175" s="119" t="s">
        <v>282</v>
      </c>
      <c r="E5175" s="119">
        <v>2</v>
      </c>
      <c r="F5175" s="119" t="s">
        <v>6</v>
      </c>
      <c r="G5175" s="119" t="s">
        <v>629</v>
      </c>
      <c r="H5175" s="120">
        <v>44604</v>
      </c>
      <c r="I5175" s="121">
        <v>0.5</v>
      </c>
      <c r="J5175" s="119">
        <v>1</v>
      </c>
      <c r="K5175" s="119" t="s">
        <v>461</v>
      </c>
      <c r="L5175" s="119"/>
      <c r="M5175" s="1" t="s">
        <v>665</v>
      </c>
    </row>
    <row r="5176" spans="1:13" hidden="1" x14ac:dyDescent="0.25">
      <c r="A5176" s="119">
        <v>75447318</v>
      </c>
      <c r="B5176" s="119" t="s">
        <v>317</v>
      </c>
      <c r="C5176" s="119">
        <v>1</v>
      </c>
      <c r="D5176" s="119" t="s">
        <v>282</v>
      </c>
      <c r="E5176" s="119">
        <v>3</v>
      </c>
      <c r="F5176" s="119" t="s">
        <v>5</v>
      </c>
      <c r="G5176" s="119" t="s">
        <v>629</v>
      </c>
      <c r="H5176" s="120">
        <v>44604</v>
      </c>
      <c r="I5176" s="121">
        <v>0.54166666666666663</v>
      </c>
      <c r="J5176" s="119">
        <v>1</v>
      </c>
      <c r="K5176" s="119" t="s">
        <v>461</v>
      </c>
      <c r="L5176" s="119"/>
      <c r="M5176" s="1" t="s">
        <v>665</v>
      </c>
    </row>
    <row r="5177" spans="1:13" hidden="1" x14ac:dyDescent="0.25">
      <c r="A5177" s="119">
        <v>75447318</v>
      </c>
      <c r="B5177" s="119" t="s">
        <v>317</v>
      </c>
      <c r="C5177" s="119">
        <v>1</v>
      </c>
      <c r="D5177" s="119" t="s">
        <v>282</v>
      </c>
      <c r="E5177" s="119">
        <v>4</v>
      </c>
      <c r="F5177" s="119" t="s">
        <v>7</v>
      </c>
      <c r="G5177" s="119" t="s">
        <v>629</v>
      </c>
      <c r="H5177" s="120">
        <v>44604</v>
      </c>
      <c r="I5177" s="121">
        <v>0.70833333333333337</v>
      </c>
      <c r="J5177" s="119">
        <v>1</v>
      </c>
      <c r="K5177" s="119" t="s">
        <v>461</v>
      </c>
      <c r="L5177" s="119"/>
      <c r="M5177" s="1" t="s">
        <v>665</v>
      </c>
    </row>
    <row r="5178" spans="1:13" hidden="1" x14ac:dyDescent="0.25">
      <c r="A5178" s="119">
        <v>75447318</v>
      </c>
      <c r="B5178" s="119" t="s">
        <v>317</v>
      </c>
      <c r="C5178" s="119">
        <v>1</v>
      </c>
      <c r="D5178" s="119" t="s">
        <v>282</v>
      </c>
      <c r="E5178" s="119">
        <v>1</v>
      </c>
      <c r="F5178" s="119" t="s">
        <v>3</v>
      </c>
      <c r="G5178" s="119" t="s">
        <v>629</v>
      </c>
      <c r="H5178" s="120">
        <v>44606</v>
      </c>
      <c r="I5178" s="121">
        <v>0.30208333333333331</v>
      </c>
      <c r="J5178" s="119">
        <v>1</v>
      </c>
      <c r="K5178" s="119" t="s">
        <v>461</v>
      </c>
      <c r="L5178" s="119"/>
      <c r="M5178" s="1" t="s">
        <v>665</v>
      </c>
    </row>
    <row r="5179" spans="1:13" hidden="1" x14ac:dyDescent="0.25">
      <c r="A5179" s="119">
        <v>75447318</v>
      </c>
      <c r="B5179" s="119" t="s">
        <v>317</v>
      </c>
      <c r="C5179" s="119">
        <v>1</v>
      </c>
      <c r="D5179" s="119" t="s">
        <v>282</v>
      </c>
      <c r="E5179" s="119">
        <v>2</v>
      </c>
      <c r="F5179" s="119" t="s">
        <v>6</v>
      </c>
      <c r="G5179" s="119" t="s">
        <v>629</v>
      </c>
      <c r="H5179" s="120">
        <v>44606</v>
      </c>
      <c r="I5179" s="121">
        <v>0.5</v>
      </c>
      <c r="J5179" s="119">
        <v>1</v>
      </c>
      <c r="K5179" s="119" t="s">
        <v>461</v>
      </c>
      <c r="L5179" s="119"/>
      <c r="M5179" s="1" t="s">
        <v>665</v>
      </c>
    </row>
    <row r="5180" spans="1:13" hidden="1" x14ac:dyDescent="0.25">
      <c r="A5180" s="119">
        <v>75447318</v>
      </c>
      <c r="B5180" s="119" t="s">
        <v>317</v>
      </c>
      <c r="C5180" s="119">
        <v>1</v>
      </c>
      <c r="D5180" s="119" t="s">
        <v>282</v>
      </c>
      <c r="E5180" s="119">
        <v>3</v>
      </c>
      <c r="F5180" s="119" t="s">
        <v>5</v>
      </c>
      <c r="G5180" s="119" t="s">
        <v>629</v>
      </c>
      <c r="H5180" s="120">
        <v>44606</v>
      </c>
      <c r="I5180" s="121">
        <v>0.54166666666666663</v>
      </c>
      <c r="J5180" s="119">
        <v>1</v>
      </c>
      <c r="K5180" s="119" t="s">
        <v>461</v>
      </c>
      <c r="L5180" s="119"/>
      <c r="M5180" s="1" t="s">
        <v>665</v>
      </c>
    </row>
    <row r="5181" spans="1:13" hidden="1" x14ac:dyDescent="0.25">
      <c r="A5181" s="119">
        <v>75447318</v>
      </c>
      <c r="B5181" s="119" t="s">
        <v>317</v>
      </c>
      <c r="C5181" s="119">
        <v>1</v>
      </c>
      <c r="D5181" s="119" t="s">
        <v>282</v>
      </c>
      <c r="E5181" s="119">
        <v>4</v>
      </c>
      <c r="F5181" s="119" t="s">
        <v>7</v>
      </c>
      <c r="G5181" s="119" t="s">
        <v>629</v>
      </c>
      <c r="H5181" s="120">
        <v>44606</v>
      </c>
      <c r="I5181" s="121">
        <v>0.70833333333333337</v>
      </c>
      <c r="J5181" s="119">
        <v>1</v>
      </c>
      <c r="K5181" s="119" t="s">
        <v>461</v>
      </c>
      <c r="L5181" s="119"/>
      <c r="M5181" s="1" t="s">
        <v>665</v>
      </c>
    </row>
    <row r="5182" spans="1:13" hidden="1" x14ac:dyDescent="0.25">
      <c r="A5182" s="119">
        <v>75447318</v>
      </c>
      <c r="B5182" s="119" t="s">
        <v>317</v>
      </c>
      <c r="C5182" s="119">
        <v>1</v>
      </c>
      <c r="D5182" s="119" t="s">
        <v>282</v>
      </c>
      <c r="E5182" s="119">
        <v>1</v>
      </c>
      <c r="F5182" s="119" t="s">
        <v>3</v>
      </c>
      <c r="G5182" s="119" t="s">
        <v>629</v>
      </c>
      <c r="H5182" s="120">
        <v>44607</v>
      </c>
      <c r="I5182" s="121">
        <v>0.29166666666666669</v>
      </c>
      <c r="J5182" s="119">
        <v>1</v>
      </c>
      <c r="K5182" s="119" t="s">
        <v>461</v>
      </c>
      <c r="L5182" s="119"/>
      <c r="M5182" s="1" t="s">
        <v>665</v>
      </c>
    </row>
    <row r="5183" spans="1:13" hidden="1" x14ac:dyDescent="0.25">
      <c r="A5183" s="119">
        <v>75447318</v>
      </c>
      <c r="B5183" s="119" t="s">
        <v>317</v>
      </c>
      <c r="C5183" s="119">
        <v>1</v>
      </c>
      <c r="D5183" s="119" t="s">
        <v>282</v>
      </c>
      <c r="E5183" s="119">
        <v>2</v>
      </c>
      <c r="F5183" s="119" t="s">
        <v>6</v>
      </c>
      <c r="G5183" s="119" t="s">
        <v>629</v>
      </c>
      <c r="H5183" s="120">
        <v>44607</v>
      </c>
      <c r="I5183" s="121">
        <v>0.5</v>
      </c>
      <c r="J5183" s="119">
        <v>1</v>
      </c>
      <c r="K5183" s="119" t="s">
        <v>461</v>
      </c>
      <c r="L5183" s="119"/>
      <c r="M5183" s="1" t="s">
        <v>665</v>
      </c>
    </row>
    <row r="5184" spans="1:13" hidden="1" x14ac:dyDescent="0.25">
      <c r="A5184" s="119">
        <v>75447318</v>
      </c>
      <c r="B5184" s="119" t="s">
        <v>317</v>
      </c>
      <c r="C5184" s="119">
        <v>1</v>
      </c>
      <c r="D5184" s="119" t="s">
        <v>282</v>
      </c>
      <c r="E5184" s="119">
        <v>3</v>
      </c>
      <c r="F5184" s="119" t="s">
        <v>5</v>
      </c>
      <c r="G5184" s="119" t="s">
        <v>629</v>
      </c>
      <c r="H5184" s="120">
        <v>44607</v>
      </c>
      <c r="I5184" s="121">
        <v>0.54166666666666663</v>
      </c>
      <c r="J5184" s="119">
        <v>1</v>
      </c>
      <c r="K5184" s="119" t="s">
        <v>461</v>
      </c>
      <c r="L5184" s="119"/>
      <c r="M5184" s="1" t="s">
        <v>665</v>
      </c>
    </row>
    <row r="5185" spans="1:13" hidden="1" x14ac:dyDescent="0.25">
      <c r="A5185" s="119">
        <v>75447318</v>
      </c>
      <c r="B5185" s="119" t="s">
        <v>317</v>
      </c>
      <c r="C5185" s="119">
        <v>1</v>
      </c>
      <c r="D5185" s="119" t="s">
        <v>282</v>
      </c>
      <c r="E5185" s="119">
        <v>4</v>
      </c>
      <c r="F5185" s="119" t="s">
        <v>7</v>
      </c>
      <c r="G5185" s="119" t="s">
        <v>629</v>
      </c>
      <c r="H5185" s="120">
        <v>44607</v>
      </c>
      <c r="I5185" s="121">
        <v>0.66666666666666663</v>
      </c>
      <c r="J5185" s="119">
        <v>1</v>
      </c>
      <c r="K5185" s="119" t="s">
        <v>461</v>
      </c>
      <c r="L5185" s="119"/>
      <c r="M5185" s="1" t="s">
        <v>665</v>
      </c>
    </row>
    <row r="5186" spans="1:13" hidden="1" x14ac:dyDescent="0.25">
      <c r="A5186" s="119">
        <v>75447318</v>
      </c>
      <c r="B5186" s="119" t="s">
        <v>317</v>
      </c>
      <c r="C5186" s="119">
        <v>1</v>
      </c>
      <c r="D5186" s="119" t="s">
        <v>282</v>
      </c>
      <c r="E5186" s="119">
        <v>1</v>
      </c>
      <c r="F5186" s="119" t="s">
        <v>3</v>
      </c>
      <c r="G5186" s="119" t="s">
        <v>629</v>
      </c>
      <c r="H5186" s="120">
        <v>44608</v>
      </c>
      <c r="I5186" s="121">
        <v>0.29166666666666669</v>
      </c>
      <c r="J5186" s="119">
        <v>1</v>
      </c>
      <c r="K5186" s="119" t="s">
        <v>461</v>
      </c>
      <c r="L5186" s="119"/>
      <c r="M5186" s="1" t="s">
        <v>665</v>
      </c>
    </row>
    <row r="5187" spans="1:13" hidden="1" x14ac:dyDescent="0.25">
      <c r="A5187" s="119">
        <v>75447318</v>
      </c>
      <c r="B5187" s="119" t="s">
        <v>317</v>
      </c>
      <c r="C5187" s="119">
        <v>1</v>
      </c>
      <c r="D5187" s="119" t="s">
        <v>282</v>
      </c>
      <c r="E5187" s="119">
        <v>2</v>
      </c>
      <c r="F5187" s="119" t="s">
        <v>6</v>
      </c>
      <c r="G5187" s="119" t="s">
        <v>629</v>
      </c>
      <c r="H5187" s="120">
        <v>44608</v>
      </c>
      <c r="I5187" s="121">
        <v>0.5</v>
      </c>
      <c r="J5187" s="119">
        <v>1</v>
      </c>
      <c r="K5187" s="119" t="s">
        <v>461</v>
      </c>
      <c r="L5187" s="119"/>
      <c r="M5187" s="1" t="s">
        <v>665</v>
      </c>
    </row>
    <row r="5188" spans="1:13" hidden="1" x14ac:dyDescent="0.25">
      <c r="A5188" s="119">
        <v>75447318</v>
      </c>
      <c r="B5188" s="119" t="s">
        <v>317</v>
      </c>
      <c r="C5188" s="119">
        <v>1</v>
      </c>
      <c r="D5188" s="119" t="s">
        <v>282</v>
      </c>
      <c r="E5188" s="119">
        <v>3</v>
      </c>
      <c r="F5188" s="119" t="s">
        <v>5</v>
      </c>
      <c r="G5188" s="119" t="s">
        <v>629</v>
      </c>
      <c r="H5188" s="120">
        <v>44608</v>
      </c>
      <c r="I5188" s="121">
        <v>0.54166666666666663</v>
      </c>
      <c r="J5188" s="119">
        <v>1</v>
      </c>
      <c r="K5188" s="119" t="s">
        <v>461</v>
      </c>
      <c r="L5188" s="119"/>
      <c r="M5188" s="1" t="s">
        <v>665</v>
      </c>
    </row>
    <row r="5189" spans="1:13" hidden="1" x14ac:dyDescent="0.25">
      <c r="A5189" s="119">
        <v>75447318</v>
      </c>
      <c r="B5189" s="119" t="s">
        <v>317</v>
      </c>
      <c r="C5189" s="119">
        <v>1</v>
      </c>
      <c r="D5189" s="119" t="s">
        <v>282</v>
      </c>
      <c r="E5189" s="119">
        <v>4</v>
      </c>
      <c r="F5189" s="119" t="s">
        <v>7</v>
      </c>
      <c r="G5189" s="119" t="s">
        <v>629</v>
      </c>
      <c r="H5189" s="120">
        <v>44608</v>
      </c>
      <c r="I5189" s="121">
        <v>0.66666666666666663</v>
      </c>
      <c r="J5189" s="119">
        <v>1</v>
      </c>
      <c r="K5189" s="119" t="s">
        <v>461</v>
      </c>
      <c r="L5189" s="119"/>
      <c r="M5189" s="1" t="s">
        <v>665</v>
      </c>
    </row>
    <row r="5190" spans="1:13" hidden="1" x14ac:dyDescent="0.25">
      <c r="A5190" s="119">
        <v>75447318</v>
      </c>
      <c r="B5190" s="119" t="s">
        <v>317</v>
      </c>
      <c r="C5190" s="119">
        <v>1</v>
      </c>
      <c r="D5190" s="119" t="s">
        <v>282</v>
      </c>
      <c r="E5190" s="119">
        <v>1</v>
      </c>
      <c r="F5190" s="119" t="s">
        <v>3</v>
      </c>
      <c r="G5190" s="119" t="s">
        <v>629</v>
      </c>
      <c r="H5190" s="120">
        <v>44609</v>
      </c>
      <c r="I5190" s="121">
        <v>0.29166666666666669</v>
      </c>
      <c r="J5190" s="119">
        <v>1</v>
      </c>
      <c r="K5190" s="119" t="s">
        <v>461</v>
      </c>
      <c r="L5190" s="119"/>
      <c r="M5190" s="1" t="s">
        <v>665</v>
      </c>
    </row>
    <row r="5191" spans="1:13" hidden="1" x14ac:dyDescent="0.25">
      <c r="A5191" s="119">
        <v>75447318</v>
      </c>
      <c r="B5191" s="119" t="s">
        <v>317</v>
      </c>
      <c r="C5191" s="119">
        <v>1</v>
      </c>
      <c r="D5191" s="119" t="s">
        <v>282</v>
      </c>
      <c r="E5191" s="119">
        <v>2</v>
      </c>
      <c r="F5191" s="119" t="s">
        <v>6</v>
      </c>
      <c r="G5191" s="119" t="s">
        <v>629</v>
      </c>
      <c r="H5191" s="120">
        <v>44609</v>
      </c>
      <c r="I5191" s="121">
        <v>0.5</v>
      </c>
      <c r="J5191" s="119">
        <v>1</v>
      </c>
      <c r="K5191" s="119" t="s">
        <v>461</v>
      </c>
      <c r="L5191" s="119"/>
      <c r="M5191" s="1" t="s">
        <v>665</v>
      </c>
    </row>
    <row r="5192" spans="1:13" hidden="1" x14ac:dyDescent="0.25">
      <c r="A5192" s="119">
        <v>75447318</v>
      </c>
      <c r="B5192" s="119" t="s">
        <v>317</v>
      </c>
      <c r="C5192" s="119">
        <v>1</v>
      </c>
      <c r="D5192" s="119" t="s">
        <v>282</v>
      </c>
      <c r="E5192" s="119">
        <v>3</v>
      </c>
      <c r="F5192" s="119" t="s">
        <v>5</v>
      </c>
      <c r="G5192" s="119" t="s">
        <v>629</v>
      </c>
      <c r="H5192" s="120">
        <v>44609</v>
      </c>
      <c r="I5192" s="121">
        <v>0.54166666666666663</v>
      </c>
      <c r="J5192" s="119">
        <v>1</v>
      </c>
      <c r="K5192" s="119" t="s">
        <v>461</v>
      </c>
      <c r="L5192" s="119"/>
      <c r="M5192" s="1" t="s">
        <v>665</v>
      </c>
    </row>
    <row r="5193" spans="1:13" hidden="1" x14ac:dyDescent="0.25">
      <c r="A5193" s="119">
        <v>75447318</v>
      </c>
      <c r="B5193" s="119" t="s">
        <v>317</v>
      </c>
      <c r="C5193" s="119">
        <v>1</v>
      </c>
      <c r="D5193" s="119" t="s">
        <v>282</v>
      </c>
      <c r="E5193" s="119">
        <v>4</v>
      </c>
      <c r="F5193" s="119" t="s">
        <v>7</v>
      </c>
      <c r="G5193" s="119" t="s">
        <v>629</v>
      </c>
      <c r="H5193" s="120">
        <v>44609</v>
      </c>
      <c r="I5193" s="121">
        <v>0.66666666666666663</v>
      </c>
      <c r="J5193" s="119">
        <v>1</v>
      </c>
      <c r="K5193" s="119" t="s">
        <v>461</v>
      </c>
      <c r="L5193" s="119"/>
      <c r="M5193" s="1" t="s">
        <v>665</v>
      </c>
    </row>
    <row r="5194" spans="1:13" hidden="1" x14ac:dyDescent="0.25">
      <c r="A5194" s="119">
        <v>75447318</v>
      </c>
      <c r="B5194" s="119" t="s">
        <v>317</v>
      </c>
      <c r="C5194" s="119">
        <v>1</v>
      </c>
      <c r="D5194" s="119" t="s">
        <v>282</v>
      </c>
      <c r="E5194" s="119">
        <v>1</v>
      </c>
      <c r="F5194" s="119" t="s">
        <v>3</v>
      </c>
      <c r="G5194" s="119" t="s">
        <v>629</v>
      </c>
      <c r="H5194" s="120">
        <v>44610</v>
      </c>
      <c r="I5194" s="121">
        <v>0.29166666666666669</v>
      </c>
      <c r="J5194" s="119">
        <v>1</v>
      </c>
      <c r="K5194" s="119" t="s">
        <v>461</v>
      </c>
      <c r="L5194" s="119"/>
      <c r="M5194" s="1" t="s">
        <v>665</v>
      </c>
    </row>
    <row r="5195" spans="1:13" hidden="1" x14ac:dyDescent="0.25">
      <c r="A5195" s="119">
        <v>75447318</v>
      </c>
      <c r="B5195" s="119" t="s">
        <v>317</v>
      </c>
      <c r="C5195" s="119">
        <v>1</v>
      </c>
      <c r="D5195" s="119" t="s">
        <v>282</v>
      </c>
      <c r="E5195" s="119">
        <v>2</v>
      </c>
      <c r="F5195" s="119" t="s">
        <v>6</v>
      </c>
      <c r="G5195" s="119" t="s">
        <v>629</v>
      </c>
      <c r="H5195" s="120">
        <v>44610</v>
      </c>
      <c r="I5195" s="121">
        <v>0.5</v>
      </c>
      <c r="J5195" s="119">
        <v>1</v>
      </c>
      <c r="K5195" s="119" t="s">
        <v>461</v>
      </c>
      <c r="L5195" s="119"/>
      <c r="M5195" s="1" t="s">
        <v>665</v>
      </c>
    </row>
    <row r="5196" spans="1:13" hidden="1" x14ac:dyDescent="0.25">
      <c r="A5196" s="119">
        <v>75447318</v>
      </c>
      <c r="B5196" s="119" t="s">
        <v>317</v>
      </c>
      <c r="C5196" s="119">
        <v>1</v>
      </c>
      <c r="D5196" s="119" t="s">
        <v>282</v>
      </c>
      <c r="E5196" s="119">
        <v>3</v>
      </c>
      <c r="F5196" s="119" t="s">
        <v>5</v>
      </c>
      <c r="G5196" s="119" t="s">
        <v>629</v>
      </c>
      <c r="H5196" s="120">
        <v>44610</v>
      </c>
      <c r="I5196" s="121">
        <v>0.54166666666666663</v>
      </c>
      <c r="J5196" s="119">
        <v>1</v>
      </c>
      <c r="K5196" s="119" t="s">
        <v>461</v>
      </c>
      <c r="L5196" s="119"/>
      <c r="M5196" s="1" t="s">
        <v>665</v>
      </c>
    </row>
    <row r="5197" spans="1:13" hidden="1" x14ac:dyDescent="0.25">
      <c r="A5197" s="119">
        <v>75447318</v>
      </c>
      <c r="B5197" s="119" t="s">
        <v>317</v>
      </c>
      <c r="C5197" s="119">
        <v>1</v>
      </c>
      <c r="D5197" s="119" t="s">
        <v>282</v>
      </c>
      <c r="E5197" s="119">
        <v>4</v>
      </c>
      <c r="F5197" s="119" t="s">
        <v>7</v>
      </c>
      <c r="G5197" s="119" t="s">
        <v>629</v>
      </c>
      <c r="H5197" s="120">
        <v>44610</v>
      </c>
      <c r="I5197" s="121">
        <v>0.66666666666666663</v>
      </c>
      <c r="J5197" s="119">
        <v>1</v>
      </c>
      <c r="K5197" s="119" t="s">
        <v>461</v>
      </c>
      <c r="L5197" s="119"/>
      <c r="M5197" s="1" t="s">
        <v>665</v>
      </c>
    </row>
    <row r="5198" spans="1:13" hidden="1" x14ac:dyDescent="0.25">
      <c r="A5198" s="119">
        <v>75447318</v>
      </c>
      <c r="B5198" s="119" t="s">
        <v>317</v>
      </c>
      <c r="C5198" s="119">
        <v>1</v>
      </c>
      <c r="D5198" s="119" t="s">
        <v>282</v>
      </c>
      <c r="E5198" s="119">
        <v>1</v>
      </c>
      <c r="F5198" s="119" t="s">
        <v>3</v>
      </c>
      <c r="G5198" s="119" t="s">
        <v>629</v>
      </c>
      <c r="H5198" s="120">
        <v>44611</v>
      </c>
      <c r="I5198" s="121">
        <v>0.29166666666666669</v>
      </c>
      <c r="J5198" s="119">
        <v>1</v>
      </c>
      <c r="K5198" s="119" t="s">
        <v>461</v>
      </c>
      <c r="L5198" s="119"/>
      <c r="M5198" s="1" t="s">
        <v>665</v>
      </c>
    </row>
    <row r="5199" spans="1:13" hidden="1" x14ac:dyDescent="0.25">
      <c r="A5199" s="119">
        <v>75447318</v>
      </c>
      <c r="B5199" s="119" t="s">
        <v>317</v>
      </c>
      <c r="C5199" s="119">
        <v>1</v>
      </c>
      <c r="D5199" s="119" t="s">
        <v>282</v>
      </c>
      <c r="E5199" s="119">
        <v>2</v>
      </c>
      <c r="F5199" s="119" t="s">
        <v>6</v>
      </c>
      <c r="G5199" s="119" t="s">
        <v>629</v>
      </c>
      <c r="H5199" s="120">
        <v>44611</v>
      </c>
      <c r="I5199" s="121">
        <v>0.5</v>
      </c>
      <c r="J5199" s="119">
        <v>1</v>
      </c>
      <c r="K5199" s="119" t="s">
        <v>461</v>
      </c>
      <c r="L5199" s="119"/>
      <c r="M5199" s="1" t="s">
        <v>665</v>
      </c>
    </row>
    <row r="5200" spans="1:13" hidden="1" x14ac:dyDescent="0.25">
      <c r="A5200" s="119">
        <v>75447318</v>
      </c>
      <c r="B5200" s="119" t="s">
        <v>317</v>
      </c>
      <c r="C5200" s="119">
        <v>1</v>
      </c>
      <c r="D5200" s="119" t="s">
        <v>282</v>
      </c>
      <c r="E5200" s="119">
        <v>3</v>
      </c>
      <c r="F5200" s="119" t="s">
        <v>5</v>
      </c>
      <c r="G5200" s="119" t="s">
        <v>629</v>
      </c>
      <c r="H5200" s="120">
        <v>44611</v>
      </c>
      <c r="I5200" s="121">
        <v>0.54166666666666663</v>
      </c>
      <c r="J5200" s="119">
        <v>1</v>
      </c>
      <c r="K5200" s="119" t="s">
        <v>461</v>
      </c>
      <c r="L5200" s="119"/>
      <c r="M5200" s="1" t="s">
        <v>665</v>
      </c>
    </row>
    <row r="5201" spans="1:13" hidden="1" x14ac:dyDescent="0.25">
      <c r="A5201" s="119">
        <v>75447318</v>
      </c>
      <c r="B5201" s="119" t="s">
        <v>317</v>
      </c>
      <c r="C5201" s="119">
        <v>1</v>
      </c>
      <c r="D5201" s="119" t="s">
        <v>282</v>
      </c>
      <c r="E5201" s="119">
        <v>4</v>
      </c>
      <c r="F5201" s="119" t="s">
        <v>7</v>
      </c>
      <c r="G5201" s="119" t="s">
        <v>629</v>
      </c>
      <c r="H5201" s="120">
        <v>44611</v>
      </c>
      <c r="I5201" s="121">
        <v>0.66666666666666663</v>
      </c>
      <c r="J5201" s="119">
        <v>1</v>
      </c>
      <c r="K5201" s="119" t="s">
        <v>461</v>
      </c>
      <c r="L5201" s="119"/>
      <c r="M5201" s="1" t="s">
        <v>665</v>
      </c>
    </row>
    <row r="5202" spans="1:13" hidden="1" x14ac:dyDescent="0.25">
      <c r="A5202" s="119">
        <v>75447318</v>
      </c>
      <c r="B5202" s="119" t="s">
        <v>317</v>
      </c>
      <c r="C5202" s="119">
        <v>2</v>
      </c>
      <c r="D5202" s="119" t="s">
        <v>283</v>
      </c>
      <c r="E5202" s="119">
        <v>2</v>
      </c>
      <c r="F5202" s="119" t="s">
        <v>6</v>
      </c>
      <c r="G5202" s="119" t="s">
        <v>629</v>
      </c>
      <c r="H5202" s="120">
        <v>44612</v>
      </c>
      <c r="I5202" s="121">
        <v>0</v>
      </c>
      <c r="J5202" s="119">
        <v>1</v>
      </c>
      <c r="K5202" s="119" t="s">
        <v>461</v>
      </c>
      <c r="L5202" s="119"/>
      <c r="M5202" s="1" t="s">
        <v>665</v>
      </c>
    </row>
    <row r="5203" spans="1:13" hidden="1" x14ac:dyDescent="0.25">
      <c r="A5203" s="119">
        <v>75447318</v>
      </c>
      <c r="B5203" s="119" t="s">
        <v>317</v>
      </c>
      <c r="C5203" s="119">
        <v>2</v>
      </c>
      <c r="D5203" s="119" t="s">
        <v>283</v>
      </c>
      <c r="E5203" s="119">
        <v>3</v>
      </c>
      <c r="F5203" s="119" t="s">
        <v>5</v>
      </c>
      <c r="G5203" s="119" t="s">
        <v>629</v>
      </c>
      <c r="H5203" s="120">
        <v>44612</v>
      </c>
      <c r="I5203" s="121">
        <v>0</v>
      </c>
      <c r="J5203" s="119">
        <v>1</v>
      </c>
      <c r="K5203" s="119" t="s">
        <v>461</v>
      </c>
      <c r="L5203" s="119"/>
      <c r="M5203" s="1" t="s">
        <v>665</v>
      </c>
    </row>
    <row r="5204" spans="1:13" hidden="1" x14ac:dyDescent="0.25">
      <c r="A5204" s="119">
        <v>75447318</v>
      </c>
      <c r="B5204" s="119" t="s">
        <v>317</v>
      </c>
      <c r="C5204" s="119">
        <v>2</v>
      </c>
      <c r="D5204" s="119" t="s">
        <v>283</v>
      </c>
      <c r="E5204" s="119">
        <v>1</v>
      </c>
      <c r="F5204" s="119" t="s">
        <v>3</v>
      </c>
      <c r="G5204" s="119" t="s">
        <v>629</v>
      </c>
      <c r="H5204" s="120">
        <v>44612</v>
      </c>
      <c r="I5204" s="121">
        <v>0.95833333333333337</v>
      </c>
      <c r="J5204" s="119">
        <v>1</v>
      </c>
      <c r="K5204" s="119" t="s">
        <v>461</v>
      </c>
      <c r="L5204" s="119"/>
      <c r="M5204" s="1" t="s">
        <v>665</v>
      </c>
    </row>
    <row r="5205" spans="1:13" hidden="1" x14ac:dyDescent="0.25">
      <c r="A5205" s="119">
        <v>75447318</v>
      </c>
      <c r="B5205" s="119" t="s">
        <v>317</v>
      </c>
      <c r="C5205" s="119">
        <v>2</v>
      </c>
      <c r="D5205" s="119" t="s">
        <v>283</v>
      </c>
      <c r="E5205" s="119">
        <v>2</v>
      </c>
      <c r="F5205" s="119" t="s">
        <v>6</v>
      </c>
      <c r="G5205" s="119" t="s">
        <v>629</v>
      </c>
      <c r="H5205" s="120">
        <v>44613</v>
      </c>
      <c r="I5205" s="121">
        <v>0</v>
      </c>
      <c r="J5205" s="119">
        <v>1</v>
      </c>
      <c r="K5205" s="119" t="s">
        <v>461</v>
      </c>
      <c r="L5205" s="119"/>
      <c r="M5205" s="1" t="s">
        <v>665</v>
      </c>
    </row>
    <row r="5206" spans="1:13" hidden="1" x14ac:dyDescent="0.25">
      <c r="A5206" s="119">
        <v>75447318</v>
      </c>
      <c r="B5206" s="119" t="s">
        <v>317</v>
      </c>
      <c r="C5206" s="119">
        <v>2</v>
      </c>
      <c r="D5206" s="119" t="s">
        <v>283</v>
      </c>
      <c r="E5206" s="119">
        <v>3</v>
      </c>
      <c r="F5206" s="119" t="s">
        <v>5</v>
      </c>
      <c r="G5206" s="119" t="s">
        <v>629</v>
      </c>
      <c r="H5206" s="120">
        <v>44613</v>
      </c>
      <c r="I5206" s="121">
        <v>0</v>
      </c>
      <c r="J5206" s="119">
        <v>1</v>
      </c>
      <c r="K5206" s="119" t="s">
        <v>461</v>
      </c>
      <c r="L5206" s="119"/>
      <c r="M5206" s="1" t="s">
        <v>665</v>
      </c>
    </row>
    <row r="5207" spans="1:13" hidden="1" x14ac:dyDescent="0.25">
      <c r="A5207" s="119">
        <v>75447318</v>
      </c>
      <c r="B5207" s="119" t="s">
        <v>317</v>
      </c>
      <c r="C5207" s="119">
        <v>2</v>
      </c>
      <c r="D5207" s="119" t="s">
        <v>283</v>
      </c>
      <c r="E5207" s="119">
        <v>4</v>
      </c>
      <c r="F5207" s="119" t="s">
        <v>7</v>
      </c>
      <c r="G5207" s="119" t="s">
        <v>629</v>
      </c>
      <c r="H5207" s="120">
        <v>44613</v>
      </c>
      <c r="I5207" s="121">
        <v>0.29166666666666669</v>
      </c>
      <c r="J5207" s="119">
        <v>1</v>
      </c>
      <c r="K5207" s="119" t="s">
        <v>461</v>
      </c>
      <c r="L5207" s="119"/>
      <c r="M5207" s="1" t="s">
        <v>665</v>
      </c>
    </row>
    <row r="5208" spans="1:13" hidden="1" x14ac:dyDescent="0.25">
      <c r="A5208" s="119">
        <v>75447318</v>
      </c>
      <c r="B5208" s="119" t="s">
        <v>317</v>
      </c>
      <c r="C5208" s="119">
        <v>2</v>
      </c>
      <c r="D5208" s="119" t="s">
        <v>283</v>
      </c>
      <c r="E5208" s="119">
        <v>1</v>
      </c>
      <c r="F5208" s="119" t="s">
        <v>3</v>
      </c>
      <c r="G5208" s="119" t="s">
        <v>629</v>
      </c>
      <c r="H5208" s="120">
        <v>44613</v>
      </c>
      <c r="I5208" s="121">
        <v>0.95833333333333337</v>
      </c>
      <c r="J5208" s="119">
        <v>1</v>
      </c>
      <c r="K5208" s="119" t="s">
        <v>461</v>
      </c>
      <c r="L5208" s="119"/>
      <c r="M5208" s="1" t="s">
        <v>665</v>
      </c>
    </row>
    <row r="5209" spans="1:13" hidden="1" x14ac:dyDescent="0.25">
      <c r="A5209" s="119">
        <v>75447318</v>
      </c>
      <c r="B5209" s="119" t="s">
        <v>317</v>
      </c>
      <c r="C5209" s="119">
        <v>2</v>
      </c>
      <c r="D5209" s="119" t="s">
        <v>283</v>
      </c>
      <c r="E5209" s="119">
        <v>2</v>
      </c>
      <c r="F5209" s="119" t="s">
        <v>6</v>
      </c>
      <c r="G5209" s="119" t="s">
        <v>629</v>
      </c>
      <c r="H5209" s="120">
        <v>44614</v>
      </c>
      <c r="I5209" s="121">
        <v>0</v>
      </c>
      <c r="J5209" s="119">
        <v>1</v>
      </c>
      <c r="K5209" s="119" t="s">
        <v>461</v>
      </c>
      <c r="L5209" s="119"/>
      <c r="M5209" s="1" t="s">
        <v>665</v>
      </c>
    </row>
    <row r="5210" spans="1:13" hidden="1" x14ac:dyDescent="0.25">
      <c r="A5210" s="119">
        <v>75447318</v>
      </c>
      <c r="B5210" s="119" t="s">
        <v>317</v>
      </c>
      <c r="C5210" s="119">
        <v>2</v>
      </c>
      <c r="D5210" s="119" t="s">
        <v>283</v>
      </c>
      <c r="E5210" s="119">
        <v>3</v>
      </c>
      <c r="F5210" s="119" t="s">
        <v>5</v>
      </c>
      <c r="G5210" s="119" t="s">
        <v>629</v>
      </c>
      <c r="H5210" s="120">
        <v>44614</v>
      </c>
      <c r="I5210" s="121">
        <v>0</v>
      </c>
      <c r="J5210" s="119">
        <v>1</v>
      </c>
      <c r="K5210" s="119" t="s">
        <v>461</v>
      </c>
      <c r="L5210" s="119"/>
      <c r="M5210" s="1" t="s">
        <v>665</v>
      </c>
    </row>
    <row r="5211" spans="1:13" hidden="1" x14ac:dyDescent="0.25">
      <c r="A5211" s="119">
        <v>75447318</v>
      </c>
      <c r="B5211" s="119" t="s">
        <v>317</v>
      </c>
      <c r="C5211" s="119">
        <v>2</v>
      </c>
      <c r="D5211" s="119" t="s">
        <v>283</v>
      </c>
      <c r="E5211" s="119">
        <v>4</v>
      </c>
      <c r="F5211" s="119" t="s">
        <v>7</v>
      </c>
      <c r="G5211" s="119" t="s">
        <v>629</v>
      </c>
      <c r="H5211" s="120">
        <v>44614</v>
      </c>
      <c r="I5211" s="121">
        <v>0.29166666666666669</v>
      </c>
      <c r="J5211" s="119">
        <v>1</v>
      </c>
      <c r="K5211" s="119" t="s">
        <v>461</v>
      </c>
      <c r="L5211" s="119"/>
      <c r="M5211" s="1" t="s">
        <v>665</v>
      </c>
    </row>
    <row r="5212" spans="1:13" hidden="1" x14ac:dyDescent="0.25">
      <c r="A5212" s="119">
        <v>75447318</v>
      </c>
      <c r="B5212" s="119" t="s">
        <v>317</v>
      </c>
      <c r="C5212" s="119">
        <v>2</v>
      </c>
      <c r="D5212" s="119" t="s">
        <v>283</v>
      </c>
      <c r="E5212" s="119">
        <v>1</v>
      </c>
      <c r="F5212" s="119" t="s">
        <v>3</v>
      </c>
      <c r="G5212" s="119" t="s">
        <v>629</v>
      </c>
      <c r="H5212" s="120">
        <v>44614</v>
      </c>
      <c r="I5212" s="121">
        <v>0.95833333333333337</v>
      </c>
      <c r="J5212" s="119">
        <v>1</v>
      </c>
      <c r="K5212" s="119" t="s">
        <v>461</v>
      </c>
      <c r="L5212" s="119"/>
      <c r="M5212" s="1" t="s">
        <v>665</v>
      </c>
    </row>
    <row r="5213" spans="1:13" hidden="1" x14ac:dyDescent="0.25">
      <c r="A5213" s="119">
        <v>75447318</v>
      </c>
      <c r="B5213" s="119" t="s">
        <v>317</v>
      </c>
      <c r="C5213" s="119">
        <v>2</v>
      </c>
      <c r="D5213" s="119" t="s">
        <v>283</v>
      </c>
      <c r="E5213" s="119">
        <v>2</v>
      </c>
      <c r="F5213" s="119" t="s">
        <v>6</v>
      </c>
      <c r="G5213" s="119" t="s">
        <v>629</v>
      </c>
      <c r="H5213" s="120">
        <v>44615</v>
      </c>
      <c r="I5213" s="121">
        <v>0</v>
      </c>
      <c r="J5213" s="119">
        <v>1</v>
      </c>
      <c r="K5213" s="119" t="s">
        <v>461</v>
      </c>
      <c r="L5213" s="119"/>
      <c r="M5213" s="1" t="s">
        <v>665</v>
      </c>
    </row>
    <row r="5214" spans="1:13" hidden="1" x14ac:dyDescent="0.25">
      <c r="A5214" s="119">
        <v>75447318</v>
      </c>
      <c r="B5214" s="119" t="s">
        <v>317</v>
      </c>
      <c r="C5214" s="119">
        <v>2</v>
      </c>
      <c r="D5214" s="119" t="s">
        <v>283</v>
      </c>
      <c r="E5214" s="119">
        <v>3</v>
      </c>
      <c r="F5214" s="119" t="s">
        <v>5</v>
      </c>
      <c r="G5214" s="119" t="s">
        <v>629</v>
      </c>
      <c r="H5214" s="120">
        <v>44615</v>
      </c>
      <c r="I5214" s="121">
        <v>0</v>
      </c>
      <c r="J5214" s="119">
        <v>1</v>
      </c>
      <c r="K5214" s="119" t="s">
        <v>461</v>
      </c>
      <c r="L5214" s="119"/>
      <c r="M5214" s="1" t="s">
        <v>665</v>
      </c>
    </row>
    <row r="5215" spans="1:13" hidden="1" x14ac:dyDescent="0.25">
      <c r="A5215" s="119">
        <v>75447318</v>
      </c>
      <c r="B5215" s="119" t="s">
        <v>317</v>
      </c>
      <c r="C5215" s="119">
        <v>2</v>
      </c>
      <c r="D5215" s="119" t="s">
        <v>283</v>
      </c>
      <c r="E5215" s="119">
        <v>4</v>
      </c>
      <c r="F5215" s="119" t="s">
        <v>7</v>
      </c>
      <c r="G5215" s="119" t="s">
        <v>629</v>
      </c>
      <c r="H5215" s="120">
        <v>44615</v>
      </c>
      <c r="I5215" s="121">
        <v>0.29166666666666669</v>
      </c>
      <c r="J5215" s="119">
        <v>1</v>
      </c>
      <c r="K5215" s="119" t="s">
        <v>461</v>
      </c>
      <c r="L5215" s="119"/>
      <c r="M5215" s="1" t="s">
        <v>665</v>
      </c>
    </row>
    <row r="5216" spans="1:13" hidden="1" x14ac:dyDescent="0.25">
      <c r="A5216" s="119">
        <v>75447318</v>
      </c>
      <c r="B5216" s="119" t="s">
        <v>317</v>
      </c>
      <c r="C5216" s="119">
        <v>2</v>
      </c>
      <c r="D5216" s="119" t="s">
        <v>283</v>
      </c>
      <c r="E5216" s="119">
        <v>1</v>
      </c>
      <c r="F5216" s="119" t="s">
        <v>3</v>
      </c>
      <c r="G5216" s="119" t="s">
        <v>629</v>
      </c>
      <c r="H5216" s="120">
        <v>44615</v>
      </c>
      <c r="I5216" s="121">
        <v>0.95833333333333337</v>
      </c>
      <c r="J5216" s="119">
        <v>1</v>
      </c>
      <c r="K5216" s="119" t="s">
        <v>461</v>
      </c>
      <c r="L5216" s="119"/>
      <c r="M5216" s="1" t="s">
        <v>665</v>
      </c>
    </row>
    <row r="5217" spans="1:13" hidden="1" x14ac:dyDescent="0.25">
      <c r="A5217" s="119">
        <v>75447318</v>
      </c>
      <c r="B5217" s="119" t="s">
        <v>317</v>
      </c>
      <c r="C5217" s="119">
        <v>2</v>
      </c>
      <c r="D5217" s="119" t="s">
        <v>283</v>
      </c>
      <c r="E5217" s="119">
        <v>4</v>
      </c>
      <c r="F5217" s="119" t="s">
        <v>7</v>
      </c>
      <c r="G5217" s="119" t="s">
        <v>727</v>
      </c>
      <c r="H5217" s="120">
        <v>44616</v>
      </c>
      <c r="I5217" s="121">
        <v>0.29166666666666669</v>
      </c>
      <c r="J5217" s="119">
        <v>1</v>
      </c>
      <c r="K5217" s="119" t="s">
        <v>461</v>
      </c>
      <c r="L5217" s="119"/>
      <c r="M5217" s="1" t="s">
        <v>665</v>
      </c>
    </row>
    <row r="5218" spans="1:13" hidden="1" x14ac:dyDescent="0.25">
      <c r="A5218" s="119">
        <v>70980086</v>
      </c>
      <c r="B5218" s="119" t="s">
        <v>734</v>
      </c>
      <c r="C5218" s="119">
        <v>1</v>
      </c>
      <c r="D5218" s="119" t="s">
        <v>282</v>
      </c>
      <c r="E5218" s="119">
        <v>1</v>
      </c>
      <c r="F5218" s="119" t="s">
        <v>3</v>
      </c>
      <c r="G5218" s="119" t="s">
        <v>629</v>
      </c>
      <c r="H5218" s="120">
        <v>44597</v>
      </c>
      <c r="I5218" s="121">
        <v>0.29166666666666669</v>
      </c>
      <c r="J5218" s="119">
        <v>1</v>
      </c>
      <c r="K5218" s="119" t="s">
        <v>461</v>
      </c>
      <c r="L5218" s="119"/>
      <c r="M5218" s="1" t="s">
        <v>665</v>
      </c>
    </row>
    <row r="5219" spans="1:13" hidden="1" x14ac:dyDescent="0.25">
      <c r="A5219" s="119">
        <v>70980086</v>
      </c>
      <c r="B5219" s="119" t="s">
        <v>734</v>
      </c>
      <c r="C5219" s="119">
        <v>1</v>
      </c>
      <c r="D5219" s="119" t="s">
        <v>282</v>
      </c>
      <c r="E5219" s="119">
        <v>2</v>
      </c>
      <c r="F5219" s="119" t="s">
        <v>6</v>
      </c>
      <c r="G5219" s="119" t="s">
        <v>629</v>
      </c>
      <c r="H5219" s="120">
        <v>44597</v>
      </c>
      <c r="I5219" s="121">
        <v>0.5</v>
      </c>
      <c r="J5219" s="119">
        <v>1</v>
      </c>
      <c r="K5219" s="119" t="s">
        <v>461</v>
      </c>
      <c r="L5219" s="119"/>
      <c r="M5219" s="1" t="s">
        <v>665</v>
      </c>
    </row>
    <row r="5220" spans="1:13" hidden="1" x14ac:dyDescent="0.25">
      <c r="A5220" s="119">
        <v>70980086</v>
      </c>
      <c r="B5220" s="119" t="s">
        <v>734</v>
      </c>
      <c r="C5220" s="119">
        <v>1</v>
      </c>
      <c r="D5220" s="119" t="s">
        <v>282</v>
      </c>
      <c r="E5220" s="119">
        <v>3</v>
      </c>
      <c r="F5220" s="119" t="s">
        <v>5</v>
      </c>
      <c r="G5220" s="119" t="s">
        <v>629</v>
      </c>
      <c r="H5220" s="120">
        <v>44597</v>
      </c>
      <c r="I5220" s="121">
        <v>0.54166666666666663</v>
      </c>
      <c r="J5220" s="119">
        <v>1</v>
      </c>
      <c r="K5220" s="119" t="s">
        <v>461</v>
      </c>
      <c r="L5220" s="119"/>
      <c r="M5220" s="1" t="s">
        <v>665</v>
      </c>
    </row>
    <row r="5221" spans="1:13" hidden="1" x14ac:dyDescent="0.25">
      <c r="A5221" s="119">
        <v>70980086</v>
      </c>
      <c r="B5221" s="119" t="s">
        <v>734</v>
      </c>
      <c r="C5221" s="119">
        <v>1</v>
      </c>
      <c r="D5221" s="119" t="s">
        <v>282</v>
      </c>
      <c r="E5221" s="119">
        <v>4</v>
      </c>
      <c r="F5221" s="119" t="s">
        <v>7</v>
      </c>
      <c r="G5221" s="119" t="s">
        <v>629</v>
      </c>
      <c r="H5221" s="120">
        <v>44597</v>
      </c>
      <c r="I5221" s="121">
        <v>0.75</v>
      </c>
      <c r="J5221" s="119">
        <v>1</v>
      </c>
      <c r="K5221" s="119" t="s">
        <v>461</v>
      </c>
      <c r="L5221" s="119"/>
      <c r="M5221" s="1" t="s">
        <v>665</v>
      </c>
    </row>
    <row r="5222" spans="1:13" hidden="1" x14ac:dyDescent="0.25">
      <c r="A5222" s="119">
        <v>70980086</v>
      </c>
      <c r="B5222" s="119" t="s">
        <v>734</v>
      </c>
      <c r="C5222" s="119">
        <v>1</v>
      </c>
      <c r="D5222" s="119" t="s">
        <v>282</v>
      </c>
      <c r="E5222" s="119">
        <v>1</v>
      </c>
      <c r="F5222" s="119" t="s">
        <v>3</v>
      </c>
      <c r="G5222" s="119" t="s">
        <v>629</v>
      </c>
      <c r="H5222" s="120">
        <v>44599</v>
      </c>
      <c r="I5222" s="121">
        <v>0.29166666666666669</v>
      </c>
      <c r="J5222" s="119">
        <v>1</v>
      </c>
      <c r="K5222" s="119" t="s">
        <v>461</v>
      </c>
      <c r="L5222" s="119"/>
      <c r="M5222" s="1" t="s">
        <v>665</v>
      </c>
    </row>
    <row r="5223" spans="1:13" hidden="1" x14ac:dyDescent="0.25">
      <c r="A5223" s="119">
        <v>70980086</v>
      </c>
      <c r="B5223" s="119" t="s">
        <v>734</v>
      </c>
      <c r="C5223" s="119">
        <v>1</v>
      </c>
      <c r="D5223" s="119" t="s">
        <v>282</v>
      </c>
      <c r="E5223" s="119">
        <v>2</v>
      </c>
      <c r="F5223" s="119" t="s">
        <v>6</v>
      </c>
      <c r="G5223" s="119" t="s">
        <v>629</v>
      </c>
      <c r="H5223" s="120">
        <v>44599</v>
      </c>
      <c r="I5223" s="121">
        <v>0.5</v>
      </c>
      <c r="J5223" s="119">
        <v>1</v>
      </c>
      <c r="K5223" s="119" t="s">
        <v>461</v>
      </c>
      <c r="L5223" s="119"/>
      <c r="M5223" s="1" t="s">
        <v>665</v>
      </c>
    </row>
    <row r="5224" spans="1:13" hidden="1" x14ac:dyDescent="0.25">
      <c r="A5224" s="119">
        <v>70980086</v>
      </c>
      <c r="B5224" s="119" t="s">
        <v>734</v>
      </c>
      <c r="C5224" s="119">
        <v>1</v>
      </c>
      <c r="D5224" s="119" t="s">
        <v>282</v>
      </c>
      <c r="E5224" s="119">
        <v>3</v>
      </c>
      <c r="F5224" s="119" t="s">
        <v>5</v>
      </c>
      <c r="G5224" s="119" t="s">
        <v>629</v>
      </c>
      <c r="H5224" s="120">
        <v>44599</v>
      </c>
      <c r="I5224" s="121">
        <v>0.54166666666666663</v>
      </c>
      <c r="J5224" s="119">
        <v>1</v>
      </c>
      <c r="K5224" s="119" t="s">
        <v>461</v>
      </c>
      <c r="L5224" s="119"/>
      <c r="M5224" s="1" t="s">
        <v>665</v>
      </c>
    </row>
    <row r="5225" spans="1:13" hidden="1" x14ac:dyDescent="0.25">
      <c r="A5225" s="119">
        <v>70980086</v>
      </c>
      <c r="B5225" s="119" t="s">
        <v>734</v>
      </c>
      <c r="C5225" s="119">
        <v>1</v>
      </c>
      <c r="D5225" s="119" t="s">
        <v>282</v>
      </c>
      <c r="E5225" s="119">
        <v>4</v>
      </c>
      <c r="F5225" s="119" t="s">
        <v>7</v>
      </c>
      <c r="G5225" s="119" t="s">
        <v>629</v>
      </c>
      <c r="H5225" s="120">
        <v>44599</v>
      </c>
      <c r="I5225" s="121">
        <v>0.79166666666666663</v>
      </c>
      <c r="J5225" s="119">
        <v>1</v>
      </c>
      <c r="K5225" s="119" t="s">
        <v>461</v>
      </c>
      <c r="L5225" s="119"/>
      <c r="M5225" s="1" t="s">
        <v>665</v>
      </c>
    </row>
    <row r="5226" spans="1:13" hidden="1" x14ac:dyDescent="0.25">
      <c r="A5226" s="119">
        <v>70980086</v>
      </c>
      <c r="B5226" s="119" t="s">
        <v>734</v>
      </c>
      <c r="C5226" s="119">
        <v>1</v>
      </c>
      <c r="D5226" s="119" t="s">
        <v>282</v>
      </c>
      <c r="E5226" s="119">
        <v>1</v>
      </c>
      <c r="F5226" s="119" t="s">
        <v>3</v>
      </c>
      <c r="G5226" s="119" t="s">
        <v>629</v>
      </c>
      <c r="H5226" s="120">
        <v>44600</v>
      </c>
      <c r="I5226" s="121">
        <v>0.29166666666666669</v>
      </c>
      <c r="J5226" s="119">
        <v>1</v>
      </c>
      <c r="K5226" s="119" t="s">
        <v>461</v>
      </c>
      <c r="L5226" s="119"/>
      <c r="M5226" s="1" t="s">
        <v>665</v>
      </c>
    </row>
    <row r="5227" spans="1:13" hidden="1" x14ac:dyDescent="0.25">
      <c r="A5227" s="119">
        <v>70980086</v>
      </c>
      <c r="B5227" s="119" t="s">
        <v>734</v>
      </c>
      <c r="C5227" s="119">
        <v>1</v>
      </c>
      <c r="D5227" s="119" t="s">
        <v>282</v>
      </c>
      <c r="E5227" s="119">
        <v>2</v>
      </c>
      <c r="F5227" s="119" t="s">
        <v>6</v>
      </c>
      <c r="G5227" s="119" t="s">
        <v>629</v>
      </c>
      <c r="H5227" s="120">
        <v>44600</v>
      </c>
      <c r="I5227" s="121">
        <v>0.5</v>
      </c>
      <c r="J5227" s="119">
        <v>1</v>
      </c>
      <c r="K5227" s="119" t="s">
        <v>461</v>
      </c>
      <c r="L5227" s="119"/>
      <c r="M5227" s="1" t="s">
        <v>665</v>
      </c>
    </row>
    <row r="5228" spans="1:13" hidden="1" x14ac:dyDescent="0.25">
      <c r="A5228" s="119">
        <v>70980086</v>
      </c>
      <c r="B5228" s="119" t="s">
        <v>734</v>
      </c>
      <c r="C5228" s="119">
        <v>1</v>
      </c>
      <c r="D5228" s="119" t="s">
        <v>282</v>
      </c>
      <c r="E5228" s="119">
        <v>3</v>
      </c>
      <c r="F5228" s="119" t="s">
        <v>5</v>
      </c>
      <c r="G5228" s="119" t="s">
        <v>629</v>
      </c>
      <c r="H5228" s="120">
        <v>44600</v>
      </c>
      <c r="I5228" s="121">
        <v>0.54166666666666663</v>
      </c>
      <c r="J5228" s="119">
        <v>1</v>
      </c>
      <c r="K5228" s="119" t="s">
        <v>461</v>
      </c>
      <c r="L5228" s="119"/>
      <c r="M5228" s="1" t="s">
        <v>665</v>
      </c>
    </row>
    <row r="5229" spans="1:13" hidden="1" x14ac:dyDescent="0.25">
      <c r="A5229" s="119">
        <v>70980086</v>
      </c>
      <c r="B5229" s="119" t="s">
        <v>734</v>
      </c>
      <c r="C5229" s="119">
        <v>1</v>
      </c>
      <c r="D5229" s="119" t="s">
        <v>282</v>
      </c>
      <c r="E5229" s="119">
        <v>4</v>
      </c>
      <c r="F5229" s="119" t="s">
        <v>7</v>
      </c>
      <c r="G5229" s="119" t="s">
        <v>629</v>
      </c>
      <c r="H5229" s="120">
        <v>44600</v>
      </c>
      <c r="I5229" s="121">
        <v>0.75</v>
      </c>
      <c r="J5229" s="119">
        <v>1</v>
      </c>
      <c r="K5229" s="119" t="s">
        <v>461</v>
      </c>
      <c r="L5229" s="119"/>
      <c r="M5229" s="1" t="s">
        <v>665</v>
      </c>
    </row>
    <row r="5230" spans="1:13" hidden="1" x14ac:dyDescent="0.25">
      <c r="A5230" s="119">
        <v>70980086</v>
      </c>
      <c r="B5230" s="119" t="s">
        <v>734</v>
      </c>
      <c r="C5230" s="119">
        <v>1</v>
      </c>
      <c r="D5230" s="119" t="s">
        <v>282</v>
      </c>
      <c r="E5230" s="119">
        <v>0</v>
      </c>
      <c r="F5230" s="119" t="s">
        <v>8</v>
      </c>
      <c r="G5230" s="119" t="s">
        <v>629</v>
      </c>
      <c r="H5230" s="120">
        <v>44601</v>
      </c>
      <c r="I5230" s="121"/>
      <c r="J5230" s="119">
        <v>1</v>
      </c>
      <c r="K5230" s="119" t="s">
        <v>461</v>
      </c>
      <c r="L5230" s="119"/>
      <c r="M5230" s="1" t="s">
        <v>665</v>
      </c>
    </row>
    <row r="5231" spans="1:13" hidden="1" x14ac:dyDescent="0.25">
      <c r="A5231" s="119">
        <v>70980086</v>
      </c>
      <c r="B5231" s="119" t="s">
        <v>734</v>
      </c>
      <c r="C5231" s="119">
        <v>1</v>
      </c>
      <c r="D5231" s="119" t="s">
        <v>282</v>
      </c>
      <c r="E5231" s="119">
        <v>1</v>
      </c>
      <c r="F5231" s="119" t="s">
        <v>3</v>
      </c>
      <c r="G5231" s="119" t="s">
        <v>629</v>
      </c>
      <c r="H5231" s="120">
        <v>44602</v>
      </c>
      <c r="I5231" s="121">
        <v>0.29166666666666669</v>
      </c>
      <c r="J5231" s="119">
        <v>1</v>
      </c>
      <c r="K5231" s="119" t="s">
        <v>461</v>
      </c>
      <c r="L5231" s="119"/>
      <c r="M5231" s="1" t="s">
        <v>665</v>
      </c>
    </row>
    <row r="5232" spans="1:13" hidden="1" x14ac:dyDescent="0.25">
      <c r="A5232" s="119">
        <v>70980086</v>
      </c>
      <c r="B5232" s="119" t="s">
        <v>734</v>
      </c>
      <c r="C5232" s="119">
        <v>1</v>
      </c>
      <c r="D5232" s="119" t="s">
        <v>282</v>
      </c>
      <c r="E5232" s="119">
        <v>2</v>
      </c>
      <c r="F5232" s="119" t="s">
        <v>6</v>
      </c>
      <c r="G5232" s="119" t="s">
        <v>629</v>
      </c>
      <c r="H5232" s="120">
        <v>44602</v>
      </c>
      <c r="I5232" s="121">
        <v>0.5</v>
      </c>
      <c r="J5232" s="119">
        <v>1</v>
      </c>
      <c r="K5232" s="119" t="s">
        <v>461</v>
      </c>
      <c r="L5232" s="119"/>
      <c r="M5232" s="1" t="s">
        <v>665</v>
      </c>
    </row>
    <row r="5233" spans="1:13" hidden="1" x14ac:dyDescent="0.25">
      <c r="A5233" s="119">
        <v>70980086</v>
      </c>
      <c r="B5233" s="119" t="s">
        <v>734</v>
      </c>
      <c r="C5233" s="119">
        <v>1</v>
      </c>
      <c r="D5233" s="119" t="s">
        <v>282</v>
      </c>
      <c r="E5233" s="119">
        <v>3</v>
      </c>
      <c r="F5233" s="119" t="s">
        <v>5</v>
      </c>
      <c r="G5233" s="119" t="s">
        <v>629</v>
      </c>
      <c r="H5233" s="120">
        <v>44602</v>
      </c>
      <c r="I5233" s="121">
        <v>0.54166666666666663</v>
      </c>
      <c r="J5233" s="119">
        <v>1</v>
      </c>
      <c r="K5233" s="119" t="s">
        <v>461</v>
      </c>
      <c r="L5233" s="119"/>
      <c r="M5233" s="1" t="s">
        <v>665</v>
      </c>
    </row>
    <row r="5234" spans="1:13" hidden="1" x14ac:dyDescent="0.25">
      <c r="A5234" s="119">
        <v>70980086</v>
      </c>
      <c r="B5234" s="119" t="s">
        <v>734</v>
      </c>
      <c r="C5234" s="119">
        <v>1</v>
      </c>
      <c r="D5234" s="119" t="s">
        <v>282</v>
      </c>
      <c r="E5234" s="119">
        <v>4</v>
      </c>
      <c r="F5234" s="119" t="s">
        <v>7</v>
      </c>
      <c r="G5234" s="119" t="s">
        <v>629</v>
      </c>
      <c r="H5234" s="120">
        <v>44602</v>
      </c>
      <c r="I5234" s="121">
        <v>0.79166666666666663</v>
      </c>
      <c r="J5234" s="119">
        <v>1</v>
      </c>
      <c r="K5234" s="119" t="s">
        <v>461</v>
      </c>
      <c r="L5234" s="119"/>
      <c r="M5234" s="1" t="s">
        <v>665</v>
      </c>
    </row>
    <row r="5235" spans="1:13" hidden="1" x14ac:dyDescent="0.25">
      <c r="A5235" s="119">
        <v>47005207</v>
      </c>
      <c r="B5235" s="119" t="s">
        <v>318</v>
      </c>
      <c r="C5235" s="119">
        <v>1</v>
      </c>
      <c r="D5235" s="119" t="s">
        <v>282</v>
      </c>
      <c r="E5235" s="119">
        <v>1</v>
      </c>
      <c r="F5235" s="119" t="s">
        <v>3</v>
      </c>
      <c r="G5235" s="119" t="s">
        <v>288</v>
      </c>
      <c r="H5235" s="120">
        <v>44556</v>
      </c>
      <c r="I5235" s="121">
        <v>0.20833333333333334</v>
      </c>
      <c r="J5235" s="119">
        <v>1</v>
      </c>
      <c r="K5235" s="119" t="s">
        <v>461</v>
      </c>
      <c r="L5235" s="119"/>
      <c r="M5235" s="1" t="s">
        <v>665</v>
      </c>
    </row>
    <row r="5236" spans="1:13" hidden="1" x14ac:dyDescent="0.25">
      <c r="A5236" s="119">
        <v>47005207</v>
      </c>
      <c r="B5236" s="119" t="s">
        <v>318</v>
      </c>
      <c r="C5236" s="119">
        <v>1</v>
      </c>
      <c r="D5236" s="119" t="s">
        <v>282</v>
      </c>
      <c r="E5236" s="119">
        <v>2</v>
      </c>
      <c r="F5236" s="119" t="s">
        <v>6</v>
      </c>
      <c r="G5236" s="119" t="s">
        <v>288</v>
      </c>
      <c r="H5236" s="120">
        <v>44556</v>
      </c>
      <c r="I5236" s="121">
        <v>0.5</v>
      </c>
      <c r="J5236" s="119">
        <v>1</v>
      </c>
      <c r="K5236" s="119" t="s">
        <v>461</v>
      </c>
      <c r="L5236" s="119"/>
    </row>
    <row r="5237" spans="1:13" hidden="1" x14ac:dyDescent="0.25">
      <c r="A5237" s="119">
        <v>47005207</v>
      </c>
      <c r="B5237" s="119" t="s">
        <v>318</v>
      </c>
      <c r="C5237" s="119">
        <v>1</v>
      </c>
      <c r="D5237" s="119" t="s">
        <v>282</v>
      </c>
      <c r="E5237" s="119">
        <v>3</v>
      </c>
      <c r="F5237" s="119" t="s">
        <v>5</v>
      </c>
      <c r="G5237" s="119" t="s">
        <v>288</v>
      </c>
      <c r="H5237" s="120">
        <v>44556</v>
      </c>
      <c r="I5237" s="121">
        <v>0.54166666666666663</v>
      </c>
      <c r="J5237" s="119">
        <v>1</v>
      </c>
      <c r="K5237" s="119" t="s">
        <v>461</v>
      </c>
      <c r="L5237" s="119"/>
    </row>
    <row r="5238" spans="1:13" hidden="1" x14ac:dyDescent="0.25">
      <c r="A5238" s="119">
        <v>47005207</v>
      </c>
      <c r="B5238" s="119" t="s">
        <v>318</v>
      </c>
      <c r="C5238" s="119">
        <v>1</v>
      </c>
      <c r="D5238" s="119" t="s">
        <v>282</v>
      </c>
      <c r="E5238" s="119">
        <v>4</v>
      </c>
      <c r="F5238" s="119" t="s">
        <v>7</v>
      </c>
      <c r="G5238" s="119" t="s">
        <v>288</v>
      </c>
      <c r="H5238" s="120">
        <v>44556</v>
      </c>
      <c r="I5238" s="121">
        <v>0.58333333333333337</v>
      </c>
      <c r="J5238" s="119">
        <v>1</v>
      </c>
      <c r="K5238" s="119" t="s">
        <v>461</v>
      </c>
      <c r="L5238" s="119"/>
    </row>
    <row r="5239" spans="1:13" hidden="1" x14ac:dyDescent="0.25">
      <c r="A5239" s="119">
        <v>47005207</v>
      </c>
      <c r="B5239" s="119" t="s">
        <v>318</v>
      </c>
      <c r="C5239" s="119">
        <v>1</v>
      </c>
      <c r="D5239" s="119" t="s">
        <v>282</v>
      </c>
      <c r="E5239" s="119">
        <v>1</v>
      </c>
      <c r="F5239" s="119" t="s">
        <v>3</v>
      </c>
      <c r="G5239" s="119" t="s">
        <v>288</v>
      </c>
      <c r="H5239" s="120">
        <v>44557</v>
      </c>
      <c r="I5239" s="121">
        <v>0.29166666666666669</v>
      </c>
      <c r="J5239" s="119">
        <v>1</v>
      </c>
      <c r="K5239" s="119" t="s">
        <v>461</v>
      </c>
      <c r="L5239" s="119"/>
      <c r="M5239" s="1" t="s">
        <v>665</v>
      </c>
    </row>
    <row r="5240" spans="1:13" hidden="1" x14ac:dyDescent="0.25">
      <c r="A5240" s="119">
        <v>47005207</v>
      </c>
      <c r="B5240" s="119" t="s">
        <v>318</v>
      </c>
      <c r="C5240" s="119">
        <v>1</v>
      </c>
      <c r="D5240" s="119" t="s">
        <v>282</v>
      </c>
      <c r="E5240" s="119">
        <v>2</v>
      </c>
      <c r="F5240" s="119" t="s">
        <v>6</v>
      </c>
      <c r="G5240" s="119" t="s">
        <v>288</v>
      </c>
      <c r="H5240" s="120">
        <v>44557</v>
      </c>
      <c r="I5240" s="121">
        <v>0.5</v>
      </c>
      <c r="J5240" s="119">
        <v>1</v>
      </c>
      <c r="K5240" s="119" t="s">
        <v>461</v>
      </c>
      <c r="L5240" s="119"/>
    </row>
    <row r="5241" spans="1:13" hidden="1" x14ac:dyDescent="0.25">
      <c r="A5241" s="119">
        <v>47005207</v>
      </c>
      <c r="B5241" s="119" t="s">
        <v>318</v>
      </c>
      <c r="C5241" s="119">
        <v>1</v>
      </c>
      <c r="D5241" s="119" t="s">
        <v>282</v>
      </c>
      <c r="E5241" s="119">
        <v>3</v>
      </c>
      <c r="F5241" s="119" t="s">
        <v>5</v>
      </c>
      <c r="G5241" s="119" t="s">
        <v>288</v>
      </c>
      <c r="H5241" s="120">
        <v>44557</v>
      </c>
      <c r="I5241" s="121">
        <v>0.54166666666666663</v>
      </c>
      <c r="J5241" s="119">
        <v>1</v>
      </c>
      <c r="K5241" s="119" t="s">
        <v>461</v>
      </c>
      <c r="L5241" s="119"/>
    </row>
    <row r="5242" spans="1:13" hidden="1" x14ac:dyDescent="0.25">
      <c r="A5242" s="119">
        <v>47005207</v>
      </c>
      <c r="B5242" s="119" t="s">
        <v>318</v>
      </c>
      <c r="C5242" s="119">
        <v>1</v>
      </c>
      <c r="D5242" s="119" t="s">
        <v>282</v>
      </c>
      <c r="E5242" s="119">
        <v>4</v>
      </c>
      <c r="F5242" s="119" t="s">
        <v>7</v>
      </c>
      <c r="G5242" s="119" t="s">
        <v>288</v>
      </c>
      <c r="H5242" s="120">
        <v>44557</v>
      </c>
      <c r="I5242" s="121">
        <v>0.66666666666666663</v>
      </c>
      <c r="J5242" s="119">
        <v>1</v>
      </c>
      <c r="K5242" s="119" t="s">
        <v>461</v>
      </c>
      <c r="L5242" s="119"/>
    </row>
    <row r="5243" spans="1:13" hidden="1" x14ac:dyDescent="0.25">
      <c r="A5243" s="119">
        <v>47005207</v>
      </c>
      <c r="B5243" s="119" t="s">
        <v>318</v>
      </c>
      <c r="C5243" s="119">
        <v>1</v>
      </c>
      <c r="D5243" s="119" t="s">
        <v>282</v>
      </c>
      <c r="E5243" s="119">
        <v>1</v>
      </c>
      <c r="F5243" s="119" t="s">
        <v>3</v>
      </c>
      <c r="G5243" s="119" t="s">
        <v>288</v>
      </c>
      <c r="H5243" s="120">
        <v>44558</v>
      </c>
      <c r="I5243" s="121">
        <v>0.20833333333333334</v>
      </c>
      <c r="J5243" s="119">
        <v>1</v>
      </c>
      <c r="K5243" s="119" t="s">
        <v>461</v>
      </c>
      <c r="L5243" s="119"/>
      <c r="M5243" s="1" t="s">
        <v>665</v>
      </c>
    </row>
    <row r="5244" spans="1:13" hidden="1" x14ac:dyDescent="0.25">
      <c r="A5244" s="119">
        <v>47005207</v>
      </c>
      <c r="B5244" s="119" t="s">
        <v>318</v>
      </c>
      <c r="C5244" s="119">
        <v>1</v>
      </c>
      <c r="D5244" s="119" t="s">
        <v>282</v>
      </c>
      <c r="E5244" s="119">
        <v>2</v>
      </c>
      <c r="F5244" s="119" t="s">
        <v>6</v>
      </c>
      <c r="G5244" s="119" t="s">
        <v>288</v>
      </c>
      <c r="H5244" s="120">
        <v>44558</v>
      </c>
      <c r="I5244" s="121">
        <v>0.5</v>
      </c>
      <c r="J5244" s="119">
        <v>1</v>
      </c>
      <c r="K5244" s="119" t="s">
        <v>461</v>
      </c>
      <c r="L5244" s="119"/>
    </row>
    <row r="5245" spans="1:13" hidden="1" x14ac:dyDescent="0.25">
      <c r="A5245" s="119">
        <v>47005207</v>
      </c>
      <c r="B5245" s="119" t="s">
        <v>318</v>
      </c>
      <c r="C5245" s="119">
        <v>1</v>
      </c>
      <c r="D5245" s="119" t="s">
        <v>282</v>
      </c>
      <c r="E5245" s="119">
        <v>3</v>
      </c>
      <c r="F5245" s="119" t="s">
        <v>5</v>
      </c>
      <c r="G5245" s="119" t="s">
        <v>288</v>
      </c>
      <c r="H5245" s="120">
        <v>44558</v>
      </c>
      <c r="I5245" s="121">
        <v>0.54166666666666663</v>
      </c>
      <c r="J5245" s="119">
        <v>1</v>
      </c>
      <c r="K5245" s="119" t="s">
        <v>461</v>
      </c>
      <c r="L5245" s="119"/>
    </row>
    <row r="5246" spans="1:13" hidden="1" x14ac:dyDescent="0.25">
      <c r="A5246" s="119">
        <v>47005207</v>
      </c>
      <c r="B5246" s="119" t="s">
        <v>318</v>
      </c>
      <c r="C5246" s="119">
        <v>1</v>
      </c>
      <c r="D5246" s="119" t="s">
        <v>282</v>
      </c>
      <c r="E5246" s="119">
        <v>4</v>
      </c>
      <c r="F5246" s="119" t="s">
        <v>7</v>
      </c>
      <c r="G5246" s="119" t="s">
        <v>288</v>
      </c>
      <c r="H5246" s="120">
        <v>44558</v>
      </c>
      <c r="I5246" s="121">
        <v>0.58333333333333337</v>
      </c>
      <c r="J5246" s="119">
        <v>1</v>
      </c>
      <c r="K5246" s="119" t="s">
        <v>461</v>
      </c>
      <c r="L5246" s="119"/>
    </row>
    <row r="5247" spans="1:13" hidden="1" x14ac:dyDescent="0.25">
      <c r="A5247" s="119">
        <v>47005207</v>
      </c>
      <c r="B5247" s="119" t="s">
        <v>318</v>
      </c>
      <c r="C5247" s="119">
        <v>1</v>
      </c>
      <c r="D5247" s="119" t="s">
        <v>282</v>
      </c>
      <c r="E5247" s="119">
        <v>1</v>
      </c>
      <c r="F5247" s="119" t="s">
        <v>3</v>
      </c>
      <c r="G5247" s="119" t="s">
        <v>288</v>
      </c>
      <c r="H5247" s="120">
        <v>44559</v>
      </c>
      <c r="I5247" s="121">
        <v>0.20833333333333334</v>
      </c>
      <c r="J5247" s="119">
        <v>1</v>
      </c>
      <c r="K5247" s="119" t="s">
        <v>461</v>
      </c>
      <c r="L5247" s="119"/>
      <c r="M5247" s="1" t="s">
        <v>665</v>
      </c>
    </row>
    <row r="5248" spans="1:13" hidden="1" x14ac:dyDescent="0.25">
      <c r="A5248" s="119">
        <v>47005207</v>
      </c>
      <c r="B5248" s="119" t="s">
        <v>318</v>
      </c>
      <c r="C5248" s="119">
        <v>1</v>
      </c>
      <c r="D5248" s="119" t="s">
        <v>282</v>
      </c>
      <c r="E5248" s="119">
        <v>2</v>
      </c>
      <c r="F5248" s="119" t="s">
        <v>6</v>
      </c>
      <c r="G5248" s="119" t="s">
        <v>288</v>
      </c>
      <c r="H5248" s="120">
        <v>44559</v>
      </c>
      <c r="I5248" s="121">
        <v>0.5</v>
      </c>
      <c r="J5248" s="119">
        <v>1</v>
      </c>
      <c r="K5248" s="119" t="s">
        <v>461</v>
      </c>
      <c r="L5248" s="119"/>
    </row>
    <row r="5249" spans="1:13" hidden="1" x14ac:dyDescent="0.25">
      <c r="A5249" s="119">
        <v>47005207</v>
      </c>
      <c r="B5249" s="119" t="s">
        <v>318</v>
      </c>
      <c r="C5249" s="119">
        <v>1</v>
      </c>
      <c r="D5249" s="119" t="s">
        <v>282</v>
      </c>
      <c r="E5249" s="119">
        <v>3</v>
      </c>
      <c r="F5249" s="119" t="s">
        <v>5</v>
      </c>
      <c r="G5249" s="119" t="s">
        <v>288</v>
      </c>
      <c r="H5249" s="120">
        <v>44559</v>
      </c>
      <c r="I5249" s="121">
        <v>0.54166666666666663</v>
      </c>
      <c r="J5249" s="119">
        <v>1</v>
      </c>
      <c r="K5249" s="119" t="s">
        <v>461</v>
      </c>
      <c r="L5249" s="119"/>
    </row>
    <row r="5250" spans="1:13" hidden="1" x14ac:dyDescent="0.25">
      <c r="A5250" s="119">
        <v>47005207</v>
      </c>
      <c r="B5250" s="119" t="s">
        <v>318</v>
      </c>
      <c r="C5250" s="119">
        <v>1</v>
      </c>
      <c r="D5250" s="119" t="s">
        <v>282</v>
      </c>
      <c r="E5250" s="119">
        <v>4</v>
      </c>
      <c r="F5250" s="119" t="s">
        <v>7</v>
      </c>
      <c r="G5250" s="119" t="s">
        <v>288</v>
      </c>
      <c r="H5250" s="120">
        <v>44559</v>
      </c>
      <c r="I5250" s="121">
        <v>0.58333333333333337</v>
      </c>
      <c r="J5250" s="119">
        <v>1</v>
      </c>
      <c r="K5250" s="119" t="s">
        <v>461</v>
      </c>
      <c r="L5250" s="119"/>
    </row>
    <row r="5251" spans="1:13" hidden="1" x14ac:dyDescent="0.25">
      <c r="A5251" s="119">
        <v>47005207</v>
      </c>
      <c r="B5251" s="119" t="s">
        <v>318</v>
      </c>
      <c r="C5251" s="119">
        <v>1</v>
      </c>
      <c r="D5251" s="119" t="s">
        <v>282</v>
      </c>
      <c r="E5251" s="119">
        <v>1</v>
      </c>
      <c r="F5251" s="119" t="s">
        <v>3</v>
      </c>
      <c r="G5251" s="119" t="s">
        <v>288</v>
      </c>
      <c r="H5251" s="120">
        <v>44560</v>
      </c>
      <c r="I5251" s="121">
        <v>0.20833333333333334</v>
      </c>
      <c r="J5251" s="119">
        <v>1</v>
      </c>
      <c r="K5251" s="119" t="s">
        <v>461</v>
      </c>
      <c r="L5251" s="119"/>
      <c r="M5251" s="1" t="s">
        <v>665</v>
      </c>
    </row>
    <row r="5252" spans="1:13" hidden="1" x14ac:dyDescent="0.25">
      <c r="A5252" s="119">
        <v>47005207</v>
      </c>
      <c r="B5252" s="119" t="s">
        <v>318</v>
      </c>
      <c r="C5252" s="119">
        <v>1</v>
      </c>
      <c r="D5252" s="119" t="s">
        <v>282</v>
      </c>
      <c r="E5252" s="119">
        <v>2</v>
      </c>
      <c r="F5252" s="119" t="s">
        <v>6</v>
      </c>
      <c r="G5252" s="119" t="s">
        <v>288</v>
      </c>
      <c r="H5252" s="120">
        <v>44560</v>
      </c>
      <c r="I5252" s="121">
        <v>0.5</v>
      </c>
      <c r="J5252" s="119">
        <v>1</v>
      </c>
      <c r="K5252" s="119" t="s">
        <v>461</v>
      </c>
      <c r="L5252" s="119"/>
    </row>
    <row r="5253" spans="1:13" hidden="1" x14ac:dyDescent="0.25">
      <c r="A5253" s="119">
        <v>47005207</v>
      </c>
      <c r="B5253" s="119" t="s">
        <v>318</v>
      </c>
      <c r="C5253" s="119">
        <v>1</v>
      </c>
      <c r="D5253" s="119" t="s">
        <v>282</v>
      </c>
      <c r="E5253" s="119">
        <v>3</v>
      </c>
      <c r="F5253" s="119" t="s">
        <v>5</v>
      </c>
      <c r="G5253" s="119" t="s">
        <v>288</v>
      </c>
      <c r="H5253" s="120">
        <v>44560</v>
      </c>
      <c r="I5253" s="121">
        <v>0.54166666666666663</v>
      </c>
      <c r="J5253" s="119">
        <v>1</v>
      </c>
      <c r="K5253" s="119" t="s">
        <v>461</v>
      </c>
      <c r="L5253" s="119"/>
    </row>
    <row r="5254" spans="1:13" hidden="1" x14ac:dyDescent="0.25">
      <c r="A5254" s="119">
        <v>47005207</v>
      </c>
      <c r="B5254" s="119" t="s">
        <v>318</v>
      </c>
      <c r="C5254" s="119">
        <v>1</v>
      </c>
      <c r="D5254" s="119" t="s">
        <v>282</v>
      </c>
      <c r="E5254" s="119">
        <v>4</v>
      </c>
      <c r="F5254" s="119" t="s">
        <v>7</v>
      </c>
      <c r="G5254" s="119" t="s">
        <v>288</v>
      </c>
      <c r="H5254" s="120">
        <v>44560</v>
      </c>
      <c r="I5254" s="121">
        <v>0.58333333333333337</v>
      </c>
      <c r="J5254" s="119">
        <v>1</v>
      </c>
      <c r="K5254" s="119" t="s">
        <v>461</v>
      </c>
      <c r="L5254" s="119"/>
    </row>
    <row r="5255" spans="1:13" hidden="1" x14ac:dyDescent="0.25">
      <c r="A5255" s="119">
        <v>47005207</v>
      </c>
      <c r="B5255" s="119" t="s">
        <v>318</v>
      </c>
      <c r="C5255" s="119">
        <v>1</v>
      </c>
      <c r="D5255" s="119" t="s">
        <v>282</v>
      </c>
      <c r="E5255" s="119">
        <v>1</v>
      </c>
      <c r="F5255" s="119" t="s">
        <v>3</v>
      </c>
      <c r="G5255" s="119" t="s">
        <v>288</v>
      </c>
      <c r="H5255" s="120">
        <v>44561</v>
      </c>
      <c r="I5255" s="121">
        <v>0.20833333333333334</v>
      </c>
      <c r="J5255" s="119">
        <v>1</v>
      </c>
      <c r="K5255" s="119" t="s">
        <v>461</v>
      </c>
      <c r="L5255" s="119"/>
      <c r="M5255" s="1" t="s">
        <v>665</v>
      </c>
    </row>
    <row r="5256" spans="1:13" hidden="1" x14ac:dyDescent="0.25">
      <c r="A5256" s="119">
        <v>47005207</v>
      </c>
      <c r="B5256" s="119" t="s">
        <v>318</v>
      </c>
      <c r="C5256" s="119">
        <v>1</v>
      </c>
      <c r="D5256" s="119" t="s">
        <v>282</v>
      </c>
      <c r="E5256" s="119">
        <v>2</v>
      </c>
      <c r="F5256" s="119" t="s">
        <v>6</v>
      </c>
      <c r="G5256" s="119" t="s">
        <v>288</v>
      </c>
      <c r="H5256" s="120">
        <v>44561</v>
      </c>
      <c r="I5256" s="121">
        <v>0.5</v>
      </c>
      <c r="J5256" s="119">
        <v>1</v>
      </c>
      <c r="K5256" s="119" t="s">
        <v>461</v>
      </c>
      <c r="L5256" s="119"/>
    </row>
    <row r="5257" spans="1:13" hidden="1" x14ac:dyDescent="0.25">
      <c r="A5257" s="119">
        <v>47005207</v>
      </c>
      <c r="B5257" s="119" t="s">
        <v>318</v>
      </c>
      <c r="C5257" s="119">
        <v>1</v>
      </c>
      <c r="D5257" s="119" t="s">
        <v>282</v>
      </c>
      <c r="E5257" s="119">
        <v>3</v>
      </c>
      <c r="F5257" s="119" t="s">
        <v>5</v>
      </c>
      <c r="G5257" s="119" t="s">
        <v>288</v>
      </c>
      <c r="H5257" s="120">
        <v>44561</v>
      </c>
      <c r="I5257" s="121">
        <v>0.54166666666666663</v>
      </c>
      <c r="J5257" s="119">
        <v>1</v>
      </c>
      <c r="K5257" s="119" t="s">
        <v>461</v>
      </c>
      <c r="L5257" s="119"/>
    </row>
    <row r="5258" spans="1:13" hidden="1" x14ac:dyDescent="0.25">
      <c r="A5258" s="119">
        <v>47005207</v>
      </c>
      <c r="B5258" s="119" t="s">
        <v>318</v>
      </c>
      <c r="C5258" s="119">
        <v>1</v>
      </c>
      <c r="D5258" s="119" t="s">
        <v>282</v>
      </c>
      <c r="E5258" s="119">
        <v>4</v>
      </c>
      <c r="F5258" s="119" t="s">
        <v>7</v>
      </c>
      <c r="G5258" s="119" t="s">
        <v>288</v>
      </c>
      <c r="H5258" s="120">
        <v>44561</v>
      </c>
      <c r="I5258" s="121">
        <v>0.58333333333333337</v>
      </c>
      <c r="J5258" s="119">
        <v>1</v>
      </c>
      <c r="K5258" s="119" t="s">
        <v>461</v>
      </c>
      <c r="L5258" s="119"/>
    </row>
    <row r="5259" spans="1:13" hidden="1" x14ac:dyDescent="0.25">
      <c r="A5259" s="119">
        <v>47005207</v>
      </c>
      <c r="B5259" s="119" t="s">
        <v>318</v>
      </c>
      <c r="C5259" s="119">
        <v>1</v>
      </c>
      <c r="D5259" s="119" t="s">
        <v>282</v>
      </c>
      <c r="E5259" s="119">
        <v>1</v>
      </c>
      <c r="F5259" s="119" t="s">
        <v>3</v>
      </c>
      <c r="G5259" s="119" t="s">
        <v>288</v>
      </c>
      <c r="H5259" s="120">
        <v>44564</v>
      </c>
      <c r="I5259" s="121">
        <v>0.29166666666666669</v>
      </c>
      <c r="J5259" s="119">
        <v>1</v>
      </c>
      <c r="K5259" s="119" t="s">
        <v>461</v>
      </c>
      <c r="L5259" s="119"/>
      <c r="M5259" s="1" t="s">
        <v>665</v>
      </c>
    </row>
    <row r="5260" spans="1:13" hidden="1" x14ac:dyDescent="0.25">
      <c r="A5260" s="119">
        <v>47005207</v>
      </c>
      <c r="B5260" s="119" t="s">
        <v>318</v>
      </c>
      <c r="C5260" s="119">
        <v>1</v>
      </c>
      <c r="D5260" s="119" t="s">
        <v>282</v>
      </c>
      <c r="E5260" s="119">
        <v>2</v>
      </c>
      <c r="F5260" s="119" t="s">
        <v>6</v>
      </c>
      <c r="G5260" s="119" t="s">
        <v>288</v>
      </c>
      <c r="H5260" s="120">
        <v>44564</v>
      </c>
      <c r="I5260" s="121">
        <v>0.5</v>
      </c>
      <c r="J5260" s="119">
        <v>1</v>
      </c>
      <c r="K5260" s="119" t="s">
        <v>461</v>
      </c>
      <c r="L5260" s="119"/>
    </row>
    <row r="5261" spans="1:13" hidden="1" x14ac:dyDescent="0.25">
      <c r="A5261" s="119">
        <v>47005207</v>
      </c>
      <c r="B5261" s="119" t="s">
        <v>318</v>
      </c>
      <c r="C5261" s="119">
        <v>1</v>
      </c>
      <c r="D5261" s="119" t="s">
        <v>282</v>
      </c>
      <c r="E5261" s="119">
        <v>3</v>
      </c>
      <c r="F5261" s="119" t="s">
        <v>5</v>
      </c>
      <c r="G5261" s="119" t="s">
        <v>288</v>
      </c>
      <c r="H5261" s="120">
        <v>44564</v>
      </c>
      <c r="I5261" s="121">
        <v>0.54166666666666663</v>
      </c>
      <c r="J5261" s="119">
        <v>1</v>
      </c>
      <c r="K5261" s="119" t="s">
        <v>461</v>
      </c>
      <c r="L5261" s="119"/>
    </row>
    <row r="5262" spans="1:13" hidden="1" x14ac:dyDescent="0.25">
      <c r="A5262" s="119">
        <v>47005207</v>
      </c>
      <c r="B5262" s="119" t="s">
        <v>318</v>
      </c>
      <c r="C5262" s="119">
        <v>1</v>
      </c>
      <c r="D5262" s="119" t="s">
        <v>282</v>
      </c>
      <c r="E5262" s="119">
        <v>4</v>
      </c>
      <c r="F5262" s="119" t="s">
        <v>7</v>
      </c>
      <c r="G5262" s="119" t="s">
        <v>288</v>
      </c>
      <c r="H5262" s="120">
        <v>44564</v>
      </c>
      <c r="I5262" s="121">
        <v>0.66666666666666663</v>
      </c>
      <c r="J5262" s="119">
        <v>1</v>
      </c>
      <c r="K5262" s="119" t="s">
        <v>461</v>
      </c>
      <c r="L5262" s="119"/>
    </row>
    <row r="5263" spans="1:13" hidden="1" x14ac:dyDescent="0.25">
      <c r="A5263" s="119">
        <v>47005207</v>
      </c>
      <c r="B5263" s="119" t="s">
        <v>318</v>
      </c>
      <c r="C5263" s="119">
        <v>1</v>
      </c>
      <c r="D5263" s="119" t="s">
        <v>282</v>
      </c>
      <c r="E5263" s="119">
        <v>1</v>
      </c>
      <c r="F5263" s="119" t="s">
        <v>3</v>
      </c>
      <c r="G5263" s="119" t="s">
        <v>288</v>
      </c>
      <c r="H5263" s="120">
        <v>44565</v>
      </c>
      <c r="I5263" s="121">
        <v>0.20833333333333334</v>
      </c>
      <c r="J5263" s="119">
        <v>1</v>
      </c>
      <c r="K5263" s="119" t="s">
        <v>461</v>
      </c>
      <c r="L5263" s="119"/>
      <c r="M5263" s="1" t="s">
        <v>665</v>
      </c>
    </row>
    <row r="5264" spans="1:13" hidden="1" x14ac:dyDescent="0.25">
      <c r="A5264" s="119">
        <v>47005207</v>
      </c>
      <c r="B5264" s="119" t="s">
        <v>318</v>
      </c>
      <c r="C5264" s="119">
        <v>1</v>
      </c>
      <c r="D5264" s="119" t="s">
        <v>282</v>
      </c>
      <c r="E5264" s="119">
        <v>2</v>
      </c>
      <c r="F5264" s="119" t="s">
        <v>6</v>
      </c>
      <c r="G5264" s="119" t="s">
        <v>288</v>
      </c>
      <c r="H5264" s="120">
        <v>44565</v>
      </c>
      <c r="I5264" s="121">
        <v>0.5</v>
      </c>
      <c r="J5264" s="119">
        <v>1</v>
      </c>
      <c r="K5264" s="119" t="s">
        <v>461</v>
      </c>
      <c r="L5264" s="119"/>
    </row>
    <row r="5265" spans="1:13" hidden="1" x14ac:dyDescent="0.25">
      <c r="A5265" s="119">
        <v>47005207</v>
      </c>
      <c r="B5265" s="119" t="s">
        <v>318</v>
      </c>
      <c r="C5265" s="119">
        <v>1</v>
      </c>
      <c r="D5265" s="119" t="s">
        <v>282</v>
      </c>
      <c r="E5265" s="119">
        <v>3</v>
      </c>
      <c r="F5265" s="119" t="s">
        <v>5</v>
      </c>
      <c r="G5265" s="119" t="s">
        <v>288</v>
      </c>
      <c r="H5265" s="120">
        <v>44565</v>
      </c>
      <c r="I5265" s="121">
        <v>0.54166666666666663</v>
      </c>
      <c r="J5265" s="119">
        <v>1</v>
      </c>
      <c r="K5265" s="119" t="s">
        <v>461</v>
      </c>
      <c r="L5265" s="119"/>
    </row>
    <row r="5266" spans="1:13" hidden="1" x14ac:dyDescent="0.25">
      <c r="A5266" s="119">
        <v>47005207</v>
      </c>
      <c r="B5266" s="119" t="s">
        <v>318</v>
      </c>
      <c r="C5266" s="119">
        <v>1</v>
      </c>
      <c r="D5266" s="119" t="s">
        <v>282</v>
      </c>
      <c r="E5266" s="119">
        <v>4</v>
      </c>
      <c r="F5266" s="119" t="s">
        <v>7</v>
      </c>
      <c r="G5266" s="119" t="s">
        <v>288</v>
      </c>
      <c r="H5266" s="120">
        <v>44565</v>
      </c>
      <c r="I5266" s="121">
        <v>0.58333333333333337</v>
      </c>
      <c r="J5266" s="119">
        <v>1</v>
      </c>
      <c r="K5266" s="119" t="s">
        <v>461</v>
      </c>
      <c r="L5266" s="119"/>
    </row>
    <row r="5267" spans="1:13" hidden="1" x14ac:dyDescent="0.25">
      <c r="A5267" s="119">
        <v>47005207</v>
      </c>
      <c r="B5267" s="119" t="s">
        <v>318</v>
      </c>
      <c r="C5267" s="119">
        <v>1</v>
      </c>
      <c r="D5267" s="119" t="s">
        <v>282</v>
      </c>
      <c r="E5267" s="119">
        <v>1</v>
      </c>
      <c r="F5267" s="119" t="s">
        <v>3</v>
      </c>
      <c r="G5267" s="119" t="s">
        <v>288</v>
      </c>
      <c r="H5267" s="120">
        <v>44566</v>
      </c>
      <c r="I5267" s="121">
        <v>0.20833333333333334</v>
      </c>
      <c r="J5267" s="119">
        <v>1</v>
      </c>
      <c r="K5267" s="119" t="s">
        <v>461</v>
      </c>
      <c r="L5267" s="119"/>
      <c r="M5267" s="1" t="s">
        <v>665</v>
      </c>
    </row>
    <row r="5268" spans="1:13" hidden="1" x14ac:dyDescent="0.25">
      <c r="A5268" s="119">
        <v>47005207</v>
      </c>
      <c r="B5268" s="119" t="s">
        <v>318</v>
      </c>
      <c r="C5268" s="119">
        <v>1</v>
      </c>
      <c r="D5268" s="119" t="s">
        <v>282</v>
      </c>
      <c r="E5268" s="119">
        <v>2</v>
      </c>
      <c r="F5268" s="119" t="s">
        <v>6</v>
      </c>
      <c r="G5268" s="119" t="s">
        <v>288</v>
      </c>
      <c r="H5268" s="120">
        <v>44566</v>
      </c>
      <c r="I5268" s="121">
        <v>0.5</v>
      </c>
      <c r="J5268" s="119">
        <v>1</v>
      </c>
      <c r="K5268" s="119" t="s">
        <v>461</v>
      </c>
      <c r="L5268" s="119"/>
    </row>
    <row r="5269" spans="1:13" hidden="1" x14ac:dyDescent="0.25">
      <c r="A5269" s="119">
        <v>47005207</v>
      </c>
      <c r="B5269" s="119" t="s">
        <v>318</v>
      </c>
      <c r="C5269" s="119">
        <v>1</v>
      </c>
      <c r="D5269" s="119" t="s">
        <v>282</v>
      </c>
      <c r="E5269" s="119">
        <v>3</v>
      </c>
      <c r="F5269" s="119" t="s">
        <v>5</v>
      </c>
      <c r="G5269" s="119" t="s">
        <v>288</v>
      </c>
      <c r="H5269" s="120">
        <v>44566</v>
      </c>
      <c r="I5269" s="121">
        <v>0.54166666666666663</v>
      </c>
      <c r="J5269" s="119">
        <v>1</v>
      </c>
      <c r="K5269" s="119" t="s">
        <v>461</v>
      </c>
      <c r="L5269" s="119"/>
    </row>
    <row r="5270" spans="1:13" hidden="1" x14ac:dyDescent="0.25">
      <c r="A5270" s="119">
        <v>47005207</v>
      </c>
      <c r="B5270" s="119" t="s">
        <v>318</v>
      </c>
      <c r="C5270" s="119">
        <v>1</v>
      </c>
      <c r="D5270" s="119" t="s">
        <v>282</v>
      </c>
      <c r="E5270" s="119">
        <v>4</v>
      </c>
      <c r="F5270" s="119" t="s">
        <v>7</v>
      </c>
      <c r="G5270" s="119" t="s">
        <v>288</v>
      </c>
      <c r="H5270" s="120">
        <v>44566</v>
      </c>
      <c r="I5270" s="121">
        <v>0.66666666666666663</v>
      </c>
      <c r="J5270" s="119">
        <v>1</v>
      </c>
      <c r="K5270" s="119" t="s">
        <v>461</v>
      </c>
      <c r="L5270" s="119"/>
    </row>
    <row r="5271" spans="1:13" hidden="1" x14ac:dyDescent="0.25">
      <c r="A5271" s="119">
        <v>47005207</v>
      </c>
      <c r="B5271" s="119" t="s">
        <v>318</v>
      </c>
      <c r="C5271" s="119">
        <v>1</v>
      </c>
      <c r="D5271" s="119" t="s">
        <v>282</v>
      </c>
      <c r="E5271" s="119">
        <v>1</v>
      </c>
      <c r="F5271" s="119" t="s">
        <v>3</v>
      </c>
      <c r="G5271" s="119" t="s">
        <v>288</v>
      </c>
      <c r="H5271" s="120">
        <v>44567</v>
      </c>
      <c r="I5271" s="121">
        <v>0.20833333333333334</v>
      </c>
      <c r="J5271" s="119">
        <v>1</v>
      </c>
      <c r="K5271" s="119" t="s">
        <v>461</v>
      </c>
      <c r="L5271" s="119"/>
      <c r="M5271" s="1" t="s">
        <v>665</v>
      </c>
    </row>
    <row r="5272" spans="1:13" hidden="1" x14ac:dyDescent="0.25">
      <c r="A5272" s="119">
        <v>47005207</v>
      </c>
      <c r="B5272" s="119" t="s">
        <v>318</v>
      </c>
      <c r="C5272" s="119">
        <v>1</v>
      </c>
      <c r="D5272" s="119" t="s">
        <v>282</v>
      </c>
      <c r="E5272" s="119">
        <v>2</v>
      </c>
      <c r="F5272" s="119" t="s">
        <v>6</v>
      </c>
      <c r="G5272" s="119" t="s">
        <v>288</v>
      </c>
      <c r="H5272" s="120">
        <v>44567</v>
      </c>
      <c r="I5272" s="121">
        <v>0.5</v>
      </c>
      <c r="J5272" s="119">
        <v>1</v>
      </c>
      <c r="K5272" s="119" t="s">
        <v>461</v>
      </c>
      <c r="L5272" s="119"/>
    </row>
    <row r="5273" spans="1:13" hidden="1" x14ac:dyDescent="0.25">
      <c r="A5273" s="119">
        <v>47005207</v>
      </c>
      <c r="B5273" s="119" t="s">
        <v>318</v>
      </c>
      <c r="C5273" s="119">
        <v>1</v>
      </c>
      <c r="D5273" s="119" t="s">
        <v>282</v>
      </c>
      <c r="E5273" s="119">
        <v>3</v>
      </c>
      <c r="F5273" s="119" t="s">
        <v>5</v>
      </c>
      <c r="G5273" s="119" t="s">
        <v>288</v>
      </c>
      <c r="H5273" s="120">
        <v>44567</v>
      </c>
      <c r="I5273" s="121">
        <v>0.54166666666666663</v>
      </c>
      <c r="J5273" s="119">
        <v>1</v>
      </c>
      <c r="K5273" s="119" t="s">
        <v>461</v>
      </c>
      <c r="L5273" s="119"/>
    </row>
    <row r="5274" spans="1:13" hidden="1" x14ac:dyDescent="0.25">
      <c r="A5274" s="119">
        <v>47005207</v>
      </c>
      <c r="B5274" s="119" t="s">
        <v>318</v>
      </c>
      <c r="C5274" s="119">
        <v>1</v>
      </c>
      <c r="D5274" s="119" t="s">
        <v>282</v>
      </c>
      <c r="E5274" s="119">
        <v>4</v>
      </c>
      <c r="F5274" s="119" t="s">
        <v>7</v>
      </c>
      <c r="G5274" s="119" t="s">
        <v>288</v>
      </c>
      <c r="H5274" s="120">
        <v>44567</v>
      </c>
      <c r="I5274" s="121">
        <v>0.58333333333333337</v>
      </c>
      <c r="J5274" s="119">
        <v>1</v>
      </c>
      <c r="K5274" s="119" t="s">
        <v>461</v>
      </c>
      <c r="L5274" s="119"/>
    </row>
    <row r="5275" spans="1:13" hidden="1" x14ac:dyDescent="0.25">
      <c r="A5275" s="119">
        <v>47005207</v>
      </c>
      <c r="B5275" s="119" t="s">
        <v>318</v>
      </c>
      <c r="C5275" s="119">
        <v>1</v>
      </c>
      <c r="D5275" s="119" t="s">
        <v>282</v>
      </c>
      <c r="E5275" s="119">
        <v>1</v>
      </c>
      <c r="F5275" s="119" t="s">
        <v>3</v>
      </c>
      <c r="G5275" s="119" t="s">
        <v>288</v>
      </c>
      <c r="H5275" s="120">
        <v>44568</v>
      </c>
      <c r="I5275" s="121">
        <v>0.20833333333333334</v>
      </c>
      <c r="J5275" s="119">
        <v>1</v>
      </c>
      <c r="K5275" s="119" t="s">
        <v>461</v>
      </c>
      <c r="L5275" s="119"/>
      <c r="M5275" s="1" t="s">
        <v>665</v>
      </c>
    </row>
    <row r="5276" spans="1:13" hidden="1" x14ac:dyDescent="0.25">
      <c r="A5276" s="119">
        <v>47005207</v>
      </c>
      <c r="B5276" s="119" t="s">
        <v>318</v>
      </c>
      <c r="C5276" s="119">
        <v>1</v>
      </c>
      <c r="D5276" s="119" t="s">
        <v>282</v>
      </c>
      <c r="E5276" s="119">
        <v>2</v>
      </c>
      <c r="F5276" s="119" t="s">
        <v>6</v>
      </c>
      <c r="G5276" s="119" t="s">
        <v>288</v>
      </c>
      <c r="H5276" s="120">
        <v>44568</v>
      </c>
      <c r="I5276" s="121">
        <v>0.5</v>
      </c>
      <c r="J5276" s="119">
        <v>1</v>
      </c>
      <c r="K5276" s="119" t="s">
        <v>461</v>
      </c>
      <c r="L5276" s="119"/>
    </row>
    <row r="5277" spans="1:13" hidden="1" x14ac:dyDescent="0.25">
      <c r="A5277" s="119">
        <v>47005207</v>
      </c>
      <c r="B5277" s="119" t="s">
        <v>318</v>
      </c>
      <c r="C5277" s="119">
        <v>1</v>
      </c>
      <c r="D5277" s="119" t="s">
        <v>282</v>
      </c>
      <c r="E5277" s="119">
        <v>3</v>
      </c>
      <c r="F5277" s="119" t="s">
        <v>5</v>
      </c>
      <c r="G5277" s="119" t="s">
        <v>288</v>
      </c>
      <c r="H5277" s="120">
        <v>44568</v>
      </c>
      <c r="I5277" s="121">
        <v>0.54166666666666663</v>
      </c>
      <c r="J5277" s="119">
        <v>1</v>
      </c>
      <c r="K5277" s="119" t="s">
        <v>461</v>
      </c>
      <c r="L5277" s="119"/>
    </row>
    <row r="5278" spans="1:13" hidden="1" x14ac:dyDescent="0.25">
      <c r="A5278" s="119">
        <v>47005207</v>
      </c>
      <c r="B5278" s="119" t="s">
        <v>318</v>
      </c>
      <c r="C5278" s="119">
        <v>1</v>
      </c>
      <c r="D5278" s="119" t="s">
        <v>282</v>
      </c>
      <c r="E5278" s="119">
        <v>4</v>
      </c>
      <c r="F5278" s="119" t="s">
        <v>7</v>
      </c>
      <c r="G5278" s="119" t="s">
        <v>288</v>
      </c>
      <c r="H5278" s="120">
        <v>44568</v>
      </c>
      <c r="I5278" s="121">
        <v>0.58333333333333337</v>
      </c>
      <c r="J5278" s="119">
        <v>1</v>
      </c>
      <c r="K5278" s="119" t="s">
        <v>461</v>
      </c>
      <c r="L5278" s="119"/>
    </row>
    <row r="5279" spans="1:13" hidden="1" x14ac:dyDescent="0.25">
      <c r="A5279" s="119">
        <v>47005207</v>
      </c>
      <c r="B5279" s="119" t="s">
        <v>318</v>
      </c>
      <c r="C5279" s="119">
        <v>1</v>
      </c>
      <c r="D5279" s="119" t="s">
        <v>282</v>
      </c>
      <c r="E5279" s="119">
        <v>1</v>
      </c>
      <c r="F5279" s="119" t="s">
        <v>3</v>
      </c>
      <c r="G5279" s="119" t="s">
        <v>288</v>
      </c>
      <c r="H5279" s="120">
        <v>44569</v>
      </c>
      <c r="I5279" s="121">
        <v>0.20833333333333334</v>
      </c>
      <c r="J5279" s="119">
        <v>1</v>
      </c>
      <c r="K5279" s="119" t="s">
        <v>461</v>
      </c>
      <c r="L5279" s="119"/>
      <c r="M5279" s="1" t="s">
        <v>665</v>
      </c>
    </row>
    <row r="5280" spans="1:13" hidden="1" x14ac:dyDescent="0.25">
      <c r="A5280" s="119">
        <v>47005207</v>
      </c>
      <c r="B5280" s="119" t="s">
        <v>318</v>
      </c>
      <c r="C5280" s="119">
        <v>1</v>
      </c>
      <c r="D5280" s="119" t="s">
        <v>282</v>
      </c>
      <c r="E5280" s="119">
        <v>2</v>
      </c>
      <c r="F5280" s="119" t="s">
        <v>6</v>
      </c>
      <c r="G5280" s="119" t="s">
        <v>288</v>
      </c>
      <c r="H5280" s="120">
        <v>44569</v>
      </c>
      <c r="I5280" s="121">
        <v>0.5</v>
      </c>
      <c r="J5280" s="119">
        <v>1</v>
      </c>
      <c r="K5280" s="119" t="s">
        <v>461</v>
      </c>
      <c r="L5280" s="119"/>
    </row>
    <row r="5281" spans="1:13" hidden="1" x14ac:dyDescent="0.25">
      <c r="A5281" s="119">
        <v>47005207</v>
      </c>
      <c r="B5281" s="119" t="s">
        <v>318</v>
      </c>
      <c r="C5281" s="119">
        <v>1</v>
      </c>
      <c r="D5281" s="119" t="s">
        <v>282</v>
      </c>
      <c r="E5281" s="119">
        <v>3</v>
      </c>
      <c r="F5281" s="119" t="s">
        <v>5</v>
      </c>
      <c r="G5281" s="119" t="s">
        <v>288</v>
      </c>
      <c r="H5281" s="120">
        <v>44569</v>
      </c>
      <c r="I5281" s="121">
        <v>0.54166666666666663</v>
      </c>
      <c r="J5281" s="119">
        <v>1</v>
      </c>
      <c r="K5281" s="119" t="s">
        <v>461</v>
      </c>
      <c r="L5281" s="119"/>
    </row>
    <row r="5282" spans="1:13" hidden="1" x14ac:dyDescent="0.25">
      <c r="A5282" s="119">
        <v>47005207</v>
      </c>
      <c r="B5282" s="119" t="s">
        <v>318</v>
      </c>
      <c r="C5282" s="119">
        <v>1</v>
      </c>
      <c r="D5282" s="119" t="s">
        <v>282</v>
      </c>
      <c r="E5282" s="119">
        <v>4</v>
      </c>
      <c r="F5282" s="119" t="s">
        <v>7</v>
      </c>
      <c r="G5282" s="119" t="s">
        <v>288</v>
      </c>
      <c r="H5282" s="120">
        <v>44569</v>
      </c>
      <c r="I5282" s="121">
        <v>0.58333333333333337</v>
      </c>
      <c r="J5282" s="119">
        <v>1</v>
      </c>
      <c r="K5282" s="119" t="s">
        <v>461</v>
      </c>
      <c r="L5282" s="119"/>
    </row>
    <row r="5283" spans="1:13" hidden="1" x14ac:dyDescent="0.25">
      <c r="A5283" s="119">
        <v>47005207</v>
      </c>
      <c r="B5283" s="119" t="s">
        <v>318</v>
      </c>
      <c r="C5283" s="119">
        <v>1</v>
      </c>
      <c r="D5283" s="119" t="s">
        <v>282</v>
      </c>
      <c r="E5283" s="119">
        <v>1</v>
      </c>
      <c r="F5283" s="119" t="s">
        <v>3</v>
      </c>
      <c r="G5283" s="119" t="s">
        <v>288</v>
      </c>
      <c r="H5283" s="120">
        <v>44571</v>
      </c>
      <c r="I5283" s="121">
        <v>0.20833333333333334</v>
      </c>
      <c r="J5283" s="119">
        <v>1</v>
      </c>
      <c r="K5283" s="119" t="s">
        <v>461</v>
      </c>
      <c r="L5283" s="119"/>
      <c r="M5283" s="1" t="s">
        <v>665</v>
      </c>
    </row>
    <row r="5284" spans="1:13" hidden="1" x14ac:dyDescent="0.25">
      <c r="A5284" s="119">
        <v>47005207</v>
      </c>
      <c r="B5284" s="119" t="s">
        <v>318</v>
      </c>
      <c r="C5284" s="119">
        <v>1</v>
      </c>
      <c r="D5284" s="119" t="s">
        <v>282</v>
      </c>
      <c r="E5284" s="119">
        <v>2</v>
      </c>
      <c r="F5284" s="119" t="s">
        <v>6</v>
      </c>
      <c r="G5284" s="119" t="s">
        <v>288</v>
      </c>
      <c r="H5284" s="120">
        <v>44571</v>
      </c>
      <c r="I5284" s="121">
        <v>0.5</v>
      </c>
      <c r="J5284" s="119">
        <v>1</v>
      </c>
      <c r="K5284" s="119" t="s">
        <v>461</v>
      </c>
      <c r="L5284" s="119"/>
    </row>
    <row r="5285" spans="1:13" hidden="1" x14ac:dyDescent="0.25">
      <c r="A5285" s="119">
        <v>47005207</v>
      </c>
      <c r="B5285" s="119" t="s">
        <v>318</v>
      </c>
      <c r="C5285" s="119">
        <v>1</v>
      </c>
      <c r="D5285" s="119" t="s">
        <v>282</v>
      </c>
      <c r="E5285" s="119">
        <v>3</v>
      </c>
      <c r="F5285" s="119" t="s">
        <v>5</v>
      </c>
      <c r="G5285" s="119" t="s">
        <v>288</v>
      </c>
      <c r="H5285" s="120">
        <v>44571</v>
      </c>
      <c r="I5285" s="121">
        <v>0.54166666666666663</v>
      </c>
      <c r="J5285" s="119">
        <v>1</v>
      </c>
      <c r="K5285" s="119" t="s">
        <v>461</v>
      </c>
      <c r="L5285" s="119"/>
    </row>
    <row r="5286" spans="1:13" hidden="1" x14ac:dyDescent="0.25">
      <c r="A5286" s="119">
        <v>47005207</v>
      </c>
      <c r="B5286" s="119" t="s">
        <v>318</v>
      </c>
      <c r="C5286" s="119">
        <v>1</v>
      </c>
      <c r="D5286" s="119" t="s">
        <v>282</v>
      </c>
      <c r="E5286" s="119">
        <v>4</v>
      </c>
      <c r="F5286" s="119" t="s">
        <v>7</v>
      </c>
      <c r="G5286" s="119" t="s">
        <v>288</v>
      </c>
      <c r="H5286" s="120">
        <v>44571</v>
      </c>
      <c r="I5286" s="121">
        <v>0.58333333333333337</v>
      </c>
      <c r="J5286" s="119">
        <v>1</v>
      </c>
      <c r="K5286" s="119" t="s">
        <v>461</v>
      </c>
      <c r="L5286" s="119"/>
    </row>
    <row r="5287" spans="1:13" hidden="1" x14ac:dyDescent="0.25">
      <c r="A5287" s="119">
        <v>47005207</v>
      </c>
      <c r="B5287" s="119" t="s">
        <v>318</v>
      </c>
      <c r="C5287" s="119">
        <v>1</v>
      </c>
      <c r="D5287" s="119" t="s">
        <v>282</v>
      </c>
      <c r="E5287" s="119">
        <v>1</v>
      </c>
      <c r="F5287" s="119" t="s">
        <v>3</v>
      </c>
      <c r="G5287" s="119" t="s">
        <v>288</v>
      </c>
      <c r="H5287" s="120">
        <v>44572</v>
      </c>
      <c r="I5287" s="121">
        <v>0.20833333333333334</v>
      </c>
      <c r="J5287" s="119">
        <v>1</v>
      </c>
      <c r="K5287" s="119" t="s">
        <v>461</v>
      </c>
      <c r="L5287" s="119"/>
      <c r="M5287" s="1" t="s">
        <v>665</v>
      </c>
    </row>
    <row r="5288" spans="1:13" hidden="1" x14ac:dyDescent="0.25">
      <c r="A5288" s="119">
        <v>47005207</v>
      </c>
      <c r="B5288" s="119" t="s">
        <v>318</v>
      </c>
      <c r="C5288" s="119">
        <v>1</v>
      </c>
      <c r="D5288" s="119" t="s">
        <v>282</v>
      </c>
      <c r="E5288" s="119">
        <v>2</v>
      </c>
      <c r="F5288" s="119" t="s">
        <v>6</v>
      </c>
      <c r="G5288" s="119" t="s">
        <v>288</v>
      </c>
      <c r="H5288" s="120">
        <v>44572</v>
      </c>
      <c r="I5288" s="121">
        <v>0.5</v>
      </c>
      <c r="J5288" s="119">
        <v>1</v>
      </c>
      <c r="K5288" s="119" t="s">
        <v>461</v>
      </c>
      <c r="L5288" s="119"/>
    </row>
    <row r="5289" spans="1:13" hidden="1" x14ac:dyDescent="0.25">
      <c r="A5289" s="119">
        <v>47005207</v>
      </c>
      <c r="B5289" s="119" t="s">
        <v>318</v>
      </c>
      <c r="C5289" s="119">
        <v>1</v>
      </c>
      <c r="D5289" s="119" t="s">
        <v>282</v>
      </c>
      <c r="E5289" s="119">
        <v>3</v>
      </c>
      <c r="F5289" s="119" t="s">
        <v>5</v>
      </c>
      <c r="G5289" s="119" t="s">
        <v>288</v>
      </c>
      <c r="H5289" s="120">
        <v>44572</v>
      </c>
      <c r="I5289" s="121">
        <v>0.54166666666666663</v>
      </c>
      <c r="J5289" s="119">
        <v>1</v>
      </c>
      <c r="K5289" s="119" t="s">
        <v>461</v>
      </c>
      <c r="L5289" s="119"/>
    </row>
    <row r="5290" spans="1:13" hidden="1" x14ac:dyDescent="0.25">
      <c r="A5290" s="119">
        <v>47005207</v>
      </c>
      <c r="B5290" s="119" t="s">
        <v>318</v>
      </c>
      <c r="C5290" s="119">
        <v>1</v>
      </c>
      <c r="D5290" s="119" t="s">
        <v>282</v>
      </c>
      <c r="E5290" s="119">
        <v>4</v>
      </c>
      <c r="F5290" s="119" t="s">
        <v>7</v>
      </c>
      <c r="G5290" s="119" t="s">
        <v>288</v>
      </c>
      <c r="H5290" s="120">
        <v>44572</v>
      </c>
      <c r="I5290" s="121">
        <v>0.58333333333333337</v>
      </c>
      <c r="J5290" s="119">
        <v>1</v>
      </c>
      <c r="K5290" s="119" t="s">
        <v>461</v>
      </c>
      <c r="L5290" s="119"/>
    </row>
    <row r="5291" spans="1:13" hidden="1" x14ac:dyDescent="0.25">
      <c r="A5291" s="119">
        <v>47005207</v>
      </c>
      <c r="B5291" s="119" t="s">
        <v>318</v>
      </c>
      <c r="C5291" s="119">
        <v>1</v>
      </c>
      <c r="D5291" s="119" t="s">
        <v>282</v>
      </c>
      <c r="E5291" s="119">
        <v>1</v>
      </c>
      <c r="F5291" s="119" t="s">
        <v>3</v>
      </c>
      <c r="G5291" s="119" t="s">
        <v>288</v>
      </c>
      <c r="H5291" s="120">
        <v>44573</v>
      </c>
      <c r="I5291" s="121">
        <v>0.20833333333333334</v>
      </c>
      <c r="J5291" s="119">
        <v>1</v>
      </c>
      <c r="K5291" s="119" t="s">
        <v>461</v>
      </c>
      <c r="L5291" s="119"/>
      <c r="M5291" s="1" t="s">
        <v>665</v>
      </c>
    </row>
    <row r="5292" spans="1:13" hidden="1" x14ac:dyDescent="0.25">
      <c r="A5292" s="119">
        <v>47005207</v>
      </c>
      <c r="B5292" s="119" t="s">
        <v>318</v>
      </c>
      <c r="C5292" s="119">
        <v>1</v>
      </c>
      <c r="D5292" s="119" t="s">
        <v>282</v>
      </c>
      <c r="E5292" s="119">
        <v>2</v>
      </c>
      <c r="F5292" s="119" t="s">
        <v>6</v>
      </c>
      <c r="G5292" s="119" t="s">
        <v>288</v>
      </c>
      <c r="H5292" s="120">
        <v>44573</v>
      </c>
      <c r="I5292" s="121">
        <v>0.5</v>
      </c>
      <c r="J5292" s="119">
        <v>1</v>
      </c>
      <c r="K5292" s="119" t="s">
        <v>461</v>
      </c>
      <c r="L5292" s="119"/>
    </row>
    <row r="5293" spans="1:13" hidden="1" x14ac:dyDescent="0.25">
      <c r="A5293" s="119">
        <v>47005207</v>
      </c>
      <c r="B5293" s="119" t="s">
        <v>318</v>
      </c>
      <c r="C5293" s="119">
        <v>1</v>
      </c>
      <c r="D5293" s="119" t="s">
        <v>282</v>
      </c>
      <c r="E5293" s="119">
        <v>3</v>
      </c>
      <c r="F5293" s="119" t="s">
        <v>5</v>
      </c>
      <c r="G5293" s="119" t="s">
        <v>288</v>
      </c>
      <c r="H5293" s="120">
        <v>44573</v>
      </c>
      <c r="I5293" s="121">
        <v>0.54166666666666663</v>
      </c>
      <c r="J5293" s="119">
        <v>1</v>
      </c>
      <c r="K5293" s="119" t="s">
        <v>461</v>
      </c>
      <c r="L5293" s="119"/>
    </row>
    <row r="5294" spans="1:13" hidden="1" x14ac:dyDescent="0.25">
      <c r="A5294" s="119">
        <v>47005207</v>
      </c>
      <c r="B5294" s="119" t="s">
        <v>318</v>
      </c>
      <c r="C5294" s="119">
        <v>1</v>
      </c>
      <c r="D5294" s="119" t="s">
        <v>282</v>
      </c>
      <c r="E5294" s="119">
        <v>4</v>
      </c>
      <c r="F5294" s="119" t="s">
        <v>7</v>
      </c>
      <c r="G5294" s="119" t="s">
        <v>288</v>
      </c>
      <c r="H5294" s="120">
        <v>44573</v>
      </c>
      <c r="I5294" s="121">
        <v>0.58333333333333337</v>
      </c>
      <c r="J5294" s="119">
        <v>1</v>
      </c>
      <c r="K5294" s="119" t="s">
        <v>461</v>
      </c>
      <c r="L5294" s="119"/>
    </row>
    <row r="5295" spans="1:13" hidden="1" x14ac:dyDescent="0.25">
      <c r="A5295" s="119">
        <v>47005207</v>
      </c>
      <c r="B5295" s="119" t="s">
        <v>318</v>
      </c>
      <c r="C5295" s="119">
        <v>1</v>
      </c>
      <c r="D5295" s="119" t="s">
        <v>282</v>
      </c>
      <c r="E5295" s="119">
        <v>1</v>
      </c>
      <c r="F5295" s="119" t="s">
        <v>3</v>
      </c>
      <c r="G5295" s="119" t="s">
        <v>288</v>
      </c>
      <c r="H5295" s="120">
        <v>44574</v>
      </c>
      <c r="I5295" s="121">
        <v>0.20833333333333334</v>
      </c>
      <c r="J5295" s="119">
        <v>1</v>
      </c>
      <c r="K5295" s="119" t="s">
        <v>461</v>
      </c>
      <c r="L5295" s="119"/>
      <c r="M5295" s="1" t="s">
        <v>665</v>
      </c>
    </row>
    <row r="5296" spans="1:13" hidden="1" x14ac:dyDescent="0.25">
      <c r="A5296" s="119">
        <v>47005207</v>
      </c>
      <c r="B5296" s="119" t="s">
        <v>318</v>
      </c>
      <c r="C5296" s="119">
        <v>1</v>
      </c>
      <c r="D5296" s="119" t="s">
        <v>282</v>
      </c>
      <c r="E5296" s="119">
        <v>2</v>
      </c>
      <c r="F5296" s="119" t="s">
        <v>6</v>
      </c>
      <c r="G5296" s="119" t="s">
        <v>288</v>
      </c>
      <c r="H5296" s="120">
        <v>44574</v>
      </c>
      <c r="I5296" s="121">
        <v>0.5</v>
      </c>
      <c r="J5296" s="119">
        <v>1</v>
      </c>
      <c r="K5296" s="119" t="s">
        <v>461</v>
      </c>
      <c r="L5296" s="119"/>
    </row>
    <row r="5297" spans="1:13" hidden="1" x14ac:dyDescent="0.25">
      <c r="A5297" s="119">
        <v>47005207</v>
      </c>
      <c r="B5297" s="119" t="s">
        <v>318</v>
      </c>
      <c r="C5297" s="119">
        <v>1</v>
      </c>
      <c r="D5297" s="119" t="s">
        <v>282</v>
      </c>
      <c r="E5297" s="119">
        <v>3</v>
      </c>
      <c r="F5297" s="119" t="s">
        <v>5</v>
      </c>
      <c r="G5297" s="119" t="s">
        <v>288</v>
      </c>
      <c r="H5297" s="120">
        <v>44574</v>
      </c>
      <c r="I5297" s="121">
        <v>0.54166666666666663</v>
      </c>
      <c r="J5297" s="119">
        <v>1</v>
      </c>
      <c r="K5297" s="119" t="s">
        <v>461</v>
      </c>
      <c r="L5297" s="119"/>
    </row>
    <row r="5298" spans="1:13" hidden="1" x14ac:dyDescent="0.25">
      <c r="A5298" s="119">
        <v>47005207</v>
      </c>
      <c r="B5298" s="119" t="s">
        <v>318</v>
      </c>
      <c r="C5298" s="119">
        <v>1</v>
      </c>
      <c r="D5298" s="119" t="s">
        <v>282</v>
      </c>
      <c r="E5298" s="119">
        <v>4</v>
      </c>
      <c r="F5298" s="119" t="s">
        <v>7</v>
      </c>
      <c r="G5298" s="119" t="s">
        <v>288</v>
      </c>
      <c r="H5298" s="120">
        <v>44574</v>
      </c>
      <c r="I5298" s="121">
        <v>0.70833333333333337</v>
      </c>
      <c r="J5298" s="119">
        <v>1</v>
      </c>
      <c r="K5298" s="119" t="s">
        <v>461</v>
      </c>
      <c r="L5298" s="119"/>
    </row>
    <row r="5299" spans="1:13" hidden="1" x14ac:dyDescent="0.25">
      <c r="A5299" s="119">
        <v>47005207</v>
      </c>
      <c r="B5299" s="119" t="s">
        <v>318</v>
      </c>
      <c r="C5299" s="119">
        <v>1</v>
      </c>
      <c r="D5299" s="119" t="s">
        <v>282</v>
      </c>
      <c r="E5299" s="119">
        <v>1</v>
      </c>
      <c r="F5299" s="119" t="s">
        <v>3</v>
      </c>
      <c r="G5299" s="119" t="s">
        <v>288</v>
      </c>
      <c r="H5299" s="120">
        <v>44575</v>
      </c>
      <c r="I5299" s="121">
        <v>0.20833333333333334</v>
      </c>
      <c r="J5299" s="119">
        <v>1</v>
      </c>
      <c r="K5299" s="119" t="s">
        <v>461</v>
      </c>
      <c r="L5299" s="119"/>
      <c r="M5299" s="1" t="s">
        <v>665</v>
      </c>
    </row>
    <row r="5300" spans="1:13" hidden="1" x14ac:dyDescent="0.25">
      <c r="A5300" s="119">
        <v>47005207</v>
      </c>
      <c r="B5300" s="119" t="s">
        <v>318</v>
      </c>
      <c r="C5300" s="119">
        <v>1</v>
      </c>
      <c r="D5300" s="119" t="s">
        <v>282</v>
      </c>
      <c r="E5300" s="119">
        <v>2</v>
      </c>
      <c r="F5300" s="119" t="s">
        <v>6</v>
      </c>
      <c r="G5300" s="119" t="s">
        <v>288</v>
      </c>
      <c r="H5300" s="120">
        <v>44575</v>
      </c>
      <c r="I5300" s="121">
        <v>0.5</v>
      </c>
      <c r="J5300" s="119">
        <v>1</v>
      </c>
      <c r="K5300" s="119" t="s">
        <v>461</v>
      </c>
      <c r="L5300" s="119"/>
    </row>
    <row r="5301" spans="1:13" hidden="1" x14ac:dyDescent="0.25">
      <c r="A5301" s="119">
        <v>47005207</v>
      </c>
      <c r="B5301" s="119" t="s">
        <v>318</v>
      </c>
      <c r="C5301" s="119">
        <v>1</v>
      </c>
      <c r="D5301" s="119" t="s">
        <v>282</v>
      </c>
      <c r="E5301" s="119">
        <v>3</v>
      </c>
      <c r="F5301" s="119" t="s">
        <v>5</v>
      </c>
      <c r="G5301" s="119" t="s">
        <v>288</v>
      </c>
      <c r="H5301" s="120">
        <v>44575</v>
      </c>
      <c r="I5301" s="121">
        <v>0.54166666666666663</v>
      </c>
      <c r="J5301" s="119">
        <v>1</v>
      </c>
      <c r="K5301" s="119" t="s">
        <v>461</v>
      </c>
      <c r="L5301" s="119"/>
    </row>
    <row r="5302" spans="1:13" hidden="1" x14ac:dyDescent="0.25">
      <c r="A5302" s="119">
        <v>47005207</v>
      </c>
      <c r="B5302" s="119" t="s">
        <v>318</v>
      </c>
      <c r="C5302" s="119">
        <v>1</v>
      </c>
      <c r="D5302" s="119" t="s">
        <v>282</v>
      </c>
      <c r="E5302" s="119">
        <v>4</v>
      </c>
      <c r="F5302" s="119" t="s">
        <v>7</v>
      </c>
      <c r="G5302" s="119" t="s">
        <v>288</v>
      </c>
      <c r="H5302" s="120">
        <v>44575</v>
      </c>
      <c r="I5302" s="121">
        <v>0.58333333333333337</v>
      </c>
      <c r="J5302" s="119">
        <v>1</v>
      </c>
      <c r="K5302" s="119" t="s">
        <v>461</v>
      </c>
      <c r="L5302" s="119"/>
    </row>
    <row r="5303" spans="1:13" hidden="1" x14ac:dyDescent="0.25">
      <c r="A5303" s="119">
        <v>47005207</v>
      </c>
      <c r="B5303" s="119" t="s">
        <v>318</v>
      </c>
      <c r="C5303" s="119">
        <v>1</v>
      </c>
      <c r="D5303" s="119" t="s">
        <v>282</v>
      </c>
      <c r="E5303" s="119">
        <v>1</v>
      </c>
      <c r="F5303" s="119" t="s">
        <v>3</v>
      </c>
      <c r="G5303" s="119" t="s">
        <v>288</v>
      </c>
      <c r="H5303" s="120">
        <v>44576</v>
      </c>
      <c r="I5303" s="121">
        <v>0.20833333333333334</v>
      </c>
      <c r="J5303" s="119">
        <v>1</v>
      </c>
      <c r="K5303" s="119" t="s">
        <v>461</v>
      </c>
      <c r="L5303" s="119"/>
      <c r="M5303" s="1" t="s">
        <v>665</v>
      </c>
    </row>
    <row r="5304" spans="1:13" hidden="1" x14ac:dyDescent="0.25">
      <c r="A5304" s="119">
        <v>47005207</v>
      </c>
      <c r="B5304" s="119" t="s">
        <v>318</v>
      </c>
      <c r="C5304" s="119">
        <v>1</v>
      </c>
      <c r="D5304" s="119" t="s">
        <v>282</v>
      </c>
      <c r="E5304" s="119">
        <v>2</v>
      </c>
      <c r="F5304" s="119" t="s">
        <v>6</v>
      </c>
      <c r="G5304" s="119" t="s">
        <v>288</v>
      </c>
      <c r="H5304" s="120">
        <v>44576</v>
      </c>
      <c r="I5304" s="121">
        <v>0.5</v>
      </c>
      <c r="J5304" s="119">
        <v>1</v>
      </c>
      <c r="K5304" s="119" t="s">
        <v>461</v>
      </c>
      <c r="L5304" s="119"/>
    </row>
    <row r="5305" spans="1:13" hidden="1" x14ac:dyDescent="0.25">
      <c r="A5305" s="119">
        <v>47005207</v>
      </c>
      <c r="B5305" s="119" t="s">
        <v>318</v>
      </c>
      <c r="C5305" s="119">
        <v>1</v>
      </c>
      <c r="D5305" s="119" t="s">
        <v>282</v>
      </c>
      <c r="E5305" s="119">
        <v>3</v>
      </c>
      <c r="F5305" s="119" t="s">
        <v>5</v>
      </c>
      <c r="G5305" s="119" t="s">
        <v>288</v>
      </c>
      <c r="H5305" s="120">
        <v>44576</v>
      </c>
      <c r="I5305" s="121">
        <v>0.54166666666666663</v>
      </c>
      <c r="J5305" s="119">
        <v>1</v>
      </c>
      <c r="K5305" s="119" t="s">
        <v>461</v>
      </c>
      <c r="L5305" s="119"/>
    </row>
    <row r="5306" spans="1:13" hidden="1" x14ac:dyDescent="0.25">
      <c r="A5306" s="119">
        <v>47005207</v>
      </c>
      <c r="B5306" s="119" t="s">
        <v>318</v>
      </c>
      <c r="C5306" s="119">
        <v>1</v>
      </c>
      <c r="D5306" s="119" t="s">
        <v>282</v>
      </c>
      <c r="E5306" s="119">
        <v>4</v>
      </c>
      <c r="F5306" s="119" t="s">
        <v>7</v>
      </c>
      <c r="G5306" s="119" t="s">
        <v>288</v>
      </c>
      <c r="H5306" s="120">
        <v>44576</v>
      </c>
      <c r="I5306" s="121">
        <v>0.58333333333333337</v>
      </c>
      <c r="J5306" s="119">
        <v>1</v>
      </c>
      <c r="K5306" s="119" t="s">
        <v>461</v>
      </c>
      <c r="L5306" s="119"/>
    </row>
    <row r="5307" spans="1:13" hidden="1" x14ac:dyDescent="0.25">
      <c r="A5307" s="119">
        <v>47005207</v>
      </c>
      <c r="B5307" s="119" t="s">
        <v>318</v>
      </c>
      <c r="C5307" s="119">
        <v>1</v>
      </c>
      <c r="D5307" s="119" t="s">
        <v>282</v>
      </c>
      <c r="E5307" s="119">
        <v>1</v>
      </c>
      <c r="F5307" s="119" t="s">
        <v>3</v>
      </c>
      <c r="G5307" s="119" t="s">
        <v>288</v>
      </c>
      <c r="H5307" s="120">
        <v>44578</v>
      </c>
      <c r="I5307" s="121">
        <v>0.20833333333333334</v>
      </c>
      <c r="J5307" s="119">
        <v>1</v>
      </c>
      <c r="K5307" s="119" t="s">
        <v>461</v>
      </c>
      <c r="L5307" s="119"/>
      <c r="M5307" s="1" t="s">
        <v>665</v>
      </c>
    </row>
    <row r="5308" spans="1:13" hidden="1" x14ac:dyDescent="0.25">
      <c r="A5308" s="119">
        <v>47005207</v>
      </c>
      <c r="B5308" s="119" t="s">
        <v>318</v>
      </c>
      <c r="C5308" s="119">
        <v>1</v>
      </c>
      <c r="D5308" s="119" t="s">
        <v>282</v>
      </c>
      <c r="E5308" s="119">
        <v>2</v>
      </c>
      <c r="F5308" s="119" t="s">
        <v>6</v>
      </c>
      <c r="G5308" s="119" t="s">
        <v>288</v>
      </c>
      <c r="H5308" s="120">
        <v>44578</v>
      </c>
      <c r="I5308" s="121">
        <v>0.5</v>
      </c>
      <c r="J5308" s="119">
        <v>1</v>
      </c>
      <c r="K5308" s="119" t="s">
        <v>461</v>
      </c>
      <c r="L5308" s="119"/>
    </row>
    <row r="5309" spans="1:13" hidden="1" x14ac:dyDescent="0.25">
      <c r="A5309" s="119">
        <v>47005207</v>
      </c>
      <c r="B5309" s="119" t="s">
        <v>318</v>
      </c>
      <c r="C5309" s="119">
        <v>1</v>
      </c>
      <c r="D5309" s="119" t="s">
        <v>282</v>
      </c>
      <c r="E5309" s="119">
        <v>3</v>
      </c>
      <c r="F5309" s="119" t="s">
        <v>5</v>
      </c>
      <c r="G5309" s="119" t="s">
        <v>288</v>
      </c>
      <c r="H5309" s="120">
        <v>44578</v>
      </c>
      <c r="I5309" s="121">
        <v>0.54166666666666663</v>
      </c>
      <c r="J5309" s="119">
        <v>1</v>
      </c>
      <c r="K5309" s="119" t="s">
        <v>461</v>
      </c>
      <c r="L5309" s="119"/>
    </row>
    <row r="5310" spans="1:13" hidden="1" x14ac:dyDescent="0.25">
      <c r="A5310" s="119">
        <v>47005207</v>
      </c>
      <c r="B5310" s="119" t="s">
        <v>318</v>
      </c>
      <c r="C5310" s="119">
        <v>1</v>
      </c>
      <c r="D5310" s="119" t="s">
        <v>282</v>
      </c>
      <c r="E5310" s="119">
        <v>4</v>
      </c>
      <c r="F5310" s="119" t="s">
        <v>7</v>
      </c>
      <c r="G5310" s="119" t="s">
        <v>288</v>
      </c>
      <c r="H5310" s="120">
        <v>44578</v>
      </c>
      <c r="I5310" s="121">
        <v>0.58333333333333337</v>
      </c>
      <c r="J5310" s="119">
        <v>1</v>
      </c>
      <c r="K5310" s="119" t="s">
        <v>461</v>
      </c>
      <c r="L5310" s="119"/>
    </row>
    <row r="5311" spans="1:13" hidden="1" x14ac:dyDescent="0.25">
      <c r="A5311" s="119">
        <v>47005207</v>
      </c>
      <c r="B5311" s="119" t="s">
        <v>318</v>
      </c>
      <c r="C5311" s="119">
        <v>1</v>
      </c>
      <c r="D5311" s="119" t="s">
        <v>282</v>
      </c>
      <c r="E5311" s="119">
        <v>1</v>
      </c>
      <c r="F5311" s="119" t="s">
        <v>3</v>
      </c>
      <c r="G5311" s="119" t="s">
        <v>288</v>
      </c>
      <c r="H5311" s="120">
        <v>44579</v>
      </c>
      <c r="I5311" s="121">
        <v>0.20833333333333334</v>
      </c>
      <c r="J5311" s="119">
        <v>1</v>
      </c>
      <c r="K5311" s="119" t="s">
        <v>461</v>
      </c>
      <c r="L5311" s="119"/>
      <c r="M5311" s="1" t="s">
        <v>665</v>
      </c>
    </row>
    <row r="5312" spans="1:13" hidden="1" x14ac:dyDescent="0.25">
      <c r="A5312" s="119">
        <v>47005207</v>
      </c>
      <c r="B5312" s="119" t="s">
        <v>318</v>
      </c>
      <c r="C5312" s="119">
        <v>1</v>
      </c>
      <c r="D5312" s="119" t="s">
        <v>282</v>
      </c>
      <c r="E5312" s="119">
        <v>2</v>
      </c>
      <c r="F5312" s="119" t="s">
        <v>6</v>
      </c>
      <c r="G5312" s="119" t="s">
        <v>288</v>
      </c>
      <c r="H5312" s="120">
        <v>44579</v>
      </c>
      <c r="I5312" s="121">
        <v>0.5</v>
      </c>
      <c r="J5312" s="119">
        <v>1</v>
      </c>
      <c r="K5312" s="119" t="s">
        <v>461</v>
      </c>
      <c r="L5312" s="119"/>
    </row>
    <row r="5313" spans="1:13" hidden="1" x14ac:dyDescent="0.25">
      <c r="A5313" s="119">
        <v>47005207</v>
      </c>
      <c r="B5313" s="119" t="s">
        <v>318</v>
      </c>
      <c r="C5313" s="119">
        <v>1</v>
      </c>
      <c r="D5313" s="119" t="s">
        <v>282</v>
      </c>
      <c r="E5313" s="119">
        <v>3</v>
      </c>
      <c r="F5313" s="119" t="s">
        <v>5</v>
      </c>
      <c r="G5313" s="119" t="s">
        <v>288</v>
      </c>
      <c r="H5313" s="120">
        <v>44579</v>
      </c>
      <c r="I5313" s="121">
        <v>0.54166666666666663</v>
      </c>
      <c r="J5313" s="119">
        <v>1</v>
      </c>
      <c r="K5313" s="119" t="s">
        <v>461</v>
      </c>
      <c r="L5313" s="119"/>
    </row>
    <row r="5314" spans="1:13" hidden="1" x14ac:dyDescent="0.25">
      <c r="A5314" s="119">
        <v>47005207</v>
      </c>
      <c r="B5314" s="119" t="s">
        <v>318</v>
      </c>
      <c r="C5314" s="119">
        <v>1</v>
      </c>
      <c r="D5314" s="119" t="s">
        <v>282</v>
      </c>
      <c r="E5314" s="119">
        <v>4</v>
      </c>
      <c r="F5314" s="119" t="s">
        <v>7</v>
      </c>
      <c r="G5314" s="119" t="s">
        <v>288</v>
      </c>
      <c r="H5314" s="120">
        <v>44579</v>
      </c>
      <c r="I5314" s="121">
        <v>0.58333333333333337</v>
      </c>
      <c r="J5314" s="119">
        <v>1</v>
      </c>
      <c r="K5314" s="119" t="s">
        <v>461</v>
      </c>
      <c r="L5314" s="119"/>
    </row>
    <row r="5315" spans="1:13" hidden="1" x14ac:dyDescent="0.25">
      <c r="A5315" s="119">
        <v>47005207</v>
      </c>
      <c r="B5315" s="119" t="s">
        <v>318</v>
      </c>
      <c r="C5315" s="119">
        <v>1</v>
      </c>
      <c r="D5315" s="119" t="s">
        <v>282</v>
      </c>
      <c r="E5315" s="119">
        <v>1</v>
      </c>
      <c r="F5315" s="119" t="s">
        <v>3</v>
      </c>
      <c r="G5315" s="119" t="s">
        <v>288</v>
      </c>
      <c r="H5315" s="120">
        <v>44580</v>
      </c>
      <c r="I5315" s="121">
        <v>0.20833333333333334</v>
      </c>
      <c r="J5315" s="119">
        <v>1</v>
      </c>
      <c r="K5315" s="119" t="s">
        <v>461</v>
      </c>
      <c r="L5315" s="119"/>
      <c r="M5315" s="1" t="s">
        <v>665</v>
      </c>
    </row>
    <row r="5316" spans="1:13" hidden="1" x14ac:dyDescent="0.25">
      <c r="A5316" s="119">
        <v>47005207</v>
      </c>
      <c r="B5316" s="119" t="s">
        <v>318</v>
      </c>
      <c r="C5316" s="119">
        <v>1</v>
      </c>
      <c r="D5316" s="119" t="s">
        <v>282</v>
      </c>
      <c r="E5316" s="119">
        <v>2</v>
      </c>
      <c r="F5316" s="119" t="s">
        <v>6</v>
      </c>
      <c r="G5316" s="119" t="s">
        <v>288</v>
      </c>
      <c r="H5316" s="120">
        <v>44580</v>
      </c>
      <c r="I5316" s="121">
        <v>0.5</v>
      </c>
      <c r="J5316" s="119">
        <v>1</v>
      </c>
      <c r="K5316" s="119" t="s">
        <v>461</v>
      </c>
      <c r="L5316" s="119"/>
    </row>
    <row r="5317" spans="1:13" hidden="1" x14ac:dyDescent="0.25">
      <c r="A5317" s="119">
        <v>47005207</v>
      </c>
      <c r="B5317" s="119" t="s">
        <v>318</v>
      </c>
      <c r="C5317" s="119">
        <v>1</v>
      </c>
      <c r="D5317" s="119" t="s">
        <v>282</v>
      </c>
      <c r="E5317" s="119">
        <v>3</v>
      </c>
      <c r="F5317" s="119" t="s">
        <v>5</v>
      </c>
      <c r="G5317" s="119" t="s">
        <v>288</v>
      </c>
      <c r="H5317" s="120">
        <v>44580</v>
      </c>
      <c r="I5317" s="121">
        <v>0.54166666666666663</v>
      </c>
      <c r="J5317" s="119">
        <v>1</v>
      </c>
      <c r="K5317" s="119" t="s">
        <v>461</v>
      </c>
      <c r="L5317" s="119"/>
    </row>
    <row r="5318" spans="1:13" hidden="1" x14ac:dyDescent="0.25">
      <c r="A5318" s="119">
        <v>47005207</v>
      </c>
      <c r="B5318" s="119" t="s">
        <v>318</v>
      </c>
      <c r="C5318" s="119">
        <v>1</v>
      </c>
      <c r="D5318" s="119" t="s">
        <v>282</v>
      </c>
      <c r="E5318" s="119">
        <v>4</v>
      </c>
      <c r="F5318" s="119" t="s">
        <v>7</v>
      </c>
      <c r="G5318" s="119" t="s">
        <v>288</v>
      </c>
      <c r="H5318" s="120">
        <v>44580</v>
      </c>
      <c r="I5318" s="121">
        <v>0.70833333333333337</v>
      </c>
      <c r="J5318" s="119">
        <v>1</v>
      </c>
      <c r="K5318" s="119" t="s">
        <v>461</v>
      </c>
      <c r="L5318" s="119"/>
    </row>
    <row r="5319" spans="1:13" hidden="1" x14ac:dyDescent="0.25">
      <c r="A5319" s="119">
        <v>47005207</v>
      </c>
      <c r="B5319" s="119" t="s">
        <v>318</v>
      </c>
      <c r="C5319" s="119">
        <v>1</v>
      </c>
      <c r="D5319" s="119" t="s">
        <v>282</v>
      </c>
      <c r="E5319" s="119">
        <v>1</v>
      </c>
      <c r="F5319" s="119" t="s">
        <v>3</v>
      </c>
      <c r="G5319" s="119" t="s">
        <v>288</v>
      </c>
      <c r="H5319" s="120">
        <v>44581</v>
      </c>
      <c r="I5319" s="121">
        <v>0.20833333333333334</v>
      </c>
      <c r="J5319" s="119">
        <v>1</v>
      </c>
      <c r="K5319" s="119" t="s">
        <v>461</v>
      </c>
      <c r="L5319" s="119"/>
      <c r="M5319" s="1" t="s">
        <v>665</v>
      </c>
    </row>
    <row r="5320" spans="1:13" hidden="1" x14ac:dyDescent="0.25">
      <c r="A5320" s="119">
        <v>47005207</v>
      </c>
      <c r="B5320" s="119" t="s">
        <v>318</v>
      </c>
      <c r="C5320" s="119">
        <v>1</v>
      </c>
      <c r="D5320" s="119" t="s">
        <v>282</v>
      </c>
      <c r="E5320" s="119">
        <v>2</v>
      </c>
      <c r="F5320" s="119" t="s">
        <v>6</v>
      </c>
      <c r="G5320" s="119" t="s">
        <v>288</v>
      </c>
      <c r="H5320" s="120">
        <v>44581</v>
      </c>
      <c r="I5320" s="121">
        <v>0.5</v>
      </c>
      <c r="J5320" s="119">
        <v>1</v>
      </c>
      <c r="K5320" s="119" t="s">
        <v>461</v>
      </c>
      <c r="L5320" s="119"/>
    </row>
    <row r="5321" spans="1:13" hidden="1" x14ac:dyDescent="0.25">
      <c r="A5321" s="119">
        <v>47005207</v>
      </c>
      <c r="B5321" s="119" t="s">
        <v>318</v>
      </c>
      <c r="C5321" s="119">
        <v>1</v>
      </c>
      <c r="D5321" s="119" t="s">
        <v>282</v>
      </c>
      <c r="E5321" s="119">
        <v>3</v>
      </c>
      <c r="F5321" s="119" t="s">
        <v>5</v>
      </c>
      <c r="G5321" s="119" t="s">
        <v>288</v>
      </c>
      <c r="H5321" s="120">
        <v>44581</v>
      </c>
      <c r="I5321" s="121">
        <v>0.54166666666666663</v>
      </c>
      <c r="J5321" s="119">
        <v>1</v>
      </c>
      <c r="K5321" s="119" t="s">
        <v>461</v>
      </c>
      <c r="L5321" s="119"/>
    </row>
    <row r="5322" spans="1:13" hidden="1" x14ac:dyDescent="0.25">
      <c r="A5322" s="119">
        <v>47005207</v>
      </c>
      <c r="B5322" s="119" t="s">
        <v>318</v>
      </c>
      <c r="C5322" s="119">
        <v>1</v>
      </c>
      <c r="D5322" s="119" t="s">
        <v>282</v>
      </c>
      <c r="E5322" s="119">
        <v>4</v>
      </c>
      <c r="F5322" s="119" t="s">
        <v>7</v>
      </c>
      <c r="G5322" s="119" t="s">
        <v>288</v>
      </c>
      <c r="H5322" s="120">
        <v>44581</v>
      </c>
      <c r="I5322" s="121">
        <v>0.58333333333333337</v>
      </c>
      <c r="J5322" s="119">
        <v>1</v>
      </c>
      <c r="K5322" s="119" t="s">
        <v>461</v>
      </c>
      <c r="L5322" s="119"/>
    </row>
    <row r="5323" spans="1:13" hidden="1" x14ac:dyDescent="0.25">
      <c r="A5323" s="119">
        <v>47005207</v>
      </c>
      <c r="B5323" s="119" t="s">
        <v>318</v>
      </c>
      <c r="C5323" s="119">
        <v>1</v>
      </c>
      <c r="D5323" s="119" t="s">
        <v>282</v>
      </c>
      <c r="E5323" s="119">
        <v>1</v>
      </c>
      <c r="F5323" s="119" t="s">
        <v>3</v>
      </c>
      <c r="G5323" s="119" t="s">
        <v>288</v>
      </c>
      <c r="H5323" s="120">
        <v>44582</v>
      </c>
      <c r="I5323" s="121">
        <v>0.20833333333333334</v>
      </c>
      <c r="J5323" s="119">
        <v>1</v>
      </c>
      <c r="K5323" s="119" t="s">
        <v>461</v>
      </c>
      <c r="L5323" s="119"/>
      <c r="M5323" s="1" t="s">
        <v>665</v>
      </c>
    </row>
    <row r="5324" spans="1:13" hidden="1" x14ac:dyDescent="0.25">
      <c r="A5324" s="119">
        <v>47005207</v>
      </c>
      <c r="B5324" s="119" t="s">
        <v>318</v>
      </c>
      <c r="C5324" s="119">
        <v>1</v>
      </c>
      <c r="D5324" s="119" t="s">
        <v>282</v>
      </c>
      <c r="E5324" s="119">
        <v>2</v>
      </c>
      <c r="F5324" s="119" t="s">
        <v>6</v>
      </c>
      <c r="G5324" s="119" t="s">
        <v>288</v>
      </c>
      <c r="H5324" s="120">
        <v>44582</v>
      </c>
      <c r="I5324" s="121">
        <v>0.5</v>
      </c>
      <c r="J5324" s="119">
        <v>1</v>
      </c>
      <c r="K5324" s="119" t="s">
        <v>461</v>
      </c>
      <c r="L5324" s="119"/>
    </row>
    <row r="5325" spans="1:13" hidden="1" x14ac:dyDescent="0.25">
      <c r="A5325" s="119">
        <v>47005207</v>
      </c>
      <c r="B5325" s="119" t="s">
        <v>318</v>
      </c>
      <c r="C5325" s="119">
        <v>1</v>
      </c>
      <c r="D5325" s="119" t="s">
        <v>282</v>
      </c>
      <c r="E5325" s="119">
        <v>3</v>
      </c>
      <c r="F5325" s="119" t="s">
        <v>5</v>
      </c>
      <c r="G5325" s="119" t="s">
        <v>288</v>
      </c>
      <c r="H5325" s="120">
        <v>44582</v>
      </c>
      <c r="I5325" s="121">
        <v>0.54166666666666663</v>
      </c>
      <c r="J5325" s="119">
        <v>1</v>
      </c>
      <c r="K5325" s="119" t="s">
        <v>461</v>
      </c>
      <c r="L5325" s="119"/>
    </row>
    <row r="5326" spans="1:13" hidden="1" x14ac:dyDescent="0.25">
      <c r="A5326" s="119">
        <v>47005207</v>
      </c>
      <c r="B5326" s="119" t="s">
        <v>318</v>
      </c>
      <c r="C5326" s="119">
        <v>1</v>
      </c>
      <c r="D5326" s="119" t="s">
        <v>282</v>
      </c>
      <c r="E5326" s="119">
        <v>4</v>
      </c>
      <c r="F5326" s="119" t="s">
        <v>7</v>
      </c>
      <c r="G5326" s="119" t="s">
        <v>288</v>
      </c>
      <c r="H5326" s="120">
        <v>44582</v>
      </c>
      <c r="I5326" s="121">
        <v>0.58333333333333337</v>
      </c>
      <c r="J5326" s="119">
        <v>1</v>
      </c>
      <c r="K5326" s="119" t="s">
        <v>461</v>
      </c>
      <c r="L5326" s="119"/>
    </row>
    <row r="5327" spans="1:13" hidden="1" x14ac:dyDescent="0.25">
      <c r="A5327" s="119">
        <v>47005207</v>
      </c>
      <c r="B5327" s="119" t="s">
        <v>318</v>
      </c>
      <c r="C5327" s="119">
        <v>1</v>
      </c>
      <c r="D5327" s="119" t="s">
        <v>282</v>
      </c>
      <c r="E5327" s="119">
        <v>1</v>
      </c>
      <c r="F5327" s="119" t="s">
        <v>3</v>
      </c>
      <c r="G5327" s="119" t="s">
        <v>288</v>
      </c>
      <c r="H5327" s="120">
        <v>44583</v>
      </c>
      <c r="I5327" s="121">
        <v>0.20833333333333334</v>
      </c>
      <c r="J5327" s="119">
        <v>1</v>
      </c>
      <c r="K5327" s="119" t="s">
        <v>461</v>
      </c>
      <c r="L5327" s="119"/>
      <c r="M5327" s="1" t="s">
        <v>665</v>
      </c>
    </row>
    <row r="5328" spans="1:13" hidden="1" x14ac:dyDescent="0.25">
      <c r="A5328" s="119">
        <v>47005207</v>
      </c>
      <c r="B5328" s="119" t="s">
        <v>318</v>
      </c>
      <c r="C5328" s="119">
        <v>1</v>
      </c>
      <c r="D5328" s="119" t="s">
        <v>282</v>
      </c>
      <c r="E5328" s="119">
        <v>2</v>
      </c>
      <c r="F5328" s="119" t="s">
        <v>6</v>
      </c>
      <c r="G5328" s="119" t="s">
        <v>288</v>
      </c>
      <c r="H5328" s="120">
        <v>44583</v>
      </c>
      <c r="I5328" s="121">
        <v>0.5</v>
      </c>
      <c r="J5328" s="119">
        <v>1</v>
      </c>
      <c r="K5328" s="119" t="s">
        <v>461</v>
      </c>
      <c r="L5328" s="119"/>
    </row>
    <row r="5329" spans="1:12" hidden="1" x14ac:dyDescent="0.25">
      <c r="A5329" s="119">
        <v>47005207</v>
      </c>
      <c r="B5329" s="119" t="s">
        <v>318</v>
      </c>
      <c r="C5329" s="119">
        <v>1</v>
      </c>
      <c r="D5329" s="119" t="s">
        <v>282</v>
      </c>
      <c r="E5329" s="119">
        <v>3</v>
      </c>
      <c r="F5329" s="119" t="s">
        <v>5</v>
      </c>
      <c r="G5329" s="119" t="s">
        <v>288</v>
      </c>
      <c r="H5329" s="120">
        <v>44583</v>
      </c>
      <c r="I5329" s="121">
        <v>0.54166666666666663</v>
      </c>
      <c r="J5329" s="119">
        <v>1</v>
      </c>
      <c r="K5329" s="119" t="s">
        <v>461</v>
      </c>
      <c r="L5329" s="119"/>
    </row>
    <row r="5330" spans="1:12" hidden="1" x14ac:dyDescent="0.25">
      <c r="A5330" s="119">
        <v>47005207</v>
      </c>
      <c r="B5330" s="119" t="s">
        <v>318</v>
      </c>
      <c r="C5330" s="119">
        <v>1</v>
      </c>
      <c r="D5330" s="119" t="s">
        <v>282</v>
      </c>
      <c r="E5330" s="119">
        <v>4</v>
      </c>
      <c r="F5330" s="119" t="s">
        <v>7</v>
      </c>
      <c r="G5330" s="119" t="s">
        <v>288</v>
      </c>
      <c r="H5330" s="120">
        <v>44583</v>
      </c>
      <c r="I5330" s="121">
        <v>0.58333333333333337</v>
      </c>
      <c r="J5330" s="119">
        <v>1</v>
      </c>
      <c r="K5330" s="119" t="s">
        <v>461</v>
      </c>
      <c r="L5330" s="119"/>
    </row>
    <row r="5331" spans="1:12" hidden="1" x14ac:dyDescent="0.25">
      <c r="A5331" s="119">
        <v>47005207</v>
      </c>
      <c r="B5331" s="119" t="s">
        <v>318</v>
      </c>
      <c r="C5331" s="119">
        <v>1</v>
      </c>
      <c r="D5331" s="119" t="s">
        <v>282</v>
      </c>
      <c r="E5331" s="119">
        <v>7</v>
      </c>
      <c r="F5331" s="119" t="s">
        <v>370</v>
      </c>
      <c r="G5331" s="119" t="s">
        <v>288</v>
      </c>
      <c r="H5331" s="120">
        <v>44585</v>
      </c>
      <c r="I5331" s="121"/>
      <c r="J5331" s="119">
        <v>1</v>
      </c>
      <c r="K5331" s="119" t="s">
        <v>461</v>
      </c>
      <c r="L5331" s="119" t="s">
        <v>637</v>
      </c>
    </row>
    <row r="5332" spans="1:12" hidden="1" x14ac:dyDescent="0.25">
      <c r="A5332" s="119">
        <v>47005207</v>
      </c>
      <c r="B5332" s="119" t="s">
        <v>318</v>
      </c>
      <c r="C5332" s="119">
        <v>1</v>
      </c>
      <c r="D5332" s="119" t="s">
        <v>282</v>
      </c>
      <c r="E5332" s="119">
        <v>7</v>
      </c>
      <c r="F5332" s="119" t="s">
        <v>370</v>
      </c>
      <c r="G5332" s="119" t="s">
        <v>629</v>
      </c>
      <c r="H5332" s="120">
        <v>44586</v>
      </c>
      <c r="I5332" s="121"/>
      <c r="J5332" s="119">
        <v>1</v>
      </c>
      <c r="K5332" s="119" t="s">
        <v>461</v>
      </c>
      <c r="L5332" s="119"/>
    </row>
    <row r="5333" spans="1:12" hidden="1" x14ac:dyDescent="0.25">
      <c r="A5333" s="119">
        <v>47005207</v>
      </c>
      <c r="B5333" s="119" t="s">
        <v>318</v>
      </c>
      <c r="C5333" s="119">
        <v>1</v>
      </c>
      <c r="D5333" s="119" t="s">
        <v>282</v>
      </c>
      <c r="E5333" s="119">
        <v>7</v>
      </c>
      <c r="F5333" s="119" t="s">
        <v>370</v>
      </c>
      <c r="G5333" s="119" t="s">
        <v>629</v>
      </c>
      <c r="H5333" s="120">
        <v>44587</v>
      </c>
      <c r="I5333" s="121"/>
      <c r="J5333" s="119">
        <v>1</v>
      </c>
      <c r="K5333" s="119" t="s">
        <v>461</v>
      </c>
      <c r="L5333" s="119"/>
    </row>
    <row r="5334" spans="1:12" hidden="1" x14ac:dyDescent="0.25">
      <c r="A5334" s="119">
        <v>47005207</v>
      </c>
      <c r="B5334" s="119" t="s">
        <v>318</v>
      </c>
      <c r="C5334" s="119">
        <v>1</v>
      </c>
      <c r="D5334" s="119" t="s">
        <v>282</v>
      </c>
      <c r="E5334" s="119">
        <v>7</v>
      </c>
      <c r="F5334" s="119" t="s">
        <v>370</v>
      </c>
      <c r="G5334" s="119" t="s">
        <v>629</v>
      </c>
      <c r="H5334" s="120">
        <v>44588</v>
      </c>
      <c r="I5334" s="121"/>
      <c r="J5334" s="119">
        <v>1</v>
      </c>
      <c r="K5334" s="119" t="s">
        <v>461</v>
      </c>
      <c r="L5334" s="119"/>
    </row>
    <row r="5335" spans="1:12" hidden="1" x14ac:dyDescent="0.25">
      <c r="A5335" s="119">
        <v>47005207</v>
      </c>
      <c r="B5335" s="119" t="s">
        <v>318</v>
      </c>
      <c r="C5335" s="119">
        <v>1</v>
      </c>
      <c r="D5335" s="119" t="s">
        <v>282</v>
      </c>
      <c r="E5335" s="119">
        <v>7</v>
      </c>
      <c r="F5335" s="119" t="s">
        <v>370</v>
      </c>
      <c r="G5335" s="119" t="s">
        <v>629</v>
      </c>
      <c r="H5335" s="120">
        <v>44589</v>
      </c>
      <c r="I5335" s="121"/>
      <c r="J5335" s="119">
        <v>1</v>
      </c>
      <c r="K5335" s="119" t="s">
        <v>461</v>
      </c>
      <c r="L5335" s="119"/>
    </row>
    <row r="5336" spans="1:12" hidden="1" x14ac:dyDescent="0.25">
      <c r="A5336" s="119">
        <v>47005207</v>
      </c>
      <c r="B5336" s="119" t="s">
        <v>318</v>
      </c>
      <c r="C5336" s="119">
        <v>1</v>
      </c>
      <c r="D5336" s="119" t="s">
        <v>282</v>
      </c>
      <c r="E5336" s="119">
        <v>7</v>
      </c>
      <c r="F5336" s="119" t="s">
        <v>370</v>
      </c>
      <c r="G5336" s="119" t="s">
        <v>629</v>
      </c>
      <c r="H5336" s="120">
        <v>44590</v>
      </c>
      <c r="I5336" s="121"/>
      <c r="J5336" s="119">
        <v>1</v>
      </c>
      <c r="K5336" s="119" t="s">
        <v>461</v>
      </c>
      <c r="L5336" s="119"/>
    </row>
    <row r="5337" spans="1:12" hidden="1" x14ac:dyDescent="0.25">
      <c r="A5337" s="119">
        <v>47005207</v>
      </c>
      <c r="B5337" s="119" t="s">
        <v>318</v>
      </c>
      <c r="C5337" s="119">
        <v>1</v>
      </c>
      <c r="D5337" s="119" t="s">
        <v>282</v>
      </c>
      <c r="E5337" s="119">
        <v>7</v>
      </c>
      <c r="F5337" s="119" t="s">
        <v>370</v>
      </c>
      <c r="G5337" s="119" t="s">
        <v>629</v>
      </c>
      <c r="H5337" s="120">
        <v>44591</v>
      </c>
      <c r="I5337" s="121"/>
      <c r="J5337" s="119">
        <v>1</v>
      </c>
      <c r="K5337" s="119" t="s">
        <v>461</v>
      </c>
      <c r="L5337" s="119"/>
    </row>
    <row r="5338" spans="1:12" hidden="1" x14ac:dyDescent="0.25">
      <c r="A5338" s="119">
        <v>47005207</v>
      </c>
      <c r="B5338" s="119" t="s">
        <v>318</v>
      </c>
      <c r="C5338" s="119">
        <v>1</v>
      </c>
      <c r="D5338" s="119" t="s">
        <v>282</v>
      </c>
      <c r="E5338" s="119">
        <v>7</v>
      </c>
      <c r="F5338" s="119" t="s">
        <v>370</v>
      </c>
      <c r="G5338" s="119" t="s">
        <v>629</v>
      </c>
      <c r="H5338" s="120">
        <v>44592</v>
      </c>
      <c r="I5338" s="121"/>
      <c r="J5338" s="119">
        <v>1</v>
      </c>
      <c r="K5338" s="119" t="s">
        <v>461</v>
      </c>
      <c r="L5338" s="119"/>
    </row>
    <row r="5339" spans="1:12" hidden="1" x14ac:dyDescent="0.25">
      <c r="A5339" s="119">
        <v>47005207</v>
      </c>
      <c r="B5339" s="119" t="s">
        <v>318</v>
      </c>
      <c r="C5339" s="119">
        <v>1</v>
      </c>
      <c r="D5339" s="119" t="s">
        <v>282</v>
      </c>
      <c r="E5339" s="119">
        <v>7</v>
      </c>
      <c r="F5339" s="119" t="s">
        <v>370</v>
      </c>
      <c r="G5339" s="119" t="s">
        <v>629</v>
      </c>
      <c r="H5339" s="120">
        <v>44593</v>
      </c>
      <c r="I5339" s="121"/>
      <c r="J5339" s="119">
        <v>1</v>
      </c>
      <c r="K5339" s="119" t="s">
        <v>461</v>
      </c>
      <c r="L5339" s="119"/>
    </row>
    <row r="5340" spans="1:12" hidden="1" x14ac:dyDescent="0.25">
      <c r="A5340" s="119">
        <v>47005207</v>
      </c>
      <c r="B5340" s="119" t="s">
        <v>318</v>
      </c>
      <c r="C5340" s="119">
        <v>1</v>
      </c>
      <c r="D5340" s="119" t="s">
        <v>282</v>
      </c>
      <c r="E5340" s="119">
        <v>7</v>
      </c>
      <c r="F5340" s="119" t="s">
        <v>370</v>
      </c>
      <c r="G5340" s="119" t="s">
        <v>629</v>
      </c>
      <c r="H5340" s="120">
        <v>44594</v>
      </c>
      <c r="I5340" s="121"/>
      <c r="J5340" s="119">
        <v>1</v>
      </c>
      <c r="K5340" s="119" t="s">
        <v>461</v>
      </c>
      <c r="L5340" s="119"/>
    </row>
    <row r="5341" spans="1:12" hidden="1" x14ac:dyDescent="0.25">
      <c r="A5341" s="119">
        <v>47005207</v>
      </c>
      <c r="B5341" s="119" t="s">
        <v>318</v>
      </c>
      <c r="C5341" s="119">
        <v>1</v>
      </c>
      <c r="D5341" s="119" t="s">
        <v>282</v>
      </c>
      <c r="E5341" s="119">
        <v>1</v>
      </c>
      <c r="F5341" s="119" t="s">
        <v>3</v>
      </c>
      <c r="G5341" s="119" t="s">
        <v>629</v>
      </c>
      <c r="H5341" s="120">
        <v>44595</v>
      </c>
      <c r="I5341" s="121">
        <v>0.29166666666666669</v>
      </c>
      <c r="J5341" s="119">
        <v>1</v>
      </c>
      <c r="K5341" s="119" t="s">
        <v>461</v>
      </c>
      <c r="L5341" s="119"/>
    </row>
    <row r="5342" spans="1:12" hidden="1" x14ac:dyDescent="0.25">
      <c r="A5342" s="119">
        <v>47005207</v>
      </c>
      <c r="B5342" s="119" t="s">
        <v>318</v>
      </c>
      <c r="C5342" s="119">
        <v>1</v>
      </c>
      <c r="D5342" s="119" t="s">
        <v>282</v>
      </c>
      <c r="E5342" s="119">
        <v>2</v>
      </c>
      <c r="F5342" s="119" t="s">
        <v>6</v>
      </c>
      <c r="G5342" s="119" t="s">
        <v>629</v>
      </c>
      <c r="H5342" s="120">
        <v>44595</v>
      </c>
      <c r="I5342" s="121">
        <v>0.5</v>
      </c>
      <c r="J5342" s="119">
        <v>1</v>
      </c>
      <c r="K5342" s="119" t="s">
        <v>461</v>
      </c>
      <c r="L5342" s="119"/>
    </row>
    <row r="5343" spans="1:12" hidden="1" x14ac:dyDescent="0.25">
      <c r="A5343" s="119">
        <v>47005207</v>
      </c>
      <c r="B5343" s="119" t="s">
        <v>318</v>
      </c>
      <c r="C5343" s="119">
        <v>1</v>
      </c>
      <c r="D5343" s="119" t="s">
        <v>282</v>
      </c>
      <c r="E5343" s="119">
        <v>3</v>
      </c>
      <c r="F5343" s="119" t="s">
        <v>5</v>
      </c>
      <c r="G5343" s="119" t="s">
        <v>629</v>
      </c>
      <c r="H5343" s="120">
        <v>44595</v>
      </c>
      <c r="I5343" s="121">
        <v>0.54166666666666663</v>
      </c>
      <c r="J5343" s="119">
        <v>1</v>
      </c>
      <c r="K5343" s="119" t="s">
        <v>461</v>
      </c>
      <c r="L5343" s="119"/>
    </row>
    <row r="5344" spans="1:12" hidden="1" x14ac:dyDescent="0.25">
      <c r="A5344" s="119">
        <v>47005207</v>
      </c>
      <c r="B5344" s="119" t="s">
        <v>318</v>
      </c>
      <c r="C5344" s="119">
        <v>1</v>
      </c>
      <c r="D5344" s="119" t="s">
        <v>282</v>
      </c>
      <c r="E5344" s="119">
        <v>4</v>
      </c>
      <c r="F5344" s="119" t="s">
        <v>7</v>
      </c>
      <c r="G5344" s="119" t="s">
        <v>629</v>
      </c>
      <c r="H5344" s="120">
        <v>44595</v>
      </c>
      <c r="I5344" s="121">
        <v>0.79166666666666663</v>
      </c>
      <c r="J5344" s="119">
        <v>1</v>
      </c>
      <c r="K5344" s="119" t="s">
        <v>461</v>
      </c>
      <c r="L5344" s="119"/>
    </row>
    <row r="5345" spans="1:12" hidden="1" x14ac:dyDescent="0.25">
      <c r="A5345" s="119">
        <v>47005207</v>
      </c>
      <c r="B5345" s="119" t="s">
        <v>318</v>
      </c>
      <c r="C5345" s="119">
        <v>1</v>
      </c>
      <c r="D5345" s="119" t="s">
        <v>282</v>
      </c>
      <c r="E5345" s="119">
        <v>1</v>
      </c>
      <c r="F5345" s="119" t="s">
        <v>3</v>
      </c>
      <c r="G5345" s="119" t="s">
        <v>629</v>
      </c>
      <c r="H5345" s="120">
        <v>44596</v>
      </c>
      <c r="I5345" s="121">
        <v>0.29166666666666669</v>
      </c>
      <c r="J5345" s="119">
        <v>1</v>
      </c>
      <c r="K5345" s="119" t="s">
        <v>461</v>
      </c>
      <c r="L5345" s="119"/>
    </row>
    <row r="5346" spans="1:12" hidden="1" x14ac:dyDescent="0.25">
      <c r="A5346" s="119">
        <v>47005207</v>
      </c>
      <c r="B5346" s="119" t="s">
        <v>318</v>
      </c>
      <c r="C5346" s="119">
        <v>1</v>
      </c>
      <c r="D5346" s="119" t="s">
        <v>282</v>
      </c>
      <c r="E5346" s="119">
        <v>2</v>
      </c>
      <c r="F5346" s="119" t="s">
        <v>6</v>
      </c>
      <c r="G5346" s="119" t="s">
        <v>629</v>
      </c>
      <c r="H5346" s="120">
        <v>44596</v>
      </c>
      <c r="I5346" s="121">
        <v>0.5</v>
      </c>
      <c r="J5346" s="119">
        <v>1</v>
      </c>
      <c r="K5346" s="119" t="s">
        <v>461</v>
      </c>
      <c r="L5346" s="119"/>
    </row>
    <row r="5347" spans="1:12" hidden="1" x14ac:dyDescent="0.25">
      <c r="A5347" s="119">
        <v>47005207</v>
      </c>
      <c r="B5347" s="119" t="s">
        <v>318</v>
      </c>
      <c r="C5347" s="119">
        <v>1</v>
      </c>
      <c r="D5347" s="119" t="s">
        <v>282</v>
      </c>
      <c r="E5347" s="119">
        <v>3</v>
      </c>
      <c r="F5347" s="119" t="s">
        <v>5</v>
      </c>
      <c r="G5347" s="119" t="s">
        <v>629</v>
      </c>
      <c r="H5347" s="120">
        <v>44596</v>
      </c>
      <c r="I5347" s="121">
        <v>0.54166666666666663</v>
      </c>
      <c r="J5347" s="119">
        <v>1</v>
      </c>
      <c r="K5347" s="119" t="s">
        <v>461</v>
      </c>
      <c r="L5347" s="119"/>
    </row>
    <row r="5348" spans="1:12" hidden="1" x14ac:dyDescent="0.25">
      <c r="A5348" s="119">
        <v>47005207</v>
      </c>
      <c r="B5348" s="119" t="s">
        <v>318</v>
      </c>
      <c r="C5348" s="119">
        <v>1</v>
      </c>
      <c r="D5348" s="119" t="s">
        <v>282</v>
      </c>
      <c r="E5348" s="119">
        <v>4</v>
      </c>
      <c r="F5348" s="119" t="s">
        <v>7</v>
      </c>
      <c r="G5348" s="119" t="s">
        <v>629</v>
      </c>
      <c r="H5348" s="120">
        <v>44596</v>
      </c>
      <c r="I5348" s="121">
        <v>0.66666666666666663</v>
      </c>
      <c r="J5348" s="119">
        <v>1</v>
      </c>
      <c r="K5348" s="119" t="s">
        <v>461</v>
      </c>
      <c r="L5348" s="119"/>
    </row>
    <row r="5349" spans="1:12" hidden="1" x14ac:dyDescent="0.25">
      <c r="A5349" s="119">
        <v>47005207</v>
      </c>
      <c r="B5349" s="119" t="s">
        <v>318</v>
      </c>
      <c r="C5349" s="119">
        <v>1</v>
      </c>
      <c r="D5349" s="119" t="s">
        <v>282</v>
      </c>
      <c r="E5349" s="119">
        <v>1</v>
      </c>
      <c r="F5349" s="119" t="s">
        <v>3</v>
      </c>
      <c r="G5349" s="119" t="s">
        <v>629</v>
      </c>
      <c r="H5349" s="120">
        <v>44597</v>
      </c>
      <c r="I5349" s="121">
        <v>0.29166666666666669</v>
      </c>
      <c r="J5349" s="119">
        <v>1</v>
      </c>
      <c r="K5349" s="119" t="s">
        <v>461</v>
      </c>
      <c r="L5349" s="119"/>
    </row>
    <row r="5350" spans="1:12" hidden="1" x14ac:dyDescent="0.25">
      <c r="A5350" s="119">
        <v>47005207</v>
      </c>
      <c r="B5350" s="119" t="s">
        <v>318</v>
      </c>
      <c r="C5350" s="119">
        <v>1</v>
      </c>
      <c r="D5350" s="119" t="s">
        <v>282</v>
      </c>
      <c r="E5350" s="119">
        <v>2</v>
      </c>
      <c r="F5350" s="119" t="s">
        <v>6</v>
      </c>
      <c r="G5350" s="119" t="s">
        <v>629</v>
      </c>
      <c r="H5350" s="120">
        <v>44597</v>
      </c>
      <c r="I5350" s="121">
        <v>0.5</v>
      </c>
      <c r="J5350" s="119">
        <v>1</v>
      </c>
      <c r="K5350" s="119" t="s">
        <v>461</v>
      </c>
      <c r="L5350" s="119"/>
    </row>
    <row r="5351" spans="1:12" hidden="1" x14ac:dyDescent="0.25">
      <c r="A5351" s="119">
        <v>47005207</v>
      </c>
      <c r="B5351" s="119" t="s">
        <v>318</v>
      </c>
      <c r="C5351" s="119">
        <v>1</v>
      </c>
      <c r="D5351" s="119" t="s">
        <v>282</v>
      </c>
      <c r="E5351" s="119">
        <v>3</v>
      </c>
      <c r="F5351" s="119" t="s">
        <v>5</v>
      </c>
      <c r="G5351" s="119" t="s">
        <v>629</v>
      </c>
      <c r="H5351" s="120">
        <v>44597</v>
      </c>
      <c r="I5351" s="121">
        <v>0.54166666666666663</v>
      </c>
      <c r="J5351" s="119">
        <v>1</v>
      </c>
      <c r="K5351" s="119" t="s">
        <v>461</v>
      </c>
      <c r="L5351" s="119"/>
    </row>
    <row r="5352" spans="1:12" hidden="1" x14ac:dyDescent="0.25">
      <c r="A5352" s="119">
        <v>47005207</v>
      </c>
      <c r="B5352" s="119" t="s">
        <v>318</v>
      </c>
      <c r="C5352" s="119">
        <v>1</v>
      </c>
      <c r="D5352" s="119" t="s">
        <v>282</v>
      </c>
      <c r="E5352" s="119">
        <v>4</v>
      </c>
      <c r="F5352" s="119" t="s">
        <v>7</v>
      </c>
      <c r="G5352" s="119" t="s">
        <v>629</v>
      </c>
      <c r="H5352" s="120">
        <v>44597</v>
      </c>
      <c r="I5352" s="121">
        <v>0.66666666666666663</v>
      </c>
      <c r="J5352" s="119">
        <v>1</v>
      </c>
      <c r="K5352" s="119" t="s">
        <v>461</v>
      </c>
      <c r="L5352" s="119"/>
    </row>
    <row r="5353" spans="1:12" hidden="1" x14ac:dyDescent="0.25">
      <c r="A5353" s="119">
        <v>47005207</v>
      </c>
      <c r="B5353" s="119" t="s">
        <v>318</v>
      </c>
      <c r="C5353" s="119">
        <v>1</v>
      </c>
      <c r="D5353" s="119" t="s">
        <v>282</v>
      </c>
      <c r="E5353" s="119">
        <v>1</v>
      </c>
      <c r="F5353" s="119" t="s">
        <v>3</v>
      </c>
      <c r="G5353" s="119" t="s">
        <v>629</v>
      </c>
      <c r="H5353" s="120">
        <v>44599</v>
      </c>
      <c r="I5353" s="121">
        <v>0.29166666666666669</v>
      </c>
      <c r="J5353" s="119">
        <v>1</v>
      </c>
      <c r="K5353" s="119" t="s">
        <v>461</v>
      </c>
      <c r="L5353" s="119"/>
    </row>
    <row r="5354" spans="1:12" hidden="1" x14ac:dyDescent="0.25">
      <c r="A5354" s="119">
        <v>47005207</v>
      </c>
      <c r="B5354" s="119" t="s">
        <v>318</v>
      </c>
      <c r="C5354" s="119">
        <v>1</v>
      </c>
      <c r="D5354" s="119" t="s">
        <v>282</v>
      </c>
      <c r="E5354" s="119">
        <v>2</v>
      </c>
      <c r="F5354" s="119" t="s">
        <v>6</v>
      </c>
      <c r="G5354" s="119" t="s">
        <v>629</v>
      </c>
      <c r="H5354" s="120">
        <v>44599</v>
      </c>
      <c r="I5354" s="121">
        <v>0.5</v>
      </c>
      <c r="J5354" s="119">
        <v>1</v>
      </c>
      <c r="K5354" s="119" t="s">
        <v>461</v>
      </c>
      <c r="L5354" s="119"/>
    </row>
    <row r="5355" spans="1:12" hidden="1" x14ac:dyDescent="0.25">
      <c r="A5355" s="119">
        <v>47005207</v>
      </c>
      <c r="B5355" s="119" t="s">
        <v>318</v>
      </c>
      <c r="C5355" s="119">
        <v>1</v>
      </c>
      <c r="D5355" s="119" t="s">
        <v>282</v>
      </c>
      <c r="E5355" s="119">
        <v>3</v>
      </c>
      <c r="F5355" s="119" t="s">
        <v>5</v>
      </c>
      <c r="G5355" s="119" t="s">
        <v>629</v>
      </c>
      <c r="H5355" s="120">
        <v>44599</v>
      </c>
      <c r="I5355" s="121">
        <v>0.54166666666666663</v>
      </c>
      <c r="J5355" s="119">
        <v>1</v>
      </c>
      <c r="K5355" s="119" t="s">
        <v>461</v>
      </c>
      <c r="L5355" s="119"/>
    </row>
    <row r="5356" spans="1:12" hidden="1" x14ac:dyDescent="0.25">
      <c r="A5356" s="119">
        <v>47005207</v>
      </c>
      <c r="B5356" s="119" t="s">
        <v>318</v>
      </c>
      <c r="C5356" s="119">
        <v>1</v>
      </c>
      <c r="D5356" s="119" t="s">
        <v>282</v>
      </c>
      <c r="E5356" s="119">
        <v>4</v>
      </c>
      <c r="F5356" s="119" t="s">
        <v>7</v>
      </c>
      <c r="G5356" s="119" t="s">
        <v>629</v>
      </c>
      <c r="H5356" s="120">
        <v>44599</v>
      </c>
      <c r="I5356" s="121">
        <v>0.66666666666666663</v>
      </c>
      <c r="J5356" s="119">
        <v>1</v>
      </c>
      <c r="K5356" s="119" t="s">
        <v>461</v>
      </c>
      <c r="L5356" s="119"/>
    </row>
    <row r="5357" spans="1:12" hidden="1" x14ac:dyDescent="0.25">
      <c r="A5357" s="119">
        <v>47005207</v>
      </c>
      <c r="B5357" s="119" t="s">
        <v>318</v>
      </c>
      <c r="C5357" s="119">
        <v>1</v>
      </c>
      <c r="D5357" s="119" t="s">
        <v>282</v>
      </c>
      <c r="E5357" s="119">
        <v>1</v>
      </c>
      <c r="F5357" s="119" t="s">
        <v>3</v>
      </c>
      <c r="G5357" s="119" t="s">
        <v>629</v>
      </c>
      <c r="H5357" s="120">
        <v>44600</v>
      </c>
      <c r="I5357" s="121">
        <v>0.29166666666666669</v>
      </c>
      <c r="J5357" s="119">
        <v>1</v>
      </c>
      <c r="K5357" s="119" t="s">
        <v>461</v>
      </c>
      <c r="L5357" s="119"/>
    </row>
    <row r="5358" spans="1:12" hidden="1" x14ac:dyDescent="0.25">
      <c r="A5358" s="119">
        <v>47005207</v>
      </c>
      <c r="B5358" s="119" t="s">
        <v>318</v>
      </c>
      <c r="C5358" s="119">
        <v>1</v>
      </c>
      <c r="D5358" s="119" t="s">
        <v>282</v>
      </c>
      <c r="E5358" s="119">
        <v>2</v>
      </c>
      <c r="F5358" s="119" t="s">
        <v>6</v>
      </c>
      <c r="G5358" s="119" t="s">
        <v>629</v>
      </c>
      <c r="H5358" s="120">
        <v>44600</v>
      </c>
      <c r="I5358" s="121">
        <v>0.5</v>
      </c>
      <c r="J5358" s="119">
        <v>1</v>
      </c>
      <c r="K5358" s="119" t="s">
        <v>461</v>
      </c>
      <c r="L5358" s="119"/>
    </row>
    <row r="5359" spans="1:12" hidden="1" x14ac:dyDescent="0.25">
      <c r="A5359" s="119">
        <v>47005207</v>
      </c>
      <c r="B5359" s="119" t="s">
        <v>318</v>
      </c>
      <c r="C5359" s="119">
        <v>1</v>
      </c>
      <c r="D5359" s="119" t="s">
        <v>282</v>
      </c>
      <c r="E5359" s="119">
        <v>3</v>
      </c>
      <c r="F5359" s="119" t="s">
        <v>5</v>
      </c>
      <c r="G5359" s="119" t="s">
        <v>629</v>
      </c>
      <c r="H5359" s="120">
        <v>44600</v>
      </c>
      <c r="I5359" s="121">
        <v>0.54166666666666663</v>
      </c>
      <c r="J5359" s="119">
        <v>1</v>
      </c>
      <c r="K5359" s="119" t="s">
        <v>461</v>
      </c>
      <c r="L5359" s="119"/>
    </row>
    <row r="5360" spans="1:12" hidden="1" x14ac:dyDescent="0.25">
      <c r="A5360" s="119">
        <v>47005207</v>
      </c>
      <c r="B5360" s="119" t="s">
        <v>318</v>
      </c>
      <c r="C5360" s="119">
        <v>1</v>
      </c>
      <c r="D5360" s="119" t="s">
        <v>282</v>
      </c>
      <c r="E5360" s="119">
        <v>4</v>
      </c>
      <c r="F5360" s="119" t="s">
        <v>7</v>
      </c>
      <c r="G5360" s="119" t="s">
        <v>629</v>
      </c>
      <c r="H5360" s="120">
        <v>44600</v>
      </c>
      <c r="I5360" s="121">
        <v>0.66666666666666663</v>
      </c>
      <c r="J5360" s="119">
        <v>1</v>
      </c>
      <c r="K5360" s="119" t="s">
        <v>461</v>
      </c>
      <c r="L5360" s="119"/>
    </row>
    <row r="5361" spans="1:12" hidden="1" x14ac:dyDescent="0.25">
      <c r="A5361" s="119">
        <v>47005207</v>
      </c>
      <c r="B5361" s="119" t="s">
        <v>318</v>
      </c>
      <c r="C5361" s="119">
        <v>1</v>
      </c>
      <c r="D5361" s="119" t="s">
        <v>282</v>
      </c>
      <c r="E5361" s="119">
        <v>1</v>
      </c>
      <c r="F5361" s="119" t="s">
        <v>3</v>
      </c>
      <c r="G5361" s="119" t="s">
        <v>629</v>
      </c>
      <c r="H5361" s="120">
        <v>44601</v>
      </c>
      <c r="I5361" s="121">
        <v>0.29166666666666669</v>
      </c>
      <c r="J5361" s="119">
        <v>1</v>
      </c>
      <c r="K5361" s="119" t="s">
        <v>461</v>
      </c>
      <c r="L5361" s="119"/>
    </row>
    <row r="5362" spans="1:12" hidden="1" x14ac:dyDescent="0.25">
      <c r="A5362" s="119">
        <v>47005207</v>
      </c>
      <c r="B5362" s="119" t="s">
        <v>318</v>
      </c>
      <c r="C5362" s="119">
        <v>1</v>
      </c>
      <c r="D5362" s="119" t="s">
        <v>282</v>
      </c>
      <c r="E5362" s="119">
        <v>2</v>
      </c>
      <c r="F5362" s="119" t="s">
        <v>6</v>
      </c>
      <c r="G5362" s="119" t="s">
        <v>629</v>
      </c>
      <c r="H5362" s="120">
        <v>44601</v>
      </c>
      <c r="I5362" s="121">
        <v>0.5</v>
      </c>
      <c r="J5362" s="119">
        <v>1</v>
      </c>
      <c r="K5362" s="119" t="s">
        <v>461</v>
      </c>
      <c r="L5362" s="119"/>
    </row>
    <row r="5363" spans="1:12" hidden="1" x14ac:dyDescent="0.25">
      <c r="A5363" s="119">
        <v>47005207</v>
      </c>
      <c r="B5363" s="119" t="s">
        <v>318</v>
      </c>
      <c r="C5363" s="119">
        <v>1</v>
      </c>
      <c r="D5363" s="119" t="s">
        <v>282</v>
      </c>
      <c r="E5363" s="119">
        <v>3</v>
      </c>
      <c r="F5363" s="119" t="s">
        <v>5</v>
      </c>
      <c r="G5363" s="119" t="s">
        <v>629</v>
      </c>
      <c r="H5363" s="120">
        <v>44601</v>
      </c>
      <c r="I5363" s="121">
        <v>0.54166666666666663</v>
      </c>
      <c r="J5363" s="119">
        <v>1</v>
      </c>
      <c r="K5363" s="119" t="s">
        <v>461</v>
      </c>
      <c r="L5363" s="119"/>
    </row>
    <row r="5364" spans="1:12" hidden="1" x14ac:dyDescent="0.25">
      <c r="A5364" s="119">
        <v>47005207</v>
      </c>
      <c r="B5364" s="119" t="s">
        <v>318</v>
      </c>
      <c r="C5364" s="119">
        <v>1</v>
      </c>
      <c r="D5364" s="119" t="s">
        <v>282</v>
      </c>
      <c r="E5364" s="119">
        <v>4</v>
      </c>
      <c r="F5364" s="119" t="s">
        <v>7</v>
      </c>
      <c r="G5364" s="119" t="s">
        <v>629</v>
      </c>
      <c r="H5364" s="120">
        <v>44601</v>
      </c>
      <c r="I5364" s="121">
        <v>0.66666666666666663</v>
      </c>
      <c r="J5364" s="119">
        <v>1</v>
      </c>
      <c r="K5364" s="119" t="s">
        <v>461</v>
      </c>
      <c r="L5364" s="119"/>
    </row>
    <row r="5365" spans="1:12" hidden="1" x14ac:dyDescent="0.25">
      <c r="A5365" s="119">
        <v>47005207</v>
      </c>
      <c r="B5365" s="119" t="s">
        <v>318</v>
      </c>
      <c r="C5365" s="119">
        <v>1</v>
      </c>
      <c r="D5365" s="119" t="s">
        <v>282</v>
      </c>
      <c r="E5365" s="119">
        <v>1</v>
      </c>
      <c r="F5365" s="119" t="s">
        <v>3</v>
      </c>
      <c r="G5365" s="119" t="s">
        <v>629</v>
      </c>
      <c r="H5365" s="120">
        <v>44602</v>
      </c>
      <c r="I5365" s="121">
        <v>0.29166666666666669</v>
      </c>
      <c r="J5365" s="119">
        <v>1</v>
      </c>
      <c r="K5365" s="119" t="s">
        <v>461</v>
      </c>
      <c r="L5365" s="119"/>
    </row>
    <row r="5366" spans="1:12" hidden="1" x14ac:dyDescent="0.25">
      <c r="A5366" s="119">
        <v>47005207</v>
      </c>
      <c r="B5366" s="119" t="s">
        <v>318</v>
      </c>
      <c r="C5366" s="119">
        <v>1</v>
      </c>
      <c r="D5366" s="119" t="s">
        <v>282</v>
      </c>
      <c r="E5366" s="119">
        <v>2</v>
      </c>
      <c r="F5366" s="119" t="s">
        <v>6</v>
      </c>
      <c r="G5366" s="119" t="s">
        <v>629</v>
      </c>
      <c r="H5366" s="120">
        <v>44602</v>
      </c>
      <c r="I5366" s="121">
        <v>0.5</v>
      </c>
      <c r="J5366" s="119">
        <v>1</v>
      </c>
      <c r="K5366" s="119" t="s">
        <v>461</v>
      </c>
      <c r="L5366" s="119"/>
    </row>
    <row r="5367" spans="1:12" hidden="1" x14ac:dyDescent="0.25">
      <c r="A5367" s="119">
        <v>47005207</v>
      </c>
      <c r="B5367" s="119" t="s">
        <v>318</v>
      </c>
      <c r="C5367" s="119">
        <v>1</v>
      </c>
      <c r="D5367" s="119" t="s">
        <v>282</v>
      </c>
      <c r="E5367" s="119">
        <v>3</v>
      </c>
      <c r="F5367" s="119" t="s">
        <v>5</v>
      </c>
      <c r="G5367" s="119" t="s">
        <v>629</v>
      </c>
      <c r="H5367" s="120">
        <v>44602</v>
      </c>
      <c r="I5367" s="121">
        <v>0.54166666666666663</v>
      </c>
      <c r="J5367" s="119">
        <v>1</v>
      </c>
      <c r="K5367" s="119" t="s">
        <v>461</v>
      </c>
      <c r="L5367" s="119"/>
    </row>
    <row r="5368" spans="1:12" hidden="1" x14ac:dyDescent="0.25">
      <c r="A5368" s="119">
        <v>47005207</v>
      </c>
      <c r="B5368" s="119" t="s">
        <v>318</v>
      </c>
      <c r="C5368" s="119">
        <v>1</v>
      </c>
      <c r="D5368" s="119" t="s">
        <v>282</v>
      </c>
      <c r="E5368" s="119">
        <v>4</v>
      </c>
      <c r="F5368" s="119" t="s">
        <v>7</v>
      </c>
      <c r="G5368" s="119" t="s">
        <v>629</v>
      </c>
      <c r="H5368" s="120">
        <v>44602</v>
      </c>
      <c r="I5368" s="121">
        <v>0.66666666666666663</v>
      </c>
      <c r="J5368" s="119">
        <v>1</v>
      </c>
      <c r="K5368" s="119" t="s">
        <v>461</v>
      </c>
      <c r="L5368" s="119"/>
    </row>
    <row r="5369" spans="1:12" hidden="1" x14ac:dyDescent="0.25">
      <c r="A5369" s="119">
        <v>47005207</v>
      </c>
      <c r="B5369" s="119" t="s">
        <v>318</v>
      </c>
      <c r="C5369" s="119">
        <v>1</v>
      </c>
      <c r="D5369" s="119" t="s">
        <v>282</v>
      </c>
      <c r="E5369" s="119">
        <v>1</v>
      </c>
      <c r="F5369" s="119" t="s">
        <v>3</v>
      </c>
      <c r="G5369" s="119" t="s">
        <v>629</v>
      </c>
      <c r="H5369" s="120">
        <v>44603</v>
      </c>
      <c r="I5369" s="121">
        <v>0.29166666666666669</v>
      </c>
      <c r="J5369" s="119">
        <v>1</v>
      </c>
      <c r="K5369" s="119" t="s">
        <v>461</v>
      </c>
      <c r="L5369" s="119"/>
    </row>
    <row r="5370" spans="1:12" hidden="1" x14ac:dyDescent="0.25">
      <c r="A5370" s="119">
        <v>47005207</v>
      </c>
      <c r="B5370" s="119" t="s">
        <v>318</v>
      </c>
      <c r="C5370" s="119">
        <v>1</v>
      </c>
      <c r="D5370" s="119" t="s">
        <v>282</v>
      </c>
      <c r="E5370" s="119">
        <v>2</v>
      </c>
      <c r="F5370" s="119" t="s">
        <v>6</v>
      </c>
      <c r="G5370" s="119" t="s">
        <v>629</v>
      </c>
      <c r="H5370" s="120">
        <v>44603</v>
      </c>
      <c r="I5370" s="121">
        <v>0.5</v>
      </c>
      <c r="J5370" s="119">
        <v>1</v>
      </c>
      <c r="K5370" s="119" t="s">
        <v>461</v>
      </c>
      <c r="L5370" s="119"/>
    </row>
    <row r="5371" spans="1:12" hidden="1" x14ac:dyDescent="0.25">
      <c r="A5371" s="119">
        <v>47005207</v>
      </c>
      <c r="B5371" s="119" t="s">
        <v>318</v>
      </c>
      <c r="C5371" s="119">
        <v>1</v>
      </c>
      <c r="D5371" s="119" t="s">
        <v>282</v>
      </c>
      <c r="E5371" s="119">
        <v>3</v>
      </c>
      <c r="F5371" s="119" t="s">
        <v>5</v>
      </c>
      <c r="G5371" s="119" t="s">
        <v>629</v>
      </c>
      <c r="H5371" s="120">
        <v>44603</v>
      </c>
      <c r="I5371" s="121">
        <v>0.54166666666666663</v>
      </c>
      <c r="J5371" s="119">
        <v>1</v>
      </c>
      <c r="K5371" s="119" t="s">
        <v>461</v>
      </c>
      <c r="L5371" s="119"/>
    </row>
    <row r="5372" spans="1:12" hidden="1" x14ac:dyDescent="0.25">
      <c r="A5372" s="119">
        <v>47005207</v>
      </c>
      <c r="B5372" s="119" t="s">
        <v>318</v>
      </c>
      <c r="C5372" s="119">
        <v>1</v>
      </c>
      <c r="D5372" s="119" t="s">
        <v>282</v>
      </c>
      <c r="E5372" s="119">
        <v>4</v>
      </c>
      <c r="F5372" s="119" t="s">
        <v>7</v>
      </c>
      <c r="G5372" s="119" t="s">
        <v>629</v>
      </c>
      <c r="H5372" s="120">
        <v>44603</v>
      </c>
      <c r="I5372" s="121">
        <v>0.66666666666666663</v>
      </c>
      <c r="J5372" s="119">
        <v>1</v>
      </c>
      <c r="K5372" s="119" t="s">
        <v>461</v>
      </c>
      <c r="L5372" s="119"/>
    </row>
    <row r="5373" spans="1:12" hidden="1" x14ac:dyDescent="0.25">
      <c r="A5373" s="119">
        <v>47005207</v>
      </c>
      <c r="B5373" s="119" t="s">
        <v>318</v>
      </c>
      <c r="C5373" s="119">
        <v>1</v>
      </c>
      <c r="D5373" s="119" t="s">
        <v>282</v>
      </c>
      <c r="E5373" s="119">
        <v>1</v>
      </c>
      <c r="F5373" s="119" t="s">
        <v>3</v>
      </c>
      <c r="G5373" s="119" t="s">
        <v>629</v>
      </c>
      <c r="H5373" s="120">
        <v>44604</v>
      </c>
      <c r="I5373" s="121">
        <v>0.29166666666666669</v>
      </c>
      <c r="J5373" s="119">
        <v>1</v>
      </c>
      <c r="K5373" s="119" t="s">
        <v>461</v>
      </c>
      <c r="L5373" s="119"/>
    </row>
    <row r="5374" spans="1:12" hidden="1" x14ac:dyDescent="0.25">
      <c r="A5374" s="119">
        <v>47005207</v>
      </c>
      <c r="B5374" s="119" t="s">
        <v>318</v>
      </c>
      <c r="C5374" s="119">
        <v>1</v>
      </c>
      <c r="D5374" s="119" t="s">
        <v>282</v>
      </c>
      <c r="E5374" s="119">
        <v>2</v>
      </c>
      <c r="F5374" s="119" t="s">
        <v>6</v>
      </c>
      <c r="G5374" s="119" t="s">
        <v>629</v>
      </c>
      <c r="H5374" s="120">
        <v>44604</v>
      </c>
      <c r="I5374" s="121">
        <v>0.5</v>
      </c>
      <c r="J5374" s="119">
        <v>1</v>
      </c>
      <c r="K5374" s="119" t="s">
        <v>461</v>
      </c>
      <c r="L5374" s="119"/>
    </row>
    <row r="5375" spans="1:12" hidden="1" x14ac:dyDescent="0.25">
      <c r="A5375" s="119">
        <v>47005207</v>
      </c>
      <c r="B5375" s="119" t="s">
        <v>318</v>
      </c>
      <c r="C5375" s="119">
        <v>1</v>
      </c>
      <c r="D5375" s="119" t="s">
        <v>282</v>
      </c>
      <c r="E5375" s="119">
        <v>3</v>
      </c>
      <c r="F5375" s="119" t="s">
        <v>5</v>
      </c>
      <c r="G5375" s="119" t="s">
        <v>629</v>
      </c>
      <c r="H5375" s="120">
        <v>44604</v>
      </c>
      <c r="I5375" s="121">
        <v>0.54166666666666663</v>
      </c>
      <c r="J5375" s="119">
        <v>1</v>
      </c>
      <c r="K5375" s="119" t="s">
        <v>461</v>
      </c>
      <c r="L5375" s="119"/>
    </row>
    <row r="5376" spans="1:12" hidden="1" x14ac:dyDescent="0.25">
      <c r="A5376" s="119">
        <v>47005207</v>
      </c>
      <c r="B5376" s="119" t="s">
        <v>318</v>
      </c>
      <c r="C5376" s="119">
        <v>1</v>
      </c>
      <c r="D5376" s="119" t="s">
        <v>282</v>
      </c>
      <c r="E5376" s="119">
        <v>4</v>
      </c>
      <c r="F5376" s="119" t="s">
        <v>7</v>
      </c>
      <c r="G5376" s="119" t="s">
        <v>629</v>
      </c>
      <c r="H5376" s="120">
        <v>44604</v>
      </c>
      <c r="I5376" s="121">
        <v>0.66666666666666663</v>
      </c>
      <c r="J5376" s="119">
        <v>1</v>
      </c>
      <c r="K5376" s="119" t="s">
        <v>461</v>
      </c>
      <c r="L5376" s="119"/>
    </row>
    <row r="5377" spans="1:13" hidden="1" x14ac:dyDescent="0.25">
      <c r="A5377" s="119">
        <v>47005207</v>
      </c>
      <c r="B5377" s="119" t="s">
        <v>318</v>
      </c>
      <c r="C5377" s="119">
        <v>2</v>
      </c>
      <c r="D5377" s="119" t="s">
        <v>283</v>
      </c>
      <c r="E5377" s="119">
        <v>6</v>
      </c>
      <c r="F5377" s="119" t="s">
        <v>410</v>
      </c>
      <c r="G5377" s="119" t="s">
        <v>629</v>
      </c>
      <c r="H5377" s="120">
        <v>44605</v>
      </c>
      <c r="I5377" s="121"/>
      <c r="J5377" s="119">
        <v>1</v>
      </c>
      <c r="K5377" s="119" t="s">
        <v>461</v>
      </c>
      <c r="L5377" s="119"/>
      <c r="M5377" s="1" t="s">
        <v>665</v>
      </c>
    </row>
    <row r="5378" spans="1:13" hidden="1" x14ac:dyDescent="0.25">
      <c r="A5378" s="119">
        <v>47005207</v>
      </c>
      <c r="B5378" s="119" t="s">
        <v>318</v>
      </c>
      <c r="C5378" s="119">
        <v>2</v>
      </c>
      <c r="D5378" s="119" t="s">
        <v>283</v>
      </c>
      <c r="E5378" s="119">
        <v>2</v>
      </c>
      <c r="F5378" s="119" t="s">
        <v>6</v>
      </c>
      <c r="G5378" s="119" t="s">
        <v>629</v>
      </c>
      <c r="H5378" s="120">
        <v>44606</v>
      </c>
      <c r="I5378" s="121">
        <v>0</v>
      </c>
      <c r="J5378" s="119">
        <v>1</v>
      </c>
      <c r="K5378" s="119" t="s">
        <v>461</v>
      </c>
      <c r="L5378" s="119"/>
    </row>
    <row r="5379" spans="1:13" hidden="1" x14ac:dyDescent="0.25">
      <c r="A5379" s="119">
        <v>47005207</v>
      </c>
      <c r="B5379" s="119" t="s">
        <v>318</v>
      </c>
      <c r="C5379" s="119">
        <v>2</v>
      </c>
      <c r="D5379" s="119" t="s">
        <v>283</v>
      </c>
      <c r="E5379" s="119">
        <v>3</v>
      </c>
      <c r="F5379" s="119" t="s">
        <v>5</v>
      </c>
      <c r="G5379" s="119" t="s">
        <v>629</v>
      </c>
      <c r="H5379" s="120">
        <v>44606</v>
      </c>
      <c r="I5379" s="121">
        <v>0</v>
      </c>
      <c r="J5379" s="119">
        <v>1</v>
      </c>
      <c r="K5379" s="119" t="s">
        <v>461</v>
      </c>
      <c r="L5379" s="119"/>
    </row>
    <row r="5380" spans="1:13" hidden="1" x14ac:dyDescent="0.25">
      <c r="A5380" s="119">
        <v>47005207</v>
      </c>
      <c r="B5380" s="119" t="s">
        <v>318</v>
      </c>
      <c r="C5380" s="119">
        <v>2</v>
      </c>
      <c r="D5380" s="119" t="s">
        <v>283</v>
      </c>
      <c r="E5380" s="119">
        <v>1</v>
      </c>
      <c r="F5380" s="119" t="s">
        <v>3</v>
      </c>
      <c r="G5380" s="119" t="s">
        <v>629</v>
      </c>
      <c r="H5380" s="120">
        <v>44606</v>
      </c>
      <c r="I5380" s="121">
        <v>0.95833333333333337</v>
      </c>
      <c r="J5380" s="119">
        <v>1</v>
      </c>
      <c r="K5380" s="119" t="s">
        <v>461</v>
      </c>
      <c r="L5380" s="119"/>
    </row>
    <row r="5381" spans="1:13" hidden="1" x14ac:dyDescent="0.25">
      <c r="A5381" s="119">
        <v>47005207</v>
      </c>
      <c r="B5381" s="119" t="s">
        <v>318</v>
      </c>
      <c r="C5381" s="119">
        <v>2</v>
      </c>
      <c r="D5381" s="119" t="s">
        <v>283</v>
      </c>
      <c r="E5381" s="119">
        <v>4</v>
      </c>
      <c r="F5381" s="119" t="s">
        <v>7</v>
      </c>
      <c r="G5381" s="119" t="s">
        <v>629</v>
      </c>
      <c r="H5381" s="120">
        <v>44607</v>
      </c>
      <c r="I5381" s="121">
        <v>0.29166666666666669</v>
      </c>
      <c r="J5381" s="119">
        <v>1</v>
      </c>
      <c r="K5381" s="119" t="s">
        <v>461</v>
      </c>
      <c r="L5381" s="119"/>
    </row>
    <row r="5382" spans="1:13" hidden="1" x14ac:dyDescent="0.25">
      <c r="A5382" s="119">
        <v>47005207</v>
      </c>
      <c r="B5382" s="119" t="s">
        <v>318</v>
      </c>
      <c r="C5382" s="119">
        <v>2</v>
      </c>
      <c r="D5382" s="119" t="s">
        <v>283</v>
      </c>
      <c r="E5382" s="119">
        <v>0</v>
      </c>
      <c r="F5382" s="119" t="s">
        <v>8</v>
      </c>
      <c r="G5382" s="119" t="s">
        <v>629</v>
      </c>
      <c r="H5382" s="120">
        <v>44607</v>
      </c>
      <c r="I5382" s="121"/>
      <c r="J5382" s="119">
        <v>1</v>
      </c>
      <c r="K5382" s="119" t="s">
        <v>461</v>
      </c>
      <c r="L5382" s="119"/>
    </row>
    <row r="5383" spans="1:13" hidden="1" x14ac:dyDescent="0.25">
      <c r="A5383" s="119">
        <v>47005207</v>
      </c>
      <c r="B5383" s="119" t="s">
        <v>318</v>
      </c>
      <c r="C5383" s="119">
        <v>2</v>
      </c>
      <c r="D5383" s="119" t="s">
        <v>283</v>
      </c>
      <c r="E5383" s="119">
        <v>2</v>
      </c>
      <c r="F5383" s="119" t="s">
        <v>6</v>
      </c>
      <c r="G5383" s="119" t="s">
        <v>629</v>
      </c>
      <c r="H5383" s="120">
        <v>44608</v>
      </c>
      <c r="I5383" s="121">
        <v>0</v>
      </c>
      <c r="J5383" s="119">
        <v>1</v>
      </c>
      <c r="K5383" s="119" t="s">
        <v>461</v>
      </c>
      <c r="L5383" s="119"/>
    </row>
    <row r="5384" spans="1:13" hidden="1" x14ac:dyDescent="0.25">
      <c r="A5384" s="119">
        <v>47005207</v>
      </c>
      <c r="B5384" s="119" t="s">
        <v>318</v>
      </c>
      <c r="C5384" s="119">
        <v>2</v>
      </c>
      <c r="D5384" s="119" t="s">
        <v>283</v>
      </c>
      <c r="E5384" s="119">
        <v>3</v>
      </c>
      <c r="F5384" s="119" t="s">
        <v>5</v>
      </c>
      <c r="G5384" s="119" t="s">
        <v>629</v>
      </c>
      <c r="H5384" s="120">
        <v>44608</v>
      </c>
      <c r="I5384" s="121">
        <v>0</v>
      </c>
      <c r="J5384" s="119">
        <v>1</v>
      </c>
      <c r="K5384" s="119" t="s">
        <v>461</v>
      </c>
      <c r="L5384" s="119"/>
    </row>
    <row r="5385" spans="1:13" hidden="1" x14ac:dyDescent="0.25">
      <c r="A5385" s="119">
        <v>47005207</v>
      </c>
      <c r="B5385" s="119" t="s">
        <v>318</v>
      </c>
      <c r="C5385" s="119">
        <v>2</v>
      </c>
      <c r="D5385" s="119" t="s">
        <v>283</v>
      </c>
      <c r="E5385" s="119">
        <v>1</v>
      </c>
      <c r="F5385" s="119" t="s">
        <v>3</v>
      </c>
      <c r="G5385" s="119" t="s">
        <v>629</v>
      </c>
      <c r="H5385" s="120">
        <v>44608</v>
      </c>
      <c r="I5385" s="121">
        <v>0.95833333333333337</v>
      </c>
      <c r="J5385" s="119">
        <v>1</v>
      </c>
      <c r="K5385" s="119" t="s">
        <v>461</v>
      </c>
      <c r="L5385" s="119"/>
    </row>
    <row r="5386" spans="1:13" hidden="1" x14ac:dyDescent="0.25">
      <c r="A5386" s="119">
        <v>47005207</v>
      </c>
      <c r="B5386" s="119" t="s">
        <v>318</v>
      </c>
      <c r="C5386" s="119">
        <v>2</v>
      </c>
      <c r="D5386" s="119" t="s">
        <v>283</v>
      </c>
      <c r="E5386" s="119">
        <v>2</v>
      </c>
      <c r="F5386" s="119" t="s">
        <v>6</v>
      </c>
      <c r="G5386" s="119" t="s">
        <v>629</v>
      </c>
      <c r="H5386" s="120">
        <v>44609</v>
      </c>
      <c r="I5386" s="121">
        <v>0</v>
      </c>
      <c r="J5386" s="119">
        <v>1</v>
      </c>
      <c r="K5386" s="119" t="s">
        <v>461</v>
      </c>
      <c r="L5386" s="119"/>
    </row>
    <row r="5387" spans="1:13" hidden="1" x14ac:dyDescent="0.25">
      <c r="A5387" s="119">
        <v>47005207</v>
      </c>
      <c r="B5387" s="119" t="s">
        <v>318</v>
      </c>
      <c r="C5387" s="119">
        <v>2</v>
      </c>
      <c r="D5387" s="119" t="s">
        <v>283</v>
      </c>
      <c r="E5387" s="119">
        <v>3</v>
      </c>
      <c r="F5387" s="119" t="s">
        <v>5</v>
      </c>
      <c r="G5387" s="119" t="s">
        <v>629</v>
      </c>
      <c r="H5387" s="120">
        <v>44609</v>
      </c>
      <c r="I5387" s="121">
        <v>0</v>
      </c>
      <c r="J5387" s="119">
        <v>1</v>
      </c>
      <c r="K5387" s="119" t="s">
        <v>461</v>
      </c>
      <c r="L5387" s="119"/>
    </row>
    <row r="5388" spans="1:13" hidden="1" x14ac:dyDescent="0.25">
      <c r="A5388" s="119">
        <v>47005207</v>
      </c>
      <c r="B5388" s="119" t="s">
        <v>318</v>
      </c>
      <c r="C5388" s="119">
        <v>2</v>
      </c>
      <c r="D5388" s="119" t="s">
        <v>283</v>
      </c>
      <c r="E5388" s="119">
        <v>4</v>
      </c>
      <c r="F5388" s="119" t="s">
        <v>7</v>
      </c>
      <c r="G5388" s="119" t="s">
        <v>629</v>
      </c>
      <c r="H5388" s="120">
        <v>44609</v>
      </c>
      <c r="I5388" s="121">
        <v>0.29166666666666669</v>
      </c>
      <c r="J5388" s="119">
        <v>1</v>
      </c>
      <c r="K5388" s="119" t="s">
        <v>461</v>
      </c>
      <c r="L5388" s="119"/>
    </row>
    <row r="5389" spans="1:13" hidden="1" x14ac:dyDescent="0.25">
      <c r="A5389" s="119">
        <v>47005207</v>
      </c>
      <c r="B5389" s="119" t="s">
        <v>318</v>
      </c>
      <c r="C5389" s="119">
        <v>2</v>
      </c>
      <c r="D5389" s="119" t="s">
        <v>283</v>
      </c>
      <c r="E5389" s="119">
        <v>1</v>
      </c>
      <c r="F5389" s="119" t="s">
        <v>3</v>
      </c>
      <c r="G5389" s="119" t="s">
        <v>629</v>
      </c>
      <c r="H5389" s="120">
        <v>44609</v>
      </c>
      <c r="I5389" s="121">
        <v>0.95833333333333337</v>
      </c>
      <c r="J5389" s="119">
        <v>1</v>
      </c>
      <c r="K5389" s="119" t="s">
        <v>461</v>
      </c>
      <c r="L5389" s="119"/>
    </row>
    <row r="5390" spans="1:13" hidden="1" x14ac:dyDescent="0.25">
      <c r="A5390" s="119">
        <v>47005207</v>
      </c>
      <c r="B5390" s="119" t="s">
        <v>318</v>
      </c>
      <c r="C5390" s="119">
        <v>2</v>
      </c>
      <c r="D5390" s="119" t="s">
        <v>283</v>
      </c>
      <c r="E5390" s="119">
        <v>2</v>
      </c>
      <c r="F5390" s="119" t="s">
        <v>6</v>
      </c>
      <c r="G5390" s="119" t="s">
        <v>629</v>
      </c>
      <c r="H5390" s="120">
        <v>44610</v>
      </c>
      <c r="I5390" s="121">
        <v>0</v>
      </c>
      <c r="J5390" s="119">
        <v>1</v>
      </c>
      <c r="K5390" s="119" t="s">
        <v>461</v>
      </c>
      <c r="L5390" s="119"/>
    </row>
    <row r="5391" spans="1:13" hidden="1" x14ac:dyDescent="0.25">
      <c r="A5391" s="119">
        <v>47005207</v>
      </c>
      <c r="B5391" s="119" t="s">
        <v>318</v>
      </c>
      <c r="C5391" s="119">
        <v>2</v>
      </c>
      <c r="D5391" s="119" t="s">
        <v>283</v>
      </c>
      <c r="E5391" s="119">
        <v>3</v>
      </c>
      <c r="F5391" s="119" t="s">
        <v>5</v>
      </c>
      <c r="G5391" s="119" t="s">
        <v>629</v>
      </c>
      <c r="H5391" s="120">
        <v>44610</v>
      </c>
      <c r="I5391" s="121">
        <v>0</v>
      </c>
      <c r="J5391" s="119">
        <v>1</v>
      </c>
      <c r="K5391" s="119" t="s">
        <v>461</v>
      </c>
      <c r="L5391" s="119"/>
    </row>
    <row r="5392" spans="1:13" hidden="1" x14ac:dyDescent="0.25">
      <c r="A5392" s="119">
        <v>47005207</v>
      </c>
      <c r="B5392" s="119" t="s">
        <v>318</v>
      </c>
      <c r="C5392" s="119">
        <v>2</v>
      </c>
      <c r="D5392" s="119" t="s">
        <v>283</v>
      </c>
      <c r="E5392" s="119">
        <v>4</v>
      </c>
      <c r="F5392" s="119" t="s">
        <v>7</v>
      </c>
      <c r="G5392" s="119" t="s">
        <v>629</v>
      </c>
      <c r="H5392" s="120">
        <v>44610</v>
      </c>
      <c r="I5392" s="121">
        <v>0.29166666666666669</v>
      </c>
      <c r="J5392" s="119">
        <v>1</v>
      </c>
      <c r="K5392" s="119" t="s">
        <v>461</v>
      </c>
      <c r="L5392" s="119"/>
    </row>
    <row r="5393" spans="1:13" hidden="1" x14ac:dyDescent="0.25">
      <c r="A5393" s="119">
        <v>47005207</v>
      </c>
      <c r="B5393" s="119" t="s">
        <v>318</v>
      </c>
      <c r="C5393" s="119">
        <v>2</v>
      </c>
      <c r="D5393" s="119" t="s">
        <v>283</v>
      </c>
      <c r="E5393" s="119">
        <v>1</v>
      </c>
      <c r="F5393" s="119" t="s">
        <v>3</v>
      </c>
      <c r="G5393" s="119" t="s">
        <v>629</v>
      </c>
      <c r="H5393" s="120">
        <v>44610</v>
      </c>
      <c r="I5393" s="121">
        <v>0.95833333333333337</v>
      </c>
      <c r="J5393" s="119">
        <v>1</v>
      </c>
      <c r="K5393" s="119" t="s">
        <v>461</v>
      </c>
      <c r="L5393" s="119"/>
    </row>
    <row r="5394" spans="1:13" hidden="1" x14ac:dyDescent="0.25">
      <c r="A5394" s="119">
        <v>47005207</v>
      </c>
      <c r="B5394" s="119" t="s">
        <v>318</v>
      </c>
      <c r="C5394" s="119">
        <v>2</v>
      </c>
      <c r="D5394" s="119" t="s">
        <v>283</v>
      </c>
      <c r="E5394" s="119">
        <v>4</v>
      </c>
      <c r="F5394" s="119" t="s">
        <v>7</v>
      </c>
      <c r="G5394" s="119" t="s">
        <v>629</v>
      </c>
      <c r="H5394" s="120">
        <v>44611</v>
      </c>
      <c r="I5394" s="121">
        <v>0.29166666666666669</v>
      </c>
      <c r="J5394" s="119">
        <v>1</v>
      </c>
      <c r="K5394" s="119" t="s">
        <v>461</v>
      </c>
      <c r="L5394" s="119"/>
    </row>
    <row r="5395" spans="1:13" hidden="1" x14ac:dyDescent="0.25">
      <c r="A5395" s="119">
        <v>47005207</v>
      </c>
      <c r="B5395" s="119" t="s">
        <v>318</v>
      </c>
      <c r="C5395" s="119">
        <v>2</v>
      </c>
      <c r="D5395" s="119" t="s">
        <v>283</v>
      </c>
      <c r="E5395" s="119">
        <v>6</v>
      </c>
      <c r="F5395" s="119" t="s">
        <v>410</v>
      </c>
      <c r="G5395" s="119" t="s">
        <v>629</v>
      </c>
      <c r="H5395" s="120">
        <v>44611</v>
      </c>
      <c r="I5395" s="121"/>
      <c r="J5395" s="119">
        <v>1</v>
      </c>
      <c r="K5395" s="119" t="s">
        <v>461</v>
      </c>
      <c r="L5395" s="119"/>
      <c r="M5395" s="1" t="s">
        <v>666</v>
      </c>
    </row>
    <row r="5396" spans="1:13" hidden="1" x14ac:dyDescent="0.25">
      <c r="A5396" s="119">
        <v>47005207</v>
      </c>
      <c r="B5396" s="119" t="s">
        <v>318</v>
      </c>
      <c r="C5396" s="119">
        <v>1</v>
      </c>
      <c r="D5396" s="119" t="s">
        <v>282</v>
      </c>
      <c r="E5396" s="119">
        <v>1</v>
      </c>
      <c r="F5396" s="119" t="s">
        <v>3</v>
      </c>
      <c r="G5396" s="119" t="s">
        <v>629</v>
      </c>
      <c r="H5396" s="120">
        <v>44613</v>
      </c>
      <c r="I5396" s="121">
        <v>0.29166666666666669</v>
      </c>
      <c r="J5396" s="119">
        <v>1</v>
      </c>
      <c r="K5396" s="119" t="s">
        <v>461</v>
      </c>
      <c r="L5396" s="119"/>
    </row>
    <row r="5397" spans="1:13" hidden="1" x14ac:dyDescent="0.25">
      <c r="A5397" s="119">
        <v>47005207</v>
      </c>
      <c r="B5397" s="119" t="s">
        <v>318</v>
      </c>
      <c r="C5397" s="119">
        <v>1</v>
      </c>
      <c r="D5397" s="119" t="s">
        <v>282</v>
      </c>
      <c r="E5397" s="119">
        <v>2</v>
      </c>
      <c r="F5397" s="119" t="s">
        <v>6</v>
      </c>
      <c r="G5397" s="119" t="s">
        <v>629</v>
      </c>
      <c r="H5397" s="120">
        <v>44613</v>
      </c>
      <c r="I5397" s="121">
        <v>0.5</v>
      </c>
      <c r="J5397" s="119">
        <v>1</v>
      </c>
      <c r="K5397" s="119" t="s">
        <v>461</v>
      </c>
      <c r="L5397" s="119"/>
    </row>
    <row r="5398" spans="1:13" hidden="1" x14ac:dyDescent="0.25">
      <c r="A5398" s="119">
        <v>47005207</v>
      </c>
      <c r="B5398" s="119" t="s">
        <v>318</v>
      </c>
      <c r="C5398" s="119">
        <v>1</v>
      </c>
      <c r="D5398" s="119" t="s">
        <v>282</v>
      </c>
      <c r="E5398" s="119">
        <v>3</v>
      </c>
      <c r="F5398" s="119" t="s">
        <v>5</v>
      </c>
      <c r="G5398" s="119" t="s">
        <v>629</v>
      </c>
      <c r="H5398" s="120">
        <v>44613</v>
      </c>
      <c r="I5398" s="121">
        <v>0.54166666666666663</v>
      </c>
      <c r="J5398" s="119">
        <v>1</v>
      </c>
      <c r="K5398" s="119" t="s">
        <v>461</v>
      </c>
      <c r="L5398" s="119"/>
    </row>
    <row r="5399" spans="1:13" hidden="1" x14ac:dyDescent="0.25">
      <c r="A5399" s="119">
        <v>47005207</v>
      </c>
      <c r="B5399" s="119" t="s">
        <v>318</v>
      </c>
      <c r="C5399" s="119">
        <v>1</v>
      </c>
      <c r="D5399" s="119" t="s">
        <v>282</v>
      </c>
      <c r="E5399" s="119">
        <v>4</v>
      </c>
      <c r="F5399" s="119" t="s">
        <v>7</v>
      </c>
      <c r="G5399" s="119" t="s">
        <v>629</v>
      </c>
      <c r="H5399" s="120">
        <v>44613</v>
      </c>
      <c r="I5399" s="121">
        <v>0.66666666666666663</v>
      </c>
      <c r="J5399" s="119">
        <v>1</v>
      </c>
      <c r="K5399" s="119" t="s">
        <v>461</v>
      </c>
      <c r="L5399" s="119"/>
    </row>
    <row r="5400" spans="1:13" hidden="1" x14ac:dyDescent="0.25">
      <c r="A5400" s="119">
        <v>47005207</v>
      </c>
      <c r="B5400" s="119" t="s">
        <v>318</v>
      </c>
      <c r="C5400" s="119">
        <v>1</v>
      </c>
      <c r="D5400" s="119" t="s">
        <v>282</v>
      </c>
      <c r="E5400" s="119">
        <v>1</v>
      </c>
      <c r="F5400" s="119" t="s">
        <v>3</v>
      </c>
      <c r="G5400" s="119" t="s">
        <v>629</v>
      </c>
      <c r="H5400" s="120">
        <v>44614</v>
      </c>
      <c r="I5400" s="121">
        <v>0.29166666666666669</v>
      </c>
      <c r="J5400" s="119">
        <v>1</v>
      </c>
      <c r="K5400" s="119" t="s">
        <v>461</v>
      </c>
      <c r="L5400" s="119"/>
    </row>
    <row r="5401" spans="1:13" hidden="1" x14ac:dyDescent="0.25">
      <c r="A5401" s="119">
        <v>47005207</v>
      </c>
      <c r="B5401" s="119" t="s">
        <v>318</v>
      </c>
      <c r="C5401" s="119">
        <v>1</v>
      </c>
      <c r="D5401" s="119" t="s">
        <v>282</v>
      </c>
      <c r="E5401" s="119">
        <v>2</v>
      </c>
      <c r="F5401" s="119" t="s">
        <v>6</v>
      </c>
      <c r="G5401" s="119" t="s">
        <v>629</v>
      </c>
      <c r="H5401" s="120">
        <v>44614</v>
      </c>
      <c r="I5401" s="121">
        <v>0.5</v>
      </c>
      <c r="J5401" s="119">
        <v>1</v>
      </c>
      <c r="K5401" s="119" t="s">
        <v>461</v>
      </c>
      <c r="L5401" s="119"/>
    </row>
    <row r="5402" spans="1:13" hidden="1" x14ac:dyDescent="0.25">
      <c r="A5402" s="119">
        <v>47005207</v>
      </c>
      <c r="B5402" s="119" t="s">
        <v>318</v>
      </c>
      <c r="C5402" s="119">
        <v>1</v>
      </c>
      <c r="D5402" s="119" t="s">
        <v>282</v>
      </c>
      <c r="E5402" s="119">
        <v>3</v>
      </c>
      <c r="F5402" s="119" t="s">
        <v>5</v>
      </c>
      <c r="G5402" s="119" t="s">
        <v>629</v>
      </c>
      <c r="H5402" s="120">
        <v>44614</v>
      </c>
      <c r="I5402" s="121">
        <v>0.54166666666666663</v>
      </c>
      <c r="J5402" s="119">
        <v>1</v>
      </c>
      <c r="K5402" s="119" t="s">
        <v>461</v>
      </c>
      <c r="L5402" s="119"/>
    </row>
    <row r="5403" spans="1:13" hidden="1" x14ac:dyDescent="0.25">
      <c r="A5403" s="119">
        <v>47005207</v>
      </c>
      <c r="B5403" s="119" t="s">
        <v>318</v>
      </c>
      <c r="C5403" s="119">
        <v>1</v>
      </c>
      <c r="D5403" s="119" t="s">
        <v>282</v>
      </c>
      <c r="E5403" s="119">
        <v>4</v>
      </c>
      <c r="F5403" s="119" t="s">
        <v>7</v>
      </c>
      <c r="G5403" s="119" t="s">
        <v>629</v>
      </c>
      <c r="H5403" s="120">
        <v>44614</v>
      </c>
      <c r="I5403" s="121">
        <v>0.66666666666666663</v>
      </c>
      <c r="J5403" s="119">
        <v>1</v>
      </c>
      <c r="K5403" s="119" t="s">
        <v>461</v>
      </c>
      <c r="L5403" s="119"/>
    </row>
    <row r="5404" spans="1:13" hidden="1" x14ac:dyDescent="0.25">
      <c r="A5404" s="119">
        <v>47005207</v>
      </c>
      <c r="B5404" s="119" t="s">
        <v>318</v>
      </c>
      <c r="C5404" s="119">
        <v>1</v>
      </c>
      <c r="D5404" s="119" t="s">
        <v>282</v>
      </c>
      <c r="E5404" s="119">
        <v>1</v>
      </c>
      <c r="F5404" s="119" t="s">
        <v>3</v>
      </c>
      <c r="G5404" s="119" t="s">
        <v>629</v>
      </c>
      <c r="H5404" s="120">
        <v>44615</v>
      </c>
      <c r="I5404" s="121">
        <v>0.29166666666666669</v>
      </c>
      <c r="J5404" s="119">
        <v>1</v>
      </c>
      <c r="K5404" s="119" t="s">
        <v>461</v>
      </c>
      <c r="L5404" s="119"/>
    </row>
    <row r="5405" spans="1:13" hidden="1" x14ac:dyDescent="0.25">
      <c r="A5405" s="119">
        <v>47005207</v>
      </c>
      <c r="B5405" s="119" t="s">
        <v>318</v>
      </c>
      <c r="C5405" s="119">
        <v>1</v>
      </c>
      <c r="D5405" s="119" t="s">
        <v>282</v>
      </c>
      <c r="E5405" s="119">
        <v>2</v>
      </c>
      <c r="F5405" s="119" t="s">
        <v>6</v>
      </c>
      <c r="G5405" s="119" t="s">
        <v>629</v>
      </c>
      <c r="H5405" s="120">
        <v>44615</v>
      </c>
      <c r="I5405" s="121">
        <v>0.5</v>
      </c>
      <c r="J5405" s="119">
        <v>1</v>
      </c>
      <c r="K5405" s="119" t="s">
        <v>461</v>
      </c>
      <c r="L5405" s="119"/>
    </row>
    <row r="5406" spans="1:13" hidden="1" x14ac:dyDescent="0.25">
      <c r="A5406" s="119">
        <v>47005207</v>
      </c>
      <c r="B5406" s="119" t="s">
        <v>318</v>
      </c>
      <c r="C5406" s="119">
        <v>1</v>
      </c>
      <c r="D5406" s="119" t="s">
        <v>282</v>
      </c>
      <c r="E5406" s="119">
        <v>3</v>
      </c>
      <c r="F5406" s="119" t="s">
        <v>5</v>
      </c>
      <c r="G5406" s="119" t="s">
        <v>629</v>
      </c>
      <c r="H5406" s="120">
        <v>44615</v>
      </c>
      <c r="I5406" s="121">
        <v>0.54166666666666663</v>
      </c>
      <c r="J5406" s="119">
        <v>1</v>
      </c>
      <c r="K5406" s="119" t="s">
        <v>461</v>
      </c>
      <c r="L5406" s="119"/>
    </row>
    <row r="5407" spans="1:13" hidden="1" x14ac:dyDescent="0.25">
      <c r="A5407" s="119">
        <v>47005207</v>
      </c>
      <c r="B5407" s="119" t="s">
        <v>318</v>
      </c>
      <c r="C5407" s="119">
        <v>1</v>
      </c>
      <c r="D5407" s="119" t="s">
        <v>282</v>
      </c>
      <c r="E5407" s="119">
        <v>4</v>
      </c>
      <c r="F5407" s="119" t="s">
        <v>7</v>
      </c>
      <c r="G5407" s="119" t="s">
        <v>629</v>
      </c>
      <c r="H5407" s="120">
        <v>44615</v>
      </c>
      <c r="I5407" s="121">
        <v>0.66666666666666663</v>
      </c>
      <c r="J5407" s="119">
        <v>1</v>
      </c>
      <c r="K5407" s="119" t="s">
        <v>461</v>
      </c>
      <c r="L5407" s="119"/>
    </row>
    <row r="5408" spans="1:13" hidden="1" x14ac:dyDescent="0.25">
      <c r="A5408" s="119">
        <v>71867592</v>
      </c>
      <c r="B5408" s="119" t="s">
        <v>650</v>
      </c>
      <c r="C5408" s="119">
        <v>1</v>
      </c>
      <c r="D5408" s="119" t="s">
        <v>282</v>
      </c>
      <c r="E5408" s="119">
        <v>0</v>
      </c>
      <c r="F5408" s="119" t="s">
        <v>8</v>
      </c>
      <c r="G5408" s="119" t="s">
        <v>288</v>
      </c>
      <c r="H5408" s="120">
        <v>44555</v>
      </c>
      <c r="I5408" s="121"/>
      <c r="J5408" s="119">
        <v>1</v>
      </c>
      <c r="K5408" s="119" t="s">
        <v>461</v>
      </c>
      <c r="L5408" s="119" t="s">
        <v>636</v>
      </c>
    </row>
    <row r="5409" spans="1:12" hidden="1" x14ac:dyDescent="0.25">
      <c r="A5409" s="119">
        <v>71867592</v>
      </c>
      <c r="B5409" s="119" t="s">
        <v>650</v>
      </c>
      <c r="C5409" s="119">
        <v>1</v>
      </c>
      <c r="D5409" s="119" t="s">
        <v>282</v>
      </c>
      <c r="E5409" s="119">
        <v>0</v>
      </c>
      <c r="F5409" s="119" t="s">
        <v>8</v>
      </c>
      <c r="G5409" s="119" t="s">
        <v>288</v>
      </c>
      <c r="H5409" s="120">
        <v>44556</v>
      </c>
      <c r="I5409" s="121"/>
      <c r="J5409" s="119">
        <v>1</v>
      </c>
      <c r="K5409" s="119" t="s">
        <v>461</v>
      </c>
      <c r="L5409" s="119" t="s">
        <v>636</v>
      </c>
    </row>
    <row r="5410" spans="1:12" hidden="1" x14ac:dyDescent="0.25">
      <c r="A5410" s="119">
        <v>71867592</v>
      </c>
      <c r="B5410" s="119" t="s">
        <v>650</v>
      </c>
      <c r="C5410" s="119">
        <v>1</v>
      </c>
      <c r="D5410" s="119" t="s">
        <v>282</v>
      </c>
      <c r="E5410" s="119">
        <v>0</v>
      </c>
      <c r="F5410" s="119" t="s">
        <v>8</v>
      </c>
      <c r="G5410" s="119" t="s">
        <v>288</v>
      </c>
      <c r="H5410" s="120">
        <v>44557</v>
      </c>
      <c r="I5410" s="121"/>
      <c r="J5410" s="119">
        <v>1</v>
      </c>
      <c r="K5410" s="119" t="s">
        <v>461</v>
      </c>
      <c r="L5410" s="119" t="s">
        <v>636</v>
      </c>
    </row>
    <row r="5411" spans="1:12" hidden="1" x14ac:dyDescent="0.25">
      <c r="A5411" s="119">
        <v>71867592</v>
      </c>
      <c r="B5411" s="119" t="s">
        <v>650</v>
      </c>
      <c r="C5411" s="119">
        <v>1</v>
      </c>
      <c r="D5411" s="119" t="s">
        <v>282</v>
      </c>
      <c r="E5411" s="119">
        <v>0</v>
      </c>
      <c r="F5411" s="119" t="s">
        <v>8</v>
      </c>
      <c r="G5411" s="119" t="s">
        <v>288</v>
      </c>
      <c r="H5411" s="120">
        <v>44558</v>
      </c>
      <c r="I5411" s="121"/>
      <c r="J5411" s="119">
        <v>1</v>
      </c>
      <c r="K5411" s="119" t="s">
        <v>461</v>
      </c>
      <c r="L5411" s="119" t="s">
        <v>636</v>
      </c>
    </row>
    <row r="5412" spans="1:12" hidden="1" x14ac:dyDescent="0.25">
      <c r="A5412" s="119">
        <v>71867592</v>
      </c>
      <c r="B5412" s="119" t="s">
        <v>650</v>
      </c>
      <c r="C5412" s="119">
        <v>1</v>
      </c>
      <c r="D5412" s="119" t="s">
        <v>282</v>
      </c>
      <c r="E5412" s="119">
        <v>0</v>
      </c>
      <c r="F5412" s="119" t="s">
        <v>8</v>
      </c>
      <c r="G5412" s="119" t="s">
        <v>288</v>
      </c>
      <c r="H5412" s="120">
        <v>44559</v>
      </c>
      <c r="I5412" s="121"/>
      <c r="J5412" s="119">
        <v>1</v>
      </c>
      <c r="K5412" s="119" t="s">
        <v>461</v>
      </c>
      <c r="L5412" s="119" t="s">
        <v>636</v>
      </c>
    </row>
    <row r="5413" spans="1:12" hidden="1" x14ac:dyDescent="0.25">
      <c r="A5413" s="119">
        <v>71867592</v>
      </c>
      <c r="B5413" s="119" t="s">
        <v>650</v>
      </c>
      <c r="C5413" s="119">
        <v>1</v>
      </c>
      <c r="D5413" s="119" t="s">
        <v>282</v>
      </c>
      <c r="E5413" s="119">
        <v>0</v>
      </c>
      <c r="F5413" s="119" t="s">
        <v>8</v>
      </c>
      <c r="G5413" s="119" t="s">
        <v>288</v>
      </c>
      <c r="H5413" s="120">
        <v>44560</v>
      </c>
      <c r="I5413" s="121"/>
      <c r="J5413" s="119">
        <v>1</v>
      </c>
      <c r="K5413" s="119" t="s">
        <v>461</v>
      </c>
      <c r="L5413" s="119" t="s">
        <v>636</v>
      </c>
    </row>
    <row r="5414" spans="1:12" hidden="1" x14ac:dyDescent="0.25">
      <c r="A5414" s="119">
        <v>71867592</v>
      </c>
      <c r="B5414" s="119" t="s">
        <v>650</v>
      </c>
      <c r="C5414" s="119">
        <v>1</v>
      </c>
      <c r="D5414" s="119" t="s">
        <v>282</v>
      </c>
      <c r="E5414" s="119">
        <v>0</v>
      </c>
      <c r="F5414" s="119" t="s">
        <v>8</v>
      </c>
      <c r="G5414" s="119" t="s">
        <v>288</v>
      </c>
      <c r="H5414" s="120">
        <v>44561</v>
      </c>
      <c r="I5414" s="121"/>
      <c r="J5414" s="119">
        <v>1</v>
      </c>
      <c r="K5414" s="119" t="s">
        <v>461</v>
      </c>
      <c r="L5414" s="119" t="s">
        <v>636</v>
      </c>
    </row>
    <row r="5415" spans="1:12" hidden="1" x14ac:dyDescent="0.25">
      <c r="A5415" s="119">
        <v>71867592</v>
      </c>
      <c r="B5415" s="119" t="s">
        <v>650</v>
      </c>
      <c r="C5415" s="119">
        <v>1</v>
      </c>
      <c r="D5415" s="119" t="s">
        <v>282</v>
      </c>
      <c r="E5415" s="119">
        <v>0</v>
      </c>
      <c r="F5415" s="119" t="s">
        <v>8</v>
      </c>
      <c r="G5415" s="119" t="s">
        <v>288</v>
      </c>
      <c r="H5415" s="120">
        <v>44562</v>
      </c>
      <c r="I5415" s="121"/>
      <c r="J5415" s="119">
        <v>1</v>
      </c>
      <c r="K5415" s="119" t="s">
        <v>461</v>
      </c>
      <c r="L5415" s="119" t="s">
        <v>636</v>
      </c>
    </row>
    <row r="5416" spans="1:12" hidden="1" x14ac:dyDescent="0.25">
      <c r="A5416" s="119">
        <v>71867592</v>
      </c>
      <c r="B5416" s="119" t="s">
        <v>650</v>
      </c>
      <c r="C5416" s="119">
        <v>1</v>
      </c>
      <c r="D5416" s="119" t="s">
        <v>282</v>
      </c>
      <c r="E5416" s="119">
        <v>0</v>
      </c>
      <c r="F5416" s="119" t="s">
        <v>8</v>
      </c>
      <c r="G5416" s="119" t="s">
        <v>288</v>
      </c>
      <c r="H5416" s="120">
        <v>44563</v>
      </c>
      <c r="I5416" s="121"/>
      <c r="J5416" s="119">
        <v>1</v>
      </c>
      <c r="K5416" s="119" t="s">
        <v>461</v>
      </c>
      <c r="L5416" s="119" t="s">
        <v>636</v>
      </c>
    </row>
    <row r="5417" spans="1:12" hidden="1" x14ac:dyDescent="0.25">
      <c r="A5417" s="119">
        <v>71867592</v>
      </c>
      <c r="B5417" s="119" t="s">
        <v>650</v>
      </c>
      <c r="C5417" s="119">
        <v>1</v>
      </c>
      <c r="D5417" s="119" t="s">
        <v>282</v>
      </c>
      <c r="E5417" s="119">
        <v>0</v>
      </c>
      <c r="F5417" s="119" t="s">
        <v>8</v>
      </c>
      <c r="G5417" s="119" t="s">
        <v>288</v>
      </c>
      <c r="H5417" s="120">
        <v>44564</v>
      </c>
      <c r="I5417" s="121"/>
      <c r="J5417" s="119">
        <v>1</v>
      </c>
      <c r="K5417" s="119" t="s">
        <v>461</v>
      </c>
      <c r="L5417" s="119" t="s">
        <v>636</v>
      </c>
    </row>
    <row r="5418" spans="1:12" hidden="1" x14ac:dyDescent="0.25">
      <c r="A5418" s="119">
        <v>71867592</v>
      </c>
      <c r="B5418" s="119" t="s">
        <v>650</v>
      </c>
      <c r="C5418" s="119">
        <v>1</v>
      </c>
      <c r="D5418" s="119" t="s">
        <v>282</v>
      </c>
      <c r="E5418" s="119">
        <v>0</v>
      </c>
      <c r="F5418" s="119" t="s">
        <v>8</v>
      </c>
      <c r="G5418" s="119" t="s">
        <v>288</v>
      </c>
      <c r="H5418" s="120">
        <v>44565</v>
      </c>
      <c r="I5418" s="121"/>
      <c r="J5418" s="119">
        <v>1</v>
      </c>
      <c r="K5418" s="119" t="s">
        <v>461</v>
      </c>
      <c r="L5418" s="119" t="s">
        <v>636</v>
      </c>
    </row>
    <row r="5419" spans="1:12" hidden="1" x14ac:dyDescent="0.25">
      <c r="A5419" s="119">
        <v>71867592</v>
      </c>
      <c r="B5419" s="119" t="s">
        <v>650</v>
      </c>
      <c r="C5419" s="119">
        <v>1</v>
      </c>
      <c r="D5419" s="119" t="s">
        <v>282</v>
      </c>
      <c r="E5419" s="119">
        <v>0</v>
      </c>
      <c r="F5419" s="119" t="s">
        <v>8</v>
      </c>
      <c r="G5419" s="119" t="s">
        <v>288</v>
      </c>
      <c r="H5419" s="120">
        <v>44566</v>
      </c>
      <c r="I5419" s="121"/>
      <c r="J5419" s="119">
        <v>1</v>
      </c>
      <c r="K5419" s="119" t="s">
        <v>461</v>
      </c>
      <c r="L5419" s="119" t="s">
        <v>636</v>
      </c>
    </row>
    <row r="5420" spans="1:12" hidden="1" x14ac:dyDescent="0.25">
      <c r="A5420" s="119">
        <v>71867592</v>
      </c>
      <c r="B5420" s="119" t="s">
        <v>650</v>
      </c>
      <c r="C5420" s="119">
        <v>1</v>
      </c>
      <c r="D5420" s="119" t="s">
        <v>282</v>
      </c>
      <c r="E5420" s="119">
        <v>0</v>
      </c>
      <c r="F5420" s="119" t="s">
        <v>8</v>
      </c>
      <c r="G5420" s="119" t="s">
        <v>288</v>
      </c>
      <c r="H5420" s="120">
        <v>44567</v>
      </c>
      <c r="I5420" s="121"/>
      <c r="J5420" s="119">
        <v>1</v>
      </c>
      <c r="K5420" s="119" t="s">
        <v>461</v>
      </c>
      <c r="L5420" s="119" t="s">
        <v>636</v>
      </c>
    </row>
    <row r="5421" spans="1:12" hidden="1" x14ac:dyDescent="0.25">
      <c r="A5421" s="119">
        <v>71867592</v>
      </c>
      <c r="B5421" s="119" t="s">
        <v>650</v>
      </c>
      <c r="C5421" s="119">
        <v>1</v>
      </c>
      <c r="D5421" s="119" t="s">
        <v>282</v>
      </c>
      <c r="E5421" s="119">
        <v>0</v>
      </c>
      <c r="F5421" s="119" t="s">
        <v>8</v>
      </c>
      <c r="G5421" s="119" t="s">
        <v>288</v>
      </c>
      <c r="H5421" s="120">
        <v>44568</v>
      </c>
      <c r="I5421" s="121"/>
      <c r="J5421" s="119">
        <v>1</v>
      </c>
      <c r="K5421" s="119" t="s">
        <v>461</v>
      </c>
      <c r="L5421" s="119" t="s">
        <v>636</v>
      </c>
    </row>
    <row r="5422" spans="1:12" hidden="1" x14ac:dyDescent="0.25">
      <c r="A5422" s="119">
        <v>71867592</v>
      </c>
      <c r="B5422" s="119" t="s">
        <v>650</v>
      </c>
      <c r="C5422" s="119">
        <v>1</v>
      </c>
      <c r="D5422" s="119" t="s">
        <v>282</v>
      </c>
      <c r="E5422" s="119">
        <v>0</v>
      </c>
      <c r="F5422" s="119" t="s">
        <v>8</v>
      </c>
      <c r="G5422" s="119" t="s">
        <v>288</v>
      </c>
      <c r="H5422" s="120">
        <v>44569</v>
      </c>
      <c r="I5422" s="121"/>
      <c r="J5422" s="119">
        <v>1</v>
      </c>
      <c r="K5422" s="119" t="s">
        <v>461</v>
      </c>
      <c r="L5422" s="119" t="s">
        <v>636</v>
      </c>
    </row>
    <row r="5423" spans="1:12" hidden="1" x14ac:dyDescent="0.25">
      <c r="A5423" s="119">
        <v>71867592</v>
      </c>
      <c r="B5423" s="119" t="s">
        <v>650</v>
      </c>
      <c r="C5423" s="119">
        <v>1</v>
      </c>
      <c r="D5423" s="119" t="s">
        <v>282</v>
      </c>
      <c r="E5423" s="119">
        <v>0</v>
      </c>
      <c r="F5423" s="119" t="s">
        <v>8</v>
      </c>
      <c r="G5423" s="119" t="s">
        <v>288</v>
      </c>
      <c r="H5423" s="120">
        <v>44570</v>
      </c>
      <c r="I5423" s="121"/>
      <c r="J5423" s="119">
        <v>1</v>
      </c>
      <c r="K5423" s="119" t="s">
        <v>461</v>
      </c>
      <c r="L5423" s="119" t="s">
        <v>636</v>
      </c>
    </row>
    <row r="5424" spans="1:12" hidden="1" x14ac:dyDescent="0.25">
      <c r="A5424" s="119">
        <v>71867592</v>
      </c>
      <c r="B5424" s="119" t="s">
        <v>650</v>
      </c>
      <c r="C5424" s="119">
        <v>1</v>
      </c>
      <c r="D5424" s="119" t="s">
        <v>282</v>
      </c>
      <c r="E5424" s="119">
        <v>0</v>
      </c>
      <c r="F5424" s="119" t="s">
        <v>8</v>
      </c>
      <c r="G5424" s="119" t="s">
        <v>288</v>
      </c>
      <c r="H5424" s="120">
        <v>44571</v>
      </c>
      <c r="I5424" s="121"/>
      <c r="J5424" s="119">
        <v>1</v>
      </c>
      <c r="K5424" s="119" t="s">
        <v>461</v>
      </c>
      <c r="L5424" s="119" t="s">
        <v>636</v>
      </c>
    </row>
    <row r="5425" spans="1:13" hidden="1" x14ac:dyDescent="0.25">
      <c r="A5425" s="119">
        <v>71867592</v>
      </c>
      <c r="B5425" s="119" t="s">
        <v>650</v>
      </c>
      <c r="C5425" s="119">
        <v>1</v>
      </c>
      <c r="D5425" s="119" t="s">
        <v>282</v>
      </c>
      <c r="E5425" s="119">
        <v>0</v>
      </c>
      <c r="F5425" s="119" t="s">
        <v>8</v>
      </c>
      <c r="G5425" s="119" t="s">
        <v>288</v>
      </c>
      <c r="H5425" s="120">
        <v>44572</v>
      </c>
      <c r="I5425" s="121"/>
      <c r="J5425" s="119">
        <v>1</v>
      </c>
      <c r="K5425" s="119" t="s">
        <v>461</v>
      </c>
      <c r="L5425" s="119" t="s">
        <v>636</v>
      </c>
    </row>
    <row r="5426" spans="1:13" hidden="1" x14ac:dyDescent="0.25">
      <c r="A5426" s="119">
        <v>71867592</v>
      </c>
      <c r="B5426" s="119" t="s">
        <v>650</v>
      </c>
      <c r="C5426" s="119">
        <v>1</v>
      </c>
      <c r="D5426" s="119" t="s">
        <v>282</v>
      </c>
      <c r="E5426" s="119">
        <v>0</v>
      </c>
      <c r="F5426" s="119" t="s">
        <v>8</v>
      </c>
      <c r="G5426" s="119" t="s">
        <v>288</v>
      </c>
      <c r="H5426" s="120">
        <v>44573</v>
      </c>
      <c r="I5426" s="121"/>
      <c r="J5426" s="119">
        <v>1</v>
      </c>
      <c r="K5426" s="119" t="s">
        <v>461</v>
      </c>
      <c r="L5426" s="119" t="s">
        <v>636</v>
      </c>
    </row>
    <row r="5427" spans="1:13" hidden="1" x14ac:dyDescent="0.25">
      <c r="A5427" s="119">
        <v>71867592</v>
      </c>
      <c r="B5427" s="119" t="s">
        <v>650</v>
      </c>
      <c r="C5427" s="119">
        <v>1</v>
      </c>
      <c r="D5427" s="119" t="s">
        <v>282</v>
      </c>
      <c r="E5427" s="119">
        <v>0</v>
      </c>
      <c r="F5427" s="119" t="s">
        <v>8</v>
      </c>
      <c r="G5427" s="119" t="s">
        <v>288</v>
      </c>
      <c r="H5427" s="120">
        <v>44574</v>
      </c>
      <c r="I5427" s="121"/>
      <c r="J5427" s="119">
        <v>1</v>
      </c>
      <c r="K5427" s="119" t="s">
        <v>461</v>
      </c>
      <c r="L5427" s="119" t="s">
        <v>636</v>
      </c>
    </row>
    <row r="5428" spans="1:13" hidden="1" x14ac:dyDescent="0.25">
      <c r="A5428" s="119">
        <v>71867592</v>
      </c>
      <c r="B5428" s="119" t="s">
        <v>650</v>
      </c>
      <c r="C5428" s="119">
        <v>1</v>
      </c>
      <c r="D5428" s="119" t="s">
        <v>282</v>
      </c>
      <c r="E5428" s="119">
        <v>0</v>
      </c>
      <c r="F5428" s="119" t="s">
        <v>8</v>
      </c>
      <c r="G5428" s="119" t="s">
        <v>288</v>
      </c>
      <c r="H5428" s="120">
        <v>44575</v>
      </c>
      <c r="I5428" s="121"/>
      <c r="J5428" s="119">
        <v>1</v>
      </c>
      <c r="K5428" s="119" t="s">
        <v>461</v>
      </c>
      <c r="L5428" s="119" t="s">
        <v>636</v>
      </c>
    </row>
    <row r="5429" spans="1:13" hidden="1" x14ac:dyDescent="0.25">
      <c r="A5429" s="119">
        <v>71867592</v>
      </c>
      <c r="B5429" s="119" t="s">
        <v>650</v>
      </c>
      <c r="C5429" s="119">
        <v>1</v>
      </c>
      <c r="D5429" s="119" t="s">
        <v>282</v>
      </c>
      <c r="E5429" s="119">
        <v>0</v>
      </c>
      <c r="F5429" s="119" t="s">
        <v>8</v>
      </c>
      <c r="G5429" s="119" t="s">
        <v>288</v>
      </c>
      <c r="H5429" s="120">
        <v>44576</v>
      </c>
      <c r="I5429" s="121"/>
      <c r="J5429" s="119">
        <v>1</v>
      </c>
      <c r="K5429" s="119" t="s">
        <v>461</v>
      </c>
      <c r="L5429" s="119" t="s">
        <v>636</v>
      </c>
    </row>
    <row r="5430" spans="1:13" hidden="1" x14ac:dyDescent="0.25">
      <c r="A5430" s="119">
        <v>71867592</v>
      </c>
      <c r="B5430" s="119" t="s">
        <v>650</v>
      </c>
      <c r="C5430" s="119">
        <v>1</v>
      </c>
      <c r="D5430" s="119" t="s">
        <v>282</v>
      </c>
      <c r="E5430" s="119">
        <v>0</v>
      </c>
      <c r="F5430" s="119" t="s">
        <v>8</v>
      </c>
      <c r="G5430" s="119" t="s">
        <v>288</v>
      </c>
      <c r="H5430" s="120">
        <v>44577</v>
      </c>
      <c r="I5430" s="121"/>
      <c r="J5430" s="119">
        <v>1</v>
      </c>
      <c r="K5430" s="119" t="s">
        <v>461</v>
      </c>
      <c r="L5430" s="119" t="s">
        <v>636</v>
      </c>
    </row>
    <row r="5431" spans="1:13" hidden="1" x14ac:dyDescent="0.25">
      <c r="A5431" s="119">
        <v>71867592</v>
      </c>
      <c r="B5431" s="119" t="s">
        <v>650</v>
      </c>
      <c r="C5431" s="119">
        <v>1</v>
      </c>
      <c r="D5431" s="119" t="s">
        <v>282</v>
      </c>
      <c r="E5431" s="119">
        <v>0</v>
      </c>
      <c r="F5431" s="119" t="s">
        <v>8</v>
      </c>
      <c r="G5431" s="119" t="s">
        <v>288</v>
      </c>
      <c r="H5431" s="120">
        <v>44578</v>
      </c>
      <c r="I5431" s="121"/>
      <c r="J5431" s="119">
        <v>1</v>
      </c>
      <c r="K5431" s="119" t="s">
        <v>461</v>
      </c>
      <c r="L5431" s="119" t="s">
        <v>636</v>
      </c>
    </row>
    <row r="5432" spans="1:13" hidden="1" x14ac:dyDescent="0.25">
      <c r="A5432" s="119">
        <v>71867592</v>
      </c>
      <c r="B5432" s="119" t="s">
        <v>650</v>
      </c>
      <c r="C5432" s="119">
        <v>1</v>
      </c>
      <c r="D5432" s="119" t="s">
        <v>282</v>
      </c>
      <c r="E5432" s="119">
        <v>1</v>
      </c>
      <c r="F5432" s="119" t="s">
        <v>3</v>
      </c>
      <c r="G5432" s="119" t="s">
        <v>288</v>
      </c>
      <c r="H5432" s="120">
        <v>44579</v>
      </c>
      <c r="I5432" s="121">
        <v>0.45833333333333331</v>
      </c>
      <c r="J5432" s="119">
        <v>1</v>
      </c>
      <c r="K5432" s="119" t="s">
        <v>461</v>
      </c>
      <c r="L5432" s="119"/>
      <c r="M5432" s="1" t="s">
        <v>665</v>
      </c>
    </row>
    <row r="5433" spans="1:13" hidden="1" x14ac:dyDescent="0.25">
      <c r="A5433" s="119">
        <v>71867592</v>
      </c>
      <c r="B5433" s="119" t="s">
        <v>650</v>
      </c>
      <c r="C5433" s="119">
        <v>1</v>
      </c>
      <c r="D5433" s="119" t="s">
        <v>282</v>
      </c>
      <c r="E5433" s="119">
        <v>2</v>
      </c>
      <c r="F5433" s="119" t="s">
        <v>6</v>
      </c>
      <c r="G5433" s="119" t="s">
        <v>288</v>
      </c>
      <c r="H5433" s="120">
        <v>44579</v>
      </c>
      <c r="I5433" s="121">
        <v>0.5</v>
      </c>
      <c r="J5433" s="119">
        <v>1</v>
      </c>
      <c r="K5433" s="119" t="s">
        <v>461</v>
      </c>
      <c r="L5433" s="119"/>
    </row>
    <row r="5434" spans="1:13" hidden="1" x14ac:dyDescent="0.25">
      <c r="A5434" s="119">
        <v>71867592</v>
      </c>
      <c r="B5434" s="119" t="s">
        <v>650</v>
      </c>
      <c r="C5434" s="119">
        <v>1</v>
      </c>
      <c r="D5434" s="119" t="s">
        <v>282</v>
      </c>
      <c r="E5434" s="119">
        <v>3</v>
      </c>
      <c r="F5434" s="119" t="s">
        <v>5</v>
      </c>
      <c r="G5434" s="119" t="s">
        <v>288</v>
      </c>
      <c r="H5434" s="120">
        <v>44579</v>
      </c>
      <c r="I5434" s="121">
        <v>0.54166666666666663</v>
      </c>
      <c r="J5434" s="119">
        <v>1</v>
      </c>
      <c r="K5434" s="119" t="s">
        <v>461</v>
      </c>
      <c r="L5434" s="119"/>
    </row>
    <row r="5435" spans="1:13" hidden="1" x14ac:dyDescent="0.25">
      <c r="A5435" s="119">
        <v>71867592</v>
      </c>
      <c r="B5435" s="119" t="s">
        <v>650</v>
      </c>
      <c r="C5435" s="119">
        <v>1</v>
      </c>
      <c r="D5435" s="119" t="s">
        <v>282</v>
      </c>
      <c r="E5435" s="119">
        <v>4</v>
      </c>
      <c r="F5435" s="119" t="s">
        <v>7</v>
      </c>
      <c r="G5435" s="119" t="s">
        <v>288</v>
      </c>
      <c r="H5435" s="120">
        <v>44579</v>
      </c>
      <c r="I5435" s="121">
        <v>0.79166666666666663</v>
      </c>
      <c r="J5435" s="119">
        <v>1</v>
      </c>
      <c r="K5435" s="119" t="s">
        <v>461</v>
      </c>
      <c r="L5435" s="119"/>
    </row>
    <row r="5436" spans="1:13" hidden="1" x14ac:dyDescent="0.25">
      <c r="A5436" s="119">
        <v>71867592</v>
      </c>
      <c r="B5436" s="119" t="s">
        <v>650</v>
      </c>
      <c r="C5436" s="119">
        <v>1</v>
      </c>
      <c r="D5436" s="119" t="s">
        <v>282</v>
      </c>
      <c r="E5436" s="119">
        <v>1</v>
      </c>
      <c r="F5436" s="119" t="s">
        <v>3</v>
      </c>
      <c r="G5436" s="119" t="s">
        <v>288</v>
      </c>
      <c r="H5436" s="120">
        <v>44580</v>
      </c>
      <c r="I5436" s="121">
        <v>0.29166666666666669</v>
      </c>
      <c r="J5436" s="119">
        <v>1</v>
      </c>
      <c r="K5436" s="119" t="s">
        <v>461</v>
      </c>
      <c r="L5436" s="119"/>
      <c r="M5436" s="1" t="s">
        <v>665</v>
      </c>
    </row>
    <row r="5437" spans="1:13" hidden="1" x14ac:dyDescent="0.25">
      <c r="A5437" s="119">
        <v>71867592</v>
      </c>
      <c r="B5437" s="119" t="s">
        <v>650</v>
      </c>
      <c r="C5437" s="119">
        <v>1</v>
      </c>
      <c r="D5437" s="119" t="s">
        <v>282</v>
      </c>
      <c r="E5437" s="119">
        <v>2</v>
      </c>
      <c r="F5437" s="119" t="s">
        <v>6</v>
      </c>
      <c r="G5437" s="119" t="s">
        <v>288</v>
      </c>
      <c r="H5437" s="120">
        <v>44580</v>
      </c>
      <c r="I5437" s="121">
        <v>0.5</v>
      </c>
      <c r="J5437" s="119">
        <v>1</v>
      </c>
      <c r="K5437" s="119" t="s">
        <v>461</v>
      </c>
      <c r="L5437" s="119"/>
    </row>
    <row r="5438" spans="1:13" hidden="1" x14ac:dyDescent="0.25">
      <c r="A5438" s="119">
        <v>71867592</v>
      </c>
      <c r="B5438" s="119" t="s">
        <v>650</v>
      </c>
      <c r="C5438" s="119">
        <v>1</v>
      </c>
      <c r="D5438" s="119" t="s">
        <v>282</v>
      </c>
      <c r="E5438" s="119">
        <v>3</v>
      </c>
      <c r="F5438" s="119" t="s">
        <v>5</v>
      </c>
      <c r="G5438" s="119" t="s">
        <v>288</v>
      </c>
      <c r="H5438" s="120">
        <v>44580</v>
      </c>
      <c r="I5438" s="121">
        <v>0.54166666666666663</v>
      </c>
      <c r="J5438" s="119">
        <v>1</v>
      </c>
      <c r="K5438" s="119" t="s">
        <v>461</v>
      </c>
      <c r="L5438" s="119"/>
    </row>
    <row r="5439" spans="1:13" hidden="1" x14ac:dyDescent="0.25">
      <c r="A5439" s="119">
        <v>71867592</v>
      </c>
      <c r="B5439" s="119" t="s">
        <v>650</v>
      </c>
      <c r="C5439" s="119">
        <v>1</v>
      </c>
      <c r="D5439" s="119" t="s">
        <v>282</v>
      </c>
      <c r="E5439" s="119">
        <v>4</v>
      </c>
      <c r="F5439" s="119" t="s">
        <v>7</v>
      </c>
      <c r="G5439" s="119" t="s">
        <v>288</v>
      </c>
      <c r="H5439" s="120">
        <v>44580</v>
      </c>
      <c r="I5439" s="121">
        <v>0.6875</v>
      </c>
      <c r="J5439" s="119">
        <v>1</v>
      </c>
      <c r="K5439" s="119" t="s">
        <v>461</v>
      </c>
      <c r="L5439" s="119"/>
    </row>
    <row r="5440" spans="1:13" hidden="1" x14ac:dyDescent="0.25">
      <c r="A5440" s="119">
        <v>71867592</v>
      </c>
      <c r="B5440" s="119" t="s">
        <v>650</v>
      </c>
      <c r="C5440" s="119">
        <v>1</v>
      </c>
      <c r="D5440" s="119" t="s">
        <v>282</v>
      </c>
      <c r="E5440" s="119">
        <v>1</v>
      </c>
      <c r="F5440" s="119" t="s">
        <v>3</v>
      </c>
      <c r="G5440" s="119" t="s">
        <v>288</v>
      </c>
      <c r="H5440" s="120">
        <v>44581</v>
      </c>
      <c r="I5440" s="121">
        <v>0.29166666666666669</v>
      </c>
      <c r="J5440" s="119">
        <v>1</v>
      </c>
      <c r="K5440" s="119" t="s">
        <v>461</v>
      </c>
      <c r="L5440" s="119"/>
      <c r="M5440" s="1" t="s">
        <v>665</v>
      </c>
    </row>
    <row r="5441" spans="1:13" hidden="1" x14ac:dyDescent="0.25">
      <c r="A5441" s="119">
        <v>71867592</v>
      </c>
      <c r="B5441" s="119" t="s">
        <v>650</v>
      </c>
      <c r="C5441" s="119">
        <v>1</v>
      </c>
      <c r="D5441" s="119" t="s">
        <v>282</v>
      </c>
      <c r="E5441" s="119">
        <v>2</v>
      </c>
      <c r="F5441" s="119" t="s">
        <v>6</v>
      </c>
      <c r="G5441" s="119" t="s">
        <v>288</v>
      </c>
      <c r="H5441" s="120">
        <v>44581</v>
      </c>
      <c r="I5441" s="121">
        <v>0.5</v>
      </c>
      <c r="J5441" s="119">
        <v>1</v>
      </c>
      <c r="K5441" s="119" t="s">
        <v>461</v>
      </c>
      <c r="L5441" s="119"/>
    </row>
    <row r="5442" spans="1:13" hidden="1" x14ac:dyDescent="0.25">
      <c r="A5442" s="119">
        <v>71867592</v>
      </c>
      <c r="B5442" s="119" t="s">
        <v>650</v>
      </c>
      <c r="C5442" s="119">
        <v>1</v>
      </c>
      <c r="D5442" s="119" t="s">
        <v>282</v>
      </c>
      <c r="E5442" s="119">
        <v>3</v>
      </c>
      <c r="F5442" s="119" t="s">
        <v>5</v>
      </c>
      <c r="G5442" s="119" t="s">
        <v>288</v>
      </c>
      <c r="H5442" s="120">
        <v>44581</v>
      </c>
      <c r="I5442" s="121">
        <v>0.54166666666666663</v>
      </c>
      <c r="J5442" s="119">
        <v>1</v>
      </c>
      <c r="K5442" s="119" t="s">
        <v>461</v>
      </c>
      <c r="L5442" s="119"/>
    </row>
    <row r="5443" spans="1:13" hidden="1" x14ac:dyDescent="0.25">
      <c r="A5443" s="119">
        <v>71867592</v>
      </c>
      <c r="B5443" s="119" t="s">
        <v>650</v>
      </c>
      <c r="C5443" s="119">
        <v>1</v>
      </c>
      <c r="D5443" s="119" t="s">
        <v>282</v>
      </c>
      <c r="E5443" s="119">
        <v>4</v>
      </c>
      <c r="F5443" s="119" t="s">
        <v>7</v>
      </c>
      <c r="G5443" s="119" t="s">
        <v>288</v>
      </c>
      <c r="H5443" s="120">
        <v>44581</v>
      </c>
      <c r="I5443" s="121">
        <v>0.79166666666666663</v>
      </c>
      <c r="J5443" s="119">
        <v>1</v>
      </c>
      <c r="K5443" s="119" t="s">
        <v>461</v>
      </c>
      <c r="L5443" s="119"/>
    </row>
    <row r="5444" spans="1:13" hidden="1" x14ac:dyDescent="0.25">
      <c r="A5444" s="119">
        <v>71867592</v>
      </c>
      <c r="B5444" s="119" t="s">
        <v>650</v>
      </c>
      <c r="C5444" s="119">
        <v>1</v>
      </c>
      <c r="D5444" s="119" t="s">
        <v>282</v>
      </c>
      <c r="E5444" s="119">
        <v>1</v>
      </c>
      <c r="F5444" s="119" t="s">
        <v>3</v>
      </c>
      <c r="G5444" s="119" t="s">
        <v>288</v>
      </c>
      <c r="H5444" s="120">
        <v>44582</v>
      </c>
      <c r="I5444" s="121">
        <v>0.29166666666666669</v>
      </c>
      <c r="J5444" s="119">
        <v>1</v>
      </c>
      <c r="K5444" s="119" t="s">
        <v>461</v>
      </c>
      <c r="L5444" s="119"/>
      <c r="M5444" s="1" t="s">
        <v>665</v>
      </c>
    </row>
    <row r="5445" spans="1:13" hidden="1" x14ac:dyDescent="0.25">
      <c r="A5445" s="119">
        <v>71867592</v>
      </c>
      <c r="B5445" s="119" t="s">
        <v>650</v>
      </c>
      <c r="C5445" s="119">
        <v>1</v>
      </c>
      <c r="D5445" s="119" t="s">
        <v>282</v>
      </c>
      <c r="E5445" s="119">
        <v>2</v>
      </c>
      <c r="F5445" s="119" t="s">
        <v>6</v>
      </c>
      <c r="G5445" s="119" t="s">
        <v>288</v>
      </c>
      <c r="H5445" s="120">
        <v>44582</v>
      </c>
      <c r="I5445" s="121">
        <v>0.5</v>
      </c>
      <c r="J5445" s="119">
        <v>1</v>
      </c>
      <c r="K5445" s="119" t="s">
        <v>461</v>
      </c>
      <c r="L5445" s="119"/>
    </row>
    <row r="5446" spans="1:13" hidden="1" x14ac:dyDescent="0.25">
      <c r="A5446" s="119">
        <v>71867592</v>
      </c>
      <c r="B5446" s="119" t="s">
        <v>650</v>
      </c>
      <c r="C5446" s="119">
        <v>1</v>
      </c>
      <c r="D5446" s="119" t="s">
        <v>282</v>
      </c>
      <c r="E5446" s="119">
        <v>3</v>
      </c>
      <c r="F5446" s="119" t="s">
        <v>5</v>
      </c>
      <c r="G5446" s="119" t="s">
        <v>288</v>
      </c>
      <c r="H5446" s="120">
        <v>44582</v>
      </c>
      <c r="I5446" s="121">
        <v>0.54166666666666663</v>
      </c>
      <c r="J5446" s="119">
        <v>1</v>
      </c>
      <c r="K5446" s="119" t="s">
        <v>461</v>
      </c>
      <c r="L5446" s="119"/>
    </row>
    <row r="5447" spans="1:13" hidden="1" x14ac:dyDescent="0.25">
      <c r="A5447" s="119">
        <v>71867592</v>
      </c>
      <c r="B5447" s="119" t="s">
        <v>650</v>
      </c>
      <c r="C5447" s="119">
        <v>1</v>
      </c>
      <c r="D5447" s="119" t="s">
        <v>282</v>
      </c>
      <c r="E5447" s="119">
        <v>4</v>
      </c>
      <c r="F5447" s="119" t="s">
        <v>7</v>
      </c>
      <c r="G5447" s="119" t="s">
        <v>288</v>
      </c>
      <c r="H5447" s="120">
        <v>44582</v>
      </c>
      <c r="I5447" s="121">
        <v>0.79166666666666663</v>
      </c>
      <c r="J5447" s="119">
        <v>1</v>
      </c>
      <c r="K5447" s="119" t="s">
        <v>461</v>
      </c>
      <c r="L5447" s="119"/>
    </row>
    <row r="5448" spans="1:13" hidden="1" x14ac:dyDescent="0.25">
      <c r="A5448" s="119">
        <v>71867592</v>
      </c>
      <c r="B5448" s="119" t="s">
        <v>650</v>
      </c>
      <c r="C5448" s="119">
        <v>1</v>
      </c>
      <c r="D5448" s="119" t="s">
        <v>282</v>
      </c>
      <c r="E5448" s="119">
        <v>1</v>
      </c>
      <c r="F5448" s="119" t="s">
        <v>3</v>
      </c>
      <c r="G5448" s="119" t="s">
        <v>288</v>
      </c>
      <c r="H5448" s="120">
        <v>44583</v>
      </c>
      <c r="I5448" s="121">
        <v>0.29166666666666669</v>
      </c>
      <c r="J5448" s="119">
        <v>1</v>
      </c>
      <c r="K5448" s="119" t="s">
        <v>461</v>
      </c>
      <c r="L5448" s="119"/>
      <c r="M5448" s="1" t="s">
        <v>665</v>
      </c>
    </row>
    <row r="5449" spans="1:13" hidden="1" x14ac:dyDescent="0.25">
      <c r="A5449" s="119">
        <v>71867592</v>
      </c>
      <c r="B5449" s="119" t="s">
        <v>650</v>
      </c>
      <c r="C5449" s="119">
        <v>1</v>
      </c>
      <c r="D5449" s="119" t="s">
        <v>282</v>
      </c>
      <c r="E5449" s="119">
        <v>2</v>
      </c>
      <c r="F5449" s="119" t="s">
        <v>6</v>
      </c>
      <c r="G5449" s="119" t="s">
        <v>288</v>
      </c>
      <c r="H5449" s="120">
        <v>44583</v>
      </c>
      <c r="I5449" s="121">
        <v>0.5</v>
      </c>
      <c r="J5449" s="119">
        <v>1</v>
      </c>
      <c r="K5449" s="119" t="s">
        <v>461</v>
      </c>
      <c r="L5449" s="119"/>
    </row>
    <row r="5450" spans="1:13" hidden="1" x14ac:dyDescent="0.25">
      <c r="A5450" s="119">
        <v>71867592</v>
      </c>
      <c r="B5450" s="119" t="s">
        <v>650</v>
      </c>
      <c r="C5450" s="119">
        <v>1</v>
      </c>
      <c r="D5450" s="119" t="s">
        <v>282</v>
      </c>
      <c r="E5450" s="119">
        <v>3</v>
      </c>
      <c r="F5450" s="119" t="s">
        <v>5</v>
      </c>
      <c r="G5450" s="119" t="s">
        <v>288</v>
      </c>
      <c r="H5450" s="120">
        <v>44583</v>
      </c>
      <c r="I5450" s="121">
        <v>0.54166666666666663</v>
      </c>
      <c r="J5450" s="119">
        <v>1</v>
      </c>
      <c r="K5450" s="119" t="s">
        <v>461</v>
      </c>
      <c r="L5450" s="119"/>
    </row>
    <row r="5451" spans="1:13" hidden="1" x14ac:dyDescent="0.25">
      <c r="A5451" s="119">
        <v>71867592</v>
      </c>
      <c r="B5451" s="119" t="s">
        <v>650</v>
      </c>
      <c r="C5451" s="119">
        <v>1</v>
      </c>
      <c r="D5451" s="119" t="s">
        <v>282</v>
      </c>
      <c r="E5451" s="119">
        <v>4</v>
      </c>
      <c r="F5451" s="119" t="s">
        <v>7</v>
      </c>
      <c r="G5451" s="119" t="s">
        <v>288</v>
      </c>
      <c r="H5451" s="120">
        <v>44583</v>
      </c>
      <c r="I5451" s="121">
        <v>0.66666666666666663</v>
      </c>
      <c r="J5451" s="119">
        <v>1</v>
      </c>
      <c r="K5451" s="119" t="s">
        <v>461</v>
      </c>
      <c r="L5451" s="119"/>
    </row>
    <row r="5452" spans="1:13" hidden="1" x14ac:dyDescent="0.25">
      <c r="A5452" s="119">
        <v>71867592</v>
      </c>
      <c r="B5452" s="119" t="s">
        <v>650</v>
      </c>
      <c r="C5452" s="119">
        <v>1</v>
      </c>
      <c r="D5452" s="119" t="s">
        <v>282</v>
      </c>
      <c r="E5452" s="119">
        <v>1</v>
      </c>
      <c r="F5452" s="119" t="s">
        <v>3</v>
      </c>
      <c r="G5452" s="119" t="s">
        <v>288</v>
      </c>
      <c r="H5452" s="120">
        <v>44585</v>
      </c>
      <c r="I5452" s="121">
        <v>0.29166666666666669</v>
      </c>
      <c r="J5452" s="119">
        <v>1</v>
      </c>
      <c r="K5452" s="119" t="s">
        <v>461</v>
      </c>
      <c r="L5452" s="119"/>
      <c r="M5452" s="1" t="s">
        <v>665</v>
      </c>
    </row>
    <row r="5453" spans="1:13" hidden="1" x14ac:dyDescent="0.25">
      <c r="A5453" s="119">
        <v>71867592</v>
      </c>
      <c r="B5453" s="119" t="s">
        <v>650</v>
      </c>
      <c r="C5453" s="119">
        <v>1</v>
      </c>
      <c r="D5453" s="119" t="s">
        <v>282</v>
      </c>
      <c r="E5453" s="119">
        <v>2</v>
      </c>
      <c r="F5453" s="119" t="s">
        <v>6</v>
      </c>
      <c r="G5453" s="119" t="s">
        <v>288</v>
      </c>
      <c r="H5453" s="120">
        <v>44585</v>
      </c>
      <c r="I5453" s="121">
        <v>0.5</v>
      </c>
      <c r="J5453" s="119">
        <v>1</v>
      </c>
      <c r="K5453" s="119" t="s">
        <v>461</v>
      </c>
      <c r="L5453" s="119"/>
    </row>
    <row r="5454" spans="1:13" hidden="1" x14ac:dyDescent="0.25">
      <c r="A5454" s="119">
        <v>71867592</v>
      </c>
      <c r="B5454" s="119" t="s">
        <v>650</v>
      </c>
      <c r="C5454" s="119">
        <v>1</v>
      </c>
      <c r="D5454" s="119" t="s">
        <v>282</v>
      </c>
      <c r="E5454" s="119">
        <v>3</v>
      </c>
      <c r="F5454" s="119" t="s">
        <v>5</v>
      </c>
      <c r="G5454" s="119" t="s">
        <v>288</v>
      </c>
      <c r="H5454" s="120">
        <v>44585</v>
      </c>
      <c r="I5454" s="121">
        <v>0.54166666666666663</v>
      </c>
      <c r="J5454" s="119">
        <v>1</v>
      </c>
      <c r="K5454" s="119" t="s">
        <v>461</v>
      </c>
      <c r="L5454" s="119"/>
    </row>
    <row r="5455" spans="1:13" hidden="1" x14ac:dyDescent="0.25">
      <c r="A5455" s="119">
        <v>71867592</v>
      </c>
      <c r="B5455" s="119" t="s">
        <v>650</v>
      </c>
      <c r="C5455" s="119">
        <v>1</v>
      </c>
      <c r="D5455" s="119" t="s">
        <v>282</v>
      </c>
      <c r="E5455" s="119">
        <v>4</v>
      </c>
      <c r="F5455" s="119" t="s">
        <v>7</v>
      </c>
      <c r="G5455" s="119" t="s">
        <v>288</v>
      </c>
      <c r="H5455" s="120">
        <v>44585</v>
      </c>
      <c r="I5455" s="121">
        <v>0.79166666666666663</v>
      </c>
      <c r="J5455" s="119">
        <v>1</v>
      </c>
      <c r="K5455" s="119" t="s">
        <v>461</v>
      </c>
      <c r="L5455" s="119"/>
    </row>
    <row r="5456" spans="1:13" hidden="1" x14ac:dyDescent="0.25">
      <c r="A5456" s="119">
        <v>71867592</v>
      </c>
      <c r="B5456" s="119" t="s">
        <v>650</v>
      </c>
      <c r="C5456" s="119">
        <v>1</v>
      </c>
      <c r="D5456" s="119" t="s">
        <v>282</v>
      </c>
      <c r="E5456" s="119">
        <v>1</v>
      </c>
      <c r="F5456" s="119" t="s">
        <v>3</v>
      </c>
      <c r="G5456" s="119" t="s">
        <v>629</v>
      </c>
      <c r="H5456" s="120">
        <v>44586</v>
      </c>
      <c r="I5456" s="121">
        <v>0.29166666666666669</v>
      </c>
      <c r="J5456" s="119">
        <v>1</v>
      </c>
      <c r="K5456" s="119" t="s">
        <v>461</v>
      </c>
      <c r="L5456" s="119"/>
    </row>
    <row r="5457" spans="1:12" hidden="1" x14ac:dyDescent="0.25">
      <c r="A5457" s="119">
        <v>71867592</v>
      </c>
      <c r="B5457" s="119" t="s">
        <v>650</v>
      </c>
      <c r="C5457" s="119">
        <v>1</v>
      </c>
      <c r="D5457" s="119" t="s">
        <v>282</v>
      </c>
      <c r="E5457" s="119">
        <v>2</v>
      </c>
      <c r="F5457" s="119" t="s">
        <v>6</v>
      </c>
      <c r="G5457" s="119" t="s">
        <v>629</v>
      </c>
      <c r="H5457" s="120">
        <v>44586</v>
      </c>
      <c r="I5457" s="121">
        <v>0.5</v>
      </c>
      <c r="J5457" s="119">
        <v>1</v>
      </c>
      <c r="K5457" s="119" t="s">
        <v>461</v>
      </c>
      <c r="L5457" s="119"/>
    </row>
    <row r="5458" spans="1:12" hidden="1" x14ac:dyDescent="0.25">
      <c r="A5458" s="119">
        <v>71867592</v>
      </c>
      <c r="B5458" s="119" t="s">
        <v>650</v>
      </c>
      <c r="C5458" s="119">
        <v>1</v>
      </c>
      <c r="D5458" s="119" t="s">
        <v>282</v>
      </c>
      <c r="E5458" s="119">
        <v>3</v>
      </c>
      <c r="F5458" s="119" t="s">
        <v>5</v>
      </c>
      <c r="G5458" s="119" t="s">
        <v>629</v>
      </c>
      <c r="H5458" s="120">
        <v>44586</v>
      </c>
      <c r="I5458" s="121">
        <v>0.54166666666666663</v>
      </c>
      <c r="J5458" s="119">
        <v>1</v>
      </c>
      <c r="K5458" s="119" t="s">
        <v>461</v>
      </c>
      <c r="L5458" s="119"/>
    </row>
    <row r="5459" spans="1:12" hidden="1" x14ac:dyDescent="0.25">
      <c r="A5459" s="119">
        <v>71867592</v>
      </c>
      <c r="B5459" s="119" t="s">
        <v>650</v>
      </c>
      <c r="C5459" s="119">
        <v>1</v>
      </c>
      <c r="D5459" s="119" t="s">
        <v>282</v>
      </c>
      <c r="E5459" s="119">
        <v>4</v>
      </c>
      <c r="F5459" s="119" t="s">
        <v>7</v>
      </c>
      <c r="G5459" s="119" t="s">
        <v>629</v>
      </c>
      <c r="H5459" s="120">
        <v>44586</v>
      </c>
      <c r="I5459" s="121">
        <v>0.79166666666666663</v>
      </c>
      <c r="J5459" s="119">
        <v>1</v>
      </c>
      <c r="K5459" s="119" t="s">
        <v>461</v>
      </c>
      <c r="L5459" s="119"/>
    </row>
    <row r="5460" spans="1:12" hidden="1" x14ac:dyDescent="0.25">
      <c r="A5460" s="119">
        <v>71867592</v>
      </c>
      <c r="B5460" s="119" t="s">
        <v>650</v>
      </c>
      <c r="C5460" s="119">
        <v>1</v>
      </c>
      <c r="D5460" s="119" t="s">
        <v>282</v>
      </c>
      <c r="E5460" s="119">
        <v>1</v>
      </c>
      <c r="F5460" s="119" t="s">
        <v>3</v>
      </c>
      <c r="G5460" s="119" t="s">
        <v>629</v>
      </c>
      <c r="H5460" s="120">
        <v>44587</v>
      </c>
      <c r="I5460" s="121">
        <v>0.29166666666666669</v>
      </c>
      <c r="J5460" s="119">
        <v>1</v>
      </c>
      <c r="K5460" s="119" t="s">
        <v>461</v>
      </c>
      <c r="L5460" s="119"/>
    </row>
    <row r="5461" spans="1:12" hidden="1" x14ac:dyDescent="0.25">
      <c r="A5461" s="119">
        <v>71867592</v>
      </c>
      <c r="B5461" s="119" t="s">
        <v>650</v>
      </c>
      <c r="C5461" s="119">
        <v>1</v>
      </c>
      <c r="D5461" s="119" t="s">
        <v>282</v>
      </c>
      <c r="E5461" s="119">
        <v>2</v>
      </c>
      <c r="F5461" s="119" t="s">
        <v>6</v>
      </c>
      <c r="G5461" s="119" t="s">
        <v>629</v>
      </c>
      <c r="H5461" s="120">
        <v>44587</v>
      </c>
      <c r="I5461" s="121">
        <v>0.5</v>
      </c>
      <c r="J5461" s="119">
        <v>1</v>
      </c>
      <c r="K5461" s="119" t="s">
        <v>461</v>
      </c>
      <c r="L5461" s="119"/>
    </row>
    <row r="5462" spans="1:12" hidden="1" x14ac:dyDescent="0.25">
      <c r="A5462" s="119">
        <v>71867592</v>
      </c>
      <c r="B5462" s="119" t="s">
        <v>650</v>
      </c>
      <c r="C5462" s="119">
        <v>1</v>
      </c>
      <c r="D5462" s="119" t="s">
        <v>282</v>
      </c>
      <c r="E5462" s="119">
        <v>3</v>
      </c>
      <c r="F5462" s="119" t="s">
        <v>5</v>
      </c>
      <c r="G5462" s="119" t="s">
        <v>629</v>
      </c>
      <c r="H5462" s="120">
        <v>44587</v>
      </c>
      <c r="I5462" s="121">
        <v>0.54166666666666663</v>
      </c>
      <c r="J5462" s="119">
        <v>1</v>
      </c>
      <c r="K5462" s="119" t="s">
        <v>461</v>
      </c>
      <c r="L5462" s="119"/>
    </row>
    <row r="5463" spans="1:12" hidden="1" x14ac:dyDescent="0.25">
      <c r="A5463" s="119">
        <v>71867592</v>
      </c>
      <c r="B5463" s="119" t="s">
        <v>650</v>
      </c>
      <c r="C5463" s="119">
        <v>1</v>
      </c>
      <c r="D5463" s="119" t="s">
        <v>282</v>
      </c>
      <c r="E5463" s="119">
        <v>4</v>
      </c>
      <c r="F5463" s="119" t="s">
        <v>7</v>
      </c>
      <c r="G5463" s="119" t="s">
        <v>629</v>
      </c>
      <c r="H5463" s="120">
        <v>44587</v>
      </c>
      <c r="I5463" s="121">
        <v>0.75</v>
      </c>
      <c r="J5463" s="119">
        <v>1</v>
      </c>
      <c r="K5463" s="119" t="s">
        <v>461</v>
      </c>
      <c r="L5463" s="119"/>
    </row>
    <row r="5464" spans="1:12" hidden="1" x14ac:dyDescent="0.25">
      <c r="A5464" s="119">
        <v>71867592</v>
      </c>
      <c r="B5464" s="119" t="s">
        <v>650</v>
      </c>
      <c r="C5464" s="119">
        <v>1</v>
      </c>
      <c r="D5464" s="119" t="s">
        <v>282</v>
      </c>
      <c r="E5464" s="119">
        <v>1</v>
      </c>
      <c r="F5464" s="119" t="s">
        <v>3</v>
      </c>
      <c r="G5464" s="119" t="s">
        <v>629</v>
      </c>
      <c r="H5464" s="120">
        <v>44588</v>
      </c>
      <c r="I5464" s="121">
        <v>0.29166666666666669</v>
      </c>
      <c r="J5464" s="119">
        <v>1</v>
      </c>
      <c r="K5464" s="119" t="s">
        <v>461</v>
      </c>
      <c r="L5464" s="119"/>
    </row>
    <row r="5465" spans="1:12" hidden="1" x14ac:dyDescent="0.25">
      <c r="A5465" s="119">
        <v>71867592</v>
      </c>
      <c r="B5465" s="119" t="s">
        <v>650</v>
      </c>
      <c r="C5465" s="119">
        <v>1</v>
      </c>
      <c r="D5465" s="119" t="s">
        <v>282</v>
      </c>
      <c r="E5465" s="119">
        <v>2</v>
      </c>
      <c r="F5465" s="119" t="s">
        <v>6</v>
      </c>
      <c r="G5465" s="119" t="s">
        <v>629</v>
      </c>
      <c r="H5465" s="120">
        <v>44588</v>
      </c>
      <c r="I5465" s="121">
        <v>0.5</v>
      </c>
      <c r="J5465" s="119">
        <v>1</v>
      </c>
      <c r="K5465" s="119" t="s">
        <v>461</v>
      </c>
      <c r="L5465" s="119"/>
    </row>
    <row r="5466" spans="1:12" hidden="1" x14ac:dyDescent="0.25">
      <c r="A5466" s="119">
        <v>71867592</v>
      </c>
      <c r="B5466" s="119" t="s">
        <v>650</v>
      </c>
      <c r="C5466" s="119">
        <v>1</v>
      </c>
      <c r="D5466" s="119" t="s">
        <v>282</v>
      </c>
      <c r="E5466" s="119">
        <v>3</v>
      </c>
      <c r="F5466" s="119" t="s">
        <v>5</v>
      </c>
      <c r="G5466" s="119" t="s">
        <v>629</v>
      </c>
      <c r="H5466" s="120">
        <v>44588</v>
      </c>
      <c r="I5466" s="121">
        <v>0.54166666666666663</v>
      </c>
      <c r="J5466" s="119">
        <v>1</v>
      </c>
      <c r="K5466" s="119" t="s">
        <v>461</v>
      </c>
      <c r="L5466" s="119"/>
    </row>
    <row r="5467" spans="1:12" hidden="1" x14ac:dyDescent="0.25">
      <c r="A5467" s="119">
        <v>71867592</v>
      </c>
      <c r="B5467" s="119" t="s">
        <v>650</v>
      </c>
      <c r="C5467" s="119">
        <v>1</v>
      </c>
      <c r="D5467" s="119" t="s">
        <v>282</v>
      </c>
      <c r="E5467" s="119">
        <v>4</v>
      </c>
      <c r="F5467" s="119" t="s">
        <v>7</v>
      </c>
      <c r="G5467" s="119" t="s">
        <v>629</v>
      </c>
      <c r="H5467" s="120">
        <v>44588</v>
      </c>
      <c r="I5467" s="121">
        <v>0.79166666666666663</v>
      </c>
      <c r="J5467" s="119">
        <v>1</v>
      </c>
      <c r="K5467" s="119" t="s">
        <v>461</v>
      </c>
      <c r="L5467" s="119"/>
    </row>
    <row r="5468" spans="1:12" hidden="1" x14ac:dyDescent="0.25">
      <c r="A5468" s="119">
        <v>71867592</v>
      </c>
      <c r="B5468" s="119" t="s">
        <v>650</v>
      </c>
      <c r="C5468" s="119">
        <v>1</v>
      </c>
      <c r="D5468" s="119" t="s">
        <v>282</v>
      </c>
      <c r="E5468" s="119">
        <v>2</v>
      </c>
      <c r="F5468" s="119" t="s">
        <v>6</v>
      </c>
      <c r="G5468" s="119" t="s">
        <v>629</v>
      </c>
      <c r="H5468" s="120">
        <v>44589</v>
      </c>
      <c r="I5468" s="121">
        <v>0</v>
      </c>
      <c r="J5468" s="119">
        <v>1</v>
      </c>
      <c r="K5468" s="119" t="s">
        <v>461</v>
      </c>
      <c r="L5468" s="119"/>
    </row>
    <row r="5469" spans="1:12" hidden="1" x14ac:dyDescent="0.25">
      <c r="A5469" s="119">
        <v>71867592</v>
      </c>
      <c r="B5469" s="119" t="s">
        <v>650</v>
      </c>
      <c r="C5469" s="119">
        <v>1</v>
      </c>
      <c r="D5469" s="119" t="s">
        <v>282</v>
      </c>
      <c r="E5469" s="119">
        <v>3</v>
      </c>
      <c r="F5469" s="119" t="s">
        <v>5</v>
      </c>
      <c r="G5469" s="119" t="s">
        <v>629</v>
      </c>
      <c r="H5469" s="120">
        <v>44589</v>
      </c>
      <c r="I5469" s="121">
        <v>0</v>
      </c>
      <c r="J5469" s="119">
        <v>1</v>
      </c>
      <c r="K5469" s="119" t="s">
        <v>461</v>
      </c>
      <c r="L5469" s="119"/>
    </row>
    <row r="5470" spans="1:12" hidden="1" x14ac:dyDescent="0.25">
      <c r="A5470" s="119">
        <v>71867592</v>
      </c>
      <c r="B5470" s="119" t="s">
        <v>650</v>
      </c>
      <c r="C5470" s="119">
        <v>1</v>
      </c>
      <c r="D5470" s="119" t="s">
        <v>282</v>
      </c>
      <c r="E5470" s="119">
        <v>1</v>
      </c>
      <c r="F5470" s="119" t="s">
        <v>3</v>
      </c>
      <c r="G5470" s="119" t="s">
        <v>629</v>
      </c>
      <c r="H5470" s="120">
        <v>44589</v>
      </c>
      <c r="I5470" s="121">
        <v>0.16666666666666666</v>
      </c>
      <c r="J5470" s="119">
        <v>1</v>
      </c>
      <c r="K5470" s="119" t="s">
        <v>461</v>
      </c>
      <c r="L5470" s="119"/>
    </row>
    <row r="5471" spans="1:12" hidden="1" x14ac:dyDescent="0.25">
      <c r="A5471" s="119">
        <v>71867592</v>
      </c>
      <c r="B5471" s="119" t="s">
        <v>650</v>
      </c>
      <c r="C5471" s="119">
        <v>1</v>
      </c>
      <c r="D5471" s="119" t="s">
        <v>282</v>
      </c>
      <c r="E5471" s="119">
        <v>4</v>
      </c>
      <c r="F5471" s="119" t="s">
        <v>7</v>
      </c>
      <c r="G5471" s="119" t="s">
        <v>629</v>
      </c>
      <c r="H5471" s="120">
        <v>44589</v>
      </c>
      <c r="I5471" s="121">
        <v>0.625</v>
      </c>
      <c r="J5471" s="119">
        <v>1</v>
      </c>
      <c r="K5471" s="119" t="s">
        <v>461</v>
      </c>
      <c r="L5471" s="119"/>
    </row>
    <row r="5472" spans="1:12" hidden="1" x14ac:dyDescent="0.25">
      <c r="A5472" s="119">
        <v>71867592</v>
      </c>
      <c r="B5472" s="119" t="s">
        <v>650</v>
      </c>
      <c r="C5472" s="119">
        <v>1</v>
      </c>
      <c r="D5472" s="119" t="s">
        <v>282</v>
      </c>
      <c r="E5472" s="119">
        <v>0</v>
      </c>
      <c r="F5472" s="119" t="s">
        <v>8</v>
      </c>
      <c r="G5472" s="119" t="s">
        <v>629</v>
      </c>
      <c r="H5472" s="120">
        <v>44590</v>
      </c>
      <c r="I5472" s="121"/>
      <c r="J5472" s="119">
        <v>1</v>
      </c>
      <c r="K5472" s="119" t="s">
        <v>461</v>
      </c>
      <c r="L5472" s="119"/>
    </row>
    <row r="5473" spans="1:13" hidden="1" x14ac:dyDescent="0.25">
      <c r="A5473" s="119">
        <v>71867592</v>
      </c>
      <c r="B5473" s="119" t="s">
        <v>650</v>
      </c>
      <c r="C5473" s="119">
        <v>1</v>
      </c>
      <c r="D5473" s="119" t="s">
        <v>282</v>
      </c>
      <c r="E5473" s="119">
        <v>1</v>
      </c>
      <c r="F5473" s="119" t="s">
        <v>3</v>
      </c>
      <c r="G5473" s="119" t="s">
        <v>629</v>
      </c>
      <c r="H5473" s="120">
        <v>44592</v>
      </c>
      <c r="I5473" s="121">
        <v>0.29166666666666669</v>
      </c>
      <c r="J5473" s="119">
        <v>1</v>
      </c>
      <c r="K5473" s="119" t="s">
        <v>461</v>
      </c>
      <c r="L5473" s="119"/>
      <c r="M5473" s="1" t="s">
        <v>665</v>
      </c>
    </row>
    <row r="5474" spans="1:13" hidden="1" x14ac:dyDescent="0.25">
      <c r="A5474" s="119">
        <v>71867592</v>
      </c>
      <c r="B5474" s="119" t="s">
        <v>650</v>
      </c>
      <c r="C5474" s="119">
        <v>1</v>
      </c>
      <c r="D5474" s="119" t="s">
        <v>282</v>
      </c>
      <c r="E5474" s="119">
        <v>2</v>
      </c>
      <c r="F5474" s="119" t="s">
        <v>6</v>
      </c>
      <c r="G5474" s="119" t="s">
        <v>629</v>
      </c>
      <c r="H5474" s="120">
        <v>44592</v>
      </c>
      <c r="I5474" s="121">
        <v>0.5</v>
      </c>
      <c r="J5474" s="119">
        <v>1</v>
      </c>
      <c r="K5474" s="119" t="s">
        <v>461</v>
      </c>
      <c r="L5474" s="119"/>
      <c r="M5474" s="1" t="s">
        <v>665</v>
      </c>
    </row>
    <row r="5475" spans="1:13" hidden="1" x14ac:dyDescent="0.25">
      <c r="A5475" s="119">
        <v>71867592</v>
      </c>
      <c r="B5475" s="119" t="s">
        <v>650</v>
      </c>
      <c r="C5475" s="119">
        <v>1</v>
      </c>
      <c r="D5475" s="119" t="s">
        <v>282</v>
      </c>
      <c r="E5475" s="119">
        <v>3</v>
      </c>
      <c r="F5475" s="119" t="s">
        <v>5</v>
      </c>
      <c r="G5475" s="119" t="s">
        <v>629</v>
      </c>
      <c r="H5475" s="120">
        <v>44592</v>
      </c>
      <c r="I5475" s="121">
        <v>0.54166666666666663</v>
      </c>
      <c r="J5475" s="119">
        <v>1</v>
      </c>
      <c r="K5475" s="119" t="s">
        <v>461</v>
      </c>
      <c r="L5475" s="119"/>
      <c r="M5475" s="1" t="s">
        <v>665</v>
      </c>
    </row>
    <row r="5476" spans="1:13" hidden="1" x14ac:dyDescent="0.25">
      <c r="A5476" s="119">
        <v>71867592</v>
      </c>
      <c r="B5476" s="119" t="s">
        <v>650</v>
      </c>
      <c r="C5476" s="119">
        <v>1</v>
      </c>
      <c r="D5476" s="119" t="s">
        <v>282</v>
      </c>
      <c r="E5476" s="119">
        <v>4</v>
      </c>
      <c r="F5476" s="119" t="s">
        <v>7</v>
      </c>
      <c r="G5476" s="119" t="s">
        <v>629</v>
      </c>
      <c r="H5476" s="120">
        <v>44592</v>
      </c>
      <c r="I5476" s="121">
        <v>0.83333333333333337</v>
      </c>
      <c r="J5476" s="119">
        <v>1</v>
      </c>
      <c r="K5476" s="119" t="s">
        <v>461</v>
      </c>
      <c r="L5476" s="119"/>
      <c r="M5476" s="1" t="s">
        <v>665</v>
      </c>
    </row>
    <row r="5477" spans="1:13" hidden="1" x14ac:dyDescent="0.25">
      <c r="A5477" s="119">
        <v>71867592</v>
      </c>
      <c r="B5477" s="119" t="s">
        <v>650</v>
      </c>
      <c r="C5477" s="119">
        <v>1</v>
      </c>
      <c r="D5477" s="119" t="s">
        <v>282</v>
      </c>
      <c r="E5477" s="119">
        <v>0</v>
      </c>
      <c r="F5477" s="119" t="s">
        <v>8</v>
      </c>
      <c r="G5477" s="119" t="s">
        <v>629</v>
      </c>
      <c r="H5477" s="120">
        <v>44593</v>
      </c>
      <c r="I5477" s="121"/>
      <c r="J5477" s="119">
        <v>1</v>
      </c>
      <c r="K5477" s="119" t="s">
        <v>461</v>
      </c>
      <c r="L5477" s="119"/>
      <c r="M5477" s="1" t="s">
        <v>665</v>
      </c>
    </row>
    <row r="5478" spans="1:13" hidden="1" x14ac:dyDescent="0.25">
      <c r="A5478" s="119">
        <v>71867592</v>
      </c>
      <c r="B5478" s="119" t="s">
        <v>650</v>
      </c>
      <c r="C5478" s="119">
        <v>1</v>
      </c>
      <c r="D5478" s="119" t="s">
        <v>282</v>
      </c>
      <c r="E5478" s="119">
        <v>1</v>
      </c>
      <c r="F5478" s="119" t="s">
        <v>3</v>
      </c>
      <c r="G5478" s="119" t="s">
        <v>629</v>
      </c>
      <c r="H5478" s="120">
        <v>44594</v>
      </c>
      <c r="I5478" s="121">
        <v>0.29166666666666669</v>
      </c>
      <c r="J5478" s="119">
        <v>1</v>
      </c>
      <c r="K5478" s="119" t="s">
        <v>461</v>
      </c>
      <c r="L5478" s="119"/>
      <c r="M5478" s="1" t="s">
        <v>665</v>
      </c>
    </row>
    <row r="5479" spans="1:13" hidden="1" x14ac:dyDescent="0.25">
      <c r="A5479" s="119">
        <v>71867592</v>
      </c>
      <c r="B5479" s="119" t="s">
        <v>650</v>
      </c>
      <c r="C5479" s="119">
        <v>1</v>
      </c>
      <c r="D5479" s="119" t="s">
        <v>282</v>
      </c>
      <c r="E5479" s="119">
        <v>2</v>
      </c>
      <c r="F5479" s="119" t="s">
        <v>6</v>
      </c>
      <c r="G5479" s="119" t="s">
        <v>629</v>
      </c>
      <c r="H5479" s="120">
        <v>44594</v>
      </c>
      <c r="I5479" s="121">
        <v>0.5</v>
      </c>
      <c r="J5479" s="119">
        <v>1</v>
      </c>
      <c r="K5479" s="119" t="s">
        <v>461</v>
      </c>
      <c r="L5479" s="119"/>
      <c r="M5479" s="1" t="s">
        <v>665</v>
      </c>
    </row>
    <row r="5480" spans="1:13" hidden="1" x14ac:dyDescent="0.25">
      <c r="A5480" s="119">
        <v>71867592</v>
      </c>
      <c r="B5480" s="119" t="s">
        <v>650</v>
      </c>
      <c r="C5480" s="119">
        <v>1</v>
      </c>
      <c r="D5480" s="119" t="s">
        <v>282</v>
      </c>
      <c r="E5480" s="119">
        <v>3</v>
      </c>
      <c r="F5480" s="119" t="s">
        <v>5</v>
      </c>
      <c r="G5480" s="119" t="s">
        <v>629</v>
      </c>
      <c r="H5480" s="120">
        <v>44594</v>
      </c>
      <c r="I5480" s="121">
        <v>0.54166666666666663</v>
      </c>
      <c r="J5480" s="119">
        <v>1</v>
      </c>
      <c r="K5480" s="119" t="s">
        <v>461</v>
      </c>
      <c r="L5480" s="119"/>
      <c r="M5480" s="1" t="s">
        <v>665</v>
      </c>
    </row>
    <row r="5481" spans="1:13" hidden="1" x14ac:dyDescent="0.25">
      <c r="A5481" s="119">
        <v>71867592</v>
      </c>
      <c r="B5481" s="119" t="s">
        <v>650</v>
      </c>
      <c r="C5481" s="119">
        <v>1</v>
      </c>
      <c r="D5481" s="119" t="s">
        <v>282</v>
      </c>
      <c r="E5481" s="119">
        <v>4</v>
      </c>
      <c r="F5481" s="119" t="s">
        <v>7</v>
      </c>
      <c r="G5481" s="119" t="s">
        <v>629</v>
      </c>
      <c r="H5481" s="120">
        <v>44594</v>
      </c>
      <c r="I5481" s="121">
        <v>0.79166666666666663</v>
      </c>
      <c r="J5481" s="119">
        <v>1</v>
      </c>
      <c r="K5481" s="119" t="s">
        <v>461</v>
      </c>
      <c r="L5481" s="119"/>
      <c r="M5481" s="1" t="s">
        <v>665</v>
      </c>
    </row>
    <row r="5482" spans="1:13" hidden="1" x14ac:dyDescent="0.25">
      <c r="A5482" s="119">
        <v>71867592</v>
      </c>
      <c r="B5482" s="119" t="s">
        <v>650</v>
      </c>
      <c r="C5482" s="119">
        <v>1</v>
      </c>
      <c r="D5482" s="119" t="s">
        <v>282</v>
      </c>
      <c r="E5482" s="119">
        <v>1</v>
      </c>
      <c r="F5482" s="119" t="s">
        <v>3</v>
      </c>
      <c r="G5482" s="119" t="s">
        <v>629</v>
      </c>
      <c r="H5482" s="120">
        <v>44595</v>
      </c>
      <c r="I5482" s="121">
        <v>0.29166666666666669</v>
      </c>
      <c r="J5482" s="119">
        <v>1</v>
      </c>
      <c r="K5482" s="119" t="s">
        <v>461</v>
      </c>
      <c r="L5482" s="119"/>
      <c r="M5482" s="1" t="s">
        <v>665</v>
      </c>
    </row>
    <row r="5483" spans="1:13" hidden="1" x14ac:dyDescent="0.25">
      <c r="A5483" s="119">
        <v>71867592</v>
      </c>
      <c r="B5483" s="119" t="s">
        <v>650</v>
      </c>
      <c r="C5483" s="119">
        <v>1</v>
      </c>
      <c r="D5483" s="119" t="s">
        <v>282</v>
      </c>
      <c r="E5483" s="119">
        <v>2</v>
      </c>
      <c r="F5483" s="119" t="s">
        <v>6</v>
      </c>
      <c r="G5483" s="119" t="s">
        <v>629</v>
      </c>
      <c r="H5483" s="120">
        <v>44595</v>
      </c>
      <c r="I5483" s="121">
        <v>0.5</v>
      </c>
      <c r="J5483" s="119">
        <v>1</v>
      </c>
      <c r="K5483" s="119" t="s">
        <v>461</v>
      </c>
      <c r="L5483" s="119"/>
      <c r="M5483" s="1" t="s">
        <v>665</v>
      </c>
    </row>
    <row r="5484" spans="1:13" hidden="1" x14ac:dyDescent="0.25">
      <c r="A5484" s="119">
        <v>71867592</v>
      </c>
      <c r="B5484" s="119" t="s">
        <v>650</v>
      </c>
      <c r="C5484" s="119">
        <v>1</v>
      </c>
      <c r="D5484" s="119" t="s">
        <v>282</v>
      </c>
      <c r="E5484" s="119">
        <v>3</v>
      </c>
      <c r="F5484" s="119" t="s">
        <v>5</v>
      </c>
      <c r="G5484" s="119" t="s">
        <v>629</v>
      </c>
      <c r="H5484" s="120">
        <v>44595</v>
      </c>
      <c r="I5484" s="121">
        <v>0.54166666666666663</v>
      </c>
      <c r="J5484" s="119">
        <v>1</v>
      </c>
      <c r="K5484" s="119" t="s">
        <v>461</v>
      </c>
      <c r="L5484" s="119"/>
      <c r="M5484" s="1" t="s">
        <v>665</v>
      </c>
    </row>
    <row r="5485" spans="1:13" hidden="1" x14ac:dyDescent="0.25">
      <c r="A5485" s="119">
        <v>71867592</v>
      </c>
      <c r="B5485" s="119" t="s">
        <v>650</v>
      </c>
      <c r="C5485" s="119">
        <v>1</v>
      </c>
      <c r="D5485" s="119" t="s">
        <v>282</v>
      </c>
      <c r="E5485" s="119">
        <v>4</v>
      </c>
      <c r="F5485" s="119" t="s">
        <v>7</v>
      </c>
      <c r="G5485" s="119" t="s">
        <v>629</v>
      </c>
      <c r="H5485" s="120">
        <v>44595</v>
      </c>
      <c r="I5485" s="121">
        <v>0.75</v>
      </c>
      <c r="J5485" s="119">
        <v>1</v>
      </c>
      <c r="K5485" s="119" t="s">
        <v>461</v>
      </c>
      <c r="L5485" s="119"/>
      <c r="M5485" s="1" t="s">
        <v>665</v>
      </c>
    </row>
    <row r="5486" spans="1:13" hidden="1" x14ac:dyDescent="0.25">
      <c r="A5486" s="119">
        <v>71867592</v>
      </c>
      <c r="B5486" s="119" t="s">
        <v>650</v>
      </c>
      <c r="C5486" s="119">
        <v>1</v>
      </c>
      <c r="D5486" s="119" t="s">
        <v>282</v>
      </c>
      <c r="E5486" s="119">
        <v>1</v>
      </c>
      <c r="F5486" s="119" t="s">
        <v>3</v>
      </c>
      <c r="G5486" s="119" t="s">
        <v>629</v>
      </c>
      <c r="H5486" s="120">
        <v>44596</v>
      </c>
      <c r="I5486" s="121">
        <v>0.29166666666666669</v>
      </c>
      <c r="J5486" s="119">
        <v>1</v>
      </c>
      <c r="K5486" s="119" t="s">
        <v>461</v>
      </c>
      <c r="L5486" s="119"/>
      <c r="M5486" s="1" t="s">
        <v>665</v>
      </c>
    </row>
    <row r="5487" spans="1:13" hidden="1" x14ac:dyDescent="0.25">
      <c r="A5487" s="119">
        <v>71867592</v>
      </c>
      <c r="B5487" s="119" t="s">
        <v>650</v>
      </c>
      <c r="C5487" s="119">
        <v>1</v>
      </c>
      <c r="D5487" s="119" t="s">
        <v>282</v>
      </c>
      <c r="E5487" s="119">
        <v>2</v>
      </c>
      <c r="F5487" s="119" t="s">
        <v>6</v>
      </c>
      <c r="G5487" s="119" t="s">
        <v>629</v>
      </c>
      <c r="H5487" s="120">
        <v>44596</v>
      </c>
      <c r="I5487" s="121">
        <v>0.5</v>
      </c>
      <c r="J5487" s="119">
        <v>1</v>
      </c>
      <c r="K5487" s="119" t="s">
        <v>461</v>
      </c>
      <c r="L5487" s="119"/>
      <c r="M5487" s="1" t="s">
        <v>665</v>
      </c>
    </row>
    <row r="5488" spans="1:13" hidden="1" x14ac:dyDescent="0.25">
      <c r="A5488" s="119">
        <v>71867592</v>
      </c>
      <c r="B5488" s="119" t="s">
        <v>650</v>
      </c>
      <c r="C5488" s="119">
        <v>1</v>
      </c>
      <c r="D5488" s="119" t="s">
        <v>282</v>
      </c>
      <c r="E5488" s="119">
        <v>3</v>
      </c>
      <c r="F5488" s="119" t="s">
        <v>5</v>
      </c>
      <c r="G5488" s="119" t="s">
        <v>629</v>
      </c>
      <c r="H5488" s="120">
        <v>44596</v>
      </c>
      <c r="I5488" s="121">
        <v>0.54166666666666663</v>
      </c>
      <c r="J5488" s="119">
        <v>1</v>
      </c>
      <c r="K5488" s="119" t="s">
        <v>461</v>
      </c>
      <c r="L5488" s="119"/>
      <c r="M5488" s="1" t="s">
        <v>665</v>
      </c>
    </row>
    <row r="5489" spans="1:13" hidden="1" x14ac:dyDescent="0.25">
      <c r="A5489" s="119">
        <v>71867592</v>
      </c>
      <c r="B5489" s="119" t="s">
        <v>650</v>
      </c>
      <c r="C5489" s="119">
        <v>1</v>
      </c>
      <c r="D5489" s="119" t="s">
        <v>282</v>
      </c>
      <c r="E5489" s="119">
        <v>4</v>
      </c>
      <c r="F5489" s="119" t="s">
        <v>7</v>
      </c>
      <c r="G5489" s="119" t="s">
        <v>629</v>
      </c>
      <c r="H5489" s="120">
        <v>44596</v>
      </c>
      <c r="I5489" s="121">
        <v>0.79166666666666663</v>
      </c>
      <c r="J5489" s="119">
        <v>1</v>
      </c>
      <c r="K5489" s="119" t="s">
        <v>461</v>
      </c>
      <c r="L5489" s="119"/>
      <c r="M5489" s="1" t="s">
        <v>665</v>
      </c>
    </row>
    <row r="5490" spans="1:13" hidden="1" x14ac:dyDescent="0.25">
      <c r="A5490" s="119">
        <v>71867592</v>
      </c>
      <c r="B5490" s="119" t="s">
        <v>650</v>
      </c>
      <c r="C5490" s="119">
        <v>1</v>
      </c>
      <c r="D5490" s="119" t="s">
        <v>282</v>
      </c>
      <c r="E5490" s="119">
        <v>1</v>
      </c>
      <c r="F5490" s="119" t="s">
        <v>3</v>
      </c>
      <c r="G5490" s="119" t="s">
        <v>629</v>
      </c>
      <c r="H5490" s="120">
        <v>44597</v>
      </c>
      <c r="I5490" s="121">
        <v>0.29166666666666669</v>
      </c>
      <c r="J5490" s="119">
        <v>1</v>
      </c>
      <c r="K5490" s="119" t="s">
        <v>461</v>
      </c>
      <c r="L5490" s="119"/>
      <c r="M5490" s="1" t="s">
        <v>665</v>
      </c>
    </row>
    <row r="5491" spans="1:13" hidden="1" x14ac:dyDescent="0.25">
      <c r="A5491" s="119">
        <v>71867592</v>
      </c>
      <c r="B5491" s="119" t="s">
        <v>650</v>
      </c>
      <c r="C5491" s="119">
        <v>1</v>
      </c>
      <c r="D5491" s="119" t="s">
        <v>282</v>
      </c>
      <c r="E5491" s="119">
        <v>2</v>
      </c>
      <c r="F5491" s="119" t="s">
        <v>6</v>
      </c>
      <c r="G5491" s="119" t="s">
        <v>629</v>
      </c>
      <c r="H5491" s="120">
        <v>44597</v>
      </c>
      <c r="I5491" s="121">
        <v>0.5</v>
      </c>
      <c r="J5491" s="119">
        <v>1</v>
      </c>
      <c r="K5491" s="119" t="s">
        <v>461</v>
      </c>
      <c r="L5491" s="119"/>
      <c r="M5491" s="1" t="s">
        <v>665</v>
      </c>
    </row>
    <row r="5492" spans="1:13" hidden="1" x14ac:dyDescent="0.25">
      <c r="A5492" s="119">
        <v>71867592</v>
      </c>
      <c r="B5492" s="119" t="s">
        <v>650</v>
      </c>
      <c r="C5492" s="119">
        <v>1</v>
      </c>
      <c r="D5492" s="119" t="s">
        <v>282</v>
      </c>
      <c r="E5492" s="119">
        <v>3</v>
      </c>
      <c r="F5492" s="119" t="s">
        <v>5</v>
      </c>
      <c r="G5492" s="119" t="s">
        <v>629</v>
      </c>
      <c r="H5492" s="120">
        <v>44597</v>
      </c>
      <c r="I5492" s="121">
        <v>0.54166666666666663</v>
      </c>
      <c r="J5492" s="119">
        <v>1</v>
      </c>
      <c r="K5492" s="119" t="s">
        <v>461</v>
      </c>
      <c r="L5492" s="119"/>
      <c r="M5492" s="1" t="s">
        <v>665</v>
      </c>
    </row>
    <row r="5493" spans="1:13" hidden="1" x14ac:dyDescent="0.25">
      <c r="A5493" s="119">
        <v>71867592</v>
      </c>
      <c r="B5493" s="119" t="s">
        <v>650</v>
      </c>
      <c r="C5493" s="119">
        <v>1</v>
      </c>
      <c r="D5493" s="119" t="s">
        <v>282</v>
      </c>
      <c r="E5493" s="119">
        <v>4</v>
      </c>
      <c r="F5493" s="119" t="s">
        <v>7</v>
      </c>
      <c r="G5493" s="119" t="s">
        <v>629</v>
      </c>
      <c r="H5493" s="120">
        <v>44597</v>
      </c>
      <c r="I5493" s="121">
        <v>0.79166666666666663</v>
      </c>
      <c r="J5493" s="119">
        <v>1</v>
      </c>
      <c r="K5493" s="119" t="s">
        <v>461</v>
      </c>
      <c r="L5493" s="119"/>
      <c r="M5493" s="1" t="s">
        <v>665</v>
      </c>
    </row>
    <row r="5494" spans="1:13" hidden="1" x14ac:dyDescent="0.25">
      <c r="A5494" s="119">
        <v>71867592</v>
      </c>
      <c r="B5494" s="119" t="s">
        <v>650</v>
      </c>
      <c r="C5494" s="119">
        <v>1</v>
      </c>
      <c r="D5494" s="119" t="s">
        <v>282</v>
      </c>
      <c r="E5494" s="119">
        <v>1</v>
      </c>
      <c r="F5494" s="119" t="s">
        <v>3</v>
      </c>
      <c r="G5494" s="119" t="s">
        <v>629</v>
      </c>
      <c r="H5494" s="120">
        <v>44599</v>
      </c>
      <c r="I5494" s="121">
        <v>0.29166666666666669</v>
      </c>
      <c r="J5494" s="119">
        <v>1</v>
      </c>
      <c r="K5494" s="119" t="s">
        <v>461</v>
      </c>
      <c r="L5494" s="119"/>
      <c r="M5494" s="1" t="s">
        <v>665</v>
      </c>
    </row>
    <row r="5495" spans="1:13" hidden="1" x14ac:dyDescent="0.25">
      <c r="A5495" s="119">
        <v>71867592</v>
      </c>
      <c r="B5495" s="119" t="s">
        <v>650</v>
      </c>
      <c r="C5495" s="119">
        <v>1</v>
      </c>
      <c r="D5495" s="119" t="s">
        <v>282</v>
      </c>
      <c r="E5495" s="119">
        <v>2</v>
      </c>
      <c r="F5495" s="119" t="s">
        <v>6</v>
      </c>
      <c r="G5495" s="119" t="s">
        <v>629</v>
      </c>
      <c r="H5495" s="120">
        <v>44599</v>
      </c>
      <c r="I5495" s="121">
        <v>0.5</v>
      </c>
      <c r="J5495" s="119">
        <v>1</v>
      </c>
      <c r="K5495" s="119" t="s">
        <v>461</v>
      </c>
      <c r="L5495" s="119"/>
      <c r="M5495" s="1" t="s">
        <v>665</v>
      </c>
    </row>
    <row r="5496" spans="1:13" hidden="1" x14ac:dyDescent="0.25">
      <c r="A5496" s="119">
        <v>71867592</v>
      </c>
      <c r="B5496" s="119" t="s">
        <v>650</v>
      </c>
      <c r="C5496" s="119">
        <v>1</v>
      </c>
      <c r="D5496" s="119" t="s">
        <v>282</v>
      </c>
      <c r="E5496" s="119">
        <v>3</v>
      </c>
      <c r="F5496" s="119" t="s">
        <v>5</v>
      </c>
      <c r="G5496" s="119" t="s">
        <v>629</v>
      </c>
      <c r="H5496" s="120">
        <v>44599</v>
      </c>
      <c r="I5496" s="121">
        <v>0.54166666666666663</v>
      </c>
      <c r="J5496" s="119">
        <v>1</v>
      </c>
      <c r="K5496" s="119" t="s">
        <v>461</v>
      </c>
      <c r="L5496" s="119"/>
      <c r="M5496" s="1" t="s">
        <v>665</v>
      </c>
    </row>
    <row r="5497" spans="1:13" hidden="1" x14ac:dyDescent="0.25">
      <c r="A5497" s="119">
        <v>71867592</v>
      </c>
      <c r="B5497" s="119" t="s">
        <v>650</v>
      </c>
      <c r="C5497" s="119">
        <v>1</v>
      </c>
      <c r="D5497" s="119" t="s">
        <v>282</v>
      </c>
      <c r="E5497" s="119">
        <v>4</v>
      </c>
      <c r="F5497" s="119" t="s">
        <v>7</v>
      </c>
      <c r="G5497" s="119" t="s">
        <v>629</v>
      </c>
      <c r="H5497" s="120">
        <v>44599</v>
      </c>
      <c r="I5497" s="121">
        <v>0.75</v>
      </c>
      <c r="J5497" s="119">
        <v>1</v>
      </c>
      <c r="K5497" s="119" t="s">
        <v>461</v>
      </c>
      <c r="L5497" s="119"/>
      <c r="M5497" s="1" t="s">
        <v>665</v>
      </c>
    </row>
    <row r="5498" spans="1:13" hidden="1" x14ac:dyDescent="0.25">
      <c r="A5498" s="119">
        <v>71867592</v>
      </c>
      <c r="B5498" s="119" t="s">
        <v>650</v>
      </c>
      <c r="C5498" s="119">
        <v>1</v>
      </c>
      <c r="D5498" s="119" t="s">
        <v>282</v>
      </c>
      <c r="E5498" s="119">
        <v>6</v>
      </c>
      <c r="F5498" s="119" t="s">
        <v>410</v>
      </c>
      <c r="G5498" s="119" t="s">
        <v>629</v>
      </c>
      <c r="H5498" s="120">
        <v>44600</v>
      </c>
      <c r="I5498" s="121"/>
      <c r="J5498" s="119">
        <v>1</v>
      </c>
      <c r="K5498" s="119" t="s">
        <v>461</v>
      </c>
      <c r="L5498" s="119"/>
      <c r="M5498" s="1" t="s">
        <v>665</v>
      </c>
    </row>
    <row r="5499" spans="1:13" hidden="1" x14ac:dyDescent="0.25">
      <c r="A5499" s="119">
        <v>71867592</v>
      </c>
      <c r="B5499" s="119" t="s">
        <v>650</v>
      </c>
      <c r="C5499" s="119">
        <v>1</v>
      </c>
      <c r="D5499" s="119" t="s">
        <v>282</v>
      </c>
      <c r="E5499" s="119">
        <v>6</v>
      </c>
      <c r="F5499" s="119" t="s">
        <v>410</v>
      </c>
      <c r="G5499" s="119" t="s">
        <v>629</v>
      </c>
      <c r="H5499" s="120">
        <v>44601</v>
      </c>
      <c r="I5499" s="121"/>
      <c r="J5499" s="119">
        <v>1</v>
      </c>
      <c r="K5499" s="119" t="s">
        <v>461</v>
      </c>
      <c r="L5499" s="119"/>
      <c r="M5499" s="1" t="s">
        <v>665</v>
      </c>
    </row>
    <row r="5500" spans="1:13" hidden="1" x14ac:dyDescent="0.25">
      <c r="A5500" s="119">
        <v>71867592</v>
      </c>
      <c r="B5500" s="119" t="s">
        <v>650</v>
      </c>
      <c r="C5500" s="119">
        <v>1</v>
      </c>
      <c r="D5500" s="119" t="s">
        <v>282</v>
      </c>
      <c r="E5500" s="119">
        <v>1</v>
      </c>
      <c r="F5500" s="119" t="s">
        <v>3</v>
      </c>
      <c r="G5500" s="119" t="s">
        <v>629</v>
      </c>
      <c r="H5500" s="120">
        <v>44602</v>
      </c>
      <c r="I5500" s="121">
        <v>0.29166666666666669</v>
      </c>
      <c r="J5500" s="119">
        <v>1</v>
      </c>
      <c r="K5500" s="119" t="s">
        <v>461</v>
      </c>
      <c r="L5500" s="119"/>
      <c r="M5500" s="1" t="s">
        <v>665</v>
      </c>
    </row>
    <row r="5501" spans="1:13" hidden="1" x14ac:dyDescent="0.25">
      <c r="A5501" s="119">
        <v>71867592</v>
      </c>
      <c r="B5501" s="119" t="s">
        <v>650</v>
      </c>
      <c r="C5501" s="119">
        <v>1</v>
      </c>
      <c r="D5501" s="119" t="s">
        <v>282</v>
      </c>
      <c r="E5501" s="119">
        <v>2</v>
      </c>
      <c r="F5501" s="119" t="s">
        <v>6</v>
      </c>
      <c r="G5501" s="119" t="s">
        <v>629</v>
      </c>
      <c r="H5501" s="120">
        <v>44602</v>
      </c>
      <c r="I5501" s="121">
        <v>0.5</v>
      </c>
      <c r="J5501" s="119">
        <v>1</v>
      </c>
      <c r="K5501" s="119" t="s">
        <v>461</v>
      </c>
      <c r="L5501" s="119"/>
      <c r="M5501" s="1" t="s">
        <v>665</v>
      </c>
    </row>
    <row r="5502" spans="1:13" hidden="1" x14ac:dyDescent="0.25">
      <c r="A5502" s="119">
        <v>71867592</v>
      </c>
      <c r="B5502" s="119" t="s">
        <v>650</v>
      </c>
      <c r="C5502" s="119">
        <v>1</v>
      </c>
      <c r="D5502" s="119" t="s">
        <v>282</v>
      </c>
      <c r="E5502" s="119">
        <v>3</v>
      </c>
      <c r="F5502" s="119" t="s">
        <v>5</v>
      </c>
      <c r="G5502" s="119" t="s">
        <v>629</v>
      </c>
      <c r="H5502" s="120">
        <v>44602</v>
      </c>
      <c r="I5502" s="121">
        <v>0.54166666666666663</v>
      </c>
      <c r="J5502" s="119">
        <v>1</v>
      </c>
      <c r="K5502" s="119" t="s">
        <v>461</v>
      </c>
      <c r="L5502" s="119"/>
      <c r="M5502" s="1" t="s">
        <v>665</v>
      </c>
    </row>
    <row r="5503" spans="1:13" hidden="1" x14ac:dyDescent="0.25">
      <c r="A5503" s="119">
        <v>71867592</v>
      </c>
      <c r="B5503" s="119" t="s">
        <v>650</v>
      </c>
      <c r="C5503" s="119">
        <v>1</v>
      </c>
      <c r="D5503" s="119" t="s">
        <v>282</v>
      </c>
      <c r="E5503" s="119">
        <v>4</v>
      </c>
      <c r="F5503" s="119" t="s">
        <v>7</v>
      </c>
      <c r="G5503" s="119" t="s">
        <v>629</v>
      </c>
      <c r="H5503" s="120">
        <v>44602</v>
      </c>
      <c r="I5503" s="121">
        <v>0.79166666666666663</v>
      </c>
      <c r="J5503" s="119">
        <v>1</v>
      </c>
      <c r="K5503" s="119" t="s">
        <v>461</v>
      </c>
      <c r="L5503" s="119"/>
      <c r="M5503" s="1" t="s">
        <v>665</v>
      </c>
    </row>
    <row r="5504" spans="1:13" hidden="1" x14ac:dyDescent="0.25">
      <c r="A5504" s="119">
        <v>71867592</v>
      </c>
      <c r="B5504" s="119" t="s">
        <v>650</v>
      </c>
      <c r="C5504" s="119">
        <v>1</v>
      </c>
      <c r="D5504" s="119" t="s">
        <v>282</v>
      </c>
      <c r="E5504" s="119">
        <v>1</v>
      </c>
      <c r="F5504" s="119" t="s">
        <v>3</v>
      </c>
      <c r="G5504" s="119" t="s">
        <v>629</v>
      </c>
      <c r="H5504" s="120">
        <v>44603</v>
      </c>
      <c r="I5504" s="121">
        <v>0.29166666666666669</v>
      </c>
      <c r="J5504" s="119">
        <v>1</v>
      </c>
      <c r="K5504" s="119" t="s">
        <v>461</v>
      </c>
      <c r="L5504" s="119"/>
      <c r="M5504" s="1" t="s">
        <v>665</v>
      </c>
    </row>
    <row r="5505" spans="1:13" hidden="1" x14ac:dyDescent="0.25">
      <c r="A5505" s="119">
        <v>71867592</v>
      </c>
      <c r="B5505" s="119" t="s">
        <v>650</v>
      </c>
      <c r="C5505" s="119">
        <v>1</v>
      </c>
      <c r="D5505" s="119" t="s">
        <v>282</v>
      </c>
      <c r="E5505" s="119">
        <v>2</v>
      </c>
      <c r="F5505" s="119" t="s">
        <v>6</v>
      </c>
      <c r="G5505" s="119" t="s">
        <v>629</v>
      </c>
      <c r="H5505" s="120">
        <v>44603</v>
      </c>
      <c r="I5505" s="121">
        <v>0.5</v>
      </c>
      <c r="J5505" s="119">
        <v>1</v>
      </c>
      <c r="K5505" s="119" t="s">
        <v>461</v>
      </c>
      <c r="L5505" s="119"/>
      <c r="M5505" s="1" t="s">
        <v>665</v>
      </c>
    </row>
    <row r="5506" spans="1:13" hidden="1" x14ac:dyDescent="0.25">
      <c r="A5506" s="119">
        <v>71867592</v>
      </c>
      <c r="B5506" s="119" t="s">
        <v>650</v>
      </c>
      <c r="C5506" s="119">
        <v>1</v>
      </c>
      <c r="D5506" s="119" t="s">
        <v>282</v>
      </c>
      <c r="E5506" s="119">
        <v>3</v>
      </c>
      <c r="F5506" s="119" t="s">
        <v>5</v>
      </c>
      <c r="G5506" s="119" t="s">
        <v>629</v>
      </c>
      <c r="H5506" s="120">
        <v>44603</v>
      </c>
      <c r="I5506" s="121">
        <v>0.54166666666666663</v>
      </c>
      <c r="J5506" s="119">
        <v>1</v>
      </c>
      <c r="K5506" s="119" t="s">
        <v>461</v>
      </c>
      <c r="L5506" s="119"/>
      <c r="M5506" s="1" t="s">
        <v>665</v>
      </c>
    </row>
    <row r="5507" spans="1:13" hidden="1" x14ac:dyDescent="0.25">
      <c r="A5507" s="119">
        <v>71867592</v>
      </c>
      <c r="B5507" s="119" t="s">
        <v>650</v>
      </c>
      <c r="C5507" s="119">
        <v>1</v>
      </c>
      <c r="D5507" s="119" t="s">
        <v>282</v>
      </c>
      <c r="E5507" s="119">
        <v>4</v>
      </c>
      <c r="F5507" s="119" t="s">
        <v>7</v>
      </c>
      <c r="G5507" s="119" t="s">
        <v>629</v>
      </c>
      <c r="H5507" s="120">
        <v>44603</v>
      </c>
      <c r="I5507" s="121">
        <v>0.79166666666666663</v>
      </c>
      <c r="J5507" s="119">
        <v>1</v>
      </c>
      <c r="K5507" s="119" t="s">
        <v>461</v>
      </c>
      <c r="L5507" s="119"/>
      <c r="M5507" s="1" t="s">
        <v>665</v>
      </c>
    </row>
    <row r="5508" spans="1:13" hidden="1" x14ac:dyDescent="0.25">
      <c r="A5508" s="119">
        <v>71867592</v>
      </c>
      <c r="B5508" s="119" t="s">
        <v>650</v>
      </c>
      <c r="C5508" s="119">
        <v>1</v>
      </c>
      <c r="D5508" s="119" t="s">
        <v>282</v>
      </c>
      <c r="E5508" s="119">
        <v>1</v>
      </c>
      <c r="F5508" s="119" t="s">
        <v>3</v>
      </c>
      <c r="G5508" s="119" t="s">
        <v>629</v>
      </c>
      <c r="H5508" s="120">
        <v>44604</v>
      </c>
      <c r="I5508" s="121">
        <v>0.29166666666666669</v>
      </c>
      <c r="J5508" s="119">
        <v>1</v>
      </c>
      <c r="K5508" s="119" t="s">
        <v>461</v>
      </c>
      <c r="L5508" s="119"/>
      <c r="M5508" s="1" t="s">
        <v>665</v>
      </c>
    </row>
    <row r="5509" spans="1:13" hidden="1" x14ac:dyDescent="0.25">
      <c r="A5509" s="119">
        <v>71867592</v>
      </c>
      <c r="B5509" s="119" t="s">
        <v>650</v>
      </c>
      <c r="C5509" s="119">
        <v>1</v>
      </c>
      <c r="D5509" s="119" t="s">
        <v>282</v>
      </c>
      <c r="E5509" s="119">
        <v>2</v>
      </c>
      <c r="F5509" s="119" t="s">
        <v>6</v>
      </c>
      <c r="G5509" s="119" t="s">
        <v>629</v>
      </c>
      <c r="H5509" s="120">
        <v>44604</v>
      </c>
      <c r="I5509" s="121">
        <v>0.5</v>
      </c>
      <c r="J5509" s="119">
        <v>1</v>
      </c>
      <c r="K5509" s="119" t="s">
        <v>461</v>
      </c>
      <c r="L5509" s="119"/>
      <c r="M5509" s="1" t="s">
        <v>665</v>
      </c>
    </row>
    <row r="5510" spans="1:13" hidden="1" x14ac:dyDescent="0.25">
      <c r="A5510" s="119">
        <v>71867592</v>
      </c>
      <c r="B5510" s="119" t="s">
        <v>650</v>
      </c>
      <c r="C5510" s="119">
        <v>1</v>
      </c>
      <c r="D5510" s="119" t="s">
        <v>282</v>
      </c>
      <c r="E5510" s="119">
        <v>3</v>
      </c>
      <c r="F5510" s="119" t="s">
        <v>5</v>
      </c>
      <c r="G5510" s="119" t="s">
        <v>629</v>
      </c>
      <c r="H5510" s="120">
        <v>44604</v>
      </c>
      <c r="I5510" s="121">
        <v>0.54166666666666663</v>
      </c>
      <c r="J5510" s="119">
        <v>1</v>
      </c>
      <c r="K5510" s="119" t="s">
        <v>461</v>
      </c>
      <c r="L5510" s="119"/>
      <c r="M5510" s="1" t="s">
        <v>665</v>
      </c>
    </row>
    <row r="5511" spans="1:13" hidden="1" x14ac:dyDescent="0.25">
      <c r="A5511" s="119">
        <v>71867592</v>
      </c>
      <c r="B5511" s="119" t="s">
        <v>650</v>
      </c>
      <c r="C5511" s="119">
        <v>1</v>
      </c>
      <c r="D5511" s="119" t="s">
        <v>282</v>
      </c>
      <c r="E5511" s="119">
        <v>4</v>
      </c>
      <c r="F5511" s="119" t="s">
        <v>7</v>
      </c>
      <c r="G5511" s="119" t="s">
        <v>629</v>
      </c>
      <c r="H5511" s="120">
        <v>44604</v>
      </c>
      <c r="I5511" s="121">
        <v>0.70833333333333337</v>
      </c>
      <c r="J5511" s="119">
        <v>1</v>
      </c>
      <c r="K5511" s="119" t="s">
        <v>461</v>
      </c>
      <c r="L5511" s="119"/>
      <c r="M5511" s="1" t="s">
        <v>665</v>
      </c>
    </row>
    <row r="5512" spans="1:13" hidden="1" x14ac:dyDescent="0.25">
      <c r="A5512" s="119">
        <v>71867592</v>
      </c>
      <c r="B5512" s="119" t="s">
        <v>650</v>
      </c>
      <c r="C5512" s="119">
        <v>1</v>
      </c>
      <c r="D5512" s="119" t="s">
        <v>282</v>
      </c>
      <c r="E5512" s="119">
        <v>6</v>
      </c>
      <c r="F5512" s="119" t="s">
        <v>410</v>
      </c>
      <c r="G5512" s="119" t="s">
        <v>629</v>
      </c>
      <c r="H5512" s="120">
        <v>44606</v>
      </c>
      <c r="I5512" s="121"/>
      <c r="J5512" s="119">
        <v>1</v>
      </c>
      <c r="K5512" s="119" t="s">
        <v>461</v>
      </c>
      <c r="L5512" s="119"/>
      <c r="M5512" s="1" t="s">
        <v>665</v>
      </c>
    </row>
    <row r="5513" spans="1:13" hidden="1" x14ac:dyDescent="0.25">
      <c r="A5513" s="119">
        <v>71867592</v>
      </c>
      <c r="B5513" s="119" t="s">
        <v>650</v>
      </c>
      <c r="C5513" s="119">
        <v>1</v>
      </c>
      <c r="D5513" s="119" t="s">
        <v>282</v>
      </c>
      <c r="E5513" s="119">
        <v>1</v>
      </c>
      <c r="F5513" s="119" t="s">
        <v>3</v>
      </c>
      <c r="G5513" s="119" t="s">
        <v>629</v>
      </c>
      <c r="H5513" s="120">
        <v>44607</v>
      </c>
      <c r="I5513" s="121">
        <v>0.29166666666666669</v>
      </c>
      <c r="J5513" s="119">
        <v>1</v>
      </c>
      <c r="K5513" s="119" t="s">
        <v>461</v>
      </c>
      <c r="L5513" s="119"/>
      <c r="M5513" s="1" t="s">
        <v>665</v>
      </c>
    </row>
    <row r="5514" spans="1:13" hidden="1" x14ac:dyDescent="0.25">
      <c r="A5514" s="119">
        <v>71867592</v>
      </c>
      <c r="B5514" s="119" t="s">
        <v>650</v>
      </c>
      <c r="C5514" s="119">
        <v>1</v>
      </c>
      <c r="D5514" s="119" t="s">
        <v>282</v>
      </c>
      <c r="E5514" s="119">
        <v>2</v>
      </c>
      <c r="F5514" s="119" t="s">
        <v>6</v>
      </c>
      <c r="G5514" s="119" t="s">
        <v>629</v>
      </c>
      <c r="H5514" s="120">
        <v>44607</v>
      </c>
      <c r="I5514" s="121">
        <v>0.5</v>
      </c>
      <c r="J5514" s="119">
        <v>1</v>
      </c>
      <c r="K5514" s="119" t="s">
        <v>461</v>
      </c>
      <c r="L5514" s="119"/>
      <c r="M5514" s="1" t="s">
        <v>665</v>
      </c>
    </row>
    <row r="5515" spans="1:13" hidden="1" x14ac:dyDescent="0.25">
      <c r="A5515" s="119">
        <v>71867592</v>
      </c>
      <c r="B5515" s="119" t="s">
        <v>650</v>
      </c>
      <c r="C5515" s="119">
        <v>1</v>
      </c>
      <c r="D5515" s="119" t="s">
        <v>282</v>
      </c>
      <c r="E5515" s="119">
        <v>3</v>
      </c>
      <c r="F5515" s="119" t="s">
        <v>5</v>
      </c>
      <c r="G5515" s="119" t="s">
        <v>629</v>
      </c>
      <c r="H5515" s="120">
        <v>44607</v>
      </c>
      <c r="I5515" s="121">
        <v>0.54166666666666663</v>
      </c>
      <c r="J5515" s="119">
        <v>1</v>
      </c>
      <c r="K5515" s="119" t="s">
        <v>461</v>
      </c>
      <c r="L5515" s="119"/>
      <c r="M5515" s="1" t="s">
        <v>665</v>
      </c>
    </row>
    <row r="5516" spans="1:13" hidden="1" x14ac:dyDescent="0.25">
      <c r="A5516" s="119">
        <v>71867592</v>
      </c>
      <c r="B5516" s="119" t="s">
        <v>650</v>
      </c>
      <c r="C5516" s="119">
        <v>1</v>
      </c>
      <c r="D5516" s="119" t="s">
        <v>282</v>
      </c>
      <c r="E5516" s="119">
        <v>4</v>
      </c>
      <c r="F5516" s="119" t="s">
        <v>7</v>
      </c>
      <c r="G5516" s="119" t="s">
        <v>629</v>
      </c>
      <c r="H5516" s="120">
        <v>44607</v>
      </c>
      <c r="I5516" s="121">
        <v>0.79166666666666663</v>
      </c>
      <c r="J5516" s="119">
        <v>1</v>
      </c>
      <c r="K5516" s="119" t="s">
        <v>461</v>
      </c>
      <c r="L5516" s="119"/>
      <c r="M5516" s="1" t="s">
        <v>665</v>
      </c>
    </row>
    <row r="5517" spans="1:13" hidden="1" x14ac:dyDescent="0.25">
      <c r="A5517" s="119">
        <v>71867592</v>
      </c>
      <c r="B5517" s="119" t="s">
        <v>650</v>
      </c>
      <c r="C5517" s="119">
        <v>1</v>
      </c>
      <c r="D5517" s="119" t="s">
        <v>282</v>
      </c>
      <c r="E5517" s="119">
        <v>6</v>
      </c>
      <c r="F5517" s="119" t="s">
        <v>410</v>
      </c>
      <c r="G5517" s="119" t="s">
        <v>629</v>
      </c>
      <c r="H5517" s="120">
        <v>44608</v>
      </c>
      <c r="I5517" s="121"/>
      <c r="J5517" s="119">
        <v>1</v>
      </c>
      <c r="K5517" s="119" t="s">
        <v>461</v>
      </c>
      <c r="L5517" s="119"/>
      <c r="M5517" s="1" t="s">
        <v>665</v>
      </c>
    </row>
    <row r="5518" spans="1:13" hidden="1" x14ac:dyDescent="0.25">
      <c r="A5518" s="119">
        <v>71867592</v>
      </c>
      <c r="B5518" s="119" t="s">
        <v>650</v>
      </c>
      <c r="C5518" s="119">
        <v>1</v>
      </c>
      <c r="D5518" s="119" t="s">
        <v>282</v>
      </c>
      <c r="E5518" s="119">
        <v>6</v>
      </c>
      <c r="F5518" s="119" t="s">
        <v>410</v>
      </c>
      <c r="G5518" s="119" t="s">
        <v>629</v>
      </c>
      <c r="H5518" s="120">
        <v>44609</v>
      </c>
      <c r="I5518" s="121"/>
      <c r="J5518" s="119">
        <v>1</v>
      </c>
      <c r="K5518" s="119" t="s">
        <v>461</v>
      </c>
      <c r="L5518" s="119"/>
      <c r="M5518" s="1" t="s">
        <v>665</v>
      </c>
    </row>
    <row r="5519" spans="1:13" hidden="1" x14ac:dyDescent="0.25">
      <c r="A5519" s="119">
        <v>71867592</v>
      </c>
      <c r="B5519" s="119" t="s">
        <v>650</v>
      </c>
      <c r="C5519" s="119">
        <v>1</v>
      </c>
      <c r="D5519" s="119" t="s">
        <v>282</v>
      </c>
      <c r="E5519" s="119">
        <v>1</v>
      </c>
      <c r="F5519" s="119" t="s">
        <v>3</v>
      </c>
      <c r="G5519" s="119" t="s">
        <v>629</v>
      </c>
      <c r="H5519" s="120">
        <v>44610</v>
      </c>
      <c r="I5519" s="121">
        <v>0.29166666666666669</v>
      </c>
      <c r="J5519" s="119">
        <v>1</v>
      </c>
      <c r="K5519" s="119" t="s">
        <v>461</v>
      </c>
      <c r="L5519" s="119"/>
      <c r="M5519" s="1" t="s">
        <v>665</v>
      </c>
    </row>
    <row r="5520" spans="1:13" hidden="1" x14ac:dyDescent="0.25">
      <c r="A5520" s="119">
        <v>71867592</v>
      </c>
      <c r="B5520" s="119" t="s">
        <v>650</v>
      </c>
      <c r="C5520" s="119">
        <v>1</v>
      </c>
      <c r="D5520" s="119" t="s">
        <v>282</v>
      </c>
      <c r="E5520" s="119">
        <v>2</v>
      </c>
      <c r="F5520" s="119" t="s">
        <v>6</v>
      </c>
      <c r="G5520" s="119" t="s">
        <v>629</v>
      </c>
      <c r="H5520" s="120">
        <v>44610</v>
      </c>
      <c r="I5520" s="121">
        <v>0.5</v>
      </c>
      <c r="J5520" s="119">
        <v>1</v>
      </c>
      <c r="K5520" s="119" t="s">
        <v>461</v>
      </c>
      <c r="L5520" s="119"/>
      <c r="M5520" s="1" t="s">
        <v>665</v>
      </c>
    </row>
    <row r="5521" spans="1:13" hidden="1" x14ac:dyDescent="0.25">
      <c r="A5521" s="119">
        <v>71867592</v>
      </c>
      <c r="B5521" s="119" t="s">
        <v>650</v>
      </c>
      <c r="C5521" s="119">
        <v>1</v>
      </c>
      <c r="D5521" s="119" t="s">
        <v>282</v>
      </c>
      <c r="E5521" s="119">
        <v>3</v>
      </c>
      <c r="F5521" s="119" t="s">
        <v>5</v>
      </c>
      <c r="G5521" s="119" t="s">
        <v>629</v>
      </c>
      <c r="H5521" s="120">
        <v>44610</v>
      </c>
      <c r="I5521" s="121">
        <v>0.54166666666666663</v>
      </c>
      <c r="J5521" s="119">
        <v>1</v>
      </c>
      <c r="K5521" s="119" t="s">
        <v>461</v>
      </c>
      <c r="L5521" s="119"/>
      <c r="M5521" s="1" t="s">
        <v>665</v>
      </c>
    </row>
    <row r="5522" spans="1:13" hidden="1" x14ac:dyDescent="0.25">
      <c r="A5522" s="119">
        <v>71867592</v>
      </c>
      <c r="B5522" s="119" t="s">
        <v>650</v>
      </c>
      <c r="C5522" s="119">
        <v>1</v>
      </c>
      <c r="D5522" s="119" t="s">
        <v>282</v>
      </c>
      <c r="E5522" s="119">
        <v>4</v>
      </c>
      <c r="F5522" s="119" t="s">
        <v>7</v>
      </c>
      <c r="G5522" s="119" t="s">
        <v>629</v>
      </c>
      <c r="H5522" s="120">
        <v>44610</v>
      </c>
      <c r="I5522" s="121">
        <v>0.75</v>
      </c>
      <c r="J5522" s="119">
        <v>1</v>
      </c>
      <c r="K5522" s="119" t="s">
        <v>461</v>
      </c>
      <c r="L5522" s="119"/>
      <c r="M5522" s="1" t="s">
        <v>665</v>
      </c>
    </row>
    <row r="5523" spans="1:13" hidden="1" x14ac:dyDescent="0.25">
      <c r="A5523" s="119">
        <v>71867592</v>
      </c>
      <c r="B5523" s="119" t="s">
        <v>650</v>
      </c>
      <c r="C5523" s="119">
        <v>1</v>
      </c>
      <c r="D5523" s="119" t="s">
        <v>282</v>
      </c>
      <c r="E5523" s="119">
        <v>1</v>
      </c>
      <c r="F5523" s="119" t="s">
        <v>3</v>
      </c>
      <c r="G5523" s="119" t="s">
        <v>629</v>
      </c>
      <c r="H5523" s="120">
        <v>44611</v>
      </c>
      <c r="I5523" s="121">
        <v>0.29166666666666669</v>
      </c>
      <c r="J5523" s="119">
        <v>1</v>
      </c>
      <c r="K5523" s="119" t="s">
        <v>461</v>
      </c>
      <c r="L5523" s="119"/>
      <c r="M5523" s="1" t="s">
        <v>665</v>
      </c>
    </row>
    <row r="5524" spans="1:13" hidden="1" x14ac:dyDescent="0.25">
      <c r="A5524" s="119">
        <v>71867592</v>
      </c>
      <c r="B5524" s="119" t="s">
        <v>650</v>
      </c>
      <c r="C5524" s="119">
        <v>1</v>
      </c>
      <c r="D5524" s="119" t="s">
        <v>282</v>
      </c>
      <c r="E5524" s="119">
        <v>2</v>
      </c>
      <c r="F5524" s="119" t="s">
        <v>6</v>
      </c>
      <c r="G5524" s="119" t="s">
        <v>629</v>
      </c>
      <c r="H5524" s="120">
        <v>44611</v>
      </c>
      <c r="I5524" s="121">
        <v>0.5</v>
      </c>
      <c r="J5524" s="119">
        <v>1</v>
      </c>
      <c r="K5524" s="119" t="s">
        <v>461</v>
      </c>
      <c r="L5524" s="119"/>
      <c r="M5524" s="1" t="s">
        <v>665</v>
      </c>
    </row>
    <row r="5525" spans="1:13" hidden="1" x14ac:dyDescent="0.25">
      <c r="A5525" s="119">
        <v>71867592</v>
      </c>
      <c r="B5525" s="119" t="s">
        <v>650</v>
      </c>
      <c r="C5525" s="119">
        <v>1</v>
      </c>
      <c r="D5525" s="119" t="s">
        <v>282</v>
      </c>
      <c r="E5525" s="119">
        <v>3</v>
      </c>
      <c r="F5525" s="119" t="s">
        <v>5</v>
      </c>
      <c r="G5525" s="119" t="s">
        <v>629</v>
      </c>
      <c r="H5525" s="120">
        <v>44611</v>
      </c>
      <c r="I5525" s="121">
        <v>0.54166666666666663</v>
      </c>
      <c r="J5525" s="119">
        <v>1</v>
      </c>
      <c r="K5525" s="119" t="s">
        <v>461</v>
      </c>
      <c r="L5525" s="119"/>
      <c r="M5525" s="1" t="s">
        <v>665</v>
      </c>
    </row>
    <row r="5526" spans="1:13" hidden="1" x14ac:dyDescent="0.25">
      <c r="A5526" s="119">
        <v>71867592</v>
      </c>
      <c r="B5526" s="119" t="s">
        <v>650</v>
      </c>
      <c r="C5526" s="119">
        <v>1</v>
      </c>
      <c r="D5526" s="119" t="s">
        <v>282</v>
      </c>
      <c r="E5526" s="119">
        <v>4</v>
      </c>
      <c r="F5526" s="119" t="s">
        <v>7</v>
      </c>
      <c r="G5526" s="119" t="s">
        <v>629</v>
      </c>
      <c r="H5526" s="120">
        <v>44611</v>
      </c>
      <c r="I5526" s="121">
        <v>0.70833333333333337</v>
      </c>
      <c r="J5526" s="119">
        <v>1</v>
      </c>
      <c r="K5526" s="119" t="s">
        <v>461</v>
      </c>
      <c r="L5526" s="119"/>
      <c r="M5526" s="1" t="s">
        <v>665</v>
      </c>
    </row>
    <row r="5527" spans="1:13" hidden="1" x14ac:dyDescent="0.25">
      <c r="A5527" s="119">
        <v>71867592</v>
      </c>
      <c r="B5527" s="119" t="s">
        <v>650</v>
      </c>
      <c r="C5527" s="119">
        <v>2</v>
      </c>
      <c r="D5527" s="119" t="s">
        <v>283</v>
      </c>
      <c r="E5527" s="119">
        <v>1</v>
      </c>
      <c r="F5527" s="119" t="s">
        <v>3</v>
      </c>
      <c r="G5527" s="119" t="s">
        <v>629</v>
      </c>
      <c r="H5527" s="120">
        <v>44612</v>
      </c>
      <c r="I5527" s="121">
        <v>0.79166666666666663</v>
      </c>
      <c r="J5527" s="119">
        <v>1</v>
      </c>
      <c r="K5527" s="119" t="s">
        <v>461</v>
      </c>
      <c r="L5527" s="119"/>
      <c r="M5527" s="1" t="s">
        <v>665</v>
      </c>
    </row>
    <row r="5528" spans="1:13" hidden="1" x14ac:dyDescent="0.25">
      <c r="A5528" s="119">
        <v>71867592</v>
      </c>
      <c r="B5528" s="119" t="s">
        <v>650</v>
      </c>
      <c r="C5528" s="119">
        <v>2</v>
      </c>
      <c r="D5528" s="119" t="s">
        <v>283</v>
      </c>
      <c r="E5528" s="119">
        <v>2</v>
      </c>
      <c r="F5528" s="119" t="s">
        <v>6</v>
      </c>
      <c r="G5528" s="119" t="s">
        <v>629</v>
      </c>
      <c r="H5528" s="120">
        <v>44612</v>
      </c>
      <c r="I5528" s="121">
        <v>0.91666666666666663</v>
      </c>
      <c r="J5528" s="119">
        <v>1</v>
      </c>
      <c r="K5528" s="119" t="s">
        <v>461</v>
      </c>
      <c r="L5528" s="119"/>
      <c r="M5528" s="1" t="s">
        <v>665</v>
      </c>
    </row>
    <row r="5529" spans="1:13" hidden="1" x14ac:dyDescent="0.25">
      <c r="A5529" s="119">
        <v>71867592</v>
      </c>
      <c r="B5529" s="119" t="s">
        <v>650</v>
      </c>
      <c r="C5529" s="119">
        <v>2</v>
      </c>
      <c r="D5529" s="119" t="s">
        <v>283</v>
      </c>
      <c r="E5529" s="119">
        <v>3</v>
      </c>
      <c r="F5529" s="119" t="s">
        <v>5</v>
      </c>
      <c r="G5529" s="119" t="s">
        <v>629</v>
      </c>
      <c r="H5529" s="120">
        <v>44612</v>
      </c>
      <c r="I5529" s="121">
        <v>0.95833333333333337</v>
      </c>
      <c r="J5529" s="119">
        <v>1</v>
      </c>
      <c r="K5529" s="119" t="s">
        <v>461</v>
      </c>
      <c r="L5529" s="119"/>
      <c r="M5529" s="1" t="s">
        <v>665</v>
      </c>
    </row>
    <row r="5530" spans="1:13" hidden="1" x14ac:dyDescent="0.25">
      <c r="A5530" s="119">
        <v>71867592</v>
      </c>
      <c r="B5530" s="119" t="s">
        <v>650</v>
      </c>
      <c r="C5530" s="119">
        <v>2</v>
      </c>
      <c r="D5530" s="119" t="s">
        <v>283</v>
      </c>
      <c r="E5530" s="119">
        <v>4</v>
      </c>
      <c r="F5530" s="119" t="s">
        <v>7</v>
      </c>
      <c r="G5530" s="119" t="s">
        <v>629</v>
      </c>
      <c r="H5530" s="120">
        <v>44613</v>
      </c>
      <c r="I5530" s="121">
        <v>0.29166666666666669</v>
      </c>
      <c r="J5530" s="119">
        <v>1</v>
      </c>
      <c r="K5530" s="119" t="s">
        <v>461</v>
      </c>
      <c r="L5530" s="119"/>
      <c r="M5530" s="1" t="s">
        <v>665</v>
      </c>
    </row>
    <row r="5531" spans="1:13" hidden="1" x14ac:dyDescent="0.25">
      <c r="A5531" s="119">
        <v>71867592</v>
      </c>
      <c r="B5531" s="119" t="s">
        <v>650</v>
      </c>
      <c r="C5531" s="119">
        <v>2</v>
      </c>
      <c r="D5531" s="119" t="s">
        <v>283</v>
      </c>
      <c r="E5531" s="119">
        <v>1</v>
      </c>
      <c r="F5531" s="119" t="s">
        <v>3</v>
      </c>
      <c r="G5531" s="119" t="s">
        <v>629</v>
      </c>
      <c r="H5531" s="120">
        <v>44613</v>
      </c>
      <c r="I5531" s="121">
        <v>0.79166666666666663</v>
      </c>
      <c r="J5531" s="119">
        <v>1</v>
      </c>
      <c r="K5531" s="119" t="s">
        <v>461</v>
      </c>
      <c r="L5531" s="119"/>
      <c r="M5531" s="1" t="s">
        <v>665</v>
      </c>
    </row>
    <row r="5532" spans="1:13" hidden="1" x14ac:dyDescent="0.25">
      <c r="A5532" s="119">
        <v>71867592</v>
      </c>
      <c r="B5532" s="119" t="s">
        <v>650</v>
      </c>
      <c r="C5532" s="119">
        <v>2</v>
      </c>
      <c r="D5532" s="119" t="s">
        <v>283</v>
      </c>
      <c r="E5532" s="119">
        <v>2</v>
      </c>
      <c r="F5532" s="119" t="s">
        <v>6</v>
      </c>
      <c r="G5532" s="119" t="s">
        <v>629</v>
      </c>
      <c r="H5532" s="120">
        <v>44613</v>
      </c>
      <c r="I5532" s="121">
        <v>0.91666666666666663</v>
      </c>
      <c r="J5532" s="119">
        <v>1</v>
      </c>
      <c r="K5532" s="119" t="s">
        <v>461</v>
      </c>
      <c r="L5532" s="119"/>
      <c r="M5532" s="1" t="s">
        <v>665</v>
      </c>
    </row>
    <row r="5533" spans="1:13" hidden="1" x14ac:dyDescent="0.25">
      <c r="A5533" s="119">
        <v>71867592</v>
      </c>
      <c r="B5533" s="119" t="s">
        <v>650</v>
      </c>
      <c r="C5533" s="119">
        <v>2</v>
      </c>
      <c r="D5533" s="119" t="s">
        <v>283</v>
      </c>
      <c r="E5533" s="119">
        <v>3</v>
      </c>
      <c r="F5533" s="119" t="s">
        <v>5</v>
      </c>
      <c r="G5533" s="119" t="s">
        <v>629</v>
      </c>
      <c r="H5533" s="120">
        <v>44613</v>
      </c>
      <c r="I5533" s="121">
        <v>0.95833333333333337</v>
      </c>
      <c r="J5533" s="119">
        <v>1</v>
      </c>
      <c r="K5533" s="119" t="s">
        <v>461</v>
      </c>
      <c r="L5533" s="119"/>
      <c r="M5533" s="1" t="s">
        <v>665</v>
      </c>
    </row>
    <row r="5534" spans="1:13" hidden="1" x14ac:dyDescent="0.25">
      <c r="A5534" s="119">
        <v>71867592</v>
      </c>
      <c r="B5534" s="119" t="s">
        <v>650</v>
      </c>
      <c r="C5534" s="119">
        <v>2</v>
      </c>
      <c r="D5534" s="119" t="s">
        <v>283</v>
      </c>
      <c r="E5534" s="119">
        <v>4</v>
      </c>
      <c r="F5534" s="119" t="s">
        <v>7</v>
      </c>
      <c r="G5534" s="119" t="s">
        <v>629</v>
      </c>
      <c r="H5534" s="120">
        <v>44614</v>
      </c>
      <c r="I5534" s="121">
        <v>0.29166666666666669</v>
      </c>
      <c r="J5534" s="119">
        <v>1</v>
      </c>
      <c r="K5534" s="119" t="s">
        <v>461</v>
      </c>
      <c r="L5534" s="119"/>
      <c r="M5534" s="1" t="s">
        <v>665</v>
      </c>
    </row>
    <row r="5535" spans="1:13" hidden="1" x14ac:dyDescent="0.25">
      <c r="A5535" s="119">
        <v>42403148</v>
      </c>
      <c r="B5535" s="119" t="s">
        <v>336</v>
      </c>
      <c r="C5535" s="119">
        <v>2</v>
      </c>
      <c r="D5535" s="119" t="s">
        <v>283</v>
      </c>
      <c r="E5535" s="119">
        <v>4</v>
      </c>
      <c r="F5535" s="119" t="s">
        <v>7</v>
      </c>
      <c r="G5535" s="119" t="s">
        <v>629</v>
      </c>
      <c r="H5535" s="120">
        <v>44586</v>
      </c>
      <c r="I5535" s="121">
        <v>0.29166666666666669</v>
      </c>
      <c r="J5535" s="119">
        <v>1</v>
      </c>
      <c r="K5535" s="119" t="s">
        <v>461</v>
      </c>
      <c r="L5535" s="119"/>
    </row>
    <row r="5536" spans="1:13" hidden="1" x14ac:dyDescent="0.25">
      <c r="A5536" s="119">
        <v>42403148</v>
      </c>
      <c r="B5536" s="119" t="s">
        <v>336</v>
      </c>
      <c r="C5536" s="119">
        <v>2</v>
      </c>
      <c r="D5536" s="119" t="s">
        <v>283</v>
      </c>
      <c r="E5536" s="119">
        <v>1</v>
      </c>
      <c r="F5536" s="119" t="s">
        <v>3</v>
      </c>
      <c r="G5536" s="119" t="s">
        <v>629</v>
      </c>
      <c r="H5536" s="120">
        <v>44586</v>
      </c>
      <c r="I5536" s="121">
        <v>0.79166666666666663</v>
      </c>
      <c r="J5536" s="119">
        <v>1</v>
      </c>
      <c r="K5536" s="119" t="s">
        <v>461</v>
      </c>
      <c r="L5536" s="119"/>
    </row>
    <row r="5537" spans="1:13" hidden="1" x14ac:dyDescent="0.25">
      <c r="A5537" s="119">
        <v>42403148</v>
      </c>
      <c r="B5537" s="119" t="s">
        <v>336</v>
      </c>
      <c r="C5537" s="119">
        <v>2</v>
      </c>
      <c r="D5537" s="119" t="s">
        <v>283</v>
      </c>
      <c r="E5537" s="119">
        <v>2</v>
      </c>
      <c r="F5537" s="119" t="s">
        <v>6</v>
      </c>
      <c r="G5537" s="119" t="s">
        <v>629</v>
      </c>
      <c r="H5537" s="120">
        <v>44586</v>
      </c>
      <c r="I5537" s="121">
        <v>0.91666666666666663</v>
      </c>
      <c r="J5537" s="119">
        <v>1</v>
      </c>
      <c r="K5537" s="119" t="s">
        <v>461</v>
      </c>
      <c r="L5537" s="119"/>
    </row>
    <row r="5538" spans="1:13" hidden="1" x14ac:dyDescent="0.25">
      <c r="A5538" s="119">
        <v>42403148</v>
      </c>
      <c r="B5538" s="119" t="s">
        <v>336</v>
      </c>
      <c r="C5538" s="119">
        <v>2</v>
      </c>
      <c r="D5538" s="119" t="s">
        <v>283</v>
      </c>
      <c r="E5538" s="119">
        <v>3</v>
      </c>
      <c r="F5538" s="119" t="s">
        <v>5</v>
      </c>
      <c r="G5538" s="119" t="s">
        <v>629</v>
      </c>
      <c r="H5538" s="120">
        <v>44586</v>
      </c>
      <c r="I5538" s="121">
        <v>0.95833333333333337</v>
      </c>
      <c r="J5538" s="119">
        <v>1</v>
      </c>
      <c r="K5538" s="119" t="s">
        <v>461</v>
      </c>
      <c r="L5538" s="119"/>
    </row>
    <row r="5539" spans="1:13" hidden="1" x14ac:dyDescent="0.25">
      <c r="A5539" s="119">
        <v>71867592</v>
      </c>
      <c r="B5539" s="119" t="s">
        <v>650</v>
      </c>
      <c r="C5539" s="119">
        <v>2</v>
      </c>
      <c r="D5539" s="119" t="s">
        <v>283</v>
      </c>
      <c r="E5539" s="119">
        <v>1</v>
      </c>
      <c r="F5539" s="119" t="s">
        <v>3</v>
      </c>
      <c r="G5539" s="119" t="s">
        <v>629</v>
      </c>
      <c r="H5539" s="120">
        <v>44614</v>
      </c>
      <c r="I5539" s="121">
        <v>0.79166666666666663</v>
      </c>
      <c r="J5539" s="119">
        <v>1</v>
      </c>
      <c r="K5539" s="119" t="s">
        <v>461</v>
      </c>
      <c r="L5539" s="119"/>
      <c r="M5539" s="1" t="s">
        <v>665</v>
      </c>
    </row>
    <row r="5540" spans="1:13" hidden="1" x14ac:dyDescent="0.25">
      <c r="A5540" s="119">
        <v>71867592</v>
      </c>
      <c r="B5540" s="119" t="s">
        <v>650</v>
      </c>
      <c r="C5540" s="119">
        <v>2</v>
      </c>
      <c r="D5540" s="119" t="s">
        <v>283</v>
      </c>
      <c r="E5540" s="119">
        <v>2</v>
      </c>
      <c r="F5540" s="119" t="s">
        <v>6</v>
      </c>
      <c r="G5540" s="119" t="s">
        <v>629</v>
      </c>
      <c r="H5540" s="120">
        <v>44614</v>
      </c>
      <c r="I5540" s="121">
        <v>0.91666666666666663</v>
      </c>
      <c r="J5540" s="119">
        <v>1</v>
      </c>
      <c r="K5540" s="119" t="s">
        <v>461</v>
      </c>
      <c r="L5540" s="119"/>
      <c r="M5540" s="1" t="s">
        <v>665</v>
      </c>
    </row>
    <row r="5541" spans="1:13" hidden="1" x14ac:dyDescent="0.25">
      <c r="A5541" s="119">
        <v>71867592</v>
      </c>
      <c r="B5541" s="119" t="s">
        <v>650</v>
      </c>
      <c r="C5541" s="119">
        <v>2</v>
      </c>
      <c r="D5541" s="119" t="s">
        <v>283</v>
      </c>
      <c r="E5541" s="119">
        <v>3</v>
      </c>
      <c r="F5541" s="119" t="s">
        <v>5</v>
      </c>
      <c r="G5541" s="119" t="s">
        <v>629</v>
      </c>
      <c r="H5541" s="120">
        <v>44614</v>
      </c>
      <c r="I5541" s="121">
        <v>0.95833333333333337</v>
      </c>
      <c r="J5541" s="119">
        <v>1</v>
      </c>
      <c r="K5541" s="119" t="s">
        <v>461</v>
      </c>
      <c r="L5541" s="119"/>
      <c r="M5541" s="1" t="s">
        <v>665</v>
      </c>
    </row>
    <row r="5542" spans="1:13" hidden="1" x14ac:dyDescent="0.25">
      <c r="A5542" s="119">
        <v>71867592</v>
      </c>
      <c r="B5542" s="119" t="s">
        <v>650</v>
      </c>
      <c r="C5542" s="119">
        <v>2</v>
      </c>
      <c r="D5542" s="119" t="s">
        <v>283</v>
      </c>
      <c r="E5542" s="119">
        <v>4</v>
      </c>
      <c r="F5542" s="119" t="s">
        <v>7</v>
      </c>
      <c r="G5542" s="119" t="s">
        <v>629</v>
      </c>
      <c r="H5542" s="120">
        <v>44615</v>
      </c>
      <c r="I5542" s="121">
        <v>0.29166666666666669</v>
      </c>
      <c r="J5542" s="119">
        <v>1</v>
      </c>
      <c r="K5542" s="119" t="s">
        <v>461</v>
      </c>
      <c r="L5542" s="119"/>
      <c r="M5542" s="1" t="s">
        <v>665</v>
      </c>
    </row>
    <row r="5543" spans="1:13" hidden="1" x14ac:dyDescent="0.25">
      <c r="A5543" s="119">
        <v>76001423</v>
      </c>
      <c r="B5543" s="119" t="s">
        <v>729</v>
      </c>
      <c r="C5543" s="119">
        <v>1</v>
      </c>
      <c r="D5543" s="119" t="s">
        <v>282</v>
      </c>
      <c r="E5543" s="119">
        <v>1</v>
      </c>
      <c r="F5543" s="119" t="s">
        <v>3</v>
      </c>
      <c r="G5543" s="119" t="s">
        <v>629</v>
      </c>
      <c r="H5543" s="120">
        <v>44597</v>
      </c>
      <c r="I5543" s="121">
        <v>0.29166666666666669</v>
      </c>
      <c r="J5543" s="119">
        <v>1</v>
      </c>
      <c r="K5543" s="119" t="s">
        <v>461</v>
      </c>
      <c r="L5543" s="119"/>
      <c r="M5543" s="1" t="s">
        <v>665</v>
      </c>
    </row>
    <row r="5544" spans="1:13" hidden="1" x14ac:dyDescent="0.25">
      <c r="A5544" s="119">
        <v>76001423</v>
      </c>
      <c r="B5544" s="119" t="s">
        <v>729</v>
      </c>
      <c r="C5544" s="119">
        <v>1</v>
      </c>
      <c r="D5544" s="119" t="s">
        <v>282</v>
      </c>
      <c r="E5544" s="119">
        <v>2</v>
      </c>
      <c r="F5544" s="119" t="s">
        <v>6</v>
      </c>
      <c r="G5544" s="119" t="s">
        <v>629</v>
      </c>
      <c r="H5544" s="120">
        <v>44597</v>
      </c>
      <c r="I5544" s="121">
        <v>0.5</v>
      </c>
      <c r="J5544" s="119">
        <v>1</v>
      </c>
      <c r="K5544" s="119" t="s">
        <v>461</v>
      </c>
      <c r="L5544" s="119"/>
      <c r="M5544" s="1" t="s">
        <v>665</v>
      </c>
    </row>
    <row r="5545" spans="1:13" hidden="1" x14ac:dyDescent="0.25">
      <c r="A5545" s="119">
        <v>76001423</v>
      </c>
      <c r="B5545" s="119" t="s">
        <v>729</v>
      </c>
      <c r="C5545" s="119">
        <v>1</v>
      </c>
      <c r="D5545" s="119" t="s">
        <v>282</v>
      </c>
      <c r="E5545" s="119">
        <v>3</v>
      </c>
      <c r="F5545" s="119" t="s">
        <v>5</v>
      </c>
      <c r="G5545" s="119" t="s">
        <v>629</v>
      </c>
      <c r="H5545" s="120">
        <v>44597</v>
      </c>
      <c r="I5545" s="121">
        <v>0.54166666666666663</v>
      </c>
      <c r="J5545" s="119">
        <v>1</v>
      </c>
      <c r="K5545" s="119" t="s">
        <v>461</v>
      </c>
      <c r="L5545" s="119"/>
      <c r="M5545" s="1" t="s">
        <v>665</v>
      </c>
    </row>
    <row r="5546" spans="1:13" hidden="1" x14ac:dyDescent="0.25">
      <c r="A5546" s="119">
        <v>76001423</v>
      </c>
      <c r="B5546" s="119" t="s">
        <v>729</v>
      </c>
      <c r="C5546" s="119">
        <v>1</v>
      </c>
      <c r="D5546" s="119" t="s">
        <v>282</v>
      </c>
      <c r="E5546" s="119">
        <v>4</v>
      </c>
      <c r="F5546" s="119" t="s">
        <v>7</v>
      </c>
      <c r="G5546" s="119" t="s">
        <v>629</v>
      </c>
      <c r="H5546" s="120">
        <v>44597</v>
      </c>
      <c r="I5546" s="121">
        <v>0.75</v>
      </c>
      <c r="J5546" s="119">
        <v>1</v>
      </c>
      <c r="K5546" s="119" t="s">
        <v>461</v>
      </c>
      <c r="L5546" s="119"/>
      <c r="M5546" s="1" t="s">
        <v>665</v>
      </c>
    </row>
    <row r="5547" spans="1:13" hidden="1" x14ac:dyDescent="0.25">
      <c r="A5547" s="119">
        <v>76001423</v>
      </c>
      <c r="B5547" s="119" t="s">
        <v>729</v>
      </c>
      <c r="C5547" s="119">
        <v>1</v>
      </c>
      <c r="D5547" s="119" t="s">
        <v>282</v>
      </c>
      <c r="E5547" s="119">
        <v>1</v>
      </c>
      <c r="F5547" s="119" t="s">
        <v>3</v>
      </c>
      <c r="G5547" s="119" t="s">
        <v>629</v>
      </c>
      <c r="H5547" s="120">
        <v>44599</v>
      </c>
      <c r="I5547" s="121">
        <v>0.29166666666666669</v>
      </c>
      <c r="J5547" s="119">
        <v>1</v>
      </c>
      <c r="K5547" s="119" t="s">
        <v>461</v>
      </c>
      <c r="L5547" s="119"/>
      <c r="M5547" s="1" t="s">
        <v>665</v>
      </c>
    </row>
    <row r="5548" spans="1:13" hidden="1" x14ac:dyDescent="0.25">
      <c r="A5548" s="119">
        <v>76001423</v>
      </c>
      <c r="B5548" s="119" t="s">
        <v>729</v>
      </c>
      <c r="C5548" s="119">
        <v>1</v>
      </c>
      <c r="D5548" s="119" t="s">
        <v>282</v>
      </c>
      <c r="E5548" s="119">
        <v>2</v>
      </c>
      <c r="F5548" s="119" t="s">
        <v>6</v>
      </c>
      <c r="G5548" s="119" t="s">
        <v>629</v>
      </c>
      <c r="H5548" s="120">
        <v>44599</v>
      </c>
      <c r="I5548" s="121">
        <v>0.5</v>
      </c>
      <c r="J5548" s="119">
        <v>1</v>
      </c>
      <c r="K5548" s="119" t="s">
        <v>461</v>
      </c>
      <c r="L5548" s="119"/>
      <c r="M5548" s="1" t="s">
        <v>665</v>
      </c>
    </row>
    <row r="5549" spans="1:13" hidden="1" x14ac:dyDescent="0.25">
      <c r="A5549" s="119">
        <v>76001423</v>
      </c>
      <c r="B5549" s="119" t="s">
        <v>729</v>
      </c>
      <c r="C5549" s="119">
        <v>1</v>
      </c>
      <c r="D5549" s="119" t="s">
        <v>282</v>
      </c>
      <c r="E5549" s="119">
        <v>3</v>
      </c>
      <c r="F5549" s="119" t="s">
        <v>5</v>
      </c>
      <c r="G5549" s="119" t="s">
        <v>629</v>
      </c>
      <c r="H5549" s="120">
        <v>44599</v>
      </c>
      <c r="I5549" s="121">
        <v>0.54166666666666663</v>
      </c>
      <c r="J5549" s="119">
        <v>1</v>
      </c>
      <c r="K5549" s="119" t="s">
        <v>461</v>
      </c>
      <c r="L5549" s="119"/>
      <c r="M5549" s="1" t="s">
        <v>665</v>
      </c>
    </row>
    <row r="5550" spans="1:13" hidden="1" x14ac:dyDescent="0.25">
      <c r="A5550" s="119">
        <v>76001423</v>
      </c>
      <c r="B5550" s="119" t="s">
        <v>729</v>
      </c>
      <c r="C5550" s="119">
        <v>1</v>
      </c>
      <c r="D5550" s="119" t="s">
        <v>282</v>
      </c>
      <c r="E5550" s="119">
        <v>4</v>
      </c>
      <c r="F5550" s="119" t="s">
        <v>7</v>
      </c>
      <c r="G5550" s="119" t="s">
        <v>629</v>
      </c>
      <c r="H5550" s="120">
        <v>44599</v>
      </c>
      <c r="I5550" s="121">
        <v>0.79166666666666663</v>
      </c>
      <c r="J5550" s="119">
        <v>1</v>
      </c>
      <c r="K5550" s="119" t="s">
        <v>461</v>
      </c>
      <c r="L5550" s="119"/>
      <c r="M5550" s="1" t="s">
        <v>665</v>
      </c>
    </row>
    <row r="5551" spans="1:13" hidden="1" x14ac:dyDescent="0.25">
      <c r="A5551" s="119">
        <v>76001423</v>
      </c>
      <c r="B5551" s="119" t="s">
        <v>729</v>
      </c>
      <c r="C5551" s="119">
        <v>1</v>
      </c>
      <c r="D5551" s="119" t="s">
        <v>282</v>
      </c>
      <c r="E5551" s="119">
        <v>1</v>
      </c>
      <c r="F5551" s="119" t="s">
        <v>3</v>
      </c>
      <c r="G5551" s="119" t="s">
        <v>629</v>
      </c>
      <c r="H5551" s="120">
        <v>44600</v>
      </c>
      <c r="I5551" s="121">
        <v>0.29166666666666669</v>
      </c>
      <c r="J5551" s="119">
        <v>1</v>
      </c>
      <c r="K5551" s="119" t="s">
        <v>461</v>
      </c>
      <c r="L5551" s="119"/>
      <c r="M5551" s="1" t="s">
        <v>665</v>
      </c>
    </row>
    <row r="5552" spans="1:13" hidden="1" x14ac:dyDescent="0.25">
      <c r="A5552" s="119">
        <v>76001423</v>
      </c>
      <c r="B5552" s="119" t="s">
        <v>729</v>
      </c>
      <c r="C5552" s="119">
        <v>1</v>
      </c>
      <c r="D5552" s="119" t="s">
        <v>282</v>
      </c>
      <c r="E5552" s="119">
        <v>2</v>
      </c>
      <c r="F5552" s="119" t="s">
        <v>6</v>
      </c>
      <c r="G5552" s="119" t="s">
        <v>629</v>
      </c>
      <c r="H5552" s="120">
        <v>44600</v>
      </c>
      <c r="I5552" s="121">
        <v>0.5</v>
      </c>
      <c r="J5552" s="119">
        <v>1</v>
      </c>
      <c r="K5552" s="119" t="s">
        <v>461</v>
      </c>
      <c r="L5552" s="119"/>
      <c r="M5552" s="1" t="s">
        <v>665</v>
      </c>
    </row>
    <row r="5553" spans="1:13" hidden="1" x14ac:dyDescent="0.25">
      <c r="A5553" s="119">
        <v>76001423</v>
      </c>
      <c r="B5553" s="119" t="s">
        <v>729</v>
      </c>
      <c r="C5553" s="119">
        <v>1</v>
      </c>
      <c r="D5553" s="119" t="s">
        <v>282</v>
      </c>
      <c r="E5553" s="119">
        <v>3</v>
      </c>
      <c r="F5553" s="119" t="s">
        <v>5</v>
      </c>
      <c r="G5553" s="119" t="s">
        <v>629</v>
      </c>
      <c r="H5553" s="120">
        <v>44600</v>
      </c>
      <c r="I5553" s="121">
        <v>0.54166666666666663</v>
      </c>
      <c r="J5553" s="119">
        <v>1</v>
      </c>
      <c r="K5553" s="119" t="s">
        <v>461</v>
      </c>
      <c r="L5553" s="119"/>
      <c r="M5553" s="1" t="s">
        <v>665</v>
      </c>
    </row>
    <row r="5554" spans="1:13" hidden="1" x14ac:dyDescent="0.25">
      <c r="A5554" s="119">
        <v>76001423</v>
      </c>
      <c r="B5554" s="119" t="s">
        <v>729</v>
      </c>
      <c r="C5554" s="119">
        <v>1</v>
      </c>
      <c r="D5554" s="119" t="s">
        <v>282</v>
      </c>
      <c r="E5554" s="119">
        <v>4</v>
      </c>
      <c r="F5554" s="119" t="s">
        <v>7</v>
      </c>
      <c r="G5554" s="119" t="s">
        <v>629</v>
      </c>
      <c r="H5554" s="120">
        <v>44600</v>
      </c>
      <c r="I5554" s="121">
        <v>0.75</v>
      </c>
      <c r="J5554" s="119">
        <v>1</v>
      </c>
      <c r="K5554" s="119" t="s">
        <v>461</v>
      </c>
      <c r="L5554" s="119"/>
      <c r="M5554" s="1" t="s">
        <v>665</v>
      </c>
    </row>
    <row r="5555" spans="1:13" hidden="1" x14ac:dyDescent="0.25">
      <c r="A5555" s="119">
        <v>76001423</v>
      </c>
      <c r="B5555" s="119" t="s">
        <v>729</v>
      </c>
      <c r="C5555" s="119">
        <v>1</v>
      </c>
      <c r="D5555" s="119" t="s">
        <v>282</v>
      </c>
      <c r="E5555" s="119">
        <v>1</v>
      </c>
      <c r="F5555" s="119" t="s">
        <v>3</v>
      </c>
      <c r="G5555" s="119" t="s">
        <v>629</v>
      </c>
      <c r="H5555" s="120">
        <v>44601</v>
      </c>
      <c r="I5555" s="121">
        <v>0.29166666666666669</v>
      </c>
      <c r="J5555" s="119">
        <v>1</v>
      </c>
      <c r="K5555" s="119" t="s">
        <v>461</v>
      </c>
      <c r="L5555" s="119"/>
      <c r="M5555" s="1" t="s">
        <v>665</v>
      </c>
    </row>
    <row r="5556" spans="1:13" hidden="1" x14ac:dyDescent="0.25">
      <c r="A5556" s="119">
        <v>76001423</v>
      </c>
      <c r="B5556" s="119" t="s">
        <v>729</v>
      </c>
      <c r="C5556" s="119">
        <v>1</v>
      </c>
      <c r="D5556" s="119" t="s">
        <v>282</v>
      </c>
      <c r="E5556" s="119">
        <v>2</v>
      </c>
      <c r="F5556" s="119" t="s">
        <v>6</v>
      </c>
      <c r="G5556" s="119" t="s">
        <v>629</v>
      </c>
      <c r="H5556" s="120">
        <v>44601</v>
      </c>
      <c r="I5556" s="121">
        <v>0.5</v>
      </c>
      <c r="J5556" s="119">
        <v>1</v>
      </c>
      <c r="K5556" s="119" t="s">
        <v>461</v>
      </c>
      <c r="L5556" s="119"/>
      <c r="M5556" s="1" t="s">
        <v>665</v>
      </c>
    </row>
    <row r="5557" spans="1:13" hidden="1" x14ac:dyDescent="0.25">
      <c r="A5557" s="119">
        <v>76001423</v>
      </c>
      <c r="B5557" s="119" t="s">
        <v>729</v>
      </c>
      <c r="C5557" s="119">
        <v>1</v>
      </c>
      <c r="D5557" s="119" t="s">
        <v>282</v>
      </c>
      <c r="E5557" s="119">
        <v>3</v>
      </c>
      <c r="F5557" s="119" t="s">
        <v>5</v>
      </c>
      <c r="G5557" s="119" t="s">
        <v>629</v>
      </c>
      <c r="H5557" s="120">
        <v>44601</v>
      </c>
      <c r="I5557" s="121">
        <v>0.54166666666666663</v>
      </c>
      <c r="J5557" s="119">
        <v>1</v>
      </c>
      <c r="K5557" s="119" t="s">
        <v>461</v>
      </c>
      <c r="L5557" s="119"/>
      <c r="M5557" s="1" t="s">
        <v>665</v>
      </c>
    </row>
    <row r="5558" spans="1:13" hidden="1" x14ac:dyDescent="0.25">
      <c r="A5558" s="119">
        <v>76001423</v>
      </c>
      <c r="B5558" s="119" t="s">
        <v>729</v>
      </c>
      <c r="C5558" s="119">
        <v>1</v>
      </c>
      <c r="D5558" s="119" t="s">
        <v>282</v>
      </c>
      <c r="E5558" s="119">
        <v>4</v>
      </c>
      <c r="F5558" s="119" t="s">
        <v>7</v>
      </c>
      <c r="G5558" s="119" t="s">
        <v>629</v>
      </c>
      <c r="H5558" s="120">
        <v>44601</v>
      </c>
      <c r="I5558" s="121">
        <v>0.79166666666666663</v>
      </c>
      <c r="J5558" s="119">
        <v>1</v>
      </c>
      <c r="K5558" s="119" t="s">
        <v>461</v>
      </c>
      <c r="L5558" s="119"/>
      <c r="M5558" s="1" t="s">
        <v>665</v>
      </c>
    </row>
    <row r="5559" spans="1:13" hidden="1" x14ac:dyDescent="0.25">
      <c r="A5559" s="119">
        <v>76001423</v>
      </c>
      <c r="B5559" s="119" t="s">
        <v>729</v>
      </c>
      <c r="C5559" s="119">
        <v>1</v>
      </c>
      <c r="D5559" s="119" t="s">
        <v>282</v>
      </c>
      <c r="E5559" s="119">
        <v>1</v>
      </c>
      <c r="F5559" s="119" t="s">
        <v>3</v>
      </c>
      <c r="G5559" s="119" t="s">
        <v>629</v>
      </c>
      <c r="H5559" s="120">
        <v>44602</v>
      </c>
      <c r="I5559" s="121">
        <v>0.29166666666666669</v>
      </c>
      <c r="J5559" s="119">
        <v>1</v>
      </c>
      <c r="K5559" s="119" t="s">
        <v>461</v>
      </c>
      <c r="L5559" s="119"/>
      <c r="M5559" s="1" t="s">
        <v>665</v>
      </c>
    </row>
    <row r="5560" spans="1:13" hidden="1" x14ac:dyDescent="0.25">
      <c r="A5560" s="119">
        <v>76001423</v>
      </c>
      <c r="B5560" s="119" t="s">
        <v>729</v>
      </c>
      <c r="C5560" s="119">
        <v>1</v>
      </c>
      <c r="D5560" s="119" t="s">
        <v>282</v>
      </c>
      <c r="E5560" s="119">
        <v>2</v>
      </c>
      <c r="F5560" s="119" t="s">
        <v>6</v>
      </c>
      <c r="G5560" s="119" t="s">
        <v>629</v>
      </c>
      <c r="H5560" s="120">
        <v>44602</v>
      </c>
      <c r="I5560" s="121">
        <v>0.5</v>
      </c>
      <c r="J5560" s="119">
        <v>1</v>
      </c>
      <c r="K5560" s="119" t="s">
        <v>461</v>
      </c>
      <c r="L5560" s="119"/>
      <c r="M5560" s="1" t="s">
        <v>665</v>
      </c>
    </row>
    <row r="5561" spans="1:13" hidden="1" x14ac:dyDescent="0.25">
      <c r="A5561" s="119">
        <v>76001423</v>
      </c>
      <c r="B5561" s="119" t="s">
        <v>729</v>
      </c>
      <c r="C5561" s="119">
        <v>1</v>
      </c>
      <c r="D5561" s="119" t="s">
        <v>282</v>
      </c>
      <c r="E5561" s="119">
        <v>3</v>
      </c>
      <c r="F5561" s="119" t="s">
        <v>5</v>
      </c>
      <c r="G5561" s="119" t="s">
        <v>629</v>
      </c>
      <c r="H5561" s="120">
        <v>44602</v>
      </c>
      <c r="I5561" s="121">
        <v>0.54166666666666663</v>
      </c>
      <c r="J5561" s="119">
        <v>1</v>
      </c>
      <c r="K5561" s="119" t="s">
        <v>461</v>
      </c>
      <c r="L5561" s="119"/>
      <c r="M5561" s="1" t="s">
        <v>665</v>
      </c>
    </row>
    <row r="5562" spans="1:13" hidden="1" x14ac:dyDescent="0.25">
      <c r="A5562" s="119">
        <v>76001423</v>
      </c>
      <c r="B5562" s="119" t="s">
        <v>729</v>
      </c>
      <c r="C5562" s="119">
        <v>1</v>
      </c>
      <c r="D5562" s="119" t="s">
        <v>282</v>
      </c>
      <c r="E5562" s="119">
        <v>4</v>
      </c>
      <c r="F5562" s="119" t="s">
        <v>7</v>
      </c>
      <c r="G5562" s="119" t="s">
        <v>629</v>
      </c>
      <c r="H5562" s="120">
        <v>44602</v>
      </c>
      <c r="I5562" s="121">
        <v>0.79166666666666663</v>
      </c>
      <c r="J5562" s="119">
        <v>1</v>
      </c>
      <c r="K5562" s="119" t="s">
        <v>461</v>
      </c>
      <c r="L5562" s="119"/>
      <c r="M5562" s="1" t="s">
        <v>665</v>
      </c>
    </row>
    <row r="5563" spans="1:13" hidden="1" x14ac:dyDescent="0.25">
      <c r="A5563" s="119">
        <v>76001423</v>
      </c>
      <c r="B5563" s="119" t="s">
        <v>729</v>
      </c>
      <c r="C5563" s="119">
        <v>1</v>
      </c>
      <c r="D5563" s="119" t="s">
        <v>282</v>
      </c>
      <c r="E5563" s="119">
        <v>0</v>
      </c>
      <c r="F5563" s="119" t="s">
        <v>8</v>
      </c>
      <c r="G5563" s="119" t="s">
        <v>629</v>
      </c>
      <c r="H5563" s="120">
        <v>44603</v>
      </c>
      <c r="I5563" s="121"/>
      <c r="J5563" s="119">
        <v>1</v>
      </c>
      <c r="K5563" s="119" t="s">
        <v>461</v>
      </c>
      <c r="L5563" s="119"/>
      <c r="M5563" s="1" t="s">
        <v>665</v>
      </c>
    </row>
    <row r="5564" spans="1:13" hidden="1" x14ac:dyDescent="0.25">
      <c r="A5564" s="119">
        <v>76001423</v>
      </c>
      <c r="B5564" s="119" t="s">
        <v>729</v>
      </c>
      <c r="C5564" s="119">
        <v>1</v>
      </c>
      <c r="D5564" s="119" t="s">
        <v>282</v>
      </c>
      <c r="E5564" s="119">
        <v>1</v>
      </c>
      <c r="F5564" s="119" t="s">
        <v>3</v>
      </c>
      <c r="G5564" s="119" t="s">
        <v>629</v>
      </c>
      <c r="H5564" s="120">
        <v>44604</v>
      </c>
      <c r="I5564" s="121">
        <v>0.29166666666666669</v>
      </c>
      <c r="J5564" s="119">
        <v>1</v>
      </c>
      <c r="K5564" s="119" t="s">
        <v>461</v>
      </c>
      <c r="L5564" s="119"/>
      <c r="M5564" s="1" t="s">
        <v>665</v>
      </c>
    </row>
    <row r="5565" spans="1:13" hidden="1" x14ac:dyDescent="0.25">
      <c r="A5565" s="119">
        <v>76001423</v>
      </c>
      <c r="B5565" s="119" t="s">
        <v>729</v>
      </c>
      <c r="C5565" s="119">
        <v>1</v>
      </c>
      <c r="D5565" s="119" t="s">
        <v>282</v>
      </c>
      <c r="E5565" s="119">
        <v>2</v>
      </c>
      <c r="F5565" s="119" t="s">
        <v>6</v>
      </c>
      <c r="G5565" s="119" t="s">
        <v>629</v>
      </c>
      <c r="H5565" s="120">
        <v>44604</v>
      </c>
      <c r="I5565" s="121">
        <v>0.5</v>
      </c>
      <c r="J5565" s="119">
        <v>1</v>
      </c>
      <c r="K5565" s="119" t="s">
        <v>461</v>
      </c>
      <c r="L5565" s="119"/>
      <c r="M5565" s="1" t="s">
        <v>665</v>
      </c>
    </row>
    <row r="5566" spans="1:13" hidden="1" x14ac:dyDescent="0.25">
      <c r="A5566" s="119">
        <v>76001423</v>
      </c>
      <c r="B5566" s="119" t="s">
        <v>729</v>
      </c>
      <c r="C5566" s="119">
        <v>1</v>
      </c>
      <c r="D5566" s="119" t="s">
        <v>282</v>
      </c>
      <c r="E5566" s="119">
        <v>3</v>
      </c>
      <c r="F5566" s="119" t="s">
        <v>5</v>
      </c>
      <c r="G5566" s="119" t="s">
        <v>629</v>
      </c>
      <c r="H5566" s="120">
        <v>44604</v>
      </c>
      <c r="I5566" s="121">
        <v>0.54166666666666663</v>
      </c>
      <c r="J5566" s="119">
        <v>1</v>
      </c>
      <c r="K5566" s="119" t="s">
        <v>461</v>
      </c>
      <c r="L5566" s="119"/>
      <c r="M5566" s="1" t="s">
        <v>665</v>
      </c>
    </row>
    <row r="5567" spans="1:13" hidden="1" x14ac:dyDescent="0.25">
      <c r="A5567" s="119">
        <v>76001423</v>
      </c>
      <c r="B5567" s="119" t="s">
        <v>729</v>
      </c>
      <c r="C5567" s="119">
        <v>1</v>
      </c>
      <c r="D5567" s="119" t="s">
        <v>282</v>
      </c>
      <c r="E5567" s="119">
        <v>4</v>
      </c>
      <c r="F5567" s="119" t="s">
        <v>7</v>
      </c>
      <c r="G5567" s="119" t="s">
        <v>629</v>
      </c>
      <c r="H5567" s="120">
        <v>44604</v>
      </c>
      <c r="I5567" s="121">
        <v>0.70833333333333337</v>
      </c>
      <c r="J5567" s="119">
        <v>1</v>
      </c>
      <c r="K5567" s="119" t="s">
        <v>461</v>
      </c>
      <c r="L5567" s="119"/>
      <c r="M5567" s="1" t="s">
        <v>665</v>
      </c>
    </row>
    <row r="5568" spans="1:13" hidden="1" x14ac:dyDescent="0.25">
      <c r="A5568" s="119">
        <v>76001423</v>
      </c>
      <c r="B5568" s="119" t="s">
        <v>729</v>
      </c>
      <c r="C5568" s="119">
        <v>1</v>
      </c>
      <c r="D5568" s="119" t="s">
        <v>282</v>
      </c>
      <c r="E5568" s="119">
        <v>1</v>
      </c>
      <c r="F5568" s="119" t="s">
        <v>3</v>
      </c>
      <c r="G5568" s="119" t="s">
        <v>629</v>
      </c>
      <c r="H5568" s="120">
        <v>44606</v>
      </c>
      <c r="I5568" s="121">
        <v>0.29166666666666669</v>
      </c>
      <c r="J5568" s="119">
        <v>1</v>
      </c>
      <c r="K5568" s="119" t="s">
        <v>461</v>
      </c>
      <c r="L5568" s="119"/>
      <c r="M5568" s="1" t="s">
        <v>665</v>
      </c>
    </row>
    <row r="5569" spans="1:13" hidden="1" x14ac:dyDescent="0.25">
      <c r="A5569" s="119">
        <v>76001423</v>
      </c>
      <c r="B5569" s="119" t="s">
        <v>729</v>
      </c>
      <c r="C5569" s="119">
        <v>1</v>
      </c>
      <c r="D5569" s="119" t="s">
        <v>282</v>
      </c>
      <c r="E5569" s="119">
        <v>2</v>
      </c>
      <c r="F5569" s="119" t="s">
        <v>6</v>
      </c>
      <c r="G5569" s="119" t="s">
        <v>629</v>
      </c>
      <c r="H5569" s="120">
        <v>44606</v>
      </c>
      <c r="I5569" s="121">
        <v>0.5</v>
      </c>
      <c r="J5569" s="119">
        <v>1</v>
      </c>
      <c r="K5569" s="119" t="s">
        <v>461</v>
      </c>
      <c r="L5569" s="119"/>
      <c r="M5569" s="1" t="s">
        <v>665</v>
      </c>
    </row>
    <row r="5570" spans="1:13" hidden="1" x14ac:dyDescent="0.25">
      <c r="A5570" s="119">
        <v>76001423</v>
      </c>
      <c r="B5570" s="119" t="s">
        <v>729</v>
      </c>
      <c r="C5570" s="119">
        <v>1</v>
      </c>
      <c r="D5570" s="119" t="s">
        <v>282</v>
      </c>
      <c r="E5570" s="119">
        <v>3</v>
      </c>
      <c r="F5570" s="119" t="s">
        <v>5</v>
      </c>
      <c r="G5570" s="119" t="s">
        <v>629</v>
      </c>
      <c r="H5570" s="120">
        <v>44606</v>
      </c>
      <c r="I5570" s="121">
        <v>0.54166666666666663</v>
      </c>
      <c r="J5570" s="119">
        <v>1</v>
      </c>
      <c r="K5570" s="119" t="s">
        <v>461</v>
      </c>
      <c r="L5570" s="119"/>
      <c r="M5570" s="1" t="s">
        <v>665</v>
      </c>
    </row>
    <row r="5571" spans="1:13" hidden="1" x14ac:dyDescent="0.25">
      <c r="A5571" s="119">
        <v>76001423</v>
      </c>
      <c r="B5571" s="119" t="s">
        <v>729</v>
      </c>
      <c r="C5571" s="119">
        <v>1</v>
      </c>
      <c r="D5571" s="119" t="s">
        <v>282</v>
      </c>
      <c r="E5571" s="119">
        <v>4</v>
      </c>
      <c r="F5571" s="119" t="s">
        <v>7</v>
      </c>
      <c r="G5571" s="119" t="s">
        <v>629</v>
      </c>
      <c r="H5571" s="120">
        <v>44606</v>
      </c>
      <c r="I5571" s="121">
        <v>0.70833333333333337</v>
      </c>
      <c r="J5571" s="119">
        <v>1</v>
      </c>
      <c r="K5571" s="119" t="s">
        <v>461</v>
      </c>
      <c r="L5571" s="119"/>
      <c r="M5571" s="1" t="s">
        <v>665</v>
      </c>
    </row>
    <row r="5572" spans="1:13" hidden="1" x14ac:dyDescent="0.25">
      <c r="A5572" s="119">
        <v>76001423</v>
      </c>
      <c r="B5572" s="119" t="s">
        <v>729</v>
      </c>
      <c r="C5572" s="119">
        <v>1</v>
      </c>
      <c r="D5572" s="119" t="s">
        <v>282</v>
      </c>
      <c r="E5572" s="119">
        <v>1</v>
      </c>
      <c r="F5572" s="119" t="s">
        <v>3</v>
      </c>
      <c r="G5572" s="119" t="s">
        <v>629</v>
      </c>
      <c r="H5572" s="120">
        <v>44607</v>
      </c>
      <c r="I5572" s="121">
        <v>0.29166666666666669</v>
      </c>
      <c r="J5572" s="119">
        <v>1</v>
      </c>
      <c r="K5572" s="119" t="s">
        <v>461</v>
      </c>
      <c r="L5572" s="119"/>
      <c r="M5572" s="1" t="s">
        <v>665</v>
      </c>
    </row>
    <row r="5573" spans="1:13" hidden="1" x14ac:dyDescent="0.25">
      <c r="A5573" s="119">
        <v>76001423</v>
      </c>
      <c r="B5573" s="119" t="s">
        <v>729</v>
      </c>
      <c r="C5573" s="119">
        <v>1</v>
      </c>
      <c r="D5573" s="119" t="s">
        <v>282</v>
      </c>
      <c r="E5573" s="119">
        <v>2</v>
      </c>
      <c r="F5573" s="119" t="s">
        <v>6</v>
      </c>
      <c r="G5573" s="119" t="s">
        <v>629</v>
      </c>
      <c r="H5573" s="120">
        <v>44607</v>
      </c>
      <c r="I5573" s="121">
        <v>0.5</v>
      </c>
      <c r="J5573" s="119">
        <v>1</v>
      </c>
      <c r="K5573" s="119" t="s">
        <v>461</v>
      </c>
      <c r="L5573" s="119"/>
      <c r="M5573" s="1" t="s">
        <v>665</v>
      </c>
    </row>
    <row r="5574" spans="1:13" hidden="1" x14ac:dyDescent="0.25">
      <c r="A5574" s="119">
        <v>76001423</v>
      </c>
      <c r="B5574" s="119" t="s">
        <v>729</v>
      </c>
      <c r="C5574" s="119">
        <v>1</v>
      </c>
      <c r="D5574" s="119" t="s">
        <v>282</v>
      </c>
      <c r="E5574" s="119">
        <v>3</v>
      </c>
      <c r="F5574" s="119" t="s">
        <v>5</v>
      </c>
      <c r="G5574" s="119" t="s">
        <v>629</v>
      </c>
      <c r="H5574" s="120">
        <v>44607</v>
      </c>
      <c r="I5574" s="121">
        <v>0.54166666666666663</v>
      </c>
      <c r="J5574" s="119">
        <v>1</v>
      </c>
      <c r="K5574" s="119" t="s">
        <v>461</v>
      </c>
      <c r="L5574" s="119"/>
      <c r="M5574" s="1" t="s">
        <v>665</v>
      </c>
    </row>
    <row r="5575" spans="1:13" hidden="1" x14ac:dyDescent="0.25">
      <c r="A5575" s="119">
        <v>76001423</v>
      </c>
      <c r="B5575" s="119" t="s">
        <v>729</v>
      </c>
      <c r="C5575" s="119">
        <v>1</v>
      </c>
      <c r="D5575" s="119" t="s">
        <v>282</v>
      </c>
      <c r="E5575" s="119">
        <v>4</v>
      </c>
      <c r="F5575" s="119" t="s">
        <v>7</v>
      </c>
      <c r="G5575" s="119" t="s">
        <v>629</v>
      </c>
      <c r="H5575" s="120">
        <v>44607</v>
      </c>
      <c r="I5575" s="121">
        <v>0.79166666666666663</v>
      </c>
      <c r="J5575" s="119">
        <v>1</v>
      </c>
      <c r="K5575" s="119" t="s">
        <v>461</v>
      </c>
      <c r="L5575" s="119"/>
      <c r="M5575" s="1" t="s">
        <v>665</v>
      </c>
    </row>
    <row r="5576" spans="1:13" hidden="1" x14ac:dyDescent="0.25">
      <c r="A5576" s="119">
        <v>76001423</v>
      </c>
      <c r="B5576" s="119" t="s">
        <v>729</v>
      </c>
      <c r="C5576" s="119">
        <v>1</v>
      </c>
      <c r="D5576" s="119" t="s">
        <v>282</v>
      </c>
      <c r="E5576" s="119">
        <v>1</v>
      </c>
      <c r="F5576" s="119" t="s">
        <v>3</v>
      </c>
      <c r="G5576" s="119" t="s">
        <v>629</v>
      </c>
      <c r="H5576" s="120">
        <v>44608</v>
      </c>
      <c r="I5576" s="121">
        <v>0.29166666666666669</v>
      </c>
      <c r="J5576" s="119">
        <v>1</v>
      </c>
      <c r="K5576" s="119" t="s">
        <v>461</v>
      </c>
      <c r="L5576" s="119"/>
      <c r="M5576" s="1" t="s">
        <v>665</v>
      </c>
    </row>
    <row r="5577" spans="1:13" hidden="1" x14ac:dyDescent="0.25">
      <c r="A5577" s="119">
        <v>76001423</v>
      </c>
      <c r="B5577" s="119" t="s">
        <v>729</v>
      </c>
      <c r="C5577" s="119">
        <v>1</v>
      </c>
      <c r="D5577" s="119" t="s">
        <v>282</v>
      </c>
      <c r="E5577" s="119">
        <v>2</v>
      </c>
      <c r="F5577" s="119" t="s">
        <v>6</v>
      </c>
      <c r="G5577" s="119" t="s">
        <v>629</v>
      </c>
      <c r="H5577" s="120">
        <v>44608</v>
      </c>
      <c r="I5577" s="121">
        <v>0.5</v>
      </c>
      <c r="J5577" s="119">
        <v>1</v>
      </c>
      <c r="K5577" s="119" t="s">
        <v>461</v>
      </c>
      <c r="L5577" s="119"/>
      <c r="M5577" s="1" t="s">
        <v>665</v>
      </c>
    </row>
    <row r="5578" spans="1:13" hidden="1" x14ac:dyDescent="0.25">
      <c r="A5578" s="119">
        <v>76001423</v>
      </c>
      <c r="B5578" s="119" t="s">
        <v>729</v>
      </c>
      <c r="C5578" s="119">
        <v>1</v>
      </c>
      <c r="D5578" s="119" t="s">
        <v>282</v>
      </c>
      <c r="E5578" s="119">
        <v>3</v>
      </c>
      <c r="F5578" s="119" t="s">
        <v>5</v>
      </c>
      <c r="G5578" s="119" t="s">
        <v>629</v>
      </c>
      <c r="H5578" s="120">
        <v>44608</v>
      </c>
      <c r="I5578" s="121">
        <v>0.54166666666666663</v>
      </c>
      <c r="J5578" s="119">
        <v>1</v>
      </c>
      <c r="K5578" s="119" t="s">
        <v>461</v>
      </c>
      <c r="L5578" s="119"/>
      <c r="M5578" s="1" t="s">
        <v>665</v>
      </c>
    </row>
    <row r="5579" spans="1:13" hidden="1" x14ac:dyDescent="0.25">
      <c r="A5579" s="119">
        <v>76001423</v>
      </c>
      <c r="B5579" s="119" t="s">
        <v>729</v>
      </c>
      <c r="C5579" s="119">
        <v>1</v>
      </c>
      <c r="D5579" s="119" t="s">
        <v>282</v>
      </c>
      <c r="E5579" s="119">
        <v>4</v>
      </c>
      <c r="F5579" s="119" t="s">
        <v>7</v>
      </c>
      <c r="G5579" s="119" t="s">
        <v>629</v>
      </c>
      <c r="H5579" s="120">
        <v>44608</v>
      </c>
      <c r="I5579" s="121">
        <v>0.79166666666666663</v>
      </c>
      <c r="J5579" s="119">
        <v>1</v>
      </c>
      <c r="K5579" s="119" t="s">
        <v>461</v>
      </c>
      <c r="L5579" s="119"/>
      <c r="M5579" s="1" t="s">
        <v>665</v>
      </c>
    </row>
    <row r="5580" spans="1:13" hidden="1" x14ac:dyDescent="0.25">
      <c r="A5580" s="119">
        <v>76001423</v>
      </c>
      <c r="B5580" s="119" t="s">
        <v>729</v>
      </c>
      <c r="C5580" s="119">
        <v>1</v>
      </c>
      <c r="D5580" s="119" t="s">
        <v>282</v>
      </c>
      <c r="E5580" s="119">
        <v>1</v>
      </c>
      <c r="F5580" s="119" t="s">
        <v>3</v>
      </c>
      <c r="G5580" s="119" t="s">
        <v>629</v>
      </c>
      <c r="H5580" s="120">
        <v>44609</v>
      </c>
      <c r="I5580" s="121">
        <v>0.29166666666666669</v>
      </c>
      <c r="J5580" s="119">
        <v>1</v>
      </c>
      <c r="K5580" s="119" t="s">
        <v>461</v>
      </c>
      <c r="L5580" s="119"/>
      <c r="M5580" s="1" t="s">
        <v>665</v>
      </c>
    </row>
    <row r="5581" spans="1:13" hidden="1" x14ac:dyDescent="0.25">
      <c r="A5581" s="119">
        <v>76001423</v>
      </c>
      <c r="B5581" s="119" t="s">
        <v>729</v>
      </c>
      <c r="C5581" s="119">
        <v>1</v>
      </c>
      <c r="D5581" s="119" t="s">
        <v>282</v>
      </c>
      <c r="E5581" s="119">
        <v>2</v>
      </c>
      <c r="F5581" s="119" t="s">
        <v>6</v>
      </c>
      <c r="G5581" s="119" t="s">
        <v>629</v>
      </c>
      <c r="H5581" s="120">
        <v>44609</v>
      </c>
      <c r="I5581" s="121">
        <v>0.5</v>
      </c>
      <c r="J5581" s="119">
        <v>1</v>
      </c>
      <c r="K5581" s="119" t="s">
        <v>461</v>
      </c>
      <c r="L5581" s="119"/>
      <c r="M5581" s="1" t="s">
        <v>665</v>
      </c>
    </row>
    <row r="5582" spans="1:13" hidden="1" x14ac:dyDescent="0.25">
      <c r="A5582" s="119">
        <v>76001423</v>
      </c>
      <c r="B5582" s="119" t="s">
        <v>729</v>
      </c>
      <c r="C5582" s="119">
        <v>1</v>
      </c>
      <c r="D5582" s="119" t="s">
        <v>282</v>
      </c>
      <c r="E5582" s="119">
        <v>3</v>
      </c>
      <c r="F5582" s="119" t="s">
        <v>5</v>
      </c>
      <c r="G5582" s="119" t="s">
        <v>629</v>
      </c>
      <c r="H5582" s="120">
        <v>44609</v>
      </c>
      <c r="I5582" s="121">
        <v>0.54166666666666663</v>
      </c>
      <c r="J5582" s="119">
        <v>1</v>
      </c>
      <c r="K5582" s="119" t="s">
        <v>461</v>
      </c>
      <c r="L5582" s="119"/>
      <c r="M5582" s="1" t="s">
        <v>665</v>
      </c>
    </row>
    <row r="5583" spans="1:13" hidden="1" x14ac:dyDescent="0.25">
      <c r="A5583" s="119">
        <v>76001423</v>
      </c>
      <c r="B5583" s="119" t="s">
        <v>729</v>
      </c>
      <c r="C5583" s="119">
        <v>1</v>
      </c>
      <c r="D5583" s="119" t="s">
        <v>282</v>
      </c>
      <c r="E5583" s="119">
        <v>4</v>
      </c>
      <c r="F5583" s="119" t="s">
        <v>7</v>
      </c>
      <c r="G5583" s="119" t="s">
        <v>629</v>
      </c>
      <c r="H5583" s="120">
        <v>44609</v>
      </c>
      <c r="I5583" s="121">
        <v>0.75</v>
      </c>
      <c r="J5583" s="119">
        <v>1</v>
      </c>
      <c r="K5583" s="119" t="s">
        <v>461</v>
      </c>
      <c r="L5583" s="119"/>
      <c r="M5583" s="1" t="s">
        <v>665</v>
      </c>
    </row>
    <row r="5584" spans="1:13" hidden="1" x14ac:dyDescent="0.25">
      <c r="A5584" s="119">
        <v>76001423</v>
      </c>
      <c r="B5584" s="119" t="s">
        <v>729</v>
      </c>
      <c r="C5584" s="119">
        <v>1</v>
      </c>
      <c r="D5584" s="119" t="s">
        <v>282</v>
      </c>
      <c r="E5584" s="119">
        <v>1</v>
      </c>
      <c r="F5584" s="119" t="s">
        <v>3</v>
      </c>
      <c r="G5584" s="119" t="s">
        <v>629</v>
      </c>
      <c r="H5584" s="120">
        <v>44610</v>
      </c>
      <c r="I5584" s="121">
        <v>0.29166666666666669</v>
      </c>
      <c r="J5584" s="119">
        <v>1</v>
      </c>
      <c r="K5584" s="119" t="s">
        <v>461</v>
      </c>
      <c r="L5584" s="119"/>
      <c r="M5584" s="1" t="s">
        <v>665</v>
      </c>
    </row>
    <row r="5585" spans="1:13" hidden="1" x14ac:dyDescent="0.25">
      <c r="A5585" s="119">
        <v>76001423</v>
      </c>
      <c r="B5585" s="119" t="s">
        <v>729</v>
      </c>
      <c r="C5585" s="119">
        <v>1</v>
      </c>
      <c r="D5585" s="119" t="s">
        <v>282</v>
      </c>
      <c r="E5585" s="119">
        <v>2</v>
      </c>
      <c r="F5585" s="119" t="s">
        <v>6</v>
      </c>
      <c r="G5585" s="119" t="s">
        <v>629</v>
      </c>
      <c r="H5585" s="120">
        <v>44610</v>
      </c>
      <c r="I5585" s="121">
        <v>0.5</v>
      </c>
      <c r="J5585" s="119">
        <v>1</v>
      </c>
      <c r="K5585" s="119" t="s">
        <v>461</v>
      </c>
      <c r="L5585" s="119"/>
      <c r="M5585" s="1" t="s">
        <v>665</v>
      </c>
    </row>
    <row r="5586" spans="1:13" hidden="1" x14ac:dyDescent="0.25">
      <c r="A5586" s="119">
        <v>76001423</v>
      </c>
      <c r="B5586" s="119" t="s">
        <v>729</v>
      </c>
      <c r="C5586" s="119">
        <v>1</v>
      </c>
      <c r="D5586" s="119" t="s">
        <v>282</v>
      </c>
      <c r="E5586" s="119">
        <v>3</v>
      </c>
      <c r="F5586" s="119" t="s">
        <v>5</v>
      </c>
      <c r="G5586" s="119" t="s">
        <v>629</v>
      </c>
      <c r="H5586" s="120">
        <v>44610</v>
      </c>
      <c r="I5586" s="121">
        <v>0.54166666666666663</v>
      </c>
      <c r="J5586" s="119">
        <v>1</v>
      </c>
      <c r="K5586" s="119" t="s">
        <v>461</v>
      </c>
      <c r="L5586" s="119"/>
      <c r="M5586" s="1" t="s">
        <v>665</v>
      </c>
    </row>
    <row r="5587" spans="1:13" hidden="1" x14ac:dyDescent="0.25">
      <c r="A5587" s="119">
        <v>76001423</v>
      </c>
      <c r="B5587" s="119" t="s">
        <v>729</v>
      </c>
      <c r="C5587" s="119">
        <v>1</v>
      </c>
      <c r="D5587" s="119" t="s">
        <v>282</v>
      </c>
      <c r="E5587" s="119">
        <v>4</v>
      </c>
      <c r="F5587" s="119" t="s">
        <v>7</v>
      </c>
      <c r="G5587" s="119" t="s">
        <v>629</v>
      </c>
      <c r="H5587" s="120">
        <v>44610</v>
      </c>
      <c r="I5587" s="121">
        <v>0.70833333333333337</v>
      </c>
      <c r="J5587" s="119">
        <v>1</v>
      </c>
      <c r="K5587" s="119" t="s">
        <v>461</v>
      </c>
      <c r="L5587" s="119"/>
      <c r="M5587" s="1" t="s">
        <v>665</v>
      </c>
    </row>
    <row r="5588" spans="1:13" hidden="1" x14ac:dyDescent="0.25">
      <c r="A5588" s="119">
        <v>76001423</v>
      </c>
      <c r="B5588" s="119" t="s">
        <v>729</v>
      </c>
      <c r="C5588" s="119">
        <v>1</v>
      </c>
      <c r="D5588" s="119" t="s">
        <v>282</v>
      </c>
      <c r="E5588" s="119">
        <v>0</v>
      </c>
      <c r="F5588" s="119" t="s">
        <v>8</v>
      </c>
      <c r="G5588" s="119" t="s">
        <v>629</v>
      </c>
      <c r="H5588" s="120">
        <v>44611</v>
      </c>
      <c r="I5588" s="121"/>
      <c r="J5588" s="119">
        <v>1</v>
      </c>
      <c r="K5588" s="119" t="s">
        <v>461</v>
      </c>
      <c r="L5588" s="119"/>
      <c r="M5588" s="1" t="s">
        <v>665</v>
      </c>
    </row>
    <row r="5589" spans="1:13" hidden="1" x14ac:dyDescent="0.25">
      <c r="A5589" s="119">
        <v>76001423</v>
      </c>
      <c r="B5589" s="119" t="s">
        <v>729</v>
      </c>
      <c r="C5589" s="119">
        <v>1</v>
      </c>
      <c r="D5589" s="119" t="s">
        <v>282</v>
      </c>
      <c r="E5589" s="119">
        <v>1</v>
      </c>
      <c r="F5589" s="119" t="s">
        <v>3</v>
      </c>
      <c r="G5589" s="119" t="s">
        <v>629</v>
      </c>
      <c r="H5589" s="120">
        <v>44613</v>
      </c>
      <c r="I5589" s="121">
        <v>0.29166666666666669</v>
      </c>
      <c r="J5589" s="119">
        <v>1</v>
      </c>
      <c r="K5589" s="119" t="s">
        <v>461</v>
      </c>
      <c r="L5589" s="119"/>
      <c r="M5589" s="1" t="s">
        <v>665</v>
      </c>
    </row>
    <row r="5590" spans="1:13" hidden="1" x14ac:dyDescent="0.25">
      <c r="A5590" s="119">
        <v>76001423</v>
      </c>
      <c r="B5590" s="119" t="s">
        <v>729</v>
      </c>
      <c r="C5590" s="119">
        <v>1</v>
      </c>
      <c r="D5590" s="119" t="s">
        <v>282</v>
      </c>
      <c r="E5590" s="119">
        <v>2</v>
      </c>
      <c r="F5590" s="119" t="s">
        <v>6</v>
      </c>
      <c r="G5590" s="119" t="s">
        <v>629</v>
      </c>
      <c r="H5590" s="120">
        <v>44613</v>
      </c>
      <c r="I5590" s="121">
        <v>0.5</v>
      </c>
      <c r="J5590" s="119">
        <v>1</v>
      </c>
      <c r="K5590" s="119" t="s">
        <v>461</v>
      </c>
      <c r="L5590" s="119"/>
      <c r="M5590" s="1" t="s">
        <v>665</v>
      </c>
    </row>
    <row r="5591" spans="1:13" hidden="1" x14ac:dyDescent="0.25">
      <c r="A5591" s="119">
        <v>76001423</v>
      </c>
      <c r="B5591" s="119" t="s">
        <v>729</v>
      </c>
      <c r="C5591" s="119">
        <v>1</v>
      </c>
      <c r="D5591" s="119" t="s">
        <v>282</v>
      </c>
      <c r="E5591" s="119">
        <v>3</v>
      </c>
      <c r="F5591" s="119" t="s">
        <v>5</v>
      </c>
      <c r="G5591" s="119" t="s">
        <v>629</v>
      </c>
      <c r="H5591" s="120">
        <v>44613</v>
      </c>
      <c r="I5591" s="121">
        <v>0.54166666666666663</v>
      </c>
      <c r="J5591" s="119">
        <v>1</v>
      </c>
      <c r="K5591" s="119" t="s">
        <v>461</v>
      </c>
      <c r="L5591" s="119"/>
      <c r="M5591" s="1" t="s">
        <v>665</v>
      </c>
    </row>
    <row r="5592" spans="1:13" hidden="1" x14ac:dyDescent="0.25">
      <c r="A5592" s="119">
        <v>76001423</v>
      </c>
      <c r="B5592" s="119" t="s">
        <v>729</v>
      </c>
      <c r="C5592" s="119">
        <v>1</v>
      </c>
      <c r="D5592" s="119" t="s">
        <v>282</v>
      </c>
      <c r="E5592" s="119">
        <v>4</v>
      </c>
      <c r="F5592" s="119" t="s">
        <v>7</v>
      </c>
      <c r="G5592" s="119" t="s">
        <v>629</v>
      </c>
      <c r="H5592" s="120">
        <v>44613</v>
      </c>
      <c r="I5592" s="121">
        <v>0.66666666666666663</v>
      </c>
      <c r="J5592" s="119">
        <v>1</v>
      </c>
      <c r="K5592" s="119" t="s">
        <v>461</v>
      </c>
      <c r="L5592" s="119"/>
      <c r="M5592" s="1" t="s">
        <v>665</v>
      </c>
    </row>
    <row r="5593" spans="1:13" hidden="1" x14ac:dyDescent="0.25">
      <c r="A5593" s="119">
        <v>76001423</v>
      </c>
      <c r="B5593" s="119" t="s">
        <v>729</v>
      </c>
      <c r="C5593" s="119">
        <v>1</v>
      </c>
      <c r="D5593" s="119" t="s">
        <v>282</v>
      </c>
      <c r="E5593" s="119">
        <v>1</v>
      </c>
      <c r="F5593" s="119" t="s">
        <v>3</v>
      </c>
      <c r="G5593" s="119" t="s">
        <v>629</v>
      </c>
      <c r="H5593" s="120">
        <v>44614</v>
      </c>
      <c r="I5593" s="121">
        <v>0.29166666666666669</v>
      </c>
      <c r="J5593" s="119">
        <v>1</v>
      </c>
      <c r="K5593" s="119" t="s">
        <v>461</v>
      </c>
      <c r="L5593" s="119"/>
      <c r="M5593" s="1" t="s">
        <v>665</v>
      </c>
    </row>
    <row r="5594" spans="1:13" hidden="1" x14ac:dyDescent="0.25">
      <c r="A5594" s="119">
        <v>76001423</v>
      </c>
      <c r="B5594" s="119" t="s">
        <v>729</v>
      </c>
      <c r="C5594" s="119">
        <v>1</v>
      </c>
      <c r="D5594" s="119" t="s">
        <v>282</v>
      </c>
      <c r="E5594" s="119">
        <v>2</v>
      </c>
      <c r="F5594" s="119" t="s">
        <v>6</v>
      </c>
      <c r="G5594" s="119" t="s">
        <v>629</v>
      </c>
      <c r="H5594" s="120">
        <v>44614</v>
      </c>
      <c r="I5594" s="121">
        <v>0.5</v>
      </c>
      <c r="J5594" s="119">
        <v>1</v>
      </c>
      <c r="K5594" s="119" t="s">
        <v>461</v>
      </c>
      <c r="L5594" s="119"/>
      <c r="M5594" s="1" t="s">
        <v>665</v>
      </c>
    </row>
    <row r="5595" spans="1:13" hidden="1" x14ac:dyDescent="0.25">
      <c r="A5595" s="119">
        <v>76001423</v>
      </c>
      <c r="B5595" s="119" t="s">
        <v>729</v>
      </c>
      <c r="C5595" s="119">
        <v>1</v>
      </c>
      <c r="D5595" s="119" t="s">
        <v>282</v>
      </c>
      <c r="E5595" s="119">
        <v>3</v>
      </c>
      <c r="F5595" s="119" t="s">
        <v>5</v>
      </c>
      <c r="G5595" s="119" t="s">
        <v>629</v>
      </c>
      <c r="H5595" s="120">
        <v>44614</v>
      </c>
      <c r="I5595" s="121">
        <v>0.54166666666666663</v>
      </c>
      <c r="J5595" s="119">
        <v>1</v>
      </c>
      <c r="K5595" s="119" t="s">
        <v>461</v>
      </c>
      <c r="L5595" s="119"/>
      <c r="M5595" s="1" t="s">
        <v>665</v>
      </c>
    </row>
    <row r="5596" spans="1:13" hidden="1" x14ac:dyDescent="0.25">
      <c r="A5596" s="119">
        <v>76001423</v>
      </c>
      <c r="B5596" s="119" t="s">
        <v>729</v>
      </c>
      <c r="C5596" s="119">
        <v>1</v>
      </c>
      <c r="D5596" s="119" t="s">
        <v>282</v>
      </c>
      <c r="E5596" s="119">
        <v>4</v>
      </c>
      <c r="F5596" s="119" t="s">
        <v>7</v>
      </c>
      <c r="G5596" s="119" t="s">
        <v>629</v>
      </c>
      <c r="H5596" s="120">
        <v>44614</v>
      </c>
      <c r="I5596" s="121">
        <v>0.75</v>
      </c>
      <c r="J5596" s="119">
        <v>1</v>
      </c>
      <c r="K5596" s="119" t="s">
        <v>461</v>
      </c>
      <c r="L5596" s="119"/>
      <c r="M5596" s="1" t="s">
        <v>665</v>
      </c>
    </row>
    <row r="5597" spans="1:13" hidden="1" x14ac:dyDescent="0.25">
      <c r="A5597" s="119">
        <v>76001423</v>
      </c>
      <c r="B5597" s="119" t="s">
        <v>729</v>
      </c>
      <c r="C5597" s="119">
        <v>1</v>
      </c>
      <c r="D5597" s="119" t="s">
        <v>282</v>
      </c>
      <c r="E5597" s="119">
        <v>1</v>
      </c>
      <c r="F5597" s="119" t="s">
        <v>3</v>
      </c>
      <c r="G5597" s="119" t="s">
        <v>629</v>
      </c>
      <c r="H5597" s="120">
        <v>44615</v>
      </c>
      <c r="I5597" s="121">
        <v>0.29166666666666669</v>
      </c>
      <c r="J5597" s="119">
        <v>1</v>
      </c>
      <c r="K5597" s="119" t="s">
        <v>461</v>
      </c>
      <c r="L5597" s="119"/>
      <c r="M5597" s="1" t="s">
        <v>665</v>
      </c>
    </row>
    <row r="5598" spans="1:13" hidden="1" x14ac:dyDescent="0.25">
      <c r="A5598" s="119">
        <v>76001423</v>
      </c>
      <c r="B5598" s="119" t="s">
        <v>729</v>
      </c>
      <c r="C5598" s="119">
        <v>1</v>
      </c>
      <c r="D5598" s="119" t="s">
        <v>282</v>
      </c>
      <c r="E5598" s="119">
        <v>2</v>
      </c>
      <c r="F5598" s="119" t="s">
        <v>6</v>
      </c>
      <c r="G5598" s="119" t="s">
        <v>629</v>
      </c>
      <c r="H5598" s="120">
        <v>44615</v>
      </c>
      <c r="I5598" s="121">
        <v>0.5</v>
      </c>
      <c r="J5598" s="119">
        <v>1</v>
      </c>
      <c r="K5598" s="119" t="s">
        <v>461</v>
      </c>
      <c r="L5598" s="119"/>
      <c r="M5598" s="1" t="s">
        <v>665</v>
      </c>
    </row>
    <row r="5599" spans="1:13" hidden="1" x14ac:dyDescent="0.25">
      <c r="A5599" s="119">
        <v>76001423</v>
      </c>
      <c r="B5599" s="119" t="s">
        <v>729</v>
      </c>
      <c r="C5599" s="119">
        <v>1</v>
      </c>
      <c r="D5599" s="119" t="s">
        <v>282</v>
      </c>
      <c r="E5599" s="119">
        <v>3</v>
      </c>
      <c r="F5599" s="119" t="s">
        <v>5</v>
      </c>
      <c r="G5599" s="119" t="s">
        <v>629</v>
      </c>
      <c r="H5599" s="120">
        <v>44615</v>
      </c>
      <c r="I5599" s="121">
        <v>0.54166666666666663</v>
      </c>
      <c r="J5599" s="119">
        <v>1</v>
      </c>
      <c r="K5599" s="119" t="s">
        <v>461</v>
      </c>
      <c r="L5599" s="119"/>
      <c r="M5599" s="1" t="s">
        <v>665</v>
      </c>
    </row>
    <row r="5600" spans="1:13" hidden="1" x14ac:dyDescent="0.25">
      <c r="A5600" s="119">
        <v>76001423</v>
      </c>
      <c r="B5600" s="119" t="s">
        <v>729</v>
      </c>
      <c r="C5600" s="119">
        <v>1</v>
      </c>
      <c r="D5600" s="119" t="s">
        <v>282</v>
      </c>
      <c r="E5600" s="119">
        <v>4</v>
      </c>
      <c r="F5600" s="119" t="s">
        <v>7</v>
      </c>
      <c r="G5600" s="119" t="s">
        <v>629</v>
      </c>
      <c r="H5600" s="120">
        <v>44615</v>
      </c>
      <c r="I5600" s="121">
        <v>0.70833333333333337</v>
      </c>
      <c r="J5600" s="119">
        <v>1</v>
      </c>
      <c r="K5600" s="119" t="s">
        <v>461</v>
      </c>
      <c r="L5600" s="119"/>
      <c r="M5600" s="1" t="s">
        <v>665</v>
      </c>
    </row>
    <row r="5601" spans="1:13" hidden="1" x14ac:dyDescent="0.25">
      <c r="A5601" s="119" t="s">
        <v>125</v>
      </c>
      <c r="B5601" s="119" t="s">
        <v>411</v>
      </c>
      <c r="C5601" s="119">
        <v>1</v>
      </c>
      <c r="D5601" s="119" t="s">
        <v>282</v>
      </c>
      <c r="E5601" s="119">
        <v>1</v>
      </c>
      <c r="F5601" s="119" t="s">
        <v>3</v>
      </c>
      <c r="G5601" s="119" t="s">
        <v>288</v>
      </c>
      <c r="H5601" s="120">
        <v>44557</v>
      </c>
      <c r="I5601" s="121">
        <v>0.29166666666666669</v>
      </c>
      <c r="J5601" s="119">
        <v>1</v>
      </c>
      <c r="K5601" s="119" t="s">
        <v>461</v>
      </c>
      <c r="L5601" s="119"/>
      <c r="M5601" s="1" t="s">
        <v>665</v>
      </c>
    </row>
    <row r="5602" spans="1:13" hidden="1" x14ac:dyDescent="0.25">
      <c r="A5602" s="119" t="s">
        <v>125</v>
      </c>
      <c r="B5602" s="119" t="s">
        <v>411</v>
      </c>
      <c r="C5602" s="119">
        <v>1</v>
      </c>
      <c r="D5602" s="119" t="s">
        <v>282</v>
      </c>
      <c r="E5602" s="119">
        <v>2</v>
      </c>
      <c r="F5602" s="119" t="s">
        <v>6</v>
      </c>
      <c r="G5602" s="119" t="s">
        <v>288</v>
      </c>
      <c r="H5602" s="120">
        <v>44557</v>
      </c>
      <c r="I5602" s="121">
        <v>0.5</v>
      </c>
      <c r="J5602" s="119">
        <v>1</v>
      </c>
      <c r="K5602" s="119" t="s">
        <v>461</v>
      </c>
      <c r="L5602" s="119"/>
    </row>
    <row r="5603" spans="1:13" hidden="1" x14ac:dyDescent="0.25">
      <c r="A5603" s="119" t="s">
        <v>125</v>
      </c>
      <c r="B5603" s="119" t="s">
        <v>411</v>
      </c>
      <c r="C5603" s="119">
        <v>1</v>
      </c>
      <c r="D5603" s="119" t="s">
        <v>282</v>
      </c>
      <c r="E5603" s="119">
        <v>3</v>
      </c>
      <c r="F5603" s="119" t="s">
        <v>5</v>
      </c>
      <c r="G5603" s="119" t="s">
        <v>288</v>
      </c>
      <c r="H5603" s="120">
        <v>44557</v>
      </c>
      <c r="I5603" s="121">
        <v>0.54166666666666663</v>
      </c>
      <c r="J5603" s="119">
        <v>1</v>
      </c>
      <c r="K5603" s="119" t="s">
        <v>461</v>
      </c>
      <c r="L5603" s="119"/>
    </row>
    <row r="5604" spans="1:13" hidden="1" x14ac:dyDescent="0.25">
      <c r="A5604" s="119" t="s">
        <v>125</v>
      </c>
      <c r="B5604" s="119" t="s">
        <v>411</v>
      </c>
      <c r="C5604" s="119">
        <v>1</v>
      </c>
      <c r="D5604" s="119" t="s">
        <v>282</v>
      </c>
      <c r="E5604" s="119">
        <v>4</v>
      </c>
      <c r="F5604" s="119" t="s">
        <v>7</v>
      </c>
      <c r="G5604" s="119" t="s">
        <v>288</v>
      </c>
      <c r="H5604" s="120">
        <v>44557</v>
      </c>
      <c r="I5604" s="121">
        <v>0.70833333333333337</v>
      </c>
      <c r="J5604" s="119">
        <v>1</v>
      </c>
      <c r="K5604" s="119" t="s">
        <v>461</v>
      </c>
      <c r="L5604" s="119"/>
    </row>
    <row r="5605" spans="1:13" hidden="1" x14ac:dyDescent="0.25">
      <c r="A5605" s="119" t="s">
        <v>125</v>
      </c>
      <c r="B5605" s="119" t="s">
        <v>411</v>
      </c>
      <c r="C5605" s="119">
        <v>1</v>
      </c>
      <c r="D5605" s="119" t="s">
        <v>282</v>
      </c>
      <c r="E5605" s="119">
        <v>1</v>
      </c>
      <c r="F5605" s="119" t="s">
        <v>3</v>
      </c>
      <c r="G5605" s="119" t="s">
        <v>288</v>
      </c>
      <c r="H5605" s="120">
        <v>44558</v>
      </c>
      <c r="I5605" s="121">
        <v>0.29166666666666669</v>
      </c>
      <c r="J5605" s="119">
        <v>1</v>
      </c>
      <c r="K5605" s="119" t="s">
        <v>461</v>
      </c>
      <c r="L5605" s="119"/>
      <c r="M5605" s="1" t="s">
        <v>665</v>
      </c>
    </row>
    <row r="5606" spans="1:13" hidden="1" x14ac:dyDescent="0.25">
      <c r="A5606" s="119" t="s">
        <v>125</v>
      </c>
      <c r="B5606" s="119" t="s">
        <v>411</v>
      </c>
      <c r="C5606" s="119">
        <v>1</v>
      </c>
      <c r="D5606" s="119" t="s">
        <v>282</v>
      </c>
      <c r="E5606" s="119">
        <v>2</v>
      </c>
      <c r="F5606" s="119" t="s">
        <v>6</v>
      </c>
      <c r="G5606" s="119" t="s">
        <v>288</v>
      </c>
      <c r="H5606" s="120">
        <v>44558</v>
      </c>
      <c r="I5606" s="121">
        <v>0.5</v>
      </c>
      <c r="J5606" s="119">
        <v>1</v>
      </c>
      <c r="K5606" s="119" t="s">
        <v>461</v>
      </c>
      <c r="L5606" s="119"/>
    </row>
    <row r="5607" spans="1:13" hidden="1" x14ac:dyDescent="0.25">
      <c r="A5607" s="119" t="s">
        <v>125</v>
      </c>
      <c r="B5607" s="119" t="s">
        <v>411</v>
      </c>
      <c r="C5607" s="119">
        <v>1</v>
      </c>
      <c r="D5607" s="119" t="s">
        <v>282</v>
      </c>
      <c r="E5607" s="119">
        <v>3</v>
      </c>
      <c r="F5607" s="119" t="s">
        <v>5</v>
      </c>
      <c r="G5607" s="119" t="s">
        <v>288</v>
      </c>
      <c r="H5607" s="120">
        <v>44558</v>
      </c>
      <c r="I5607" s="121">
        <v>0.54166666666666663</v>
      </c>
      <c r="J5607" s="119">
        <v>1</v>
      </c>
      <c r="K5607" s="119" t="s">
        <v>461</v>
      </c>
      <c r="L5607" s="119"/>
    </row>
    <row r="5608" spans="1:13" hidden="1" x14ac:dyDescent="0.25">
      <c r="A5608" s="119" t="s">
        <v>125</v>
      </c>
      <c r="B5608" s="119" t="s">
        <v>411</v>
      </c>
      <c r="C5608" s="119">
        <v>1</v>
      </c>
      <c r="D5608" s="119" t="s">
        <v>282</v>
      </c>
      <c r="E5608" s="119">
        <v>4</v>
      </c>
      <c r="F5608" s="119" t="s">
        <v>7</v>
      </c>
      <c r="G5608" s="119" t="s">
        <v>288</v>
      </c>
      <c r="H5608" s="120">
        <v>44558</v>
      </c>
      <c r="I5608" s="121">
        <v>0.70833333333333337</v>
      </c>
      <c r="J5608" s="119">
        <v>1</v>
      </c>
      <c r="K5608" s="119" t="s">
        <v>461</v>
      </c>
      <c r="L5608" s="119"/>
    </row>
    <row r="5609" spans="1:13" hidden="1" x14ac:dyDescent="0.25">
      <c r="A5609" s="119" t="s">
        <v>125</v>
      </c>
      <c r="B5609" s="119" t="s">
        <v>411</v>
      </c>
      <c r="C5609" s="119">
        <v>1</v>
      </c>
      <c r="D5609" s="119" t="s">
        <v>282</v>
      </c>
      <c r="E5609" s="119">
        <v>1</v>
      </c>
      <c r="F5609" s="119" t="s">
        <v>3</v>
      </c>
      <c r="G5609" s="119" t="s">
        <v>288</v>
      </c>
      <c r="H5609" s="120">
        <v>44559</v>
      </c>
      <c r="I5609" s="121">
        <v>0.29166666666666669</v>
      </c>
      <c r="J5609" s="119">
        <v>1</v>
      </c>
      <c r="K5609" s="119" t="s">
        <v>461</v>
      </c>
      <c r="L5609" s="119"/>
      <c r="M5609" s="1" t="s">
        <v>665</v>
      </c>
    </row>
    <row r="5610" spans="1:13" hidden="1" x14ac:dyDescent="0.25">
      <c r="A5610" s="119" t="s">
        <v>125</v>
      </c>
      <c r="B5610" s="119" t="s">
        <v>411</v>
      </c>
      <c r="C5610" s="119">
        <v>1</v>
      </c>
      <c r="D5610" s="119" t="s">
        <v>282</v>
      </c>
      <c r="E5610" s="119">
        <v>2</v>
      </c>
      <c r="F5610" s="119" t="s">
        <v>6</v>
      </c>
      <c r="G5610" s="119" t="s">
        <v>288</v>
      </c>
      <c r="H5610" s="120">
        <v>44559</v>
      </c>
      <c r="I5610" s="121">
        <v>0.5</v>
      </c>
      <c r="J5610" s="119">
        <v>1</v>
      </c>
      <c r="K5610" s="119" t="s">
        <v>461</v>
      </c>
      <c r="L5610" s="119"/>
    </row>
    <row r="5611" spans="1:13" hidden="1" x14ac:dyDescent="0.25">
      <c r="A5611" s="119" t="s">
        <v>125</v>
      </c>
      <c r="B5611" s="119" t="s">
        <v>411</v>
      </c>
      <c r="C5611" s="119">
        <v>1</v>
      </c>
      <c r="D5611" s="119" t="s">
        <v>282</v>
      </c>
      <c r="E5611" s="119">
        <v>3</v>
      </c>
      <c r="F5611" s="119" t="s">
        <v>5</v>
      </c>
      <c r="G5611" s="119" t="s">
        <v>288</v>
      </c>
      <c r="H5611" s="120">
        <v>44559</v>
      </c>
      <c r="I5611" s="121">
        <v>0.54166666666666663</v>
      </c>
      <c r="J5611" s="119">
        <v>1</v>
      </c>
      <c r="K5611" s="119" t="s">
        <v>461</v>
      </c>
      <c r="L5611" s="119"/>
    </row>
    <row r="5612" spans="1:13" hidden="1" x14ac:dyDescent="0.25">
      <c r="A5612" s="119" t="s">
        <v>125</v>
      </c>
      <c r="B5612" s="119" t="s">
        <v>411</v>
      </c>
      <c r="C5612" s="119">
        <v>1</v>
      </c>
      <c r="D5612" s="119" t="s">
        <v>282</v>
      </c>
      <c r="E5612" s="119">
        <v>4</v>
      </c>
      <c r="F5612" s="119" t="s">
        <v>7</v>
      </c>
      <c r="G5612" s="119" t="s">
        <v>288</v>
      </c>
      <c r="H5612" s="120">
        <v>44559</v>
      </c>
      <c r="I5612" s="121">
        <v>0.70833333333333337</v>
      </c>
      <c r="J5612" s="119">
        <v>1</v>
      </c>
      <c r="K5612" s="119" t="s">
        <v>461</v>
      </c>
      <c r="L5612" s="119"/>
    </row>
    <row r="5613" spans="1:13" hidden="1" x14ac:dyDescent="0.25">
      <c r="A5613" s="119" t="s">
        <v>125</v>
      </c>
      <c r="B5613" s="119" t="s">
        <v>411</v>
      </c>
      <c r="C5613" s="119">
        <v>1</v>
      </c>
      <c r="D5613" s="119" t="s">
        <v>282</v>
      </c>
      <c r="E5613" s="119">
        <v>1</v>
      </c>
      <c r="F5613" s="119" t="s">
        <v>3</v>
      </c>
      <c r="G5613" s="119" t="s">
        <v>288</v>
      </c>
      <c r="H5613" s="120">
        <v>44560</v>
      </c>
      <c r="I5613" s="121">
        <v>0.29166666666666669</v>
      </c>
      <c r="J5613" s="119">
        <v>1</v>
      </c>
      <c r="K5613" s="119" t="s">
        <v>461</v>
      </c>
      <c r="L5613" s="119"/>
      <c r="M5613" s="1" t="s">
        <v>665</v>
      </c>
    </row>
    <row r="5614" spans="1:13" hidden="1" x14ac:dyDescent="0.25">
      <c r="A5614" s="119" t="s">
        <v>125</v>
      </c>
      <c r="B5614" s="119" t="s">
        <v>411</v>
      </c>
      <c r="C5614" s="119">
        <v>1</v>
      </c>
      <c r="D5614" s="119" t="s">
        <v>282</v>
      </c>
      <c r="E5614" s="119">
        <v>2</v>
      </c>
      <c r="F5614" s="119" t="s">
        <v>6</v>
      </c>
      <c r="G5614" s="119" t="s">
        <v>288</v>
      </c>
      <c r="H5614" s="120">
        <v>44560</v>
      </c>
      <c r="I5614" s="121">
        <v>0.5</v>
      </c>
      <c r="J5614" s="119">
        <v>1</v>
      </c>
      <c r="K5614" s="119" t="s">
        <v>461</v>
      </c>
      <c r="L5614" s="119"/>
    </row>
    <row r="5615" spans="1:13" hidden="1" x14ac:dyDescent="0.25">
      <c r="A5615" s="119" t="s">
        <v>125</v>
      </c>
      <c r="B5615" s="119" t="s">
        <v>411</v>
      </c>
      <c r="C5615" s="119">
        <v>1</v>
      </c>
      <c r="D5615" s="119" t="s">
        <v>282</v>
      </c>
      <c r="E5615" s="119">
        <v>3</v>
      </c>
      <c r="F5615" s="119" t="s">
        <v>5</v>
      </c>
      <c r="G5615" s="119" t="s">
        <v>288</v>
      </c>
      <c r="H5615" s="120">
        <v>44560</v>
      </c>
      <c r="I5615" s="121">
        <v>0.54166666666666663</v>
      </c>
      <c r="J5615" s="119">
        <v>1</v>
      </c>
      <c r="K5615" s="119" t="s">
        <v>461</v>
      </c>
      <c r="L5615" s="119"/>
    </row>
    <row r="5616" spans="1:13" hidden="1" x14ac:dyDescent="0.25">
      <c r="A5616" s="119" t="s">
        <v>125</v>
      </c>
      <c r="B5616" s="119" t="s">
        <v>411</v>
      </c>
      <c r="C5616" s="119">
        <v>1</v>
      </c>
      <c r="D5616" s="119" t="s">
        <v>282</v>
      </c>
      <c r="E5616" s="119">
        <v>4</v>
      </c>
      <c r="F5616" s="119" t="s">
        <v>7</v>
      </c>
      <c r="G5616" s="119" t="s">
        <v>288</v>
      </c>
      <c r="H5616" s="120">
        <v>44560</v>
      </c>
      <c r="I5616" s="121">
        <v>0.72916666666666663</v>
      </c>
      <c r="J5616" s="119">
        <v>1</v>
      </c>
      <c r="K5616" s="119" t="s">
        <v>461</v>
      </c>
      <c r="L5616" s="119"/>
    </row>
    <row r="5617" spans="1:13" hidden="1" x14ac:dyDescent="0.25">
      <c r="A5617" s="119" t="s">
        <v>125</v>
      </c>
      <c r="B5617" s="119" t="s">
        <v>411</v>
      </c>
      <c r="C5617" s="119">
        <v>1</v>
      </c>
      <c r="D5617" s="119" t="s">
        <v>282</v>
      </c>
      <c r="E5617" s="119">
        <v>2</v>
      </c>
      <c r="F5617" s="119" t="s">
        <v>6</v>
      </c>
      <c r="G5617" s="119" t="s">
        <v>288</v>
      </c>
      <c r="H5617" s="120">
        <v>44561</v>
      </c>
      <c r="I5617" s="121">
        <v>0</v>
      </c>
      <c r="J5617" s="119">
        <v>1</v>
      </c>
      <c r="K5617" s="119" t="s">
        <v>461</v>
      </c>
      <c r="L5617" s="119"/>
    </row>
    <row r="5618" spans="1:13" hidden="1" x14ac:dyDescent="0.25">
      <c r="A5618" s="119" t="s">
        <v>125</v>
      </c>
      <c r="B5618" s="119" t="s">
        <v>411</v>
      </c>
      <c r="C5618" s="119">
        <v>1</v>
      </c>
      <c r="D5618" s="119" t="s">
        <v>282</v>
      </c>
      <c r="E5618" s="119">
        <v>3</v>
      </c>
      <c r="F5618" s="119" t="s">
        <v>5</v>
      </c>
      <c r="G5618" s="119" t="s">
        <v>288</v>
      </c>
      <c r="H5618" s="120">
        <v>44561</v>
      </c>
      <c r="I5618" s="121">
        <v>0</v>
      </c>
      <c r="J5618" s="119">
        <v>1</v>
      </c>
      <c r="K5618" s="119" t="s">
        <v>461</v>
      </c>
      <c r="L5618" s="119"/>
    </row>
    <row r="5619" spans="1:13" hidden="1" x14ac:dyDescent="0.25">
      <c r="A5619" s="119" t="s">
        <v>125</v>
      </c>
      <c r="B5619" s="119" t="s">
        <v>411</v>
      </c>
      <c r="C5619" s="119">
        <v>1</v>
      </c>
      <c r="D5619" s="119" t="s">
        <v>282</v>
      </c>
      <c r="E5619" s="119">
        <v>1</v>
      </c>
      <c r="F5619" s="119" t="s">
        <v>3</v>
      </c>
      <c r="G5619" s="119" t="s">
        <v>288</v>
      </c>
      <c r="H5619" s="120">
        <v>44561</v>
      </c>
      <c r="I5619" s="121">
        <v>0.29166666666666669</v>
      </c>
      <c r="J5619" s="119">
        <v>1</v>
      </c>
      <c r="K5619" s="119" t="s">
        <v>461</v>
      </c>
      <c r="L5619" s="119"/>
      <c r="M5619" s="1" t="s">
        <v>665</v>
      </c>
    </row>
    <row r="5620" spans="1:13" hidden="1" x14ac:dyDescent="0.25">
      <c r="A5620" s="119" t="s">
        <v>125</v>
      </c>
      <c r="B5620" s="119" t="s">
        <v>411</v>
      </c>
      <c r="C5620" s="119">
        <v>1</v>
      </c>
      <c r="D5620" s="119" t="s">
        <v>282</v>
      </c>
      <c r="E5620" s="119">
        <v>4</v>
      </c>
      <c r="F5620" s="119" t="s">
        <v>7</v>
      </c>
      <c r="G5620" s="119" t="s">
        <v>288</v>
      </c>
      <c r="H5620" s="120">
        <v>44561</v>
      </c>
      <c r="I5620" s="121">
        <v>0.625</v>
      </c>
      <c r="J5620" s="119">
        <v>1</v>
      </c>
      <c r="K5620" s="119" t="s">
        <v>461</v>
      </c>
      <c r="L5620" s="119"/>
    </row>
    <row r="5621" spans="1:13" hidden="1" x14ac:dyDescent="0.25">
      <c r="A5621" s="119" t="s">
        <v>125</v>
      </c>
      <c r="B5621" s="119" t="s">
        <v>411</v>
      </c>
      <c r="C5621" s="119">
        <v>1</v>
      </c>
      <c r="D5621" s="119" t="s">
        <v>282</v>
      </c>
      <c r="E5621" s="119">
        <v>0</v>
      </c>
      <c r="F5621" s="119" t="s">
        <v>8</v>
      </c>
      <c r="G5621" s="119" t="s">
        <v>288</v>
      </c>
      <c r="H5621" s="120">
        <v>44564</v>
      </c>
      <c r="I5621" s="119"/>
      <c r="J5621" s="119">
        <v>1</v>
      </c>
      <c r="K5621" s="119" t="s">
        <v>461</v>
      </c>
      <c r="L5621" s="119"/>
    </row>
    <row r="5622" spans="1:13" hidden="1" x14ac:dyDescent="0.25">
      <c r="A5622" s="119" t="s">
        <v>125</v>
      </c>
      <c r="B5622" s="119" t="s">
        <v>411</v>
      </c>
      <c r="C5622" s="119">
        <v>1</v>
      </c>
      <c r="D5622" s="119" t="s">
        <v>282</v>
      </c>
      <c r="E5622" s="119">
        <v>1</v>
      </c>
      <c r="F5622" s="119" t="s">
        <v>3</v>
      </c>
      <c r="G5622" s="119" t="s">
        <v>288</v>
      </c>
      <c r="H5622" s="120">
        <v>44565</v>
      </c>
      <c r="I5622" s="121">
        <v>0.29166666666666669</v>
      </c>
      <c r="J5622" s="119">
        <v>1</v>
      </c>
      <c r="K5622" s="119" t="s">
        <v>461</v>
      </c>
      <c r="L5622" s="119"/>
      <c r="M5622" s="1" t="s">
        <v>665</v>
      </c>
    </row>
    <row r="5623" spans="1:13" hidden="1" x14ac:dyDescent="0.25">
      <c r="A5623" s="119" t="s">
        <v>125</v>
      </c>
      <c r="B5623" s="119" t="s">
        <v>411</v>
      </c>
      <c r="C5623" s="119">
        <v>1</v>
      </c>
      <c r="D5623" s="119" t="s">
        <v>282</v>
      </c>
      <c r="E5623" s="119">
        <v>2</v>
      </c>
      <c r="F5623" s="119" t="s">
        <v>6</v>
      </c>
      <c r="G5623" s="119" t="s">
        <v>288</v>
      </c>
      <c r="H5623" s="120">
        <v>44565</v>
      </c>
      <c r="I5623" s="121">
        <v>0.5</v>
      </c>
      <c r="J5623" s="119">
        <v>1</v>
      </c>
      <c r="K5623" s="119" t="s">
        <v>461</v>
      </c>
      <c r="L5623" s="119"/>
    </row>
    <row r="5624" spans="1:13" hidden="1" x14ac:dyDescent="0.25">
      <c r="A5624" s="119" t="s">
        <v>125</v>
      </c>
      <c r="B5624" s="119" t="s">
        <v>411</v>
      </c>
      <c r="C5624" s="119">
        <v>1</v>
      </c>
      <c r="D5624" s="119" t="s">
        <v>282</v>
      </c>
      <c r="E5624" s="119">
        <v>3</v>
      </c>
      <c r="F5624" s="119" t="s">
        <v>5</v>
      </c>
      <c r="G5624" s="119" t="s">
        <v>288</v>
      </c>
      <c r="H5624" s="120">
        <v>44565</v>
      </c>
      <c r="I5624" s="121">
        <v>0.54166666666666663</v>
      </c>
      <c r="J5624" s="119">
        <v>1</v>
      </c>
      <c r="K5624" s="119" t="s">
        <v>461</v>
      </c>
      <c r="L5624" s="119"/>
    </row>
    <row r="5625" spans="1:13" hidden="1" x14ac:dyDescent="0.25">
      <c r="A5625" s="119" t="s">
        <v>125</v>
      </c>
      <c r="B5625" s="119" t="s">
        <v>411</v>
      </c>
      <c r="C5625" s="119">
        <v>1</v>
      </c>
      <c r="D5625" s="119" t="s">
        <v>282</v>
      </c>
      <c r="E5625" s="119">
        <v>4</v>
      </c>
      <c r="F5625" s="119" t="s">
        <v>7</v>
      </c>
      <c r="G5625" s="119" t="s">
        <v>288</v>
      </c>
      <c r="H5625" s="120">
        <v>44565</v>
      </c>
      <c r="I5625" s="121">
        <v>0.70833333333333337</v>
      </c>
      <c r="J5625" s="119">
        <v>1</v>
      </c>
      <c r="K5625" s="119" t="s">
        <v>461</v>
      </c>
      <c r="L5625" s="119"/>
    </row>
    <row r="5626" spans="1:13" hidden="1" x14ac:dyDescent="0.25">
      <c r="A5626" s="119" t="s">
        <v>125</v>
      </c>
      <c r="B5626" s="119" t="s">
        <v>411</v>
      </c>
      <c r="C5626" s="119">
        <v>1</v>
      </c>
      <c r="D5626" s="119" t="s">
        <v>282</v>
      </c>
      <c r="E5626" s="119">
        <v>1</v>
      </c>
      <c r="F5626" s="119" t="s">
        <v>3</v>
      </c>
      <c r="G5626" s="119" t="s">
        <v>288</v>
      </c>
      <c r="H5626" s="120">
        <v>44566</v>
      </c>
      <c r="I5626" s="121">
        <v>0.29166666666666669</v>
      </c>
      <c r="J5626" s="119">
        <v>1</v>
      </c>
      <c r="K5626" s="119" t="s">
        <v>461</v>
      </c>
      <c r="L5626" s="119"/>
      <c r="M5626" s="1" t="s">
        <v>665</v>
      </c>
    </row>
    <row r="5627" spans="1:13" hidden="1" x14ac:dyDescent="0.25">
      <c r="A5627" s="119" t="s">
        <v>125</v>
      </c>
      <c r="B5627" s="119" t="s">
        <v>411</v>
      </c>
      <c r="C5627" s="119">
        <v>1</v>
      </c>
      <c r="D5627" s="119" t="s">
        <v>282</v>
      </c>
      <c r="E5627" s="119">
        <v>2</v>
      </c>
      <c r="F5627" s="119" t="s">
        <v>6</v>
      </c>
      <c r="G5627" s="119" t="s">
        <v>288</v>
      </c>
      <c r="H5627" s="120">
        <v>44566</v>
      </c>
      <c r="I5627" s="121">
        <v>0.5</v>
      </c>
      <c r="J5627" s="119">
        <v>1</v>
      </c>
      <c r="K5627" s="119" t="s">
        <v>461</v>
      </c>
      <c r="L5627" s="119"/>
    </row>
    <row r="5628" spans="1:13" hidden="1" x14ac:dyDescent="0.25">
      <c r="A5628" s="119" t="s">
        <v>125</v>
      </c>
      <c r="B5628" s="119" t="s">
        <v>411</v>
      </c>
      <c r="C5628" s="119">
        <v>1</v>
      </c>
      <c r="D5628" s="119" t="s">
        <v>282</v>
      </c>
      <c r="E5628" s="119">
        <v>3</v>
      </c>
      <c r="F5628" s="119" t="s">
        <v>5</v>
      </c>
      <c r="G5628" s="119" t="s">
        <v>288</v>
      </c>
      <c r="H5628" s="120">
        <v>44566</v>
      </c>
      <c r="I5628" s="121">
        <v>0.54166666666666663</v>
      </c>
      <c r="J5628" s="119">
        <v>1</v>
      </c>
      <c r="K5628" s="119" t="s">
        <v>461</v>
      </c>
      <c r="L5628" s="119"/>
    </row>
    <row r="5629" spans="1:13" hidden="1" x14ac:dyDescent="0.25">
      <c r="A5629" s="119" t="s">
        <v>125</v>
      </c>
      <c r="B5629" s="119" t="s">
        <v>411</v>
      </c>
      <c r="C5629" s="119">
        <v>1</v>
      </c>
      <c r="D5629" s="119" t="s">
        <v>282</v>
      </c>
      <c r="E5629" s="119">
        <v>4</v>
      </c>
      <c r="F5629" s="119" t="s">
        <v>7</v>
      </c>
      <c r="G5629" s="119" t="s">
        <v>288</v>
      </c>
      <c r="H5629" s="120">
        <v>44566</v>
      </c>
      <c r="I5629" s="121">
        <v>0.70833333333333337</v>
      </c>
      <c r="J5629" s="119">
        <v>1</v>
      </c>
      <c r="K5629" s="119" t="s">
        <v>461</v>
      </c>
      <c r="L5629" s="119"/>
    </row>
    <row r="5630" spans="1:13" hidden="1" x14ac:dyDescent="0.25">
      <c r="A5630" s="119" t="s">
        <v>125</v>
      </c>
      <c r="B5630" s="119" t="s">
        <v>411</v>
      </c>
      <c r="C5630" s="119">
        <v>1</v>
      </c>
      <c r="D5630" s="119" t="s">
        <v>282</v>
      </c>
      <c r="E5630" s="119">
        <v>1</v>
      </c>
      <c r="F5630" s="119" t="s">
        <v>3</v>
      </c>
      <c r="G5630" s="119" t="s">
        <v>288</v>
      </c>
      <c r="H5630" s="120">
        <v>44567</v>
      </c>
      <c r="I5630" s="121">
        <v>0.29166666666666669</v>
      </c>
      <c r="J5630" s="119">
        <v>1</v>
      </c>
      <c r="K5630" s="119" t="s">
        <v>461</v>
      </c>
      <c r="L5630" s="119"/>
      <c r="M5630" s="1" t="s">
        <v>665</v>
      </c>
    </row>
    <row r="5631" spans="1:13" hidden="1" x14ac:dyDescent="0.25">
      <c r="A5631" s="119" t="s">
        <v>125</v>
      </c>
      <c r="B5631" s="119" t="s">
        <v>411</v>
      </c>
      <c r="C5631" s="119">
        <v>1</v>
      </c>
      <c r="D5631" s="119" t="s">
        <v>282</v>
      </c>
      <c r="E5631" s="119">
        <v>2</v>
      </c>
      <c r="F5631" s="119" t="s">
        <v>6</v>
      </c>
      <c r="G5631" s="119" t="s">
        <v>288</v>
      </c>
      <c r="H5631" s="120">
        <v>44567</v>
      </c>
      <c r="I5631" s="121">
        <v>0.5</v>
      </c>
      <c r="J5631" s="119">
        <v>1</v>
      </c>
      <c r="K5631" s="119" t="s">
        <v>461</v>
      </c>
      <c r="L5631" s="119"/>
    </row>
    <row r="5632" spans="1:13" hidden="1" x14ac:dyDescent="0.25">
      <c r="A5632" s="119" t="s">
        <v>125</v>
      </c>
      <c r="B5632" s="119" t="s">
        <v>411</v>
      </c>
      <c r="C5632" s="119">
        <v>1</v>
      </c>
      <c r="D5632" s="119" t="s">
        <v>282</v>
      </c>
      <c r="E5632" s="119">
        <v>3</v>
      </c>
      <c r="F5632" s="119" t="s">
        <v>5</v>
      </c>
      <c r="G5632" s="119" t="s">
        <v>288</v>
      </c>
      <c r="H5632" s="120">
        <v>44567</v>
      </c>
      <c r="I5632" s="121">
        <v>0.54166666666666663</v>
      </c>
      <c r="J5632" s="119">
        <v>1</v>
      </c>
      <c r="K5632" s="119" t="s">
        <v>461</v>
      </c>
      <c r="L5632" s="119"/>
    </row>
    <row r="5633" spans="1:13" hidden="1" x14ac:dyDescent="0.25">
      <c r="A5633" s="119" t="s">
        <v>125</v>
      </c>
      <c r="B5633" s="119" t="s">
        <v>411</v>
      </c>
      <c r="C5633" s="119">
        <v>1</v>
      </c>
      <c r="D5633" s="119" t="s">
        <v>282</v>
      </c>
      <c r="E5633" s="119">
        <v>4</v>
      </c>
      <c r="F5633" s="119" t="s">
        <v>7</v>
      </c>
      <c r="G5633" s="119" t="s">
        <v>288</v>
      </c>
      <c r="H5633" s="120">
        <v>44567</v>
      </c>
      <c r="I5633" s="121">
        <v>0.70833333333333337</v>
      </c>
      <c r="J5633" s="119">
        <v>1</v>
      </c>
      <c r="K5633" s="119" t="s">
        <v>461</v>
      </c>
      <c r="L5633" s="119"/>
    </row>
    <row r="5634" spans="1:13" hidden="1" x14ac:dyDescent="0.25">
      <c r="A5634" s="119" t="s">
        <v>125</v>
      </c>
      <c r="B5634" s="119" t="s">
        <v>411</v>
      </c>
      <c r="C5634" s="119">
        <v>1</v>
      </c>
      <c r="D5634" s="119" t="s">
        <v>282</v>
      </c>
      <c r="E5634" s="119">
        <v>0</v>
      </c>
      <c r="F5634" s="119" t="s">
        <v>8</v>
      </c>
      <c r="G5634" s="119" t="s">
        <v>288</v>
      </c>
      <c r="H5634" s="120">
        <v>44568</v>
      </c>
      <c r="I5634" s="119"/>
      <c r="J5634" s="119">
        <v>1</v>
      </c>
      <c r="K5634" s="119" t="s">
        <v>461</v>
      </c>
      <c r="L5634" s="119" t="s">
        <v>631</v>
      </c>
    </row>
    <row r="5635" spans="1:13" hidden="1" x14ac:dyDescent="0.25">
      <c r="A5635" s="119">
        <v>76466240</v>
      </c>
      <c r="B5635" s="119" t="s">
        <v>319</v>
      </c>
      <c r="C5635" s="119">
        <v>1</v>
      </c>
      <c r="D5635" s="119" t="s">
        <v>282</v>
      </c>
      <c r="E5635" s="119">
        <v>6</v>
      </c>
      <c r="F5635" s="119" t="s">
        <v>410</v>
      </c>
      <c r="G5635" s="119" t="s">
        <v>288</v>
      </c>
      <c r="H5635" s="120">
        <v>44555</v>
      </c>
      <c r="I5635" s="119"/>
      <c r="J5635" s="119">
        <v>1</v>
      </c>
      <c r="K5635" s="119" t="s">
        <v>461</v>
      </c>
      <c r="L5635" s="119" t="s">
        <v>633</v>
      </c>
    </row>
    <row r="5636" spans="1:13" hidden="1" x14ac:dyDescent="0.25">
      <c r="A5636" s="119">
        <v>76466240</v>
      </c>
      <c r="B5636" s="119" t="s">
        <v>319</v>
      </c>
      <c r="C5636" s="119">
        <v>1</v>
      </c>
      <c r="D5636" s="119" t="s">
        <v>282</v>
      </c>
      <c r="E5636" s="119">
        <v>6</v>
      </c>
      <c r="F5636" s="119" t="s">
        <v>410</v>
      </c>
      <c r="G5636" s="119" t="s">
        <v>288</v>
      </c>
      <c r="H5636" s="120">
        <v>44556</v>
      </c>
      <c r="I5636" s="119"/>
      <c r="J5636" s="119">
        <v>1</v>
      </c>
      <c r="K5636" s="119" t="s">
        <v>461</v>
      </c>
      <c r="L5636" s="119" t="s">
        <v>633</v>
      </c>
    </row>
    <row r="5637" spans="1:13" hidden="1" x14ac:dyDescent="0.25">
      <c r="A5637" s="119">
        <v>76466240</v>
      </c>
      <c r="B5637" s="119" t="s">
        <v>319</v>
      </c>
      <c r="C5637" s="119">
        <v>1</v>
      </c>
      <c r="D5637" s="119" t="s">
        <v>282</v>
      </c>
      <c r="E5637" s="119">
        <v>6</v>
      </c>
      <c r="F5637" s="119" t="s">
        <v>410</v>
      </c>
      <c r="G5637" s="119" t="s">
        <v>288</v>
      </c>
      <c r="H5637" s="120">
        <v>44557</v>
      </c>
      <c r="I5637" s="119"/>
      <c r="J5637" s="119">
        <v>1</v>
      </c>
      <c r="K5637" s="119" t="s">
        <v>461</v>
      </c>
      <c r="L5637" s="119" t="s">
        <v>633</v>
      </c>
    </row>
    <row r="5638" spans="1:13" hidden="1" x14ac:dyDescent="0.25">
      <c r="A5638" s="119">
        <v>76466240</v>
      </c>
      <c r="B5638" s="119" t="s">
        <v>319</v>
      </c>
      <c r="C5638" s="119">
        <v>1</v>
      </c>
      <c r="D5638" s="119" t="s">
        <v>282</v>
      </c>
      <c r="E5638" s="119">
        <v>6</v>
      </c>
      <c r="F5638" s="119" t="s">
        <v>410</v>
      </c>
      <c r="G5638" s="119" t="s">
        <v>288</v>
      </c>
      <c r="H5638" s="120">
        <v>44558</v>
      </c>
      <c r="I5638" s="119"/>
      <c r="J5638" s="119">
        <v>1</v>
      </c>
      <c r="K5638" s="119" t="s">
        <v>461</v>
      </c>
      <c r="L5638" s="119" t="s">
        <v>633</v>
      </c>
    </row>
    <row r="5639" spans="1:13" hidden="1" x14ac:dyDescent="0.25">
      <c r="A5639" s="119">
        <v>76466240</v>
      </c>
      <c r="B5639" s="119" t="s">
        <v>319</v>
      </c>
      <c r="C5639" s="119">
        <v>1</v>
      </c>
      <c r="D5639" s="119" t="s">
        <v>282</v>
      </c>
      <c r="E5639" s="119">
        <v>6</v>
      </c>
      <c r="F5639" s="119" t="s">
        <v>410</v>
      </c>
      <c r="G5639" s="119" t="s">
        <v>288</v>
      </c>
      <c r="H5639" s="120">
        <v>44559</v>
      </c>
      <c r="I5639" s="119"/>
      <c r="J5639" s="119">
        <v>1</v>
      </c>
      <c r="K5639" s="119" t="s">
        <v>461</v>
      </c>
      <c r="L5639" s="119" t="s">
        <v>633</v>
      </c>
    </row>
    <row r="5640" spans="1:13" hidden="1" x14ac:dyDescent="0.25">
      <c r="A5640" s="119">
        <v>76466240</v>
      </c>
      <c r="B5640" s="119" t="s">
        <v>319</v>
      </c>
      <c r="C5640" s="119">
        <v>1</v>
      </c>
      <c r="D5640" s="119" t="s">
        <v>282</v>
      </c>
      <c r="E5640" s="119">
        <v>6</v>
      </c>
      <c r="F5640" s="119" t="s">
        <v>410</v>
      </c>
      <c r="G5640" s="119" t="s">
        <v>288</v>
      </c>
      <c r="H5640" s="120">
        <v>44560</v>
      </c>
      <c r="I5640" s="119"/>
      <c r="J5640" s="119">
        <v>1</v>
      </c>
      <c r="K5640" s="119" t="s">
        <v>461</v>
      </c>
      <c r="L5640" s="119" t="s">
        <v>633</v>
      </c>
    </row>
    <row r="5641" spans="1:13" hidden="1" x14ac:dyDescent="0.25">
      <c r="A5641" s="119">
        <v>76466240</v>
      </c>
      <c r="B5641" s="119" t="s">
        <v>319</v>
      </c>
      <c r="C5641" s="119">
        <v>1</v>
      </c>
      <c r="D5641" s="119" t="s">
        <v>282</v>
      </c>
      <c r="E5641" s="119">
        <v>6</v>
      </c>
      <c r="F5641" s="119" t="s">
        <v>410</v>
      </c>
      <c r="G5641" s="119" t="s">
        <v>288</v>
      </c>
      <c r="H5641" s="120">
        <v>44561</v>
      </c>
      <c r="I5641" s="119"/>
      <c r="J5641" s="119">
        <v>1</v>
      </c>
      <c r="K5641" s="119" t="s">
        <v>461</v>
      </c>
      <c r="L5641" s="119" t="s">
        <v>633</v>
      </c>
    </row>
    <row r="5642" spans="1:13" hidden="1" x14ac:dyDescent="0.25">
      <c r="A5642" s="119">
        <v>76466240</v>
      </c>
      <c r="B5642" s="119" t="s">
        <v>319</v>
      </c>
      <c r="C5642" s="119">
        <v>1</v>
      </c>
      <c r="D5642" s="119" t="s">
        <v>282</v>
      </c>
      <c r="E5642" s="119">
        <v>6</v>
      </c>
      <c r="F5642" s="119" t="s">
        <v>410</v>
      </c>
      <c r="G5642" s="119" t="s">
        <v>288</v>
      </c>
      <c r="H5642" s="120">
        <v>44562</v>
      </c>
      <c r="I5642" s="119"/>
      <c r="J5642" s="119">
        <v>1</v>
      </c>
      <c r="K5642" s="119" t="s">
        <v>461</v>
      </c>
      <c r="L5642" s="119" t="s">
        <v>633</v>
      </c>
    </row>
    <row r="5643" spans="1:13" hidden="1" x14ac:dyDescent="0.25">
      <c r="A5643" s="119">
        <v>76466240</v>
      </c>
      <c r="B5643" s="119" t="s">
        <v>319</v>
      </c>
      <c r="C5643" s="119">
        <v>1</v>
      </c>
      <c r="D5643" s="119" t="s">
        <v>282</v>
      </c>
      <c r="E5643" s="119">
        <v>6</v>
      </c>
      <c r="F5643" s="119" t="s">
        <v>410</v>
      </c>
      <c r="G5643" s="119" t="s">
        <v>288</v>
      </c>
      <c r="H5643" s="120">
        <v>44563</v>
      </c>
      <c r="I5643" s="119"/>
      <c r="J5643" s="119">
        <v>1</v>
      </c>
      <c r="K5643" s="119" t="s">
        <v>461</v>
      </c>
      <c r="L5643" s="119" t="s">
        <v>633</v>
      </c>
    </row>
    <row r="5644" spans="1:13" hidden="1" x14ac:dyDescent="0.25">
      <c r="A5644" s="119">
        <v>76466240</v>
      </c>
      <c r="B5644" s="119" t="s">
        <v>319</v>
      </c>
      <c r="C5644" s="119">
        <v>1</v>
      </c>
      <c r="D5644" s="119" t="s">
        <v>282</v>
      </c>
      <c r="E5644" s="119">
        <v>6</v>
      </c>
      <c r="F5644" s="119" t="s">
        <v>410</v>
      </c>
      <c r="G5644" s="119" t="s">
        <v>288</v>
      </c>
      <c r="H5644" s="120">
        <v>44564</v>
      </c>
      <c r="I5644" s="119"/>
      <c r="J5644" s="119">
        <v>1</v>
      </c>
      <c r="K5644" s="119" t="s">
        <v>461</v>
      </c>
      <c r="L5644" s="119" t="s">
        <v>633</v>
      </c>
    </row>
    <row r="5645" spans="1:13" hidden="1" x14ac:dyDescent="0.25">
      <c r="A5645" s="119">
        <v>76466240</v>
      </c>
      <c r="B5645" s="119" t="s">
        <v>319</v>
      </c>
      <c r="C5645" s="119">
        <v>1</v>
      </c>
      <c r="D5645" s="119" t="s">
        <v>282</v>
      </c>
      <c r="E5645" s="119">
        <v>1</v>
      </c>
      <c r="F5645" s="119" t="s">
        <v>3</v>
      </c>
      <c r="G5645" s="119" t="s">
        <v>288</v>
      </c>
      <c r="H5645" s="120">
        <v>44565</v>
      </c>
      <c r="I5645" s="121">
        <v>0.29166666666666669</v>
      </c>
      <c r="J5645" s="119">
        <v>1</v>
      </c>
      <c r="K5645" s="119" t="s">
        <v>461</v>
      </c>
      <c r="L5645" s="119"/>
      <c r="M5645" s="1" t="s">
        <v>665</v>
      </c>
    </row>
    <row r="5646" spans="1:13" hidden="1" x14ac:dyDescent="0.25">
      <c r="A5646" s="119">
        <v>76466240</v>
      </c>
      <c r="B5646" s="119" t="s">
        <v>319</v>
      </c>
      <c r="C5646" s="119">
        <v>1</v>
      </c>
      <c r="D5646" s="119" t="s">
        <v>282</v>
      </c>
      <c r="E5646" s="119">
        <v>2</v>
      </c>
      <c r="F5646" s="119" t="s">
        <v>6</v>
      </c>
      <c r="G5646" s="119" t="s">
        <v>288</v>
      </c>
      <c r="H5646" s="120">
        <v>44565</v>
      </c>
      <c r="I5646" s="121">
        <v>0.5</v>
      </c>
      <c r="J5646" s="119">
        <v>1</v>
      </c>
      <c r="K5646" s="119" t="s">
        <v>461</v>
      </c>
      <c r="L5646" s="119"/>
    </row>
    <row r="5647" spans="1:13" hidden="1" x14ac:dyDescent="0.25">
      <c r="A5647" s="119">
        <v>76466240</v>
      </c>
      <c r="B5647" s="119" t="s">
        <v>319</v>
      </c>
      <c r="C5647" s="119">
        <v>1</v>
      </c>
      <c r="D5647" s="119" t="s">
        <v>282</v>
      </c>
      <c r="E5647" s="119">
        <v>3</v>
      </c>
      <c r="F5647" s="119" t="s">
        <v>5</v>
      </c>
      <c r="G5647" s="119" t="s">
        <v>288</v>
      </c>
      <c r="H5647" s="120">
        <v>44565</v>
      </c>
      <c r="I5647" s="121">
        <v>0.54166666666666663</v>
      </c>
      <c r="J5647" s="119">
        <v>1</v>
      </c>
      <c r="K5647" s="119" t="s">
        <v>461</v>
      </c>
      <c r="L5647" s="119"/>
    </row>
    <row r="5648" spans="1:13" hidden="1" x14ac:dyDescent="0.25">
      <c r="A5648" s="119">
        <v>76466240</v>
      </c>
      <c r="B5648" s="119" t="s">
        <v>319</v>
      </c>
      <c r="C5648" s="119">
        <v>1</v>
      </c>
      <c r="D5648" s="119" t="s">
        <v>282</v>
      </c>
      <c r="E5648" s="119">
        <v>4</v>
      </c>
      <c r="F5648" s="119" t="s">
        <v>7</v>
      </c>
      <c r="G5648" s="119" t="s">
        <v>288</v>
      </c>
      <c r="H5648" s="120">
        <v>44565</v>
      </c>
      <c r="I5648" s="121">
        <v>0.77083333333333337</v>
      </c>
      <c r="J5648" s="119">
        <v>1</v>
      </c>
      <c r="K5648" s="119" t="s">
        <v>461</v>
      </c>
      <c r="L5648" s="119"/>
    </row>
    <row r="5649" spans="1:13" hidden="1" x14ac:dyDescent="0.25">
      <c r="A5649" s="119">
        <v>76466240</v>
      </c>
      <c r="B5649" s="119" t="s">
        <v>319</v>
      </c>
      <c r="C5649" s="119">
        <v>1</v>
      </c>
      <c r="D5649" s="119" t="s">
        <v>282</v>
      </c>
      <c r="E5649" s="119">
        <v>1</v>
      </c>
      <c r="F5649" s="119" t="s">
        <v>3</v>
      </c>
      <c r="G5649" s="119" t="s">
        <v>288</v>
      </c>
      <c r="H5649" s="120">
        <v>44566</v>
      </c>
      <c r="I5649" s="121">
        <v>0.29166666666666669</v>
      </c>
      <c r="J5649" s="119">
        <v>1</v>
      </c>
      <c r="K5649" s="119" t="s">
        <v>461</v>
      </c>
      <c r="L5649" s="119"/>
      <c r="M5649" s="1" t="s">
        <v>665</v>
      </c>
    </row>
    <row r="5650" spans="1:13" hidden="1" x14ac:dyDescent="0.25">
      <c r="A5650" s="119">
        <v>76466240</v>
      </c>
      <c r="B5650" s="119" t="s">
        <v>319</v>
      </c>
      <c r="C5650" s="119">
        <v>1</v>
      </c>
      <c r="D5650" s="119" t="s">
        <v>282</v>
      </c>
      <c r="E5650" s="119">
        <v>2</v>
      </c>
      <c r="F5650" s="119" t="s">
        <v>6</v>
      </c>
      <c r="G5650" s="119" t="s">
        <v>288</v>
      </c>
      <c r="H5650" s="120">
        <v>44566</v>
      </c>
      <c r="I5650" s="121">
        <v>0.5</v>
      </c>
      <c r="J5650" s="119">
        <v>1</v>
      </c>
      <c r="K5650" s="119" t="s">
        <v>461</v>
      </c>
      <c r="L5650" s="119"/>
    </row>
    <row r="5651" spans="1:13" hidden="1" x14ac:dyDescent="0.25">
      <c r="A5651" s="119">
        <v>76466240</v>
      </c>
      <c r="B5651" s="119" t="s">
        <v>319</v>
      </c>
      <c r="C5651" s="119">
        <v>1</v>
      </c>
      <c r="D5651" s="119" t="s">
        <v>282</v>
      </c>
      <c r="E5651" s="119">
        <v>3</v>
      </c>
      <c r="F5651" s="119" t="s">
        <v>5</v>
      </c>
      <c r="G5651" s="119" t="s">
        <v>288</v>
      </c>
      <c r="H5651" s="120">
        <v>44566</v>
      </c>
      <c r="I5651" s="121">
        <v>0.54166666666666663</v>
      </c>
      <c r="J5651" s="119">
        <v>1</v>
      </c>
      <c r="K5651" s="119" t="s">
        <v>461</v>
      </c>
      <c r="L5651" s="119"/>
    </row>
    <row r="5652" spans="1:13" hidden="1" x14ac:dyDescent="0.25">
      <c r="A5652" s="119">
        <v>76466240</v>
      </c>
      <c r="B5652" s="119" t="s">
        <v>319</v>
      </c>
      <c r="C5652" s="119">
        <v>1</v>
      </c>
      <c r="D5652" s="119" t="s">
        <v>282</v>
      </c>
      <c r="E5652" s="119">
        <v>4</v>
      </c>
      <c r="F5652" s="119" t="s">
        <v>7</v>
      </c>
      <c r="G5652" s="119" t="s">
        <v>288</v>
      </c>
      <c r="H5652" s="120">
        <v>44566</v>
      </c>
      <c r="I5652" s="121">
        <v>0.70833333333333337</v>
      </c>
      <c r="J5652" s="119">
        <v>1</v>
      </c>
      <c r="K5652" s="119" t="s">
        <v>461</v>
      </c>
      <c r="L5652" s="119"/>
    </row>
    <row r="5653" spans="1:13" hidden="1" x14ac:dyDescent="0.25">
      <c r="A5653" s="119">
        <v>76466240</v>
      </c>
      <c r="B5653" s="119" t="s">
        <v>319</v>
      </c>
      <c r="C5653" s="119">
        <v>1</v>
      </c>
      <c r="D5653" s="119" t="s">
        <v>282</v>
      </c>
      <c r="E5653" s="119">
        <v>1</v>
      </c>
      <c r="F5653" s="119" t="s">
        <v>3</v>
      </c>
      <c r="G5653" s="119" t="s">
        <v>288</v>
      </c>
      <c r="H5653" s="120">
        <v>44567</v>
      </c>
      <c r="I5653" s="121">
        <v>0.29166666666666669</v>
      </c>
      <c r="J5653" s="119">
        <v>1</v>
      </c>
      <c r="K5653" s="119" t="s">
        <v>461</v>
      </c>
      <c r="L5653" s="119"/>
      <c r="M5653" s="1" t="s">
        <v>665</v>
      </c>
    </row>
    <row r="5654" spans="1:13" hidden="1" x14ac:dyDescent="0.25">
      <c r="A5654" s="119">
        <v>76466240</v>
      </c>
      <c r="B5654" s="119" t="s">
        <v>319</v>
      </c>
      <c r="C5654" s="119">
        <v>1</v>
      </c>
      <c r="D5654" s="119" t="s">
        <v>282</v>
      </c>
      <c r="E5654" s="119">
        <v>2</v>
      </c>
      <c r="F5654" s="119" t="s">
        <v>6</v>
      </c>
      <c r="G5654" s="119" t="s">
        <v>288</v>
      </c>
      <c r="H5654" s="120">
        <v>44567</v>
      </c>
      <c r="I5654" s="121">
        <v>0.5</v>
      </c>
      <c r="J5654" s="119">
        <v>1</v>
      </c>
      <c r="K5654" s="119" t="s">
        <v>461</v>
      </c>
      <c r="L5654" s="119"/>
    </row>
    <row r="5655" spans="1:13" hidden="1" x14ac:dyDescent="0.25">
      <c r="A5655" s="119">
        <v>76466240</v>
      </c>
      <c r="B5655" s="119" t="s">
        <v>319</v>
      </c>
      <c r="C5655" s="119">
        <v>1</v>
      </c>
      <c r="D5655" s="119" t="s">
        <v>282</v>
      </c>
      <c r="E5655" s="119">
        <v>3</v>
      </c>
      <c r="F5655" s="119" t="s">
        <v>5</v>
      </c>
      <c r="G5655" s="119" t="s">
        <v>288</v>
      </c>
      <c r="H5655" s="120">
        <v>44567</v>
      </c>
      <c r="I5655" s="121">
        <v>0.54166666666666663</v>
      </c>
      <c r="J5655" s="119">
        <v>1</v>
      </c>
      <c r="K5655" s="119" t="s">
        <v>461</v>
      </c>
      <c r="L5655" s="119"/>
    </row>
    <row r="5656" spans="1:13" hidden="1" x14ac:dyDescent="0.25">
      <c r="A5656" s="119">
        <v>76466240</v>
      </c>
      <c r="B5656" s="119" t="s">
        <v>319</v>
      </c>
      <c r="C5656" s="119">
        <v>1</v>
      </c>
      <c r="D5656" s="119" t="s">
        <v>282</v>
      </c>
      <c r="E5656" s="119">
        <v>4</v>
      </c>
      <c r="F5656" s="119" t="s">
        <v>7</v>
      </c>
      <c r="G5656" s="119" t="s">
        <v>288</v>
      </c>
      <c r="H5656" s="120">
        <v>44567</v>
      </c>
      <c r="I5656" s="121">
        <v>0.79166666666666663</v>
      </c>
      <c r="J5656" s="119">
        <v>1</v>
      </c>
      <c r="K5656" s="119" t="s">
        <v>461</v>
      </c>
      <c r="L5656" s="119"/>
    </row>
    <row r="5657" spans="1:13" hidden="1" x14ac:dyDescent="0.25">
      <c r="A5657" s="119">
        <v>76466240</v>
      </c>
      <c r="B5657" s="119" t="s">
        <v>319</v>
      </c>
      <c r="C5657" s="119">
        <v>1</v>
      </c>
      <c r="D5657" s="119" t="s">
        <v>282</v>
      </c>
      <c r="E5657" s="119">
        <v>1</v>
      </c>
      <c r="F5657" s="119" t="s">
        <v>3</v>
      </c>
      <c r="G5657" s="119" t="s">
        <v>288</v>
      </c>
      <c r="H5657" s="120">
        <v>44568</v>
      </c>
      <c r="I5657" s="121">
        <v>0.29166666666666669</v>
      </c>
      <c r="J5657" s="119">
        <v>1</v>
      </c>
      <c r="K5657" s="119" t="s">
        <v>461</v>
      </c>
      <c r="L5657" s="119"/>
      <c r="M5657" s="1" t="s">
        <v>665</v>
      </c>
    </row>
    <row r="5658" spans="1:13" hidden="1" x14ac:dyDescent="0.25">
      <c r="A5658" s="119">
        <v>76466240</v>
      </c>
      <c r="B5658" s="119" t="s">
        <v>319</v>
      </c>
      <c r="C5658" s="119">
        <v>1</v>
      </c>
      <c r="D5658" s="119" t="s">
        <v>282</v>
      </c>
      <c r="E5658" s="119">
        <v>2</v>
      </c>
      <c r="F5658" s="119" t="s">
        <v>6</v>
      </c>
      <c r="G5658" s="119" t="s">
        <v>288</v>
      </c>
      <c r="H5658" s="120">
        <v>44568</v>
      </c>
      <c r="I5658" s="121">
        <v>0.5</v>
      </c>
      <c r="J5658" s="119">
        <v>1</v>
      </c>
      <c r="K5658" s="119" t="s">
        <v>461</v>
      </c>
      <c r="L5658" s="119"/>
    </row>
    <row r="5659" spans="1:13" hidden="1" x14ac:dyDescent="0.25">
      <c r="A5659" s="119">
        <v>76466240</v>
      </c>
      <c r="B5659" s="119" t="s">
        <v>319</v>
      </c>
      <c r="C5659" s="119">
        <v>1</v>
      </c>
      <c r="D5659" s="119" t="s">
        <v>282</v>
      </c>
      <c r="E5659" s="119">
        <v>3</v>
      </c>
      <c r="F5659" s="119" t="s">
        <v>5</v>
      </c>
      <c r="G5659" s="119" t="s">
        <v>288</v>
      </c>
      <c r="H5659" s="120">
        <v>44568</v>
      </c>
      <c r="I5659" s="121">
        <v>0.54166666666666663</v>
      </c>
      <c r="J5659" s="119">
        <v>1</v>
      </c>
      <c r="K5659" s="119" t="s">
        <v>461</v>
      </c>
      <c r="L5659" s="119"/>
    </row>
    <row r="5660" spans="1:13" hidden="1" x14ac:dyDescent="0.25">
      <c r="A5660" s="119">
        <v>76466240</v>
      </c>
      <c r="B5660" s="119" t="s">
        <v>319</v>
      </c>
      <c r="C5660" s="119">
        <v>1</v>
      </c>
      <c r="D5660" s="119" t="s">
        <v>282</v>
      </c>
      <c r="E5660" s="119">
        <v>4</v>
      </c>
      <c r="F5660" s="119" t="s">
        <v>7</v>
      </c>
      <c r="G5660" s="119" t="s">
        <v>288</v>
      </c>
      <c r="H5660" s="120">
        <v>44568</v>
      </c>
      <c r="I5660" s="121">
        <v>0.79166666666666663</v>
      </c>
      <c r="J5660" s="119">
        <v>1</v>
      </c>
      <c r="K5660" s="119" t="s">
        <v>461</v>
      </c>
      <c r="L5660" s="119"/>
    </row>
    <row r="5661" spans="1:13" hidden="1" x14ac:dyDescent="0.25">
      <c r="A5661" s="119">
        <v>76466240</v>
      </c>
      <c r="B5661" s="119" t="s">
        <v>319</v>
      </c>
      <c r="C5661" s="119">
        <v>1</v>
      </c>
      <c r="D5661" s="119" t="s">
        <v>282</v>
      </c>
      <c r="E5661" s="119">
        <v>1</v>
      </c>
      <c r="F5661" s="119" t="s">
        <v>3</v>
      </c>
      <c r="G5661" s="119" t="s">
        <v>288</v>
      </c>
      <c r="H5661" s="120">
        <v>44569</v>
      </c>
      <c r="I5661" s="121">
        <v>0.29166666666666669</v>
      </c>
      <c r="J5661" s="119">
        <v>1</v>
      </c>
      <c r="K5661" s="119" t="s">
        <v>461</v>
      </c>
      <c r="L5661" s="119"/>
      <c r="M5661" s="1" t="s">
        <v>665</v>
      </c>
    </row>
    <row r="5662" spans="1:13" hidden="1" x14ac:dyDescent="0.25">
      <c r="A5662" s="119">
        <v>76466240</v>
      </c>
      <c r="B5662" s="119" t="s">
        <v>319</v>
      </c>
      <c r="C5662" s="119">
        <v>1</v>
      </c>
      <c r="D5662" s="119" t="s">
        <v>282</v>
      </c>
      <c r="E5662" s="119">
        <v>2</v>
      </c>
      <c r="F5662" s="119" t="s">
        <v>6</v>
      </c>
      <c r="G5662" s="119" t="s">
        <v>288</v>
      </c>
      <c r="H5662" s="120">
        <v>44569</v>
      </c>
      <c r="I5662" s="121">
        <v>0.5</v>
      </c>
      <c r="J5662" s="119">
        <v>1</v>
      </c>
      <c r="K5662" s="119" t="s">
        <v>461</v>
      </c>
      <c r="L5662" s="119"/>
    </row>
    <row r="5663" spans="1:13" hidden="1" x14ac:dyDescent="0.25">
      <c r="A5663" s="119">
        <v>76466240</v>
      </c>
      <c r="B5663" s="119" t="s">
        <v>319</v>
      </c>
      <c r="C5663" s="119">
        <v>1</v>
      </c>
      <c r="D5663" s="119" t="s">
        <v>282</v>
      </c>
      <c r="E5663" s="119">
        <v>3</v>
      </c>
      <c r="F5663" s="119" t="s">
        <v>5</v>
      </c>
      <c r="G5663" s="119" t="s">
        <v>288</v>
      </c>
      <c r="H5663" s="120">
        <v>44569</v>
      </c>
      <c r="I5663" s="121">
        <v>0.54166666666666663</v>
      </c>
      <c r="J5663" s="119">
        <v>1</v>
      </c>
      <c r="K5663" s="119" t="s">
        <v>461</v>
      </c>
      <c r="L5663" s="119"/>
    </row>
    <row r="5664" spans="1:13" hidden="1" x14ac:dyDescent="0.25">
      <c r="A5664" s="119">
        <v>76466240</v>
      </c>
      <c r="B5664" s="119" t="s">
        <v>319</v>
      </c>
      <c r="C5664" s="119">
        <v>1</v>
      </c>
      <c r="D5664" s="119" t="s">
        <v>282</v>
      </c>
      <c r="E5664" s="119">
        <v>4</v>
      </c>
      <c r="F5664" s="119" t="s">
        <v>7</v>
      </c>
      <c r="G5664" s="119" t="s">
        <v>288</v>
      </c>
      <c r="H5664" s="120">
        <v>44569</v>
      </c>
      <c r="I5664" s="121">
        <v>0.79166666666666663</v>
      </c>
      <c r="J5664" s="119">
        <v>1</v>
      </c>
      <c r="K5664" s="119" t="s">
        <v>461</v>
      </c>
      <c r="L5664" s="119"/>
    </row>
    <row r="5665" spans="1:13" hidden="1" x14ac:dyDescent="0.25">
      <c r="A5665" s="119">
        <v>76466240</v>
      </c>
      <c r="B5665" s="119" t="s">
        <v>319</v>
      </c>
      <c r="C5665" s="119">
        <v>1</v>
      </c>
      <c r="D5665" s="119" t="s">
        <v>282</v>
      </c>
      <c r="E5665" s="119">
        <v>1</v>
      </c>
      <c r="F5665" s="119" t="s">
        <v>3</v>
      </c>
      <c r="G5665" s="119" t="s">
        <v>288</v>
      </c>
      <c r="H5665" s="120">
        <v>44571</v>
      </c>
      <c r="I5665" s="121">
        <v>0.29166666666666669</v>
      </c>
      <c r="J5665" s="119">
        <v>1</v>
      </c>
      <c r="K5665" s="119" t="s">
        <v>461</v>
      </c>
      <c r="L5665" s="119"/>
      <c r="M5665" s="1" t="s">
        <v>665</v>
      </c>
    </row>
    <row r="5666" spans="1:13" hidden="1" x14ac:dyDescent="0.25">
      <c r="A5666" s="119">
        <v>76466240</v>
      </c>
      <c r="B5666" s="119" t="s">
        <v>319</v>
      </c>
      <c r="C5666" s="119">
        <v>1</v>
      </c>
      <c r="D5666" s="119" t="s">
        <v>282</v>
      </c>
      <c r="E5666" s="119">
        <v>2</v>
      </c>
      <c r="F5666" s="119" t="s">
        <v>6</v>
      </c>
      <c r="G5666" s="119" t="s">
        <v>288</v>
      </c>
      <c r="H5666" s="120">
        <v>44571</v>
      </c>
      <c r="I5666" s="121">
        <v>0.5</v>
      </c>
      <c r="J5666" s="119">
        <v>1</v>
      </c>
      <c r="K5666" s="119" t="s">
        <v>461</v>
      </c>
      <c r="L5666" s="119"/>
    </row>
    <row r="5667" spans="1:13" hidden="1" x14ac:dyDescent="0.25">
      <c r="A5667" s="119">
        <v>76466240</v>
      </c>
      <c r="B5667" s="119" t="s">
        <v>319</v>
      </c>
      <c r="C5667" s="119">
        <v>1</v>
      </c>
      <c r="D5667" s="119" t="s">
        <v>282</v>
      </c>
      <c r="E5667" s="119">
        <v>3</v>
      </c>
      <c r="F5667" s="119" t="s">
        <v>5</v>
      </c>
      <c r="G5667" s="119" t="s">
        <v>288</v>
      </c>
      <c r="H5667" s="120">
        <v>44571</v>
      </c>
      <c r="I5667" s="121">
        <v>0.54166666666666663</v>
      </c>
      <c r="J5667" s="119">
        <v>1</v>
      </c>
      <c r="K5667" s="119" t="s">
        <v>461</v>
      </c>
      <c r="L5667" s="119"/>
    </row>
    <row r="5668" spans="1:13" hidden="1" x14ac:dyDescent="0.25">
      <c r="A5668" s="119">
        <v>76466240</v>
      </c>
      <c r="B5668" s="119" t="s">
        <v>319</v>
      </c>
      <c r="C5668" s="119">
        <v>1</v>
      </c>
      <c r="D5668" s="119" t="s">
        <v>282</v>
      </c>
      <c r="E5668" s="119">
        <v>4</v>
      </c>
      <c r="F5668" s="119" t="s">
        <v>7</v>
      </c>
      <c r="G5668" s="119" t="s">
        <v>288</v>
      </c>
      <c r="H5668" s="120">
        <v>44571</v>
      </c>
      <c r="I5668" s="121">
        <v>0.79166666666666663</v>
      </c>
      <c r="J5668" s="119">
        <v>1</v>
      </c>
      <c r="K5668" s="119" t="s">
        <v>461</v>
      </c>
      <c r="L5668" s="119"/>
    </row>
    <row r="5669" spans="1:13" hidden="1" x14ac:dyDescent="0.25">
      <c r="A5669" s="119">
        <v>76466240</v>
      </c>
      <c r="B5669" s="119" t="s">
        <v>319</v>
      </c>
      <c r="C5669" s="119">
        <v>1</v>
      </c>
      <c r="D5669" s="119" t="s">
        <v>282</v>
      </c>
      <c r="E5669" s="119">
        <v>2</v>
      </c>
      <c r="F5669" s="119" t="s">
        <v>6</v>
      </c>
      <c r="G5669" s="119" t="s">
        <v>288</v>
      </c>
      <c r="H5669" s="120">
        <v>44572</v>
      </c>
      <c r="I5669" s="121">
        <v>0</v>
      </c>
      <c r="J5669" s="119">
        <v>1</v>
      </c>
      <c r="K5669" s="119" t="s">
        <v>461</v>
      </c>
      <c r="L5669" s="119"/>
    </row>
    <row r="5670" spans="1:13" hidden="1" x14ac:dyDescent="0.25">
      <c r="A5670" s="119">
        <v>76466240</v>
      </c>
      <c r="B5670" s="119" t="s">
        <v>319</v>
      </c>
      <c r="C5670" s="119">
        <v>1</v>
      </c>
      <c r="D5670" s="119" t="s">
        <v>282</v>
      </c>
      <c r="E5670" s="119">
        <v>3</v>
      </c>
      <c r="F5670" s="119" t="s">
        <v>5</v>
      </c>
      <c r="G5670" s="119" t="s">
        <v>288</v>
      </c>
      <c r="H5670" s="120">
        <v>44572</v>
      </c>
      <c r="I5670" s="121">
        <v>0</v>
      </c>
      <c r="J5670" s="119">
        <v>1</v>
      </c>
      <c r="K5670" s="119" t="s">
        <v>461</v>
      </c>
      <c r="L5670" s="119"/>
    </row>
    <row r="5671" spans="1:13" hidden="1" x14ac:dyDescent="0.25">
      <c r="A5671" s="119">
        <v>76466240</v>
      </c>
      <c r="B5671" s="119" t="s">
        <v>319</v>
      </c>
      <c r="C5671" s="119">
        <v>1</v>
      </c>
      <c r="D5671" s="119" t="s">
        <v>282</v>
      </c>
      <c r="E5671" s="119">
        <v>1</v>
      </c>
      <c r="F5671" s="119" t="s">
        <v>3</v>
      </c>
      <c r="G5671" s="119" t="s">
        <v>288</v>
      </c>
      <c r="H5671" s="120">
        <v>44572</v>
      </c>
      <c r="I5671" s="121">
        <v>0.29166666666666669</v>
      </c>
      <c r="J5671" s="119">
        <v>1</v>
      </c>
      <c r="K5671" s="119" t="s">
        <v>461</v>
      </c>
      <c r="L5671" s="119"/>
      <c r="M5671" s="1" t="s">
        <v>665</v>
      </c>
    </row>
    <row r="5672" spans="1:13" hidden="1" x14ac:dyDescent="0.25">
      <c r="A5672" s="119">
        <v>76466240</v>
      </c>
      <c r="B5672" s="119" t="s">
        <v>319</v>
      </c>
      <c r="C5672" s="119">
        <v>1</v>
      </c>
      <c r="D5672" s="119" t="s">
        <v>282</v>
      </c>
      <c r="E5672" s="119">
        <v>4</v>
      </c>
      <c r="F5672" s="119" t="s">
        <v>7</v>
      </c>
      <c r="G5672" s="119" t="s">
        <v>288</v>
      </c>
      <c r="H5672" s="120">
        <v>44572</v>
      </c>
      <c r="I5672" s="121">
        <v>0.54166666666666663</v>
      </c>
      <c r="J5672" s="119">
        <v>1</v>
      </c>
      <c r="K5672" s="119" t="s">
        <v>461</v>
      </c>
      <c r="L5672" s="119"/>
    </row>
    <row r="5673" spans="1:13" hidden="1" x14ac:dyDescent="0.25">
      <c r="A5673" s="119">
        <v>76466240</v>
      </c>
      <c r="B5673" s="119" t="s">
        <v>319</v>
      </c>
      <c r="C5673" s="119">
        <v>1</v>
      </c>
      <c r="D5673" s="119" t="s">
        <v>282</v>
      </c>
      <c r="E5673" s="119">
        <v>6</v>
      </c>
      <c r="F5673" s="119" t="s">
        <v>410</v>
      </c>
      <c r="G5673" s="119" t="s">
        <v>288</v>
      </c>
      <c r="H5673" s="120">
        <v>44573</v>
      </c>
      <c r="I5673" s="119"/>
      <c r="J5673" s="119">
        <v>1</v>
      </c>
      <c r="K5673" s="119" t="s">
        <v>461</v>
      </c>
      <c r="L5673" s="119"/>
    </row>
    <row r="5674" spans="1:13" hidden="1" x14ac:dyDescent="0.25">
      <c r="A5674" s="119">
        <v>76466240</v>
      </c>
      <c r="B5674" s="119" t="s">
        <v>319</v>
      </c>
      <c r="C5674" s="119">
        <v>1</v>
      </c>
      <c r="D5674" s="119" t="s">
        <v>282</v>
      </c>
      <c r="E5674" s="119">
        <v>6</v>
      </c>
      <c r="F5674" s="119" t="s">
        <v>410</v>
      </c>
      <c r="G5674" s="119" t="s">
        <v>288</v>
      </c>
      <c r="H5674" s="120">
        <v>44574</v>
      </c>
      <c r="I5674" s="119"/>
      <c r="J5674" s="119">
        <v>1</v>
      </c>
      <c r="K5674" s="119" t="s">
        <v>461</v>
      </c>
      <c r="L5674" s="119"/>
    </row>
    <row r="5675" spans="1:13" hidden="1" x14ac:dyDescent="0.25">
      <c r="A5675" s="119">
        <v>76466240</v>
      </c>
      <c r="B5675" s="119" t="s">
        <v>319</v>
      </c>
      <c r="C5675" s="119">
        <v>1</v>
      </c>
      <c r="D5675" s="119" t="s">
        <v>282</v>
      </c>
      <c r="E5675" s="119">
        <v>6</v>
      </c>
      <c r="F5675" s="119" t="s">
        <v>410</v>
      </c>
      <c r="G5675" s="119" t="s">
        <v>288</v>
      </c>
      <c r="H5675" s="120">
        <v>44575</v>
      </c>
      <c r="I5675" s="119"/>
      <c r="J5675" s="119">
        <v>1</v>
      </c>
      <c r="K5675" s="119" t="s">
        <v>461</v>
      </c>
      <c r="L5675" s="119"/>
    </row>
    <row r="5676" spans="1:13" hidden="1" x14ac:dyDescent="0.25">
      <c r="A5676" s="119">
        <v>76466240</v>
      </c>
      <c r="B5676" s="119" t="s">
        <v>319</v>
      </c>
      <c r="C5676" s="119">
        <v>1</v>
      </c>
      <c r="D5676" s="119" t="s">
        <v>282</v>
      </c>
      <c r="E5676" s="119">
        <v>1</v>
      </c>
      <c r="F5676" s="119" t="s">
        <v>3</v>
      </c>
      <c r="G5676" s="119" t="s">
        <v>288</v>
      </c>
      <c r="H5676" s="120">
        <v>44576</v>
      </c>
      <c r="I5676" s="121">
        <v>0.29166666666666669</v>
      </c>
      <c r="J5676" s="119">
        <v>1</v>
      </c>
      <c r="K5676" s="119" t="s">
        <v>461</v>
      </c>
      <c r="L5676" s="119"/>
      <c r="M5676" s="1" t="s">
        <v>665</v>
      </c>
    </row>
    <row r="5677" spans="1:13" hidden="1" x14ac:dyDescent="0.25">
      <c r="A5677" s="119">
        <v>76466240</v>
      </c>
      <c r="B5677" s="119" t="s">
        <v>319</v>
      </c>
      <c r="C5677" s="119">
        <v>1</v>
      </c>
      <c r="D5677" s="119" t="s">
        <v>282</v>
      </c>
      <c r="E5677" s="119">
        <v>2</v>
      </c>
      <c r="F5677" s="119" t="s">
        <v>6</v>
      </c>
      <c r="G5677" s="119" t="s">
        <v>288</v>
      </c>
      <c r="H5677" s="120">
        <v>44576</v>
      </c>
      <c r="I5677" s="121">
        <v>0.5</v>
      </c>
      <c r="J5677" s="119">
        <v>1</v>
      </c>
      <c r="K5677" s="119" t="s">
        <v>461</v>
      </c>
      <c r="L5677" s="119"/>
    </row>
    <row r="5678" spans="1:13" hidden="1" x14ac:dyDescent="0.25">
      <c r="A5678" s="119">
        <v>76466240</v>
      </c>
      <c r="B5678" s="119" t="s">
        <v>319</v>
      </c>
      <c r="C5678" s="119">
        <v>1</v>
      </c>
      <c r="D5678" s="119" t="s">
        <v>282</v>
      </c>
      <c r="E5678" s="119">
        <v>3</v>
      </c>
      <c r="F5678" s="119" t="s">
        <v>5</v>
      </c>
      <c r="G5678" s="119" t="s">
        <v>288</v>
      </c>
      <c r="H5678" s="120">
        <v>44576</v>
      </c>
      <c r="I5678" s="121">
        <v>0.54166666666666663</v>
      </c>
      <c r="J5678" s="119">
        <v>1</v>
      </c>
      <c r="K5678" s="119" t="s">
        <v>461</v>
      </c>
      <c r="L5678" s="119"/>
    </row>
    <row r="5679" spans="1:13" hidden="1" x14ac:dyDescent="0.25">
      <c r="A5679" s="119">
        <v>76466240</v>
      </c>
      <c r="B5679" s="119" t="s">
        <v>319</v>
      </c>
      <c r="C5679" s="119">
        <v>1</v>
      </c>
      <c r="D5679" s="119" t="s">
        <v>282</v>
      </c>
      <c r="E5679" s="119">
        <v>4</v>
      </c>
      <c r="F5679" s="119" t="s">
        <v>7</v>
      </c>
      <c r="G5679" s="119" t="s">
        <v>288</v>
      </c>
      <c r="H5679" s="120">
        <v>44576</v>
      </c>
      <c r="I5679" s="121">
        <v>0.79166666666666663</v>
      </c>
      <c r="J5679" s="119">
        <v>1</v>
      </c>
      <c r="K5679" s="119" t="s">
        <v>461</v>
      </c>
      <c r="L5679" s="119"/>
    </row>
    <row r="5680" spans="1:13" hidden="1" x14ac:dyDescent="0.25">
      <c r="A5680" s="119">
        <v>76466240</v>
      </c>
      <c r="B5680" s="119" t="s">
        <v>319</v>
      </c>
      <c r="C5680" s="119">
        <v>1</v>
      </c>
      <c r="D5680" s="119" t="s">
        <v>282</v>
      </c>
      <c r="E5680" s="119">
        <v>1</v>
      </c>
      <c r="F5680" s="119" t="s">
        <v>3</v>
      </c>
      <c r="G5680" s="119" t="s">
        <v>288</v>
      </c>
      <c r="H5680" s="120">
        <v>44578</v>
      </c>
      <c r="I5680" s="121">
        <v>0.29166666666666669</v>
      </c>
      <c r="J5680" s="119">
        <v>1</v>
      </c>
      <c r="K5680" s="119" t="s">
        <v>461</v>
      </c>
      <c r="L5680" s="119"/>
      <c r="M5680" s="1" t="s">
        <v>665</v>
      </c>
    </row>
    <row r="5681" spans="1:13" hidden="1" x14ac:dyDescent="0.25">
      <c r="A5681" s="119">
        <v>76466240</v>
      </c>
      <c r="B5681" s="119" t="s">
        <v>319</v>
      </c>
      <c r="C5681" s="119">
        <v>1</v>
      </c>
      <c r="D5681" s="119" t="s">
        <v>282</v>
      </c>
      <c r="E5681" s="119">
        <v>2</v>
      </c>
      <c r="F5681" s="119" t="s">
        <v>6</v>
      </c>
      <c r="G5681" s="119" t="s">
        <v>288</v>
      </c>
      <c r="H5681" s="120">
        <v>44578</v>
      </c>
      <c r="I5681" s="121">
        <v>0.5</v>
      </c>
      <c r="J5681" s="119">
        <v>1</v>
      </c>
      <c r="K5681" s="119" t="s">
        <v>461</v>
      </c>
      <c r="L5681" s="119"/>
    </row>
    <row r="5682" spans="1:13" hidden="1" x14ac:dyDescent="0.25">
      <c r="A5682" s="119">
        <v>76466240</v>
      </c>
      <c r="B5682" s="119" t="s">
        <v>319</v>
      </c>
      <c r="C5682" s="119">
        <v>1</v>
      </c>
      <c r="D5682" s="119" t="s">
        <v>282</v>
      </c>
      <c r="E5682" s="119">
        <v>3</v>
      </c>
      <c r="F5682" s="119" t="s">
        <v>5</v>
      </c>
      <c r="G5682" s="119" t="s">
        <v>288</v>
      </c>
      <c r="H5682" s="120">
        <v>44578</v>
      </c>
      <c r="I5682" s="121">
        <v>0.54166666666666663</v>
      </c>
      <c r="J5682" s="119">
        <v>1</v>
      </c>
      <c r="K5682" s="119" t="s">
        <v>461</v>
      </c>
      <c r="L5682" s="119"/>
    </row>
    <row r="5683" spans="1:13" hidden="1" x14ac:dyDescent="0.25">
      <c r="A5683" s="119">
        <v>76466240</v>
      </c>
      <c r="B5683" s="119" t="s">
        <v>319</v>
      </c>
      <c r="C5683" s="119">
        <v>1</v>
      </c>
      <c r="D5683" s="119" t="s">
        <v>282</v>
      </c>
      <c r="E5683" s="119">
        <v>4</v>
      </c>
      <c r="F5683" s="119" t="s">
        <v>7</v>
      </c>
      <c r="G5683" s="119" t="s">
        <v>288</v>
      </c>
      <c r="H5683" s="120">
        <v>44578</v>
      </c>
      <c r="I5683" s="121">
        <v>0.79166666666666663</v>
      </c>
      <c r="J5683" s="119">
        <v>1</v>
      </c>
      <c r="K5683" s="119" t="s">
        <v>461</v>
      </c>
      <c r="L5683" s="119"/>
    </row>
    <row r="5684" spans="1:13" hidden="1" x14ac:dyDescent="0.25">
      <c r="A5684" s="119">
        <v>76466240</v>
      </c>
      <c r="B5684" s="119" t="s">
        <v>319</v>
      </c>
      <c r="C5684" s="119">
        <v>1</v>
      </c>
      <c r="D5684" s="119" t="s">
        <v>282</v>
      </c>
      <c r="E5684" s="119">
        <v>1</v>
      </c>
      <c r="F5684" s="119" t="s">
        <v>3</v>
      </c>
      <c r="G5684" s="119" t="s">
        <v>288</v>
      </c>
      <c r="H5684" s="120">
        <v>44579</v>
      </c>
      <c r="I5684" s="121">
        <v>0.29166666666666669</v>
      </c>
      <c r="J5684" s="119">
        <v>1</v>
      </c>
      <c r="K5684" s="119" t="s">
        <v>461</v>
      </c>
      <c r="L5684" s="119"/>
      <c r="M5684" s="1" t="s">
        <v>665</v>
      </c>
    </row>
    <row r="5685" spans="1:13" hidden="1" x14ac:dyDescent="0.25">
      <c r="A5685" s="119">
        <v>76466240</v>
      </c>
      <c r="B5685" s="119" t="s">
        <v>319</v>
      </c>
      <c r="C5685" s="119">
        <v>1</v>
      </c>
      <c r="D5685" s="119" t="s">
        <v>282</v>
      </c>
      <c r="E5685" s="119">
        <v>2</v>
      </c>
      <c r="F5685" s="119" t="s">
        <v>6</v>
      </c>
      <c r="G5685" s="119" t="s">
        <v>288</v>
      </c>
      <c r="H5685" s="120">
        <v>44579</v>
      </c>
      <c r="I5685" s="121">
        <v>0.5</v>
      </c>
      <c r="J5685" s="119">
        <v>1</v>
      </c>
      <c r="K5685" s="119" t="s">
        <v>461</v>
      </c>
      <c r="L5685" s="119"/>
    </row>
    <row r="5686" spans="1:13" hidden="1" x14ac:dyDescent="0.25">
      <c r="A5686" s="119">
        <v>76466240</v>
      </c>
      <c r="B5686" s="119" t="s">
        <v>319</v>
      </c>
      <c r="C5686" s="119">
        <v>1</v>
      </c>
      <c r="D5686" s="119" t="s">
        <v>282</v>
      </c>
      <c r="E5686" s="119">
        <v>3</v>
      </c>
      <c r="F5686" s="119" t="s">
        <v>5</v>
      </c>
      <c r="G5686" s="119" t="s">
        <v>288</v>
      </c>
      <c r="H5686" s="120">
        <v>44579</v>
      </c>
      <c r="I5686" s="121">
        <v>0.54166666666666663</v>
      </c>
      <c r="J5686" s="119">
        <v>1</v>
      </c>
      <c r="K5686" s="119" t="s">
        <v>461</v>
      </c>
      <c r="L5686" s="119"/>
    </row>
    <row r="5687" spans="1:13" hidden="1" x14ac:dyDescent="0.25">
      <c r="A5687" s="119">
        <v>76466240</v>
      </c>
      <c r="B5687" s="119" t="s">
        <v>319</v>
      </c>
      <c r="C5687" s="119">
        <v>1</v>
      </c>
      <c r="D5687" s="119" t="s">
        <v>282</v>
      </c>
      <c r="E5687" s="119">
        <v>4</v>
      </c>
      <c r="F5687" s="119" t="s">
        <v>7</v>
      </c>
      <c r="G5687" s="119" t="s">
        <v>288</v>
      </c>
      <c r="H5687" s="120">
        <v>44579</v>
      </c>
      <c r="I5687" s="121">
        <v>0.77083333333333337</v>
      </c>
      <c r="J5687" s="119">
        <v>1</v>
      </c>
      <c r="K5687" s="119" t="s">
        <v>461</v>
      </c>
      <c r="L5687" s="119"/>
    </row>
    <row r="5688" spans="1:13" hidden="1" x14ac:dyDescent="0.25">
      <c r="A5688" s="119">
        <v>76466240</v>
      </c>
      <c r="B5688" s="119" t="s">
        <v>319</v>
      </c>
      <c r="C5688" s="119">
        <v>1</v>
      </c>
      <c r="D5688" s="119" t="s">
        <v>282</v>
      </c>
      <c r="E5688" s="119">
        <v>0</v>
      </c>
      <c r="F5688" s="119" t="s">
        <v>8</v>
      </c>
      <c r="G5688" s="119" t="s">
        <v>288</v>
      </c>
      <c r="H5688" s="120">
        <v>44580</v>
      </c>
      <c r="I5688" s="121"/>
      <c r="J5688" s="119">
        <v>1</v>
      </c>
      <c r="K5688" s="119" t="s">
        <v>461</v>
      </c>
      <c r="L5688" s="119"/>
    </row>
    <row r="5689" spans="1:13" hidden="1" x14ac:dyDescent="0.25">
      <c r="A5689" s="119">
        <v>76466240</v>
      </c>
      <c r="B5689" s="119" t="s">
        <v>319</v>
      </c>
      <c r="C5689" s="119">
        <v>1</v>
      </c>
      <c r="D5689" s="119" t="s">
        <v>282</v>
      </c>
      <c r="E5689" s="119">
        <v>1</v>
      </c>
      <c r="F5689" s="119" t="s">
        <v>3</v>
      </c>
      <c r="G5689" s="119" t="s">
        <v>288</v>
      </c>
      <c r="H5689" s="120">
        <v>44581</v>
      </c>
      <c r="I5689" s="121">
        <v>0.29166666666666669</v>
      </c>
      <c r="J5689" s="119">
        <v>1</v>
      </c>
      <c r="K5689" s="119" t="s">
        <v>461</v>
      </c>
      <c r="L5689" s="119"/>
      <c r="M5689" s="1" t="s">
        <v>665</v>
      </c>
    </row>
    <row r="5690" spans="1:13" hidden="1" x14ac:dyDescent="0.25">
      <c r="A5690" s="119">
        <v>76466240</v>
      </c>
      <c r="B5690" s="119" t="s">
        <v>319</v>
      </c>
      <c r="C5690" s="119">
        <v>1</v>
      </c>
      <c r="D5690" s="119" t="s">
        <v>282</v>
      </c>
      <c r="E5690" s="119">
        <v>2</v>
      </c>
      <c r="F5690" s="119" t="s">
        <v>6</v>
      </c>
      <c r="G5690" s="119" t="s">
        <v>288</v>
      </c>
      <c r="H5690" s="120">
        <v>44581</v>
      </c>
      <c r="I5690" s="121">
        <v>0.5</v>
      </c>
      <c r="J5690" s="119">
        <v>1</v>
      </c>
      <c r="K5690" s="119" t="s">
        <v>461</v>
      </c>
      <c r="L5690" s="119"/>
    </row>
    <row r="5691" spans="1:13" hidden="1" x14ac:dyDescent="0.25">
      <c r="A5691" s="119">
        <v>76466240</v>
      </c>
      <c r="B5691" s="119" t="s">
        <v>319</v>
      </c>
      <c r="C5691" s="119">
        <v>1</v>
      </c>
      <c r="D5691" s="119" t="s">
        <v>282</v>
      </c>
      <c r="E5691" s="119">
        <v>3</v>
      </c>
      <c r="F5691" s="119" t="s">
        <v>5</v>
      </c>
      <c r="G5691" s="119" t="s">
        <v>288</v>
      </c>
      <c r="H5691" s="120">
        <v>44581</v>
      </c>
      <c r="I5691" s="121">
        <v>0.54166666666666663</v>
      </c>
      <c r="J5691" s="119">
        <v>1</v>
      </c>
      <c r="K5691" s="119" t="s">
        <v>461</v>
      </c>
      <c r="L5691" s="119"/>
    </row>
    <row r="5692" spans="1:13" hidden="1" x14ac:dyDescent="0.25">
      <c r="A5692" s="119">
        <v>76466240</v>
      </c>
      <c r="B5692" s="119" t="s">
        <v>319</v>
      </c>
      <c r="C5692" s="119">
        <v>1</v>
      </c>
      <c r="D5692" s="119" t="s">
        <v>282</v>
      </c>
      <c r="E5692" s="119">
        <v>4</v>
      </c>
      <c r="F5692" s="119" t="s">
        <v>7</v>
      </c>
      <c r="G5692" s="119" t="s">
        <v>288</v>
      </c>
      <c r="H5692" s="120">
        <v>44581</v>
      </c>
      <c r="I5692" s="121">
        <v>0.79166666666666663</v>
      </c>
      <c r="J5692" s="119">
        <v>1</v>
      </c>
      <c r="K5692" s="119" t="s">
        <v>461</v>
      </c>
      <c r="L5692" s="119"/>
    </row>
    <row r="5693" spans="1:13" hidden="1" x14ac:dyDescent="0.25">
      <c r="A5693" s="119">
        <v>76466240</v>
      </c>
      <c r="B5693" s="119" t="s">
        <v>319</v>
      </c>
      <c r="C5693" s="119">
        <v>1</v>
      </c>
      <c r="D5693" s="119" t="s">
        <v>282</v>
      </c>
      <c r="E5693" s="119">
        <v>1</v>
      </c>
      <c r="F5693" s="119" t="s">
        <v>3</v>
      </c>
      <c r="G5693" s="119" t="s">
        <v>288</v>
      </c>
      <c r="H5693" s="120">
        <v>44582</v>
      </c>
      <c r="I5693" s="121">
        <v>0.29166666666666669</v>
      </c>
      <c r="J5693" s="119">
        <v>1</v>
      </c>
      <c r="K5693" s="119" t="s">
        <v>461</v>
      </c>
      <c r="L5693" s="119"/>
      <c r="M5693" s="1" t="s">
        <v>665</v>
      </c>
    </row>
    <row r="5694" spans="1:13" hidden="1" x14ac:dyDescent="0.25">
      <c r="A5694" s="119">
        <v>76466240</v>
      </c>
      <c r="B5694" s="119" t="s">
        <v>319</v>
      </c>
      <c r="C5694" s="119">
        <v>1</v>
      </c>
      <c r="D5694" s="119" t="s">
        <v>282</v>
      </c>
      <c r="E5694" s="119">
        <v>2</v>
      </c>
      <c r="F5694" s="119" t="s">
        <v>6</v>
      </c>
      <c r="G5694" s="119" t="s">
        <v>288</v>
      </c>
      <c r="H5694" s="120">
        <v>44582</v>
      </c>
      <c r="I5694" s="121">
        <v>0.5</v>
      </c>
      <c r="J5694" s="119">
        <v>1</v>
      </c>
      <c r="K5694" s="119" t="s">
        <v>461</v>
      </c>
      <c r="L5694" s="119"/>
    </row>
    <row r="5695" spans="1:13" hidden="1" x14ac:dyDescent="0.25">
      <c r="A5695" s="119">
        <v>76466240</v>
      </c>
      <c r="B5695" s="119" t="s">
        <v>319</v>
      </c>
      <c r="C5695" s="119">
        <v>1</v>
      </c>
      <c r="D5695" s="119" t="s">
        <v>282</v>
      </c>
      <c r="E5695" s="119">
        <v>3</v>
      </c>
      <c r="F5695" s="119" t="s">
        <v>5</v>
      </c>
      <c r="G5695" s="119" t="s">
        <v>288</v>
      </c>
      <c r="H5695" s="120">
        <v>44582</v>
      </c>
      <c r="I5695" s="121">
        <v>0.54166666666666663</v>
      </c>
      <c r="J5695" s="119">
        <v>1</v>
      </c>
      <c r="K5695" s="119" t="s">
        <v>461</v>
      </c>
      <c r="L5695" s="119"/>
    </row>
    <row r="5696" spans="1:13" hidden="1" x14ac:dyDescent="0.25">
      <c r="A5696" s="119">
        <v>76466240</v>
      </c>
      <c r="B5696" s="119" t="s">
        <v>319</v>
      </c>
      <c r="C5696" s="119">
        <v>1</v>
      </c>
      <c r="D5696" s="119" t="s">
        <v>282</v>
      </c>
      <c r="E5696" s="119">
        <v>4</v>
      </c>
      <c r="F5696" s="119" t="s">
        <v>7</v>
      </c>
      <c r="G5696" s="119" t="s">
        <v>288</v>
      </c>
      <c r="H5696" s="120">
        <v>44582</v>
      </c>
      <c r="I5696" s="121">
        <v>0.8125</v>
      </c>
      <c r="J5696" s="119">
        <v>1</v>
      </c>
      <c r="K5696" s="119" t="s">
        <v>461</v>
      </c>
      <c r="L5696" s="119"/>
    </row>
    <row r="5697" spans="1:13" hidden="1" x14ac:dyDescent="0.25">
      <c r="A5697" s="119">
        <v>76466240</v>
      </c>
      <c r="B5697" s="119" t="s">
        <v>319</v>
      </c>
      <c r="C5697" s="119">
        <v>1</v>
      </c>
      <c r="D5697" s="119" t="s">
        <v>282</v>
      </c>
      <c r="E5697" s="119">
        <v>1</v>
      </c>
      <c r="F5697" s="119" t="s">
        <v>3</v>
      </c>
      <c r="G5697" s="119" t="s">
        <v>288</v>
      </c>
      <c r="H5697" s="120">
        <v>44583</v>
      </c>
      <c r="I5697" s="121">
        <v>0.29166666666666669</v>
      </c>
      <c r="J5697" s="119">
        <v>1</v>
      </c>
      <c r="K5697" s="119" t="s">
        <v>461</v>
      </c>
      <c r="L5697" s="119"/>
      <c r="M5697" s="1" t="s">
        <v>665</v>
      </c>
    </row>
    <row r="5698" spans="1:13" hidden="1" x14ac:dyDescent="0.25">
      <c r="A5698" s="119">
        <v>76466240</v>
      </c>
      <c r="B5698" s="119" t="s">
        <v>319</v>
      </c>
      <c r="C5698" s="119">
        <v>1</v>
      </c>
      <c r="D5698" s="119" t="s">
        <v>282</v>
      </c>
      <c r="E5698" s="119">
        <v>2</v>
      </c>
      <c r="F5698" s="119" t="s">
        <v>6</v>
      </c>
      <c r="G5698" s="119" t="s">
        <v>288</v>
      </c>
      <c r="H5698" s="120">
        <v>44583</v>
      </c>
      <c r="I5698" s="121">
        <v>0.5</v>
      </c>
      <c r="J5698" s="119">
        <v>1</v>
      </c>
      <c r="K5698" s="119" t="s">
        <v>461</v>
      </c>
      <c r="L5698" s="119"/>
    </row>
    <row r="5699" spans="1:13" hidden="1" x14ac:dyDescent="0.25">
      <c r="A5699" s="119">
        <v>76466240</v>
      </c>
      <c r="B5699" s="119" t="s">
        <v>319</v>
      </c>
      <c r="C5699" s="119">
        <v>1</v>
      </c>
      <c r="D5699" s="119" t="s">
        <v>282</v>
      </c>
      <c r="E5699" s="119">
        <v>3</v>
      </c>
      <c r="F5699" s="119" t="s">
        <v>5</v>
      </c>
      <c r="G5699" s="119" t="s">
        <v>288</v>
      </c>
      <c r="H5699" s="120">
        <v>44583</v>
      </c>
      <c r="I5699" s="121">
        <v>0.54166666666666663</v>
      </c>
      <c r="J5699" s="119">
        <v>1</v>
      </c>
      <c r="K5699" s="119" t="s">
        <v>461</v>
      </c>
      <c r="L5699" s="119"/>
    </row>
    <row r="5700" spans="1:13" hidden="1" x14ac:dyDescent="0.25">
      <c r="A5700" s="119">
        <v>76466240</v>
      </c>
      <c r="B5700" s="119" t="s">
        <v>319</v>
      </c>
      <c r="C5700" s="119">
        <v>1</v>
      </c>
      <c r="D5700" s="119" t="s">
        <v>282</v>
      </c>
      <c r="E5700" s="119">
        <v>4</v>
      </c>
      <c r="F5700" s="119" t="s">
        <v>7</v>
      </c>
      <c r="G5700" s="119" t="s">
        <v>288</v>
      </c>
      <c r="H5700" s="120">
        <v>44583</v>
      </c>
      <c r="I5700" s="121">
        <v>0.79166666666666663</v>
      </c>
      <c r="J5700" s="119">
        <v>1</v>
      </c>
      <c r="K5700" s="119" t="s">
        <v>461</v>
      </c>
      <c r="L5700" s="119"/>
    </row>
    <row r="5701" spans="1:13" hidden="1" x14ac:dyDescent="0.25">
      <c r="A5701" s="119">
        <v>76466240</v>
      </c>
      <c r="B5701" s="119" t="s">
        <v>319</v>
      </c>
      <c r="C5701" s="119">
        <v>1</v>
      </c>
      <c r="D5701" s="119" t="s">
        <v>282</v>
      </c>
      <c r="E5701" s="119">
        <v>2</v>
      </c>
      <c r="F5701" s="119" t="s">
        <v>6</v>
      </c>
      <c r="G5701" s="119" t="s">
        <v>288</v>
      </c>
      <c r="H5701" s="120">
        <v>44585</v>
      </c>
      <c r="I5701" s="121">
        <v>0</v>
      </c>
      <c r="J5701" s="119">
        <v>1</v>
      </c>
      <c r="K5701" s="119" t="s">
        <v>461</v>
      </c>
      <c r="L5701" s="119"/>
    </row>
    <row r="5702" spans="1:13" hidden="1" x14ac:dyDescent="0.25">
      <c r="A5702" s="119">
        <v>76466240</v>
      </c>
      <c r="B5702" s="119" t="s">
        <v>319</v>
      </c>
      <c r="C5702" s="119">
        <v>1</v>
      </c>
      <c r="D5702" s="119" t="s">
        <v>282</v>
      </c>
      <c r="E5702" s="119">
        <v>3</v>
      </c>
      <c r="F5702" s="119" t="s">
        <v>5</v>
      </c>
      <c r="G5702" s="119" t="s">
        <v>288</v>
      </c>
      <c r="H5702" s="120">
        <v>44585</v>
      </c>
      <c r="I5702" s="121">
        <v>0</v>
      </c>
      <c r="J5702" s="119">
        <v>1</v>
      </c>
      <c r="K5702" s="119" t="s">
        <v>461</v>
      </c>
      <c r="L5702" s="119"/>
    </row>
    <row r="5703" spans="1:13" hidden="1" x14ac:dyDescent="0.25">
      <c r="A5703" s="119">
        <v>76466240</v>
      </c>
      <c r="B5703" s="119" t="s">
        <v>319</v>
      </c>
      <c r="C5703" s="119">
        <v>1</v>
      </c>
      <c r="D5703" s="119" t="s">
        <v>282</v>
      </c>
      <c r="E5703" s="119">
        <v>1</v>
      </c>
      <c r="F5703" s="119" t="s">
        <v>3</v>
      </c>
      <c r="G5703" s="119" t="s">
        <v>288</v>
      </c>
      <c r="H5703" s="120">
        <v>44585</v>
      </c>
      <c r="I5703" s="121">
        <v>0.20833333333333334</v>
      </c>
      <c r="J5703" s="119">
        <v>1</v>
      </c>
      <c r="K5703" s="119" t="s">
        <v>461</v>
      </c>
      <c r="L5703" s="119"/>
      <c r="M5703" s="1" t="s">
        <v>665</v>
      </c>
    </row>
    <row r="5704" spans="1:13" hidden="1" x14ac:dyDescent="0.25">
      <c r="A5704" s="119">
        <v>76466240</v>
      </c>
      <c r="B5704" s="119" t="s">
        <v>319</v>
      </c>
      <c r="C5704" s="119">
        <v>1</v>
      </c>
      <c r="D5704" s="119" t="s">
        <v>282</v>
      </c>
      <c r="E5704" s="119">
        <v>4</v>
      </c>
      <c r="F5704" s="119" t="s">
        <v>7</v>
      </c>
      <c r="G5704" s="119" t="s">
        <v>288</v>
      </c>
      <c r="H5704" s="120">
        <v>44585</v>
      </c>
      <c r="I5704" s="121">
        <v>0.58333333333333337</v>
      </c>
      <c r="J5704" s="119">
        <v>1</v>
      </c>
      <c r="K5704" s="119" t="s">
        <v>461</v>
      </c>
      <c r="L5704" s="119"/>
    </row>
    <row r="5705" spans="1:13" hidden="1" x14ac:dyDescent="0.25">
      <c r="A5705" s="119">
        <v>76466240</v>
      </c>
      <c r="B5705" s="119" t="s">
        <v>319</v>
      </c>
      <c r="C5705" s="119">
        <v>1</v>
      </c>
      <c r="D5705" s="119" t="s">
        <v>282</v>
      </c>
      <c r="E5705" s="119">
        <v>2</v>
      </c>
      <c r="F5705" s="119" t="s">
        <v>6</v>
      </c>
      <c r="G5705" s="119" t="s">
        <v>629</v>
      </c>
      <c r="H5705" s="120">
        <v>44586</v>
      </c>
      <c r="I5705" s="121">
        <v>0</v>
      </c>
      <c r="J5705" s="119">
        <v>1</v>
      </c>
      <c r="K5705" s="119" t="s">
        <v>461</v>
      </c>
      <c r="L5705" s="119"/>
    </row>
    <row r="5706" spans="1:13" hidden="1" x14ac:dyDescent="0.25">
      <c r="A5706" s="119">
        <v>76466240</v>
      </c>
      <c r="B5706" s="119" t="s">
        <v>319</v>
      </c>
      <c r="C5706" s="119">
        <v>1</v>
      </c>
      <c r="D5706" s="119" t="s">
        <v>282</v>
      </c>
      <c r="E5706" s="119">
        <v>3</v>
      </c>
      <c r="F5706" s="119" t="s">
        <v>5</v>
      </c>
      <c r="G5706" s="119" t="s">
        <v>629</v>
      </c>
      <c r="H5706" s="120">
        <v>44586</v>
      </c>
      <c r="I5706" s="121">
        <v>0</v>
      </c>
      <c r="J5706" s="119">
        <v>1</v>
      </c>
      <c r="K5706" s="119" t="s">
        <v>461</v>
      </c>
      <c r="L5706" s="119"/>
    </row>
    <row r="5707" spans="1:13" hidden="1" x14ac:dyDescent="0.25">
      <c r="A5707" s="119">
        <v>76466240</v>
      </c>
      <c r="B5707" s="119" t="s">
        <v>319</v>
      </c>
      <c r="C5707" s="119">
        <v>1</v>
      </c>
      <c r="D5707" s="119" t="s">
        <v>282</v>
      </c>
      <c r="E5707" s="119">
        <v>1</v>
      </c>
      <c r="F5707" s="119" t="s">
        <v>3</v>
      </c>
      <c r="G5707" s="119" t="s">
        <v>629</v>
      </c>
      <c r="H5707" s="120">
        <v>44586</v>
      </c>
      <c r="I5707" s="121">
        <v>0.20833333333333334</v>
      </c>
      <c r="J5707" s="119">
        <v>1</v>
      </c>
      <c r="K5707" s="119" t="s">
        <v>461</v>
      </c>
      <c r="L5707" s="119"/>
    </row>
    <row r="5708" spans="1:13" hidden="1" x14ac:dyDescent="0.25">
      <c r="A5708" s="119">
        <v>76466240</v>
      </c>
      <c r="B5708" s="119" t="s">
        <v>319</v>
      </c>
      <c r="C5708" s="119">
        <v>1</v>
      </c>
      <c r="D5708" s="119" t="s">
        <v>282</v>
      </c>
      <c r="E5708" s="119">
        <v>4</v>
      </c>
      <c r="F5708" s="119" t="s">
        <v>7</v>
      </c>
      <c r="G5708" s="119" t="s">
        <v>629</v>
      </c>
      <c r="H5708" s="120">
        <v>44586</v>
      </c>
      <c r="I5708" s="121">
        <v>0.66666666666666663</v>
      </c>
      <c r="J5708" s="119">
        <v>1</v>
      </c>
      <c r="K5708" s="119" t="s">
        <v>461</v>
      </c>
      <c r="L5708" s="119"/>
    </row>
    <row r="5709" spans="1:13" hidden="1" x14ac:dyDescent="0.25">
      <c r="A5709" s="119">
        <v>76466240</v>
      </c>
      <c r="B5709" s="119" t="s">
        <v>319</v>
      </c>
      <c r="C5709" s="119">
        <v>1</v>
      </c>
      <c r="D5709" s="119" t="s">
        <v>282</v>
      </c>
      <c r="E5709" s="119">
        <v>1</v>
      </c>
      <c r="F5709" s="119" t="s">
        <v>3</v>
      </c>
      <c r="G5709" s="119" t="s">
        <v>629</v>
      </c>
      <c r="H5709" s="120">
        <v>44587</v>
      </c>
      <c r="I5709" s="121">
        <v>0.29166666666666669</v>
      </c>
      <c r="J5709" s="119">
        <v>1</v>
      </c>
      <c r="K5709" s="119" t="s">
        <v>461</v>
      </c>
      <c r="L5709" s="119"/>
    </row>
    <row r="5710" spans="1:13" hidden="1" x14ac:dyDescent="0.25">
      <c r="A5710" s="119">
        <v>76466240</v>
      </c>
      <c r="B5710" s="119" t="s">
        <v>319</v>
      </c>
      <c r="C5710" s="119">
        <v>1</v>
      </c>
      <c r="D5710" s="119" t="s">
        <v>282</v>
      </c>
      <c r="E5710" s="119">
        <v>2</v>
      </c>
      <c r="F5710" s="119" t="s">
        <v>6</v>
      </c>
      <c r="G5710" s="119" t="s">
        <v>629</v>
      </c>
      <c r="H5710" s="120">
        <v>44587</v>
      </c>
      <c r="I5710" s="121">
        <v>0.5</v>
      </c>
      <c r="J5710" s="119">
        <v>1</v>
      </c>
      <c r="K5710" s="119" t="s">
        <v>461</v>
      </c>
      <c r="L5710" s="119"/>
    </row>
    <row r="5711" spans="1:13" hidden="1" x14ac:dyDescent="0.25">
      <c r="A5711" s="119">
        <v>76466240</v>
      </c>
      <c r="B5711" s="119" t="s">
        <v>319</v>
      </c>
      <c r="C5711" s="119">
        <v>1</v>
      </c>
      <c r="D5711" s="119" t="s">
        <v>282</v>
      </c>
      <c r="E5711" s="119">
        <v>3</v>
      </c>
      <c r="F5711" s="119" t="s">
        <v>5</v>
      </c>
      <c r="G5711" s="119" t="s">
        <v>629</v>
      </c>
      <c r="H5711" s="120">
        <v>44587</v>
      </c>
      <c r="I5711" s="121">
        <v>0.54166666666666663</v>
      </c>
      <c r="J5711" s="119">
        <v>1</v>
      </c>
      <c r="K5711" s="119" t="s">
        <v>461</v>
      </c>
      <c r="L5711" s="119"/>
    </row>
    <row r="5712" spans="1:13" hidden="1" x14ac:dyDescent="0.25">
      <c r="A5712" s="119">
        <v>76466240</v>
      </c>
      <c r="B5712" s="119" t="s">
        <v>319</v>
      </c>
      <c r="C5712" s="119">
        <v>1</v>
      </c>
      <c r="D5712" s="119" t="s">
        <v>282</v>
      </c>
      <c r="E5712" s="119">
        <v>4</v>
      </c>
      <c r="F5712" s="119" t="s">
        <v>7</v>
      </c>
      <c r="G5712" s="119" t="s">
        <v>629</v>
      </c>
      <c r="H5712" s="120">
        <v>44587</v>
      </c>
      <c r="I5712" s="121">
        <v>0.72916666666666663</v>
      </c>
      <c r="J5712" s="119">
        <v>1</v>
      </c>
      <c r="K5712" s="119" t="s">
        <v>461</v>
      </c>
      <c r="L5712" s="119"/>
    </row>
    <row r="5713" spans="1:13" hidden="1" x14ac:dyDescent="0.25">
      <c r="A5713" s="119">
        <v>76466240</v>
      </c>
      <c r="B5713" s="119" t="s">
        <v>319</v>
      </c>
      <c r="C5713" s="119">
        <v>1</v>
      </c>
      <c r="D5713" s="119" t="s">
        <v>282</v>
      </c>
      <c r="E5713" s="119">
        <v>1</v>
      </c>
      <c r="F5713" s="119" t="s">
        <v>3</v>
      </c>
      <c r="G5713" s="119" t="s">
        <v>629</v>
      </c>
      <c r="H5713" s="120">
        <v>44588</v>
      </c>
      <c r="I5713" s="121">
        <v>0.29166666666666669</v>
      </c>
      <c r="J5713" s="119">
        <v>1</v>
      </c>
      <c r="K5713" s="119" t="s">
        <v>461</v>
      </c>
      <c r="L5713" s="119"/>
    </row>
    <row r="5714" spans="1:13" hidden="1" x14ac:dyDescent="0.25">
      <c r="A5714" s="119">
        <v>76466240</v>
      </c>
      <c r="B5714" s="119" t="s">
        <v>319</v>
      </c>
      <c r="C5714" s="119">
        <v>1</v>
      </c>
      <c r="D5714" s="119" t="s">
        <v>282</v>
      </c>
      <c r="E5714" s="119">
        <v>2</v>
      </c>
      <c r="F5714" s="119" t="s">
        <v>6</v>
      </c>
      <c r="G5714" s="119" t="s">
        <v>629</v>
      </c>
      <c r="H5714" s="120">
        <v>44588</v>
      </c>
      <c r="I5714" s="121">
        <v>0.5</v>
      </c>
      <c r="J5714" s="119">
        <v>1</v>
      </c>
      <c r="K5714" s="119" t="s">
        <v>461</v>
      </c>
      <c r="L5714" s="119"/>
    </row>
    <row r="5715" spans="1:13" hidden="1" x14ac:dyDescent="0.25">
      <c r="A5715" s="119">
        <v>76466240</v>
      </c>
      <c r="B5715" s="119" t="s">
        <v>319</v>
      </c>
      <c r="C5715" s="119">
        <v>1</v>
      </c>
      <c r="D5715" s="119" t="s">
        <v>282</v>
      </c>
      <c r="E5715" s="119">
        <v>3</v>
      </c>
      <c r="F5715" s="119" t="s">
        <v>5</v>
      </c>
      <c r="G5715" s="119" t="s">
        <v>629</v>
      </c>
      <c r="H5715" s="120">
        <v>44588</v>
      </c>
      <c r="I5715" s="121">
        <v>0.54166666666666663</v>
      </c>
      <c r="J5715" s="119">
        <v>1</v>
      </c>
      <c r="K5715" s="119" t="s">
        <v>461</v>
      </c>
      <c r="L5715" s="119"/>
    </row>
    <row r="5716" spans="1:13" hidden="1" x14ac:dyDescent="0.25">
      <c r="A5716" s="119">
        <v>76466240</v>
      </c>
      <c r="B5716" s="119" t="s">
        <v>319</v>
      </c>
      <c r="C5716" s="119">
        <v>1</v>
      </c>
      <c r="D5716" s="119" t="s">
        <v>282</v>
      </c>
      <c r="E5716" s="119">
        <v>4</v>
      </c>
      <c r="F5716" s="119" t="s">
        <v>7</v>
      </c>
      <c r="G5716" s="119" t="s">
        <v>629</v>
      </c>
      <c r="H5716" s="120">
        <v>44588</v>
      </c>
      <c r="I5716" s="121">
        <v>0.75</v>
      </c>
      <c r="J5716" s="119">
        <v>1</v>
      </c>
      <c r="K5716" s="119" t="s">
        <v>461</v>
      </c>
      <c r="L5716" s="119"/>
    </row>
    <row r="5717" spans="1:13" hidden="1" x14ac:dyDescent="0.25">
      <c r="A5717" s="119">
        <v>76466240</v>
      </c>
      <c r="B5717" s="119" t="s">
        <v>319</v>
      </c>
      <c r="C5717" s="119">
        <v>1</v>
      </c>
      <c r="D5717" s="119" t="s">
        <v>282</v>
      </c>
      <c r="E5717" s="119">
        <v>7</v>
      </c>
      <c r="F5717" s="119" t="s">
        <v>370</v>
      </c>
      <c r="G5717" s="119" t="s">
        <v>629</v>
      </c>
      <c r="H5717" s="120">
        <v>44589</v>
      </c>
      <c r="I5717" s="121"/>
      <c r="J5717" s="119">
        <v>1</v>
      </c>
      <c r="K5717" s="119" t="s">
        <v>461</v>
      </c>
      <c r="L5717" s="119"/>
    </row>
    <row r="5718" spans="1:13" hidden="1" x14ac:dyDescent="0.25">
      <c r="A5718" s="119">
        <v>76466240</v>
      </c>
      <c r="B5718" s="119" t="s">
        <v>319</v>
      </c>
      <c r="C5718" s="119">
        <v>1</v>
      </c>
      <c r="D5718" s="119" t="s">
        <v>282</v>
      </c>
      <c r="E5718" s="119">
        <v>7</v>
      </c>
      <c r="F5718" s="119" t="s">
        <v>370</v>
      </c>
      <c r="G5718" s="119" t="s">
        <v>629</v>
      </c>
      <c r="H5718" s="120">
        <v>44590</v>
      </c>
      <c r="I5718" s="121"/>
      <c r="J5718" s="119">
        <v>1</v>
      </c>
      <c r="K5718" s="119" t="s">
        <v>461</v>
      </c>
      <c r="L5718" s="119"/>
    </row>
    <row r="5719" spans="1:13" hidden="1" x14ac:dyDescent="0.25">
      <c r="A5719" s="119">
        <v>76466240</v>
      </c>
      <c r="B5719" s="119" t="s">
        <v>319</v>
      </c>
      <c r="C5719" s="119">
        <v>1</v>
      </c>
      <c r="D5719" s="119" t="s">
        <v>282</v>
      </c>
      <c r="E5719" s="119">
        <v>7</v>
      </c>
      <c r="F5719" s="119" t="s">
        <v>370</v>
      </c>
      <c r="G5719" s="119" t="s">
        <v>629</v>
      </c>
      <c r="H5719" s="120">
        <v>44592</v>
      </c>
      <c r="I5719" s="121"/>
      <c r="J5719" s="119">
        <v>1</v>
      </c>
      <c r="K5719" s="119" t="s">
        <v>461</v>
      </c>
      <c r="L5719" s="119"/>
      <c r="M5719" s="1" t="s">
        <v>665</v>
      </c>
    </row>
    <row r="5720" spans="1:13" hidden="1" x14ac:dyDescent="0.25">
      <c r="A5720" s="119">
        <v>76466240</v>
      </c>
      <c r="B5720" s="119" t="s">
        <v>319</v>
      </c>
      <c r="C5720" s="119">
        <v>1</v>
      </c>
      <c r="D5720" s="119" t="s">
        <v>282</v>
      </c>
      <c r="E5720" s="119">
        <v>7</v>
      </c>
      <c r="F5720" s="119" t="s">
        <v>370</v>
      </c>
      <c r="G5720" s="119" t="s">
        <v>629</v>
      </c>
      <c r="H5720" s="120">
        <v>44593</v>
      </c>
      <c r="I5720" s="121"/>
      <c r="J5720" s="119">
        <v>1</v>
      </c>
      <c r="K5720" s="119" t="s">
        <v>461</v>
      </c>
      <c r="L5720" s="119"/>
      <c r="M5720" s="1" t="s">
        <v>665</v>
      </c>
    </row>
    <row r="5721" spans="1:13" hidden="1" x14ac:dyDescent="0.25">
      <c r="A5721" s="119">
        <v>76466240</v>
      </c>
      <c r="B5721" s="119" t="s">
        <v>319</v>
      </c>
      <c r="C5721" s="119">
        <v>1</v>
      </c>
      <c r="D5721" s="119" t="s">
        <v>282</v>
      </c>
      <c r="E5721" s="119">
        <v>7</v>
      </c>
      <c r="F5721" s="119" t="s">
        <v>370</v>
      </c>
      <c r="G5721" s="119" t="s">
        <v>629</v>
      </c>
      <c r="H5721" s="120">
        <v>44594</v>
      </c>
      <c r="I5721" s="121"/>
      <c r="J5721" s="119">
        <v>1</v>
      </c>
      <c r="K5721" s="119" t="s">
        <v>461</v>
      </c>
      <c r="L5721" s="119"/>
      <c r="M5721" s="1" t="s">
        <v>665</v>
      </c>
    </row>
    <row r="5722" spans="1:13" hidden="1" x14ac:dyDescent="0.25">
      <c r="A5722" s="119">
        <v>76466240</v>
      </c>
      <c r="B5722" s="119" t="s">
        <v>319</v>
      </c>
      <c r="C5722" s="119">
        <v>1</v>
      </c>
      <c r="D5722" s="119" t="s">
        <v>282</v>
      </c>
      <c r="E5722" s="119">
        <v>1</v>
      </c>
      <c r="F5722" s="119" t="s">
        <v>3</v>
      </c>
      <c r="G5722" s="119" t="s">
        <v>629</v>
      </c>
      <c r="H5722" s="120">
        <v>44595</v>
      </c>
      <c r="I5722" s="121">
        <v>0.29166666666666669</v>
      </c>
      <c r="J5722" s="119">
        <v>1</v>
      </c>
      <c r="K5722" s="119" t="s">
        <v>461</v>
      </c>
      <c r="L5722" s="119"/>
      <c r="M5722" s="1" t="s">
        <v>665</v>
      </c>
    </row>
    <row r="5723" spans="1:13" hidden="1" x14ac:dyDescent="0.25">
      <c r="A5723" s="119">
        <v>76466240</v>
      </c>
      <c r="B5723" s="119" t="s">
        <v>319</v>
      </c>
      <c r="C5723" s="119">
        <v>1</v>
      </c>
      <c r="D5723" s="119" t="s">
        <v>282</v>
      </c>
      <c r="E5723" s="119">
        <v>2</v>
      </c>
      <c r="F5723" s="119" t="s">
        <v>6</v>
      </c>
      <c r="G5723" s="119" t="s">
        <v>629</v>
      </c>
      <c r="H5723" s="120">
        <v>44595</v>
      </c>
      <c r="I5723" s="121">
        <v>0.5</v>
      </c>
      <c r="J5723" s="119">
        <v>1</v>
      </c>
      <c r="K5723" s="119" t="s">
        <v>461</v>
      </c>
      <c r="L5723" s="119"/>
      <c r="M5723" s="1" t="s">
        <v>665</v>
      </c>
    </row>
    <row r="5724" spans="1:13" hidden="1" x14ac:dyDescent="0.25">
      <c r="A5724" s="119">
        <v>76466240</v>
      </c>
      <c r="B5724" s="119" t="s">
        <v>319</v>
      </c>
      <c r="C5724" s="119">
        <v>1</v>
      </c>
      <c r="D5724" s="119" t="s">
        <v>282</v>
      </c>
      <c r="E5724" s="119">
        <v>3</v>
      </c>
      <c r="F5724" s="119" t="s">
        <v>5</v>
      </c>
      <c r="G5724" s="119" t="s">
        <v>629</v>
      </c>
      <c r="H5724" s="120">
        <v>44595</v>
      </c>
      <c r="I5724" s="121">
        <v>0.54166666666666663</v>
      </c>
      <c r="J5724" s="119">
        <v>1</v>
      </c>
      <c r="K5724" s="119" t="s">
        <v>461</v>
      </c>
      <c r="L5724" s="119"/>
      <c r="M5724" s="1" t="s">
        <v>665</v>
      </c>
    </row>
    <row r="5725" spans="1:13" hidden="1" x14ac:dyDescent="0.25">
      <c r="A5725" s="119">
        <v>76466240</v>
      </c>
      <c r="B5725" s="119" t="s">
        <v>319</v>
      </c>
      <c r="C5725" s="119">
        <v>1</v>
      </c>
      <c r="D5725" s="119" t="s">
        <v>282</v>
      </c>
      <c r="E5725" s="119">
        <v>4</v>
      </c>
      <c r="F5725" s="119" t="s">
        <v>7</v>
      </c>
      <c r="G5725" s="119" t="s">
        <v>629</v>
      </c>
      <c r="H5725" s="120">
        <v>44595</v>
      </c>
      <c r="I5725" s="121">
        <v>0.75</v>
      </c>
      <c r="J5725" s="119">
        <v>1</v>
      </c>
      <c r="K5725" s="119" t="s">
        <v>461</v>
      </c>
      <c r="L5725" s="119"/>
      <c r="M5725" s="1" t="s">
        <v>665</v>
      </c>
    </row>
    <row r="5726" spans="1:13" hidden="1" x14ac:dyDescent="0.25">
      <c r="A5726" s="119">
        <v>76466240</v>
      </c>
      <c r="B5726" s="119" t="s">
        <v>319</v>
      </c>
      <c r="C5726" s="119">
        <v>1</v>
      </c>
      <c r="D5726" s="119" t="s">
        <v>282</v>
      </c>
      <c r="E5726" s="119">
        <v>1</v>
      </c>
      <c r="F5726" s="119" t="s">
        <v>3</v>
      </c>
      <c r="G5726" s="119" t="s">
        <v>629</v>
      </c>
      <c r="H5726" s="120">
        <v>44596</v>
      </c>
      <c r="I5726" s="121">
        <v>0.29166666666666669</v>
      </c>
      <c r="J5726" s="119">
        <v>1</v>
      </c>
      <c r="K5726" s="119" t="s">
        <v>461</v>
      </c>
      <c r="L5726" s="119"/>
      <c r="M5726" s="1" t="s">
        <v>665</v>
      </c>
    </row>
    <row r="5727" spans="1:13" hidden="1" x14ac:dyDescent="0.25">
      <c r="A5727" s="119">
        <v>76466240</v>
      </c>
      <c r="B5727" s="119" t="s">
        <v>319</v>
      </c>
      <c r="C5727" s="119">
        <v>1</v>
      </c>
      <c r="D5727" s="119" t="s">
        <v>282</v>
      </c>
      <c r="E5727" s="119">
        <v>2</v>
      </c>
      <c r="F5727" s="119" t="s">
        <v>6</v>
      </c>
      <c r="G5727" s="119" t="s">
        <v>629</v>
      </c>
      <c r="H5727" s="120">
        <v>44596</v>
      </c>
      <c r="I5727" s="121">
        <v>0.5</v>
      </c>
      <c r="J5727" s="119">
        <v>1</v>
      </c>
      <c r="K5727" s="119" t="s">
        <v>461</v>
      </c>
      <c r="L5727" s="119"/>
      <c r="M5727" s="1" t="s">
        <v>665</v>
      </c>
    </row>
    <row r="5728" spans="1:13" hidden="1" x14ac:dyDescent="0.25">
      <c r="A5728" s="119">
        <v>76466240</v>
      </c>
      <c r="B5728" s="119" t="s">
        <v>319</v>
      </c>
      <c r="C5728" s="119">
        <v>1</v>
      </c>
      <c r="D5728" s="119" t="s">
        <v>282</v>
      </c>
      <c r="E5728" s="119">
        <v>3</v>
      </c>
      <c r="F5728" s="119" t="s">
        <v>5</v>
      </c>
      <c r="G5728" s="119" t="s">
        <v>629</v>
      </c>
      <c r="H5728" s="120">
        <v>44596</v>
      </c>
      <c r="I5728" s="121">
        <v>0.54166666666666663</v>
      </c>
      <c r="J5728" s="119">
        <v>1</v>
      </c>
      <c r="K5728" s="119" t="s">
        <v>461</v>
      </c>
      <c r="L5728" s="119"/>
      <c r="M5728" s="1" t="s">
        <v>665</v>
      </c>
    </row>
    <row r="5729" spans="1:13" hidden="1" x14ac:dyDescent="0.25">
      <c r="A5729" s="119">
        <v>76466240</v>
      </c>
      <c r="B5729" s="119" t="s">
        <v>319</v>
      </c>
      <c r="C5729" s="119">
        <v>1</v>
      </c>
      <c r="D5729" s="119" t="s">
        <v>282</v>
      </c>
      <c r="E5729" s="119">
        <v>4</v>
      </c>
      <c r="F5729" s="119" t="s">
        <v>7</v>
      </c>
      <c r="G5729" s="119" t="s">
        <v>629</v>
      </c>
      <c r="H5729" s="120">
        <v>44596</v>
      </c>
      <c r="I5729" s="121">
        <v>0.79166666666666663</v>
      </c>
      <c r="J5729" s="119">
        <v>1</v>
      </c>
      <c r="K5729" s="119" t="s">
        <v>461</v>
      </c>
      <c r="L5729" s="119"/>
      <c r="M5729" s="1" t="s">
        <v>665</v>
      </c>
    </row>
    <row r="5730" spans="1:13" hidden="1" x14ac:dyDescent="0.25">
      <c r="A5730" s="119">
        <v>76466240</v>
      </c>
      <c r="B5730" s="119" t="s">
        <v>319</v>
      </c>
      <c r="C5730" s="119">
        <v>1</v>
      </c>
      <c r="D5730" s="119" t="s">
        <v>282</v>
      </c>
      <c r="E5730" s="119">
        <v>1</v>
      </c>
      <c r="F5730" s="119" t="s">
        <v>3</v>
      </c>
      <c r="G5730" s="119" t="s">
        <v>629</v>
      </c>
      <c r="H5730" s="120">
        <v>44597</v>
      </c>
      <c r="I5730" s="121">
        <v>0.29166666666666669</v>
      </c>
      <c r="J5730" s="119">
        <v>1</v>
      </c>
      <c r="K5730" s="119" t="s">
        <v>461</v>
      </c>
      <c r="L5730" s="119"/>
      <c r="M5730" s="1" t="s">
        <v>665</v>
      </c>
    </row>
    <row r="5731" spans="1:13" hidden="1" x14ac:dyDescent="0.25">
      <c r="A5731" s="119">
        <v>76466240</v>
      </c>
      <c r="B5731" s="119" t="s">
        <v>319</v>
      </c>
      <c r="C5731" s="119">
        <v>1</v>
      </c>
      <c r="D5731" s="119" t="s">
        <v>282</v>
      </c>
      <c r="E5731" s="119">
        <v>2</v>
      </c>
      <c r="F5731" s="119" t="s">
        <v>6</v>
      </c>
      <c r="G5731" s="119" t="s">
        <v>629</v>
      </c>
      <c r="H5731" s="120">
        <v>44597</v>
      </c>
      <c r="I5731" s="121">
        <v>0.5</v>
      </c>
      <c r="J5731" s="119">
        <v>1</v>
      </c>
      <c r="K5731" s="119" t="s">
        <v>461</v>
      </c>
      <c r="L5731" s="119"/>
      <c r="M5731" s="1" t="s">
        <v>665</v>
      </c>
    </row>
    <row r="5732" spans="1:13" hidden="1" x14ac:dyDescent="0.25">
      <c r="A5732" s="119">
        <v>76466240</v>
      </c>
      <c r="B5732" s="119" t="s">
        <v>319</v>
      </c>
      <c r="C5732" s="119">
        <v>1</v>
      </c>
      <c r="D5732" s="119" t="s">
        <v>282</v>
      </c>
      <c r="E5732" s="119">
        <v>3</v>
      </c>
      <c r="F5732" s="119" t="s">
        <v>5</v>
      </c>
      <c r="G5732" s="119" t="s">
        <v>629</v>
      </c>
      <c r="H5732" s="120">
        <v>44597</v>
      </c>
      <c r="I5732" s="121">
        <v>0.54166666666666663</v>
      </c>
      <c r="J5732" s="119">
        <v>1</v>
      </c>
      <c r="K5732" s="119" t="s">
        <v>461</v>
      </c>
      <c r="L5732" s="119"/>
      <c r="M5732" s="1" t="s">
        <v>665</v>
      </c>
    </row>
    <row r="5733" spans="1:13" hidden="1" x14ac:dyDescent="0.25">
      <c r="A5733" s="119">
        <v>76466240</v>
      </c>
      <c r="B5733" s="119" t="s">
        <v>319</v>
      </c>
      <c r="C5733" s="119">
        <v>1</v>
      </c>
      <c r="D5733" s="119" t="s">
        <v>282</v>
      </c>
      <c r="E5733" s="119">
        <v>4</v>
      </c>
      <c r="F5733" s="119" t="s">
        <v>7</v>
      </c>
      <c r="G5733" s="119" t="s">
        <v>629</v>
      </c>
      <c r="H5733" s="120">
        <v>44597</v>
      </c>
      <c r="I5733" s="121">
        <v>0.6875</v>
      </c>
      <c r="J5733" s="119">
        <v>1</v>
      </c>
      <c r="K5733" s="119" t="s">
        <v>461</v>
      </c>
      <c r="L5733" s="119"/>
      <c r="M5733" s="1" t="s">
        <v>665</v>
      </c>
    </row>
    <row r="5734" spans="1:13" hidden="1" x14ac:dyDescent="0.25">
      <c r="A5734" s="119">
        <v>76466240</v>
      </c>
      <c r="B5734" s="119" t="s">
        <v>319</v>
      </c>
      <c r="C5734" s="119">
        <v>1</v>
      </c>
      <c r="D5734" s="119" t="s">
        <v>282</v>
      </c>
      <c r="E5734" s="119">
        <v>1</v>
      </c>
      <c r="F5734" s="119" t="s">
        <v>3</v>
      </c>
      <c r="G5734" s="119" t="s">
        <v>629</v>
      </c>
      <c r="H5734" s="120">
        <v>44599</v>
      </c>
      <c r="I5734" s="121">
        <v>0.29166666666666669</v>
      </c>
      <c r="J5734" s="119">
        <v>1</v>
      </c>
      <c r="K5734" s="119" t="s">
        <v>461</v>
      </c>
      <c r="L5734" s="119"/>
      <c r="M5734" s="1" t="s">
        <v>665</v>
      </c>
    </row>
    <row r="5735" spans="1:13" hidden="1" x14ac:dyDescent="0.25">
      <c r="A5735" s="119">
        <v>76466240</v>
      </c>
      <c r="B5735" s="119" t="s">
        <v>319</v>
      </c>
      <c r="C5735" s="119">
        <v>1</v>
      </c>
      <c r="D5735" s="119" t="s">
        <v>282</v>
      </c>
      <c r="E5735" s="119">
        <v>2</v>
      </c>
      <c r="F5735" s="119" t="s">
        <v>6</v>
      </c>
      <c r="G5735" s="119" t="s">
        <v>629</v>
      </c>
      <c r="H5735" s="120">
        <v>44599</v>
      </c>
      <c r="I5735" s="121">
        <v>0.5</v>
      </c>
      <c r="J5735" s="119">
        <v>1</v>
      </c>
      <c r="K5735" s="119" t="s">
        <v>461</v>
      </c>
      <c r="L5735" s="119"/>
      <c r="M5735" s="1" t="s">
        <v>665</v>
      </c>
    </row>
    <row r="5736" spans="1:13" hidden="1" x14ac:dyDescent="0.25">
      <c r="A5736" s="119">
        <v>76466240</v>
      </c>
      <c r="B5736" s="119" t="s">
        <v>319</v>
      </c>
      <c r="C5736" s="119">
        <v>1</v>
      </c>
      <c r="D5736" s="119" t="s">
        <v>282</v>
      </c>
      <c r="E5736" s="119">
        <v>3</v>
      </c>
      <c r="F5736" s="119" t="s">
        <v>5</v>
      </c>
      <c r="G5736" s="119" t="s">
        <v>629</v>
      </c>
      <c r="H5736" s="120">
        <v>44599</v>
      </c>
      <c r="I5736" s="121">
        <v>0.54166666666666663</v>
      </c>
      <c r="J5736" s="119">
        <v>1</v>
      </c>
      <c r="K5736" s="119" t="s">
        <v>461</v>
      </c>
      <c r="L5736" s="119"/>
      <c r="M5736" s="1" t="s">
        <v>665</v>
      </c>
    </row>
    <row r="5737" spans="1:13" hidden="1" x14ac:dyDescent="0.25">
      <c r="A5737" s="119">
        <v>76466240</v>
      </c>
      <c r="B5737" s="119" t="s">
        <v>319</v>
      </c>
      <c r="C5737" s="119">
        <v>1</v>
      </c>
      <c r="D5737" s="119" t="s">
        <v>282</v>
      </c>
      <c r="E5737" s="119">
        <v>4</v>
      </c>
      <c r="F5737" s="119" t="s">
        <v>7</v>
      </c>
      <c r="G5737" s="119" t="s">
        <v>629</v>
      </c>
      <c r="H5737" s="120">
        <v>44599</v>
      </c>
      <c r="I5737" s="121">
        <v>0.79166666666666663</v>
      </c>
      <c r="J5737" s="119">
        <v>1</v>
      </c>
      <c r="K5737" s="119" t="s">
        <v>461</v>
      </c>
      <c r="L5737" s="119"/>
      <c r="M5737" s="1" t="s">
        <v>665</v>
      </c>
    </row>
    <row r="5738" spans="1:13" hidden="1" x14ac:dyDescent="0.25">
      <c r="A5738" s="119">
        <v>76466240</v>
      </c>
      <c r="B5738" s="119" t="s">
        <v>319</v>
      </c>
      <c r="C5738" s="119">
        <v>1</v>
      </c>
      <c r="D5738" s="119" t="s">
        <v>282</v>
      </c>
      <c r="E5738" s="119">
        <v>1</v>
      </c>
      <c r="F5738" s="119" t="s">
        <v>3</v>
      </c>
      <c r="G5738" s="119" t="s">
        <v>629</v>
      </c>
      <c r="H5738" s="120">
        <v>44600</v>
      </c>
      <c r="I5738" s="121">
        <v>0.30208333333333331</v>
      </c>
      <c r="J5738" s="119">
        <v>1</v>
      </c>
      <c r="K5738" s="119" t="s">
        <v>461</v>
      </c>
      <c r="L5738" s="119"/>
      <c r="M5738" s="1" t="s">
        <v>665</v>
      </c>
    </row>
    <row r="5739" spans="1:13" hidden="1" x14ac:dyDescent="0.25">
      <c r="A5739" s="119">
        <v>76466240</v>
      </c>
      <c r="B5739" s="119" t="s">
        <v>319</v>
      </c>
      <c r="C5739" s="119">
        <v>1</v>
      </c>
      <c r="D5739" s="119" t="s">
        <v>282</v>
      </c>
      <c r="E5739" s="119">
        <v>2</v>
      </c>
      <c r="F5739" s="119" t="s">
        <v>6</v>
      </c>
      <c r="G5739" s="119" t="s">
        <v>629</v>
      </c>
      <c r="H5739" s="120">
        <v>44600</v>
      </c>
      <c r="I5739" s="121">
        <v>0.5</v>
      </c>
      <c r="J5739" s="119">
        <v>1</v>
      </c>
      <c r="K5739" s="119" t="s">
        <v>461</v>
      </c>
      <c r="L5739" s="119"/>
      <c r="M5739" s="1" t="s">
        <v>665</v>
      </c>
    </row>
    <row r="5740" spans="1:13" hidden="1" x14ac:dyDescent="0.25">
      <c r="A5740" s="119">
        <v>76466240</v>
      </c>
      <c r="B5740" s="119" t="s">
        <v>319</v>
      </c>
      <c r="C5740" s="119">
        <v>1</v>
      </c>
      <c r="D5740" s="119" t="s">
        <v>282</v>
      </c>
      <c r="E5740" s="119">
        <v>3</v>
      </c>
      <c r="F5740" s="119" t="s">
        <v>5</v>
      </c>
      <c r="G5740" s="119" t="s">
        <v>629</v>
      </c>
      <c r="H5740" s="120">
        <v>44600</v>
      </c>
      <c r="I5740" s="121">
        <v>0.54166666666666663</v>
      </c>
      <c r="J5740" s="119">
        <v>1</v>
      </c>
      <c r="K5740" s="119" t="s">
        <v>461</v>
      </c>
      <c r="L5740" s="119"/>
      <c r="M5740" s="1" t="s">
        <v>665</v>
      </c>
    </row>
    <row r="5741" spans="1:13" hidden="1" x14ac:dyDescent="0.25">
      <c r="A5741" s="119">
        <v>76466240</v>
      </c>
      <c r="B5741" s="119" t="s">
        <v>319</v>
      </c>
      <c r="C5741" s="119">
        <v>1</v>
      </c>
      <c r="D5741" s="119" t="s">
        <v>282</v>
      </c>
      <c r="E5741" s="119">
        <v>4</v>
      </c>
      <c r="F5741" s="119" t="s">
        <v>7</v>
      </c>
      <c r="G5741" s="119" t="s">
        <v>629</v>
      </c>
      <c r="H5741" s="120">
        <v>44600</v>
      </c>
      <c r="I5741" s="121">
        <v>0.79166666666666663</v>
      </c>
      <c r="J5741" s="119">
        <v>1</v>
      </c>
      <c r="K5741" s="119" t="s">
        <v>461</v>
      </c>
      <c r="L5741" s="119"/>
      <c r="M5741" s="1" t="s">
        <v>665</v>
      </c>
    </row>
    <row r="5742" spans="1:13" hidden="1" x14ac:dyDescent="0.25">
      <c r="A5742" s="119">
        <v>76466240</v>
      </c>
      <c r="B5742" s="119" t="s">
        <v>319</v>
      </c>
      <c r="C5742" s="119">
        <v>1</v>
      </c>
      <c r="D5742" s="119" t="s">
        <v>282</v>
      </c>
      <c r="E5742" s="119">
        <v>1</v>
      </c>
      <c r="F5742" s="119" t="s">
        <v>3</v>
      </c>
      <c r="G5742" s="119" t="s">
        <v>629</v>
      </c>
      <c r="H5742" s="120">
        <v>44601</v>
      </c>
      <c r="I5742" s="121">
        <v>0.29166666666666669</v>
      </c>
      <c r="J5742" s="119">
        <v>1</v>
      </c>
      <c r="K5742" s="119" t="s">
        <v>461</v>
      </c>
      <c r="L5742" s="119"/>
      <c r="M5742" s="1" t="s">
        <v>665</v>
      </c>
    </row>
    <row r="5743" spans="1:13" hidden="1" x14ac:dyDescent="0.25">
      <c r="A5743" s="119">
        <v>76466240</v>
      </c>
      <c r="B5743" s="119" t="s">
        <v>319</v>
      </c>
      <c r="C5743" s="119">
        <v>1</v>
      </c>
      <c r="D5743" s="119" t="s">
        <v>282</v>
      </c>
      <c r="E5743" s="119">
        <v>2</v>
      </c>
      <c r="F5743" s="119" t="s">
        <v>6</v>
      </c>
      <c r="G5743" s="119" t="s">
        <v>629</v>
      </c>
      <c r="H5743" s="120">
        <v>44601</v>
      </c>
      <c r="I5743" s="121">
        <v>0.5</v>
      </c>
      <c r="J5743" s="119">
        <v>1</v>
      </c>
      <c r="K5743" s="119" t="s">
        <v>461</v>
      </c>
      <c r="L5743" s="119"/>
      <c r="M5743" s="1" t="s">
        <v>665</v>
      </c>
    </row>
    <row r="5744" spans="1:13" hidden="1" x14ac:dyDescent="0.25">
      <c r="A5744" s="119">
        <v>76466240</v>
      </c>
      <c r="B5744" s="119" t="s">
        <v>319</v>
      </c>
      <c r="C5744" s="119">
        <v>1</v>
      </c>
      <c r="D5744" s="119" t="s">
        <v>282</v>
      </c>
      <c r="E5744" s="119">
        <v>3</v>
      </c>
      <c r="F5744" s="119" t="s">
        <v>5</v>
      </c>
      <c r="G5744" s="119" t="s">
        <v>629</v>
      </c>
      <c r="H5744" s="120">
        <v>44601</v>
      </c>
      <c r="I5744" s="121">
        <v>0.54166666666666663</v>
      </c>
      <c r="J5744" s="119">
        <v>1</v>
      </c>
      <c r="K5744" s="119" t="s">
        <v>461</v>
      </c>
      <c r="L5744" s="119"/>
      <c r="M5744" s="1" t="s">
        <v>665</v>
      </c>
    </row>
    <row r="5745" spans="1:13" hidden="1" x14ac:dyDescent="0.25">
      <c r="A5745" s="119">
        <v>76466240</v>
      </c>
      <c r="B5745" s="119" t="s">
        <v>319</v>
      </c>
      <c r="C5745" s="119">
        <v>1</v>
      </c>
      <c r="D5745" s="119" t="s">
        <v>282</v>
      </c>
      <c r="E5745" s="119">
        <v>4</v>
      </c>
      <c r="F5745" s="119" t="s">
        <v>7</v>
      </c>
      <c r="G5745" s="119" t="s">
        <v>629</v>
      </c>
      <c r="H5745" s="120">
        <v>44601</v>
      </c>
      <c r="I5745" s="121">
        <v>0.79166666666666663</v>
      </c>
      <c r="J5745" s="119">
        <v>1</v>
      </c>
      <c r="K5745" s="119" t="s">
        <v>461</v>
      </c>
      <c r="L5745" s="119"/>
      <c r="M5745" s="1" t="s">
        <v>665</v>
      </c>
    </row>
    <row r="5746" spans="1:13" hidden="1" x14ac:dyDescent="0.25">
      <c r="A5746" s="119">
        <v>76466240</v>
      </c>
      <c r="B5746" s="119" t="s">
        <v>319</v>
      </c>
      <c r="C5746" s="119">
        <v>1</v>
      </c>
      <c r="D5746" s="119" t="s">
        <v>282</v>
      </c>
      <c r="E5746" s="119">
        <v>1</v>
      </c>
      <c r="F5746" s="119" t="s">
        <v>3</v>
      </c>
      <c r="G5746" s="119" t="s">
        <v>629</v>
      </c>
      <c r="H5746" s="120">
        <v>44602</v>
      </c>
      <c r="I5746" s="121">
        <v>0.29166666666666669</v>
      </c>
      <c r="J5746" s="119">
        <v>1</v>
      </c>
      <c r="K5746" s="119" t="s">
        <v>461</v>
      </c>
      <c r="L5746" s="119"/>
      <c r="M5746" s="1" t="s">
        <v>665</v>
      </c>
    </row>
    <row r="5747" spans="1:13" hidden="1" x14ac:dyDescent="0.25">
      <c r="A5747" s="119">
        <v>76466240</v>
      </c>
      <c r="B5747" s="119" t="s">
        <v>319</v>
      </c>
      <c r="C5747" s="119">
        <v>1</v>
      </c>
      <c r="D5747" s="119" t="s">
        <v>282</v>
      </c>
      <c r="E5747" s="119">
        <v>2</v>
      </c>
      <c r="F5747" s="119" t="s">
        <v>6</v>
      </c>
      <c r="G5747" s="119" t="s">
        <v>629</v>
      </c>
      <c r="H5747" s="120">
        <v>44602</v>
      </c>
      <c r="I5747" s="121">
        <v>0.5</v>
      </c>
      <c r="J5747" s="119">
        <v>1</v>
      </c>
      <c r="K5747" s="119" t="s">
        <v>461</v>
      </c>
      <c r="L5747" s="119"/>
      <c r="M5747" s="1" t="s">
        <v>665</v>
      </c>
    </row>
    <row r="5748" spans="1:13" hidden="1" x14ac:dyDescent="0.25">
      <c r="A5748" s="119">
        <v>76466240</v>
      </c>
      <c r="B5748" s="119" t="s">
        <v>319</v>
      </c>
      <c r="C5748" s="119">
        <v>1</v>
      </c>
      <c r="D5748" s="119" t="s">
        <v>282</v>
      </c>
      <c r="E5748" s="119">
        <v>3</v>
      </c>
      <c r="F5748" s="119" t="s">
        <v>5</v>
      </c>
      <c r="G5748" s="119" t="s">
        <v>629</v>
      </c>
      <c r="H5748" s="120">
        <v>44602</v>
      </c>
      <c r="I5748" s="121">
        <v>0.54166666666666663</v>
      </c>
      <c r="J5748" s="119">
        <v>1</v>
      </c>
      <c r="K5748" s="119" t="s">
        <v>461</v>
      </c>
      <c r="L5748" s="119"/>
      <c r="M5748" s="1" t="s">
        <v>665</v>
      </c>
    </row>
    <row r="5749" spans="1:13" hidden="1" x14ac:dyDescent="0.25">
      <c r="A5749" s="119">
        <v>76466240</v>
      </c>
      <c r="B5749" s="119" t="s">
        <v>319</v>
      </c>
      <c r="C5749" s="119">
        <v>1</v>
      </c>
      <c r="D5749" s="119" t="s">
        <v>282</v>
      </c>
      <c r="E5749" s="119">
        <v>4</v>
      </c>
      <c r="F5749" s="119" t="s">
        <v>7</v>
      </c>
      <c r="G5749" s="119" t="s">
        <v>629</v>
      </c>
      <c r="H5749" s="120">
        <v>44602</v>
      </c>
      <c r="I5749" s="121">
        <v>0.75</v>
      </c>
      <c r="J5749" s="119">
        <v>1</v>
      </c>
      <c r="K5749" s="119" t="s">
        <v>461</v>
      </c>
      <c r="L5749" s="119"/>
      <c r="M5749" s="1" t="s">
        <v>665</v>
      </c>
    </row>
    <row r="5750" spans="1:13" hidden="1" x14ac:dyDescent="0.25">
      <c r="A5750" s="119">
        <v>43622471</v>
      </c>
      <c r="B5750" s="119" t="s">
        <v>320</v>
      </c>
      <c r="C5750" s="119">
        <v>1</v>
      </c>
      <c r="D5750" s="119" t="s">
        <v>282</v>
      </c>
      <c r="E5750" s="119">
        <v>0</v>
      </c>
      <c r="F5750" s="119" t="s">
        <v>8</v>
      </c>
      <c r="G5750" s="119" t="s">
        <v>288</v>
      </c>
      <c r="H5750" s="120">
        <v>44557</v>
      </c>
      <c r="I5750" s="119"/>
      <c r="J5750" s="119">
        <v>1</v>
      </c>
      <c r="K5750" s="119" t="s">
        <v>461</v>
      </c>
      <c r="L5750" s="119"/>
    </row>
    <row r="5751" spans="1:13" hidden="1" x14ac:dyDescent="0.25">
      <c r="A5751" s="119">
        <v>43622471</v>
      </c>
      <c r="B5751" s="119" t="s">
        <v>320</v>
      </c>
      <c r="C5751" s="119">
        <v>1</v>
      </c>
      <c r="D5751" s="119" t="s">
        <v>282</v>
      </c>
      <c r="E5751" s="119">
        <v>1</v>
      </c>
      <c r="F5751" s="119" t="s">
        <v>3</v>
      </c>
      <c r="G5751" s="119" t="s">
        <v>288</v>
      </c>
      <c r="H5751" s="120">
        <v>44558</v>
      </c>
      <c r="I5751" s="121">
        <v>0.29166666666666669</v>
      </c>
      <c r="J5751" s="119">
        <v>1</v>
      </c>
      <c r="K5751" s="119" t="s">
        <v>461</v>
      </c>
      <c r="L5751" s="119"/>
      <c r="M5751" s="1" t="s">
        <v>665</v>
      </c>
    </row>
    <row r="5752" spans="1:13" hidden="1" x14ac:dyDescent="0.25">
      <c r="A5752" s="119">
        <v>43622471</v>
      </c>
      <c r="B5752" s="119" t="s">
        <v>320</v>
      </c>
      <c r="C5752" s="119">
        <v>1</v>
      </c>
      <c r="D5752" s="119" t="s">
        <v>282</v>
      </c>
      <c r="E5752" s="119">
        <v>2</v>
      </c>
      <c r="F5752" s="119" t="s">
        <v>6</v>
      </c>
      <c r="G5752" s="119" t="s">
        <v>288</v>
      </c>
      <c r="H5752" s="120">
        <v>44558</v>
      </c>
      <c r="I5752" s="121">
        <v>0.5</v>
      </c>
      <c r="J5752" s="119">
        <v>1</v>
      </c>
      <c r="K5752" s="119" t="s">
        <v>461</v>
      </c>
      <c r="L5752" s="119"/>
    </row>
    <row r="5753" spans="1:13" hidden="1" x14ac:dyDescent="0.25">
      <c r="A5753" s="119">
        <v>43622471</v>
      </c>
      <c r="B5753" s="119" t="s">
        <v>320</v>
      </c>
      <c r="C5753" s="119">
        <v>1</v>
      </c>
      <c r="D5753" s="119" t="s">
        <v>282</v>
      </c>
      <c r="E5753" s="119">
        <v>3</v>
      </c>
      <c r="F5753" s="119" t="s">
        <v>5</v>
      </c>
      <c r="G5753" s="119" t="s">
        <v>288</v>
      </c>
      <c r="H5753" s="120">
        <v>44558</v>
      </c>
      <c r="I5753" s="121">
        <v>0.54166666666666663</v>
      </c>
      <c r="J5753" s="119">
        <v>1</v>
      </c>
      <c r="K5753" s="119" t="s">
        <v>461</v>
      </c>
      <c r="L5753" s="119"/>
    </row>
    <row r="5754" spans="1:13" hidden="1" x14ac:dyDescent="0.25">
      <c r="A5754" s="119">
        <v>43622471</v>
      </c>
      <c r="B5754" s="119" t="s">
        <v>320</v>
      </c>
      <c r="C5754" s="119">
        <v>1</v>
      </c>
      <c r="D5754" s="119" t="s">
        <v>282</v>
      </c>
      <c r="E5754" s="119">
        <v>4</v>
      </c>
      <c r="F5754" s="119" t="s">
        <v>7</v>
      </c>
      <c r="G5754" s="119" t="s">
        <v>288</v>
      </c>
      <c r="H5754" s="120">
        <v>44558</v>
      </c>
      <c r="I5754" s="121">
        <v>0.66666666666666663</v>
      </c>
      <c r="J5754" s="119">
        <v>1</v>
      </c>
      <c r="K5754" s="119" t="s">
        <v>461</v>
      </c>
      <c r="L5754" s="119"/>
    </row>
    <row r="5755" spans="1:13" hidden="1" x14ac:dyDescent="0.25">
      <c r="A5755" s="119">
        <v>43622471</v>
      </c>
      <c r="B5755" s="119" t="s">
        <v>320</v>
      </c>
      <c r="C5755" s="119">
        <v>1</v>
      </c>
      <c r="D5755" s="119" t="s">
        <v>282</v>
      </c>
      <c r="E5755" s="119">
        <v>1</v>
      </c>
      <c r="F5755" s="119" t="s">
        <v>3</v>
      </c>
      <c r="G5755" s="119" t="s">
        <v>288</v>
      </c>
      <c r="H5755" s="120">
        <v>44559</v>
      </c>
      <c r="I5755" s="121">
        <v>0.29166666666666669</v>
      </c>
      <c r="J5755" s="119">
        <v>1</v>
      </c>
      <c r="K5755" s="119" t="s">
        <v>461</v>
      </c>
      <c r="L5755" s="119"/>
      <c r="M5755" s="1" t="s">
        <v>665</v>
      </c>
    </row>
    <row r="5756" spans="1:13" hidden="1" x14ac:dyDescent="0.25">
      <c r="A5756" s="119">
        <v>43622471</v>
      </c>
      <c r="B5756" s="119" t="s">
        <v>320</v>
      </c>
      <c r="C5756" s="119">
        <v>1</v>
      </c>
      <c r="D5756" s="119" t="s">
        <v>282</v>
      </c>
      <c r="E5756" s="119">
        <v>2</v>
      </c>
      <c r="F5756" s="119" t="s">
        <v>6</v>
      </c>
      <c r="G5756" s="119" t="s">
        <v>288</v>
      </c>
      <c r="H5756" s="120">
        <v>44559</v>
      </c>
      <c r="I5756" s="121">
        <v>0.5</v>
      </c>
      <c r="J5756" s="119">
        <v>1</v>
      </c>
      <c r="K5756" s="119" t="s">
        <v>461</v>
      </c>
      <c r="L5756" s="119"/>
    </row>
    <row r="5757" spans="1:13" hidden="1" x14ac:dyDescent="0.25">
      <c r="A5757" s="119">
        <v>43622471</v>
      </c>
      <c r="B5757" s="119" t="s">
        <v>320</v>
      </c>
      <c r="C5757" s="119">
        <v>1</v>
      </c>
      <c r="D5757" s="119" t="s">
        <v>282</v>
      </c>
      <c r="E5757" s="119">
        <v>3</v>
      </c>
      <c r="F5757" s="119" t="s">
        <v>5</v>
      </c>
      <c r="G5757" s="119" t="s">
        <v>288</v>
      </c>
      <c r="H5757" s="120">
        <v>44559</v>
      </c>
      <c r="I5757" s="121">
        <v>0.54166666666666663</v>
      </c>
      <c r="J5757" s="119">
        <v>1</v>
      </c>
      <c r="K5757" s="119" t="s">
        <v>461</v>
      </c>
      <c r="L5757" s="119"/>
    </row>
    <row r="5758" spans="1:13" hidden="1" x14ac:dyDescent="0.25">
      <c r="A5758" s="119">
        <v>43622471</v>
      </c>
      <c r="B5758" s="119" t="s">
        <v>320</v>
      </c>
      <c r="C5758" s="119">
        <v>1</v>
      </c>
      <c r="D5758" s="119" t="s">
        <v>282</v>
      </c>
      <c r="E5758" s="119">
        <v>4</v>
      </c>
      <c r="F5758" s="119" t="s">
        <v>7</v>
      </c>
      <c r="G5758" s="119" t="s">
        <v>288</v>
      </c>
      <c r="H5758" s="120">
        <v>44559</v>
      </c>
      <c r="I5758" s="121">
        <v>0.70833333333333337</v>
      </c>
      <c r="J5758" s="119">
        <v>1</v>
      </c>
      <c r="K5758" s="119" t="s">
        <v>461</v>
      </c>
      <c r="L5758" s="119"/>
    </row>
    <row r="5759" spans="1:13" hidden="1" x14ac:dyDescent="0.25">
      <c r="A5759" s="119">
        <v>43622471</v>
      </c>
      <c r="B5759" s="119" t="s">
        <v>320</v>
      </c>
      <c r="C5759" s="119">
        <v>1</v>
      </c>
      <c r="D5759" s="119" t="s">
        <v>282</v>
      </c>
      <c r="E5759" s="119">
        <v>1</v>
      </c>
      <c r="F5759" s="119" t="s">
        <v>3</v>
      </c>
      <c r="G5759" s="119" t="s">
        <v>288</v>
      </c>
      <c r="H5759" s="120">
        <v>44560</v>
      </c>
      <c r="I5759" s="121">
        <v>0.29166666666666669</v>
      </c>
      <c r="J5759" s="119">
        <v>1</v>
      </c>
      <c r="K5759" s="119" t="s">
        <v>461</v>
      </c>
      <c r="L5759" s="119"/>
      <c r="M5759" s="1" t="s">
        <v>665</v>
      </c>
    </row>
    <row r="5760" spans="1:13" hidden="1" x14ac:dyDescent="0.25">
      <c r="A5760" s="119">
        <v>43622471</v>
      </c>
      <c r="B5760" s="119" t="s">
        <v>320</v>
      </c>
      <c r="C5760" s="119">
        <v>1</v>
      </c>
      <c r="D5760" s="119" t="s">
        <v>282</v>
      </c>
      <c r="E5760" s="119">
        <v>2</v>
      </c>
      <c r="F5760" s="119" t="s">
        <v>6</v>
      </c>
      <c r="G5760" s="119" t="s">
        <v>288</v>
      </c>
      <c r="H5760" s="120">
        <v>44560</v>
      </c>
      <c r="I5760" s="121">
        <v>0.5</v>
      </c>
      <c r="J5760" s="119">
        <v>1</v>
      </c>
      <c r="K5760" s="119" t="s">
        <v>461</v>
      </c>
      <c r="L5760" s="119"/>
    </row>
    <row r="5761" spans="1:13" hidden="1" x14ac:dyDescent="0.25">
      <c r="A5761" s="119">
        <v>43622471</v>
      </c>
      <c r="B5761" s="119" t="s">
        <v>320</v>
      </c>
      <c r="C5761" s="119">
        <v>1</v>
      </c>
      <c r="D5761" s="119" t="s">
        <v>282</v>
      </c>
      <c r="E5761" s="119">
        <v>3</v>
      </c>
      <c r="F5761" s="119" t="s">
        <v>5</v>
      </c>
      <c r="G5761" s="119" t="s">
        <v>288</v>
      </c>
      <c r="H5761" s="120">
        <v>44560</v>
      </c>
      <c r="I5761" s="121">
        <v>0.54166666666666663</v>
      </c>
      <c r="J5761" s="119">
        <v>1</v>
      </c>
      <c r="K5761" s="119" t="s">
        <v>461</v>
      </c>
      <c r="L5761" s="119"/>
    </row>
    <row r="5762" spans="1:13" hidden="1" x14ac:dyDescent="0.25">
      <c r="A5762" s="119">
        <v>43622471</v>
      </c>
      <c r="B5762" s="119" t="s">
        <v>320</v>
      </c>
      <c r="C5762" s="119">
        <v>1</v>
      </c>
      <c r="D5762" s="119" t="s">
        <v>282</v>
      </c>
      <c r="E5762" s="119">
        <v>4</v>
      </c>
      <c r="F5762" s="119" t="s">
        <v>7</v>
      </c>
      <c r="G5762" s="119" t="s">
        <v>288</v>
      </c>
      <c r="H5762" s="120">
        <v>44560</v>
      </c>
      <c r="I5762" s="121">
        <v>0.6875</v>
      </c>
      <c r="J5762" s="119">
        <v>1</v>
      </c>
      <c r="K5762" s="119" t="s">
        <v>461</v>
      </c>
      <c r="L5762" s="119"/>
    </row>
    <row r="5763" spans="1:13" hidden="1" x14ac:dyDescent="0.25">
      <c r="A5763" s="119">
        <v>43622471</v>
      </c>
      <c r="B5763" s="119" t="s">
        <v>320</v>
      </c>
      <c r="C5763" s="119">
        <v>1</v>
      </c>
      <c r="D5763" s="119" t="s">
        <v>282</v>
      </c>
      <c r="E5763" s="119">
        <v>0</v>
      </c>
      <c r="F5763" s="119" t="s">
        <v>8</v>
      </c>
      <c r="G5763" s="119" t="s">
        <v>288</v>
      </c>
      <c r="H5763" s="120">
        <v>44561</v>
      </c>
      <c r="I5763" s="119"/>
      <c r="J5763" s="119">
        <v>1</v>
      </c>
      <c r="K5763" s="119" t="s">
        <v>461</v>
      </c>
      <c r="L5763" s="119"/>
    </row>
    <row r="5764" spans="1:13" hidden="1" x14ac:dyDescent="0.25">
      <c r="A5764" s="119">
        <v>43622471</v>
      </c>
      <c r="B5764" s="119" t="s">
        <v>320</v>
      </c>
      <c r="C5764" s="119">
        <v>1</v>
      </c>
      <c r="D5764" s="119" t="s">
        <v>282</v>
      </c>
      <c r="E5764" s="119">
        <v>1</v>
      </c>
      <c r="F5764" s="119" t="s">
        <v>3</v>
      </c>
      <c r="G5764" s="119" t="s">
        <v>288</v>
      </c>
      <c r="H5764" s="120">
        <v>44564</v>
      </c>
      <c r="I5764" s="121">
        <v>0.29166666666666669</v>
      </c>
      <c r="J5764" s="119">
        <v>1</v>
      </c>
      <c r="K5764" s="119" t="s">
        <v>461</v>
      </c>
      <c r="L5764" s="119"/>
      <c r="M5764" s="1" t="s">
        <v>665</v>
      </c>
    </row>
    <row r="5765" spans="1:13" hidden="1" x14ac:dyDescent="0.25">
      <c r="A5765" s="119">
        <v>43622471</v>
      </c>
      <c r="B5765" s="119" t="s">
        <v>320</v>
      </c>
      <c r="C5765" s="119">
        <v>1</v>
      </c>
      <c r="D5765" s="119" t="s">
        <v>282</v>
      </c>
      <c r="E5765" s="119">
        <v>2</v>
      </c>
      <c r="F5765" s="119" t="s">
        <v>6</v>
      </c>
      <c r="G5765" s="119" t="s">
        <v>288</v>
      </c>
      <c r="H5765" s="120">
        <v>44564</v>
      </c>
      <c r="I5765" s="121">
        <v>0.5</v>
      </c>
      <c r="J5765" s="119">
        <v>1</v>
      </c>
      <c r="K5765" s="119" t="s">
        <v>461</v>
      </c>
      <c r="L5765" s="119"/>
    </row>
    <row r="5766" spans="1:13" hidden="1" x14ac:dyDescent="0.25">
      <c r="A5766" s="119">
        <v>43622471</v>
      </c>
      <c r="B5766" s="119" t="s">
        <v>320</v>
      </c>
      <c r="C5766" s="119">
        <v>1</v>
      </c>
      <c r="D5766" s="119" t="s">
        <v>282</v>
      </c>
      <c r="E5766" s="119">
        <v>3</v>
      </c>
      <c r="F5766" s="119" t="s">
        <v>5</v>
      </c>
      <c r="G5766" s="119" t="s">
        <v>288</v>
      </c>
      <c r="H5766" s="120">
        <v>44564</v>
      </c>
      <c r="I5766" s="121">
        <v>0.54166666666666663</v>
      </c>
      <c r="J5766" s="119">
        <v>1</v>
      </c>
      <c r="K5766" s="119" t="s">
        <v>461</v>
      </c>
      <c r="L5766" s="119"/>
    </row>
    <row r="5767" spans="1:13" hidden="1" x14ac:dyDescent="0.25">
      <c r="A5767" s="119">
        <v>43622471</v>
      </c>
      <c r="B5767" s="119" t="s">
        <v>320</v>
      </c>
      <c r="C5767" s="119">
        <v>1</v>
      </c>
      <c r="D5767" s="119" t="s">
        <v>282</v>
      </c>
      <c r="E5767" s="119">
        <v>4</v>
      </c>
      <c r="F5767" s="119" t="s">
        <v>7</v>
      </c>
      <c r="G5767" s="119" t="s">
        <v>288</v>
      </c>
      <c r="H5767" s="120">
        <v>44564</v>
      </c>
      <c r="I5767" s="121">
        <v>0.70833333333333337</v>
      </c>
      <c r="J5767" s="119">
        <v>1</v>
      </c>
      <c r="K5767" s="119" t="s">
        <v>461</v>
      </c>
      <c r="L5767" s="119"/>
    </row>
    <row r="5768" spans="1:13" hidden="1" x14ac:dyDescent="0.25">
      <c r="A5768" s="119">
        <v>43622471</v>
      </c>
      <c r="B5768" s="119" t="s">
        <v>320</v>
      </c>
      <c r="C5768" s="119">
        <v>1</v>
      </c>
      <c r="D5768" s="119" t="s">
        <v>282</v>
      </c>
      <c r="E5768" s="119">
        <v>1</v>
      </c>
      <c r="F5768" s="119" t="s">
        <v>3</v>
      </c>
      <c r="G5768" s="119" t="s">
        <v>288</v>
      </c>
      <c r="H5768" s="120">
        <v>44565</v>
      </c>
      <c r="I5768" s="121">
        <v>0.29166666666666669</v>
      </c>
      <c r="J5768" s="119">
        <v>1</v>
      </c>
      <c r="K5768" s="119" t="s">
        <v>461</v>
      </c>
      <c r="L5768" s="119"/>
      <c r="M5768" s="1" t="s">
        <v>665</v>
      </c>
    </row>
    <row r="5769" spans="1:13" hidden="1" x14ac:dyDescent="0.25">
      <c r="A5769" s="119">
        <v>43622471</v>
      </c>
      <c r="B5769" s="119" t="s">
        <v>320</v>
      </c>
      <c r="C5769" s="119">
        <v>1</v>
      </c>
      <c r="D5769" s="119" t="s">
        <v>282</v>
      </c>
      <c r="E5769" s="119">
        <v>2</v>
      </c>
      <c r="F5769" s="119" t="s">
        <v>6</v>
      </c>
      <c r="G5769" s="119" t="s">
        <v>288</v>
      </c>
      <c r="H5769" s="120">
        <v>44565</v>
      </c>
      <c r="I5769" s="121">
        <v>0.5</v>
      </c>
      <c r="J5769" s="119">
        <v>1</v>
      </c>
      <c r="K5769" s="119" t="s">
        <v>461</v>
      </c>
      <c r="L5769" s="119"/>
    </row>
    <row r="5770" spans="1:13" hidden="1" x14ac:dyDescent="0.25">
      <c r="A5770" s="119">
        <v>43622471</v>
      </c>
      <c r="B5770" s="119" t="s">
        <v>320</v>
      </c>
      <c r="C5770" s="119">
        <v>1</v>
      </c>
      <c r="D5770" s="119" t="s">
        <v>282</v>
      </c>
      <c r="E5770" s="119">
        <v>3</v>
      </c>
      <c r="F5770" s="119" t="s">
        <v>5</v>
      </c>
      <c r="G5770" s="119" t="s">
        <v>288</v>
      </c>
      <c r="H5770" s="120">
        <v>44565</v>
      </c>
      <c r="I5770" s="121">
        <v>0.54166666666666663</v>
      </c>
      <c r="J5770" s="119">
        <v>1</v>
      </c>
      <c r="K5770" s="119" t="s">
        <v>461</v>
      </c>
      <c r="L5770" s="119"/>
    </row>
    <row r="5771" spans="1:13" hidden="1" x14ac:dyDescent="0.25">
      <c r="A5771" s="119">
        <v>43622471</v>
      </c>
      <c r="B5771" s="119" t="s">
        <v>320</v>
      </c>
      <c r="C5771" s="119">
        <v>1</v>
      </c>
      <c r="D5771" s="119" t="s">
        <v>282</v>
      </c>
      <c r="E5771" s="119">
        <v>4</v>
      </c>
      <c r="F5771" s="119" t="s">
        <v>7</v>
      </c>
      <c r="G5771" s="119" t="s">
        <v>288</v>
      </c>
      <c r="H5771" s="120">
        <v>44565</v>
      </c>
      <c r="I5771" s="121">
        <v>0.6875</v>
      </c>
      <c r="J5771" s="119">
        <v>1</v>
      </c>
      <c r="K5771" s="119" t="s">
        <v>461</v>
      </c>
      <c r="L5771" s="119"/>
    </row>
    <row r="5772" spans="1:13" hidden="1" x14ac:dyDescent="0.25">
      <c r="A5772" s="119">
        <v>43622471</v>
      </c>
      <c r="B5772" s="119" t="s">
        <v>320</v>
      </c>
      <c r="C5772" s="119">
        <v>1</v>
      </c>
      <c r="D5772" s="119" t="s">
        <v>282</v>
      </c>
      <c r="E5772" s="119">
        <v>1</v>
      </c>
      <c r="F5772" s="119" t="s">
        <v>3</v>
      </c>
      <c r="G5772" s="119" t="s">
        <v>288</v>
      </c>
      <c r="H5772" s="120">
        <v>44566</v>
      </c>
      <c r="I5772" s="121">
        <v>0.29166666666666669</v>
      </c>
      <c r="J5772" s="119">
        <v>1</v>
      </c>
      <c r="K5772" s="119" t="s">
        <v>461</v>
      </c>
      <c r="L5772" s="119"/>
      <c r="M5772" s="1" t="s">
        <v>665</v>
      </c>
    </row>
    <row r="5773" spans="1:13" hidden="1" x14ac:dyDescent="0.25">
      <c r="A5773" s="119">
        <v>43622471</v>
      </c>
      <c r="B5773" s="119" t="s">
        <v>320</v>
      </c>
      <c r="C5773" s="119">
        <v>1</v>
      </c>
      <c r="D5773" s="119" t="s">
        <v>282</v>
      </c>
      <c r="E5773" s="119">
        <v>2</v>
      </c>
      <c r="F5773" s="119" t="s">
        <v>6</v>
      </c>
      <c r="G5773" s="119" t="s">
        <v>288</v>
      </c>
      <c r="H5773" s="120">
        <v>44566</v>
      </c>
      <c r="I5773" s="121">
        <v>0.5</v>
      </c>
      <c r="J5773" s="119">
        <v>1</v>
      </c>
      <c r="K5773" s="119" t="s">
        <v>461</v>
      </c>
      <c r="L5773" s="119"/>
    </row>
    <row r="5774" spans="1:13" hidden="1" x14ac:dyDescent="0.25">
      <c r="A5774" s="119">
        <v>43622471</v>
      </c>
      <c r="B5774" s="119" t="s">
        <v>320</v>
      </c>
      <c r="C5774" s="119">
        <v>1</v>
      </c>
      <c r="D5774" s="119" t="s">
        <v>282</v>
      </c>
      <c r="E5774" s="119">
        <v>3</v>
      </c>
      <c r="F5774" s="119" t="s">
        <v>5</v>
      </c>
      <c r="G5774" s="119" t="s">
        <v>288</v>
      </c>
      <c r="H5774" s="120">
        <v>44566</v>
      </c>
      <c r="I5774" s="121">
        <v>0.54166666666666663</v>
      </c>
      <c r="J5774" s="119">
        <v>1</v>
      </c>
      <c r="K5774" s="119" t="s">
        <v>461</v>
      </c>
      <c r="L5774" s="119"/>
    </row>
    <row r="5775" spans="1:13" hidden="1" x14ac:dyDescent="0.25">
      <c r="A5775" s="119">
        <v>43622471</v>
      </c>
      <c r="B5775" s="119" t="s">
        <v>320</v>
      </c>
      <c r="C5775" s="119">
        <v>1</v>
      </c>
      <c r="D5775" s="119" t="s">
        <v>282</v>
      </c>
      <c r="E5775" s="119">
        <v>4</v>
      </c>
      <c r="F5775" s="119" t="s">
        <v>7</v>
      </c>
      <c r="G5775" s="119" t="s">
        <v>288</v>
      </c>
      <c r="H5775" s="120">
        <v>44566</v>
      </c>
      <c r="I5775" s="121">
        <v>0.70833333333333337</v>
      </c>
      <c r="J5775" s="119">
        <v>1</v>
      </c>
      <c r="K5775" s="119" t="s">
        <v>461</v>
      </c>
      <c r="L5775" s="119"/>
    </row>
    <row r="5776" spans="1:13" hidden="1" x14ac:dyDescent="0.25">
      <c r="A5776" s="119">
        <v>43622471</v>
      </c>
      <c r="B5776" s="119" t="s">
        <v>320</v>
      </c>
      <c r="C5776" s="119">
        <v>1</v>
      </c>
      <c r="D5776" s="119" t="s">
        <v>282</v>
      </c>
      <c r="E5776" s="119">
        <v>1</v>
      </c>
      <c r="F5776" s="119" t="s">
        <v>3</v>
      </c>
      <c r="G5776" s="119" t="s">
        <v>288</v>
      </c>
      <c r="H5776" s="120">
        <v>44567</v>
      </c>
      <c r="I5776" s="121">
        <v>0.29166666666666669</v>
      </c>
      <c r="J5776" s="119">
        <v>1</v>
      </c>
      <c r="K5776" s="119" t="s">
        <v>461</v>
      </c>
      <c r="L5776" s="119"/>
      <c r="M5776" s="1" t="s">
        <v>665</v>
      </c>
    </row>
    <row r="5777" spans="1:13" hidden="1" x14ac:dyDescent="0.25">
      <c r="A5777" s="119">
        <v>43622471</v>
      </c>
      <c r="B5777" s="119" t="s">
        <v>320</v>
      </c>
      <c r="C5777" s="119">
        <v>1</v>
      </c>
      <c r="D5777" s="119" t="s">
        <v>282</v>
      </c>
      <c r="E5777" s="119">
        <v>2</v>
      </c>
      <c r="F5777" s="119" t="s">
        <v>6</v>
      </c>
      <c r="G5777" s="119" t="s">
        <v>288</v>
      </c>
      <c r="H5777" s="120">
        <v>44567</v>
      </c>
      <c r="I5777" s="121">
        <v>0.5</v>
      </c>
      <c r="J5777" s="119">
        <v>1</v>
      </c>
      <c r="K5777" s="119" t="s">
        <v>461</v>
      </c>
      <c r="L5777" s="119"/>
    </row>
    <row r="5778" spans="1:13" hidden="1" x14ac:dyDescent="0.25">
      <c r="A5778" s="119">
        <v>43622471</v>
      </c>
      <c r="B5778" s="119" t="s">
        <v>320</v>
      </c>
      <c r="C5778" s="119">
        <v>1</v>
      </c>
      <c r="D5778" s="119" t="s">
        <v>282</v>
      </c>
      <c r="E5778" s="119">
        <v>3</v>
      </c>
      <c r="F5778" s="119" t="s">
        <v>5</v>
      </c>
      <c r="G5778" s="119" t="s">
        <v>288</v>
      </c>
      <c r="H5778" s="120">
        <v>44567</v>
      </c>
      <c r="I5778" s="121">
        <v>0.54166666666666663</v>
      </c>
      <c r="J5778" s="119">
        <v>1</v>
      </c>
      <c r="K5778" s="119" t="s">
        <v>461</v>
      </c>
      <c r="L5778" s="119"/>
    </row>
    <row r="5779" spans="1:13" hidden="1" x14ac:dyDescent="0.25">
      <c r="A5779" s="119">
        <v>43622471</v>
      </c>
      <c r="B5779" s="119" t="s">
        <v>320</v>
      </c>
      <c r="C5779" s="119">
        <v>1</v>
      </c>
      <c r="D5779" s="119" t="s">
        <v>282</v>
      </c>
      <c r="E5779" s="119">
        <v>4</v>
      </c>
      <c r="F5779" s="119" t="s">
        <v>7</v>
      </c>
      <c r="G5779" s="119" t="s">
        <v>288</v>
      </c>
      <c r="H5779" s="120">
        <v>44567</v>
      </c>
      <c r="I5779" s="121">
        <v>0.66666666666666663</v>
      </c>
      <c r="J5779" s="119">
        <v>1</v>
      </c>
      <c r="K5779" s="119" t="s">
        <v>461</v>
      </c>
      <c r="L5779" s="119"/>
    </row>
    <row r="5780" spans="1:13" hidden="1" x14ac:dyDescent="0.25">
      <c r="A5780" s="119">
        <v>43622471</v>
      </c>
      <c r="B5780" s="119" t="s">
        <v>320</v>
      </c>
      <c r="C5780" s="119">
        <v>1</v>
      </c>
      <c r="D5780" s="119" t="s">
        <v>282</v>
      </c>
      <c r="E5780" s="119">
        <v>1</v>
      </c>
      <c r="F5780" s="119" t="s">
        <v>3</v>
      </c>
      <c r="G5780" s="119" t="s">
        <v>288</v>
      </c>
      <c r="H5780" s="120">
        <v>44568</v>
      </c>
      <c r="I5780" s="121">
        <v>0.29166666666666669</v>
      </c>
      <c r="J5780" s="119">
        <v>1</v>
      </c>
      <c r="K5780" s="119" t="s">
        <v>461</v>
      </c>
      <c r="L5780" s="119"/>
      <c r="M5780" s="1" t="s">
        <v>665</v>
      </c>
    </row>
    <row r="5781" spans="1:13" hidden="1" x14ac:dyDescent="0.25">
      <c r="A5781" s="119">
        <v>43622471</v>
      </c>
      <c r="B5781" s="119" t="s">
        <v>320</v>
      </c>
      <c r="C5781" s="119">
        <v>1</v>
      </c>
      <c r="D5781" s="119" t="s">
        <v>282</v>
      </c>
      <c r="E5781" s="119">
        <v>2</v>
      </c>
      <c r="F5781" s="119" t="s">
        <v>6</v>
      </c>
      <c r="G5781" s="119" t="s">
        <v>288</v>
      </c>
      <c r="H5781" s="120">
        <v>44568</v>
      </c>
      <c r="I5781" s="121">
        <v>0.5</v>
      </c>
      <c r="J5781" s="119">
        <v>1</v>
      </c>
      <c r="K5781" s="119" t="s">
        <v>461</v>
      </c>
      <c r="L5781" s="119"/>
    </row>
    <row r="5782" spans="1:13" hidden="1" x14ac:dyDescent="0.25">
      <c r="A5782" s="119">
        <v>43622471</v>
      </c>
      <c r="B5782" s="119" t="s">
        <v>320</v>
      </c>
      <c r="C5782" s="119">
        <v>1</v>
      </c>
      <c r="D5782" s="119" t="s">
        <v>282</v>
      </c>
      <c r="E5782" s="119">
        <v>3</v>
      </c>
      <c r="F5782" s="119" t="s">
        <v>5</v>
      </c>
      <c r="G5782" s="119" t="s">
        <v>288</v>
      </c>
      <c r="H5782" s="120">
        <v>44568</v>
      </c>
      <c r="I5782" s="121">
        <v>0.54166666666666663</v>
      </c>
      <c r="J5782" s="119">
        <v>1</v>
      </c>
      <c r="K5782" s="119" t="s">
        <v>461</v>
      </c>
      <c r="L5782" s="119"/>
    </row>
    <row r="5783" spans="1:13" hidden="1" x14ac:dyDescent="0.25">
      <c r="A5783" s="119">
        <v>43622471</v>
      </c>
      <c r="B5783" s="119" t="s">
        <v>320</v>
      </c>
      <c r="C5783" s="119">
        <v>1</v>
      </c>
      <c r="D5783" s="119" t="s">
        <v>282</v>
      </c>
      <c r="E5783" s="119">
        <v>4</v>
      </c>
      <c r="F5783" s="119" t="s">
        <v>7</v>
      </c>
      <c r="G5783" s="119" t="s">
        <v>288</v>
      </c>
      <c r="H5783" s="120">
        <v>44568</v>
      </c>
      <c r="I5783" s="121">
        <v>0.70833333333333337</v>
      </c>
      <c r="J5783" s="119">
        <v>1</v>
      </c>
      <c r="K5783" s="119" t="s">
        <v>461</v>
      </c>
      <c r="L5783" s="119"/>
    </row>
    <row r="5784" spans="1:13" hidden="1" x14ac:dyDescent="0.25">
      <c r="A5784" s="119">
        <v>43622471</v>
      </c>
      <c r="B5784" s="119" t="s">
        <v>320</v>
      </c>
      <c r="C5784" s="119">
        <v>1</v>
      </c>
      <c r="D5784" s="119" t="s">
        <v>282</v>
      </c>
      <c r="E5784" s="119">
        <v>1</v>
      </c>
      <c r="F5784" s="119" t="s">
        <v>3</v>
      </c>
      <c r="G5784" s="119" t="s">
        <v>288</v>
      </c>
      <c r="H5784" s="120">
        <v>44569</v>
      </c>
      <c r="I5784" s="121">
        <v>0.29166666666666669</v>
      </c>
      <c r="J5784" s="119">
        <v>1</v>
      </c>
      <c r="K5784" s="119" t="s">
        <v>461</v>
      </c>
      <c r="L5784" s="119"/>
      <c r="M5784" s="1" t="s">
        <v>665</v>
      </c>
    </row>
    <row r="5785" spans="1:13" hidden="1" x14ac:dyDescent="0.25">
      <c r="A5785" s="119">
        <v>43622471</v>
      </c>
      <c r="B5785" s="119" t="s">
        <v>320</v>
      </c>
      <c r="C5785" s="119">
        <v>1</v>
      </c>
      <c r="D5785" s="119" t="s">
        <v>282</v>
      </c>
      <c r="E5785" s="119">
        <v>2</v>
      </c>
      <c r="F5785" s="119" t="s">
        <v>6</v>
      </c>
      <c r="G5785" s="119" t="s">
        <v>288</v>
      </c>
      <c r="H5785" s="120">
        <v>44569</v>
      </c>
      <c r="I5785" s="121">
        <v>0.5</v>
      </c>
      <c r="J5785" s="119">
        <v>1</v>
      </c>
      <c r="K5785" s="119" t="s">
        <v>461</v>
      </c>
      <c r="L5785" s="119"/>
    </row>
    <row r="5786" spans="1:13" hidden="1" x14ac:dyDescent="0.25">
      <c r="A5786" s="119">
        <v>43622471</v>
      </c>
      <c r="B5786" s="119" t="s">
        <v>320</v>
      </c>
      <c r="C5786" s="119">
        <v>1</v>
      </c>
      <c r="D5786" s="119" t="s">
        <v>282</v>
      </c>
      <c r="E5786" s="119">
        <v>3</v>
      </c>
      <c r="F5786" s="119" t="s">
        <v>5</v>
      </c>
      <c r="G5786" s="119" t="s">
        <v>288</v>
      </c>
      <c r="H5786" s="120">
        <v>44569</v>
      </c>
      <c r="I5786" s="121">
        <v>0.54166666666666663</v>
      </c>
      <c r="J5786" s="119">
        <v>1</v>
      </c>
      <c r="K5786" s="119" t="s">
        <v>461</v>
      </c>
      <c r="L5786" s="119"/>
    </row>
    <row r="5787" spans="1:13" hidden="1" x14ac:dyDescent="0.25">
      <c r="A5787" s="119">
        <v>43622471</v>
      </c>
      <c r="B5787" s="119" t="s">
        <v>320</v>
      </c>
      <c r="C5787" s="119">
        <v>1</v>
      </c>
      <c r="D5787" s="119" t="s">
        <v>282</v>
      </c>
      <c r="E5787" s="119">
        <v>4</v>
      </c>
      <c r="F5787" s="119" t="s">
        <v>7</v>
      </c>
      <c r="G5787" s="119" t="s">
        <v>288</v>
      </c>
      <c r="H5787" s="120">
        <v>44569</v>
      </c>
      <c r="I5787" s="121">
        <v>0.70833333333333337</v>
      </c>
      <c r="J5787" s="119">
        <v>1</v>
      </c>
      <c r="K5787" s="119" t="s">
        <v>461</v>
      </c>
      <c r="L5787" s="119"/>
    </row>
    <row r="5788" spans="1:13" hidden="1" x14ac:dyDescent="0.25">
      <c r="A5788" s="119">
        <v>43622471</v>
      </c>
      <c r="B5788" s="119" t="s">
        <v>320</v>
      </c>
      <c r="C5788" s="119">
        <v>1</v>
      </c>
      <c r="D5788" s="119" t="s">
        <v>282</v>
      </c>
      <c r="E5788" s="119">
        <v>0</v>
      </c>
      <c r="F5788" s="119" t="s">
        <v>8</v>
      </c>
      <c r="G5788" s="119" t="s">
        <v>288</v>
      </c>
      <c r="H5788" s="120">
        <v>44571</v>
      </c>
      <c r="I5788" s="119"/>
      <c r="J5788" s="119">
        <v>1</v>
      </c>
      <c r="K5788" s="119" t="s">
        <v>461</v>
      </c>
      <c r="L5788" s="119"/>
    </row>
    <row r="5789" spans="1:13" hidden="1" x14ac:dyDescent="0.25">
      <c r="A5789" s="119">
        <v>43622471</v>
      </c>
      <c r="B5789" s="119" t="s">
        <v>320</v>
      </c>
      <c r="C5789" s="119">
        <v>1</v>
      </c>
      <c r="D5789" s="119" t="s">
        <v>282</v>
      </c>
      <c r="E5789" s="119">
        <v>1</v>
      </c>
      <c r="F5789" s="119" t="s">
        <v>3</v>
      </c>
      <c r="G5789" s="119" t="s">
        <v>288</v>
      </c>
      <c r="H5789" s="120">
        <v>44572</v>
      </c>
      <c r="I5789" s="121">
        <v>0.29166666666666669</v>
      </c>
      <c r="J5789" s="119">
        <v>1</v>
      </c>
      <c r="K5789" s="119" t="s">
        <v>461</v>
      </c>
      <c r="L5789" s="119"/>
      <c r="M5789" s="1" t="s">
        <v>665</v>
      </c>
    </row>
    <row r="5790" spans="1:13" hidden="1" x14ac:dyDescent="0.25">
      <c r="A5790" s="119">
        <v>43622471</v>
      </c>
      <c r="B5790" s="119" t="s">
        <v>320</v>
      </c>
      <c r="C5790" s="119">
        <v>1</v>
      </c>
      <c r="D5790" s="119" t="s">
        <v>282</v>
      </c>
      <c r="E5790" s="119">
        <v>2</v>
      </c>
      <c r="F5790" s="119" t="s">
        <v>6</v>
      </c>
      <c r="G5790" s="119" t="s">
        <v>288</v>
      </c>
      <c r="H5790" s="120">
        <v>44572</v>
      </c>
      <c r="I5790" s="121">
        <v>0.5</v>
      </c>
      <c r="J5790" s="119">
        <v>1</v>
      </c>
      <c r="K5790" s="119" t="s">
        <v>461</v>
      </c>
      <c r="L5790" s="119"/>
    </row>
    <row r="5791" spans="1:13" hidden="1" x14ac:dyDescent="0.25">
      <c r="A5791" s="119">
        <v>43622471</v>
      </c>
      <c r="B5791" s="119" t="s">
        <v>320</v>
      </c>
      <c r="C5791" s="119">
        <v>1</v>
      </c>
      <c r="D5791" s="119" t="s">
        <v>282</v>
      </c>
      <c r="E5791" s="119">
        <v>3</v>
      </c>
      <c r="F5791" s="119" t="s">
        <v>5</v>
      </c>
      <c r="G5791" s="119" t="s">
        <v>288</v>
      </c>
      <c r="H5791" s="120">
        <v>44572</v>
      </c>
      <c r="I5791" s="121">
        <v>0.54166666666666663</v>
      </c>
      <c r="J5791" s="119">
        <v>1</v>
      </c>
      <c r="K5791" s="119" t="s">
        <v>461</v>
      </c>
      <c r="L5791" s="119"/>
    </row>
    <row r="5792" spans="1:13" hidden="1" x14ac:dyDescent="0.25">
      <c r="A5792" s="119">
        <v>43622471</v>
      </c>
      <c r="B5792" s="119" t="s">
        <v>320</v>
      </c>
      <c r="C5792" s="119">
        <v>1</v>
      </c>
      <c r="D5792" s="119" t="s">
        <v>282</v>
      </c>
      <c r="E5792" s="119">
        <v>4</v>
      </c>
      <c r="F5792" s="119" t="s">
        <v>7</v>
      </c>
      <c r="G5792" s="119" t="s">
        <v>288</v>
      </c>
      <c r="H5792" s="120">
        <v>44572</v>
      </c>
      <c r="I5792" s="121">
        <v>0.6875</v>
      </c>
      <c r="J5792" s="119">
        <v>1</v>
      </c>
      <c r="K5792" s="119" t="s">
        <v>461</v>
      </c>
      <c r="L5792" s="119"/>
    </row>
    <row r="5793" spans="1:13" hidden="1" x14ac:dyDescent="0.25">
      <c r="A5793" s="119">
        <v>43622471</v>
      </c>
      <c r="B5793" s="119" t="s">
        <v>320</v>
      </c>
      <c r="C5793" s="119">
        <v>1</v>
      </c>
      <c r="D5793" s="119" t="s">
        <v>282</v>
      </c>
      <c r="E5793" s="119">
        <v>1</v>
      </c>
      <c r="F5793" s="119" t="s">
        <v>3</v>
      </c>
      <c r="G5793" s="119" t="s">
        <v>288</v>
      </c>
      <c r="H5793" s="120">
        <v>44573</v>
      </c>
      <c r="I5793" s="121">
        <v>0.29166666666666669</v>
      </c>
      <c r="J5793" s="119">
        <v>1</v>
      </c>
      <c r="K5793" s="119" t="s">
        <v>461</v>
      </c>
      <c r="L5793" s="119"/>
      <c r="M5793" s="1" t="s">
        <v>665</v>
      </c>
    </row>
    <row r="5794" spans="1:13" hidden="1" x14ac:dyDescent="0.25">
      <c r="A5794" s="119">
        <v>43622471</v>
      </c>
      <c r="B5794" s="119" t="s">
        <v>320</v>
      </c>
      <c r="C5794" s="119">
        <v>1</v>
      </c>
      <c r="D5794" s="119" t="s">
        <v>282</v>
      </c>
      <c r="E5794" s="119">
        <v>2</v>
      </c>
      <c r="F5794" s="119" t="s">
        <v>6</v>
      </c>
      <c r="G5794" s="119" t="s">
        <v>288</v>
      </c>
      <c r="H5794" s="120">
        <v>44573</v>
      </c>
      <c r="I5794" s="121">
        <v>0.5</v>
      </c>
      <c r="J5794" s="119">
        <v>1</v>
      </c>
      <c r="K5794" s="119" t="s">
        <v>461</v>
      </c>
      <c r="L5794" s="119"/>
    </row>
    <row r="5795" spans="1:13" hidden="1" x14ac:dyDescent="0.25">
      <c r="A5795" s="119">
        <v>43622471</v>
      </c>
      <c r="B5795" s="119" t="s">
        <v>320</v>
      </c>
      <c r="C5795" s="119">
        <v>1</v>
      </c>
      <c r="D5795" s="119" t="s">
        <v>282</v>
      </c>
      <c r="E5795" s="119">
        <v>3</v>
      </c>
      <c r="F5795" s="119" t="s">
        <v>5</v>
      </c>
      <c r="G5795" s="119" t="s">
        <v>288</v>
      </c>
      <c r="H5795" s="120">
        <v>44573</v>
      </c>
      <c r="I5795" s="121">
        <v>0.54166666666666663</v>
      </c>
      <c r="J5795" s="119">
        <v>1</v>
      </c>
      <c r="K5795" s="119" t="s">
        <v>461</v>
      </c>
      <c r="L5795" s="119"/>
    </row>
    <row r="5796" spans="1:13" hidden="1" x14ac:dyDescent="0.25">
      <c r="A5796" s="119">
        <v>43622471</v>
      </c>
      <c r="B5796" s="119" t="s">
        <v>320</v>
      </c>
      <c r="C5796" s="119">
        <v>1</v>
      </c>
      <c r="D5796" s="119" t="s">
        <v>282</v>
      </c>
      <c r="E5796" s="119">
        <v>4</v>
      </c>
      <c r="F5796" s="119" t="s">
        <v>7</v>
      </c>
      <c r="G5796" s="119" t="s">
        <v>288</v>
      </c>
      <c r="H5796" s="120">
        <v>44573</v>
      </c>
      <c r="I5796" s="121">
        <v>0.70833333333333337</v>
      </c>
      <c r="J5796" s="119">
        <v>1</v>
      </c>
      <c r="K5796" s="119" t="s">
        <v>461</v>
      </c>
      <c r="L5796" s="119"/>
    </row>
    <row r="5797" spans="1:13" hidden="1" x14ac:dyDescent="0.25">
      <c r="A5797" s="119">
        <v>43622471</v>
      </c>
      <c r="B5797" s="119" t="s">
        <v>320</v>
      </c>
      <c r="C5797" s="119">
        <v>1</v>
      </c>
      <c r="D5797" s="119" t="s">
        <v>282</v>
      </c>
      <c r="E5797" s="119">
        <v>0</v>
      </c>
      <c r="F5797" s="119" t="s">
        <v>8</v>
      </c>
      <c r="G5797" s="119" t="s">
        <v>288</v>
      </c>
      <c r="H5797" s="120">
        <v>44574</v>
      </c>
      <c r="I5797" s="119"/>
      <c r="J5797" s="119">
        <v>1</v>
      </c>
      <c r="K5797" s="119" t="s">
        <v>461</v>
      </c>
      <c r="L5797" s="119"/>
    </row>
    <row r="5798" spans="1:13" hidden="1" x14ac:dyDescent="0.25">
      <c r="A5798" s="119">
        <v>43622471</v>
      </c>
      <c r="B5798" s="119" t="s">
        <v>320</v>
      </c>
      <c r="C5798" s="119">
        <v>1</v>
      </c>
      <c r="D5798" s="119" t="s">
        <v>282</v>
      </c>
      <c r="E5798" s="119">
        <v>1</v>
      </c>
      <c r="F5798" s="119" t="s">
        <v>3</v>
      </c>
      <c r="G5798" s="119" t="s">
        <v>288</v>
      </c>
      <c r="H5798" s="120">
        <v>44575</v>
      </c>
      <c r="I5798" s="121">
        <v>0.29166666666666669</v>
      </c>
      <c r="J5798" s="119">
        <v>1</v>
      </c>
      <c r="K5798" s="119" t="s">
        <v>461</v>
      </c>
      <c r="L5798" s="119"/>
      <c r="M5798" s="1" t="s">
        <v>665</v>
      </c>
    </row>
    <row r="5799" spans="1:13" hidden="1" x14ac:dyDescent="0.25">
      <c r="A5799" s="119">
        <v>43622471</v>
      </c>
      <c r="B5799" s="119" t="s">
        <v>320</v>
      </c>
      <c r="C5799" s="119">
        <v>1</v>
      </c>
      <c r="D5799" s="119" t="s">
        <v>282</v>
      </c>
      <c r="E5799" s="119">
        <v>2</v>
      </c>
      <c r="F5799" s="119" t="s">
        <v>6</v>
      </c>
      <c r="G5799" s="119" t="s">
        <v>288</v>
      </c>
      <c r="H5799" s="120">
        <v>44575</v>
      </c>
      <c r="I5799" s="121">
        <v>0.5</v>
      </c>
      <c r="J5799" s="119">
        <v>1</v>
      </c>
      <c r="K5799" s="119" t="s">
        <v>461</v>
      </c>
      <c r="L5799" s="119"/>
    </row>
    <row r="5800" spans="1:13" hidden="1" x14ac:dyDescent="0.25">
      <c r="A5800" s="119">
        <v>43622471</v>
      </c>
      <c r="B5800" s="119" t="s">
        <v>320</v>
      </c>
      <c r="C5800" s="119">
        <v>1</v>
      </c>
      <c r="D5800" s="119" t="s">
        <v>282</v>
      </c>
      <c r="E5800" s="119">
        <v>3</v>
      </c>
      <c r="F5800" s="119" t="s">
        <v>5</v>
      </c>
      <c r="G5800" s="119" t="s">
        <v>288</v>
      </c>
      <c r="H5800" s="120">
        <v>44575</v>
      </c>
      <c r="I5800" s="121">
        <v>0.54166666666666663</v>
      </c>
      <c r="J5800" s="119">
        <v>1</v>
      </c>
      <c r="K5800" s="119" t="s">
        <v>461</v>
      </c>
      <c r="L5800" s="119"/>
    </row>
    <row r="5801" spans="1:13" hidden="1" x14ac:dyDescent="0.25">
      <c r="A5801" s="119">
        <v>43622471</v>
      </c>
      <c r="B5801" s="119" t="s">
        <v>320</v>
      </c>
      <c r="C5801" s="119">
        <v>1</v>
      </c>
      <c r="D5801" s="119" t="s">
        <v>282</v>
      </c>
      <c r="E5801" s="119">
        <v>4</v>
      </c>
      <c r="F5801" s="119" t="s">
        <v>7</v>
      </c>
      <c r="G5801" s="119" t="s">
        <v>288</v>
      </c>
      <c r="H5801" s="120">
        <v>44575</v>
      </c>
      <c r="I5801" s="121">
        <v>0.6875</v>
      </c>
      <c r="J5801" s="119">
        <v>1</v>
      </c>
      <c r="K5801" s="119" t="s">
        <v>461</v>
      </c>
      <c r="L5801" s="119"/>
    </row>
    <row r="5802" spans="1:13" hidden="1" x14ac:dyDescent="0.25">
      <c r="A5802" s="119">
        <v>43622471</v>
      </c>
      <c r="B5802" s="119" t="s">
        <v>320</v>
      </c>
      <c r="C5802" s="119">
        <v>1</v>
      </c>
      <c r="D5802" s="119" t="s">
        <v>282</v>
      </c>
      <c r="E5802" s="119">
        <v>1</v>
      </c>
      <c r="F5802" s="119" t="s">
        <v>3</v>
      </c>
      <c r="G5802" s="119" t="s">
        <v>288</v>
      </c>
      <c r="H5802" s="120">
        <v>44576</v>
      </c>
      <c r="I5802" s="121">
        <v>0.29166666666666669</v>
      </c>
      <c r="J5802" s="119">
        <v>1</v>
      </c>
      <c r="K5802" s="119" t="s">
        <v>461</v>
      </c>
      <c r="L5802" s="119"/>
      <c r="M5802" s="1" t="s">
        <v>665</v>
      </c>
    </row>
    <row r="5803" spans="1:13" hidden="1" x14ac:dyDescent="0.25">
      <c r="A5803" s="119">
        <v>43622471</v>
      </c>
      <c r="B5803" s="119" t="s">
        <v>320</v>
      </c>
      <c r="C5803" s="119">
        <v>1</v>
      </c>
      <c r="D5803" s="119" t="s">
        <v>282</v>
      </c>
      <c r="E5803" s="119">
        <v>2</v>
      </c>
      <c r="F5803" s="119" t="s">
        <v>6</v>
      </c>
      <c r="G5803" s="119" t="s">
        <v>288</v>
      </c>
      <c r="H5803" s="120">
        <v>44576</v>
      </c>
      <c r="I5803" s="121">
        <v>0.5</v>
      </c>
      <c r="J5803" s="119">
        <v>1</v>
      </c>
      <c r="K5803" s="119" t="s">
        <v>461</v>
      </c>
      <c r="L5803" s="119"/>
    </row>
    <row r="5804" spans="1:13" hidden="1" x14ac:dyDescent="0.25">
      <c r="A5804" s="119">
        <v>43622471</v>
      </c>
      <c r="B5804" s="119" t="s">
        <v>320</v>
      </c>
      <c r="C5804" s="119">
        <v>1</v>
      </c>
      <c r="D5804" s="119" t="s">
        <v>282</v>
      </c>
      <c r="E5804" s="119">
        <v>3</v>
      </c>
      <c r="F5804" s="119" t="s">
        <v>5</v>
      </c>
      <c r="G5804" s="119" t="s">
        <v>288</v>
      </c>
      <c r="H5804" s="120">
        <v>44576</v>
      </c>
      <c r="I5804" s="121">
        <v>0.54166666666666663</v>
      </c>
      <c r="J5804" s="119">
        <v>1</v>
      </c>
      <c r="K5804" s="119" t="s">
        <v>461</v>
      </c>
      <c r="L5804" s="119"/>
    </row>
    <row r="5805" spans="1:13" hidden="1" x14ac:dyDescent="0.25">
      <c r="A5805" s="119">
        <v>43622471</v>
      </c>
      <c r="B5805" s="119" t="s">
        <v>320</v>
      </c>
      <c r="C5805" s="119">
        <v>1</v>
      </c>
      <c r="D5805" s="119" t="s">
        <v>282</v>
      </c>
      <c r="E5805" s="119">
        <v>4</v>
      </c>
      <c r="F5805" s="119" t="s">
        <v>7</v>
      </c>
      <c r="G5805" s="119" t="s">
        <v>288</v>
      </c>
      <c r="H5805" s="120">
        <v>44576</v>
      </c>
      <c r="I5805" s="121">
        <v>0.66666666666666663</v>
      </c>
      <c r="J5805" s="119">
        <v>1</v>
      </c>
      <c r="K5805" s="119" t="s">
        <v>461</v>
      </c>
      <c r="L5805" s="119"/>
    </row>
    <row r="5806" spans="1:13" hidden="1" x14ac:dyDescent="0.25">
      <c r="A5806" s="119">
        <v>43622471</v>
      </c>
      <c r="B5806" s="119" t="s">
        <v>320</v>
      </c>
      <c r="C5806" s="119">
        <v>1</v>
      </c>
      <c r="D5806" s="119" t="s">
        <v>282</v>
      </c>
      <c r="E5806" s="119">
        <v>0</v>
      </c>
      <c r="F5806" s="119" t="s">
        <v>8</v>
      </c>
      <c r="G5806" s="119" t="s">
        <v>288</v>
      </c>
      <c r="H5806" s="120">
        <v>44578</v>
      </c>
      <c r="I5806" s="121"/>
      <c r="J5806" s="119">
        <v>1</v>
      </c>
      <c r="K5806" s="119" t="s">
        <v>461</v>
      </c>
      <c r="L5806" s="119"/>
    </row>
    <row r="5807" spans="1:13" hidden="1" x14ac:dyDescent="0.25">
      <c r="A5807" s="119">
        <v>43622471</v>
      </c>
      <c r="B5807" s="119" t="s">
        <v>320</v>
      </c>
      <c r="C5807" s="119">
        <v>1</v>
      </c>
      <c r="D5807" s="119" t="s">
        <v>282</v>
      </c>
      <c r="E5807" s="119">
        <v>1</v>
      </c>
      <c r="F5807" s="119" t="s">
        <v>3</v>
      </c>
      <c r="G5807" s="119" t="s">
        <v>288</v>
      </c>
      <c r="H5807" s="120">
        <v>44579</v>
      </c>
      <c r="I5807" s="121">
        <v>0.29166666666666669</v>
      </c>
      <c r="J5807" s="119">
        <v>1</v>
      </c>
      <c r="K5807" s="119" t="s">
        <v>461</v>
      </c>
      <c r="L5807" s="119"/>
      <c r="M5807" s="1" t="s">
        <v>665</v>
      </c>
    </row>
    <row r="5808" spans="1:13" hidden="1" x14ac:dyDescent="0.25">
      <c r="A5808" s="119">
        <v>43622471</v>
      </c>
      <c r="B5808" s="119" t="s">
        <v>320</v>
      </c>
      <c r="C5808" s="119">
        <v>1</v>
      </c>
      <c r="D5808" s="119" t="s">
        <v>282</v>
      </c>
      <c r="E5808" s="119">
        <v>2</v>
      </c>
      <c r="F5808" s="119" t="s">
        <v>6</v>
      </c>
      <c r="G5808" s="119" t="s">
        <v>288</v>
      </c>
      <c r="H5808" s="120">
        <v>44579</v>
      </c>
      <c r="I5808" s="121">
        <v>0.5</v>
      </c>
      <c r="J5808" s="119">
        <v>1</v>
      </c>
      <c r="K5808" s="119" t="s">
        <v>461</v>
      </c>
      <c r="L5808" s="119"/>
    </row>
    <row r="5809" spans="1:13" hidden="1" x14ac:dyDescent="0.25">
      <c r="A5809" s="119">
        <v>43622471</v>
      </c>
      <c r="B5809" s="119" t="s">
        <v>320</v>
      </c>
      <c r="C5809" s="119">
        <v>1</v>
      </c>
      <c r="D5809" s="119" t="s">
        <v>282</v>
      </c>
      <c r="E5809" s="119">
        <v>3</v>
      </c>
      <c r="F5809" s="119" t="s">
        <v>5</v>
      </c>
      <c r="G5809" s="119" t="s">
        <v>288</v>
      </c>
      <c r="H5809" s="120">
        <v>44579</v>
      </c>
      <c r="I5809" s="121">
        <v>0.54166666666666663</v>
      </c>
      <c r="J5809" s="119">
        <v>1</v>
      </c>
      <c r="K5809" s="119" t="s">
        <v>461</v>
      </c>
      <c r="L5809" s="119"/>
    </row>
    <row r="5810" spans="1:13" hidden="1" x14ac:dyDescent="0.25">
      <c r="A5810" s="119">
        <v>43622471</v>
      </c>
      <c r="B5810" s="119" t="s">
        <v>320</v>
      </c>
      <c r="C5810" s="119">
        <v>1</v>
      </c>
      <c r="D5810" s="119" t="s">
        <v>282</v>
      </c>
      <c r="E5810" s="119">
        <v>4</v>
      </c>
      <c r="F5810" s="119" t="s">
        <v>7</v>
      </c>
      <c r="G5810" s="119" t="s">
        <v>288</v>
      </c>
      <c r="H5810" s="120">
        <v>44579</v>
      </c>
      <c r="I5810" s="121">
        <v>0.70833333333333337</v>
      </c>
      <c r="J5810" s="119">
        <v>1</v>
      </c>
      <c r="K5810" s="119" t="s">
        <v>461</v>
      </c>
      <c r="L5810" s="119"/>
    </row>
    <row r="5811" spans="1:13" hidden="1" x14ac:dyDescent="0.25">
      <c r="A5811" s="119">
        <v>43622471</v>
      </c>
      <c r="B5811" s="119" t="s">
        <v>320</v>
      </c>
      <c r="C5811" s="119">
        <v>1</v>
      </c>
      <c r="D5811" s="119" t="s">
        <v>282</v>
      </c>
      <c r="E5811" s="119">
        <v>6</v>
      </c>
      <c r="F5811" s="119" t="s">
        <v>410</v>
      </c>
      <c r="G5811" s="119" t="s">
        <v>288</v>
      </c>
      <c r="H5811" s="120">
        <v>44580</v>
      </c>
      <c r="I5811" s="121"/>
      <c r="J5811" s="119">
        <v>1</v>
      </c>
      <c r="K5811" s="119" t="s">
        <v>461</v>
      </c>
      <c r="L5811" s="119"/>
    </row>
    <row r="5812" spans="1:13" hidden="1" x14ac:dyDescent="0.25">
      <c r="A5812" s="119">
        <v>43622471</v>
      </c>
      <c r="B5812" s="119" t="s">
        <v>320</v>
      </c>
      <c r="C5812" s="119">
        <v>1</v>
      </c>
      <c r="D5812" s="119" t="s">
        <v>282</v>
      </c>
      <c r="E5812" s="119">
        <v>1</v>
      </c>
      <c r="F5812" s="119" t="s">
        <v>3</v>
      </c>
      <c r="G5812" s="119" t="s">
        <v>288</v>
      </c>
      <c r="H5812" s="120">
        <v>44581</v>
      </c>
      <c r="I5812" s="121">
        <v>0.29166666666666669</v>
      </c>
      <c r="J5812" s="119">
        <v>1</v>
      </c>
      <c r="K5812" s="119" t="s">
        <v>461</v>
      </c>
      <c r="L5812" s="119"/>
      <c r="M5812" s="1" t="s">
        <v>665</v>
      </c>
    </row>
    <row r="5813" spans="1:13" hidden="1" x14ac:dyDescent="0.25">
      <c r="A5813" s="119">
        <v>43622471</v>
      </c>
      <c r="B5813" s="119" t="s">
        <v>320</v>
      </c>
      <c r="C5813" s="119">
        <v>1</v>
      </c>
      <c r="D5813" s="119" t="s">
        <v>282</v>
      </c>
      <c r="E5813" s="119">
        <v>2</v>
      </c>
      <c r="F5813" s="119" t="s">
        <v>6</v>
      </c>
      <c r="G5813" s="119" t="s">
        <v>288</v>
      </c>
      <c r="H5813" s="120">
        <v>44581</v>
      </c>
      <c r="I5813" s="121">
        <v>0.5</v>
      </c>
      <c r="J5813" s="119">
        <v>1</v>
      </c>
      <c r="K5813" s="119" t="s">
        <v>461</v>
      </c>
      <c r="L5813" s="119"/>
    </row>
    <row r="5814" spans="1:13" hidden="1" x14ac:dyDescent="0.25">
      <c r="A5814" s="119">
        <v>43622471</v>
      </c>
      <c r="B5814" s="119" t="s">
        <v>320</v>
      </c>
      <c r="C5814" s="119">
        <v>1</v>
      </c>
      <c r="D5814" s="119" t="s">
        <v>282</v>
      </c>
      <c r="E5814" s="119">
        <v>3</v>
      </c>
      <c r="F5814" s="119" t="s">
        <v>5</v>
      </c>
      <c r="G5814" s="119" t="s">
        <v>288</v>
      </c>
      <c r="H5814" s="120">
        <v>44581</v>
      </c>
      <c r="I5814" s="121">
        <v>0.54166666666666663</v>
      </c>
      <c r="J5814" s="119">
        <v>1</v>
      </c>
      <c r="K5814" s="119" t="s">
        <v>461</v>
      </c>
      <c r="L5814" s="119"/>
    </row>
    <row r="5815" spans="1:13" hidden="1" x14ac:dyDescent="0.25">
      <c r="A5815" s="119">
        <v>43622471</v>
      </c>
      <c r="B5815" s="119" t="s">
        <v>320</v>
      </c>
      <c r="C5815" s="119">
        <v>1</v>
      </c>
      <c r="D5815" s="119" t="s">
        <v>282</v>
      </c>
      <c r="E5815" s="119">
        <v>4</v>
      </c>
      <c r="F5815" s="119" t="s">
        <v>7</v>
      </c>
      <c r="G5815" s="119" t="s">
        <v>288</v>
      </c>
      <c r="H5815" s="120">
        <v>44581</v>
      </c>
      <c r="I5815" s="121">
        <v>0.70833333333333337</v>
      </c>
      <c r="J5815" s="119">
        <v>1</v>
      </c>
      <c r="K5815" s="119" t="s">
        <v>461</v>
      </c>
      <c r="L5815" s="119"/>
    </row>
    <row r="5816" spans="1:13" hidden="1" x14ac:dyDescent="0.25">
      <c r="A5816" s="119">
        <v>43622471</v>
      </c>
      <c r="B5816" s="119" t="s">
        <v>320</v>
      </c>
      <c r="C5816" s="119">
        <v>1</v>
      </c>
      <c r="D5816" s="119" t="s">
        <v>282</v>
      </c>
      <c r="E5816" s="119">
        <v>1</v>
      </c>
      <c r="F5816" s="119" t="s">
        <v>3</v>
      </c>
      <c r="G5816" s="119" t="s">
        <v>288</v>
      </c>
      <c r="H5816" s="120">
        <v>44582</v>
      </c>
      <c r="I5816" s="121">
        <v>0.29166666666666669</v>
      </c>
      <c r="J5816" s="119">
        <v>1</v>
      </c>
      <c r="K5816" s="119" t="s">
        <v>461</v>
      </c>
      <c r="L5816" s="119"/>
      <c r="M5816" s="1" t="s">
        <v>665</v>
      </c>
    </row>
    <row r="5817" spans="1:13" hidden="1" x14ac:dyDescent="0.25">
      <c r="A5817" s="119">
        <v>43622471</v>
      </c>
      <c r="B5817" s="119" t="s">
        <v>320</v>
      </c>
      <c r="C5817" s="119">
        <v>1</v>
      </c>
      <c r="D5817" s="119" t="s">
        <v>282</v>
      </c>
      <c r="E5817" s="119">
        <v>2</v>
      </c>
      <c r="F5817" s="119" t="s">
        <v>6</v>
      </c>
      <c r="G5817" s="119" t="s">
        <v>288</v>
      </c>
      <c r="H5817" s="120">
        <v>44582</v>
      </c>
      <c r="I5817" s="121">
        <v>0.5</v>
      </c>
      <c r="J5817" s="119">
        <v>1</v>
      </c>
      <c r="K5817" s="119" t="s">
        <v>461</v>
      </c>
      <c r="L5817" s="119"/>
    </row>
    <row r="5818" spans="1:13" hidden="1" x14ac:dyDescent="0.25">
      <c r="A5818" s="119">
        <v>43622471</v>
      </c>
      <c r="B5818" s="119" t="s">
        <v>320</v>
      </c>
      <c r="C5818" s="119">
        <v>1</v>
      </c>
      <c r="D5818" s="119" t="s">
        <v>282</v>
      </c>
      <c r="E5818" s="119">
        <v>3</v>
      </c>
      <c r="F5818" s="119" t="s">
        <v>5</v>
      </c>
      <c r="G5818" s="119" t="s">
        <v>288</v>
      </c>
      <c r="H5818" s="120">
        <v>44582</v>
      </c>
      <c r="I5818" s="121">
        <v>0.54166666666666663</v>
      </c>
      <c r="J5818" s="119">
        <v>1</v>
      </c>
      <c r="K5818" s="119" t="s">
        <v>461</v>
      </c>
      <c r="L5818" s="119"/>
    </row>
    <row r="5819" spans="1:13" hidden="1" x14ac:dyDescent="0.25">
      <c r="A5819" s="119">
        <v>43622471</v>
      </c>
      <c r="B5819" s="119" t="s">
        <v>320</v>
      </c>
      <c r="C5819" s="119">
        <v>1</v>
      </c>
      <c r="D5819" s="119" t="s">
        <v>282</v>
      </c>
      <c r="E5819" s="119">
        <v>4</v>
      </c>
      <c r="F5819" s="119" t="s">
        <v>7</v>
      </c>
      <c r="G5819" s="119" t="s">
        <v>288</v>
      </c>
      <c r="H5819" s="120">
        <v>44582</v>
      </c>
      <c r="I5819" s="121">
        <v>0.75</v>
      </c>
      <c r="J5819" s="119">
        <v>1</v>
      </c>
      <c r="K5819" s="119" t="s">
        <v>461</v>
      </c>
      <c r="L5819" s="119"/>
    </row>
    <row r="5820" spans="1:13" hidden="1" x14ac:dyDescent="0.25">
      <c r="A5820" s="119">
        <v>43622471</v>
      </c>
      <c r="B5820" s="119" t="s">
        <v>320</v>
      </c>
      <c r="C5820" s="119">
        <v>1</v>
      </c>
      <c r="D5820" s="119" t="s">
        <v>282</v>
      </c>
      <c r="E5820" s="119">
        <v>6</v>
      </c>
      <c r="F5820" s="119" t="s">
        <v>410</v>
      </c>
      <c r="G5820" s="119" t="s">
        <v>288</v>
      </c>
      <c r="H5820" s="120">
        <v>44583</v>
      </c>
      <c r="I5820" s="121"/>
      <c r="J5820" s="119">
        <v>1</v>
      </c>
      <c r="K5820" s="119" t="s">
        <v>461</v>
      </c>
      <c r="L5820" s="119"/>
    </row>
    <row r="5821" spans="1:13" hidden="1" x14ac:dyDescent="0.25">
      <c r="A5821" s="119">
        <v>43622471</v>
      </c>
      <c r="B5821" s="119" t="s">
        <v>320</v>
      </c>
      <c r="C5821" s="119">
        <v>1</v>
      </c>
      <c r="D5821" s="119" t="s">
        <v>282</v>
      </c>
      <c r="E5821" s="119">
        <v>2</v>
      </c>
      <c r="F5821" s="119" t="s">
        <v>6</v>
      </c>
      <c r="G5821" s="119" t="s">
        <v>288</v>
      </c>
      <c r="H5821" s="120">
        <v>44585</v>
      </c>
      <c r="I5821" s="121">
        <v>0</v>
      </c>
      <c r="J5821" s="119">
        <v>1</v>
      </c>
      <c r="K5821" s="119" t="s">
        <v>461</v>
      </c>
      <c r="L5821" s="119"/>
    </row>
    <row r="5822" spans="1:13" hidden="1" x14ac:dyDescent="0.25">
      <c r="A5822" s="119">
        <v>43622471</v>
      </c>
      <c r="B5822" s="119" t="s">
        <v>320</v>
      </c>
      <c r="C5822" s="119">
        <v>1</v>
      </c>
      <c r="D5822" s="119" t="s">
        <v>282</v>
      </c>
      <c r="E5822" s="119">
        <v>3</v>
      </c>
      <c r="F5822" s="119" t="s">
        <v>5</v>
      </c>
      <c r="G5822" s="119" t="s">
        <v>288</v>
      </c>
      <c r="H5822" s="120">
        <v>44585</v>
      </c>
      <c r="I5822" s="121">
        <v>0</v>
      </c>
      <c r="J5822" s="119">
        <v>1</v>
      </c>
      <c r="K5822" s="119" t="s">
        <v>461</v>
      </c>
      <c r="L5822" s="119"/>
    </row>
    <row r="5823" spans="1:13" hidden="1" x14ac:dyDescent="0.25">
      <c r="A5823" s="119">
        <v>43622471</v>
      </c>
      <c r="B5823" s="119" t="s">
        <v>320</v>
      </c>
      <c r="C5823" s="119">
        <v>1</v>
      </c>
      <c r="D5823" s="119" t="s">
        <v>282</v>
      </c>
      <c r="E5823" s="119">
        <v>1</v>
      </c>
      <c r="F5823" s="119" t="s">
        <v>3</v>
      </c>
      <c r="G5823" s="119" t="s">
        <v>288</v>
      </c>
      <c r="H5823" s="120">
        <v>44585</v>
      </c>
      <c r="I5823" s="121">
        <v>0.29166666666666669</v>
      </c>
      <c r="J5823" s="119">
        <v>1</v>
      </c>
      <c r="K5823" s="119" t="s">
        <v>461</v>
      </c>
      <c r="L5823" s="119"/>
      <c r="M5823" s="1" t="s">
        <v>665</v>
      </c>
    </row>
    <row r="5824" spans="1:13" hidden="1" x14ac:dyDescent="0.25">
      <c r="A5824" s="119">
        <v>43622471</v>
      </c>
      <c r="B5824" s="119" t="s">
        <v>320</v>
      </c>
      <c r="C5824" s="119">
        <v>1</v>
      </c>
      <c r="D5824" s="119" t="s">
        <v>282</v>
      </c>
      <c r="E5824" s="119">
        <v>4</v>
      </c>
      <c r="F5824" s="119" t="s">
        <v>7</v>
      </c>
      <c r="G5824" s="119" t="s">
        <v>288</v>
      </c>
      <c r="H5824" s="120">
        <v>44585</v>
      </c>
      <c r="I5824" s="121">
        <v>0.58333333333333337</v>
      </c>
      <c r="J5824" s="119">
        <v>1</v>
      </c>
      <c r="K5824" s="119" t="s">
        <v>461</v>
      </c>
      <c r="L5824" s="119"/>
    </row>
    <row r="5825" spans="1:13" hidden="1" x14ac:dyDescent="0.25">
      <c r="A5825" s="119">
        <v>43622471</v>
      </c>
      <c r="B5825" s="119" t="s">
        <v>320</v>
      </c>
      <c r="C5825" s="119">
        <v>1</v>
      </c>
      <c r="D5825" s="119" t="s">
        <v>282</v>
      </c>
      <c r="E5825" s="119">
        <v>0</v>
      </c>
      <c r="F5825" s="119" t="s">
        <v>8</v>
      </c>
      <c r="G5825" s="119" t="s">
        <v>629</v>
      </c>
      <c r="H5825" s="120">
        <v>44586</v>
      </c>
      <c r="I5825" s="121"/>
      <c r="J5825" s="119">
        <v>1</v>
      </c>
      <c r="K5825" s="119" t="s">
        <v>461</v>
      </c>
      <c r="L5825" s="119"/>
    </row>
    <row r="5826" spans="1:13" hidden="1" x14ac:dyDescent="0.25">
      <c r="A5826" s="119">
        <v>43622471</v>
      </c>
      <c r="B5826" s="119" t="s">
        <v>320</v>
      </c>
      <c r="C5826" s="119">
        <v>1</v>
      </c>
      <c r="D5826" s="119" t="s">
        <v>282</v>
      </c>
      <c r="E5826" s="119">
        <v>0</v>
      </c>
      <c r="F5826" s="119" t="s">
        <v>8</v>
      </c>
      <c r="G5826" s="119" t="s">
        <v>629</v>
      </c>
      <c r="H5826" s="120">
        <v>44587</v>
      </c>
      <c r="I5826" s="121"/>
      <c r="J5826" s="119">
        <v>1</v>
      </c>
      <c r="K5826" s="119" t="s">
        <v>461</v>
      </c>
      <c r="L5826" s="119"/>
    </row>
    <row r="5827" spans="1:13" hidden="1" x14ac:dyDescent="0.25">
      <c r="A5827" s="119">
        <v>43622471</v>
      </c>
      <c r="B5827" s="119" t="s">
        <v>320</v>
      </c>
      <c r="C5827" s="119">
        <v>1</v>
      </c>
      <c r="D5827" s="119" t="s">
        <v>282</v>
      </c>
      <c r="E5827" s="119">
        <v>0</v>
      </c>
      <c r="F5827" s="119" t="s">
        <v>8</v>
      </c>
      <c r="G5827" s="119" t="s">
        <v>629</v>
      </c>
      <c r="H5827" s="120">
        <v>44588</v>
      </c>
      <c r="I5827" s="121"/>
      <c r="J5827" s="119">
        <v>1</v>
      </c>
      <c r="K5827" s="119" t="s">
        <v>461</v>
      </c>
      <c r="L5827" s="119"/>
    </row>
    <row r="5828" spans="1:13" hidden="1" x14ac:dyDescent="0.25">
      <c r="A5828" s="119">
        <v>43622471</v>
      </c>
      <c r="B5828" s="119" t="s">
        <v>320</v>
      </c>
      <c r="C5828" s="119">
        <v>1</v>
      </c>
      <c r="D5828" s="119" t="s">
        <v>282</v>
      </c>
      <c r="E5828" s="119">
        <v>0</v>
      </c>
      <c r="F5828" s="119" t="s">
        <v>8</v>
      </c>
      <c r="G5828" s="119" t="s">
        <v>629</v>
      </c>
      <c r="H5828" s="120">
        <v>44589</v>
      </c>
      <c r="I5828" s="121"/>
      <c r="J5828" s="119">
        <v>1</v>
      </c>
      <c r="K5828" s="119" t="s">
        <v>461</v>
      </c>
      <c r="L5828" s="119"/>
    </row>
    <row r="5829" spans="1:13" hidden="1" x14ac:dyDescent="0.25">
      <c r="A5829" s="119">
        <v>43622471</v>
      </c>
      <c r="B5829" s="119" t="s">
        <v>320</v>
      </c>
      <c r="C5829" s="119">
        <v>1</v>
      </c>
      <c r="D5829" s="119" t="s">
        <v>282</v>
      </c>
      <c r="E5829" s="119">
        <v>0</v>
      </c>
      <c r="F5829" s="119" t="s">
        <v>8</v>
      </c>
      <c r="G5829" s="119" t="s">
        <v>629</v>
      </c>
      <c r="H5829" s="120">
        <v>44590</v>
      </c>
      <c r="I5829" s="121"/>
      <c r="J5829" s="119">
        <v>1</v>
      </c>
      <c r="K5829" s="119" t="s">
        <v>461</v>
      </c>
      <c r="L5829" s="119"/>
    </row>
    <row r="5830" spans="1:13" hidden="1" x14ac:dyDescent="0.25">
      <c r="A5830" s="119">
        <v>48006148</v>
      </c>
      <c r="B5830" s="119" t="s">
        <v>735</v>
      </c>
      <c r="C5830" s="119">
        <v>1</v>
      </c>
      <c r="D5830" s="119" t="s">
        <v>282</v>
      </c>
      <c r="E5830" s="119">
        <v>1</v>
      </c>
      <c r="F5830" s="119" t="s">
        <v>3</v>
      </c>
      <c r="G5830" s="119" t="s">
        <v>629</v>
      </c>
      <c r="H5830" s="120">
        <v>44601</v>
      </c>
      <c r="I5830" s="121">
        <v>0.29166666666666669</v>
      </c>
      <c r="J5830" s="119">
        <v>1</v>
      </c>
      <c r="K5830" s="119" t="s">
        <v>461</v>
      </c>
      <c r="L5830" s="119"/>
      <c r="M5830" s="1" t="s">
        <v>665</v>
      </c>
    </row>
    <row r="5831" spans="1:13" hidden="1" x14ac:dyDescent="0.25">
      <c r="A5831" s="119">
        <v>48006148</v>
      </c>
      <c r="B5831" s="119" t="s">
        <v>735</v>
      </c>
      <c r="C5831" s="119">
        <v>1</v>
      </c>
      <c r="D5831" s="119" t="s">
        <v>282</v>
      </c>
      <c r="E5831" s="119">
        <v>2</v>
      </c>
      <c r="F5831" s="119" t="s">
        <v>6</v>
      </c>
      <c r="G5831" s="119" t="s">
        <v>629</v>
      </c>
      <c r="H5831" s="120">
        <v>44601</v>
      </c>
      <c r="I5831" s="121">
        <v>0.5</v>
      </c>
      <c r="J5831" s="119">
        <v>1</v>
      </c>
      <c r="K5831" s="119" t="s">
        <v>461</v>
      </c>
      <c r="L5831" s="119"/>
      <c r="M5831" s="1" t="s">
        <v>665</v>
      </c>
    </row>
    <row r="5832" spans="1:13" hidden="1" x14ac:dyDescent="0.25">
      <c r="A5832" s="119">
        <v>48006148</v>
      </c>
      <c r="B5832" s="119" t="s">
        <v>735</v>
      </c>
      <c r="C5832" s="119">
        <v>1</v>
      </c>
      <c r="D5832" s="119" t="s">
        <v>282</v>
      </c>
      <c r="E5832" s="119">
        <v>3</v>
      </c>
      <c r="F5832" s="119" t="s">
        <v>5</v>
      </c>
      <c r="G5832" s="119" t="s">
        <v>629</v>
      </c>
      <c r="H5832" s="120">
        <v>44601</v>
      </c>
      <c r="I5832" s="121">
        <v>0.54166666666666663</v>
      </c>
      <c r="J5832" s="119">
        <v>1</v>
      </c>
      <c r="K5832" s="119" t="s">
        <v>461</v>
      </c>
      <c r="L5832" s="119"/>
      <c r="M5832" s="1" t="s">
        <v>665</v>
      </c>
    </row>
    <row r="5833" spans="1:13" hidden="1" x14ac:dyDescent="0.25">
      <c r="A5833" s="119">
        <v>48006148</v>
      </c>
      <c r="B5833" s="119" t="s">
        <v>735</v>
      </c>
      <c r="C5833" s="119">
        <v>1</v>
      </c>
      <c r="D5833" s="119" t="s">
        <v>282</v>
      </c>
      <c r="E5833" s="119">
        <v>4</v>
      </c>
      <c r="F5833" s="119" t="s">
        <v>7</v>
      </c>
      <c r="G5833" s="119" t="s">
        <v>629</v>
      </c>
      <c r="H5833" s="120">
        <v>44601</v>
      </c>
      <c r="I5833" s="121">
        <v>0.79166666666666663</v>
      </c>
      <c r="J5833" s="119">
        <v>1</v>
      </c>
      <c r="K5833" s="119" t="s">
        <v>461</v>
      </c>
      <c r="L5833" s="119"/>
      <c r="M5833" s="1" t="s">
        <v>665</v>
      </c>
    </row>
    <row r="5834" spans="1:13" hidden="1" x14ac:dyDescent="0.25">
      <c r="A5834" s="119">
        <v>76828471</v>
      </c>
      <c r="B5834" s="119" t="s">
        <v>321</v>
      </c>
      <c r="C5834" s="119">
        <v>1</v>
      </c>
      <c r="D5834" s="119" t="s">
        <v>282</v>
      </c>
      <c r="E5834" s="119">
        <v>1</v>
      </c>
      <c r="F5834" s="119" t="s">
        <v>3</v>
      </c>
      <c r="G5834" s="119" t="s">
        <v>288</v>
      </c>
      <c r="H5834" s="120">
        <v>44557</v>
      </c>
      <c r="I5834" s="121">
        <v>0.29166666666666669</v>
      </c>
      <c r="J5834" s="119">
        <v>1</v>
      </c>
      <c r="K5834" s="119" t="s">
        <v>461</v>
      </c>
      <c r="L5834" s="119"/>
      <c r="M5834" s="1" t="s">
        <v>665</v>
      </c>
    </row>
    <row r="5835" spans="1:13" hidden="1" x14ac:dyDescent="0.25">
      <c r="A5835" s="119">
        <v>76828471</v>
      </c>
      <c r="B5835" s="119" t="s">
        <v>321</v>
      </c>
      <c r="C5835" s="119">
        <v>1</v>
      </c>
      <c r="D5835" s="119" t="s">
        <v>282</v>
      </c>
      <c r="E5835" s="119">
        <v>2</v>
      </c>
      <c r="F5835" s="119" t="s">
        <v>6</v>
      </c>
      <c r="G5835" s="119" t="s">
        <v>288</v>
      </c>
      <c r="H5835" s="120">
        <v>44557</v>
      </c>
      <c r="I5835" s="121">
        <v>0.5</v>
      </c>
      <c r="J5835" s="119">
        <v>1</v>
      </c>
      <c r="K5835" s="119" t="s">
        <v>461</v>
      </c>
      <c r="L5835" s="119"/>
    </row>
    <row r="5836" spans="1:13" hidden="1" x14ac:dyDescent="0.25">
      <c r="A5836" s="119">
        <v>76828471</v>
      </c>
      <c r="B5836" s="119" t="s">
        <v>321</v>
      </c>
      <c r="C5836" s="119">
        <v>1</v>
      </c>
      <c r="D5836" s="119" t="s">
        <v>282</v>
      </c>
      <c r="E5836" s="119">
        <v>3</v>
      </c>
      <c r="F5836" s="119" t="s">
        <v>5</v>
      </c>
      <c r="G5836" s="119" t="s">
        <v>288</v>
      </c>
      <c r="H5836" s="120">
        <v>44557</v>
      </c>
      <c r="I5836" s="121">
        <v>0.54166666666666663</v>
      </c>
      <c r="J5836" s="119">
        <v>1</v>
      </c>
      <c r="K5836" s="119" t="s">
        <v>461</v>
      </c>
      <c r="L5836" s="119"/>
    </row>
    <row r="5837" spans="1:13" hidden="1" x14ac:dyDescent="0.25">
      <c r="A5837" s="119">
        <v>76828471</v>
      </c>
      <c r="B5837" s="119" t="s">
        <v>321</v>
      </c>
      <c r="C5837" s="119">
        <v>1</v>
      </c>
      <c r="D5837" s="119" t="s">
        <v>282</v>
      </c>
      <c r="E5837" s="119">
        <v>4</v>
      </c>
      <c r="F5837" s="119" t="s">
        <v>7</v>
      </c>
      <c r="G5837" s="119" t="s">
        <v>288</v>
      </c>
      <c r="H5837" s="120">
        <v>44557</v>
      </c>
      <c r="I5837" s="121">
        <v>0.79166666666666663</v>
      </c>
      <c r="J5837" s="119">
        <v>1</v>
      </c>
      <c r="K5837" s="119" t="s">
        <v>461</v>
      </c>
      <c r="L5837" s="119"/>
    </row>
    <row r="5838" spans="1:13" hidden="1" x14ac:dyDescent="0.25">
      <c r="A5838" s="119">
        <v>76828471</v>
      </c>
      <c r="B5838" s="119" t="s">
        <v>321</v>
      </c>
      <c r="C5838" s="119">
        <v>1</v>
      </c>
      <c r="D5838" s="119" t="s">
        <v>282</v>
      </c>
      <c r="E5838" s="119">
        <v>1</v>
      </c>
      <c r="F5838" s="119" t="s">
        <v>3</v>
      </c>
      <c r="G5838" s="119" t="s">
        <v>288</v>
      </c>
      <c r="H5838" s="120">
        <v>44558</v>
      </c>
      <c r="I5838" s="121">
        <v>0.29166666666666669</v>
      </c>
      <c r="J5838" s="119">
        <v>1</v>
      </c>
      <c r="K5838" s="119" t="s">
        <v>461</v>
      </c>
      <c r="L5838" s="119"/>
      <c r="M5838" s="1" t="s">
        <v>665</v>
      </c>
    </row>
    <row r="5839" spans="1:13" hidden="1" x14ac:dyDescent="0.25">
      <c r="A5839" s="119">
        <v>76828471</v>
      </c>
      <c r="B5839" s="119" t="s">
        <v>321</v>
      </c>
      <c r="C5839" s="119">
        <v>1</v>
      </c>
      <c r="D5839" s="119" t="s">
        <v>282</v>
      </c>
      <c r="E5839" s="119">
        <v>2</v>
      </c>
      <c r="F5839" s="119" t="s">
        <v>6</v>
      </c>
      <c r="G5839" s="119" t="s">
        <v>288</v>
      </c>
      <c r="H5839" s="120">
        <v>44558</v>
      </c>
      <c r="I5839" s="121">
        <v>0.5</v>
      </c>
      <c r="J5839" s="119">
        <v>1</v>
      </c>
      <c r="K5839" s="119" t="s">
        <v>461</v>
      </c>
      <c r="L5839" s="119"/>
    </row>
    <row r="5840" spans="1:13" hidden="1" x14ac:dyDescent="0.25">
      <c r="A5840" s="119">
        <v>76828471</v>
      </c>
      <c r="B5840" s="119" t="s">
        <v>321</v>
      </c>
      <c r="C5840" s="119">
        <v>1</v>
      </c>
      <c r="D5840" s="119" t="s">
        <v>282</v>
      </c>
      <c r="E5840" s="119">
        <v>3</v>
      </c>
      <c r="F5840" s="119" t="s">
        <v>5</v>
      </c>
      <c r="G5840" s="119" t="s">
        <v>288</v>
      </c>
      <c r="H5840" s="120">
        <v>44558</v>
      </c>
      <c r="I5840" s="121">
        <v>0.54166666666666663</v>
      </c>
      <c r="J5840" s="119">
        <v>1</v>
      </c>
      <c r="K5840" s="119" t="s">
        <v>461</v>
      </c>
      <c r="L5840" s="119"/>
    </row>
    <row r="5841" spans="1:13" hidden="1" x14ac:dyDescent="0.25">
      <c r="A5841" s="119">
        <v>76828471</v>
      </c>
      <c r="B5841" s="119" t="s">
        <v>321</v>
      </c>
      <c r="C5841" s="119">
        <v>1</v>
      </c>
      <c r="D5841" s="119" t="s">
        <v>282</v>
      </c>
      <c r="E5841" s="119">
        <v>4</v>
      </c>
      <c r="F5841" s="119" t="s">
        <v>7</v>
      </c>
      <c r="G5841" s="119" t="s">
        <v>288</v>
      </c>
      <c r="H5841" s="120">
        <v>44558</v>
      </c>
      <c r="I5841" s="121">
        <v>0.79166666666666663</v>
      </c>
      <c r="J5841" s="119">
        <v>1</v>
      </c>
      <c r="K5841" s="119" t="s">
        <v>461</v>
      </c>
      <c r="L5841" s="119"/>
    </row>
    <row r="5842" spans="1:13" hidden="1" x14ac:dyDescent="0.25">
      <c r="A5842" s="119">
        <v>76828471</v>
      </c>
      <c r="B5842" s="119" t="s">
        <v>321</v>
      </c>
      <c r="C5842" s="119">
        <v>1</v>
      </c>
      <c r="D5842" s="119" t="s">
        <v>282</v>
      </c>
      <c r="E5842" s="119">
        <v>1</v>
      </c>
      <c r="F5842" s="119" t="s">
        <v>3</v>
      </c>
      <c r="G5842" s="119" t="s">
        <v>288</v>
      </c>
      <c r="H5842" s="120">
        <v>44559</v>
      </c>
      <c r="I5842" s="121">
        <v>0.29166666666666669</v>
      </c>
      <c r="J5842" s="119">
        <v>1</v>
      </c>
      <c r="K5842" s="119" t="s">
        <v>461</v>
      </c>
      <c r="L5842" s="119"/>
      <c r="M5842" s="1" t="s">
        <v>665</v>
      </c>
    </row>
    <row r="5843" spans="1:13" hidden="1" x14ac:dyDescent="0.25">
      <c r="A5843" s="119">
        <v>76828471</v>
      </c>
      <c r="B5843" s="119" t="s">
        <v>321</v>
      </c>
      <c r="C5843" s="119">
        <v>1</v>
      </c>
      <c r="D5843" s="119" t="s">
        <v>282</v>
      </c>
      <c r="E5843" s="119">
        <v>2</v>
      </c>
      <c r="F5843" s="119" t="s">
        <v>6</v>
      </c>
      <c r="G5843" s="119" t="s">
        <v>288</v>
      </c>
      <c r="H5843" s="120">
        <v>44559</v>
      </c>
      <c r="I5843" s="121">
        <v>0.5</v>
      </c>
      <c r="J5843" s="119">
        <v>1</v>
      </c>
      <c r="K5843" s="119" t="s">
        <v>461</v>
      </c>
      <c r="L5843" s="119"/>
    </row>
    <row r="5844" spans="1:13" hidden="1" x14ac:dyDescent="0.25">
      <c r="A5844" s="119">
        <v>76828471</v>
      </c>
      <c r="B5844" s="119" t="s">
        <v>321</v>
      </c>
      <c r="C5844" s="119">
        <v>1</v>
      </c>
      <c r="D5844" s="119" t="s">
        <v>282</v>
      </c>
      <c r="E5844" s="119">
        <v>3</v>
      </c>
      <c r="F5844" s="119" t="s">
        <v>5</v>
      </c>
      <c r="G5844" s="119" t="s">
        <v>288</v>
      </c>
      <c r="H5844" s="120">
        <v>44559</v>
      </c>
      <c r="I5844" s="121">
        <v>0.54166666666666663</v>
      </c>
      <c r="J5844" s="119">
        <v>1</v>
      </c>
      <c r="K5844" s="119" t="s">
        <v>461</v>
      </c>
      <c r="L5844" s="119"/>
    </row>
    <row r="5845" spans="1:13" hidden="1" x14ac:dyDescent="0.25">
      <c r="A5845" s="119">
        <v>76828471</v>
      </c>
      <c r="B5845" s="119" t="s">
        <v>321</v>
      </c>
      <c r="C5845" s="119">
        <v>1</v>
      </c>
      <c r="D5845" s="119" t="s">
        <v>282</v>
      </c>
      <c r="E5845" s="119">
        <v>4</v>
      </c>
      <c r="F5845" s="119" t="s">
        <v>7</v>
      </c>
      <c r="G5845" s="119" t="s">
        <v>288</v>
      </c>
      <c r="H5845" s="120">
        <v>44559</v>
      </c>
      <c r="I5845" s="121">
        <v>0.79166666666666663</v>
      </c>
      <c r="J5845" s="119">
        <v>1</v>
      </c>
      <c r="K5845" s="119" t="s">
        <v>461</v>
      </c>
      <c r="L5845" s="119"/>
    </row>
    <row r="5846" spans="1:13" hidden="1" x14ac:dyDescent="0.25">
      <c r="A5846" s="119">
        <v>76828471</v>
      </c>
      <c r="B5846" s="119" t="s">
        <v>321</v>
      </c>
      <c r="C5846" s="119">
        <v>1</v>
      </c>
      <c r="D5846" s="119" t="s">
        <v>282</v>
      </c>
      <c r="E5846" s="119">
        <v>1</v>
      </c>
      <c r="F5846" s="119" t="s">
        <v>3</v>
      </c>
      <c r="G5846" s="119" t="s">
        <v>288</v>
      </c>
      <c r="H5846" s="120">
        <v>44560</v>
      </c>
      <c r="I5846" s="121">
        <v>0.29166666666666669</v>
      </c>
      <c r="J5846" s="119">
        <v>1</v>
      </c>
      <c r="K5846" s="119" t="s">
        <v>461</v>
      </c>
      <c r="L5846" s="119"/>
      <c r="M5846" s="1" t="s">
        <v>665</v>
      </c>
    </row>
    <row r="5847" spans="1:13" hidden="1" x14ac:dyDescent="0.25">
      <c r="A5847" s="119">
        <v>76828471</v>
      </c>
      <c r="B5847" s="119" t="s">
        <v>321</v>
      </c>
      <c r="C5847" s="119">
        <v>1</v>
      </c>
      <c r="D5847" s="119" t="s">
        <v>282</v>
      </c>
      <c r="E5847" s="119">
        <v>2</v>
      </c>
      <c r="F5847" s="119" t="s">
        <v>6</v>
      </c>
      <c r="G5847" s="119" t="s">
        <v>288</v>
      </c>
      <c r="H5847" s="120">
        <v>44560</v>
      </c>
      <c r="I5847" s="121">
        <v>0.5</v>
      </c>
      <c r="J5847" s="119">
        <v>1</v>
      </c>
      <c r="K5847" s="119" t="s">
        <v>461</v>
      </c>
      <c r="L5847" s="119"/>
    </row>
    <row r="5848" spans="1:13" hidden="1" x14ac:dyDescent="0.25">
      <c r="A5848" s="119">
        <v>76828471</v>
      </c>
      <c r="B5848" s="119" t="s">
        <v>321</v>
      </c>
      <c r="C5848" s="119">
        <v>1</v>
      </c>
      <c r="D5848" s="119" t="s">
        <v>282</v>
      </c>
      <c r="E5848" s="119">
        <v>3</v>
      </c>
      <c r="F5848" s="119" t="s">
        <v>5</v>
      </c>
      <c r="G5848" s="119" t="s">
        <v>288</v>
      </c>
      <c r="H5848" s="120">
        <v>44560</v>
      </c>
      <c r="I5848" s="121">
        <v>0.54166666666666663</v>
      </c>
      <c r="J5848" s="119">
        <v>1</v>
      </c>
      <c r="K5848" s="119" t="s">
        <v>461</v>
      </c>
      <c r="L5848" s="119"/>
    </row>
    <row r="5849" spans="1:13" hidden="1" x14ac:dyDescent="0.25">
      <c r="A5849" s="119">
        <v>76828471</v>
      </c>
      <c r="B5849" s="119" t="s">
        <v>321</v>
      </c>
      <c r="C5849" s="119">
        <v>1</v>
      </c>
      <c r="D5849" s="119" t="s">
        <v>282</v>
      </c>
      <c r="E5849" s="119">
        <v>4</v>
      </c>
      <c r="F5849" s="119" t="s">
        <v>7</v>
      </c>
      <c r="G5849" s="119" t="s">
        <v>288</v>
      </c>
      <c r="H5849" s="120">
        <v>44560</v>
      </c>
      <c r="I5849" s="121">
        <v>0.79166666666666663</v>
      </c>
      <c r="J5849" s="119">
        <v>1</v>
      </c>
      <c r="K5849" s="119" t="s">
        <v>461</v>
      </c>
      <c r="L5849" s="119"/>
    </row>
    <row r="5850" spans="1:13" hidden="1" x14ac:dyDescent="0.25">
      <c r="A5850" s="119">
        <v>76828471</v>
      </c>
      <c r="B5850" s="119" t="s">
        <v>321</v>
      </c>
      <c r="C5850" s="119">
        <v>1</v>
      </c>
      <c r="D5850" s="119" t="s">
        <v>282</v>
      </c>
      <c r="E5850" s="119">
        <v>1</v>
      </c>
      <c r="F5850" s="119" t="s">
        <v>3</v>
      </c>
      <c r="G5850" s="119" t="s">
        <v>288</v>
      </c>
      <c r="H5850" s="120">
        <v>44561</v>
      </c>
      <c r="I5850" s="121">
        <v>0.29166666666666669</v>
      </c>
      <c r="J5850" s="119">
        <v>1</v>
      </c>
      <c r="K5850" s="119" t="s">
        <v>461</v>
      </c>
      <c r="L5850" s="119"/>
      <c r="M5850" s="1" t="s">
        <v>665</v>
      </c>
    </row>
    <row r="5851" spans="1:13" hidden="1" x14ac:dyDescent="0.25">
      <c r="A5851" s="119">
        <v>76828471</v>
      </c>
      <c r="B5851" s="119" t="s">
        <v>321</v>
      </c>
      <c r="C5851" s="119">
        <v>1</v>
      </c>
      <c r="D5851" s="119" t="s">
        <v>282</v>
      </c>
      <c r="E5851" s="119">
        <v>2</v>
      </c>
      <c r="F5851" s="119" t="s">
        <v>6</v>
      </c>
      <c r="G5851" s="119" t="s">
        <v>288</v>
      </c>
      <c r="H5851" s="120">
        <v>44561</v>
      </c>
      <c r="I5851" s="121">
        <v>0.5</v>
      </c>
      <c r="J5851" s="119">
        <v>1</v>
      </c>
      <c r="K5851" s="119" t="s">
        <v>461</v>
      </c>
      <c r="L5851" s="119"/>
    </row>
    <row r="5852" spans="1:13" hidden="1" x14ac:dyDescent="0.25">
      <c r="A5852" s="119">
        <v>76828471</v>
      </c>
      <c r="B5852" s="119" t="s">
        <v>321</v>
      </c>
      <c r="C5852" s="119">
        <v>1</v>
      </c>
      <c r="D5852" s="119" t="s">
        <v>282</v>
      </c>
      <c r="E5852" s="119">
        <v>3</v>
      </c>
      <c r="F5852" s="119" t="s">
        <v>5</v>
      </c>
      <c r="G5852" s="119" t="s">
        <v>288</v>
      </c>
      <c r="H5852" s="120">
        <v>44561</v>
      </c>
      <c r="I5852" s="121">
        <v>0.54166666666666663</v>
      </c>
      <c r="J5852" s="119">
        <v>1</v>
      </c>
      <c r="K5852" s="119" t="s">
        <v>461</v>
      </c>
      <c r="L5852" s="119"/>
    </row>
    <row r="5853" spans="1:13" hidden="1" x14ac:dyDescent="0.25">
      <c r="A5853" s="119">
        <v>76828471</v>
      </c>
      <c r="B5853" s="119" t="s">
        <v>321</v>
      </c>
      <c r="C5853" s="119">
        <v>1</v>
      </c>
      <c r="D5853" s="119" t="s">
        <v>282</v>
      </c>
      <c r="E5853" s="119">
        <v>4</v>
      </c>
      <c r="F5853" s="119" t="s">
        <v>7</v>
      </c>
      <c r="G5853" s="119" t="s">
        <v>288</v>
      </c>
      <c r="H5853" s="120">
        <v>44561</v>
      </c>
      <c r="I5853" s="121">
        <v>0.79166666666666663</v>
      </c>
      <c r="J5853" s="119">
        <v>1</v>
      </c>
      <c r="K5853" s="119" t="s">
        <v>461</v>
      </c>
      <c r="L5853" s="119"/>
    </row>
    <row r="5854" spans="1:13" hidden="1" x14ac:dyDescent="0.25">
      <c r="A5854" s="119">
        <v>76828471</v>
      </c>
      <c r="B5854" s="119" t="s">
        <v>321</v>
      </c>
      <c r="C5854" s="119">
        <v>1</v>
      </c>
      <c r="D5854" s="119" t="s">
        <v>282</v>
      </c>
      <c r="E5854" s="119">
        <v>1</v>
      </c>
      <c r="F5854" s="119" t="s">
        <v>3</v>
      </c>
      <c r="G5854" s="119" t="s">
        <v>288</v>
      </c>
      <c r="H5854" s="120">
        <v>44564</v>
      </c>
      <c r="I5854" s="121">
        <v>0.29166666666666669</v>
      </c>
      <c r="J5854" s="119">
        <v>1</v>
      </c>
      <c r="K5854" s="119" t="s">
        <v>461</v>
      </c>
      <c r="L5854" s="119"/>
      <c r="M5854" s="1" t="s">
        <v>665</v>
      </c>
    </row>
    <row r="5855" spans="1:13" hidden="1" x14ac:dyDescent="0.25">
      <c r="A5855" s="119">
        <v>76828471</v>
      </c>
      <c r="B5855" s="119" t="s">
        <v>321</v>
      </c>
      <c r="C5855" s="119">
        <v>1</v>
      </c>
      <c r="D5855" s="119" t="s">
        <v>282</v>
      </c>
      <c r="E5855" s="119">
        <v>2</v>
      </c>
      <c r="F5855" s="119" t="s">
        <v>6</v>
      </c>
      <c r="G5855" s="119" t="s">
        <v>288</v>
      </c>
      <c r="H5855" s="120">
        <v>44564</v>
      </c>
      <c r="I5855" s="121">
        <v>0.5</v>
      </c>
      <c r="J5855" s="119">
        <v>1</v>
      </c>
      <c r="K5855" s="119" t="s">
        <v>461</v>
      </c>
      <c r="L5855" s="119"/>
    </row>
    <row r="5856" spans="1:13" hidden="1" x14ac:dyDescent="0.25">
      <c r="A5856" s="119">
        <v>76828471</v>
      </c>
      <c r="B5856" s="119" t="s">
        <v>321</v>
      </c>
      <c r="C5856" s="119">
        <v>1</v>
      </c>
      <c r="D5856" s="119" t="s">
        <v>282</v>
      </c>
      <c r="E5856" s="119">
        <v>3</v>
      </c>
      <c r="F5856" s="119" t="s">
        <v>5</v>
      </c>
      <c r="G5856" s="119" t="s">
        <v>288</v>
      </c>
      <c r="H5856" s="120">
        <v>44564</v>
      </c>
      <c r="I5856" s="121">
        <v>0.54166666666666663</v>
      </c>
      <c r="J5856" s="119">
        <v>1</v>
      </c>
      <c r="K5856" s="119" t="s">
        <v>461</v>
      </c>
      <c r="L5856" s="119"/>
    </row>
    <row r="5857" spans="1:13" hidden="1" x14ac:dyDescent="0.25">
      <c r="A5857" s="119">
        <v>76828471</v>
      </c>
      <c r="B5857" s="119" t="s">
        <v>321</v>
      </c>
      <c r="C5857" s="119">
        <v>1</v>
      </c>
      <c r="D5857" s="119" t="s">
        <v>282</v>
      </c>
      <c r="E5857" s="119">
        <v>4</v>
      </c>
      <c r="F5857" s="119" t="s">
        <v>7</v>
      </c>
      <c r="G5857" s="119" t="s">
        <v>288</v>
      </c>
      <c r="H5857" s="120">
        <v>44564</v>
      </c>
      <c r="I5857" s="121">
        <v>0.79166666666666663</v>
      </c>
      <c r="J5857" s="119">
        <v>1</v>
      </c>
      <c r="K5857" s="119" t="s">
        <v>461</v>
      </c>
      <c r="L5857" s="119"/>
    </row>
    <row r="5858" spans="1:13" hidden="1" x14ac:dyDescent="0.25">
      <c r="A5858" s="119">
        <v>76828471</v>
      </c>
      <c r="B5858" s="119" t="s">
        <v>321</v>
      </c>
      <c r="C5858" s="119">
        <v>1</v>
      </c>
      <c r="D5858" s="119" t="s">
        <v>282</v>
      </c>
      <c r="E5858" s="119">
        <v>1</v>
      </c>
      <c r="F5858" s="119" t="s">
        <v>3</v>
      </c>
      <c r="G5858" s="119" t="s">
        <v>288</v>
      </c>
      <c r="H5858" s="120">
        <v>44565</v>
      </c>
      <c r="I5858" s="121">
        <v>0.29166666666666669</v>
      </c>
      <c r="J5858" s="119">
        <v>1</v>
      </c>
      <c r="K5858" s="119" t="s">
        <v>461</v>
      </c>
      <c r="L5858" s="119"/>
      <c r="M5858" s="1" t="s">
        <v>665</v>
      </c>
    </row>
    <row r="5859" spans="1:13" hidden="1" x14ac:dyDescent="0.25">
      <c r="A5859" s="119">
        <v>76828471</v>
      </c>
      <c r="B5859" s="119" t="s">
        <v>321</v>
      </c>
      <c r="C5859" s="119">
        <v>1</v>
      </c>
      <c r="D5859" s="119" t="s">
        <v>282</v>
      </c>
      <c r="E5859" s="119">
        <v>2</v>
      </c>
      <c r="F5859" s="119" t="s">
        <v>6</v>
      </c>
      <c r="G5859" s="119" t="s">
        <v>288</v>
      </c>
      <c r="H5859" s="120">
        <v>44565</v>
      </c>
      <c r="I5859" s="121">
        <v>0.5</v>
      </c>
      <c r="J5859" s="119">
        <v>1</v>
      </c>
      <c r="K5859" s="119" t="s">
        <v>461</v>
      </c>
      <c r="L5859" s="119"/>
    </row>
    <row r="5860" spans="1:13" hidden="1" x14ac:dyDescent="0.25">
      <c r="A5860" s="119">
        <v>76828471</v>
      </c>
      <c r="B5860" s="119" t="s">
        <v>321</v>
      </c>
      <c r="C5860" s="119">
        <v>1</v>
      </c>
      <c r="D5860" s="119" t="s">
        <v>282</v>
      </c>
      <c r="E5860" s="119">
        <v>3</v>
      </c>
      <c r="F5860" s="119" t="s">
        <v>5</v>
      </c>
      <c r="G5860" s="119" t="s">
        <v>288</v>
      </c>
      <c r="H5860" s="120">
        <v>44565</v>
      </c>
      <c r="I5860" s="121">
        <v>0.54166666666666663</v>
      </c>
      <c r="J5860" s="119">
        <v>1</v>
      </c>
      <c r="K5860" s="119" t="s">
        <v>461</v>
      </c>
      <c r="L5860" s="119"/>
    </row>
    <row r="5861" spans="1:13" hidden="1" x14ac:dyDescent="0.25">
      <c r="A5861" s="119">
        <v>76828471</v>
      </c>
      <c r="B5861" s="119" t="s">
        <v>321</v>
      </c>
      <c r="C5861" s="119">
        <v>1</v>
      </c>
      <c r="D5861" s="119" t="s">
        <v>282</v>
      </c>
      <c r="E5861" s="119">
        <v>4</v>
      </c>
      <c r="F5861" s="119" t="s">
        <v>7</v>
      </c>
      <c r="G5861" s="119" t="s">
        <v>288</v>
      </c>
      <c r="H5861" s="120">
        <v>44565</v>
      </c>
      <c r="I5861" s="121">
        <v>0.79166666666666663</v>
      </c>
      <c r="J5861" s="119">
        <v>1</v>
      </c>
      <c r="K5861" s="119" t="s">
        <v>461</v>
      </c>
      <c r="L5861" s="119"/>
    </row>
    <row r="5862" spans="1:13" hidden="1" x14ac:dyDescent="0.25">
      <c r="A5862" s="119">
        <v>76828471</v>
      </c>
      <c r="B5862" s="119" t="s">
        <v>321</v>
      </c>
      <c r="C5862" s="119">
        <v>1</v>
      </c>
      <c r="D5862" s="119" t="s">
        <v>282</v>
      </c>
      <c r="E5862" s="119">
        <v>1</v>
      </c>
      <c r="F5862" s="119" t="s">
        <v>3</v>
      </c>
      <c r="G5862" s="119" t="s">
        <v>288</v>
      </c>
      <c r="H5862" s="120">
        <v>44566</v>
      </c>
      <c r="I5862" s="121">
        <v>0.29166666666666669</v>
      </c>
      <c r="J5862" s="119">
        <v>1</v>
      </c>
      <c r="K5862" s="119" t="s">
        <v>461</v>
      </c>
      <c r="L5862" s="119"/>
      <c r="M5862" s="1" t="s">
        <v>665</v>
      </c>
    </row>
    <row r="5863" spans="1:13" hidden="1" x14ac:dyDescent="0.25">
      <c r="A5863" s="119">
        <v>76828471</v>
      </c>
      <c r="B5863" s="119" t="s">
        <v>321</v>
      </c>
      <c r="C5863" s="119">
        <v>1</v>
      </c>
      <c r="D5863" s="119" t="s">
        <v>282</v>
      </c>
      <c r="E5863" s="119">
        <v>2</v>
      </c>
      <c r="F5863" s="119" t="s">
        <v>6</v>
      </c>
      <c r="G5863" s="119" t="s">
        <v>288</v>
      </c>
      <c r="H5863" s="120">
        <v>44566</v>
      </c>
      <c r="I5863" s="121">
        <v>0.5</v>
      </c>
      <c r="J5863" s="119">
        <v>1</v>
      </c>
      <c r="K5863" s="119" t="s">
        <v>461</v>
      </c>
      <c r="L5863" s="119"/>
    </row>
    <row r="5864" spans="1:13" hidden="1" x14ac:dyDescent="0.25">
      <c r="A5864" s="119">
        <v>76828471</v>
      </c>
      <c r="B5864" s="119" t="s">
        <v>321</v>
      </c>
      <c r="C5864" s="119">
        <v>1</v>
      </c>
      <c r="D5864" s="119" t="s">
        <v>282</v>
      </c>
      <c r="E5864" s="119">
        <v>3</v>
      </c>
      <c r="F5864" s="119" t="s">
        <v>5</v>
      </c>
      <c r="G5864" s="119" t="s">
        <v>288</v>
      </c>
      <c r="H5864" s="120">
        <v>44566</v>
      </c>
      <c r="I5864" s="121">
        <v>0.54166666666666663</v>
      </c>
      <c r="J5864" s="119">
        <v>1</v>
      </c>
      <c r="K5864" s="119" t="s">
        <v>461</v>
      </c>
      <c r="L5864" s="119"/>
    </row>
    <row r="5865" spans="1:13" hidden="1" x14ac:dyDescent="0.25">
      <c r="A5865" s="119">
        <v>76828471</v>
      </c>
      <c r="B5865" s="119" t="s">
        <v>321</v>
      </c>
      <c r="C5865" s="119">
        <v>1</v>
      </c>
      <c r="D5865" s="119" t="s">
        <v>282</v>
      </c>
      <c r="E5865" s="119">
        <v>4</v>
      </c>
      <c r="F5865" s="119" t="s">
        <v>7</v>
      </c>
      <c r="G5865" s="119" t="s">
        <v>288</v>
      </c>
      <c r="H5865" s="120">
        <v>44566</v>
      </c>
      <c r="I5865" s="121">
        <v>0.79166666666666663</v>
      </c>
      <c r="J5865" s="119">
        <v>1</v>
      </c>
      <c r="K5865" s="119" t="s">
        <v>461</v>
      </c>
      <c r="L5865" s="119"/>
    </row>
    <row r="5866" spans="1:13" hidden="1" x14ac:dyDescent="0.25">
      <c r="A5866" s="119">
        <v>76828471</v>
      </c>
      <c r="B5866" s="119" t="s">
        <v>321</v>
      </c>
      <c r="C5866" s="119">
        <v>1</v>
      </c>
      <c r="D5866" s="119" t="s">
        <v>282</v>
      </c>
      <c r="E5866" s="119">
        <v>1</v>
      </c>
      <c r="F5866" s="119" t="s">
        <v>3</v>
      </c>
      <c r="G5866" s="119" t="s">
        <v>288</v>
      </c>
      <c r="H5866" s="120">
        <v>44567</v>
      </c>
      <c r="I5866" s="121">
        <v>0.29166666666666669</v>
      </c>
      <c r="J5866" s="119">
        <v>1</v>
      </c>
      <c r="K5866" s="119" t="s">
        <v>461</v>
      </c>
      <c r="L5866" s="119"/>
      <c r="M5866" s="1" t="s">
        <v>665</v>
      </c>
    </row>
    <row r="5867" spans="1:13" hidden="1" x14ac:dyDescent="0.25">
      <c r="A5867" s="119">
        <v>76828471</v>
      </c>
      <c r="B5867" s="119" t="s">
        <v>321</v>
      </c>
      <c r="C5867" s="119">
        <v>1</v>
      </c>
      <c r="D5867" s="119" t="s">
        <v>282</v>
      </c>
      <c r="E5867" s="119">
        <v>2</v>
      </c>
      <c r="F5867" s="119" t="s">
        <v>6</v>
      </c>
      <c r="G5867" s="119" t="s">
        <v>288</v>
      </c>
      <c r="H5867" s="120">
        <v>44567</v>
      </c>
      <c r="I5867" s="121">
        <v>0.5</v>
      </c>
      <c r="J5867" s="119">
        <v>1</v>
      </c>
      <c r="K5867" s="119" t="s">
        <v>461</v>
      </c>
      <c r="L5867" s="119"/>
    </row>
    <row r="5868" spans="1:13" hidden="1" x14ac:dyDescent="0.25">
      <c r="A5868" s="119">
        <v>76828471</v>
      </c>
      <c r="B5868" s="119" t="s">
        <v>321</v>
      </c>
      <c r="C5868" s="119">
        <v>1</v>
      </c>
      <c r="D5868" s="119" t="s">
        <v>282</v>
      </c>
      <c r="E5868" s="119">
        <v>3</v>
      </c>
      <c r="F5868" s="119" t="s">
        <v>5</v>
      </c>
      <c r="G5868" s="119" t="s">
        <v>288</v>
      </c>
      <c r="H5868" s="120">
        <v>44567</v>
      </c>
      <c r="I5868" s="121">
        <v>0.54166666666666663</v>
      </c>
      <c r="J5868" s="119">
        <v>1</v>
      </c>
      <c r="K5868" s="119" t="s">
        <v>461</v>
      </c>
      <c r="L5868" s="119"/>
    </row>
    <row r="5869" spans="1:13" hidden="1" x14ac:dyDescent="0.25">
      <c r="A5869" s="119">
        <v>76828471</v>
      </c>
      <c r="B5869" s="119" t="s">
        <v>321</v>
      </c>
      <c r="C5869" s="119">
        <v>1</v>
      </c>
      <c r="D5869" s="119" t="s">
        <v>282</v>
      </c>
      <c r="E5869" s="119">
        <v>4</v>
      </c>
      <c r="F5869" s="119" t="s">
        <v>7</v>
      </c>
      <c r="G5869" s="119" t="s">
        <v>288</v>
      </c>
      <c r="H5869" s="120">
        <v>44567</v>
      </c>
      <c r="I5869" s="121">
        <v>0.79166666666666663</v>
      </c>
      <c r="J5869" s="119">
        <v>1</v>
      </c>
      <c r="K5869" s="119" t="s">
        <v>461</v>
      </c>
      <c r="L5869" s="119"/>
    </row>
    <row r="5870" spans="1:13" hidden="1" x14ac:dyDescent="0.25">
      <c r="A5870" s="119">
        <v>76828471</v>
      </c>
      <c r="B5870" s="119" t="s">
        <v>321</v>
      </c>
      <c r="C5870" s="119">
        <v>1</v>
      </c>
      <c r="D5870" s="119" t="s">
        <v>282</v>
      </c>
      <c r="E5870" s="119">
        <v>1</v>
      </c>
      <c r="F5870" s="119" t="s">
        <v>3</v>
      </c>
      <c r="G5870" s="119" t="s">
        <v>288</v>
      </c>
      <c r="H5870" s="120">
        <v>44568</v>
      </c>
      <c r="I5870" s="121">
        <v>0.29166666666666669</v>
      </c>
      <c r="J5870" s="119">
        <v>1</v>
      </c>
      <c r="K5870" s="119" t="s">
        <v>461</v>
      </c>
      <c r="L5870" s="119"/>
      <c r="M5870" s="1" t="s">
        <v>665</v>
      </c>
    </row>
    <row r="5871" spans="1:13" hidden="1" x14ac:dyDescent="0.25">
      <c r="A5871" s="119">
        <v>76828471</v>
      </c>
      <c r="B5871" s="119" t="s">
        <v>321</v>
      </c>
      <c r="C5871" s="119">
        <v>1</v>
      </c>
      <c r="D5871" s="119" t="s">
        <v>282</v>
      </c>
      <c r="E5871" s="119">
        <v>2</v>
      </c>
      <c r="F5871" s="119" t="s">
        <v>6</v>
      </c>
      <c r="G5871" s="119" t="s">
        <v>288</v>
      </c>
      <c r="H5871" s="120">
        <v>44568</v>
      </c>
      <c r="I5871" s="121">
        <v>0.5</v>
      </c>
      <c r="J5871" s="119">
        <v>1</v>
      </c>
      <c r="K5871" s="119" t="s">
        <v>461</v>
      </c>
      <c r="L5871" s="119"/>
    </row>
    <row r="5872" spans="1:13" hidden="1" x14ac:dyDescent="0.25">
      <c r="A5872" s="119">
        <v>76828471</v>
      </c>
      <c r="B5872" s="119" t="s">
        <v>321</v>
      </c>
      <c r="C5872" s="119">
        <v>1</v>
      </c>
      <c r="D5872" s="119" t="s">
        <v>282</v>
      </c>
      <c r="E5872" s="119">
        <v>3</v>
      </c>
      <c r="F5872" s="119" t="s">
        <v>5</v>
      </c>
      <c r="G5872" s="119" t="s">
        <v>288</v>
      </c>
      <c r="H5872" s="120">
        <v>44568</v>
      </c>
      <c r="I5872" s="121">
        <v>0.54166666666666663</v>
      </c>
      <c r="J5872" s="119">
        <v>1</v>
      </c>
      <c r="K5872" s="119" t="s">
        <v>461</v>
      </c>
      <c r="L5872" s="119"/>
    </row>
    <row r="5873" spans="1:13" hidden="1" x14ac:dyDescent="0.25">
      <c r="A5873" s="119">
        <v>76828471</v>
      </c>
      <c r="B5873" s="119" t="s">
        <v>321</v>
      </c>
      <c r="C5873" s="119">
        <v>1</v>
      </c>
      <c r="D5873" s="119" t="s">
        <v>282</v>
      </c>
      <c r="E5873" s="119">
        <v>4</v>
      </c>
      <c r="F5873" s="119" t="s">
        <v>7</v>
      </c>
      <c r="G5873" s="119" t="s">
        <v>288</v>
      </c>
      <c r="H5873" s="120">
        <v>44568</v>
      </c>
      <c r="I5873" s="121">
        <v>0.79166666666666663</v>
      </c>
      <c r="J5873" s="119">
        <v>1</v>
      </c>
      <c r="K5873" s="119" t="s">
        <v>461</v>
      </c>
      <c r="L5873" s="119"/>
    </row>
    <row r="5874" spans="1:13" hidden="1" x14ac:dyDescent="0.25">
      <c r="A5874" s="119">
        <v>76828471</v>
      </c>
      <c r="B5874" s="119" t="s">
        <v>321</v>
      </c>
      <c r="C5874" s="119">
        <v>1</v>
      </c>
      <c r="D5874" s="119" t="s">
        <v>282</v>
      </c>
      <c r="E5874" s="119">
        <v>1</v>
      </c>
      <c r="F5874" s="119" t="s">
        <v>3</v>
      </c>
      <c r="G5874" s="119" t="s">
        <v>288</v>
      </c>
      <c r="H5874" s="120">
        <v>44569</v>
      </c>
      <c r="I5874" s="121">
        <v>0.29166666666666669</v>
      </c>
      <c r="J5874" s="119">
        <v>1</v>
      </c>
      <c r="K5874" s="119" t="s">
        <v>461</v>
      </c>
      <c r="L5874" s="119"/>
      <c r="M5874" s="1" t="s">
        <v>665</v>
      </c>
    </row>
    <row r="5875" spans="1:13" hidden="1" x14ac:dyDescent="0.25">
      <c r="A5875" s="119">
        <v>76828471</v>
      </c>
      <c r="B5875" s="119" t="s">
        <v>321</v>
      </c>
      <c r="C5875" s="119">
        <v>1</v>
      </c>
      <c r="D5875" s="119" t="s">
        <v>282</v>
      </c>
      <c r="E5875" s="119">
        <v>2</v>
      </c>
      <c r="F5875" s="119" t="s">
        <v>6</v>
      </c>
      <c r="G5875" s="119" t="s">
        <v>288</v>
      </c>
      <c r="H5875" s="120">
        <v>44569</v>
      </c>
      <c r="I5875" s="121">
        <v>0.5</v>
      </c>
      <c r="J5875" s="119">
        <v>1</v>
      </c>
      <c r="K5875" s="119" t="s">
        <v>461</v>
      </c>
      <c r="L5875" s="119"/>
    </row>
    <row r="5876" spans="1:13" hidden="1" x14ac:dyDescent="0.25">
      <c r="A5876" s="119">
        <v>76828471</v>
      </c>
      <c r="B5876" s="119" t="s">
        <v>321</v>
      </c>
      <c r="C5876" s="119">
        <v>1</v>
      </c>
      <c r="D5876" s="119" t="s">
        <v>282</v>
      </c>
      <c r="E5876" s="119">
        <v>3</v>
      </c>
      <c r="F5876" s="119" t="s">
        <v>5</v>
      </c>
      <c r="G5876" s="119" t="s">
        <v>288</v>
      </c>
      <c r="H5876" s="120">
        <v>44569</v>
      </c>
      <c r="I5876" s="121">
        <v>0.54166666666666663</v>
      </c>
      <c r="J5876" s="119">
        <v>1</v>
      </c>
      <c r="K5876" s="119" t="s">
        <v>461</v>
      </c>
      <c r="L5876" s="119"/>
    </row>
    <row r="5877" spans="1:13" hidden="1" x14ac:dyDescent="0.25">
      <c r="A5877" s="119">
        <v>76828471</v>
      </c>
      <c r="B5877" s="119" t="s">
        <v>321</v>
      </c>
      <c r="C5877" s="119">
        <v>1</v>
      </c>
      <c r="D5877" s="119" t="s">
        <v>282</v>
      </c>
      <c r="E5877" s="119">
        <v>4</v>
      </c>
      <c r="F5877" s="119" t="s">
        <v>7</v>
      </c>
      <c r="G5877" s="119" t="s">
        <v>288</v>
      </c>
      <c r="H5877" s="120">
        <v>44569</v>
      </c>
      <c r="I5877" s="121">
        <v>0.79166666666666663</v>
      </c>
      <c r="J5877" s="119">
        <v>1</v>
      </c>
      <c r="K5877" s="119" t="s">
        <v>461</v>
      </c>
      <c r="L5877" s="119"/>
    </row>
    <row r="5878" spans="1:13" hidden="1" x14ac:dyDescent="0.25">
      <c r="A5878" s="119">
        <v>76828471</v>
      </c>
      <c r="B5878" s="119" t="s">
        <v>321</v>
      </c>
      <c r="C5878" s="119">
        <v>1</v>
      </c>
      <c r="D5878" s="119" t="s">
        <v>282</v>
      </c>
      <c r="E5878" s="119">
        <v>6</v>
      </c>
      <c r="F5878" s="119" t="s">
        <v>410</v>
      </c>
      <c r="G5878" s="119" t="s">
        <v>288</v>
      </c>
      <c r="H5878" s="120">
        <v>44571</v>
      </c>
      <c r="I5878" s="119"/>
      <c r="J5878" s="119">
        <v>1</v>
      </c>
      <c r="K5878" s="119" t="s">
        <v>461</v>
      </c>
      <c r="L5878" s="119"/>
    </row>
    <row r="5879" spans="1:13" hidden="1" x14ac:dyDescent="0.25">
      <c r="A5879" s="119">
        <v>76828471</v>
      </c>
      <c r="B5879" s="119" t="s">
        <v>321</v>
      </c>
      <c r="C5879" s="119">
        <v>1</v>
      </c>
      <c r="D5879" s="119" t="s">
        <v>282</v>
      </c>
      <c r="E5879" s="119">
        <v>1</v>
      </c>
      <c r="F5879" s="119" t="s">
        <v>3</v>
      </c>
      <c r="G5879" s="119" t="s">
        <v>288</v>
      </c>
      <c r="H5879" s="120">
        <v>44572</v>
      </c>
      <c r="I5879" s="121">
        <v>0.29166666666666669</v>
      </c>
      <c r="J5879" s="119">
        <v>1</v>
      </c>
      <c r="K5879" s="119" t="s">
        <v>461</v>
      </c>
      <c r="L5879" s="119"/>
      <c r="M5879" s="1" t="s">
        <v>665</v>
      </c>
    </row>
    <row r="5880" spans="1:13" hidden="1" x14ac:dyDescent="0.25">
      <c r="A5880" s="119">
        <v>76828471</v>
      </c>
      <c r="B5880" s="119" t="s">
        <v>321</v>
      </c>
      <c r="C5880" s="119">
        <v>1</v>
      </c>
      <c r="D5880" s="119" t="s">
        <v>282</v>
      </c>
      <c r="E5880" s="119">
        <v>2</v>
      </c>
      <c r="F5880" s="119" t="s">
        <v>6</v>
      </c>
      <c r="G5880" s="119" t="s">
        <v>288</v>
      </c>
      <c r="H5880" s="120">
        <v>44572</v>
      </c>
      <c r="I5880" s="121">
        <v>0.5</v>
      </c>
      <c r="J5880" s="119">
        <v>1</v>
      </c>
      <c r="K5880" s="119" t="s">
        <v>461</v>
      </c>
      <c r="L5880" s="119"/>
    </row>
    <row r="5881" spans="1:13" hidden="1" x14ac:dyDescent="0.25">
      <c r="A5881" s="119">
        <v>76828471</v>
      </c>
      <c r="B5881" s="119" t="s">
        <v>321</v>
      </c>
      <c r="C5881" s="119">
        <v>1</v>
      </c>
      <c r="D5881" s="119" t="s">
        <v>282</v>
      </c>
      <c r="E5881" s="119">
        <v>3</v>
      </c>
      <c r="F5881" s="119" t="s">
        <v>5</v>
      </c>
      <c r="G5881" s="119" t="s">
        <v>288</v>
      </c>
      <c r="H5881" s="120">
        <v>44572</v>
      </c>
      <c r="I5881" s="121">
        <v>0.54166666666666663</v>
      </c>
      <c r="J5881" s="119">
        <v>1</v>
      </c>
      <c r="K5881" s="119" t="s">
        <v>461</v>
      </c>
      <c r="L5881" s="119"/>
    </row>
    <row r="5882" spans="1:13" hidden="1" x14ac:dyDescent="0.25">
      <c r="A5882" s="119">
        <v>76828471</v>
      </c>
      <c r="B5882" s="119" t="s">
        <v>321</v>
      </c>
      <c r="C5882" s="119">
        <v>1</v>
      </c>
      <c r="D5882" s="119" t="s">
        <v>282</v>
      </c>
      <c r="E5882" s="119">
        <v>4</v>
      </c>
      <c r="F5882" s="119" t="s">
        <v>7</v>
      </c>
      <c r="G5882" s="119" t="s">
        <v>288</v>
      </c>
      <c r="H5882" s="120">
        <v>44572</v>
      </c>
      <c r="I5882" s="121">
        <v>0.79166666666666663</v>
      </c>
      <c r="J5882" s="119">
        <v>1</v>
      </c>
      <c r="K5882" s="119" t="s">
        <v>461</v>
      </c>
      <c r="L5882" s="119"/>
    </row>
    <row r="5883" spans="1:13" hidden="1" x14ac:dyDescent="0.25">
      <c r="A5883" s="119">
        <v>76828471</v>
      </c>
      <c r="B5883" s="119" t="s">
        <v>321</v>
      </c>
      <c r="C5883" s="119">
        <v>1</v>
      </c>
      <c r="D5883" s="119" t="s">
        <v>282</v>
      </c>
      <c r="E5883" s="119">
        <v>1</v>
      </c>
      <c r="F5883" s="119" t="s">
        <v>3</v>
      </c>
      <c r="G5883" s="119" t="s">
        <v>288</v>
      </c>
      <c r="H5883" s="120">
        <v>44573</v>
      </c>
      <c r="I5883" s="121">
        <v>0.29166666666666669</v>
      </c>
      <c r="J5883" s="119">
        <v>1</v>
      </c>
      <c r="K5883" s="119" t="s">
        <v>461</v>
      </c>
      <c r="L5883" s="119"/>
      <c r="M5883" s="1" t="s">
        <v>665</v>
      </c>
    </row>
    <row r="5884" spans="1:13" hidden="1" x14ac:dyDescent="0.25">
      <c r="A5884" s="119">
        <v>76828471</v>
      </c>
      <c r="B5884" s="119" t="s">
        <v>321</v>
      </c>
      <c r="C5884" s="119">
        <v>1</v>
      </c>
      <c r="D5884" s="119" t="s">
        <v>282</v>
      </c>
      <c r="E5884" s="119">
        <v>2</v>
      </c>
      <c r="F5884" s="119" t="s">
        <v>6</v>
      </c>
      <c r="G5884" s="119" t="s">
        <v>288</v>
      </c>
      <c r="H5884" s="120">
        <v>44573</v>
      </c>
      <c r="I5884" s="121">
        <v>0.5</v>
      </c>
      <c r="J5884" s="119">
        <v>1</v>
      </c>
      <c r="K5884" s="119" t="s">
        <v>461</v>
      </c>
      <c r="L5884" s="119"/>
    </row>
    <row r="5885" spans="1:13" hidden="1" x14ac:dyDescent="0.25">
      <c r="A5885" s="119">
        <v>76828471</v>
      </c>
      <c r="B5885" s="119" t="s">
        <v>321</v>
      </c>
      <c r="C5885" s="119">
        <v>1</v>
      </c>
      <c r="D5885" s="119" t="s">
        <v>282</v>
      </c>
      <c r="E5885" s="119">
        <v>3</v>
      </c>
      <c r="F5885" s="119" t="s">
        <v>5</v>
      </c>
      <c r="G5885" s="119" t="s">
        <v>288</v>
      </c>
      <c r="H5885" s="120">
        <v>44573</v>
      </c>
      <c r="I5885" s="121">
        <v>0.54166666666666663</v>
      </c>
      <c r="J5885" s="119">
        <v>1</v>
      </c>
      <c r="K5885" s="119" t="s">
        <v>461</v>
      </c>
      <c r="L5885" s="119"/>
    </row>
    <row r="5886" spans="1:13" hidden="1" x14ac:dyDescent="0.25">
      <c r="A5886" s="119">
        <v>76828471</v>
      </c>
      <c r="B5886" s="119" t="s">
        <v>321</v>
      </c>
      <c r="C5886" s="119">
        <v>1</v>
      </c>
      <c r="D5886" s="119" t="s">
        <v>282</v>
      </c>
      <c r="E5886" s="119">
        <v>4</v>
      </c>
      <c r="F5886" s="119" t="s">
        <v>7</v>
      </c>
      <c r="G5886" s="119" t="s">
        <v>288</v>
      </c>
      <c r="H5886" s="120">
        <v>44573</v>
      </c>
      <c r="I5886" s="121">
        <v>0.79166666666666663</v>
      </c>
      <c r="J5886" s="119">
        <v>1</v>
      </c>
      <c r="K5886" s="119" t="s">
        <v>461</v>
      </c>
      <c r="L5886" s="119"/>
    </row>
    <row r="5887" spans="1:13" hidden="1" x14ac:dyDescent="0.25">
      <c r="A5887" s="119">
        <v>76828471</v>
      </c>
      <c r="B5887" s="119" t="s">
        <v>321</v>
      </c>
      <c r="C5887" s="119">
        <v>1</v>
      </c>
      <c r="D5887" s="119" t="s">
        <v>282</v>
      </c>
      <c r="E5887" s="119">
        <v>6</v>
      </c>
      <c r="F5887" s="119" t="s">
        <v>410</v>
      </c>
      <c r="G5887" s="119" t="s">
        <v>288</v>
      </c>
      <c r="H5887" s="120">
        <v>44574</v>
      </c>
      <c r="I5887" s="119"/>
      <c r="J5887" s="119">
        <v>1</v>
      </c>
      <c r="K5887" s="119" t="s">
        <v>461</v>
      </c>
      <c r="L5887" s="119" t="s">
        <v>639</v>
      </c>
    </row>
    <row r="5888" spans="1:13" hidden="1" x14ac:dyDescent="0.25">
      <c r="A5888" s="119">
        <v>76828471</v>
      </c>
      <c r="B5888" s="119" t="s">
        <v>321</v>
      </c>
      <c r="C5888" s="119">
        <v>1</v>
      </c>
      <c r="D5888" s="119" t="s">
        <v>282</v>
      </c>
      <c r="E5888" s="119">
        <v>1</v>
      </c>
      <c r="F5888" s="119" t="s">
        <v>3</v>
      </c>
      <c r="G5888" s="119" t="s">
        <v>288</v>
      </c>
      <c r="H5888" s="120">
        <v>44575</v>
      </c>
      <c r="I5888" s="121">
        <v>0.29166666666666669</v>
      </c>
      <c r="J5888" s="119">
        <v>1</v>
      </c>
      <c r="K5888" s="119" t="s">
        <v>461</v>
      </c>
      <c r="L5888" s="119"/>
      <c r="M5888" s="1" t="s">
        <v>665</v>
      </c>
    </row>
    <row r="5889" spans="1:13" hidden="1" x14ac:dyDescent="0.25">
      <c r="A5889" s="119">
        <v>76828471</v>
      </c>
      <c r="B5889" s="119" t="s">
        <v>321</v>
      </c>
      <c r="C5889" s="119">
        <v>1</v>
      </c>
      <c r="D5889" s="119" t="s">
        <v>282</v>
      </c>
      <c r="E5889" s="119">
        <v>2</v>
      </c>
      <c r="F5889" s="119" t="s">
        <v>6</v>
      </c>
      <c r="G5889" s="119" t="s">
        <v>288</v>
      </c>
      <c r="H5889" s="120">
        <v>44575</v>
      </c>
      <c r="I5889" s="121">
        <v>0.5</v>
      </c>
      <c r="J5889" s="119">
        <v>1</v>
      </c>
      <c r="K5889" s="119" t="s">
        <v>461</v>
      </c>
      <c r="L5889" s="119"/>
    </row>
    <row r="5890" spans="1:13" hidden="1" x14ac:dyDescent="0.25">
      <c r="A5890" s="119">
        <v>76828471</v>
      </c>
      <c r="B5890" s="119" t="s">
        <v>321</v>
      </c>
      <c r="C5890" s="119">
        <v>1</v>
      </c>
      <c r="D5890" s="119" t="s">
        <v>282</v>
      </c>
      <c r="E5890" s="119">
        <v>3</v>
      </c>
      <c r="F5890" s="119" t="s">
        <v>5</v>
      </c>
      <c r="G5890" s="119" t="s">
        <v>288</v>
      </c>
      <c r="H5890" s="120">
        <v>44575</v>
      </c>
      <c r="I5890" s="121">
        <v>0.54166666666666663</v>
      </c>
      <c r="J5890" s="119">
        <v>1</v>
      </c>
      <c r="K5890" s="119" t="s">
        <v>461</v>
      </c>
      <c r="L5890" s="119"/>
    </row>
    <row r="5891" spans="1:13" hidden="1" x14ac:dyDescent="0.25">
      <c r="A5891" s="119">
        <v>76828471</v>
      </c>
      <c r="B5891" s="119" t="s">
        <v>321</v>
      </c>
      <c r="C5891" s="119">
        <v>1</v>
      </c>
      <c r="D5891" s="119" t="s">
        <v>282</v>
      </c>
      <c r="E5891" s="119">
        <v>4</v>
      </c>
      <c r="F5891" s="119" t="s">
        <v>7</v>
      </c>
      <c r="G5891" s="119" t="s">
        <v>288</v>
      </c>
      <c r="H5891" s="120">
        <v>44575</v>
      </c>
      <c r="I5891" s="121">
        <v>0.79166666666666663</v>
      </c>
      <c r="J5891" s="119">
        <v>1</v>
      </c>
      <c r="K5891" s="119" t="s">
        <v>461</v>
      </c>
      <c r="L5891" s="119"/>
    </row>
    <row r="5892" spans="1:13" hidden="1" x14ac:dyDescent="0.25">
      <c r="A5892" s="119">
        <v>76828471</v>
      </c>
      <c r="B5892" s="119" t="s">
        <v>321</v>
      </c>
      <c r="C5892" s="119">
        <v>1</v>
      </c>
      <c r="D5892" s="119" t="s">
        <v>282</v>
      </c>
      <c r="E5892" s="119">
        <v>1</v>
      </c>
      <c r="F5892" s="119" t="s">
        <v>3</v>
      </c>
      <c r="G5892" s="119" t="s">
        <v>288</v>
      </c>
      <c r="H5892" s="120">
        <v>44576</v>
      </c>
      <c r="I5892" s="121">
        <v>0.29166666666666669</v>
      </c>
      <c r="J5892" s="119">
        <v>1</v>
      </c>
      <c r="K5892" s="119" t="s">
        <v>461</v>
      </c>
      <c r="L5892" s="119"/>
      <c r="M5892" s="1" t="s">
        <v>665</v>
      </c>
    </row>
    <row r="5893" spans="1:13" hidden="1" x14ac:dyDescent="0.25">
      <c r="A5893" s="119">
        <v>76828471</v>
      </c>
      <c r="B5893" s="119" t="s">
        <v>321</v>
      </c>
      <c r="C5893" s="119">
        <v>1</v>
      </c>
      <c r="D5893" s="119" t="s">
        <v>282</v>
      </c>
      <c r="E5893" s="119">
        <v>2</v>
      </c>
      <c r="F5893" s="119" t="s">
        <v>6</v>
      </c>
      <c r="G5893" s="119" t="s">
        <v>288</v>
      </c>
      <c r="H5893" s="120">
        <v>44576</v>
      </c>
      <c r="I5893" s="121">
        <v>0.5</v>
      </c>
      <c r="J5893" s="119">
        <v>1</v>
      </c>
      <c r="K5893" s="119" t="s">
        <v>461</v>
      </c>
      <c r="L5893" s="119"/>
    </row>
    <row r="5894" spans="1:13" hidden="1" x14ac:dyDescent="0.25">
      <c r="A5894" s="119">
        <v>76828471</v>
      </c>
      <c r="B5894" s="119" t="s">
        <v>321</v>
      </c>
      <c r="C5894" s="119">
        <v>1</v>
      </c>
      <c r="D5894" s="119" t="s">
        <v>282</v>
      </c>
      <c r="E5894" s="119">
        <v>3</v>
      </c>
      <c r="F5894" s="119" t="s">
        <v>5</v>
      </c>
      <c r="G5894" s="119" t="s">
        <v>288</v>
      </c>
      <c r="H5894" s="120">
        <v>44576</v>
      </c>
      <c r="I5894" s="121">
        <v>0.54166666666666663</v>
      </c>
      <c r="J5894" s="119">
        <v>1</v>
      </c>
      <c r="K5894" s="119" t="s">
        <v>461</v>
      </c>
      <c r="L5894" s="119"/>
    </row>
    <row r="5895" spans="1:13" hidden="1" x14ac:dyDescent="0.25">
      <c r="A5895" s="119">
        <v>76828471</v>
      </c>
      <c r="B5895" s="119" t="s">
        <v>321</v>
      </c>
      <c r="C5895" s="119">
        <v>1</v>
      </c>
      <c r="D5895" s="119" t="s">
        <v>282</v>
      </c>
      <c r="E5895" s="119">
        <v>4</v>
      </c>
      <c r="F5895" s="119" t="s">
        <v>7</v>
      </c>
      <c r="G5895" s="119" t="s">
        <v>288</v>
      </c>
      <c r="H5895" s="120">
        <v>44576</v>
      </c>
      <c r="I5895" s="121">
        <v>0.79166666666666663</v>
      </c>
      <c r="J5895" s="119">
        <v>1</v>
      </c>
      <c r="K5895" s="119" t="s">
        <v>461</v>
      </c>
      <c r="L5895" s="119"/>
    </row>
    <row r="5896" spans="1:13" hidden="1" x14ac:dyDescent="0.25">
      <c r="A5896" s="119">
        <v>76828471</v>
      </c>
      <c r="B5896" s="119" t="s">
        <v>321</v>
      </c>
      <c r="C5896" s="119">
        <v>1</v>
      </c>
      <c r="D5896" s="119" t="s">
        <v>282</v>
      </c>
      <c r="E5896" s="119">
        <v>1</v>
      </c>
      <c r="F5896" s="119" t="s">
        <v>3</v>
      </c>
      <c r="G5896" s="119" t="s">
        <v>288</v>
      </c>
      <c r="H5896" s="120">
        <v>44578</v>
      </c>
      <c r="I5896" s="121">
        <v>0.29166666666666669</v>
      </c>
      <c r="J5896" s="119">
        <v>1</v>
      </c>
      <c r="K5896" s="119" t="s">
        <v>461</v>
      </c>
      <c r="L5896" s="119"/>
      <c r="M5896" s="1" t="s">
        <v>665</v>
      </c>
    </row>
    <row r="5897" spans="1:13" hidden="1" x14ac:dyDescent="0.25">
      <c r="A5897" s="119">
        <v>76828471</v>
      </c>
      <c r="B5897" s="119" t="s">
        <v>321</v>
      </c>
      <c r="C5897" s="119">
        <v>1</v>
      </c>
      <c r="D5897" s="119" t="s">
        <v>282</v>
      </c>
      <c r="E5897" s="119">
        <v>2</v>
      </c>
      <c r="F5897" s="119" t="s">
        <v>6</v>
      </c>
      <c r="G5897" s="119" t="s">
        <v>288</v>
      </c>
      <c r="H5897" s="120">
        <v>44578</v>
      </c>
      <c r="I5897" s="121">
        <v>0.5</v>
      </c>
      <c r="J5897" s="119">
        <v>1</v>
      </c>
      <c r="K5897" s="119" t="s">
        <v>461</v>
      </c>
      <c r="L5897" s="119"/>
    </row>
    <row r="5898" spans="1:13" hidden="1" x14ac:dyDescent="0.25">
      <c r="A5898" s="119">
        <v>76828471</v>
      </c>
      <c r="B5898" s="119" t="s">
        <v>321</v>
      </c>
      <c r="C5898" s="119">
        <v>1</v>
      </c>
      <c r="D5898" s="119" t="s">
        <v>282</v>
      </c>
      <c r="E5898" s="119">
        <v>3</v>
      </c>
      <c r="F5898" s="119" t="s">
        <v>5</v>
      </c>
      <c r="G5898" s="119" t="s">
        <v>288</v>
      </c>
      <c r="H5898" s="120">
        <v>44578</v>
      </c>
      <c r="I5898" s="121">
        <v>0.54166666666666663</v>
      </c>
      <c r="J5898" s="119">
        <v>1</v>
      </c>
      <c r="K5898" s="119" t="s">
        <v>461</v>
      </c>
      <c r="L5898" s="119"/>
    </row>
    <row r="5899" spans="1:13" hidden="1" x14ac:dyDescent="0.25">
      <c r="A5899" s="119">
        <v>76828471</v>
      </c>
      <c r="B5899" s="119" t="s">
        <v>321</v>
      </c>
      <c r="C5899" s="119">
        <v>1</v>
      </c>
      <c r="D5899" s="119" t="s">
        <v>282</v>
      </c>
      <c r="E5899" s="119">
        <v>4</v>
      </c>
      <c r="F5899" s="119" t="s">
        <v>7</v>
      </c>
      <c r="G5899" s="119" t="s">
        <v>288</v>
      </c>
      <c r="H5899" s="120">
        <v>44578</v>
      </c>
      <c r="I5899" s="121">
        <v>0.79166666666666663</v>
      </c>
      <c r="J5899" s="119">
        <v>1</v>
      </c>
      <c r="K5899" s="119" t="s">
        <v>461</v>
      </c>
      <c r="L5899" s="119"/>
    </row>
    <row r="5900" spans="1:13" hidden="1" x14ac:dyDescent="0.25">
      <c r="A5900" s="119">
        <v>76828471</v>
      </c>
      <c r="B5900" s="119" t="s">
        <v>321</v>
      </c>
      <c r="C5900" s="119">
        <v>1</v>
      </c>
      <c r="D5900" s="119" t="s">
        <v>282</v>
      </c>
      <c r="E5900" s="119">
        <v>1</v>
      </c>
      <c r="F5900" s="119" t="s">
        <v>3</v>
      </c>
      <c r="G5900" s="119" t="s">
        <v>288</v>
      </c>
      <c r="H5900" s="120">
        <v>44579</v>
      </c>
      <c r="I5900" s="121">
        <v>0.25</v>
      </c>
      <c r="J5900" s="119">
        <v>1</v>
      </c>
      <c r="K5900" s="119" t="s">
        <v>461</v>
      </c>
      <c r="L5900" s="119"/>
      <c r="M5900" s="1" t="s">
        <v>665</v>
      </c>
    </row>
    <row r="5901" spans="1:13" hidden="1" x14ac:dyDescent="0.25">
      <c r="A5901" s="119">
        <v>76828471</v>
      </c>
      <c r="B5901" s="119" t="s">
        <v>321</v>
      </c>
      <c r="C5901" s="119">
        <v>1</v>
      </c>
      <c r="D5901" s="119" t="s">
        <v>282</v>
      </c>
      <c r="E5901" s="119">
        <v>2</v>
      </c>
      <c r="F5901" s="119" t="s">
        <v>6</v>
      </c>
      <c r="G5901" s="119" t="s">
        <v>288</v>
      </c>
      <c r="H5901" s="120">
        <v>44579</v>
      </c>
      <c r="I5901" s="121">
        <v>0.5</v>
      </c>
      <c r="J5901" s="119">
        <v>1</v>
      </c>
      <c r="K5901" s="119" t="s">
        <v>461</v>
      </c>
      <c r="L5901" s="119"/>
    </row>
    <row r="5902" spans="1:13" hidden="1" x14ac:dyDescent="0.25">
      <c r="A5902" s="119">
        <v>76828471</v>
      </c>
      <c r="B5902" s="119" t="s">
        <v>321</v>
      </c>
      <c r="C5902" s="119">
        <v>1</v>
      </c>
      <c r="D5902" s="119" t="s">
        <v>282</v>
      </c>
      <c r="E5902" s="119">
        <v>3</v>
      </c>
      <c r="F5902" s="119" t="s">
        <v>5</v>
      </c>
      <c r="G5902" s="119" t="s">
        <v>288</v>
      </c>
      <c r="H5902" s="120">
        <v>44579</v>
      </c>
      <c r="I5902" s="121">
        <v>0.54166666666666663</v>
      </c>
      <c r="J5902" s="119">
        <v>1</v>
      </c>
      <c r="K5902" s="119" t="s">
        <v>461</v>
      </c>
      <c r="L5902" s="119"/>
    </row>
    <row r="5903" spans="1:13" hidden="1" x14ac:dyDescent="0.25">
      <c r="A5903" s="119">
        <v>76828471</v>
      </c>
      <c r="B5903" s="119" t="s">
        <v>321</v>
      </c>
      <c r="C5903" s="119">
        <v>1</v>
      </c>
      <c r="D5903" s="119" t="s">
        <v>282</v>
      </c>
      <c r="E5903" s="119">
        <v>4</v>
      </c>
      <c r="F5903" s="119" t="s">
        <v>7</v>
      </c>
      <c r="G5903" s="119" t="s">
        <v>288</v>
      </c>
      <c r="H5903" s="120">
        <v>44579</v>
      </c>
      <c r="I5903" s="121">
        <v>0.79166666666666663</v>
      </c>
      <c r="J5903" s="119">
        <v>1</v>
      </c>
      <c r="K5903" s="119" t="s">
        <v>461</v>
      </c>
      <c r="L5903" s="119"/>
    </row>
    <row r="5904" spans="1:13" hidden="1" x14ac:dyDescent="0.25">
      <c r="A5904" s="119">
        <v>76828471</v>
      </c>
      <c r="B5904" s="119" t="s">
        <v>321</v>
      </c>
      <c r="C5904" s="119">
        <v>1</v>
      </c>
      <c r="D5904" s="119" t="s">
        <v>282</v>
      </c>
      <c r="E5904" s="119">
        <v>1</v>
      </c>
      <c r="F5904" s="119" t="s">
        <v>3</v>
      </c>
      <c r="G5904" s="119" t="s">
        <v>288</v>
      </c>
      <c r="H5904" s="120">
        <v>44580</v>
      </c>
      <c r="I5904" s="121">
        <v>0.25</v>
      </c>
      <c r="J5904" s="119">
        <v>1</v>
      </c>
      <c r="K5904" s="119" t="s">
        <v>461</v>
      </c>
      <c r="L5904" s="119"/>
      <c r="M5904" s="1" t="s">
        <v>665</v>
      </c>
    </row>
    <row r="5905" spans="1:13" hidden="1" x14ac:dyDescent="0.25">
      <c r="A5905" s="119">
        <v>76828471</v>
      </c>
      <c r="B5905" s="119" t="s">
        <v>321</v>
      </c>
      <c r="C5905" s="119">
        <v>1</v>
      </c>
      <c r="D5905" s="119" t="s">
        <v>282</v>
      </c>
      <c r="E5905" s="119">
        <v>2</v>
      </c>
      <c r="F5905" s="119" t="s">
        <v>6</v>
      </c>
      <c r="G5905" s="119" t="s">
        <v>288</v>
      </c>
      <c r="H5905" s="120">
        <v>44580</v>
      </c>
      <c r="I5905" s="121">
        <v>0.5</v>
      </c>
      <c r="J5905" s="119">
        <v>1</v>
      </c>
      <c r="K5905" s="119" t="s">
        <v>461</v>
      </c>
      <c r="L5905" s="119"/>
    </row>
    <row r="5906" spans="1:13" hidden="1" x14ac:dyDescent="0.25">
      <c r="A5906" s="119">
        <v>76828471</v>
      </c>
      <c r="B5906" s="119" t="s">
        <v>321</v>
      </c>
      <c r="C5906" s="119">
        <v>1</v>
      </c>
      <c r="D5906" s="119" t="s">
        <v>282</v>
      </c>
      <c r="E5906" s="119">
        <v>3</v>
      </c>
      <c r="F5906" s="119" t="s">
        <v>5</v>
      </c>
      <c r="G5906" s="119" t="s">
        <v>288</v>
      </c>
      <c r="H5906" s="120">
        <v>44580</v>
      </c>
      <c r="I5906" s="121">
        <v>0.54166666666666663</v>
      </c>
      <c r="J5906" s="119">
        <v>1</v>
      </c>
      <c r="K5906" s="119" t="s">
        <v>461</v>
      </c>
      <c r="L5906" s="119"/>
    </row>
    <row r="5907" spans="1:13" hidden="1" x14ac:dyDescent="0.25">
      <c r="A5907" s="119">
        <v>76828471</v>
      </c>
      <c r="B5907" s="119" t="s">
        <v>321</v>
      </c>
      <c r="C5907" s="119">
        <v>1</v>
      </c>
      <c r="D5907" s="119" t="s">
        <v>282</v>
      </c>
      <c r="E5907" s="119">
        <v>4</v>
      </c>
      <c r="F5907" s="119" t="s">
        <v>7</v>
      </c>
      <c r="G5907" s="119" t="s">
        <v>288</v>
      </c>
      <c r="H5907" s="120">
        <v>44580</v>
      </c>
      <c r="I5907" s="121">
        <v>0.79166666666666663</v>
      </c>
      <c r="J5907" s="119">
        <v>1</v>
      </c>
      <c r="K5907" s="119" t="s">
        <v>461</v>
      </c>
      <c r="L5907" s="119"/>
    </row>
    <row r="5908" spans="1:13" hidden="1" x14ac:dyDescent="0.25">
      <c r="A5908" s="119">
        <v>76828471</v>
      </c>
      <c r="B5908" s="119" t="s">
        <v>321</v>
      </c>
      <c r="C5908" s="119">
        <v>1</v>
      </c>
      <c r="D5908" s="119" t="s">
        <v>282</v>
      </c>
      <c r="E5908" s="119">
        <v>1</v>
      </c>
      <c r="F5908" s="119" t="s">
        <v>3</v>
      </c>
      <c r="G5908" s="119" t="s">
        <v>288</v>
      </c>
      <c r="H5908" s="120">
        <v>44581</v>
      </c>
      <c r="I5908" s="121">
        <v>0.29166666666666669</v>
      </c>
      <c r="J5908" s="119">
        <v>1</v>
      </c>
      <c r="K5908" s="119" t="s">
        <v>461</v>
      </c>
      <c r="L5908" s="119"/>
      <c r="M5908" s="1" t="s">
        <v>665</v>
      </c>
    </row>
    <row r="5909" spans="1:13" hidden="1" x14ac:dyDescent="0.25">
      <c r="A5909" s="119">
        <v>76828471</v>
      </c>
      <c r="B5909" s="119" t="s">
        <v>321</v>
      </c>
      <c r="C5909" s="119">
        <v>1</v>
      </c>
      <c r="D5909" s="119" t="s">
        <v>282</v>
      </c>
      <c r="E5909" s="119">
        <v>2</v>
      </c>
      <c r="F5909" s="119" t="s">
        <v>6</v>
      </c>
      <c r="G5909" s="119" t="s">
        <v>288</v>
      </c>
      <c r="H5909" s="120">
        <v>44581</v>
      </c>
      <c r="I5909" s="121">
        <v>0.5</v>
      </c>
      <c r="J5909" s="119">
        <v>1</v>
      </c>
      <c r="K5909" s="119" t="s">
        <v>461</v>
      </c>
      <c r="L5909" s="119"/>
    </row>
    <row r="5910" spans="1:13" hidden="1" x14ac:dyDescent="0.25">
      <c r="A5910" s="119">
        <v>76828471</v>
      </c>
      <c r="B5910" s="119" t="s">
        <v>321</v>
      </c>
      <c r="C5910" s="119">
        <v>1</v>
      </c>
      <c r="D5910" s="119" t="s">
        <v>282</v>
      </c>
      <c r="E5910" s="119">
        <v>3</v>
      </c>
      <c r="F5910" s="119" t="s">
        <v>5</v>
      </c>
      <c r="G5910" s="119" t="s">
        <v>288</v>
      </c>
      <c r="H5910" s="120">
        <v>44581</v>
      </c>
      <c r="I5910" s="121">
        <v>0.54166666666666663</v>
      </c>
      <c r="J5910" s="119">
        <v>1</v>
      </c>
      <c r="K5910" s="119" t="s">
        <v>461</v>
      </c>
      <c r="L5910" s="119"/>
    </row>
    <row r="5911" spans="1:13" hidden="1" x14ac:dyDescent="0.25">
      <c r="A5911" s="119">
        <v>76828471</v>
      </c>
      <c r="B5911" s="119" t="s">
        <v>321</v>
      </c>
      <c r="C5911" s="119">
        <v>1</v>
      </c>
      <c r="D5911" s="119" t="s">
        <v>282</v>
      </c>
      <c r="E5911" s="119">
        <v>4</v>
      </c>
      <c r="F5911" s="119" t="s">
        <v>7</v>
      </c>
      <c r="G5911" s="119" t="s">
        <v>288</v>
      </c>
      <c r="H5911" s="120">
        <v>44581</v>
      </c>
      <c r="I5911" s="121">
        <v>0.79166666666666663</v>
      </c>
      <c r="J5911" s="119">
        <v>1</v>
      </c>
      <c r="K5911" s="119" t="s">
        <v>461</v>
      </c>
      <c r="L5911" s="119"/>
    </row>
    <row r="5912" spans="1:13" hidden="1" x14ac:dyDescent="0.25">
      <c r="A5912" s="119">
        <v>76828471</v>
      </c>
      <c r="B5912" s="119" t="s">
        <v>321</v>
      </c>
      <c r="C5912" s="119">
        <v>1</v>
      </c>
      <c r="D5912" s="119" t="s">
        <v>282</v>
      </c>
      <c r="E5912" s="119">
        <v>1</v>
      </c>
      <c r="F5912" s="119" t="s">
        <v>3</v>
      </c>
      <c r="G5912" s="119" t="s">
        <v>288</v>
      </c>
      <c r="H5912" s="120">
        <v>44582</v>
      </c>
      <c r="I5912" s="121">
        <v>0.25</v>
      </c>
      <c r="J5912" s="119">
        <v>1</v>
      </c>
      <c r="K5912" s="119" t="s">
        <v>461</v>
      </c>
      <c r="L5912" s="119"/>
      <c r="M5912" s="1" t="s">
        <v>665</v>
      </c>
    </row>
    <row r="5913" spans="1:13" hidden="1" x14ac:dyDescent="0.25">
      <c r="A5913" s="119">
        <v>76828471</v>
      </c>
      <c r="B5913" s="119" t="s">
        <v>321</v>
      </c>
      <c r="C5913" s="119">
        <v>1</v>
      </c>
      <c r="D5913" s="119" t="s">
        <v>282</v>
      </c>
      <c r="E5913" s="119">
        <v>2</v>
      </c>
      <c r="F5913" s="119" t="s">
        <v>6</v>
      </c>
      <c r="G5913" s="119" t="s">
        <v>288</v>
      </c>
      <c r="H5913" s="120">
        <v>44582</v>
      </c>
      <c r="I5913" s="121">
        <v>0.5</v>
      </c>
      <c r="J5913" s="119">
        <v>1</v>
      </c>
      <c r="K5913" s="119" t="s">
        <v>461</v>
      </c>
      <c r="L5913" s="119"/>
    </row>
    <row r="5914" spans="1:13" hidden="1" x14ac:dyDescent="0.25">
      <c r="A5914" s="119">
        <v>76828471</v>
      </c>
      <c r="B5914" s="119" t="s">
        <v>321</v>
      </c>
      <c r="C5914" s="119">
        <v>1</v>
      </c>
      <c r="D5914" s="119" t="s">
        <v>282</v>
      </c>
      <c r="E5914" s="119">
        <v>3</v>
      </c>
      <c r="F5914" s="119" t="s">
        <v>5</v>
      </c>
      <c r="G5914" s="119" t="s">
        <v>288</v>
      </c>
      <c r="H5914" s="120">
        <v>44582</v>
      </c>
      <c r="I5914" s="121">
        <v>0.54166666666666663</v>
      </c>
      <c r="J5914" s="119">
        <v>1</v>
      </c>
      <c r="K5914" s="119" t="s">
        <v>461</v>
      </c>
      <c r="L5914" s="119"/>
    </row>
    <row r="5915" spans="1:13" hidden="1" x14ac:dyDescent="0.25">
      <c r="A5915" s="119">
        <v>76828471</v>
      </c>
      <c r="B5915" s="119" t="s">
        <v>321</v>
      </c>
      <c r="C5915" s="119">
        <v>1</v>
      </c>
      <c r="D5915" s="119" t="s">
        <v>282</v>
      </c>
      <c r="E5915" s="119">
        <v>4</v>
      </c>
      <c r="F5915" s="119" t="s">
        <v>7</v>
      </c>
      <c r="G5915" s="119" t="s">
        <v>288</v>
      </c>
      <c r="H5915" s="120">
        <v>44582</v>
      </c>
      <c r="I5915" s="121">
        <v>0.79166666666666663</v>
      </c>
      <c r="J5915" s="119">
        <v>1</v>
      </c>
      <c r="K5915" s="119" t="s">
        <v>461</v>
      </c>
      <c r="L5915" s="119"/>
    </row>
    <row r="5916" spans="1:13" hidden="1" x14ac:dyDescent="0.25">
      <c r="A5916" s="119">
        <v>76828471</v>
      </c>
      <c r="B5916" s="119" t="s">
        <v>321</v>
      </c>
      <c r="C5916" s="119">
        <v>1</v>
      </c>
      <c r="D5916" s="119" t="s">
        <v>282</v>
      </c>
      <c r="E5916" s="119">
        <v>1</v>
      </c>
      <c r="F5916" s="119" t="s">
        <v>3</v>
      </c>
      <c r="G5916" s="119" t="s">
        <v>288</v>
      </c>
      <c r="H5916" s="120">
        <v>44583</v>
      </c>
      <c r="I5916" s="121">
        <v>0.29166666666666669</v>
      </c>
      <c r="J5916" s="119">
        <v>1</v>
      </c>
      <c r="K5916" s="119" t="s">
        <v>461</v>
      </c>
      <c r="L5916" s="119"/>
      <c r="M5916" s="1" t="s">
        <v>665</v>
      </c>
    </row>
    <row r="5917" spans="1:13" hidden="1" x14ac:dyDescent="0.25">
      <c r="A5917" s="119">
        <v>76828471</v>
      </c>
      <c r="B5917" s="119" t="s">
        <v>321</v>
      </c>
      <c r="C5917" s="119">
        <v>1</v>
      </c>
      <c r="D5917" s="119" t="s">
        <v>282</v>
      </c>
      <c r="E5917" s="119">
        <v>2</v>
      </c>
      <c r="F5917" s="119" t="s">
        <v>6</v>
      </c>
      <c r="G5917" s="119" t="s">
        <v>288</v>
      </c>
      <c r="H5917" s="120">
        <v>44583</v>
      </c>
      <c r="I5917" s="121">
        <v>0.5</v>
      </c>
      <c r="J5917" s="119">
        <v>1</v>
      </c>
      <c r="K5917" s="119" t="s">
        <v>461</v>
      </c>
      <c r="L5917" s="119"/>
    </row>
    <row r="5918" spans="1:13" hidden="1" x14ac:dyDescent="0.25">
      <c r="A5918" s="119">
        <v>76828471</v>
      </c>
      <c r="B5918" s="119" t="s">
        <v>321</v>
      </c>
      <c r="C5918" s="119">
        <v>1</v>
      </c>
      <c r="D5918" s="119" t="s">
        <v>282</v>
      </c>
      <c r="E5918" s="119">
        <v>3</v>
      </c>
      <c r="F5918" s="119" t="s">
        <v>5</v>
      </c>
      <c r="G5918" s="119" t="s">
        <v>288</v>
      </c>
      <c r="H5918" s="120">
        <v>44583</v>
      </c>
      <c r="I5918" s="121">
        <v>0.54166666666666663</v>
      </c>
      <c r="J5918" s="119">
        <v>1</v>
      </c>
      <c r="K5918" s="119" t="s">
        <v>461</v>
      </c>
      <c r="L5918" s="119"/>
    </row>
    <row r="5919" spans="1:13" hidden="1" x14ac:dyDescent="0.25">
      <c r="A5919" s="119">
        <v>76828471</v>
      </c>
      <c r="B5919" s="119" t="s">
        <v>321</v>
      </c>
      <c r="C5919" s="119">
        <v>1</v>
      </c>
      <c r="D5919" s="119" t="s">
        <v>282</v>
      </c>
      <c r="E5919" s="119">
        <v>4</v>
      </c>
      <c r="F5919" s="119" t="s">
        <v>7</v>
      </c>
      <c r="G5919" s="119" t="s">
        <v>288</v>
      </c>
      <c r="H5919" s="120">
        <v>44583</v>
      </c>
      <c r="I5919" s="121">
        <v>0.79166666666666663</v>
      </c>
      <c r="J5919" s="119">
        <v>1</v>
      </c>
      <c r="K5919" s="119" t="s">
        <v>461</v>
      </c>
      <c r="L5919" s="119"/>
    </row>
    <row r="5920" spans="1:13" hidden="1" x14ac:dyDescent="0.25">
      <c r="A5920" s="119">
        <v>76828471</v>
      </c>
      <c r="B5920" s="119" t="s">
        <v>321</v>
      </c>
      <c r="C5920" s="119">
        <v>1</v>
      </c>
      <c r="D5920" s="119" t="s">
        <v>282</v>
      </c>
      <c r="E5920" s="119">
        <v>1</v>
      </c>
      <c r="F5920" s="119" t="s">
        <v>3</v>
      </c>
      <c r="G5920" s="119" t="s">
        <v>288</v>
      </c>
      <c r="H5920" s="120">
        <v>44584</v>
      </c>
      <c r="I5920" s="121">
        <v>0.25</v>
      </c>
      <c r="J5920" s="119">
        <v>1</v>
      </c>
      <c r="K5920" s="119" t="s">
        <v>461</v>
      </c>
      <c r="L5920" s="119"/>
      <c r="M5920" s="1" t="s">
        <v>665</v>
      </c>
    </row>
    <row r="5921" spans="1:13" hidden="1" x14ac:dyDescent="0.25">
      <c r="A5921" s="119">
        <v>76828471</v>
      </c>
      <c r="B5921" s="119" t="s">
        <v>321</v>
      </c>
      <c r="C5921" s="119">
        <v>1</v>
      </c>
      <c r="D5921" s="119" t="s">
        <v>282</v>
      </c>
      <c r="E5921" s="119">
        <v>2</v>
      </c>
      <c r="F5921" s="119" t="s">
        <v>6</v>
      </c>
      <c r="G5921" s="119" t="s">
        <v>288</v>
      </c>
      <c r="H5921" s="120">
        <v>44584</v>
      </c>
      <c r="I5921" s="121">
        <v>0.5</v>
      </c>
      <c r="J5921" s="119">
        <v>1</v>
      </c>
      <c r="K5921" s="119" t="s">
        <v>461</v>
      </c>
      <c r="L5921" s="119"/>
    </row>
    <row r="5922" spans="1:13" hidden="1" x14ac:dyDescent="0.25">
      <c r="A5922" s="119">
        <v>76828471</v>
      </c>
      <c r="B5922" s="119" t="s">
        <v>321</v>
      </c>
      <c r="C5922" s="119">
        <v>1</v>
      </c>
      <c r="D5922" s="119" t="s">
        <v>282</v>
      </c>
      <c r="E5922" s="119">
        <v>3</v>
      </c>
      <c r="F5922" s="119" t="s">
        <v>5</v>
      </c>
      <c r="G5922" s="119" t="s">
        <v>288</v>
      </c>
      <c r="H5922" s="120">
        <v>44584</v>
      </c>
      <c r="I5922" s="121">
        <v>0.54166666666666663</v>
      </c>
      <c r="J5922" s="119">
        <v>1</v>
      </c>
      <c r="K5922" s="119" t="s">
        <v>461</v>
      </c>
      <c r="L5922" s="119"/>
    </row>
    <row r="5923" spans="1:13" hidden="1" x14ac:dyDescent="0.25">
      <c r="A5923" s="119">
        <v>76828471</v>
      </c>
      <c r="B5923" s="119" t="s">
        <v>321</v>
      </c>
      <c r="C5923" s="119">
        <v>1</v>
      </c>
      <c r="D5923" s="119" t="s">
        <v>282</v>
      </c>
      <c r="E5923" s="119">
        <v>4</v>
      </c>
      <c r="F5923" s="119" t="s">
        <v>7</v>
      </c>
      <c r="G5923" s="119" t="s">
        <v>288</v>
      </c>
      <c r="H5923" s="120">
        <v>44584</v>
      </c>
      <c r="I5923" s="121">
        <v>0.79166666666666663</v>
      </c>
      <c r="J5923" s="119">
        <v>1</v>
      </c>
      <c r="K5923" s="119" t="s">
        <v>461</v>
      </c>
      <c r="L5923" s="119"/>
    </row>
    <row r="5924" spans="1:13" hidden="1" x14ac:dyDescent="0.25">
      <c r="A5924" s="119">
        <v>76828471</v>
      </c>
      <c r="B5924" s="119" t="s">
        <v>321</v>
      </c>
      <c r="C5924" s="119">
        <v>1</v>
      </c>
      <c r="D5924" s="119" t="s">
        <v>282</v>
      </c>
      <c r="E5924" s="119">
        <v>1</v>
      </c>
      <c r="F5924" s="119" t="s">
        <v>3</v>
      </c>
      <c r="G5924" s="119" t="s">
        <v>288</v>
      </c>
      <c r="H5924" s="120">
        <v>44585</v>
      </c>
      <c r="I5924" s="121">
        <v>0.29166666666666669</v>
      </c>
      <c r="J5924" s="119">
        <v>1</v>
      </c>
      <c r="K5924" s="119" t="s">
        <v>461</v>
      </c>
      <c r="L5924" s="119"/>
      <c r="M5924" s="1" t="s">
        <v>665</v>
      </c>
    </row>
    <row r="5925" spans="1:13" hidden="1" x14ac:dyDescent="0.25">
      <c r="A5925" s="119">
        <v>76828471</v>
      </c>
      <c r="B5925" s="119" t="s">
        <v>321</v>
      </c>
      <c r="C5925" s="119">
        <v>1</v>
      </c>
      <c r="D5925" s="119" t="s">
        <v>282</v>
      </c>
      <c r="E5925" s="119">
        <v>2</v>
      </c>
      <c r="F5925" s="119" t="s">
        <v>6</v>
      </c>
      <c r="G5925" s="119" t="s">
        <v>288</v>
      </c>
      <c r="H5925" s="120">
        <v>44585</v>
      </c>
      <c r="I5925" s="121">
        <v>0.5</v>
      </c>
      <c r="J5925" s="119">
        <v>1</v>
      </c>
      <c r="K5925" s="119" t="s">
        <v>461</v>
      </c>
      <c r="L5925" s="119"/>
    </row>
    <row r="5926" spans="1:13" hidden="1" x14ac:dyDescent="0.25">
      <c r="A5926" s="119">
        <v>76828471</v>
      </c>
      <c r="B5926" s="119" t="s">
        <v>321</v>
      </c>
      <c r="C5926" s="119">
        <v>1</v>
      </c>
      <c r="D5926" s="119" t="s">
        <v>282</v>
      </c>
      <c r="E5926" s="119">
        <v>3</v>
      </c>
      <c r="F5926" s="119" t="s">
        <v>5</v>
      </c>
      <c r="G5926" s="119" t="s">
        <v>288</v>
      </c>
      <c r="H5926" s="120">
        <v>44585</v>
      </c>
      <c r="I5926" s="121">
        <v>0.54166666666666663</v>
      </c>
      <c r="J5926" s="119">
        <v>1</v>
      </c>
      <c r="K5926" s="119" t="s">
        <v>461</v>
      </c>
      <c r="L5926" s="119"/>
    </row>
    <row r="5927" spans="1:13" hidden="1" x14ac:dyDescent="0.25">
      <c r="A5927" s="119">
        <v>76828471</v>
      </c>
      <c r="B5927" s="119" t="s">
        <v>321</v>
      </c>
      <c r="C5927" s="119">
        <v>1</v>
      </c>
      <c r="D5927" s="119" t="s">
        <v>282</v>
      </c>
      <c r="E5927" s="119">
        <v>4</v>
      </c>
      <c r="F5927" s="119" t="s">
        <v>7</v>
      </c>
      <c r="G5927" s="119" t="s">
        <v>288</v>
      </c>
      <c r="H5927" s="120">
        <v>44585</v>
      </c>
      <c r="I5927" s="121">
        <v>0.66666666666666663</v>
      </c>
      <c r="J5927" s="119">
        <v>1</v>
      </c>
      <c r="K5927" s="119" t="s">
        <v>461</v>
      </c>
      <c r="L5927" s="119"/>
    </row>
    <row r="5928" spans="1:13" hidden="1" x14ac:dyDescent="0.25">
      <c r="A5928" s="119">
        <v>76828471</v>
      </c>
      <c r="B5928" s="119" t="s">
        <v>321</v>
      </c>
      <c r="C5928" s="119">
        <v>1</v>
      </c>
      <c r="D5928" s="119" t="s">
        <v>282</v>
      </c>
      <c r="E5928" s="119">
        <v>1</v>
      </c>
      <c r="F5928" s="119" t="s">
        <v>3</v>
      </c>
      <c r="G5928" s="119" t="s">
        <v>629</v>
      </c>
      <c r="H5928" s="120">
        <v>44586</v>
      </c>
      <c r="I5928" s="121">
        <v>0.29166666666666669</v>
      </c>
      <c r="J5928" s="119">
        <v>1</v>
      </c>
      <c r="K5928" s="119" t="s">
        <v>461</v>
      </c>
      <c r="L5928" s="119"/>
    </row>
    <row r="5929" spans="1:13" hidden="1" x14ac:dyDescent="0.25">
      <c r="A5929" s="119">
        <v>76828471</v>
      </c>
      <c r="B5929" s="119" t="s">
        <v>321</v>
      </c>
      <c r="C5929" s="119">
        <v>1</v>
      </c>
      <c r="D5929" s="119" t="s">
        <v>282</v>
      </c>
      <c r="E5929" s="119">
        <v>2</v>
      </c>
      <c r="F5929" s="119" t="s">
        <v>6</v>
      </c>
      <c r="G5929" s="119" t="s">
        <v>629</v>
      </c>
      <c r="H5929" s="120">
        <v>44586</v>
      </c>
      <c r="I5929" s="121">
        <v>0.5</v>
      </c>
      <c r="J5929" s="119">
        <v>1</v>
      </c>
      <c r="K5929" s="119" t="s">
        <v>461</v>
      </c>
      <c r="L5929" s="119"/>
    </row>
    <row r="5930" spans="1:13" hidden="1" x14ac:dyDescent="0.25">
      <c r="A5930" s="119">
        <v>76828471</v>
      </c>
      <c r="B5930" s="119" t="s">
        <v>321</v>
      </c>
      <c r="C5930" s="119">
        <v>1</v>
      </c>
      <c r="D5930" s="119" t="s">
        <v>282</v>
      </c>
      <c r="E5930" s="119">
        <v>3</v>
      </c>
      <c r="F5930" s="119" t="s">
        <v>5</v>
      </c>
      <c r="G5930" s="119" t="s">
        <v>629</v>
      </c>
      <c r="H5930" s="120">
        <v>44586</v>
      </c>
      <c r="I5930" s="121">
        <v>0.54166666666666663</v>
      </c>
      <c r="J5930" s="119">
        <v>1</v>
      </c>
      <c r="K5930" s="119" t="s">
        <v>461</v>
      </c>
      <c r="L5930" s="119"/>
    </row>
    <row r="5931" spans="1:13" hidden="1" x14ac:dyDescent="0.25">
      <c r="A5931" s="119">
        <v>76828471</v>
      </c>
      <c r="B5931" s="119" t="s">
        <v>321</v>
      </c>
      <c r="C5931" s="119">
        <v>1</v>
      </c>
      <c r="D5931" s="119" t="s">
        <v>282</v>
      </c>
      <c r="E5931" s="119">
        <v>4</v>
      </c>
      <c r="F5931" s="119" t="s">
        <v>7</v>
      </c>
      <c r="G5931" s="119" t="s">
        <v>629</v>
      </c>
      <c r="H5931" s="120">
        <v>44586</v>
      </c>
      <c r="I5931" s="121">
        <v>0.79166666666666663</v>
      </c>
      <c r="J5931" s="119">
        <v>1</v>
      </c>
      <c r="K5931" s="119" t="s">
        <v>461</v>
      </c>
      <c r="L5931" s="119"/>
    </row>
    <row r="5932" spans="1:13" hidden="1" x14ac:dyDescent="0.25">
      <c r="A5932" s="119">
        <v>76828471</v>
      </c>
      <c r="B5932" s="119" t="s">
        <v>321</v>
      </c>
      <c r="C5932" s="119">
        <v>1</v>
      </c>
      <c r="D5932" s="119" t="s">
        <v>282</v>
      </c>
      <c r="E5932" s="119">
        <v>1</v>
      </c>
      <c r="F5932" s="119" t="s">
        <v>3</v>
      </c>
      <c r="G5932" s="119" t="s">
        <v>629</v>
      </c>
      <c r="H5932" s="120">
        <v>44587</v>
      </c>
      <c r="I5932" s="121">
        <v>0.29166666666666669</v>
      </c>
      <c r="J5932" s="119">
        <v>1</v>
      </c>
      <c r="K5932" s="119" t="s">
        <v>461</v>
      </c>
      <c r="L5932" s="119"/>
    </row>
    <row r="5933" spans="1:13" hidden="1" x14ac:dyDescent="0.25">
      <c r="A5933" s="119">
        <v>76828471</v>
      </c>
      <c r="B5933" s="119" t="s">
        <v>321</v>
      </c>
      <c r="C5933" s="119">
        <v>1</v>
      </c>
      <c r="D5933" s="119" t="s">
        <v>282</v>
      </c>
      <c r="E5933" s="119">
        <v>2</v>
      </c>
      <c r="F5933" s="119" t="s">
        <v>6</v>
      </c>
      <c r="G5933" s="119" t="s">
        <v>629</v>
      </c>
      <c r="H5933" s="120">
        <v>44587</v>
      </c>
      <c r="I5933" s="121">
        <v>0.5</v>
      </c>
      <c r="J5933" s="119">
        <v>1</v>
      </c>
      <c r="K5933" s="119" t="s">
        <v>461</v>
      </c>
      <c r="L5933" s="119"/>
    </row>
    <row r="5934" spans="1:13" hidden="1" x14ac:dyDescent="0.25">
      <c r="A5934" s="119">
        <v>76828471</v>
      </c>
      <c r="B5934" s="119" t="s">
        <v>321</v>
      </c>
      <c r="C5934" s="119">
        <v>1</v>
      </c>
      <c r="D5934" s="119" t="s">
        <v>282</v>
      </c>
      <c r="E5934" s="119">
        <v>3</v>
      </c>
      <c r="F5934" s="119" t="s">
        <v>5</v>
      </c>
      <c r="G5934" s="119" t="s">
        <v>629</v>
      </c>
      <c r="H5934" s="120">
        <v>44587</v>
      </c>
      <c r="I5934" s="121">
        <v>0.54166666666666663</v>
      </c>
      <c r="J5934" s="119">
        <v>1</v>
      </c>
      <c r="K5934" s="119" t="s">
        <v>461</v>
      </c>
      <c r="L5934" s="119"/>
    </row>
    <row r="5935" spans="1:13" hidden="1" x14ac:dyDescent="0.25">
      <c r="A5935" s="119">
        <v>76828471</v>
      </c>
      <c r="B5935" s="119" t="s">
        <v>321</v>
      </c>
      <c r="C5935" s="119">
        <v>1</v>
      </c>
      <c r="D5935" s="119" t="s">
        <v>282</v>
      </c>
      <c r="E5935" s="119">
        <v>4</v>
      </c>
      <c r="F5935" s="119" t="s">
        <v>7</v>
      </c>
      <c r="G5935" s="119" t="s">
        <v>629</v>
      </c>
      <c r="H5935" s="120">
        <v>44587</v>
      </c>
      <c r="I5935" s="121">
        <v>0.79166666666666663</v>
      </c>
      <c r="J5935" s="119">
        <v>1</v>
      </c>
      <c r="K5935" s="119" t="s">
        <v>461</v>
      </c>
      <c r="L5935" s="119"/>
    </row>
    <row r="5936" spans="1:13" hidden="1" x14ac:dyDescent="0.25">
      <c r="A5936" s="119">
        <v>76828471</v>
      </c>
      <c r="B5936" s="119" t="s">
        <v>321</v>
      </c>
      <c r="C5936" s="119">
        <v>1</v>
      </c>
      <c r="D5936" s="119" t="s">
        <v>282</v>
      </c>
      <c r="E5936" s="119">
        <v>1</v>
      </c>
      <c r="F5936" s="119" t="s">
        <v>3</v>
      </c>
      <c r="G5936" s="119" t="s">
        <v>629</v>
      </c>
      <c r="H5936" s="120">
        <v>44588</v>
      </c>
      <c r="I5936" s="121">
        <v>0.29166666666666669</v>
      </c>
      <c r="J5936" s="119">
        <v>1</v>
      </c>
      <c r="K5936" s="119" t="s">
        <v>461</v>
      </c>
      <c r="L5936" s="119"/>
    </row>
    <row r="5937" spans="1:13" hidden="1" x14ac:dyDescent="0.25">
      <c r="A5937" s="119">
        <v>76828471</v>
      </c>
      <c r="B5937" s="119" t="s">
        <v>321</v>
      </c>
      <c r="C5937" s="119">
        <v>1</v>
      </c>
      <c r="D5937" s="119" t="s">
        <v>282</v>
      </c>
      <c r="E5937" s="119">
        <v>2</v>
      </c>
      <c r="F5937" s="119" t="s">
        <v>6</v>
      </c>
      <c r="G5937" s="119" t="s">
        <v>629</v>
      </c>
      <c r="H5937" s="120">
        <v>44588</v>
      </c>
      <c r="I5937" s="121">
        <v>0.5</v>
      </c>
      <c r="J5937" s="119">
        <v>1</v>
      </c>
      <c r="K5937" s="119" t="s">
        <v>461</v>
      </c>
      <c r="L5937" s="119"/>
    </row>
    <row r="5938" spans="1:13" hidden="1" x14ac:dyDescent="0.25">
      <c r="A5938" s="119">
        <v>76828471</v>
      </c>
      <c r="B5938" s="119" t="s">
        <v>321</v>
      </c>
      <c r="C5938" s="119">
        <v>1</v>
      </c>
      <c r="D5938" s="119" t="s">
        <v>282</v>
      </c>
      <c r="E5938" s="119">
        <v>3</v>
      </c>
      <c r="F5938" s="119" t="s">
        <v>5</v>
      </c>
      <c r="G5938" s="119" t="s">
        <v>629</v>
      </c>
      <c r="H5938" s="120">
        <v>44588</v>
      </c>
      <c r="I5938" s="121">
        <v>0.54166666666666663</v>
      </c>
      <c r="J5938" s="119">
        <v>1</v>
      </c>
      <c r="K5938" s="119" t="s">
        <v>461</v>
      </c>
      <c r="L5938" s="119"/>
    </row>
    <row r="5939" spans="1:13" hidden="1" x14ac:dyDescent="0.25">
      <c r="A5939" s="119">
        <v>76828471</v>
      </c>
      <c r="B5939" s="119" t="s">
        <v>321</v>
      </c>
      <c r="C5939" s="119">
        <v>1</v>
      </c>
      <c r="D5939" s="119" t="s">
        <v>282</v>
      </c>
      <c r="E5939" s="119">
        <v>4</v>
      </c>
      <c r="F5939" s="119" t="s">
        <v>7</v>
      </c>
      <c r="G5939" s="119" t="s">
        <v>629</v>
      </c>
      <c r="H5939" s="120">
        <v>44588</v>
      </c>
      <c r="I5939" s="121">
        <v>0.79166666666666663</v>
      </c>
      <c r="J5939" s="119">
        <v>1</v>
      </c>
      <c r="K5939" s="119" t="s">
        <v>461</v>
      </c>
      <c r="L5939" s="119"/>
    </row>
    <row r="5940" spans="1:13" hidden="1" x14ac:dyDescent="0.25">
      <c r="A5940" s="119">
        <v>76828471</v>
      </c>
      <c r="B5940" s="119" t="s">
        <v>321</v>
      </c>
      <c r="C5940" s="119">
        <v>1</v>
      </c>
      <c r="D5940" s="119" t="s">
        <v>282</v>
      </c>
      <c r="E5940" s="119">
        <v>1</v>
      </c>
      <c r="F5940" s="119" t="s">
        <v>3</v>
      </c>
      <c r="G5940" s="119" t="s">
        <v>629</v>
      </c>
      <c r="H5940" s="120">
        <v>44589</v>
      </c>
      <c r="I5940" s="121">
        <v>0.25</v>
      </c>
      <c r="J5940" s="119">
        <v>1</v>
      </c>
      <c r="K5940" s="119" t="s">
        <v>461</v>
      </c>
      <c r="L5940" s="119"/>
    </row>
    <row r="5941" spans="1:13" hidden="1" x14ac:dyDescent="0.25">
      <c r="A5941" s="119">
        <v>76828471</v>
      </c>
      <c r="B5941" s="119" t="s">
        <v>321</v>
      </c>
      <c r="C5941" s="119">
        <v>1</v>
      </c>
      <c r="D5941" s="119" t="s">
        <v>282</v>
      </c>
      <c r="E5941" s="119">
        <v>2</v>
      </c>
      <c r="F5941" s="119" t="s">
        <v>6</v>
      </c>
      <c r="G5941" s="119" t="s">
        <v>629</v>
      </c>
      <c r="H5941" s="120">
        <v>44589</v>
      </c>
      <c r="I5941" s="121">
        <v>0.5</v>
      </c>
      <c r="J5941" s="119">
        <v>1</v>
      </c>
      <c r="K5941" s="119" t="s">
        <v>461</v>
      </c>
      <c r="L5941" s="119"/>
    </row>
    <row r="5942" spans="1:13" hidden="1" x14ac:dyDescent="0.25">
      <c r="A5942" s="119">
        <v>76828471</v>
      </c>
      <c r="B5942" s="119" t="s">
        <v>321</v>
      </c>
      <c r="C5942" s="119">
        <v>1</v>
      </c>
      <c r="D5942" s="119" t="s">
        <v>282</v>
      </c>
      <c r="E5942" s="119">
        <v>3</v>
      </c>
      <c r="F5942" s="119" t="s">
        <v>5</v>
      </c>
      <c r="G5942" s="119" t="s">
        <v>629</v>
      </c>
      <c r="H5942" s="120">
        <v>44589</v>
      </c>
      <c r="I5942" s="121">
        <v>0.54166666666666663</v>
      </c>
      <c r="J5942" s="119">
        <v>1</v>
      </c>
      <c r="K5942" s="119" t="s">
        <v>461</v>
      </c>
      <c r="L5942" s="119"/>
    </row>
    <row r="5943" spans="1:13" hidden="1" x14ac:dyDescent="0.25">
      <c r="A5943" s="119">
        <v>76828471</v>
      </c>
      <c r="B5943" s="119" t="s">
        <v>321</v>
      </c>
      <c r="C5943" s="119">
        <v>1</v>
      </c>
      <c r="D5943" s="119" t="s">
        <v>282</v>
      </c>
      <c r="E5943" s="119">
        <v>4</v>
      </c>
      <c r="F5943" s="119" t="s">
        <v>7</v>
      </c>
      <c r="G5943" s="119" t="s">
        <v>629</v>
      </c>
      <c r="H5943" s="120">
        <v>44589</v>
      </c>
      <c r="I5943" s="121">
        <v>0.79166666666666663</v>
      </c>
      <c r="J5943" s="119">
        <v>1</v>
      </c>
      <c r="K5943" s="119" t="s">
        <v>461</v>
      </c>
      <c r="L5943" s="119"/>
    </row>
    <row r="5944" spans="1:13" hidden="1" x14ac:dyDescent="0.25">
      <c r="A5944" s="119">
        <v>76828471</v>
      </c>
      <c r="B5944" s="119" t="s">
        <v>321</v>
      </c>
      <c r="C5944" s="119">
        <v>1</v>
      </c>
      <c r="D5944" s="119" t="s">
        <v>282</v>
      </c>
      <c r="E5944" s="119">
        <v>1</v>
      </c>
      <c r="F5944" s="119" t="s">
        <v>3</v>
      </c>
      <c r="G5944" s="119" t="s">
        <v>629</v>
      </c>
      <c r="H5944" s="120">
        <v>44590</v>
      </c>
      <c r="I5944" s="121">
        <v>0.29166666666666669</v>
      </c>
      <c r="J5944" s="119">
        <v>1</v>
      </c>
      <c r="K5944" s="119" t="s">
        <v>461</v>
      </c>
      <c r="L5944" s="119"/>
    </row>
    <row r="5945" spans="1:13" hidden="1" x14ac:dyDescent="0.25">
      <c r="A5945" s="119">
        <v>76828471</v>
      </c>
      <c r="B5945" s="119" t="s">
        <v>321</v>
      </c>
      <c r="C5945" s="119">
        <v>1</v>
      </c>
      <c r="D5945" s="119" t="s">
        <v>282</v>
      </c>
      <c r="E5945" s="119">
        <v>2</v>
      </c>
      <c r="F5945" s="119" t="s">
        <v>6</v>
      </c>
      <c r="G5945" s="119" t="s">
        <v>629</v>
      </c>
      <c r="H5945" s="120">
        <v>44590</v>
      </c>
      <c r="I5945" s="121">
        <v>0.5</v>
      </c>
      <c r="J5945" s="119">
        <v>1</v>
      </c>
      <c r="K5945" s="119" t="s">
        <v>461</v>
      </c>
      <c r="L5945" s="119"/>
    </row>
    <row r="5946" spans="1:13" hidden="1" x14ac:dyDescent="0.25">
      <c r="A5946" s="119">
        <v>76828471</v>
      </c>
      <c r="B5946" s="119" t="s">
        <v>321</v>
      </c>
      <c r="C5946" s="119">
        <v>1</v>
      </c>
      <c r="D5946" s="119" t="s">
        <v>282</v>
      </c>
      <c r="E5946" s="119">
        <v>3</v>
      </c>
      <c r="F5946" s="119" t="s">
        <v>5</v>
      </c>
      <c r="G5946" s="119" t="s">
        <v>629</v>
      </c>
      <c r="H5946" s="120">
        <v>44590</v>
      </c>
      <c r="I5946" s="121">
        <v>0.54166666666666663</v>
      </c>
      <c r="J5946" s="119">
        <v>1</v>
      </c>
      <c r="K5946" s="119" t="s">
        <v>461</v>
      </c>
      <c r="L5946" s="119"/>
    </row>
    <row r="5947" spans="1:13" hidden="1" x14ac:dyDescent="0.25">
      <c r="A5947" s="119">
        <v>76828471</v>
      </c>
      <c r="B5947" s="119" t="s">
        <v>321</v>
      </c>
      <c r="C5947" s="119">
        <v>1</v>
      </c>
      <c r="D5947" s="119" t="s">
        <v>282</v>
      </c>
      <c r="E5947" s="119">
        <v>4</v>
      </c>
      <c r="F5947" s="119" t="s">
        <v>7</v>
      </c>
      <c r="G5947" s="119" t="s">
        <v>629</v>
      </c>
      <c r="H5947" s="120">
        <v>44590</v>
      </c>
      <c r="I5947" s="121">
        <v>0.79166666666666663</v>
      </c>
      <c r="J5947" s="119">
        <v>1</v>
      </c>
      <c r="K5947" s="119" t="s">
        <v>461</v>
      </c>
      <c r="L5947" s="119"/>
    </row>
    <row r="5948" spans="1:13" hidden="1" x14ac:dyDescent="0.25">
      <c r="A5948" s="119">
        <v>76828471</v>
      </c>
      <c r="B5948" s="119" t="s">
        <v>321</v>
      </c>
      <c r="C5948" s="119">
        <v>1</v>
      </c>
      <c r="D5948" s="119" t="s">
        <v>282</v>
      </c>
      <c r="E5948" s="119">
        <v>1</v>
      </c>
      <c r="F5948" s="119" t="s">
        <v>3</v>
      </c>
      <c r="G5948" s="119" t="s">
        <v>629</v>
      </c>
      <c r="H5948" s="120">
        <v>44592</v>
      </c>
      <c r="I5948" s="121">
        <v>0.29166666666666669</v>
      </c>
      <c r="J5948" s="119">
        <v>1</v>
      </c>
      <c r="K5948" s="119" t="s">
        <v>461</v>
      </c>
      <c r="L5948" s="119"/>
      <c r="M5948" s="1" t="s">
        <v>665</v>
      </c>
    </row>
    <row r="5949" spans="1:13" hidden="1" x14ac:dyDescent="0.25">
      <c r="A5949" s="119">
        <v>76828471</v>
      </c>
      <c r="B5949" s="119" t="s">
        <v>321</v>
      </c>
      <c r="C5949" s="119">
        <v>1</v>
      </c>
      <c r="D5949" s="119" t="s">
        <v>282</v>
      </c>
      <c r="E5949" s="119">
        <v>2</v>
      </c>
      <c r="F5949" s="119" t="s">
        <v>6</v>
      </c>
      <c r="G5949" s="119" t="s">
        <v>629</v>
      </c>
      <c r="H5949" s="120">
        <v>44592</v>
      </c>
      <c r="I5949" s="121">
        <v>0.5</v>
      </c>
      <c r="J5949" s="119">
        <v>1</v>
      </c>
      <c r="K5949" s="119" t="s">
        <v>461</v>
      </c>
      <c r="L5949" s="119"/>
      <c r="M5949" s="1" t="s">
        <v>665</v>
      </c>
    </row>
    <row r="5950" spans="1:13" hidden="1" x14ac:dyDescent="0.25">
      <c r="A5950" s="119">
        <v>76828471</v>
      </c>
      <c r="B5950" s="119" t="s">
        <v>321</v>
      </c>
      <c r="C5950" s="119">
        <v>1</v>
      </c>
      <c r="D5950" s="119" t="s">
        <v>282</v>
      </c>
      <c r="E5950" s="119">
        <v>3</v>
      </c>
      <c r="F5950" s="119" t="s">
        <v>5</v>
      </c>
      <c r="G5950" s="119" t="s">
        <v>629</v>
      </c>
      <c r="H5950" s="120">
        <v>44592</v>
      </c>
      <c r="I5950" s="121">
        <v>0.54166666666666663</v>
      </c>
      <c r="J5950" s="119">
        <v>1</v>
      </c>
      <c r="K5950" s="119" t="s">
        <v>461</v>
      </c>
      <c r="L5950" s="119"/>
      <c r="M5950" s="1" t="s">
        <v>665</v>
      </c>
    </row>
    <row r="5951" spans="1:13" hidden="1" x14ac:dyDescent="0.25">
      <c r="A5951" s="119">
        <v>76828471</v>
      </c>
      <c r="B5951" s="119" t="s">
        <v>321</v>
      </c>
      <c r="C5951" s="119">
        <v>1</v>
      </c>
      <c r="D5951" s="119" t="s">
        <v>282</v>
      </c>
      <c r="E5951" s="119">
        <v>4</v>
      </c>
      <c r="F5951" s="119" t="s">
        <v>7</v>
      </c>
      <c r="G5951" s="119" t="s">
        <v>629</v>
      </c>
      <c r="H5951" s="120">
        <v>44592</v>
      </c>
      <c r="I5951" s="121">
        <v>0.79166666666666663</v>
      </c>
      <c r="J5951" s="119">
        <v>1</v>
      </c>
      <c r="K5951" s="119" t="s">
        <v>461</v>
      </c>
      <c r="L5951" s="119"/>
      <c r="M5951" s="1" t="s">
        <v>665</v>
      </c>
    </row>
    <row r="5952" spans="1:13" hidden="1" x14ac:dyDescent="0.25">
      <c r="A5952" s="119">
        <v>76828471</v>
      </c>
      <c r="B5952" s="119" t="s">
        <v>321</v>
      </c>
      <c r="C5952" s="119">
        <v>1</v>
      </c>
      <c r="D5952" s="119" t="s">
        <v>282</v>
      </c>
      <c r="E5952" s="119">
        <v>1</v>
      </c>
      <c r="F5952" s="119" t="s">
        <v>3</v>
      </c>
      <c r="G5952" s="119" t="s">
        <v>629</v>
      </c>
      <c r="H5952" s="120">
        <v>44593</v>
      </c>
      <c r="I5952" s="121">
        <v>0.29166666666666669</v>
      </c>
      <c r="J5952" s="119">
        <v>1</v>
      </c>
      <c r="K5952" s="119" t="s">
        <v>461</v>
      </c>
      <c r="L5952" s="119"/>
      <c r="M5952" s="1" t="s">
        <v>665</v>
      </c>
    </row>
    <row r="5953" spans="1:13" hidden="1" x14ac:dyDescent="0.25">
      <c r="A5953" s="119">
        <v>76828471</v>
      </c>
      <c r="B5953" s="119" t="s">
        <v>321</v>
      </c>
      <c r="C5953" s="119">
        <v>1</v>
      </c>
      <c r="D5953" s="119" t="s">
        <v>282</v>
      </c>
      <c r="E5953" s="119">
        <v>2</v>
      </c>
      <c r="F5953" s="119" t="s">
        <v>6</v>
      </c>
      <c r="G5953" s="119" t="s">
        <v>629</v>
      </c>
      <c r="H5953" s="120">
        <v>44593</v>
      </c>
      <c r="I5953" s="121">
        <v>0.5</v>
      </c>
      <c r="J5953" s="119">
        <v>1</v>
      </c>
      <c r="K5953" s="119" t="s">
        <v>461</v>
      </c>
      <c r="L5953" s="119"/>
      <c r="M5953" s="1" t="s">
        <v>665</v>
      </c>
    </row>
    <row r="5954" spans="1:13" hidden="1" x14ac:dyDescent="0.25">
      <c r="A5954" s="119">
        <v>76828471</v>
      </c>
      <c r="B5954" s="119" t="s">
        <v>321</v>
      </c>
      <c r="C5954" s="119">
        <v>1</v>
      </c>
      <c r="D5954" s="119" t="s">
        <v>282</v>
      </c>
      <c r="E5954" s="119">
        <v>3</v>
      </c>
      <c r="F5954" s="119" t="s">
        <v>5</v>
      </c>
      <c r="G5954" s="119" t="s">
        <v>629</v>
      </c>
      <c r="H5954" s="120">
        <v>44593</v>
      </c>
      <c r="I5954" s="121">
        <v>0.54166666666666663</v>
      </c>
      <c r="J5954" s="119">
        <v>1</v>
      </c>
      <c r="K5954" s="119" t="s">
        <v>461</v>
      </c>
      <c r="L5954" s="119"/>
      <c r="M5954" s="1" t="s">
        <v>665</v>
      </c>
    </row>
    <row r="5955" spans="1:13" hidden="1" x14ac:dyDescent="0.25">
      <c r="A5955" s="119">
        <v>76828471</v>
      </c>
      <c r="B5955" s="119" t="s">
        <v>321</v>
      </c>
      <c r="C5955" s="119">
        <v>1</v>
      </c>
      <c r="D5955" s="119" t="s">
        <v>282</v>
      </c>
      <c r="E5955" s="119">
        <v>4</v>
      </c>
      <c r="F5955" s="119" t="s">
        <v>7</v>
      </c>
      <c r="G5955" s="119" t="s">
        <v>629</v>
      </c>
      <c r="H5955" s="120">
        <v>44593</v>
      </c>
      <c r="I5955" s="121">
        <v>0.79166666666666663</v>
      </c>
      <c r="J5955" s="119">
        <v>1</v>
      </c>
      <c r="K5955" s="119" t="s">
        <v>461</v>
      </c>
      <c r="L5955" s="119"/>
      <c r="M5955" s="1" t="s">
        <v>665</v>
      </c>
    </row>
    <row r="5956" spans="1:13" hidden="1" x14ac:dyDescent="0.25">
      <c r="A5956" s="119">
        <v>76828471</v>
      </c>
      <c r="B5956" s="119" t="s">
        <v>321</v>
      </c>
      <c r="C5956" s="119">
        <v>1</v>
      </c>
      <c r="D5956" s="119" t="s">
        <v>282</v>
      </c>
      <c r="E5956" s="119">
        <v>1</v>
      </c>
      <c r="F5956" s="119" t="s">
        <v>3</v>
      </c>
      <c r="G5956" s="119" t="s">
        <v>629</v>
      </c>
      <c r="H5956" s="120">
        <v>44594</v>
      </c>
      <c r="I5956" s="121">
        <v>0.29166666666666669</v>
      </c>
      <c r="J5956" s="119">
        <v>1</v>
      </c>
      <c r="K5956" s="119" t="s">
        <v>461</v>
      </c>
      <c r="L5956" s="119"/>
      <c r="M5956" s="1" t="s">
        <v>665</v>
      </c>
    </row>
    <row r="5957" spans="1:13" hidden="1" x14ac:dyDescent="0.25">
      <c r="A5957" s="119">
        <v>76828471</v>
      </c>
      <c r="B5957" s="119" t="s">
        <v>321</v>
      </c>
      <c r="C5957" s="119">
        <v>1</v>
      </c>
      <c r="D5957" s="119" t="s">
        <v>282</v>
      </c>
      <c r="E5957" s="119">
        <v>2</v>
      </c>
      <c r="F5957" s="119" t="s">
        <v>6</v>
      </c>
      <c r="G5957" s="119" t="s">
        <v>629</v>
      </c>
      <c r="H5957" s="120">
        <v>44594</v>
      </c>
      <c r="I5957" s="121">
        <v>0.5</v>
      </c>
      <c r="J5957" s="119">
        <v>1</v>
      </c>
      <c r="K5957" s="119" t="s">
        <v>461</v>
      </c>
      <c r="L5957" s="119"/>
      <c r="M5957" s="1" t="s">
        <v>665</v>
      </c>
    </row>
    <row r="5958" spans="1:13" hidden="1" x14ac:dyDescent="0.25">
      <c r="A5958" s="119">
        <v>76828471</v>
      </c>
      <c r="B5958" s="119" t="s">
        <v>321</v>
      </c>
      <c r="C5958" s="119">
        <v>1</v>
      </c>
      <c r="D5958" s="119" t="s">
        <v>282</v>
      </c>
      <c r="E5958" s="119">
        <v>3</v>
      </c>
      <c r="F5958" s="119" t="s">
        <v>5</v>
      </c>
      <c r="G5958" s="119" t="s">
        <v>629</v>
      </c>
      <c r="H5958" s="120">
        <v>44594</v>
      </c>
      <c r="I5958" s="121">
        <v>0.54166666666666663</v>
      </c>
      <c r="J5958" s="119">
        <v>1</v>
      </c>
      <c r="K5958" s="119" t="s">
        <v>461</v>
      </c>
      <c r="L5958" s="119"/>
      <c r="M5958" s="1" t="s">
        <v>665</v>
      </c>
    </row>
    <row r="5959" spans="1:13" hidden="1" x14ac:dyDescent="0.25">
      <c r="A5959" s="119">
        <v>76828471</v>
      </c>
      <c r="B5959" s="119" t="s">
        <v>321</v>
      </c>
      <c r="C5959" s="119">
        <v>1</v>
      </c>
      <c r="D5959" s="119" t="s">
        <v>282</v>
      </c>
      <c r="E5959" s="119">
        <v>4</v>
      </c>
      <c r="F5959" s="119" t="s">
        <v>7</v>
      </c>
      <c r="G5959" s="119" t="s">
        <v>629</v>
      </c>
      <c r="H5959" s="120">
        <v>44594</v>
      </c>
      <c r="I5959" s="121">
        <v>0.79166666666666663</v>
      </c>
      <c r="J5959" s="119">
        <v>1</v>
      </c>
      <c r="K5959" s="119" t="s">
        <v>461</v>
      </c>
      <c r="L5959" s="119"/>
      <c r="M5959" s="1" t="s">
        <v>665</v>
      </c>
    </row>
    <row r="5960" spans="1:13" hidden="1" x14ac:dyDescent="0.25">
      <c r="A5960" s="119">
        <v>76828471</v>
      </c>
      <c r="B5960" s="119" t="s">
        <v>321</v>
      </c>
      <c r="C5960" s="119">
        <v>1</v>
      </c>
      <c r="D5960" s="119" t="s">
        <v>282</v>
      </c>
      <c r="E5960" s="119">
        <v>1</v>
      </c>
      <c r="F5960" s="119" t="s">
        <v>3</v>
      </c>
      <c r="G5960" s="119" t="s">
        <v>629</v>
      </c>
      <c r="H5960" s="120">
        <v>44595</v>
      </c>
      <c r="I5960" s="121">
        <v>0.29166666666666669</v>
      </c>
      <c r="J5960" s="119">
        <v>1</v>
      </c>
      <c r="K5960" s="119" t="s">
        <v>461</v>
      </c>
      <c r="L5960" s="119"/>
      <c r="M5960" s="1" t="s">
        <v>665</v>
      </c>
    </row>
    <row r="5961" spans="1:13" hidden="1" x14ac:dyDescent="0.25">
      <c r="A5961" s="119">
        <v>76828471</v>
      </c>
      <c r="B5961" s="119" t="s">
        <v>321</v>
      </c>
      <c r="C5961" s="119">
        <v>1</v>
      </c>
      <c r="D5961" s="119" t="s">
        <v>282</v>
      </c>
      <c r="E5961" s="119">
        <v>2</v>
      </c>
      <c r="F5961" s="119" t="s">
        <v>6</v>
      </c>
      <c r="G5961" s="119" t="s">
        <v>629</v>
      </c>
      <c r="H5961" s="120">
        <v>44595</v>
      </c>
      <c r="I5961" s="121">
        <v>0.5</v>
      </c>
      <c r="J5961" s="119">
        <v>1</v>
      </c>
      <c r="K5961" s="119" t="s">
        <v>461</v>
      </c>
      <c r="L5961" s="119"/>
      <c r="M5961" s="1" t="s">
        <v>665</v>
      </c>
    </row>
    <row r="5962" spans="1:13" hidden="1" x14ac:dyDescent="0.25">
      <c r="A5962" s="119">
        <v>76828471</v>
      </c>
      <c r="B5962" s="119" t="s">
        <v>321</v>
      </c>
      <c r="C5962" s="119">
        <v>1</v>
      </c>
      <c r="D5962" s="119" t="s">
        <v>282</v>
      </c>
      <c r="E5962" s="119">
        <v>3</v>
      </c>
      <c r="F5962" s="119" t="s">
        <v>5</v>
      </c>
      <c r="G5962" s="119" t="s">
        <v>629</v>
      </c>
      <c r="H5962" s="120">
        <v>44595</v>
      </c>
      <c r="I5962" s="121">
        <v>0.54166666666666663</v>
      </c>
      <c r="J5962" s="119">
        <v>1</v>
      </c>
      <c r="K5962" s="119" t="s">
        <v>461</v>
      </c>
      <c r="L5962" s="119"/>
      <c r="M5962" s="1" t="s">
        <v>665</v>
      </c>
    </row>
    <row r="5963" spans="1:13" hidden="1" x14ac:dyDescent="0.25">
      <c r="A5963" s="119">
        <v>76828471</v>
      </c>
      <c r="B5963" s="119" t="s">
        <v>321</v>
      </c>
      <c r="C5963" s="119">
        <v>1</v>
      </c>
      <c r="D5963" s="119" t="s">
        <v>282</v>
      </c>
      <c r="E5963" s="119">
        <v>4</v>
      </c>
      <c r="F5963" s="119" t="s">
        <v>7</v>
      </c>
      <c r="G5963" s="119" t="s">
        <v>629</v>
      </c>
      <c r="H5963" s="120">
        <v>44595</v>
      </c>
      <c r="I5963" s="121">
        <v>0.66666666666666663</v>
      </c>
      <c r="J5963" s="119">
        <v>1</v>
      </c>
      <c r="K5963" s="119" t="s">
        <v>461</v>
      </c>
      <c r="L5963" s="119"/>
      <c r="M5963" s="1" t="s">
        <v>665</v>
      </c>
    </row>
    <row r="5964" spans="1:13" hidden="1" x14ac:dyDescent="0.25">
      <c r="A5964" s="119">
        <v>76828471</v>
      </c>
      <c r="B5964" s="119" t="s">
        <v>321</v>
      </c>
      <c r="C5964" s="119">
        <v>1</v>
      </c>
      <c r="D5964" s="119" t="s">
        <v>282</v>
      </c>
      <c r="E5964" s="119">
        <v>1</v>
      </c>
      <c r="F5964" s="119" t="s">
        <v>3</v>
      </c>
      <c r="G5964" s="119" t="s">
        <v>629</v>
      </c>
      <c r="H5964" s="120">
        <v>44596</v>
      </c>
      <c r="I5964" s="121">
        <v>0.29166666666666669</v>
      </c>
      <c r="J5964" s="119">
        <v>1</v>
      </c>
      <c r="K5964" s="119" t="s">
        <v>461</v>
      </c>
      <c r="L5964" s="119"/>
      <c r="M5964" s="1" t="s">
        <v>665</v>
      </c>
    </row>
    <row r="5965" spans="1:13" hidden="1" x14ac:dyDescent="0.25">
      <c r="A5965" s="119">
        <v>76828471</v>
      </c>
      <c r="B5965" s="119" t="s">
        <v>321</v>
      </c>
      <c r="C5965" s="119">
        <v>1</v>
      </c>
      <c r="D5965" s="119" t="s">
        <v>282</v>
      </c>
      <c r="E5965" s="119">
        <v>2</v>
      </c>
      <c r="F5965" s="119" t="s">
        <v>6</v>
      </c>
      <c r="G5965" s="119" t="s">
        <v>629</v>
      </c>
      <c r="H5965" s="120">
        <v>44596</v>
      </c>
      <c r="I5965" s="121">
        <v>0.5</v>
      </c>
      <c r="J5965" s="119">
        <v>1</v>
      </c>
      <c r="K5965" s="119" t="s">
        <v>461</v>
      </c>
      <c r="L5965" s="119"/>
      <c r="M5965" s="1" t="s">
        <v>665</v>
      </c>
    </row>
    <row r="5966" spans="1:13" hidden="1" x14ac:dyDescent="0.25">
      <c r="A5966" s="119">
        <v>76828471</v>
      </c>
      <c r="B5966" s="119" t="s">
        <v>321</v>
      </c>
      <c r="C5966" s="119">
        <v>1</v>
      </c>
      <c r="D5966" s="119" t="s">
        <v>282</v>
      </c>
      <c r="E5966" s="119">
        <v>3</v>
      </c>
      <c r="F5966" s="119" t="s">
        <v>5</v>
      </c>
      <c r="G5966" s="119" t="s">
        <v>629</v>
      </c>
      <c r="H5966" s="120">
        <v>44596</v>
      </c>
      <c r="I5966" s="121">
        <v>0.54166666666666663</v>
      </c>
      <c r="J5966" s="119">
        <v>1</v>
      </c>
      <c r="K5966" s="119" t="s">
        <v>461</v>
      </c>
      <c r="L5966" s="119"/>
      <c r="M5966" s="1" t="s">
        <v>665</v>
      </c>
    </row>
    <row r="5967" spans="1:13" hidden="1" x14ac:dyDescent="0.25">
      <c r="A5967" s="119">
        <v>76828471</v>
      </c>
      <c r="B5967" s="119" t="s">
        <v>321</v>
      </c>
      <c r="C5967" s="119">
        <v>1</v>
      </c>
      <c r="D5967" s="119" t="s">
        <v>282</v>
      </c>
      <c r="E5967" s="119">
        <v>4</v>
      </c>
      <c r="F5967" s="119" t="s">
        <v>7</v>
      </c>
      <c r="G5967" s="119" t="s">
        <v>629</v>
      </c>
      <c r="H5967" s="120">
        <v>44596</v>
      </c>
      <c r="I5967" s="121">
        <v>0.66666666666666663</v>
      </c>
      <c r="J5967" s="119">
        <v>1</v>
      </c>
      <c r="K5967" s="119" t="s">
        <v>461</v>
      </c>
      <c r="L5967" s="119"/>
      <c r="M5967" s="1" t="s">
        <v>665</v>
      </c>
    </row>
    <row r="5968" spans="1:13" hidden="1" x14ac:dyDescent="0.25">
      <c r="A5968" s="119">
        <v>76828471</v>
      </c>
      <c r="B5968" s="119" t="s">
        <v>321</v>
      </c>
      <c r="C5968" s="119">
        <v>1</v>
      </c>
      <c r="D5968" s="119" t="s">
        <v>282</v>
      </c>
      <c r="E5968" s="119">
        <v>0</v>
      </c>
      <c r="F5968" s="119" t="s">
        <v>8</v>
      </c>
      <c r="G5968" s="119" t="s">
        <v>629</v>
      </c>
      <c r="H5968" s="120">
        <v>44597</v>
      </c>
      <c r="I5968" s="121"/>
      <c r="J5968" s="119">
        <v>1</v>
      </c>
      <c r="K5968" s="119" t="s">
        <v>461</v>
      </c>
      <c r="L5968" s="119"/>
      <c r="M5968" s="1" t="s">
        <v>665</v>
      </c>
    </row>
    <row r="5969" spans="1:13" hidden="1" x14ac:dyDescent="0.25">
      <c r="A5969" s="119">
        <v>76828471</v>
      </c>
      <c r="B5969" s="119" t="s">
        <v>321</v>
      </c>
      <c r="C5969" s="119">
        <v>1</v>
      </c>
      <c r="D5969" s="119" t="s">
        <v>282</v>
      </c>
      <c r="E5969" s="119">
        <v>1</v>
      </c>
      <c r="F5969" s="119" t="s">
        <v>3</v>
      </c>
      <c r="G5969" s="119" t="s">
        <v>629</v>
      </c>
      <c r="H5969" s="120">
        <v>44599</v>
      </c>
      <c r="I5969" s="121">
        <v>0.29166666666666669</v>
      </c>
      <c r="J5969" s="119">
        <v>1</v>
      </c>
      <c r="K5969" s="119" t="s">
        <v>461</v>
      </c>
      <c r="L5969" s="119"/>
      <c r="M5969" s="1" t="s">
        <v>665</v>
      </c>
    </row>
    <row r="5970" spans="1:13" hidden="1" x14ac:dyDescent="0.25">
      <c r="A5970" s="119">
        <v>76828471</v>
      </c>
      <c r="B5970" s="119" t="s">
        <v>321</v>
      </c>
      <c r="C5970" s="119">
        <v>1</v>
      </c>
      <c r="D5970" s="119" t="s">
        <v>282</v>
      </c>
      <c r="E5970" s="119">
        <v>2</v>
      </c>
      <c r="F5970" s="119" t="s">
        <v>6</v>
      </c>
      <c r="G5970" s="119" t="s">
        <v>629</v>
      </c>
      <c r="H5970" s="120">
        <v>44599</v>
      </c>
      <c r="I5970" s="121">
        <v>0.5</v>
      </c>
      <c r="J5970" s="119">
        <v>1</v>
      </c>
      <c r="K5970" s="119" t="s">
        <v>461</v>
      </c>
      <c r="L5970" s="119"/>
      <c r="M5970" s="1" t="s">
        <v>665</v>
      </c>
    </row>
    <row r="5971" spans="1:13" hidden="1" x14ac:dyDescent="0.25">
      <c r="A5971" s="119">
        <v>76828471</v>
      </c>
      <c r="B5971" s="119" t="s">
        <v>321</v>
      </c>
      <c r="C5971" s="119">
        <v>1</v>
      </c>
      <c r="D5971" s="119" t="s">
        <v>282</v>
      </c>
      <c r="E5971" s="119">
        <v>3</v>
      </c>
      <c r="F5971" s="119" t="s">
        <v>5</v>
      </c>
      <c r="G5971" s="119" t="s">
        <v>629</v>
      </c>
      <c r="H5971" s="120">
        <v>44599</v>
      </c>
      <c r="I5971" s="121">
        <v>0.54166666666666663</v>
      </c>
      <c r="J5971" s="119">
        <v>1</v>
      </c>
      <c r="K5971" s="119" t="s">
        <v>461</v>
      </c>
      <c r="L5971" s="119"/>
      <c r="M5971" s="1" t="s">
        <v>665</v>
      </c>
    </row>
    <row r="5972" spans="1:13" hidden="1" x14ac:dyDescent="0.25">
      <c r="A5972" s="119">
        <v>76828471</v>
      </c>
      <c r="B5972" s="119" t="s">
        <v>321</v>
      </c>
      <c r="C5972" s="119">
        <v>1</v>
      </c>
      <c r="D5972" s="119" t="s">
        <v>282</v>
      </c>
      <c r="E5972" s="119">
        <v>4</v>
      </c>
      <c r="F5972" s="119" t="s">
        <v>7</v>
      </c>
      <c r="G5972" s="119" t="s">
        <v>629</v>
      </c>
      <c r="H5972" s="120">
        <v>44599</v>
      </c>
      <c r="I5972" s="121">
        <v>0.79166666666666663</v>
      </c>
      <c r="J5972" s="119">
        <v>1</v>
      </c>
      <c r="K5972" s="119" t="s">
        <v>461</v>
      </c>
      <c r="L5972" s="119"/>
      <c r="M5972" s="1" t="s">
        <v>665</v>
      </c>
    </row>
    <row r="5973" spans="1:13" hidden="1" x14ac:dyDescent="0.25">
      <c r="A5973" s="119">
        <v>76828471</v>
      </c>
      <c r="B5973" s="119" t="s">
        <v>321</v>
      </c>
      <c r="C5973" s="119">
        <v>1</v>
      </c>
      <c r="D5973" s="119" t="s">
        <v>282</v>
      </c>
      <c r="E5973" s="119">
        <v>1</v>
      </c>
      <c r="F5973" s="119" t="s">
        <v>3</v>
      </c>
      <c r="G5973" s="119" t="s">
        <v>629</v>
      </c>
      <c r="H5973" s="120">
        <v>44600</v>
      </c>
      <c r="I5973" s="121">
        <v>0.29166666666666669</v>
      </c>
      <c r="J5973" s="119">
        <v>1</v>
      </c>
      <c r="K5973" s="119" t="s">
        <v>461</v>
      </c>
      <c r="L5973" s="119"/>
      <c r="M5973" s="1" t="s">
        <v>665</v>
      </c>
    </row>
    <row r="5974" spans="1:13" hidden="1" x14ac:dyDescent="0.25">
      <c r="A5974" s="119">
        <v>76828471</v>
      </c>
      <c r="B5974" s="119" t="s">
        <v>321</v>
      </c>
      <c r="C5974" s="119">
        <v>1</v>
      </c>
      <c r="D5974" s="119" t="s">
        <v>282</v>
      </c>
      <c r="E5974" s="119">
        <v>2</v>
      </c>
      <c r="F5974" s="119" t="s">
        <v>6</v>
      </c>
      <c r="G5974" s="119" t="s">
        <v>629</v>
      </c>
      <c r="H5974" s="120">
        <v>44600</v>
      </c>
      <c r="I5974" s="121">
        <v>0.5</v>
      </c>
      <c r="J5974" s="119">
        <v>1</v>
      </c>
      <c r="K5974" s="119" t="s">
        <v>461</v>
      </c>
      <c r="L5974" s="119"/>
      <c r="M5974" s="1" t="s">
        <v>665</v>
      </c>
    </row>
    <row r="5975" spans="1:13" hidden="1" x14ac:dyDescent="0.25">
      <c r="A5975" s="119">
        <v>76828471</v>
      </c>
      <c r="B5975" s="119" t="s">
        <v>321</v>
      </c>
      <c r="C5975" s="119">
        <v>1</v>
      </c>
      <c r="D5975" s="119" t="s">
        <v>282</v>
      </c>
      <c r="E5975" s="119">
        <v>3</v>
      </c>
      <c r="F5975" s="119" t="s">
        <v>5</v>
      </c>
      <c r="G5975" s="119" t="s">
        <v>629</v>
      </c>
      <c r="H5975" s="120">
        <v>44600</v>
      </c>
      <c r="I5975" s="121">
        <v>0.54166666666666663</v>
      </c>
      <c r="J5975" s="119">
        <v>1</v>
      </c>
      <c r="K5975" s="119" t="s">
        <v>461</v>
      </c>
      <c r="L5975" s="119"/>
      <c r="M5975" s="1" t="s">
        <v>665</v>
      </c>
    </row>
    <row r="5976" spans="1:13" hidden="1" x14ac:dyDescent="0.25">
      <c r="A5976" s="119">
        <v>76828471</v>
      </c>
      <c r="B5976" s="119" t="s">
        <v>321</v>
      </c>
      <c r="C5976" s="119">
        <v>1</v>
      </c>
      <c r="D5976" s="119" t="s">
        <v>282</v>
      </c>
      <c r="E5976" s="119">
        <v>4</v>
      </c>
      <c r="F5976" s="119" t="s">
        <v>7</v>
      </c>
      <c r="G5976" s="119" t="s">
        <v>629</v>
      </c>
      <c r="H5976" s="120">
        <v>44600</v>
      </c>
      <c r="I5976" s="121">
        <v>0.66666666666666663</v>
      </c>
      <c r="J5976" s="119">
        <v>1</v>
      </c>
      <c r="K5976" s="119" t="s">
        <v>461</v>
      </c>
      <c r="L5976" s="119"/>
      <c r="M5976" s="1" t="s">
        <v>665</v>
      </c>
    </row>
    <row r="5977" spans="1:13" hidden="1" x14ac:dyDescent="0.25">
      <c r="A5977" s="119">
        <v>76828471</v>
      </c>
      <c r="B5977" s="119" t="s">
        <v>321</v>
      </c>
      <c r="C5977" s="119">
        <v>1</v>
      </c>
      <c r="D5977" s="119" t="s">
        <v>282</v>
      </c>
      <c r="E5977" s="119">
        <v>1</v>
      </c>
      <c r="F5977" s="119" t="s">
        <v>3</v>
      </c>
      <c r="G5977" s="119" t="s">
        <v>629</v>
      </c>
      <c r="H5977" s="120">
        <v>44601</v>
      </c>
      <c r="I5977" s="121">
        <v>0.29166666666666669</v>
      </c>
      <c r="J5977" s="119">
        <v>1</v>
      </c>
      <c r="K5977" s="119" t="s">
        <v>461</v>
      </c>
      <c r="L5977" s="119"/>
      <c r="M5977" s="1" t="s">
        <v>665</v>
      </c>
    </row>
    <row r="5978" spans="1:13" hidden="1" x14ac:dyDescent="0.25">
      <c r="A5978" s="119">
        <v>76828471</v>
      </c>
      <c r="B5978" s="119" t="s">
        <v>321</v>
      </c>
      <c r="C5978" s="119">
        <v>1</v>
      </c>
      <c r="D5978" s="119" t="s">
        <v>282</v>
      </c>
      <c r="E5978" s="119">
        <v>2</v>
      </c>
      <c r="F5978" s="119" t="s">
        <v>6</v>
      </c>
      <c r="G5978" s="119" t="s">
        <v>629</v>
      </c>
      <c r="H5978" s="120">
        <v>44601</v>
      </c>
      <c r="I5978" s="121">
        <v>0.5</v>
      </c>
      <c r="J5978" s="119">
        <v>1</v>
      </c>
      <c r="K5978" s="119" t="s">
        <v>461</v>
      </c>
      <c r="L5978" s="119"/>
      <c r="M5978" s="1" t="s">
        <v>665</v>
      </c>
    </row>
    <row r="5979" spans="1:13" hidden="1" x14ac:dyDescent="0.25">
      <c r="A5979" s="119">
        <v>76828471</v>
      </c>
      <c r="B5979" s="119" t="s">
        <v>321</v>
      </c>
      <c r="C5979" s="119">
        <v>1</v>
      </c>
      <c r="D5979" s="119" t="s">
        <v>282</v>
      </c>
      <c r="E5979" s="119">
        <v>3</v>
      </c>
      <c r="F5979" s="119" t="s">
        <v>5</v>
      </c>
      <c r="G5979" s="119" t="s">
        <v>629</v>
      </c>
      <c r="H5979" s="120">
        <v>44601</v>
      </c>
      <c r="I5979" s="121">
        <v>0.54166666666666663</v>
      </c>
      <c r="J5979" s="119">
        <v>1</v>
      </c>
      <c r="K5979" s="119" t="s">
        <v>461</v>
      </c>
      <c r="L5979" s="119"/>
      <c r="M5979" s="1" t="s">
        <v>665</v>
      </c>
    </row>
    <row r="5980" spans="1:13" hidden="1" x14ac:dyDescent="0.25">
      <c r="A5980" s="119">
        <v>76828471</v>
      </c>
      <c r="B5980" s="119" t="s">
        <v>321</v>
      </c>
      <c r="C5980" s="119">
        <v>1</v>
      </c>
      <c r="D5980" s="119" t="s">
        <v>282</v>
      </c>
      <c r="E5980" s="119">
        <v>4</v>
      </c>
      <c r="F5980" s="119" t="s">
        <v>7</v>
      </c>
      <c r="G5980" s="119" t="s">
        <v>629</v>
      </c>
      <c r="H5980" s="120">
        <v>44601</v>
      </c>
      <c r="I5980" s="121">
        <v>0.66666666666666663</v>
      </c>
      <c r="J5980" s="119">
        <v>1</v>
      </c>
      <c r="K5980" s="119" t="s">
        <v>461</v>
      </c>
      <c r="L5980" s="119"/>
      <c r="M5980" s="1" t="s">
        <v>665</v>
      </c>
    </row>
    <row r="5981" spans="1:13" hidden="1" x14ac:dyDescent="0.25">
      <c r="A5981" s="119">
        <v>76828471</v>
      </c>
      <c r="B5981" s="119" t="s">
        <v>321</v>
      </c>
      <c r="C5981" s="119">
        <v>1</v>
      </c>
      <c r="D5981" s="119" t="s">
        <v>282</v>
      </c>
      <c r="E5981" s="119">
        <v>1</v>
      </c>
      <c r="F5981" s="119" t="s">
        <v>3</v>
      </c>
      <c r="G5981" s="119" t="s">
        <v>629</v>
      </c>
      <c r="H5981" s="120">
        <v>44602</v>
      </c>
      <c r="I5981" s="121">
        <v>0.29166666666666669</v>
      </c>
      <c r="J5981" s="119">
        <v>1</v>
      </c>
      <c r="K5981" s="119" t="s">
        <v>461</v>
      </c>
      <c r="L5981" s="119"/>
      <c r="M5981" s="1" t="s">
        <v>665</v>
      </c>
    </row>
    <row r="5982" spans="1:13" hidden="1" x14ac:dyDescent="0.25">
      <c r="A5982" s="119">
        <v>76828471</v>
      </c>
      <c r="B5982" s="119" t="s">
        <v>321</v>
      </c>
      <c r="C5982" s="119">
        <v>1</v>
      </c>
      <c r="D5982" s="119" t="s">
        <v>282</v>
      </c>
      <c r="E5982" s="119">
        <v>2</v>
      </c>
      <c r="F5982" s="119" t="s">
        <v>6</v>
      </c>
      <c r="G5982" s="119" t="s">
        <v>629</v>
      </c>
      <c r="H5982" s="120">
        <v>44602</v>
      </c>
      <c r="I5982" s="121">
        <v>0.5</v>
      </c>
      <c r="J5982" s="119">
        <v>1</v>
      </c>
      <c r="K5982" s="119" t="s">
        <v>461</v>
      </c>
      <c r="L5982" s="119"/>
      <c r="M5982" s="1" t="s">
        <v>665</v>
      </c>
    </row>
    <row r="5983" spans="1:13" hidden="1" x14ac:dyDescent="0.25">
      <c r="A5983" s="119">
        <v>76828471</v>
      </c>
      <c r="B5983" s="119" t="s">
        <v>321</v>
      </c>
      <c r="C5983" s="119">
        <v>1</v>
      </c>
      <c r="D5983" s="119" t="s">
        <v>282</v>
      </c>
      <c r="E5983" s="119">
        <v>3</v>
      </c>
      <c r="F5983" s="119" t="s">
        <v>5</v>
      </c>
      <c r="G5983" s="119" t="s">
        <v>629</v>
      </c>
      <c r="H5983" s="120">
        <v>44602</v>
      </c>
      <c r="I5983" s="121">
        <v>0.54166666666666663</v>
      </c>
      <c r="J5983" s="119">
        <v>1</v>
      </c>
      <c r="K5983" s="119" t="s">
        <v>461</v>
      </c>
      <c r="L5983" s="119"/>
      <c r="M5983" s="1" t="s">
        <v>665</v>
      </c>
    </row>
    <row r="5984" spans="1:13" hidden="1" x14ac:dyDescent="0.25">
      <c r="A5984" s="119">
        <v>76828471</v>
      </c>
      <c r="B5984" s="119" t="s">
        <v>321</v>
      </c>
      <c r="C5984" s="119">
        <v>1</v>
      </c>
      <c r="D5984" s="119" t="s">
        <v>282</v>
      </c>
      <c r="E5984" s="119">
        <v>4</v>
      </c>
      <c r="F5984" s="119" t="s">
        <v>7</v>
      </c>
      <c r="G5984" s="119" t="s">
        <v>629</v>
      </c>
      <c r="H5984" s="120">
        <v>44602</v>
      </c>
      <c r="I5984" s="121">
        <v>0.66666666666666663</v>
      </c>
      <c r="J5984" s="119">
        <v>1</v>
      </c>
      <c r="K5984" s="119" t="s">
        <v>461</v>
      </c>
      <c r="L5984" s="119"/>
      <c r="M5984" s="1" t="s">
        <v>665</v>
      </c>
    </row>
    <row r="5985" spans="1:13" hidden="1" x14ac:dyDescent="0.25">
      <c r="A5985" s="119">
        <v>76828471</v>
      </c>
      <c r="B5985" s="119" t="s">
        <v>321</v>
      </c>
      <c r="C5985" s="119">
        <v>1</v>
      </c>
      <c r="D5985" s="119" t="s">
        <v>282</v>
      </c>
      <c r="E5985" s="119">
        <v>1</v>
      </c>
      <c r="F5985" s="119" t="s">
        <v>3</v>
      </c>
      <c r="G5985" s="119" t="s">
        <v>629</v>
      </c>
      <c r="H5985" s="120">
        <v>44603</v>
      </c>
      <c r="I5985" s="121">
        <v>0.29166666666666669</v>
      </c>
      <c r="J5985" s="119">
        <v>1</v>
      </c>
      <c r="K5985" s="119" t="s">
        <v>461</v>
      </c>
      <c r="L5985" s="119"/>
      <c r="M5985" s="1" t="s">
        <v>665</v>
      </c>
    </row>
    <row r="5986" spans="1:13" hidden="1" x14ac:dyDescent="0.25">
      <c r="A5986" s="119">
        <v>76828471</v>
      </c>
      <c r="B5986" s="119" t="s">
        <v>321</v>
      </c>
      <c r="C5986" s="119">
        <v>1</v>
      </c>
      <c r="D5986" s="119" t="s">
        <v>282</v>
      </c>
      <c r="E5986" s="119">
        <v>2</v>
      </c>
      <c r="F5986" s="119" t="s">
        <v>6</v>
      </c>
      <c r="G5986" s="119" t="s">
        <v>629</v>
      </c>
      <c r="H5986" s="120">
        <v>44603</v>
      </c>
      <c r="I5986" s="121">
        <v>0.5</v>
      </c>
      <c r="J5986" s="119">
        <v>1</v>
      </c>
      <c r="K5986" s="119" t="s">
        <v>461</v>
      </c>
      <c r="L5986" s="119"/>
      <c r="M5986" s="1" t="s">
        <v>665</v>
      </c>
    </row>
    <row r="5987" spans="1:13" hidden="1" x14ac:dyDescent="0.25">
      <c r="A5987" s="119">
        <v>76828471</v>
      </c>
      <c r="B5987" s="119" t="s">
        <v>321</v>
      </c>
      <c r="C5987" s="119">
        <v>1</v>
      </c>
      <c r="D5987" s="119" t="s">
        <v>282</v>
      </c>
      <c r="E5987" s="119">
        <v>3</v>
      </c>
      <c r="F5987" s="119" t="s">
        <v>5</v>
      </c>
      <c r="G5987" s="119" t="s">
        <v>629</v>
      </c>
      <c r="H5987" s="120">
        <v>44603</v>
      </c>
      <c r="I5987" s="121">
        <v>0.54166666666666663</v>
      </c>
      <c r="J5987" s="119">
        <v>1</v>
      </c>
      <c r="K5987" s="119" t="s">
        <v>461</v>
      </c>
      <c r="L5987" s="119"/>
      <c r="M5987" s="1" t="s">
        <v>665</v>
      </c>
    </row>
    <row r="5988" spans="1:13" hidden="1" x14ac:dyDescent="0.25">
      <c r="A5988" s="119">
        <v>76828471</v>
      </c>
      <c r="B5988" s="119" t="s">
        <v>321</v>
      </c>
      <c r="C5988" s="119">
        <v>1</v>
      </c>
      <c r="D5988" s="119" t="s">
        <v>282</v>
      </c>
      <c r="E5988" s="119">
        <v>4</v>
      </c>
      <c r="F5988" s="119" t="s">
        <v>7</v>
      </c>
      <c r="G5988" s="119" t="s">
        <v>629</v>
      </c>
      <c r="H5988" s="120">
        <v>44603</v>
      </c>
      <c r="I5988" s="121">
        <v>0.79166666666666663</v>
      </c>
      <c r="J5988" s="119">
        <v>1</v>
      </c>
      <c r="K5988" s="119" t="s">
        <v>461</v>
      </c>
      <c r="L5988" s="119"/>
      <c r="M5988" s="1" t="s">
        <v>665</v>
      </c>
    </row>
    <row r="5989" spans="1:13" hidden="1" x14ac:dyDescent="0.25">
      <c r="A5989" s="119">
        <v>76828471</v>
      </c>
      <c r="B5989" s="119" t="s">
        <v>321</v>
      </c>
      <c r="C5989" s="119">
        <v>1</v>
      </c>
      <c r="D5989" s="119" t="s">
        <v>282</v>
      </c>
      <c r="E5989" s="119">
        <v>1</v>
      </c>
      <c r="F5989" s="119" t="s">
        <v>3</v>
      </c>
      <c r="G5989" s="119" t="s">
        <v>629</v>
      </c>
      <c r="H5989" s="120">
        <v>44604</v>
      </c>
      <c r="I5989" s="121">
        <v>0.29166666666666669</v>
      </c>
      <c r="J5989" s="119">
        <v>1</v>
      </c>
      <c r="K5989" s="119" t="s">
        <v>461</v>
      </c>
      <c r="L5989" s="119"/>
      <c r="M5989" s="1" t="s">
        <v>665</v>
      </c>
    </row>
    <row r="5990" spans="1:13" hidden="1" x14ac:dyDescent="0.25">
      <c r="A5990" s="119">
        <v>76828471</v>
      </c>
      <c r="B5990" s="119" t="s">
        <v>321</v>
      </c>
      <c r="C5990" s="119">
        <v>1</v>
      </c>
      <c r="D5990" s="119" t="s">
        <v>282</v>
      </c>
      <c r="E5990" s="119">
        <v>2</v>
      </c>
      <c r="F5990" s="119" t="s">
        <v>6</v>
      </c>
      <c r="G5990" s="119" t="s">
        <v>629</v>
      </c>
      <c r="H5990" s="120">
        <v>44604</v>
      </c>
      <c r="I5990" s="121">
        <v>0.5</v>
      </c>
      <c r="J5990" s="119">
        <v>1</v>
      </c>
      <c r="K5990" s="119" t="s">
        <v>461</v>
      </c>
      <c r="L5990" s="119"/>
      <c r="M5990" s="1" t="s">
        <v>665</v>
      </c>
    </row>
    <row r="5991" spans="1:13" hidden="1" x14ac:dyDescent="0.25">
      <c r="A5991" s="119">
        <v>76828471</v>
      </c>
      <c r="B5991" s="119" t="s">
        <v>321</v>
      </c>
      <c r="C5991" s="119">
        <v>1</v>
      </c>
      <c r="D5991" s="119" t="s">
        <v>282</v>
      </c>
      <c r="E5991" s="119">
        <v>3</v>
      </c>
      <c r="F5991" s="119" t="s">
        <v>5</v>
      </c>
      <c r="G5991" s="119" t="s">
        <v>629</v>
      </c>
      <c r="H5991" s="120">
        <v>44604</v>
      </c>
      <c r="I5991" s="121">
        <v>0.54166666666666663</v>
      </c>
      <c r="J5991" s="119">
        <v>1</v>
      </c>
      <c r="K5991" s="119" t="s">
        <v>461</v>
      </c>
      <c r="L5991" s="119"/>
      <c r="M5991" s="1" t="s">
        <v>665</v>
      </c>
    </row>
    <row r="5992" spans="1:13" hidden="1" x14ac:dyDescent="0.25">
      <c r="A5992" s="119">
        <v>76828471</v>
      </c>
      <c r="B5992" s="119" t="s">
        <v>321</v>
      </c>
      <c r="C5992" s="119">
        <v>1</v>
      </c>
      <c r="D5992" s="119" t="s">
        <v>282</v>
      </c>
      <c r="E5992" s="119">
        <v>4</v>
      </c>
      <c r="F5992" s="119" t="s">
        <v>7</v>
      </c>
      <c r="G5992" s="119" t="s">
        <v>629</v>
      </c>
      <c r="H5992" s="120">
        <v>44604</v>
      </c>
      <c r="I5992" s="121">
        <v>0.66666666666666663</v>
      </c>
      <c r="J5992" s="119">
        <v>1</v>
      </c>
      <c r="K5992" s="119" t="s">
        <v>461</v>
      </c>
      <c r="L5992" s="119"/>
      <c r="M5992" s="1" t="s">
        <v>665</v>
      </c>
    </row>
    <row r="5993" spans="1:13" hidden="1" x14ac:dyDescent="0.25">
      <c r="A5993" s="119">
        <v>76828471</v>
      </c>
      <c r="B5993" s="119" t="s">
        <v>321</v>
      </c>
      <c r="C5993" s="119">
        <v>1</v>
      </c>
      <c r="D5993" s="119" t="s">
        <v>282</v>
      </c>
      <c r="E5993" s="119">
        <v>1</v>
      </c>
      <c r="F5993" s="119" t="s">
        <v>3</v>
      </c>
      <c r="G5993" s="119" t="s">
        <v>629</v>
      </c>
      <c r="H5993" s="120">
        <v>44606</v>
      </c>
      <c r="I5993" s="121">
        <v>0.29166666666666669</v>
      </c>
      <c r="J5993" s="119">
        <v>1</v>
      </c>
      <c r="K5993" s="119" t="s">
        <v>461</v>
      </c>
      <c r="L5993" s="119"/>
      <c r="M5993" s="1" t="s">
        <v>665</v>
      </c>
    </row>
    <row r="5994" spans="1:13" hidden="1" x14ac:dyDescent="0.25">
      <c r="A5994" s="119">
        <v>76828471</v>
      </c>
      <c r="B5994" s="119" t="s">
        <v>321</v>
      </c>
      <c r="C5994" s="119">
        <v>1</v>
      </c>
      <c r="D5994" s="119" t="s">
        <v>282</v>
      </c>
      <c r="E5994" s="119">
        <v>2</v>
      </c>
      <c r="F5994" s="119" t="s">
        <v>6</v>
      </c>
      <c r="G5994" s="119" t="s">
        <v>629</v>
      </c>
      <c r="H5994" s="120">
        <v>44606</v>
      </c>
      <c r="I5994" s="121">
        <v>0.5</v>
      </c>
      <c r="J5994" s="119">
        <v>1</v>
      </c>
      <c r="K5994" s="119" t="s">
        <v>461</v>
      </c>
      <c r="L5994" s="119"/>
      <c r="M5994" s="1" t="s">
        <v>665</v>
      </c>
    </row>
    <row r="5995" spans="1:13" hidden="1" x14ac:dyDescent="0.25">
      <c r="A5995" s="119">
        <v>76828471</v>
      </c>
      <c r="B5995" s="119" t="s">
        <v>321</v>
      </c>
      <c r="C5995" s="119">
        <v>1</v>
      </c>
      <c r="D5995" s="119" t="s">
        <v>282</v>
      </c>
      <c r="E5995" s="119">
        <v>3</v>
      </c>
      <c r="F5995" s="119" t="s">
        <v>5</v>
      </c>
      <c r="G5995" s="119" t="s">
        <v>629</v>
      </c>
      <c r="H5995" s="120">
        <v>44606</v>
      </c>
      <c r="I5995" s="121">
        <v>0.54166666666666663</v>
      </c>
      <c r="J5995" s="119">
        <v>1</v>
      </c>
      <c r="K5995" s="119" t="s">
        <v>461</v>
      </c>
      <c r="L5995" s="119"/>
      <c r="M5995" s="1" t="s">
        <v>665</v>
      </c>
    </row>
    <row r="5996" spans="1:13" hidden="1" x14ac:dyDescent="0.25">
      <c r="A5996" s="119">
        <v>76828471</v>
      </c>
      <c r="B5996" s="119" t="s">
        <v>321</v>
      </c>
      <c r="C5996" s="119">
        <v>1</v>
      </c>
      <c r="D5996" s="119" t="s">
        <v>282</v>
      </c>
      <c r="E5996" s="119">
        <v>4</v>
      </c>
      <c r="F5996" s="119" t="s">
        <v>7</v>
      </c>
      <c r="G5996" s="119" t="s">
        <v>629</v>
      </c>
      <c r="H5996" s="120">
        <v>44606</v>
      </c>
      <c r="I5996" s="121">
        <v>0.79166666666666663</v>
      </c>
      <c r="J5996" s="119">
        <v>1</v>
      </c>
      <c r="K5996" s="119" t="s">
        <v>461</v>
      </c>
      <c r="L5996" s="119"/>
      <c r="M5996" s="1" t="s">
        <v>665</v>
      </c>
    </row>
    <row r="5997" spans="1:13" hidden="1" x14ac:dyDescent="0.25">
      <c r="A5997" s="119">
        <v>76828471</v>
      </c>
      <c r="B5997" s="119" t="s">
        <v>321</v>
      </c>
      <c r="C5997" s="119">
        <v>1</v>
      </c>
      <c r="D5997" s="119" t="s">
        <v>282</v>
      </c>
      <c r="E5997" s="119">
        <v>1</v>
      </c>
      <c r="F5997" s="119" t="s">
        <v>3</v>
      </c>
      <c r="G5997" s="119" t="s">
        <v>629</v>
      </c>
      <c r="H5997" s="120">
        <v>44607</v>
      </c>
      <c r="I5997" s="121">
        <v>0.29166666666666669</v>
      </c>
      <c r="J5997" s="119">
        <v>1</v>
      </c>
      <c r="K5997" s="119" t="s">
        <v>461</v>
      </c>
      <c r="L5997" s="119"/>
      <c r="M5997" s="1" t="s">
        <v>665</v>
      </c>
    </row>
    <row r="5998" spans="1:13" hidden="1" x14ac:dyDescent="0.25">
      <c r="A5998" s="119">
        <v>76828471</v>
      </c>
      <c r="B5998" s="119" t="s">
        <v>321</v>
      </c>
      <c r="C5998" s="119">
        <v>1</v>
      </c>
      <c r="D5998" s="119" t="s">
        <v>282</v>
      </c>
      <c r="E5998" s="119">
        <v>2</v>
      </c>
      <c r="F5998" s="119" t="s">
        <v>6</v>
      </c>
      <c r="G5998" s="119" t="s">
        <v>629</v>
      </c>
      <c r="H5998" s="120">
        <v>44607</v>
      </c>
      <c r="I5998" s="121">
        <v>0.5</v>
      </c>
      <c r="J5998" s="119">
        <v>1</v>
      </c>
      <c r="K5998" s="119" t="s">
        <v>461</v>
      </c>
      <c r="L5998" s="119"/>
      <c r="M5998" s="1" t="s">
        <v>665</v>
      </c>
    </row>
    <row r="5999" spans="1:13" hidden="1" x14ac:dyDescent="0.25">
      <c r="A5999" s="119">
        <v>76828471</v>
      </c>
      <c r="B5999" s="119" t="s">
        <v>321</v>
      </c>
      <c r="C5999" s="119">
        <v>1</v>
      </c>
      <c r="D5999" s="119" t="s">
        <v>282</v>
      </c>
      <c r="E5999" s="119">
        <v>3</v>
      </c>
      <c r="F5999" s="119" t="s">
        <v>5</v>
      </c>
      <c r="G5999" s="119" t="s">
        <v>629</v>
      </c>
      <c r="H5999" s="120">
        <v>44607</v>
      </c>
      <c r="I5999" s="121">
        <v>0.54166666666666663</v>
      </c>
      <c r="J5999" s="119">
        <v>1</v>
      </c>
      <c r="K5999" s="119" t="s">
        <v>461</v>
      </c>
      <c r="L5999" s="119"/>
      <c r="M5999" s="1" t="s">
        <v>665</v>
      </c>
    </row>
    <row r="6000" spans="1:13" hidden="1" x14ac:dyDescent="0.25">
      <c r="A6000" s="119">
        <v>76828471</v>
      </c>
      <c r="B6000" s="119" t="s">
        <v>321</v>
      </c>
      <c r="C6000" s="119">
        <v>1</v>
      </c>
      <c r="D6000" s="119" t="s">
        <v>282</v>
      </c>
      <c r="E6000" s="119">
        <v>4</v>
      </c>
      <c r="F6000" s="119" t="s">
        <v>7</v>
      </c>
      <c r="G6000" s="119" t="s">
        <v>629</v>
      </c>
      <c r="H6000" s="120">
        <v>44607</v>
      </c>
      <c r="I6000" s="121">
        <v>0.70833333333333337</v>
      </c>
      <c r="J6000" s="119">
        <v>1</v>
      </c>
      <c r="K6000" s="119" t="s">
        <v>461</v>
      </c>
      <c r="L6000" s="119"/>
      <c r="M6000" s="1" t="s">
        <v>665</v>
      </c>
    </row>
    <row r="6001" spans="1:13" hidden="1" x14ac:dyDescent="0.25">
      <c r="A6001" s="119">
        <v>76828471</v>
      </c>
      <c r="B6001" s="119" t="s">
        <v>321</v>
      </c>
      <c r="C6001" s="119">
        <v>1</v>
      </c>
      <c r="D6001" s="119" t="s">
        <v>282</v>
      </c>
      <c r="E6001" s="119">
        <v>6</v>
      </c>
      <c r="F6001" s="119" t="s">
        <v>410</v>
      </c>
      <c r="G6001" s="119" t="s">
        <v>629</v>
      </c>
      <c r="H6001" s="120">
        <v>44608</v>
      </c>
      <c r="I6001" s="121"/>
      <c r="J6001" s="119">
        <v>1</v>
      </c>
      <c r="K6001" s="119" t="s">
        <v>461</v>
      </c>
      <c r="L6001" s="119"/>
      <c r="M6001" s="1" t="s">
        <v>665</v>
      </c>
    </row>
    <row r="6002" spans="1:13" hidden="1" x14ac:dyDescent="0.25">
      <c r="A6002" s="119">
        <v>76828471</v>
      </c>
      <c r="B6002" s="119" t="s">
        <v>321</v>
      </c>
      <c r="C6002" s="119">
        <v>1</v>
      </c>
      <c r="D6002" s="119" t="s">
        <v>282</v>
      </c>
      <c r="E6002" s="119">
        <v>1</v>
      </c>
      <c r="F6002" s="119" t="s">
        <v>3</v>
      </c>
      <c r="G6002" s="119" t="s">
        <v>629</v>
      </c>
      <c r="H6002" s="120">
        <v>44609</v>
      </c>
      <c r="I6002" s="121">
        <v>0.29166666666666669</v>
      </c>
      <c r="J6002" s="119">
        <v>1</v>
      </c>
      <c r="K6002" s="119" t="s">
        <v>461</v>
      </c>
      <c r="L6002" s="119"/>
      <c r="M6002" s="1" t="s">
        <v>665</v>
      </c>
    </row>
    <row r="6003" spans="1:13" hidden="1" x14ac:dyDescent="0.25">
      <c r="A6003" s="119">
        <v>76828471</v>
      </c>
      <c r="B6003" s="119" t="s">
        <v>321</v>
      </c>
      <c r="C6003" s="119">
        <v>1</v>
      </c>
      <c r="D6003" s="119" t="s">
        <v>282</v>
      </c>
      <c r="E6003" s="119">
        <v>2</v>
      </c>
      <c r="F6003" s="119" t="s">
        <v>6</v>
      </c>
      <c r="G6003" s="119" t="s">
        <v>629</v>
      </c>
      <c r="H6003" s="120">
        <v>44609</v>
      </c>
      <c r="I6003" s="121">
        <v>0.5</v>
      </c>
      <c r="J6003" s="119">
        <v>1</v>
      </c>
      <c r="K6003" s="119" t="s">
        <v>461</v>
      </c>
      <c r="L6003" s="119"/>
      <c r="M6003" s="1" t="s">
        <v>665</v>
      </c>
    </row>
    <row r="6004" spans="1:13" hidden="1" x14ac:dyDescent="0.25">
      <c r="A6004" s="119">
        <v>76828471</v>
      </c>
      <c r="B6004" s="119" t="s">
        <v>321</v>
      </c>
      <c r="C6004" s="119">
        <v>1</v>
      </c>
      <c r="D6004" s="119" t="s">
        <v>282</v>
      </c>
      <c r="E6004" s="119">
        <v>3</v>
      </c>
      <c r="F6004" s="119" t="s">
        <v>5</v>
      </c>
      <c r="G6004" s="119" t="s">
        <v>629</v>
      </c>
      <c r="H6004" s="120">
        <v>44609</v>
      </c>
      <c r="I6004" s="121">
        <v>0.54166666666666663</v>
      </c>
      <c r="J6004" s="119">
        <v>1</v>
      </c>
      <c r="K6004" s="119" t="s">
        <v>461</v>
      </c>
      <c r="L6004" s="119"/>
      <c r="M6004" s="1" t="s">
        <v>665</v>
      </c>
    </row>
    <row r="6005" spans="1:13" hidden="1" x14ac:dyDescent="0.25">
      <c r="A6005" s="119">
        <v>76828471</v>
      </c>
      <c r="B6005" s="119" t="s">
        <v>321</v>
      </c>
      <c r="C6005" s="119">
        <v>1</v>
      </c>
      <c r="D6005" s="119" t="s">
        <v>282</v>
      </c>
      <c r="E6005" s="119">
        <v>4</v>
      </c>
      <c r="F6005" s="119" t="s">
        <v>7</v>
      </c>
      <c r="G6005" s="119" t="s">
        <v>629</v>
      </c>
      <c r="H6005" s="120">
        <v>44609</v>
      </c>
      <c r="I6005" s="121">
        <v>0.79166666666666663</v>
      </c>
      <c r="J6005" s="119">
        <v>1</v>
      </c>
      <c r="K6005" s="119" t="s">
        <v>461</v>
      </c>
      <c r="L6005" s="119"/>
      <c r="M6005" s="1" t="s">
        <v>665</v>
      </c>
    </row>
    <row r="6006" spans="1:13" hidden="1" x14ac:dyDescent="0.25">
      <c r="A6006" s="119">
        <v>76828471</v>
      </c>
      <c r="B6006" s="119" t="s">
        <v>321</v>
      </c>
      <c r="C6006" s="119">
        <v>1</v>
      </c>
      <c r="D6006" s="119" t="s">
        <v>282</v>
      </c>
      <c r="E6006" s="119">
        <v>1</v>
      </c>
      <c r="F6006" s="119" t="s">
        <v>3</v>
      </c>
      <c r="G6006" s="119" t="s">
        <v>629</v>
      </c>
      <c r="H6006" s="120">
        <v>44610</v>
      </c>
      <c r="I6006" s="121">
        <v>0.29166666666666669</v>
      </c>
      <c r="J6006" s="119">
        <v>1</v>
      </c>
      <c r="K6006" s="119" t="s">
        <v>461</v>
      </c>
      <c r="L6006" s="119"/>
      <c r="M6006" s="1" t="s">
        <v>665</v>
      </c>
    </row>
    <row r="6007" spans="1:13" hidden="1" x14ac:dyDescent="0.25">
      <c r="A6007" s="119">
        <v>76828471</v>
      </c>
      <c r="B6007" s="119" t="s">
        <v>321</v>
      </c>
      <c r="C6007" s="119">
        <v>1</v>
      </c>
      <c r="D6007" s="119" t="s">
        <v>282</v>
      </c>
      <c r="E6007" s="119">
        <v>2</v>
      </c>
      <c r="F6007" s="119" t="s">
        <v>6</v>
      </c>
      <c r="G6007" s="119" t="s">
        <v>629</v>
      </c>
      <c r="H6007" s="120">
        <v>44610</v>
      </c>
      <c r="I6007" s="121">
        <v>0.5</v>
      </c>
      <c r="J6007" s="119">
        <v>1</v>
      </c>
      <c r="K6007" s="119" t="s">
        <v>461</v>
      </c>
      <c r="L6007" s="119"/>
      <c r="M6007" s="1" t="s">
        <v>665</v>
      </c>
    </row>
    <row r="6008" spans="1:13" hidden="1" x14ac:dyDescent="0.25">
      <c r="A6008" s="119">
        <v>76828471</v>
      </c>
      <c r="B6008" s="119" t="s">
        <v>321</v>
      </c>
      <c r="C6008" s="119">
        <v>1</v>
      </c>
      <c r="D6008" s="119" t="s">
        <v>282</v>
      </c>
      <c r="E6008" s="119">
        <v>3</v>
      </c>
      <c r="F6008" s="119" t="s">
        <v>5</v>
      </c>
      <c r="G6008" s="119" t="s">
        <v>629</v>
      </c>
      <c r="H6008" s="120">
        <v>44610</v>
      </c>
      <c r="I6008" s="121">
        <v>0.54166666666666663</v>
      </c>
      <c r="J6008" s="119">
        <v>1</v>
      </c>
      <c r="K6008" s="119" t="s">
        <v>461</v>
      </c>
      <c r="L6008" s="119"/>
      <c r="M6008" s="1" t="s">
        <v>665</v>
      </c>
    </row>
    <row r="6009" spans="1:13" hidden="1" x14ac:dyDescent="0.25">
      <c r="A6009" s="119">
        <v>76828471</v>
      </c>
      <c r="B6009" s="119" t="s">
        <v>321</v>
      </c>
      <c r="C6009" s="119">
        <v>1</v>
      </c>
      <c r="D6009" s="119" t="s">
        <v>282</v>
      </c>
      <c r="E6009" s="119">
        <v>4</v>
      </c>
      <c r="F6009" s="119" t="s">
        <v>7</v>
      </c>
      <c r="G6009" s="119" t="s">
        <v>629</v>
      </c>
      <c r="H6009" s="120">
        <v>44610</v>
      </c>
      <c r="I6009" s="121">
        <v>0.79166666666666663</v>
      </c>
      <c r="J6009" s="119">
        <v>1</v>
      </c>
      <c r="K6009" s="119" t="s">
        <v>461</v>
      </c>
      <c r="L6009" s="119"/>
      <c r="M6009" s="1" t="s">
        <v>665</v>
      </c>
    </row>
    <row r="6010" spans="1:13" hidden="1" x14ac:dyDescent="0.25">
      <c r="A6010" s="119">
        <v>76828471</v>
      </c>
      <c r="B6010" s="119" t="s">
        <v>321</v>
      </c>
      <c r="C6010" s="119">
        <v>1</v>
      </c>
      <c r="D6010" s="119" t="s">
        <v>282</v>
      </c>
      <c r="E6010" s="119">
        <v>1</v>
      </c>
      <c r="F6010" s="119" t="s">
        <v>3</v>
      </c>
      <c r="G6010" s="119" t="s">
        <v>629</v>
      </c>
      <c r="H6010" s="120">
        <v>44611</v>
      </c>
      <c r="I6010" s="121">
        <v>0.29166666666666669</v>
      </c>
      <c r="J6010" s="119">
        <v>1</v>
      </c>
      <c r="K6010" s="119" t="s">
        <v>461</v>
      </c>
      <c r="L6010" s="119"/>
      <c r="M6010" s="1" t="s">
        <v>665</v>
      </c>
    </row>
    <row r="6011" spans="1:13" hidden="1" x14ac:dyDescent="0.25">
      <c r="A6011" s="119">
        <v>76828471</v>
      </c>
      <c r="B6011" s="119" t="s">
        <v>321</v>
      </c>
      <c r="C6011" s="119">
        <v>1</v>
      </c>
      <c r="D6011" s="119" t="s">
        <v>282</v>
      </c>
      <c r="E6011" s="119">
        <v>2</v>
      </c>
      <c r="F6011" s="119" t="s">
        <v>6</v>
      </c>
      <c r="G6011" s="119" t="s">
        <v>629</v>
      </c>
      <c r="H6011" s="120">
        <v>44611</v>
      </c>
      <c r="I6011" s="121">
        <v>0.5</v>
      </c>
      <c r="J6011" s="119">
        <v>1</v>
      </c>
      <c r="K6011" s="119" t="s">
        <v>461</v>
      </c>
      <c r="L6011" s="119"/>
      <c r="M6011" s="1" t="s">
        <v>665</v>
      </c>
    </row>
    <row r="6012" spans="1:13" hidden="1" x14ac:dyDescent="0.25">
      <c r="A6012" s="119">
        <v>76828471</v>
      </c>
      <c r="B6012" s="119" t="s">
        <v>321</v>
      </c>
      <c r="C6012" s="119">
        <v>1</v>
      </c>
      <c r="D6012" s="119" t="s">
        <v>282</v>
      </c>
      <c r="E6012" s="119">
        <v>3</v>
      </c>
      <c r="F6012" s="119" t="s">
        <v>5</v>
      </c>
      <c r="G6012" s="119" t="s">
        <v>629</v>
      </c>
      <c r="H6012" s="120">
        <v>44611</v>
      </c>
      <c r="I6012" s="121">
        <v>0.54166666666666663</v>
      </c>
      <c r="J6012" s="119">
        <v>1</v>
      </c>
      <c r="K6012" s="119" t="s">
        <v>461</v>
      </c>
      <c r="L6012" s="119"/>
      <c r="M6012" s="1" t="s">
        <v>665</v>
      </c>
    </row>
    <row r="6013" spans="1:13" hidden="1" x14ac:dyDescent="0.25">
      <c r="A6013" s="119">
        <v>76828471</v>
      </c>
      <c r="B6013" s="119" t="s">
        <v>321</v>
      </c>
      <c r="C6013" s="119">
        <v>1</v>
      </c>
      <c r="D6013" s="119" t="s">
        <v>282</v>
      </c>
      <c r="E6013" s="119">
        <v>4</v>
      </c>
      <c r="F6013" s="119" t="s">
        <v>7</v>
      </c>
      <c r="G6013" s="119" t="s">
        <v>629</v>
      </c>
      <c r="H6013" s="120">
        <v>44611</v>
      </c>
      <c r="I6013" s="121">
        <v>0.66666666666666663</v>
      </c>
      <c r="J6013" s="119">
        <v>1</v>
      </c>
      <c r="K6013" s="119" t="s">
        <v>461</v>
      </c>
      <c r="L6013" s="119"/>
      <c r="M6013" s="1" t="s">
        <v>665</v>
      </c>
    </row>
    <row r="6014" spans="1:13" hidden="1" x14ac:dyDescent="0.25">
      <c r="A6014" s="119">
        <v>76828471</v>
      </c>
      <c r="B6014" s="119" t="s">
        <v>321</v>
      </c>
      <c r="C6014" s="119">
        <v>1</v>
      </c>
      <c r="D6014" s="119" t="s">
        <v>282</v>
      </c>
      <c r="E6014" s="119">
        <v>1</v>
      </c>
      <c r="F6014" s="119" t="s">
        <v>3</v>
      </c>
      <c r="G6014" s="119" t="s">
        <v>629</v>
      </c>
      <c r="H6014" s="120">
        <v>44613</v>
      </c>
      <c r="I6014" s="121">
        <v>0.29166666666666669</v>
      </c>
      <c r="J6014" s="119">
        <v>1</v>
      </c>
      <c r="K6014" s="119" t="s">
        <v>461</v>
      </c>
      <c r="L6014" s="119"/>
      <c r="M6014" s="1" t="s">
        <v>665</v>
      </c>
    </row>
    <row r="6015" spans="1:13" hidden="1" x14ac:dyDescent="0.25">
      <c r="A6015" s="119">
        <v>76828471</v>
      </c>
      <c r="B6015" s="119" t="s">
        <v>321</v>
      </c>
      <c r="C6015" s="119">
        <v>1</v>
      </c>
      <c r="D6015" s="119" t="s">
        <v>282</v>
      </c>
      <c r="E6015" s="119">
        <v>2</v>
      </c>
      <c r="F6015" s="119" t="s">
        <v>6</v>
      </c>
      <c r="G6015" s="119" t="s">
        <v>629</v>
      </c>
      <c r="H6015" s="120">
        <v>44613</v>
      </c>
      <c r="I6015" s="121">
        <v>0.5</v>
      </c>
      <c r="J6015" s="119">
        <v>1</v>
      </c>
      <c r="K6015" s="119" t="s">
        <v>461</v>
      </c>
      <c r="L6015" s="119"/>
      <c r="M6015" s="1" t="s">
        <v>665</v>
      </c>
    </row>
    <row r="6016" spans="1:13" hidden="1" x14ac:dyDescent="0.25">
      <c r="A6016" s="119">
        <v>76828471</v>
      </c>
      <c r="B6016" s="119" t="s">
        <v>321</v>
      </c>
      <c r="C6016" s="119">
        <v>1</v>
      </c>
      <c r="D6016" s="119" t="s">
        <v>282</v>
      </c>
      <c r="E6016" s="119">
        <v>3</v>
      </c>
      <c r="F6016" s="119" t="s">
        <v>5</v>
      </c>
      <c r="G6016" s="119" t="s">
        <v>629</v>
      </c>
      <c r="H6016" s="120">
        <v>44613</v>
      </c>
      <c r="I6016" s="121">
        <v>0.54166666666666663</v>
      </c>
      <c r="J6016" s="119">
        <v>1</v>
      </c>
      <c r="K6016" s="119" t="s">
        <v>461</v>
      </c>
      <c r="L6016" s="119"/>
      <c r="M6016" s="1" t="s">
        <v>665</v>
      </c>
    </row>
    <row r="6017" spans="1:13" hidden="1" x14ac:dyDescent="0.25">
      <c r="A6017" s="119">
        <v>76828471</v>
      </c>
      <c r="B6017" s="119" t="s">
        <v>321</v>
      </c>
      <c r="C6017" s="119">
        <v>1</v>
      </c>
      <c r="D6017" s="119" t="s">
        <v>282</v>
      </c>
      <c r="E6017" s="119">
        <v>4</v>
      </c>
      <c r="F6017" s="119" t="s">
        <v>7</v>
      </c>
      <c r="G6017" s="119" t="s">
        <v>629</v>
      </c>
      <c r="H6017" s="120">
        <v>44613</v>
      </c>
      <c r="I6017" s="121">
        <v>0.79166666666666663</v>
      </c>
      <c r="J6017" s="119">
        <v>1</v>
      </c>
      <c r="K6017" s="119" t="s">
        <v>461</v>
      </c>
      <c r="L6017" s="119"/>
      <c r="M6017" s="1" t="s">
        <v>665</v>
      </c>
    </row>
    <row r="6018" spans="1:13" hidden="1" x14ac:dyDescent="0.25">
      <c r="A6018" s="119">
        <v>76828471</v>
      </c>
      <c r="B6018" s="119" t="s">
        <v>321</v>
      </c>
      <c r="C6018" s="119">
        <v>1</v>
      </c>
      <c r="D6018" s="119" t="s">
        <v>282</v>
      </c>
      <c r="E6018" s="119">
        <v>1</v>
      </c>
      <c r="F6018" s="119" t="s">
        <v>3</v>
      </c>
      <c r="G6018" s="119" t="s">
        <v>629</v>
      </c>
      <c r="H6018" s="120">
        <v>44614</v>
      </c>
      <c r="I6018" s="121">
        <v>0.29166666666666669</v>
      </c>
      <c r="J6018" s="119">
        <v>1</v>
      </c>
      <c r="K6018" s="119" t="s">
        <v>461</v>
      </c>
      <c r="L6018" s="119"/>
      <c r="M6018" s="1" t="s">
        <v>665</v>
      </c>
    </row>
    <row r="6019" spans="1:13" hidden="1" x14ac:dyDescent="0.25">
      <c r="A6019" s="119">
        <v>76828471</v>
      </c>
      <c r="B6019" s="119" t="s">
        <v>321</v>
      </c>
      <c r="C6019" s="119">
        <v>1</v>
      </c>
      <c r="D6019" s="119" t="s">
        <v>282</v>
      </c>
      <c r="E6019" s="119">
        <v>2</v>
      </c>
      <c r="F6019" s="119" t="s">
        <v>6</v>
      </c>
      <c r="G6019" s="119" t="s">
        <v>629</v>
      </c>
      <c r="H6019" s="120">
        <v>44614</v>
      </c>
      <c r="I6019" s="121">
        <v>0.5</v>
      </c>
      <c r="J6019" s="119">
        <v>1</v>
      </c>
      <c r="K6019" s="119" t="s">
        <v>461</v>
      </c>
      <c r="L6019" s="119"/>
      <c r="M6019" s="1" t="s">
        <v>665</v>
      </c>
    </row>
    <row r="6020" spans="1:13" hidden="1" x14ac:dyDescent="0.25">
      <c r="A6020" s="119">
        <v>76828471</v>
      </c>
      <c r="B6020" s="119" t="s">
        <v>321</v>
      </c>
      <c r="C6020" s="119">
        <v>1</v>
      </c>
      <c r="D6020" s="119" t="s">
        <v>282</v>
      </c>
      <c r="E6020" s="119">
        <v>3</v>
      </c>
      <c r="F6020" s="119" t="s">
        <v>5</v>
      </c>
      <c r="G6020" s="119" t="s">
        <v>629</v>
      </c>
      <c r="H6020" s="120">
        <v>44614</v>
      </c>
      <c r="I6020" s="121">
        <v>0.54166666666666663</v>
      </c>
      <c r="J6020" s="119">
        <v>1</v>
      </c>
      <c r="K6020" s="119" t="s">
        <v>461</v>
      </c>
      <c r="L6020" s="119"/>
      <c r="M6020" s="1" t="s">
        <v>665</v>
      </c>
    </row>
    <row r="6021" spans="1:13" hidden="1" x14ac:dyDescent="0.25">
      <c r="A6021" s="119">
        <v>76828471</v>
      </c>
      <c r="B6021" s="119" t="s">
        <v>321</v>
      </c>
      <c r="C6021" s="119">
        <v>1</v>
      </c>
      <c r="D6021" s="119" t="s">
        <v>282</v>
      </c>
      <c r="E6021" s="119">
        <v>4</v>
      </c>
      <c r="F6021" s="119" t="s">
        <v>7</v>
      </c>
      <c r="G6021" s="119" t="s">
        <v>629</v>
      </c>
      <c r="H6021" s="120">
        <v>44614</v>
      </c>
      <c r="I6021" s="121">
        <v>0.79166666666666663</v>
      </c>
      <c r="J6021" s="119">
        <v>1</v>
      </c>
      <c r="K6021" s="119" t="s">
        <v>461</v>
      </c>
      <c r="L6021" s="119"/>
      <c r="M6021" s="1" t="s">
        <v>665</v>
      </c>
    </row>
    <row r="6022" spans="1:13" hidden="1" x14ac:dyDescent="0.25">
      <c r="A6022" s="119">
        <v>76828471</v>
      </c>
      <c r="B6022" s="119" t="s">
        <v>321</v>
      </c>
      <c r="C6022" s="119">
        <v>1</v>
      </c>
      <c r="D6022" s="119" t="s">
        <v>282</v>
      </c>
      <c r="E6022" s="119">
        <v>1</v>
      </c>
      <c r="F6022" s="119" t="s">
        <v>3</v>
      </c>
      <c r="G6022" s="119" t="s">
        <v>629</v>
      </c>
      <c r="H6022" s="120">
        <v>44615</v>
      </c>
      <c r="I6022" s="121">
        <v>0.29166666666666669</v>
      </c>
      <c r="J6022" s="119">
        <v>1</v>
      </c>
      <c r="K6022" s="119" t="s">
        <v>461</v>
      </c>
      <c r="L6022" s="119"/>
      <c r="M6022" s="1" t="s">
        <v>665</v>
      </c>
    </row>
    <row r="6023" spans="1:13" hidden="1" x14ac:dyDescent="0.25">
      <c r="A6023" s="119">
        <v>76828471</v>
      </c>
      <c r="B6023" s="119" t="s">
        <v>321</v>
      </c>
      <c r="C6023" s="119">
        <v>1</v>
      </c>
      <c r="D6023" s="119" t="s">
        <v>282</v>
      </c>
      <c r="E6023" s="119">
        <v>2</v>
      </c>
      <c r="F6023" s="119" t="s">
        <v>6</v>
      </c>
      <c r="G6023" s="119" t="s">
        <v>629</v>
      </c>
      <c r="H6023" s="120">
        <v>44615</v>
      </c>
      <c r="I6023" s="121">
        <v>0.5</v>
      </c>
      <c r="J6023" s="119">
        <v>1</v>
      </c>
      <c r="K6023" s="119" t="s">
        <v>461</v>
      </c>
      <c r="L6023" s="119"/>
      <c r="M6023" s="1" t="s">
        <v>665</v>
      </c>
    </row>
    <row r="6024" spans="1:13" hidden="1" x14ac:dyDescent="0.25">
      <c r="A6024" s="119">
        <v>76828471</v>
      </c>
      <c r="B6024" s="119" t="s">
        <v>321</v>
      </c>
      <c r="C6024" s="119">
        <v>1</v>
      </c>
      <c r="D6024" s="119" t="s">
        <v>282</v>
      </c>
      <c r="E6024" s="119">
        <v>3</v>
      </c>
      <c r="F6024" s="119" t="s">
        <v>5</v>
      </c>
      <c r="G6024" s="119" t="s">
        <v>629</v>
      </c>
      <c r="H6024" s="120">
        <v>44615</v>
      </c>
      <c r="I6024" s="121">
        <v>0.54166666666666663</v>
      </c>
      <c r="J6024" s="119">
        <v>1</v>
      </c>
      <c r="K6024" s="119" t="s">
        <v>461</v>
      </c>
      <c r="L6024" s="119"/>
      <c r="M6024" s="1" t="s">
        <v>665</v>
      </c>
    </row>
    <row r="6025" spans="1:13" hidden="1" x14ac:dyDescent="0.25">
      <c r="A6025" s="119">
        <v>76828471</v>
      </c>
      <c r="B6025" s="119" t="s">
        <v>321</v>
      </c>
      <c r="C6025" s="119">
        <v>1</v>
      </c>
      <c r="D6025" s="119" t="s">
        <v>282</v>
      </c>
      <c r="E6025" s="119">
        <v>4</v>
      </c>
      <c r="F6025" s="119" t="s">
        <v>7</v>
      </c>
      <c r="G6025" s="119" t="s">
        <v>629</v>
      </c>
      <c r="H6025" s="120">
        <v>44615</v>
      </c>
      <c r="I6025" s="121">
        <v>0.79166666666666663</v>
      </c>
      <c r="J6025" s="119">
        <v>1</v>
      </c>
      <c r="K6025" s="119" t="s">
        <v>461</v>
      </c>
      <c r="L6025" s="119"/>
      <c r="M6025" s="1" t="s">
        <v>665</v>
      </c>
    </row>
    <row r="6026" spans="1:13" hidden="1" x14ac:dyDescent="0.25">
      <c r="A6026" s="119">
        <v>74431170</v>
      </c>
      <c r="B6026" s="119" t="s">
        <v>322</v>
      </c>
      <c r="C6026" s="119">
        <v>1</v>
      </c>
      <c r="D6026" s="119" t="s">
        <v>282</v>
      </c>
      <c r="E6026" s="119">
        <v>1</v>
      </c>
      <c r="F6026" s="119" t="s">
        <v>3</v>
      </c>
      <c r="G6026" s="119" t="s">
        <v>288</v>
      </c>
      <c r="H6026" s="120">
        <v>44557</v>
      </c>
      <c r="I6026" s="121">
        <v>0.29166666666666669</v>
      </c>
      <c r="J6026" s="119">
        <v>1</v>
      </c>
      <c r="K6026" s="119" t="s">
        <v>461</v>
      </c>
      <c r="L6026" s="119"/>
      <c r="M6026" s="1" t="s">
        <v>665</v>
      </c>
    </row>
    <row r="6027" spans="1:13" hidden="1" x14ac:dyDescent="0.25">
      <c r="A6027" s="119">
        <v>74431170</v>
      </c>
      <c r="B6027" s="119" t="s">
        <v>322</v>
      </c>
      <c r="C6027" s="119">
        <v>1</v>
      </c>
      <c r="D6027" s="119" t="s">
        <v>282</v>
      </c>
      <c r="E6027" s="119">
        <v>2</v>
      </c>
      <c r="F6027" s="119" t="s">
        <v>6</v>
      </c>
      <c r="G6027" s="119" t="s">
        <v>288</v>
      </c>
      <c r="H6027" s="120">
        <v>44557</v>
      </c>
      <c r="I6027" s="121">
        <v>0.5</v>
      </c>
      <c r="J6027" s="119">
        <v>1</v>
      </c>
      <c r="K6027" s="119" t="s">
        <v>461</v>
      </c>
      <c r="L6027" s="119"/>
    </row>
    <row r="6028" spans="1:13" hidden="1" x14ac:dyDescent="0.25">
      <c r="A6028" s="119">
        <v>74431170</v>
      </c>
      <c r="B6028" s="119" t="s">
        <v>322</v>
      </c>
      <c r="C6028" s="119">
        <v>1</v>
      </c>
      <c r="D6028" s="119" t="s">
        <v>282</v>
      </c>
      <c r="E6028" s="119">
        <v>3</v>
      </c>
      <c r="F6028" s="119" t="s">
        <v>5</v>
      </c>
      <c r="G6028" s="119" t="s">
        <v>288</v>
      </c>
      <c r="H6028" s="120">
        <v>44557</v>
      </c>
      <c r="I6028" s="121">
        <v>0.54166666666666663</v>
      </c>
      <c r="J6028" s="119">
        <v>1</v>
      </c>
      <c r="K6028" s="119" t="s">
        <v>461</v>
      </c>
      <c r="L6028" s="119"/>
    </row>
    <row r="6029" spans="1:13" hidden="1" x14ac:dyDescent="0.25">
      <c r="A6029" s="119">
        <v>74431170</v>
      </c>
      <c r="B6029" s="119" t="s">
        <v>322</v>
      </c>
      <c r="C6029" s="119">
        <v>1</v>
      </c>
      <c r="D6029" s="119" t="s">
        <v>282</v>
      </c>
      <c r="E6029" s="119">
        <v>4</v>
      </c>
      <c r="F6029" s="119" t="s">
        <v>7</v>
      </c>
      <c r="G6029" s="119" t="s">
        <v>288</v>
      </c>
      <c r="H6029" s="120">
        <v>44557</v>
      </c>
      <c r="I6029" s="121">
        <v>0.70833333333333337</v>
      </c>
      <c r="J6029" s="119">
        <v>1</v>
      </c>
      <c r="K6029" s="119" t="s">
        <v>461</v>
      </c>
      <c r="L6029" s="119"/>
    </row>
    <row r="6030" spans="1:13" hidden="1" x14ac:dyDescent="0.25">
      <c r="A6030" s="119">
        <v>74431170</v>
      </c>
      <c r="B6030" s="119" t="s">
        <v>322</v>
      </c>
      <c r="C6030" s="119">
        <v>1</v>
      </c>
      <c r="D6030" s="119" t="s">
        <v>282</v>
      </c>
      <c r="E6030" s="119">
        <v>1</v>
      </c>
      <c r="F6030" s="119" t="s">
        <v>3</v>
      </c>
      <c r="G6030" s="119" t="s">
        <v>288</v>
      </c>
      <c r="H6030" s="120">
        <v>44558</v>
      </c>
      <c r="I6030" s="121">
        <v>0.29166666666666669</v>
      </c>
      <c r="J6030" s="119">
        <v>1</v>
      </c>
      <c r="K6030" s="119" t="s">
        <v>461</v>
      </c>
      <c r="L6030" s="119"/>
      <c r="M6030" s="1" t="s">
        <v>665</v>
      </c>
    </row>
    <row r="6031" spans="1:13" hidden="1" x14ac:dyDescent="0.25">
      <c r="A6031" s="119">
        <v>74431170</v>
      </c>
      <c r="B6031" s="119" t="s">
        <v>322</v>
      </c>
      <c r="C6031" s="119">
        <v>1</v>
      </c>
      <c r="D6031" s="119" t="s">
        <v>282</v>
      </c>
      <c r="E6031" s="119">
        <v>2</v>
      </c>
      <c r="F6031" s="119" t="s">
        <v>6</v>
      </c>
      <c r="G6031" s="119" t="s">
        <v>288</v>
      </c>
      <c r="H6031" s="120">
        <v>44558</v>
      </c>
      <c r="I6031" s="121">
        <v>0.5</v>
      </c>
      <c r="J6031" s="119">
        <v>1</v>
      </c>
      <c r="K6031" s="119" t="s">
        <v>461</v>
      </c>
      <c r="L6031" s="119"/>
    </row>
    <row r="6032" spans="1:13" hidden="1" x14ac:dyDescent="0.25">
      <c r="A6032" s="119">
        <v>74431170</v>
      </c>
      <c r="B6032" s="119" t="s">
        <v>322</v>
      </c>
      <c r="C6032" s="119">
        <v>1</v>
      </c>
      <c r="D6032" s="119" t="s">
        <v>282</v>
      </c>
      <c r="E6032" s="119">
        <v>3</v>
      </c>
      <c r="F6032" s="119" t="s">
        <v>5</v>
      </c>
      <c r="G6032" s="119" t="s">
        <v>288</v>
      </c>
      <c r="H6032" s="120">
        <v>44558</v>
      </c>
      <c r="I6032" s="121">
        <v>0.54166666666666663</v>
      </c>
      <c r="J6032" s="119">
        <v>1</v>
      </c>
      <c r="K6032" s="119" t="s">
        <v>461</v>
      </c>
      <c r="L6032" s="119"/>
    </row>
    <row r="6033" spans="1:13" hidden="1" x14ac:dyDescent="0.25">
      <c r="A6033" s="119">
        <v>74431170</v>
      </c>
      <c r="B6033" s="119" t="s">
        <v>322</v>
      </c>
      <c r="C6033" s="119">
        <v>1</v>
      </c>
      <c r="D6033" s="119" t="s">
        <v>282</v>
      </c>
      <c r="E6033" s="119">
        <v>4</v>
      </c>
      <c r="F6033" s="119" t="s">
        <v>7</v>
      </c>
      <c r="G6033" s="119" t="s">
        <v>288</v>
      </c>
      <c r="H6033" s="120">
        <v>44558</v>
      </c>
      <c r="I6033" s="121">
        <v>0.70833333333333337</v>
      </c>
      <c r="J6033" s="119">
        <v>1</v>
      </c>
      <c r="K6033" s="119" t="s">
        <v>461</v>
      </c>
      <c r="L6033" s="119"/>
    </row>
    <row r="6034" spans="1:13" hidden="1" x14ac:dyDescent="0.25">
      <c r="A6034" s="119">
        <v>74431170</v>
      </c>
      <c r="B6034" s="119" t="s">
        <v>322</v>
      </c>
      <c r="C6034" s="119">
        <v>1</v>
      </c>
      <c r="D6034" s="119" t="s">
        <v>282</v>
      </c>
      <c r="E6034" s="119">
        <v>1</v>
      </c>
      <c r="F6034" s="119" t="s">
        <v>3</v>
      </c>
      <c r="G6034" s="119" t="s">
        <v>288</v>
      </c>
      <c r="H6034" s="120">
        <v>44559</v>
      </c>
      <c r="I6034" s="121">
        <v>0.29166666666666669</v>
      </c>
      <c r="J6034" s="119">
        <v>1</v>
      </c>
      <c r="K6034" s="119" t="s">
        <v>461</v>
      </c>
      <c r="L6034" s="119"/>
      <c r="M6034" s="1" t="s">
        <v>665</v>
      </c>
    </row>
    <row r="6035" spans="1:13" hidden="1" x14ac:dyDescent="0.25">
      <c r="A6035" s="119">
        <v>74431170</v>
      </c>
      <c r="B6035" s="119" t="s">
        <v>322</v>
      </c>
      <c r="C6035" s="119">
        <v>1</v>
      </c>
      <c r="D6035" s="119" t="s">
        <v>282</v>
      </c>
      <c r="E6035" s="119">
        <v>2</v>
      </c>
      <c r="F6035" s="119" t="s">
        <v>6</v>
      </c>
      <c r="G6035" s="119" t="s">
        <v>288</v>
      </c>
      <c r="H6035" s="120">
        <v>44559</v>
      </c>
      <c r="I6035" s="121">
        <v>0.5</v>
      </c>
      <c r="J6035" s="119">
        <v>1</v>
      </c>
      <c r="K6035" s="119" t="s">
        <v>461</v>
      </c>
      <c r="L6035" s="119"/>
    </row>
    <row r="6036" spans="1:13" hidden="1" x14ac:dyDescent="0.25">
      <c r="A6036" s="119">
        <v>74431170</v>
      </c>
      <c r="B6036" s="119" t="s">
        <v>322</v>
      </c>
      <c r="C6036" s="119">
        <v>1</v>
      </c>
      <c r="D6036" s="119" t="s">
        <v>282</v>
      </c>
      <c r="E6036" s="119">
        <v>3</v>
      </c>
      <c r="F6036" s="119" t="s">
        <v>5</v>
      </c>
      <c r="G6036" s="119" t="s">
        <v>288</v>
      </c>
      <c r="H6036" s="120">
        <v>44559</v>
      </c>
      <c r="I6036" s="121">
        <v>0.54166666666666663</v>
      </c>
      <c r="J6036" s="119">
        <v>1</v>
      </c>
      <c r="K6036" s="119" t="s">
        <v>461</v>
      </c>
      <c r="L6036" s="119"/>
    </row>
    <row r="6037" spans="1:13" hidden="1" x14ac:dyDescent="0.25">
      <c r="A6037" s="119">
        <v>74431170</v>
      </c>
      <c r="B6037" s="119" t="s">
        <v>322</v>
      </c>
      <c r="C6037" s="119">
        <v>1</v>
      </c>
      <c r="D6037" s="119" t="s">
        <v>282</v>
      </c>
      <c r="E6037" s="119">
        <v>4</v>
      </c>
      <c r="F6037" s="119" t="s">
        <v>7</v>
      </c>
      <c r="G6037" s="119" t="s">
        <v>288</v>
      </c>
      <c r="H6037" s="120">
        <v>44559</v>
      </c>
      <c r="I6037" s="121">
        <v>0.625</v>
      </c>
      <c r="J6037" s="119">
        <v>1</v>
      </c>
      <c r="K6037" s="119" t="s">
        <v>461</v>
      </c>
      <c r="L6037" s="119"/>
    </row>
    <row r="6038" spans="1:13" hidden="1" x14ac:dyDescent="0.25">
      <c r="A6038" s="119">
        <v>74431170</v>
      </c>
      <c r="B6038" s="119" t="s">
        <v>322</v>
      </c>
      <c r="C6038" s="119">
        <v>1</v>
      </c>
      <c r="D6038" s="119" t="s">
        <v>282</v>
      </c>
      <c r="E6038" s="119">
        <v>1</v>
      </c>
      <c r="F6038" s="119" t="s">
        <v>3</v>
      </c>
      <c r="G6038" s="119" t="s">
        <v>288</v>
      </c>
      <c r="H6038" s="120">
        <v>44560</v>
      </c>
      <c r="I6038" s="121">
        <v>0.29166666666666669</v>
      </c>
      <c r="J6038" s="119">
        <v>1</v>
      </c>
      <c r="K6038" s="119" t="s">
        <v>461</v>
      </c>
      <c r="L6038" s="119"/>
      <c r="M6038" s="1" t="s">
        <v>665</v>
      </c>
    </row>
    <row r="6039" spans="1:13" hidden="1" x14ac:dyDescent="0.25">
      <c r="A6039" s="119">
        <v>74431170</v>
      </c>
      <c r="B6039" s="119" t="s">
        <v>322</v>
      </c>
      <c r="C6039" s="119">
        <v>1</v>
      </c>
      <c r="D6039" s="119" t="s">
        <v>282</v>
      </c>
      <c r="E6039" s="119">
        <v>2</v>
      </c>
      <c r="F6039" s="119" t="s">
        <v>6</v>
      </c>
      <c r="G6039" s="119" t="s">
        <v>288</v>
      </c>
      <c r="H6039" s="120">
        <v>44560</v>
      </c>
      <c r="I6039" s="121">
        <v>0.5</v>
      </c>
      <c r="J6039" s="119">
        <v>1</v>
      </c>
      <c r="K6039" s="119" t="s">
        <v>461</v>
      </c>
      <c r="L6039" s="119"/>
    </row>
    <row r="6040" spans="1:13" hidden="1" x14ac:dyDescent="0.25">
      <c r="A6040" s="119">
        <v>74431170</v>
      </c>
      <c r="B6040" s="119" t="s">
        <v>322</v>
      </c>
      <c r="C6040" s="119">
        <v>1</v>
      </c>
      <c r="D6040" s="119" t="s">
        <v>282</v>
      </c>
      <c r="E6040" s="119">
        <v>3</v>
      </c>
      <c r="F6040" s="119" t="s">
        <v>5</v>
      </c>
      <c r="G6040" s="119" t="s">
        <v>288</v>
      </c>
      <c r="H6040" s="120">
        <v>44560</v>
      </c>
      <c r="I6040" s="121">
        <v>0.54166666666666663</v>
      </c>
      <c r="J6040" s="119">
        <v>1</v>
      </c>
      <c r="K6040" s="119" t="s">
        <v>461</v>
      </c>
      <c r="L6040" s="119"/>
    </row>
    <row r="6041" spans="1:13" hidden="1" x14ac:dyDescent="0.25">
      <c r="A6041" s="119">
        <v>74431170</v>
      </c>
      <c r="B6041" s="119" t="s">
        <v>322</v>
      </c>
      <c r="C6041" s="119">
        <v>1</v>
      </c>
      <c r="D6041" s="119" t="s">
        <v>282</v>
      </c>
      <c r="E6041" s="119">
        <v>4</v>
      </c>
      <c r="F6041" s="119" t="s">
        <v>7</v>
      </c>
      <c r="G6041" s="119" t="s">
        <v>288</v>
      </c>
      <c r="H6041" s="120">
        <v>44560</v>
      </c>
      <c r="I6041" s="121">
        <v>0.77083333333333337</v>
      </c>
      <c r="J6041" s="119">
        <v>1</v>
      </c>
      <c r="K6041" s="119" t="s">
        <v>461</v>
      </c>
      <c r="L6041" s="119"/>
    </row>
    <row r="6042" spans="1:13" hidden="1" x14ac:dyDescent="0.25">
      <c r="A6042" s="119">
        <v>74431170</v>
      </c>
      <c r="B6042" s="119" t="s">
        <v>322</v>
      </c>
      <c r="C6042" s="119">
        <v>1</v>
      </c>
      <c r="D6042" s="119" t="s">
        <v>282</v>
      </c>
      <c r="E6042" s="119">
        <v>1</v>
      </c>
      <c r="F6042" s="119" t="s">
        <v>3</v>
      </c>
      <c r="G6042" s="119" t="s">
        <v>288</v>
      </c>
      <c r="H6042" s="120">
        <v>44561</v>
      </c>
      <c r="I6042" s="121">
        <v>0.29166666666666669</v>
      </c>
      <c r="J6042" s="119">
        <v>1</v>
      </c>
      <c r="K6042" s="119" t="s">
        <v>461</v>
      </c>
      <c r="L6042" s="119"/>
      <c r="M6042" s="1" t="s">
        <v>665</v>
      </c>
    </row>
    <row r="6043" spans="1:13" hidden="1" x14ac:dyDescent="0.25">
      <c r="A6043" s="119">
        <v>74431170</v>
      </c>
      <c r="B6043" s="119" t="s">
        <v>322</v>
      </c>
      <c r="C6043" s="119">
        <v>1</v>
      </c>
      <c r="D6043" s="119" t="s">
        <v>282</v>
      </c>
      <c r="E6043" s="119">
        <v>2</v>
      </c>
      <c r="F6043" s="119" t="s">
        <v>6</v>
      </c>
      <c r="G6043" s="119" t="s">
        <v>288</v>
      </c>
      <c r="H6043" s="120">
        <v>44561</v>
      </c>
      <c r="I6043" s="121">
        <v>0.5</v>
      </c>
      <c r="J6043" s="119">
        <v>1</v>
      </c>
      <c r="K6043" s="119" t="s">
        <v>461</v>
      </c>
      <c r="L6043" s="119"/>
    </row>
    <row r="6044" spans="1:13" hidden="1" x14ac:dyDescent="0.25">
      <c r="A6044" s="119">
        <v>74431170</v>
      </c>
      <c r="B6044" s="119" t="s">
        <v>322</v>
      </c>
      <c r="C6044" s="119">
        <v>1</v>
      </c>
      <c r="D6044" s="119" t="s">
        <v>282</v>
      </c>
      <c r="E6044" s="119">
        <v>3</v>
      </c>
      <c r="F6044" s="119" t="s">
        <v>5</v>
      </c>
      <c r="G6044" s="119" t="s">
        <v>288</v>
      </c>
      <c r="H6044" s="120">
        <v>44561</v>
      </c>
      <c r="I6044" s="121">
        <v>0.54166666666666663</v>
      </c>
      <c r="J6044" s="119">
        <v>1</v>
      </c>
      <c r="K6044" s="119" t="s">
        <v>461</v>
      </c>
      <c r="L6044" s="119"/>
    </row>
    <row r="6045" spans="1:13" hidden="1" x14ac:dyDescent="0.25">
      <c r="A6045" s="119">
        <v>74431170</v>
      </c>
      <c r="B6045" s="119" t="s">
        <v>322</v>
      </c>
      <c r="C6045" s="119">
        <v>1</v>
      </c>
      <c r="D6045" s="119" t="s">
        <v>282</v>
      </c>
      <c r="E6045" s="119">
        <v>4</v>
      </c>
      <c r="F6045" s="119" t="s">
        <v>7</v>
      </c>
      <c r="G6045" s="119" t="s">
        <v>288</v>
      </c>
      <c r="H6045" s="120">
        <v>44561</v>
      </c>
      <c r="I6045" s="121">
        <v>0.66666666666666663</v>
      </c>
      <c r="J6045" s="119">
        <v>1</v>
      </c>
      <c r="K6045" s="119" t="s">
        <v>461</v>
      </c>
      <c r="L6045" s="119"/>
    </row>
    <row r="6046" spans="1:13" hidden="1" x14ac:dyDescent="0.25">
      <c r="A6046" s="119">
        <v>74431170</v>
      </c>
      <c r="B6046" s="119" t="s">
        <v>322</v>
      </c>
      <c r="C6046" s="119">
        <v>1</v>
      </c>
      <c r="D6046" s="119" t="s">
        <v>282</v>
      </c>
      <c r="E6046" s="119">
        <v>1</v>
      </c>
      <c r="F6046" s="119" t="s">
        <v>3</v>
      </c>
      <c r="G6046" s="119" t="s">
        <v>288</v>
      </c>
      <c r="H6046" s="120">
        <v>44564</v>
      </c>
      <c r="I6046" s="121">
        <v>0.29166666666666669</v>
      </c>
      <c r="J6046" s="119">
        <v>1</v>
      </c>
      <c r="K6046" s="119" t="s">
        <v>461</v>
      </c>
      <c r="L6046" s="119"/>
      <c r="M6046" s="1" t="s">
        <v>665</v>
      </c>
    </row>
    <row r="6047" spans="1:13" hidden="1" x14ac:dyDescent="0.25">
      <c r="A6047" s="119">
        <v>74431170</v>
      </c>
      <c r="B6047" s="119" t="s">
        <v>322</v>
      </c>
      <c r="C6047" s="119">
        <v>1</v>
      </c>
      <c r="D6047" s="119" t="s">
        <v>282</v>
      </c>
      <c r="E6047" s="119">
        <v>2</v>
      </c>
      <c r="F6047" s="119" t="s">
        <v>6</v>
      </c>
      <c r="G6047" s="119" t="s">
        <v>288</v>
      </c>
      <c r="H6047" s="120">
        <v>44564</v>
      </c>
      <c r="I6047" s="121">
        <v>0.5</v>
      </c>
      <c r="J6047" s="119">
        <v>1</v>
      </c>
      <c r="K6047" s="119" t="s">
        <v>461</v>
      </c>
      <c r="L6047" s="119"/>
    </row>
    <row r="6048" spans="1:13" hidden="1" x14ac:dyDescent="0.25">
      <c r="A6048" s="119">
        <v>74431170</v>
      </c>
      <c r="B6048" s="119" t="s">
        <v>322</v>
      </c>
      <c r="C6048" s="119">
        <v>1</v>
      </c>
      <c r="D6048" s="119" t="s">
        <v>282</v>
      </c>
      <c r="E6048" s="119">
        <v>3</v>
      </c>
      <c r="F6048" s="119" t="s">
        <v>5</v>
      </c>
      <c r="G6048" s="119" t="s">
        <v>288</v>
      </c>
      <c r="H6048" s="120">
        <v>44564</v>
      </c>
      <c r="I6048" s="121">
        <v>0.54166666666666663</v>
      </c>
      <c r="J6048" s="119">
        <v>1</v>
      </c>
      <c r="K6048" s="119" t="s">
        <v>461</v>
      </c>
      <c r="L6048" s="119"/>
    </row>
    <row r="6049" spans="1:13" hidden="1" x14ac:dyDescent="0.25">
      <c r="A6049" s="119">
        <v>74431170</v>
      </c>
      <c r="B6049" s="119" t="s">
        <v>322</v>
      </c>
      <c r="C6049" s="119">
        <v>1</v>
      </c>
      <c r="D6049" s="119" t="s">
        <v>282</v>
      </c>
      <c r="E6049" s="119">
        <v>4</v>
      </c>
      <c r="F6049" s="119" t="s">
        <v>7</v>
      </c>
      <c r="G6049" s="119" t="s">
        <v>288</v>
      </c>
      <c r="H6049" s="120">
        <v>44564</v>
      </c>
      <c r="I6049" s="121">
        <v>0.75</v>
      </c>
      <c r="J6049" s="119">
        <v>1</v>
      </c>
      <c r="K6049" s="119" t="s">
        <v>461</v>
      </c>
      <c r="L6049" s="119"/>
    </row>
    <row r="6050" spans="1:13" hidden="1" x14ac:dyDescent="0.25">
      <c r="A6050" s="119">
        <v>74431170</v>
      </c>
      <c r="B6050" s="119" t="s">
        <v>322</v>
      </c>
      <c r="C6050" s="119">
        <v>1</v>
      </c>
      <c r="D6050" s="119" t="s">
        <v>282</v>
      </c>
      <c r="E6050" s="119">
        <v>1</v>
      </c>
      <c r="F6050" s="119" t="s">
        <v>3</v>
      </c>
      <c r="G6050" s="119" t="s">
        <v>288</v>
      </c>
      <c r="H6050" s="120">
        <v>44565</v>
      </c>
      <c r="I6050" s="121">
        <v>0.29166666666666669</v>
      </c>
      <c r="J6050" s="119">
        <v>1</v>
      </c>
      <c r="K6050" s="119" t="s">
        <v>461</v>
      </c>
      <c r="L6050" s="119"/>
      <c r="M6050" s="1" t="s">
        <v>665</v>
      </c>
    </row>
    <row r="6051" spans="1:13" hidden="1" x14ac:dyDescent="0.25">
      <c r="A6051" s="119">
        <v>74431170</v>
      </c>
      <c r="B6051" s="119" t="s">
        <v>322</v>
      </c>
      <c r="C6051" s="119">
        <v>1</v>
      </c>
      <c r="D6051" s="119" t="s">
        <v>282</v>
      </c>
      <c r="E6051" s="119">
        <v>2</v>
      </c>
      <c r="F6051" s="119" t="s">
        <v>6</v>
      </c>
      <c r="G6051" s="119" t="s">
        <v>288</v>
      </c>
      <c r="H6051" s="120">
        <v>44565</v>
      </c>
      <c r="I6051" s="121">
        <v>0.5</v>
      </c>
      <c r="J6051" s="119">
        <v>1</v>
      </c>
      <c r="K6051" s="119" t="s">
        <v>461</v>
      </c>
      <c r="L6051" s="119"/>
    </row>
    <row r="6052" spans="1:13" hidden="1" x14ac:dyDescent="0.25">
      <c r="A6052" s="119">
        <v>74431170</v>
      </c>
      <c r="B6052" s="119" t="s">
        <v>322</v>
      </c>
      <c r="C6052" s="119">
        <v>1</v>
      </c>
      <c r="D6052" s="119" t="s">
        <v>282</v>
      </c>
      <c r="E6052" s="119">
        <v>3</v>
      </c>
      <c r="F6052" s="119" t="s">
        <v>5</v>
      </c>
      <c r="G6052" s="119" t="s">
        <v>288</v>
      </c>
      <c r="H6052" s="120">
        <v>44565</v>
      </c>
      <c r="I6052" s="121">
        <v>0.54166666666666663</v>
      </c>
      <c r="J6052" s="119">
        <v>1</v>
      </c>
      <c r="K6052" s="119" t="s">
        <v>461</v>
      </c>
      <c r="L6052" s="119"/>
    </row>
    <row r="6053" spans="1:13" hidden="1" x14ac:dyDescent="0.25">
      <c r="A6053" s="119">
        <v>74431170</v>
      </c>
      <c r="B6053" s="119" t="s">
        <v>322</v>
      </c>
      <c r="C6053" s="119">
        <v>1</v>
      </c>
      <c r="D6053" s="119" t="s">
        <v>282</v>
      </c>
      <c r="E6053" s="119">
        <v>4</v>
      </c>
      <c r="F6053" s="119" t="s">
        <v>7</v>
      </c>
      <c r="G6053" s="119" t="s">
        <v>288</v>
      </c>
      <c r="H6053" s="120">
        <v>44565</v>
      </c>
      <c r="I6053" s="121">
        <v>0.79166666666666663</v>
      </c>
      <c r="J6053" s="119">
        <v>1</v>
      </c>
      <c r="K6053" s="119" t="s">
        <v>461</v>
      </c>
      <c r="L6053" s="119"/>
    </row>
    <row r="6054" spans="1:13" hidden="1" x14ac:dyDescent="0.25">
      <c r="A6054" s="119">
        <v>74431170</v>
      </c>
      <c r="B6054" s="119" t="s">
        <v>322</v>
      </c>
      <c r="C6054" s="119">
        <v>1</v>
      </c>
      <c r="D6054" s="119" t="s">
        <v>282</v>
      </c>
      <c r="E6054" s="119">
        <v>1</v>
      </c>
      <c r="F6054" s="119" t="s">
        <v>3</v>
      </c>
      <c r="G6054" s="119" t="s">
        <v>288</v>
      </c>
      <c r="H6054" s="120">
        <v>44566</v>
      </c>
      <c r="I6054" s="121">
        <v>0.29166666666666669</v>
      </c>
      <c r="J6054" s="119">
        <v>1</v>
      </c>
      <c r="K6054" s="119" t="s">
        <v>461</v>
      </c>
      <c r="L6054" s="119"/>
      <c r="M6054" s="1" t="s">
        <v>665</v>
      </c>
    </row>
    <row r="6055" spans="1:13" hidden="1" x14ac:dyDescent="0.25">
      <c r="A6055" s="119">
        <v>74431170</v>
      </c>
      <c r="B6055" s="119" t="s">
        <v>322</v>
      </c>
      <c r="C6055" s="119">
        <v>1</v>
      </c>
      <c r="D6055" s="119" t="s">
        <v>282</v>
      </c>
      <c r="E6055" s="119">
        <v>2</v>
      </c>
      <c r="F6055" s="119" t="s">
        <v>6</v>
      </c>
      <c r="G6055" s="119" t="s">
        <v>288</v>
      </c>
      <c r="H6055" s="120">
        <v>44566</v>
      </c>
      <c r="I6055" s="121">
        <v>0.5</v>
      </c>
      <c r="J6055" s="119">
        <v>1</v>
      </c>
      <c r="K6055" s="119" t="s">
        <v>461</v>
      </c>
      <c r="L6055" s="119"/>
    </row>
    <row r="6056" spans="1:13" hidden="1" x14ac:dyDescent="0.25">
      <c r="A6056" s="119">
        <v>74431170</v>
      </c>
      <c r="B6056" s="119" t="s">
        <v>322</v>
      </c>
      <c r="C6056" s="119">
        <v>1</v>
      </c>
      <c r="D6056" s="119" t="s">
        <v>282</v>
      </c>
      <c r="E6056" s="119">
        <v>3</v>
      </c>
      <c r="F6056" s="119" t="s">
        <v>5</v>
      </c>
      <c r="G6056" s="119" t="s">
        <v>288</v>
      </c>
      <c r="H6056" s="120">
        <v>44566</v>
      </c>
      <c r="I6056" s="121">
        <v>0.54166666666666663</v>
      </c>
      <c r="J6056" s="119">
        <v>1</v>
      </c>
      <c r="K6056" s="119" t="s">
        <v>461</v>
      </c>
      <c r="L6056" s="119"/>
    </row>
    <row r="6057" spans="1:13" hidden="1" x14ac:dyDescent="0.25">
      <c r="A6057" s="119">
        <v>74431170</v>
      </c>
      <c r="B6057" s="119" t="s">
        <v>322</v>
      </c>
      <c r="C6057" s="119">
        <v>1</v>
      </c>
      <c r="D6057" s="119" t="s">
        <v>282</v>
      </c>
      <c r="E6057" s="119">
        <v>4</v>
      </c>
      <c r="F6057" s="119" t="s">
        <v>7</v>
      </c>
      <c r="G6057" s="119" t="s">
        <v>288</v>
      </c>
      <c r="H6057" s="120">
        <v>44566</v>
      </c>
      <c r="I6057" s="121">
        <v>0.6875</v>
      </c>
      <c r="J6057" s="119">
        <v>1</v>
      </c>
      <c r="K6057" s="119" t="s">
        <v>461</v>
      </c>
      <c r="L6057" s="119"/>
    </row>
    <row r="6058" spans="1:13" hidden="1" x14ac:dyDescent="0.25">
      <c r="A6058" s="119">
        <v>74431170</v>
      </c>
      <c r="B6058" s="119" t="s">
        <v>322</v>
      </c>
      <c r="C6058" s="119">
        <v>1</v>
      </c>
      <c r="D6058" s="119" t="s">
        <v>282</v>
      </c>
      <c r="E6058" s="119">
        <v>1</v>
      </c>
      <c r="F6058" s="119" t="s">
        <v>3</v>
      </c>
      <c r="G6058" s="119" t="s">
        <v>288</v>
      </c>
      <c r="H6058" s="120">
        <v>44567</v>
      </c>
      <c r="I6058" s="121">
        <v>0.29166666666666669</v>
      </c>
      <c r="J6058" s="119">
        <v>1</v>
      </c>
      <c r="K6058" s="119" t="s">
        <v>461</v>
      </c>
      <c r="L6058" s="119"/>
      <c r="M6058" s="1" t="s">
        <v>665</v>
      </c>
    </row>
    <row r="6059" spans="1:13" hidden="1" x14ac:dyDescent="0.25">
      <c r="A6059" s="119">
        <v>74431170</v>
      </c>
      <c r="B6059" s="119" t="s">
        <v>322</v>
      </c>
      <c r="C6059" s="119">
        <v>1</v>
      </c>
      <c r="D6059" s="119" t="s">
        <v>282</v>
      </c>
      <c r="E6059" s="119">
        <v>2</v>
      </c>
      <c r="F6059" s="119" t="s">
        <v>6</v>
      </c>
      <c r="G6059" s="119" t="s">
        <v>288</v>
      </c>
      <c r="H6059" s="120">
        <v>44567</v>
      </c>
      <c r="I6059" s="121">
        <v>0.5</v>
      </c>
      <c r="J6059" s="119">
        <v>1</v>
      </c>
      <c r="K6059" s="119" t="s">
        <v>461</v>
      </c>
      <c r="L6059" s="119"/>
    </row>
    <row r="6060" spans="1:13" hidden="1" x14ac:dyDescent="0.25">
      <c r="A6060" s="119">
        <v>74431170</v>
      </c>
      <c r="B6060" s="119" t="s">
        <v>322</v>
      </c>
      <c r="C6060" s="119">
        <v>1</v>
      </c>
      <c r="D6060" s="119" t="s">
        <v>282</v>
      </c>
      <c r="E6060" s="119">
        <v>3</v>
      </c>
      <c r="F6060" s="119" t="s">
        <v>5</v>
      </c>
      <c r="G6060" s="119" t="s">
        <v>288</v>
      </c>
      <c r="H6060" s="120">
        <v>44567</v>
      </c>
      <c r="I6060" s="121">
        <v>0.54166666666666663</v>
      </c>
      <c r="J6060" s="119">
        <v>1</v>
      </c>
      <c r="K6060" s="119" t="s">
        <v>461</v>
      </c>
      <c r="L6060" s="119"/>
    </row>
    <row r="6061" spans="1:13" hidden="1" x14ac:dyDescent="0.25">
      <c r="A6061" s="119">
        <v>74431170</v>
      </c>
      <c r="B6061" s="119" t="s">
        <v>322</v>
      </c>
      <c r="C6061" s="119">
        <v>1</v>
      </c>
      <c r="D6061" s="119" t="s">
        <v>282</v>
      </c>
      <c r="E6061" s="119">
        <v>4</v>
      </c>
      <c r="F6061" s="119" t="s">
        <v>7</v>
      </c>
      <c r="G6061" s="119" t="s">
        <v>288</v>
      </c>
      <c r="H6061" s="120">
        <v>44567</v>
      </c>
      <c r="I6061" s="121">
        <v>0.79166666666666663</v>
      </c>
      <c r="J6061" s="119">
        <v>1</v>
      </c>
      <c r="K6061" s="119" t="s">
        <v>461</v>
      </c>
      <c r="L6061" s="119"/>
    </row>
    <row r="6062" spans="1:13" hidden="1" x14ac:dyDescent="0.25">
      <c r="A6062" s="119">
        <v>74431170</v>
      </c>
      <c r="B6062" s="119" t="s">
        <v>322</v>
      </c>
      <c r="C6062" s="119">
        <v>1</v>
      </c>
      <c r="D6062" s="119" t="s">
        <v>282</v>
      </c>
      <c r="E6062" s="119">
        <v>1</v>
      </c>
      <c r="F6062" s="119" t="s">
        <v>3</v>
      </c>
      <c r="G6062" s="119" t="s">
        <v>288</v>
      </c>
      <c r="H6062" s="120">
        <v>44568</v>
      </c>
      <c r="I6062" s="121">
        <v>0.29166666666666669</v>
      </c>
      <c r="J6062" s="119">
        <v>1</v>
      </c>
      <c r="K6062" s="119" t="s">
        <v>461</v>
      </c>
      <c r="L6062" s="119"/>
      <c r="M6062" s="1" t="s">
        <v>665</v>
      </c>
    </row>
    <row r="6063" spans="1:13" hidden="1" x14ac:dyDescent="0.25">
      <c r="A6063" s="119">
        <v>74431170</v>
      </c>
      <c r="B6063" s="119" t="s">
        <v>322</v>
      </c>
      <c r="C6063" s="119">
        <v>1</v>
      </c>
      <c r="D6063" s="119" t="s">
        <v>282</v>
      </c>
      <c r="E6063" s="119">
        <v>2</v>
      </c>
      <c r="F6063" s="119" t="s">
        <v>6</v>
      </c>
      <c r="G6063" s="119" t="s">
        <v>288</v>
      </c>
      <c r="H6063" s="120">
        <v>44568</v>
      </c>
      <c r="I6063" s="121">
        <v>0.5</v>
      </c>
      <c r="J6063" s="119">
        <v>1</v>
      </c>
      <c r="K6063" s="119" t="s">
        <v>461</v>
      </c>
      <c r="L6063" s="119"/>
    </row>
    <row r="6064" spans="1:13" hidden="1" x14ac:dyDescent="0.25">
      <c r="A6064" s="119">
        <v>74431170</v>
      </c>
      <c r="B6064" s="119" t="s">
        <v>322</v>
      </c>
      <c r="C6064" s="119">
        <v>1</v>
      </c>
      <c r="D6064" s="119" t="s">
        <v>282</v>
      </c>
      <c r="E6064" s="119">
        <v>3</v>
      </c>
      <c r="F6064" s="119" t="s">
        <v>5</v>
      </c>
      <c r="G6064" s="119" t="s">
        <v>288</v>
      </c>
      <c r="H6064" s="120">
        <v>44568</v>
      </c>
      <c r="I6064" s="121">
        <v>0.54166666666666663</v>
      </c>
      <c r="J6064" s="119">
        <v>1</v>
      </c>
      <c r="K6064" s="119" t="s">
        <v>461</v>
      </c>
      <c r="L6064" s="119"/>
    </row>
    <row r="6065" spans="1:13" hidden="1" x14ac:dyDescent="0.25">
      <c r="A6065" s="119">
        <v>74431170</v>
      </c>
      <c r="B6065" s="119" t="s">
        <v>322</v>
      </c>
      <c r="C6065" s="119">
        <v>1</v>
      </c>
      <c r="D6065" s="119" t="s">
        <v>282</v>
      </c>
      <c r="E6065" s="119">
        <v>4</v>
      </c>
      <c r="F6065" s="119" t="s">
        <v>7</v>
      </c>
      <c r="G6065" s="119" t="s">
        <v>288</v>
      </c>
      <c r="H6065" s="120">
        <v>44568</v>
      </c>
      <c r="I6065" s="121">
        <v>0.79166666666666663</v>
      </c>
      <c r="J6065" s="119">
        <v>1</v>
      </c>
      <c r="K6065" s="119" t="s">
        <v>461</v>
      </c>
      <c r="L6065" s="119"/>
    </row>
    <row r="6066" spans="1:13" hidden="1" x14ac:dyDescent="0.25">
      <c r="A6066" s="119">
        <v>74431170</v>
      </c>
      <c r="B6066" s="119" t="s">
        <v>322</v>
      </c>
      <c r="C6066" s="119">
        <v>1</v>
      </c>
      <c r="D6066" s="119" t="s">
        <v>282</v>
      </c>
      <c r="E6066" s="119">
        <v>1</v>
      </c>
      <c r="F6066" s="119" t="s">
        <v>3</v>
      </c>
      <c r="G6066" s="119" t="s">
        <v>288</v>
      </c>
      <c r="H6066" s="120">
        <v>44569</v>
      </c>
      <c r="I6066" s="121">
        <v>0.29166666666666669</v>
      </c>
      <c r="J6066" s="119">
        <v>1</v>
      </c>
      <c r="K6066" s="119" t="s">
        <v>461</v>
      </c>
      <c r="L6066" s="119"/>
      <c r="M6066" s="1" t="s">
        <v>665</v>
      </c>
    </row>
    <row r="6067" spans="1:13" hidden="1" x14ac:dyDescent="0.25">
      <c r="A6067" s="119">
        <v>74431170</v>
      </c>
      <c r="B6067" s="119" t="s">
        <v>322</v>
      </c>
      <c r="C6067" s="119">
        <v>1</v>
      </c>
      <c r="D6067" s="119" t="s">
        <v>282</v>
      </c>
      <c r="E6067" s="119">
        <v>2</v>
      </c>
      <c r="F6067" s="119" t="s">
        <v>6</v>
      </c>
      <c r="G6067" s="119" t="s">
        <v>288</v>
      </c>
      <c r="H6067" s="120">
        <v>44569</v>
      </c>
      <c r="I6067" s="121">
        <v>0.5</v>
      </c>
      <c r="J6067" s="119">
        <v>1</v>
      </c>
      <c r="K6067" s="119" t="s">
        <v>461</v>
      </c>
      <c r="L6067" s="119"/>
    </row>
    <row r="6068" spans="1:13" hidden="1" x14ac:dyDescent="0.25">
      <c r="A6068" s="119">
        <v>74431170</v>
      </c>
      <c r="B6068" s="119" t="s">
        <v>322</v>
      </c>
      <c r="C6068" s="119">
        <v>1</v>
      </c>
      <c r="D6068" s="119" t="s">
        <v>282</v>
      </c>
      <c r="E6068" s="119">
        <v>3</v>
      </c>
      <c r="F6068" s="119" t="s">
        <v>5</v>
      </c>
      <c r="G6068" s="119" t="s">
        <v>288</v>
      </c>
      <c r="H6068" s="120">
        <v>44569</v>
      </c>
      <c r="I6068" s="121">
        <v>0.54166666666666663</v>
      </c>
      <c r="J6068" s="119">
        <v>1</v>
      </c>
      <c r="K6068" s="119" t="s">
        <v>461</v>
      </c>
      <c r="L6068" s="119"/>
    </row>
    <row r="6069" spans="1:13" hidden="1" x14ac:dyDescent="0.25">
      <c r="A6069" s="119">
        <v>74431170</v>
      </c>
      <c r="B6069" s="119" t="s">
        <v>322</v>
      </c>
      <c r="C6069" s="119">
        <v>1</v>
      </c>
      <c r="D6069" s="119" t="s">
        <v>282</v>
      </c>
      <c r="E6069" s="119">
        <v>4</v>
      </c>
      <c r="F6069" s="119" t="s">
        <v>7</v>
      </c>
      <c r="G6069" s="119" t="s">
        <v>288</v>
      </c>
      <c r="H6069" s="120">
        <v>44569</v>
      </c>
      <c r="I6069" s="121">
        <v>0.79166666666666663</v>
      </c>
      <c r="J6069" s="119">
        <v>1</v>
      </c>
      <c r="K6069" s="119" t="s">
        <v>461</v>
      </c>
      <c r="L6069" s="119"/>
    </row>
    <row r="6070" spans="1:13" hidden="1" x14ac:dyDescent="0.25">
      <c r="A6070" s="119">
        <v>74431170</v>
      </c>
      <c r="B6070" s="119" t="s">
        <v>322</v>
      </c>
      <c r="C6070" s="119">
        <v>1</v>
      </c>
      <c r="D6070" s="119" t="s">
        <v>282</v>
      </c>
      <c r="E6070" s="119">
        <v>6</v>
      </c>
      <c r="F6070" s="119" t="s">
        <v>410</v>
      </c>
      <c r="G6070" s="119" t="s">
        <v>288</v>
      </c>
      <c r="H6070" s="120">
        <v>44571</v>
      </c>
      <c r="I6070" s="119"/>
      <c r="J6070" s="119">
        <v>1</v>
      </c>
      <c r="K6070" s="119" t="s">
        <v>461</v>
      </c>
      <c r="L6070" s="119"/>
    </row>
    <row r="6071" spans="1:13" hidden="1" x14ac:dyDescent="0.25">
      <c r="A6071" s="119">
        <v>74431170</v>
      </c>
      <c r="B6071" s="119" t="s">
        <v>322</v>
      </c>
      <c r="C6071" s="119">
        <v>1</v>
      </c>
      <c r="D6071" s="119" t="s">
        <v>282</v>
      </c>
      <c r="E6071" s="119">
        <v>1</v>
      </c>
      <c r="F6071" s="119" t="s">
        <v>3</v>
      </c>
      <c r="G6071" s="119" t="s">
        <v>288</v>
      </c>
      <c r="H6071" s="120">
        <v>44572</v>
      </c>
      <c r="I6071" s="121">
        <v>0.29166666666666669</v>
      </c>
      <c r="J6071" s="119">
        <v>1</v>
      </c>
      <c r="K6071" s="119" t="s">
        <v>461</v>
      </c>
      <c r="L6071" s="119"/>
      <c r="M6071" s="1" t="s">
        <v>665</v>
      </c>
    </row>
    <row r="6072" spans="1:13" hidden="1" x14ac:dyDescent="0.25">
      <c r="A6072" s="119">
        <v>74431170</v>
      </c>
      <c r="B6072" s="119" t="s">
        <v>322</v>
      </c>
      <c r="C6072" s="119">
        <v>1</v>
      </c>
      <c r="D6072" s="119" t="s">
        <v>282</v>
      </c>
      <c r="E6072" s="119">
        <v>2</v>
      </c>
      <c r="F6072" s="119" t="s">
        <v>6</v>
      </c>
      <c r="G6072" s="119" t="s">
        <v>288</v>
      </c>
      <c r="H6072" s="120">
        <v>44572</v>
      </c>
      <c r="I6072" s="121">
        <v>0.5</v>
      </c>
      <c r="J6072" s="119">
        <v>1</v>
      </c>
      <c r="K6072" s="119" t="s">
        <v>461</v>
      </c>
      <c r="L6072" s="119"/>
    </row>
    <row r="6073" spans="1:13" hidden="1" x14ac:dyDescent="0.25">
      <c r="A6073" s="119">
        <v>74431170</v>
      </c>
      <c r="B6073" s="119" t="s">
        <v>322</v>
      </c>
      <c r="C6073" s="119">
        <v>1</v>
      </c>
      <c r="D6073" s="119" t="s">
        <v>282</v>
      </c>
      <c r="E6073" s="119">
        <v>3</v>
      </c>
      <c r="F6073" s="119" t="s">
        <v>5</v>
      </c>
      <c r="G6073" s="119" t="s">
        <v>288</v>
      </c>
      <c r="H6073" s="120">
        <v>44572</v>
      </c>
      <c r="I6073" s="121">
        <v>0.54166666666666663</v>
      </c>
      <c r="J6073" s="119">
        <v>1</v>
      </c>
      <c r="K6073" s="119" t="s">
        <v>461</v>
      </c>
      <c r="L6073" s="119"/>
    </row>
    <row r="6074" spans="1:13" hidden="1" x14ac:dyDescent="0.25">
      <c r="A6074" s="119">
        <v>74431170</v>
      </c>
      <c r="B6074" s="119" t="s">
        <v>322</v>
      </c>
      <c r="C6074" s="119">
        <v>1</v>
      </c>
      <c r="D6074" s="119" t="s">
        <v>282</v>
      </c>
      <c r="E6074" s="119">
        <v>4</v>
      </c>
      <c r="F6074" s="119" t="s">
        <v>7</v>
      </c>
      <c r="G6074" s="119" t="s">
        <v>288</v>
      </c>
      <c r="H6074" s="120">
        <v>44572</v>
      </c>
      <c r="I6074" s="121">
        <v>0.75</v>
      </c>
      <c r="J6074" s="119">
        <v>1</v>
      </c>
      <c r="K6074" s="119" t="s">
        <v>461</v>
      </c>
      <c r="L6074" s="119"/>
    </row>
    <row r="6075" spans="1:13" hidden="1" x14ac:dyDescent="0.25">
      <c r="A6075" s="119">
        <v>74431170</v>
      </c>
      <c r="B6075" s="119" t="s">
        <v>322</v>
      </c>
      <c r="C6075" s="119">
        <v>1</v>
      </c>
      <c r="D6075" s="119" t="s">
        <v>282</v>
      </c>
      <c r="E6075" s="119">
        <v>0</v>
      </c>
      <c r="F6075" s="119" t="s">
        <v>8</v>
      </c>
      <c r="G6075" s="119" t="s">
        <v>288</v>
      </c>
      <c r="H6075" s="120">
        <v>44573</v>
      </c>
      <c r="I6075" s="119"/>
      <c r="J6075" s="119">
        <v>1</v>
      </c>
      <c r="K6075" s="119" t="s">
        <v>461</v>
      </c>
      <c r="L6075" s="119"/>
    </row>
    <row r="6076" spans="1:13" hidden="1" x14ac:dyDescent="0.25">
      <c r="A6076" s="119">
        <v>74431170</v>
      </c>
      <c r="B6076" s="119" t="s">
        <v>322</v>
      </c>
      <c r="C6076" s="119">
        <v>1</v>
      </c>
      <c r="D6076" s="119" t="s">
        <v>282</v>
      </c>
      <c r="E6076" s="119">
        <v>1</v>
      </c>
      <c r="F6076" s="119" t="s">
        <v>3</v>
      </c>
      <c r="G6076" s="119" t="s">
        <v>288</v>
      </c>
      <c r="H6076" s="120">
        <v>44574</v>
      </c>
      <c r="I6076" s="121">
        <v>0.29166666666666669</v>
      </c>
      <c r="J6076" s="119">
        <v>1</v>
      </c>
      <c r="K6076" s="119" t="s">
        <v>461</v>
      </c>
      <c r="L6076" s="119"/>
      <c r="M6076" s="1" t="s">
        <v>665</v>
      </c>
    </row>
    <row r="6077" spans="1:13" hidden="1" x14ac:dyDescent="0.25">
      <c r="A6077" s="119">
        <v>74431170</v>
      </c>
      <c r="B6077" s="119" t="s">
        <v>322</v>
      </c>
      <c r="C6077" s="119">
        <v>1</v>
      </c>
      <c r="D6077" s="119" t="s">
        <v>282</v>
      </c>
      <c r="E6077" s="119">
        <v>2</v>
      </c>
      <c r="F6077" s="119" t="s">
        <v>6</v>
      </c>
      <c r="G6077" s="119" t="s">
        <v>288</v>
      </c>
      <c r="H6077" s="120">
        <v>44574</v>
      </c>
      <c r="I6077" s="121">
        <v>0.5</v>
      </c>
      <c r="J6077" s="119">
        <v>1</v>
      </c>
      <c r="K6077" s="119" t="s">
        <v>461</v>
      </c>
      <c r="L6077" s="119"/>
    </row>
    <row r="6078" spans="1:13" hidden="1" x14ac:dyDescent="0.25">
      <c r="A6078" s="119">
        <v>74431170</v>
      </c>
      <c r="B6078" s="119" t="s">
        <v>322</v>
      </c>
      <c r="C6078" s="119">
        <v>1</v>
      </c>
      <c r="D6078" s="119" t="s">
        <v>282</v>
      </c>
      <c r="E6078" s="119">
        <v>3</v>
      </c>
      <c r="F6078" s="119" t="s">
        <v>5</v>
      </c>
      <c r="G6078" s="119" t="s">
        <v>288</v>
      </c>
      <c r="H6078" s="120">
        <v>44574</v>
      </c>
      <c r="I6078" s="121">
        <v>0.54166666666666663</v>
      </c>
      <c r="J6078" s="119">
        <v>1</v>
      </c>
      <c r="K6078" s="119" t="s">
        <v>461</v>
      </c>
      <c r="L6078" s="119"/>
    </row>
    <row r="6079" spans="1:13" hidden="1" x14ac:dyDescent="0.25">
      <c r="A6079" s="119">
        <v>74431170</v>
      </c>
      <c r="B6079" s="119" t="s">
        <v>322</v>
      </c>
      <c r="C6079" s="119">
        <v>1</v>
      </c>
      <c r="D6079" s="119" t="s">
        <v>282</v>
      </c>
      <c r="E6079" s="119">
        <v>4</v>
      </c>
      <c r="F6079" s="119" t="s">
        <v>7</v>
      </c>
      <c r="G6079" s="119" t="s">
        <v>288</v>
      </c>
      <c r="H6079" s="120">
        <v>44574</v>
      </c>
      <c r="I6079" s="121">
        <v>0.66666666666666663</v>
      </c>
      <c r="J6079" s="119">
        <v>1</v>
      </c>
      <c r="K6079" s="119" t="s">
        <v>461</v>
      </c>
      <c r="L6079" s="119"/>
    </row>
    <row r="6080" spans="1:13" hidden="1" x14ac:dyDescent="0.25">
      <c r="A6080" s="119">
        <v>74431170</v>
      </c>
      <c r="B6080" s="119" t="s">
        <v>322</v>
      </c>
      <c r="C6080" s="119">
        <v>1</v>
      </c>
      <c r="D6080" s="119" t="s">
        <v>282</v>
      </c>
      <c r="E6080" s="119">
        <v>1</v>
      </c>
      <c r="F6080" s="119" t="s">
        <v>3</v>
      </c>
      <c r="G6080" s="119" t="s">
        <v>288</v>
      </c>
      <c r="H6080" s="120">
        <v>44575</v>
      </c>
      <c r="I6080" s="121">
        <v>0.29166666666666669</v>
      </c>
      <c r="J6080" s="119">
        <v>1</v>
      </c>
      <c r="K6080" s="119" t="s">
        <v>461</v>
      </c>
      <c r="L6080" s="119"/>
      <c r="M6080" s="1" t="s">
        <v>665</v>
      </c>
    </row>
    <row r="6081" spans="1:13" hidden="1" x14ac:dyDescent="0.25">
      <c r="A6081" s="119">
        <v>74431170</v>
      </c>
      <c r="B6081" s="119" t="s">
        <v>322</v>
      </c>
      <c r="C6081" s="119">
        <v>1</v>
      </c>
      <c r="D6081" s="119" t="s">
        <v>282</v>
      </c>
      <c r="E6081" s="119">
        <v>2</v>
      </c>
      <c r="F6081" s="119" t="s">
        <v>6</v>
      </c>
      <c r="G6081" s="119" t="s">
        <v>288</v>
      </c>
      <c r="H6081" s="120">
        <v>44575</v>
      </c>
      <c r="I6081" s="121">
        <v>0.5</v>
      </c>
      <c r="J6081" s="119">
        <v>1</v>
      </c>
      <c r="K6081" s="119" t="s">
        <v>461</v>
      </c>
      <c r="L6081" s="119"/>
    </row>
    <row r="6082" spans="1:13" hidden="1" x14ac:dyDescent="0.25">
      <c r="A6082" s="119">
        <v>74431170</v>
      </c>
      <c r="B6082" s="119" t="s">
        <v>322</v>
      </c>
      <c r="C6082" s="119">
        <v>1</v>
      </c>
      <c r="D6082" s="119" t="s">
        <v>282</v>
      </c>
      <c r="E6082" s="119">
        <v>3</v>
      </c>
      <c r="F6082" s="119" t="s">
        <v>5</v>
      </c>
      <c r="G6082" s="119" t="s">
        <v>288</v>
      </c>
      <c r="H6082" s="120">
        <v>44575</v>
      </c>
      <c r="I6082" s="121">
        <v>0.54166666666666663</v>
      </c>
      <c r="J6082" s="119">
        <v>1</v>
      </c>
      <c r="K6082" s="119" t="s">
        <v>461</v>
      </c>
      <c r="L6082" s="119"/>
    </row>
    <row r="6083" spans="1:13" hidden="1" x14ac:dyDescent="0.25">
      <c r="A6083" s="119">
        <v>74431170</v>
      </c>
      <c r="B6083" s="119" t="s">
        <v>322</v>
      </c>
      <c r="C6083" s="119">
        <v>1</v>
      </c>
      <c r="D6083" s="119" t="s">
        <v>282</v>
      </c>
      <c r="E6083" s="119">
        <v>4</v>
      </c>
      <c r="F6083" s="119" t="s">
        <v>7</v>
      </c>
      <c r="G6083" s="119" t="s">
        <v>288</v>
      </c>
      <c r="H6083" s="120">
        <v>44575</v>
      </c>
      <c r="I6083" s="121">
        <v>0.79166666666666663</v>
      </c>
      <c r="J6083" s="119">
        <v>1</v>
      </c>
      <c r="K6083" s="119" t="s">
        <v>461</v>
      </c>
      <c r="L6083" s="119"/>
    </row>
    <row r="6084" spans="1:13" hidden="1" x14ac:dyDescent="0.25">
      <c r="A6084" s="119">
        <v>74431170</v>
      </c>
      <c r="B6084" s="119" t="s">
        <v>322</v>
      </c>
      <c r="C6084" s="119">
        <v>1</v>
      </c>
      <c r="D6084" s="119" t="s">
        <v>282</v>
      </c>
      <c r="E6084" s="119">
        <v>1</v>
      </c>
      <c r="F6084" s="119" t="s">
        <v>3</v>
      </c>
      <c r="G6084" s="119" t="s">
        <v>288</v>
      </c>
      <c r="H6084" s="120">
        <v>44576</v>
      </c>
      <c r="I6084" s="121">
        <v>0.29166666666666669</v>
      </c>
      <c r="J6084" s="119">
        <v>1</v>
      </c>
      <c r="K6084" s="119" t="s">
        <v>461</v>
      </c>
      <c r="L6084" s="119"/>
      <c r="M6084" s="1" t="s">
        <v>665</v>
      </c>
    </row>
    <row r="6085" spans="1:13" hidden="1" x14ac:dyDescent="0.25">
      <c r="A6085" s="119">
        <v>74431170</v>
      </c>
      <c r="B6085" s="119" t="s">
        <v>322</v>
      </c>
      <c r="C6085" s="119">
        <v>1</v>
      </c>
      <c r="D6085" s="119" t="s">
        <v>282</v>
      </c>
      <c r="E6085" s="119">
        <v>2</v>
      </c>
      <c r="F6085" s="119" t="s">
        <v>6</v>
      </c>
      <c r="G6085" s="119" t="s">
        <v>288</v>
      </c>
      <c r="H6085" s="120">
        <v>44576</v>
      </c>
      <c r="I6085" s="121">
        <v>0.5</v>
      </c>
      <c r="J6085" s="119">
        <v>1</v>
      </c>
      <c r="K6085" s="119" t="s">
        <v>461</v>
      </c>
      <c r="L6085" s="119"/>
    </row>
    <row r="6086" spans="1:13" hidden="1" x14ac:dyDescent="0.25">
      <c r="A6086" s="119">
        <v>74431170</v>
      </c>
      <c r="B6086" s="119" t="s">
        <v>322</v>
      </c>
      <c r="C6086" s="119">
        <v>1</v>
      </c>
      <c r="D6086" s="119" t="s">
        <v>282</v>
      </c>
      <c r="E6086" s="119">
        <v>3</v>
      </c>
      <c r="F6086" s="119" t="s">
        <v>5</v>
      </c>
      <c r="G6086" s="119" t="s">
        <v>288</v>
      </c>
      <c r="H6086" s="120">
        <v>44576</v>
      </c>
      <c r="I6086" s="121">
        <v>0.54166666666666663</v>
      </c>
      <c r="J6086" s="119">
        <v>1</v>
      </c>
      <c r="K6086" s="119" t="s">
        <v>461</v>
      </c>
      <c r="L6086" s="119"/>
    </row>
    <row r="6087" spans="1:13" hidden="1" x14ac:dyDescent="0.25">
      <c r="A6087" s="119">
        <v>74431170</v>
      </c>
      <c r="B6087" s="119" t="s">
        <v>322</v>
      </c>
      <c r="C6087" s="119">
        <v>1</v>
      </c>
      <c r="D6087" s="119" t="s">
        <v>282</v>
      </c>
      <c r="E6087" s="119">
        <v>4</v>
      </c>
      <c r="F6087" s="119" t="s">
        <v>7</v>
      </c>
      <c r="G6087" s="119" t="s">
        <v>288</v>
      </c>
      <c r="H6087" s="120">
        <v>44576</v>
      </c>
      <c r="I6087" s="121">
        <v>0.70833333333333337</v>
      </c>
      <c r="J6087" s="119">
        <v>1</v>
      </c>
      <c r="K6087" s="119" t="s">
        <v>461</v>
      </c>
      <c r="L6087" s="119"/>
    </row>
    <row r="6088" spans="1:13" hidden="1" x14ac:dyDescent="0.25">
      <c r="A6088" s="119">
        <v>74431170</v>
      </c>
      <c r="B6088" s="119" t="s">
        <v>322</v>
      </c>
      <c r="C6088" s="119">
        <v>1</v>
      </c>
      <c r="D6088" s="119" t="s">
        <v>282</v>
      </c>
      <c r="E6088" s="119">
        <v>1</v>
      </c>
      <c r="F6088" s="119" t="s">
        <v>3</v>
      </c>
      <c r="G6088" s="119" t="s">
        <v>288</v>
      </c>
      <c r="H6088" s="120">
        <v>44578</v>
      </c>
      <c r="I6088" s="121">
        <v>0.29166666666666669</v>
      </c>
      <c r="J6088" s="119">
        <v>1</v>
      </c>
      <c r="K6088" s="119" t="s">
        <v>461</v>
      </c>
      <c r="L6088" s="119"/>
      <c r="M6088" s="1" t="s">
        <v>665</v>
      </c>
    </row>
    <row r="6089" spans="1:13" hidden="1" x14ac:dyDescent="0.25">
      <c r="A6089" s="119">
        <v>74431170</v>
      </c>
      <c r="B6089" s="119" t="s">
        <v>322</v>
      </c>
      <c r="C6089" s="119">
        <v>1</v>
      </c>
      <c r="D6089" s="119" t="s">
        <v>282</v>
      </c>
      <c r="E6089" s="119">
        <v>2</v>
      </c>
      <c r="F6089" s="119" t="s">
        <v>6</v>
      </c>
      <c r="G6089" s="119" t="s">
        <v>288</v>
      </c>
      <c r="H6089" s="120">
        <v>44578</v>
      </c>
      <c r="I6089" s="121">
        <v>0.5</v>
      </c>
      <c r="J6089" s="119">
        <v>1</v>
      </c>
      <c r="K6089" s="119" t="s">
        <v>461</v>
      </c>
      <c r="L6089" s="119"/>
    </row>
    <row r="6090" spans="1:13" hidden="1" x14ac:dyDescent="0.25">
      <c r="A6090" s="119">
        <v>74431170</v>
      </c>
      <c r="B6090" s="119" t="s">
        <v>322</v>
      </c>
      <c r="C6090" s="119">
        <v>1</v>
      </c>
      <c r="D6090" s="119" t="s">
        <v>282</v>
      </c>
      <c r="E6090" s="119">
        <v>3</v>
      </c>
      <c r="F6090" s="119" t="s">
        <v>5</v>
      </c>
      <c r="G6090" s="119" t="s">
        <v>288</v>
      </c>
      <c r="H6090" s="120">
        <v>44578</v>
      </c>
      <c r="I6090" s="121">
        <v>0.54166666666666663</v>
      </c>
      <c r="J6090" s="119">
        <v>1</v>
      </c>
      <c r="K6090" s="119" t="s">
        <v>461</v>
      </c>
      <c r="L6090" s="119"/>
    </row>
    <row r="6091" spans="1:13" hidden="1" x14ac:dyDescent="0.25">
      <c r="A6091" s="119">
        <v>74431170</v>
      </c>
      <c r="B6091" s="119" t="s">
        <v>322</v>
      </c>
      <c r="C6091" s="119">
        <v>1</v>
      </c>
      <c r="D6091" s="119" t="s">
        <v>282</v>
      </c>
      <c r="E6091" s="119">
        <v>4</v>
      </c>
      <c r="F6091" s="119" t="s">
        <v>7</v>
      </c>
      <c r="G6091" s="119" t="s">
        <v>288</v>
      </c>
      <c r="H6091" s="120">
        <v>44578</v>
      </c>
      <c r="I6091" s="121">
        <v>0.79166666666666663</v>
      </c>
      <c r="J6091" s="119">
        <v>1</v>
      </c>
      <c r="K6091" s="119" t="s">
        <v>461</v>
      </c>
      <c r="L6091" s="119"/>
    </row>
    <row r="6092" spans="1:13" hidden="1" x14ac:dyDescent="0.25">
      <c r="A6092" s="119">
        <v>74431170</v>
      </c>
      <c r="B6092" s="119" t="s">
        <v>322</v>
      </c>
      <c r="C6092" s="119">
        <v>1</v>
      </c>
      <c r="D6092" s="119" t="s">
        <v>282</v>
      </c>
      <c r="E6092" s="119">
        <v>1</v>
      </c>
      <c r="F6092" s="119" t="s">
        <v>3</v>
      </c>
      <c r="G6092" s="119" t="s">
        <v>288</v>
      </c>
      <c r="H6092" s="120">
        <v>44579</v>
      </c>
      <c r="I6092" s="121">
        <v>0.29166666666666669</v>
      </c>
      <c r="J6092" s="119">
        <v>1</v>
      </c>
      <c r="K6092" s="119" t="s">
        <v>461</v>
      </c>
      <c r="L6092" s="119"/>
      <c r="M6092" s="1" t="s">
        <v>665</v>
      </c>
    </row>
    <row r="6093" spans="1:13" hidden="1" x14ac:dyDescent="0.25">
      <c r="A6093" s="119">
        <v>74431170</v>
      </c>
      <c r="B6093" s="119" t="s">
        <v>322</v>
      </c>
      <c r="C6093" s="119">
        <v>1</v>
      </c>
      <c r="D6093" s="119" t="s">
        <v>282</v>
      </c>
      <c r="E6093" s="119">
        <v>2</v>
      </c>
      <c r="F6093" s="119" t="s">
        <v>6</v>
      </c>
      <c r="G6093" s="119" t="s">
        <v>288</v>
      </c>
      <c r="H6093" s="120">
        <v>44579</v>
      </c>
      <c r="I6093" s="121">
        <v>0.5</v>
      </c>
      <c r="J6093" s="119">
        <v>1</v>
      </c>
      <c r="K6093" s="119" t="s">
        <v>461</v>
      </c>
      <c r="L6093" s="119"/>
    </row>
    <row r="6094" spans="1:13" hidden="1" x14ac:dyDescent="0.25">
      <c r="A6094" s="119">
        <v>74431170</v>
      </c>
      <c r="B6094" s="119" t="s">
        <v>322</v>
      </c>
      <c r="C6094" s="119">
        <v>1</v>
      </c>
      <c r="D6094" s="119" t="s">
        <v>282</v>
      </c>
      <c r="E6094" s="119">
        <v>3</v>
      </c>
      <c r="F6094" s="119" t="s">
        <v>5</v>
      </c>
      <c r="G6094" s="119" t="s">
        <v>288</v>
      </c>
      <c r="H6094" s="120">
        <v>44579</v>
      </c>
      <c r="I6094" s="121">
        <v>0.54166666666666663</v>
      </c>
      <c r="J6094" s="119">
        <v>1</v>
      </c>
      <c r="K6094" s="119" t="s">
        <v>461</v>
      </c>
      <c r="L6094" s="119"/>
    </row>
    <row r="6095" spans="1:13" hidden="1" x14ac:dyDescent="0.25">
      <c r="A6095" s="119">
        <v>74431170</v>
      </c>
      <c r="B6095" s="119" t="s">
        <v>322</v>
      </c>
      <c r="C6095" s="119">
        <v>1</v>
      </c>
      <c r="D6095" s="119" t="s">
        <v>282</v>
      </c>
      <c r="E6095" s="119">
        <v>4</v>
      </c>
      <c r="F6095" s="119" t="s">
        <v>7</v>
      </c>
      <c r="G6095" s="119" t="s">
        <v>288</v>
      </c>
      <c r="H6095" s="120">
        <v>44579</v>
      </c>
      <c r="I6095" s="121">
        <v>0.79166666666666663</v>
      </c>
      <c r="J6095" s="119">
        <v>1</v>
      </c>
      <c r="K6095" s="119" t="s">
        <v>461</v>
      </c>
      <c r="L6095" s="119"/>
    </row>
    <row r="6096" spans="1:13" hidden="1" x14ac:dyDescent="0.25">
      <c r="A6096" s="119">
        <v>74431170</v>
      </c>
      <c r="B6096" s="119" t="s">
        <v>322</v>
      </c>
      <c r="C6096" s="119">
        <v>1</v>
      </c>
      <c r="D6096" s="119" t="s">
        <v>282</v>
      </c>
      <c r="E6096" s="119">
        <v>1</v>
      </c>
      <c r="F6096" s="119" t="s">
        <v>3</v>
      </c>
      <c r="G6096" s="119" t="s">
        <v>288</v>
      </c>
      <c r="H6096" s="120">
        <v>44580</v>
      </c>
      <c r="I6096" s="121">
        <v>0.29166666666666669</v>
      </c>
      <c r="J6096" s="119">
        <v>1</v>
      </c>
      <c r="K6096" s="119" t="s">
        <v>461</v>
      </c>
      <c r="L6096" s="119"/>
      <c r="M6096" s="1" t="s">
        <v>665</v>
      </c>
    </row>
    <row r="6097" spans="1:13" hidden="1" x14ac:dyDescent="0.25">
      <c r="A6097" s="119">
        <v>74431170</v>
      </c>
      <c r="B6097" s="119" t="s">
        <v>322</v>
      </c>
      <c r="C6097" s="119">
        <v>1</v>
      </c>
      <c r="D6097" s="119" t="s">
        <v>282</v>
      </c>
      <c r="E6097" s="119">
        <v>2</v>
      </c>
      <c r="F6097" s="119" t="s">
        <v>6</v>
      </c>
      <c r="G6097" s="119" t="s">
        <v>288</v>
      </c>
      <c r="H6097" s="120">
        <v>44580</v>
      </c>
      <c r="I6097" s="121">
        <v>0.5</v>
      </c>
      <c r="J6097" s="119">
        <v>1</v>
      </c>
      <c r="K6097" s="119" t="s">
        <v>461</v>
      </c>
      <c r="L6097" s="119"/>
    </row>
    <row r="6098" spans="1:13" hidden="1" x14ac:dyDescent="0.25">
      <c r="A6098" s="119">
        <v>74431170</v>
      </c>
      <c r="B6098" s="119" t="s">
        <v>322</v>
      </c>
      <c r="C6098" s="119">
        <v>1</v>
      </c>
      <c r="D6098" s="119" t="s">
        <v>282</v>
      </c>
      <c r="E6098" s="119">
        <v>3</v>
      </c>
      <c r="F6098" s="119" t="s">
        <v>5</v>
      </c>
      <c r="G6098" s="119" t="s">
        <v>288</v>
      </c>
      <c r="H6098" s="120">
        <v>44580</v>
      </c>
      <c r="I6098" s="121">
        <v>0.54166666666666663</v>
      </c>
      <c r="J6098" s="119">
        <v>1</v>
      </c>
      <c r="K6098" s="119" t="s">
        <v>461</v>
      </c>
      <c r="L6098" s="119"/>
    </row>
    <row r="6099" spans="1:13" hidden="1" x14ac:dyDescent="0.25">
      <c r="A6099" s="119">
        <v>74431170</v>
      </c>
      <c r="B6099" s="119" t="s">
        <v>322</v>
      </c>
      <c r="C6099" s="119">
        <v>1</v>
      </c>
      <c r="D6099" s="119" t="s">
        <v>282</v>
      </c>
      <c r="E6099" s="119">
        <v>4</v>
      </c>
      <c r="F6099" s="119" t="s">
        <v>7</v>
      </c>
      <c r="G6099" s="119" t="s">
        <v>288</v>
      </c>
      <c r="H6099" s="120">
        <v>44580</v>
      </c>
      <c r="I6099" s="121">
        <v>0.70833333333333337</v>
      </c>
      <c r="J6099" s="119">
        <v>1</v>
      </c>
      <c r="K6099" s="119" t="s">
        <v>461</v>
      </c>
      <c r="L6099" s="119"/>
    </row>
    <row r="6100" spans="1:13" hidden="1" x14ac:dyDescent="0.25">
      <c r="A6100" s="119">
        <v>74431170</v>
      </c>
      <c r="B6100" s="119" t="s">
        <v>322</v>
      </c>
      <c r="C6100" s="119">
        <v>1</v>
      </c>
      <c r="D6100" s="119" t="s">
        <v>282</v>
      </c>
      <c r="E6100" s="119">
        <v>1</v>
      </c>
      <c r="F6100" s="119" t="s">
        <v>3</v>
      </c>
      <c r="G6100" s="119" t="s">
        <v>288</v>
      </c>
      <c r="H6100" s="120">
        <v>44581</v>
      </c>
      <c r="I6100" s="121">
        <v>0.29166666666666669</v>
      </c>
      <c r="J6100" s="119">
        <v>1</v>
      </c>
      <c r="K6100" s="119" t="s">
        <v>461</v>
      </c>
      <c r="L6100" s="119"/>
      <c r="M6100" s="1" t="s">
        <v>665</v>
      </c>
    </row>
    <row r="6101" spans="1:13" hidden="1" x14ac:dyDescent="0.25">
      <c r="A6101" s="119">
        <v>74431170</v>
      </c>
      <c r="B6101" s="119" t="s">
        <v>322</v>
      </c>
      <c r="C6101" s="119">
        <v>1</v>
      </c>
      <c r="D6101" s="119" t="s">
        <v>282</v>
      </c>
      <c r="E6101" s="119">
        <v>2</v>
      </c>
      <c r="F6101" s="119" t="s">
        <v>6</v>
      </c>
      <c r="G6101" s="119" t="s">
        <v>288</v>
      </c>
      <c r="H6101" s="120">
        <v>44581</v>
      </c>
      <c r="I6101" s="121">
        <v>0.5</v>
      </c>
      <c r="J6101" s="119">
        <v>1</v>
      </c>
      <c r="K6101" s="119" t="s">
        <v>461</v>
      </c>
      <c r="L6101" s="119"/>
    </row>
    <row r="6102" spans="1:13" hidden="1" x14ac:dyDescent="0.25">
      <c r="A6102" s="119">
        <v>74431170</v>
      </c>
      <c r="B6102" s="119" t="s">
        <v>322</v>
      </c>
      <c r="C6102" s="119">
        <v>1</v>
      </c>
      <c r="D6102" s="119" t="s">
        <v>282</v>
      </c>
      <c r="E6102" s="119">
        <v>3</v>
      </c>
      <c r="F6102" s="119" t="s">
        <v>5</v>
      </c>
      <c r="G6102" s="119" t="s">
        <v>288</v>
      </c>
      <c r="H6102" s="120">
        <v>44581</v>
      </c>
      <c r="I6102" s="121">
        <v>0.54166666666666663</v>
      </c>
      <c r="J6102" s="119">
        <v>1</v>
      </c>
      <c r="K6102" s="119" t="s">
        <v>461</v>
      </c>
      <c r="L6102" s="119"/>
    </row>
    <row r="6103" spans="1:13" hidden="1" x14ac:dyDescent="0.25">
      <c r="A6103" s="119">
        <v>74431170</v>
      </c>
      <c r="B6103" s="119" t="s">
        <v>322</v>
      </c>
      <c r="C6103" s="119">
        <v>1</v>
      </c>
      <c r="D6103" s="119" t="s">
        <v>282</v>
      </c>
      <c r="E6103" s="119">
        <v>4</v>
      </c>
      <c r="F6103" s="119" t="s">
        <v>7</v>
      </c>
      <c r="G6103" s="119" t="s">
        <v>288</v>
      </c>
      <c r="H6103" s="120">
        <v>44581</v>
      </c>
      <c r="I6103" s="121">
        <v>0.77083333333333337</v>
      </c>
      <c r="J6103" s="119">
        <v>1</v>
      </c>
      <c r="K6103" s="119" t="s">
        <v>461</v>
      </c>
      <c r="L6103" s="119"/>
    </row>
    <row r="6104" spans="1:13" hidden="1" x14ac:dyDescent="0.25">
      <c r="A6104" s="119">
        <v>74431170</v>
      </c>
      <c r="B6104" s="119" t="s">
        <v>322</v>
      </c>
      <c r="C6104" s="119">
        <v>1</v>
      </c>
      <c r="D6104" s="119" t="s">
        <v>282</v>
      </c>
      <c r="E6104" s="119">
        <v>1</v>
      </c>
      <c r="F6104" s="119" t="s">
        <v>3</v>
      </c>
      <c r="G6104" s="119" t="s">
        <v>288</v>
      </c>
      <c r="H6104" s="120">
        <v>44582</v>
      </c>
      <c r="I6104" s="121">
        <v>0.29166666666666669</v>
      </c>
      <c r="J6104" s="119">
        <v>1</v>
      </c>
      <c r="K6104" s="119" t="s">
        <v>461</v>
      </c>
      <c r="L6104" s="119"/>
      <c r="M6104" s="1" t="s">
        <v>665</v>
      </c>
    </row>
    <row r="6105" spans="1:13" hidden="1" x14ac:dyDescent="0.25">
      <c r="A6105" s="119">
        <v>74431170</v>
      </c>
      <c r="B6105" s="119" t="s">
        <v>322</v>
      </c>
      <c r="C6105" s="119">
        <v>1</v>
      </c>
      <c r="D6105" s="119" t="s">
        <v>282</v>
      </c>
      <c r="E6105" s="119">
        <v>2</v>
      </c>
      <c r="F6105" s="119" t="s">
        <v>6</v>
      </c>
      <c r="G6105" s="119" t="s">
        <v>288</v>
      </c>
      <c r="H6105" s="120">
        <v>44582</v>
      </c>
      <c r="I6105" s="121">
        <v>0.5</v>
      </c>
      <c r="J6105" s="119">
        <v>1</v>
      </c>
      <c r="K6105" s="119" t="s">
        <v>461</v>
      </c>
      <c r="L6105" s="119"/>
    </row>
    <row r="6106" spans="1:13" hidden="1" x14ac:dyDescent="0.25">
      <c r="A6106" s="119">
        <v>74431170</v>
      </c>
      <c r="B6106" s="119" t="s">
        <v>322</v>
      </c>
      <c r="C6106" s="119">
        <v>1</v>
      </c>
      <c r="D6106" s="119" t="s">
        <v>282</v>
      </c>
      <c r="E6106" s="119">
        <v>3</v>
      </c>
      <c r="F6106" s="119" t="s">
        <v>5</v>
      </c>
      <c r="G6106" s="119" t="s">
        <v>288</v>
      </c>
      <c r="H6106" s="120">
        <v>44582</v>
      </c>
      <c r="I6106" s="121">
        <v>0.54166666666666663</v>
      </c>
      <c r="J6106" s="119">
        <v>1</v>
      </c>
      <c r="K6106" s="119" t="s">
        <v>461</v>
      </c>
      <c r="L6106" s="119"/>
    </row>
    <row r="6107" spans="1:13" hidden="1" x14ac:dyDescent="0.25">
      <c r="A6107" s="119">
        <v>74431170</v>
      </c>
      <c r="B6107" s="119" t="s">
        <v>322</v>
      </c>
      <c r="C6107" s="119">
        <v>1</v>
      </c>
      <c r="D6107" s="119" t="s">
        <v>282</v>
      </c>
      <c r="E6107" s="119">
        <v>4</v>
      </c>
      <c r="F6107" s="119" t="s">
        <v>7</v>
      </c>
      <c r="G6107" s="119" t="s">
        <v>288</v>
      </c>
      <c r="H6107" s="120">
        <v>44582</v>
      </c>
      <c r="I6107" s="121">
        <v>0.79166666666666663</v>
      </c>
      <c r="J6107" s="119">
        <v>1</v>
      </c>
      <c r="K6107" s="119" t="s">
        <v>461</v>
      </c>
      <c r="L6107" s="119"/>
    </row>
    <row r="6108" spans="1:13" hidden="1" x14ac:dyDescent="0.25">
      <c r="A6108" s="119">
        <v>74431170</v>
      </c>
      <c r="B6108" s="119" t="s">
        <v>322</v>
      </c>
      <c r="C6108" s="119">
        <v>1</v>
      </c>
      <c r="D6108" s="119" t="s">
        <v>282</v>
      </c>
      <c r="E6108" s="119">
        <v>1</v>
      </c>
      <c r="F6108" s="119" t="s">
        <v>3</v>
      </c>
      <c r="G6108" s="119" t="s">
        <v>288</v>
      </c>
      <c r="H6108" s="120">
        <v>44583</v>
      </c>
      <c r="I6108" s="121">
        <v>0.29166666666666669</v>
      </c>
      <c r="J6108" s="119">
        <v>1</v>
      </c>
      <c r="K6108" s="119" t="s">
        <v>461</v>
      </c>
      <c r="L6108" s="119"/>
      <c r="M6108" s="1" t="s">
        <v>665</v>
      </c>
    </row>
    <row r="6109" spans="1:13" hidden="1" x14ac:dyDescent="0.25">
      <c r="A6109" s="119">
        <v>74431170</v>
      </c>
      <c r="B6109" s="119" t="s">
        <v>322</v>
      </c>
      <c r="C6109" s="119">
        <v>1</v>
      </c>
      <c r="D6109" s="119" t="s">
        <v>282</v>
      </c>
      <c r="E6109" s="119">
        <v>2</v>
      </c>
      <c r="F6109" s="119" t="s">
        <v>6</v>
      </c>
      <c r="G6109" s="119" t="s">
        <v>288</v>
      </c>
      <c r="H6109" s="120">
        <v>44583</v>
      </c>
      <c r="I6109" s="121">
        <v>0.5</v>
      </c>
      <c r="J6109" s="119">
        <v>1</v>
      </c>
      <c r="K6109" s="119" t="s">
        <v>461</v>
      </c>
      <c r="L6109" s="119"/>
    </row>
    <row r="6110" spans="1:13" hidden="1" x14ac:dyDescent="0.25">
      <c r="A6110" s="119">
        <v>74431170</v>
      </c>
      <c r="B6110" s="119" t="s">
        <v>322</v>
      </c>
      <c r="C6110" s="119">
        <v>1</v>
      </c>
      <c r="D6110" s="119" t="s">
        <v>282</v>
      </c>
      <c r="E6110" s="119">
        <v>3</v>
      </c>
      <c r="F6110" s="119" t="s">
        <v>5</v>
      </c>
      <c r="G6110" s="119" t="s">
        <v>288</v>
      </c>
      <c r="H6110" s="120">
        <v>44583</v>
      </c>
      <c r="I6110" s="121">
        <v>0.54166666666666663</v>
      </c>
      <c r="J6110" s="119">
        <v>1</v>
      </c>
      <c r="K6110" s="119" t="s">
        <v>461</v>
      </c>
      <c r="L6110" s="119"/>
    </row>
    <row r="6111" spans="1:13" hidden="1" x14ac:dyDescent="0.25">
      <c r="A6111" s="119">
        <v>74431170</v>
      </c>
      <c r="B6111" s="119" t="s">
        <v>322</v>
      </c>
      <c r="C6111" s="119">
        <v>1</v>
      </c>
      <c r="D6111" s="119" t="s">
        <v>282</v>
      </c>
      <c r="E6111" s="119">
        <v>4</v>
      </c>
      <c r="F6111" s="119" t="s">
        <v>7</v>
      </c>
      <c r="G6111" s="119" t="s">
        <v>288</v>
      </c>
      <c r="H6111" s="120">
        <v>44583</v>
      </c>
      <c r="I6111" s="121">
        <v>0.66666666666666663</v>
      </c>
      <c r="J6111" s="119">
        <v>1</v>
      </c>
      <c r="K6111" s="119" t="s">
        <v>461</v>
      </c>
      <c r="L6111" s="119"/>
    </row>
    <row r="6112" spans="1:13" hidden="1" x14ac:dyDescent="0.25">
      <c r="A6112" s="119">
        <v>74431170</v>
      </c>
      <c r="B6112" s="119" t="s">
        <v>322</v>
      </c>
      <c r="C6112" s="119">
        <v>1</v>
      </c>
      <c r="D6112" s="119" t="s">
        <v>282</v>
      </c>
      <c r="E6112" s="119">
        <v>1</v>
      </c>
      <c r="F6112" s="119" t="s">
        <v>3</v>
      </c>
      <c r="G6112" s="119" t="s">
        <v>288</v>
      </c>
      <c r="H6112" s="120">
        <v>44585</v>
      </c>
      <c r="I6112" s="121">
        <v>0.29166666666666669</v>
      </c>
      <c r="J6112" s="119">
        <v>1</v>
      </c>
      <c r="K6112" s="119" t="s">
        <v>461</v>
      </c>
      <c r="L6112" s="119"/>
      <c r="M6112" s="1" t="s">
        <v>665</v>
      </c>
    </row>
    <row r="6113" spans="1:12" hidden="1" x14ac:dyDescent="0.25">
      <c r="A6113" s="119">
        <v>74431170</v>
      </c>
      <c r="B6113" s="119" t="s">
        <v>322</v>
      </c>
      <c r="C6113" s="119">
        <v>1</v>
      </c>
      <c r="D6113" s="119" t="s">
        <v>282</v>
      </c>
      <c r="E6113" s="119">
        <v>2</v>
      </c>
      <c r="F6113" s="119" t="s">
        <v>6</v>
      </c>
      <c r="G6113" s="119" t="s">
        <v>288</v>
      </c>
      <c r="H6113" s="120">
        <v>44585</v>
      </c>
      <c r="I6113" s="121">
        <v>0.5</v>
      </c>
      <c r="J6113" s="119">
        <v>1</v>
      </c>
      <c r="K6113" s="119" t="s">
        <v>461</v>
      </c>
      <c r="L6113" s="119"/>
    </row>
    <row r="6114" spans="1:12" hidden="1" x14ac:dyDescent="0.25">
      <c r="A6114" s="119">
        <v>74431170</v>
      </c>
      <c r="B6114" s="119" t="s">
        <v>322</v>
      </c>
      <c r="C6114" s="119">
        <v>1</v>
      </c>
      <c r="D6114" s="119" t="s">
        <v>282</v>
      </c>
      <c r="E6114" s="119">
        <v>3</v>
      </c>
      <c r="F6114" s="119" t="s">
        <v>5</v>
      </c>
      <c r="G6114" s="119" t="s">
        <v>288</v>
      </c>
      <c r="H6114" s="120">
        <v>44585</v>
      </c>
      <c r="I6114" s="121">
        <v>0.54166666666666663</v>
      </c>
      <c r="J6114" s="119">
        <v>1</v>
      </c>
      <c r="K6114" s="119" t="s">
        <v>461</v>
      </c>
      <c r="L6114" s="119"/>
    </row>
    <row r="6115" spans="1:12" hidden="1" x14ac:dyDescent="0.25">
      <c r="A6115" s="119">
        <v>74431170</v>
      </c>
      <c r="B6115" s="119" t="s">
        <v>322</v>
      </c>
      <c r="C6115" s="119">
        <v>1</v>
      </c>
      <c r="D6115" s="119" t="s">
        <v>282</v>
      </c>
      <c r="E6115" s="119">
        <v>4</v>
      </c>
      <c r="F6115" s="119" t="s">
        <v>7</v>
      </c>
      <c r="G6115" s="119" t="s">
        <v>288</v>
      </c>
      <c r="H6115" s="120">
        <v>44585</v>
      </c>
      <c r="I6115" s="121">
        <v>0.625</v>
      </c>
      <c r="J6115" s="119">
        <v>1</v>
      </c>
      <c r="K6115" s="119" t="s">
        <v>461</v>
      </c>
      <c r="L6115" s="119"/>
    </row>
    <row r="6116" spans="1:12" hidden="1" x14ac:dyDescent="0.25">
      <c r="A6116" s="119">
        <v>74431170</v>
      </c>
      <c r="B6116" s="119" t="s">
        <v>322</v>
      </c>
      <c r="C6116" s="119">
        <v>1</v>
      </c>
      <c r="D6116" s="119" t="s">
        <v>282</v>
      </c>
      <c r="E6116" s="119">
        <v>1</v>
      </c>
      <c r="F6116" s="119" t="s">
        <v>3</v>
      </c>
      <c r="G6116" s="119" t="s">
        <v>629</v>
      </c>
      <c r="H6116" s="120">
        <v>44586</v>
      </c>
      <c r="I6116" s="121">
        <v>0.29166666666666669</v>
      </c>
      <c r="J6116" s="119">
        <v>1</v>
      </c>
      <c r="K6116" s="119" t="s">
        <v>461</v>
      </c>
      <c r="L6116" s="119"/>
    </row>
    <row r="6117" spans="1:12" hidden="1" x14ac:dyDescent="0.25">
      <c r="A6117" s="119">
        <v>74431170</v>
      </c>
      <c r="B6117" s="119" t="s">
        <v>322</v>
      </c>
      <c r="C6117" s="119">
        <v>1</v>
      </c>
      <c r="D6117" s="119" t="s">
        <v>282</v>
      </c>
      <c r="E6117" s="119">
        <v>2</v>
      </c>
      <c r="F6117" s="119" t="s">
        <v>6</v>
      </c>
      <c r="G6117" s="119" t="s">
        <v>629</v>
      </c>
      <c r="H6117" s="120">
        <v>44586</v>
      </c>
      <c r="I6117" s="121">
        <v>0.5</v>
      </c>
      <c r="J6117" s="119">
        <v>1</v>
      </c>
      <c r="K6117" s="119" t="s">
        <v>461</v>
      </c>
      <c r="L6117" s="119"/>
    </row>
    <row r="6118" spans="1:12" hidden="1" x14ac:dyDescent="0.25">
      <c r="A6118" s="119">
        <v>74431170</v>
      </c>
      <c r="B6118" s="119" t="s">
        <v>322</v>
      </c>
      <c r="C6118" s="119">
        <v>1</v>
      </c>
      <c r="D6118" s="119" t="s">
        <v>282</v>
      </c>
      <c r="E6118" s="119">
        <v>3</v>
      </c>
      <c r="F6118" s="119" t="s">
        <v>5</v>
      </c>
      <c r="G6118" s="119" t="s">
        <v>629</v>
      </c>
      <c r="H6118" s="120">
        <v>44586</v>
      </c>
      <c r="I6118" s="121">
        <v>0.54166666666666663</v>
      </c>
      <c r="J6118" s="119">
        <v>1</v>
      </c>
      <c r="K6118" s="119" t="s">
        <v>461</v>
      </c>
      <c r="L6118" s="119"/>
    </row>
    <row r="6119" spans="1:12" hidden="1" x14ac:dyDescent="0.25">
      <c r="A6119" s="119">
        <v>74431170</v>
      </c>
      <c r="B6119" s="119" t="s">
        <v>322</v>
      </c>
      <c r="C6119" s="119">
        <v>1</v>
      </c>
      <c r="D6119" s="119" t="s">
        <v>282</v>
      </c>
      <c r="E6119" s="119">
        <v>4</v>
      </c>
      <c r="F6119" s="119" t="s">
        <v>7</v>
      </c>
      <c r="G6119" s="119" t="s">
        <v>629</v>
      </c>
      <c r="H6119" s="120">
        <v>44586</v>
      </c>
      <c r="I6119" s="121">
        <v>0.77083333333333337</v>
      </c>
      <c r="J6119" s="119">
        <v>1</v>
      </c>
      <c r="K6119" s="119" t="s">
        <v>461</v>
      </c>
      <c r="L6119" s="119"/>
    </row>
    <row r="6120" spans="1:12" hidden="1" x14ac:dyDescent="0.25">
      <c r="A6120" s="119">
        <v>74431170</v>
      </c>
      <c r="B6120" s="119" t="s">
        <v>322</v>
      </c>
      <c r="C6120" s="119">
        <v>1</v>
      </c>
      <c r="D6120" s="119" t="s">
        <v>282</v>
      </c>
      <c r="E6120" s="119">
        <v>1</v>
      </c>
      <c r="F6120" s="119" t="s">
        <v>3</v>
      </c>
      <c r="G6120" s="119" t="s">
        <v>629</v>
      </c>
      <c r="H6120" s="120">
        <v>44587</v>
      </c>
      <c r="I6120" s="121">
        <v>0.29166666666666669</v>
      </c>
      <c r="J6120" s="119">
        <v>1</v>
      </c>
      <c r="K6120" s="119" t="s">
        <v>461</v>
      </c>
      <c r="L6120" s="119"/>
    </row>
    <row r="6121" spans="1:12" hidden="1" x14ac:dyDescent="0.25">
      <c r="A6121" s="119">
        <v>74431170</v>
      </c>
      <c r="B6121" s="119" t="s">
        <v>322</v>
      </c>
      <c r="C6121" s="119">
        <v>1</v>
      </c>
      <c r="D6121" s="119" t="s">
        <v>282</v>
      </c>
      <c r="E6121" s="119">
        <v>2</v>
      </c>
      <c r="F6121" s="119" t="s">
        <v>6</v>
      </c>
      <c r="G6121" s="119" t="s">
        <v>629</v>
      </c>
      <c r="H6121" s="120">
        <v>44587</v>
      </c>
      <c r="I6121" s="121">
        <v>0.5</v>
      </c>
      <c r="J6121" s="119">
        <v>1</v>
      </c>
      <c r="K6121" s="119" t="s">
        <v>461</v>
      </c>
      <c r="L6121" s="119"/>
    </row>
    <row r="6122" spans="1:12" hidden="1" x14ac:dyDescent="0.25">
      <c r="A6122" s="119">
        <v>74431170</v>
      </c>
      <c r="B6122" s="119" t="s">
        <v>322</v>
      </c>
      <c r="C6122" s="119">
        <v>1</v>
      </c>
      <c r="D6122" s="119" t="s">
        <v>282</v>
      </c>
      <c r="E6122" s="119">
        <v>3</v>
      </c>
      <c r="F6122" s="119" t="s">
        <v>5</v>
      </c>
      <c r="G6122" s="119" t="s">
        <v>629</v>
      </c>
      <c r="H6122" s="120">
        <v>44587</v>
      </c>
      <c r="I6122" s="121">
        <v>0.54166666666666663</v>
      </c>
      <c r="J6122" s="119">
        <v>1</v>
      </c>
      <c r="K6122" s="119" t="s">
        <v>461</v>
      </c>
      <c r="L6122" s="119"/>
    </row>
    <row r="6123" spans="1:12" hidden="1" x14ac:dyDescent="0.25">
      <c r="A6123" s="119">
        <v>74431170</v>
      </c>
      <c r="B6123" s="119" t="s">
        <v>322</v>
      </c>
      <c r="C6123" s="119">
        <v>1</v>
      </c>
      <c r="D6123" s="119" t="s">
        <v>282</v>
      </c>
      <c r="E6123" s="119">
        <v>4</v>
      </c>
      <c r="F6123" s="119" t="s">
        <v>7</v>
      </c>
      <c r="G6123" s="119" t="s">
        <v>629</v>
      </c>
      <c r="H6123" s="120">
        <v>44587</v>
      </c>
      <c r="I6123" s="121">
        <v>0.75</v>
      </c>
      <c r="J6123" s="119">
        <v>1</v>
      </c>
      <c r="K6123" s="119" t="s">
        <v>461</v>
      </c>
      <c r="L6123" s="119"/>
    </row>
    <row r="6124" spans="1:12" hidden="1" x14ac:dyDescent="0.25">
      <c r="A6124" s="119">
        <v>74431170</v>
      </c>
      <c r="B6124" s="119" t="s">
        <v>322</v>
      </c>
      <c r="C6124" s="119">
        <v>1</v>
      </c>
      <c r="D6124" s="119" t="s">
        <v>282</v>
      </c>
      <c r="E6124" s="119">
        <v>1</v>
      </c>
      <c r="F6124" s="119" t="s">
        <v>3</v>
      </c>
      <c r="G6124" s="119" t="s">
        <v>629</v>
      </c>
      <c r="H6124" s="120">
        <v>44588</v>
      </c>
      <c r="I6124" s="121">
        <v>0.29166666666666669</v>
      </c>
      <c r="J6124" s="119">
        <v>1</v>
      </c>
      <c r="K6124" s="119" t="s">
        <v>461</v>
      </c>
      <c r="L6124" s="119"/>
    </row>
    <row r="6125" spans="1:12" hidden="1" x14ac:dyDescent="0.25">
      <c r="A6125" s="119">
        <v>74431170</v>
      </c>
      <c r="B6125" s="119" t="s">
        <v>322</v>
      </c>
      <c r="C6125" s="119">
        <v>1</v>
      </c>
      <c r="D6125" s="119" t="s">
        <v>282</v>
      </c>
      <c r="E6125" s="119">
        <v>2</v>
      </c>
      <c r="F6125" s="119" t="s">
        <v>6</v>
      </c>
      <c r="G6125" s="119" t="s">
        <v>629</v>
      </c>
      <c r="H6125" s="120">
        <v>44588</v>
      </c>
      <c r="I6125" s="121">
        <v>0.5</v>
      </c>
      <c r="J6125" s="119">
        <v>1</v>
      </c>
      <c r="K6125" s="119" t="s">
        <v>461</v>
      </c>
      <c r="L6125" s="119"/>
    </row>
    <row r="6126" spans="1:12" hidden="1" x14ac:dyDescent="0.25">
      <c r="A6126" s="119">
        <v>74431170</v>
      </c>
      <c r="B6126" s="119" t="s">
        <v>322</v>
      </c>
      <c r="C6126" s="119">
        <v>1</v>
      </c>
      <c r="D6126" s="119" t="s">
        <v>282</v>
      </c>
      <c r="E6126" s="119">
        <v>3</v>
      </c>
      <c r="F6126" s="119" t="s">
        <v>5</v>
      </c>
      <c r="G6126" s="119" t="s">
        <v>629</v>
      </c>
      <c r="H6126" s="120">
        <v>44588</v>
      </c>
      <c r="I6126" s="121">
        <v>0.54166666666666663</v>
      </c>
      <c r="J6126" s="119">
        <v>1</v>
      </c>
      <c r="K6126" s="119" t="s">
        <v>461</v>
      </c>
      <c r="L6126" s="119"/>
    </row>
    <row r="6127" spans="1:12" hidden="1" x14ac:dyDescent="0.25">
      <c r="A6127" s="119">
        <v>74431170</v>
      </c>
      <c r="B6127" s="119" t="s">
        <v>322</v>
      </c>
      <c r="C6127" s="119">
        <v>1</v>
      </c>
      <c r="D6127" s="119" t="s">
        <v>282</v>
      </c>
      <c r="E6127" s="119">
        <v>4</v>
      </c>
      <c r="F6127" s="119" t="s">
        <v>7</v>
      </c>
      <c r="G6127" s="119" t="s">
        <v>629</v>
      </c>
      <c r="H6127" s="120">
        <v>44588</v>
      </c>
      <c r="I6127" s="121">
        <v>0.75</v>
      </c>
      <c r="J6127" s="119">
        <v>1</v>
      </c>
      <c r="K6127" s="119" t="s">
        <v>461</v>
      </c>
      <c r="L6127" s="119"/>
    </row>
    <row r="6128" spans="1:12" hidden="1" x14ac:dyDescent="0.25">
      <c r="A6128" s="119">
        <v>74431170</v>
      </c>
      <c r="B6128" s="119" t="s">
        <v>322</v>
      </c>
      <c r="C6128" s="119">
        <v>1</v>
      </c>
      <c r="D6128" s="119" t="s">
        <v>282</v>
      </c>
      <c r="E6128" s="119">
        <v>1</v>
      </c>
      <c r="F6128" s="119" t="s">
        <v>3</v>
      </c>
      <c r="G6128" s="119" t="s">
        <v>629</v>
      </c>
      <c r="H6128" s="120">
        <v>44589</v>
      </c>
      <c r="I6128" s="121">
        <v>0.29166666666666669</v>
      </c>
      <c r="J6128" s="119">
        <v>1</v>
      </c>
      <c r="K6128" s="119" t="s">
        <v>461</v>
      </c>
      <c r="L6128" s="119"/>
    </row>
    <row r="6129" spans="1:13" hidden="1" x14ac:dyDescent="0.25">
      <c r="A6129" s="119">
        <v>74431170</v>
      </c>
      <c r="B6129" s="119" t="s">
        <v>322</v>
      </c>
      <c r="C6129" s="119">
        <v>1</v>
      </c>
      <c r="D6129" s="119" t="s">
        <v>282</v>
      </c>
      <c r="E6129" s="119">
        <v>2</v>
      </c>
      <c r="F6129" s="119" t="s">
        <v>6</v>
      </c>
      <c r="G6129" s="119" t="s">
        <v>629</v>
      </c>
      <c r="H6129" s="120">
        <v>44589</v>
      </c>
      <c r="I6129" s="121">
        <v>0.5</v>
      </c>
      <c r="J6129" s="119">
        <v>1</v>
      </c>
      <c r="K6129" s="119" t="s">
        <v>461</v>
      </c>
      <c r="L6129" s="119"/>
    </row>
    <row r="6130" spans="1:13" hidden="1" x14ac:dyDescent="0.25">
      <c r="A6130" s="119">
        <v>74431170</v>
      </c>
      <c r="B6130" s="119" t="s">
        <v>322</v>
      </c>
      <c r="C6130" s="119">
        <v>1</v>
      </c>
      <c r="D6130" s="119" t="s">
        <v>282</v>
      </c>
      <c r="E6130" s="119">
        <v>3</v>
      </c>
      <c r="F6130" s="119" t="s">
        <v>5</v>
      </c>
      <c r="G6130" s="119" t="s">
        <v>629</v>
      </c>
      <c r="H6130" s="120">
        <v>44589</v>
      </c>
      <c r="I6130" s="121">
        <v>0.54166666666666663</v>
      </c>
      <c r="J6130" s="119">
        <v>1</v>
      </c>
      <c r="K6130" s="119" t="s">
        <v>461</v>
      </c>
      <c r="L6130" s="119"/>
    </row>
    <row r="6131" spans="1:13" hidden="1" x14ac:dyDescent="0.25">
      <c r="A6131" s="119">
        <v>74431170</v>
      </c>
      <c r="B6131" s="119" t="s">
        <v>322</v>
      </c>
      <c r="C6131" s="119">
        <v>1</v>
      </c>
      <c r="D6131" s="119" t="s">
        <v>282</v>
      </c>
      <c r="E6131" s="119">
        <v>4</v>
      </c>
      <c r="F6131" s="119" t="s">
        <v>7</v>
      </c>
      <c r="G6131" s="119" t="s">
        <v>629</v>
      </c>
      <c r="H6131" s="120">
        <v>44589</v>
      </c>
      <c r="I6131" s="121">
        <v>0.79166666666666663</v>
      </c>
      <c r="J6131" s="119">
        <v>1</v>
      </c>
      <c r="K6131" s="119" t="s">
        <v>461</v>
      </c>
      <c r="L6131" s="119"/>
    </row>
    <row r="6132" spans="1:13" hidden="1" x14ac:dyDescent="0.25">
      <c r="A6132" s="119">
        <v>74431170</v>
      </c>
      <c r="B6132" s="119" t="s">
        <v>322</v>
      </c>
      <c r="C6132" s="119">
        <v>1</v>
      </c>
      <c r="D6132" s="119" t="s">
        <v>282</v>
      </c>
      <c r="E6132" s="119">
        <v>1</v>
      </c>
      <c r="F6132" s="119" t="s">
        <v>3</v>
      </c>
      <c r="G6132" s="119" t="s">
        <v>629</v>
      </c>
      <c r="H6132" s="120">
        <v>44590</v>
      </c>
      <c r="I6132" s="121">
        <v>0.29166666666666669</v>
      </c>
      <c r="J6132" s="119">
        <v>1</v>
      </c>
      <c r="K6132" s="119" t="s">
        <v>461</v>
      </c>
      <c r="L6132" s="119"/>
    </row>
    <row r="6133" spans="1:13" hidden="1" x14ac:dyDescent="0.25">
      <c r="A6133" s="119">
        <v>74431170</v>
      </c>
      <c r="B6133" s="119" t="s">
        <v>322</v>
      </c>
      <c r="C6133" s="119">
        <v>1</v>
      </c>
      <c r="D6133" s="119" t="s">
        <v>282</v>
      </c>
      <c r="E6133" s="119">
        <v>2</v>
      </c>
      <c r="F6133" s="119" t="s">
        <v>6</v>
      </c>
      <c r="G6133" s="119" t="s">
        <v>629</v>
      </c>
      <c r="H6133" s="120">
        <v>44590</v>
      </c>
      <c r="I6133" s="121">
        <v>0.5</v>
      </c>
      <c r="J6133" s="119">
        <v>1</v>
      </c>
      <c r="K6133" s="119" t="s">
        <v>461</v>
      </c>
      <c r="L6133" s="119"/>
    </row>
    <row r="6134" spans="1:13" hidden="1" x14ac:dyDescent="0.25">
      <c r="A6134" s="119">
        <v>74431170</v>
      </c>
      <c r="B6134" s="119" t="s">
        <v>322</v>
      </c>
      <c r="C6134" s="119">
        <v>1</v>
      </c>
      <c r="D6134" s="119" t="s">
        <v>282</v>
      </c>
      <c r="E6134" s="119">
        <v>3</v>
      </c>
      <c r="F6134" s="119" t="s">
        <v>5</v>
      </c>
      <c r="G6134" s="119" t="s">
        <v>629</v>
      </c>
      <c r="H6134" s="120">
        <v>44590</v>
      </c>
      <c r="I6134" s="121">
        <v>0.54166666666666663</v>
      </c>
      <c r="J6134" s="119">
        <v>1</v>
      </c>
      <c r="K6134" s="119" t="s">
        <v>461</v>
      </c>
      <c r="L6134" s="119"/>
    </row>
    <row r="6135" spans="1:13" hidden="1" x14ac:dyDescent="0.25">
      <c r="A6135" s="119">
        <v>74431170</v>
      </c>
      <c r="B6135" s="119" t="s">
        <v>322</v>
      </c>
      <c r="C6135" s="119">
        <v>1</v>
      </c>
      <c r="D6135" s="119" t="s">
        <v>282</v>
      </c>
      <c r="E6135" s="119">
        <v>4</v>
      </c>
      <c r="F6135" s="119" t="s">
        <v>7</v>
      </c>
      <c r="G6135" s="119" t="s">
        <v>629</v>
      </c>
      <c r="H6135" s="120">
        <v>44590</v>
      </c>
      <c r="I6135" s="121">
        <v>0.75</v>
      </c>
      <c r="J6135" s="119">
        <v>1</v>
      </c>
      <c r="K6135" s="119" t="s">
        <v>461</v>
      </c>
      <c r="L6135" s="119"/>
    </row>
    <row r="6136" spans="1:13" hidden="1" x14ac:dyDescent="0.25">
      <c r="A6136" s="119">
        <v>75696636</v>
      </c>
      <c r="B6136" s="119" t="s">
        <v>323</v>
      </c>
      <c r="C6136" s="119">
        <v>1</v>
      </c>
      <c r="D6136" s="119" t="s">
        <v>282</v>
      </c>
      <c r="E6136" s="119">
        <v>1</v>
      </c>
      <c r="F6136" s="119" t="s">
        <v>3</v>
      </c>
      <c r="G6136" s="119" t="s">
        <v>288</v>
      </c>
      <c r="H6136" s="120">
        <v>44557</v>
      </c>
      <c r="I6136" s="121">
        <v>0.29166666666666669</v>
      </c>
      <c r="J6136" s="119">
        <v>1</v>
      </c>
      <c r="K6136" s="119" t="s">
        <v>461</v>
      </c>
      <c r="L6136" s="119"/>
      <c r="M6136" s="1" t="s">
        <v>665</v>
      </c>
    </row>
    <row r="6137" spans="1:13" hidden="1" x14ac:dyDescent="0.25">
      <c r="A6137" s="119">
        <v>75696636</v>
      </c>
      <c r="B6137" s="119" t="s">
        <v>323</v>
      </c>
      <c r="C6137" s="119">
        <v>1</v>
      </c>
      <c r="D6137" s="119" t="s">
        <v>282</v>
      </c>
      <c r="E6137" s="119">
        <v>2</v>
      </c>
      <c r="F6137" s="119" t="s">
        <v>6</v>
      </c>
      <c r="G6137" s="119" t="s">
        <v>288</v>
      </c>
      <c r="H6137" s="120">
        <v>44557</v>
      </c>
      <c r="I6137" s="121">
        <v>0.5</v>
      </c>
      <c r="J6137" s="119">
        <v>1</v>
      </c>
      <c r="K6137" s="119" t="s">
        <v>461</v>
      </c>
      <c r="L6137" s="119"/>
    </row>
    <row r="6138" spans="1:13" hidden="1" x14ac:dyDescent="0.25">
      <c r="A6138" s="119">
        <v>75696636</v>
      </c>
      <c r="B6138" s="119" t="s">
        <v>323</v>
      </c>
      <c r="C6138" s="119">
        <v>1</v>
      </c>
      <c r="D6138" s="119" t="s">
        <v>282</v>
      </c>
      <c r="E6138" s="119">
        <v>3</v>
      </c>
      <c r="F6138" s="119" t="s">
        <v>5</v>
      </c>
      <c r="G6138" s="119" t="s">
        <v>288</v>
      </c>
      <c r="H6138" s="120">
        <v>44557</v>
      </c>
      <c r="I6138" s="121">
        <v>0.54166666666666663</v>
      </c>
      <c r="J6138" s="119">
        <v>1</v>
      </c>
      <c r="K6138" s="119" t="s">
        <v>461</v>
      </c>
      <c r="L6138" s="119"/>
    </row>
    <row r="6139" spans="1:13" hidden="1" x14ac:dyDescent="0.25">
      <c r="A6139" s="119">
        <v>75696636</v>
      </c>
      <c r="B6139" s="119" t="s">
        <v>323</v>
      </c>
      <c r="C6139" s="119">
        <v>1</v>
      </c>
      <c r="D6139" s="119" t="s">
        <v>282</v>
      </c>
      <c r="E6139" s="119">
        <v>4</v>
      </c>
      <c r="F6139" s="119" t="s">
        <v>7</v>
      </c>
      <c r="G6139" s="119" t="s">
        <v>288</v>
      </c>
      <c r="H6139" s="120">
        <v>44557</v>
      </c>
      <c r="I6139" s="121">
        <v>0.79166666666666663</v>
      </c>
      <c r="J6139" s="119">
        <v>1</v>
      </c>
      <c r="K6139" s="119" t="s">
        <v>461</v>
      </c>
      <c r="L6139" s="119"/>
    </row>
    <row r="6140" spans="1:13" hidden="1" x14ac:dyDescent="0.25">
      <c r="A6140" s="119">
        <v>75696636</v>
      </c>
      <c r="B6140" s="119" t="s">
        <v>323</v>
      </c>
      <c r="C6140" s="119">
        <v>1</v>
      </c>
      <c r="D6140" s="119" t="s">
        <v>282</v>
      </c>
      <c r="E6140" s="119">
        <v>1</v>
      </c>
      <c r="F6140" s="119" t="s">
        <v>3</v>
      </c>
      <c r="G6140" s="119" t="s">
        <v>288</v>
      </c>
      <c r="H6140" s="120">
        <v>44558</v>
      </c>
      <c r="I6140" s="121">
        <v>0.29166666666666669</v>
      </c>
      <c r="J6140" s="119">
        <v>1</v>
      </c>
      <c r="K6140" s="119" t="s">
        <v>461</v>
      </c>
      <c r="L6140" s="119"/>
      <c r="M6140" s="1" t="s">
        <v>665</v>
      </c>
    </row>
    <row r="6141" spans="1:13" hidden="1" x14ac:dyDescent="0.25">
      <c r="A6141" s="119">
        <v>75696636</v>
      </c>
      <c r="B6141" s="119" t="s">
        <v>323</v>
      </c>
      <c r="C6141" s="119">
        <v>1</v>
      </c>
      <c r="D6141" s="119" t="s">
        <v>282</v>
      </c>
      <c r="E6141" s="119">
        <v>2</v>
      </c>
      <c r="F6141" s="119" t="s">
        <v>6</v>
      </c>
      <c r="G6141" s="119" t="s">
        <v>288</v>
      </c>
      <c r="H6141" s="120">
        <v>44558</v>
      </c>
      <c r="I6141" s="121">
        <v>0.5</v>
      </c>
      <c r="J6141" s="119">
        <v>1</v>
      </c>
      <c r="K6141" s="119" t="s">
        <v>461</v>
      </c>
      <c r="L6141" s="119"/>
    </row>
    <row r="6142" spans="1:13" hidden="1" x14ac:dyDescent="0.25">
      <c r="A6142" s="119">
        <v>75696636</v>
      </c>
      <c r="B6142" s="119" t="s">
        <v>323</v>
      </c>
      <c r="C6142" s="119">
        <v>1</v>
      </c>
      <c r="D6142" s="119" t="s">
        <v>282</v>
      </c>
      <c r="E6142" s="119">
        <v>3</v>
      </c>
      <c r="F6142" s="119" t="s">
        <v>5</v>
      </c>
      <c r="G6142" s="119" t="s">
        <v>288</v>
      </c>
      <c r="H6142" s="120">
        <v>44558</v>
      </c>
      <c r="I6142" s="121">
        <v>0.54166666666666663</v>
      </c>
      <c r="J6142" s="119">
        <v>1</v>
      </c>
      <c r="K6142" s="119" t="s">
        <v>461</v>
      </c>
      <c r="L6142" s="119"/>
    </row>
    <row r="6143" spans="1:13" hidden="1" x14ac:dyDescent="0.25">
      <c r="A6143" s="119">
        <v>75696636</v>
      </c>
      <c r="B6143" s="119" t="s">
        <v>323</v>
      </c>
      <c r="C6143" s="119">
        <v>1</v>
      </c>
      <c r="D6143" s="119" t="s">
        <v>282</v>
      </c>
      <c r="E6143" s="119">
        <v>4</v>
      </c>
      <c r="F6143" s="119" t="s">
        <v>7</v>
      </c>
      <c r="G6143" s="119" t="s">
        <v>288</v>
      </c>
      <c r="H6143" s="120">
        <v>44558</v>
      </c>
      <c r="I6143" s="121">
        <v>0.79166666666666663</v>
      </c>
      <c r="J6143" s="119">
        <v>1</v>
      </c>
      <c r="K6143" s="119" t="s">
        <v>461</v>
      </c>
      <c r="L6143" s="119"/>
    </row>
    <row r="6144" spans="1:13" hidden="1" x14ac:dyDescent="0.25">
      <c r="A6144" s="119">
        <v>75696636</v>
      </c>
      <c r="B6144" s="119" t="s">
        <v>323</v>
      </c>
      <c r="C6144" s="119">
        <v>1</v>
      </c>
      <c r="D6144" s="119" t="s">
        <v>282</v>
      </c>
      <c r="E6144" s="119">
        <v>1</v>
      </c>
      <c r="F6144" s="119" t="s">
        <v>3</v>
      </c>
      <c r="G6144" s="119" t="s">
        <v>288</v>
      </c>
      <c r="H6144" s="120">
        <v>44559</v>
      </c>
      <c r="I6144" s="121">
        <v>0.29166666666666669</v>
      </c>
      <c r="J6144" s="119">
        <v>1</v>
      </c>
      <c r="K6144" s="119" t="s">
        <v>461</v>
      </c>
      <c r="L6144" s="119"/>
      <c r="M6144" s="1" t="s">
        <v>665</v>
      </c>
    </row>
    <row r="6145" spans="1:13" hidden="1" x14ac:dyDescent="0.25">
      <c r="A6145" s="119">
        <v>75696636</v>
      </c>
      <c r="B6145" s="119" t="s">
        <v>323</v>
      </c>
      <c r="C6145" s="119">
        <v>1</v>
      </c>
      <c r="D6145" s="119" t="s">
        <v>282</v>
      </c>
      <c r="E6145" s="119">
        <v>2</v>
      </c>
      <c r="F6145" s="119" t="s">
        <v>6</v>
      </c>
      <c r="G6145" s="119" t="s">
        <v>288</v>
      </c>
      <c r="H6145" s="120">
        <v>44559</v>
      </c>
      <c r="I6145" s="121">
        <v>0.5</v>
      </c>
      <c r="J6145" s="119">
        <v>1</v>
      </c>
      <c r="K6145" s="119" t="s">
        <v>461</v>
      </c>
      <c r="L6145" s="119"/>
    </row>
    <row r="6146" spans="1:13" hidden="1" x14ac:dyDescent="0.25">
      <c r="A6146" s="119">
        <v>75696636</v>
      </c>
      <c r="B6146" s="119" t="s">
        <v>323</v>
      </c>
      <c r="C6146" s="119">
        <v>1</v>
      </c>
      <c r="D6146" s="119" t="s">
        <v>282</v>
      </c>
      <c r="E6146" s="119">
        <v>3</v>
      </c>
      <c r="F6146" s="119" t="s">
        <v>5</v>
      </c>
      <c r="G6146" s="119" t="s">
        <v>288</v>
      </c>
      <c r="H6146" s="120">
        <v>44559</v>
      </c>
      <c r="I6146" s="121">
        <v>0.54166666666666663</v>
      </c>
      <c r="J6146" s="119">
        <v>1</v>
      </c>
      <c r="K6146" s="119" t="s">
        <v>461</v>
      </c>
      <c r="L6146" s="119"/>
    </row>
    <row r="6147" spans="1:13" hidden="1" x14ac:dyDescent="0.25">
      <c r="A6147" s="119">
        <v>75696636</v>
      </c>
      <c r="B6147" s="119" t="s">
        <v>323</v>
      </c>
      <c r="C6147" s="119">
        <v>1</v>
      </c>
      <c r="D6147" s="119" t="s">
        <v>282</v>
      </c>
      <c r="E6147" s="119">
        <v>4</v>
      </c>
      <c r="F6147" s="119" t="s">
        <v>7</v>
      </c>
      <c r="G6147" s="119" t="s">
        <v>288</v>
      </c>
      <c r="H6147" s="120">
        <v>44559</v>
      </c>
      <c r="I6147" s="121">
        <v>0.79166666666666663</v>
      </c>
      <c r="J6147" s="119">
        <v>1</v>
      </c>
      <c r="K6147" s="119" t="s">
        <v>461</v>
      </c>
      <c r="L6147" s="119"/>
    </row>
    <row r="6148" spans="1:13" hidden="1" x14ac:dyDescent="0.25">
      <c r="A6148" s="119">
        <v>75696636</v>
      </c>
      <c r="B6148" s="119" t="s">
        <v>323</v>
      </c>
      <c r="C6148" s="119">
        <v>1</v>
      </c>
      <c r="D6148" s="119" t="s">
        <v>282</v>
      </c>
      <c r="E6148" s="119">
        <v>1</v>
      </c>
      <c r="F6148" s="119" t="s">
        <v>3</v>
      </c>
      <c r="G6148" s="119" t="s">
        <v>288</v>
      </c>
      <c r="H6148" s="120">
        <v>44560</v>
      </c>
      <c r="I6148" s="121">
        <v>0.29166666666666669</v>
      </c>
      <c r="J6148" s="119">
        <v>1</v>
      </c>
      <c r="K6148" s="119" t="s">
        <v>461</v>
      </c>
      <c r="L6148" s="119"/>
      <c r="M6148" s="1" t="s">
        <v>665</v>
      </c>
    </row>
    <row r="6149" spans="1:13" hidden="1" x14ac:dyDescent="0.25">
      <c r="A6149" s="119">
        <v>75696636</v>
      </c>
      <c r="B6149" s="119" t="s">
        <v>323</v>
      </c>
      <c r="C6149" s="119">
        <v>1</v>
      </c>
      <c r="D6149" s="119" t="s">
        <v>282</v>
      </c>
      <c r="E6149" s="119">
        <v>2</v>
      </c>
      <c r="F6149" s="119" t="s">
        <v>6</v>
      </c>
      <c r="G6149" s="119" t="s">
        <v>288</v>
      </c>
      <c r="H6149" s="120">
        <v>44560</v>
      </c>
      <c r="I6149" s="121">
        <v>0.5</v>
      </c>
      <c r="J6149" s="119">
        <v>1</v>
      </c>
      <c r="K6149" s="119" t="s">
        <v>461</v>
      </c>
      <c r="L6149" s="119"/>
    </row>
    <row r="6150" spans="1:13" hidden="1" x14ac:dyDescent="0.25">
      <c r="A6150" s="119">
        <v>75696636</v>
      </c>
      <c r="B6150" s="119" t="s">
        <v>323</v>
      </c>
      <c r="C6150" s="119">
        <v>1</v>
      </c>
      <c r="D6150" s="119" t="s">
        <v>282</v>
      </c>
      <c r="E6150" s="119">
        <v>3</v>
      </c>
      <c r="F6150" s="119" t="s">
        <v>5</v>
      </c>
      <c r="G6150" s="119" t="s">
        <v>288</v>
      </c>
      <c r="H6150" s="120">
        <v>44560</v>
      </c>
      <c r="I6150" s="121">
        <v>0.54166666666666663</v>
      </c>
      <c r="J6150" s="119">
        <v>1</v>
      </c>
      <c r="K6150" s="119" t="s">
        <v>461</v>
      </c>
      <c r="L6150" s="119"/>
    </row>
    <row r="6151" spans="1:13" hidden="1" x14ac:dyDescent="0.25">
      <c r="A6151" s="119">
        <v>75696636</v>
      </c>
      <c r="B6151" s="119" t="s">
        <v>323</v>
      </c>
      <c r="C6151" s="119">
        <v>1</v>
      </c>
      <c r="D6151" s="119" t="s">
        <v>282</v>
      </c>
      <c r="E6151" s="119">
        <v>4</v>
      </c>
      <c r="F6151" s="119" t="s">
        <v>7</v>
      </c>
      <c r="G6151" s="119" t="s">
        <v>288</v>
      </c>
      <c r="H6151" s="120">
        <v>44560</v>
      </c>
      <c r="I6151" s="121">
        <v>0.79166666666666663</v>
      </c>
      <c r="J6151" s="119">
        <v>1</v>
      </c>
      <c r="K6151" s="119" t="s">
        <v>461</v>
      </c>
      <c r="L6151" s="119"/>
    </row>
    <row r="6152" spans="1:13" hidden="1" x14ac:dyDescent="0.25">
      <c r="A6152" s="119">
        <v>75696636</v>
      </c>
      <c r="B6152" s="119" t="s">
        <v>323</v>
      </c>
      <c r="C6152" s="119">
        <v>1</v>
      </c>
      <c r="D6152" s="119" t="s">
        <v>282</v>
      </c>
      <c r="E6152" s="119">
        <v>1</v>
      </c>
      <c r="F6152" s="119" t="s">
        <v>3</v>
      </c>
      <c r="G6152" s="119" t="s">
        <v>288</v>
      </c>
      <c r="H6152" s="120">
        <v>44561</v>
      </c>
      <c r="I6152" s="121">
        <v>0.29166666666666669</v>
      </c>
      <c r="J6152" s="119">
        <v>1</v>
      </c>
      <c r="K6152" s="119" t="s">
        <v>461</v>
      </c>
      <c r="L6152" s="119"/>
      <c r="M6152" s="1" t="s">
        <v>665</v>
      </c>
    </row>
    <row r="6153" spans="1:13" hidden="1" x14ac:dyDescent="0.25">
      <c r="A6153" s="119">
        <v>75696636</v>
      </c>
      <c r="B6153" s="119" t="s">
        <v>323</v>
      </c>
      <c r="C6153" s="119">
        <v>1</v>
      </c>
      <c r="D6153" s="119" t="s">
        <v>282</v>
      </c>
      <c r="E6153" s="119">
        <v>2</v>
      </c>
      <c r="F6153" s="119" t="s">
        <v>6</v>
      </c>
      <c r="G6153" s="119" t="s">
        <v>288</v>
      </c>
      <c r="H6153" s="120">
        <v>44561</v>
      </c>
      <c r="I6153" s="121">
        <v>0.5</v>
      </c>
      <c r="J6153" s="119">
        <v>1</v>
      </c>
      <c r="K6153" s="119" t="s">
        <v>461</v>
      </c>
      <c r="L6153" s="119"/>
    </row>
    <row r="6154" spans="1:13" hidden="1" x14ac:dyDescent="0.25">
      <c r="A6154" s="119">
        <v>75696636</v>
      </c>
      <c r="B6154" s="119" t="s">
        <v>323</v>
      </c>
      <c r="C6154" s="119">
        <v>1</v>
      </c>
      <c r="D6154" s="119" t="s">
        <v>282</v>
      </c>
      <c r="E6154" s="119">
        <v>3</v>
      </c>
      <c r="F6154" s="119" t="s">
        <v>5</v>
      </c>
      <c r="G6154" s="119" t="s">
        <v>288</v>
      </c>
      <c r="H6154" s="120">
        <v>44561</v>
      </c>
      <c r="I6154" s="121">
        <v>0.54166666666666663</v>
      </c>
      <c r="J6154" s="119">
        <v>1</v>
      </c>
      <c r="K6154" s="119" t="s">
        <v>461</v>
      </c>
      <c r="L6154" s="119"/>
    </row>
    <row r="6155" spans="1:13" hidden="1" x14ac:dyDescent="0.25">
      <c r="A6155" s="119">
        <v>75696636</v>
      </c>
      <c r="B6155" s="119" t="s">
        <v>323</v>
      </c>
      <c r="C6155" s="119">
        <v>1</v>
      </c>
      <c r="D6155" s="119" t="s">
        <v>282</v>
      </c>
      <c r="E6155" s="119">
        <v>4</v>
      </c>
      <c r="F6155" s="119" t="s">
        <v>7</v>
      </c>
      <c r="G6155" s="119" t="s">
        <v>288</v>
      </c>
      <c r="H6155" s="120">
        <v>44561</v>
      </c>
      <c r="I6155" s="121">
        <v>0.79166666666666663</v>
      </c>
      <c r="J6155" s="119">
        <v>1</v>
      </c>
      <c r="K6155" s="119" t="s">
        <v>461</v>
      </c>
      <c r="L6155" s="119"/>
    </row>
    <row r="6156" spans="1:13" hidden="1" x14ac:dyDescent="0.25">
      <c r="A6156" s="119">
        <v>75696636</v>
      </c>
      <c r="B6156" s="119" t="s">
        <v>323</v>
      </c>
      <c r="C6156" s="119">
        <v>1</v>
      </c>
      <c r="D6156" s="119" t="s">
        <v>282</v>
      </c>
      <c r="E6156" s="119">
        <v>1</v>
      </c>
      <c r="F6156" s="119" t="s">
        <v>3</v>
      </c>
      <c r="G6156" s="119" t="s">
        <v>288</v>
      </c>
      <c r="H6156" s="120">
        <v>44564</v>
      </c>
      <c r="I6156" s="121">
        <v>0.29166666666666669</v>
      </c>
      <c r="J6156" s="119">
        <v>1</v>
      </c>
      <c r="K6156" s="119" t="s">
        <v>461</v>
      </c>
      <c r="L6156" s="119"/>
      <c r="M6156" s="1" t="s">
        <v>665</v>
      </c>
    </row>
    <row r="6157" spans="1:13" hidden="1" x14ac:dyDescent="0.25">
      <c r="A6157" s="119">
        <v>75696636</v>
      </c>
      <c r="B6157" s="119" t="s">
        <v>323</v>
      </c>
      <c r="C6157" s="119">
        <v>1</v>
      </c>
      <c r="D6157" s="119" t="s">
        <v>282</v>
      </c>
      <c r="E6157" s="119">
        <v>2</v>
      </c>
      <c r="F6157" s="119" t="s">
        <v>6</v>
      </c>
      <c r="G6157" s="119" t="s">
        <v>288</v>
      </c>
      <c r="H6157" s="120">
        <v>44564</v>
      </c>
      <c r="I6157" s="121">
        <v>0.5</v>
      </c>
      <c r="J6157" s="119">
        <v>1</v>
      </c>
      <c r="K6157" s="119" t="s">
        <v>461</v>
      </c>
      <c r="L6157" s="119"/>
    </row>
    <row r="6158" spans="1:13" hidden="1" x14ac:dyDescent="0.25">
      <c r="A6158" s="119">
        <v>75696636</v>
      </c>
      <c r="B6158" s="119" t="s">
        <v>323</v>
      </c>
      <c r="C6158" s="119">
        <v>1</v>
      </c>
      <c r="D6158" s="119" t="s">
        <v>282</v>
      </c>
      <c r="E6158" s="119">
        <v>3</v>
      </c>
      <c r="F6158" s="119" t="s">
        <v>5</v>
      </c>
      <c r="G6158" s="119" t="s">
        <v>288</v>
      </c>
      <c r="H6158" s="120">
        <v>44564</v>
      </c>
      <c r="I6158" s="121">
        <v>0.54166666666666663</v>
      </c>
      <c r="J6158" s="119">
        <v>1</v>
      </c>
      <c r="K6158" s="119" t="s">
        <v>461</v>
      </c>
      <c r="L6158" s="119"/>
    </row>
    <row r="6159" spans="1:13" hidden="1" x14ac:dyDescent="0.25">
      <c r="A6159" s="119">
        <v>75696636</v>
      </c>
      <c r="B6159" s="119" t="s">
        <v>323</v>
      </c>
      <c r="C6159" s="119">
        <v>1</v>
      </c>
      <c r="D6159" s="119" t="s">
        <v>282</v>
      </c>
      <c r="E6159" s="119">
        <v>4</v>
      </c>
      <c r="F6159" s="119" t="s">
        <v>7</v>
      </c>
      <c r="G6159" s="119" t="s">
        <v>288</v>
      </c>
      <c r="H6159" s="120">
        <v>44564</v>
      </c>
      <c r="I6159" s="121">
        <v>0.79166666666666663</v>
      </c>
      <c r="J6159" s="119">
        <v>1</v>
      </c>
      <c r="K6159" s="119" t="s">
        <v>461</v>
      </c>
      <c r="L6159" s="119"/>
    </row>
    <row r="6160" spans="1:13" hidden="1" x14ac:dyDescent="0.25">
      <c r="A6160" s="119">
        <v>75696636</v>
      </c>
      <c r="B6160" s="119" t="s">
        <v>323</v>
      </c>
      <c r="C6160" s="119">
        <v>1</v>
      </c>
      <c r="D6160" s="119" t="s">
        <v>282</v>
      </c>
      <c r="E6160" s="119">
        <v>1</v>
      </c>
      <c r="F6160" s="119" t="s">
        <v>3</v>
      </c>
      <c r="G6160" s="119" t="s">
        <v>288</v>
      </c>
      <c r="H6160" s="120">
        <v>44565</v>
      </c>
      <c r="I6160" s="121">
        <v>0.29166666666666669</v>
      </c>
      <c r="J6160" s="119">
        <v>1</v>
      </c>
      <c r="K6160" s="119" t="s">
        <v>461</v>
      </c>
      <c r="L6160" s="119"/>
      <c r="M6160" s="1" t="s">
        <v>665</v>
      </c>
    </row>
    <row r="6161" spans="1:13" hidden="1" x14ac:dyDescent="0.25">
      <c r="A6161" s="119">
        <v>75696636</v>
      </c>
      <c r="B6161" s="119" t="s">
        <v>323</v>
      </c>
      <c r="C6161" s="119">
        <v>1</v>
      </c>
      <c r="D6161" s="119" t="s">
        <v>282</v>
      </c>
      <c r="E6161" s="119">
        <v>2</v>
      </c>
      <c r="F6161" s="119" t="s">
        <v>6</v>
      </c>
      <c r="G6161" s="119" t="s">
        <v>288</v>
      </c>
      <c r="H6161" s="120">
        <v>44565</v>
      </c>
      <c r="I6161" s="121">
        <v>0.5</v>
      </c>
      <c r="J6161" s="119">
        <v>1</v>
      </c>
      <c r="K6161" s="119" t="s">
        <v>461</v>
      </c>
      <c r="L6161" s="119"/>
    </row>
    <row r="6162" spans="1:13" hidden="1" x14ac:dyDescent="0.25">
      <c r="A6162" s="119">
        <v>75696636</v>
      </c>
      <c r="B6162" s="119" t="s">
        <v>323</v>
      </c>
      <c r="C6162" s="119">
        <v>1</v>
      </c>
      <c r="D6162" s="119" t="s">
        <v>282</v>
      </c>
      <c r="E6162" s="119">
        <v>3</v>
      </c>
      <c r="F6162" s="119" t="s">
        <v>5</v>
      </c>
      <c r="G6162" s="119" t="s">
        <v>288</v>
      </c>
      <c r="H6162" s="120">
        <v>44565</v>
      </c>
      <c r="I6162" s="121">
        <v>0.54166666666666663</v>
      </c>
      <c r="J6162" s="119">
        <v>1</v>
      </c>
      <c r="K6162" s="119" t="s">
        <v>461</v>
      </c>
      <c r="L6162" s="119"/>
    </row>
    <row r="6163" spans="1:13" hidden="1" x14ac:dyDescent="0.25">
      <c r="A6163" s="119">
        <v>75696636</v>
      </c>
      <c r="B6163" s="119" t="s">
        <v>323</v>
      </c>
      <c r="C6163" s="119">
        <v>1</v>
      </c>
      <c r="D6163" s="119" t="s">
        <v>282</v>
      </c>
      <c r="E6163" s="119">
        <v>4</v>
      </c>
      <c r="F6163" s="119" t="s">
        <v>7</v>
      </c>
      <c r="G6163" s="119" t="s">
        <v>288</v>
      </c>
      <c r="H6163" s="120">
        <v>44565</v>
      </c>
      <c r="I6163" s="121">
        <v>0.75</v>
      </c>
      <c r="J6163" s="119">
        <v>1</v>
      </c>
      <c r="K6163" s="119" t="s">
        <v>461</v>
      </c>
      <c r="L6163" s="119"/>
    </row>
    <row r="6164" spans="1:13" hidden="1" x14ac:dyDescent="0.25">
      <c r="A6164" s="119">
        <v>75696636</v>
      </c>
      <c r="B6164" s="119" t="s">
        <v>323</v>
      </c>
      <c r="C6164" s="119">
        <v>1</v>
      </c>
      <c r="D6164" s="119" t="s">
        <v>282</v>
      </c>
      <c r="E6164" s="119">
        <v>1</v>
      </c>
      <c r="F6164" s="119" t="s">
        <v>3</v>
      </c>
      <c r="G6164" s="119" t="s">
        <v>288</v>
      </c>
      <c r="H6164" s="120">
        <v>44566</v>
      </c>
      <c r="I6164" s="121">
        <v>0.29166666666666669</v>
      </c>
      <c r="J6164" s="119">
        <v>1</v>
      </c>
      <c r="K6164" s="119" t="s">
        <v>461</v>
      </c>
      <c r="L6164" s="119"/>
      <c r="M6164" s="1" t="s">
        <v>665</v>
      </c>
    </row>
    <row r="6165" spans="1:13" hidden="1" x14ac:dyDescent="0.25">
      <c r="A6165" s="119">
        <v>75696636</v>
      </c>
      <c r="B6165" s="119" t="s">
        <v>323</v>
      </c>
      <c r="C6165" s="119">
        <v>1</v>
      </c>
      <c r="D6165" s="119" t="s">
        <v>282</v>
      </c>
      <c r="E6165" s="119">
        <v>2</v>
      </c>
      <c r="F6165" s="119" t="s">
        <v>6</v>
      </c>
      <c r="G6165" s="119" t="s">
        <v>288</v>
      </c>
      <c r="H6165" s="120">
        <v>44566</v>
      </c>
      <c r="I6165" s="121">
        <v>0.5</v>
      </c>
      <c r="J6165" s="119">
        <v>1</v>
      </c>
      <c r="K6165" s="119" t="s">
        <v>461</v>
      </c>
      <c r="L6165" s="119"/>
    </row>
    <row r="6166" spans="1:13" hidden="1" x14ac:dyDescent="0.25">
      <c r="A6166" s="119">
        <v>75696636</v>
      </c>
      <c r="B6166" s="119" t="s">
        <v>323</v>
      </c>
      <c r="C6166" s="119">
        <v>1</v>
      </c>
      <c r="D6166" s="119" t="s">
        <v>282</v>
      </c>
      <c r="E6166" s="119">
        <v>3</v>
      </c>
      <c r="F6166" s="119" t="s">
        <v>5</v>
      </c>
      <c r="G6166" s="119" t="s">
        <v>288</v>
      </c>
      <c r="H6166" s="120">
        <v>44566</v>
      </c>
      <c r="I6166" s="121">
        <v>0.54166666666666663</v>
      </c>
      <c r="J6166" s="119">
        <v>1</v>
      </c>
      <c r="K6166" s="119" t="s">
        <v>461</v>
      </c>
      <c r="L6166" s="119"/>
    </row>
    <row r="6167" spans="1:13" hidden="1" x14ac:dyDescent="0.25">
      <c r="A6167" s="119">
        <v>75696636</v>
      </c>
      <c r="B6167" s="119" t="s">
        <v>323</v>
      </c>
      <c r="C6167" s="119">
        <v>1</v>
      </c>
      <c r="D6167" s="119" t="s">
        <v>282</v>
      </c>
      <c r="E6167" s="119">
        <v>4</v>
      </c>
      <c r="F6167" s="119" t="s">
        <v>7</v>
      </c>
      <c r="G6167" s="119" t="s">
        <v>288</v>
      </c>
      <c r="H6167" s="120">
        <v>44566</v>
      </c>
      <c r="I6167" s="121">
        <v>0.79166666666666663</v>
      </c>
      <c r="J6167" s="119">
        <v>1</v>
      </c>
      <c r="K6167" s="119" t="s">
        <v>461</v>
      </c>
      <c r="L6167" s="119"/>
    </row>
    <row r="6168" spans="1:13" hidden="1" x14ac:dyDescent="0.25">
      <c r="A6168" s="119">
        <v>75696636</v>
      </c>
      <c r="B6168" s="119" t="s">
        <v>323</v>
      </c>
      <c r="C6168" s="119">
        <v>1</v>
      </c>
      <c r="D6168" s="119" t="s">
        <v>282</v>
      </c>
      <c r="E6168" s="119">
        <v>6</v>
      </c>
      <c r="F6168" s="119" t="s">
        <v>410</v>
      </c>
      <c r="G6168" s="119" t="s">
        <v>288</v>
      </c>
      <c r="H6168" s="120">
        <v>44567</v>
      </c>
      <c r="I6168" s="119"/>
      <c r="J6168" s="119">
        <v>1</v>
      </c>
      <c r="K6168" s="119" t="s">
        <v>461</v>
      </c>
      <c r="L6168" s="119"/>
    </row>
    <row r="6169" spans="1:13" hidden="1" x14ac:dyDescent="0.25">
      <c r="A6169" s="119">
        <v>75696636</v>
      </c>
      <c r="B6169" s="119" t="s">
        <v>323</v>
      </c>
      <c r="C6169" s="119">
        <v>1</v>
      </c>
      <c r="D6169" s="119" t="s">
        <v>282</v>
      </c>
      <c r="E6169" s="119">
        <v>1</v>
      </c>
      <c r="F6169" s="119" t="s">
        <v>3</v>
      </c>
      <c r="G6169" s="119" t="s">
        <v>288</v>
      </c>
      <c r="H6169" s="120">
        <v>44568</v>
      </c>
      <c r="I6169" s="121">
        <v>0.29166666666666669</v>
      </c>
      <c r="J6169" s="119">
        <v>1</v>
      </c>
      <c r="K6169" s="119" t="s">
        <v>461</v>
      </c>
      <c r="L6169" s="119"/>
      <c r="M6169" s="1" t="s">
        <v>665</v>
      </c>
    </row>
    <row r="6170" spans="1:13" hidden="1" x14ac:dyDescent="0.25">
      <c r="A6170" s="119">
        <v>75696636</v>
      </c>
      <c r="B6170" s="119" t="s">
        <v>323</v>
      </c>
      <c r="C6170" s="119">
        <v>1</v>
      </c>
      <c r="D6170" s="119" t="s">
        <v>282</v>
      </c>
      <c r="E6170" s="119">
        <v>2</v>
      </c>
      <c r="F6170" s="119" t="s">
        <v>6</v>
      </c>
      <c r="G6170" s="119" t="s">
        <v>288</v>
      </c>
      <c r="H6170" s="120">
        <v>44568</v>
      </c>
      <c r="I6170" s="121">
        <v>0.5</v>
      </c>
      <c r="J6170" s="119">
        <v>1</v>
      </c>
      <c r="K6170" s="119" t="s">
        <v>461</v>
      </c>
      <c r="L6170" s="119"/>
    </row>
    <row r="6171" spans="1:13" hidden="1" x14ac:dyDescent="0.25">
      <c r="A6171" s="119">
        <v>75696636</v>
      </c>
      <c r="B6171" s="119" t="s">
        <v>323</v>
      </c>
      <c r="C6171" s="119">
        <v>1</v>
      </c>
      <c r="D6171" s="119" t="s">
        <v>282</v>
      </c>
      <c r="E6171" s="119">
        <v>3</v>
      </c>
      <c r="F6171" s="119" t="s">
        <v>5</v>
      </c>
      <c r="G6171" s="119" t="s">
        <v>288</v>
      </c>
      <c r="H6171" s="120">
        <v>44568</v>
      </c>
      <c r="I6171" s="121">
        <v>0.54166666666666663</v>
      </c>
      <c r="J6171" s="119">
        <v>1</v>
      </c>
      <c r="K6171" s="119" t="s">
        <v>461</v>
      </c>
      <c r="L6171" s="119"/>
    </row>
    <row r="6172" spans="1:13" hidden="1" x14ac:dyDescent="0.25">
      <c r="A6172" s="119">
        <v>75696636</v>
      </c>
      <c r="B6172" s="119" t="s">
        <v>323</v>
      </c>
      <c r="C6172" s="119">
        <v>1</v>
      </c>
      <c r="D6172" s="119" t="s">
        <v>282</v>
      </c>
      <c r="E6172" s="119">
        <v>4</v>
      </c>
      <c r="F6172" s="119" t="s">
        <v>7</v>
      </c>
      <c r="G6172" s="119" t="s">
        <v>288</v>
      </c>
      <c r="H6172" s="120">
        <v>44568</v>
      </c>
      <c r="I6172" s="121">
        <v>0.70833333333333337</v>
      </c>
      <c r="J6172" s="119">
        <v>1</v>
      </c>
      <c r="K6172" s="119" t="s">
        <v>461</v>
      </c>
      <c r="L6172" s="119"/>
    </row>
    <row r="6173" spans="1:13" hidden="1" x14ac:dyDescent="0.25">
      <c r="A6173" s="119">
        <v>75696636</v>
      </c>
      <c r="B6173" s="119" t="s">
        <v>323</v>
      </c>
      <c r="C6173" s="119">
        <v>1</v>
      </c>
      <c r="D6173" s="119" t="s">
        <v>282</v>
      </c>
      <c r="E6173" s="119">
        <v>1</v>
      </c>
      <c r="F6173" s="119" t="s">
        <v>3</v>
      </c>
      <c r="G6173" s="119" t="s">
        <v>288</v>
      </c>
      <c r="H6173" s="120">
        <v>44569</v>
      </c>
      <c r="I6173" s="121">
        <v>0.29166666666666669</v>
      </c>
      <c r="J6173" s="119">
        <v>1</v>
      </c>
      <c r="K6173" s="119" t="s">
        <v>461</v>
      </c>
      <c r="L6173" s="119"/>
      <c r="M6173" s="1" t="s">
        <v>665</v>
      </c>
    </row>
    <row r="6174" spans="1:13" hidden="1" x14ac:dyDescent="0.25">
      <c r="A6174" s="119">
        <v>75696636</v>
      </c>
      <c r="B6174" s="119" t="s">
        <v>323</v>
      </c>
      <c r="C6174" s="119">
        <v>1</v>
      </c>
      <c r="D6174" s="119" t="s">
        <v>282</v>
      </c>
      <c r="E6174" s="119">
        <v>2</v>
      </c>
      <c r="F6174" s="119" t="s">
        <v>6</v>
      </c>
      <c r="G6174" s="119" t="s">
        <v>288</v>
      </c>
      <c r="H6174" s="120">
        <v>44569</v>
      </c>
      <c r="I6174" s="121">
        <v>0.5</v>
      </c>
      <c r="J6174" s="119">
        <v>1</v>
      </c>
      <c r="K6174" s="119" t="s">
        <v>461</v>
      </c>
      <c r="L6174" s="119"/>
    </row>
    <row r="6175" spans="1:13" hidden="1" x14ac:dyDescent="0.25">
      <c r="A6175" s="119">
        <v>75696636</v>
      </c>
      <c r="B6175" s="119" t="s">
        <v>323</v>
      </c>
      <c r="C6175" s="119">
        <v>1</v>
      </c>
      <c r="D6175" s="119" t="s">
        <v>282</v>
      </c>
      <c r="E6175" s="119">
        <v>3</v>
      </c>
      <c r="F6175" s="119" t="s">
        <v>5</v>
      </c>
      <c r="G6175" s="119" t="s">
        <v>288</v>
      </c>
      <c r="H6175" s="120">
        <v>44569</v>
      </c>
      <c r="I6175" s="121">
        <v>0.54166666666666663</v>
      </c>
      <c r="J6175" s="119">
        <v>1</v>
      </c>
      <c r="K6175" s="119" t="s">
        <v>461</v>
      </c>
      <c r="L6175" s="119"/>
    </row>
    <row r="6176" spans="1:13" hidden="1" x14ac:dyDescent="0.25">
      <c r="A6176" s="119">
        <v>75696636</v>
      </c>
      <c r="B6176" s="119" t="s">
        <v>323</v>
      </c>
      <c r="C6176" s="119">
        <v>1</v>
      </c>
      <c r="D6176" s="119" t="s">
        <v>282</v>
      </c>
      <c r="E6176" s="119">
        <v>4</v>
      </c>
      <c r="F6176" s="119" t="s">
        <v>7</v>
      </c>
      <c r="G6176" s="119" t="s">
        <v>288</v>
      </c>
      <c r="H6176" s="120">
        <v>44569</v>
      </c>
      <c r="I6176" s="121">
        <v>0.79166666666666663</v>
      </c>
      <c r="J6176" s="119">
        <v>1</v>
      </c>
      <c r="K6176" s="119" t="s">
        <v>461</v>
      </c>
      <c r="L6176" s="119"/>
    </row>
    <row r="6177" spans="1:13" hidden="1" x14ac:dyDescent="0.25">
      <c r="A6177" s="119">
        <v>75696636</v>
      </c>
      <c r="B6177" s="119" t="s">
        <v>323</v>
      </c>
      <c r="C6177" s="119">
        <v>1</v>
      </c>
      <c r="D6177" s="119" t="s">
        <v>282</v>
      </c>
      <c r="E6177" s="119">
        <v>1</v>
      </c>
      <c r="F6177" s="119" t="s">
        <v>3</v>
      </c>
      <c r="G6177" s="119" t="s">
        <v>288</v>
      </c>
      <c r="H6177" s="120">
        <v>44571</v>
      </c>
      <c r="I6177" s="121">
        <v>0.29166666666666669</v>
      </c>
      <c r="J6177" s="119">
        <v>1</v>
      </c>
      <c r="K6177" s="119" t="s">
        <v>461</v>
      </c>
      <c r="L6177" s="119"/>
      <c r="M6177" s="1" t="s">
        <v>665</v>
      </c>
    </row>
    <row r="6178" spans="1:13" hidden="1" x14ac:dyDescent="0.25">
      <c r="A6178" s="119">
        <v>75696636</v>
      </c>
      <c r="B6178" s="119" t="s">
        <v>323</v>
      </c>
      <c r="C6178" s="119">
        <v>1</v>
      </c>
      <c r="D6178" s="119" t="s">
        <v>282</v>
      </c>
      <c r="E6178" s="119">
        <v>2</v>
      </c>
      <c r="F6178" s="119" t="s">
        <v>6</v>
      </c>
      <c r="G6178" s="119" t="s">
        <v>288</v>
      </c>
      <c r="H6178" s="120">
        <v>44571</v>
      </c>
      <c r="I6178" s="121">
        <v>0.5</v>
      </c>
      <c r="J6178" s="119">
        <v>1</v>
      </c>
      <c r="K6178" s="119" t="s">
        <v>461</v>
      </c>
      <c r="L6178" s="119"/>
    </row>
    <row r="6179" spans="1:13" hidden="1" x14ac:dyDescent="0.25">
      <c r="A6179" s="119">
        <v>75696636</v>
      </c>
      <c r="B6179" s="119" t="s">
        <v>323</v>
      </c>
      <c r="C6179" s="119">
        <v>1</v>
      </c>
      <c r="D6179" s="119" t="s">
        <v>282</v>
      </c>
      <c r="E6179" s="119">
        <v>3</v>
      </c>
      <c r="F6179" s="119" t="s">
        <v>5</v>
      </c>
      <c r="G6179" s="119" t="s">
        <v>288</v>
      </c>
      <c r="H6179" s="120">
        <v>44571</v>
      </c>
      <c r="I6179" s="121">
        <v>0.54166666666666663</v>
      </c>
      <c r="J6179" s="119">
        <v>1</v>
      </c>
      <c r="K6179" s="119" t="s">
        <v>461</v>
      </c>
      <c r="L6179" s="119"/>
    </row>
    <row r="6180" spans="1:13" hidden="1" x14ac:dyDescent="0.25">
      <c r="A6180" s="119">
        <v>75696636</v>
      </c>
      <c r="B6180" s="119" t="s">
        <v>323</v>
      </c>
      <c r="C6180" s="119">
        <v>1</v>
      </c>
      <c r="D6180" s="119" t="s">
        <v>282</v>
      </c>
      <c r="E6180" s="119">
        <v>4</v>
      </c>
      <c r="F6180" s="119" t="s">
        <v>7</v>
      </c>
      <c r="G6180" s="119" t="s">
        <v>288</v>
      </c>
      <c r="H6180" s="120">
        <v>44571</v>
      </c>
      <c r="I6180" s="121">
        <v>0.79166666666666663</v>
      </c>
      <c r="J6180" s="119">
        <v>1</v>
      </c>
      <c r="K6180" s="119" t="s">
        <v>461</v>
      </c>
      <c r="L6180" s="119"/>
    </row>
    <row r="6181" spans="1:13" hidden="1" x14ac:dyDescent="0.25">
      <c r="A6181" s="119">
        <v>75696636</v>
      </c>
      <c r="B6181" s="119" t="s">
        <v>323</v>
      </c>
      <c r="C6181" s="119">
        <v>1</v>
      </c>
      <c r="D6181" s="119" t="s">
        <v>282</v>
      </c>
      <c r="E6181" s="119">
        <v>1</v>
      </c>
      <c r="F6181" s="119" t="s">
        <v>3</v>
      </c>
      <c r="G6181" s="119" t="s">
        <v>288</v>
      </c>
      <c r="H6181" s="120">
        <v>44572</v>
      </c>
      <c r="I6181" s="121">
        <v>0.29166666666666669</v>
      </c>
      <c r="J6181" s="119">
        <v>1</v>
      </c>
      <c r="K6181" s="119" t="s">
        <v>461</v>
      </c>
      <c r="L6181" s="119"/>
      <c r="M6181" s="1" t="s">
        <v>665</v>
      </c>
    </row>
    <row r="6182" spans="1:13" hidden="1" x14ac:dyDescent="0.25">
      <c r="A6182" s="119">
        <v>75696636</v>
      </c>
      <c r="B6182" s="119" t="s">
        <v>323</v>
      </c>
      <c r="C6182" s="119">
        <v>1</v>
      </c>
      <c r="D6182" s="119" t="s">
        <v>282</v>
      </c>
      <c r="E6182" s="119">
        <v>2</v>
      </c>
      <c r="F6182" s="119" t="s">
        <v>6</v>
      </c>
      <c r="G6182" s="119" t="s">
        <v>288</v>
      </c>
      <c r="H6182" s="120">
        <v>44572</v>
      </c>
      <c r="I6182" s="121">
        <v>0.5</v>
      </c>
      <c r="J6182" s="119">
        <v>1</v>
      </c>
      <c r="K6182" s="119" t="s">
        <v>461</v>
      </c>
      <c r="L6182" s="119"/>
    </row>
    <row r="6183" spans="1:13" hidden="1" x14ac:dyDescent="0.25">
      <c r="A6183" s="119">
        <v>75696636</v>
      </c>
      <c r="B6183" s="119" t="s">
        <v>323</v>
      </c>
      <c r="C6183" s="119">
        <v>1</v>
      </c>
      <c r="D6183" s="119" t="s">
        <v>282</v>
      </c>
      <c r="E6183" s="119">
        <v>3</v>
      </c>
      <c r="F6183" s="119" t="s">
        <v>5</v>
      </c>
      <c r="G6183" s="119" t="s">
        <v>288</v>
      </c>
      <c r="H6183" s="120">
        <v>44572</v>
      </c>
      <c r="I6183" s="121">
        <v>0.54166666666666663</v>
      </c>
      <c r="J6183" s="119">
        <v>1</v>
      </c>
      <c r="K6183" s="119" t="s">
        <v>461</v>
      </c>
      <c r="L6183" s="119"/>
    </row>
    <row r="6184" spans="1:13" hidden="1" x14ac:dyDescent="0.25">
      <c r="A6184" s="119">
        <v>75696636</v>
      </c>
      <c r="B6184" s="119" t="s">
        <v>323</v>
      </c>
      <c r="C6184" s="119">
        <v>1</v>
      </c>
      <c r="D6184" s="119" t="s">
        <v>282</v>
      </c>
      <c r="E6184" s="119">
        <v>4</v>
      </c>
      <c r="F6184" s="119" t="s">
        <v>7</v>
      </c>
      <c r="G6184" s="119" t="s">
        <v>288</v>
      </c>
      <c r="H6184" s="120">
        <v>44572</v>
      </c>
      <c r="I6184" s="121">
        <v>0.79166666666666663</v>
      </c>
      <c r="J6184" s="119">
        <v>1</v>
      </c>
      <c r="K6184" s="119" t="s">
        <v>461</v>
      </c>
      <c r="L6184" s="119"/>
    </row>
    <row r="6185" spans="1:13" hidden="1" x14ac:dyDescent="0.25">
      <c r="A6185" s="119">
        <v>75696636</v>
      </c>
      <c r="B6185" s="119" t="s">
        <v>323</v>
      </c>
      <c r="C6185" s="119">
        <v>1</v>
      </c>
      <c r="D6185" s="119" t="s">
        <v>282</v>
      </c>
      <c r="E6185" s="119">
        <v>1</v>
      </c>
      <c r="F6185" s="119" t="s">
        <v>3</v>
      </c>
      <c r="G6185" s="119" t="s">
        <v>288</v>
      </c>
      <c r="H6185" s="120">
        <v>44573</v>
      </c>
      <c r="I6185" s="121">
        <v>0.29166666666666669</v>
      </c>
      <c r="J6185" s="119">
        <v>1</v>
      </c>
      <c r="K6185" s="119" t="s">
        <v>461</v>
      </c>
      <c r="L6185" s="119"/>
      <c r="M6185" s="1" t="s">
        <v>665</v>
      </c>
    </row>
    <row r="6186" spans="1:13" hidden="1" x14ac:dyDescent="0.25">
      <c r="A6186" s="119">
        <v>75696636</v>
      </c>
      <c r="B6186" s="119" t="s">
        <v>323</v>
      </c>
      <c r="C6186" s="119">
        <v>1</v>
      </c>
      <c r="D6186" s="119" t="s">
        <v>282</v>
      </c>
      <c r="E6186" s="119">
        <v>2</v>
      </c>
      <c r="F6186" s="119" t="s">
        <v>6</v>
      </c>
      <c r="G6186" s="119" t="s">
        <v>288</v>
      </c>
      <c r="H6186" s="120">
        <v>44573</v>
      </c>
      <c r="I6186" s="121">
        <v>0.5</v>
      </c>
      <c r="J6186" s="119">
        <v>1</v>
      </c>
      <c r="K6186" s="119" t="s">
        <v>461</v>
      </c>
      <c r="L6186" s="119"/>
    </row>
    <row r="6187" spans="1:13" hidden="1" x14ac:dyDescent="0.25">
      <c r="A6187" s="119">
        <v>75696636</v>
      </c>
      <c r="B6187" s="119" t="s">
        <v>323</v>
      </c>
      <c r="C6187" s="119">
        <v>1</v>
      </c>
      <c r="D6187" s="119" t="s">
        <v>282</v>
      </c>
      <c r="E6187" s="119">
        <v>3</v>
      </c>
      <c r="F6187" s="119" t="s">
        <v>5</v>
      </c>
      <c r="G6187" s="119" t="s">
        <v>288</v>
      </c>
      <c r="H6187" s="120">
        <v>44573</v>
      </c>
      <c r="I6187" s="121">
        <v>0.54166666666666663</v>
      </c>
      <c r="J6187" s="119">
        <v>1</v>
      </c>
      <c r="K6187" s="119" t="s">
        <v>461</v>
      </c>
      <c r="L6187" s="119"/>
    </row>
    <row r="6188" spans="1:13" hidden="1" x14ac:dyDescent="0.25">
      <c r="A6188" s="119">
        <v>75696636</v>
      </c>
      <c r="B6188" s="119" t="s">
        <v>323</v>
      </c>
      <c r="C6188" s="119">
        <v>1</v>
      </c>
      <c r="D6188" s="119" t="s">
        <v>282</v>
      </c>
      <c r="E6188" s="119">
        <v>4</v>
      </c>
      <c r="F6188" s="119" t="s">
        <v>7</v>
      </c>
      <c r="G6188" s="119" t="s">
        <v>288</v>
      </c>
      <c r="H6188" s="120">
        <v>44573</v>
      </c>
      <c r="I6188" s="121">
        <v>0.79166666666666663</v>
      </c>
      <c r="J6188" s="119">
        <v>1</v>
      </c>
      <c r="K6188" s="119" t="s">
        <v>461</v>
      </c>
      <c r="L6188" s="119"/>
    </row>
    <row r="6189" spans="1:13" hidden="1" x14ac:dyDescent="0.25">
      <c r="A6189" s="119">
        <v>75696636</v>
      </c>
      <c r="B6189" s="119" t="s">
        <v>323</v>
      </c>
      <c r="C6189" s="119">
        <v>1</v>
      </c>
      <c r="D6189" s="119" t="s">
        <v>282</v>
      </c>
      <c r="E6189" s="119">
        <v>0</v>
      </c>
      <c r="F6189" s="119" t="s">
        <v>8</v>
      </c>
      <c r="G6189" s="119" t="s">
        <v>288</v>
      </c>
      <c r="H6189" s="120">
        <v>44574</v>
      </c>
      <c r="I6189" s="119"/>
      <c r="J6189" s="119">
        <v>1</v>
      </c>
      <c r="K6189" s="119" t="s">
        <v>461</v>
      </c>
      <c r="L6189" s="119"/>
    </row>
    <row r="6190" spans="1:13" hidden="1" x14ac:dyDescent="0.25">
      <c r="A6190" s="119">
        <v>75696636</v>
      </c>
      <c r="B6190" s="119" t="s">
        <v>323</v>
      </c>
      <c r="C6190" s="119">
        <v>1</v>
      </c>
      <c r="D6190" s="119" t="s">
        <v>282</v>
      </c>
      <c r="E6190" s="119">
        <v>1</v>
      </c>
      <c r="F6190" s="119" t="s">
        <v>3</v>
      </c>
      <c r="G6190" s="119" t="s">
        <v>288</v>
      </c>
      <c r="H6190" s="120">
        <v>44575</v>
      </c>
      <c r="I6190" s="121">
        <v>0.29166666666666669</v>
      </c>
      <c r="J6190" s="119">
        <v>1</v>
      </c>
      <c r="K6190" s="119" t="s">
        <v>461</v>
      </c>
      <c r="L6190" s="119"/>
      <c r="M6190" s="1" t="s">
        <v>665</v>
      </c>
    </row>
    <row r="6191" spans="1:13" hidden="1" x14ac:dyDescent="0.25">
      <c r="A6191" s="119">
        <v>75696636</v>
      </c>
      <c r="B6191" s="119" t="s">
        <v>323</v>
      </c>
      <c r="C6191" s="119">
        <v>1</v>
      </c>
      <c r="D6191" s="119" t="s">
        <v>282</v>
      </c>
      <c r="E6191" s="119">
        <v>2</v>
      </c>
      <c r="F6191" s="119" t="s">
        <v>6</v>
      </c>
      <c r="G6191" s="119" t="s">
        <v>288</v>
      </c>
      <c r="H6191" s="120">
        <v>44575</v>
      </c>
      <c r="I6191" s="121">
        <v>0.5</v>
      </c>
      <c r="J6191" s="119">
        <v>1</v>
      </c>
      <c r="K6191" s="119" t="s">
        <v>461</v>
      </c>
      <c r="L6191" s="119"/>
    </row>
    <row r="6192" spans="1:13" hidden="1" x14ac:dyDescent="0.25">
      <c r="A6192" s="119">
        <v>75696636</v>
      </c>
      <c r="B6192" s="119" t="s">
        <v>323</v>
      </c>
      <c r="C6192" s="119">
        <v>1</v>
      </c>
      <c r="D6192" s="119" t="s">
        <v>282</v>
      </c>
      <c r="E6192" s="119">
        <v>3</v>
      </c>
      <c r="F6192" s="119" t="s">
        <v>5</v>
      </c>
      <c r="G6192" s="119" t="s">
        <v>288</v>
      </c>
      <c r="H6192" s="120">
        <v>44575</v>
      </c>
      <c r="I6192" s="121">
        <v>0.54166666666666663</v>
      </c>
      <c r="J6192" s="119">
        <v>1</v>
      </c>
      <c r="K6192" s="119" t="s">
        <v>461</v>
      </c>
      <c r="L6192" s="119"/>
    </row>
    <row r="6193" spans="1:13" hidden="1" x14ac:dyDescent="0.25">
      <c r="A6193" s="119">
        <v>75696636</v>
      </c>
      <c r="B6193" s="119" t="s">
        <v>323</v>
      </c>
      <c r="C6193" s="119">
        <v>1</v>
      </c>
      <c r="D6193" s="119" t="s">
        <v>282</v>
      </c>
      <c r="E6193" s="119">
        <v>4</v>
      </c>
      <c r="F6193" s="119" t="s">
        <v>7</v>
      </c>
      <c r="G6193" s="119" t="s">
        <v>288</v>
      </c>
      <c r="H6193" s="120">
        <v>44575</v>
      </c>
      <c r="I6193" s="121">
        <v>0.79166666666666663</v>
      </c>
      <c r="J6193" s="119">
        <v>1</v>
      </c>
      <c r="K6193" s="119" t="s">
        <v>461</v>
      </c>
      <c r="L6193" s="119"/>
    </row>
    <row r="6194" spans="1:13" hidden="1" x14ac:dyDescent="0.25">
      <c r="A6194" s="119">
        <v>75696636</v>
      </c>
      <c r="B6194" s="119" t="s">
        <v>323</v>
      </c>
      <c r="C6194" s="119">
        <v>1</v>
      </c>
      <c r="D6194" s="119" t="s">
        <v>282</v>
      </c>
      <c r="E6194" s="119">
        <v>1</v>
      </c>
      <c r="F6194" s="119" t="s">
        <v>3</v>
      </c>
      <c r="G6194" s="119" t="s">
        <v>288</v>
      </c>
      <c r="H6194" s="120">
        <v>44576</v>
      </c>
      <c r="I6194" s="121">
        <v>0.29166666666666669</v>
      </c>
      <c r="J6194" s="119">
        <v>1</v>
      </c>
      <c r="K6194" s="119" t="s">
        <v>461</v>
      </c>
      <c r="L6194" s="119"/>
      <c r="M6194" s="1" t="s">
        <v>665</v>
      </c>
    </row>
    <row r="6195" spans="1:13" hidden="1" x14ac:dyDescent="0.25">
      <c r="A6195" s="119">
        <v>75696636</v>
      </c>
      <c r="B6195" s="119" t="s">
        <v>323</v>
      </c>
      <c r="C6195" s="119">
        <v>1</v>
      </c>
      <c r="D6195" s="119" t="s">
        <v>282</v>
      </c>
      <c r="E6195" s="119">
        <v>2</v>
      </c>
      <c r="F6195" s="119" t="s">
        <v>6</v>
      </c>
      <c r="G6195" s="119" t="s">
        <v>288</v>
      </c>
      <c r="H6195" s="120">
        <v>44576</v>
      </c>
      <c r="I6195" s="121">
        <v>0.5</v>
      </c>
      <c r="J6195" s="119">
        <v>1</v>
      </c>
      <c r="K6195" s="119" t="s">
        <v>461</v>
      </c>
      <c r="L6195" s="119"/>
    </row>
    <row r="6196" spans="1:13" hidden="1" x14ac:dyDescent="0.25">
      <c r="A6196" s="119">
        <v>75696636</v>
      </c>
      <c r="B6196" s="119" t="s">
        <v>323</v>
      </c>
      <c r="C6196" s="119">
        <v>1</v>
      </c>
      <c r="D6196" s="119" t="s">
        <v>282</v>
      </c>
      <c r="E6196" s="119">
        <v>3</v>
      </c>
      <c r="F6196" s="119" t="s">
        <v>5</v>
      </c>
      <c r="G6196" s="119" t="s">
        <v>288</v>
      </c>
      <c r="H6196" s="120">
        <v>44576</v>
      </c>
      <c r="I6196" s="121">
        <v>0.54166666666666663</v>
      </c>
      <c r="J6196" s="119">
        <v>1</v>
      </c>
      <c r="K6196" s="119" t="s">
        <v>461</v>
      </c>
      <c r="L6196" s="119"/>
    </row>
    <row r="6197" spans="1:13" hidden="1" x14ac:dyDescent="0.25">
      <c r="A6197" s="119">
        <v>75696636</v>
      </c>
      <c r="B6197" s="119" t="s">
        <v>323</v>
      </c>
      <c r="C6197" s="119">
        <v>1</v>
      </c>
      <c r="D6197" s="119" t="s">
        <v>282</v>
      </c>
      <c r="E6197" s="119">
        <v>4</v>
      </c>
      <c r="F6197" s="119" t="s">
        <v>7</v>
      </c>
      <c r="G6197" s="119" t="s">
        <v>288</v>
      </c>
      <c r="H6197" s="120">
        <v>44576</v>
      </c>
      <c r="I6197" s="121">
        <v>0.79166666666666663</v>
      </c>
      <c r="J6197" s="119">
        <v>1</v>
      </c>
      <c r="K6197" s="119" t="s">
        <v>461</v>
      </c>
      <c r="L6197" s="119"/>
    </row>
    <row r="6198" spans="1:13" hidden="1" x14ac:dyDescent="0.25">
      <c r="A6198" s="119">
        <v>75696636</v>
      </c>
      <c r="B6198" s="119" t="s">
        <v>323</v>
      </c>
      <c r="C6198" s="119">
        <v>1</v>
      </c>
      <c r="D6198" s="119" t="s">
        <v>282</v>
      </c>
      <c r="E6198" s="119">
        <v>1</v>
      </c>
      <c r="F6198" s="119" t="s">
        <v>3</v>
      </c>
      <c r="G6198" s="119" t="s">
        <v>288</v>
      </c>
      <c r="H6198" s="120">
        <v>44578</v>
      </c>
      <c r="I6198" s="121">
        <v>0.29166666666666669</v>
      </c>
      <c r="J6198" s="119">
        <v>1</v>
      </c>
      <c r="K6198" s="119" t="s">
        <v>461</v>
      </c>
      <c r="L6198" s="119"/>
      <c r="M6198" s="1" t="s">
        <v>665</v>
      </c>
    </row>
    <row r="6199" spans="1:13" hidden="1" x14ac:dyDescent="0.25">
      <c r="A6199" s="119">
        <v>75696636</v>
      </c>
      <c r="B6199" s="119" t="s">
        <v>323</v>
      </c>
      <c r="C6199" s="119">
        <v>1</v>
      </c>
      <c r="D6199" s="119" t="s">
        <v>282</v>
      </c>
      <c r="E6199" s="119">
        <v>2</v>
      </c>
      <c r="F6199" s="119" t="s">
        <v>6</v>
      </c>
      <c r="G6199" s="119" t="s">
        <v>288</v>
      </c>
      <c r="H6199" s="120">
        <v>44578</v>
      </c>
      <c r="I6199" s="121">
        <v>0.5</v>
      </c>
      <c r="J6199" s="119">
        <v>1</v>
      </c>
      <c r="K6199" s="119" t="s">
        <v>461</v>
      </c>
      <c r="L6199" s="119"/>
    </row>
    <row r="6200" spans="1:13" hidden="1" x14ac:dyDescent="0.25">
      <c r="A6200" s="119">
        <v>75696636</v>
      </c>
      <c r="B6200" s="119" t="s">
        <v>323</v>
      </c>
      <c r="C6200" s="119">
        <v>1</v>
      </c>
      <c r="D6200" s="119" t="s">
        <v>282</v>
      </c>
      <c r="E6200" s="119">
        <v>3</v>
      </c>
      <c r="F6200" s="119" t="s">
        <v>5</v>
      </c>
      <c r="G6200" s="119" t="s">
        <v>288</v>
      </c>
      <c r="H6200" s="120">
        <v>44578</v>
      </c>
      <c r="I6200" s="121">
        <v>0.54166666666666663</v>
      </c>
      <c r="J6200" s="119">
        <v>1</v>
      </c>
      <c r="K6200" s="119" t="s">
        <v>461</v>
      </c>
      <c r="L6200" s="119"/>
    </row>
    <row r="6201" spans="1:13" hidden="1" x14ac:dyDescent="0.25">
      <c r="A6201" s="119">
        <v>75696636</v>
      </c>
      <c r="B6201" s="119" t="s">
        <v>323</v>
      </c>
      <c r="C6201" s="119">
        <v>1</v>
      </c>
      <c r="D6201" s="119" t="s">
        <v>282</v>
      </c>
      <c r="E6201" s="119">
        <v>4</v>
      </c>
      <c r="F6201" s="119" t="s">
        <v>7</v>
      </c>
      <c r="G6201" s="119" t="s">
        <v>288</v>
      </c>
      <c r="H6201" s="120">
        <v>44578</v>
      </c>
      <c r="I6201" s="121">
        <v>0.79166666666666663</v>
      </c>
      <c r="J6201" s="119">
        <v>1</v>
      </c>
      <c r="K6201" s="119" t="s">
        <v>461</v>
      </c>
      <c r="L6201" s="119"/>
    </row>
    <row r="6202" spans="1:13" hidden="1" x14ac:dyDescent="0.25">
      <c r="A6202" s="119">
        <v>75696636</v>
      </c>
      <c r="B6202" s="119" t="s">
        <v>323</v>
      </c>
      <c r="C6202" s="119">
        <v>1</v>
      </c>
      <c r="D6202" s="119" t="s">
        <v>282</v>
      </c>
      <c r="E6202" s="119">
        <v>1</v>
      </c>
      <c r="F6202" s="119" t="s">
        <v>3</v>
      </c>
      <c r="G6202" s="119" t="s">
        <v>288</v>
      </c>
      <c r="H6202" s="120">
        <v>44579</v>
      </c>
      <c r="I6202" s="121">
        <v>0.29166666666666669</v>
      </c>
      <c r="J6202" s="119">
        <v>1</v>
      </c>
      <c r="K6202" s="119" t="s">
        <v>461</v>
      </c>
      <c r="L6202" s="119"/>
      <c r="M6202" s="1" t="s">
        <v>665</v>
      </c>
    </row>
    <row r="6203" spans="1:13" hidden="1" x14ac:dyDescent="0.25">
      <c r="A6203" s="119">
        <v>75696636</v>
      </c>
      <c r="B6203" s="119" t="s">
        <v>323</v>
      </c>
      <c r="C6203" s="119">
        <v>1</v>
      </c>
      <c r="D6203" s="119" t="s">
        <v>282</v>
      </c>
      <c r="E6203" s="119">
        <v>2</v>
      </c>
      <c r="F6203" s="119" t="s">
        <v>6</v>
      </c>
      <c r="G6203" s="119" t="s">
        <v>288</v>
      </c>
      <c r="H6203" s="120">
        <v>44579</v>
      </c>
      <c r="I6203" s="121">
        <v>0.5</v>
      </c>
      <c r="J6203" s="119">
        <v>1</v>
      </c>
      <c r="K6203" s="119" t="s">
        <v>461</v>
      </c>
      <c r="L6203" s="119"/>
    </row>
    <row r="6204" spans="1:13" hidden="1" x14ac:dyDescent="0.25">
      <c r="A6204" s="119">
        <v>75696636</v>
      </c>
      <c r="B6204" s="119" t="s">
        <v>323</v>
      </c>
      <c r="C6204" s="119">
        <v>1</v>
      </c>
      <c r="D6204" s="119" t="s">
        <v>282</v>
      </c>
      <c r="E6204" s="119">
        <v>3</v>
      </c>
      <c r="F6204" s="119" t="s">
        <v>5</v>
      </c>
      <c r="G6204" s="119" t="s">
        <v>288</v>
      </c>
      <c r="H6204" s="120">
        <v>44579</v>
      </c>
      <c r="I6204" s="121">
        <v>0.54166666666666663</v>
      </c>
      <c r="J6204" s="119">
        <v>1</v>
      </c>
      <c r="K6204" s="119" t="s">
        <v>461</v>
      </c>
      <c r="L6204" s="119"/>
    </row>
    <row r="6205" spans="1:13" hidden="1" x14ac:dyDescent="0.25">
      <c r="A6205" s="119">
        <v>75696636</v>
      </c>
      <c r="B6205" s="119" t="s">
        <v>323</v>
      </c>
      <c r="C6205" s="119">
        <v>1</v>
      </c>
      <c r="D6205" s="119" t="s">
        <v>282</v>
      </c>
      <c r="E6205" s="119">
        <v>4</v>
      </c>
      <c r="F6205" s="119" t="s">
        <v>7</v>
      </c>
      <c r="G6205" s="119" t="s">
        <v>288</v>
      </c>
      <c r="H6205" s="120">
        <v>44579</v>
      </c>
      <c r="I6205" s="121">
        <v>0.79166666666666663</v>
      </c>
      <c r="J6205" s="119">
        <v>1</v>
      </c>
      <c r="K6205" s="119" t="s">
        <v>461</v>
      </c>
      <c r="L6205" s="119"/>
    </row>
    <row r="6206" spans="1:13" hidden="1" x14ac:dyDescent="0.25">
      <c r="A6206" s="119">
        <v>75696636</v>
      </c>
      <c r="B6206" s="119" t="s">
        <v>323</v>
      </c>
      <c r="C6206" s="119">
        <v>1</v>
      </c>
      <c r="D6206" s="119" t="s">
        <v>282</v>
      </c>
      <c r="E6206" s="119">
        <v>1</v>
      </c>
      <c r="F6206" s="119" t="s">
        <v>3</v>
      </c>
      <c r="G6206" s="119" t="s">
        <v>288</v>
      </c>
      <c r="H6206" s="120">
        <v>44580</v>
      </c>
      <c r="I6206" s="121">
        <v>0.29166666666666669</v>
      </c>
      <c r="J6206" s="119">
        <v>1</v>
      </c>
      <c r="K6206" s="119" t="s">
        <v>461</v>
      </c>
      <c r="L6206" s="119"/>
      <c r="M6206" s="1" t="s">
        <v>665</v>
      </c>
    </row>
    <row r="6207" spans="1:13" hidden="1" x14ac:dyDescent="0.25">
      <c r="A6207" s="119">
        <v>75696636</v>
      </c>
      <c r="B6207" s="119" t="s">
        <v>323</v>
      </c>
      <c r="C6207" s="119">
        <v>1</v>
      </c>
      <c r="D6207" s="119" t="s">
        <v>282</v>
      </c>
      <c r="E6207" s="119">
        <v>2</v>
      </c>
      <c r="F6207" s="119" t="s">
        <v>6</v>
      </c>
      <c r="G6207" s="119" t="s">
        <v>288</v>
      </c>
      <c r="H6207" s="120">
        <v>44580</v>
      </c>
      <c r="I6207" s="121">
        <v>0.5</v>
      </c>
      <c r="J6207" s="119">
        <v>1</v>
      </c>
      <c r="K6207" s="119" t="s">
        <v>461</v>
      </c>
      <c r="L6207" s="119"/>
    </row>
    <row r="6208" spans="1:13" hidden="1" x14ac:dyDescent="0.25">
      <c r="A6208" s="119">
        <v>75696636</v>
      </c>
      <c r="B6208" s="119" t="s">
        <v>323</v>
      </c>
      <c r="C6208" s="119">
        <v>1</v>
      </c>
      <c r="D6208" s="119" t="s">
        <v>282</v>
      </c>
      <c r="E6208" s="119">
        <v>3</v>
      </c>
      <c r="F6208" s="119" t="s">
        <v>5</v>
      </c>
      <c r="G6208" s="119" t="s">
        <v>288</v>
      </c>
      <c r="H6208" s="120">
        <v>44580</v>
      </c>
      <c r="I6208" s="121">
        <v>0.54166666666666663</v>
      </c>
      <c r="J6208" s="119">
        <v>1</v>
      </c>
      <c r="K6208" s="119" t="s">
        <v>461</v>
      </c>
      <c r="L6208" s="119"/>
    </row>
    <row r="6209" spans="1:13" hidden="1" x14ac:dyDescent="0.25">
      <c r="A6209" s="119">
        <v>75696636</v>
      </c>
      <c r="B6209" s="119" t="s">
        <v>323</v>
      </c>
      <c r="C6209" s="119">
        <v>1</v>
      </c>
      <c r="D6209" s="119" t="s">
        <v>282</v>
      </c>
      <c r="E6209" s="119">
        <v>4</v>
      </c>
      <c r="F6209" s="119" t="s">
        <v>7</v>
      </c>
      <c r="G6209" s="119" t="s">
        <v>288</v>
      </c>
      <c r="H6209" s="120">
        <v>44580</v>
      </c>
      <c r="I6209" s="121">
        <v>0.79166666666666663</v>
      </c>
      <c r="J6209" s="119">
        <v>1</v>
      </c>
      <c r="K6209" s="119" t="s">
        <v>461</v>
      </c>
      <c r="L6209" s="119"/>
    </row>
    <row r="6210" spans="1:13" hidden="1" x14ac:dyDescent="0.25">
      <c r="A6210" s="119">
        <v>75696636</v>
      </c>
      <c r="B6210" s="119" t="s">
        <v>323</v>
      </c>
      <c r="C6210" s="119">
        <v>1</v>
      </c>
      <c r="D6210" s="119" t="s">
        <v>282</v>
      </c>
      <c r="E6210" s="119">
        <v>1</v>
      </c>
      <c r="F6210" s="119" t="s">
        <v>3</v>
      </c>
      <c r="G6210" s="119" t="s">
        <v>288</v>
      </c>
      <c r="H6210" s="120">
        <v>44581</v>
      </c>
      <c r="I6210" s="121">
        <v>0.29166666666666669</v>
      </c>
      <c r="J6210" s="119">
        <v>1</v>
      </c>
      <c r="K6210" s="119" t="s">
        <v>461</v>
      </c>
      <c r="L6210" s="119"/>
      <c r="M6210" s="1" t="s">
        <v>665</v>
      </c>
    </row>
    <row r="6211" spans="1:13" hidden="1" x14ac:dyDescent="0.25">
      <c r="A6211" s="119">
        <v>75696636</v>
      </c>
      <c r="B6211" s="119" t="s">
        <v>323</v>
      </c>
      <c r="C6211" s="119">
        <v>1</v>
      </c>
      <c r="D6211" s="119" t="s">
        <v>282</v>
      </c>
      <c r="E6211" s="119">
        <v>2</v>
      </c>
      <c r="F6211" s="119" t="s">
        <v>6</v>
      </c>
      <c r="G6211" s="119" t="s">
        <v>288</v>
      </c>
      <c r="H6211" s="120">
        <v>44581</v>
      </c>
      <c r="I6211" s="121">
        <v>0.5</v>
      </c>
      <c r="J6211" s="119">
        <v>1</v>
      </c>
      <c r="K6211" s="119" t="s">
        <v>461</v>
      </c>
      <c r="L6211" s="119"/>
    </row>
    <row r="6212" spans="1:13" hidden="1" x14ac:dyDescent="0.25">
      <c r="A6212" s="119">
        <v>75696636</v>
      </c>
      <c r="B6212" s="119" t="s">
        <v>323</v>
      </c>
      <c r="C6212" s="119">
        <v>1</v>
      </c>
      <c r="D6212" s="119" t="s">
        <v>282</v>
      </c>
      <c r="E6212" s="119">
        <v>3</v>
      </c>
      <c r="F6212" s="119" t="s">
        <v>5</v>
      </c>
      <c r="G6212" s="119" t="s">
        <v>288</v>
      </c>
      <c r="H6212" s="120">
        <v>44581</v>
      </c>
      <c r="I6212" s="121">
        <v>0.54166666666666663</v>
      </c>
      <c r="J6212" s="119">
        <v>1</v>
      </c>
      <c r="K6212" s="119" t="s">
        <v>461</v>
      </c>
      <c r="L6212" s="119"/>
    </row>
    <row r="6213" spans="1:13" hidden="1" x14ac:dyDescent="0.25">
      <c r="A6213" s="119">
        <v>75696636</v>
      </c>
      <c r="B6213" s="119" t="s">
        <v>323</v>
      </c>
      <c r="C6213" s="119">
        <v>1</v>
      </c>
      <c r="D6213" s="119" t="s">
        <v>282</v>
      </c>
      <c r="E6213" s="119">
        <v>4</v>
      </c>
      <c r="F6213" s="119" t="s">
        <v>7</v>
      </c>
      <c r="G6213" s="119" t="s">
        <v>288</v>
      </c>
      <c r="H6213" s="120">
        <v>44581</v>
      </c>
      <c r="I6213" s="121">
        <v>0.79166666666666663</v>
      </c>
      <c r="J6213" s="119">
        <v>1</v>
      </c>
      <c r="K6213" s="119" t="s">
        <v>461</v>
      </c>
      <c r="L6213" s="119"/>
    </row>
    <row r="6214" spans="1:13" hidden="1" x14ac:dyDescent="0.25">
      <c r="A6214" s="119">
        <v>75696636</v>
      </c>
      <c r="B6214" s="119" t="s">
        <v>323</v>
      </c>
      <c r="C6214" s="119">
        <v>1</v>
      </c>
      <c r="D6214" s="119" t="s">
        <v>282</v>
      </c>
      <c r="E6214" s="119">
        <v>1</v>
      </c>
      <c r="F6214" s="119" t="s">
        <v>3</v>
      </c>
      <c r="G6214" s="119" t="s">
        <v>288</v>
      </c>
      <c r="H6214" s="120">
        <v>44582</v>
      </c>
      <c r="I6214" s="121">
        <v>0.29166666666666669</v>
      </c>
      <c r="J6214" s="119">
        <v>1</v>
      </c>
      <c r="K6214" s="119" t="s">
        <v>461</v>
      </c>
      <c r="L6214" s="119"/>
      <c r="M6214" s="1" t="s">
        <v>665</v>
      </c>
    </row>
    <row r="6215" spans="1:13" hidden="1" x14ac:dyDescent="0.25">
      <c r="A6215" s="119">
        <v>75696636</v>
      </c>
      <c r="B6215" s="119" t="s">
        <v>323</v>
      </c>
      <c r="C6215" s="119">
        <v>1</v>
      </c>
      <c r="D6215" s="119" t="s">
        <v>282</v>
      </c>
      <c r="E6215" s="119">
        <v>2</v>
      </c>
      <c r="F6215" s="119" t="s">
        <v>6</v>
      </c>
      <c r="G6215" s="119" t="s">
        <v>288</v>
      </c>
      <c r="H6215" s="120">
        <v>44582</v>
      </c>
      <c r="I6215" s="121">
        <v>0.5</v>
      </c>
      <c r="J6215" s="119">
        <v>1</v>
      </c>
      <c r="K6215" s="119" t="s">
        <v>461</v>
      </c>
      <c r="L6215" s="119"/>
    </row>
    <row r="6216" spans="1:13" hidden="1" x14ac:dyDescent="0.25">
      <c r="A6216" s="119">
        <v>75696636</v>
      </c>
      <c r="B6216" s="119" t="s">
        <v>323</v>
      </c>
      <c r="C6216" s="119">
        <v>1</v>
      </c>
      <c r="D6216" s="119" t="s">
        <v>282</v>
      </c>
      <c r="E6216" s="119">
        <v>3</v>
      </c>
      <c r="F6216" s="119" t="s">
        <v>5</v>
      </c>
      <c r="G6216" s="119" t="s">
        <v>288</v>
      </c>
      <c r="H6216" s="120">
        <v>44582</v>
      </c>
      <c r="I6216" s="121">
        <v>0.54166666666666663</v>
      </c>
      <c r="J6216" s="119">
        <v>1</v>
      </c>
      <c r="K6216" s="119" t="s">
        <v>461</v>
      </c>
      <c r="L6216" s="119"/>
    </row>
    <row r="6217" spans="1:13" hidden="1" x14ac:dyDescent="0.25">
      <c r="A6217" s="119">
        <v>75696636</v>
      </c>
      <c r="B6217" s="119" t="s">
        <v>323</v>
      </c>
      <c r="C6217" s="119">
        <v>1</v>
      </c>
      <c r="D6217" s="119" t="s">
        <v>282</v>
      </c>
      <c r="E6217" s="119">
        <v>4</v>
      </c>
      <c r="F6217" s="119" t="s">
        <v>7</v>
      </c>
      <c r="G6217" s="119" t="s">
        <v>288</v>
      </c>
      <c r="H6217" s="120">
        <v>44582</v>
      </c>
      <c r="I6217" s="121">
        <v>0.79166666666666663</v>
      </c>
      <c r="J6217" s="119">
        <v>1</v>
      </c>
      <c r="K6217" s="119" t="s">
        <v>461</v>
      </c>
      <c r="L6217" s="119"/>
    </row>
    <row r="6218" spans="1:13" hidden="1" x14ac:dyDescent="0.25">
      <c r="A6218" s="119">
        <v>75696636</v>
      </c>
      <c r="B6218" s="119" t="s">
        <v>323</v>
      </c>
      <c r="C6218" s="119">
        <v>1</v>
      </c>
      <c r="D6218" s="119" t="s">
        <v>282</v>
      </c>
      <c r="E6218" s="119">
        <v>6</v>
      </c>
      <c r="F6218" s="119" t="s">
        <v>410</v>
      </c>
      <c r="G6218" s="119" t="s">
        <v>288</v>
      </c>
      <c r="H6218" s="120">
        <v>44583</v>
      </c>
      <c r="I6218" s="121"/>
      <c r="J6218" s="119">
        <v>1</v>
      </c>
      <c r="K6218" s="119" t="s">
        <v>461</v>
      </c>
      <c r="L6218" s="119"/>
    </row>
    <row r="6219" spans="1:13" hidden="1" x14ac:dyDescent="0.25">
      <c r="A6219" s="119">
        <v>75696636</v>
      </c>
      <c r="B6219" s="119" t="s">
        <v>323</v>
      </c>
      <c r="C6219" s="119">
        <v>1</v>
      </c>
      <c r="D6219" s="119" t="s">
        <v>282</v>
      </c>
      <c r="E6219" s="119">
        <v>1</v>
      </c>
      <c r="F6219" s="119" t="s">
        <v>3</v>
      </c>
      <c r="G6219" s="119" t="s">
        <v>288</v>
      </c>
      <c r="H6219" s="120">
        <v>44585</v>
      </c>
      <c r="I6219" s="121">
        <v>0.29166666666666669</v>
      </c>
      <c r="J6219" s="119">
        <v>1</v>
      </c>
      <c r="K6219" s="119" t="s">
        <v>461</v>
      </c>
      <c r="L6219" s="119"/>
      <c r="M6219" s="1" t="s">
        <v>665</v>
      </c>
    </row>
    <row r="6220" spans="1:13" hidden="1" x14ac:dyDescent="0.25">
      <c r="A6220" s="119">
        <v>75696636</v>
      </c>
      <c r="B6220" s="119" t="s">
        <v>323</v>
      </c>
      <c r="C6220" s="119">
        <v>1</v>
      </c>
      <c r="D6220" s="119" t="s">
        <v>282</v>
      </c>
      <c r="E6220" s="119">
        <v>2</v>
      </c>
      <c r="F6220" s="119" t="s">
        <v>6</v>
      </c>
      <c r="G6220" s="119" t="s">
        <v>288</v>
      </c>
      <c r="H6220" s="120">
        <v>44585</v>
      </c>
      <c r="I6220" s="121">
        <v>0.5</v>
      </c>
      <c r="J6220" s="119">
        <v>1</v>
      </c>
      <c r="K6220" s="119" t="s">
        <v>461</v>
      </c>
      <c r="L6220" s="119"/>
    </row>
    <row r="6221" spans="1:13" hidden="1" x14ac:dyDescent="0.25">
      <c r="A6221" s="119">
        <v>75696636</v>
      </c>
      <c r="B6221" s="119" t="s">
        <v>323</v>
      </c>
      <c r="C6221" s="119">
        <v>1</v>
      </c>
      <c r="D6221" s="119" t="s">
        <v>282</v>
      </c>
      <c r="E6221" s="119">
        <v>3</v>
      </c>
      <c r="F6221" s="119" t="s">
        <v>5</v>
      </c>
      <c r="G6221" s="119" t="s">
        <v>288</v>
      </c>
      <c r="H6221" s="120">
        <v>44585</v>
      </c>
      <c r="I6221" s="121">
        <v>0.54166666666666663</v>
      </c>
      <c r="J6221" s="119">
        <v>1</v>
      </c>
      <c r="K6221" s="119" t="s">
        <v>461</v>
      </c>
      <c r="L6221" s="119"/>
    </row>
    <row r="6222" spans="1:13" hidden="1" x14ac:dyDescent="0.25">
      <c r="A6222" s="119">
        <v>75696636</v>
      </c>
      <c r="B6222" s="119" t="s">
        <v>323</v>
      </c>
      <c r="C6222" s="119">
        <v>1</v>
      </c>
      <c r="D6222" s="119" t="s">
        <v>282</v>
      </c>
      <c r="E6222" s="119">
        <v>4</v>
      </c>
      <c r="F6222" s="119" t="s">
        <v>7</v>
      </c>
      <c r="G6222" s="119" t="s">
        <v>288</v>
      </c>
      <c r="H6222" s="120">
        <v>44585</v>
      </c>
      <c r="I6222" s="121">
        <v>0.79166666666666663</v>
      </c>
      <c r="J6222" s="119">
        <v>1</v>
      </c>
      <c r="K6222" s="119" t="s">
        <v>461</v>
      </c>
      <c r="L6222" s="119"/>
    </row>
    <row r="6223" spans="1:13" hidden="1" x14ac:dyDescent="0.25">
      <c r="A6223" s="119">
        <v>75696636</v>
      </c>
      <c r="B6223" s="119" t="s">
        <v>323</v>
      </c>
      <c r="C6223" s="119">
        <v>1</v>
      </c>
      <c r="D6223" s="119" t="s">
        <v>282</v>
      </c>
      <c r="E6223" s="119">
        <v>1</v>
      </c>
      <c r="F6223" s="119" t="s">
        <v>3</v>
      </c>
      <c r="G6223" s="119" t="s">
        <v>629</v>
      </c>
      <c r="H6223" s="120">
        <v>44586</v>
      </c>
      <c r="I6223" s="121">
        <v>0.29166666666666669</v>
      </c>
      <c r="J6223" s="119">
        <v>1</v>
      </c>
      <c r="K6223" s="119" t="s">
        <v>461</v>
      </c>
      <c r="L6223" s="119"/>
    </row>
    <row r="6224" spans="1:13" hidden="1" x14ac:dyDescent="0.25">
      <c r="A6224" s="119">
        <v>75696636</v>
      </c>
      <c r="B6224" s="119" t="s">
        <v>323</v>
      </c>
      <c r="C6224" s="119">
        <v>1</v>
      </c>
      <c r="D6224" s="119" t="s">
        <v>282</v>
      </c>
      <c r="E6224" s="119">
        <v>2</v>
      </c>
      <c r="F6224" s="119" t="s">
        <v>6</v>
      </c>
      <c r="G6224" s="119" t="s">
        <v>629</v>
      </c>
      <c r="H6224" s="120">
        <v>44586</v>
      </c>
      <c r="I6224" s="121">
        <v>0.5</v>
      </c>
      <c r="J6224" s="119">
        <v>1</v>
      </c>
      <c r="K6224" s="119" t="s">
        <v>461</v>
      </c>
      <c r="L6224" s="119"/>
    </row>
    <row r="6225" spans="1:12" hidden="1" x14ac:dyDescent="0.25">
      <c r="A6225" s="119">
        <v>75696636</v>
      </c>
      <c r="B6225" s="119" t="s">
        <v>323</v>
      </c>
      <c r="C6225" s="119">
        <v>1</v>
      </c>
      <c r="D6225" s="119" t="s">
        <v>282</v>
      </c>
      <c r="E6225" s="119">
        <v>3</v>
      </c>
      <c r="F6225" s="119" t="s">
        <v>5</v>
      </c>
      <c r="G6225" s="119" t="s">
        <v>629</v>
      </c>
      <c r="H6225" s="120">
        <v>44586</v>
      </c>
      <c r="I6225" s="121">
        <v>0.54166666666666663</v>
      </c>
      <c r="J6225" s="119">
        <v>1</v>
      </c>
      <c r="K6225" s="119" t="s">
        <v>461</v>
      </c>
      <c r="L6225" s="119"/>
    </row>
    <row r="6226" spans="1:12" hidden="1" x14ac:dyDescent="0.25">
      <c r="A6226" s="119">
        <v>75696636</v>
      </c>
      <c r="B6226" s="119" t="s">
        <v>323</v>
      </c>
      <c r="C6226" s="119">
        <v>1</v>
      </c>
      <c r="D6226" s="119" t="s">
        <v>282</v>
      </c>
      <c r="E6226" s="119">
        <v>4</v>
      </c>
      <c r="F6226" s="119" t="s">
        <v>7</v>
      </c>
      <c r="G6226" s="119" t="s">
        <v>629</v>
      </c>
      <c r="H6226" s="120">
        <v>44586</v>
      </c>
      <c r="I6226" s="121">
        <v>0.79166666666666663</v>
      </c>
      <c r="J6226" s="119">
        <v>1</v>
      </c>
      <c r="K6226" s="119" t="s">
        <v>461</v>
      </c>
      <c r="L6226" s="119"/>
    </row>
    <row r="6227" spans="1:12" hidden="1" x14ac:dyDescent="0.25">
      <c r="A6227" s="119">
        <v>75696636</v>
      </c>
      <c r="B6227" s="119" t="s">
        <v>323</v>
      </c>
      <c r="C6227" s="119">
        <v>1</v>
      </c>
      <c r="D6227" s="119" t="s">
        <v>282</v>
      </c>
      <c r="E6227" s="119">
        <v>1</v>
      </c>
      <c r="F6227" s="119" t="s">
        <v>3</v>
      </c>
      <c r="G6227" s="119" t="s">
        <v>629</v>
      </c>
      <c r="H6227" s="120">
        <v>44587</v>
      </c>
      <c r="I6227" s="121">
        <v>0.29166666666666669</v>
      </c>
      <c r="J6227" s="119">
        <v>1</v>
      </c>
      <c r="K6227" s="119" t="s">
        <v>461</v>
      </c>
      <c r="L6227" s="119"/>
    </row>
    <row r="6228" spans="1:12" hidden="1" x14ac:dyDescent="0.25">
      <c r="A6228" s="119">
        <v>75696636</v>
      </c>
      <c r="B6228" s="119" t="s">
        <v>323</v>
      </c>
      <c r="C6228" s="119">
        <v>1</v>
      </c>
      <c r="D6228" s="119" t="s">
        <v>282</v>
      </c>
      <c r="E6228" s="119">
        <v>2</v>
      </c>
      <c r="F6228" s="119" t="s">
        <v>6</v>
      </c>
      <c r="G6228" s="119" t="s">
        <v>629</v>
      </c>
      <c r="H6228" s="120">
        <v>44587</v>
      </c>
      <c r="I6228" s="121">
        <v>0.5</v>
      </c>
      <c r="J6228" s="119">
        <v>1</v>
      </c>
      <c r="K6228" s="119" t="s">
        <v>461</v>
      </c>
      <c r="L6228" s="119"/>
    </row>
    <row r="6229" spans="1:12" hidden="1" x14ac:dyDescent="0.25">
      <c r="A6229" s="119">
        <v>75696636</v>
      </c>
      <c r="B6229" s="119" t="s">
        <v>323</v>
      </c>
      <c r="C6229" s="119">
        <v>1</v>
      </c>
      <c r="D6229" s="119" t="s">
        <v>282</v>
      </c>
      <c r="E6229" s="119">
        <v>3</v>
      </c>
      <c r="F6229" s="119" t="s">
        <v>5</v>
      </c>
      <c r="G6229" s="119" t="s">
        <v>629</v>
      </c>
      <c r="H6229" s="120">
        <v>44587</v>
      </c>
      <c r="I6229" s="121">
        <v>0.54166666666666663</v>
      </c>
      <c r="J6229" s="119">
        <v>1</v>
      </c>
      <c r="K6229" s="119" t="s">
        <v>461</v>
      </c>
      <c r="L6229" s="119"/>
    </row>
    <row r="6230" spans="1:12" hidden="1" x14ac:dyDescent="0.25">
      <c r="A6230" s="119">
        <v>75696636</v>
      </c>
      <c r="B6230" s="119" t="s">
        <v>323</v>
      </c>
      <c r="C6230" s="119">
        <v>1</v>
      </c>
      <c r="D6230" s="119" t="s">
        <v>282</v>
      </c>
      <c r="E6230" s="119">
        <v>4</v>
      </c>
      <c r="F6230" s="119" t="s">
        <v>7</v>
      </c>
      <c r="G6230" s="119" t="s">
        <v>629</v>
      </c>
      <c r="H6230" s="120">
        <v>44587</v>
      </c>
      <c r="I6230" s="121">
        <v>0.79166666666666663</v>
      </c>
      <c r="J6230" s="119">
        <v>1</v>
      </c>
      <c r="K6230" s="119" t="s">
        <v>461</v>
      </c>
      <c r="L6230" s="119"/>
    </row>
    <row r="6231" spans="1:12" hidden="1" x14ac:dyDescent="0.25">
      <c r="A6231" s="119">
        <v>75696636</v>
      </c>
      <c r="B6231" s="119" t="s">
        <v>323</v>
      </c>
      <c r="C6231" s="119">
        <v>1</v>
      </c>
      <c r="D6231" s="119" t="s">
        <v>282</v>
      </c>
      <c r="E6231" s="119">
        <v>1</v>
      </c>
      <c r="F6231" s="119" t="s">
        <v>3</v>
      </c>
      <c r="G6231" s="119" t="s">
        <v>629</v>
      </c>
      <c r="H6231" s="120">
        <v>44588</v>
      </c>
      <c r="I6231" s="121">
        <v>0.29166666666666669</v>
      </c>
      <c r="J6231" s="119">
        <v>1</v>
      </c>
      <c r="K6231" s="119" t="s">
        <v>461</v>
      </c>
      <c r="L6231" s="119"/>
    </row>
    <row r="6232" spans="1:12" hidden="1" x14ac:dyDescent="0.25">
      <c r="A6232" s="119">
        <v>75696636</v>
      </c>
      <c r="B6232" s="119" t="s">
        <v>323</v>
      </c>
      <c r="C6232" s="119">
        <v>1</v>
      </c>
      <c r="D6232" s="119" t="s">
        <v>282</v>
      </c>
      <c r="E6232" s="119">
        <v>2</v>
      </c>
      <c r="F6232" s="119" t="s">
        <v>6</v>
      </c>
      <c r="G6232" s="119" t="s">
        <v>629</v>
      </c>
      <c r="H6232" s="120">
        <v>44588</v>
      </c>
      <c r="I6232" s="121">
        <v>0.5</v>
      </c>
      <c r="J6232" s="119">
        <v>1</v>
      </c>
      <c r="K6232" s="119" t="s">
        <v>461</v>
      </c>
      <c r="L6232" s="119"/>
    </row>
    <row r="6233" spans="1:12" hidden="1" x14ac:dyDescent="0.25">
      <c r="A6233" s="119">
        <v>75696636</v>
      </c>
      <c r="B6233" s="119" t="s">
        <v>323</v>
      </c>
      <c r="C6233" s="119">
        <v>1</v>
      </c>
      <c r="D6233" s="119" t="s">
        <v>282</v>
      </c>
      <c r="E6233" s="119">
        <v>3</v>
      </c>
      <c r="F6233" s="119" t="s">
        <v>5</v>
      </c>
      <c r="G6233" s="119" t="s">
        <v>629</v>
      </c>
      <c r="H6233" s="120">
        <v>44588</v>
      </c>
      <c r="I6233" s="121">
        <v>0.54166666666666663</v>
      </c>
      <c r="J6233" s="119">
        <v>1</v>
      </c>
      <c r="K6233" s="119" t="s">
        <v>461</v>
      </c>
      <c r="L6233" s="119"/>
    </row>
    <row r="6234" spans="1:12" hidden="1" x14ac:dyDescent="0.25">
      <c r="A6234" s="119">
        <v>75696636</v>
      </c>
      <c r="B6234" s="119" t="s">
        <v>323</v>
      </c>
      <c r="C6234" s="119">
        <v>1</v>
      </c>
      <c r="D6234" s="119" t="s">
        <v>282</v>
      </c>
      <c r="E6234" s="119">
        <v>4</v>
      </c>
      <c r="F6234" s="119" t="s">
        <v>7</v>
      </c>
      <c r="G6234" s="119" t="s">
        <v>629</v>
      </c>
      <c r="H6234" s="120">
        <v>44588</v>
      </c>
      <c r="I6234" s="121">
        <v>0.79166666666666663</v>
      </c>
      <c r="J6234" s="119">
        <v>1</v>
      </c>
      <c r="K6234" s="119" t="s">
        <v>461</v>
      </c>
      <c r="L6234" s="119"/>
    </row>
    <row r="6235" spans="1:12" hidden="1" x14ac:dyDescent="0.25">
      <c r="A6235" s="119">
        <v>75696636</v>
      </c>
      <c r="B6235" s="119" t="s">
        <v>323</v>
      </c>
      <c r="C6235" s="119">
        <v>1</v>
      </c>
      <c r="D6235" s="119" t="s">
        <v>282</v>
      </c>
      <c r="E6235" s="119">
        <v>1</v>
      </c>
      <c r="F6235" s="119" t="s">
        <v>3</v>
      </c>
      <c r="G6235" s="119" t="s">
        <v>629</v>
      </c>
      <c r="H6235" s="120">
        <v>44589</v>
      </c>
      <c r="I6235" s="121">
        <v>0.29166666666666669</v>
      </c>
      <c r="J6235" s="119">
        <v>1</v>
      </c>
      <c r="K6235" s="119" t="s">
        <v>461</v>
      </c>
      <c r="L6235" s="119"/>
    </row>
    <row r="6236" spans="1:12" hidden="1" x14ac:dyDescent="0.25">
      <c r="A6236" s="119">
        <v>75696636</v>
      </c>
      <c r="B6236" s="119" t="s">
        <v>323</v>
      </c>
      <c r="C6236" s="119">
        <v>1</v>
      </c>
      <c r="D6236" s="119" t="s">
        <v>282</v>
      </c>
      <c r="E6236" s="119">
        <v>2</v>
      </c>
      <c r="F6236" s="119" t="s">
        <v>6</v>
      </c>
      <c r="G6236" s="119" t="s">
        <v>629</v>
      </c>
      <c r="H6236" s="120">
        <v>44589</v>
      </c>
      <c r="I6236" s="121">
        <v>0.5</v>
      </c>
      <c r="J6236" s="119">
        <v>1</v>
      </c>
      <c r="K6236" s="119" t="s">
        <v>461</v>
      </c>
      <c r="L6236" s="119"/>
    </row>
    <row r="6237" spans="1:12" hidden="1" x14ac:dyDescent="0.25">
      <c r="A6237" s="119">
        <v>75696636</v>
      </c>
      <c r="B6237" s="119" t="s">
        <v>323</v>
      </c>
      <c r="C6237" s="119">
        <v>1</v>
      </c>
      <c r="D6237" s="119" t="s">
        <v>282</v>
      </c>
      <c r="E6237" s="119">
        <v>3</v>
      </c>
      <c r="F6237" s="119" t="s">
        <v>5</v>
      </c>
      <c r="G6237" s="119" t="s">
        <v>629</v>
      </c>
      <c r="H6237" s="120">
        <v>44589</v>
      </c>
      <c r="I6237" s="121">
        <v>0.54166666666666663</v>
      </c>
      <c r="J6237" s="119">
        <v>1</v>
      </c>
      <c r="K6237" s="119" t="s">
        <v>461</v>
      </c>
      <c r="L6237" s="119"/>
    </row>
    <row r="6238" spans="1:12" hidden="1" x14ac:dyDescent="0.25">
      <c r="A6238" s="119">
        <v>75696636</v>
      </c>
      <c r="B6238" s="119" t="s">
        <v>323</v>
      </c>
      <c r="C6238" s="119">
        <v>1</v>
      </c>
      <c r="D6238" s="119" t="s">
        <v>282</v>
      </c>
      <c r="E6238" s="119">
        <v>4</v>
      </c>
      <c r="F6238" s="119" t="s">
        <v>7</v>
      </c>
      <c r="G6238" s="119" t="s">
        <v>629</v>
      </c>
      <c r="H6238" s="120">
        <v>44589</v>
      </c>
      <c r="I6238" s="121">
        <v>0.79166666666666663</v>
      </c>
      <c r="J6238" s="119">
        <v>1</v>
      </c>
      <c r="K6238" s="119" t="s">
        <v>461</v>
      </c>
      <c r="L6238" s="119"/>
    </row>
    <row r="6239" spans="1:12" hidden="1" x14ac:dyDescent="0.25">
      <c r="A6239" s="119">
        <v>75696636</v>
      </c>
      <c r="B6239" s="119" t="s">
        <v>323</v>
      </c>
      <c r="C6239" s="119">
        <v>1</v>
      </c>
      <c r="D6239" s="119" t="s">
        <v>282</v>
      </c>
      <c r="E6239" s="119">
        <v>1</v>
      </c>
      <c r="F6239" s="119" t="s">
        <v>3</v>
      </c>
      <c r="G6239" s="119" t="s">
        <v>629</v>
      </c>
      <c r="H6239" s="120">
        <v>44590</v>
      </c>
      <c r="I6239" s="121">
        <v>0.29166666666666669</v>
      </c>
      <c r="J6239" s="119">
        <v>1</v>
      </c>
      <c r="K6239" s="119" t="s">
        <v>461</v>
      </c>
      <c r="L6239" s="119"/>
    </row>
    <row r="6240" spans="1:12" hidden="1" x14ac:dyDescent="0.25">
      <c r="A6240" s="119">
        <v>75696636</v>
      </c>
      <c r="B6240" s="119" t="s">
        <v>323</v>
      </c>
      <c r="C6240" s="119">
        <v>1</v>
      </c>
      <c r="D6240" s="119" t="s">
        <v>282</v>
      </c>
      <c r="E6240" s="119">
        <v>2</v>
      </c>
      <c r="F6240" s="119" t="s">
        <v>6</v>
      </c>
      <c r="G6240" s="119" t="s">
        <v>629</v>
      </c>
      <c r="H6240" s="120">
        <v>44590</v>
      </c>
      <c r="I6240" s="121">
        <v>0.5</v>
      </c>
      <c r="J6240" s="119">
        <v>1</v>
      </c>
      <c r="K6240" s="119" t="s">
        <v>461</v>
      </c>
      <c r="L6240" s="119"/>
    </row>
    <row r="6241" spans="1:12" hidden="1" x14ac:dyDescent="0.25">
      <c r="A6241" s="119">
        <v>75696636</v>
      </c>
      <c r="B6241" s="119" t="s">
        <v>323</v>
      </c>
      <c r="C6241" s="119">
        <v>1</v>
      </c>
      <c r="D6241" s="119" t="s">
        <v>282</v>
      </c>
      <c r="E6241" s="119">
        <v>3</v>
      </c>
      <c r="F6241" s="119" t="s">
        <v>5</v>
      </c>
      <c r="G6241" s="119" t="s">
        <v>629</v>
      </c>
      <c r="H6241" s="120">
        <v>44590</v>
      </c>
      <c r="I6241" s="121">
        <v>0.54166666666666663</v>
      </c>
      <c r="J6241" s="119">
        <v>1</v>
      </c>
      <c r="K6241" s="119" t="s">
        <v>461</v>
      </c>
      <c r="L6241" s="119"/>
    </row>
    <row r="6242" spans="1:12" hidden="1" x14ac:dyDescent="0.25">
      <c r="A6242" s="119">
        <v>75696636</v>
      </c>
      <c r="B6242" s="119" t="s">
        <v>323</v>
      </c>
      <c r="C6242" s="119">
        <v>1</v>
      </c>
      <c r="D6242" s="119" t="s">
        <v>282</v>
      </c>
      <c r="E6242" s="119">
        <v>4</v>
      </c>
      <c r="F6242" s="119" t="s">
        <v>7</v>
      </c>
      <c r="G6242" s="119" t="s">
        <v>629</v>
      </c>
      <c r="H6242" s="120">
        <v>44590</v>
      </c>
      <c r="I6242" s="121">
        <v>0.79166666666666663</v>
      </c>
      <c r="J6242" s="119">
        <v>1</v>
      </c>
      <c r="K6242" s="119" t="s">
        <v>461</v>
      </c>
      <c r="L6242" s="119"/>
    </row>
    <row r="6243" spans="1:12" hidden="1" x14ac:dyDescent="0.25">
      <c r="A6243" s="119">
        <v>75696636</v>
      </c>
      <c r="B6243" s="119" t="s">
        <v>323</v>
      </c>
      <c r="C6243" s="119">
        <v>1</v>
      </c>
      <c r="D6243" s="119" t="s">
        <v>282</v>
      </c>
      <c r="E6243" s="119">
        <v>1</v>
      </c>
      <c r="F6243" s="119" t="s">
        <v>3</v>
      </c>
      <c r="G6243" s="119" t="s">
        <v>629</v>
      </c>
      <c r="H6243" s="120">
        <v>44592</v>
      </c>
      <c r="I6243" s="121">
        <v>0.29166666666666669</v>
      </c>
      <c r="J6243" s="119">
        <v>1</v>
      </c>
      <c r="K6243" s="119" t="s">
        <v>461</v>
      </c>
      <c r="L6243" s="119"/>
    </row>
    <row r="6244" spans="1:12" hidden="1" x14ac:dyDescent="0.25">
      <c r="A6244" s="119">
        <v>75696636</v>
      </c>
      <c r="B6244" s="119" t="s">
        <v>323</v>
      </c>
      <c r="C6244" s="119">
        <v>1</v>
      </c>
      <c r="D6244" s="119" t="s">
        <v>282</v>
      </c>
      <c r="E6244" s="119">
        <v>2</v>
      </c>
      <c r="F6244" s="119" t="s">
        <v>6</v>
      </c>
      <c r="G6244" s="119" t="s">
        <v>629</v>
      </c>
      <c r="H6244" s="120">
        <v>44592</v>
      </c>
      <c r="I6244" s="121">
        <v>0.5</v>
      </c>
      <c r="J6244" s="119">
        <v>1</v>
      </c>
      <c r="K6244" s="119" t="s">
        <v>461</v>
      </c>
      <c r="L6244" s="119"/>
    </row>
    <row r="6245" spans="1:12" hidden="1" x14ac:dyDescent="0.25">
      <c r="A6245" s="119">
        <v>75696636</v>
      </c>
      <c r="B6245" s="119" t="s">
        <v>323</v>
      </c>
      <c r="C6245" s="119">
        <v>1</v>
      </c>
      <c r="D6245" s="119" t="s">
        <v>282</v>
      </c>
      <c r="E6245" s="119">
        <v>3</v>
      </c>
      <c r="F6245" s="119" t="s">
        <v>5</v>
      </c>
      <c r="G6245" s="119" t="s">
        <v>629</v>
      </c>
      <c r="H6245" s="120">
        <v>44592</v>
      </c>
      <c r="I6245" s="121">
        <v>0.54166666666666663</v>
      </c>
      <c r="J6245" s="119">
        <v>1</v>
      </c>
      <c r="K6245" s="119" t="s">
        <v>461</v>
      </c>
      <c r="L6245" s="119"/>
    </row>
    <row r="6246" spans="1:12" hidden="1" x14ac:dyDescent="0.25">
      <c r="A6246" s="119">
        <v>75696636</v>
      </c>
      <c r="B6246" s="119" t="s">
        <v>323</v>
      </c>
      <c r="C6246" s="119">
        <v>1</v>
      </c>
      <c r="D6246" s="119" t="s">
        <v>282</v>
      </c>
      <c r="E6246" s="119">
        <v>4</v>
      </c>
      <c r="F6246" s="119" t="s">
        <v>7</v>
      </c>
      <c r="G6246" s="119" t="s">
        <v>629</v>
      </c>
      <c r="H6246" s="120">
        <v>44592</v>
      </c>
      <c r="I6246" s="121">
        <v>0.66666666666666663</v>
      </c>
      <c r="J6246" s="119">
        <v>1</v>
      </c>
      <c r="K6246" s="119" t="s">
        <v>461</v>
      </c>
      <c r="L6246" s="119"/>
    </row>
    <row r="6247" spans="1:12" hidden="1" x14ac:dyDescent="0.25">
      <c r="A6247" s="119">
        <v>75696636</v>
      </c>
      <c r="B6247" s="119" t="s">
        <v>323</v>
      </c>
      <c r="C6247" s="119">
        <v>1</v>
      </c>
      <c r="D6247" s="119" t="s">
        <v>282</v>
      </c>
      <c r="E6247" s="119">
        <v>1</v>
      </c>
      <c r="F6247" s="119" t="s">
        <v>3</v>
      </c>
      <c r="G6247" s="119" t="s">
        <v>629</v>
      </c>
      <c r="H6247" s="120">
        <v>44593</v>
      </c>
      <c r="I6247" s="121">
        <v>0.29166666666666669</v>
      </c>
      <c r="J6247" s="119">
        <v>1</v>
      </c>
      <c r="K6247" s="119" t="s">
        <v>461</v>
      </c>
      <c r="L6247" s="119"/>
    </row>
    <row r="6248" spans="1:12" hidden="1" x14ac:dyDescent="0.25">
      <c r="A6248" s="119">
        <v>75696636</v>
      </c>
      <c r="B6248" s="119" t="s">
        <v>323</v>
      </c>
      <c r="C6248" s="119">
        <v>1</v>
      </c>
      <c r="D6248" s="119" t="s">
        <v>282</v>
      </c>
      <c r="E6248" s="119">
        <v>2</v>
      </c>
      <c r="F6248" s="119" t="s">
        <v>6</v>
      </c>
      <c r="G6248" s="119" t="s">
        <v>629</v>
      </c>
      <c r="H6248" s="120">
        <v>44593</v>
      </c>
      <c r="I6248" s="121">
        <v>0.5</v>
      </c>
      <c r="J6248" s="119">
        <v>1</v>
      </c>
      <c r="K6248" s="119" t="s">
        <v>461</v>
      </c>
      <c r="L6248" s="119"/>
    </row>
    <row r="6249" spans="1:12" hidden="1" x14ac:dyDescent="0.25">
      <c r="A6249" s="119">
        <v>75696636</v>
      </c>
      <c r="B6249" s="119" t="s">
        <v>323</v>
      </c>
      <c r="C6249" s="119">
        <v>1</v>
      </c>
      <c r="D6249" s="119" t="s">
        <v>282</v>
      </c>
      <c r="E6249" s="119">
        <v>3</v>
      </c>
      <c r="F6249" s="119" t="s">
        <v>5</v>
      </c>
      <c r="G6249" s="119" t="s">
        <v>629</v>
      </c>
      <c r="H6249" s="120">
        <v>44593</v>
      </c>
      <c r="I6249" s="121">
        <v>0.54166666666666663</v>
      </c>
      <c r="J6249" s="119">
        <v>1</v>
      </c>
      <c r="K6249" s="119" t="s">
        <v>461</v>
      </c>
      <c r="L6249" s="119"/>
    </row>
    <row r="6250" spans="1:12" hidden="1" x14ac:dyDescent="0.25">
      <c r="A6250" s="119">
        <v>75696636</v>
      </c>
      <c r="B6250" s="119" t="s">
        <v>323</v>
      </c>
      <c r="C6250" s="119">
        <v>1</v>
      </c>
      <c r="D6250" s="119" t="s">
        <v>282</v>
      </c>
      <c r="E6250" s="119">
        <v>4</v>
      </c>
      <c r="F6250" s="119" t="s">
        <v>7</v>
      </c>
      <c r="G6250" s="119" t="s">
        <v>629</v>
      </c>
      <c r="H6250" s="120">
        <v>44593</v>
      </c>
      <c r="I6250" s="121">
        <v>0.8125</v>
      </c>
      <c r="J6250" s="119">
        <v>1</v>
      </c>
      <c r="K6250" s="119" t="s">
        <v>461</v>
      </c>
      <c r="L6250" s="119"/>
    </row>
    <row r="6251" spans="1:12" hidden="1" x14ac:dyDescent="0.25">
      <c r="A6251" s="119">
        <v>75696636</v>
      </c>
      <c r="B6251" s="119" t="s">
        <v>323</v>
      </c>
      <c r="C6251" s="119">
        <v>1</v>
      </c>
      <c r="D6251" s="119" t="s">
        <v>282</v>
      </c>
      <c r="E6251" s="119">
        <v>1</v>
      </c>
      <c r="F6251" s="119" t="s">
        <v>3</v>
      </c>
      <c r="G6251" s="119" t="s">
        <v>629</v>
      </c>
      <c r="H6251" s="120">
        <v>44594</v>
      </c>
      <c r="I6251" s="121">
        <v>0.29166666666666669</v>
      </c>
      <c r="J6251" s="119">
        <v>1</v>
      </c>
      <c r="K6251" s="119" t="s">
        <v>461</v>
      </c>
      <c r="L6251" s="119"/>
    </row>
    <row r="6252" spans="1:12" hidden="1" x14ac:dyDescent="0.25">
      <c r="A6252" s="119">
        <v>75696636</v>
      </c>
      <c r="B6252" s="119" t="s">
        <v>323</v>
      </c>
      <c r="C6252" s="119">
        <v>1</v>
      </c>
      <c r="D6252" s="119" t="s">
        <v>282</v>
      </c>
      <c r="E6252" s="119">
        <v>2</v>
      </c>
      <c r="F6252" s="119" t="s">
        <v>6</v>
      </c>
      <c r="G6252" s="119" t="s">
        <v>629</v>
      </c>
      <c r="H6252" s="120">
        <v>44594</v>
      </c>
      <c r="I6252" s="121">
        <v>0.5</v>
      </c>
      <c r="J6252" s="119">
        <v>1</v>
      </c>
      <c r="K6252" s="119" t="s">
        <v>461</v>
      </c>
      <c r="L6252" s="119"/>
    </row>
    <row r="6253" spans="1:12" hidden="1" x14ac:dyDescent="0.25">
      <c r="A6253" s="119">
        <v>75696636</v>
      </c>
      <c r="B6253" s="119" t="s">
        <v>323</v>
      </c>
      <c r="C6253" s="119">
        <v>1</v>
      </c>
      <c r="D6253" s="119" t="s">
        <v>282</v>
      </c>
      <c r="E6253" s="119">
        <v>3</v>
      </c>
      <c r="F6253" s="119" t="s">
        <v>5</v>
      </c>
      <c r="G6253" s="119" t="s">
        <v>629</v>
      </c>
      <c r="H6253" s="120">
        <v>44594</v>
      </c>
      <c r="I6253" s="121">
        <v>0.54166666666666663</v>
      </c>
      <c r="J6253" s="119">
        <v>1</v>
      </c>
      <c r="K6253" s="119" t="s">
        <v>461</v>
      </c>
      <c r="L6253" s="119"/>
    </row>
    <row r="6254" spans="1:12" hidden="1" x14ac:dyDescent="0.25">
      <c r="A6254" s="119">
        <v>75696636</v>
      </c>
      <c r="B6254" s="119" t="s">
        <v>323</v>
      </c>
      <c r="C6254" s="119">
        <v>1</v>
      </c>
      <c r="D6254" s="119" t="s">
        <v>282</v>
      </c>
      <c r="E6254" s="119">
        <v>4</v>
      </c>
      <c r="F6254" s="119" t="s">
        <v>7</v>
      </c>
      <c r="G6254" s="119" t="s">
        <v>629</v>
      </c>
      <c r="H6254" s="120">
        <v>44594</v>
      </c>
      <c r="I6254" s="121">
        <v>0.8125</v>
      </c>
      <c r="J6254" s="119">
        <v>1</v>
      </c>
      <c r="K6254" s="119" t="s">
        <v>461</v>
      </c>
      <c r="L6254" s="119"/>
    </row>
    <row r="6255" spans="1:12" hidden="1" x14ac:dyDescent="0.25">
      <c r="A6255" s="119">
        <v>75696636</v>
      </c>
      <c r="B6255" s="119" t="s">
        <v>323</v>
      </c>
      <c r="C6255" s="119">
        <v>1</v>
      </c>
      <c r="D6255" s="119" t="s">
        <v>282</v>
      </c>
      <c r="E6255" s="119">
        <v>1</v>
      </c>
      <c r="F6255" s="119" t="s">
        <v>3</v>
      </c>
      <c r="G6255" s="119" t="s">
        <v>629</v>
      </c>
      <c r="H6255" s="120">
        <v>44595</v>
      </c>
      <c r="I6255" s="121">
        <v>0.29166666666666669</v>
      </c>
      <c r="J6255" s="119">
        <v>1</v>
      </c>
      <c r="K6255" s="119" t="s">
        <v>461</v>
      </c>
      <c r="L6255" s="119"/>
    </row>
    <row r="6256" spans="1:12" hidden="1" x14ac:dyDescent="0.25">
      <c r="A6256" s="119">
        <v>75696636</v>
      </c>
      <c r="B6256" s="119" t="s">
        <v>323</v>
      </c>
      <c r="C6256" s="119">
        <v>1</v>
      </c>
      <c r="D6256" s="119" t="s">
        <v>282</v>
      </c>
      <c r="E6256" s="119">
        <v>2</v>
      </c>
      <c r="F6256" s="119" t="s">
        <v>6</v>
      </c>
      <c r="G6256" s="119" t="s">
        <v>629</v>
      </c>
      <c r="H6256" s="120">
        <v>44595</v>
      </c>
      <c r="I6256" s="121">
        <v>0.5</v>
      </c>
      <c r="J6256" s="119">
        <v>1</v>
      </c>
      <c r="K6256" s="119" t="s">
        <v>461</v>
      </c>
      <c r="L6256" s="119"/>
    </row>
    <row r="6257" spans="1:12" hidden="1" x14ac:dyDescent="0.25">
      <c r="A6257" s="119">
        <v>75696636</v>
      </c>
      <c r="B6257" s="119" t="s">
        <v>323</v>
      </c>
      <c r="C6257" s="119">
        <v>1</v>
      </c>
      <c r="D6257" s="119" t="s">
        <v>282</v>
      </c>
      <c r="E6257" s="119">
        <v>3</v>
      </c>
      <c r="F6257" s="119" t="s">
        <v>5</v>
      </c>
      <c r="G6257" s="119" t="s">
        <v>629</v>
      </c>
      <c r="H6257" s="120">
        <v>44595</v>
      </c>
      <c r="I6257" s="121">
        <v>0.54166666666666663</v>
      </c>
      <c r="J6257" s="119">
        <v>1</v>
      </c>
      <c r="K6257" s="119" t="s">
        <v>461</v>
      </c>
      <c r="L6257" s="119"/>
    </row>
    <row r="6258" spans="1:12" hidden="1" x14ac:dyDescent="0.25">
      <c r="A6258" s="119">
        <v>75696636</v>
      </c>
      <c r="B6258" s="119" t="s">
        <v>323</v>
      </c>
      <c r="C6258" s="119">
        <v>1</v>
      </c>
      <c r="D6258" s="119" t="s">
        <v>282</v>
      </c>
      <c r="E6258" s="119">
        <v>4</v>
      </c>
      <c r="F6258" s="119" t="s">
        <v>7</v>
      </c>
      <c r="G6258" s="119" t="s">
        <v>629</v>
      </c>
      <c r="H6258" s="120">
        <v>44595</v>
      </c>
      <c r="I6258" s="121">
        <v>0.79166666666666663</v>
      </c>
      <c r="J6258" s="119">
        <v>1</v>
      </c>
      <c r="K6258" s="119" t="s">
        <v>461</v>
      </c>
      <c r="L6258" s="119"/>
    </row>
    <row r="6259" spans="1:12" hidden="1" x14ac:dyDescent="0.25">
      <c r="A6259" s="119">
        <v>75696636</v>
      </c>
      <c r="B6259" s="119" t="s">
        <v>323</v>
      </c>
      <c r="C6259" s="119">
        <v>1</v>
      </c>
      <c r="D6259" s="119" t="s">
        <v>282</v>
      </c>
      <c r="E6259" s="119">
        <v>1</v>
      </c>
      <c r="F6259" s="119" t="s">
        <v>3</v>
      </c>
      <c r="G6259" s="119" t="s">
        <v>629</v>
      </c>
      <c r="H6259" s="120">
        <v>44596</v>
      </c>
      <c r="I6259" s="121">
        <v>0.29166666666666669</v>
      </c>
      <c r="J6259" s="119">
        <v>1</v>
      </c>
      <c r="K6259" s="119" t="s">
        <v>461</v>
      </c>
      <c r="L6259" s="119"/>
    </row>
    <row r="6260" spans="1:12" hidden="1" x14ac:dyDescent="0.25">
      <c r="A6260" s="119">
        <v>75696636</v>
      </c>
      <c r="B6260" s="119" t="s">
        <v>323</v>
      </c>
      <c r="C6260" s="119">
        <v>1</v>
      </c>
      <c r="D6260" s="119" t="s">
        <v>282</v>
      </c>
      <c r="E6260" s="119">
        <v>2</v>
      </c>
      <c r="F6260" s="119" t="s">
        <v>6</v>
      </c>
      <c r="G6260" s="119" t="s">
        <v>629</v>
      </c>
      <c r="H6260" s="120">
        <v>44596</v>
      </c>
      <c r="I6260" s="121">
        <v>0.5</v>
      </c>
      <c r="J6260" s="119">
        <v>1</v>
      </c>
      <c r="K6260" s="119" t="s">
        <v>461</v>
      </c>
      <c r="L6260" s="119"/>
    </row>
    <row r="6261" spans="1:12" hidden="1" x14ac:dyDescent="0.25">
      <c r="A6261" s="119">
        <v>75696636</v>
      </c>
      <c r="B6261" s="119" t="s">
        <v>323</v>
      </c>
      <c r="C6261" s="119">
        <v>1</v>
      </c>
      <c r="D6261" s="119" t="s">
        <v>282</v>
      </c>
      <c r="E6261" s="119">
        <v>3</v>
      </c>
      <c r="F6261" s="119" t="s">
        <v>5</v>
      </c>
      <c r="G6261" s="119" t="s">
        <v>629</v>
      </c>
      <c r="H6261" s="120">
        <v>44596</v>
      </c>
      <c r="I6261" s="121">
        <v>0.54166666666666663</v>
      </c>
      <c r="J6261" s="119">
        <v>1</v>
      </c>
      <c r="K6261" s="119" t="s">
        <v>461</v>
      </c>
      <c r="L6261" s="119"/>
    </row>
    <row r="6262" spans="1:12" hidden="1" x14ac:dyDescent="0.25">
      <c r="A6262" s="119">
        <v>75696636</v>
      </c>
      <c r="B6262" s="119" t="s">
        <v>323</v>
      </c>
      <c r="C6262" s="119">
        <v>1</v>
      </c>
      <c r="D6262" s="119" t="s">
        <v>282</v>
      </c>
      <c r="E6262" s="119">
        <v>4</v>
      </c>
      <c r="F6262" s="119" t="s">
        <v>7</v>
      </c>
      <c r="G6262" s="119" t="s">
        <v>629</v>
      </c>
      <c r="H6262" s="120">
        <v>44596</v>
      </c>
      <c r="I6262" s="121">
        <v>0.79166666666666663</v>
      </c>
      <c r="J6262" s="119">
        <v>1</v>
      </c>
      <c r="K6262" s="119" t="s">
        <v>461</v>
      </c>
      <c r="L6262" s="119"/>
    </row>
    <row r="6263" spans="1:12" hidden="1" x14ac:dyDescent="0.25">
      <c r="A6263" s="119">
        <v>75696636</v>
      </c>
      <c r="B6263" s="119" t="s">
        <v>323</v>
      </c>
      <c r="C6263" s="119">
        <v>1</v>
      </c>
      <c r="D6263" s="119" t="s">
        <v>282</v>
      </c>
      <c r="E6263" s="119">
        <v>1</v>
      </c>
      <c r="F6263" s="119" t="s">
        <v>3</v>
      </c>
      <c r="G6263" s="119" t="s">
        <v>629</v>
      </c>
      <c r="H6263" s="120">
        <v>44597</v>
      </c>
      <c r="I6263" s="121">
        <v>0.29166666666666669</v>
      </c>
      <c r="J6263" s="119">
        <v>1</v>
      </c>
      <c r="K6263" s="119" t="s">
        <v>461</v>
      </c>
      <c r="L6263" s="119"/>
    </row>
    <row r="6264" spans="1:12" hidden="1" x14ac:dyDescent="0.25">
      <c r="A6264" s="119">
        <v>75696636</v>
      </c>
      <c r="B6264" s="119" t="s">
        <v>323</v>
      </c>
      <c r="C6264" s="119">
        <v>1</v>
      </c>
      <c r="D6264" s="119" t="s">
        <v>282</v>
      </c>
      <c r="E6264" s="119">
        <v>2</v>
      </c>
      <c r="F6264" s="119" t="s">
        <v>6</v>
      </c>
      <c r="G6264" s="119" t="s">
        <v>629</v>
      </c>
      <c r="H6264" s="120">
        <v>44597</v>
      </c>
      <c r="I6264" s="121">
        <v>0.5</v>
      </c>
      <c r="J6264" s="119">
        <v>1</v>
      </c>
      <c r="K6264" s="119" t="s">
        <v>461</v>
      </c>
      <c r="L6264" s="119"/>
    </row>
    <row r="6265" spans="1:12" hidden="1" x14ac:dyDescent="0.25">
      <c r="A6265" s="119">
        <v>75696636</v>
      </c>
      <c r="B6265" s="119" t="s">
        <v>323</v>
      </c>
      <c r="C6265" s="119">
        <v>1</v>
      </c>
      <c r="D6265" s="119" t="s">
        <v>282</v>
      </c>
      <c r="E6265" s="119">
        <v>3</v>
      </c>
      <c r="F6265" s="119" t="s">
        <v>5</v>
      </c>
      <c r="G6265" s="119" t="s">
        <v>629</v>
      </c>
      <c r="H6265" s="120">
        <v>44597</v>
      </c>
      <c r="I6265" s="121">
        <v>0.54166666666666663</v>
      </c>
      <c r="J6265" s="119">
        <v>1</v>
      </c>
      <c r="K6265" s="119" t="s">
        <v>461</v>
      </c>
      <c r="L6265" s="119"/>
    </row>
    <row r="6266" spans="1:12" hidden="1" x14ac:dyDescent="0.25">
      <c r="A6266" s="119">
        <v>75696636</v>
      </c>
      <c r="B6266" s="119" t="s">
        <v>323</v>
      </c>
      <c r="C6266" s="119">
        <v>1</v>
      </c>
      <c r="D6266" s="119" t="s">
        <v>282</v>
      </c>
      <c r="E6266" s="119">
        <v>4</v>
      </c>
      <c r="F6266" s="119" t="s">
        <v>7</v>
      </c>
      <c r="G6266" s="119" t="s">
        <v>629</v>
      </c>
      <c r="H6266" s="120">
        <v>44597</v>
      </c>
      <c r="I6266" s="121">
        <v>0.79166666666666663</v>
      </c>
      <c r="J6266" s="119">
        <v>1</v>
      </c>
      <c r="K6266" s="119" t="s">
        <v>461</v>
      </c>
      <c r="L6266" s="119"/>
    </row>
    <row r="6267" spans="1:12" hidden="1" x14ac:dyDescent="0.25">
      <c r="A6267" s="119">
        <v>75696636</v>
      </c>
      <c r="B6267" s="119" t="s">
        <v>323</v>
      </c>
      <c r="C6267" s="119">
        <v>1</v>
      </c>
      <c r="D6267" s="119" t="s">
        <v>282</v>
      </c>
      <c r="E6267" s="119">
        <v>1</v>
      </c>
      <c r="F6267" s="119" t="s">
        <v>3</v>
      </c>
      <c r="G6267" s="119" t="s">
        <v>629</v>
      </c>
      <c r="H6267" s="120">
        <v>44599</v>
      </c>
      <c r="I6267" s="121">
        <v>0.29166666666666669</v>
      </c>
      <c r="J6267" s="119">
        <v>1</v>
      </c>
      <c r="K6267" s="119" t="s">
        <v>461</v>
      </c>
      <c r="L6267" s="119"/>
    </row>
    <row r="6268" spans="1:12" hidden="1" x14ac:dyDescent="0.25">
      <c r="A6268" s="119">
        <v>75696636</v>
      </c>
      <c r="B6268" s="119" t="s">
        <v>323</v>
      </c>
      <c r="C6268" s="119">
        <v>1</v>
      </c>
      <c r="D6268" s="119" t="s">
        <v>282</v>
      </c>
      <c r="E6268" s="119">
        <v>2</v>
      </c>
      <c r="F6268" s="119" t="s">
        <v>6</v>
      </c>
      <c r="G6268" s="119" t="s">
        <v>629</v>
      </c>
      <c r="H6268" s="120">
        <v>44599</v>
      </c>
      <c r="I6268" s="121">
        <v>0.5</v>
      </c>
      <c r="J6268" s="119">
        <v>1</v>
      </c>
      <c r="K6268" s="119" t="s">
        <v>461</v>
      </c>
      <c r="L6268" s="119"/>
    </row>
    <row r="6269" spans="1:12" hidden="1" x14ac:dyDescent="0.25">
      <c r="A6269" s="119">
        <v>75696636</v>
      </c>
      <c r="B6269" s="119" t="s">
        <v>323</v>
      </c>
      <c r="C6269" s="119">
        <v>1</v>
      </c>
      <c r="D6269" s="119" t="s">
        <v>282</v>
      </c>
      <c r="E6269" s="119">
        <v>3</v>
      </c>
      <c r="F6269" s="119" t="s">
        <v>5</v>
      </c>
      <c r="G6269" s="119" t="s">
        <v>629</v>
      </c>
      <c r="H6269" s="120">
        <v>44599</v>
      </c>
      <c r="I6269" s="121">
        <v>0.54166666666666663</v>
      </c>
      <c r="J6269" s="119">
        <v>1</v>
      </c>
      <c r="K6269" s="119" t="s">
        <v>461</v>
      </c>
      <c r="L6269" s="119"/>
    </row>
    <row r="6270" spans="1:12" hidden="1" x14ac:dyDescent="0.25">
      <c r="A6270" s="119">
        <v>75696636</v>
      </c>
      <c r="B6270" s="119" t="s">
        <v>323</v>
      </c>
      <c r="C6270" s="119">
        <v>1</v>
      </c>
      <c r="D6270" s="119" t="s">
        <v>282</v>
      </c>
      <c r="E6270" s="119">
        <v>4</v>
      </c>
      <c r="F6270" s="119" t="s">
        <v>7</v>
      </c>
      <c r="G6270" s="119" t="s">
        <v>629</v>
      </c>
      <c r="H6270" s="120">
        <v>44599</v>
      </c>
      <c r="I6270" s="121">
        <v>0.79166666666666663</v>
      </c>
      <c r="J6270" s="119">
        <v>1</v>
      </c>
      <c r="K6270" s="119" t="s">
        <v>461</v>
      </c>
      <c r="L6270" s="119"/>
    </row>
    <row r="6271" spans="1:12" hidden="1" x14ac:dyDescent="0.25">
      <c r="A6271" s="119">
        <v>75696636</v>
      </c>
      <c r="B6271" s="119" t="s">
        <v>323</v>
      </c>
      <c r="C6271" s="119">
        <v>1</v>
      </c>
      <c r="D6271" s="119" t="s">
        <v>282</v>
      </c>
      <c r="E6271" s="119">
        <v>1</v>
      </c>
      <c r="F6271" s="119" t="s">
        <v>3</v>
      </c>
      <c r="G6271" s="119" t="s">
        <v>629</v>
      </c>
      <c r="H6271" s="120">
        <v>44600</v>
      </c>
      <c r="I6271" s="121">
        <v>0.30208333333333331</v>
      </c>
      <c r="J6271" s="119">
        <v>1</v>
      </c>
      <c r="K6271" s="119" t="s">
        <v>461</v>
      </c>
      <c r="L6271" s="119"/>
    </row>
    <row r="6272" spans="1:12" hidden="1" x14ac:dyDescent="0.25">
      <c r="A6272" s="119">
        <v>75696636</v>
      </c>
      <c r="B6272" s="119" t="s">
        <v>323</v>
      </c>
      <c r="C6272" s="119">
        <v>1</v>
      </c>
      <c r="D6272" s="119" t="s">
        <v>282</v>
      </c>
      <c r="E6272" s="119">
        <v>2</v>
      </c>
      <c r="F6272" s="119" t="s">
        <v>6</v>
      </c>
      <c r="G6272" s="119" t="s">
        <v>629</v>
      </c>
      <c r="H6272" s="120">
        <v>44600</v>
      </c>
      <c r="I6272" s="121">
        <v>0.5</v>
      </c>
      <c r="J6272" s="119">
        <v>1</v>
      </c>
      <c r="K6272" s="119" t="s">
        <v>461</v>
      </c>
      <c r="L6272" s="119"/>
    </row>
    <row r="6273" spans="1:12" hidden="1" x14ac:dyDescent="0.25">
      <c r="A6273" s="119">
        <v>75696636</v>
      </c>
      <c r="B6273" s="119" t="s">
        <v>323</v>
      </c>
      <c r="C6273" s="119">
        <v>1</v>
      </c>
      <c r="D6273" s="119" t="s">
        <v>282</v>
      </c>
      <c r="E6273" s="119">
        <v>3</v>
      </c>
      <c r="F6273" s="119" t="s">
        <v>5</v>
      </c>
      <c r="G6273" s="119" t="s">
        <v>629</v>
      </c>
      <c r="H6273" s="120">
        <v>44600</v>
      </c>
      <c r="I6273" s="121">
        <v>0.54166666666666663</v>
      </c>
      <c r="J6273" s="119">
        <v>1</v>
      </c>
      <c r="K6273" s="119" t="s">
        <v>461</v>
      </c>
      <c r="L6273" s="119"/>
    </row>
    <row r="6274" spans="1:12" hidden="1" x14ac:dyDescent="0.25">
      <c r="A6274" s="119">
        <v>75696636</v>
      </c>
      <c r="B6274" s="119" t="s">
        <v>323</v>
      </c>
      <c r="C6274" s="119">
        <v>1</v>
      </c>
      <c r="D6274" s="119" t="s">
        <v>282</v>
      </c>
      <c r="E6274" s="119">
        <v>4</v>
      </c>
      <c r="F6274" s="119" t="s">
        <v>7</v>
      </c>
      <c r="G6274" s="119" t="s">
        <v>629</v>
      </c>
      <c r="H6274" s="120">
        <v>44600</v>
      </c>
      <c r="I6274" s="121">
        <v>0.79166666666666663</v>
      </c>
      <c r="J6274" s="119">
        <v>1</v>
      </c>
      <c r="K6274" s="119" t="s">
        <v>461</v>
      </c>
      <c r="L6274" s="119"/>
    </row>
    <row r="6275" spans="1:12" hidden="1" x14ac:dyDescent="0.25">
      <c r="A6275" s="119">
        <v>75696636</v>
      </c>
      <c r="B6275" s="119" t="s">
        <v>323</v>
      </c>
      <c r="C6275" s="119">
        <v>1</v>
      </c>
      <c r="D6275" s="119" t="s">
        <v>282</v>
      </c>
      <c r="E6275" s="119">
        <v>1</v>
      </c>
      <c r="F6275" s="119" t="s">
        <v>3</v>
      </c>
      <c r="G6275" s="119" t="s">
        <v>629</v>
      </c>
      <c r="H6275" s="120">
        <v>44601</v>
      </c>
      <c r="I6275" s="121">
        <v>0.29166666666666669</v>
      </c>
      <c r="J6275" s="119">
        <v>1</v>
      </c>
      <c r="K6275" s="119" t="s">
        <v>461</v>
      </c>
      <c r="L6275" s="119"/>
    </row>
    <row r="6276" spans="1:12" hidden="1" x14ac:dyDescent="0.25">
      <c r="A6276" s="119">
        <v>75696636</v>
      </c>
      <c r="B6276" s="119" t="s">
        <v>323</v>
      </c>
      <c r="C6276" s="119">
        <v>1</v>
      </c>
      <c r="D6276" s="119" t="s">
        <v>282</v>
      </c>
      <c r="E6276" s="119">
        <v>2</v>
      </c>
      <c r="F6276" s="119" t="s">
        <v>6</v>
      </c>
      <c r="G6276" s="119" t="s">
        <v>629</v>
      </c>
      <c r="H6276" s="120">
        <v>44601</v>
      </c>
      <c r="I6276" s="121">
        <v>0.5</v>
      </c>
      <c r="J6276" s="119">
        <v>1</v>
      </c>
      <c r="K6276" s="119" t="s">
        <v>461</v>
      </c>
      <c r="L6276" s="119"/>
    </row>
    <row r="6277" spans="1:12" hidden="1" x14ac:dyDescent="0.25">
      <c r="A6277" s="119">
        <v>75696636</v>
      </c>
      <c r="B6277" s="119" t="s">
        <v>323</v>
      </c>
      <c r="C6277" s="119">
        <v>1</v>
      </c>
      <c r="D6277" s="119" t="s">
        <v>282</v>
      </c>
      <c r="E6277" s="119">
        <v>3</v>
      </c>
      <c r="F6277" s="119" t="s">
        <v>5</v>
      </c>
      <c r="G6277" s="119" t="s">
        <v>629</v>
      </c>
      <c r="H6277" s="120">
        <v>44601</v>
      </c>
      <c r="I6277" s="121">
        <v>0.54166666666666663</v>
      </c>
      <c r="J6277" s="119">
        <v>1</v>
      </c>
      <c r="K6277" s="119" t="s">
        <v>461</v>
      </c>
      <c r="L6277" s="119"/>
    </row>
    <row r="6278" spans="1:12" hidden="1" x14ac:dyDescent="0.25">
      <c r="A6278" s="119">
        <v>75696636</v>
      </c>
      <c r="B6278" s="119" t="s">
        <v>323</v>
      </c>
      <c r="C6278" s="119">
        <v>1</v>
      </c>
      <c r="D6278" s="119" t="s">
        <v>282</v>
      </c>
      <c r="E6278" s="119">
        <v>4</v>
      </c>
      <c r="F6278" s="119" t="s">
        <v>7</v>
      </c>
      <c r="G6278" s="119" t="s">
        <v>629</v>
      </c>
      <c r="H6278" s="120">
        <v>44601</v>
      </c>
      <c r="I6278" s="121">
        <v>0.79166666666666663</v>
      </c>
      <c r="J6278" s="119">
        <v>1</v>
      </c>
      <c r="K6278" s="119" t="s">
        <v>461</v>
      </c>
      <c r="L6278" s="119"/>
    </row>
    <row r="6279" spans="1:12" hidden="1" x14ac:dyDescent="0.25">
      <c r="A6279" s="119">
        <v>75696636</v>
      </c>
      <c r="B6279" s="119" t="s">
        <v>323</v>
      </c>
      <c r="C6279" s="119">
        <v>1</v>
      </c>
      <c r="D6279" s="119" t="s">
        <v>282</v>
      </c>
      <c r="E6279" s="119">
        <v>1</v>
      </c>
      <c r="F6279" s="119" t="s">
        <v>3</v>
      </c>
      <c r="G6279" s="119" t="s">
        <v>629</v>
      </c>
      <c r="H6279" s="120">
        <v>44602</v>
      </c>
      <c r="I6279" s="121">
        <v>0.29166666666666669</v>
      </c>
      <c r="J6279" s="119">
        <v>1</v>
      </c>
      <c r="K6279" s="119" t="s">
        <v>461</v>
      </c>
      <c r="L6279" s="119"/>
    </row>
    <row r="6280" spans="1:12" hidden="1" x14ac:dyDescent="0.25">
      <c r="A6280" s="119">
        <v>75696636</v>
      </c>
      <c r="B6280" s="119" t="s">
        <v>323</v>
      </c>
      <c r="C6280" s="119">
        <v>1</v>
      </c>
      <c r="D6280" s="119" t="s">
        <v>282</v>
      </c>
      <c r="E6280" s="119">
        <v>2</v>
      </c>
      <c r="F6280" s="119" t="s">
        <v>6</v>
      </c>
      <c r="G6280" s="119" t="s">
        <v>629</v>
      </c>
      <c r="H6280" s="120">
        <v>44602</v>
      </c>
      <c r="I6280" s="121">
        <v>0.5</v>
      </c>
      <c r="J6280" s="119">
        <v>1</v>
      </c>
      <c r="K6280" s="119" t="s">
        <v>461</v>
      </c>
      <c r="L6280" s="119"/>
    </row>
    <row r="6281" spans="1:12" hidden="1" x14ac:dyDescent="0.25">
      <c r="A6281" s="119">
        <v>75696636</v>
      </c>
      <c r="B6281" s="119" t="s">
        <v>323</v>
      </c>
      <c r="C6281" s="119">
        <v>1</v>
      </c>
      <c r="D6281" s="119" t="s">
        <v>282</v>
      </c>
      <c r="E6281" s="119">
        <v>3</v>
      </c>
      <c r="F6281" s="119" t="s">
        <v>5</v>
      </c>
      <c r="G6281" s="119" t="s">
        <v>629</v>
      </c>
      <c r="H6281" s="120">
        <v>44602</v>
      </c>
      <c r="I6281" s="121">
        <v>0.54166666666666663</v>
      </c>
      <c r="J6281" s="119">
        <v>1</v>
      </c>
      <c r="K6281" s="119" t="s">
        <v>461</v>
      </c>
      <c r="L6281" s="119"/>
    </row>
    <row r="6282" spans="1:12" hidden="1" x14ac:dyDescent="0.25">
      <c r="A6282" s="119">
        <v>75696636</v>
      </c>
      <c r="B6282" s="119" t="s">
        <v>323</v>
      </c>
      <c r="C6282" s="119">
        <v>1</v>
      </c>
      <c r="D6282" s="119" t="s">
        <v>282</v>
      </c>
      <c r="E6282" s="119">
        <v>4</v>
      </c>
      <c r="F6282" s="119" t="s">
        <v>7</v>
      </c>
      <c r="G6282" s="119" t="s">
        <v>629</v>
      </c>
      <c r="H6282" s="120">
        <v>44602</v>
      </c>
      <c r="I6282" s="121">
        <v>0.79166666666666663</v>
      </c>
      <c r="J6282" s="119">
        <v>1</v>
      </c>
      <c r="K6282" s="119" t="s">
        <v>461</v>
      </c>
      <c r="L6282" s="119"/>
    </row>
    <row r="6283" spans="1:12" hidden="1" x14ac:dyDescent="0.25">
      <c r="A6283" s="119">
        <v>75696636</v>
      </c>
      <c r="B6283" s="119" t="s">
        <v>323</v>
      </c>
      <c r="C6283" s="119">
        <v>1</v>
      </c>
      <c r="D6283" s="119" t="s">
        <v>282</v>
      </c>
      <c r="E6283" s="119">
        <v>1</v>
      </c>
      <c r="F6283" s="119" t="s">
        <v>3</v>
      </c>
      <c r="G6283" s="119" t="s">
        <v>629</v>
      </c>
      <c r="H6283" s="120">
        <v>44603</v>
      </c>
      <c r="I6283" s="121">
        <v>0.29166666666666669</v>
      </c>
      <c r="J6283" s="119">
        <v>1</v>
      </c>
      <c r="K6283" s="119" t="s">
        <v>461</v>
      </c>
      <c r="L6283" s="119"/>
    </row>
    <row r="6284" spans="1:12" hidden="1" x14ac:dyDescent="0.25">
      <c r="A6284" s="119">
        <v>75696636</v>
      </c>
      <c r="B6284" s="119" t="s">
        <v>323</v>
      </c>
      <c r="C6284" s="119">
        <v>1</v>
      </c>
      <c r="D6284" s="119" t="s">
        <v>282</v>
      </c>
      <c r="E6284" s="119">
        <v>2</v>
      </c>
      <c r="F6284" s="119" t="s">
        <v>6</v>
      </c>
      <c r="G6284" s="119" t="s">
        <v>629</v>
      </c>
      <c r="H6284" s="120">
        <v>44603</v>
      </c>
      <c r="I6284" s="121">
        <v>0.5</v>
      </c>
      <c r="J6284" s="119">
        <v>1</v>
      </c>
      <c r="K6284" s="119" t="s">
        <v>461</v>
      </c>
      <c r="L6284" s="119"/>
    </row>
    <row r="6285" spans="1:12" hidden="1" x14ac:dyDescent="0.25">
      <c r="A6285" s="119">
        <v>75696636</v>
      </c>
      <c r="B6285" s="119" t="s">
        <v>323</v>
      </c>
      <c r="C6285" s="119">
        <v>1</v>
      </c>
      <c r="D6285" s="119" t="s">
        <v>282</v>
      </c>
      <c r="E6285" s="119">
        <v>3</v>
      </c>
      <c r="F6285" s="119" t="s">
        <v>5</v>
      </c>
      <c r="G6285" s="119" t="s">
        <v>629</v>
      </c>
      <c r="H6285" s="120">
        <v>44603</v>
      </c>
      <c r="I6285" s="121">
        <v>0.54166666666666663</v>
      </c>
      <c r="J6285" s="119">
        <v>1</v>
      </c>
      <c r="K6285" s="119" t="s">
        <v>461</v>
      </c>
      <c r="L6285" s="119"/>
    </row>
    <row r="6286" spans="1:12" hidden="1" x14ac:dyDescent="0.25">
      <c r="A6286" s="119">
        <v>75696636</v>
      </c>
      <c r="B6286" s="119" t="s">
        <v>323</v>
      </c>
      <c r="C6286" s="119">
        <v>1</v>
      </c>
      <c r="D6286" s="119" t="s">
        <v>282</v>
      </c>
      <c r="E6286" s="119">
        <v>4</v>
      </c>
      <c r="F6286" s="119" t="s">
        <v>7</v>
      </c>
      <c r="G6286" s="119" t="s">
        <v>629</v>
      </c>
      <c r="H6286" s="120">
        <v>44603</v>
      </c>
      <c r="I6286" s="121">
        <v>0.79166666666666663</v>
      </c>
      <c r="J6286" s="119">
        <v>1</v>
      </c>
      <c r="K6286" s="119" t="s">
        <v>461</v>
      </c>
      <c r="L6286" s="119"/>
    </row>
    <row r="6287" spans="1:12" hidden="1" x14ac:dyDescent="0.25">
      <c r="A6287" s="119">
        <v>75696636</v>
      </c>
      <c r="B6287" s="119" t="s">
        <v>323</v>
      </c>
      <c r="C6287" s="119">
        <v>1</v>
      </c>
      <c r="D6287" s="119" t="s">
        <v>282</v>
      </c>
      <c r="E6287" s="119">
        <v>1</v>
      </c>
      <c r="F6287" s="119" t="s">
        <v>3</v>
      </c>
      <c r="G6287" s="119" t="s">
        <v>629</v>
      </c>
      <c r="H6287" s="120">
        <v>44604</v>
      </c>
      <c r="I6287" s="121">
        <v>0.29166666666666669</v>
      </c>
      <c r="J6287" s="119">
        <v>1</v>
      </c>
      <c r="K6287" s="119" t="s">
        <v>461</v>
      </c>
      <c r="L6287" s="119"/>
    </row>
    <row r="6288" spans="1:12" hidden="1" x14ac:dyDescent="0.25">
      <c r="A6288" s="119">
        <v>75696636</v>
      </c>
      <c r="B6288" s="119" t="s">
        <v>323</v>
      </c>
      <c r="C6288" s="119">
        <v>1</v>
      </c>
      <c r="D6288" s="119" t="s">
        <v>282</v>
      </c>
      <c r="E6288" s="119">
        <v>2</v>
      </c>
      <c r="F6288" s="119" t="s">
        <v>6</v>
      </c>
      <c r="G6288" s="119" t="s">
        <v>629</v>
      </c>
      <c r="H6288" s="120">
        <v>44604</v>
      </c>
      <c r="I6288" s="121">
        <v>0.5</v>
      </c>
      <c r="J6288" s="119">
        <v>1</v>
      </c>
      <c r="K6288" s="119" t="s">
        <v>461</v>
      </c>
      <c r="L6288" s="119"/>
    </row>
    <row r="6289" spans="1:12" hidden="1" x14ac:dyDescent="0.25">
      <c r="A6289" s="119">
        <v>75696636</v>
      </c>
      <c r="B6289" s="119" t="s">
        <v>323</v>
      </c>
      <c r="C6289" s="119">
        <v>1</v>
      </c>
      <c r="D6289" s="119" t="s">
        <v>282</v>
      </c>
      <c r="E6289" s="119">
        <v>3</v>
      </c>
      <c r="F6289" s="119" t="s">
        <v>5</v>
      </c>
      <c r="G6289" s="119" t="s">
        <v>629</v>
      </c>
      <c r="H6289" s="120">
        <v>44604</v>
      </c>
      <c r="I6289" s="121">
        <v>0.54166666666666663</v>
      </c>
      <c r="J6289" s="119">
        <v>1</v>
      </c>
      <c r="K6289" s="119" t="s">
        <v>461</v>
      </c>
      <c r="L6289" s="119"/>
    </row>
    <row r="6290" spans="1:12" hidden="1" x14ac:dyDescent="0.25">
      <c r="A6290" s="119">
        <v>75696636</v>
      </c>
      <c r="B6290" s="119" t="s">
        <v>323</v>
      </c>
      <c r="C6290" s="119">
        <v>1</v>
      </c>
      <c r="D6290" s="119" t="s">
        <v>282</v>
      </c>
      <c r="E6290" s="119">
        <v>4</v>
      </c>
      <c r="F6290" s="119" t="s">
        <v>7</v>
      </c>
      <c r="G6290" s="119" t="s">
        <v>629</v>
      </c>
      <c r="H6290" s="120">
        <v>44604</v>
      </c>
      <c r="I6290" s="121">
        <v>0.70833333333333337</v>
      </c>
      <c r="J6290" s="119">
        <v>1</v>
      </c>
      <c r="K6290" s="119" t="s">
        <v>461</v>
      </c>
      <c r="L6290" s="119"/>
    </row>
    <row r="6291" spans="1:12" hidden="1" x14ac:dyDescent="0.25">
      <c r="A6291" s="119">
        <v>75696636</v>
      </c>
      <c r="B6291" s="119" t="s">
        <v>323</v>
      </c>
      <c r="C6291" s="119">
        <v>1</v>
      </c>
      <c r="D6291" s="119" t="s">
        <v>282</v>
      </c>
      <c r="E6291" s="119">
        <v>1</v>
      </c>
      <c r="F6291" s="119" t="s">
        <v>3</v>
      </c>
      <c r="G6291" s="119" t="s">
        <v>629</v>
      </c>
      <c r="H6291" s="120">
        <v>44606</v>
      </c>
      <c r="I6291" s="121">
        <v>0.29166666666666669</v>
      </c>
      <c r="J6291" s="119">
        <v>1</v>
      </c>
      <c r="K6291" s="119" t="s">
        <v>461</v>
      </c>
      <c r="L6291" s="119"/>
    </row>
    <row r="6292" spans="1:12" hidden="1" x14ac:dyDescent="0.25">
      <c r="A6292" s="119">
        <v>75696636</v>
      </c>
      <c r="B6292" s="119" t="s">
        <v>323</v>
      </c>
      <c r="C6292" s="119">
        <v>1</v>
      </c>
      <c r="D6292" s="119" t="s">
        <v>282</v>
      </c>
      <c r="E6292" s="119">
        <v>2</v>
      </c>
      <c r="F6292" s="119" t="s">
        <v>6</v>
      </c>
      <c r="G6292" s="119" t="s">
        <v>629</v>
      </c>
      <c r="H6292" s="120">
        <v>44606</v>
      </c>
      <c r="I6292" s="121">
        <v>0.5</v>
      </c>
      <c r="J6292" s="119">
        <v>1</v>
      </c>
      <c r="K6292" s="119" t="s">
        <v>461</v>
      </c>
      <c r="L6292" s="119"/>
    </row>
    <row r="6293" spans="1:12" hidden="1" x14ac:dyDescent="0.25">
      <c r="A6293" s="119">
        <v>75696636</v>
      </c>
      <c r="B6293" s="119" t="s">
        <v>323</v>
      </c>
      <c r="C6293" s="119">
        <v>1</v>
      </c>
      <c r="D6293" s="119" t="s">
        <v>282</v>
      </c>
      <c r="E6293" s="119">
        <v>3</v>
      </c>
      <c r="F6293" s="119" t="s">
        <v>5</v>
      </c>
      <c r="G6293" s="119" t="s">
        <v>629</v>
      </c>
      <c r="H6293" s="120">
        <v>44606</v>
      </c>
      <c r="I6293" s="121">
        <v>0.54166666666666663</v>
      </c>
      <c r="J6293" s="119">
        <v>1</v>
      </c>
      <c r="K6293" s="119" t="s">
        <v>461</v>
      </c>
      <c r="L6293" s="119"/>
    </row>
    <row r="6294" spans="1:12" hidden="1" x14ac:dyDescent="0.25">
      <c r="A6294" s="119">
        <v>75696636</v>
      </c>
      <c r="B6294" s="119" t="s">
        <v>323</v>
      </c>
      <c r="C6294" s="119">
        <v>1</v>
      </c>
      <c r="D6294" s="119" t="s">
        <v>282</v>
      </c>
      <c r="E6294" s="119">
        <v>4</v>
      </c>
      <c r="F6294" s="119" t="s">
        <v>7</v>
      </c>
      <c r="G6294" s="119" t="s">
        <v>629</v>
      </c>
      <c r="H6294" s="120">
        <v>44606</v>
      </c>
      <c r="I6294" s="121">
        <v>0.66666666666666663</v>
      </c>
      <c r="J6294" s="119">
        <v>1</v>
      </c>
      <c r="K6294" s="119" t="s">
        <v>461</v>
      </c>
      <c r="L6294" s="119"/>
    </row>
    <row r="6295" spans="1:12" hidden="1" x14ac:dyDescent="0.25">
      <c r="A6295" s="119">
        <v>75696636</v>
      </c>
      <c r="B6295" s="119" t="s">
        <v>323</v>
      </c>
      <c r="C6295" s="119">
        <v>1</v>
      </c>
      <c r="D6295" s="119" t="s">
        <v>282</v>
      </c>
      <c r="E6295" s="119">
        <v>1</v>
      </c>
      <c r="F6295" s="119" t="s">
        <v>3</v>
      </c>
      <c r="G6295" s="119" t="s">
        <v>629</v>
      </c>
      <c r="H6295" s="120">
        <v>44607</v>
      </c>
      <c r="I6295" s="121">
        <v>0.29166666666666669</v>
      </c>
      <c r="J6295" s="119">
        <v>1</v>
      </c>
      <c r="K6295" s="119" t="s">
        <v>461</v>
      </c>
      <c r="L6295" s="119"/>
    </row>
    <row r="6296" spans="1:12" hidden="1" x14ac:dyDescent="0.25">
      <c r="A6296" s="119">
        <v>75696636</v>
      </c>
      <c r="B6296" s="119" t="s">
        <v>323</v>
      </c>
      <c r="C6296" s="119">
        <v>1</v>
      </c>
      <c r="D6296" s="119" t="s">
        <v>282</v>
      </c>
      <c r="E6296" s="119">
        <v>2</v>
      </c>
      <c r="F6296" s="119" t="s">
        <v>6</v>
      </c>
      <c r="G6296" s="119" t="s">
        <v>629</v>
      </c>
      <c r="H6296" s="120">
        <v>44607</v>
      </c>
      <c r="I6296" s="121">
        <v>0.5</v>
      </c>
      <c r="J6296" s="119">
        <v>1</v>
      </c>
      <c r="K6296" s="119" t="s">
        <v>461</v>
      </c>
      <c r="L6296" s="119"/>
    </row>
    <row r="6297" spans="1:12" hidden="1" x14ac:dyDescent="0.25">
      <c r="A6297" s="119">
        <v>75696636</v>
      </c>
      <c r="B6297" s="119" t="s">
        <v>323</v>
      </c>
      <c r="C6297" s="119">
        <v>1</v>
      </c>
      <c r="D6297" s="119" t="s">
        <v>282</v>
      </c>
      <c r="E6297" s="119">
        <v>3</v>
      </c>
      <c r="F6297" s="119" t="s">
        <v>5</v>
      </c>
      <c r="G6297" s="119" t="s">
        <v>629</v>
      </c>
      <c r="H6297" s="120">
        <v>44607</v>
      </c>
      <c r="I6297" s="121">
        <v>0.54166666666666663</v>
      </c>
      <c r="J6297" s="119">
        <v>1</v>
      </c>
      <c r="K6297" s="119" t="s">
        <v>461</v>
      </c>
      <c r="L6297" s="119"/>
    </row>
    <row r="6298" spans="1:12" hidden="1" x14ac:dyDescent="0.25">
      <c r="A6298" s="119">
        <v>75696636</v>
      </c>
      <c r="B6298" s="119" t="s">
        <v>323</v>
      </c>
      <c r="C6298" s="119">
        <v>1</v>
      </c>
      <c r="D6298" s="119" t="s">
        <v>282</v>
      </c>
      <c r="E6298" s="119">
        <v>4</v>
      </c>
      <c r="F6298" s="119" t="s">
        <v>7</v>
      </c>
      <c r="G6298" s="119" t="s">
        <v>629</v>
      </c>
      <c r="H6298" s="120">
        <v>44607</v>
      </c>
      <c r="I6298" s="121">
        <v>0.70833333333333337</v>
      </c>
      <c r="J6298" s="119">
        <v>1</v>
      </c>
      <c r="K6298" s="119" t="s">
        <v>461</v>
      </c>
      <c r="L6298" s="119"/>
    </row>
    <row r="6299" spans="1:12" hidden="1" x14ac:dyDescent="0.25">
      <c r="A6299" s="119">
        <v>75696636</v>
      </c>
      <c r="B6299" s="119" t="s">
        <v>323</v>
      </c>
      <c r="C6299" s="119">
        <v>1</v>
      </c>
      <c r="D6299" s="119" t="s">
        <v>282</v>
      </c>
      <c r="E6299" s="119">
        <v>1</v>
      </c>
      <c r="F6299" s="119" t="s">
        <v>3</v>
      </c>
      <c r="G6299" s="119" t="s">
        <v>629</v>
      </c>
      <c r="H6299" s="120">
        <v>44608</v>
      </c>
      <c r="I6299" s="121">
        <v>0.30208333333333331</v>
      </c>
      <c r="J6299" s="119">
        <v>1</v>
      </c>
      <c r="K6299" s="119" t="s">
        <v>461</v>
      </c>
      <c r="L6299" s="119"/>
    </row>
    <row r="6300" spans="1:12" hidden="1" x14ac:dyDescent="0.25">
      <c r="A6300" s="119">
        <v>75696636</v>
      </c>
      <c r="B6300" s="119" t="s">
        <v>323</v>
      </c>
      <c r="C6300" s="119">
        <v>1</v>
      </c>
      <c r="D6300" s="119" t="s">
        <v>282</v>
      </c>
      <c r="E6300" s="119">
        <v>2</v>
      </c>
      <c r="F6300" s="119" t="s">
        <v>6</v>
      </c>
      <c r="G6300" s="119" t="s">
        <v>629</v>
      </c>
      <c r="H6300" s="120">
        <v>44608</v>
      </c>
      <c r="I6300" s="121">
        <v>0.5</v>
      </c>
      <c r="J6300" s="119">
        <v>1</v>
      </c>
      <c r="K6300" s="119" t="s">
        <v>461</v>
      </c>
      <c r="L6300" s="119"/>
    </row>
    <row r="6301" spans="1:12" hidden="1" x14ac:dyDescent="0.25">
      <c r="A6301" s="119">
        <v>75696636</v>
      </c>
      <c r="B6301" s="119" t="s">
        <v>323</v>
      </c>
      <c r="C6301" s="119">
        <v>1</v>
      </c>
      <c r="D6301" s="119" t="s">
        <v>282</v>
      </c>
      <c r="E6301" s="119">
        <v>3</v>
      </c>
      <c r="F6301" s="119" t="s">
        <v>5</v>
      </c>
      <c r="G6301" s="119" t="s">
        <v>629</v>
      </c>
      <c r="H6301" s="120">
        <v>44608</v>
      </c>
      <c r="I6301" s="121">
        <v>0.54166666666666663</v>
      </c>
      <c r="J6301" s="119">
        <v>1</v>
      </c>
      <c r="K6301" s="119" t="s">
        <v>461</v>
      </c>
      <c r="L6301" s="119"/>
    </row>
    <row r="6302" spans="1:12" hidden="1" x14ac:dyDescent="0.25">
      <c r="A6302" s="119">
        <v>75696636</v>
      </c>
      <c r="B6302" s="119" t="s">
        <v>323</v>
      </c>
      <c r="C6302" s="119">
        <v>1</v>
      </c>
      <c r="D6302" s="119" t="s">
        <v>282</v>
      </c>
      <c r="E6302" s="119">
        <v>4</v>
      </c>
      <c r="F6302" s="119" t="s">
        <v>7</v>
      </c>
      <c r="G6302" s="119" t="s">
        <v>629</v>
      </c>
      <c r="H6302" s="120">
        <v>44608</v>
      </c>
      <c r="I6302" s="121">
        <v>0.66666666666666663</v>
      </c>
      <c r="J6302" s="119">
        <v>1</v>
      </c>
      <c r="K6302" s="119" t="s">
        <v>461</v>
      </c>
      <c r="L6302" s="119"/>
    </row>
    <row r="6303" spans="1:12" hidden="1" x14ac:dyDescent="0.25">
      <c r="A6303" s="119">
        <v>75696636</v>
      </c>
      <c r="B6303" s="119" t="s">
        <v>323</v>
      </c>
      <c r="C6303" s="119">
        <v>1</v>
      </c>
      <c r="D6303" s="119" t="s">
        <v>282</v>
      </c>
      <c r="E6303" s="119">
        <v>1</v>
      </c>
      <c r="F6303" s="119" t="s">
        <v>3</v>
      </c>
      <c r="G6303" s="119" t="s">
        <v>629</v>
      </c>
      <c r="H6303" s="120">
        <v>44609</v>
      </c>
      <c r="I6303" s="121">
        <v>0.29166666666666669</v>
      </c>
      <c r="J6303" s="119">
        <v>1</v>
      </c>
      <c r="K6303" s="119" t="s">
        <v>461</v>
      </c>
      <c r="L6303" s="119"/>
    </row>
    <row r="6304" spans="1:12" hidden="1" x14ac:dyDescent="0.25">
      <c r="A6304" s="119">
        <v>75696636</v>
      </c>
      <c r="B6304" s="119" t="s">
        <v>323</v>
      </c>
      <c r="C6304" s="119">
        <v>1</v>
      </c>
      <c r="D6304" s="119" t="s">
        <v>282</v>
      </c>
      <c r="E6304" s="119">
        <v>2</v>
      </c>
      <c r="F6304" s="119" t="s">
        <v>6</v>
      </c>
      <c r="G6304" s="119" t="s">
        <v>629</v>
      </c>
      <c r="H6304" s="120">
        <v>44609</v>
      </c>
      <c r="I6304" s="121">
        <v>0.5</v>
      </c>
      <c r="J6304" s="119">
        <v>1</v>
      </c>
      <c r="K6304" s="119" t="s">
        <v>461</v>
      </c>
      <c r="L6304" s="119"/>
    </row>
    <row r="6305" spans="1:12" hidden="1" x14ac:dyDescent="0.25">
      <c r="A6305" s="119">
        <v>75696636</v>
      </c>
      <c r="B6305" s="119" t="s">
        <v>323</v>
      </c>
      <c r="C6305" s="119">
        <v>1</v>
      </c>
      <c r="D6305" s="119" t="s">
        <v>282</v>
      </c>
      <c r="E6305" s="119">
        <v>3</v>
      </c>
      <c r="F6305" s="119" t="s">
        <v>5</v>
      </c>
      <c r="G6305" s="119" t="s">
        <v>629</v>
      </c>
      <c r="H6305" s="120">
        <v>44609</v>
      </c>
      <c r="I6305" s="121">
        <v>0.54166666666666663</v>
      </c>
      <c r="J6305" s="119">
        <v>1</v>
      </c>
      <c r="K6305" s="119" t="s">
        <v>461</v>
      </c>
      <c r="L6305" s="119"/>
    </row>
    <row r="6306" spans="1:12" hidden="1" x14ac:dyDescent="0.25">
      <c r="A6306" s="119">
        <v>75696636</v>
      </c>
      <c r="B6306" s="119" t="s">
        <v>323</v>
      </c>
      <c r="C6306" s="119">
        <v>1</v>
      </c>
      <c r="D6306" s="119" t="s">
        <v>282</v>
      </c>
      <c r="E6306" s="119">
        <v>4</v>
      </c>
      <c r="F6306" s="119" t="s">
        <v>7</v>
      </c>
      <c r="G6306" s="119" t="s">
        <v>629</v>
      </c>
      <c r="H6306" s="120">
        <v>44609</v>
      </c>
      <c r="I6306" s="121">
        <v>0.79166666666666663</v>
      </c>
      <c r="J6306" s="119">
        <v>1</v>
      </c>
      <c r="K6306" s="119" t="s">
        <v>461</v>
      </c>
      <c r="L6306" s="119"/>
    </row>
    <row r="6307" spans="1:12" hidden="1" x14ac:dyDescent="0.25">
      <c r="A6307" s="119">
        <v>75696636</v>
      </c>
      <c r="B6307" s="119" t="s">
        <v>323</v>
      </c>
      <c r="C6307" s="119">
        <v>1</v>
      </c>
      <c r="D6307" s="119" t="s">
        <v>282</v>
      </c>
      <c r="E6307" s="119">
        <v>1</v>
      </c>
      <c r="F6307" s="119" t="s">
        <v>3</v>
      </c>
      <c r="G6307" s="119" t="s">
        <v>629</v>
      </c>
      <c r="H6307" s="120">
        <v>44610</v>
      </c>
      <c r="I6307" s="121">
        <v>0.29166666666666669</v>
      </c>
      <c r="J6307" s="119">
        <v>1</v>
      </c>
      <c r="K6307" s="119" t="s">
        <v>461</v>
      </c>
      <c r="L6307" s="119"/>
    </row>
    <row r="6308" spans="1:12" hidden="1" x14ac:dyDescent="0.25">
      <c r="A6308" s="119">
        <v>75696636</v>
      </c>
      <c r="B6308" s="119" t="s">
        <v>323</v>
      </c>
      <c r="C6308" s="119">
        <v>1</v>
      </c>
      <c r="D6308" s="119" t="s">
        <v>282</v>
      </c>
      <c r="E6308" s="119">
        <v>2</v>
      </c>
      <c r="F6308" s="119" t="s">
        <v>6</v>
      </c>
      <c r="G6308" s="119" t="s">
        <v>629</v>
      </c>
      <c r="H6308" s="120">
        <v>44610</v>
      </c>
      <c r="I6308" s="121">
        <v>0.5</v>
      </c>
      <c r="J6308" s="119">
        <v>1</v>
      </c>
      <c r="K6308" s="119" t="s">
        <v>461</v>
      </c>
      <c r="L6308" s="119"/>
    </row>
    <row r="6309" spans="1:12" hidden="1" x14ac:dyDescent="0.25">
      <c r="A6309" s="119">
        <v>75696636</v>
      </c>
      <c r="B6309" s="119" t="s">
        <v>323</v>
      </c>
      <c r="C6309" s="119">
        <v>1</v>
      </c>
      <c r="D6309" s="119" t="s">
        <v>282</v>
      </c>
      <c r="E6309" s="119">
        <v>3</v>
      </c>
      <c r="F6309" s="119" t="s">
        <v>5</v>
      </c>
      <c r="G6309" s="119" t="s">
        <v>629</v>
      </c>
      <c r="H6309" s="120">
        <v>44610</v>
      </c>
      <c r="I6309" s="121">
        <v>0.54166666666666663</v>
      </c>
      <c r="J6309" s="119">
        <v>1</v>
      </c>
      <c r="K6309" s="119" t="s">
        <v>461</v>
      </c>
      <c r="L6309" s="119"/>
    </row>
    <row r="6310" spans="1:12" hidden="1" x14ac:dyDescent="0.25">
      <c r="A6310" s="119">
        <v>75696636</v>
      </c>
      <c r="B6310" s="119" t="s">
        <v>323</v>
      </c>
      <c r="C6310" s="119">
        <v>1</v>
      </c>
      <c r="D6310" s="119" t="s">
        <v>282</v>
      </c>
      <c r="E6310" s="119">
        <v>4</v>
      </c>
      <c r="F6310" s="119" t="s">
        <v>7</v>
      </c>
      <c r="G6310" s="119" t="s">
        <v>629</v>
      </c>
      <c r="H6310" s="120">
        <v>44610</v>
      </c>
      <c r="I6310" s="121">
        <v>0.79166666666666663</v>
      </c>
      <c r="J6310" s="119">
        <v>1</v>
      </c>
      <c r="K6310" s="119" t="s">
        <v>461</v>
      </c>
      <c r="L6310" s="119"/>
    </row>
    <row r="6311" spans="1:12" hidden="1" x14ac:dyDescent="0.25">
      <c r="A6311" s="119">
        <v>75696636</v>
      </c>
      <c r="B6311" s="119" t="s">
        <v>323</v>
      </c>
      <c r="C6311" s="119">
        <v>1</v>
      </c>
      <c r="D6311" s="119" t="s">
        <v>282</v>
      </c>
      <c r="E6311" s="119">
        <v>1</v>
      </c>
      <c r="F6311" s="119" t="s">
        <v>3</v>
      </c>
      <c r="G6311" s="119" t="s">
        <v>629</v>
      </c>
      <c r="H6311" s="120">
        <v>44611</v>
      </c>
      <c r="I6311" s="121">
        <v>0.29166666666666669</v>
      </c>
      <c r="J6311" s="119">
        <v>1</v>
      </c>
      <c r="K6311" s="119" t="s">
        <v>461</v>
      </c>
      <c r="L6311" s="119"/>
    </row>
    <row r="6312" spans="1:12" hidden="1" x14ac:dyDescent="0.25">
      <c r="A6312" s="119">
        <v>75696636</v>
      </c>
      <c r="B6312" s="119" t="s">
        <v>323</v>
      </c>
      <c r="C6312" s="119">
        <v>1</v>
      </c>
      <c r="D6312" s="119" t="s">
        <v>282</v>
      </c>
      <c r="E6312" s="119">
        <v>2</v>
      </c>
      <c r="F6312" s="119" t="s">
        <v>6</v>
      </c>
      <c r="G6312" s="119" t="s">
        <v>629</v>
      </c>
      <c r="H6312" s="120">
        <v>44611</v>
      </c>
      <c r="I6312" s="121">
        <v>0.5</v>
      </c>
      <c r="J6312" s="119">
        <v>1</v>
      </c>
      <c r="K6312" s="119" t="s">
        <v>461</v>
      </c>
      <c r="L6312" s="119"/>
    </row>
    <row r="6313" spans="1:12" hidden="1" x14ac:dyDescent="0.25">
      <c r="A6313" s="119">
        <v>75696636</v>
      </c>
      <c r="B6313" s="119" t="s">
        <v>323</v>
      </c>
      <c r="C6313" s="119">
        <v>1</v>
      </c>
      <c r="D6313" s="119" t="s">
        <v>282</v>
      </c>
      <c r="E6313" s="119">
        <v>3</v>
      </c>
      <c r="F6313" s="119" t="s">
        <v>5</v>
      </c>
      <c r="G6313" s="119" t="s">
        <v>629</v>
      </c>
      <c r="H6313" s="120">
        <v>44611</v>
      </c>
      <c r="I6313" s="121">
        <v>0.54166666666666663</v>
      </c>
      <c r="J6313" s="119">
        <v>1</v>
      </c>
      <c r="K6313" s="119" t="s">
        <v>461</v>
      </c>
      <c r="L6313" s="119"/>
    </row>
    <row r="6314" spans="1:12" hidden="1" x14ac:dyDescent="0.25">
      <c r="A6314" s="119">
        <v>75696636</v>
      </c>
      <c r="B6314" s="119" t="s">
        <v>323</v>
      </c>
      <c r="C6314" s="119">
        <v>1</v>
      </c>
      <c r="D6314" s="119" t="s">
        <v>282</v>
      </c>
      <c r="E6314" s="119">
        <v>4</v>
      </c>
      <c r="F6314" s="119" t="s">
        <v>7</v>
      </c>
      <c r="G6314" s="119" t="s">
        <v>629</v>
      </c>
      <c r="H6314" s="120">
        <v>44611</v>
      </c>
      <c r="I6314" s="121">
        <v>0.79166666666666663</v>
      </c>
      <c r="J6314" s="119">
        <v>1</v>
      </c>
      <c r="K6314" s="119" t="s">
        <v>461</v>
      </c>
      <c r="L6314" s="119"/>
    </row>
    <row r="6315" spans="1:12" hidden="1" x14ac:dyDescent="0.25">
      <c r="A6315" s="119">
        <v>75696636</v>
      </c>
      <c r="B6315" s="119" t="s">
        <v>323</v>
      </c>
      <c r="C6315" s="119">
        <v>1</v>
      </c>
      <c r="D6315" s="119" t="s">
        <v>282</v>
      </c>
      <c r="E6315" s="119">
        <v>2</v>
      </c>
      <c r="F6315" s="119" t="s">
        <v>6</v>
      </c>
      <c r="G6315" s="119" t="s">
        <v>629</v>
      </c>
      <c r="H6315" s="120">
        <v>44613</v>
      </c>
      <c r="I6315" s="121">
        <v>0</v>
      </c>
      <c r="J6315" s="119">
        <v>1</v>
      </c>
      <c r="K6315" s="119" t="s">
        <v>461</v>
      </c>
      <c r="L6315" s="119"/>
    </row>
    <row r="6316" spans="1:12" hidden="1" x14ac:dyDescent="0.25">
      <c r="A6316" s="119">
        <v>75696636</v>
      </c>
      <c r="B6316" s="119" t="s">
        <v>323</v>
      </c>
      <c r="C6316" s="119">
        <v>1</v>
      </c>
      <c r="D6316" s="119" t="s">
        <v>282</v>
      </c>
      <c r="E6316" s="119">
        <v>3</v>
      </c>
      <c r="F6316" s="119" t="s">
        <v>5</v>
      </c>
      <c r="G6316" s="119" t="s">
        <v>629</v>
      </c>
      <c r="H6316" s="120">
        <v>44613</v>
      </c>
      <c r="I6316" s="121">
        <v>0</v>
      </c>
      <c r="J6316" s="119">
        <v>1</v>
      </c>
      <c r="K6316" s="119" t="s">
        <v>461</v>
      </c>
      <c r="L6316" s="119"/>
    </row>
    <row r="6317" spans="1:12" hidden="1" x14ac:dyDescent="0.25">
      <c r="A6317" s="119">
        <v>75696636</v>
      </c>
      <c r="B6317" s="119" t="s">
        <v>323</v>
      </c>
      <c r="C6317" s="119">
        <v>1</v>
      </c>
      <c r="D6317" s="119" t="s">
        <v>282</v>
      </c>
      <c r="E6317" s="119">
        <v>1</v>
      </c>
      <c r="F6317" s="119" t="s">
        <v>3</v>
      </c>
      <c r="G6317" s="119" t="s">
        <v>629</v>
      </c>
      <c r="H6317" s="120">
        <v>44613</v>
      </c>
      <c r="I6317" s="121">
        <v>0.22916666666666666</v>
      </c>
      <c r="J6317" s="119">
        <v>1</v>
      </c>
      <c r="K6317" s="119" t="s">
        <v>461</v>
      </c>
      <c r="L6317" s="119"/>
    </row>
    <row r="6318" spans="1:12" hidden="1" x14ac:dyDescent="0.25">
      <c r="A6318" s="119">
        <v>75696636</v>
      </c>
      <c r="B6318" s="119" t="s">
        <v>323</v>
      </c>
      <c r="C6318" s="119">
        <v>1</v>
      </c>
      <c r="D6318" s="119" t="s">
        <v>282</v>
      </c>
      <c r="E6318" s="119">
        <v>4</v>
      </c>
      <c r="F6318" s="119" t="s">
        <v>7</v>
      </c>
      <c r="G6318" s="119" t="s">
        <v>629</v>
      </c>
      <c r="H6318" s="120">
        <v>44613</v>
      </c>
      <c r="I6318" s="121">
        <v>0.5625</v>
      </c>
      <c r="J6318" s="119">
        <v>1</v>
      </c>
      <c r="K6318" s="119" t="s">
        <v>461</v>
      </c>
      <c r="L6318" s="119"/>
    </row>
    <row r="6319" spans="1:12" hidden="1" x14ac:dyDescent="0.25">
      <c r="A6319" s="119">
        <v>75696636</v>
      </c>
      <c r="B6319" s="119" t="s">
        <v>323</v>
      </c>
      <c r="C6319" s="119">
        <v>1</v>
      </c>
      <c r="D6319" s="119" t="s">
        <v>282</v>
      </c>
      <c r="E6319" s="119">
        <v>1</v>
      </c>
      <c r="F6319" s="119" t="s">
        <v>3</v>
      </c>
      <c r="G6319" s="119" t="s">
        <v>629</v>
      </c>
      <c r="H6319" s="120">
        <v>44614</v>
      </c>
      <c r="I6319" s="121">
        <v>0.29166666666666669</v>
      </c>
      <c r="J6319" s="119">
        <v>1</v>
      </c>
      <c r="K6319" s="119" t="s">
        <v>461</v>
      </c>
      <c r="L6319" s="119"/>
    </row>
    <row r="6320" spans="1:12" hidden="1" x14ac:dyDescent="0.25">
      <c r="A6320" s="119">
        <v>75696636</v>
      </c>
      <c r="B6320" s="119" t="s">
        <v>323</v>
      </c>
      <c r="C6320" s="119">
        <v>1</v>
      </c>
      <c r="D6320" s="119" t="s">
        <v>282</v>
      </c>
      <c r="E6320" s="119">
        <v>2</v>
      </c>
      <c r="F6320" s="119" t="s">
        <v>6</v>
      </c>
      <c r="G6320" s="119" t="s">
        <v>629</v>
      </c>
      <c r="H6320" s="120">
        <v>44614</v>
      </c>
      <c r="I6320" s="121">
        <v>0.5</v>
      </c>
      <c r="J6320" s="119">
        <v>1</v>
      </c>
      <c r="K6320" s="119" t="s">
        <v>461</v>
      </c>
      <c r="L6320" s="119"/>
    </row>
    <row r="6321" spans="1:12" hidden="1" x14ac:dyDescent="0.25">
      <c r="A6321" s="119">
        <v>75696636</v>
      </c>
      <c r="B6321" s="119" t="s">
        <v>323</v>
      </c>
      <c r="C6321" s="119">
        <v>1</v>
      </c>
      <c r="D6321" s="119" t="s">
        <v>282</v>
      </c>
      <c r="E6321" s="119">
        <v>3</v>
      </c>
      <c r="F6321" s="119" t="s">
        <v>5</v>
      </c>
      <c r="G6321" s="119" t="s">
        <v>629</v>
      </c>
      <c r="H6321" s="120">
        <v>44614</v>
      </c>
      <c r="I6321" s="121">
        <v>0.54166666666666663</v>
      </c>
      <c r="J6321" s="119">
        <v>1</v>
      </c>
      <c r="K6321" s="119" t="s">
        <v>461</v>
      </c>
      <c r="L6321" s="119"/>
    </row>
    <row r="6322" spans="1:12" hidden="1" x14ac:dyDescent="0.25">
      <c r="A6322" s="119">
        <v>75696636</v>
      </c>
      <c r="B6322" s="119" t="s">
        <v>323</v>
      </c>
      <c r="C6322" s="119">
        <v>1</v>
      </c>
      <c r="D6322" s="119" t="s">
        <v>282</v>
      </c>
      <c r="E6322" s="119">
        <v>4</v>
      </c>
      <c r="F6322" s="119" t="s">
        <v>7</v>
      </c>
      <c r="G6322" s="119" t="s">
        <v>629</v>
      </c>
      <c r="H6322" s="120">
        <v>44614</v>
      </c>
      <c r="I6322" s="121">
        <v>0.79166666666666663</v>
      </c>
      <c r="J6322" s="119">
        <v>1</v>
      </c>
      <c r="K6322" s="119" t="s">
        <v>461</v>
      </c>
      <c r="L6322" s="119"/>
    </row>
    <row r="6323" spans="1:12" hidden="1" x14ac:dyDescent="0.25">
      <c r="A6323" s="119">
        <v>75696636</v>
      </c>
      <c r="B6323" s="119" t="s">
        <v>323</v>
      </c>
      <c r="C6323" s="119">
        <v>1</v>
      </c>
      <c r="D6323" s="119" t="s">
        <v>282</v>
      </c>
      <c r="E6323" s="119">
        <v>1</v>
      </c>
      <c r="F6323" s="119" t="s">
        <v>3</v>
      </c>
      <c r="G6323" s="119" t="s">
        <v>629</v>
      </c>
      <c r="H6323" s="120">
        <v>44615</v>
      </c>
      <c r="I6323" s="121">
        <v>0.29166666666666669</v>
      </c>
      <c r="J6323" s="119">
        <v>1</v>
      </c>
      <c r="K6323" s="119" t="s">
        <v>461</v>
      </c>
      <c r="L6323" s="119"/>
    </row>
    <row r="6324" spans="1:12" hidden="1" x14ac:dyDescent="0.25">
      <c r="A6324" s="119">
        <v>75696636</v>
      </c>
      <c r="B6324" s="119" t="s">
        <v>323</v>
      </c>
      <c r="C6324" s="119">
        <v>1</v>
      </c>
      <c r="D6324" s="119" t="s">
        <v>282</v>
      </c>
      <c r="E6324" s="119">
        <v>2</v>
      </c>
      <c r="F6324" s="119" t="s">
        <v>6</v>
      </c>
      <c r="G6324" s="119" t="s">
        <v>629</v>
      </c>
      <c r="H6324" s="120">
        <v>44615</v>
      </c>
      <c r="I6324" s="121">
        <v>0.5</v>
      </c>
      <c r="J6324" s="119">
        <v>1</v>
      </c>
      <c r="K6324" s="119" t="s">
        <v>461</v>
      </c>
      <c r="L6324" s="119"/>
    </row>
    <row r="6325" spans="1:12" hidden="1" x14ac:dyDescent="0.25">
      <c r="A6325" s="119">
        <v>75696636</v>
      </c>
      <c r="B6325" s="119" t="s">
        <v>323</v>
      </c>
      <c r="C6325" s="119">
        <v>1</v>
      </c>
      <c r="D6325" s="119" t="s">
        <v>282</v>
      </c>
      <c r="E6325" s="119">
        <v>3</v>
      </c>
      <c r="F6325" s="119" t="s">
        <v>5</v>
      </c>
      <c r="G6325" s="119" t="s">
        <v>629</v>
      </c>
      <c r="H6325" s="120">
        <v>44615</v>
      </c>
      <c r="I6325" s="121">
        <v>0.54166666666666663</v>
      </c>
      <c r="J6325" s="119">
        <v>1</v>
      </c>
      <c r="K6325" s="119" t="s">
        <v>461</v>
      </c>
      <c r="L6325" s="119"/>
    </row>
    <row r="6326" spans="1:12" hidden="1" x14ac:dyDescent="0.25">
      <c r="A6326" s="119">
        <v>75696636</v>
      </c>
      <c r="B6326" s="119" t="s">
        <v>323</v>
      </c>
      <c r="C6326" s="119">
        <v>1</v>
      </c>
      <c r="D6326" s="119" t="s">
        <v>282</v>
      </c>
      <c r="E6326" s="119">
        <v>4</v>
      </c>
      <c r="F6326" s="119" t="s">
        <v>7</v>
      </c>
      <c r="G6326" s="119" t="s">
        <v>629</v>
      </c>
      <c r="H6326" s="120">
        <v>44615</v>
      </c>
      <c r="I6326" s="121">
        <v>0.69791666666666663</v>
      </c>
      <c r="J6326" s="119">
        <v>1</v>
      </c>
      <c r="K6326" s="119" t="s">
        <v>461</v>
      </c>
      <c r="L6326" s="119"/>
    </row>
    <row r="6327" spans="1:12" hidden="1" x14ac:dyDescent="0.25">
      <c r="A6327" s="119">
        <v>77324852</v>
      </c>
      <c r="B6327" s="119" t="s">
        <v>662</v>
      </c>
      <c r="C6327" s="119">
        <v>1</v>
      </c>
      <c r="D6327" s="119" t="s">
        <v>282</v>
      </c>
      <c r="E6327" s="119">
        <v>2</v>
      </c>
      <c r="F6327" s="119" t="s">
        <v>6</v>
      </c>
      <c r="G6327" s="119" t="s">
        <v>629</v>
      </c>
      <c r="H6327" s="120">
        <v>44586</v>
      </c>
      <c r="I6327" s="121">
        <v>0</v>
      </c>
      <c r="J6327" s="119">
        <v>1</v>
      </c>
      <c r="K6327" s="119" t="s">
        <v>461</v>
      </c>
      <c r="L6327" s="119"/>
    </row>
    <row r="6328" spans="1:12" hidden="1" x14ac:dyDescent="0.25">
      <c r="A6328" s="119">
        <v>77324852</v>
      </c>
      <c r="B6328" s="119" t="s">
        <v>662</v>
      </c>
      <c r="C6328" s="119">
        <v>1</v>
      </c>
      <c r="D6328" s="119" t="s">
        <v>282</v>
      </c>
      <c r="E6328" s="119">
        <v>3</v>
      </c>
      <c r="F6328" s="119" t="s">
        <v>5</v>
      </c>
      <c r="G6328" s="119" t="s">
        <v>629</v>
      </c>
      <c r="H6328" s="120">
        <v>44586</v>
      </c>
      <c r="I6328" s="121">
        <v>0</v>
      </c>
      <c r="J6328" s="119">
        <v>1</v>
      </c>
      <c r="K6328" s="119" t="s">
        <v>461</v>
      </c>
      <c r="L6328" s="119"/>
    </row>
    <row r="6329" spans="1:12" hidden="1" x14ac:dyDescent="0.25">
      <c r="A6329" s="119">
        <v>77324852</v>
      </c>
      <c r="B6329" s="119" t="s">
        <v>662</v>
      </c>
      <c r="C6329" s="119">
        <v>1</v>
      </c>
      <c r="D6329" s="119" t="s">
        <v>282</v>
      </c>
      <c r="E6329" s="119">
        <v>1</v>
      </c>
      <c r="F6329" s="119" t="s">
        <v>3</v>
      </c>
      <c r="G6329" s="119" t="s">
        <v>629</v>
      </c>
      <c r="H6329" s="120">
        <v>44586</v>
      </c>
      <c r="I6329" s="121">
        <v>0.33333333333333331</v>
      </c>
      <c r="J6329" s="119">
        <v>1</v>
      </c>
      <c r="K6329" s="119" t="s">
        <v>461</v>
      </c>
      <c r="L6329" s="119"/>
    </row>
    <row r="6330" spans="1:12" hidden="1" x14ac:dyDescent="0.25">
      <c r="A6330" s="119">
        <v>77324852</v>
      </c>
      <c r="B6330" s="119" t="s">
        <v>662</v>
      </c>
      <c r="C6330" s="119">
        <v>1</v>
      </c>
      <c r="D6330" s="119" t="s">
        <v>282</v>
      </c>
      <c r="E6330" s="119">
        <v>4</v>
      </c>
      <c r="F6330" s="119" t="s">
        <v>7</v>
      </c>
      <c r="G6330" s="119" t="s">
        <v>629</v>
      </c>
      <c r="H6330" s="120">
        <v>44586</v>
      </c>
      <c r="I6330" s="121">
        <v>0.54166666666666663</v>
      </c>
      <c r="J6330" s="119">
        <v>1</v>
      </c>
      <c r="K6330" s="119" t="s">
        <v>461</v>
      </c>
      <c r="L6330" s="119"/>
    </row>
    <row r="6331" spans="1:12" hidden="1" x14ac:dyDescent="0.25">
      <c r="A6331" s="119">
        <v>77324852</v>
      </c>
      <c r="B6331" s="119" t="s">
        <v>662</v>
      </c>
      <c r="C6331" s="119">
        <v>1</v>
      </c>
      <c r="D6331" s="119" t="s">
        <v>282</v>
      </c>
      <c r="E6331" s="119">
        <v>1</v>
      </c>
      <c r="F6331" s="119" t="s">
        <v>3</v>
      </c>
      <c r="G6331" s="119" t="s">
        <v>629</v>
      </c>
      <c r="H6331" s="120">
        <v>44587</v>
      </c>
      <c r="I6331" s="121">
        <v>0.29166666666666669</v>
      </c>
      <c r="J6331" s="119">
        <v>1</v>
      </c>
      <c r="K6331" s="119" t="s">
        <v>461</v>
      </c>
      <c r="L6331" s="119"/>
    </row>
    <row r="6332" spans="1:12" hidden="1" x14ac:dyDescent="0.25">
      <c r="A6332" s="119">
        <v>77324852</v>
      </c>
      <c r="B6332" s="119" t="s">
        <v>662</v>
      </c>
      <c r="C6332" s="119">
        <v>1</v>
      </c>
      <c r="D6332" s="119" t="s">
        <v>282</v>
      </c>
      <c r="E6332" s="119">
        <v>2</v>
      </c>
      <c r="F6332" s="119" t="s">
        <v>6</v>
      </c>
      <c r="G6332" s="119" t="s">
        <v>629</v>
      </c>
      <c r="H6332" s="120">
        <v>44587</v>
      </c>
      <c r="I6332" s="121">
        <v>0.5</v>
      </c>
      <c r="J6332" s="119">
        <v>1</v>
      </c>
      <c r="K6332" s="119" t="s">
        <v>461</v>
      </c>
      <c r="L6332" s="119"/>
    </row>
    <row r="6333" spans="1:12" hidden="1" x14ac:dyDescent="0.25">
      <c r="A6333" s="119">
        <v>77324852</v>
      </c>
      <c r="B6333" s="119" t="s">
        <v>662</v>
      </c>
      <c r="C6333" s="119">
        <v>1</v>
      </c>
      <c r="D6333" s="119" t="s">
        <v>282</v>
      </c>
      <c r="E6333" s="119">
        <v>3</v>
      </c>
      <c r="F6333" s="119" t="s">
        <v>5</v>
      </c>
      <c r="G6333" s="119" t="s">
        <v>629</v>
      </c>
      <c r="H6333" s="120">
        <v>44587</v>
      </c>
      <c r="I6333" s="121">
        <v>0.54166666666666663</v>
      </c>
      <c r="J6333" s="119">
        <v>1</v>
      </c>
      <c r="K6333" s="119" t="s">
        <v>461</v>
      </c>
      <c r="L6333" s="119"/>
    </row>
    <row r="6334" spans="1:12" hidden="1" x14ac:dyDescent="0.25">
      <c r="A6334" s="119">
        <v>77324852</v>
      </c>
      <c r="B6334" s="119" t="s">
        <v>662</v>
      </c>
      <c r="C6334" s="119">
        <v>1</v>
      </c>
      <c r="D6334" s="119" t="s">
        <v>282</v>
      </c>
      <c r="E6334" s="119">
        <v>4</v>
      </c>
      <c r="F6334" s="119" t="s">
        <v>7</v>
      </c>
      <c r="G6334" s="119" t="s">
        <v>629</v>
      </c>
      <c r="H6334" s="120">
        <v>44587</v>
      </c>
      <c r="I6334" s="121">
        <v>0.73958333333333337</v>
      </c>
      <c r="J6334" s="119">
        <v>1</v>
      </c>
      <c r="K6334" s="119" t="s">
        <v>461</v>
      </c>
      <c r="L6334" s="119"/>
    </row>
    <row r="6335" spans="1:12" hidden="1" x14ac:dyDescent="0.25">
      <c r="A6335" s="119">
        <v>77324852</v>
      </c>
      <c r="B6335" s="119" t="s">
        <v>662</v>
      </c>
      <c r="C6335" s="119">
        <v>1</v>
      </c>
      <c r="D6335" s="119" t="s">
        <v>282</v>
      </c>
      <c r="E6335" s="119">
        <v>1</v>
      </c>
      <c r="F6335" s="119" t="s">
        <v>3</v>
      </c>
      <c r="G6335" s="119" t="s">
        <v>629</v>
      </c>
      <c r="H6335" s="120">
        <v>44588</v>
      </c>
      <c r="I6335" s="121">
        <v>0.29166666666666669</v>
      </c>
      <c r="J6335" s="119">
        <v>1</v>
      </c>
      <c r="K6335" s="119" t="s">
        <v>461</v>
      </c>
      <c r="L6335" s="119"/>
    </row>
    <row r="6336" spans="1:12" hidden="1" x14ac:dyDescent="0.25">
      <c r="A6336" s="119">
        <v>77324852</v>
      </c>
      <c r="B6336" s="119" t="s">
        <v>662</v>
      </c>
      <c r="C6336" s="119">
        <v>1</v>
      </c>
      <c r="D6336" s="119" t="s">
        <v>282</v>
      </c>
      <c r="E6336" s="119">
        <v>2</v>
      </c>
      <c r="F6336" s="119" t="s">
        <v>6</v>
      </c>
      <c r="G6336" s="119" t="s">
        <v>629</v>
      </c>
      <c r="H6336" s="120">
        <v>44588</v>
      </c>
      <c r="I6336" s="121">
        <v>0.5</v>
      </c>
      <c r="J6336" s="119">
        <v>1</v>
      </c>
      <c r="K6336" s="119" t="s">
        <v>461</v>
      </c>
      <c r="L6336" s="119"/>
    </row>
    <row r="6337" spans="1:13" hidden="1" x14ac:dyDescent="0.25">
      <c r="A6337" s="119">
        <v>77324852</v>
      </c>
      <c r="B6337" s="119" t="s">
        <v>662</v>
      </c>
      <c r="C6337" s="119">
        <v>1</v>
      </c>
      <c r="D6337" s="119" t="s">
        <v>282</v>
      </c>
      <c r="E6337" s="119">
        <v>3</v>
      </c>
      <c r="F6337" s="119" t="s">
        <v>5</v>
      </c>
      <c r="G6337" s="119" t="s">
        <v>629</v>
      </c>
      <c r="H6337" s="120">
        <v>44588</v>
      </c>
      <c r="I6337" s="121">
        <v>0.54166666666666663</v>
      </c>
      <c r="J6337" s="119">
        <v>1</v>
      </c>
      <c r="K6337" s="119" t="s">
        <v>461</v>
      </c>
      <c r="L6337" s="119"/>
    </row>
    <row r="6338" spans="1:13" hidden="1" x14ac:dyDescent="0.25">
      <c r="A6338" s="119">
        <v>77324852</v>
      </c>
      <c r="B6338" s="119" t="s">
        <v>662</v>
      </c>
      <c r="C6338" s="119">
        <v>1</v>
      </c>
      <c r="D6338" s="119" t="s">
        <v>282</v>
      </c>
      <c r="E6338" s="119">
        <v>4</v>
      </c>
      <c r="F6338" s="119" t="s">
        <v>7</v>
      </c>
      <c r="G6338" s="119" t="s">
        <v>629</v>
      </c>
      <c r="H6338" s="120">
        <v>44588</v>
      </c>
      <c r="I6338" s="121">
        <v>0.79166666666666663</v>
      </c>
      <c r="J6338" s="119">
        <v>1</v>
      </c>
      <c r="K6338" s="119" t="s">
        <v>461</v>
      </c>
      <c r="L6338" s="119"/>
    </row>
    <row r="6339" spans="1:13" hidden="1" x14ac:dyDescent="0.25">
      <c r="A6339" s="119">
        <v>77324852</v>
      </c>
      <c r="B6339" s="119" t="s">
        <v>662</v>
      </c>
      <c r="C6339" s="119">
        <v>1</v>
      </c>
      <c r="D6339" s="119" t="s">
        <v>282</v>
      </c>
      <c r="E6339" s="119">
        <v>1</v>
      </c>
      <c r="F6339" s="119" t="s">
        <v>3</v>
      </c>
      <c r="G6339" s="119" t="s">
        <v>629</v>
      </c>
      <c r="H6339" s="120">
        <v>44589</v>
      </c>
      <c r="I6339" s="121">
        <v>0.29166666666666669</v>
      </c>
      <c r="J6339" s="119">
        <v>1</v>
      </c>
      <c r="K6339" s="119" t="s">
        <v>461</v>
      </c>
      <c r="L6339" s="119"/>
    </row>
    <row r="6340" spans="1:13" hidden="1" x14ac:dyDescent="0.25">
      <c r="A6340" s="119">
        <v>77324852</v>
      </c>
      <c r="B6340" s="119" t="s">
        <v>662</v>
      </c>
      <c r="C6340" s="119">
        <v>1</v>
      </c>
      <c r="D6340" s="119" t="s">
        <v>282</v>
      </c>
      <c r="E6340" s="119">
        <v>2</v>
      </c>
      <c r="F6340" s="119" t="s">
        <v>6</v>
      </c>
      <c r="G6340" s="119" t="s">
        <v>629</v>
      </c>
      <c r="H6340" s="120">
        <v>44589</v>
      </c>
      <c r="I6340" s="121">
        <v>0.5</v>
      </c>
      <c r="J6340" s="119">
        <v>1</v>
      </c>
      <c r="K6340" s="119" t="s">
        <v>461</v>
      </c>
      <c r="L6340" s="119"/>
    </row>
    <row r="6341" spans="1:13" hidden="1" x14ac:dyDescent="0.25">
      <c r="A6341" s="119">
        <v>77324852</v>
      </c>
      <c r="B6341" s="119" t="s">
        <v>662</v>
      </c>
      <c r="C6341" s="119">
        <v>1</v>
      </c>
      <c r="D6341" s="119" t="s">
        <v>282</v>
      </c>
      <c r="E6341" s="119">
        <v>3</v>
      </c>
      <c r="F6341" s="119" t="s">
        <v>5</v>
      </c>
      <c r="G6341" s="119" t="s">
        <v>629</v>
      </c>
      <c r="H6341" s="120">
        <v>44589</v>
      </c>
      <c r="I6341" s="121">
        <v>0.54166666666666663</v>
      </c>
      <c r="J6341" s="119">
        <v>1</v>
      </c>
      <c r="K6341" s="119" t="s">
        <v>461</v>
      </c>
      <c r="L6341" s="119"/>
    </row>
    <row r="6342" spans="1:13" hidden="1" x14ac:dyDescent="0.25">
      <c r="A6342" s="119">
        <v>77324852</v>
      </c>
      <c r="B6342" s="119" t="s">
        <v>662</v>
      </c>
      <c r="C6342" s="119">
        <v>1</v>
      </c>
      <c r="D6342" s="119" t="s">
        <v>282</v>
      </c>
      <c r="E6342" s="119">
        <v>4</v>
      </c>
      <c r="F6342" s="119" t="s">
        <v>7</v>
      </c>
      <c r="G6342" s="119" t="s">
        <v>629</v>
      </c>
      <c r="H6342" s="120">
        <v>44589</v>
      </c>
      <c r="I6342" s="121">
        <v>0.8125</v>
      </c>
      <c r="J6342" s="119">
        <v>1</v>
      </c>
      <c r="K6342" s="119" t="s">
        <v>461</v>
      </c>
      <c r="L6342" s="119"/>
    </row>
    <row r="6343" spans="1:13" hidden="1" x14ac:dyDescent="0.25">
      <c r="A6343" s="119">
        <v>77324852</v>
      </c>
      <c r="B6343" s="119" t="s">
        <v>662</v>
      </c>
      <c r="C6343" s="119">
        <v>1</v>
      </c>
      <c r="D6343" s="119" t="s">
        <v>282</v>
      </c>
      <c r="E6343" s="119">
        <v>1</v>
      </c>
      <c r="F6343" s="119" t="s">
        <v>3</v>
      </c>
      <c r="G6343" s="119" t="s">
        <v>629</v>
      </c>
      <c r="H6343" s="120">
        <v>44590</v>
      </c>
      <c r="I6343" s="121">
        <v>0.29166666666666669</v>
      </c>
      <c r="J6343" s="119">
        <v>1</v>
      </c>
      <c r="K6343" s="119" t="s">
        <v>461</v>
      </c>
      <c r="L6343" s="119"/>
    </row>
    <row r="6344" spans="1:13" hidden="1" x14ac:dyDescent="0.25">
      <c r="A6344" s="119">
        <v>77324852</v>
      </c>
      <c r="B6344" s="119" t="s">
        <v>662</v>
      </c>
      <c r="C6344" s="119">
        <v>1</v>
      </c>
      <c r="D6344" s="119" t="s">
        <v>282</v>
      </c>
      <c r="E6344" s="119">
        <v>2</v>
      </c>
      <c r="F6344" s="119" t="s">
        <v>6</v>
      </c>
      <c r="G6344" s="119" t="s">
        <v>629</v>
      </c>
      <c r="H6344" s="120">
        <v>44590</v>
      </c>
      <c r="I6344" s="121">
        <v>0.5</v>
      </c>
      <c r="J6344" s="119">
        <v>1</v>
      </c>
      <c r="K6344" s="119" t="s">
        <v>461</v>
      </c>
      <c r="L6344" s="119"/>
    </row>
    <row r="6345" spans="1:13" hidden="1" x14ac:dyDescent="0.25">
      <c r="A6345" s="119">
        <v>77324852</v>
      </c>
      <c r="B6345" s="119" t="s">
        <v>662</v>
      </c>
      <c r="C6345" s="119">
        <v>1</v>
      </c>
      <c r="D6345" s="119" t="s">
        <v>282</v>
      </c>
      <c r="E6345" s="119">
        <v>3</v>
      </c>
      <c r="F6345" s="119" t="s">
        <v>5</v>
      </c>
      <c r="G6345" s="119" t="s">
        <v>629</v>
      </c>
      <c r="H6345" s="120">
        <v>44590</v>
      </c>
      <c r="I6345" s="121">
        <v>0.54166666666666663</v>
      </c>
      <c r="J6345" s="119">
        <v>1</v>
      </c>
      <c r="K6345" s="119" t="s">
        <v>461</v>
      </c>
      <c r="L6345" s="119"/>
    </row>
    <row r="6346" spans="1:13" hidden="1" x14ac:dyDescent="0.25">
      <c r="A6346" s="119">
        <v>77324852</v>
      </c>
      <c r="B6346" s="119" t="s">
        <v>662</v>
      </c>
      <c r="C6346" s="119">
        <v>1</v>
      </c>
      <c r="D6346" s="119" t="s">
        <v>282</v>
      </c>
      <c r="E6346" s="119">
        <v>4</v>
      </c>
      <c r="F6346" s="119" t="s">
        <v>7</v>
      </c>
      <c r="G6346" s="119" t="s">
        <v>629</v>
      </c>
      <c r="H6346" s="120">
        <v>44590</v>
      </c>
      <c r="I6346" s="121">
        <v>0.79166666666666663</v>
      </c>
      <c r="J6346" s="119">
        <v>1</v>
      </c>
      <c r="K6346" s="119" t="s">
        <v>461</v>
      </c>
      <c r="L6346" s="119"/>
    </row>
    <row r="6347" spans="1:13" hidden="1" x14ac:dyDescent="0.25">
      <c r="A6347" s="119">
        <v>77324852</v>
      </c>
      <c r="B6347" s="119" t="s">
        <v>662</v>
      </c>
      <c r="C6347" s="119">
        <v>1</v>
      </c>
      <c r="D6347" s="119" t="s">
        <v>282</v>
      </c>
      <c r="E6347" s="119">
        <v>1</v>
      </c>
      <c r="F6347" s="119" t="s">
        <v>3</v>
      </c>
      <c r="G6347" s="119" t="s">
        <v>629</v>
      </c>
      <c r="H6347" s="120">
        <v>44592</v>
      </c>
      <c r="I6347" s="121">
        <v>0.29166666666666669</v>
      </c>
      <c r="J6347" s="119">
        <v>1</v>
      </c>
      <c r="K6347" s="119" t="s">
        <v>461</v>
      </c>
      <c r="L6347" s="119"/>
      <c r="M6347" s="1" t="s">
        <v>665</v>
      </c>
    </row>
    <row r="6348" spans="1:13" hidden="1" x14ac:dyDescent="0.25">
      <c r="A6348" s="119">
        <v>77324852</v>
      </c>
      <c r="B6348" s="119" t="s">
        <v>662</v>
      </c>
      <c r="C6348" s="119">
        <v>1</v>
      </c>
      <c r="D6348" s="119" t="s">
        <v>282</v>
      </c>
      <c r="E6348" s="119">
        <v>2</v>
      </c>
      <c r="F6348" s="119" t="s">
        <v>6</v>
      </c>
      <c r="G6348" s="119" t="s">
        <v>629</v>
      </c>
      <c r="H6348" s="120">
        <v>44592</v>
      </c>
      <c r="I6348" s="121">
        <v>0.5</v>
      </c>
      <c r="J6348" s="119">
        <v>1</v>
      </c>
      <c r="K6348" s="119" t="s">
        <v>461</v>
      </c>
      <c r="L6348" s="119"/>
      <c r="M6348" s="1" t="s">
        <v>665</v>
      </c>
    </row>
    <row r="6349" spans="1:13" hidden="1" x14ac:dyDescent="0.25">
      <c r="A6349" s="119">
        <v>77324852</v>
      </c>
      <c r="B6349" s="119" t="s">
        <v>662</v>
      </c>
      <c r="C6349" s="119">
        <v>1</v>
      </c>
      <c r="D6349" s="119" t="s">
        <v>282</v>
      </c>
      <c r="E6349" s="119">
        <v>3</v>
      </c>
      <c r="F6349" s="119" t="s">
        <v>5</v>
      </c>
      <c r="G6349" s="119" t="s">
        <v>629</v>
      </c>
      <c r="H6349" s="120">
        <v>44592</v>
      </c>
      <c r="I6349" s="121">
        <v>0.54166666666666663</v>
      </c>
      <c r="J6349" s="119">
        <v>1</v>
      </c>
      <c r="K6349" s="119" t="s">
        <v>461</v>
      </c>
      <c r="L6349" s="119"/>
      <c r="M6349" s="1" t="s">
        <v>665</v>
      </c>
    </row>
    <row r="6350" spans="1:13" hidden="1" x14ac:dyDescent="0.25">
      <c r="A6350" s="119">
        <v>77324852</v>
      </c>
      <c r="B6350" s="119" t="s">
        <v>662</v>
      </c>
      <c r="C6350" s="119">
        <v>1</v>
      </c>
      <c r="D6350" s="119" t="s">
        <v>282</v>
      </c>
      <c r="E6350" s="119">
        <v>4</v>
      </c>
      <c r="F6350" s="119" t="s">
        <v>7</v>
      </c>
      <c r="G6350" s="119" t="s">
        <v>629</v>
      </c>
      <c r="H6350" s="120">
        <v>44592</v>
      </c>
      <c r="I6350" s="121">
        <v>0.82291666666666663</v>
      </c>
      <c r="J6350" s="119">
        <v>1</v>
      </c>
      <c r="K6350" s="119" t="s">
        <v>461</v>
      </c>
      <c r="L6350" s="119"/>
      <c r="M6350" s="1" t="s">
        <v>665</v>
      </c>
    </row>
    <row r="6351" spans="1:13" hidden="1" x14ac:dyDescent="0.25">
      <c r="A6351" s="119">
        <v>77324852</v>
      </c>
      <c r="B6351" s="119" t="s">
        <v>662</v>
      </c>
      <c r="C6351" s="119">
        <v>1</v>
      </c>
      <c r="D6351" s="119" t="s">
        <v>282</v>
      </c>
      <c r="E6351" s="119">
        <v>1</v>
      </c>
      <c r="F6351" s="119" t="s">
        <v>3</v>
      </c>
      <c r="G6351" s="119" t="s">
        <v>629</v>
      </c>
      <c r="H6351" s="120">
        <v>44593</v>
      </c>
      <c r="I6351" s="121">
        <v>0.29166666666666669</v>
      </c>
      <c r="J6351" s="119">
        <v>1</v>
      </c>
      <c r="K6351" s="119" t="s">
        <v>461</v>
      </c>
      <c r="L6351" s="119"/>
      <c r="M6351" s="1" t="s">
        <v>665</v>
      </c>
    </row>
    <row r="6352" spans="1:13" hidden="1" x14ac:dyDescent="0.25">
      <c r="A6352" s="119">
        <v>77324852</v>
      </c>
      <c r="B6352" s="119" t="s">
        <v>662</v>
      </c>
      <c r="C6352" s="119">
        <v>1</v>
      </c>
      <c r="D6352" s="119" t="s">
        <v>282</v>
      </c>
      <c r="E6352" s="119">
        <v>2</v>
      </c>
      <c r="F6352" s="119" t="s">
        <v>6</v>
      </c>
      <c r="G6352" s="119" t="s">
        <v>629</v>
      </c>
      <c r="H6352" s="120">
        <v>44593</v>
      </c>
      <c r="I6352" s="121">
        <v>0.5</v>
      </c>
      <c r="J6352" s="119">
        <v>1</v>
      </c>
      <c r="K6352" s="119" t="s">
        <v>461</v>
      </c>
      <c r="L6352" s="119"/>
      <c r="M6352" s="1" t="s">
        <v>665</v>
      </c>
    </row>
    <row r="6353" spans="1:13" hidden="1" x14ac:dyDescent="0.25">
      <c r="A6353" s="119">
        <v>77324852</v>
      </c>
      <c r="B6353" s="119" t="s">
        <v>662</v>
      </c>
      <c r="C6353" s="119">
        <v>1</v>
      </c>
      <c r="D6353" s="119" t="s">
        <v>282</v>
      </c>
      <c r="E6353" s="119">
        <v>3</v>
      </c>
      <c r="F6353" s="119" t="s">
        <v>5</v>
      </c>
      <c r="G6353" s="119" t="s">
        <v>629</v>
      </c>
      <c r="H6353" s="120">
        <v>44593</v>
      </c>
      <c r="I6353" s="121">
        <v>0.54166666666666663</v>
      </c>
      <c r="J6353" s="119">
        <v>1</v>
      </c>
      <c r="K6353" s="119" t="s">
        <v>461</v>
      </c>
      <c r="L6353" s="119"/>
      <c r="M6353" s="1" t="s">
        <v>665</v>
      </c>
    </row>
    <row r="6354" spans="1:13" hidden="1" x14ac:dyDescent="0.25">
      <c r="A6354" s="119">
        <v>77324852</v>
      </c>
      <c r="B6354" s="119" t="s">
        <v>662</v>
      </c>
      <c r="C6354" s="119">
        <v>1</v>
      </c>
      <c r="D6354" s="119" t="s">
        <v>282</v>
      </c>
      <c r="E6354" s="119">
        <v>4</v>
      </c>
      <c r="F6354" s="119" t="s">
        <v>7</v>
      </c>
      <c r="G6354" s="119" t="s">
        <v>629</v>
      </c>
      <c r="H6354" s="120">
        <v>44593</v>
      </c>
      <c r="I6354" s="121">
        <v>0.79166666666666663</v>
      </c>
      <c r="J6354" s="119">
        <v>1</v>
      </c>
      <c r="K6354" s="119" t="s">
        <v>461</v>
      </c>
      <c r="L6354" s="119"/>
      <c r="M6354" s="1" t="s">
        <v>665</v>
      </c>
    </row>
    <row r="6355" spans="1:13" hidden="1" x14ac:dyDescent="0.25">
      <c r="A6355" s="119">
        <v>77324852</v>
      </c>
      <c r="B6355" s="119" t="s">
        <v>662</v>
      </c>
      <c r="C6355" s="119">
        <v>1</v>
      </c>
      <c r="D6355" s="119" t="s">
        <v>282</v>
      </c>
      <c r="E6355" s="119">
        <v>1</v>
      </c>
      <c r="F6355" s="119" t="s">
        <v>3</v>
      </c>
      <c r="G6355" s="119" t="s">
        <v>629</v>
      </c>
      <c r="H6355" s="120">
        <v>44594</v>
      </c>
      <c r="I6355" s="121">
        <v>0.29166666666666669</v>
      </c>
      <c r="J6355" s="119">
        <v>1</v>
      </c>
      <c r="K6355" s="119" t="s">
        <v>461</v>
      </c>
      <c r="L6355" s="119"/>
      <c r="M6355" s="1" t="s">
        <v>665</v>
      </c>
    </row>
    <row r="6356" spans="1:13" hidden="1" x14ac:dyDescent="0.25">
      <c r="A6356" s="119">
        <v>77324852</v>
      </c>
      <c r="B6356" s="119" t="s">
        <v>662</v>
      </c>
      <c r="C6356" s="119">
        <v>1</v>
      </c>
      <c r="D6356" s="119" t="s">
        <v>282</v>
      </c>
      <c r="E6356" s="119">
        <v>2</v>
      </c>
      <c r="F6356" s="119" t="s">
        <v>6</v>
      </c>
      <c r="G6356" s="119" t="s">
        <v>629</v>
      </c>
      <c r="H6356" s="120">
        <v>44594</v>
      </c>
      <c r="I6356" s="121">
        <v>0.5</v>
      </c>
      <c r="J6356" s="119">
        <v>1</v>
      </c>
      <c r="K6356" s="119" t="s">
        <v>461</v>
      </c>
      <c r="L6356" s="119"/>
      <c r="M6356" s="1" t="s">
        <v>665</v>
      </c>
    </row>
    <row r="6357" spans="1:13" hidden="1" x14ac:dyDescent="0.25">
      <c r="A6357" s="119">
        <v>77324852</v>
      </c>
      <c r="B6357" s="119" t="s">
        <v>662</v>
      </c>
      <c r="C6357" s="119">
        <v>1</v>
      </c>
      <c r="D6357" s="119" t="s">
        <v>282</v>
      </c>
      <c r="E6357" s="119">
        <v>3</v>
      </c>
      <c r="F6357" s="119" t="s">
        <v>5</v>
      </c>
      <c r="G6357" s="119" t="s">
        <v>629</v>
      </c>
      <c r="H6357" s="120">
        <v>44594</v>
      </c>
      <c r="I6357" s="121">
        <v>0.54166666666666663</v>
      </c>
      <c r="J6357" s="119">
        <v>1</v>
      </c>
      <c r="K6357" s="119" t="s">
        <v>461</v>
      </c>
      <c r="L6357" s="119"/>
      <c r="M6357" s="1" t="s">
        <v>665</v>
      </c>
    </row>
    <row r="6358" spans="1:13" hidden="1" x14ac:dyDescent="0.25">
      <c r="A6358" s="119">
        <v>77324852</v>
      </c>
      <c r="B6358" s="119" t="s">
        <v>662</v>
      </c>
      <c r="C6358" s="119">
        <v>1</v>
      </c>
      <c r="D6358" s="119" t="s">
        <v>282</v>
      </c>
      <c r="E6358" s="119">
        <v>4</v>
      </c>
      <c r="F6358" s="119" t="s">
        <v>7</v>
      </c>
      <c r="G6358" s="119" t="s">
        <v>629</v>
      </c>
      <c r="H6358" s="120">
        <v>44594</v>
      </c>
      <c r="I6358" s="121">
        <v>0.79166666666666663</v>
      </c>
      <c r="J6358" s="119">
        <v>1</v>
      </c>
      <c r="K6358" s="119" t="s">
        <v>461</v>
      </c>
      <c r="L6358" s="119"/>
      <c r="M6358" s="1" t="s">
        <v>665</v>
      </c>
    </row>
    <row r="6359" spans="1:13" hidden="1" x14ac:dyDescent="0.25">
      <c r="A6359" s="119">
        <v>77324852</v>
      </c>
      <c r="B6359" s="119" t="s">
        <v>662</v>
      </c>
      <c r="C6359" s="119">
        <v>1</v>
      </c>
      <c r="D6359" s="119" t="s">
        <v>282</v>
      </c>
      <c r="E6359" s="119">
        <v>1</v>
      </c>
      <c r="F6359" s="119" t="s">
        <v>3</v>
      </c>
      <c r="G6359" s="119" t="s">
        <v>629</v>
      </c>
      <c r="H6359" s="120">
        <v>44595</v>
      </c>
      <c r="I6359" s="121">
        <v>0.29166666666666669</v>
      </c>
      <c r="J6359" s="119">
        <v>1</v>
      </c>
      <c r="K6359" s="119" t="s">
        <v>461</v>
      </c>
      <c r="L6359" s="119"/>
      <c r="M6359" s="1" t="s">
        <v>665</v>
      </c>
    </row>
    <row r="6360" spans="1:13" hidden="1" x14ac:dyDescent="0.25">
      <c r="A6360" s="119">
        <v>77324852</v>
      </c>
      <c r="B6360" s="119" t="s">
        <v>662</v>
      </c>
      <c r="C6360" s="119">
        <v>1</v>
      </c>
      <c r="D6360" s="119" t="s">
        <v>282</v>
      </c>
      <c r="E6360" s="119">
        <v>2</v>
      </c>
      <c r="F6360" s="119" t="s">
        <v>6</v>
      </c>
      <c r="G6360" s="119" t="s">
        <v>629</v>
      </c>
      <c r="H6360" s="120">
        <v>44595</v>
      </c>
      <c r="I6360" s="121">
        <v>0.5</v>
      </c>
      <c r="J6360" s="119">
        <v>1</v>
      </c>
      <c r="K6360" s="119" t="s">
        <v>461</v>
      </c>
      <c r="L6360" s="119"/>
      <c r="M6360" s="1" t="s">
        <v>665</v>
      </c>
    </row>
    <row r="6361" spans="1:13" hidden="1" x14ac:dyDescent="0.25">
      <c r="A6361" s="119">
        <v>77324852</v>
      </c>
      <c r="B6361" s="119" t="s">
        <v>662</v>
      </c>
      <c r="C6361" s="119">
        <v>1</v>
      </c>
      <c r="D6361" s="119" t="s">
        <v>282</v>
      </c>
      <c r="E6361" s="119">
        <v>3</v>
      </c>
      <c r="F6361" s="119" t="s">
        <v>5</v>
      </c>
      <c r="G6361" s="119" t="s">
        <v>629</v>
      </c>
      <c r="H6361" s="120">
        <v>44595</v>
      </c>
      <c r="I6361" s="121">
        <v>0.54166666666666663</v>
      </c>
      <c r="J6361" s="119">
        <v>1</v>
      </c>
      <c r="K6361" s="119" t="s">
        <v>461</v>
      </c>
      <c r="L6361" s="119"/>
      <c r="M6361" s="1" t="s">
        <v>665</v>
      </c>
    </row>
    <row r="6362" spans="1:13" hidden="1" x14ac:dyDescent="0.25">
      <c r="A6362" s="119">
        <v>77324852</v>
      </c>
      <c r="B6362" s="119" t="s">
        <v>662</v>
      </c>
      <c r="C6362" s="119">
        <v>1</v>
      </c>
      <c r="D6362" s="119" t="s">
        <v>282</v>
      </c>
      <c r="E6362" s="119">
        <v>4</v>
      </c>
      <c r="F6362" s="119" t="s">
        <v>7</v>
      </c>
      <c r="G6362" s="119" t="s">
        <v>629</v>
      </c>
      <c r="H6362" s="120">
        <v>44595</v>
      </c>
      <c r="I6362" s="121">
        <v>0.75</v>
      </c>
      <c r="J6362" s="119">
        <v>1</v>
      </c>
      <c r="K6362" s="119" t="s">
        <v>461</v>
      </c>
      <c r="L6362" s="119"/>
      <c r="M6362" s="1" t="s">
        <v>665</v>
      </c>
    </row>
    <row r="6363" spans="1:13" hidden="1" x14ac:dyDescent="0.25">
      <c r="A6363" s="119">
        <v>77324852</v>
      </c>
      <c r="B6363" s="119" t="s">
        <v>662</v>
      </c>
      <c r="C6363" s="119">
        <v>1</v>
      </c>
      <c r="D6363" s="119" t="s">
        <v>282</v>
      </c>
      <c r="E6363" s="119">
        <v>1</v>
      </c>
      <c r="F6363" s="119" t="s">
        <v>3</v>
      </c>
      <c r="G6363" s="119" t="s">
        <v>629</v>
      </c>
      <c r="H6363" s="120">
        <v>44596</v>
      </c>
      <c r="I6363" s="121">
        <v>0.29166666666666669</v>
      </c>
      <c r="J6363" s="119">
        <v>1</v>
      </c>
      <c r="K6363" s="119" t="s">
        <v>461</v>
      </c>
      <c r="L6363" s="119"/>
      <c r="M6363" s="1" t="s">
        <v>665</v>
      </c>
    </row>
    <row r="6364" spans="1:13" hidden="1" x14ac:dyDescent="0.25">
      <c r="A6364" s="119">
        <v>77324852</v>
      </c>
      <c r="B6364" s="119" t="s">
        <v>662</v>
      </c>
      <c r="C6364" s="119">
        <v>1</v>
      </c>
      <c r="D6364" s="119" t="s">
        <v>282</v>
      </c>
      <c r="E6364" s="119">
        <v>2</v>
      </c>
      <c r="F6364" s="119" t="s">
        <v>6</v>
      </c>
      <c r="G6364" s="119" t="s">
        <v>629</v>
      </c>
      <c r="H6364" s="120">
        <v>44596</v>
      </c>
      <c r="I6364" s="121">
        <v>0.5</v>
      </c>
      <c r="J6364" s="119">
        <v>1</v>
      </c>
      <c r="K6364" s="119" t="s">
        <v>461</v>
      </c>
      <c r="L6364" s="119"/>
      <c r="M6364" s="1" t="s">
        <v>665</v>
      </c>
    </row>
    <row r="6365" spans="1:13" hidden="1" x14ac:dyDescent="0.25">
      <c r="A6365" s="119">
        <v>77324852</v>
      </c>
      <c r="B6365" s="119" t="s">
        <v>662</v>
      </c>
      <c r="C6365" s="119">
        <v>1</v>
      </c>
      <c r="D6365" s="119" t="s">
        <v>282</v>
      </c>
      <c r="E6365" s="119">
        <v>3</v>
      </c>
      <c r="F6365" s="119" t="s">
        <v>5</v>
      </c>
      <c r="G6365" s="119" t="s">
        <v>629</v>
      </c>
      <c r="H6365" s="120">
        <v>44596</v>
      </c>
      <c r="I6365" s="121">
        <v>0.54166666666666663</v>
      </c>
      <c r="J6365" s="119">
        <v>1</v>
      </c>
      <c r="K6365" s="119" t="s">
        <v>461</v>
      </c>
      <c r="L6365" s="119"/>
      <c r="M6365" s="1" t="s">
        <v>665</v>
      </c>
    </row>
    <row r="6366" spans="1:13" hidden="1" x14ac:dyDescent="0.25">
      <c r="A6366" s="119">
        <v>77324852</v>
      </c>
      <c r="B6366" s="119" t="s">
        <v>662</v>
      </c>
      <c r="C6366" s="119">
        <v>1</v>
      </c>
      <c r="D6366" s="119" t="s">
        <v>282</v>
      </c>
      <c r="E6366" s="119">
        <v>4</v>
      </c>
      <c r="F6366" s="119" t="s">
        <v>7</v>
      </c>
      <c r="G6366" s="119" t="s">
        <v>629</v>
      </c>
      <c r="H6366" s="120">
        <v>44596</v>
      </c>
      <c r="I6366" s="121">
        <v>0.79166666666666663</v>
      </c>
      <c r="J6366" s="119">
        <v>1</v>
      </c>
      <c r="K6366" s="119" t="s">
        <v>461</v>
      </c>
      <c r="L6366" s="119"/>
      <c r="M6366" s="1" t="s">
        <v>665</v>
      </c>
    </row>
    <row r="6367" spans="1:13" hidden="1" x14ac:dyDescent="0.25">
      <c r="A6367" s="119">
        <v>77324852</v>
      </c>
      <c r="B6367" s="119" t="s">
        <v>662</v>
      </c>
      <c r="C6367" s="119">
        <v>1</v>
      </c>
      <c r="D6367" s="119" t="s">
        <v>282</v>
      </c>
      <c r="E6367" s="119">
        <v>1</v>
      </c>
      <c r="F6367" s="119" t="s">
        <v>3</v>
      </c>
      <c r="G6367" s="119" t="s">
        <v>629</v>
      </c>
      <c r="H6367" s="120">
        <v>44597</v>
      </c>
      <c r="I6367" s="121">
        <v>0.29166666666666669</v>
      </c>
      <c r="J6367" s="119">
        <v>1</v>
      </c>
      <c r="K6367" s="119" t="s">
        <v>461</v>
      </c>
      <c r="L6367" s="119"/>
      <c r="M6367" s="1" t="s">
        <v>665</v>
      </c>
    </row>
    <row r="6368" spans="1:13" hidden="1" x14ac:dyDescent="0.25">
      <c r="A6368" s="119">
        <v>77324852</v>
      </c>
      <c r="B6368" s="119" t="s">
        <v>662</v>
      </c>
      <c r="C6368" s="119">
        <v>1</v>
      </c>
      <c r="D6368" s="119" t="s">
        <v>282</v>
      </c>
      <c r="E6368" s="119">
        <v>2</v>
      </c>
      <c r="F6368" s="119" t="s">
        <v>6</v>
      </c>
      <c r="G6368" s="119" t="s">
        <v>629</v>
      </c>
      <c r="H6368" s="120">
        <v>44597</v>
      </c>
      <c r="I6368" s="121">
        <v>0.5</v>
      </c>
      <c r="J6368" s="119">
        <v>1</v>
      </c>
      <c r="K6368" s="119" t="s">
        <v>461</v>
      </c>
      <c r="L6368" s="119"/>
      <c r="M6368" s="1" t="s">
        <v>665</v>
      </c>
    </row>
    <row r="6369" spans="1:13" hidden="1" x14ac:dyDescent="0.25">
      <c r="A6369" s="119">
        <v>77324852</v>
      </c>
      <c r="B6369" s="119" t="s">
        <v>662</v>
      </c>
      <c r="C6369" s="119">
        <v>1</v>
      </c>
      <c r="D6369" s="119" t="s">
        <v>282</v>
      </c>
      <c r="E6369" s="119">
        <v>3</v>
      </c>
      <c r="F6369" s="119" t="s">
        <v>5</v>
      </c>
      <c r="G6369" s="119" t="s">
        <v>629</v>
      </c>
      <c r="H6369" s="120">
        <v>44597</v>
      </c>
      <c r="I6369" s="121">
        <v>0.54166666666666663</v>
      </c>
      <c r="J6369" s="119">
        <v>1</v>
      </c>
      <c r="K6369" s="119" t="s">
        <v>461</v>
      </c>
      <c r="L6369" s="119"/>
      <c r="M6369" s="1" t="s">
        <v>665</v>
      </c>
    </row>
    <row r="6370" spans="1:13" hidden="1" x14ac:dyDescent="0.25">
      <c r="A6370" s="119">
        <v>77324852</v>
      </c>
      <c r="B6370" s="119" t="s">
        <v>662</v>
      </c>
      <c r="C6370" s="119">
        <v>1</v>
      </c>
      <c r="D6370" s="119" t="s">
        <v>282</v>
      </c>
      <c r="E6370" s="119">
        <v>4</v>
      </c>
      <c r="F6370" s="119" t="s">
        <v>7</v>
      </c>
      <c r="G6370" s="119" t="s">
        <v>629</v>
      </c>
      <c r="H6370" s="120">
        <v>44597</v>
      </c>
      <c r="I6370" s="121">
        <v>0.75</v>
      </c>
      <c r="J6370" s="119">
        <v>1</v>
      </c>
      <c r="K6370" s="119" t="s">
        <v>461</v>
      </c>
      <c r="L6370" s="119"/>
      <c r="M6370" s="1" t="s">
        <v>665</v>
      </c>
    </row>
    <row r="6371" spans="1:13" hidden="1" x14ac:dyDescent="0.25">
      <c r="A6371" s="119">
        <v>77324852</v>
      </c>
      <c r="B6371" s="119" t="s">
        <v>662</v>
      </c>
      <c r="C6371" s="119">
        <v>1</v>
      </c>
      <c r="D6371" s="119" t="s">
        <v>282</v>
      </c>
      <c r="E6371" s="119">
        <v>1</v>
      </c>
      <c r="F6371" s="119" t="s">
        <v>3</v>
      </c>
      <c r="G6371" s="119" t="s">
        <v>629</v>
      </c>
      <c r="H6371" s="120">
        <v>44599</v>
      </c>
      <c r="I6371" s="121">
        <v>0.29166666666666669</v>
      </c>
      <c r="J6371" s="119">
        <v>1</v>
      </c>
      <c r="K6371" s="119" t="s">
        <v>461</v>
      </c>
      <c r="L6371" s="119"/>
      <c r="M6371" s="1" t="s">
        <v>665</v>
      </c>
    </row>
    <row r="6372" spans="1:13" hidden="1" x14ac:dyDescent="0.25">
      <c r="A6372" s="119">
        <v>77324852</v>
      </c>
      <c r="B6372" s="119" t="s">
        <v>662</v>
      </c>
      <c r="C6372" s="119">
        <v>1</v>
      </c>
      <c r="D6372" s="119" t="s">
        <v>282</v>
      </c>
      <c r="E6372" s="119">
        <v>2</v>
      </c>
      <c r="F6372" s="119" t="s">
        <v>6</v>
      </c>
      <c r="G6372" s="119" t="s">
        <v>629</v>
      </c>
      <c r="H6372" s="120">
        <v>44599</v>
      </c>
      <c r="I6372" s="121">
        <v>0.5</v>
      </c>
      <c r="J6372" s="119">
        <v>1</v>
      </c>
      <c r="K6372" s="119" t="s">
        <v>461</v>
      </c>
      <c r="L6372" s="119"/>
      <c r="M6372" s="1" t="s">
        <v>665</v>
      </c>
    </row>
    <row r="6373" spans="1:13" hidden="1" x14ac:dyDescent="0.25">
      <c r="A6373" s="119">
        <v>77324852</v>
      </c>
      <c r="B6373" s="119" t="s">
        <v>662</v>
      </c>
      <c r="C6373" s="119">
        <v>1</v>
      </c>
      <c r="D6373" s="119" t="s">
        <v>282</v>
      </c>
      <c r="E6373" s="119">
        <v>3</v>
      </c>
      <c r="F6373" s="119" t="s">
        <v>5</v>
      </c>
      <c r="G6373" s="119" t="s">
        <v>629</v>
      </c>
      <c r="H6373" s="120">
        <v>44599</v>
      </c>
      <c r="I6373" s="121">
        <v>0.54166666666666663</v>
      </c>
      <c r="J6373" s="119">
        <v>1</v>
      </c>
      <c r="K6373" s="119" t="s">
        <v>461</v>
      </c>
      <c r="L6373" s="119"/>
      <c r="M6373" s="1" t="s">
        <v>665</v>
      </c>
    </row>
    <row r="6374" spans="1:13" hidden="1" x14ac:dyDescent="0.25">
      <c r="A6374" s="119">
        <v>77324852</v>
      </c>
      <c r="B6374" s="119" t="s">
        <v>662</v>
      </c>
      <c r="C6374" s="119">
        <v>1</v>
      </c>
      <c r="D6374" s="119" t="s">
        <v>282</v>
      </c>
      <c r="E6374" s="119">
        <v>4</v>
      </c>
      <c r="F6374" s="119" t="s">
        <v>7</v>
      </c>
      <c r="G6374" s="119" t="s">
        <v>629</v>
      </c>
      <c r="H6374" s="120">
        <v>44599</v>
      </c>
      <c r="I6374" s="121">
        <v>0.79166666666666663</v>
      </c>
      <c r="J6374" s="119">
        <v>1</v>
      </c>
      <c r="K6374" s="119" t="s">
        <v>461</v>
      </c>
      <c r="L6374" s="119"/>
      <c r="M6374" s="1" t="s">
        <v>665</v>
      </c>
    </row>
    <row r="6375" spans="1:13" hidden="1" x14ac:dyDescent="0.25">
      <c r="A6375" s="119">
        <v>77324852</v>
      </c>
      <c r="B6375" s="119" t="s">
        <v>662</v>
      </c>
      <c r="C6375" s="119">
        <v>1</v>
      </c>
      <c r="D6375" s="119" t="s">
        <v>282</v>
      </c>
      <c r="E6375" s="119">
        <v>1</v>
      </c>
      <c r="F6375" s="119" t="s">
        <v>3</v>
      </c>
      <c r="G6375" s="119" t="s">
        <v>629</v>
      </c>
      <c r="H6375" s="120">
        <v>44600</v>
      </c>
      <c r="I6375" s="121">
        <v>0.29166666666666669</v>
      </c>
      <c r="J6375" s="119">
        <v>1</v>
      </c>
      <c r="K6375" s="119" t="s">
        <v>461</v>
      </c>
      <c r="L6375" s="119"/>
      <c r="M6375" s="1" t="s">
        <v>665</v>
      </c>
    </row>
    <row r="6376" spans="1:13" hidden="1" x14ac:dyDescent="0.25">
      <c r="A6376" s="119">
        <v>77324852</v>
      </c>
      <c r="B6376" s="119" t="s">
        <v>662</v>
      </c>
      <c r="C6376" s="119">
        <v>1</v>
      </c>
      <c r="D6376" s="119" t="s">
        <v>282</v>
      </c>
      <c r="E6376" s="119">
        <v>2</v>
      </c>
      <c r="F6376" s="119" t="s">
        <v>6</v>
      </c>
      <c r="G6376" s="119" t="s">
        <v>629</v>
      </c>
      <c r="H6376" s="120">
        <v>44600</v>
      </c>
      <c r="I6376" s="121">
        <v>0.5</v>
      </c>
      <c r="J6376" s="119">
        <v>1</v>
      </c>
      <c r="K6376" s="119" t="s">
        <v>461</v>
      </c>
      <c r="L6376" s="119"/>
      <c r="M6376" s="1" t="s">
        <v>665</v>
      </c>
    </row>
    <row r="6377" spans="1:13" hidden="1" x14ac:dyDescent="0.25">
      <c r="A6377" s="119">
        <v>77324852</v>
      </c>
      <c r="B6377" s="119" t="s">
        <v>662</v>
      </c>
      <c r="C6377" s="119">
        <v>1</v>
      </c>
      <c r="D6377" s="119" t="s">
        <v>282</v>
      </c>
      <c r="E6377" s="119">
        <v>3</v>
      </c>
      <c r="F6377" s="119" t="s">
        <v>5</v>
      </c>
      <c r="G6377" s="119" t="s">
        <v>629</v>
      </c>
      <c r="H6377" s="120">
        <v>44600</v>
      </c>
      <c r="I6377" s="121">
        <v>0.54166666666666663</v>
      </c>
      <c r="J6377" s="119">
        <v>1</v>
      </c>
      <c r="K6377" s="119" t="s">
        <v>461</v>
      </c>
      <c r="L6377" s="119"/>
      <c r="M6377" s="1" t="s">
        <v>665</v>
      </c>
    </row>
    <row r="6378" spans="1:13" hidden="1" x14ac:dyDescent="0.25">
      <c r="A6378" s="119">
        <v>77324852</v>
      </c>
      <c r="B6378" s="119" t="s">
        <v>662</v>
      </c>
      <c r="C6378" s="119">
        <v>1</v>
      </c>
      <c r="D6378" s="119" t="s">
        <v>282</v>
      </c>
      <c r="E6378" s="119">
        <v>4</v>
      </c>
      <c r="F6378" s="119" t="s">
        <v>7</v>
      </c>
      <c r="G6378" s="119" t="s">
        <v>629</v>
      </c>
      <c r="H6378" s="120">
        <v>44600</v>
      </c>
      <c r="I6378" s="121">
        <v>0.79166666666666663</v>
      </c>
      <c r="J6378" s="119">
        <v>1</v>
      </c>
      <c r="K6378" s="119" t="s">
        <v>461</v>
      </c>
      <c r="L6378" s="119"/>
      <c r="M6378" s="1" t="s">
        <v>665</v>
      </c>
    </row>
    <row r="6379" spans="1:13" hidden="1" x14ac:dyDescent="0.25">
      <c r="A6379" s="119">
        <v>77324852</v>
      </c>
      <c r="B6379" s="119" t="s">
        <v>662</v>
      </c>
      <c r="C6379" s="119">
        <v>1</v>
      </c>
      <c r="D6379" s="119" t="s">
        <v>282</v>
      </c>
      <c r="E6379" s="119">
        <v>1</v>
      </c>
      <c r="F6379" s="119" t="s">
        <v>3</v>
      </c>
      <c r="G6379" s="119" t="s">
        <v>629</v>
      </c>
      <c r="H6379" s="120">
        <v>44601</v>
      </c>
      <c r="I6379" s="121">
        <v>0.29166666666666669</v>
      </c>
      <c r="J6379" s="119">
        <v>1</v>
      </c>
      <c r="K6379" s="119" t="s">
        <v>461</v>
      </c>
      <c r="L6379" s="119"/>
      <c r="M6379" s="1" t="s">
        <v>665</v>
      </c>
    </row>
    <row r="6380" spans="1:13" hidden="1" x14ac:dyDescent="0.25">
      <c r="A6380" s="119">
        <v>77324852</v>
      </c>
      <c r="B6380" s="119" t="s">
        <v>662</v>
      </c>
      <c r="C6380" s="119">
        <v>1</v>
      </c>
      <c r="D6380" s="119" t="s">
        <v>282</v>
      </c>
      <c r="E6380" s="119">
        <v>2</v>
      </c>
      <c r="F6380" s="119" t="s">
        <v>6</v>
      </c>
      <c r="G6380" s="119" t="s">
        <v>629</v>
      </c>
      <c r="H6380" s="120">
        <v>44601</v>
      </c>
      <c r="I6380" s="121">
        <v>0.5</v>
      </c>
      <c r="J6380" s="119">
        <v>1</v>
      </c>
      <c r="K6380" s="119" t="s">
        <v>461</v>
      </c>
      <c r="L6380" s="119"/>
      <c r="M6380" s="1" t="s">
        <v>665</v>
      </c>
    </row>
    <row r="6381" spans="1:13" hidden="1" x14ac:dyDescent="0.25">
      <c r="A6381" s="119">
        <v>77324852</v>
      </c>
      <c r="B6381" s="119" t="s">
        <v>662</v>
      </c>
      <c r="C6381" s="119">
        <v>1</v>
      </c>
      <c r="D6381" s="119" t="s">
        <v>282</v>
      </c>
      <c r="E6381" s="119">
        <v>3</v>
      </c>
      <c r="F6381" s="119" t="s">
        <v>5</v>
      </c>
      <c r="G6381" s="119" t="s">
        <v>629</v>
      </c>
      <c r="H6381" s="120">
        <v>44601</v>
      </c>
      <c r="I6381" s="121">
        <v>0.54166666666666663</v>
      </c>
      <c r="J6381" s="119">
        <v>1</v>
      </c>
      <c r="K6381" s="119" t="s">
        <v>461</v>
      </c>
      <c r="L6381" s="119"/>
      <c r="M6381" s="1" t="s">
        <v>665</v>
      </c>
    </row>
    <row r="6382" spans="1:13" hidden="1" x14ac:dyDescent="0.25">
      <c r="A6382" s="119">
        <v>77324852</v>
      </c>
      <c r="B6382" s="119" t="s">
        <v>662</v>
      </c>
      <c r="C6382" s="119">
        <v>1</v>
      </c>
      <c r="D6382" s="119" t="s">
        <v>282</v>
      </c>
      <c r="E6382" s="119">
        <v>4</v>
      </c>
      <c r="F6382" s="119" t="s">
        <v>7</v>
      </c>
      <c r="G6382" s="119" t="s">
        <v>629</v>
      </c>
      <c r="H6382" s="120">
        <v>44601</v>
      </c>
      <c r="I6382" s="121">
        <v>0.79166666666666663</v>
      </c>
      <c r="J6382" s="119">
        <v>1</v>
      </c>
      <c r="K6382" s="119" t="s">
        <v>461</v>
      </c>
      <c r="L6382" s="119"/>
      <c r="M6382" s="1" t="s">
        <v>665</v>
      </c>
    </row>
    <row r="6383" spans="1:13" hidden="1" x14ac:dyDescent="0.25">
      <c r="A6383" s="119">
        <v>77324852</v>
      </c>
      <c r="B6383" s="119" t="s">
        <v>662</v>
      </c>
      <c r="C6383" s="119">
        <v>1</v>
      </c>
      <c r="D6383" s="119" t="s">
        <v>282</v>
      </c>
      <c r="E6383" s="119">
        <v>1</v>
      </c>
      <c r="F6383" s="119" t="s">
        <v>3</v>
      </c>
      <c r="G6383" s="119" t="s">
        <v>629</v>
      </c>
      <c r="H6383" s="120">
        <v>44602</v>
      </c>
      <c r="I6383" s="121">
        <v>0.29166666666666669</v>
      </c>
      <c r="J6383" s="119">
        <v>1</v>
      </c>
      <c r="K6383" s="119" t="s">
        <v>461</v>
      </c>
      <c r="L6383" s="119"/>
      <c r="M6383" s="1" t="s">
        <v>665</v>
      </c>
    </row>
    <row r="6384" spans="1:13" hidden="1" x14ac:dyDescent="0.25">
      <c r="A6384" s="119">
        <v>77324852</v>
      </c>
      <c r="B6384" s="119" t="s">
        <v>662</v>
      </c>
      <c r="C6384" s="119">
        <v>1</v>
      </c>
      <c r="D6384" s="119" t="s">
        <v>282</v>
      </c>
      <c r="E6384" s="119">
        <v>2</v>
      </c>
      <c r="F6384" s="119" t="s">
        <v>6</v>
      </c>
      <c r="G6384" s="119" t="s">
        <v>629</v>
      </c>
      <c r="H6384" s="120">
        <v>44602</v>
      </c>
      <c r="I6384" s="121">
        <v>0.5</v>
      </c>
      <c r="J6384" s="119">
        <v>1</v>
      </c>
      <c r="K6384" s="119" t="s">
        <v>461</v>
      </c>
      <c r="L6384" s="119"/>
      <c r="M6384" s="1" t="s">
        <v>665</v>
      </c>
    </row>
    <row r="6385" spans="1:13" hidden="1" x14ac:dyDescent="0.25">
      <c r="A6385" s="119">
        <v>77324852</v>
      </c>
      <c r="B6385" s="119" t="s">
        <v>662</v>
      </c>
      <c r="C6385" s="119">
        <v>1</v>
      </c>
      <c r="D6385" s="119" t="s">
        <v>282</v>
      </c>
      <c r="E6385" s="119">
        <v>3</v>
      </c>
      <c r="F6385" s="119" t="s">
        <v>5</v>
      </c>
      <c r="G6385" s="119" t="s">
        <v>629</v>
      </c>
      <c r="H6385" s="120">
        <v>44602</v>
      </c>
      <c r="I6385" s="121">
        <v>0.54166666666666663</v>
      </c>
      <c r="J6385" s="119">
        <v>1</v>
      </c>
      <c r="K6385" s="119" t="s">
        <v>461</v>
      </c>
      <c r="L6385" s="119"/>
      <c r="M6385" s="1" t="s">
        <v>665</v>
      </c>
    </row>
    <row r="6386" spans="1:13" hidden="1" x14ac:dyDescent="0.25">
      <c r="A6386" s="119">
        <v>77324852</v>
      </c>
      <c r="B6386" s="119" t="s">
        <v>662</v>
      </c>
      <c r="C6386" s="119">
        <v>1</v>
      </c>
      <c r="D6386" s="119" t="s">
        <v>282</v>
      </c>
      <c r="E6386" s="119">
        <v>4</v>
      </c>
      <c r="F6386" s="119" t="s">
        <v>7</v>
      </c>
      <c r="G6386" s="119" t="s">
        <v>629</v>
      </c>
      <c r="H6386" s="120">
        <v>44602</v>
      </c>
      <c r="I6386" s="121">
        <v>0.79166666666666663</v>
      </c>
      <c r="J6386" s="119">
        <v>1</v>
      </c>
      <c r="K6386" s="119" t="s">
        <v>461</v>
      </c>
      <c r="L6386" s="119"/>
      <c r="M6386" s="1" t="s">
        <v>665</v>
      </c>
    </row>
    <row r="6387" spans="1:13" hidden="1" x14ac:dyDescent="0.25">
      <c r="A6387" s="119">
        <v>77324852</v>
      </c>
      <c r="B6387" s="119" t="s">
        <v>662</v>
      </c>
      <c r="C6387" s="119">
        <v>1</v>
      </c>
      <c r="D6387" s="119" t="s">
        <v>282</v>
      </c>
      <c r="E6387" s="119">
        <v>1</v>
      </c>
      <c r="F6387" s="119" t="s">
        <v>3</v>
      </c>
      <c r="G6387" s="119" t="s">
        <v>629</v>
      </c>
      <c r="H6387" s="120">
        <v>44603</v>
      </c>
      <c r="I6387" s="121">
        <v>0.29166666666666669</v>
      </c>
      <c r="J6387" s="119">
        <v>1</v>
      </c>
      <c r="K6387" s="119" t="s">
        <v>461</v>
      </c>
      <c r="L6387" s="119"/>
      <c r="M6387" s="1" t="s">
        <v>665</v>
      </c>
    </row>
    <row r="6388" spans="1:13" hidden="1" x14ac:dyDescent="0.25">
      <c r="A6388" s="119">
        <v>77324852</v>
      </c>
      <c r="B6388" s="119" t="s">
        <v>662</v>
      </c>
      <c r="C6388" s="119">
        <v>1</v>
      </c>
      <c r="D6388" s="119" t="s">
        <v>282</v>
      </c>
      <c r="E6388" s="119">
        <v>2</v>
      </c>
      <c r="F6388" s="119" t="s">
        <v>6</v>
      </c>
      <c r="G6388" s="119" t="s">
        <v>629</v>
      </c>
      <c r="H6388" s="120">
        <v>44603</v>
      </c>
      <c r="I6388" s="121">
        <v>0.5</v>
      </c>
      <c r="J6388" s="119">
        <v>1</v>
      </c>
      <c r="K6388" s="119" t="s">
        <v>461</v>
      </c>
      <c r="L6388" s="119"/>
      <c r="M6388" s="1" t="s">
        <v>665</v>
      </c>
    </row>
    <row r="6389" spans="1:13" hidden="1" x14ac:dyDescent="0.25">
      <c r="A6389" s="119">
        <v>77324852</v>
      </c>
      <c r="B6389" s="119" t="s">
        <v>662</v>
      </c>
      <c r="C6389" s="119">
        <v>1</v>
      </c>
      <c r="D6389" s="119" t="s">
        <v>282</v>
      </c>
      <c r="E6389" s="119">
        <v>3</v>
      </c>
      <c r="F6389" s="119" t="s">
        <v>5</v>
      </c>
      <c r="G6389" s="119" t="s">
        <v>629</v>
      </c>
      <c r="H6389" s="120">
        <v>44603</v>
      </c>
      <c r="I6389" s="121">
        <v>0.54166666666666663</v>
      </c>
      <c r="J6389" s="119">
        <v>1</v>
      </c>
      <c r="K6389" s="119" t="s">
        <v>461</v>
      </c>
      <c r="L6389" s="119"/>
      <c r="M6389" s="1" t="s">
        <v>665</v>
      </c>
    </row>
    <row r="6390" spans="1:13" hidden="1" x14ac:dyDescent="0.25">
      <c r="A6390" s="119">
        <v>77324852</v>
      </c>
      <c r="B6390" s="119" t="s">
        <v>662</v>
      </c>
      <c r="C6390" s="119">
        <v>1</v>
      </c>
      <c r="D6390" s="119" t="s">
        <v>282</v>
      </c>
      <c r="E6390" s="119">
        <v>4</v>
      </c>
      <c r="F6390" s="119" t="s">
        <v>7</v>
      </c>
      <c r="G6390" s="119" t="s">
        <v>629</v>
      </c>
      <c r="H6390" s="120">
        <v>44603</v>
      </c>
      <c r="I6390" s="121">
        <v>0.70833333333333337</v>
      </c>
      <c r="J6390" s="119">
        <v>1</v>
      </c>
      <c r="K6390" s="119" t="s">
        <v>461</v>
      </c>
      <c r="L6390" s="119"/>
      <c r="M6390" s="1" t="s">
        <v>665</v>
      </c>
    </row>
    <row r="6391" spans="1:13" hidden="1" x14ac:dyDescent="0.25">
      <c r="A6391" s="119">
        <v>77324852</v>
      </c>
      <c r="B6391" s="119" t="s">
        <v>662</v>
      </c>
      <c r="C6391" s="119">
        <v>1</v>
      </c>
      <c r="D6391" s="119" t="s">
        <v>282</v>
      </c>
      <c r="E6391" s="119">
        <v>1</v>
      </c>
      <c r="F6391" s="119" t="s">
        <v>3</v>
      </c>
      <c r="G6391" s="119" t="s">
        <v>629</v>
      </c>
      <c r="H6391" s="120">
        <v>44604</v>
      </c>
      <c r="I6391" s="121">
        <v>0.29166666666666669</v>
      </c>
      <c r="J6391" s="119">
        <v>1</v>
      </c>
      <c r="K6391" s="119" t="s">
        <v>461</v>
      </c>
      <c r="L6391" s="119"/>
      <c r="M6391" s="1" t="s">
        <v>665</v>
      </c>
    </row>
    <row r="6392" spans="1:13" hidden="1" x14ac:dyDescent="0.25">
      <c r="A6392" s="119">
        <v>77324852</v>
      </c>
      <c r="B6392" s="119" t="s">
        <v>662</v>
      </c>
      <c r="C6392" s="119">
        <v>1</v>
      </c>
      <c r="D6392" s="119" t="s">
        <v>282</v>
      </c>
      <c r="E6392" s="119">
        <v>2</v>
      </c>
      <c r="F6392" s="119" t="s">
        <v>6</v>
      </c>
      <c r="G6392" s="119" t="s">
        <v>629</v>
      </c>
      <c r="H6392" s="120">
        <v>44604</v>
      </c>
      <c r="I6392" s="121">
        <v>0.5</v>
      </c>
      <c r="J6392" s="119">
        <v>1</v>
      </c>
      <c r="K6392" s="119" t="s">
        <v>461</v>
      </c>
      <c r="L6392" s="119"/>
      <c r="M6392" s="1" t="s">
        <v>665</v>
      </c>
    </row>
    <row r="6393" spans="1:13" hidden="1" x14ac:dyDescent="0.25">
      <c r="A6393" s="119">
        <v>77324852</v>
      </c>
      <c r="B6393" s="119" t="s">
        <v>662</v>
      </c>
      <c r="C6393" s="119">
        <v>1</v>
      </c>
      <c r="D6393" s="119" t="s">
        <v>282</v>
      </c>
      <c r="E6393" s="119">
        <v>3</v>
      </c>
      <c r="F6393" s="119" t="s">
        <v>5</v>
      </c>
      <c r="G6393" s="119" t="s">
        <v>629</v>
      </c>
      <c r="H6393" s="120">
        <v>44604</v>
      </c>
      <c r="I6393" s="121">
        <v>0.54166666666666663</v>
      </c>
      <c r="J6393" s="119">
        <v>1</v>
      </c>
      <c r="K6393" s="119" t="s">
        <v>461</v>
      </c>
      <c r="L6393" s="119"/>
      <c r="M6393" s="1" t="s">
        <v>665</v>
      </c>
    </row>
    <row r="6394" spans="1:13" hidden="1" x14ac:dyDescent="0.25">
      <c r="A6394" s="119">
        <v>77324852</v>
      </c>
      <c r="B6394" s="119" t="s">
        <v>662</v>
      </c>
      <c r="C6394" s="119">
        <v>1</v>
      </c>
      <c r="D6394" s="119" t="s">
        <v>282</v>
      </c>
      <c r="E6394" s="119">
        <v>4</v>
      </c>
      <c r="F6394" s="119" t="s">
        <v>7</v>
      </c>
      <c r="G6394" s="119" t="s">
        <v>629</v>
      </c>
      <c r="H6394" s="120">
        <v>44604</v>
      </c>
      <c r="I6394" s="121">
        <v>0.70833333333333337</v>
      </c>
      <c r="J6394" s="119">
        <v>1</v>
      </c>
      <c r="K6394" s="119" t="s">
        <v>461</v>
      </c>
      <c r="L6394" s="119"/>
      <c r="M6394" s="1" t="s">
        <v>665</v>
      </c>
    </row>
    <row r="6395" spans="1:13" hidden="1" x14ac:dyDescent="0.25">
      <c r="A6395" s="119">
        <v>77324852</v>
      </c>
      <c r="B6395" s="119" t="s">
        <v>662</v>
      </c>
      <c r="C6395" s="119">
        <v>2</v>
      </c>
      <c r="D6395" s="119" t="s">
        <v>283</v>
      </c>
      <c r="E6395" s="119">
        <v>1</v>
      </c>
      <c r="F6395" s="119" t="s">
        <v>3</v>
      </c>
      <c r="G6395" s="119" t="s">
        <v>629</v>
      </c>
      <c r="H6395" s="120">
        <v>44605</v>
      </c>
      <c r="I6395" s="121">
        <v>0.79166666666666663</v>
      </c>
      <c r="J6395" s="119">
        <v>1</v>
      </c>
      <c r="K6395" s="119" t="s">
        <v>461</v>
      </c>
      <c r="L6395" s="119"/>
      <c r="M6395" s="1" t="s">
        <v>665</v>
      </c>
    </row>
    <row r="6396" spans="1:13" hidden="1" x14ac:dyDescent="0.25">
      <c r="A6396" s="119">
        <v>77324852</v>
      </c>
      <c r="B6396" s="119" t="s">
        <v>662</v>
      </c>
      <c r="C6396" s="119">
        <v>2</v>
      </c>
      <c r="D6396" s="119" t="s">
        <v>283</v>
      </c>
      <c r="E6396" s="119">
        <v>2</v>
      </c>
      <c r="F6396" s="119" t="s">
        <v>6</v>
      </c>
      <c r="G6396" s="119" t="s">
        <v>629</v>
      </c>
      <c r="H6396" s="120">
        <v>44605</v>
      </c>
      <c r="I6396" s="121">
        <v>0.91666666666666663</v>
      </c>
      <c r="J6396" s="119">
        <v>1</v>
      </c>
      <c r="K6396" s="119" t="s">
        <v>461</v>
      </c>
      <c r="L6396" s="119"/>
      <c r="M6396" s="1" t="s">
        <v>665</v>
      </c>
    </row>
    <row r="6397" spans="1:13" hidden="1" x14ac:dyDescent="0.25">
      <c r="A6397" s="119">
        <v>77324852</v>
      </c>
      <c r="B6397" s="119" t="s">
        <v>662</v>
      </c>
      <c r="C6397" s="119">
        <v>2</v>
      </c>
      <c r="D6397" s="119" t="s">
        <v>283</v>
      </c>
      <c r="E6397" s="119">
        <v>3</v>
      </c>
      <c r="F6397" s="119" t="s">
        <v>5</v>
      </c>
      <c r="G6397" s="119" t="s">
        <v>629</v>
      </c>
      <c r="H6397" s="120">
        <v>44605</v>
      </c>
      <c r="I6397" s="121">
        <v>0.95833333333333337</v>
      </c>
      <c r="J6397" s="119">
        <v>1</v>
      </c>
      <c r="K6397" s="119" t="s">
        <v>461</v>
      </c>
      <c r="L6397" s="119"/>
      <c r="M6397" s="1" t="s">
        <v>665</v>
      </c>
    </row>
    <row r="6398" spans="1:13" hidden="1" x14ac:dyDescent="0.25">
      <c r="A6398" s="119">
        <v>77324852</v>
      </c>
      <c r="B6398" s="119" t="s">
        <v>662</v>
      </c>
      <c r="C6398" s="119">
        <v>2</v>
      </c>
      <c r="D6398" s="119" t="s">
        <v>283</v>
      </c>
      <c r="E6398" s="119">
        <v>4</v>
      </c>
      <c r="F6398" s="119" t="s">
        <v>7</v>
      </c>
      <c r="G6398" s="119" t="s">
        <v>629</v>
      </c>
      <c r="H6398" s="120">
        <v>44606</v>
      </c>
      <c r="I6398" s="121">
        <v>0.29166666666666669</v>
      </c>
      <c r="J6398" s="119">
        <v>1</v>
      </c>
      <c r="K6398" s="119" t="s">
        <v>461</v>
      </c>
      <c r="L6398" s="119"/>
      <c r="M6398" s="1" t="s">
        <v>665</v>
      </c>
    </row>
    <row r="6399" spans="1:13" hidden="1" x14ac:dyDescent="0.25">
      <c r="A6399" s="119">
        <v>77324852</v>
      </c>
      <c r="B6399" s="119" t="s">
        <v>662</v>
      </c>
      <c r="C6399" s="119">
        <v>2</v>
      </c>
      <c r="D6399" s="119" t="s">
        <v>283</v>
      </c>
      <c r="E6399" s="119">
        <v>1</v>
      </c>
      <c r="F6399" s="119" t="s">
        <v>3</v>
      </c>
      <c r="G6399" s="119" t="s">
        <v>629</v>
      </c>
      <c r="H6399" s="120">
        <v>44606</v>
      </c>
      <c r="I6399" s="121">
        <v>0.79166666666666663</v>
      </c>
      <c r="J6399" s="119">
        <v>1</v>
      </c>
      <c r="K6399" s="119" t="s">
        <v>461</v>
      </c>
      <c r="L6399" s="119"/>
      <c r="M6399" s="1" t="s">
        <v>665</v>
      </c>
    </row>
    <row r="6400" spans="1:13" hidden="1" x14ac:dyDescent="0.25">
      <c r="A6400" s="119">
        <v>77324852</v>
      </c>
      <c r="B6400" s="119" t="s">
        <v>662</v>
      </c>
      <c r="C6400" s="119">
        <v>2</v>
      </c>
      <c r="D6400" s="119" t="s">
        <v>283</v>
      </c>
      <c r="E6400" s="119">
        <v>2</v>
      </c>
      <c r="F6400" s="119" t="s">
        <v>6</v>
      </c>
      <c r="G6400" s="119" t="s">
        <v>629</v>
      </c>
      <c r="H6400" s="120">
        <v>44606</v>
      </c>
      <c r="I6400" s="121">
        <v>0.91666666666666663</v>
      </c>
      <c r="J6400" s="119">
        <v>1</v>
      </c>
      <c r="K6400" s="119" t="s">
        <v>461</v>
      </c>
      <c r="L6400" s="119"/>
      <c r="M6400" s="1" t="s">
        <v>665</v>
      </c>
    </row>
    <row r="6401" spans="1:13" hidden="1" x14ac:dyDescent="0.25">
      <c r="A6401" s="119">
        <v>77324852</v>
      </c>
      <c r="B6401" s="119" t="s">
        <v>662</v>
      </c>
      <c r="C6401" s="119">
        <v>2</v>
      </c>
      <c r="D6401" s="119" t="s">
        <v>283</v>
      </c>
      <c r="E6401" s="119">
        <v>3</v>
      </c>
      <c r="F6401" s="119" t="s">
        <v>5</v>
      </c>
      <c r="G6401" s="119" t="s">
        <v>629</v>
      </c>
      <c r="H6401" s="120">
        <v>44606</v>
      </c>
      <c r="I6401" s="121">
        <v>0.95833333333333337</v>
      </c>
      <c r="J6401" s="119">
        <v>1</v>
      </c>
      <c r="K6401" s="119" t="s">
        <v>461</v>
      </c>
      <c r="L6401" s="119"/>
      <c r="M6401" s="1" t="s">
        <v>665</v>
      </c>
    </row>
    <row r="6402" spans="1:13" hidden="1" x14ac:dyDescent="0.25">
      <c r="A6402" s="119">
        <v>77324852</v>
      </c>
      <c r="B6402" s="119" t="s">
        <v>662</v>
      </c>
      <c r="C6402" s="119">
        <v>2</v>
      </c>
      <c r="D6402" s="119" t="s">
        <v>283</v>
      </c>
      <c r="E6402" s="119">
        <v>4</v>
      </c>
      <c r="F6402" s="119" t="s">
        <v>7</v>
      </c>
      <c r="G6402" s="119" t="s">
        <v>629</v>
      </c>
      <c r="H6402" s="120">
        <v>44607</v>
      </c>
      <c r="I6402" s="121">
        <v>0.29166666666666669</v>
      </c>
      <c r="J6402" s="119">
        <v>1</v>
      </c>
      <c r="K6402" s="119" t="s">
        <v>461</v>
      </c>
      <c r="L6402" s="119"/>
      <c r="M6402" s="1" t="s">
        <v>665</v>
      </c>
    </row>
    <row r="6403" spans="1:13" hidden="1" x14ac:dyDescent="0.25">
      <c r="A6403" s="119">
        <v>77324852</v>
      </c>
      <c r="B6403" s="119" t="s">
        <v>662</v>
      </c>
      <c r="C6403" s="119">
        <v>2</v>
      </c>
      <c r="D6403" s="119" t="s">
        <v>283</v>
      </c>
      <c r="E6403" s="119">
        <v>0</v>
      </c>
      <c r="F6403" s="119" t="s">
        <v>8</v>
      </c>
      <c r="G6403" s="119" t="s">
        <v>629</v>
      </c>
      <c r="H6403" s="120">
        <v>44607</v>
      </c>
      <c r="I6403" s="121"/>
      <c r="J6403" s="119">
        <v>1</v>
      </c>
      <c r="K6403" s="119" t="s">
        <v>461</v>
      </c>
      <c r="L6403" s="119"/>
      <c r="M6403" s="1" t="s">
        <v>665</v>
      </c>
    </row>
    <row r="6404" spans="1:13" hidden="1" x14ac:dyDescent="0.25">
      <c r="A6404" s="119">
        <v>77324852</v>
      </c>
      <c r="B6404" s="119" t="s">
        <v>662</v>
      </c>
      <c r="C6404" s="119">
        <v>2</v>
      </c>
      <c r="D6404" s="119" t="s">
        <v>283</v>
      </c>
      <c r="E6404" s="119">
        <v>1</v>
      </c>
      <c r="F6404" s="119" t="s">
        <v>3</v>
      </c>
      <c r="G6404" s="119" t="s">
        <v>629</v>
      </c>
      <c r="H6404" s="120">
        <v>44608</v>
      </c>
      <c r="I6404" s="121">
        <v>0.79166666666666663</v>
      </c>
      <c r="J6404" s="119">
        <v>1</v>
      </c>
      <c r="K6404" s="119" t="s">
        <v>461</v>
      </c>
      <c r="L6404" s="119"/>
      <c r="M6404" s="1" t="s">
        <v>665</v>
      </c>
    </row>
    <row r="6405" spans="1:13" hidden="1" x14ac:dyDescent="0.25">
      <c r="A6405" s="119">
        <v>77324852</v>
      </c>
      <c r="B6405" s="119" t="s">
        <v>662</v>
      </c>
      <c r="C6405" s="119">
        <v>2</v>
      </c>
      <c r="D6405" s="119" t="s">
        <v>283</v>
      </c>
      <c r="E6405" s="119">
        <v>2</v>
      </c>
      <c r="F6405" s="119" t="s">
        <v>6</v>
      </c>
      <c r="G6405" s="119" t="s">
        <v>629</v>
      </c>
      <c r="H6405" s="120">
        <v>44608</v>
      </c>
      <c r="I6405" s="121">
        <v>0.91666666666666663</v>
      </c>
      <c r="J6405" s="119">
        <v>1</v>
      </c>
      <c r="K6405" s="119" t="s">
        <v>461</v>
      </c>
      <c r="L6405" s="119"/>
      <c r="M6405" s="1" t="s">
        <v>665</v>
      </c>
    </row>
    <row r="6406" spans="1:13" hidden="1" x14ac:dyDescent="0.25">
      <c r="A6406" s="119">
        <v>77324852</v>
      </c>
      <c r="B6406" s="119" t="s">
        <v>662</v>
      </c>
      <c r="C6406" s="119">
        <v>2</v>
      </c>
      <c r="D6406" s="119" t="s">
        <v>283</v>
      </c>
      <c r="E6406" s="119">
        <v>3</v>
      </c>
      <c r="F6406" s="119" t="s">
        <v>5</v>
      </c>
      <c r="G6406" s="119" t="s">
        <v>629</v>
      </c>
      <c r="H6406" s="120">
        <v>44608</v>
      </c>
      <c r="I6406" s="121">
        <v>0.95833333333333337</v>
      </c>
      <c r="J6406" s="119">
        <v>1</v>
      </c>
      <c r="K6406" s="119" t="s">
        <v>461</v>
      </c>
      <c r="L6406" s="119"/>
      <c r="M6406" s="1" t="s">
        <v>665</v>
      </c>
    </row>
    <row r="6407" spans="1:13" hidden="1" x14ac:dyDescent="0.25">
      <c r="A6407" s="119">
        <v>77324852</v>
      </c>
      <c r="B6407" s="119" t="s">
        <v>662</v>
      </c>
      <c r="C6407" s="119">
        <v>2</v>
      </c>
      <c r="D6407" s="119" t="s">
        <v>283</v>
      </c>
      <c r="E6407" s="119">
        <v>4</v>
      </c>
      <c r="F6407" s="119" t="s">
        <v>7</v>
      </c>
      <c r="G6407" s="119" t="s">
        <v>629</v>
      </c>
      <c r="H6407" s="120">
        <v>44609</v>
      </c>
      <c r="I6407" s="121">
        <v>0.29166666666666669</v>
      </c>
      <c r="J6407" s="119">
        <v>1</v>
      </c>
      <c r="K6407" s="119" t="s">
        <v>461</v>
      </c>
      <c r="L6407" s="119"/>
      <c r="M6407" s="1" t="s">
        <v>665</v>
      </c>
    </row>
    <row r="6408" spans="1:13" hidden="1" x14ac:dyDescent="0.25">
      <c r="A6408" s="119">
        <v>77324852</v>
      </c>
      <c r="B6408" s="119" t="s">
        <v>662</v>
      </c>
      <c r="C6408" s="119">
        <v>2</v>
      </c>
      <c r="D6408" s="119" t="s">
        <v>283</v>
      </c>
      <c r="E6408" s="119">
        <v>6</v>
      </c>
      <c r="F6408" s="119" t="s">
        <v>410</v>
      </c>
      <c r="G6408" s="119" t="s">
        <v>629</v>
      </c>
      <c r="H6408" s="120">
        <v>44609</v>
      </c>
      <c r="I6408" s="121"/>
      <c r="J6408" s="119">
        <v>1</v>
      </c>
      <c r="K6408" s="119" t="s">
        <v>461</v>
      </c>
      <c r="L6408" s="119"/>
      <c r="M6408" s="1" t="s">
        <v>665</v>
      </c>
    </row>
    <row r="6409" spans="1:13" hidden="1" x14ac:dyDescent="0.25">
      <c r="A6409" s="119">
        <v>77324852</v>
      </c>
      <c r="B6409" s="119" t="s">
        <v>662</v>
      </c>
      <c r="C6409" s="119">
        <v>2</v>
      </c>
      <c r="D6409" s="119" t="s">
        <v>283</v>
      </c>
      <c r="E6409" s="119">
        <v>1</v>
      </c>
      <c r="F6409" s="119" t="s">
        <v>3</v>
      </c>
      <c r="G6409" s="119" t="s">
        <v>629</v>
      </c>
      <c r="H6409" s="120">
        <v>44610</v>
      </c>
      <c r="I6409" s="121">
        <v>0.79166666666666663</v>
      </c>
      <c r="J6409" s="119">
        <v>1</v>
      </c>
      <c r="K6409" s="119" t="s">
        <v>461</v>
      </c>
      <c r="L6409" s="119"/>
      <c r="M6409" s="1" t="s">
        <v>665</v>
      </c>
    </row>
    <row r="6410" spans="1:13" hidden="1" x14ac:dyDescent="0.25">
      <c r="A6410" s="119">
        <v>77324852</v>
      </c>
      <c r="B6410" s="119" t="s">
        <v>662</v>
      </c>
      <c r="C6410" s="119">
        <v>2</v>
      </c>
      <c r="D6410" s="119" t="s">
        <v>283</v>
      </c>
      <c r="E6410" s="119">
        <v>2</v>
      </c>
      <c r="F6410" s="119" t="s">
        <v>6</v>
      </c>
      <c r="G6410" s="119" t="s">
        <v>629</v>
      </c>
      <c r="H6410" s="120">
        <v>44610</v>
      </c>
      <c r="I6410" s="121">
        <v>0.91666666666666663</v>
      </c>
      <c r="J6410" s="119">
        <v>1</v>
      </c>
      <c r="K6410" s="119" t="s">
        <v>461</v>
      </c>
      <c r="L6410" s="119"/>
      <c r="M6410" s="1" t="s">
        <v>665</v>
      </c>
    </row>
    <row r="6411" spans="1:13" hidden="1" x14ac:dyDescent="0.25">
      <c r="A6411" s="119">
        <v>77324852</v>
      </c>
      <c r="B6411" s="119" t="s">
        <v>662</v>
      </c>
      <c r="C6411" s="119">
        <v>2</v>
      </c>
      <c r="D6411" s="119" t="s">
        <v>283</v>
      </c>
      <c r="E6411" s="119">
        <v>3</v>
      </c>
      <c r="F6411" s="119" t="s">
        <v>5</v>
      </c>
      <c r="G6411" s="119" t="s">
        <v>629</v>
      </c>
      <c r="H6411" s="120">
        <v>44610</v>
      </c>
      <c r="I6411" s="121">
        <v>0.95833333333333337</v>
      </c>
      <c r="J6411" s="119">
        <v>1</v>
      </c>
      <c r="K6411" s="119" t="s">
        <v>461</v>
      </c>
      <c r="L6411" s="119"/>
      <c r="M6411" s="1" t="s">
        <v>665</v>
      </c>
    </row>
    <row r="6412" spans="1:13" hidden="1" x14ac:dyDescent="0.25">
      <c r="A6412" s="119">
        <v>77324852</v>
      </c>
      <c r="B6412" s="119" t="s">
        <v>662</v>
      </c>
      <c r="C6412" s="119">
        <v>2</v>
      </c>
      <c r="D6412" s="119" t="s">
        <v>283</v>
      </c>
      <c r="E6412" s="119">
        <v>4</v>
      </c>
      <c r="F6412" s="119" t="s">
        <v>7</v>
      </c>
      <c r="G6412" s="119" t="s">
        <v>629</v>
      </c>
      <c r="H6412" s="120">
        <v>44611</v>
      </c>
      <c r="I6412" s="121">
        <v>0.29166666666666669</v>
      </c>
      <c r="J6412" s="119">
        <v>1</v>
      </c>
      <c r="K6412" s="119" t="s">
        <v>461</v>
      </c>
      <c r="L6412" s="119"/>
      <c r="M6412" s="1" t="s">
        <v>665</v>
      </c>
    </row>
    <row r="6413" spans="1:13" hidden="1" x14ac:dyDescent="0.25">
      <c r="A6413" s="119">
        <v>77324852</v>
      </c>
      <c r="B6413" s="119" t="s">
        <v>662</v>
      </c>
      <c r="C6413" s="119">
        <v>2</v>
      </c>
      <c r="D6413" s="119" t="s">
        <v>283</v>
      </c>
      <c r="E6413" s="119">
        <v>1</v>
      </c>
      <c r="F6413" s="119" t="s">
        <v>3</v>
      </c>
      <c r="G6413" s="119" t="s">
        <v>629</v>
      </c>
      <c r="H6413" s="120">
        <v>44611</v>
      </c>
      <c r="I6413" s="121">
        <v>0.79166666666666663</v>
      </c>
      <c r="J6413" s="119">
        <v>1</v>
      </c>
      <c r="K6413" s="119" t="s">
        <v>461</v>
      </c>
      <c r="L6413" s="119"/>
      <c r="M6413" s="1" t="s">
        <v>666</v>
      </c>
    </row>
    <row r="6414" spans="1:13" hidden="1" x14ac:dyDescent="0.25">
      <c r="A6414" s="119">
        <v>77324852</v>
      </c>
      <c r="B6414" s="119" t="s">
        <v>662</v>
      </c>
      <c r="C6414" s="119">
        <v>2</v>
      </c>
      <c r="D6414" s="119" t="s">
        <v>283</v>
      </c>
      <c r="E6414" s="119">
        <v>2</v>
      </c>
      <c r="F6414" s="119" t="s">
        <v>6</v>
      </c>
      <c r="G6414" s="119" t="s">
        <v>629</v>
      </c>
      <c r="H6414" s="120">
        <v>44611</v>
      </c>
      <c r="I6414" s="121">
        <v>0.91666666666666663</v>
      </c>
      <c r="J6414" s="119">
        <v>1</v>
      </c>
      <c r="K6414" s="119" t="s">
        <v>461</v>
      </c>
      <c r="L6414" s="119"/>
      <c r="M6414" s="1" t="s">
        <v>666</v>
      </c>
    </row>
    <row r="6415" spans="1:13" hidden="1" x14ac:dyDescent="0.25">
      <c r="A6415" s="119">
        <v>77324852</v>
      </c>
      <c r="B6415" s="119" t="s">
        <v>662</v>
      </c>
      <c r="C6415" s="119">
        <v>2</v>
      </c>
      <c r="D6415" s="119" t="s">
        <v>283</v>
      </c>
      <c r="E6415" s="119">
        <v>3</v>
      </c>
      <c r="F6415" s="119" t="s">
        <v>5</v>
      </c>
      <c r="G6415" s="119" t="s">
        <v>629</v>
      </c>
      <c r="H6415" s="120">
        <v>44611</v>
      </c>
      <c r="I6415" s="121">
        <v>0.95833333333333337</v>
      </c>
      <c r="J6415" s="119">
        <v>1</v>
      </c>
      <c r="K6415" s="119" t="s">
        <v>461</v>
      </c>
      <c r="L6415" s="119"/>
      <c r="M6415" s="1" t="s">
        <v>666</v>
      </c>
    </row>
    <row r="6416" spans="1:13" hidden="1" x14ac:dyDescent="0.25">
      <c r="A6416" s="119">
        <v>77324852</v>
      </c>
      <c r="B6416" s="119" t="s">
        <v>662</v>
      </c>
      <c r="C6416" s="119">
        <v>2</v>
      </c>
      <c r="D6416" s="119" t="s">
        <v>283</v>
      </c>
      <c r="E6416" s="119">
        <v>4</v>
      </c>
      <c r="F6416" s="119" t="s">
        <v>7</v>
      </c>
      <c r="G6416" s="119" t="s">
        <v>629</v>
      </c>
      <c r="H6416" s="120">
        <v>44612</v>
      </c>
      <c r="I6416" s="121">
        <v>0.29166666666666669</v>
      </c>
      <c r="J6416" s="119">
        <v>1</v>
      </c>
      <c r="K6416" s="119" t="s">
        <v>461</v>
      </c>
      <c r="L6416" s="119"/>
      <c r="M6416" s="1" t="s">
        <v>666</v>
      </c>
    </row>
    <row r="6417" spans="1:13" hidden="1" x14ac:dyDescent="0.25">
      <c r="A6417" s="119">
        <v>77324852</v>
      </c>
      <c r="B6417" s="119" t="s">
        <v>662</v>
      </c>
      <c r="C6417" s="119">
        <v>2</v>
      </c>
      <c r="D6417" s="119" t="s">
        <v>283</v>
      </c>
      <c r="E6417" s="119">
        <v>1</v>
      </c>
      <c r="F6417" s="119" t="s">
        <v>3</v>
      </c>
      <c r="G6417" s="119" t="s">
        <v>629</v>
      </c>
      <c r="H6417" s="120">
        <v>44612</v>
      </c>
      <c r="I6417" s="121">
        <v>0.79166666666666663</v>
      </c>
      <c r="J6417" s="119">
        <v>1</v>
      </c>
      <c r="K6417" s="119" t="s">
        <v>461</v>
      </c>
      <c r="L6417" s="119"/>
      <c r="M6417" s="1" t="s">
        <v>666</v>
      </c>
    </row>
    <row r="6418" spans="1:13" hidden="1" x14ac:dyDescent="0.25">
      <c r="A6418" s="119">
        <v>77324852</v>
      </c>
      <c r="B6418" s="119" t="s">
        <v>662</v>
      </c>
      <c r="C6418" s="119">
        <v>2</v>
      </c>
      <c r="D6418" s="119" t="s">
        <v>283</v>
      </c>
      <c r="E6418" s="119">
        <v>2</v>
      </c>
      <c r="F6418" s="119" t="s">
        <v>6</v>
      </c>
      <c r="G6418" s="119" t="s">
        <v>629</v>
      </c>
      <c r="H6418" s="120">
        <v>44612</v>
      </c>
      <c r="I6418" s="121">
        <v>0.91666666666666663</v>
      </c>
      <c r="J6418" s="119">
        <v>1</v>
      </c>
      <c r="K6418" s="119" t="s">
        <v>461</v>
      </c>
      <c r="L6418" s="119"/>
      <c r="M6418" s="1" t="s">
        <v>666</v>
      </c>
    </row>
    <row r="6419" spans="1:13" hidden="1" x14ac:dyDescent="0.25">
      <c r="A6419" s="119">
        <v>77324852</v>
      </c>
      <c r="B6419" s="119" t="s">
        <v>662</v>
      </c>
      <c r="C6419" s="119">
        <v>2</v>
      </c>
      <c r="D6419" s="119" t="s">
        <v>283</v>
      </c>
      <c r="E6419" s="119">
        <v>3</v>
      </c>
      <c r="F6419" s="119" t="s">
        <v>5</v>
      </c>
      <c r="G6419" s="119" t="s">
        <v>629</v>
      </c>
      <c r="H6419" s="120">
        <v>44612</v>
      </c>
      <c r="I6419" s="121">
        <v>0.95833333333333337</v>
      </c>
      <c r="J6419" s="119">
        <v>1</v>
      </c>
      <c r="K6419" s="119" t="s">
        <v>461</v>
      </c>
      <c r="L6419" s="119"/>
      <c r="M6419" s="1" t="s">
        <v>666</v>
      </c>
    </row>
    <row r="6420" spans="1:13" hidden="1" x14ac:dyDescent="0.25">
      <c r="A6420" s="119">
        <v>77324852</v>
      </c>
      <c r="B6420" s="119" t="s">
        <v>662</v>
      </c>
      <c r="C6420" s="119">
        <v>2</v>
      </c>
      <c r="D6420" s="119" t="s">
        <v>283</v>
      </c>
      <c r="E6420" s="119">
        <v>4</v>
      </c>
      <c r="F6420" s="119" t="s">
        <v>7</v>
      </c>
      <c r="G6420" s="119" t="s">
        <v>629</v>
      </c>
      <c r="H6420" s="120">
        <v>44613</v>
      </c>
      <c r="I6420" s="121">
        <v>0.29166666666666669</v>
      </c>
      <c r="J6420" s="119">
        <v>1</v>
      </c>
      <c r="K6420" s="119" t="s">
        <v>461</v>
      </c>
      <c r="L6420" s="119"/>
      <c r="M6420" s="1" t="s">
        <v>665</v>
      </c>
    </row>
    <row r="6421" spans="1:13" hidden="1" x14ac:dyDescent="0.25">
      <c r="A6421" s="119">
        <v>77324852</v>
      </c>
      <c r="B6421" s="119" t="s">
        <v>662</v>
      </c>
      <c r="C6421" s="119">
        <v>2</v>
      </c>
      <c r="D6421" s="119" t="s">
        <v>283</v>
      </c>
      <c r="E6421" s="119">
        <v>1</v>
      </c>
      <c r="F6421" s="119" t="s">
        <v>3</v>
      </c>
      <c r="G6421" s="119" t="s">
        <v>629</v>
      </c>
      <c r="H6421" s="120">
        <v>44613</v>
      </c>
      <c r="I6421" s="121">
        <v>0.79166666666666663</v>
      </c>
      <c r="J6421" s="119">
        <v>1</v>
      </c>
      <c r="K6421" s="119" t="s">
        <v>461</v>
      </c>
      <c r="L6421" s="119"/>
      <c r="M6421" s="1" t="s">
        <v>665</v>
      </c>
    </row>
    <row r="6422" spans="1:13" hidden="1" x14ac:dyDescent="0.25">
      <c r="A6422" s="119">
        <v>77324852</v>
      </c>
      <c r="B6422" s="119" t="s">
        <v>662</v>
      </c>
      <c r="C6422" s="119">
        <v>2</v>
      </c>
      <c r="D6422" s="119" t="s">
        <v>283</v>
      </c>
      <c r="E6422" s="119">
        <v>2</v>
      </c>
      <c r="F6422" s="119" t="s">
        <v>6</v>
      </c>
      <c r="G6422" s="119" t="s">
        <v>629</v>
      </c>
      <c r="H6422" s="120">
        <v>44613</v>
      </c>
      <c r="I6422" s="121">
        <v>0.91666666666666663</v>
      </c>
      <c r="J6422" s="119">
        <v>1</v>
      </c>
      <c r="K6422" s="119" t="s">
        <v>461</v>
      </c>
      <c r="L6422" s="119"/>
      <c r="M6422" s="1" t="s">
        <v>665</v>
      </c>
    </row>
    <row r="6423" spans="1:13" hidden="1" x14ac:dyDescent="0.25">
      <c r="A6423" s="119">
        <v>77324852</v>
      </c>
      <c r="B6423" s="119" t="s">
        <v>662</v>
      </c>
      <c r="C6423" s="119">
        <v>2</v>
      </c>
      <c r="D6423" s="119" t="s">
        <v>283</v>
      </c>
      <c r="E6423" s="119">
        <v>3</v>
      </c>
      <c r="F6423" s="119" t="s">
        <v>5</v>
      </c>
      <c r="G6423" s="119" t="s">
        <v>629</v>
      </c>
      <c r="H6423" s="120">
        <v>44613</v>
      </c>
      <c r="I6423" s="121">
        <v>0.95833333333333337</v>
      </c>
      <c r="J6423" s="119">
        <v>1</v>
      </c>
      <c r="K6423" s="119" t="s">
        <v>461</v>
      </c>
      <c r="L6423" s="119"/>
      <c r="M6423" s="1" t="s">
        <v>665</v>
      </c>
    </row>
    <row r="6424" spans="1:13" hidden="1" x14ac:dyDescent="0.25">
      <c r="A6424" s="119">
        <v>77324852</v>
      </c>
      <c r="B6424" s="119" t="s">
        <v>662</v>
      </c>
      <c r="C6424" s="119">
        <v>2</v>
      </c>
      <c r="D6424" s="119" t="s">
        <v>283</v>
      </c>
      <c r="E6424" s="119">
        <v>4</v>
      </c>
      <c r="F6424" s="119" t="s">
        <v>7</v>
      </c>
      <c r="G6424" s="119" t="s">
        <v>629</v>
      </c>
      <c r="H6424" s="120">
        <v>44614</v>
      </c>
      <c r="I6424" s="121">
        <v>0.29166666666666669</v>
      </c>
      <c r="J6424" s="119">
        <v>1</v>
      </c>
      <c r="K6424" s="119" t="s">
        <v>461</v>
      </c>
      <c r="L6424" s="119"/>
      <c r="M6424" s="1" t="s">
        <v>665</v>
      </c>
    </row>
    <row r="6425" spans="1:13" hidden="1" x14ac:dyDescent="0.25">
      <c r="A6425" s="119">
        <v>77324852</v>
      </c>
      <c r="B6425" s="119" t="s">
        <v>662</v>
      </c>
      <c r="C6425" s="119">
        <v>2</v>
      </c>
      <c r="D6425" s="119" t="s">
        <v>283</v>
      </c>
      <c r="E6425" s="119">
        <v>1</v>
      </c>
      <c r="F6425" s="119" t="s">
        <v>3</v>
      </c>
      <c r="G6425" s="119" t="s">
        <v>629</v>
      </c>
      <c r="H6425" s="120">
        <v>44614</v>
      </c>
      <c r="I6425" s="121">
        <v>0.79166666666666663</v>
      </c>
      <c r="J6425" s="119">
        <v>1</v>
      </c>
      <c r="K6425" s="119" t="s">
        <v>461</v>
      </c>
      <c r="L6425" s="119"/>
      <c r="M6425" s="1" t="s">
        <v>665</v>
      </c>
    </row>
    <row r="6426" spans="1:13" hidden="1" x14ac:dyDescent="0.25">
      <c r="A6426" s="119">
        <v>77324852</v>
      </c>
      <c r="B6426" s="119" t="s">
        <v>662</v>
      </c>
      <c r="C6426" s="119">
        <v>2</v>
      </c>
      <c r="D6426" s="119" t="s">
        <v>283</v>
      </c>
      <c r="E6426" s="119">
        <v>2</v>
      </c>
      <c r="F6426" s="119" t="s">
        <v>6</v>
      </c>
      <c r="G6426" s="119" t="s">
        <v>629</v>
      </c>
      <c r="H6426" s="120">
        <v>44614</v>
      </c>
      <c r="I6426" s="121">
        <v>0.91666666666666663</v>
      </c>
      <c r="J6426" s="119">
        <v>1</v>
      </c>
      <c r="K6426" s="119" t="s">
        <v>461</v>
      </c>
      <c r="L6426" s="119"/>
      <c r="M6426" s="1" t="s">
        <v>665</v>
      </c>
    </row>
    <row r="6427" spans="1:13" hidden="1" x14ac:dyDescent="0.25">
      <c r="A6427" s="119">
        <v>77324852</v>
      </c>
      <c r="B6427" s="119" t="s">
        <v>662</v>
      </c>
      <c r="C6427" s="119">
        <v>2</v>
      </c>
      <c r="D6427" s="119" t="s">
        <v>283</v>
      </c>
      <c r="E6427" s="119">
        <v>3</v>
      </c>
      <c r="F6427" s="119" t="s">
        <v>5</v>
      </c>
      <c r="G6427" s="119" t="s">
        <v>629</v>
      </c>
      <c r="H6427" s="120">
        <v>44614</v>
      </c>
      <c r="I6427" s="121">
        <v>0.95833333333333337</v>
      </c>
      <c r="J6427" s="119">
        <v>1</v>
      </c>
      <c r="K6427" s="119" t="s">
        <v>461</v>
      </c>
      <c r="L6427" s="119"/>
      <c r="M6427" s="1" t="s">
        <v>665</v>
      </c>
    </row>
    <row r="6428" spans="1:13" hidden="1" x14ac:dyDescent="0.25">
      <c r="A6428" s="119">
        <v>77324852</v>
      </c>
      <c r="B6428" s="119" t="s">
        <v>662</v>
      </c>
      <c r="C6428" s="119">
        <v>2</v>
      </c>
      <c r="D6428" s="119" t="s">
        <v>283</v>
      </c>
      <c r="E6428" s="119">
        <v>4</v>
      </c>
      <c r="F6428" s="119" t="s">
        <v>7</v>
      </c>
      <c r="G6428" s="119" t="s">
        <v>629</v>
      </c>
      <c r="H6428" s="120">
        <v>44615</v>
      </c>
      <c r="I6428" s="121">
        <v>0.29166666666666669</v>
      </c>
      <c r="J6428" s="119">
        <v>1</v>
      </c>
      <c r="K6428" s="119" t="s">
        <v>461</v>
      </c>
      <c r="L6428" s="119"/>
      <c r="M6428" s="1" t="s">
        <v>665</v>
      </c>
    </row>
    <row r="6429" spans="1:13" hidden="1" x14ac:dyDescent="0.25">
      <c r="A6429" s="119">
        <v>77324852</v>
      </c>
      <c r="B6429" s="119" t="s">
        <v>662</v>
      </c>
      <c r="C6429" s="119">
        <v>2</v>
      </c>
      <c r="D6429" s="119" t="s">
        <v>283</v>
      </c>
      <c r="E6429" s="119">
        <v>1</v>
      </c>
      <c r="F6429" s="119" t="s">
        <v>3</v>
      </c>
      <c r="G6429" s="119" t="s">
        <v>629</v>
      </c>
      <c r="H6429" s="120">
        <v>44615</v>
      </c>
      <c r="I6429" s="121">
        <v>0.79166666666666663</v>
      </c>
      <c r="J6429" s="119">
        <v>1</v>
      </c>
      <c r="K6429" s="119" t="s">
        <v>461</v>
      </c>
      <c r="L6429" s="119"/>
      <c r="M6429" s="1" t="s">
        <v>665</v>
      </c>
    </row>
    <row r="6430" spans="1:13" hidden="1" x14ac:dyDescent="0.25">
      <c r="A6430" s="119">
        <v>77324852</v>
      </c>
      <c r="B6430" s="119" t="s">
        <v>662</v>
      </c>
      <c r="C6430" s="119">
        <v>2</v>
      </c>
      <c r="D6430" s="119" t="s">
        <v>283</v>
      </c>
      <c r="E6430" s="119">
        <v>2</v>
      </c>
      <c r="F6430" s="119" t="s">
        <v>6</v>
      </c>
      <c r="G6430" s="119" t="s">
        <v>629</v>
      </c>
      <c r="H6430" s="120">
        <v>44615</v>
      </c>
      <c r="I6430" s="121">
        <v>0.91666666666666663</v>
      </c>
      <c r="J6430" s="119">
        <v>1</v>
      </c>
      <c r="K6430" s="119" t="s">
        <v>461</v>
      </c>
      <c r="L6430" s="119"/>
      <c r="M6430" s="1" t="s">
        <v>665</v>
      </c>
    </row>
    <row r="6431" spans="1:13" hidden="1" x14ac:dyDescent="0.25">
      <c r="A6431" s="119">
        <v>77324852</v>
      </c>
      <c r="B6431" s="119" t="s">
        <v>662</v>
      </c>
      <c r="C6431" s="119">
        <v>2</v>
      </c>
      <c r="D6431" s="119" t="s">
        <v>283</v>
      </c>
      <c r="E6431" s="119">
        <v>3</v>
      </c>
      <c r="F6431" s="119" t="s">
        <v>5</v>
      </c>
      <c r="G6431" s="119" t="s">
        <v>629</v>
      </c>
      <c r="H6431" s="120">
        <v>44615</v>
      </c>
      <c r="I6431" s="121">
        <v>0.95833333333333337</v>
      </c>
      <c r="J6431" s="119">
        <v>1</v>
      </c>
      <c r="K6431" s="119" t="s">
        <v>461</v>
      </c>
      <c r="L6431" s="119"/>
      <c r="M6431" s="1" t="s">
        <v>665</v>
      </c>
    </row>
    <row r="6432" spans="1:13" hidden="1" x14ac:dyDescent="0.25">
      <c r="A6432" s="119">
        <v>77324852</v>
      </c>
      <c r="B6432" s="119" t="s">
        <v>662</v>
      </c>
      <c r="C6432" s="119">
        <v>2</v>
      </c>
      <c r="D6432" s="119" t="s">
        <v>283</v>
      </c>
      <c r="E6432" s="119">
        <v>4</v>
      </c>
      <c r="F6432" s="119" t="s">
        <v>7</v>
      </c>
      <c r="G6432" s="119" t="s">
        <v>727</v>
      </c>
      <c r="H6432" s="120">
        <v>44616</v>
      </c>
      <c r="I6432" s="121">
        <v>0.29166666666666669</v>
      </c>
      <c r="J6432" s="119">
        <v>1</v>
      </c>
      <c r="K6432" s="119" t="s">
        <v>461</v>
      </c>
      <c r="L6432" s="119"/>
      <c r="M6432" s="1" t="s">
        <v>665</v>
      </c>
    </row>
    <row r="6433" spans="1:13" hidden="1" x14ac:dyDescent="0.25">
      <c r="A6433" s="119">
        <v>73827986</v>
      </c>
      <c r="B6433" s="119" t="s">
        <v>324</v>
      </c>
      <c r="C6433" s="119">
        <v>1</v>
      </c>
      <c r="D6433" s="119" t="s">
        <v>282</v>
      </c>
      <c r="E6433" s="119">
        <v>1</v>
      </c>
      <c r="F6433" s="119" t="s">
        <v>3</v>
      </c>
      <c r="G6433" s="119" t="s">
        <v>288</v>
      </c>
      <c r="H6433" s="120">
        <v>44557</v>
      </c>
      <c r="I6433" s="121">
        <v>0.29166666666666669</v>
      </c>
      <c r="J6433" s="119">
        <v>1</v>
      </c>
      <c r="K6433" s="119" t="s">
        <v>461</v>
      </c>
      <c r="L6433" s="119"/>
      <c r="M6433" s="1" t="s">
        <v>665</v>
      </c>
    </row>
    <row r="6434" spans="1:13" hidden="1" x14ac:dyDescent="0.25">
      <c r="A6434" s="119">
        <v>73827986</v>
      </c>
      <c r="B6434" s="119" t="s">
        <v>324</v>
      </c>
      <c r="C6434" s="119">
        <v>1</v>
      </c>
      <c r="D6434" s="119" t="s">
        <v>282</v>
      </c>
      <c r="E6434" s="119">
        <v>2</v>
      </c>
      <c r="F6434" s="119" t="s">
        <v>6</v>
      </c>
      <c r="G6434" s="119" t="s">
        <v>288</v>
      </c>
      <c r="H6434" s="120">
        <v>44557</v>
      </c>
      <c r="I6434" s="121">
        <v>0.5</v>
      </c>
      <c r="J6434" s="119">
        <v>1</v>
      </c>
      <c r="K6434" s="119" t="s">
        <v>461</v>
      </c>
      <c r="L6434" s="119"/>
    </row>
    <row r="6435" spans="1:13" hidden="1" x14ac:dyDescent="0.25">
      <c r="A6435" s="119">
        <v>73827986</v>
      </c>
      <c r="B6435" s="119" t="s">
        <v>324</v>
      </c>
      <c r="C6435" s="119">
        <v>1</v>
      </c>
      <c r="D6435" s="119" t="s">
        <v>282</v>
      </c>
      <c r="E6435" s="119">
        <v>3</v>
      </c>
      <c r="F6435" s="119" t="s">
        <v>5</v>
      </c>
      <c r="G6435" s="119" t="s">
        <v>288</v>
      </c>
      <c r="H6435" s="120">
        <v>44557</v>
      </c>
      <c r="I6435" s="121">
        <v>0.54166666666666663</v>
      </c>
      <c r="J6435" s="119">
        <v>1</v>
      </c>
      <c r="K6435" s="119" t="s">
        <v>461</v>
      </c>
      <c r="L6435" s="119"/>
    </row>
    <row r="6436" spans="1:13" hidden="1" x14ac:dyDescent="0.25">
      <c r="A6436" s="119">
        <v>73827986</v>
      </c>
      <c r="B6436" s="119" t="s">
        <v>324</v>
      </c>
      <c r="C6436" s="119">
        <v>1</v>
      </c>
      <c r="D6436" s="119" t="s">
        <v>282</v>
      </c>
      <c r="E6436" s="119">
        <v>4</v>
      </c>
      <c r="F6436" s="119" t="s">
        <v>7</v>
      </c>
      <c r="G6436" s="119" t="s">
        <v>288</v>
      </c>
      <c r="H6436" s="120">
        <v>44557</v>
      </c>
      <c r="I6436" s="121">
        <v>0.79166666666666663</v>
      </c>
      <c r="J6436" s="119">
        <v>1</v>
      </c>
      <c r="K6436" s="119" t="s">
        <v>461</v>
      </c>
      <c r="L6436" s="119"/>
    </row>
    <row r="6437" spans="1:13" hidden="1" x14ac:dyDescent="0.25">
      <c r="A6437" s="119">
        <v>73827986</v>
      </c>
      <c r="B6437" s="119" t="s">
        <v>324</v>
      </c>
      <c r="C6437" s="119">
        <v>1</v>
      </c>
      <c r="D6437" s="119" t="s">
        <v>282</v>
      </c>
      <c r="E6437" s="119">
        <v>1</v>
      </c>
      <c r="F6437" s="119" t="s">
        <v>3</v>
      </c>
      <c r="G6437" s="119" t="s">
        <v>288</v>
      </c>
      <c r="H6437" s="120">
        <v>44558</v>
      </c>
      <c r="I6437" s="121">
        <v>0.29166666666666669</v>
      </c>
      <c r="J6437" s="119">
        <v>1</v>
      </c>
      <c r="K6437" s="119" t="s">
        <v>461</v>
      </c>
      <c r="L6437" s="119"/>
      <c r="M6437" s="1" t="s">
        <v>665</v>
      </c>
    </row>
    <row r="6438" spans="1:13" hidden="1" x14ac:dyDescent="0.25">
      <c r="A6438" s="119">
        <v>73827986</v>
      </c>
      <c r="B6438" s="119" t="s">
        <v>324</v>
      </c>
      <c r="C6438" s="119">
        <v>1</v>
      </c>
      <c r="D6438" s="119" t="s">
        <v>282</v>
      </c>
      <c r="E6438" s="119">
        <v>2</v>
      </c>
      <c r="F6438" s="119" t="s">
        <v>6</v>
      </c>
      <c r="G6438" s="119" t="s">
        <v>288</v>
      </c>
      <c r="H6438" s="120">
        <v>44558</v>
      </c>
      <c r="I6438" s="121">
        <v>0.5</v>
      </c>
      <c r="J6438" s="119">
        <v>1</v>
      </c>
      <c r="K6438" s="119" t="s">
        <v>461</v>
      </c>
      <c r="L6438" s="119"/>
    </row>
    <row r="6439" spans="1:13" hidden="1" x14ac:dyDescent="0.25">
      <c r="A6439" s="119">
        <v>73827986</v>
      </c>
      <c r="B6439" s="119" t="s">
        <v>324</v>
      </c>
      <c r="C6439" s="119">
        <v>1</v>
      </c>
      <c r="D6439" s="119" t="s">
        <v>282</v>
      </c>
      <c r="E6439" s="119">
        <v>3</v>
      </c>
      <c r="F6439" s="119" t="s">
        <v>5</v>
      </c>
      <c r="G6439" s="119" t="s">
        <v>288</v>
      </c>
      <c r="H6439" s="120">
        <v>44558</v>
      </c>
      <c r="I6439" s="121">
        <v>0.72916666666666663</v>
      </c>
      <c r="J6439" s="119">
        <v>1</v>
      </c>
      <c r="K6439" s="119" t="s">
        <v>461</v>
      </c>
      <c r="L6439" s="119"/>
    </row>
    <row r="6440" spans="1:13" hidden="1" x14ac:dyDescent="0.25">
      <c r="A6440" s="119">
        <v>73827986</v>
      </c>
      <c r="B6440" s="119" t="s">
        <v>324</v>
      </c>
      <c r="C6440" s="119">
        <v>1</v>
      </c>
      <c r="D6440" s="119" t="s">
        <v>282</v>
      </c>
      <c r="E6440" s="119">
        <v>4</v>
      </c>
      <c r="F6440" s="119" t="s">
        <v>7</v>
      </c>
      <c r="G6440" s="119" t="s">
        <v>288</v>
      </c>
      <c r="H6440" s="120">
        <v>44558</v>
      </c>
      <c r="I6440" s="121">
        <v>0.79166666666666663</v>
      </c>
      <c r="J6440" s="119">
        <v>1</v>
      </c>
      <c r="K6440" s="119" t="s">
        <v>461</v>
      </c>
      <c r="L6440" s="119"/>
    </row>
    <row r="6441" spans="1:13" hidden="1" x14ac:dyDescent="0.25">
      <c r="A6441" s="119">
        <v>73827986</v>
      </c>
      <c r="B6441" s="119" t="s">
        <v>324</v>
      </c>
      <c r="C6441" s="119">
        <v>1</v>
      </c>
      <c r="D6441" s="119" t="s">
        <v>282</v>
      </c>
      <c r="E6441" s="119">
        <v>1</v>
      </c>
      <c r="F6441" s="119" t="s">
        <v>3</v>
      </c>
      <c r="G6441" s="119" t="s">
        <v>288</v>
      </c>
      <c r="H6441" s="120">
        <v>44559</v>
      </c>
      <c r="I6441" s="121">
        <v>0.29166666666666669</v>
      </c>
      <c r="J6441" s="119">
        <v>1</v>
      </c>
      <c r="K6441" s="119" t="s">
        <v>461</v>
      </c>
      <c r="L6441" s="119"/>
      <c r="M6441" s="1" t="s">
        <v>665</v>
      </c>
    </row>
    <row r="6442" spans="1:13" hidden="1" x14ac:dyDescent="0.25">
      <c r="A6442" s="119">
        <v>73827986</v>
      </c>
      <c r="B6442" s="119" t="s">
        <v>324</v>
      </c>
      <c r="C6442" s="119">
        <v>1</v>
      </c>
      <c r="D6442" s="119" t="s">
        <v>282</v>
      </c>
      <c r="E6442" s="119">
        <v>2</v>
      </c>
      <c r="F6442" s="119" t="s">
        <v>6</v>
      </c>
      <c r="G6442" s="119" t="s">
        <v>288</v>
      </c>
      <c r="H6442" s="120">
        <v>44559</v>
      </c>
      <c r="I6442" s="121">
        <v>0.5</v>
      </c>
      <c r="J6442" s="119">
        <v>1</v>
      </c>
      <c r="K6442" s="119" t="s">
        <v>461</v>
      </c>
      <c r="L6442" s="119"/>
    </row>
    <row r="6443" spans="1:13" hidden="1" x14ac:dyDescent="0.25">
      <c r="A6443" s="119">
        <v>73827986</v>
      </c>
      <c r="B6443" s="119" t="s">
        <v>324</v>
      </c>
      <c r="C6443" s="119">
        <v>1</v>
      </c>
      <c r="D6443" s="119" t="s">
        <v>282</v>
      </c>
      <c r="E6443" s="119">
        <v>3</v>
      </c>
      <c r="F6443" s="119" t="s">
        <v>5</v>
      </c>
      <c r="G6443" s="119" t="s">
        <v>288</v>
      </c>
      <c r="H6443" s="120">
        <v>44559</v>
      </c>
      <c r="I6443" s="121">
        <v>0.70833333333333337</v>
      </c>
      <c r="J6443" s="119">
        <v>1</v>
      </c>
      <c r="K6443" s="119" t="s">
        <v>461</v>
      </c>
      <c r="L6443" s="119"/>
    </row>
    <row r="6444" spans="1:13" hidden="1" x14ac:dyDescent="0.25">
      <c r="A6444" s="119">
        <v>73827986</v>
      </c>
      <c r="B6444" s="119" t="s">
        <v>324</v>
      </c>
      <c r="C6444" s="119">
        <v>1</v>
      </c>
      <c r="D6444" s="119" t="s">
        <v>282</v>
      </c>
      <c r="E6444" s="119">
        <v>4</v>
      </c>
      <c r="F6444" s="119" t="s">
        <v>7</v>
      </c>
      <c r="G6444" s="119" t="s">
        <v>288</v>
      </c>
      <c r="H6444" s="120">
        <v>44559</v>
      </c>
      <c r="I6444" s="121">
        <v>0.79166666666666663</v>
      </c>
      <c r="J6444" s="119">
        <v>1</v>
      </c>
      <c r="K6444" s="119" t="s">
        <v>461</v>
      </c>
      <c r="L6444" s="119"/>
    </row>
    <row r="6445" spans="1:13" hidden="1" x14ac:dyDescent="0.25">
      <c r="A6445" s="119">
        <v>73827986</v>
      </c>
      <c r="B6445" s="119" t="s">
        <v>324</v>
      </c>
      <c r="C6445" s="119">
        <v>1</v>
      </c>
      <c r="D6445" s="119" t="s">
        <v>282</v>
      </c>
      <c r="E6445" s="119">
        <v>1</v>
      </c>
      <c r="F6445" s="119" t="s">
        <v>3</v>
      </c>
      <c r="G6445" s="119" t="s">
        <v>288</v>
      </c>
      <c r="H6445" s="120">
        <v>44560</v>
      </c>
      <c r="I6445" s="121">
        <v>0.29166666666666669</v>
      </c>
      <c r="J6445" s="119">
        <v>1</v>
      </c>
      <c r="K6445" s="119" t="s">
        <v>461</v>
      </c>
      <c r="L6445" s="119"/>
      <c r="M6445" s="1" t="s">
        <v>665</v>
      </c>
    </row>
    <row r="6446" spans="1:13" hidden="1" x14ac:dyDescent="0.25">
      <c r="A6446" s="119">
        <v>73827986</v>
      </c>
      <c r="B6446" s="119" t="s">
        <v>324</v>
      </c>
      <c r="C6446" s="119">
        <v>1</v>
      </c>
      <c r="D6446" s="119" t="s">
        <v>282</v>
      </c>
      <c r="E6446" s="119">
        <v>2</v>
      </c>
      <c r="F6446" s="119" t="s">
        <v>6</v>
      </c>
      <c r="G6446" s="119" t="s">
        <v>288</v>
      </c>
      <c r="H6446" s="120">
        <v>44560</v>
      </c>
      <c r="I6446" s="121">
        <v>0.5</v>
      </c>
      <c r="J6446" s="119">
        <v>1</v>
      </c>
      <c r="K6446" s="119" t="s">
        <v>461</v>
      </c>
      <c r="L6446" s="119"/>
    </row>
    <row r="6447" spans="1:13" hidden="1" x14ac:dyDescent="0.25">
      <c r="A6447" s="119">
        <v>73827986</v>
      </c>
      <c r="B6447" s="119" t="s">
        <v>324</v>
      </c>
      <c r="C6447" s="119">
        <v>1</v>
      </c>
      <c r="D6447" s="119" t="s">
        <v>282</v>
      </c>
      <c r="E6447" s="119">
        <v>3</v>
      </c>
      <c r="F6447" s="119" t="s">
        <v>5</v>
      </c>
      <c r="G6447" s="119" t="s">
        <v>288</v>
      </c>
      <c r="H6447" s="120">
        <v>44560</v>
      </c>
      <c r="I6447" s="121">
        <v>0.54166666666666663</v>
      </c>
      <c r="J6447" s="119">
        <v>1</v>
      </c>
      <c r="K6447" s="119" t="s">
        <v>461</v>
      </c>
      <c r="L6447" s="119"/>
    </row>
    <row r="6448" spans="1:13" hidden="1" x14ac:dyDescent="0.25">
      <c r="A6448" s="119">
        <v>73827986</v>
      </c>
      <c r="B6448" s="119" t="s">
        <v>324</v>
      </c>
      <c r="C6448" s="119">
        <v>1</v>
      </c>
      <c r="D6448" s="119" t="s">
        <v>282</v>
      </c>
      <c r="E6448" s="119">
        <v>4</v>
      </c>
      <c r="F6448" s="119" t="s">
        <v>7</v>
      </c>
      <c r="G6448" s="119" t="s">
        <v>288</v>
      </c>
      <c r="H6448" s="120">
        <v>44560</v>
      </c>
      <c r="I6448" s="121">
        <v>0.70833333333333337</v>
      </c>
      <c r="J6448" s="119">
        <v>1</v>
      </c>
      <c r="K6448" s="119" t="s">
        <v>461</v>
      </c>
      <c r="L6448" s="119"/>
    </row>
    <row r="6449" spans="1:13" hidden="1" x14ac:dyDescent="0.25">
      <c r="A6449" s="119">
        <v>73827986</v>
      </c>
      <c r="B6449" s="119" t="s">
        <v>324</v>
      </c>
      <c r="C6449" s="119">
        <v>1</v>
      </c>
      <c r="D6449" s="119" t="s">
        <v>282</v>
      </c>
      <c r="E6449" s="119">
        <v>1</v>
      </c>
      <c r="F6449" s="119" t="s">
        <v>3</v>
      </c>
      <c r="G6449" s="119" t="s">
        <v>288</v>
      </c>
      <c r="H6449" s="120">
        <v>44561</v>
      </c>
      <c r="I6449" s="121">
        <v>0.29166666666666669</v>
      </c>
      <c r="J6449" s="119">
        <v>1</v>
      </c>
      <c r="K6449" s="119" t="s">
        <v>461</v>
      </c>
      <c r="L6449" s="119"/>
      <c r="M6449" s="1" t="s">
        <v>665</v>
      </c>
    </row>
    <row r="6450" spans="1:13" hidden="1" x14ac:dyDescent="0.25">
      <c r="A6450" s="119">
        <v>73827986</v>
      </c>
      <c r="B6450" s="119" t="s">
        <v>324</v>
      </c>
      <c r="C6450" s="119">
        <v>1</v>
      </c>
      <c r="D6450" s="119" t="s">
        <v>282</v>
      </c>
      <c r="E6450" s="119">
        <v>2</v>
      </c>
      <c r="F6450" s="119" t="s">
        <v>6</v>
      </c>
      <c r="G6450" s="119" t="s">
        <v>288</v>
      </c>
      <c r="H6450" s="120">
        <v>44561</v>
      </c>
      <c r="I6450" s="121">
        <v>0.5</v>
      </c>
      <c r="J6450" s="119">
        <v>1</v>
      </c>
      <c r="K6450" s="119" t="s">
        <v>461</v>
      </c>
      <c r="L6450" s="119"/>
    </row>
    <row r="6451" spans="1:13" hidden="1" x14ac:dyDescent="0.25">
      <c r="A6451" s="119">
        <v>73827986</v>
      </c>
      <c r="B6451" s="119" t="s">
        <v>324</v>
      </c>
      <c r="C6451" s="119">
        <v>1</v>
      </c>
      <c r="D6451" s="119" t="s">
        <v>282</v>
      </c>
      <c r="E6451" s="119">
        <v>3</v>
      </c>
      <c r="F6451" s="119" t="s">
        <v>5</v>
      </c>
      <c r="G6451" s="119" t="s">
        <v>288</v>
      </c>
      <c r="H6451" s="120">
        <v>44561</v>
      </c>
      <c r="I6451" s="121">
        <v>0.54166666666666663</v>
      </c>
      <c r="J6451" s="119">
        <v>1</v>
      </c>
      <c r="K6451" s="119" t="s">
        <v>461</v>
      </c>
      <c r="L6451" s="119"/>
    </row>
    <row r="6452" spans="1:13" hidden="1" x14ac:dyDescent="0.25">
      <c r="A6452" s="119">
        <v>73827986</v>
      </c>
      <c r="B6452" s="119" t="s">
        <v>324</v>
      </c>
      <c r="C6452" s="119">
        <v>1</v>
      </c>
      <c r="D6452" s="119" t="s">
        <v>282</v>
      </c>
      <c r="E6452" s="119">
        <v>4</v>
      </c>
      <c r="F6452" s="119" t="s">
        <v>7</v>
      </c>
      <c r="G6452" s="119" t="s">
        <v>288</v>
      </c>
      <c r="H6452" s="120">
        <v>44561</v>
      </c>
      <c r="I6452" s="121">
        <v>0.70833333333333337</v>
      </c>
      <c r="J6452" s="119">
        <v>1</v>
      </c>
      <c r="K6452" s="119" t="s">
        <v>461</v>
      </c>
      <c r="L6452" s="119"/>
    </row>
    <row r="6453" spans="1:13" hidden="1" x14ac:dyDescent="0.25">
      <c r="A6453" s="119">
        <v>73827986</v>
      </c>
      <c r="B6453" s="119" t="s">
        <v>324</v>
      </c>
      <c r="C6453" s="119">
        <v>1</v>
      </c>
      <c r="D6453" s="119" t="s">
        <v>282</v>
      </c>
      <c r="E6453" s="119">
        <v>1</v>
      </c>
      <c r="F6453" s="119" t="s">
        <v>3</v>
      </c>
      <c r="G6453" s="119" t="s">
        <v>288</v>
      </c>
      <c r="H6453" s="120">
        <v>44564</v>
      </c>
      <c r="I6453" s="121">
        <v>0.33333333333333331</v>
      </c>
      <c r="J6453" s="119">
        <v>1</v>
      </c>
      <c r="K6453" s="119" t="s">
        <v>461</v>
      </c>
      <c r="L6453" s="119"/>
      <c r="M6453" s="1" t="s">
        <v>665</v>
      </c>
    </row>
    <row r="6454" spans="1:13" hidden="1" x14ac:dyDescent="0.25">
      <c r="A6454" s="119">
        <v>73827986</v>
      </c>
      <c r="B6454" s="119" t="s">
        <v>324</v>
      </c>
      <c r="C6454" s="119">
        <v>1</v>
      </c>
      <c r="D6454" s="119" t="s">
        <v>282</v>
      </c>
      <c r="E6454" s="119">
        <v>2</v>
      </c>
      <c r="F6454" s="119" t="s">
        <v>6</v>
      </c>
      <c r="G6454" s="119" t="s">
        <v>288</v>
      </c>
      <c r="H6454" s="120">
        <v>44564</v>
      </c>
      <c r="I6454" s="121">
        <v>0.5</v>
      </c>
      <c r="J6454" s="119">
        <v>1</v>
      </c>
      <c r="K6454" s="119" t="s">
        <v>461</v>
      </c>
      <c r="L6454" s="119"/>
    </row>
    <row r="6455" spans="1:13" hidden="1" x14ac:dyDescent="0.25">
      <c r="A6455" s="119">
        <v>73827986</v>
      </c>
      <c r="B6455" s="119" t="s">
        <v>324</v>
      </c>
      <c r="C6455" s="119">
        <v>1</v>
      </c>
      <c r="D6455" s="119" t="s">
        <v>282</v>
      </c>
      <c r="E6455" s="119">
        <v>3</v>
      </c>
      <c r="F6455" s="119" t="s">
        <v>5</v>
      </c>
      <c r="G6455" s="119" t="s">
        <v>288</v>
      </c>
      <c r="H6455" s="120">
        <v>44564</v>
      </c>
      <c r="I6455" s="121">
        <v>0.54166666666666663</v>
      </c>
      <c r="J6455" s="119">
        <v>1</v>
      </c>
      <c r="K6455" s="119" t="s">
        <v>461</v>
      </c>
      <c r="L6455" s="119"/>
    </row>
    <row r="6456" spans="1:13" hidden="1" x14ac:dyDescent="0.25">
      <c r="A6456" s="119">
        <v>73827986</v>
      </c>
      <c r="B6456" s="119" t="s">
        <v>324</v>
      </c>
      <c r="C6456" s="119">
        <v>1</v>
      </c>
      <c r="D6456" s="119" t="s">
        <v>282</v>
      </c>
      <c r="E6456" s="119">
        <v>4</v>
      </c>
      <c r="F6456" s="119" t="s">
        <v>7</v>
      </c>
      <c r="G6456" s="119" t="s">
        <v>288</v>
      </c>
      <c r="H6456" s="120">
        <v>44564</v>
      </c>
      <c r="I6456" s="121">
        <v>0.79166666666666663</v>
      </c>
      <c r="J6456" s="119">
        <v>1</v>
      </c>
      <c r="K6456" s="119" t="s">
        <v>461</v>
      </c>
      <c r="L6456" s="119"/>
    </row>
    <row r="6457" spans="1:13" hidden="1" x14ac:dyDescent="0.25">
      <c r="A6457" s="119">
        <v>73827986</v>
      </c>
      <c r="B6457" s="119" t="s">
        <v>324</v>
      </c>
      <c r="C6457" s="119">
        <v>2</v>
      </c>
      <c r="D6457" s="119" t="s">
        <v>283</v>
      </c>
      <c r="E6457" s="119">
        <v>1</v>
      </c>
      <c r="F6457" s="119" t="s">
        <v>3</v>
      </c>
      <c r="G6457" s="119" t="s">
        <v>288</v>
      </c>
      <c r="H6457" s="120">
        <v>44565</v>
      </c>
      <c r="I6457" s="121">
        <v>0.79166666666666663</v>
      </c>
      <c r="J6457" s="119">
        <v>1</v>
      </c>
      <c r="K6457" s="119" t="s">
        <v>461</v>
      </c>
      <c r="L6457" s="119"/>
      <c r="M6457" s="1" t="s">
        <v>665</v>
      </c>
    </row>
    <row r="6458" spans="1:13" hidden="1" x14ac:dyDescent="0.25">
      <c r="A6458" s="119">
        <v>73827986</v>
      </c>
      <c r="B6458" s="119" t="s">
        <v>324</v>
      </c>
      <c r="C6458" s="119">
        <v>2</v>
      </c>
      <c r="D6458" s="119" t="s">
        <v>283</v>
      </c>
      <c r="E6458" s="119">
        <v>2</v>
      </c>
      <c r="F6458" s="119" t="s">
        <v>6</v>
      </c>
      <c r="G6458" s="119" t="s">
        <v>288</v>
      </c>
      <c r="H6458" s="120">
        <v>44565</v>
      </c>
      <c r="I6458" s="121">
        <v>0.91666666666666663</v>
      </c>
      <c r="J6458" s="119">
        <v>1</v>
      </c>
      <c r="K6458" s="119" t="s">
        <v>461</v>
      </c>
      <c r="L6458" s="119"/>
    </row>
    <row r="6459" spans="1:13" hidden="1" x14ac:dyDescent="0.25">
      <c r="A6459" s="119">
        <v>73827986</v>
      </c>
      <c r="B6459" s="119" t="s">
        <v>324</v>
      </c>
      <c r="C6459" s="119">
        <v>2</v>
      </c>
      <c r="D6459" s="119" t="s">
        <v>283</v>
      </c>
      <c r="E6459" s="119">
        <v>3</v>
      </c>
      <c r="F6459" s="119" t="s">
        <v>5</v>
      </c>
      <c r="G6459" s="119" t="s">
        <v>288</v>
      </c>
      <c r="H6459" s="120">
        <v>44565</v>
      </c>
      <c r="I6459" s="121">
        <v>0.95833333333333337</v>
      </c>
      <c r="J6459" s="119">
        <v>1</v>
      </c>
      <c r="K6459" s="119" t="s">
        <v>461</v>
      </c>
      <c r="L6459" s="119"/>
    </row>
    <row r="6460" spans="1:13" hidden="1" x14ac:dyDescent="0.25">
      <c r="A6460" s="119">
        <v>73827986</v>
      </c>
      <c r="B6460" s="119" t="s">
        <v>324</v>
      </c>
      <c r="C6460" s="119">
        <v>2</v>
      </c>
      <c r="D6460" s="119" t="s">
        <v>283</v>
      </c>
      <c r="E6460" s="119">
        <v>4</v>
      </c>
      <c r="F6460" s="119" t="s">
        <v>7</v>
      </c>
      <c r="G6460" s="119" t="s">
        <v>288</v>
      </c>
      <c r="H6460" s="120">
        <v>44566</v>
      </c>
      <c r="I6460" s="121">
        <v>0.22916666666666666</v>
      </c>
      <c r="J6460" s="119">
        <v>1</v>
      </c>
      <c r="K6460" s="119" t="s">
        <v>461</v>
      </c>
      <c r="L6460" s="119"/>
    </row>
    <row r="6461" spans="1:13" hidden="1" x14ac:dyDescent="0.25">
      <c r="A6461" s="119">
        <v>73827986</v>
      </c>
      <c r="B6461" s="119" t="s">
        <v>324</v>
      </c>
      <c r="C6461" s="119">
        <v>2</v>
      </c>
      <c r="D6461" s="119" t="s">
        <v>283</v>
      </c>
      <c r="E6461" s="119">
        <v>0</v>
      </c>
      <c r="F6461" s="119" t="s">
        <v>8</v>
      </c>
      <c r="G6461" s="119" t="s">
        <v>288</v>
      </c>
      <c r="H6461" s="120">
        <v>44566</v>
      </c>
      <c r="I6461" s="119"/>
      <c r="J6461" s="119">
        <v>1</v>
      </c>
      <c r="K6461" s="119" t="s">
        <v>461</v>
      </c>
      <c r="L6461" s="119"/>
    </row>
    <row r="6462" spans="1:13" hidden="1" x14ac:dyDescent="0.25">
      <c r="A6462" s="119">
        <v>73827986</v>
      </c>
      <c r="B6462" s="119" t="s">
        <v>324</v>
      </c>
      <c r="C6462" s="119">
        <v>2</v>
      </c>
      <c r="D6462" s="119" t="s">
        <v>283</v>
      </c>
      <c r="E6462" s="119">
        <v>1</v>
      </c>
      <c r="F6462" s="119" t="s">
        <v>3</v>
      </c>
      <c r="G6462" s="119" t="s">
        <v>288</v>
      </c>
      <c r="H6462" s="120">
        <v>44567</v>
      </c>
      <c r="I6462" s="121">
        <v>0.79166666666666663</v>
      </c>
      <c r="J6462" s="119">
        <v>1</v>
      </c>
      <c r="K6462" s="119" t="s">
        <v>461</v>
      </c>
      <c r="L6462" s="119"/>
      <c r="M6462" s="1" t="s">
        <v>665</v>
      </c>
    </row>
    <row r="6463" spans="1:13" hidden="1" x14ac:dyDescent="0.25">
      <c r="A6463" s="119">
        <v>73827986</v>
      </c>
      <c r="B6463" s="119" t="s">
        <v>324</v>
      </c>
      <c r="C6463" s="119">
        <v>2</v>
      </c>
      <c r="D6463" s="119" t="s">
        <v>283</v>
      </c>
      <c r="E6463" s="119">
        <v>2</v>
      </c>
      <c r="F6463" s="119" t="s">
        <v>6</v>
      </c>
      <c r="G6463" s="119" t="s">
        <v>288</v>
      </c>
      <c r="H6463" s="120">
        <v>44567</v>
      </c>
      <c r="I6463" s="121">
        <v>0.91666666666666663</v>
      </c>
      <c r="J6463" s="119">
        <v>1</v>
      </c>
      <c r="K6463" s="119" t="s">
        <v>461</v>
      </c>
      <c r="L6463" s="119"/>
    </row>
    <row r="6464" spans="1:13" hidden="1" x14ac:dyDescent="0.25">
      <c r="A6464" s="119">
        <v>73827986</v>
      </c>
      <c r="B6464" s="119" t="s">
        <v>324</v>
      </c>
      <c r="C6464" s="119">
        <v>2</v>
      </c>
      <c r="D6464" s="119" t="s">
        <v>283</v>
      </c>
      <c r="E6464" s="119">
        <v>3</v>
      </c>
      <c r="F6464" s="119" t="s">
        <v>5</v>
      </c>
      <c r="G6464" s="119" t="s">
        <v>288</v>
      </c>
      <c r="H6464" s="120">
        <v>44567</v>
      </c>
      <c r="I6464" s="121">
        <v>0.95833333333333337</v>
      </c>
      <c r="J6464" s="119">
        <v>1</v>
      </c>
      <c r="K6464" s="119" t="s">
        <v>461</v>
      </c>
      <c r="L6464" s="119"/>
    </row>
    <row r="6465" spans="1:13" hidden="1" x14ac:dyDescent="0.25">
      <c r="A6465" s="119">
        <v>73827986</v>
      </c>
      <c r="B6465" s="119" t="s">
        <v>324</v>
      </c>
      <c r="C6465" s="119">
        <v>2</v>
      </c>
      <c r="D6465" s="119" t="s">
        <v>283</v>
      </c>
      <c r="E6465" s="119">
        <v>4</v>
      </c>
      <c r="F6465" s="119" t="s">
        <v>7</v>
      </c>
      <c r="G6465" s="119" t="s">
        <v>288</v>
      </c>
      <c r="H6465" s="120">
        <v>44568</v>
      </c>
      <c r="I6465" s="121">
        <v>0.29166666666666669</v>
      </c>
      <c r="J6465" s="119">
        <v>1</v>
      </c>
      <c r="K6465" s="119" t="s">
        <v>461</v>
      </c>
      <c r="L6465" s="119"/>
    </row>
    <row r="6466" spans="1:13" hidden="1" x14ac:dyDescent="0.25">
      <c r="A6466" s="119">
        <v>73827986</v>
      </c>
      <c r="B6466" s="119" t="s">
        <v>324</v>
      </c>
      <c r="C6466" s="119">
        <v>2</v>
      </c>
      <c r="D6466" s="119" t="s">
        <v>283</v>
      </c>
      <c r="E6466" s="119">
        <v>1</v>
      </c>
      <c r="F6466" s="119" t="s">
        <v>3</v>
      </c>
      <c r="G6466" s="119" t="s">
        <v>288</v>
      </c>
      <c r="H6466" s="120">
        <v>44568</v>
      </c>
      <c r="I6466" s="121">
        <v>0.79166666666666663</v>
      </c>
      <c r="J6466" s="119">
        <v>1</v>
      </c>
      <c r="K6466" s="119" t="s">
        <v>461</v>
      </c>
      <c r="L6466" s="119"/>
      <c r="M6466" s="1" t="s">
        <v>665</v>
      </c>
    </row>
    <row r="6467" spans="1:13" hidden="1" x14ac:dyDescent="0.25">
      <c r="A6467" s="119">
        <v>73827986</v>
      </c>
      <c r="B6467" s="119" t="s">
        <v>324</v>
      </c>
      <c r="C6467" s="119">
        <v>2</v>
      </c>
      <c r="D6467" s="119" t="s">
        <v>283</v>
      </c>
      <c r="E6467" s="119">
        <v>2</v>
      </c>
      <c r="F6467" s="119" t="s">
        <v>6</v>
      </c>
      <c r="G6467" s="119" t="s">
        <v>288</v>
      </c>
      <c r="H6467" s="120">
        <v>44568</v>
      </c>
      <c r="I6467" s="121">
        <v>0.91666666666666663</v>
      </c>
      <c r="J6467" s="119">
        <v>1</v>
      </c>
      <c r="K6467" s="119" t="s">
        <v>461</v>
      </c>
      <c r="L6467" s="119"/>
    </row>
    <row r="6468" spans="1:13" hidden="1" x14ac:dyDescent="0.25">
      <c r="A6468" s="119">
        <v>73827986</v>
      </c>
      <c r="B6468" s="119" t="s">
        <v>324</v>
      </c>
      <c r="C6468" s="119">
        <v>2</v>
      </c>
      <c r="D6468" s="119" t="s">
        <v>283</v>
      </c>
      <c r="E6468" s="119">
        <v>3</v>
      </c>
      <c r="F6468" s="119" t="s">
        <v>5</v>
      </c>
      <c r="G6468" s="119" t="s">
        <v>288</v>
      </c>
      <c r="H6468" s="120">
        <v>44568</v>
      </c>
      <c r="I6468" s="121">
        <v>0.95833333333333337</v>
      </c>
      <c r="J6468" s="119">
        <v>1</v>
      </c>
      <c r="K6468" s="119" t="s">
        <v>461</v>
      </c>
      <c r="L6468" s="119"/>
    </row>
    <row r="6469" spans="1:13" hidden="1" x14ac:dyDescent="0.25">
      <c r="A6469" s="119">
        <v>73827986</v>
      </c>
      <c r="B6469" s="119" t="s">
        <v>324</v>
      </c>
      <c r="C6469" s="119">
        <v>2</v>
      </c>
      <c r="D6469" s="119" t="s">
        <v>283</v>
      </c>
      <c r="E6469" s="119">
        <v>4</v>
      </c>
      <c r="F6469" s="119" t="s">
        <v>7</v>
      </c>
      <c r="G6469" s="119" t="s">
        <v>288</v>
      </c>
      <c r="H6469" s="120">
        <v>44569</v>
      </c>
      <c r="I6469" s="121">
        <v>0.29166666666666669</v>
      </c>
      <c r="J6469" s="119">
        <v>1</v>
      </c>
      <c r="K6469" s="119" t="s">
        <v>461</v>
      </c>
      <c r="L6469" s="119"/>
    </row>
    <row r="6470" spans="1:13" hidden="1" x14ac:dyDescent="0.25">
      <c r="A6470" s="119">
        <v>73827986</v>
      </c>
      <c r="B6470" s="119" t="s">
        <v>324</v>
      </c>
      <c r="C6470" s="119">
        <v>2</v>
      </c>
      <c r="D6470" s="119" t="s">
        <v>283</v>
      </c>
      <c r="E6470" s="119">
        <v>0</v>
      </c>
      <c r="F6470" s="119" t="s">
        <v>8</v>
      </c>
      <c r="G6470" s="119" t="s">
        <v>288</v>
      </c>
      <c r="H6470" s="120">
        <v>44569</v>
      </c>
      <c r="I6470" s="119"/>
      <c r="J6470" s="119">
        <v>1</v>
      </c>
      <c r="K6470" s="119" t="s">
        <v>461</v>
      </c>
      <c r="L6470" s="119"/>
    </row>
    <row r="6471" spans="1:13" hidden="1" x14ac:dyDescent="0.25">
      <c r="A6471" s="119">
        <v>73827986</v>
      </c>
      <c r="B6471" s="119" t="s">
        <v>324</v>
      </c>
      <c r="C6471" s="119">
        <v>1</v>
      </c>
      <c r="D6471" s="119" t="s">
        <v>282</v>
      </c>
      <c r="E6471" s="119">
        <v>0</v>
      </c>
      <c r="F6471" s="119" t="s">
        <v>8</v>
      </c>
      <c r="G6471" s="119" t="s">
        <v>288</v>
      </c>
      <c r="H6471" s="120">
        <v>44571</v>
      </c>
      <c r="I6471" s="119"/>
      <c r="J6471" s="119">
        <v>1</v>
      </c>
      <c r="K6471" s="119" t="s">
        <v>461</v>
      </c>
      <c r="L6471" s="119"/>
    </row>
    <row r="6472" spans="1:13" hidden="1" x14ac:dyDescent="0.25">
      <c r="A6472" s="119">
        <v>73827986</v>
      </c>
      <c r="B6472" s="119" t="s">
        <v>324</v>
      </c>
      <c r="C6472" s="119">
        <v>1</v>
      </c>
      <c r="D6472" s="119" t="s">
        <v>282</v>
      </c>
      <c r="E6472" s="119">
        <v>1</v>
      </c>
      <c r="F6472" s="119" t="s">
        <v>3</v>
      </c>
      <c r="G6472" s="119" t="s">
        <v>288</v>
      </c>
      <c r="H6472" s="120">
        <v>44572</v>
      </c>
      <c r="I6472" s="121">
        <v>0.29166666666666669</v>
      </c>
      <c r="J6472" s="119">
        <v>1</v>
      </c>
      <c r="K6472" s="119" t="s">
        <v>461</v>
      </c>
      <c r="L6472" s="119"/>
      <c r="M6472" s="1" t="s">
        <v>665</v>
      </c>
    </row>
    <row r="6473" spans="1:13" hidden="1" x14ac:dyDescent="0.25">
      <c r="A6473" s="119">
        <v>73827986</v>
      </c>
      <c r="B6473" s="119" t="s">
        <v>324</v>
      </c>
      <c r="C6473" s="119">
        <v>1</v>
      </c>
      <c r="D6473" s="119" t="s">
        <v>282</v>
      </c>
      <c r="E6473" s="119">
        <v>2</v>
      </c>
      <c r="F6473" s="119" t="s">
        <v>6</v>
      </c>
      <c r="G6473" s="119" t="s">
        <v>288</v>
      </c>
      <c r="H6473" s="120">
        <v>44572</v>
      </c>
      <c r="I6473" s="121">
        <v>0.5</v>
      </c>
      <c r="J6473" s="119">
        <v>1</v>
      </c>
      <c r="K6473" s="119" t="s">
        <v>461</v>
      </c>
      <c r="L6473" s="119"/>
    </row>
    <row r="6474" spans="1:13" hidden="1" x14ac:dyDescent="0.25">
      <c r="A6474" s="119">
        <v>73827986</v>
      </c>
      <c r="B6474" s="119" t="s">
        <v>324</v>
      </c>
      <c r="C6474" s="119">
        <v>1</v>
      </c>
      <c r="D6474" s="119" t="s">
        <v>282</v>
      </c>
      <c r="E6474" s="119">
        <v>3</v>
      </c>
      <c r="F6474" s="119" t="s">
        <v>5</v>
      </c>
      <c r="G6474" s="119" t="s">
        <v>288</v>
      </c>
      <c r="H6474" s="120">
        <v>44572</v>
      </c>
      <c r="I6474" s="121">
        <v>0.54166666666666663</v>
      </c>
      <c r="J6474" s="119">
        <v>1</v>
      </c>
      <c r="K6474" s="119" t="s">
        <v>461</v>
      </c>
      <c r="L6474" s="119"/>
    </row>
    <row r="6475" spans="1:13" hidden="1" x14ac:dyDescent="0.25">
      <c r="A6475" s="119">
        <v>73827986</v>
      </c>
      <c r="B6475" s="119" t="s">
        <v>324</v>
      </c>
      <c r="C6475" s="119">
        <v>1</v>
      </c>
      <c r="D6475" s="119" t="s">
        <v>282</v>
      </c>
      <c r="E6475" s="119">
        <v>4</v>
      </c>
      <c r="F6475" s="119" t="s">
        <v>7</v>
      </c>
      <c r="G6475" s="119" t="s">
        <v>288</v>
      </c>
      <c r="H6475" s="120">
        <v>44572</v>
      </c>
      <c r="I6475" s="121">
        <v>0.66666666666666663</v>
      </c>
      <c r="J6475" s="119">
        <v>1</v>
      </c>
      <c r="K6475" s="119" t="s">
        <v>461</v>
      </c>
      <c r="L6475" s="119"/>
    </row>
    <row r="6476" spans="1:13" hidden="1" x14ac:dyDescent="0.25">
      <c r="A6476" s="119">
        <v>73827986</v>
      </c>
      <c r="B6476" s="119" t="s">
        <v>324</v>
      </c>
      <c r="C6476" s="119">
        <v>1</v>
      </c>
      <c r="D6476" s="119" t="s">
        <v>282</v>
      </c>
      <c r="E6476" s="119">
        <v>0</v>
      </c>
      <c r="F6476" s="119" t="s">
        <v>8</v>
      </c>
      <c r="G6476" s="119" t="s">
        <v>288</v>
      </c>
      <c r="H6476" s="120">
        <v>44573</v>
      </c>
      <c r="I6476" s="119"/>
      <c r="J6476" s="119">
        <v>1</v>
      </c>
      <c r="K6476" s="119" t="s">
        <v>461</v>
      </c>
      <c r="L6476" s="119"/>
    </row>
    <row r="6477" spans="1:13" hidden="1" x14ac:dyDescent="0.25">
      <c r="A6477" s="119">
        <v>73827986</v>
      </c>
      <c r="B6477" s="119" t="s">
        <v>324</v>
      </c>
      <c r="C6477" s="119">
        <v>1</v>
      </c>
      <c r="D6477" s="119" t="s">
        <v>282</v>
      </c>
      <c r="E6477" s="119">
        <v>1</v>
      </c>
      <c r="F6477" s="119" t="s">
        <v>3</v>
      </c>
      <c r="G6477" s="119" t="s">
        <v>288</v>
      </c>
      <c r="H6477" s="120">
        <v>44574</v>
      </c>
      <c r="I6477" s="121">
        <v>0.29166666666666669</v>
      </c>
      <c r="J6477" s="119">
        <v>1</v>
      </c>
      <c r="K6477" s="119" t="s">
        <v>461</v>
      </c>
      <c r="L6477" s="119"/>
      <c r="M6477" s="1" t="s">
        <v>665</v>
      </c>
    </row>
    <row r="6478" spans="1:13" hidden="1" x14ac:dyDescent="0.25">
      <c r="A6478" s="119">
        <v>73827986</v>
      </c>
      <c r="B6478" s="119" t="s">
        <v>324</v>
      </c>
      <c r="C6478" s="119">
        <v>1</v>
      </c>
      <c r="D6478" s="119" t="s">
        <v>282</v>
      </c>
      <c r="E6478" s="119">
        <v>2</v>
      </c>
      <c r="F6478" s="119" t="s">
        <v>6</v>
      </c>
      <c r="G6478" s="119" t="s">
        <v>288</v>
      </c>
      <c r="H6478" s="120">
        <v>44574</v>
      </c>
      <c r="I6478" s="121">
        <v>0.5</v>
      </c>
      <c r="J6478" s="119">
        <v>1</v>
      </c>
      <c r="K6478" s="119" t="s">
        <v>461</v>
      </c>
      <c r="L6478" s="119"/>
    </row>
    <row r="6479" spans="1:13" hidden="1" x14ac:dyDescent="0.25">
      <c r="A6479" s="119">
        <v>73827986</v>
      </c>
      <c r="B6479" s="119" t="s">
        <v>324</v>
      </c>
      <c r="C6479" s="119">
        <v>1</v>
      </c>
      <c r="D6479" s="119" t="s">
        <v>282</v>
      </c>
      <c r="E6479" s="119">
        <v>3</v>
      </c>
      <c r="F6479" s="119" t="s">
        <v>5</v>
      </c>
      <c r="G6479" s="119" t="s">
        <v>288</v>
      </c>
      <c r="H6479" s="120">
        <v>44574</v>
      </c>
      <c r="I6479" s="121">
        <v>0.54166666666666663</v>
      </c>
      <c r="J6479" s="119">
        <v>1</v>
      </c>
      <c r="K6479" s="119" t="s">
        <v>461</v>
      </c>
      <c r="L6479" s="119"/>
    </row>
    <row r="6480" spans="1:13" hidden="1" x14ac:dyDescent="0.25">
      <c r="A6480" s="119">
        <v>73827986</v>
      </c>
      <c r="B6480" s="119" t="s">
        <v>324</v>
      </c>
      <c r="C6480" s="119">
        <v>1</v>
      </c>
      <c r="D6480" s="119" t="s">
        <v>282</v>
      </c>
      <c r="E6480" s="119">
        <v>4</v>
      </c>
      <c r="F6480" s="119" t="s">
        <v>7</v>
      </c>
      <c r="G6480" s="119" t="s">
        <v>288</v>
      </c>
      <c r="H6480" s="120">
        <v>44574</v>
      </c>
      <c r="I6480" s="121">
        <v>0.70833333333333337</v>
      </c>
      <c r="J6480" s="119">
        <v>1</v>
      </c>
      <c r="K6480" s="119" t="s">
        <v>461</v>
      </c>
      <c r="L6480" s="119"/>
    </row>
    <row r="6481" spans="1:13" hidden="1" x14ac:dyDescent="0.25">
      <c r="A6481" s="119">
        <v>73827986</v>
      </c>
      <c r="B6481" s="119" t="s">
        <v>324</v>
      </c>
      <c r="C6481" s="119">
        <v>1</v>
      </c>
      <c r="D6481" s="119" t="s">
        <v>282</v>
      </c>
      <c r="E6481" s="119">
        <v>0</v>
      </c>
      <c r="F6481" s="119" t="s">
        <v>8</v>
      </c>
      <c r="G6481" s="119" t="s">
        <v>288</v>
      </c>
      <c r="H6481" s="120">
        <v>44575</v>
      </c>
      <c r="I6481" s="119"/>
      <c r="J6481" s="119">
        <v>1</v>
      </c>
      <c r="K6481" s="119" t="s">
        <v>461</v>
      </c>
      <c r="L6481" s="119"/>
    </row>
    <row r="6482" spans="1:13" hidden="1" x14ac:dyDescent="0.25">
      <c r="A6482" s="119">
        <v>73827986</v>
      </c>
      <c r="B6482" s="119" t="s">
        <v>324</v>
      </c>
      <c r="C6482" s="119">
        <v>1</v>
      </c>
      <c r="D6482" s="119" t="s">
        <v>282</v>
      </c>
      <c r="E6482" s="119">
        <v>0</v>
      </c>
      <c r="F6482" s="119" t="s">
        <v>8</v>
      </c>
      <c r="G6482" s="119" t="s">
        <v>288</v>
      </c>
      <c r="H6482" s="120">
        <v>44576</v>
      </c>
      <c r="I6482" s="119"/>
      <c r="J6482" s="119">
        <v>1</v>
      </c>
      <c r="K6482" s="119" t="s">
        <v>461</v>
      </c>
      <c r="L6482" s="119"/>
    </row>
    <row r="6483" spans="1:13" hidden="1" x14ac:dyDescent="0.25">
      <c r="A6483" s="119">
        <v>73827986</v>
      </c>
      <c r="B6483" s="119" t="s">
        <v>324</v>
      </c>
      <c r="C6483" s="119">
        <v>1</v>
      </c>
      <c r="D6483" s="119" t="s">
        <v>282</v>
      </c>
      <c r="E6483" s="119">
        <v>1</v>
      </c>
      <c r="F6483" s="119" t="s">
        <v>3</v>
      </c>
      <c r="G6483" s="119" t="s">
        <v>288</v>
      </c>
      <c r="H6483" s="120">
        <v>44578</v>
      </c>
      <c r="I6483" s="121">
        <v>0.29166666666666669</v>
      </c>
      <c r="J6483" s="119">
        <v>1</v>
      </c>
      <c r="K6483" s="119" t="s">
        <v>461</v>
      </c>
      <c r="L6483" s="119"/>
      <c r="M6483" s="1" t="s">
        <v>665</v>
      </c>
    </row>
    <row r="6484" spans="1:13" hidden="1" x14ac:dyDescent="0.25">
      <c r="A6484" s="119">
        <v>73827986</v>
      </c>
      <c r="B6484" s="119" t="s">
        <v>324</v>
      </c>
      <c r="C6484" s="119">
        <v>1</v>
      </c>
      <c r="D6484" s="119" t="s">
        <v>282</v>
      </c>
      <c r="E6484" s="119">
        <v>2</v>
      </c>
      <c r="F6484" s="119" t="s">
        <v>6</v>
      </c>
      <c r="G6484" s="119" t="s">
        <v>288</v>
      </c>
      <c r="H6484" s="120">
        <v>44578</v>
      </c>
      <c r="I6484" s="121">
        <v>0.5</v>
      </c>
      <c r="J6484" s="119">
        <v>1</v>
      </c>
      <c r="K6484" s="119" t="s">
        <v>461</v>
      </c>
      <c r="L6484" s="119"/>
    </row>
    <row r="6485" spans="1:13" hidden="1" x14ac:dyDescent="0.25">
      <c r="A6485" s="119">
        <v>73827986</v>
      </c>
      <c r="B6485" s="119" t="s">
        <v>324</v>
      </c>
      <c r="C6485" s="119">
        <v>1</v>
      </c>
      <c r="D6485" s="119" t="s">
        <v>282</v>
      </c>
      <c r="E6485" s="119">
        <v>3</v>
      </c>
      <c r="F6485" s="119" t="s">
        <v>5</v>
      </c>
      <c r="G6485" s="119" t="s">
        <v>288</v>
      </c>
      <c r="H6485" s="120">
        <v>44578</v>
      </c>
      <c r="I6485" s="121">
        <v>0.54166666666666663</v>
      </c>
      <c r="J6485" s="119">
        <v>1</v>
      </c>
      <c r="K6485" s="119" t="s">
        <v>461</v>
      </c>
      <c r="L6485" s="119"/>
    </row>
    <row r="6486" spans="1:13" hidden="1" x14ac:dyDescent="0.25">
      <c r="A6486" s="119">
        <v>73827986</v>
      </c>
      <c r="B6486" s="119" t="s">
        <v>324</v>
      </c>
      <c r="C6486" s="119">
        <v>1</v>
      </c>
      <c r="D6486" s="119" t="s">
        <v>282</v>
      </c>
      <c r="E6486" s="119">
        <v>4</v>
      </c>
      <c r="F6486" s="119" t="s">
        <v>7</v>
      </c>
      <c r="G6486" s="119" t="s">
        <v>288</v>
      </c>
      <c r="H6486" s="120">
        <v>44578</v>
      </c>
      <c r="I6486" s="121">
        <v>0.70833333333333337</v>
      </c>
      <c r="J6486" s="119">
        <v>1</v>
      </c>
      <c r="K6486" s="119" t="s">
        <v>461</v>
      </c>
      <c r="L6486" s="119"/>
    </row>
    <row r="6487" spans="1:13" hidden="1" x14ac:dyDescent="0.25">
      <c r="A6487" s="119">
        <v>73827986</v>
      </c>
      <c r="B6487" s="119" t="s">
        <v>324</v>
      </c>
      <c r="C6487" s="119">
        <v>1</v>
      </c>
      <c r="D6487" s="119" t="s">
        <v>282</v>
      </c>
      <c r="E6487" s="119">
        <v>1</v>
      </c>
      <c r="F6487" s="119" t="s">
        <v>3</v>
      </c>
      <c r="G6487" s="119" t="s">
        <v>288</v>
      </c>
      <c r="H6487" s="120">
        <v>44579</v>
      </c>
      <c r="I6487" s="121">
        <v>0.29166666666666669</v>
      </c>
      <c r="J6487" s="119">
        <v>1</v>
      </c>
      <c r="K6487" s="119" t="s">
        <v>461</v>
      </c>
      <c r="L6487" s="119"/>
      <c r="M6487" s="1" t="s">
        <v>665</v>
      </c>
    </row>
    <row r="6488" spans="1:13" hidden="1" x14ac:dyDescent="0.25">
      <c r="A6488" s="119">
        <v>73827986</v>
      </c>
      <c r="B6488" s="119" t="s">
        <v>324</v>
      </c>
      <c r="C6488" s="119">
        <v>1</v>
      </c>
      <c r="D6488" s="119" t="s">
        <v>282</v>
      </c>
      <c r="E6488" s="119">
        <v>2</v>
      </c>
      <c r="F6488" s="119" t="s">
        <v>6</v>
      </c>
      <c r="G6488" s="119" t="s">
        <v>288</v>
      </c>
      <c r="H6488" s="120">
        <v>44579</v>
      </c>
      <c r="I6488" s="121">
        <v>0.5</v>
      </c>
      <c r="J6488" s="119">
        <v>1</v>
      </c>
      <c r="K6488" s="119" t="s">
        <v>461</v>
      </c>
      <c r="L6488" s="119"/>
    </row>
    <row r="6489" spans="1:13" hidden="1" x14ac:dyDescent="0.25">
      <c r="A6489" s="119">
        <v>73827986</v>
      </c>
      <c r="B6489" s="119" t="s">
        <v>324</v>
      </c>
      <c r="C6489" s="119">
        <v>1</v>
      </c>
      <c r="D6489" s="119" t="s">
        <v>282</v>
      </c>
      <c r="E6489" s="119">
        <v>3</v>
      </c>
      <c r="F6489" s="119" t="s">
        <v>5</v>
      </c>
      <c r="G6489" s="119" t="s">
        <v>288</v>
      </c>
      <c r="H6489" s="120">
        <v>44579</v>
      </c>
      <c r="I6489" s="121">
        <v>0.54166666666666663</v>
      </c>
      <c r="J6489" s="119">
        <v>1</v>
      </c>
      <c r="K6489" s="119" t="s">
        <v>461</v>
      </c>
      <c r="L6489" s="119"/>
    </row>
    <row r="6490" spans="1:13" hidden="1" x14ac:dyDescent="0.25">
      <c r="A6490" s="119">
        <v>73827986</v>
      </c>
      <c r="B6490" s="119" t="s">
        <v>324</v>
      </c>
      <c r="C6490" s="119">
        <v>1</v>
      </c>
      <c r="D6490" s="119" t="s">
        <v>282</v>
      </c>
      <c r="E6490" s="119">
        <v>4</v>
      </c>
      <c r="F6490" s="119" t="s">
        <v>7</v>
      </c>
      <c r="G6490" s="119" t="s">
        <v>288</v>
      </c>
      <c r="H6490" s="120">
        <v>44579</v>
      </c>
      <c r="I6490" s="121">
        <v>0.70833333333333337</v>
      </c>
      <c r="J6490" s="119">
        <v>1</v>
      </c>
      <c r="K6490" s="119" t="s">
        <v>461</v>
      </c>
      <c r="L6490" s="119"/>
    </row>
    <row r="6491" spans="1:13" hidden="1" x14ac:dyDescent="0.25">
      <c r="A6491" s="119">
        <v>73827986</v>
      </c>
      <c r="B6491" s="119" t="s">
        <v>324</v>
      </c>
      <c r="C6491" s="119">
        <v>1</v>
      </c>
      <c r="D6491" s="119" t="s">
        <v>282</v>
      </c>
      <c r="E6491" s="119">
        <v>1</v>
      </c>
      <c r="F6491" s="119" t="s">
        <v>3</v>
      </c>
      <c r="G6491" s="119" t="s">
        <v>288</v>
      </c>
      <c r="H6491" s="120">
        <v>44580</v>
      </c>
      <c r="I6491" s="121">
        <v>0.29166666666666669</v>
      </c>
      <c r="J6491" s="119">
        <v>1</v>
      </c>
      <c r="K6491" s="119" t="s">
        <v>461</v>
      </c>
      <c r="L6491" s="119"/>
      <c r="M6491" s="1" t="s">
        <v>665</v>
      </c>
    </row>
    <row r="6492" spans="1:13" hidden="1" x14ac:dyDescent="0.25">
      <c r="A6492" s="119">
        <v>73827986</v>
      </c>
      <c r="B6492" s="119" t="s">
        <v>324</v>
      </c>
      <c r="C6492" s="119">
        <v>1</v>
      </c>
      <c r="D6492" s="119" t="s">
        <v>282</v>
      </c>
      <c r="E6492" s="119">
        <v>2</v>
      </c>
      <c r="F6492" s="119" t="s">
        <v>6</v>
      </c>
      <c r="G6492" s="119" t="s">
        <v>288</v>
      </c>
      <c r="H6492" s="120">
        <v>44580</v>
      </c>
      <c r="I6492" s="121">
        <v>0.5</v>
      </c>
      <c r="J6492" s="119">
        <v>1</v>
      </c>
      <c r="K6492" s="119" t="s">
        <v>461</v>
      </c>
      <c r="L6492" s="119"/>
    </row>
    <row r="6493" spans="1:13" hidden="1" x14ac:dyDescent="0.25">
      <c r="A6493" s="119">
        <v>73827986</v>
      </c>
      <c r="B6493" s="119" t="s">
        <v>324</v>
      </c>
      <c r="C6493" s="119">
        <v>1</v>
      </c>
      <c r="D6493" s="119" t="s">
        <v>282</v>
      </c>
      <c r="E6493" s="119">
        <v>3</v>
      </c>
      <c r="F6493" s="119" t="s">
        <v>5</v>
      </c>
      <c r="G6493" s="119" t="s">
        <v>288</v>
      </c>
      <c r="H6493" s="120">
        <v>44580</v>
      </c>
      <c r="I6493" s="121">
        <v>0.54166666666666663</v>
      </c>
      <c r="J6493" s="119">
        <v>1</v>
      </c>
      <c r="K6493" s="119" t="s">
        <v>461</v>
      </c>
      <c r="L6493" s="119"/>
    </row>
    <row r="6494" spans="1:13" hidden="1" x14ac:dyDescent="0.25">
      <c r="A6494" s="119">
        <v>73827986</v>
      </c>
      <c r="B6494" s="119" t="s">
        <v>324</v>
      </c>
      <c r="C6494" s="119">
        <v>1</v>
      </c>
      <c r="D6494" s="119" t="s">
        <v>282</v>
      </c>
      <c r="E6494" s="119">
        <v>4</v>
      </c>
      <c r="F6494" s="119" t="s">
        <v>7</v>
      </c>
      <c r="G6494" s="119" t="s">
        <v>288</v>
      </c>
      <c r="H6494" s="120">
        <v>44580</v>
      </c>
      <c r="I6494" s="121">
        <v>0.66666666666666663</v>
      </c>
      <c r="J6494" s="119">
        <v>1</v>
      </c>
      <c r="K6494" s="119" t="s">
        <v>461</v>
      </c>
      <c r="L6494" s="119"/>
    </row>
    <row r="6495" spans="1:13" hidden="1" x14ac:dyDescent="0.25">
      <c r="A6495" s="119">
        <v>73827986</v>
      </c>
      <c r="B6495" s="119" t="s">
        <v>324</v>
      </c>
      <c r="C6495" s="119">
        <v>1</v>
      </c>
      <c r="D6495" s="119" t="s">
        <v>282</v>
      </c>
      <c r="E6495" s="119">
        <v>0</v>
      </c>
      <c r="F6495" s="119" t="s">
        <v>8</v>
      </c>
      <c r="G6495" s="119" t="s">
        <v>288</v>
      </c>
      <c r="H6495" s="120">
        <v>44581</v>
      </c>
      <c r="I6495" s="121"/>
      <c r="J6495" s="119">
        <v>1</v>
      </c>
      <c r="K6495" s="119" t="s">
        <v>461</v>
      </c>
      <c r="L6495" s="119"/>
    </row>
    <row r="6496" spans="1:13" hidden="1" x14ac:dyDescent="0.25">
      <c r="A6496" s="119">
        <v>73827986</v>
      </c>
      <c r="B6496" s="119" t="s">
        <v>324</v>
      </c>
      <c r="C6496" s="119">
        <v>1</v>
      </c>
      <c r="D6496" s="119" t="s">
        <v>282</v>
      </c>
      <c r="E6496" s="119">
        <v>1</v>
      </c>
      <c r="F6496" s="119" t="s">
        <v>3</v>
      </c>
      <c r="G6496" s="119" t="s">
        <v>288</v>
      </c>
      <c r="H6496" s="120">
        <v>44582</v>
      </c>
      <c r="I6496" s="121">
        <v>0.29166666666666669</v>
      </c>
      <c r="J6496" s="119">
        <v>1</v>
      </c>
      <c r="K6496" s="119" t="s">
        <v>461</v>
      </c>
      <c r="L6496" s="119"/>
      <c r="M6496" s="1" t="s">
        <v>665</v>
      </c>
    </row>
    <row r="6497" spans="1:13" hidden="1" x14ac:dyDescent="0.25">
      <c r="A6497" s="119">
        <v>73827986</v>
      </c>
      <c r="B6497" s="119" t="s">
        <v>324</v>
      </c>
      <c r="C6497" s="119">
        <v>1</v>
      </c>
      <c r="D6497" s="119" t="s">
        <v>282</v>
      </c>
      <c r="E6497" s="119">
        <v>2</v>
      </c>
      <c r="F6497" s="119" t="s">
        <v>6</v>
      </c>
      <c r="G6497" s="119" t="s">
        <v>288</v>
      </c>
      <c r="H6497" s="120">
        <v>44582</v>
      </c>
      <c r="I6497" s="121">
        <v>0.5</v>
      </c>
      <c r="J6497" s="119">
        <v>1</v>
      </c>
      <c r="K6497" s="119" t="s">
        <v>461</v>
      </c>
      <c r="L6497" s="119"/>
    </row>
    <row r="6498" spans="1:13" hidden="1" x14ac:dyDescent="0.25">
      <c r="A6498" s="119">
        <v>73827986</v>
      </c>
      <c r="B6498" s="119" t="s">
        <v>324</v>
      </c>
      <c r="C6498" s="119">
        <v>1</v>
      </c>
      <c r="D6498" s="119" t="s">
        <v>282</v>
      </c>
      <c r="E6498" s="119">
        <v>3</v>
      </c>
      <c r="F6498" s="119" t="s">
        <v>5</v>
      </c>
      <c r="G6498" s="119" t="s">
        <v>288</v>
      </c>
      <c r="H6498" s="120">
        <v>44582</v>
      </c>
      <c r="I6498" s="121">
        <v>0.54166666666666663</v>
      </c>
      <c r="J6498" s="119">
        <v>1</v>
      </c>
      <c r="K6498" s="119" t="s">
        <v>461</v>
      </c>
      <c r="L6498" s="119"/>
    </row>
    <row r="6499" spans="1:13" hidden="1" x14ac:dyDescent="0.25">
      <c r="A6499" s="119">
        <v>73827986</v>
      </c>
      <c r="B6499" s="119" t="s">
        <v>324</v>
      </c>
      <c r="C6499" s="119">
        <v>1</v>
      </c>
      <c r="D6499" s="119" t="s">
        <v>282</v>
      </c>
      <c r="E6499" s="119">
        <v>4</v>
      </c>
      <c r="F6499" s="119" t="s">
        <v>7</v>
      </c>
      <c r="G6499" s="119" t="s">
        <v>288</v>
      </c>
      <c r="H6499" s="120">
        <v>44582</v>
      </c>
      <c r="I6499" s="121">
        <v>0.70833333333333337</v>
      </c>
      <c r="J6499" s="119">
        <v>1</v>
      </c>
      <c r="K6499" s="119" t="s">
        <v>461</v>
      </c>
      <c r="L6499" s="119"/>
    </row>
    <row r="6500" spans="1:13" hidden="1" x14ac:dyDescent="0.25">
      <c r="A6500" s="119">
        <v>73827986</v>
      </c>
      <c r="B6500" s="119" t="s">
        <v>324</v>
      </c>
      <c r="C6500" s="119">
        <v>1</v>
      </c>
      <c r="D6500" s="119" t="s">
        <v>282</v>
      </c>
      <c r="E6500" s="119">
        <v>2</v>
      </c>
      <c r="F6500" s="119" t="s">
        <v>6</v>
      </c>
      <c r="G6500" s="119" t="s">
        <v>288</v>
      </c>
      <c r="H6500" s="120">
        <v>44583</v>
      </c>
      <c r="I6500" s="121">
        <v>0</v>
      </c>
      <c r="J6500" s="119">
        <v>1</v>
      </c>
      <c r="K6500" s="119" t="s">
        <v>461</v>
      </c>
      <c r="L6500" s="119"/>
    </row>
    <row r="6501" spans="1:13" hidden="1" x14ac:dyDescent="0.25">
      <c r="A6501" s="119">
        <v>73827986</v>
      </c>
      <c r="B6501" s="119" t="s">
        <v>324</v>
      </c>
      <c r="C6501" s="119">
        <v>1</v>
      </c>
      <c r="D6501" s="119" t="s">
        <v>282</v>
      </c>
      <c r="E6501" s="119">
        <v>3</v>
      </c>
      <c r="F6501" s="119" t="s">
        <v>5</v>
      </c>
      <c r="G6501" s="119" t="s">
        <v>288</v>
      </c>
      <c r="H6501" s="120">
        <v>44583</v>
      </c>
      <c r="I6501" s="121">
        <v>0</v>
      </c>
      <c r="J6501" s="119">
        <v>1</v>
      </c>
      <c r="K6501" s="119" t="s">
        <v>461</v>
      </c>
      <c r="L6501" s="119"/>
    </row>
    <row r="6502" spans="1:13" hidden="1" x14ac:dyDescent="0.25">
      <c r="A6502" s="119">
        <v>73827986</v>
      </c>
      <c r="B6502" s="119" t="s">
        <v>324</v>
      </c>
      <c r="C6502" s="119">
        <v>1</v>
      </c>
      <c r="D6502" s="119" t="s">
        <v>282</v>
      </c>
      <c r="E6502" s="119">
        <v>1</v>
      </c>
      <c r="F6502" s="119" t="s">
        <v>3</v>
      </c>
      <c r="G6502" s="119" t="s">
        <v>288</v>
      </c>
      <c r="H6502" s="120">
        <v>44583</v>
      </c>
      <c r="I6502" s="121">
        <v>0.29166666666666669</v>
      </c>
      <c r="J6502" s="119">
        <v>1</v>
      </c>
      <c r="K6502" s="119" t="s">
        <v>461</v>
      </c>
      <c r="L6502" s="119"/>
      <c r="M6502" s="1" t="s">
        <v>665</v>
      </c>
    </row>
    <row r="6503" spans="1:13" hidden="1" x14ac:dyDescent="0.25">
      <c r="A6503" s="119">
        <v>73827986</v>
      </c>
      <c r="B6503" s="119" t="s">
        <v>324</v>
      </c>
      <c r="C6503" s="119">
        <v>1</v>
      </c>
      <c r="D6503" s="119" t="s">
        <v>282</v>
      </c>
      <c r="E6503" s="119">
        <v>4</v>
      </c>
      <c r="F6503" s="119" t="s">
        <v>7</v>
      </c>
      <c r="G6503" s="119" t="s">
        <v>288</v>
      </c>
      <c r="H6503" s="120">
        <v>44583</v>
      </c>
      <c r="I6503" s="121">
        <v>0.54166666666666663</v>
      </c>
      <c r="J6503" s="119">
        <v>1</v>
      </c>
      <c r="K6503" s="119" t="s">
        <v>461</v>
      </c>
      <c r="L6503" s="119"/>
    </row>
    <row r="6504" spans="1:13" hidden="1" x14ac:dyDescent="0.25">
      <c r="A6504" s="119">
        <v>73827986</v>
      </c>
      <c r="B6504" s="119" t="s">
        <v>324</v>
      </c>
      <c r="C6504" s="119">
        <v>1</v>
      </c>
      <c r="D6504" s="119" t="s">
        <v>282</v>
      </c>
      <c r="E6504" s="119">
        <v>0</v>
      </c>
      <c r="F6504" s="119" t="s">
        <v>8</v>
      </c>
      <c r="G6504" s="119" t="s">
        <v>288</v>
      </c>
      <c r="H6504" s="120">
        <v>44585</v>
      </c>
      <c r="I6504" s="121"/>
      <c r="J6504" s="119">
        <v>1</v>
      </c>
      <c r="K6504" s="119" t="s">
        <v>461</v>
      </c>
      <c r="L6504" s="119"/>
    </row>
    <row r="6505" spans="1:13" hidden="1" x14ac:dyDescent="0.25">
      <c r="A6505" s="119">
        <v>73827986</v>
      </c>
      <c r="B6505" s="119" t="s">
        <v>324</v>
      </c>
      <c r="C6505" s="119">
        <v>1</v>
      </c>
      <c r="D6505" s="119" t="s">
        <v>282</v>
      </c>
      <c r="E6505" s="119">
        <v>1</v>
      </c>
      <c r="F6505" s="119" t="s">
        <v>3</v>
      </c>
      <c r="G6505" s="119" t="s">
        <v>629</v>
      </c>
      <c r="H6505" s="120">
        <v>44586</v>
      </c>
      <c r="I6505" s="121">
        <v>0.29166666666666669</v>
      </c>
      <c r="J6505" s="119">
        <v>1</v>
      </c>
      <c r="K6505" s="119" t="s">
        <v>461</v>
      </c>
      <c r="L6505" s="119"/>
    </row>
    <row r="6506" spans="1:13" hidden="1" x14ac:dyDescent="0.25">
      <c r="A6506" s="119">
        <v>73827986</v>
      </c>
      <c r="B6506" s="119" t="s">
        <v>324</v>
      </c>
      <c r="C6506" s="119">
        <v>1</v>
      </c>
      <c r="D6506" s="119" t="s">
        <v>282</v>
      </c>
      <c r="E6506" s="119">
        <v>2</v>
      </c>
      <c r="F6506" s="119" t="s">
        <v>6</v>
      </c>
      <c r="G6506" s="119" t="s">
        <v>629</v>
      </c>
      <c r="H6506" s="120">
        <v>44586</v>
      </c>
      <c r="I6506" s="121">
        <v>0.5</v>
      </c>
      <c r="J6506" s="119">
        <v>1</v>
      </c>
      <c r="K6506" s="119" t="s">
        <v>461</v>
      </c>
      <c r="L6506" s="119"/>
    </row>
    <row r="6507" spans="1:13" hidden="1" x14ac:dyDescent="0.25">
      <c r="A6507" s="119">
        <v>73827986</v>
      </c>
      <c r="B6507" s="119" t="s">
        <v>324</v>
      </c>
      <c r="C6507" s="119">
        <v>1</v>
      </c>
      <c r="D6507" s="119" t="s">
        <v>282</v>
      </c>
      <c r="E6507" s="119">
        <v>3</v>
      </c>
      <c r="F6507" s="119" t="s">
        <v>5</v>
      </c>
      <c r="G6507" s="119" t="s">
        <v>629</v>
      </c>
      <c r="H6507" s="120">
        <v>44586</v>
      </c>
      <c r="I6507" s="121">
        <v>0.54166666666666663</v>
      </c>
      <c r="J6507" s="119">
        <v>1</v>
      </c>
      <c r="K6507" s="119" t="s">
        <v>461</v>
      </c>
      <c r="L6507" s="119"/>
    </row>
    <row r="6508" spans="1:13" hidden="1" x14ac:dyDescent="0.25">
      <c r="A6508" s="119">
        <v>73827986</v>
      </c>
      <c r="B6508" s="119" t="s">
        <v>324</v>
      </c>
      <c r="C6508" s="119">
        <v>1</v>
      </c>
      <c r="D6508" s="119" t="s">
        <v>282</v>
      </c>
      <c r="E6508" s="119">
        <v>4</v>
      </c>
      <c r="F6508" s="119" t="s">
        <v>7</v>
      </c>
      <c r="G6508" s="119" t="s">
        <v>629</v>
      </c>
      <c r="H6508" s="120">
        <v>44586</v>
      </c>
      <c r="I6508" s="121">
        <v>0.70833333333333337</v>
      </c>
      <c r="J6508" s="119">
        <v>1</v>
      </c>
      <c r="K6508" s="119" t="s">
        <v>461</v>
      </c>
      <c r="L6508" s="119"/>
    </row>
    <row r="6509" spans="1:13" hidden="1" x14ac:dyDescent="0.25">
      <c r="A6509" s="119">
        <v>73827986</v>
      </c>
      <c r="B6509" s="119" t="s">
        <v>324</v>
      </c>
      <c r="C6509" s="119">
        <v>1</v>
      </c>
      <c r="D6509" s="119" t="s">
        <v>282</v>
      </c>
      <c r="E6509" s="119">
        <v>0</v>
      </c>
      <c r="F6509" s="119" t="s">
        <v>8</v>
      </c>
      <c r="G6509" s="119" t="s">
        <v>629</v>
      </c>
      <c r="H6509" s="120">
        <v>44587</v>
      </c>
      <c r="I6509" s="121"/>
      <c r="J6509" s="119">
        <v>1</v>
      </c>
      <c r="K6509" s="119" t="s">
        <v>461</v>
      </c>
      <c r="L6509" s="119"/>
    </row>
    <row r="6510" spans="1:13" hidden="1" x14ac:dyDescent="0.25">
      <c r="A6510" s="119">
        <v>73827986</v>
      </c>
      <c r="B6510" s="119" t="s">
        <v>324</v>
      </c>
      <c r="C6510" s="119">
        <v>1</v>
      </c>
      <c r="D6510" s="119" t="s">
        <v>282</v>
      </c>
      <c r="E6510" s="119">
        <v>1</v>
      </c>
      <c r="F6510" s="119" t="s">
        <v>3</v>
      </c>
      <c r="G6510" s="119" t="s">
        <v>629</v>
      </c>
      <c r="H6510" s="120">
        <v>44588</v>
      </c>
      <c r="I6510" s="121">
        <v>0.29166666666666669</v>
      </c>
      <c r="J6510" s="119">
        <v>1</v>
      </c>
      <c r="K6510" s="119" t="s">
        <v>461</v>
      </c>
      <c r="L6510" s="119"/>
    </row>
    <row r="6511" spans="1:13" hidden="1" x14ac:dyDescent="0.25">
      <c r="A6511" s="119">
        <v>73827986</v>
      </c>
      <c r="B6511" s="119" t="s">
        <v>324</v>
      </c>
      <c r="C6511" s="119">
        <v>1</v>
      </c>
      <c r="D6511" s="119" t="s">
        <v>282</v>
      </c>
      <c r="E6511" s="119">
        <v>2</v>
      </c>
      <c r="F6511" s="119" t="s">
        <v>6</v>
      </c>
      <c r="G6511" s="119" t="s">
        <v>629</v>
      </c>
      <c r="H6511" s="120">
        <v>44588</v>
      </c>
      <c r="I6511" s="121">
        <v>0.5</v>
      </c>
      <c r="J6511" s="119">
        <v>1</v>
      </c>
      <c r="K6511" s="119" t="s">
        <v>461</v>
      </c>
      <c r="L6511" s="119"/>
    </row>
    <row r="6512" spans="1:13" hidden="1" x14ac:dyDescent="0.25">
      <c r="A6512" s="119">
        <v>73827986</v>
      </c>
      <c r="B6512" s="119" t="s">
        <v>324</v>
      </c>
      <c r="C6512" s="119">
        <v>1</v>
      </c>
      <c r="D6512" s="119" t="s">
        <v>282</v>
      </c>
      <c r="E6512" s="119">
        <v>3</v>
      </c>
      <c r="F6512" s="119" t="s">
        <v>5</v>
      </c>
      <c r="G6512" s="119" t="s">
        <v>629</v>
      </c>
      <c r="H6512" s="120">
        <v>44588</v>
      </c>
      <c r="I6512" s="121">
        <v>0.54166666666666663</v>
      </c>
      <c r="J6512" s="119">
        <v>1</v>
      </c>
      <c r="K6512" s="119" t="s">
        <v>461</v>
      </c>
      <c r="L6512" s="119"/>
    </row>
    <row r="6513" spans="1:13" hidden="1" x14ac:dyDescent="0.25">
      <c r="A6513" s="119">
        <v>73827986</v>
      </c>
      <c r="B6513" s="119" t="s">
        <v>324</v>
      </c>
      <c r="C6513" s="119">
        <v>1</v>
      </c>
      <c r="D6513" s="119" t="s">
        <v>282</v>
      </c>
      <c r="E6513" s="119">
        <v>4</v>
      </c>
      <c r="F6513" s="119" t="s">
        <v>7</v>
      </c>
      <c r="G6513" s="119" t="s">
        <v>629</v>
      </c>
      <c r="H6513" s="120">
        <v>44588</v>
      </c>
      <c r="I6513" s="121">
        <v>0.70833333333333337</v>
      </c>
      <c r="J6513" s="119">
        <v>1</v>
      </c>
      <c r="K6513" s="119" t="s">
        <v>461</v>
      </c>
      <c r="L6513" s="119"/>
    </row>
    <row r="6514" spans="1:13" hidden="1" x14ac:dyDescent="0.25">
      <c r="A6514" s="119">
        <v>73827986</v>
      </c>
      <c r="B6514" s="119" t="s">
        <v>324</v>
      </c>
      <c r="C6514" s="119">
        <v>1</v>
      </c>
      <c r="D6514" s="119" t="s">
        <v>282</v>
      </c>
      <c r="E6514" s="119">
        <v>0</v>
      </c>
      <c r="F6514" s="119" t="s">
        <v>8</v>
      </c>
      <c r="G6514" s="119" t="s">
        <v>629</v>
      </c>
      <c r="H6514" s="120">
        <v>44589</v>
      </c>
      <c r="I6514" s="121"/>
      <c r="J6514" s="119">
        <v>1</v>
      </c>
      <c r="K6514" s="119" t="s">
        <v>461</v>
      </c>
      <c r="L6514" s="119"/>
    </row>
    <row r="6515" spans="1:13" hidden="1" x14ac:dyDescent="0.25">
      <c r="A6515" s="119">
        <v>73827986</v>
      </c>
      <c r="B6515" s="119" t="s">
        <v>324</v>
      </c>
      <c r="C6515" s="119">
        <v>1</v>
      </c>
      <c r="D6515" s="119" t="s">
        <v>282</v>
      </c>
      <c r="E6515" s="119">
        <v>1</v>
      </c>
      <c r="F6515" s="119" t="s">
        <v>3</v>
      </c>
      <c r="G6515" s="119" t="s">
        <v>629</v>
      </c>
      <c r="H6515" s="120">
        <v>44590</v>
      </c>
      <c r="I6515" s="121">
        <v>0.29166666666666669</v>
      </c>
      <c r="J6515" s="119">
        <v>1</v>
      </c>
      <c r="K6515" s="119" t="s">
        <v>461</v>
      </c>
      <c r="L6515" s="119"/>
    </row>
    <row r="6516" spans="1:13" hidden="1" x14ac:dyDescent="0.25">
      <c r="A6516" s="119">
        <v>73827986</v>
      </c>
      <c r="B6516" s="119" t="s">
        <v>324</v>
      </c>
      <c r="C6516" s="119">
        <v>1</v>
      </c>
      <c r="D6516" s="119" t="s">
        <v>282</v>
      </c>
      <c r="E6516" s="119">
        <v>2</v>
      </c>
      <c r="F6516" s="119" t="s">
        <v>6</v>
      </c>
      <c r="G6516" s="119" t="s">
        <v>629</v>
      </c>
      <c r="H6516" s="120">
        <v>44590</v>
      </c>
      <c r="I6516" s="121">
        <v>0.5</v>
      </c>
      <c r="J6516" s="119">
        <v>1</v>
      </c>
      <c r="K6516" s="119" t="s">
        <v>461</v>
      </c>
      <c r="L6516" s="119"/>
    </row>
    <row r="6517" spans="1:13" hidden="1" x14ac:dyDescent="0.25">
      <c r="A6517" s="119">
        <v>73827986</v>
      </c>
      <c r="B6517" s="119" t="s">
        <v>324</v>
      </c>
      <c r="C6517" s="119">
        <v>1</v>
      </c>
      <c r="D6517" s="119" t="s">
        <v>282</v>
      </c>
      <c r="E6517" s="119">
        <v>3</v>
      </c>
      <c r="F6517" s="119" t="s">
        <v>5</v>
      </c>
      <c r="G6517" s="119" t="s">
        <v>629</v>
      </c>
      <c r="H6517" s="120">
        <v>44590</v>
      </c>
      <c r="I6517" s="121">
        <v>0.54166666666666663</v>
      </c>
      <c r="J6517" s="119">
        <v>1</v>
      </c>
      <c r="K6517" s="119" t="s">
        <v>461</v>
      </c>
      <c r="L6517" s="119"/>
    </row>
    <row r="6518" spans="1:13" hidden="1" x14ac:dyDescent="0.25">
      <c r="A6518" s="119">
        <v>73827986</v>
      </c>
      <c r="B6518" s="119" t="s">
        <v>324</v>
      </c>
      <c r="C6518" s="119">
        <v>1</v>
      </c>
      <c r="D6518" s="119" t="s">
        <v>282</v>
      </c>
      <c r="E6518" s="119">
        <v>4</v>
      </c>
      <c r="F6518" s="119" t="s">
        <v>7</v>
      </c>
      <c r="G6518" s="119" t="s">
        <v>629</v>
      </c>
      <c r="H6518" s="120">
        <v>44590</v>
      </c>
      <c r="I6518" s="121">
        <v>0.71875</v>
      </c>
      <c r="J6518" s="119">
        <v>1</v>
      </c>
      <c r="K6518" s="119" t="s">
        <v>461</v>
      </c>
      <c r="L6518" s="119"/>
    </row>
    <row r="6519" spans="1:13" hidden="1" x14ac:dyDescent="0.25">
      <c r="A6519" s="119">
        <v>73827986</v>
      </c>
      <c r="B6519" s="119" t="s">
        <v>324</v>
      </c>
      <c r="C6519" s="119">
        <v>1</v>
      </c>
      <c r="D6519" s="119" t="s">
        <v>282</v>
      </c>
      <c r="E6519" s="119">
        <v>1</v>
      </c>
      <c r="F6519" s="119" t="s">
        <v>3</v>
      </c>
      <c r="G6519" s="119" t="s">
        <v>629</v>
      </c>
      <c r="H6519" s="120">
        <v>44592</v>
      </c>
      <c r="I6519" s="121">
        <v>0.29166666666666669</v>
      </c>
      <c r="J6519" s="119">
        <v>1</v>
      </c>
      <c r="K6519" s="119" t="s">
        <v>461</v>
      </c>
      <c r="L6519" s="119"/>
      <c r="M6519" s="1" t="s">
        <v>665</v>
      </c>
    </row>
    <row r="6520" spans="1:13" hidden="1" x14ac:dyDescent="0.25">
      <c r="A6520" s="119">
        <v>73827986</v>
      </c>
      <c r="B6520" s="119" t="s">
        <v>324</v>
      </c>
      <c r="C6520" s="119">
        <v>1</v>
      </c>
      <c r="D6520" s="119" t="s">
        <v>282</v>
      </c>
      <c r="E6520" s="119">
        <v>2</v>
      </c>
      <c r="F6520" s="119" t="s">
        <v>6</v>
      </c>
      <c r="G6520" s="119" t="s">
        <v>629</v>
      </c>
      <c r="H6520" s="120">
        <v>44592</v>
      </c>
      <c r="I6520" s="121">
        <v>0.5</v>
      </c>
      <c r="J6520" s="119">
        <v>1</v>
      </c>
      <c r="K6520" s="119" t="s">
        <v>461</v>
      </c>
      <c r="L6520" s="119"/>
      <c r="M6520" s="1" t="s">
        <v>665</v>
      </c>
    </row>
    <row r="6521" spans="1:13" hidden="1" x14ac:dyDescent="0.25">
      <c r="A6521" s="119">
        <v>73827986</v>
      </c>
      <c r="B6521" s="119" t="s">
        <v>324</v>
      </c>
      <c r="C6521" s="119">
        <v>1</v>
      </c>
      <c r="D6521" s="119" t="s">
        <v>282</v>
      </c>
      <c r="E6521" s="119">
        <v>3</v>
      </c>
      <c r="F6521" s="119" t="s">
        <v>5</v>
      </c>
      <c r="G6521" s="119" t="s">
        <v>629</v>
      </c>
      <c r="H6521" s="120">
        <v>44592</v>
      </c>
      <c r="I6521" s="121">
        <v>0.54166666666666663</v>
      </c>
      <c r="J6521" s="119">
        <v>1</v>
      </c>
      <c r="K6521" s="119" t="s">
        <v>461</v>
      </c>
      <c r="L6521" s="119"/>
      <c r="M6521" s="1" t="s">
        <v>665</v>
      </c>
    </row>
    <row r="6522" spans="1:13" hidden="1" x14ac:dyDescent="0.25">
      <c r="A6522" s="119">
        <v>73827986</v>
      </c>
      <c r="B6522" s="119" t="s">
        <v>324</v>
      </c>
      <c r="C6522" s="119">
        <v>1</v>
      </c>
      <c r="D6522" s="119" t="s">
        <v>282</v>
      </c>
      <c r="E6522" s="119">
        <v>4</v>
      </c>
      <c r="F6522" s="119" t="s">
        <v>7</v>
      </c>
      <c r="G6522" s="119" t="s">
        <v>629</v>
      </c>
      <c r="H6522" s="120">
        <v>44592</v>
      </c>
      <c r="I6522" s="121">
        <v>0.70833333333333337</v>
      </c>
      <c r="J6522" s="119">
        <v>1</v>
      </c>
      <c r="K6522" s="119" t="s">
        <v>461</v>
      </c>
      <c r="L6522" s="119"/>
      <c r="M6522" s="1" t="s">
        <v>665</v>
      </c>
    </row>
    <row r="6523" spans="1:13" hidden="1" x14ac:dyDescent="0.25">
      <c r="A6523" s="119">
        <v>73827986</v>
      </c>
      <c r="B6523" s="119" t="s">
        <v>324</v>
      </c>
      <c r="C6523" s="119">
        <v>1</v>
      </c>
      <c r="D6523" s="119" t="s">
        <v>282</v>
      </c>
      <c r="E6523" s="119">
        <v>1</v>
      </c>
      <c r="F6523" s="119" t="s">
        <v>3</v>
      </c>
      <c r="G6523" s="119" t="s">
        <v>629</v>
      </c>
      <c r="H6523" s="120">
        <v>44593</v>
      </c>
      <c r="I6523" s="121">
        <v>0.29166666666666669</v>
      </c>
      <c r="J6523" s="119">
        <v>1</v>
      </c>
      <c r="K6523" s="119" t="s">
        <v>461</v>
      </c>
      <c r="L6523" s="119"/>
      <c r="M6523" s="1" t="s">
        <v>665</v>
      </c>
    </row>
    <row r="6524" spans="1:13" hidden="1" x14ac:dyDescent="0.25">
      <c r="A6524" s="119">
        <v>73827986</v>
      </c>
      <c r="B6524" s="119" t="s">
        <v>324</v>
      </c>
      <c r="C6524" s="119">
        <v>1</v>
      </c>
      <c r="D6524" s="119" t="s">
        <v>282</v>
      </c>
      <c r="E6524" s="119">
        <v>2</v>
      </c>
      <c r="F6524" s="119" t="s">
        <v>6</v>
      </c>
      <c r="G6524" s="119" t="s">
        <v>629</v>
      </c>
      <c r="H6524" s="120">
        <v>44593</v>
      </c>
      <c r="I6524" s="121">
        <v>0.5</v>
      </c>
      <c r="J6524" s="119">
        <v>1</v>
      </c>
      <c r="K6524" s="119" t="s">
        <v>461</v>
      </c>
      <c r="L6524" s="119"/>
      <c r="M6524" s="1" t="s">
        <v>665</v>
      </c>
    </row>
    <row r="6525" spans="1:13" hidden="1" x14ac:dyDescent="0.25">
      <c r="A6525" s="119">
        <v>73827986</v>
      </c>
      <c r="B6525" s="119" t="s">
        <v>324</v>
      </c>
      <c r="C6525" s="119">
        <v>1</v>
      </c>
      <c r="D6525" s="119" t="s">
        <v>282</v>
      </c>
      <c r="E6525" s="119">
        <v>3</v>
      </c>
      <c r="F6525" s="119" t="s">
        <v>5</v>
      </c>
      <c r="G6525" s="119" t="s">
        <v>629</v>
      </c>
      <c r="H6525" s="120">
        <v>44593</v>
      </c>
      <c r="I6525" s="121">
        <v>0.54166666666666663</v>
      </c>
      <c r="J6525" s="119">
        <v>1</v>
      </c>
      <c r="K6525" s="119" t="s">
        <v>461</v>
      </c>
      <c r="L6525" s="119"/>
      <c r="M6525" s="1" t="s">
        <v>665</v>
      </c>
    </row>
    <row r="6526" spans="1:13" hidden="1" x14ac:dyDescent="0.25">
      <c r="A6526" s="119">
        <v>73827986</v>
      </c>
      <c r="B6526" s="119" t="s">
        <v>324</v>
      </c>
      <c r="C6526" s="119">
        <v>1</v>
      </c>
      <c r="D6526" s="119" t="s">
        <v>282</v>
      </c>
      <c r="E6526" s="119">
        <v>4</v>
      </c>
      <c r="F6526" s="119" t="s">
        <v>7</v>
      </c>
      <c r="G6526" s="119" t="s">
        <v>629</v>
      </c>
      <c r="H6526" s="120">
        <v>44593</v>
      </c>
      <c r="I6526" s="121">
        <v>0.70833333333333337</v>
      </c>
      <c r="J6526" s="119">
        <v>1</v>
      </c>
      <c r="K6526" s="119" t="s">
        <v>461</v>
      </c>
      <c r="L6526" s="119"/>
      <c r="M6526" s="1" t="s">
        <v>665</v>
      </c>
    </row>
    <row r="6527" spans="1:13" hidden="1" x14ac:dyDescent="0.25">
      <c r="A6527" s="119">
        <v>73827986</v>
      </c>
      <c r="B6527" s="119" t="s">
        <v>324</v>
      </c>
      <c r="C6527" s="119">
        <v>1</v>
      </c>
      <c r="D6527" s="119" t="s">
        <v>282</v>
      </c>
      <c r="E6527" s="119">
        <v>0</v>
      </c>
      <c r="F6527" s="119" t="s">
        <v>8</v>
      </c>
      <c r="G6527" s="119" t="s">
        <v>629</v>
      </c>
      <c r="H6527" s="120">
        <v>44594</v>
      </c>
      <c r="I6527" s="121"/>
      <c r="J6527" s="119">
        <v>1</v>
      </c>
      <c r="K6527" s="119" t="s">
        <v>461</v>
      </c>
      <c r="L6527" s="119"/>
      <c r="M6527" s="1" t="s">
        <v>665</v>
      </c>
    </row>
    <row r="6528" spans="1:13" hidden="1" x14ac:dyDescent="0.25">
      <c r="A6528" s="119">
        <v>73827986</v>
      </c>
      <c r="B6528" s="119" t="s">
        <v>324</v>
      </c>
      <c r="C6528" s="119">
        <v>1</v>
      </c>
      <c r="D6528" s="119" t="s">
        <v>282</v>
      </c>
      <c r="E6528" s="119">
        <v>1</v>
      </c>
      <c r="F6528" s="119" t="s">
        <v>3</v>
      </c>
      <c r="G6528" s="119" t="s">
        <v>629</v>
      </c>
      <c r="H6528" s="120">
        <v>44595</v>
      </c>
      <c r="I6528" s="121">
        <v>0.29166666666666669</v>
      </c>
      <c r="J6528" s="119">
        <v>1</v>
      </c>
      <c r="K6528" s="119" t="s">
        <v>461</v>
      </c>
      <c r="L6528" s="119"/>
      <c r="M6528" s="1" t="s">
        <v>665</v>
      </c>
    </row>
    <row r="6529" spans="1:13" hidden="1" x14ac:dyDescent="0.25">
      <c r="A6529" s="119">
        <v>73827986</v>
      </c>
      <c r="B6529" s="119" t="s">
        <v>324</v>
      </c>
      <c r="C6529" s="119">
        <v>1</v>
      </c>
      <c r="D6529" s="119" t="s">
        <v>282</v>
      </c>
      <c r="E6529" s="119">
        <v>2</v>
      </c>
      <c r="F6529" s="119" t="s">
        <v>6</v>
      </c>
      <c r="G6529" s="119" t="s">
        <v>629</v>
      </c>
      <c r="H6529" s="120">
        <v>44595</v>
      </c>
      <c r="I6529" s="121">
        <v>0.5</v>
      </c>
      <c r="J6529" s="119">
        <v>1</v>
      </c>
      <c r="K6529" s="119" t="s">
        <v>461</v>
      </c>
      <c r="L6529" s="119"/>
      <c r="M6529" s="1" t="s">
        <v>665</v>
      </c>
    </row>
    <row r="6530" spans="1:13" hidden="1" x14ac:dyDescent="0.25">
      <c r="A6530" s="119">
        <v>73827986</v>
      </c>
      <c r="B6530" s="119" t="s">
        <v>324</v>
      </c>
      <c r="C6530" s="119">
        <v>1</v>
      </c>
      <c r="D6530" s="119" t="s">
        <v>282</v>
      </c>
      <c r="E6530" s="119">
        <v>3</v>
      </c>
      <c r="F6530" s="119" t="s">
        <v>5</v>
      </c>
      <c r="G6530" s="119" t="s">
        <v>629</v>
      </c>
      <c r="H6530" s="120">
        <v>44595</v>
      </c>
      <c r="I6530" s="121">
        <v>0.54166666666666663</v>
      </c>
      <c r="J6530" s="119">
        <v>1</v>
      </c>
      <c r="K6530" s="119" t="s">
        <v>461</v>
      </c>
      <c r="L6530" s="119"/>
      <c r="M6530" s="1" t="s">
        <v>665</v>
      </c>
    </row>
    <row r="6531" spans="1:13" hidden="1" x14ac:dyDescent="0.25">
      <c r="A6531" s="119">
        <v>73827986</v>
      </c>
      <c r="B6531" s="119" t="s">
        <v>324</v>
      </c>
      <c r="C6531" s="119">
        <v>1</v>
      </c>
      <c r="D6531" s="119" t="s">
        <v>282</v>
      </c>
      <c r="E6531" s="119">
        <v>4</v>
      </c>
      <c r="F6531" s="119" t="s">
        <v>7</v>
      </c>
      <c r="G6531" s="119" t="s">
        <v>629</v>
      </c>
      <c r="H6531" s="120">
        <v>44595</v>
      </c>
      <c r="I6531" s="121">
        <v>0.70833333333333337</v>
      </c>
      <c r="J6531" s="119">
        <v>1</v>
      </c>
      <c r="K6531" s="119" t="s">
        <v>461</v>
      </c>
      <c r="L6531" s="119"/>
      <c r="M6531" s="1" t="s">
        <v>665</v>
      </c>
    </row>
    <row r="6532" spans="1:13" hidden="1" x14ac:dyDescent="0.25">
      <c r="A6532" s="119">
        <v>73827986</v>
      </c>
      <c r="B6532" s="119" t="s">
        <v>324</v>
      </c>
      <c r="C6532" s="119">
        <v>2</v>
      </c>
      <c r="D6532" s="119" t="s">
        <v>283</v>
      </c>
      <c r="E6532" s="119">
        <v>1</v>
      </c>
      <c r="F6532" s="119" t="s">
        <v>3</v>
      </c>
      <c r="G6532" s="119" t="s">
        <v>629</v>
      </c>
      <c r="H6532" s="120">
        <v>44596</v>
      </c>
      <c r="I6532" s="121">
        <v>0.79166666666666663</v>
      </c>
      <c r="J6532" s="119">
        <v>1</v>
      </c>
      <c r="K6532" s="119" t="s">
        <v>461</v>
      </c>
      <c r="L6532" s="119"/>
      <c r="M6532" s="1" t="s">
        <v>665</v>
      </c>
    </row>
    <row r="6533" spans="1:13" hidden="1" x14ac:dyDescent="0.25">
      <c r="A6533" s="119">
        <v>73827986</v>
      </c>
      <c r="B6533" s="119" t="s">
        <v>324</v>
      </c>
      <c r="C6533" s="119">
        <v>2</v>
      </c>
      <c r="D6533" s="119" t="s">
        <v>283</v>
      </c>
      <c r="E6533" s="119">
        <v>2</v>
      </c>
      <c r="F6533" s="119" t="s">
        <v>6</v>
      </c>
      <c r="G6533" s="119" t="s">
        <v>629</v>
      </c>
      <c r="H6533" s="120">
        <v>44596</v>
      </c>
      <c r="I6533" s="121">
        <v>0.91666666666666663</v>
      </c>
      <c r="J6533" s="119">
        <v>1</v>
      </c>
      <c r="K6533" s="119" t="s">
        <v>461</v>
      </c>
      <c r="L6533" s="119"/>
      <c r="M6533" s="1" t="s">
        <v>665</v>
      </c>
    </row>
    <row r="6534" spans="1:13" hidden="1" x14ac:dyDescent="0.25">
      <c r="A6534" s="119">
        <v>73827986</v>
      </c>
      <c r="B6534" s="119" t="s">
        <v>324</v>
      </c>
      <c r="C6534" s="119">
        <v>2</v>
      </c>
      <c r="D6534" s="119" t="s">
        <v>283</v>
      </c>
      <c r="E6534" s="119">
        <v>3</v>
      </c>
      <c r="F6534" s="119" t="s">
        <v>5</v>
      </c>
      <c r="G6534" s="119" t="s">
        <v>629</v>
      </c>
      <c r="H6534" s="120">
        <v>44596</v>
      </c>
      <c r="I6534" s="121">
        <v>0.95833333333333337</v>
      </c>
      <c r="J6534" s="119">
        <v>1</v>
      </c>
      <c r="K6534" s="119" t="s">
        <v>461</v>
      </c>
      <c r="L6534" s="119"/>
      <c r="M6534" s="1" t="s">
        <v>665</v>
      </c>
    </row>
    <row r="6535" spans="1:13" hidden="1" x14ac:dyDescent="0.25">
      <c r="A6535" s="119">
        <v>73827986</v>
      </c>
      <c r="B6535" s="119" t="s">
        <v>324</v>
      </c>
      <c r="C6535" s="119">
        <v>2</v>
      </c>
      <c r="D6535" s="119" t="s">
        <v>283</v>
      </c>
      <c r="E6535" s="119">
        <v>4</v>
      </c>
      <c r="F6535" s="119" t="s">
        <v>7</v>
      </c>
      <c r="G6535" s="119" t="s">
        <v>629</v>
      </c>
      <c r="H6535" s="120">
        <v>44597</v>
      </c>
      <c r="I6535" s="121">
        <v>0.29166666666666669</v>
      </c>
      <c r="J6535" s="119">
        <v>1</v>
      </c>
      <c r="K6535" s="119" t="s">
        <v>461</v>
      </c>
      <c r="L6535" s="119"/>
      <c r="M6535" s="1" t="s">
        <v>665</v>
      </c>
    </row>
    <row r="6536" spans="1:13" hidden="1" x14ac:dyDescent="0.25">
      <c r="A6536" s="119">
        <v>73827986</v>
      </c>
      <c r="B6536" s="119" t="s">
        <v>324</v>
      </c>
      <c r="C6536" s="119">
        <v>2</v>
      </c>
      <c r="D6536" s="119" t="s">
        <v>283</v>
      </c>
      <c r="E6536" s="119">
        <v>6</v>
      </c>
      <c r="F6536" s="119" t="s">
        <v>410</v>
      </c>
      <c r="G6536" s="119" t="s">
        <v>629</v>
      </c>
      <c r="H6536" s="120">
        <v>44597</v>
      </c>
      <c r="I6536" s="121"/>
      <c r="J6536" s="119">
        <v>1</v>
      </c>
      <c r="K6536" s="119" t="s">
        <v>461</v>
      </c>
      <c r="L6536" s="119"/>
      <c r="M6536" s="1" t="s">
        <v>666</v>
      </c>
    </row>
    <row r="6537" spans="1:13" hidden="1" x14ac:dyDescent="0.25">
      <c r="A6537" s="119">
        <v>73827986</v>
      </c>
      <c r="B6537" s="119" t="s">
        <v>324</v>
      </c>
      <c r="C6537" s="119">
        <v>2</v>
      </c>
      <c r="D6537" s="119" t="s">
        <v>283</v>
      </c>
      <c r="E6537" s="119">
        <v>1</v>
      </c>
      <c r="F6537" s="119" t="s">
        <v>3</v>
      </c>
      <c r="G6537" s="119" t="s">
        <v>629</v>
      </c>
      <c r="H6537" s="120">
        <v>44598</v>
      </c>
      <c r="I6537" s="121">
        <v>0.79166666666666663</v>
      </c>
      <c r="J6537" s="119">
        <v>1</v>
      </c>
      <c r="K6537" s="119" t="s">
        <v>461</v>
      </c>
      <c r="L6537" s="119"/>
      <c r="M6537" s="1" t="s">
        <v>665</v>
      </c>
    </row>
    <row r="6538" spans="1:13" hidden="1" x14ac:dyDescent="0.25">
      <c r="A6538" s="119">
        <v>73827986</v>
      </c>
      <c r="B6538" s="119" t="s">
        <v>324</v>
      </c>
      <c r="C6538" s="119">
        <v>2</v>
      </c>
      <c r="D6538" s="119" t="s">
        <v>283</v>
      </c>
      <c r="E6538" s="119">
        <v>2</v>
      </c>
      <c r="F6538" s="119" t="s">
        <v>6</v>
      </c>
      <c r="G6538" s="119" t="s">
        <v>629</v>
      </c>
      <c r="H6538" s="120">
        <v>44598</v>
      </c>
      <c r="I6538" s="121">
        <v>0.91666666666666663</v>
      </c>
      <c r="J6538" s="119">
        <v>1</v>
      </c>
      <c r="K6538" s="119" t="s">
        <v>461</v>
      </c>
      <c r="L6538" s="119"/>
      <c r="M6538" s="1" t="s">
        <v>665</v>
      </c>
    </row>
    <row r="6539" spans="1:13" hidden="1" x14ac:dyDescent="0.25">
      <c r="A6539" s="119">
        <v>73827986</v>
      </c>
      <c r="B6539" s="119" t="s">
        <v>324</v>
      </c>
      <c r="C6539" s="119">
        <v>2</v>
      </c>
      <c r="D6539" s="119" t="s">
        <v>283</v>
      </c>
      <c r="E6539" s="119">
        <v>3</v>
      </c>
      <c r="F6539" s="119" t="s">
        <v>5</v>
      </c>
      <c r="G6539" s="119" t="s">
        <v>629</v>
      </c>
      <c r="H6539" s="120">
        <v>44598</v>
      </c>
      <c r="I6539" s="121">
        <v>0.95833333333333337</v>
      </c>
      <c r="J6539" s="119">
        <v>1</v>
      </c>
      <c r="K6539" s="119" t="s">
        <v>461</v>
      </c>
      <c r="L6539" s="119"/>
      <c r="M6539" s="1" t="s">
        <v>665</v>
      </c>
    </row>
    <row r="6540" spans="1:13" hidden="1" x14ac:dyDescent="0.25">
      <c r="A6540" s="119">
        <v>73827986</v>
      </c>
      <c r="B6540" s="119" t="s">
        <v>324</v>
      </c>
      <c r="C6540" s="119">
        <v>2</v>
      </c>
      <c r="D6540" s="119" t="s">
        <v>283</v>
      </c>
      <c r="E6540" s="119">
        <v>4</v>
      </c>
      <c r="F6540" s="119" t="s">
        <v>7</v>
      </c>
      <c r="G6540" s="119" t="s">
        <v>629</v>
      </c>
      <c r="H6540" s="120">
        <v>44599</v>
      </c>
      <c r="I6540" s="121">
        <v>0.29166666666666669</v>
      </c>
      <c r="J6540" s="119">
        <v>1</v>
      </c>
      <c r="K6540" s="119" t="s">
        <v>461</v>
      </c>
      <c r="L6540" s="119"/>
      <c r="M6540" s="1" t="s">
        <v>665</v>
      </c>
    </row>
    <row r="6541" spans="1:13" hidden="1" x14ac:dyDescent="0.25">
      <c r="A6541" s="119">
        <v>73827986</v>
      </c>
      <c r="B6541" s="119" t="s">
        <v>324</v>
      </c>
      <c r="C6541" s="119">
        <v>2</v>
      </c>
      <c r="D6541" s="119" t="s">
        <v>283</v>
      </c>
      <c r="E6541" s="119">
        <v>1</v>
      </c>
      <c r="F6541" s="119" t="s">
        <v>3</v>
      </c>
      <c r="G6541" s="119" t="s">
        <v>629</v>
      </c>
      <c r="H6541" s="120">
        <v>44599</v>
      </c>
      <c r="I6541" s="121">
        <v>0.79166666666666663</v>
      </c>
      <c r="J6541" s="119">
        <v>1</v>
      </c>
      <c r="K6541" s="119" t="s">
        <v>461</v>
      </c>
      <c r="L6541" s="119"/>
      <c r="M6541" s="1" t="s">
        <v>665</v>
      </c>
    </row>
    <row r="6542" spans="1:13" hidden="1" x14ac:dyDescent="0.25">
      <c r="A6542" s="119">
        <v>73827986</v>
      </c>
      <c r="B6542" s="119" t="s">
        <v>324</v>
      </c>
      <c r="C6542" s="119">
        <v>2</v>
      </c>
      <c r="D6542" s="119" t="s">
        <v>283</v>
      </c>
      <c r="E6542" s="119">
        <v>2</v>
      </c>
      <c r="F6542" s="119" t="s">
        <v>6</v>
      </c>
      <c r="G6542" s="119" t="s">
        <v>629</v>
      </c>
      <c r="H6542" s="120">
        <v>44599</v>
      </c>
      <c r="I6542" s="121">
        <v>0.91666666666666663</v>
      </c>
      <c r="J6542" s="119">
        <v>1</v>
      </c>
      <c r="K6542" s="119" t="s">
        <v>461</v>
      </c>
      <c r="L6542" s="119"/>
      <c r="M6542" s="1" t="s">
        <v>665</v>
      </c>
    </row>
    <row r="6543" spans="1:13" hidden="1" x14ac:dyDescent="0.25">
      <c r="A6543" s="119">
        <v>73827986</v>
      </c>
      <c r="B6543" s="119" t="s">
        <v>324</v>
      </c>
      <c r="C6543" s="119">
        <v>2</v>
      </c>
      <c r="D6543" s="119" t="s">
        <v>283</v>
      </c>
      <c r="E6543" s="119">
        <v>3</v>
      </c>
      <c r="F6543" s="119" t="s">
        <v>5</v>
      </c>
      <c r="G6543" s="119" t="s">
        <v>629</v>
      </c>
      <c r="H6543" s="120">
        <v>44599</v>
      </c>
      <c r="I6543" s="121">
        <v>0.95833333333333337</v>
      </c>
      <c r="J6543" s="119">
        <v>1</v>
      </c>
      <c r="K6543" s="119" t="s">
        <v>461</v>
      </c>
      <c r="L6543" s="119"/>
      <c r="M6543" s="1" t="s">
        <v>665</v>
      </c>
    </row>
    <row r="6544" spans="1:13" hidden="1" x14ac:dyDescent="0.25">
      <c r="A6544" s="119">
        <v>73827986</v>
      </c>
      <c r="B6544" s="119" t="s">
        <v>324</v>
      </c>
      <c r="C6544" s="119">
        <v>2</v>
      </c>
      <c r="D6544" s="119" t="s">
        <v>283</v>
      </c>
      <c r="E6544" s="119">
        <v>4</v>
      </c>
      <c r="F6544" s="119" t="s">
        <v>7</v>
      </c>
      <c r="G6544" s="119" t="s">
        <v>629</v>
      </c>
      <c r="H6544" s="120">
        <v>44600</v>
      </c>
      <c r="I6544" s="121">
        <v>0.29166666666666669</v>
      </c>
      <c r="J6544" s="119">
        <v>1</v>
      </c>
      <c r="K6544" s="119" t="s">
        <v>461</v>
      </c>
      <c r="L6544" s="119"/>
      <c r="M6544" s="1" t="s">
        <v>665</v>
      </c>
    </row>
    <row r="6545" spans="1:13" hidden="1" x14ac:dyDescent="0.25">
      <c r="A6545" s="119">
        <v>73827986</v>
      </c>
      <c r="B6545" s="119" t="s">
        <v>324</v>
      </c>
      <c r="C6545" s="119">
        <v>2</v>
      </c>
      <c r="D6545" s="119" t="s">
        <v>283</v>
      </c>
      <c r="E6545" s="119">
        <v>1</v>
      </c>
      <c r="F6545" s="119" t="s">
        <v>3</v>
      </c>
      <c r="G6545" s="119" t="s">
        <v>629</v>
      </c>
      <c r="H6545" s="120">
        <v>44600</v>
      </c>
      <c r="I6545" s="121">
        <v>0.79166666666666663</v>
      </c>
      <c r="J6545" s="119">
        <v>1</v>
      </c>
      <c r="K6545" s="119" t="s">
        <v>461</v>
      </c>
      <c r="L6545" s="119"/>
      <c r="M6545" s="1" t="s">
        <v>665</v>
      </c>
    </row>
    <row r="6546" spans="1:13" hidden="1" x14ac:dyDescent="0.25">
      <c r="A6546" s="119">
        <v>73827986</v>
      </c>
      <c r="B6546" s="119" t="s">
        <v>324</v>
      </c>
      <c r="C6546" s="119">
        <v>2</v>
      </c>
      <c r="D6546" s="119" t="s">
        <v>283</v>
      </c>
      <c r="E6546" s="119">
        <v>2</v>
      </c>
      <c r="F6546" s="119" t="s">
        <v>6</v>
      </c>
      <c r="G6546" s="119" t="s">
        <v>629</v>
      </c>
      <c r="H6546" s="120">
        <v>44600</v>
      </c>
      <c r="I6546" s="121">
        <v>0.91666666666666663</v>
      </c>
      <c r="J6546" s="119">
        <v>1</v>
      </c>
      <c r="K6546" s="119" t="s">
        <v>461</v>
      </c>
      <c r="L6546" s="119"/>
      <c r="M6546" s="1" t="s">
        <v>665</v>
      </c>
    </row>
    <row r="6547" spans="1:13" hidden="1" x14ac:dyDescent="0.25">
      <c r="A6547" s="119">
        <v>73827986</v>
      </c>
      <c r="B6547" s="119" t="s">
        <v>324</v>
      </c>
      <c r="C6547" s="119">
        <v>2</v>
      </c>
      <c r="D6547" s="119" t="s">
        <v>283</v>
      </c>
      <c r="E6547" s="119">
        <v>3</v>
      </c>
      <c r="F6547" s="119" t="s">
        <v>5</v>
      </c>
      <c r="G6547" s="119" t="s">
        <v>629</v>
      </c>
      <c r="H6547" s="120">
        <v>44600</v>
      </c>
      <c r="I6547" s="121">
        <v>0.95833333333333337</v>
      </c>
      <c r="J6547" s="119">
        <v>1</v>
      </c>
      <c r="K6547" s="119" t="s">
        <v>461</v>
      </c>
      <c r="L6547" s="119"/>
      <c r="M6547" s="1" t="s">
        <v>665</v>
      </c>
    </row>
    <row r="6548" spans="1:13" hidden="1" x14ac:dyDescent="0.25">
      <c r="A6548" s="119">
        <v>73827986</v>
      </c>
      <c r="B6548" s="119" t="s">
        <v>324</v>
      </c>
      <c r="C6548" s="119">
        <v>2</v>
      </c>
      <c r="D6548" s="119" t="s">
        <v>283</v>
      </c>
      <c r="E6548" s="119">
        <v>4</v>
      </c>
      <c r="F6548" s="119" t="s">
        <v>7</v>
      </c>
      <c r="G6548" s="119" t="s">
        <v>629</v>
      </c>
      <c r="H6548" s="120">
        <v>44601</v>
      </c>
      <c r="I6548" s="121">
        <v>0.29166666666666669</v>
      </c>
      <c r="J6548" s="119">
        <v>1</v>
      </c>
      <c r="K6548" s="119" t="s">
        <v>461</v>
      </c>
      <c r="L6548" s="119"/>
      <c r="M6548" s="1" t="s">
        <v>665</v>
      </c>
    </row>
    <row r="6549" spans="1:13" hidden="1" x14ac:dyDescent="0.25">
      <c r="A6549" s="119">
        <v>73827986</v>
      </c>
      <c r="B6549" s="119" t="s">
        <v>324</v>
      </c>
      <c r="C6549" s="119">
        <v>2</v>
      </c>
      <c r="D6549" s="119" t="s">
        <v>283</v>
      </c>
      <c r="E6549" s="119">
        <v>1</v>
      </c>
      <c r="F6549" s="119" t="s">
        <v>3</v>
      </c>
      <c r="G6549" s="119" t="s">
        <v>629</v>
      </c>
      <c r="H6549" s="120">
        <v>44601</v>
      </c>
      <c r="I6549" s="121">
        <v>0.79166666666666663</v>
      </c>
      <c r="J6549" s="119">
        <v>1</v>
      </c>
      <c r="K6549" s="119" t="s">
        <v>461</v>
      </c>
      <c r="L6549" s="119"/>
      <c r="M6549" s="1" t="s">
        <v>665</v>
      </c>
    </row>
    <row r="6550" spans="1:13" hidden="1" x14ac:dyDescent="0.25">
      <c r="A6550" s="119">
        <v>73827986</v>
      </c>
      <c r="B6550" s="119" t="s">
        <v>324</v>
      </c>
      <c r="C6550" s="119">
        <v>2</v>
      </c>
      <c r="D6550" s="119" t="s">
        <v>283</v>
      </c>
      <c r="E6550" s="119">
        <v>2</v>
      </c>
      <c r="F6550" s="119" t="s">
        <v>6</v>
      </c>
      <c r="G6550" s="119" t="s">
        <v>629</v>
      </c>
      <c r="H6550" s="120">
        <v>44601</v>
      </c>
      <c r="I6550" s="121">
        <v>0.91666666666666663</v>
      </c>
      <c r="J6550" s="119">
        <v>1</v>
      </c>
      <c r="K6550" s="119" t="s">
        <v>461</v>
      </c>
      <c r="L6550" s="119"/>
      <c r="M6550" s="1" t="s">
        <v>665</v>
      </c>
    </row>
    <row r="6551" spans="1:13" hidden="1" x14ac:dyDescent="0.25">
      <c r="A6551" s="119">
        <v>73827986</v>
      </c>
      <c r="B6551" s="119" t="s">
        <v>324</v>
      </c>
      <c r="C6551" s="119">
        <v>2</v>
      </c>
      <c r="D6551" s="119" t="s">
        <v>283</v>
      </c>
      <c r="E6551" s="119">
        <v>3</v>
      </c>
      <c r="F6551" s="119" t="s">
        <v>5</v>
      </c>
      <c r="G6551" s="119" t="s">
        <v>629</v>
      </c>
      <c r="H6551" s="120">
        <v>44601</v>
      </c>
      <c r="I6551" s="121">
        <v>0.95833333333333337</v>
      </c>
      <c r="J6551" s="119">
        <v>1</v>
      </c>
      <c r="K6551" s="119" t="s">
        <v>461</v>
      </c>
      <c r="L6551" s="119"/>
      <c r="M6551" s="1" t="s">
        <v>665</v>
      </c>
    </row>
    <row r="6552" spans="1:13" hidden="1" x14ac:dyDescent="0.25">
      <c r="A6552" s="119">
        <v>73827986</v>
      </c>
      <c r="B6552" s="119" t="s">
        <v>324</v>
      </c>
      <c r="C6552" s="119">
        <v>2</v>
      </c>
      <c r="D6552" s="119" t="s">
        <v>283</v>
      </c>
      <c r="E6552" s="119">
        <v>4</v>
      </c>
      <c r="F6552" s="119" t="s">
        <v>7</v>
      </c>
      <c r="G6552" s="119" t="s">
        <v>629</v>
      </c>
      <c r="H6552" s="120">
        <v>44602</v>
      </c>
      <c r="I6552" s="121">
        <v>0.29166666666666669</v>
      </c>
      <c r="J6552" s="119">
        <v>1</v>
      </c>
      <c r="K6552" s="119" t="s">
        <v>461</v>
      </c>
      <c r="L6552" s="119"/>
      <c r="M6552" s="1" t="s">
        <v>665</v>
      </c>
    </row>
    <row r="6553" spans="1:13" hidden="1" x14ac:dyDescent="0.25">
      <c r="A6553" s="119">
        <v>73827986</v>
      </c>
      <c r="B6553" s="119" t="s">
        <v>324</v>
      </c>
      <c r="C6553" s="119">
        <v>2</v>
      </c>
      <c r="D6553" s="119" t="s">
        <v>283</v>
      </c>
      <c r="E6553" s="119">
        <v>1</v>
      </c>
      <c r="F6553" s="119" t="s">
        <v>3</v>
      </c>
      <c r="G6553" s="119" t="s">
        <v>629</v>
      </c>
      <c r="H6553" s="120">
        <v>44602</v>
      </c>
      <c r="I6553" s="121">
        <v>0.79166666666666663</v>
      </c>
      <c r="J6553" s="119">
        <v>1</v>
      </c>
      <c r="K6553" s="119" t="s">
        <v>461</v>
      </c>
      <c r="L6553" s="119"/>
      <c r="M6553" s="1" t="s">
        <v>665</v>
      </c>
    </row>
    <row r="6554" spans="1:13" hidden="1" x14ac:dyDescent="0.25">
      <c r="A6554" s="119">
        <v>73827986</v>
      </c>
      <c r="B6554" s="119" t="s">
        <v>324</v>
      </c>
      <c r="C6554" s="119">
        <v>2</v>
      </c>
      <c r="D6554" s="119" t="s">
        <v>283</v>
      </c>
      <c r="E6554" s="119">
        <v>2</v>
      </c>
      <c r="F6554" s="119" t="s">
        <v>6</v>
      </c>
      <c r="G6554" s="119" t="s">
        <v>629</v>
      </c>
      <c r="H6554" s="120">
        <v>44602</v>
      </c>
      <c r="I6554" s="121">
        <v>0.91666666666666663</v>
      </c>
      <c r="J6554" s="119">
        <v>1</v>
      </c>
      <c r="K6554" s="119" t="s">
        <v>461</v>
      </c>
      <c r="L6554" s="119"/>
      <c r="M6554" s="1" t="s">
        <v>665</v>
      </c>
    </row>
    <row r="6555" spans="1:13" hidden="1" x14ac:dyDescent="0.25">
      <c r="A6555" s="119">
        <v>73827986</v>
      </c>
      <c r="B6555" s="119" t="s">
        <v>324</v>
      </c>
      <c r="C6555" s="119">
        <v>2</v>
      </c>
      <c r="D6555" s="119" t="s">
        <v>283</v>
      </c>
      <c r="E6555" s="119">
        <v>3</v>
      </c>
      <c r="F6555" s="119" t="s">
        <v>5</v>
      </c>
      <c r="G6555" s="119" t="s">
        <v>629</v>
      </c>
      <c r="H6555" s="120">
        <v>44602</v>
      </c>
      <c r="I6555" s="121">
        <v>0.95833333333333337</v>
      </c>
      <c r="J6555" s="119">
        <v>1</v>
      </c>
      <c r="K6555" s="119" t="s">
        <v>461</v>
      </c>
      <c r="L6555" s="119"/>
      <c r="M6555" s="1" t="s">
        <v>665</v>
      </c>
    </row>
    <row r="6556" spans="1:13" hidden="1" x14ac:dyDescent="0.25">
      <c r="A6556" s="119">
        <v>73827986</v>
      </c>
      <c r="B6556" s="119" t="s">
        <v>324</v>
      </c>
      <c r="C6556" s="119">
        <v>2</v>
      </c>
      <c r="D6556" s="119" t="s">
        <v>283</v>
      </c>
      <c r="E6556" s="119">
        <v>4</v>
      </c>
      <c r="F6556" s="119" t="s">
        <v>7</v>
      </c>
      <c r="G6556" s="119" t="s">
        <v>629</v>
      </c>
      <c r="H6556" s="120">
        <v>44603</v>
      </c>
      <c r="I6556" s="121">
        <v>0.29166666666666669</v>
      </c>
      <c r="J6556" s="119">
        <v>1</v>
      </c>
      <c r="K6556" s="119" t="s">
        <v>461</v>
      </c>
      <c r="L6556" s="119"/>
      <c r="M6556" s="1" t="s">
        <v>665</v>
      </c>
    </row>
    <row r="6557" spans="1:13" hidden="1" x14ac:dyDescent="0.25">
      <c r="A6557" s="119">
        <v>73827986</v>
      </c>
      <c r="B6557" s="119" t="s">
        <v>324</v>
      </c>
      <c r="C6557" s="119">
        <v>2</v>
      </c>
      <c r="D6557" s="119" t="s">
        <v>283</v>
      </c>
      <c r="E6557" s="119">
        <v>0</v>
      </c>
      <c r="F6557" s="119" t="s">
        <v>8</v>
      </c>
      <c r="G6557" s="119" t="s">
        <v>629</v>
      </c>
      <c r="H6557" s="120">
        <v>44603</v>
      </c>
      <c r="I6557" s="121"/>
      <c r="J6557" s="119">
        <v>1</v>
      </c>
      <c r="K6557" s="119" t="s">
        <v>461</v>
      </c>
      <c r="L6557" s="119"/>
      <c r="M6557" s="1" t="s">
        <v>665</v>
      </c>
    </row>
    <row r="6558" spans="1:13" hidden="1" x14ac:dyDescent="0.25">
      <c r="A6558" s="119">
        <v>73827986</v>
      </c>
      <c r="B6558" s="119" t="s">
        <v>324</v>
      </c>
      <c r="C6558" s="119">
        <v>2</v>
      </c>
      <c r="D6558" s="119" t="s">
        <v>283</v>
      </c>
      <c r="E6558" s="119">
        <v>6</v>
      </c>
      <c r="F6558" s="119" t="s">
        <v>410</v>
      </c>
      <c r="G6558" s="119" t="s">
        <v>629</v>
      </c>
      <c r="H6558" s="120">
        <v>44604</v>
      </c>
      <c r="I6558" s="121"/>
      <c r="J6558" s="119">
        <v>1</v>
      </c>
      <c r="K6558" s="119" t="s">
        <v>461</v>
      </c>
      <c r="L6558" s="119"/>
      <c r="M6558" s="1" t="s">
        <v>666</v>
      </c>
    </row>
    <row r="6559" spans="1:13" hidden="1" x14ac:dyDescent="0.25">
      <c r="A6559" s="119">
        <v>73827986</v>
      </c>
      <c r="B6559" s="119" t="s">
        <v>324</v>
      </c>
      <c r="C6559" s="119">
        <v>2</v>
      </c>
      <c r="D6559" s="119" t="s">
        <v>283</v>
      </c>
      <c r="E6559" s="119">
        <v>1</v>
      </c>
      <c r="F6559" s="119" t="s">
        <v>3</v>
      </c>
      <c r="G6559" s="119" t="s">
        <v>629</v>
      </c>
      <c r="H6559" s="120">
        <v>44605</v>
      </c>
      <c r="I6559" s="121">
        <v>0.79166666666666663</v>
      </c>
      <c r="J6559" s="119">
        <v>1</v>
      </c>
      <c r="K6559" s="119" t="s">
        <v>461</v>
      </c>
      <c r="L6559" s="119"/>
      <c r="M6559" s="1" t="s">
        <v>665</v>
      </c>
    </row>
    <row r="6560" spans="1:13" hidden="1" x14ac:dyDescent="0.25">
      <c r="A6560" s="119">
        <v>73827986</v>
      </c>
      <c r="B6560" s="119" t="s">
        <v>324</v>
      </c>
      <c r="C6560" s="119">
        <v>2</v>
      </c>
      <c r="D6560" s="119" t="s">
        <v>283</v>
      </c>
      <c r="E6560" s="119">
        <v>2</v>
      </c>
      <c r="F6560" s="119" t="s">
        <v>6</v>
      </c>
      <c r="G6560" s="119" t="s">
        <v>629</v>
      </c>
      <c r="H6560" s="120">
        <v>44605</v>
      </c>
      <c r="I6560" s="121">
        <v>0.91666666666666663</v>
      </c>
      <c r="J6560" s="119">
        <v>1</v>
      </c>
      <c r="K6560" s="119" t="s">
        <v>461</v>
      </c>
      <c r="L6560" s="119"/>
      <c r="M6560" s="1" t="s">
        <v>665</v>
      </c>
    </row>
    <row r="6561" spans="1:13" hidden="1" x14ac:dyDescent="0.25">
      <c r="A6561" s="119">
        <v>73827986</v>
      </c>
      <c r="B6561" s="119" t="s">
        <v>324</v>
      </c>
      <c r="C6561" s="119">
        <v>2</v>
      </c>
      <c r="D6561" s="119" t="s">
        <v>283</v>
      </c>
      <c r="E6561" s="119">
        <v>3</v>
      </c>
      <c r="F6561" s="119" t="s">
        <v>5</v>
      </c>
      <c r="G6561" s="119" t="s">
        <v>629</v>
      </c>
      <c r="H6561" s="120">
        <v>44605</v>
      </c>
      <c r="I6561" s="121">
        <v>0.95833333333333337</v>
      </c>
      <c r="J6561" s="119">
        <v>1</v>
      </c>
      <c r="K6561" s="119" t="s">
        <v>461</v>
      </c>
      <c r="L6561" s="119"/>
      <c r="M6561" s="1" t="s">
        <v>665</v>
      </c>
    </row>
    <row r="6562" spans="1:13" hidden="1" x14ac:dyDescent="0.25">
      <c r="A6562" s="119">
        <v>73827986</v>
      </c>
      <c r="B6562" s="119" t="s">
        <v>324</v>
      </c>
      <c r="C6562" s="119">
        <v>2</v>
      </c>
      <c r="D6562" s="119" t="s">
        <v>283</v>
      </c>
      <c r="E6562" s="119">
        <v>4</v>
      </c>
      <c r="F6562" s="119" t="s">
        <v>7</v>
      </c>
      <c r="G6562" s="119" t="s">
        <v>629</v>
      </c>
      <c r="H6562" s="120">
        <v>44606</v>
      </c>
      <c r="I6562" s="121">
        <v>0.29166666666666669</v>
      </c>
      <c r="J6562" s="119">
        <v>1</v>
      </c>
      <c r="K6562" s="119" t="s">
        <v>461</v>
      </c>
      <c r="L6562" s="119"/>
      <c r="M6562" s="1" t="s">
        <v>665</v>
      </c>
    </row>
    <row r="6563" spans="1:13" hidden="1" x14ac:dyDescent="0.25">
      <c r="A6563" s="119">
        <v>73827986</v>
      </c>
      <c r="B6563" s="119" t="s">
        <v>324</v>
      </c>
      <c r="C6563" s="119">
        <v>2</v>
      </c>
      <c r="D6563" s="119" t="s">
        <v>283</v>
      </c>
      <c r="E6563" s="119">
        <v>1</v>
      </c>
      <c r="F6563" s="119" t="s">
        <v>3</v>
      </c>
      <c r="G6563" s="119" t="s">
        <v>629</v>
      </c>
      <c r="H6563" s="120">
        <v>44606</v>
      </c>
      <c r="I6563" s="121">
        <v>0.79166666666666663</v>
      </c>
      <c r="J6563" s="119">
        <v>1</v>
      </c>
      <c r="K6563" s="119" t="s">
        <v>461</v>
      </c>
      <c r="L6563" s="119"/>
      <c r="M6563" s="1" t="s">
        <v>665</v>
      </c>
    </row>
    <row r="6564" spans="1:13" hidden="1" x14ac:dyDescent="0.25">
      <c r="A6564" s="119">
        <v>73827986</v>
      </c>
      <c r="B6564" s="119" t="s">
        <v>324</v>
      </c>
      <c r="C6564" s="119">
        <v>2</v>
      </c>
      <c r="D6564" s="119" t="s">
        <v>283</v>
      </c>
      <c r="E6564" s="119">
        <v>2</v>
      </c>
      <c r="F6564" s="119" t="s">
        <v>6</v>
      </c>
      <c r="G6564" s="119" t="s">
        <v>629</v>
      </c>
      <c r="H6564" s="120">
        <v>44606</v>
      </c>
      <c r="I6564" s="121">
        <v>0.91666666666666663</v>
      </c>
      <c r="J6564" s="119">
        <v>1</v>
      </c>
      <c r="K6564" s="119" t="s">
        <v>461</v>
      </c>
      <c r="L6564" s="119"/>
      <c r="M6564" s="1" t="s">
        <v>665</v>
      </c>
    </row>
    <row r="6565" spans="1:13" hidden="1" x14ac:dyDescent="0.25">
      <c r="A6565" s="119">
        <v>73827986</v>
      </c>
      <c r="B6565" s="119" t="s">
        <v>324</v>
      </c>
      <c r="C6565" s="119">
        <v>2</v>
      </c>
      <c r="D6565" s="119" t="s">
        <v>283</v>
      </c>
      <c r="E6565" s="119">
        <v>3</v>
      </c>
      <c r="F6565" s="119" t="s">
        <v>5</v>
      </c>
      <c r="G6565" s="119" t="s">
        <v>629</v>
      </c>
      <c r="H6565" s="120">
        <v>44606</v>
      </c>
      <c r="I6565" s="121">
        <v>0.95833333333333337</v>
      </c>
      <c r="J6565" s="119">
        <v>1</v>
      </c>
      <c r="K6565" s="119" t="s">
        <v>461</v>
      </c>
      <c r="L6565" s="119"/>
      <c r="M6565" s="1" t="s">
        <v>665</v>
      </c>
    </row>
    <row r="6566" spans="1:13" hidden="1" x14ac:dyDescent="0.25">
      <c r="A6566" s="119">
        <v>73827986</v>
      </c>
      <c r="B6566" s="119" t="s">
        <v>324</v>
      </c>
      <c r="C6566" s="119">
        <v>2</v>
      </c>
      <c r="D6566" s="119" t="s">
        <v>283</v>
      </c>
      <c r="E6566" s="119">
        <v>4</v>
      </c>
      <c r="F6566" s="119" t="s">
        <v>7</v>
      </c>
      <c r="G6566" s="119" t="s">
        <v>629</v>
      </c>
      <c r="H6566" s="120">
        <v>44607</v>
      </c>
      <c r="I6566" s="121">
        <v>0.29166666666666669</v>
      </c>
      <c r="J6566" s="119">
        <v>1</v>
      </c>
      <c r="K6566" s="119" t="s">
        <v>461</v>
      </c>
      <c r="L6566" s="119"/>
      <c r="M6566" s="1" t="s">
        <v>665</v>
      </c>
    </row>
    <row r="6567" spans="1:13" hidden="1" x14ac:dyDescent="0.25">
      <c r="A6567" s="119">
        <v>73827986</v>
      </c>
      <c r="B6567" s="119" t="s">
        <v>324</v>
      </c>
      <c r="C6567" s="119">
        <v>2</v>
      </c>
      <c r="D6567" s="119" t="s">
        <v>283</v>
      </c>
      <c r="E6567" s="119">
        <v>0</v>
      </c>
      <c r="F6567" s="119" t="s">
        <v>8</v>
      </c>
      <c r="G6567" s="119" t="s">
        <v>629</v>
      </c>
      <c r="H6567" s="120">
        <v>44607</v>
      </c>
      <c r="I6567" s="121"/>
      <c r="J6567" s="119">
        <v>1</v>
      </c>
      <c r="K6567" s="119" t="s">
        <v>461</v>
      </c>
      <c r="L6567" s="119"/>
      <c r="M6567" s="1" t="s">
        <v>665</v>
      </c>
    </row>
    <row r="6568" spans="1:13" hidden="1" x14ac:dyDescent="0.25">
      <c r="A6568" s="119">
        <v>73827986</v>
      </c>
      <c r="B6568" s="119" t="s">
        <v>324</v>
      </c>
      <c r="C6568" s="119">
        <v>2</v>
      </c>
      <c r="D6568" s="119" t="s">
        <v>283</v>
      </c>
      <c r="E6568" s="119">
        <v>1</v>
      </c>
      <c r="F6568" s="119" t="s">
        <v>3</v>
      </c>
      <c r="G6568" s="119" t="s">
        <v>629</v>
      </c>
      <c r="H6568" s="120">
        <v>44608</v>
      </c>
      <c r="I6568" s="121">
        <v>0.79166666666666663</v>
      </c>
      <c r="J6568" s="119">
        <v>1</v>
      </c>
      <c r="K6568" s="119" t="s">
        <v>461</v>
      </c>
      <c r="L6568" s="119"/>
      <c r="M6568" s="1" t="s">
        <v>665</v>
      </c>
    </row>
    <row r="6569" spans="1:13" hidden="1" x14ac:dyDescent="0.25">
      <c r="A6569" s="119">
        <v>73827986</v>
      </c>
      <c r="B6569" s="119" t="s">
        <v>324</v>
      </c>
      <c r="C6569" s="119">
        <v>2</v>
      </c>
      <c r="D6569" s="119" t="s">
        <v>283</v>
      </c>
      <c r="E6569" s="119">
        <v>2</v>
      </c>
      <c r="F6569" s="119" t="s">
        <v>6</v>
      </c>
      <c r="G6569" s="119" t="s">
        <v>629</v>
      </c>
      <c r="H6569" s="120">
        <v>44608</v>
      </c>
      <c r="I6569" s="121">
        <v>0.91666666666666663</v>
      </c>
      <c r="J6569" s="119">
        <v>1</v>
      </c>
      <c r="K6569" s="119" t="s">
        <v>461</v>
      </c>
      <c r="L6569" s="119"/>
      <c r="M6569" s="1" t="s">
        <v>665</v>
      </c>
    </row>
    <row r="6570" spans="1:13" hidden="1" x14ac:dyDescent="0.25">
      <c r="A6570" s="119">
        <v>73827986</v>
      </c>
      <c r="B6570" s="119" t="s">
        <v>324</v>
      </c>
      <c r="C6570" s="119">
        <v>2</v>
      </c>
      <c r="D6570" s="119" t="s">
        <v>283</v>
      </c>
      <c r="E6570" s="119">
        <v>3</v>
      </c>
      <c r="F6570" s="119" t="s">
        <v>5</v>
      </c>
      <c r="G6570" s="119" t="s">
        <v>629</v>
      </c>
      <c r="H6570" s="120">
        <v>44608</v>
      </c>
      <c r="I6570" s="121">
        <v>0.95833333333333337</v>
      </c>
      <c r="J6570" s="119">
        <v>1</v>
      </c>
      <c r="K6570" s="119" t="s">
        <v>461</v>
      </c>
      <c r="L6570" s="119"/>
      <c r="M6570" s="1" t="s">
        <v>665</v>
      </c>
    </row>
    <row r="6571" spans="1:13" hidden="1" x14ac:dyDescent="0.25">
      <c r="A6571" s="119">
        <v>73827986</v>
      </c>
      <c r="B6571" s="119" t="s">
        <v>324</v>
      </c>
      <c r="C6571" s="119">
        <v>2</v>
      </c>
      <c r="D6571" s="119" t="s">
        <v>283</v>
      </c>
      <c r="E6571" s="119">
        <v>4</v>
      </c>
      <c r="F6571" s="119" t="s">
        <v>7</v>
      </c>
      <c r="G6571" s="119" t="s">
        <v>629</v>
      </c>
      <c r="H6571" s="120">
        <v>44609</v>
      </c>
      <c r="I6571" s="121">
        <v>0.29166666666666669</v>
      </c>
      <c r="J6571" s="119">
        <v>1</v>
      </c>
      <c r="K6571" s="119" t="s">
        <v>461</v>
      </c>
      <c r="L6571" s="119"/>
      <c r="M6571" s="1" t="s">
        <v>665</v>
      </c>
    </row>
    <row r="6572" spans="1:13" hidden="1" x14ac:dyDescent="0.25">
      <c r="A6572" s="119">
        <v>73827986</v>
      </c>
      <c r="B6572" s="119" t="s">
        <v>324</v>
      </c>
      <c r="C6572" s="119">
        <v>2</v>
      </c>
      <c r="D6572" s="119" t="s">
        <v>283</v>
      </c>
      <c r="E6572" s="119">
        <v>1</v>
      </c>
      <c r="F6572" s="119" t="s">
        <v>3</v>
      </c>
      <c r="G6572" s="119" t="s">
        <v>629</v>
      </c>
      <c r="H6572" s="120">
        <v>44609</v>
      </c>
      <c r="I6572" s="121">
        <v>0.79166666666666663</v>
      </c>
      <c r="J6572" s="119">
        <v>1</v>
      </c>
      <c r="K6572" s="119" t="s">
        <v>461</v>
      </c>
      <c r="L6572" s="119"/>
      <c r="M6572" s="1" t="s">
        <v>665</v>
      </c>
    </row>
    <row r="6573" spans="1:13" hidden="1" x14ac:dyDescent="0.25">
      <c r="A6573" s="119">
        <v>73827986</v>
      </c>
      <c r="B6573" s="119" t="s">
        <v>324</v>
      </c>
      <c r="C6573" s="119">
        <v>2</v>
      </c>
      <c r="D6573" s="119" t="s">
        <v>283</v>
      </c>
      <c r="E6573" s="119">
        <v>2</v>
      </c>
      <c r="F6573" s="119" t="s">
        <v>6</v>
      </c>
      <c r="G6573" s="119" t="s">
        <v>629</v>
      </c>
      <c r="H6573" s="120">
        <v>44609</v>
      </c>
      <c r="I6573" s="121">
        <v>0.91666666666666663</v>
      </c>
      <c r="J6573" s="119">
        <v>1</v>
      </c>
      <c r="K6573" s="119" t="s">
        <v>461</v>
      </c>
      <c r="L6573" s="119"/>
      <c r="M6573" s="1" t="s">
        <v>665</v>
      </c>
    </row>
    <row r="6574" spans="1:13" hidden="1" x14ac:dyDescent="0.25">
      <c r="A6574" s="119">
        <v>73827986</v>
      </c>
      <c r="B6574" s="119" t="s">
        <v>324</v>
      </c>
      <c r="C6574" s="119">
        <v>2</v>
      </c>
      <c r="D6574" s="119" t="s">
        <v>283</v>
      </c>
      <c r="E6574" s="119">
        <v>3</v>
      </c>
      <c r="F6574" s="119" t="s">
        <v>5</v>
      </c>
      <c r="G6574" s="119" t="s">
        <v>629</v>
      </c>
      <c r="H6574" s="120">
        <v>44609</v>
      </c>
      <c r="I6574" s="121">
        <v>0.95833333333333337</v>
      </c>
      <c r="J6574" s="119">
        <v>1</v>
      </c>
      <c r="K6574" s="119" t="s">
        <v>461</v>
      </c>
      <c r="L6574" s="119"/>
      <c r="M6574" s="1" t="s">
        <v>665</v>
      </c>
    </row>
    <row r="6575" spans="1:13" hidden="1" x14ac:dyDescent="0.25">
      <c r="A6575" s="119">
        <v>73827986</v>
      </c>
      <c r="B6575" s="119" t="s">
        <v>324</v>
      </c>
      <c r="C6575" s="119">
        <v>2</v>
      </c>
      <c r="D6575" s="119" t="s">
        <v>283</v>
      </c>
      <c r="E6575" s="119">
        <v>4</v>
      </c>
      <c r="F6575" s="119" t="s">
        <v>7</v>
      </c>
      <c r="G6575" s="119" t="s">
        <v>629</v>
      </c>
      <c r="H6575" s="120">
        <v>44610</v>
      </c>
      <c r="I6575" s="121">
        <v>0.29166666666666669</v>
      </c>
      <c r="J6575" s="119">
        <v>1</v>
      </c>
      <c r="K6575" s="119" t="s">
        <v>461</v>
      </c>
      <c r="L6575" s="119"/>
      <c r="M6575" s="1" t="s">
        <v>665</v>
      </c>
    </row>
    <row r="6576" spans="1:13" hidden="1" x14ac:dyDescent="0.25">
      <c r="A6576" s="119">
        <v>73827986</v>
      </c>
      <c r="B6576" s="119" t="s">
        <v>324</v>
      </c>
      <c r="C6576" s="119">
        <v>2</v>
      </c>
      <c r="D6576" s="119" t="s">
        <v>283</v>
      </c>
      <c r="E6576" s="119">
        <v>0</v>
      </c>
      <c r="F6576" s="119" t="s">
        <v>8</v>
      </c>
      <c r="G6576" s="119" t="s">
        <v>629</v>
      </c>
      <c r="H6576" s="120">
        <v>44610</v>
      </c>
      <c r="I6576" s="121"/>
      <c r="J6576" s="119">
        <v>1</v>
      </c>
      <c r="K6576" s="119" t="s">
        <v>461</v>
      </c>
      <c r="L6576" s="119"/>
      <c r="M6576" s="1" t="s">
        <v>665</v>
      </c>
    </row>
    <row r="6577" spans="1:13" hidden="1" x14ac:dyDescent="0.25">
      <c r="A6577" s="119">
        <v>73827986</v>
      </c>
      <c r="B6577" s="119" t="s">
        <v>324</v>
      </c>
      <c r="C6577" s="119">
        <v>2</v>
      </c>
      <c r="D6577" s="119" t="s">
        <v>283</v>
      </c>
      <c r="E6577" s="119">
        <v>6</v>
      </c>
      <c r="F6577" s="119" t="s">
        <v>410</v>
      </c>
      <c r="G6577" s="119" t="s">
        <v>629</v>
      </c>
      <c r="H6577" s="120">
        <v>44611</v>
      </c>
      <c r="I6577" s="121"/>
      <c r="J6577" s="119">
        <v>1</v>
      </c>
      <c r="K6577" s="119" t="s">
        <v>461</v>
      </c>
      <c r="L6577" s="119"/>
      <c r="M6577" s="1" t="s">
        <v>666</v>
      </c>
    </row>
    <row r="6578" spans="1:13" hidden="1" x14ac:dyDescent="0.25">
      <c r="A6578" s="119">
        <v>73827986</v>
      </c>
      <c r="B6578" s="119" t="s">
        <v>324</v>
      </c>
      <c r="C6578" s="119">
        <v>2</v>
      </c>
      <c r="D6578" s="119" t="s">
        <v>283</v>
      </c>
      <c r="E6578" s="119">
        <v>6</v>
      </c>
      <c r="F6578" s="119" t="s">
        <v>410</v>
      </c>
      <c r="G6578" s="119" t="s">
        <v>629</v>
      </c>
      <c r="H6578" s="120">
        <v>44612</v>
      </c>
      <c r="I6578" s="121"/>
      <c r="J6578" s="119">
        <v>1</v>
      </c>
      <c r="K6578" s="119" t="s">
        <v>461</v>
      </c>
      <c r="L6578" s="119"/>
      <c r="M6578" s="1" t="s">
        <v>665</v>
      </c>
    </row>
    <row r="6579" spans="1:13" hidden="1" x14ac:dyDescent="0.25">
      <c r="A6579" s="119">
        <v>73827986</v>
      </c>
      <c r="B6579" s="119" t="s">
        <v>324</v>
      </c>
      <c r="C6579" s="119">
        <v>2</v>
      </c>
      <c r="D6579" s="119" t="s">
        <v>283</v>
      </c>
      <c r="E6579" s="119">
        <v>1</v>
      </c>
      <c r="F6579" s="119" t="s">
        <v>3</v>
      </c>
      <c r="G6579" s="119" t="s">
        <v>629</v>
      </c>
      <c r="H6579" s="120">
        <v>44613</v>
      </c>
      <c r="I6579" s="121">
        <v>0.79166666666666663</v>
      </c>
      <c r="J6579" s="119">
        <v>1</v>
      </c>
      <c r="K6579" s="119" t="s">
        <v>461</v>
      </c>
      <c r="L6579" s="119"/>
      <c r="M6579" s="1" t="s">
        <v>665</v>
      </c>
    </row>
    <row r="6580" spans="1:13" hidden="1" x14ac:dyDescent="0.25">
      <c r="A6580" s="119">
        <v>73827986</v>
      </c>
      <c r="B6580" s="119" t="s">
        <v>324</v>
      </c>
      <c r="C6580" s="119">
        <v>2</v>
      </c>
      <c r="D6580" s="119" t="s">
        <v>283</v>
      </c>
      <c r="E6580" s="119">
        <v>2</v>
      </c>
      <c r="F6580" s="119" t="s">
        <v>6</v>
      </c>
      <c r="G6580" s="119" t="s">
        <v>629</v>
      </c>
      <c r="H6580" s="120">
        <v>44613</v>
      </c>
      <c r="I6580" s="121">
        <v>0.91666666666666663</v>
      </c>
      <c r="J6580" s="119">
        <v>1</v>
      </c>
      <c r="K6580" s="119" t="s">
        <v>461</v>
      </c>
      <c r="L6580" s="119"/>
      <c r="M6580" s="1" t="s">
        <v>665</v>
      </c>
    </row>
    <row r="6581" spans="1:13" hidden="1" x14ac:dyDescent="0.25">
      <c r="A6581" s="119">
        <v>73827986</v>
      </c>
      <c r="B6581" s="119" t="s">
        <v>324</v>
      </c>
      <c r="C6581" s="119">
        <v>2</v>
      </c>
      <c r="D6581" s="119" t="s">
        <v>283</v>
      </c>
      <c r="E6581" s="119">
        <v>3</v>
      </c>
      <c r="F6581" s="119" t="s">
        <v>5</v>
      </c>
      <c r="G6581" s="119" t="s">
        <v>629</v>
      </c>
      <c r="H6581" s="120">
        <v>44613</v>
      </c>
      <c r="I6581" s="121">
        <v>0.95833333333333337</v>
      </c>
      <c r="J6581" s="119">
        <v>1</v>
      </c>
      <c r="K6581" s="119" t="s">
        <v>461</v>
      </c>
      <c r="L6581" s="119"/>
      <c r="M6581" s="1" t="s">
        <v>665</v>
      </c>
    </row>
    <row r="6582" spans="1:13" hidden="1" x14ac:dyDescent="0.25">
      <c r="A6582" s="119">
        <v>73827986</v>
      </c>
      <c r="B6582" s="119" t="s">
        <v>324</v>
      </c>
      <c r="C6582" s="119">
        <v>2</v>
      </c>
      <c r="D6582" s="119" t="s">
        <v>283</v>
      </c>
      <c r="E6582" s="119">
        <v>4</v>
      </c>
      <c r="F6582" s="119" t="s">
        <v>7</v>
      </c>
      <c r="G6582" s="119" t="s">
        <v>629</v>
      </c>
      <c r="H6582" s="120">
        <v>44614</v>
      </c>
      <c r="I6582" s="121">
        <v>0.29166666666666669</v>
      </c>
      <c r="J6582" s="119">
        <v>1</v>
      </c>
      <c r="K6582" s="119" t="s">
        <v>461</v>
      </c>
      <c r="L6582" s="119"/>
      <c r="M6582" s="1" t="s">
        <v>665</v>
      </c>
    </row>
    <row r="6583" spans="1:13" hidden="1" x14ac:dyDescent="0.25">
      <c r="A6583" s="119">
        <v>73827986</v>
      </c>
      <c r="B6583" s="119" t="s">
        <v>324</v>
      </c>
      <c r="C6583" s="119">
        <v>2</v>
      </c>
      <c r="D6583" s="119" t="s">
        <v>283</v>
      </c>
      <c r="E6583" s="119">
        <v>0</v>
      </c>
      <c r="F6583" s="119" t="s">
        <v>8</v>
      </c>
      <c r="G6583" s="119" t="s">
        <v>629</v>
      </c>
      <c r="H6583" s="120">
        <v>44614</v>
      </c>
      <c r="I6583" s="121"/>
      <c r="J6583" s="119">
        <v>1</v>
      </c>
      <c r="K6583" s="119" t="s">
        <v>461</v>
      </c>
      <c r="L6583" s="119"/>
      <c r="M6583" s="1" t="s">
        <v>665</v>
      </c>
    </row>
    <row r="6584" spans="1:13" hidden="1" x14ac:dyDescent="0.25">
      <c r="A6584" s="119">
        <v>73827986</v>
      </c>
      <c r="B6584" s="119" t="s">
        <v>324</v>
      </c>
      <c r="C6584" s="119">
        <v>2</v>
      </c>
      <c r="D6584" s="119" t="s">
        <v>283</v>
      </c>
      <c r="E6584" s="119">
        <v>0</v>
      </c>
      <c r="F6584" s="119" t="s">
        <v>8</v>
      </c>
      <c r="G6584" s="119" t="s">
        <v>629</v>
      </c>
      <c r="H6584" s="120">
        <v>44615</v>
      </c>
      <c r="I6584" s="121"/>
      <c r="J6584" s="119">
        <v>1</v>
      </c>
      <c r="K6584" s="119" t="s">
        <v>461</v>
      </c>
      <c r="L6584" s="119"/>
      <c r="M6584" s="1" t="s">
        <v>665</v>
      </c>
    </row>
    <row r="6585" spans="1:13" hidden="1" x14ac:dyDescent="0.25">
      <c r="A6585" s="119">
        <v>9526977</v>
      </c>
      <c r="B6585" s="119" t="s">
        <v>325</v>
      </c>
      <c r="C6585" s="119">
        <v>1</v>
      </c>
      <c r="D6585" s="119" t="s">
        <v>282</v>
      </c>
      <c r="E6585" s="119">
        <v>1</v>
      </c>
      <c r="F6585" s="119" t="s">
        <v>3</v>
      </c>
      <c r="G6585" s="119" t="s">
        <v>288</v>
      </c>
      <c r="H6585" s="120">
        <v>44557</v>
      </c>
      <c r="I6585" s="121">
        <v>0.29166666666666669</v>
      </c>
      <c r="J6585" s="119">
        <v>1</v>
      </c>
      <c r="K6585" s="119" t="s">
        <v>461</v>
      </c>
      <c r="L6585" s="119"/>
      <c r="M6585" s="1" t="s">
        <v>665</v>
      </c>
    </row>
    <row r="6586" spans="1:13" hidden="1" x14ac:dyDescent="0.25">
      <c r="A6586" s="119">
        <v>9526977</v>
      </c>
      <c r="B6586" s="119" t="s">
        <v>325</v>
      </c>
      <c r="C6586" s="119">
        <v>1</v>
      </c>
      <c r="D6586" s="119" t="s">
        <v>282</v>
      </c>
      <c r="E6586" s="119">
        <v>2</v>
      </c>
      <c r="F6586" s="119" t="s">
        <v>6</v>
      </c>
      <c r="G6586" s="119" t="s">
        <v>288</v>
      </c>
      <c r="H6586" s="120">
        <v>44557</v>
      </c>
      <c r="I6586" s="121">
        <v>0.5</v>
      </c>
      <c r="J6586" s="119">
        <v>1</v>
      </c>
      <c r="K6586" s="119" t="s">
        <v>461</v>
      </c>
      <c r="L6586" s="119"/>
    </row>
    <row r="6587" spans="1:13" hidden="1" x14ac:dyDescent="0.25">
      <c r="A6587" s="119">
        <v>9526977</v>
      </c>
      <c r="B6587" s="119" t="s">
        <v>325</v>
      </c>
      <c r="C6587" s="119">
        <v>1</v>
      </c>
      <c r="D6587" s="119" t="s">
        <v>282</v>
      </c>
      <c r="E6587" s="119">
        <v>3</v>
      </c>
      <c r="F6587" s="119" t="s">
        <v>5</v>
      </c>
      <c r="G6587" s="119" t="s">
        <v>288</v>
      </c>
      <c r="H6587" s="120">
        <v>44557</v>
      </c>
      <c r="I6587" s="121">
        <v>0.54166666666666663</v>
      </c>
      <c r="J6587" s="119">
        <v>1</v>
      </c>
      <c r="K6587" s="119" t="s">
        <v>461</v>
      </c>
      <c r="L6587" s="119"/>
    </row>
    <row r="6588" spans="1:13" hidden="1" x14ac:dyDescent="0.25">
      <c r="A6588" s="119">
        <v>9526977</v>
      </c>
      <c r="B6588" s="119" t="s">
        <v>325</v>
      </c>
      <c r="C6588" s="119">
        <v>1</v>
      </c>
      <c r="D6588" s="119" t="s">
        <v>282</v>
      </c>
      <c r="E6588" s="119">
        <v>4</v>
      </c>
      <c r="F6588" s="119" t="s">
        <v>7</v>
      </c>
      <c r="G6588" s="119" t="s">
        <v>288</v>
      </c>
      <c r="H6588" s="120">
        <v>44557</v>
      </c>
      <c r="I6588" s="121">
        <v>0.75</v>
      </c>
      <c r="J6588" s="119">
        <v>1</v>
      </c>
      <c r="K6588" s="119" t="s">
        <v>461</v>
      </c>
      <c r="L6588" s="119"/>
    </row>
    <row r="6589" spans="1:13" hidden="1" x14ac:dyDescent="0.25">
      <c r="A6589" s="119">
        <v>9526977</v>
      </c>
      <c r="B6589" s="119" t="s">
        <v>325</v>
      </c>
      <c r="C6589" s="119">
        <v>1</v>
      </c>
      <c r="D6589" s="119" t="s">
        <v>282</v>
      </c>
      <c r="E6589" s="119">
        <v>1</v>
      </c>
      <c r="F6589" s="119" t="s">
        <v>3</v>
      </c>
      <c r="G6589" s="119" t="s">
        <v>288</v>
      </c>
      <c r="H6589" s="120">
        <v>44558</v>
      </c>
      <c r="I6589" s="121">
        <v>0.29166666666666669</v>
      </c>
      <c r="J6589" s="119">
        <v>1</v>
      </c>
      <c r="K6589" s="119" t="s">
        <v>461</v>
      </c>
      <c r="L6589" s="119"/>
      <c r="M6589" s="1" t="s">
        <v>665</v>
      </c>
    </row>
    <row r="6590" spans="1:13" hidden="1" x14ac:dyDescent="0.25">
      <c r="A6590" s="119">
        <v>9526977</v>
      </c>
      <c r="B6590" s="119" t="s">
        <v>325</v>
      </c>
      <c r="C6590" s="119">
        <v>1</v>
      </c>
      <c r="D6590" s="119" t="s">
        <v>282</v>
      </c>
      <c r="E6590" s="119">
        <v>2</v>
      </c>
      <c r="F6590" s="119" t="s">
        <v>6</v>
      </c>
      <c r="G6590" s="119" t="s">
        <v>288</v>
      </c>
      <c r="H6590" s="120">
        <v>44558</v>
      </c>
      <c r="I6590" s="121">
        <v>0.5</v>
      </c>
      <c r="J6590" s="119">
        <v>1</v>
      </c>
      <c r="K6590" s="119" t="s">
        <v>461</v>
      </c>
      <c r="L6590" s="119"/>
    </row>
    <row r="6591" spans="1:13" hidden="1" x14ac:dyDescent="0.25">
      <c r="A6591" s="119">
        <v>9526977</v>
      </c>
      <c r="B6591" s="119" t="s">
        <v>325</v>
      </c>
      <c r="C6591" s="119">
        <v>1</v>
      </c>
      <c r="D6591" s="119" t="s">
        <v>282</v>
      </c>
      <c r="E6591" s="119">
        <v>3</v>
      </c>
      <c r="F6591" s="119" t="s">
        <v>5</v>
      </c>
      <c r="G6591" s="119" t="s">
        <v>288</v>
      </c>
      <c r="H6591" s="120">
        <v>44558</v>
      </c>
      <c r="I6591" s="121">
        <v>0.54166666666666663</v>
      </c>
      <c r="J6591" s="119">
        <v>1</v>
      </c>
      <c r="K6591" s="119" t="s">
        <v>461</v>
      </c>
      <c r="L6591" s="119"/>
    </row>
    <row r="6592" spans="1:13" hidden="1" x14ac:dyDescent="0.25">
      <c r="A6592" s="119">
        <v>9526977</v>
      </c>
      <c r="B6592" s="119" t="s">
        <v>325</v>
      </c>
      <c r="C6592" s="119">
        <v>1</v>
      </c>
      <c r="D6592" s="119" t="s">
        <v>282</v>
      </c>
      <c r="E6592" s="119">
        <v>4</v>
      </c>
      <c r="F6592" s="119" t="s">
        <v>7</v>
      </c>
      <c r="G6592" s="119" t="s">
        <v>288</v>
      </c>
      <c r="H6592" s="120">
        <v>44558</v>
      </c>
      <c r="I6592" s="121">
        <v>0.75</v>
      </c>
      <c r="J6592" s="119">
        <v>1</v>
      </c>
      <c r="K6592" s="119" t="s">
        <v>461</v>
      </c>
      <c r="L6592" s="119"/>
    </row>
    <row r="6593" spans="1:13" hidden="1" x14ac:dyDescent="0.25">
      <c r="A6593" s="119">
        <v>9526977</v>
      </c>
      <c r="B6593" s="119" t="s">
        <v>325</v>
      </c>
      <c r="C6593" s="119">
        <v>1</v>
      </c>
      <c r="D6593" s="119" t="s">
        <v>282</v>
      </c>
      <c r="E6593" s="119">
        <v>0</v>
      </c>
      <c r="F6593" s="119" t="s">
        <v>8</v>
      </c>
      <c r="G6593" s="119" t="s">
        <v>288</v>
      </c>
      <c r="H6593" s="120">
        <v>44559</v>
      </c>
      <c r="I6593" s="121"/>
      <c r="J6593" s="119">
        <v>1</v>
      </c>
      <c r="K6593" s="119" t="s">
        <v>461</v>
      </c>
      <c r="L6593" s="119"/>
    </row>
    <row r="6594" spans="1:13" hidden="1" x14ac:dyDescent="0.25">
      <c r="A6594" s="119">
        <v>9526977</v>
      </c>
      <c r="B6594" s="119" t="s">
        <v>325</v>
      </c>
      <c r="C6594" s="119">
        <v>1</v>
      </c>
      <c r="D6594" s="119" t="s">
        <v>282</v>
      </c>
      <c r="E6594" s="119">
        <v>1</v>
      </c>
      <c r="F6594" s="119" t="s">
        <v>3</v>
      </c>
      <c r="G6594" s="119" t="s">
        <v>288</v>
      </c>
      <c r="H6594" s="120">
        <v>44560</v>
      </c>
      <c r="I6594" s="121">
        <v>0.29166666666666669</v>
      </c>
      <c r="J6594" s="119">
        <v>1</v>
      </c>
      <c r="K6594" s="119" t="s">
        <v>461</v>
      </c>
      <c r="L6594" s="119"/>
      <c r="M6594" s="1" t="s">
        <v>665</v>
      </c>
    </row>
    <row r="6595" spans="1:13" hidden="1" x14ac:dyDescent="0.25">
      <c r="A6595" s="119">
        <v>9526977</v>
      </c>
      <c r="B6595" s="119" t="s">
        <v>325</v>
      </c>
      <c r="C6595" s="119">
        <v>1</v>
      </c>
      <c r="D6595" s="119" t="s">
        <v>282</v>
      </c>
      <c r="E6595" s="119">
        <v>2</v>
      </c>
      <c r="F6595" s="119" t="s">
        <v>6</v>
      </c>
      <c r="G6595" s="119" t="s">
        <v>288</v>
      </c>
      <c r="H6595" s="120">
        <v>44560</v>
      </c>
      <c r="I6595" s="121">
        <v>0.5</v>
      </c>
      <c r="J6595" s="119">
        <v>1</v>
      </c>
      <c r="K6595" s="119" t="s">
        <v>461</v>
      </c>
      <c r="L6595" s="119"/>
    </row>
    <row r="6596" spans="1:13" hidden="1" x14ac:dyDescent="0.25">
      <c r="A6596" s="119">
        <v>9526977</v>
      </c>
      <c r="B6596" s="119" t="s">
        <v>325</v>
      </c>
      <c r="C6596" s="119">
        <v>1</v>
      </c>
      <c r="D6596" s="119" t="s">
        <v>282</v>
      </c>
      <c r="E6596" s="119">
        <v>3</v>
      </c>
      <c r="F6596" s="119" t="s">
        <v>5</v>
      </c>
      <c r="G6596" s="119" t="s">
        <v>288</v>
      </c>
      <c r="H6596" s="120">
        <v>44560</v>
      </c>
      <c r="I6596" s="121">
        <v>0.54166666666666663</v>
      </c>
      <c r="J6596" s="119">
        <v>1</v>
      </c>
      <c r="K6596" s="119" t="s">
        <v>461</v>
      </c>
      <c r="L6596" s="119"/>
    </row>
    <row r="6597" spans="1:13" hidden="1" x14ac:dyDescent="0.25">
      <c r="A6597" s="119">
        <v>9526977</v>
      </c>
      <c r="B6597" s="119" t="s">
        <v>325</v>
      </c>
      <c r="C6597" s="119">
        <v>1</v>
      </c>
      <c r="D6597" s="119" t="s">
        <v>282</v>
      </c>
      <c r="E6597" s="119">
        <v>4</v>
      </c>
      <c r="F6597" s="119" t="s">
        <v>7</v>
      </c>
      <c r="G6597" s="119" t="s">
        <v>288</v>
      </c>
      <c r="H6597" s="120">
        <v>44560</v>
      </c>
      <c r="I6597" s="121">
        <v>0.79166666666666663</v>
      </c>
      <c r="J6597" s="119">
        <v>1</v>
      </c>
      <c r="K6597" s="119" t="s">
        <v>461</v>
      </c>
      <c r="L6597" s="119"/>
    </row>
    <row r="6598" spans="1:13" hidden="1" x14ac:dyDescent="0.25">
      <c r="A6598" s="119">
        <v>9526977</v>
      </c>
      <c r="B6598" s="119" t="s">
        <v>325</v>
      </c>
      <c r="C6598" s="119">
        <v>1</v>
      </c>
      <c r="D6598" s="119" t="s">
        <v>282</v>
      </c>
      <c r="E6598" s="119">
        <v>1</v>
      </c>
      <c r="F6598" s="119" t="s">
        <v>3</v>
      </c>
      <c r="G6598" s="119" t="s">
        <v>288</v>
      </c>
      <c r="H6598" s="120">
        <v>44561</v>
      </c>
      <c r="I6598" s="121">
        <v>0.29166666666666669</v>
      </c>
      <c r="J6598" s="119">
        <v>1</v>
      </c>
      <c r="K6598" s="119" t="s">
        <v>461</v>
      </c>
      <c r="L6598" s="119"/>
      <c r="M6598" s="1" t="s">
        <v>665</v>
      </c>
    </row>
    <row r="6599" spans="1:13" hidden="1" x14ac:dyDescent="0.25">
      <c r="A6599" s="119">
        <v>9526977</v>
      </c>
      <c r="B6599" s="119" t="s">
        <v>325</v>
      </c>
      <c r="C6599" s="119">
        <v>1</v>
      </c>
      <c r="D6599" s="119" t="s">
        <v>282</v>
      </c>
      <c r="E6599" s="119">
        <v>2</v>
      </c>
      <c r="F6599" s="119" t="s">
        <v>6</v>
      </c>
      <c r="G6599" s="119" t="s">
        <v>288</v>
      </c>
      <c r="H6599" s="120">
        <v>44561</v>
      </c>
      <c r="I6599" s="121">
        <v>0.5</v>
      </c>
      <c r="J6599" s="119">
        <v>1</v>
      </c>
      <c r="K6599" s="119" t="s">
        <v>461</v>
      </c>
      <c r="L6599" s="119"/>
    </row>
    <row r="6600" spans="1:13" hidden="1" x14ac:dyDescent="0.25">
      <c r="A6600" s="119">
        <v>9526977</v>
      </c>
      <c r="B6600" s="119" t="s">
        <v>325</v>
      </c>
      <c r="C6600" s="119">
        <v>1</v>
      </c>
      <c r="D6600" s="119" t="s">
        <v>282</v>
      </c>
      <c r="E6600" s="119">
        <v>3</v>
      </c>
      <c r="F6600" s="119" t="s">
        <v>5</v>
      </c>
      <c r="G6600" s="119" t="s">
        <v>288</v>
      </c>
      <c r="H6600" s="120">
        <v>44561</v>
      </c>
      <c r="I6600" s="121">
        <v>0.54166666666666663</v>
      </c>
      <c r="J6600" s="119">
        <v>1</v>
      </c>
      <c r="K6600" s="119" t="s">
        <v>461</v>
      </c>
      <c r="L6600" s="119"/>
    </row>
    <row r="6601" spans="1:13" hidden="1" x14ac:dyDescent="0.25">
      <c r="A6601" s="119">
        <v>9526977</v>
      </c>
      <c r="B6601" s="119" t="s">
        <v>325</v>
      </c>
      <c r="C6601" s="119">
        <v>1</v>
      </c>
      <c r="D6601" s="119" t="s">
        <v>282</v>
      </c>
      <c r="E6601" s="119">
        <v>4</v>
      </c>
      <c r="F6601" s="119" t="s">
        <v>7</v>
      </c>
      <c r="G6601" s="119" t="s">
        <v>288</v>
      </c>
      <c r="H6601" s="120">
        <v>44561</v>
      </c>
      <c r="I6601" s="121">
        <v>0.625</v>
      </c>
      <c r="J6601" s="119">
        <v>1</v>
      </c>
      <c r="K6601" s="119" t="s">
        <v>461</v>
      </c>
      <c r="L6601" s="119"/>
    </row>
    <row r="6602" spans="1:13" hidden="1" x14ac:dyDescent="0.25">
      <c r="A6602" s="119">
        <v>9526977</v>
      </c>
      <c r="B6602" s="119" t="s">
        <v>325</v>
      </c>
      <c r="C6602" s="119">
        <v>1</v>
      </c>
      <c r="D6602" s="119" t="s">
        <v>282</v>
      </c>
      <c r="E6602" s="119">
        <v>2</v>
      </c>
      <c r="F6602" s="119" t="s">
        <v>6</v>
      </c>
      <c r="G6602" s="119" t="s">
        <v>288</v>
      </c>
      <c r="H6602" s="120">
        <v>44563</v>
      </c>
      <c r="I6602" s="121">
        <v>0</v>
      </c>
      <c r="J6602" s="119">
        <v>1</v>
      </c>
      <c r="K6602" s="119" t="s">
        <v>461</v>
      </c>
      <c r="L6602" s="119"/>
    </row>
    <row r="6603" spans="1:13" hidden="1" x14ac:dyDescent="0.25">
      <c r="A6603" s="119">
        <v>9526977</v>
      </c>
      <c r="B6603" s="119" t="s">
        <v>325</v>
      </c>
      <c r="C6603" s="119">
        <v>1</v>
      </c>
      <c r="D6603" s="119" t="s">
        <v>282</v>
      </c>
      <c r="E6603" s="119">
        <v>3</v>
      </c>
      <c r="F6603" s="119" t="s">
        <v>5</v>
      </c>
      <c r="G6603" s="119" t="s">
        <v>288</v>
      </c>
      <c r="H6603" s="120">
        <v>44563</v>
      </c>
      <c r="I6603" s="121">
        <v>0</v>
      </c>
      <c r="J6603" s="119">
        <v>1</v>
      </c>
      <c r="K6603" s="119" t="s">
        <v>461</v>
      </c>
      <c r="L6603" s="119"/>
    </row>
    <row r="6604" spans="1:13" hidden="1" x14ac:dyDescent="0.25">
      <c r="A6604" s="119">
        <v>9526977</v>
      </c>
      <c r="B6604" s="119" t="s">
        <v>325</v>
      </c>
      <c r="C6604" s="119">
        <v>1</v>
      </c>
      <c r="D6604" s="119" t="s">
        <v>282</v>
      </c>
      <c r="E6604" s="119">
        <v>1</v>
      </c>
      <c r="F6604" s="119" t="s">
        <v>3</v>
      </c>
      <c r="G6604" s="119" t="s">
        <v>288</v>
      </c>
      <c r="H6604" s="120">
        <v>44563</v>
      </c>
      <c r="I6604" s="121">
        <v>0.25</v>
      </c>
      <c r="J6604" s="119">
        <v>1</v>
      </c>
      <c r="K6604" s="119" t="s">
        <v>461</v>
      </c>
      <c r="L6604" s="119"/>
      <c r="M6604" s="1" t="s">
        <v>665</v>
      </c>
    </row>
    <row r="6605" spans="1:13" hidden="1" x14ac:dyDescent="0.25">
      <c r="A6605" s="119">
        <v>9526977</v>
      </c>
      <c r="B6605" s="119" t="s">
        <v>325</v>
      </c>
      <c r="C6605" s="119">
        <v>1</v>
      </c>
      <c r="D6605" s="119" t="s">
        <v>282</v>
      </c>
      <c r="E6605" s="119">
        <v>4</v>
      </c>
      <c r="F6605" s="119" t="s">
        <v>7</v>
      </c>
      <c r="G6605" s="119" t="s">
        <v>288</v>
      </c>
      <c r="H6605" s="120">
        <v>44563</v>
      </c>
      <c r="I6605" s="121">
        <v>0.58333333333333337</v>
      </c>
      <c r="J6605" s="119">
        <v>1</v>
      </c>
      <c r="K6605" s="119" t="s">
        <v>461</v>
      </c>
      <c r="L6605" s="119"/>
    </row>
    <row r="6606" spans="1:13" hidden="1" x14ac:dyDescent="0.25">
      <c r="A6606" s="119">
        <v>9526977</v>
      </c>
      <c r="B6606" s="119" t="s">
        <v>325</v>
      </c>
      <c r="C6606" s="119">
        <v>1</v>
      </c>
      <c r="D6606" s="119" t="s">
        <v>282</v>
      </c>
      <c r="E6606" s="119">
        <v>1</v>
      </c>
      <c r="F6606" s="119" t="s">
        <v>3</v>
      </c>
      <c r="G6606" s="119" t="s">
        <v>288</v>
      </c>
      <c r="H6606" s="120">
        <v>44564</v>
      </c>
      <c r="I6606" s="121">
        <v>0.29166666666666669</v>
      </c>
      <c r="J6606" s="119">
        <v>1</v>
      </c>
      <c r="K6606" s="119" t="s">
        <v>461</v>
      </c>
      <c r="L6606" s="119"/>
      <c r="M6606" s="1" t="s">
        <v>665</v>
      </c>
    </row>
    <row r="6607" spans="1:13" hidden="1" x14ac:dyDescent="0.25">
      <c r="A6607" s="119">
        <v>9526977</v>
      </c>
      <c r="B6607" s="119" t="s">
        <v>325</v>
      </c>
      <c r="C6607" s="119">
        <v>1</v>
      </c>
      <c r="D6607" s="119" t="s">
        <v>282</v>
      </c>
      <c r="E6607" s="119">
        <v>2</v>
      </c>
      <c r="F6607" s="119" t="s">
        <v>6</v>
      </c>
      <c r="G6607" s="119" t="s">
        <v>288</v>
      </c>
      <c r="H6607" s="120">
        <v>44564</v>
      </c>
      <c r="I6607" s="121">
        <v>0.5</v>
      </c>
      <c r="J6607" s="119">
        <v>1</v>
      </c>
      <c r="K6607" s="119" t="s">
        <v>461</v>
      </c>
      <c r="L6607" s="119"/>
    </row>
    <row r="6608" spans="1:13" hidden="1" x14ac:dyDescent="0.25">
      <c r="A6608" s="119">
        <v>9526977</v>
      </c>
      <c r="B6608" s="119" t="s">
        <v>325</v>
      </c>
      <c r="C6608" s="119">
        <v>1</v>
      </c>
      <c r="D6608" s="119" t="s">
        <v>282</v>
      </c>
      <c r="E6608" s="119">
        <v>3</v>
      </c>
      <c r="F6608" s="119" t="s">
        <v>5</v>
      </c>
      <c r="G6608" s="119" t="s">
        <v>288</v>
      </c>
      <c r="H6608" s="120">
        <v>44564</v>
      </c>
      <c r="I6608" s="121">
        <v>0.54166666666666663</v>
      </c>
      <c r="J6608" s="119">
        <v>1</v>
      </c>
      <c r="K6608" s="119" t="s">
        <v>461</v>
      </c>
      <c r="L6608" s="119"/>
    </row>
    <row r="6609" spans="1:13" hidden="1" x14ac:dyDescent="0.25">
      <c r="A6609" s="119">
        <v>9526977</v>
      </c>
      <c r="B6609" s="119" t="s">
        <v>325</v>
      </c>
      <c r="C6609" s="119">
        <v>1</v>
      </c>
      <c r="D6609" s="119" t="s">
        <v>282</v>
      </c>
      <c r="E6609" s="119">
        <v>4</v>
      </c>
      <c r="F6609" s="119" t="s">
        <v>7</v>
      </c>
      <c r="G6609" s="119" t="s">
        <v>288</v>
      </c>
      <c r="H6609" s="120">
        <v>44564</v>
      </c>
      <c r="I6609" s="121">
        <v>0.79166666666666663</v>
      </c>
      <c r="J6609" s="119">
        <v>1</v>
      </c>
      <c r="K6609" s="119" t="s">
        <v>461</v>
      </c>
      <c r="L6609" s="119"/>
    </row>
    <row r="6610" spans="1:13" hidden="1" x14ac:dyDescent="0.25">
      <c r="A6610" s="119">
        <v>9526977</v>
      </c>
      <c r="B6610" s="119" t="s">
        <v>325</v>
      </c>
      <c r="C6610" s="119">
        <v>1</v>
      </c>
      <c r="D6610" s="119" t="s">
        <v>282</v>
      </c>
      <c r="E6610" s="119">
        <v>1</v>
      </c>
      <c r="F6610" s="119" t="s">
        <v>3</v>
      </c>
      <c r="G6610" s="119" t="s">
        <v>288</v>
      </c>
      <c r="H6610" s="120">
        <v>44565</v>
      </c>
      <c r="I6610" s="121">
        <v>0.29166666666666669</v>
      </c>
      <c r="J6610" s="119">
        <v>1</v>
      </c>
      <c r="K6610" s="119" t="s">
        <v>461</v>
      </c>
      <c r="L6610" s="119"/>
      <c r="M6610" s="1" t="s">
        <v>665</v>
      </c>
    </row>
    <row r="6611" spans="1:13" hidden="1" x14ac:dyDescent="0.25">
      <c r="A6611" s="119">
        <v>9526977</v>
      </c>
      <c r="B6611" s="119" t="s">
        <v>325</v>
      </c>
      <c r="C6611" s="119">
        <v>1</v>
      </c>
      <c r="D6611" s="119" t="s">
        <v>282</v>
      </c>
      <c r="E6611" s="119">
        <v>2</v>
      </c>
      <c r="F6611" s="119" t="s">
        <v>6</v>
      </c>
      <c r="G6611" s="119" t="s">
        <v>288</v>
      </c>
      <c r="H6611" s="120">
        <v>44565</v>
      </c>
      <c r="I6611" s="121">
        <v>0.5</v>
      </c>
      <c r="J6611" s="119">
        <v>1</v>
      </c>
      <c r="K6611" s="119" t="s">
        <v>461</v>
      </c>
      <c r="L6611" s="119"/>
    </row>
    <row r="6612" spans="1:13" hidden="1" x14ac:dyDescent="0.25">
      <c r="A6612" s="119">
        <v>9526977</v>
      </c>
      <c r="B6612" s="119" t="s">
        <v>325</v>
      </c>
      <c r="C6612" s="119">
        <v>1</v>
      </c>
      <c r="D6612" s="119" t="s">
        <v>282</v>
      </c>
      <c r="E6612" s="119">
        <v>3</v>
      </c>
      <c r="F6612" s="119" t="s">
        <v>5</v>
      </c>
      <c r="G6612" s="119" t="s">
        <v>288</v>
      </c>
      <c r="H6612" s="120">
        <v>44565</v>
      </c>
      <c r="I6612" s="121">
        <v>0.54166666666666663</v>
      </c>
      <c r="J6612" s="119">
        <v>1</v>
      </c>
      <c r="K6612" s="119" t="s">
        <v>461</v>
      </c>
      <c r="L6612" s="119"/>
    </row>
    <row r="6613" spans="1:13" hidden="1" x14ac:dyDescent="0.25">
      <c r="A6613" s="119">
        <v>9526977</v>
      </c>
      <c r="B6613" s="119" t="s">
        <v>325</v>
      </c>
      <c r="C6613" s="119">
        <v>1</v>
      </c>
      <c r="D6613" s="119" t="s">
        <v>282</v>
      </c>
      <c r="E6613" s="119">
        <v>4</v>
      </c>
      <c r="F6613" s="119" t="s">
        <v>7</v>
      </c>
      <c r="G6613" s="119" t="s">
        <v>288</v>
      </c>
      <c r="H6613" s="120">
        <v>44565</v>
      </c>
      <c r="I6613" s="121">
        <v>0.75</v>
      </c>
      <c r="J6613" s="119">
        <v>1</v>
      </c>
      <c r="K6613" s="119" t="s">
        <v>461</v>
      </c>
      <c r="L6613" s="119"/>
    </row>
    <row r="6614" spans="1:13" hidden="1" x14ac:dyDescent="0.25">
      <c r="A6614" s="119">
        <v>9526977</v>
      </c>
      <c r="B6614" s="119" t="s">
        <v>325</v>
      </c>
      <c r="C6614" s="119">
        <v>1</v>
      </c>
      <c r="D6614" s="119" t="s">
        <v>282</v>
      </c>
      <c r="E6614" s="119">
        <v>1</v>
      </c>
      <c r="F6614" s="119" t="s">
        <v>3</v>
      </c>
      <c r="G6614" s="119" t="s">
        <v>288</v>
      </c>
      <c r="H6614" s="120">
        <v>44566</v>
      </c>
      <c r="I6614" s="121">
        <v>0.29166666666666669</v>
      </c>
      <c r="J6614" s="119">
        <v>1</v>
      </c>
      <c r="K6614" s="119" t="s">
        <v>461</v>
      </c>
      <c r="L6614" s="119"/>
      <c r="M6614" s="1" t="s">
        <v>665</v>
      </c>
    </row>
    <row r="6615" spans="1:13" hidden="1" x14ac:dyDescent="0.25">
      <c r="A6615" s="119">
        <v>9526977</v>
      </c>
      <c r="B6615" s="119" t="s">
        <v>325</v>
      </c>
      <c r="C6615" s="119">
        <v>1</v>
      </c>
      <c r="D6615" s="119" t="s">
        <v>282</v>
      </c>
      <c r="E6615" s="119">
        <v>2</v>
      </c>
      <c r="F6615" s="119" t="s">
        <v>6</v>
      </c>
      <c r="G6615" s="119" t="s">
        <v>288</v>
      </c>
      <c r="H6615" s="120">
        <v>44566</v>
      </c>
      <c r="I6615" s="121">
        <v>0.5</v>
      </c>
      <c r="J6615" s="119">
        <v>1</v>
      </c>
      <c r="K6615" s="119" t="s">
        <v>461</v>
      </c>
      <c r="L6615" s="119"/>
    </row>
    <row r="6616" spans="1:13" hidden="1" x14ac:dyDescent="0.25">
      <c r="A6616" s="119">
        <v>9526977</v>
      </c>
      <c r="B6616" s="119" t="s">
        <v>325</v>
      </c>
      <c r="C6616" s="119">
        <v>1</v>
      </c>
      <c r="D6616" s="119" t="s">
        <v>282</v>
      </c>
      <c r="E6616" s="119">
        <v>3</v>
      </c>
      <c r="F6616" s="119" t="s">
        <v>5</v>
      </c>
      <c r="G6616" s="119" t="s">
        <v>288</v>
      </c>
      <c r="H6616" s="120">
        <v>44566</v>
      </c>
      <c r="I6616" s="121">
        <v>0.54166666666666663</v>
      </c>
      <c r="J6616" s="119">
        <v>1</v>
      </c>
      <c r="K6616" s="119" t="s">
        <v>461</v>
      </c>
      <c r="L6616" s="119"/>
    </row>
    <row r="6617" spans="1:13" hidden="1" x14ac:dyDescent="0.25">
      <c r="A6617" s="119">
        <v>9526977</v>
      </c>
      <c r="B6617" s="119" t="s">
        <v>325</v>
      </c>
      <c r="C6617" s="119">
        <v>1</v>
      </c>
      <c r="D6617" s="119" t="s">
        <v>282</v>
      </c>
      <c r="E6617" s="119">
        <v>4</v>
      </c>
      <c r="F6617" s="119" t="s">
        <v>7</v>
      </c>
      <c r="G6617" s="119" t="s">
        <v>288</v>
      </c>
      <c r="H6617" s="120">
        <v>44566</v>
      </c>
      <c r="I6617" s="121">
        <v>0.79166666666666663</v>
      </c>
      <c r="J6617" s="119">
        <v>1</v>
      </c>
      <c r="K6617" s="119" t="s">
        <v>461</v>
      </c>
      <c r="L6617" s="119"/>
    </row>
    <row r="6618" spans="1:13" hidden="1" x14ac:dyDescent="0.25">
      <c r="A6618" s="119">
        <v>9526977</v>
      </c>
      <c r="B6618" s="119" t="s">
        <v>325</v>
      </c>
      <c r="C6618" s="119">
        <v>1</v>
      </c>
      <c r="D6618" s="119" t="s">
        <v>282</v>
      </c>
      <c r="E6618" s="119">
        <v>1</v>
      </c>
      <c r="F6618" s="119" t="s">
        <v>3</v>
      </c>
      <c r="G6618" s="119" t="s">
        <v>288</v>
      </c>
      <c r="H6618" s="120">
        <v>44567</v>
      </c>
      <c r="I6618" s="121">
        <v>0.29166666666666669</v>
      </c>
      <c r="J6618" s="119">
        <v>1</v>
      </c>
      <c r="K6618" s="119" t="s">
        <v>461</v>
      </c>
      <c r="L6618" s="119"/>
      <c r="M6618" s="1" t="s">
        <v>665</v>
      </c>
    </row>
    <row r="6619" spans="1:13" hidden="1" x14ac:dyDescent="0.25">
      <c r="A6619" s="119">
        <v>9526977</v>
      </c>
      <c r="B6619" s="119" t="s">
        <v>325</v>
      </c>
      <c r="C6619" s="119">
        <v>1</v>
      </c>
      <c r="D6619" s="119" t="s">
        <v>282</v>
      </c>
      <c r="E6619" s="119">
        <v>2</v>
      </c>
      <c r="F6619" s="119" t="s">
        <v>6</v>
      </c>
      <c r="G6619" s="119" t="s">
        <v>288</v>
      </c>
      <c r="H6619" s="120">
        <v>44567</v>
      </c>
      <c r="I6619" s="121">
        <v>0.5</v>
      </c>
      <c r="J6619" s="119">
        <v>1</v>
      </c>
      <c r="K6619" s="119" t="s">
        <v>461</v>
      </c>
      <c r="L6619" s="119"/>
    </row>
    <row r="6620" spans="1:13" hidden="1" x14ac:dyDescent="0.25">
      <c r="A6620" s="119">
        <v>9526977</v>
      </c>
      <c r="B6620" s="119" t="s">
        <v>325</v>
      </c>
      <c r="C6620" s="119">
        <v>1</v>
      </c>
      <c r="D6620" s="119" t="s">
        <v>282</v>
      </c>
      <c r="E6620" s="119">
        <v>3</v>
      </c>
      <c r="F6620" s="119" t="s">
        <v>5</v>
      </c>
      <c r="G6620" s="119" t="s">
        <v>288</v>
      </c>
      <c r="H6620" s="120">
        <v>44567</v>
      </c>
      <c r="I6620" s="121">
        <v>0.54166666666666663</v>
      </c>
      <c r="J6620" s="119">
        <v>1</v>
      </c>
      <c r="K6620" s="119" t="s">
        <v>461</v>
      </c>
      <c r="L6620" s="119"/>
    </row>
    <row r="6621" spans="1:13" hidden="1" x14ac:dyDescent="0.25">
      <c r="A6621" s="119">
        <v>9526977</v>
      </c>
      <c r="B6621" s="119" t="s">
        <v>325</v>
      </c>
      <c r="C6621" s="119">
        <v>1</v>
      </c>
      <c r="D6621" s="119" t="s">
        <v>282</v>
      </c>
      <c r="E6621" s="119">
        <v>4</v>
      </c>
      <c r="F6621" s="119" t="s">
        <v>7</v>
      </c>
      <c r="G6621" s="119" t="s">
        <v>288</v>
      </c>
      <c r="H6621" s="120">
        <v>44567</v>
      </c>
      <c r="I6621" s="121">
        <v>0.79166666666666663</v>
      </c>
      <c r="J6621" s="119">
        <v>1</v>
      </c>
      <c r="K6621" s="119" t="s">
        <v>461</v>
      </c>
      <c r="L6621" s="119"/>
    </row>
    <row r="6622" spans="1:13" hidden="1" x14ac:dyDescent="0.25">
      <c r="A6622" s="119">
        <v>9526977</v>
      </c>
      <c r="B6622" s="119" t="s">
        <v>325</v>
      </c>
      <c r="C6622" s="119">
        <v>1</v>
      </c>
      <c r="D6622" s="119" t="s">
        <v>282</v>
      </c>
      <c r="E6622" s="119">
        <v>1</v>
      </c>
      <c r="F6622" s="119" t="s">
        <v>3</v>
      </c>
      <c r="G6622" s="119" t="s">
        <v>288</v>
      </c>
      <c r="H6622" s="120">
        <v>44568</v>
      </c>
      <c r="I6622" s="121">
        <v>0.29166666666666669</v>
      </c>
      <c r="J6622" s="119">
        <v>1</v>
      </c>
      <c r="K6622" s="119" t="s">
        <v>461</v>
      </c>
      <c r="L6622" s="119"/>
      <c r="M6622" s="1" t="s">
        <v>665</v>
      </c>
    </row>
    <row r="6623" spans="1:13" hidden="1" x14ac:dyDescent="0.25">
      <c r="A6623" s="119">
        <v>9526977</v>
      </c>
      <c r="B6623" s="119" t="s">
        <v>325</v>
      </c>
      <c r="C6623" s="119">
        <v>1</v>
      </c>
      <c r="D6623" s="119" t="s">
        <v>282</v>
      </c>
      <c r="E6623" s="119">
        <v>2</v>
      </c>
      <c r="F6623" s="119" t="s">
        <v>6</v>
      </c>
      <c r="G6623" s="119" t="s">
        <v>288</v>
      </c>
      <c r="H6623" s="120">
        <v>44568</v>
      </c>
      <c r="I6623" s="121">
        <v>0.5</v>
      </c>
      <c r="J6623" s="119">
        <v>1</v>
      </c>
      <c r="K6623" s="119" t="s">
        <v>461</v>
      </c>
      <c r="L6623" s="119"/>
    </row>
    <row r="6624" spans="1:13" hidden="1" x14ac:dyDescent="0.25">
      <c r="A6624" s="119">
        <v>9526977</v>
      </c>
      <c r="B6624" s="119" t="s">
        <v>325</v>
      </c>
      <c r="C6624" s="119">
        <v>1</v>
      </c>
      <c r="D6624" s="119" t="s">
        <v>282</v>
      </c>
      <c r="E6624" s="119">
        <v>3</v>
      </c>
      <c r="F6624" s="119" t="s">
        <v>5</v>
      </c>
      <c r="G6624" s="119" t="s">
        <v>288</v>
      </c>
      <c r="H6624" s="120">
        <v>44568</v>
      </c>
      <c r="I6624" s="121">
        <v>0.54166666666666663</v>
      </c>
      <c r="J6624" s="119">
        <v>1</v>
      </c>
      <c r="K6624" s="119" t="s">
        <v>461</v>
      </c>
      <c r="L6624" s="119"/>
    </row>
    <row r="6625" spans="1:13" hidden="1" x14ac:dyDescent="0.25">
      <c r="A6625" s="119">
        <v>9526977</v>
      </c>
      <c r="B6625" s="119" t="s">
        <v>325</v>
      </c>
      <c r="C6625" s="119">
        <v>1</v>
      </c>
      <c r="D6625" s="119" t="s">
        <v>282</v>
      </c>
      <c r="E6625" s="119">
        <v>4</v>
      </c>
      <c r="F6625" s="119" t="s">
        <v>7</v>
      </c>
      <c r="G6625" s="119" t="s">
        <v>288</v>
      </c>
      <c r="H6625" s="120">
        <v>44568</v>
      </c>
      <c r="I6625" s="121">
        <v>0.79166666666666663</v>
      </c>
      <c r="J6625" s="119">
        <v>1</v>
      </c>
      <c r="K6625" s="119" t="s">
        <v>461</v>
      </c>
      <c r="L6625" s="119"/>
    </row>
    <row r="6626" spans="1:13" hidden="1" x14ac:dyDescent="0.25">
      <c r="A6626" s="119">
        <v>9526977</v>
      </c>
      <c r="B6626" s="119" t="s">
        <v>325</v>
      </c>
      <c r="C6626" s="119">
        <v>1</v>
      </c>
      <c r="D6626" s="119" t="s">
        <v>282</v>
      </c>
      <c r="E6626" s="119">
        <v>2</v>
      </c>
      <c r="F6626" s="119" t="s">
        <v>6</v>
      </c>
      <c r="G6626" s="119" t="s">
        <v>288</v>
      </c>
      <c r="H6626" s="120">
        <v>44569</v>
      </c>
      <c r="I6626" s="121">
        <v>0</v>
      </c>
      <c r="J6626" s="119">
        <v>1</v>
      </c>
      <c r="K6626" s="119" t="s">
        <v>461</v>
      </c>
      <c r="L6626" s="119"/>
    </row>
    <row r="6627" spans="1:13" hidden="1" x14ac:dyDescent="0.25">
      <c r="A6627" s="119">
        <v>9526977</v>
      </c>
      <c r="B6627" s="119" t="s">
        <v>325</v>
      </c>
      <c r="C6627" s="119">
        <v>1</v>
      </c>
      <c r="D6627" s="119" t="s">
        <v>282</v>
      </c>
      <c r="E6627" s="119">
        <v>3</v>
      </c>
      <c r="F6627" s="119" t="s">
        <v>5</v>
      </c>
      <c r="G6627" s="119" t="s">
        <v>288</v>
      </c>
      <c r="H6627" s="120">
        <v>44569</v>
      </c>
      <c r="I6627" s="121">
        <v>0</v>
      </c>
      <c r="J6627" s="119">
        <v>1</v>
      </c>
      <c r="K6627" s="119" t="s">
        <v>461</v>
      </c>
      <c r="L6627" s="119"/>
    </row>
    <row r="6628" spans="1:13" hidden="1" x14ac:dyDescent="0.25">
      <c r="A6628" s="119">
        <v>9526977</v>
      </c>
      <c r="B6628" s="119" t="s">
        <v>325</v>
      </c>
      <c r="C6628" s="119">
        <v>1</v>
      </c>
      <c r="D6628" s="119" t="s">
        <v>282</v>
      </c>
      <c r="E6628" s="119">
        <v>1</v>
      </c>
      <c r="F6628" s="119" t="s">
        <v>3</v>
      </c>
      <c r="G6628" s="119" t="s">
        <v>288</v>
      </c>
      <c r="H6628" s="120">
        <v>44569</v>
      </c>
      <c r="I6628" s="121">
        <v>0.29166666666666669</v>
      </c>
      <c r="J6628" s="119">
        <v>1</v>
      </c>
      <c r="K6628" s="119" t="s">
        <v>461</v>
      </c>
      <c r="L6628" s="119"/>
      <c r="M6628" s="1" t="s">
        <v>665</v>
      </c>
    </row>
    <row r="6629" spans="1:13" hidden="1" x14ac:dyDescent="0.25">
      <c r="A6629" s="119">
        <v>9526977</v>
      </c>
      <c r="B6629" s="119" t="s">
        <v>325</v>
      </c>
      <c r="C6629" s="119">
        <v>1</v>
      </c>
      <c r="D6629" s="119" t="s">
        <v>282</v>
      </c>
      <c r="E6629" s="119">
        <v>4</v>
      </c>
      <c r="F6629" s="119" t="s">
        <v>7</v>
      </c>
      <c r="G6629" s="119" t="s">
        <v>288</v>
      </c>
      <c r="H6629" s="120">
        <v>44569</v>
      </c>
      <c r="I6629" s="121">
        <v>0.79166666666666663</v>
      </c>
      <c r="J6629" s="119">
        <v>1</v>
      </c>
      <c r="K6629" s="119" t="s">
        <v>461</v>
      </c>
      <c r="L6629" s="119"/>
    </row>
    <row r="6630" spans="1:13" hidden="1" x14ac:dyDescent="0.25">
      <c r="A6630" s="119">
        <v>9526977</v>
      </c>
      <c r="B6630" s="119" t="s">
        <v>325</v>
      </c>
      <c r="C6630" s="119">
        <v>1</v>
      </c>
      <c r="D6630" s="119" t="s">
        <v>282</v>
      </c>
      <c r="E6630" s="119">
        <v>1</v>
      </c>
      <c r="F6630" s="119" t="s">
        <v>3</v>
      </c>
      <c r="G6630" s="119" t="s">
        <v>288</v>
      </c>
      <c r="H6630" s="120">
        <v>44571</v>
      </c>
      <c r="I6630" s="121">
        <v>0.29166666666666669</v>
      </c>
      <c r="J6630" s="119">
        <v>1</v>
      </c>
      <c r="K6630" s="119" t="s">
        <v>461</v>
      </c>
      <c r="L6630" s="119"/>
      <c r="M6630" s="1" t="s">
        <v>665</v>
      </c>
    </row>
    <row r="6631" spans="1:13" hidden="1" x14ac:dyDescent="0.25">
      <c r="A6631" s="119">
        <v>9526977</v>
      </c>
      <c r="B6631" s="119" t="s">
        <v>325</v>
      </c>
      <c r="C6631" s="119">
        <v>1</v>
      </c>
      <c r="D6631" s="119" t="s">
        <v>282</v>
      </c>
      <c r="E6631" s="119">
        <v>2</v>
      </c>
      <c r="F6631" s="119" t="s">
        <v>6</v>
      </c>
      <c r="G6631" s="119" t="s">
        <v>288</v>
      </c>
      <c r="H6631" s="120">
        <v>44571</v>
      </c>
      <c r="I6631" s="121">
        <v>0.5</v>
      </c>
      <c r="J6631" s="119">
        <v>1</v>
      </c>
      <c r="K6631" s="119" t="s">
        <v>461</v>
      </c>
      <c r="L6631" s="119"/>
    </row>
    <row r="6632" spans="1:13" hidden="1" x14ac:dyDescent="0.25">
      <c r="A6632" s="119">
        <v>9526977</v>
      </c>
      <c r="B6632" s="119" t="s">
        <v>325</v>
      </c>
      <c r="C6632" s="119">
        <v>1</v>
      </c>
      <c r="D6632" s="119" t="s">
        <v>282</v>
      </c>
      <c r="E6632" s="119">
        <v>3</v>
      </c>
      <c r="F6632" s="119" t="s">
        <v>5</v>
      </c>
      <c r="G6632" s="119" t="s">
        <v>288</v>
      </c>
      <c r="H6632" s="120">
        <v>44571</v>
      </c>
      <c r="I6632" s="121">
        <v>0.54166666666666663</v>
      </c>
      <c r="J6632" s="119">
        <v>1</v>
      </c>
      <c r="K6632" s="119" t="s">
        <v>461</v>
      </c>
      <c r="L6632" s="119"/>
    </row>
    <row r="6633" spans="1:13" hidden="1" x14ac:dyDescent="0.25">
      <c r="A6633" s="119">
        <v>9526977</v>
      </c>
      <c r="B6633" s="119" t="s">
        <v>325</v>
      </c>
      <c r="C6633" s="119">
        <v>1</v>
      </c>
      <c r="D6633" s="119" t="s">
        <v>282</v>
      </c>
      <c r="E6633" s="119">
        <v>4</v>
      </c>
      <c r="F6633" s="119" t="s">
        <v>7</v>
      </c>
      <c r="G6633" s="119" t="s">
        <v>288</v>
      </c>
      <c r="H6633" s="120">
        <v>44571</v>
      </c>
      <c r="I6633" s="121">
        <v>0.75</v>
      </c>
      <c r="J6633" s="119">
        <v>1</v>
      </c>
      <c r="K6633" s="119" t="s">
        <v>461</v>
      </c>
      <c r="L6633" s="119"/>
    </row>
    <row r="6634" spans="1:13" hidden="1" x14ac:dyDescent="0.25">
      <c r="A6634" s="119">
        <v>9526977</v>
      </c>
      <c r="B6634" s="119" t="s">
        <v>325</v>
      </c>
      <c r="C6634" s="119">
        <v>1</v>
      </c>
      <c r="D6634" s="119" t="s">
        <v>282</v>
      </c>
      <c r="E6634" s="119">
        <v>1</v>
      </c>
      <c r="F6634" s="119" t="s">
        <v>3</v>
      </c>
      <c r="G6634" s="119" t="s">
        <v>288</v>
      </c>
      <c r="H6634" s="120">
        <v>44572</v>
      </c>
      <c r="I6634" s="121">
        <v>0.29166666666666669</v>
      </c>
      <c r="J6634" s="119">
        <v>1</v>
      </c>
      <c r="K6634" s="119" t="s">
        <v>461</v>
      </c>
      <c r="L6634" s="119"/>
      <c r="M6634" s="1" t="s">
        <v>665</v>
      </c>
    </row>
    <row r="6635" spans="1:13" hidden="1" x14ac:dyDescent="0.25">
      <c r="A6635" s="119">
        <v>9526977</v>
      </c>
      <c r="B6635" s="119" t="s">
        <v>325</v>
      </c>
      <c r="C6635" s="119">
        <v>1</v>
      </c>
      <c r="D6635" s="119" t="s">
        <v>282</v>
      </c>
      <c r="E6635" s="119">
        <v>2</v>
      </c>
      <c r="F6635" s="119" t="s">
        <v>6</v>
      </c>
      <c r="G6635" s="119" t="s">
        <v>288</v>
      </c>
      <c r="H6635" s="120">
        <v>44572</v>
      </c>
      <c r="I6635" s="121">
        <v>0.5</v>
      </c>
      <c r="J6635" s="119">
        <v>1</v>
      </c>
      <c r="K6635" s="119" t="s">
        <v>461</v>
      </c>
      <c r="L6635" s="119"/>
    </row>
    <row r="6636" spans="1:13" hidden="1" x14ac:dyDescent="0.25">
      <c r="A6636" s="119">
        <v>9526977</v>
      </c>
      <c r="B6636" s="119" t="s">
        <v>325</v>
      </c>
      <c r="C6636" s="119">
        <v>1</v>
      </c>
      <c r="D6636" s="119" t="s">
        <v>282</v>
      </c>
      <c r="E6636" s="119">
        <v>3</v>
      </c>
      <c r="F6636" s="119" t="s">
        <v>5</v>
      </c>
      <c r="G6636" s="119" t="s">
        <v>288</v>
      </c>
      <c r="H6636" s="120">
        <v>44572</v>
      </c>
      <c r="I6636" s="121">
        <v>0.54166666666666663</v>
      </c>
      <c r="J6636" s="119">
        <v>1</v>
      </c>
      <c r="K6636" s="119" t="s">
        <v>461</v>
      </c>
      <c r="L6636" s="119"/>
    </row>
    <row r="6637" spans="1:13" hidden="1" x14ac:dyDescent="0.25">
      <c r="A6637" s="119">
        <v>9526977</v>
      </c>
      <c r="B6637" s="119" t="s">
        <v>325</v>
      </c>
      <c r="C6637" s="119">
        <v>1</v>
      </c>
      <c r="D6637" s="119" t="s">
        <v>282</v>
      </c>
      <c r="E6637" s="119">
        <v>4</v>
      </c>
      <c r="F6637" s="119" t="s">
        <v>7</v>
      </c>
      <c r="G6637" s="119" t="s">
        <v>288</v>
      </c>
      <c r="H6637" s="120">
        <v>44572</v>
      </c>
      <c r="I6637" s="121">
        <v>0.79166666666666663</v>
      </c>
      <c r="J6637" s="119">
        <v>1</v>
      </c>
      <c r="K6637" s="119" t="s">
        <v>461</v>
      </c>
      <c r="L6637" s="119"/>
    </row>
    <row r="6638" spans="1:13" hidden="1" x14ac:dyDescent="0.25">
      <c r="A6638" s="119">
        <v>9526977</v>
      </c>
      <c r="B6638" s="119" t="s">
        <v>325</v>
      </c>
      <c r="C6638" s="119">
        <v>1</v>
      </c>
      <c r="D6638" s="119" t="s">
        <v>282</v>
      </c>
      <c r="E6638" s="119">
        <v>1</v>
      </c>
      <c r="F6638" s="119" t="s">
        <v>3</v>
      </c>
      <c r="G6638" s="119" t="s">
        <v>288</v>
      </c>
      <c r="H6638" s="120">
        <v>44573</v>
      </c>
      <c r="I6638" s="121">
        <v>0.29166666666666669</v>
      </c>
      <c r="J6638" s="119">
        <v>1</v>
      </c>
      <c r="K6638" s="119" t="s">
        <v>461</v>
      </c>
      <c r="L6638" s="119"/>
      <c r="M6638" s="1" t="s">
        <v>665</v>
      </c>
    </row>
    <row r="6639" spans="1:13" hidden="1" x14ac:dyDescent="0.25">
      <c r="A6639" s="119">
        <v>9526977</v>
      </c>
      <c r="B6639" s="119" t="s">
        <v>325</v>
      </c>
      <c r="C6639" s="119">
        <v>1</v>
      </c>
      <c r="D6639" s="119" t="s">
        <v>282</v>
      </c>
      <c r="E6639" s="119">
        <v>2</v>
      </c>
      <c r="F6639" s="119" t="s">
        <v>6</v>
      </c>
      <c r="G6639" s="119" t="s">
        <v>288</v>
      </c>
      <c r="H6639" s="120">
        <v>44573</v>
      </c>
      <c r="I6639" s="121">
        <v>0.5</v>
      </c>
      <c r="J6639" s="119">
        <v>1</v>
      </c>
      <c r="K6639" s="119" t="s">
        <v>461</v>
      </c>
      <c r="L6639" s="119"/>
    </row>
    <row r="6640" spans="1:13" hidden="1" x14ac:dyDescent="0.25">
      <c r="A6640" s="119">
        <v>9526977</v>
      </c>
      <c r="B6640" s="119" t="s">
        <v>325</v>
      </c>
      <c r="C6640" s="119">
        <v>1</v>
      </c>
      <c r="D6640" s="119" t="s">
        <v>282</v>
      </c>
      <c r="E6640" s="119">
        <v>3</v>
      </c>
      <c r="F6640" s="119" t="s">
        <v>5</v>
      </c>
      <c r="G6640" s="119" t="s">
        <v>288</v>
      </c>
      <c r="H6640" s="120">
        <v>44573</v>
      </c>
      <c r="I6640" s="121">
        <v>0.54166666666666663</v>
      </c>
      <c r="J6640" s="119">
        <v>1</v>
      </c>
      <c r="K6640" s="119" t="s">
        <v>461</v>
      </c>
      <c r="L6640" s="119"/>
    </row>
    <row r="6641" spans="1:13" hidden="1" x14ac:dyDescent="0.25">
      <c r="A6641" s="119">
        <v>9526977</v>
      </c>
      <c r="B6641" s="119" t="s">
        <v>325</v>
      </c>
      <c r="C6641" s="119">
        <v>1</v>
      </c>
      <c r="D6641" s="119" t="s">
        <v>282</v>
      </c>
      <c r="E6641" s="119">
        <v>4</v>
      </c>
      <c r="F6641" s="119" t="s">
        <v>7</v>
      </c>
      <c r="G6641" s="119" t="s">
        <v>288</v>
      </c>
      <c r="H6641" s="120">
        <v>44573</v>
      </c>
      <c r="I6641" s="121">
        <v>0.79166666666666663</v>
      </c>
      <c r="J6641" s="119">
        <v>1</v>
      </c>
      <c r="K6641" s="119" t="s">
        <v>461</v>
      </c>
      <c r="L6641" s="119"/>
    </row>
    <row r="6642" spans="1:13" hidden="1" x14ac:dyDescent="0.25">
      <c r="A6642" s="119">
        <v>9526977</v>
      </c>
      <c r="B6642" s="119" t="s">
        <v>325</v>
      </c>
      <c r="C6642" s="119">
        <v>1</v>
      </c>
      <c r="D6642" s="119" t="s">
        <v>282</v>
      </c>
      <c r="E6642" s="119">
        <v>1</v>
      </c>
      <c r="F6642" s="119" t="s">
        <v>3</v>
      </c>
      <c r="G6642" s="119" t="s">
        <v>288</v>
      </c>
      <c r="H6642" s="120">
        <v>44574</v>
      </c>
      <c r="I6642" s="121">
        <v>0.29166666666666669</v>
      </c>
      <c r="J6642" s="119">
        <v>1</v>
      </c>
      <c r="K6642" s="119" t="s">
        <v>461</v>
      </c>
      <c r="L6642" s="119"/>
      <c r="M6642" s="1" t="s">
        <v>665</v>
      </c>
    </row>
    <row r="6643" spans="1:13" hidden="1" x14ac:dyDescent="0.25">
      <c r="A6643" s="119">
        <v>9526977</v>
      </c>
      <c r="B6643" s="119" t="s">
        <v>325</v>
      </c>
      <c r="C6643" s="119">
        <v>1</v>
      </c>
      <c r="D6643" s="119" t="s">
        <v>282</v>
      </c>
      <c r="E6643" s="119">
        <v>2</v>
      </c>
      <c r="F6643" s="119" t="s">
        <v>6</v>
      </c>
      <c r="G6643" s="119" t="s">
        <v>288</v>
      </c>
      <c r="H6643" s="120">
        <v>44574</v>
      </c>
      <c r="I6643" s="121">
        <v>0.5</v>
      </c>
      <c r="J6643" s="119">
        <v>1</v>
      </c>
      <c r="K6643" s="119" t="s">
        <v>461</v>
      </c>
      <c r="L6643" s="119"/>
    </row>
    <row r="6644" spans="1:13" hidden="1" x14ac:dyDescent="0.25">
      <c r="A6644" s="119">
        <v>9526977</v>
      </c>
      <c r="B6644" s="119" t="s">
        <v>325</v>
      </c>
      <c r="C6644" s="119">
        <v>1</v>
      </c>
      <c r="D6644" s="119" t="s">
        <v>282</v>
      </c>
      <c r="E6644" s="119">
        <v>3</v>
      </c>
      <c r="F6644" s="119" t="s">
        <v>5</v>
      </c>
      <c r="G6644" s="119" t="s">
        <v>288</v>
      </c>
      <c r="H6644" s="120">
        <v>44574</v>
      </c>
      <c r="I6644" s="121">
        <v>0.54166666666666663</v>
      </c>
      <c r="J6644" s="119">
        <v>1</v>
      </c>
      <c r="K6644" s="119" t="s">
        <v>461</v>
      </c>
      <c r="L6644" s="119"/>
    </row>
    <row r="6645" spans="1:13" hidden="1" x14ac:dyDescent="0.25">
      <c r="A6645" s="119">
        <v>9526977</v>
      </c>
      <c r="B6645" s="119" t="s">
        <v>325</v>
      </c>
      <c r="C6645" s="119">
        <v>1</v>
      </c>
      <c r="D6645" s="119" t="s">
        <v>282</v>
      </c>
      <c r="E6645" s="119">
        <v>4</v>
      </c>
      <c r="F6645" s="119" t="s">
        <v>7</v>
      </c>
      <c r="G6645" s="119" t="s">
        <v>288</v>
      </c>
      <c r="H6645" s="120">
        <v>44574</v>
      </c>
      <c r="I6645" s="121">
        <v>0.70833333333333337</v>
      </c>
      <c r="J6645" s="119">
        <v>1</v>
      </c>
      <c r="K6645" s="119" t="s">
        <v>461</v>
      </c>
      <c r="L6645" s="119"/>
    </row>
    <row r="6646" spans="1:13" hidden="1" x14ac:dyDescent="0.25">
      <c r="A6646" s="119">
        <v>9526977</v>
      </c>
      <c r="B6646" s="119" t="s">
        <v>325</v>
      </c>
      <c r="C6646" s="119">
        <v>1</v>
      </c>
      <c r="D6646" s="119" t="s">
        <v>282</v>
      </c>
      <c r="E6646" s="119">
        <v>1</v>
      </c>
      <c r="F6646" s="119" t="s">
        <v>3</v>
      </c>
      <c r="G6646" s="119" t="s">
        <v>288</v>
      </c>
      <c r="H6646" s="120">
        <v>44575</v>
      </c>
      <c r="I6646" s="121">
        <v>0.29166666666666669</v>
      </c>
      <c r="J6646" s="119">
        <v>1</v>
      </c>
      <c r="K6646" s="119" t="s">
        <v>461</v>
      </c>
      <c r="L6646" s="119"/>
      <c r="M6646" s="1" t="s">
        <v>665</v>
      </c>
    </row>
    <row r="6647" spans="1:13" hidden="1" x14ac:dyDescent="0.25">
      <c r="A6647" s="119">
        <v>9526977</v>
      </c>
      <c r="B6647" s="119" t="s">
        <v>325</v>
      </c>
      <c r="C6647" s="119">
        <v>1</v>
      </c>
      <c r="D6647" s="119" t="s">
        <v>282</v>
      </c>
      <c r="E6647" s="119">
        <v>2</v>
      </c>
      <c r="F6647" s="119" t="s">
        <v>6</v>
      </c>
      <c r="G6647" s="119" t="s">
        <v>288</v>
      </c>
      <c r="H6647" s="120">
        <v>44575</v>
      </c>
      <c r="I6647" s="121">
        <v>0.5</v>
      </c>
      <c r="J6647" s="119">
        <v>1</v>
      </c>
      <c r="K6647" s="119" t="s">
        <v>461</v>
      </c>
      <c r="L6647" s="119"/>
    </row>
    <row r="6648" spans="1:13" hidden="1" x14ac:dyDescent="0.25">
      <c r="A6648" s="119">
        <v>9526977</v>
      </c>
      <c r="B6648" s="119" t="s">
        <v>325</v>
      </c>
      <c r="C6648" s="119">
        <v>1</v>
      </c>
      <c r="D6648" s="119" t="s">
        <v>282</v>
      </c>
      <c r="E6648" s="119">
        <v>3</v>
      </c>
      <c r="F6648" s="119" t="s">
        <v>5</v>
      </c>
      <c r="G6648" s="119" t="s">
        <v>288</v>
      </c>
      <c r="H6648" s="120">
        <v>44575</v>
      </c>
      <c r="I6648" s="121">
        <v>0.54166666666666663</v>
      </c>
      <c r="J6648" s="119">
        <v>1</v>
      </c>
      <c r="K6648" s="119" t="s">
        <v>461</v>
      </c>
      <c r="L6648" s="119"/>
    </row>
    <row r="6649" spans="1:13" hidden="1" x14ac:dyDescent="0.25">
      <c r="A6649" s="119">
        <v>9526977</v>
      </c>
      <c r="B6649" s="119" t="s">
        <v>325</v>
      </c>
      <c r="C6649" s="119">
        <v>1</v>
      </c>
      <c r="D6649" s="119" t="s">
        <v>282</v>
      </c>
      <c r="E6649" s="119">
        <v>4</v>
      </c>
      <c r="F6649" s="119" t="s">
        <v>7</v>
      </c>
      <c r="G6649" s="119" t="s">
        <v>288</v>
      </c>
      <c r="H6649" s="120">
        <v>44575</v>
      </c>
      <c r="I6649" s="121">
        <v>0.79166666666666663</v>
      </c>
      <c r="J6649" s="119">
        <v>1</v>
      </c>
      <c r="K6649" s="119" t="s">
        <v>461</v>
      </c>
      <c r="L6649" s="119"/>
    </row>
    <row r="6650" spans="1:13" hidden="1" x14ac:dyDescent="0.25">
      <c r="A6650" s="119">
        <v>9526977</v>
      </c>
      <c r="B6650" s="119" t="s">
        <v>325</v>
      </c>
      <c r="C6650" s="119">
        <v>1</v>
      </c>
      <c r="D6650" s="119" t="s">
        <v>282</v>
      </c>
      <c r="E6650" s="119">
        <v>1</v>
      </c>
      <c r="F6650" s="119" t="s">
        <v>3</v>
      </c>
      <c r="G6650" s="119" t="s">
        <v>288</v>
      </c>
      <c r="H6650" s="120">
        <v>44576</v>
      </c>
      <c r="I6650" s="121">
        <v>0.29166666666666669</v>
      </c>
      <c r="J6650" s="119">
        <v>1</v>
      </c>
      <c r="K6650" s="119" t="s">
        <v>461</v>
      </c>
      <c r="L6650" s="119"/>
      <c r="M6650" s="1" t="s">
        <v>665</v>
      </c>
    </row>
    <row r="6651" spans="1:13" hidden="1" x14ac:dyDescent="0.25">
      <c r="A6651" s="119">
        <v>9526977</v>
      </c>
      <c r="B6651" s="119" t="s">
        <v>325</v>
      </c>
      <c r="C6651" s="119">
        <v>1</v>
      </c>
      <c r="D6651" s="119" t="s">
        <v>282</v>
      </c>
      <c r="E6651" s="119">
        <v>2</v>
      </c>
      <c r="F6651" s="119" t="s">
        <v>6</v>
      </c>
      <c r="G6651" s="119" t="s">
        <v>288</v>
      </c>
      <c r="H6651" s="120">
        <v>44576</v>
      </c>
      <c r="I6651" s="121">
        <v>0.5</v>
      </c>
      <c r="J6651" s="119">
        <v>1</v>
      </c>
      <c r="K6651" s="119" t="s">
        <v>461</v>
      </c>
      <c r="L6651" s="119"/>
    </row>
    <row r="6652" spans="1:13" hidden="1" x14ac:dyDescent="0.25">
      <c r="A6652" s="119">
        <v>9526977</v>
      </c>
      <c r="B6652" s="119" t="s">
        <v>325</v>
      </c>
      <c r="C6652" s="119">
        <v>1</v>
      </c>
      <c r="D6652" s="119" t="s">
        <v>282</v>
      </c>
      <c r="E6652" s="119">
        <v>3</v>
      </c>
      <c r="F6652" s="119" t="s">
        <v>5</v>
      </c>
      <c r="G6652" s="119" t="s">
        <v>288</v>
      </c>
      <c r="H6652" s="120">
        <v>44576</v>
      </c>
      <c r="I6652" s="121">
        <v>0.54166666666666663</v>
      </c>
      <c r="J6652" s="119">
        <v>1</v>
      </c>
      <c r="K6652" s="119" t="s">
        <v>461</v>
      </c>
      <c r="L6652" s="119"/>
    </row>
    <row r="6653" spans="1:13" hidden="1" x14ac:dyDescent="0.25">
      <c r="A6653" s="119">
        <v>9526977</v>
      </c>
      <c r="B6653" s="119" t="s">
        <v>325</v>
      </c>
      <c r="C6653" s="119">
        <v>1</v>
      </c>
      <c r="D6653" s="119" t="s">
        <v>282</v>
      </c>
      <c r="E6653" s="119">
        <v>4</v>
      </c>
      <c r="F6653" s="119" t="s">
        <v>7</v>
      </c>
      <c r="G6653" s="119" t="s">
        <v>288</v>
      </c>
      <c r="H6653" s="120">
        <v>44576</v>
      </c>
      <c r="I6653" s="121">
        <v>0.79166666666666663</v>
      </c>
      <c r="J6653" s="119">
        <v>1</v>
      </c>
      <c r="K6653" s="119" t="s">
        <v>461</v>
      </c>
      <c r="L6653" s="119"/>
    </row>
    <row r="6654" spans="1:13" hidden="1" x14ac:dyDescent="0.25">
      <c r="A6654" s="119">
        <v>9526977</v>
      </c>
      <c r="B6654" s="119" t="s">
        <v>325</v>
      </c>
      <c r="C6654" s="119">
        <v>1</v>
      </c>
      <c r="D6654" s="119" t="s">
        <v>282</v>
      </c>
      <c r="E6654" s="119">
        <v>6</v>
      </c>
      <c r="F6654" s="119" t="s">
        <v>410</v>
      </c>
      <c r="G6654" s="119" t="s">
        <v>288</v>
      </c>
      <c r="H6654" s="120">
        <v>44578</v>
      </c>
      <c r="I6654" s="121"/>
      <c r="J6654" s="119">
        <v>1</v>
      </c>
      <c r="K6654" s="119" t="s">
        <v>461</v>
      </c>
      <c r="L6654" s="119"/>
    </row>
    <row r="6655" spans="1:13" hidden="1" x14ac:dyDescent="0.25">
      <c r="A6655" s="119">
        <v>9526977</v>
      </c>
      <c r="B6655" s="119" t="s">
        <v>325</v>
      </c>
      <c r="C6655" s="119">
        <v>1</v>
      </c>
      <c r="D6655" s="119" t="s">
        <v>282</v>
      </c>
      <c r="E6655" s="119">
        <v>1</v>
      </c>
      <c r="F6655" s="119" t="s">
        <v>3</v>
      </c>
      <c r="G6655" s="119" t="s">
        <v>288</v>
      </c>
      <c r="H6655" s="120">
        <v>44579</v>
      </c>
      <c r="I6655" s="121">
        <v>0.29166666666666669</v>
      </c>
      <c r="J6655" s="119">
        <v>1</v>
      </c>
      <c r="K6655" s="119" t="s">
        <v>461</v>
      </c>
      <c r="L6655" s="119"/>
      <c r="M6655" s="1" t="s">
        <v>665</v>
      </c>
    </row>
    <row r="6656" spans="1:13" hidden="1" x14ac:dyDescent="0.25">
      <c r="A6656" s="119">
        <v>9526977</v>
      </c>
      <c r="B6656" s="119" t="s">
        <v>325</v>
      </c>
      <c r="C6656" s="119">
        <v>1</v>
      </c>
      <c r="D6656" s="119" t="s">
        <v>282</v>
      </c>
      <c r="E6656" s="119">
        <v>2</v>
      </c>
      <c r="F6656" s="119" t="s">
        <v>6</v>
      </c>
      <c r="G6656" s="119" t="s">
        <v>288</v>
      </c>
      <c r="H6656" s="120">
        <v>44579</v>
      </c>
      <c r="I6656" s="121">
        <v>0.5</v>
      </c>
      <c r="J6656" s="119">
        <v>1</v>
      </c>
      <c r="K6656" s="119" t="s">
        <v>461</v>
      </c>
      <c r="L6656" s="119"/>
    </row>
    <row r="6657" spans="1:13" hidden="1" x14ac:dyDescent="0.25">
      <c r="A6657" s="119">
        <v>9526977</v>
      </c>
      <c r="B6657" s="119" t="s">
        <v>325</v>
      </c>
      <c r="C6657" s="119">
        <v>1</v>
      </c>
      <c r="D6657" s="119" t="s">
        <v>282</v>
      </c>
      <c r="E6657" s="119">
        <v>3</v>
      </c>
      <c r="F6657" s="119" t="s">
        <v>5</v>
      </c>
      <c r="G6657" s="119" t="s">
        <v>288</v>
      </c>
      <c r="H6657" s="120">
        <v>44579</v>
      </c>
      <c r="I6657" s="121">
        <v>0.54166666666666663</v>
      </c>
      <c r="J6657" s="119">
        <v>1</v>
      </c>
      <c r="K6657" s="119" t="s">
        <v>461</v>
      </c>
      <c r="L6657" s="119"/>
    </row>
    <row r="6658" spans="1:13" hidden="1" x14ac:dyDescent="0.25">
      <c r="A6658" s="119">
        <v>9526977</v>
      </c>
      <c r="B6658" s="119" t="s">
        <v>325</v>
      </c>
      <c r="C6658" s="119">
        <v>1</v>
      </c>
      <c r="D6658" s="119" t="s">
        <v>282</v>
      </c>
      <c r="E6658" s="119">
        <v>4</v>
      </c>
      <c r="F6658" s="119" t="s">
        <v>7</v>
      </c>
      <c r="G6658" s="119" t="s">
        <v>288</v>
      </c>
      <c r="H6658" s="120">
        <v>44579</v>
      </c>
      <c r="I6658" s="121">
        <v>0.79166666666666663</v>
      </c>
      <c r="J6658" s="119">
        <v>1</v>
      </c>
      <c r="K6658" s="119" t="s">
        <v>461</v>
      </c>
      <c r="L6658" s="119"/>
    </row>
    <row r="6659" spans="1:13" hidden="1" x14ac:dyDescent="0.25">
      <c r="A6659" s="119">
        <v>9526977</v>
      </c>
      <c r="B6659" s="119" t="s">
        <v>325</v>
      </c>
      <c r="C6659" s="119">
        <v>1</v>
      </c>
      <c r="D6659" s="119" t="s">
        <v>282</v>
      </c>
      <c r="E6659" s="119">
        <v>1</v>
      </c>
      <c r="F6659" s="119" t="s">
        <v>3</v>
      </c>
      <c r="G6659" s="119" t="s">
        <v>288</v>
      </c>
      <c r="H6659" s="120">
        <v>44580</v>
      </c>
      <c r="I6659" s="121">
        <v>0.29166666666666669</v>
      </c>
      <c r="J6659" s="119">
        <v>1</v>
      </c>
      <c r="K6659" s="119" t="s">
        <v>461</v>
      </c>
      <c r="L6659" s="119"/>
      <c r="M6659" s="1" t="s">
        <v>665</v>
      </c>
    </row>
    <row r="6660" spans="1:13" hidden="1" x14ac:dyDescent="0.25">
      <c r="A6660" s="119">
        <v>9526977</v>
      </c>
      <c r="B6660" s="119" t="s">
        <v>325</v>
      </c>
      <c r="C6660" s="119">
        <v>1</v>
      </c>
      <c r="D6660" s="119" t="s">
        <v>282</v>
      </c>
      <c r="E6660" s="119">
        <v>2</v>
      </c>
      <c r="F6660" s="119" t="s">
        <v>6</v>
      </c>
      <c r="G6660" s="119" t="s">
        <v>288</v>
      </c>
      <c r="H6660" s="120">
        <v>44580</v>
      </c>
      <c r="I6660" s="121">
        <v>0.5</v>
      </c>
      <c r="J6660" s="119">
        <v>1</v>
      </c>
      <c r="K6660" s="119" t="s">
        <v>461</v>
      </c>
      <c r="L6660" s="119"/>
    </row>
    <row r="6661" spans="1:13" hidden="1" x14ac:dyDescent="0.25">
      <c r="A6661" s="119">
        <v>9526977</v>
      </c>
      <c r="B6661" s="119" t="s">
        <v>325</v>
      </c>
      <c r="C6661" s="119">
        <v>1</v>
      </c>
      <c r="D6661" s="119" t="s">
        <v>282</v>
      </c>
      <c r="E6661" s="119">
        <v>3</v>
      </c>
      <c r="F6661" s="119" t="s">
        <v>5</v>
      </c>
      <c r="G6661" s="119" t="s">
        <v>288</v>
      </c>
      <c r="H6661" s="120">
        <v>44580</v>
      </c>
      <c r="I6661" s="121">
        <v>0.54166666666666663</v>
      </c>
      <c r="J6661" s="119">
        <v>1</v>
      </c>
      <c r="K6661" s="119" t="s">
        <v>461</v>
      </c>
      <c r="L6661" s="119"/>
    </row>
    <row r="6662" spans="1:13" hidden="1" x14ac:dyDescent="0.25">
      <c r="A6662" s="119">
        <v>9526977</v>
      </c>
      <c r="B6662" s="119" t="s">
        <v>325</v>
      </c>
      <c r="C6662" s="119">
        <v>1</v>
      </c>
      <c r="D6662" s="119" t="s">
        <v>282</v>
      </c>
      <c r="E6662" s="119">
        <v>4</v>
      </c>
      <c r="F6662" s="119" t="s">
        <v>7</v>
      </c>
      <c r="G6662" s="119" t="s">
        <v>288</v>
      </c>
      <c r="H6662" s="120">
        <v>44580</v>
      </c>
      <c r="I6662" s="121">
        <v>0.79166666666666663</v>
      </c>
      <c r="J6662" s="119">
        <v>1</v>
      </c>
      <c r="K6662" s="119" t="s">
        <v>461</v>
      </c>
      <c r="L6662" s="119"/>
    </row>
    <row r="6663" spans="1:13" hidden="1" x14ac:dyDescent="0.25">
      <c r="A6663" s="119">
        <v>9526977</v>
      </c>
      <c r="B6663" s="119" t="s">
        <v>325</v>
      </c>
      <c r="C6663" s="119">
        <v>1</v>
      </c>
      <c r="D6663" s="119" t="s">
        <v>282</v>
      </c>
      <c r="E6663" s="119">
        <v>1</v>
      </c>
      <c r="F6663" s="119" t="s">
        <v>3</v>
      </c>
      <c r="G6663" s="119" t="s">
        <v>288</v>
      </c>
      <c r="H6663" s="120">
        <v>44581</v>
      </c>
      <c r="I6663" s="121">
        <v>0.25</v>
      </c>
      <c r="J6663" s="119">
        <v>1</v>
      </c>
      <c r="K6663" s="119" t="s">
        <v>461</v>
      </c>
      <c r="L6663" s="119"/>
      <c r="M6663" s="1" t="s">
        <v>665</v>
      </c>
    </row>
    <row r="6664" spans="1:13" hidden="1" x14ac:dyDescent="0.25">
      <c r="A6664" s="119">
        <v>9526977</v>
      </c>
      <c r="B6664" s="119" t="s">
        <v>325</v>
      </c>
      <c r="C6664" s="119">
        <v>1</v>
      </c>
      <c r="D6664" s="119" t="s">
        <v>282</v>
      </c>
      <c r="E6664" s="119">
        <v>2</v>
      </c>
      <c r="F6664" s="119" t="s">
        <v>6</v>
      </c>
      <c r="G6664" s="119" t="s">
        <v>288</v>
      </c>
      <c r="H6664" s="120">
        <v>44581</v>
      </c>
      <c r="I6664" s="121">
        <v>0.5</v>
      </c>
      <c r="J6664" s="119">
        <v>1</v>
      </c>
      <c r="K6664" s="119" t="s">
        <v>461</v>
      </c>
      <c r="L6664" s="119"/>
    </row>
    <row r="6665" spans="1:13" hidden="1" x14ac:dyDescent="0.25">
      <c r="A6665" s="119">
        <v>9526977</v>
      </c>
      <c r="B6665" s="119" t="s">
        <v>325</v>
      </c>
      <c r="C6665" s="119">
        <v>1</v>
      </c>
      <c r="D6665" s="119" t="s">
        <v>282</v>
      </c>
      <c r="E6665" s="119">
        <v>3</v>
      </c>
      <c r="F6665" s="119" t="s">
        <v>5</v>
      </c>
      <c r="G6665" s="119" t="s">
        <v>288</v>
      </c>
      <c r="H6665" s="120">
        <v>44581</v>
      </c>
      <c r="I6665" s="121">
        <v>0.54166666666666663</v>
      </c>
      <c r="J6665" s="119">
        <v>1</v>
      </c>
      <c r="K6665" s="119" t="s">
        <v>461</v>
      </c>
      <c r="L6665" s="119"/>
    </row>
    <row r="6666" spans="1:13" hidden="1" x14ac:dyDescent="0.25">
      <c r="A6666" s="119">
        <v>9526977</v>
      </c>
      <c r="B6666" s="119" t="s">
        <v>325</v>
      </c>
      <c r="C6666" s="119">
        <v>1</v>
      </c>
      <c r="D6666" s="119" t="s">
        <v>282</v>
      </c>
      <c r="E6666" s="119">
        <v>4</v>
      </c>
      <c r="F6666" s="119" t="s">
        <v>7</v>
      </c>
      <c r="G6666" s="119" t="s">
        <v>288</v>
      </c>
      <c r="H6666" s="120">
        <v>44581</v>
      </c>
      <c r="I6666" s="121">
        <v>0.79166666666666663</v>
      </c>
      <c r="J6666" s="119">
        <v>1</v>
      </c>
      <c r="K6666" s="119" t="s">
        <v>461</v>
      </c>
      <c r="L6666" s="119"/>
    </row>
    <row r="6667" spans="1:13" hidden="1" x14ac:dyDescent="0.25">
      <c r="A6667" s="119">
        <v>9526977</v>
      </c>
      <c r="B6667" s="119" t="s">
        <v>325</v>
      </c>
      <c r="C6667" s="119">
        <v>1</v>
      </c>
      <c r="D6667" s="119" t="s">
        <v>282</v>
      </c>
      <c r="E6667" s="119">
        <v>1</v>
      </c>
      <c r="F6667" s="119" t="s">
        <v>3</v>
      </c>
      <c r="G6667" s="119" t="s">
        <v>288</v>
      </c>
      <c r="H6667" s="120">
        <v>44582</v>
      </c>
      <c r="I6667" s="121">
        <v>0.29166666666666669</v>
      </c>
      <c r="J6667" s="119">
        <v>1</v>
      </c>
      <c r="K6667" s="119" t="s">
        <v>461</v>
      </c>
      <c r="L6667" s="119"/>
      <c r="M6667" s="1" t="s">
        <v>665</v>
      </c>
    </row>
    <row r="6668" spans="1:13" hidden="1" x14ac:dyDescent="0.25">
      <c r="A6668" s="119">
        <v>9526977</v>
      </c>
      <c r="B6668" s="119" t="s">
        <v>325</v>
      </c>
      <c r="C6668" s="119">
        <v>1</v>
      </c>
      <c r="D6668" s="119" t="s">
        <v>282</v>
      </c>
      <c r="E6668" s="119">
        <v>2</v>
      </c>
      <c r="F6668" s="119" t="s">
        <v>6</v>
      </c>
      <c r="G6668" s="119" t="s">
        <v>288</v>
      </c>
      <c r="H6668" s="120">
        <v>44582</v>
      </c>
      <c r="I6668" s="121">
        <v>0.5</v>
      </c>
      <c r="J6668" s="119">
        <v>1</v>
      </c>
      <c r="K6668" s="119" t="s">
        <v>461</v>
      </c>
      <c r="L6668" s="119"/>
    </row>
    <row r="6669" spans="1:13" hidden="1" x14ac:dyDescent="0.25">
      <c r="A6669" s="119">
        <v>9526977</v>
      </c>
      <c r="B6669" s="119" t="s">
        <v>325</v>
      </c>
      <c r="C6669" s="119">
        <v>1</v>
      </c>
      <c r="D6669" s="119" t="s">
        <v>282</v>
      </c>
      <c r="E6669" s="119">
        <v>3</v>
      </c>
      <c r="F6669" s="119" t="s">
        <v>5</v>
      </c>
      <c r="G6669" s="119" t="s">
        <v>288</v>
      </c>
      <c r="H6669" s="120">
        <v>44582</v>
      </c>
      <c r="I6669" s="121">
        <v>0.54166666666666663</v>
      </c>
      <c r="J6669" s="119">
        <v>1</v>
      </c>
      <c r="K6669" s="119" t="s">
        <v>461</v>
      </c>
      <c r="L6669" s="119"/>
    </row>
    <row r="6670" spans="1:13" hidden="1" x14ac:dyDescent="0.25">
      <c r="A6670" s="119">
        <v>9526977</v>
      </c>
      <c r="B6670" s="119" t="s">
        <v>325</v>
      </c>
      <c r="C6670" s="119">
        <v>1</v>
      </c>
      <c r="D6670" s="119" t="s">
        <v>282</v>
      </c>
      <c r="E6670" s="119">
        <v>4</v>
      </c>
      <c r="F6670" s="119" t="s">
        <v>7</v>
      </c>
      <c r="G6670" s="119" t="s">
        <v>288</v>
      </c>
      <c r="H6670" s="120">
        <v>44582</v>
      </c>
      <c r="I6670" s="121">
        <v>0.79166666666666663</v>
      </c>
      <c r="J6670" s="119">
        <v>1</v>
      </c>
      <c r="K6670" s="119" t="s">
        <v>461</v>
      </c>
      <c r="L6670" s="119"/>
    </row>
    <row r="6671" spans="1:13" hidden="1" x14ac:dyDescent="0.25">
      <c r="A6671" s="119">
        <v>9526977</v>
      </c>
      <c r="B6671" s="119" t="s">
        <v>325</v>
      </c>
      <c r="C6671" s="119">
        <v>1</v>
      </c>
      <c r="D6671" s="119" t="s">
        <v>282</v>
      </c>
      <c r="E6671" s="119">
        <v>1</v>
      </c>
      <c r="F6671" s="119" t="s">
        <v>3</v>
      </c>
      <c r="G6671" s="119" t="s">
        <v>288</v>
      </c>
      <c r="H6671" s="120">
        <v>44583</v>
      </c>
      <c r="I6671" s="121">
        <v>0.29166666666666669</v>
      </c>
      <c r="J6671" s="119">
        <v>1</v>
      </c>
      <c r="K6671" s="119" t="s">
        <v>461</v>
      </c>
      <c r="L6671" s="119"/>
      <c r="M6671" s="1" t="s">
        <v>665</v>
      </c>
    </row>
    <row r="6672" spans="1:13" hidden="1" x14ac:dyDescent="0.25">
      <c r="A6672" s="119">
        <v>9526977</v>
      </c>
      <c r="B6672" s="119" t="s">
        <v>325</v>
      </c>
      <c r="C6672" s="119">
        <v>1</v>
      </c>
      <c r="D6672" s="119" t="s">
        <v>282</v>
      </c>
      <c r="E6672" s="119">
        <v>2</v>
      </c>
      <c r="F6672" s="119" t="s">
        <v>6</v>
      </c>
      <c r="G6672" s="119" t="s">
        <v>288</v>
      </c>
      <c r="H6672" s="120">
        <v>44583</v>
      </c>
      <c r="I6672" s="121">
        <v>0.5</v>
      </c>
      <c r="J6672" s="119">
        <v>1</v>
      </c>
      <c r="K6672" s="119" t="s">
        <v>461</v>
      </c>
      <c r="L6672" s="119"/>
    </row>
    <row r="6673" spans="1:13" hidden="1" x14ac:dyDescent="0.25">
      <c r="A6673" s="119">
        <v>9526977</v>
      </c>
      <c r="B6673" s="119" t="s">
        <v>325</v>
      </c>
      <c r="C6673" s="119">
        <v>1</v>
      </c>
      <c r="D6673" s="119" t="s">
        <v>282</v>
      </c>
      <c r="E6673" s="119">
        <v>3</v>
      </c>
      <c r="F6673" s="119" t="s">
        <v>5</v>
      </c>
      <c r="G6673" s="119" t="s">
        <v>288</v>
      </c>
      <c r="H6673" s="120">
        <v>44583</v>
      </c>
      <c r="I6673" s="121">
        <v>0.54166666666666663</v>
      </c>
      <c r="J6673" s="119">
        <v>1</v>
      </c>
      <c r="K6673" s="119" t="s">
        <v>461</v>
      </c>
      <c r="L6673" s="119"/>
    </row>
    <row r="6674" spans="1:13" hidden="1" x14ac:dyDescent="0.25">
      <c r="A6674" s="119">
        <v>9526977</v>
      </c>
      <c r="B6674" s="119" t="s">
        <v>325</v>
      </c>
      <c r="C6674" s="119">
        <v>1</v>
      </c>
      <c r="D6674" s="119" t="s">
        <v>282</v>
      </c>
      <c r="E6674" s="119">
        <v>4</v>
      </c>
      <c r="F6674" s="119" t="s">
        <v>7</v>
      </c>
      <c r="G6674" s="119" t="s">
        <v>288</v>
      </c>
      <c r="H6674" s="120">
        <v>44583</v>
      </c>
      <c r="I6674" s="121">
        <v>0.79166666666666663</v>
      </c>
      <c r="J6674" s="119">
        <v>1</v>
      </c>
      <c r="K6674" s="119" t="s">
        <v>461</v>
      </c>
      <c r="L6674" s="119"/>
    </row>
    <row r="6675" spans="1:13" hidden="1" x14ac:dyDescent="0.25">
      <c r="A6675" s="119">
        <v>9526977</v>
      </c>
      <c r="B6675" s="119" t="s">
        <v>325</v>
      </c>
      <c r="C6675" s="119">
        <v>1</v>
      </c>
      <c r="D6675" s="119" t="s">
        <v>282</v>
      </c>
      <c r="E6675" s="119">
        <v>1</v>
      </c>
      <c r="F6675" s="119" t="s">
        <v>3</v>
      </c>
      <c r="G6675" s="119" t="s">
        <v>288</v>
      </c>
      <c r="H6675" s="120">
        <v>44585</v>
      </c>
      <c r="I6675" s="121">
        <v>0.25</v>
      </c>
      <c r="J6675" s="119">
        <v>1</v>
      </c>
      <c r="K6675" s="119" t="s">
        <v>461</v>
      </c>
      <c r="L6675" s="119"/>
      <c r="M6675" s="1" t="s">
        <v>665</v>
      </c>
    </row>
    <row r="6676" spans="1:13" hidden="1" x14ac:dyDescent="0.25">
      <c r="A6676" s="119">
        <v>9526977</v>
      </c>
      <c r="B6676" s="119" t="s">
        <v>325</v>
      </c>
      <c r="C6676" s="119">
        <v>1</v>
      </c>
      <c r="D6676" s="119" t="s">
        <v>282</v>
      </c>
      <c r="E6676" s="119">
        <v>2</v>
      </c>
      <c r="F6676" s="119" t="s">
        <v>6</v>
      </c>
      <c r="G6676" s="119" t="s">
        <v>288</v>
      </c>
      <c r="H6676" s="120">
        <v>44585</v>
      </c>
      <c r="I6676" s="121">
        <v>0.5</v>
      </c>
      <c r="J6676" s="119">
        <v>1</v>
      </c>
      <c r="K6676" s="119" t="s">
        <v>461</v>
      </c>
      <c r="L6676" s="119"/>
    </row>
    <row r="6677" spans="1:13" hidden="1" x14ac:dyDescent="0.25">
      <c r="A6677" s="119">
        <v>9526977</v>
      </c>
      <c r="B6677" s="119" t="s">
        <v>325</v>
      </c>
      <c r="C6677" s="119">
        <v>1</v>
      </c>
      <c r="D6677" s="119" t="s">
        <v>282</v>
      </c>
      <c r="E6677" s="119">
        <v>3</v>
      </c>
      <c r="F6677" s="119" t="s">
        <v>5</v>
      </c>
      <c r="G6677" s="119" t="s">
        <v>288</v>
      </c>
      <c r="H6677" s="120">
        <v>44585</v>
      </c>
      <c r="I6677" s="121">
        <v>0.54166666666666663</v>
      </c>
      <c r="J6677" s="119">
        <v>1</v>
      </c>
      <c r="K6677" s="119" t="s">
        <v>461</v>
      </c>
      <c r="L6677" s="119"/>
    </row>
    <row r="6678" spans="1:13" hidden="1" x14ac:dyDescent="0.25">
      <c r="A6678" s="119">
        <v>9526977</v>
      </c>
      <c r="B6678" s="119" t="s">
        <v>325</v>
      </c>
      <c r="C6678" s="119">
        <v>1</v>
      </c>
      <c r="D6678" s="119" t="s">
        <v>282</v>
      </c>
      <c r="E6678" s="119">
        <v>4</v>
      </c>
      <c r="F6678" s="119" t="s">
        <v>7</v>
      </c>
      <c r="G6678" s="119" t="s">
        <v>288</v>
      </c>
      <c r="H6678" s="120">
        <v>44585</v>
      </c>
      <c r="I6678" s="121">
        <v>0.66666666666666663</v>
      </c>
      <c r="J6678" s="119">
        <v>1</v>
      </c>
      <c r="K6678" s="119" t="s">
        <v>461</v>
      </c>
      <c r="L6678" s="119"/>
    </row>
    <row r="6679" spans="1:13" hidden="1" x14ac:dyDescent="0.25">
      <c r="A6679" s="119">
        <v>9526977</v>
      </c>
      <c r="B6679" s="119" t="s">
        <v>325</v>
      </c>
      <c r="C6679" s="119">
        <v>1</v>
      </c>
      <c r="D6679" s="119" t="s">
        <v>282</v>
      </c>
      <c r="E6679" s="119">
        <v>1</v>
      </c>
      <c r="F6679" s="119" t="s">
        <v>3</v>
      </c>
      <c r="G6679" s="119" t="s">
        <v>629</v>
      </c>
      <c r="H6679" s="120">
        <v>44586</v>
      </c>
      <c r="I6679" s="121">
        <v>0.29166666666666669</v>
      </c>
      <c r="J6679" s="119">
        <v>1</v>
      </c>
      <c r="K6679" s="119" t="s">
        <v>461</v>
      </c>
      <c r="L6679" s="119"/>
    </row>
    <row r="6680" spans="1:13" hidden="1" x14ac:dyDescent="0.25">
      <c r="A6680" s="119">
        <v>9526977</v>
      </c>
      <c r="B6680" s="119" t="s">
        <v>325</v>
      </c>
      <c r="C6680" s="119">
        <v>1</v>
      </c>
      <c r="D6680" s="119" t="s">
        <v>282</v>
      </c>
      <c r="E6680" s="119">
        <v>2</v>
      </c>
      <c r="F6680" s="119" t="s">
        <v>6</v>
      </c>
      <c r="G6680" s="119" t="s">
        <v>629</v>
      </c>
      <c r="H6680" s="120">
        <v>44586</v>
      </c>
      <c r="I6680" s="121">
        <v>0.5</v>
      </c>
      <c r="J6680" s="119">
        <v>1</v>
      </c>
      <c r="K6680" s="119" t="s">
        <v>461</v>
      </c>
      <c r="L6680" s="119"/>
    </row>
    <row r="6681" spans="1:13" hidden="1" x14ac:dyDescent="0.25">
      <c r="A6681" s="119">
        <v>9526977</v>
      </c>
      <c r="B6681" s="119" t="s">
        <v>325</v>
      </c>
      <c r="C6681" s="119">
        <v>1</v>
      </c>
      <c r="D6681" s="119" t="s">
        <v>282</v>
      </c>
      <c r="E6681" s="119">
        <v>3</v>
      </c>
      <c r="F6681" s="119" t="s">
        <v>5</v>
      </c>
      <c r="G6681" s="119" t="s">
        <v>629</v>
      </c>
      <c r="H6681" s="120">
        <v>44586</v>
      </c>
      <c r="I6681" s="121">
        <v>0.54166666666666663</v>
      </c>
      <c r="J6681" s="119">
        <v>1</v>
      </c>
      <c r="K6681" s="119" t="s">
        <v>461</v>
      </c>
      <c r="L6681" s="119"/>
    </row>
    <row r="6682" spans="1:13" hidden="1" x14ac:dyDescent="0.25">
      <c r="A6682" s="119">
        <v>9526977</v>
      </c>
      <c r="B6682" s="119" t="s">
        <v>325</v>
      </c>
      <c r="C6682" s="119">
        <v>1</v>
      </c>
      <c r="D6682" s="119" t="s">
        <v>282</v>
      </c>
      <c r="E6682" s="119">
        <v>4</v>
      </c>
      <c r="F6682" s="119" t="s">
        <v>7</v>
      </c>
      <c r="G6682" s="119" t="s">
        <v>629</v>
      </c>
      <c r="H6682" s="120">
        <v>44586</v>
      </c>
      <c r="I6682" s="121">
        <v>0.79166666666666663</v>
      </c>
      <c r="J6682" s="119">
        <v>1</v>
      </c>
      <c r="K6682" s="119" t="s">
        <v>461</v>
      </c>
      <c r="L6682" s="119"/>
    </row>
    <row r="6683" spans="1:13" hidden="1" x14ac:dyDescent="0.25">
      <c r="A6683" s="119">
        <v>9526977</v>
      </c>
      <c r="B6683" s="119" t="s">
        <v>325</v>
      </c>
      <c r="C6683" s="119">
        <v>1</v>
      </c>
      <c r="D6683" s="119" t="s">
        <v>282</v>
      </c>
      <c r="E6683" s="119">
        <v>1</v>
      </c>
      <c r="F6683" s="119" t="s">
        <v>3</v>
      </c>
      <c r="G6683" s="119" t="s">
        <v>629</v>
      </c>
      <c r="H6683" s="120">
        <v>44587</v>
      </c>
      <c r="I6683" s="121">
        <v>0.25</v>
      </c>
      <c r="J6683" s="119">
        <v>1</v>
      </c>
      <c r="K6683" s="119" t="s">
        <v>461</v>
      </c>
      <c r="L6683" s="119"/>
    </row>
    <row r="6684" spans="1:13" hidden="1" x14ac:dyDescent="0.25">
      <c r="A6684" s="119">
        <v>9526977</v>
      </c>
      <c r="B6684" s="119" t="s">
        <v>325</v>
      </c>
      <c r="C6684" s="119">
        <v>1</v>
      </c>
      <c r="D6684" s="119" t="s">
        <v>282</v>
      </c>
      <c r="E6684" s="119">
        <v>2</v>
      </c>
      <c r="F6684" s="119" t="s">
        <v>6</v>
      </c>
      <c r="G6684" s="119" t="s">
        <v>629</v>
      </c>
      <c r="H6684" s="120">
        <v>44587</v>
      </c>
      <c r="I6684" s="121">
        <v>0.5</v>
      </c>
      <c r="J6684" s="119">
        <v>1</v>
      </c>
      <c r="K6684" s="119" t="s">
        <v>461</v>
      </c>
      <c r="L6684" s="119"/>
    </row>
    <row r="6685" spans="1:13" hidden="1" x14ac:dyDescent="0.25">
      <c r="A6685" s="119">
        <v>9526977</v>
      </c>
      <c r="B6685" s="119" t="s">
        <v>325</v>
      </c>
      <c r="C6685" s="119">
        <v>1</v>
      </c>
      <c r="D6685" s="119" t="s">
        <v>282</v>
      </c>
      <c r="E6685" s="119">
        <v>3</v>
      </c>
      <c r="F6685" s="119" t="s">
        <v>5</v>
      </c>
      <c r="G6685" s="119" t="s">
        <v>629</v>
      </c>
      <c r="H6685" s="120">
        <v>44587</v>
      </c>
      <c r="I6685" s="121">
        <v>0.54166666666666663</v>
      </c>
      <c r="J6685" s="119">
        <v>1</v>
      </c>
      <c r="K6685" s="119" t="s">
        <v>461</v>
      </c>
      <c r="L6685" s="119"/>
    </row>
    <row r="6686" spans="1:13" hidden="1" x14ac:dyDescent="0.25">
      <c r="A6686" s="119">
        <v>9526977</v>
      </c>
      <c r="B6686" s="119" t="s">
        <v>325</v>
      </c>
      <c r="C6686" s="119">
        <v>1</v>
      </c>
      <c r="D6686" s="119" t="s">
        <v>282</v>
      </c>
      <c r="E6686" s="119">
        <v>4</v>
      </c>
      <c r="F6686" s="119" t="s">
        <v>7</v>
      </c>
      <c r="G6686" s="119" t="s">
        <v>629</v>
      </c>
      <c r="H6686" s="120">
        <v>44587</v>
      </c>
      <c r="I6686" s="121">
        <v>0.79166666666666663</v>
      </c>
      <c r="J6686" s="119">
        <v>1</v>
      </c>
      <c r="K6686" s="119" t="s">
        <v>461</v>
      </c>
      <c r="L6686" s="119"/>
    </row>
    <row r="6687" spans="1:13" hidden="1" x14ac:dyDescent="0.25">
      <c r="A6687" s="119">
        <v>9526977</v>
      </c>
      <c r="B6687" s="119" t="s">
        <v>325</v>
      </c>
      <c r="C6687" s="119">
        <v>1</v>
      </c>
      <c r="D6687" s="119" t="s">
        <v>282</v>
      </c>
      <c r="E6687" s="119">
        <v>1</v>
      </c>
      <c r="F6687" s="119" t="s">
        <v>3</v>
      </c>
      <c r="G6687" s="119" t="s">
        <v>629</v>
      </c>
      <c r="H6687" s="120">
        <v>44588</v>
      </c>
      <c r="I6687" s="121">
        <v>0.25</v>
      </c>
      <c r="J6687" s="119">
        <v>1</v>
      </c>
      <c r="K6687" s="119" t="s">
        <v>461</v>
      </c>
      <c r="L6687" s="119"/>
    </row>
    <row r="6688" spans="1:13" hidden="1" x14ac:dyDescent="0.25">
      <c r="A6688" s="119">
        <v>9526977</v>
      </c>
      <c r="B6688" s="119" t="s">
        <v>325</v>
      </c>
      <c r="C6688" s="119">
        <v>1</v>
      </c>
      <c r="D6688" s="119" t="s">
        <v>282</v>
      </c>
      <c r="E6688" s="119">
        <v>2</v>
      </c>
      <c r="F6688" s="119" t="s">
        <v>6</v>
      </c>
      <c r="G6688" s="119" t="s">
        <v>629</v>
      </c>
      <c r="H6688" s="120">
        <v>44588</v>
      </c>
      <c r="I6688" s="121">
        <v>0.5</v>
      </c>
      <c r="J6688" s="119">
        <v>1</v>
      </c>
      <c r="K6688" s="119" t="s">
        <v>461</v>
      </c>
      <c r="L6688" s="119"/>
    </row>
    <row r="6689" spans="1:13" hidden="1" x14ac:dyDescent="0.25">
      <c r="A6689" s="119">
        <v>9526977</v>
      </c>
      <c r="B6689" s="119" t="s">
        <v>325</v>
      </c>
      <c r="C6689" s="119">
        <v>1</v>
      </c>
      <c r="D6689" s="119" t="s">
        <v>282</v>
      </c>
      <c r="E6689" s="119">
        <v>3</v>
      </c>
      <c r="F6689" s="119" t="s">
        <v>5</v>
      </c>
      <c r="G6689" s="119" t="s">
        <v>629</v>
      </c>
      <c r="H6689" s="120">
        <v>44588</v>
      </c>
      <c r="I6689" s="121">
        <v>0.54166666666666663</v>
      </c>
      <c r="J6689" s="119">
        <v>1</v>
      </c>
      <c r="K6689" s="119" t="s">
        <v>461</v>
      </c>
      <c r="L6689" s="119"/>
    </row>
    <row r="6690" spans="1:13" hidden="1" x14ac:dyDescent="0.25">
      <c r="A6690" s="119">
        <v>9526977</v>
      </c>
      <c r="B6690" s="119" t="s">
        <v>325</v>
      </c>
      <c r="C6690" s="119">
        <v>1</v>
      </c>
      <c r="D6690" s="119" t="s">
        <v>282</v>
      </c>
      <c r="E6690" s="119">
        <v>4</v>
      </c>
      <c r="F6690" s="119" t="s">
        <v>7</v>
      </c>
      <c r="G6690" s="119" t="s">
        <v>629</v>
      </c>
      <c r="H6690" s="120">
        <v>44588</v>
      </c>
      <c r="I6690" s="121">
        <v>0.79166666666666663</v>
      </c>
      <c r="J6690" s="119">
        <v>1</v>
      </c>
      <c r="K6690" s="119" t="s">
        <v>461</v>
      </c>
      <c r="L6690" s="119"/>
    </row>
    <row r="6691" spans="1:13" hidden="1" x14ac:dyDescent="0.25">
      <c r="A6691" s="119">
        <v>9526977</v>
      </c>
      <c r="B6691" s="119" t="s">
        <v>325</v>
      </c>
      <c r="C6691" s="119">
        <v>1</v>
      </c>
      <c r="D6691" s="119" t="s">
        <v>282</v>
      </c>
      <c r="E6691" s="119">
        <v>1</v>
      </c>
      <c r="F6691" s="119" t="s">
        <v>3</v>
      </c>
      <c r="G6691" s="119" t="s">
        <v>629</v>
      </c>
      <c r="H6691" s="120">
        <v>44589</v>
      </c>
      <c r="I6691" s="121">
        <v>0.25</v>
      </c>
      <c r="J6691" s="119">
        <v>1</v>
      </c>
      <c r="K6691" s="119" t="s">
        <v>461</v>
      </c>
      <c r="L6691" s="119"/>
    </row>
    <row r="6692" spans="1:13" hidden="1" x14ac:dyDescent="0.25">
      <c r="A6692" s="119">
        <v>9526977</v>
      </c>
      <c r="B6692" s="119" t="s">
        <v>325</v>
      </c>
      <c r="C6692" s="119">
        <v>1</v>
      </c>
      <c r="D6692" s="119" t="s">
        <v>282</v>
      </c>
      <c r="E6692" s="119">
        <v>2</v>
      </c>
      <c r="F6692" s="119" t="s">
        <v>6</v>
      </c>
      <c r="G6692" s="119" t="s">
        <v>629</v>
      </c>
      <c r="H6692" s="120">
        <v>44589</v>
      </c>
      <c r="I6692" s="121">
        <v>0.5</v>
      </c>
      <c r="J6692" s="119">
        <v>1</v>
      </c>
      <c r="K6692" s="119" t="s">
        <v>461</v>
      </c>
      <c r="L6692" s="119"/>
    </row>
    <row r="6693" spans="1:13" hidden="1" x14ac:dyDescent="0.25">
      <c r="A6693" s="119">
        <v>9526977</v>
      </c>
      <c r="B6693" s="119" t="s">
        <v>325</v>
      </c>
      <c r="C6693" s="119">
        <v>1</v>
      </c>
      <c r="D6693" s="119" t="s">
        <v>282</v>
      </c>
      <c r="E6693" s="119">
        <v>3</v>
      </c>
      <c r="F6693" s="119" t="s">
        <v>5</v>
      </c>
      <c r="G6693" s="119" t="s">
        <v>629</v>
      </c>
      <c r="H6693" s="120">
        <v>44589</v>
      </c>
      <c r="I6693" s="121">
        <v>0.54166666666666663</v>
      </c>
      <c r="J6693" s="119">
        <v>1</v>
      </c>
      <c r="K6693" s="119" t="s">
        <v>461</v>
      </c>
      <c r="L6693" s="119"/>
    </row>
    <row r="6694" spans="1:13" hidden="1" x14ac:dyDescent="0.25">
      <c r="A6694" s="119">
        <v>9526977</v>
      </c>
      <c r="B6694" s="119" t="s">
        <v>325</v>
      </c>
      <c r="C6694" s="119">
        <v>1</v>
      </c>
      <c r="D6694" s="119" t="s">
        <v>282</v>
      </c>
      <c r="E6694" s="119">
        <v>4</v>
      </c>
      <c r="F6694" s="119" t="s">
        <v>7</v>
      </c>
      <c r="G6694" s="119" t="s">
        <v>629</v>
      </c>
      <c r="H6694" s="120">
        <v>44589</v>
      </c>
      <c r="I6694" s="121">
        <v>0.79166666666666663</v>
      </c>
      <c r="J6694" s="119">
        <v>1</v>
      </c>
      <c r="K6694" s="119" t="s">
        <v>461</v>
      </c>
      <c r="L6694" s="119"/>
    </row>
    <row r="6695" spans="1:13" hidden="1" x14ac:dyDescent="0.25">
      <c r="A6695" s="119">
        <v>9526977</v>
      </c>
      <c r="B6695" s="119" t="s">
        <v>325</v>
      </c>
      <c r="C6695" s="119">
        <v>1</v>
      </c>
      <c r="D6695" s="119" t="s">
        <v>282</v>
      </c>
      <c r="E6695" s="119">
        <v>1</v>
      </c>
      <c r="F6695" s="119" t="s">
        <v>3</v>
      </c>
      <c r="G6695" s="119" t="s">
        <v>629</v>
      </c>
      <c r="H6695" s="120">
        <v>44590</v>
      </c>
      <c r="I6695" s="121">
        <v>0.25</v>
      </c>
      <c r="J6695" s="119">
        <v>1</v>
      </c>
      <c r="K6695" s="119" t="s">
        <v>461</v>
      </c>
      <c r="L6695" s="119"/>
    </row>
    <row r="6696" spans="1:13" hidden="1" x14ac:dyDescent="0.25">
      <c r="A6696" s="119">
        <v>9526977</v>
      </c>
      <c r="B6696" s="119" t="s">
        <v>325</v>
      </c>
      <c r="C6696" s="119">
        <v>1</v>
      </c>
      <c r="D6696" s="119" t="s">
        <v>282</v>
      </c>
      <c r="E6696" s="119">
        <v>2</v>
      </c>
      <c r="F6696" s="119" t="s">
        <v>6</v>
      </c>
      <c r="G6696" s="119" t="s">
        <v>629</v>
      </c>
      <c r="H6696" s="120">
        <v>44590</v>
      </c>
      <c r="I6696" s="121">
        <v>0.5</v>
      </c>
      <c r="J6696" s="119">
        <v>1</v>
      </c>
      <c r="K6696" s="119" t="s">
        <v>461</v>
      </c>
      <c r="L6696" s="119"/>
    </row>
    <row r="6697" spans="1:13" hidden="1" x14ac:dyDescent="0.25">
      <c r="A6697" s="119">
        <v>9526977</v>
      </c>
      <c r="B6697" s="119" t="s">
        <v>325</v>
      </c>
      <c r="C6697" s="119">
        <v>1</v>
      </c>
      <c r="D6697" s="119" t="s">
        <v>282</v>
      </c>
      <c r="E6697" s="119">
        <v>3</v>
      </c>
      <c r="F6697" s="119" t="s">
        <v>5</v>
      </c>
      <c r="G6697" s="119" t="s">
        <v>629</v>
      </c>
      <c r="H6697" s="120">
        <v>44590</v>
      </c>
      <c r="I6697" s="121">
        <v>0.54166666666666663</v>
      </c>
      <c r="J6697" s="119">
        <v>1</v>
      </c>
      <c r="K6697" s="119" t="s">
        <v>461</v>
      </c>
      <c r="L6697" s="119"/>
    </row>
    <row r="6698" spans="1:13" hidden="1" x14ac:dyDescent="0.25">
      <c r="A6698" s="119">
        <v>9526977</v>
      </c>
      <c r="B6698" s="119" t="s">
        <v>325</v>
      </c>
      <c r="C6698" s="119">
        <v>1</v>
      </c>
      <c r="D6698" s="119" t="s">
        <v>282</v>
      </c>
      <c r="E6698" s="119">
        <v>4</v>
      </c>
      <c r="F6698" s="119" t="s">
        <v>7</v>
      </c>
      <c r="G6698" s="119" t="s">
        <v>629</v>
      </c>
      <c r="H6698" s="120">
        <v>44590</v>
      </c>
      <c r="I6698" s="121">
        <v>0.79166666666666663</v>
      </c>
      <c r="J6698" s="119">
        <v>1</v>
      </c>
      <c r="K6698" s="119" t="s">
        <v>461</v>
      </c>
      <c r="L6698" s="119"/>
    </row>
    <row r="6699" spans="1:13" hidden="1" x14ac:dyDescent="0.25">
      <c r="A6699" s="119">
        <v>9526977</v>
      </c>
      <c r="B6699" s="119" t="s">
        <v>325</v>
      </c>
      <c r="C6699" s="119">
        <v>1</v>
      </c>
      <c r="D6699" s="119" t="s">
        <v>282</v>
      </c>
      <c r="E6699" s="119">
        <v>1</v>
      </c>
      <c r="F6699" s="119" t="s">
        <v>3</v>
      </c>
      <c r="G6699" s="119" t="s">
        <v>629</v>
      </c>
      <c r="H6699" s="120">
        <v>44592</v>
      </c>
      <c r="I6699" s="121">
        <v>0.25</v>
      </c>
      <c r="J6699" s="119">
        <v>1</v>
      </c>
      <c r="K6699" s="119" t="s">
        <v>461</v>
      </c>
      <c r="L6699" s="119"/>
      <c r="M6699" s="1" t="s">
        <v>665</v>
      </c>
    </row>
    <row r="6700" spans="1:13" hidden="1" x14ac:dyDescent="0.25">
      <c r="A6700" s="119">
        <v>9526977</v>
      </c>
      <c r="B6700" s="119" t="s">
        <v>325</v>
      </c>
      <c r="C6700" s="119">
        <v>1</v>
      </c>
      <c r="D6700" s="119" t="s">
        <v>282</v>
      </c>
      <c r="E6700" s="119">
        <v>2</v>
      </c>
      <c r="F6700" s="119" t="s">
        <v>6</v>
      </c>
      <c r="G6700" s="119" t="s">
        <v>629</v>
      </c>
      <c r="H6700" s="120">
        <v>44592</v>
      </c>
      <c r="I6700" s="121">
        <v>0.5</v>
      </c>
      <c r="J6700" s="119">
        <v>1</v>
      </c>
      <c r="K6700" s="119" t="s">
        <v>461</v>
      </c>
      <c r="L6700" s="119"/>
      <c r="M6700" s="1" t="s">
        <v>665</v>
      </c>
    </row>
    <row r="6701" spans="1:13" hidden="1" x14ac:dyDescent="0.25">
      <c r="A6701" s="119">
        <v>9526977</v>
      </c>
      <c r="B6701" s="119" t="s">
        <v>325</v>
      </c>
      <c r="C6701" s="119">
        <v>1</v>
      </c>
      <c r="D6701" s="119" t="s">
        <v>282</v>
      </c>
      <c r="E6701" s="119">
        <v>3</v>
      </c>
      <c r="F6701" s="119" t="s">
        <v>5</v>
      </c>
      <c r="G6701" s="119" t="s">
        <v>629</v>
      </c>
      <c r="H6701" s="120">
        <v>44592</v>
      </c>
      <c r="I6701" s="121">
        <v>0.54166666666666663</v>
      </c>
      <c r="J6701" s="119">
        <v>1</v>
      </c>
      <c r="K6701" s="119" t="s">
        <v>461</v>
      </c>
      <c r="L6701" s="119"/>
      <c r="M6701" s="1" t="s">
        <v>665</v>
      </c>
    </row>
    <row r="6702" spans="1:13" hidden="1" x14ac:dyDescent="0.25">
      <c r="A6702" s="119">
        <v>9526977</v>
      </c>
      <c r="B6702" s="119" t="s">
        <v>325</v>
      </c>
      <c r="C6702" s="119">
        <v>1</v>
      </c>
      <c r="D6702" s="119" t="s">
        <v>282</v>
      </c>
      <c r="E6702" s="119">
        <v>4</v>
      </c>
      <c r="F6702" s="119" t="s">
        <v>7</v>
      </c>
      <c r="G6702" s="119" t="s">
        <v>629</v>
      </c>
      <c r="H6702" s="120">
        <v>44592</v>
      </c>
      <c r="I6702" s="121">
        <v>0.79166666666666663</v>
      </c>
      <c r="J6702" s="119">
        <v>1</v>
      </c>
      <c r="K6702" s="119" t="s">
        <v>461</v>
      </c>
      <c r="L6702" s="119"/>
      <c r="M6702" s="1" t="s">
        <v>665</v>
      </c>
    </row>
    <row r="6703" spans="1:13" hidden="1" x14ac:dyDescent="0.25">
      <c r="A6703" s="119">
        <v>9526977</v>
      </c>
      <c r="B6703" s="119" t="s">
        <v>325</v>
      </c>
      <c r="C6703" s="119">
        <v>1</v>
      </c>
      <c r="D6703" s="119" t="s">
        <v>282</v>
      </c>
      <c r="E6703" s="119">
        <v>1</v>
      </c>
      <c r="F6703" s="119" t="s">
        <v>3</v>
      </c>
      <c r="G6703" s="119" t="s">
        <v>629</v>
      </c>
      <c r="H6703" s="120">
        <v>44593</v>
      </c>
      <c r="I6703" s="121">
        <v>0.25</v>
      </c>
      <c r="J6703" s="119">
        <v>1</v>
      </c>
      <c r="K6703" s="119" t="s">
        <v>461</v>
      </c>
      <c r="L6703" s="119"/>
      <c r="M6703" s="1" t="s">
        <v>665</v>
      </c>
    </row>
    <row r="6704" spans="1:13" hidden="1" x14ac:dyDescent="0.25">
      <c r="A6704" s="119">
        <v>9526977</v>
      </c>
      <c r="B6704" s="119" t="s">
        <v>325</v>
      </c>
      <c r="C6704" s="119">
        <v>1</v>
      </c>
      <c r="D6704" s="119" t="s">
        <v>282</v>
      </c>
      <c r="E6704" s="119">
        <v>2</v>
      </c>
      <c r="F6704" s="119" t="s">
        <v>6</v>
      </c>
      <c r="G6704" s="119" t="s">
        <v>629</v>
      </c>
      <c r="H6704" s="120">
        <v>44593</v>
      </c>
      <c r="I6704" s="121">
        <v>0.5</v>
      </c>
      <c r="J6704" s="119">
        <v>1</v>
      </c>
      <c r="K6704" s="119" t="s">
        <v>461</v>
      </c>
      <c r="L6704" s="119"/>
      <c r="M6704" s="1" t="s">
        <v>665</v>
      </c>
    </row>
    <row r="6705" spans="1:13" hidden="1" x14ac:dyDescent="0.25">
      <c r="A6705" s="119">
        <v>9526977</v>
      </c>
      <c r="B6705" s="119" t="s">
        <v>325</v>
      </c>
      <c r="C6705" s="119">
        <v>1</v>
      </c>
      <c r="D6705" s="119" t="s">
        <v>282</v>
      </c>
      <c r="E6705" s="119">
        <v>3</v>
      </c>
      <c r="F6705" s="119" t="s">
        <v>5</v>
      </c>
      <c r="G6705" s="119" t="s">
        <v>629</v>
      </c>
      <c r="H6705" s="120">
        <v>44593</v>
      </c>
      <c r="I6705" s="121">
        <v>0.54166666666666663</v>
      </c>
      <c r="J6705" s="119">
        <v>1</v>
      </c>
      <c r="K6705" s="119" t="s">
        <v>461</v>
      </c>
      <c r="L6705" s="119"/>
      <c r="M6705" s="1" t="s">
        <v>665</v>
      </c>
    </row>
    <row r="6706" spans="1:13" hidden="1" x14ac:dyDescent="0.25">
      <c r="A6706" s="119">
        <v>9526977</v>
      </c>
      <c r="B6706" s="119" t="s">
        <v>325</v>
      </c>
      <c r="C6706" s="119">
        <v>1</v>
      </c>
      <c r="D6706" s="119" t="s">
        <v>282</v>
      </c>
      <c r="E6706" s="119">
        <v>4</v>
      </c>
      <c r="F6706" s="119" t="s">
        <v>7</v>
      </c>
      <c r="G6706" s="119" t="s">
        <v>629</v>
      </c>
      <c r="H6706" s="120">
        <v>44593</v>
      </c>
      <c r="I6706" s="121">
        <v>0.79166666666666663</v>
      </c>
      <c r="J6706" s="119">
        <v>1</v>
      </c>
      <c r="K6706" s="119" t="s">
        <v>461</v>
      </c>
      <c r="L6706" s="119"/>
      <c r="M6706" s="1" t="s">
        <v>665</v>
      </c>
    </row>
    <row r="6707" spans="1:13" hidden="1" x14ac:dyDescent="0.25">
      <c r="A6707" s="119">
        <v>9526977</v>
      </c>
      <c r="B6707" s="119" t="s">
        <v>325</v>
      </c>
      <c r="C6707" s="119">
        <v>1</v>
      </c>
      <c r="D6707" s="119" t="s">
        <v>282</v>
      </c>
      <c r="E6707" s="119">
        <v>1</v>
      </c>
      <c r="F6707" s="119" t="s">
        <v>3</v>
      </c>
      <c r="G6707" s="119" t="s">
        <v>629</v>
      </c>
      <c r="H6707" s="120">
        <v>44594</v>
      </c>
      <c r="I6707" s="121">
        <v>0.29166666666666669</v>
      </c>
      <c r="J6707" s="119">
        <v>1</v>
      </c>
      <c r="K6707" s="119" t="s">
        <v>461</v>
      </c>
      <c r="L6707" s="119"/>
      <c r="M6707" s="1" t="s">
        <v>665</v>
      </c>
    </row>
    <row r="6708" spans="1:13" hidden="1" x14ac:dyDescent="0.25">
      <c r="A6708" s="119">
        <v>9526977</v>
      </c>
      <c r="B6708" s="119" t="s">
        <v>325</v>
      </c>
      <c r="C6708" s="119">
        <v>1</v>
      </c>
      <c r="D6708" s="119" t="s">
        <v>282</v>
      </c>
      <c r="E6708" s="119">
        <v>2</v>
      </c>
      <c r="F6708" s="119" t="s">
        <v>6</v>
      </c>
      <c r="G6708" s="119" t="s">
        <v>629</v>
      </c>
      <c r="H6708" s="120">
        <v>44594</v>
      </c>
      <c r="I6708" s="121">
        <v>0.5</v>
      </c>
      <c r="J6708" s="119">
        <v>1</v>
      </c>
      <c r="K6708" s="119" t="s">
        <v>461</v>
      </c>
      <c r="L6708" s="119"/>
      <c r="M6708" s="1" t="s">
        <v>665</v>
      </c>
    </row>
    <row r="6709" spans="1:13" hidden="1" x14ac:dyDescent="0.25">
      <c r="A6709" s="119">
        <v>9526977</v>
      </c>
      <c r="B6709" s="119" t="s">
        <v>325</v>
      </c>
      <c r="C6709" s="119">
        <v>1</v>
      </c>
      <c r="D6709" s="119" t="s">
        <v>282</v>
      </c>
      <c r="E6709" s="119">
        <v>3</v>
      </c>
      <c r="F6709" s="119" t="s">
        <v>5</v>
      </c>
      <c r="G6709" s="119" t="s">
        <v>629</v>
      </c>
      <c r="H6709" s="120">
        <v>44594</v>
      </c>
      <c r="I6709" s="121">
        <v>0.54166666666666663</v>
      </c>
      <c r="J6709" s="119">
        <v>1</v>
      </c>
      <c r="K6709" s="119" t="s">
        <v>461</v>
      </c>
      <c r="L6709" s="119"/>
      <c r="M6709" s="1" t="s">
        <v>665</v>
      </c>
    </row>
    <row r="6710" spans="1:13" hidden="1" x14ac:dyDescent="0.25">
      <c r="A6710" s="119">
        <v>9526977</v>
      </c>
      <c r="B6710" s="119" t="s">
        <v>325</v>
      </c>
      <c r="C6710" s="119">
        <v>1</v>
      </c>
      <c r="D6710" s="119" t="s">
        <v>282</v>
      </c>
      <c r="E6710" s="119">
        <v>4</v>
      </c>
      <c r="F6710" s="119" t="s">
        <v>7</v>
      </c>
      <c r="G6710" s="119" t="s">
        <v>629</v>
      </c>
      <c r="H6710" s="120">
        <v>44594</v>
      </c>
      <c r="I6710" s="121">
        <v>0.66666666666666663</v>
      </c>
      <c r="J6710" s="119">
        <v>1</v>
      </c>
      <c r="K6710" s="119" t="s">
        <v>461</v>
      </c>
      <c r="L6710" s="119"/>
      <c r="M6710" s="1" t="s">
        <v>665</v>
      </c>
    </row>
    <row r="6711" spans="1:13" hidden="1" x14ac:dyDescent="0.25">
      <c r="A6711" s="119">
        <v>9526977</v>
      </c>
      <c r="B6711" s="119" t="s">
        <v>325</v>
      </c>
      <c r="C6711" s="119">
        <v>1</v>
      </c>
      <c r="D6711" s="119" t="s">
        <v>282</v>
      </c>
      <c r="E6711" s="119">
        <v>1</v>
      </c>
      <c r="F6711" s="119" t="s">
        <v>3</v>
      </c>
      <c r="G6711" s="119" t="s">
        <v>629</v>
      </c>
      <c r="H6711" s="120">
        <v>44595</v>
      </c>
      <c r="I6711" s="121">
        <v>0.29166666666666669</v>
      </c>
      <c r="J6711" s="119">
        <v>1</v>
      </c>
      <c r="K6711" s="119" t="s">
        <v>461</v>
      </c>
      <c r="L6711" s="119"/>
      <c r="M6711" s="1" t="s">
        <v>665</v>
      </c>
    </row>
    <row r="6712" spans="1:13" hidden="1" x14ac:dyDescent="0.25">
      <c r="A6712" s="119">
        <v>9526977</v>
      </c>
      <c r="B6712" s="119" t="s">
        <v>325</v>
      </c>
      <c r="C6712" s="119">
        <v>1</v>
      </c>
      <c r="D6712" s="119" t="s">
        <v>282</v>
      </c>
      <c r="E6712" s="119">
        <v>2</v>
      </c>
      <c r="F6712" s="119" t="s">
        <v>6</v>
      </c>
      <c r="G6712" s="119" t="s">
        <v>629</v>
      </c>
      <c r="H6712" s="120">
        <v>44595</v>
      </c>
      <c r="I6712" s="121">
        <v>0.5</v>
      </c>
      <c r="J6712" s="119">
        <v>1</v>
      </c>
      <c r="K6712" s="119" t="s">
        <v>461</v>
      </c>
      <c r="L6712" s="119"/>
      <c r="M6712" s="1" t="s">
        <v>665</v>
      </c>
    </row>
    <row r="6713" spans="1:13" hidden="1" x14ac:dyDescent="0.25">
      <c r="A6713" s="119">
        <v>9526977</v>
      </c>
      <c r="B6713" s="119" t="s">
        <v>325</v>
      </c>
      <c r="C6713" s="119">
        <v>1</v>
      </c>
      <c r="D6713" s="119" t="s">
        <v>282</v>
      </c>
      <c r="E6713" s="119">
        <v>3</v>
      </c>
      <c r="F6713" s="119" t="s">
        <v>5</v>
      </c>
      <c r="G6713" s="119" t="s">
        <v>629</v>
      </c>
      <c r="H6713" s="120">
        <v>44595</v>
      </c>
      <c r="I6713" s="121">
        <v>0.54166666666666663</v>
      </c>
      <c r="J6713" s="119">
        <v>1</v>
      </c>
      <c r="K6713" s="119" t="s">
        <v>461</v>
      </c>
      <c r="L6713" s="119"/>
      <c r="M6713" s="1" t="s">
        <v>665</v>
      </c>
    </row>
    <row r="6714" spans="1:13" hidden="1" x14ac:dyDescent="0.25">
      <c r="A6714" s="119">
        <v>9526977</v>
      </c>
      <c r="B6714" s="119" t="s">
        <v>325</v>
      </c>
      <c r="C6714" s="119">
        <v>1</v>
      </c>
      <c r="D6714" s="119" t="s">
        <v>282</v>
      </c>
      <c r="E6714" s="119">
        <v>4</v>
      </c>
      <c r="F6714" s="119" t="s">
        <v>7</v>
      </c>
      <c r="G6714" s="119" t="s">
        <v>629</v>
      </c>
      <c r="H6714" s="120">
        <v>44595</v>
      </c>
      <c r="I6714" s="121">
        <v>0.66666666666666663</v>
      </c>
      <c r="J6714" s="119">
        <v>1</v>
      </c>
      <c r="K6714" s="119" t="s">
        <v>461</v>
      </c>
      <c r="L6714" s="119"/>
      <c r="M6714" s="1" t="s">
        <v>665</v>
      </c>
    </row>
    <row r="6715" spans="1:13" hidden="1" x14ac:dyDescent="0.25">
      <c r="A6715" s="119">
        <v>9526977</v>
      </c>
      <c r="B6715" s="119" t="s">
        <v>325</v>
      </c>
      <c r="C6715" s="119">
        <v>1</v>
      </c>
      <c r="D6715" s="119" t="s">
        <v>282</v>
      </c>
      <c r="E6715" s="119">
        <v>1</v>
      </c>
      <c r="F6715" s="119" t="s">
        <v>3</v>
      </c>
      <c r="G6715" s="119" t="s">
        <v>629</v>
      </c>
      <c r="H6715" s="120">
        <v>44596</v>
      </c>
      <c r="I6715" s="121">
        <v>0.29166666666666669</v>
      </c>
      <c r="J6715" s="119">
        <v>1</v>
      </c>
      <c r="K6715" s="119" t="s">
        <v>461</v>
      </c>
      <c r="L6715" s="119"/>
      <c r="M6715" s="1" t="s">
        <v>665</v>
      </c>
    </row>
    <row r="6716" spans="1:13" hidden="1" x14ac:dyDescent="0.25">
      <c r="A6716" s="119">
        <v>9526977</v>
      </c>
      <c r="B6716" s="119" t="s">
        <v>325</v>
      </c>
      <c r="C6716" s="119">
        <v>1</v>
      </c>
      <c r="D6716" s="119" t="s">
        <v>282</v>
      </c>
      <c r="E6716" s="119">
        <v>2</v>
      </c>
      <c r="F6716" s="119" t="s">
        <v>6</v>
      </c>
      <c r="G6716" s="119" t="s">
        <v>629</v>
      </c>
      <c r="H6716" s="120">
        <v>44596</v>
      </c>
      <c r="I6716" s="121">
        <v>0.5</v>
      </c>
      <c r="J6716" s="119">
        <v>1</v>
      </c>
      <c r="K6716" s="119" t="s">
        <v>461</v>
      </c>
      <c r="L6716" s="119"/>
      <c r="M6716" s="1" t="s">
        <v>665</v>
      </c>
    </row>
    <row r="6717" spans="1:13" hidden="1" x14ac:dyDescent="0.25">
      <c r="A6717" s="119">
        <v>9526977</v>
      </c>
      <c r="B6717" s="119" t="s">
        <v>325</v>
      </c>
      <c r="C6717" s="119">
        <v>1</v>
      </c>
      <c r="D6717" s="119" t="s">
        <v>282</v>
      </c>
      <c r="E6717" s="119">
        <v>3</v>
      </c>
      <c r="F6717" s="119" t="s">
        <v>5</v>
      </c>
      <c r="G6717" s="119" t="s">
        <v>629</v>
      </c>
      <c r="H6717" s="120">
        <v>44596</v>
      </c>
      <c r="I6717" s="121">
        <v>0.54166666666666663</v>
      </c>
      <c r="J6717" s="119">
        <v>1</v>
      </c>
      <c r="K6717" s="119" t="s">
        <v>461</v>
      </c>
      <c r="L6717" s="119"/>
      <c r="M6717" s="1" t="s">
        <v>665</v>
      </c>
    </row>
    <row r="6718" spans="1:13" hidden="1" x14ac:dyDescent="0.25">
      <c r="A6718" s="119">
        <v>9526977</v>
      </c>
      <c r="B6718" s="119" t="s">
        <v>325</v>
      </c>
      <c r="C6718" s="119">
        <v>1</v>
      </c>
      <c r="D6718" s="119" t="s">
        <v>282</v>
      </c>
      <c r="E6718" s="119">
        <v>4</v>
      </c>
      <c r="F6718" s="119" t="s">
        <v>7</v>
      </c>
      <c r="G6718" s="119" t="s">
        <v>629</v>
      </c>
      <c r="H6718" s="120">
        <v>44596</v>
      </c>
      <c r="I6718" s="121">
        <v>0.66666666666666663</v>
      </c>
      <c r="J6718" s="119">
        <v>1</v>
      </c>
      <c r="K6718" s="119" t="s">
        <v>461</v>
      </c>
      <c r="L6718" s="119"/>
      <c r="M6718" s="1" t="s">
        <v>665</v>
      </c>
    </row>
    <row r="6719" spans="1:13" hidden="1" x14ac:dyDescent="0.25">
      <c r="A6719" s="119">
        <v>9526977</v>
      </c>
      <c r="B6719" s="119" t="s">
        <v>325</v>
      </c>
      <c r="C6719" s="119">
        <v>1</v>
      </c>
      <c r="D6719" s="119" t="s">
        <v>282</v>
      </c>
      <c r="E6719" s="119">
        <v>1</v>
      </c>
      <c r="F6719" s="119" t="s">
        <v>3</v>
      </c>
      <c r="G6719" s="119" t="s">
        <v>629</v>
      </c>
      <c r="H6719" s="120">
        <v>44597</v>
      </c>
      <c r="I6719" s="121">
        <v>0.29166666666666669</v>
      </c>
      <c r="J6719" s="119">
        <v>1</v>
      </c>
      <c r="K6719" s="119" t="s">
        <v>461</v>
      </c>
      <c r="L6719" s="119"/>
      <c r="M6719" s="1" t="s">
        <v>665</v>
      </c>
    </row>
    <row r="6720" spans="1:13" hidden="1" x14ac:dyDescent="0.25">
      <c r="A6720" s="119">
        <v>9526977</v>
      </c>
      <c r="B6720" s="119" t="s">
        <v>325</v>
      </c>
      <c r="C6720" s="119">
        <v>1</v>
      </c>
      <c r="D6720" s="119" t="s">
        <v>282</v>
      </c>
      <c r="E6720" s="119">
        <v>2</v>
      </c>
      <c r="F6720" s="119" t="s">
        <v>6</v>
      </c>
      <c r="G6720" s="119" t="s">
        <v>629</v>
      </c>
      <c r="H6720" s="120">
        <v>44597</v>
      </c>
      <c r="I6720" s="121">
        <v>0.5</v>
      </c>
      <c r="J6720" s="119">
        <v>1</v>
      </c>
      <c r="K6720" s="119" t="s">
        <v>461</v>
      </c>
      <c r="L6720" s="119"/>
      <c r="M6720" s="1" t="s">
        <v>665</v>
      </c>
    </row>
    <row r="6721" spans="1:13" hidden="1" x14ac:dyDescent="0.25">
      <c r="A6721" s="119">
        <v>9526977</v>
      </c>
      <c r="B6721" s="119" t="s">
        <v>325</v>
      </c>
      <c r="C6721" s="119">
        <v>1</v>
      </c>
      <c r="D6721" s="119" t="s">
        <v>282</v>
      </c>
      <c r="E6721" s="119">
        <v>3</v>
      </c>
      <c r="F6721" s="119" t="s">
        <v>5</v>
      </c>
      <c r="G6721" s="119" t="s">
        <v>629</v>
      </c>
      <c r="H6721" s="120">
        <v>44597</v>
      </c>
      <c r="I6721" s="121">
        <v>0.54166666666666663</v>
      </c>
      <c r="J6721" s="119">
        <v>1</v>
      </c>
      <c r="K6721" s="119" t="s">
        <v>461</v>
      </c>
      <c r="L6721" s="119"/>
      <c r="M6721" s="1" t="s">
        <v>665</v>
      </c>
    </row>
    <row r="6722" spans="1:13" hidden="1" x14ac:dyDescent="0.25">
      <c r="A6722" s="119">
        <v>9526977</v>
      </c>
      <c r="B6722" s="119" t="s">
        <v>325</v>
      </c>
      <c r="C6722" s="119">
        <v>1</v>
      </c>
      <c r="D6722" s="119" t="s">
        <v>282</v>
      </c>
      <c r="E6722" s="119">
        <v>4</v>
      </c>
      <c r="F6722" s="119" t="s">
        <v>7</v>
      </c>
      <c r="G6722" s="119" t="s">
        <v>629</v>
      </c>
      <c r="H6722" s="120">
        <v>44597</v>
      </c>
      <c r="I6722" s="121">
        <v>0.79166666666666663</v>
      </c>
      <c r="J6722" s="119">
        <v>1</v>
      </c>
      <c r="K6722" s="119" t="s">
        <v>461</v>
      </c>
      <c r="L6722" s="119"/>
      <c r="M6722" s="1" t="s">
        <v>665</v>
      </c>
    </row>
    <row r="6723" spans="1:13" hidden="1" x14ac:dyDescent="0.25">
      <c r="A6723" s="119">
        <v>9526977</v>
      </c>
      <c r="B6723" s="119" t="s">
        <v>325</v>
      </c>
      <c r="C6723" s="119">
        <v>1</v>
      </c>
      <c r="D6723" s="119" t="s">
        <v>282</v>
      </c>
      <c r="E6723" s="119">
        <v>1</v>
      </c>
      <c r="F6723" s="119" t="s">
        <v>3</v>
      </c>
      <c r="G6723" s="119" t="s">
        <v>629</v>
      </c>
      <c r="H6723" s="120">
        <v>44599</v>
      </c>
      <c r="I6723" s="121">
        <v>0.29166666666666669</v>
      </c>
      <c r="J6723" s="119">
        <v>1</v>
      </c>
      <c r="K6723" s="119" t="s">
        <v>461</v>
      </c>
      <c r="L6723" s="119"/>
      <c r="M6723" s="1" t="s">
        <v>665</v>
      </c>
    </row>
    <row r="6724" spans="1:13" hidden="1" x14ac:dyDescent="0.25">
      <c r="A6724" s="119">
        <v>9526977</v>
      </c>
      <c r="B6724" s="119" t="s">
        <v>325</v>
      </c>
      <c r="C6724" s="119">
        <v>1</v>
      </c>
      <c r="D6724" s="119" t="s">
        <v>282</v>
      </c>
      <c r="E6724" s="119">
        <v>2</v>
      </c>
      <c r="F6724" s="119" t="s">
        <v>6</v>
      </c>
      <c r="G6724" s="119" t="s">
        <v>629</v>
      </c>
      <c r="H6724" s="120">
        <v>44599</v>
      </c>
      <c r="I6724" s="121">
        <v>0.5</v>
      </c>
      <c r="J6724" s="119">
        <v>1</v>
      </c>
      <c r="K6724" s="119" t="s">
        <v>461</v>
      </c>
      <c r="L6724" s="119"/>
      <c r="M6724" s="1" t="s">
        <v>665</v>
      </c>
    </row>
    <row r="6725" spans="1:13" hidden="1" x14ac:dyDescent="0.25">
      <c r="A6725" s="119">
        <v>9526977</v>
      </c>
      <c r="B6725" s="119" t="s">
        <v>325</v>
      </c>
      <c r="C6725" s="119">
        <v>1</v>
      </c>
      <c r="D6725" s="119" t="s">
        <v>282</v>
      </c>
      <c r="E6725" s="119">
        <v>3</v>
      </c>
      <c r="F6725" s="119" t="s">
        <v>5</v>
      </c>
      <c r="G6725" s="119" t="s">
        <v>629</v>
      </c>
      <c r="H6725" s="120">
        <v>44599</v>
      </c>
      <c r="I6725" s="121">
        <v>0.54166666666666663</v>
      </c>
      <c r="J6725" s="119">
        <v>1</v>
      </c>
      <c r="K6725" s="119" t="s">
        <v>461</v>
      </c>
      <c r="L6725" s="119"/>
      <c r="M6725" s="1" t="s">
        <v>665</v>
      </c>
    </row>
    <row r="6726" spans="1:13" hidden="1" x14ac:dyDescent="0.25">
      <c r="A6726" s="119">
        <v>9526977</v>
      </c>
      <c r="B6726" s="119" t="s">
        <v>325</v>
      </c>
      <c r="C6726" s="119">
        <v>1</v>
      </c>
      <c r="D6726" s="119" t="s">
        <v>282</v>
      </c>
      <c r="E6726" s="119">
        <v>4</v>
      </c>
      <c r="F6726" s="119" t="s">
        <v>7</v>
      </c>
      <c r="G6726" s="119" t="s">
        <v>629</v>
      </c>
      <c r="H6726" s="120">
        <v>44599</v>
      </c>
      <c r="I6726" s="121">
        <v>0.79166666666666663</v>
      </c>
      <c r="J6726" s="119">
        <v>1</v>
      </c>
      <c r="K6726" s="119" t="s">
        <v>461</v>
      </c>
      <c r="L6726" s="119"/>
      <c r="M6726" s="1" t="s">
        <v>665</v>
      </c>
    </row>
    <row r="6727" spans="1:13" hidden="1" x14ac:dyDescent="0.25">
      <c r="A6727" s="119">
        <v>9526977</v>
      </c>
      <c r="B6727" s="119" t="s">
        <v>325</v>
      </c>
      <c r="C6727" s="119">
        <v>1</v>
      </c>
      <c r="D6727" s="119" t="s">
        <v>282</v>
      </c>
      <c r="E6727" s="119">
        <v>1</v>
      </c>
      <c r="F6727" s="119" t="s">
        <v>3</v>
      </c>
      <c r="G6727" s="119" t="s">
        <v>629</v>
      </c>
      <c r="H6727" s="120">
        <v>44600</v>
      </c>
      <c r="I6727" s="121">
        <v>0.29166666666666669</v>
      </c>
      <c r="J6727" s="119">
        <v>1</v>
      </c>
      <c r="K6727" s="119" t="s">
        <v>461</v>
      </c>
      <c r="L6727" s="119"/>
      <c r="M6727" s="1" t="s">
        <v>665</v>
      </c>
    </row>
    <row r="6728" spans="1:13" hidden="1" x14ac:dyDescent="0.25">
      <c r="A6728" s="119">
        <v>9526977</v>
      </c>
      <c r="B6728" s="119" t="s">
        <v>325</v>
      </c>
      <c r="C6728" s="119">
        <v>1</v>
      </c>
      <c r="D6728" s="119" t="s">
        <v>282</v>
      </c>
      <c r="E6728" s="119">
        <v>2</v>
      </c>
      <c r="F6728" s="119" t="s">
        <v>6</v>
      </c>
      <c r="G6728" s="119" t="s">
        <v>629</v>
      </c>
      <c r="H6728" s="120">
        <v>44600</v>
      </c>
      <c r="I6728" s="121">
        <v>0.5</v>
      </c>
      <c r="J6728" s="119">
        <v>1</v>
      </c>
      <c r="K6728" s="119" t="s">
        <v>461</v>
      </c>
      <c r="L6728" s="119"/>
      <c r="M6728" s="1" t="s">
        <v>665</v>
      </c>
    </row>
    <row r="6729" spans="1:13" hidden="1" x14ac:dyDescent="0.25">
      <c r="A6729" s="119">
        <v>9526977</v>
      </c>
      <c r="B6729" s="119" t="s">
        <v>325</v>
      </c>
      <c r="C6729" s="119">
        <v>1</v>
      </c>
      <c r="D6729" s="119" t="s">
        <v>282</v>
      </c>
      <c r="E6729" s="119">
        <v>3</v>
      </c>
      <c r="F6729" s="119" t="s">
        <v>5</v>
      </c>
      <c r="G6729" s="119" t="s">
        <v>629</v>
      </c>
      <c r="H6729" s="120">
        <v>44600</v>
      </c>
      <c r="I6729" s="121">
        <v>0.54166666666666663</v>
      </c>
      <c r="J6729" s="119">
        <v>1</v>
      </c>
      <c r="K6729" s="119" t="s">
        <v>461</v>
      </c>
      <c r="L6729" s="119"/>
      <c r="M6729" s="1" t="s">
        <v>665</v>
      </c>
    </row>
    <row r="6730" spans="1:13" hidden="1" x14ac:dyDescent="0.25">
      <c r="A6730" s="119">
        <v>9526977</v>
      </c>
      <c r="B6730" s="119" t="s">
        <v>325</v>
      </c>
      <c r="C6730" s="119">
        <v>1</v>
      </c>
      <c r="D6730" s="119" t="s">
        <v>282</v>
      </c>
      <c r="E6730" s="119">
        <v>4</v>
      </c>
      <c r="F6730" s="119" t="s">
        <v>7</v>
      </c>
      <c r="G6730" s="119" t="s">
        <v>629</v>
      </c>
      <c r="H6730" s="120">
        <v>44600</v>
      </c>
      <c r="I6730" s="121">
        <v>0.66666666666666663</v>
      </c>
      <c r="J6730" s="119">
        <v>1</v>
      </c>
      <c r="K6730" s="119" t="s">
        <v>461</v>
      </c>
      <c r="L6730" s="119"/>
      <c r="M6730" s="1" t="s">
        <v>665</v>
      </c>
    </row>
    <row r="6731" spans="1:13" hidden="1" x14ac:dyDescent="0.25">
      <c r="A6731" s="119">
        <v>9526977</v>
      </c>
      <c r="B6731" s="119" t="s">
        <v>325</v>
      </c>
      <c r="C6731" s="119">
        <v>1</v>
      </c>
      <c r="D6731" s="119" t="s">
        <v>282</v>
      </c>
      <c r="E6731" s="119">
        <v>1</v>
      </c>
      <c r="F6731" s="119" t="s">
        <v>3</v>
      </c>
      <c r="G6731" s="119" t="s">
        <v>629</v>
      </c>
      <c r="H6731" s="120">
        <v>44601</v>
      </c>
      <c r="I6731" s="121">
        <v>0.29166666666666669</v>
      </c>
      <c r="J6731" s="119">
        <v>1</v>
      </c>
      <c r="K6731" s="119" t="s">
        <v>461</v>
      </c>
      <c r="L6731" s="119"/>
      <c r="M6731" s="1" t="s">
        <v>665</v>
      </c>
    </row>
    <row r="6732" spans="1:13" hidden="1" x14ac:dyDescent="0.25">
      <c r="A6732" s="119">
        <v>9526977</v>
      </c>
      <c r="B6732" s="119" t="s">
        <v>325</v>
      </c>
      <c r="C6732" s="119">
        <v>1</v>
      </c>
      <c r="D6732" s="119" t="s">
        <v>282</v>
      </c>
      <c r="E6732" s="119">
        <v>2</v>
      </c>
      <c r="F6732" s="119" t="s">
        <v>6</v>
      </c>
      <c r="G6732" s="119" t="s">
        <v>629</v>
      </c>
      <c r="H6732" s="120">
        <v>44601</v>
      </c>
      <c r="I6732" s="121">
        <v>0.5</v>
      </c>
      <c r="J6732" s="119">
        <v>1</v>
      </c>
      <c r="K6732" s="119" t="s">
        <v>461</v>
      </c>
      <c r="L6732" s="119"/>
      <c r="M6732" s="1" t="s">
        <v>665</v>
      </c>
    </row>
    <row r="6733" spans="1:13" hidden="1" x14ac:dyDescent="0.25">
      <c r="A6733" s="119">
        <v>9526977</v>
      </c>
      <c r="B6733" s="119" t="s">
        <v>325</v>
      </c>
      <c r="C6733" s="119">
        <v>1</v>
      </c>
      <c r="D6733" s="119" t="s">
        <v>282</v>
      </c>
      <c r="E6733" s="119">
        <v>3</v>
      </c>
      <c r="F6733" s="119" t="s">
        <v>5</v>
      </c>
      <c r="G6733" s="119" t="s">
        <v>629</v>
      </c>
      <c r="H6733" s="120">
        <v>44601</v>
      </c>
      <c r="I6733" s="121">
        <v>0.54166666666666663</v>
      </c>
      <c r="J6733" s="119">
        <v>1</v>
      </c>
      <c r="K6733" s="119" t="s">
        <v>461</v>
      </c>
      <c r="L6733" s="119"/>
      <c r="M6733" s="1" t="s">
        <v>665</v>
      </c>
    </row>
    <row r="6734" spans="1:13" hidden="1" x14ac:dyDescent="0.25">
      <c r="A6734" s="119">
        <v>9526977</v>
      </c>
      <c r="B6734" s="119" t="s">
        <v>325</v>
      </c>
      <c r="C6734" s="119">
        <v>1</v>
      </c>
      <c r="D6734" s="119" t="s">
        <v>282</v>
      </c>
      <c r="E6734" s="119">
        <v>4</v>
      </c>
      <c r="F6734" s="119" t="s">
        <v>7</v>
      </c>
      <c r="G6734" s="119" t="s">
        <v>629</v>
      </c>
      <c r="H6734" s="120">
        <v>44601</v>
      </c>
      <c r="I6734" s="121">
        <v>0.66666666666666663</v>
      </c>
      <c r="J6734" s="119">
        <v>1</v>
      </c>
      <c r="K6734" s="119" t="s">
        <v>461</v>
      </c>
      <c r="L6734" s="119"/>
      <c r="M6734" s="1" t="s">
        <v>665</v>
      </c>
    </row>
    <row r="6735" spans="1:13" hidden="1" x14ac:dyDescent="0.25">
      <c r="A6735" s="119">
        <v>9526977</v>
      </c>
      <c r="B6735" s="119" t="s">
        <v>325</v>
      </c>
      <c r="C6735" s="119">
        <v>1</v>
      </c>
      <c r="D6735" s="119" t="s">
        <v>282</v>
      </c>
      <c r="E6735" s="119">
        <v>1</v>
      </c>
      <c r="F6735" s="119" t="s">
        <v>3</v>
      </c>
      <c r="G6735" s="119" t="s">
        <v>629</v>
      </c>
      <c r="H6735" s="120">
        <v>44602</v>
      </c>
      <c r="I6735" s="121">
        <v>0.29166666666666669</v>
      </c>
      <c r="J6735" s="119">
        <v>1</v>
      </c>
      <c r="K6735" s="119" t="s">
        <v>461</v>
      </c>
      <c r="L6735" s="119"/>
      <c r="M6735" s="1" t="s">
        <v>665</v>
      </c>
    </row>
    <row r="6736" spans="1:13" hidden="1" x14ac:dyDescent="0.25">
      <c r="A6736" s="119">
        <v>9526977</v>
      </c>
      <c r="B6736" s="119" t="s">
        <v>325</v>
      </c>
      <c r="C6736" s="119">
        <v>1</v>
      </c>
      <c r="D6736" s="119" t="s">
        <v>282</v>
      </c>
      <c r="E6736" s="119">
        <v>2</v>
      </c>
      <c r="F6736" s="119" t="s">
        <v>6</v>
      </c>
      <c r="G6736" s="119" t="s">
        <v>629</v>
      </c>
      <c r="H6736" s="120">
        <v>44602</v>
      </c>
      <c r="I6736" s="121">
        <v>0.5</v>
      </c>
      <c r="J6736" s="119">
        <v>1</v>
      </c>
      <c r="K6736" s="119" t="s">
        <v>461</v>
      </c>
      <c r="L6736" s="119"/>
      <c r="M6736" s="1" t="s">
        <v>665</v>
      </c>
    </row>
    <row r="6737" spans="1:13" hidden="1" x14ac:dyDescent="0.25">
      <c r="A6737" s="119">
        <v>9526977</v>
      </c>
      <c r="B6737" s="119" t="s">
        <v>325</v>
      </c>
      <c r="C6737" s="119">
        <v>1</v>
      </c>
      <c r="D6737" s="119" t="s">
        <v>282</v>
      </c>
      <c r="E6737" s="119">
        <v>3</v>
      </c>
      <c r="F6737" s="119" t="s">
        <v>5</v>
      </c>
      <c r="G6737" s="119" t="s">
        <v>629</v>
      </c>
      <c r="H6737" s="120">
        <v>44602</v>
      </c>
      <c r="I6737" s="121">
        <v>0.54166666666666663</v>
      </c>
      <c r="J6737" s="119">
        <v>1</v>
      </c>
      <c r="K6737" s="119" t="s">
        <v>461</v>
      </c>
      <c r="L6737" s="119"/>
      <c r="M6737" s="1" t="s">
        <v>665</v>
      </c>
    </row>
    <row r="6738" spans="1:13" hidden="1" x14ac:dyDescent="0.25">
      <c r="A6738" s="119">
        <v>9526977</v>
      </c>
      <c r="B6738" s="119" t="s">
        <v>325</v>
      </c>
      <c r="C6738" s="119">
        <v>1</v>
      </c>
      <c r="D6738" s="119" t="s">
        <v>282</v>
      </c>
      <c r="E6738" s="119">
        <v>4</v>
      </c>
      <c r="F6738" s="119" t="s">
        <v>7</v>
      </c>
      <c r="G6738" s="119" t="s">
        <v>629</v>
      </c>
      <c r="H6738" s="120">
        <v>44602</v>
      </c>
      <c r="I6738" s="121">
        <v>0.66666666666666663</v>
      </c>
      <c r="J6738" s="119">
        <v>1</v>
      </c>
      <c r="K6738" s="119" t="s">
        <v>461</v>
      </c>
      <c r="L6738" s="119"/>
      <c r="M6738" s="1" t="s">
        <v>665</v>
      </c>
    </row>
    <row r="6739" spans="1:13" hidden="1" x14ac:dyDescent="0.25">
      <c r="A6739" s="119">
        <v>9526977</v>
      </c>
      <c r="B6739" s="119" t="s">
        <v>325</v>
      </c>
      <c r="C6739" s="119">
        <v>1</v>
      </c>
      <c r="D6739" s="119" t="s">
        <v>282</v>
      </c>
      <c r="E6739" s="119">
        <v>1</v>
      </c>
      <c r="F6739" s="119" t="s">
        <v>3</v>
      </c>
      <c r="G6739" s="119" t="s">
        <v>629</v>
      </c>
      <c r="H6739" s="120">
        <v>44603</v>
      </c>
      <c r="I6739" s="121">
        <v>0.29166666666666669</v>
      </c>
      <c r="J6739" s="119">
        <v>1</v>
      </c>
      <c r="K6739" s="119" t="s">
        <v>461</v>
      </c>
      <c r="L6739" s="119"/>
      <c r="M6739" s="1" t="s">
        <v>665</v>
      </c>
    </row>
    <row r="6740" spans="1:13" hidden="1" x14ac:dyDescent="0.25">
      <c r="A6740" s="119">
        <v>9526977</v>
      </c>
      <c r="B6740" s="119" t="s">
        <v>325</v>
      </c>
      <c r="C6740" s="119">
        <v>1</v>
      </c>
      <c r="D6740" s="119" t="s">
        <v>282</v>
      </c>
      <c r="E6740" s="119">
        <v>2</v>
      </c>
      <c r="F6740" s="119" t="s">
        <v>6</v>
      </c>
      <c r="G6740" s="119" t="s">
        <v>629</v>
      </c>
      <c r="H6740" s="120">
        <v>44603</v>
      </c>
      <c r="I6740" s="121">
        <v>0.5</v>
      </c>
      <c r="J6740" s="119">
        <v>1</v>
      </c>
      <c r="K6740" s="119" t="s">
        <v>461</v>
      </c>
      <c r="L6740" s="119"/>
      <c r="M6740" s="1" t="s">
        <v>665</v>
      </c>
    </row>
    <row r="6741" spans="1:13" hidden="1" x14ac:dyDescent="0.25">
      <c r="A6741" s="119">
        <v>9526977</v>
      </c>
      <c r="B6741" s="119" t="s">
        <v>325</v>
      </c>
      <c r="C6741" s="119">
        <v>1</v>
      </c>
      <c r="D6741" s="119" t="s">
        <v>282</v>
      </c>
      <c r="E6741" s="119">
        <v>3</v>
      </c>
      <c r="F6741" s="119" t="s">
        <v>5</v>
      </c>
      <c r="G6741" s="119" t="s">
        <v>629</v>
      </c>
      <c r="H6741" s="120">
        <v>44603</v>
      </c>
      <c r="I6741" s="121">
        <v>0.54166666666666663</v>
      </c>
      <c r="J6741" s="119">
        <v>1</v>
      </c>
      <c r="K6741" s="119" t="s">
        <v>461</v>
      </c>
      <c r="L6741" s="119"/>
      <c r="M6741" s="1" t="s">
        <v>665</v>
      </c>
    </row>
    <row r="6742" spans="1:13" hidden="1" x14ac:dyDescent="0.25">
      <c r="A6742" s="119">
        <v>9526977</v>
      </c>
      <c r="B6742" s="119" t="s">
        <v>325</v>
      </c>
      <c r="C6742" s="119">
        <v>1</v>
      </c>
      <c r="D6742" s="119" t="s">
        <v>282</v>
      </c>
      <c r="E6742" s="119">
        <v>4</v>
      </c>
      <c r="F6742" s="119" t="s">
        <v>7</v>
      </c>
      <c r="G6742" s="119" t="s">
        <v>629</v>
      </c>
      <c r="H6742" s="120">
        <v>44603</v>
      </c>
      <c r="I6742" s="121">
        <v>0.66666666666666663</v>
      </c>
      <c r="J6742" s="119">
        <v>1</v>
      </c>
      <c r="K6742" s="119" t="s">
        <v>461</v>
      </c>
      <c r="L6742" s="119"/>
      <c r="M6742" s="1" t="s">
        <v>665</v>
      </c>
    </row>
    <row r="6743" spans="1:13" hidden="1" x14ac:dyDescent="0.25">
      <c r="A6743" s="119">
        <v>9526977</v>
      </c>
      <c r="B6743" s="119" t="s">
        <v>325</v>
      </c>
      <c r="C6743" s="119">
        <v>1</v>
      </c>
      <c r="D6743" s="119" t="s">
        <v>282</v>
      </c>
      <c r="E6743" s="119">
        <v>1</v>
      </c>
      <c r="F6743" s="119" t="s">
        <v>3</v>
      </c>
      <c r="G6743" s="119" t="s">
        <v>629</v>
      </c>
      <c r="H6743" s="120">
        <v>44604</v>
      </c>
      <c r="I6743" s="121">
        <v>0.29166666666666669</v>
      </c>
      <c r="J6743" s="119">
        <v>1</v>
      </c>
      <c r="K6743" s="119" t="s">
        <v>461</v>
      </c>
      <c r="L6743" s="119"/>
      <c r="M6743" s="1" t="s">
        <v>665</v>
      </c>
    </row>
    <row r="6744" spans="1:13" hidden="1" x14ac:dyDescent="0.25">
      <c r="A6744" s="119">
        <v>9526977</v>
      </c>
      <c r="B6744" s="119" t="s">
        <v>325</v>
      </c>
      <c r="C6744" s="119">
        <v>1</v>
      </c>
      <c r="D6744" s="119" t="s">
        <v>282</v>
      </c>
      <c r="E6744" s="119">
        <v>2</v>
      </c>
      <c r="F6744" s="119" t="s">
        <v>6</v>
      </c>
      <c r="G6744" s="119" t="s">
        <v>629</v>
      </c>
      <c r="H6744" s="120">
        <v>44604</v>
      </c>
      <c r="I6744" s="121">
        <v>0.5</v>
      </c>
      <c r="J6744" s="119">
        <v>1</v>
      </c>
      <c r="K6744" s="119" t="s">
        <v>461</v>
      </c>
      <c r="L6744" s="119"/>
      <c r="M6744" s="1" t="s">
        <v>665</v>
      </c>
    </row>
    <row r="6745" spans="1:13" hidden="1" x14ac:dyDescent="0.25">
      <c r="A6745" s="119">
        <v>9526977</v>
      </c>
      <c r="B6745" s="119" t="s">
        <v>325</v>
      </c>
      <c r="C6745" s="119">
        <v>1</v>
      </c>
      <c r="D6745" s="119" t="s">
        <v>282</v>
      </c>
      <c r="E6745" s="119">
        <v>3</v>
      </c>
      <c r="F6745" s="119" t="s">
        <v>5</v>
      </c>
      <c r="G6745" s="119" t="s">
        <v>629</v>
      </c>
      <c r="H6745" s="120">
        <v>44604</v>
      </c>
      <c r="I6745" s="121">
        <v>0.54166666666666663</v>
      </c>
      <c r="J6745" s="119">
        <v>1</v>
      </c>
      <c r="K6745" s="119" t="s">
        <v>461</v>
      </c>
      <c r="L6745" s="119"/>
      <c r="M6745" s="1" t="s">
        <v>665</v>
      </c>
    </row>
    <row r="6746" spans="1:13" hidden="1" x14ac:dyDescent="0.25">
      <c r="A6746" s="119">
        <v>9526977</v>
      </c>
      <c r="B6746" s="119" t="s">
        <v>325</v>
      </c>
      <c r="C6746" s="119">
        <v>1</v>
      </c>
      <c r="D6746" s="119" t="s">
        <v>282</v>
      </c>
      <c r="E6746" s="119">
        <v>4</v>
      </c>
      <c r="F6746" s="119" t="s">
        <v>7</v>
      </c>
      <c r="G6746" s="119" t="s">
        <v>629</v>
      </c>
      <c r="H6746" s="120">
        <v>44604</v>
      </c>
      <c r="I6746" s="121">
        <v>0.66666666666666663</v>
      </c>
      <c r="J6746" s="119">
        <v>1</v>
      </c>
      <c r="K6746" s="119" t="s">
        <v>461</v>
      </c>
      <c r="L6746" s="119"/>
      <c r="M6746" s="1" t="s">
        <v>665</v>
      </c>
    </row>
    <row r="6747" spans="1:13" hidden="1" x14ac:dyDescent="0.25">
      <c r="A6747" s="119">
        <v>9526977</v>
      </c>
      <c r="B6747" s="119" t="s">
        <v>325</v>
      </c>
      <c r="C6747" s="119">
        <v>1</v>
      </c>
      <c r="D6747" s="119" t="s">
        <v>282</v>
      </c>
      <c r="E6747" s="119">
        <v>0</v>
      </c>
      <c r="F6747" s="119" t="s">
        <v>8</v>
      </c>
      <c r="G6747" s="119" t="s">
        <v>629</v>
      </c>
      <c r="H6747" s="120">
        <v>44606</v>
      </c>
      <c r="I6747" s="121"/>
      <c r="J6747" s="119">
        <v>1</v>
      </c>
      <c r="K6747" s="119" t="s">
        <v>461</v>
      </c>
      <c r="L6747" s="119"/>
      <c r="M6747" s="1" t="s">
        <v>665</v>
      </c>
    </row>
    <row r="6748" spans="1:13" hidden="1" x14ac:dyDescent="0.25">
      <c r="A6748" s="119">
        <v>9526977</v>
      </c>
      <c r="B6748" s="119" t="s">
        <v>325</v>
      </c>
      <c r="C6748" s="119">
        <v>1</v>
      </c>
      <c r="D6748" s="119" t="s">
        <v>282</v>
      </c>
      <c r="E6748" s="119">
        <v>1</v>
      </c>
      <c r="F6748" s="119" t="s">
        <v>3</v>
      </c>
      <c r="G6748" s="119" t="s">
        <v>629</v>
      </c>
      <c r="H6748" s="120">
        <v>44607</v>
      </c>
      <c r="I6748" s="121">
        <v>0.29166666666666669</v>
      </c>
      <c r="J6748" s="119">
        <v>1</v>
      </c>
      <c r="K6748" s="119" t="s">
        <v>461</v>
      </c>
      <c r="L6748" s="119"/>
      <c r="M6748" s="1" t="s">
        <v>665</v>
      </c>
    </row>
    <row r="6749" spans="1:13" hidden="1" x14ac:dyDescent="0.25">
      <c r="A6749" s="119">
        <v>9526977</v>
      </c>
      <c r="B6749" s="119" t="s">
        <v>325</v>
      </c>
      <c r="C6749" s="119">
        <v>1</v>
      </c>
      <c r="D6749" s="119" t="s">
        <v>282</v>
      </c>
      <c r="E6749" s="119">
        <v>2</v>
      </c>
      <c r="F6749" s="119" t="s">
        <v>6</v>
      </c>
      <c r="G6749" s="119" t="s">
        <v>629</v>
      </c>
      <c r="H6749" s="120">
        <v>44607</v>
      </c>
      <c r="I6749" s="121">
        <v>0.5</v>
      </c>
      <c r="J6749" s="119">
        <v>1</v>
      </c>
      <c r="K6749" s="119" t="s">
        <v>461</v>
      </c>
      <c r="L6749" s="119"/>
      <c r="M6749" s="1" t="s">
        <v>665</v>
      </c>
    </row>
    <row r="6750" spans="1:13" hidden="1" x14ac:dyDescent="0.25">
      <c r="A6750" s="119">
        <v>9526977</v>
      </c>
      <c r="B6750" s="119" t="s">
        <v>325</v>
      </c>
      <c r="C6750" s="119">
        <v>1</v>
      </c>
      <c r="D6750" s="119" t="s">
        <v>282</v>
      </c>
      <c r="E6750" s="119">
        <v>3</v>
      </c>
      <c r="F6750" s="119" t="s">
        <v>5</v>
      </c>
      <c r="G6750" s="119" t="s">
        <v>629</v>
      </c>
      <c r="H6750" s="120">
        <v>44607</v>
      </c>
      <c r="I6750" s="121">
        <v>0.54166666666666663</v>
      </c>
      <c r="J6750" s="119">
        <v>1</v>
      </c>
      <c r="K6750" s="119" t="s">
        <v>461</v>
      </c>
      <c r="L6750" s="119"/>
      <c r="M6750" s="1" t="s">
        <v>665</v>
      </c>
    </row>
    <row r="6751" spans="1:13" hidden="1" x14ac:dyDescent="0.25">
      <c r="A6751" s="119">
        <v>9526977</v>
      </c>
      <c r="B6751" s="119" t="s">
        <v>325</v>
      </c>
      <c r="C6751" s="119">
        <v>1</v>
      </c>
      <c r="D6751" s="119" t="s">
        <v>282</v>
      </c>
      <c r="E6751" s="119">
        <v>4</v>
      </c>
      <c r="F6751" s="119" t="s">
        <v>7</v>
      </c>
      <c r="G6751" s="119" t="s">
        <v>629</v>
      </c>
      <c r="H6751" s="120">
        <v>44607</v>
      </c>
      <c r="I6751" s="121">
        <v>0.70833333333333337</v>
      </c>
      <c r="J6751" s="119">
        <v>1</v>
      </c>
      <c r="K6751" s="119" t="s">
        <v>461</v>
      </c>
      <c r="L6751" s="119"/>
      <c r="M6751" s="1" t="s">
        <v>665</v>
      </c>
    </row>
    <row r="6752" spans="1:13" hidden="1" x14ac:dyDescent="0.25">
      <c r="A6752" s="119">
        <v>9526977</v>
      </c>
      <c r="B6752" s="119" t="s">
        <v>325</v>
      </c>
      <c r="C6752" s="119">
        <v>1</v>
      </c>
      <c r="D6752" s="119" t="s">
        <v>282</v>
      </c>
      <c r="E6752" s="119">
        <v>1</v>
      </c>
      <c r="F6752" s="119" t="s">
        <v>3</v>
      </c>
      <c r="G6752" s="119" t="s">
        <v>629</v>
      </c>
      <c r="H6752" s="120">
        <v>44608</v>
      </c>
      <c r="I6752" s="121">
        <v>0.29166666666666669</v>
      </c>
      <c r="J6752" s="119">
        <v>1</v>
      </c>
      <c r="K6752" s="119" t="s">
        <v>461</v>
      </c>
      <c r="L6752" s="119"/>
      <c r="M6752" s="1" t="s">
        <v>665</v>
      </c>
    </row>
    <row r="6753" spans="1:13" hidden="1" x14ac:dyDescent="0.25">
      <c r="A6753" s="119">
        <v>9526977</v>
      </c>
      <c r="B6753" s="119" t="s">
        <v>325</v>
      </c>
      <c r="C6753" s="119">
        <v>1</v>
      </c>
      <c r="D6753" s="119" t="s">
        <v>282</v>
      </c>
      <c r="E6753" s="119">
        <v>2</v>
      </c>
      <c r="F6753" s="119" t="s">
        <v>6</v>
      </c>
      <c r="G6753" s="119" t="s">
        <v>629</v>
      </c>
      <c r="H6753" s="120">
        <v>44608</v>
      </c>
      <c r="I6753" s="121">
        <v>0.5</v>
      </c>
      <c r="J6753" s="119">
        <v>1</v>
      </c>
      <c r="K6753" s="119" t="s">
        <v>461</v>
      </c>
      <c r="L6753" s="119"/>
      <c r="M6753" s="1" t="s">
        <v>665</v>
      </c>
    </row>
    <row r="6754" spans="1:13" hidden="1" x14ac:dyDescent="0.25">
      <c r="A6754" s="119">
        <v>9526977</v>
      </c>
      <c r="B6754" s="119" t="s">
        <v>325</v>
      </c>
      <c r="C6754" s="119">
        <v>1</v>
      </c>
      <c r="D6754" s="119" t="s">
        <v>282</v>
      </c>
      <c r="E6754" s="119">
        <v>3</v>
      </c>
      <c r="F6754" s="119" t="s">
        <v>5</v>
      </c>
      <c r="G6754" s="119" t="s">
        <v>629</v>
      </c>
      <c r="H6754" s="120">
        <v>44608</v>
      </c>
      <c r="I6754" s="121">
        <v>0.54166666666666663</v>
      </c>
      <c r="J6754" s="119">
        <v>1</v>
      </c>
      <c r="K6754" s="119" t="s">
        <v>461</v>
      </c>
      <c r="L6754" s="119"/>
      <c r="M6754" s="1" t="s">
        <v>665</v>
      </c>
    </row>
    <row r="6755" spans="1:13" hidden="1" x14ac:dyDescent="0.25">
      <c r="A6755" s="119">
        <v>9526977</v>
      </c>
      <c r="B6755" s="119" t="s">
        <v>325</v>
      </c>
      <c r="C6755" s="119">
        <v>1</v>
      </c>
      <c r="D6755" s="119" t="s">
        <v>282</v>
      </c>
      <c r="E6755" s="119">
        <v>4</v>
      </c>
      <c r="F6755" s="119" t="s">
        <v>7</v>
      </c>
      <c r="G6755" s="119" t="s">
        <v>629</v>
      </c>
      <c r="H6755" s="120">
        <v>44608</v>
      </c>
      <c r="I6755" s="121">
        <v>0.70833333333333337</v>
      </c>
      <c r="J6755" s="119">
        <v>1</v>
      </c>
      <c r="K6755" s="119" t="s">
        <v>461</v>
      </c>
      <c r="L6755" s="119"/>
      <c r="M6755" s="1" t="s">
        <v>665</v>
      </c>
    </row>
    <row r="6756" spans="1:13" hidden="1" x14ac:dyDescent="0.25">
      <c r="A6756" s="119">
        <v>9526977</v>
      </c>
      <c r="B6756" s="119" t="s">
        <v>325</v>
      </c>
      <c r="C6756" s="119">
        <v>1</v>
      </c>
      <c r="D6756" s="119" t="s">
        <v>282</v>
      </c>
      <c r="E6756" s="119">
        <v>1</v>
      </c>
      <c r="F6756" s="119" t="s">
        <v>3</v>
      </c>
      <c r="G6756" s="119" t="s">
        <v>629</v>
      </c>
      <c r="H6756" s="120">
        <v>44609</v>
      </c>
      <c r="I6756" s="121">
        <v>0.29166666666666669</v>
      </c>
      <c r="J6756" s="119">
        <v>1</v>
      </c>
      <c r="K6756" s="119" t="s">
        <v>461</v>
      </c>
      <c r="L6756" s="119"/>
      <c r="M6756" s="1" t="s">
        <v>665</v>
      </c>
    </row>
    <row r="6757" spans="1:13" hidden="1" x14ac:dyDescent="0.25">
      <c r="A6757" s="119">
        <v>9526977</v>
      </c>
      <c r="B6757" s="119" t="s">
        <v>325</v>
      </c>
      <c r="C6757" s="119">
        <v>1</v>
      </c>
      <c r="D6757" s="119" t="s">
        <v>282</v>
      </c>
      <c r="E6757" s="119">
        <v>2</v>
      </c>
      <c r="F6757" s="119" t="s">
        <v>6</v>
      </c>
      <c r="G6757" s="119" t="s">
        <v>629</v>
      </c>
      <c r="H6757" s="120">
        <v>44609</v>
      </c>
      <c r="I6757" s="121">
        <v>0.5</v>
      </c>
      <c r="J6757" s="119">
        <v>1</v>
      </c>
      <c r="K6757" s="119" t="s">
        <v>461</v>
      </c>
      <c r="L6757" s="119"/>
      <c r="M6757" s="1" t="s">
        <v>665</v>
      </c>
    </row>
    <row r="6758" spans="1:13" hidden="1" x14ac:dyDescent="0.25">
      <c r="A6758" s="119">
        <v>9526977</v>
      </c>
      <c r="B6758" s="119" t="s">
        <v>325</v>
      </c>
      <c r="C6758" s="119">
        <v>1</v>
      </c>
      <c r="D6758" s="119" t="s">
        <v>282</v>
      </c>
      <c r="E6758" s="119">
        <v>3</v>
      </c>
      <c r="F6758" s="119" t="s">
        <v>5</v>
      </c>
      <c r="G6758" s="119" t="s">
        <v>629</v>
      </c>
      <c r="H6758" s="120">
        <v>44609</v>
      </c>
      <c r="I6758" s="121">
        <v>0.54166666666666663</v>
      </c>
      <c r="J6758" s="119">
        <v>1</v>
      </c>
      <c r="K6758" s="119" t="s">
        <v>461</v>
      </c>
      <c r="L6758" s="119"/>
      <c r="M6758" s="1" t="s">
        <v>665</v>
      </c>
    </row>
    <row r="6759" spans="1:13" hidden="1" x14ac:dyDescent="0.25">
      <c r="A6759" s="119">
        <v>9526977</v>
      </c>
      <c r="B6759" s="119" t="s">
        <v>325</v>
      </c>
      <c r="C6759" s="119">
        <v>1</v>
      </c>
      <c r="D6759" s="119" t="s">
        <v>282</v>
      </c>
      <c r="E6759" s="119">
        <v>4</v>
      </c>
      <c r="F6759" s="119" t="s">
        <v>7</v>
      </c>
      <c r="G6759" s="119" t="s">
        <v>629</v>
      </c>
      <c r="H6759" s="120">
        <v>44609</v>
      </c>
      <c r="I6759" s="121">
        <v>0.75</v>
      </c>
      <c r="J6759" s="119">
        <v>1</v>
      </c>
      <c r="K6759" s="119" t="s">
        <v>461</v>
      </c>
      <c r="L6759" s="119"/>
      <c r="M6759" s="1" t="s">
        <v>665</v>
      </c>
    </row>
    <row r="6760" spans="1:13" hidden="1" x14ac:dyDescent="0.25">
      <c r="A6760" s="119">
        <v>9526977</v>
      </c>
      <c r="B6760" s="119" t="s">
        <v>325</v>
      </c>
      <c r="C6760" s="119">
        <v>1</v>
      </c>
      <c r="D6760" s="119" t="s">
        <v>282</v>
      </c>
      <c r="E6760" s="119">
        <v>1</v>
      </c>
      <c r="F6760" s="119" t="s">
        <v>3</v>
      </c>
      <c r="G6760" s="119" t="s">
        <v>629</v>
      </c>
      <c r="H6760" s="120">
        <v>44610</v>
      </c>
      <c r="I6760" s="121">
        <v>0.29166666666666669</v>
      </c>
      <c r="J6760" s="119">
        <v>1</v>
      </c>
      <c r="K6760" s="119" t="s">
        <v>461</v>
      </c>
      <c r="L6760" s="119"/>
      <c r="M6760" s="1" t="s">
        <v>665</v>
      </c>
    </row>
    <row r="6761" spans="1:13" hidden="1" x14ac:dyDescent="0.25">
      <c r="A6761" s="119">
        <v>9526977</v>
      </c>
      <c r="B6761" s="119" t="s">
        <v>325</v>
      </c>
      <c r="C6761" s="119">
        <v>1</v>
      </c>
      <c r="D6761" s="119" t="s">
        <v>282</v>
      </c>
      <c r="E6761" s="119">
        <v>2</v>
      </c>
      <c r="F6761" s="119" t="s">
        <v>6</v>
      </c>
      <c r="G6761" s="119" t="s">
        <v>629</v>
      </c>
      <c r="H6761" s="120">
        <v>44610</v>
      </c>
      <c r="I6761" s="121">
        <v>0.5</v>
      </c>
      <c r="J6761" s="119">
        <v>1</v>
      </c>
      <c r="K6761" s="119" t="s">
        <v>461</v>
      </c>
      <c r="L6761" s="119"/>
      <c r="M6761" s="1" t="s">
        <v>665</v>
      </c>
    </row>
    <row r="6762" spans="1:13" hidden="1" x14ac:dyDescent="0.25">
      <c r="A6762" s="119">
        <v>9526977</v>
      </c>
      <c r="B6762" s="119" t="s">
        <v>325</v>
      </c>
      <c r="C6762" s="119">
        <v>1</v>
      </c>
      <c r="D6762" s="119" t="s">
        <v>282</v>
      </c>
      <c r="E6762" s="119">
        <v>3</v>
      </c>
      <c r="F6762" s="119" t="s">
        <v>5</v>
      </c>
      <c r="G6762" s="119" t="s">
        <v>629</v>
      </c>
      <c r="H6762" s="120">
        <v>44610</v>
      </c>
      <c r="I6762" s="121">
        <v>0.54166666666666663</v>
      </c>
      <c r="J6762" s="119">
        <v>1</v>
      </c>
      <c r="K6762" s="119" t="s">
        <v>461</v>
      </c>
      <c r="L6762" s="119"/>
      <c r="M6762" s="1" t="s">
        <v>665</v>
      </c>
    </row>
    <row r="6763" spans="1:13" hidden="1" x14ac:dyDescent="0.25">
      <c r="A6763" s="119">
        <v>9526977</v>
      </c>
      <c r="B6763" s="119" t="s">
        <v>325</v>
      </c>
      <c r="C6763" s="119">
        <v>1</v>
      </c>
      <c r="D6763" s="119" t="s">
        <v>282</v>
      </c>
      <c r="E6763" s="119">
        <v>4</v>
      </c>
      <c r="F6763" s="119" t="s">
        <v>7</v>
      </c>
      <c r="G6763" s="119" t="s">
        <v>629</v>
      </c>
      <c r="H6763" s="120">
        <v>44610</v>
      </c>
      <c r="I6763" s="121">
        <v>0.75</v>
      </c>
      <c r="J6763" s="119">
        <v>1</v>
      </c>
      <c r="K6763" s="119" t="s">
        <v>461</v>
      </c>
      <c r="L6763" s="119"/>
      <c r="M6763" s="1" t="s">
        <v>665</v>
      </c>
    </row>
    <row r="6764" spans="1:13" hidden="1" x14ac:dyDescent="0.25">
      <c r="A6764" s="119">
        <v>9526977</v>
      </c>
      <c r="B6764" s="119" t="s">
        <v>325</v>
      </c>
      <c r="C6764" s="119">
        <v>1</v>
      </c>
      <c r="D6764" s="119" t="s">
        <v>282</v>
      </c>
      <c r="E6764" s="119">
        <v>1</v>
      </c>
      <c r="F6764" s="119" t="s">
        <v>3</v>
      </c>
      <c r="G6764" s="119" t="s">
        <v>629</v>
      </c>
      <c r="H6764" s="120">
        <v>44611</v>
      </c>
      <c r="I6764" s="121">
        <v>0.29166666666666669</v>
      </c>
      <c r="J6764" s="119">
        <v>1</v>
      </c>
      <c r="K6764" s="119" t="s">
        <v>461</v>
      </c>
      <c r="L6764" s="119"/>
      <c r="M6764" s="1" t="s">
        <v>665</v>
      </c>
    </row>
    <row r="6765" spans="1:13" hidden="1" x14ac:dyDescent="0.25">
      <c r="A6765" s="119">
        <v>9526977</v>
      </c>
      <c r="B6765" s="119" t="s">
        <v>325</v>
      </c>
      <c r="C6765" s="119">
        <v>1</v>
      </c>
      <c r="D6765" s="119" t="s">
        <v>282</v>
      </c>
      <c r="E6765" s="119">
        <v>2</v>
      </c>
      <c r="F6765" s="119" t="s">
        <v>6</v>
      </c>
      <c r="G6765" s="119" t="s">
        <v>629</v>
      </c>
      <c r="H6765" s="120">
        <v>44611</v>
      </c>
      <c r="I6765" s="121">
        <v>0.5</v>
      </c>
      <c r="J6765" s="119">
        <v>1</v>
      </c>
      <c r="K6765" s="119" t="s">
        <v>461</v>
      </c>
      <c r="L6765" s="119"/>
      <c r="M6765" s="1" t="s">
        <v>665</v>
      </c>
    </row>
    <row r="6766" spans="1:13" hidden="1" x14ac:dyDescent="0.25">
      <c r="A6766" s="119">
        <v>9526977</v>
      </c>
      <c r="B6766" s="119" t="s">
        <v>325</v>
      </c>
      <c r="C6766" s="119">
        <v>1</v>
      </c>
      <c r="D6766" s="119" t="s">
        <v>282</v>
      </c>
      <c r="E6766" s="119">
        <v>3</v>
      </c>
      <c r="F6766" s="119" t="s">
        <v>5</v>
      </c>
      <c r="G6766" s="119" t="s">
        <v>629</v>
      </c>
      <c r="H6766" s="120">
        <v>44611</v>
      </c>
      <c r="I6766" s="121">
        <v>0.54166666666666663</v>
      </c>
      <c r="J6766" s="119">
        <v>1</v>
      </c>
      <c r="K6766" s="119" t="s">
        <v>461</v>
      </c>
      <c r="L6766" s="119"/>
      <c r="M6766" s="1" t="s">
        <v>665</v>
      </c>
    </row>
    <row r="6767" spans="1:13" hidden="1" x14ac:dyDescent="0.25">
      <c r="A6767" s="119">
        <v>9526977</v>
      </c>
      <c r="B6767" s="119" t="s">
        <v>325</v>
      </c>
      <c r="C6767" s="119">
        <v>1</v>
      </c>
      <c r="D6767" s="119" t="s">
        <v>282</v>
      </c>
      <c r="E6767" s="119">
        <v>4</v>
      </c>
      <c r="F6767" s="119" t="s">
        <v>7</v>
      </c>
      <c r="G6767" s="119" t="s">
        <v>629</v>
      </c>
      <c r="H6767" s="120">
        <v>44611</v>
      </c>
      <c r="I6767" s="121">
        <v>0.66666666666666663</v>
      </c>
      <c r="J6767" s="119">
        <v>1</v>
      </c>
      <c r="K6767" s="119" t="s">
        <v>461</v>
      </c>
      <c r="L6767" s="119"/>
      <c r="M6767" s="1" t="s">
        <v>665</v>
      </c>
    </row>
    <row r="6768" spans="1:13" hidden="1" x14ac:dyDescent="0.25">
      <c r="A6768" s="119">
        <v>9526977</v>
      </c>
      <c r="B6768" s="119" t="s">
        <v>325</v>
      </c>
      <c r="C6768" s="119">
        <v>1</v>
      </c>
      <c r="D6768" s="119" t="s">
        <v>282</v>
      </c>
      <c r="E6768" s="119">
        <v>1</v>
      </c>
      <c r="F6768" s="119" t="s">
        <v>3</v>
      </c>
      <c r="G6768" s="119" t="s">
        <v>629</v>
      </c>
      <c r="H6768" s="120">
        <v>44613</v>
      </c>
      <c r="I6768" s="121">
        <v>0.29166666666666669</v>
      </c>
      <c r="J6768" s="119">
        <v>1</v>
      </c>
      <c r="K6768" s="119" t="s">
        <v>461</v>
      </c>
      <c r="L6768" s="119"/>
      <c r="M6768" s="1" t="s">
        <v>665</v>
      </c>
    </row>
    <row r="6769" spans="1:13" hidden="1" x14ac:dyDescent="0.25">
      <c r="A6769" s="119">
        <v>9526977</v>
      </c>
      <c r="B6769" s="119" t="s">
        <v>325</v>
      </c>
      <c r="C6769" s="119">
        <v>1</v>
      </c>
      <c r="D6769" s="119" t="s">
        <v>282</v>
      </c>
      <c r="E6769" s="119">
        <v>2</v>
      </c>
      <c r="F6769" s="119" t="s">
        <v>6</v>
      </c>
      <c r="G6769" s="119" t="s">
        <v>629</v>
      </c>
      <c r="H6769" s="120">
        <v>44613</v>
      </c>
      <c r="I6769" s="121">
        <v>0.5</v>
      </c>
      <c r="J6769" s="119">
        <v>1</v>
      </c>
      <c r="K6769" s="119" t="s">
        <v>461</v>
      </c>
      <c r="L6769" s="119"/>
      <c r="M6769" s="1" t="s">
        <v>665</v>
      </c>
    </row>
    <row r="6770" spans="1:13" hidden="1" x14ac:dyDescent="0.25">
      <c r="A6770" s="119">
        <v>9526977</v>
      </c>
      <c r="B6770" s="119" t="s">
        <v>325</v>
      </c>
      <c r="C6770" s="119">
        <v>1</v>
      </c>
      <c r="D6770" s="119" t="s">
        <v>282</v>
      </c>
      <c r="E6770" s="119">
        <v>3</v>
      </c>
      <c r="F6770" s="119" t="s">
        <v>5</v>
      </c>
      <c r="G6770" s="119" t="s">
        <v>629</v>
      </c>
      <c r="H6770" s="120">
        <v>44613</v>
      </c>
      <c r="I6770" s="121">
        <v>0.54166666666666663</v>
      </c>
      <c r="J6770" s="119">
        <v>1</v>
      </c>
      <c r="K6770" s="119" t="s">
        <v>461</v>
      </c>
      <c r="L6770" s="119"/>
      <c r="M6770" s="1" t="s">
        <v>665</v>
      </c>
    </row>
    <row r="6771" spans="1:13" hidden="1" x14ac:dyDescent="0.25">
      <c r="A6771" s="119">
        <v>9526977</v>
      </c>
      <c r="B6771" s="119" t="s">
        <v>325</v>
      </c>
      <c r="C6771" s="119">
        <v>1</v>
      </c>
      <c r="D6771" s="119" t="s">
        <v>282</v>
      </c>
      <c r="E6771" s="119">
        <v>4</v>
      </c>
      <c r="F6771" s="119" t="s">
        <v>7</v>
      </c>
      <c r="G6771" s="119" t="s">
        <v>629</v>
      </c>
      <c r="H6771" s="120">
        <v>44613</v>
      </c>
      <c r="I6771" s="121">
        <v>0.75</v>
      </c>
      <c r="J6771" s="119">
        <v>1</v>
      </c>
      <c r="K6771" s="119" t="s">
        <v>461</v>
      </c>
      <c r="L6771" s="119"/>
      <c r="M6771" s="1" t="s">
        <v>665</v>
      </c>
    </row>
    <row r="6772" spans="1:13" hidden="1" x14ac:dyDescent="0.25">
      <c r="A6772" s="119">
        <v>9526977</v>
      </c>
      <c r="B6772" s="119" t="s">
        <v>325</v>
      </c>
      <c r="C6772" s="119">
        <v>1</v>
      </c>
      <c r="D6772" s="119" t="s">
        <v>282</v>
      </c>
      <c r="E6772" s="119">
        <v>1</v>
      </c>
      <c r="F6772" s="119" t="s">
        <v>3</v>
      </c>
      <c r="G6772" s="119" t="s">
        <v>629</v>
      </c>
      <c r="H6772" s="120">
        <v>44614</v>
      </c>
      <c r="I6772" s="121">
        <v>0.29166666666666669</v>
      </c>
      <c r="J6772" s="119">
        <v>1</v>
      </c>
      <c r="K6772" s="119" t="s">
        <v>461</v>
      </c>
      <c r="L6772" s="119"/>
      <c r="M6772" s="1" t="s">
        <v>665</v>
      </c>
    </row>
    <row r="6773" spans="1:13" hidden="1" x14ac:dyDescent="0.25">
      <c r="A6773" s="119">
        <v>9526977</v>
      </c>
      <c r="B6773" s="119" t="s">
        <v>325</v>
      </c>
      <c r="C6773" s="119">
        <v>1</v>
      </c>
      <c r="D6773" s="119" t="s">
        <v>282</v>
      </c>
      <c r="E6773" s="119">
        <v>2</v>
      </c>
      <c r="F6773" s="119" t="s">
        <v>6</v>
      </c>
      <c r="G6773" s="119" t="s">
        <v>629</v>
      </c>
      <c r="H6773" s="120">
        <v>44614</v>
      </c>
      <c r="I6773" s="121">
        <v>0.5</v>
      </c>
      <c r="J6773" s="119">
        <v>1</v>
      </c>
      <c r="K6773" s="119" t="s">
        <v>461</v>
      </c>
      <c r="L6773" s="119"/>
      <c r="M6773" s="1" t="s">
        <v>665</v>
      </c>
    </row>
    <row r="6774" spans="1:13" hidden="1" x14ac:dyDescent="0.25">
      <c r="A6774" s="119">
        <v>9526977</v>
      </c>
      <c r="B6774" s="119" t="s">
        <v>325</v>
      </c>
      <c r="C6774" s="119">
        <v>1</v>
      </c>
      <c r="D6774" s="119" t="s">
        <v>282</v>
      </c>
      <c r="E6774" s="119">
        <v>3</v>
      </c>
      <c r="F6774" s="119" t="s">
        <v>5</v>
      </c>
      <c r="G6774" s="119" t="s">
        <v>629</v>
      </c>
      <c r="H6774" s="120">
        <v>44614</v>
      </c>
      <c r="I6774" s="121">
        <v>0.54166666666666663</v>
      </c>
      <c r="J6774" s="119">
        <v>1</v>
      </c>
      <c r="K6774" s="119" t="s">
        <v>461</v>
      </c>
      <c r="L6774" s="119"/>
      <c r="M6774" s="1" t="s">
        <v>665</v>
      </c>
    </row>
    <row r="6775" spans="1:13" hidden="1" x14ac:dyDescent="0.25">
      <c r="A6775" s="119">
        <v>9526977</v>
      </c>
      <c r="B6775" s="119" t="s">
        <v>325</v>
      </c>
      <c r="C6775" s="119">
        <v>1</v>
      </c>
      <c r="D6775" s="119" t="s">
        <v>282</v>
      </c>
      <c r="E6775" s="119">
        <v>4</v>
      </c>
      <c r="F6775" s="119" t="s">
        <v>7</v>
      </c>
      <c r="G6775" s="119" t="s">
        <v>629</v>
      </c>
      <c r="H6775" s="120">
        <v>44614</v>
      </c>
      <c r="I6775" s="121">
        <v>0.75</v>
      </c>
      <c r="J6775" s="119">
        <v>1</v>
      </c>
      <c r="K6775" s="119" t="s">
        <v>461</v>
      </c>
      <c r="L6775" s="119"/>
      <c r="M6775" s="1" t="s">
        <v>665</v>
      </c>
    </row>
    <row r="6776" spans="1:13" hidden="1" x14ac:dyDescent="0.25">
      <c r="A6776" s="119">
        <v>9526977</v>
      </c>
      <c r="B6776" s="119" t="s">
        <v>325</v>
      </c>
      <c r="C6776" s="119">
        <v>1</v>
      </c>
      <c r="D6776" s="119" t="s">
        <v>282</v>
      </c>
      <c r="E6776" s="119">
        <v>1</v>
      </c>
      <c r="F6776" s="119" t="s">
        <v>3</v>
      </c>
      <c r="G6776" s="119" t="s">
        <v>629</v>
      </c>
      <c r="H6776" s="120">
        <v>44615</v>
      </c>
      <c r="I6776" s="121">
        <v>0.29166666666666669</v>
      </c>
      <c r="J6776" s="119">
        <v>1</v>
      </c>
      <c r="K6776" s="119" t="s">
        <v>461</v>
      </c>
      <c r="L6776" s="119"/>
      <c r="M6776" s="1" t="s">
        <v>665</v>
      </c>
    </row>
    <row r="6777" spans="1:13" hidden="1" x14ac:dyDescent="0.25">
      <c r="A6777" s="119">
        <v>9526977</v>
      </c>
      <c r="B6777" s="119" t="s">
        <v>325</v>
      </c>
      <c r="C6777" s="119">
        <v>1</v>
      </c>
      <c r="D6777" s="119" t="s">
        <v>282</v>
      </c>
      <c r="E6777" s="119">
        <v>2</v>
      </c>
      <c r="F6777" s="119" t="s">
        <v>6</v>
      </c>
      <c r="G6777" s="119" t="s">
        <v>629</v>
      </c>
      <c r="H6777" s="120">
        <v>44615</v>
      </c>
      <c r="I6777" s="121">
        <v>0.5</v>
      </c>
      <c r="J6777" s="119">
        <v>1</v>
      </c>
      <c r="K6777" s="119" t="s">
        <v>461</v>
      </c>
      <c r="L6777" s="119"/>
      <c r="M6777" s="1" t="s">
        <v>665</v>
      </c>
    </row>
    <row r="6778" spans="1:13" hidden="1" x14ac:dyDescent="0.25">
      <c r="A6778" s="119">
        <v>9526977</v>
      </c>
      <c r="B6778" s="119" t="s">
        <v>325</v>
      </c>
      <c r="C6778" s="119">
        <v>1</v>
      </c>
      <c r="D6778" s="119" t="s">
        <v>282</v>
      </c>
      <c r="E6778" s="119">
        <v>3</v>
      </c>
      <c r="F6778" s="119" t="s">
        <v>5</v>
      </c>
      <c r="G6778" s="119" t="s">
        <v>629</v>
      </c>
      <c r="H6778" s="120">
        <v>44615</v>
      </c>
      <c r="I6778" s="121">
        <v>0.54166666666666663</v>
      </c>
      <c r="J6778" s="119">
        <v>1</v>
      </c>
      <c r="K6778" s="119" t="s">
        <v>461</v>
      </c>
      <c r="L6778" s="119"/>
      <c r="M6778" s="1" t="s">
        <v>665</v>
      </c>
    </row>
    <row r="6779" spans="1:13" hidden="1" x14ac:dyDescent="0.25">
      <c r="A6779" s="119">
        <v>9526977</v>
      </c>
      <c r="B6779" s="119" t="s">
        <v>325</v>
      </c>
      <c r="C6779" s="119">
        <v>1</v>
      </c>
      <c r="D6779" s="119" t="s">
        <v>282</v>
      </c>
      <c r="E6779" s="119">
        <v>4</v>
      </c>
      <c r="F6779" s="119" t="s">
        <v>7</v>
      </c>
      <c r="G6779" s="119" t="s">
        <v>629</v>
      </c>
      <c r="H6779" s="120">
        <v>44615</v>
      </c>
      <c r="I6779" s="121">
        <v>0.66666666666666663</v>
      </c>
      <c r="J6779" s="119">
        <v>1</v>
      </c>
      <c r="K6779" s="119" t="s">
        <v>461</v>
      </c>
      <c r="L6779" s="119"/>
      <c r="M6779" s="1" t="s">
        <v>665</v>
      </c>
    </row>
    <row r="6780" spans="1:13" hidden="1" x14ac:dyDescent="0.25">
      <c r="A6780" s="119">
        <v>73490003</v>
      </c>
      <c r="B6780" s="119" t="s">
        <v>326</v>
      </c>
      <c r="C6780" s="119">
        <v>1</v>
      </c>
      <c r="D6780" s="119" t="s">
        <v>282</v>
      </c>
      <c r="E6780" s="119">
        <v>1</v>
      </c>
      <c r="F6780" s="119" t="s">
        <v>3</v>
      </c>
      <c r="G6780" s="119" t="s">
        <v>288</v>
      </c>
      <c r="H6780" s="120">
        <v>44557</v>
      </c>
      <c r="I6780" s="121">
        <v>0.29166666666666669</v>
      </c>
      <c r="J6780" s="119">
        <v>1</v>
      </c>
      <c r="K6780" s="119" t="s">
        <v>461</v>
      </c>
      <c r="L6780" s="119"/>
      <c r="M6780" s="1" t="s">
        <v>665</v>
      </c>
    </row>
    <row r="6781" spans="1:13" hidden="1" x14ac:dyDescent="0.25">
      <c r="A6781" s="119">
        <v>73490003</v>
      </c>
      <c r="B6781" s="119" t="s">
        <v>326</v>
      </c>
      <c r="C6781" s="119">
        <v>1</v>
      </c>
      <c r="D6781" s="119" t="s">
        <v>282</v>
      </c>
      <c r="E6781" s="119">
        <v>2</v>
      </c>
      <c r="F6781" s="119" t="s">
        <v>6</v>
      </c>
      <c r="G6781" s="119" t="s">
        <v>288</v>
      </c>
      <c r="H6781" s="120">
        <v>44557</v>
      </c>
      <c r="I6781" s="121">
        <v>0.5</v>
      </c>
      <c r="J6781" s="119">
        <v>1</v>
      </c>
      <c r="K6781" s="119" t="s">
        <v>461</v>
      </c>
      <c r="L6781" s="119"/>
    </row>
    <row r="6782" spans="1:13" hidden="1" x14ac:dyDescent="0.25">
      <c r="A6782" s="119">
        <v>73490003</v>
      </c>
      <c r="B6782" s="119" t="s">
        <v>326</v>
      </c>
      <c r="C6782" s="119">
        <v>1</v>
      </c>
      <c r="D6782" s="119" t="s">
        <v>282</v>
      </c>
      <c r="E6782" s="119">
        <v>3</v>
      </c>
      <c r="F6782" s="119" t="s">
        <v>5</v>
      </c>
      <c r="G6782" s="119" t="s">
        <v>288</v>
      </c>
      <c r="H6782" s="120">
        <v>44557</v>
      </c>
      <c r="I6782" s="121">
        <v>0.54166666666666663</v>
      </c>
      <c r="J6782" s="119">
        <v>1</v>
      </c>
      <c r="K6782" s="119" t="s">
        <v>461</v>
      </c>
      <c r="L6782" s="119"/>
    </row>
    <row r="6783" spans="1:13" hidden="1" x14ac:dyDescent="0.25">
      <c r="A6783" s="119">
        <v>73490003</v>
      </c>
      <c r="B6783" s="119" t="s">
        <v>326</v>
      </c>
      <c r="C6783" s="119">
        <v>1</v>
      </c>
      <c r="D6783" s="119" t="s">
        <v>282</v>
      </c>
      <c r="E6783" s="119">
        <v>4</v>
      </c>
      <c r="F6783" s="119" t="s">
        <v>7</v>
      </c>
      <c r="G6783" s="119" t="s">
        <v>288</v>
      </c>
      <c r="H6783" s="120">
        <v>44557</v>
      </c>
      <c r="I6783" s="121">
        <v>0.79166666666666663</v>
      </c>
      <c r="J6783" s="119">
        <v>1</v>
      </c>
      <c r="K6783" s="119" t="s">
        <v>461</v>
      </c>
      <c r="L6783" s="119"/>
    </row>
    <row r="6784" spans="1:13" hidden="1" x14ac:dyDescent="0.25">
      <c r="A6784" s="119">
        <v>73490003</v>
      </c>
      <c r="B6784" s="119" t="s">
        <v>326</v>
      </c>
      <c r="C6784" s="119">
        <v>1</v>
      </c>
      <c r="D6784" s="119" t="s">
        <v>282</v>
      </c>
      <c r="E6784" s="119">
        <v>1</v>
      </c>
      <c r="F6784" s="119" t="s">
        <v>3</v>
      </c>
      <c r="G6784" s="119" t="s">
        <v>288</v>
      </c>
      <c r="H6784" s="120">
        <v>44558</v>
      </c>
      <c r="I6784" s="121">
        <v>0.29166666666666669</v>
      </c>
      <c r="J6784" s="119">
        <v>1</v>
      </c>
      <c r="K6784" s="119" t="s">
        <v>461</v>
      </c>
      <c r="L6784" s="119"/>
      <c r="M6784" s="1" t="s">
        <v>665</v>
      </c>
    </row>
    <row r="6785" spans="1:13" hidden="1" x14ac:dyDescent="0.25">
      <c r="A6785" s="119">
        <v>73490003</v>
      </c>
      <c r="B6785" s="119" t="s">
        <v>326</v>
      </c>
      <c r="C6785" s="119">
        <v>1</v>
      </c>
      <c r="D6785" s="119" t="s">
        <v>282</v>
      </c>
      <c r="E6785" s="119">
        <v>2</v>
      </c>
      <c r="F6785" s="119" t="s">
        <v>6</v>
      </c>
      <c r="G6785" s="119" t="s">
        <v>288</v>
      </c>
      <c r="H6785" s="120">
        <v>44558</v>
      </c>
      <c r="I6785" s="121">
        <v>0.5</v>
      </c>
      <c r="J6785" s="119">
        <v>1</v>
      </c>
      <c r="K6785" s="119" t="s">
        <v>461</v>
      </c>
      <c r="L6785" s="119"/>
    </row>
    <row r="6786" spans="1:13" hidden="1" x14ac:dyDescent="0.25">
      <c r="A6786" s="119">
        <v>73490003</v>
      </c>
      <c r="B6786" s="119" t="s">
        <v>326</v>
      </c>
      <c r="C6786" s="119">
        <v>1</v>
      </c>
      <c r="D6786" s="119" t="s">
        <v>282</v>
      </c>
      <c r="E6786" s="119">
        <v>3</v>
      </c>
      <c r="F6786" s="119" t="s">
        <v>5</v>
      </c>
      <c r="G6786" s="119" t="s">
        <v>288</v>
      </c>
      <c r="H6786" s="120">
        <v>44558</v>
      </c>
      <c r="I6786" s="121">
        <v>0.54166666666666663</v>
      </c>
      <c r="J6786" s="119">
        <v>1</v>
      </c>
      <c r="K6786" s="119" t="s">
        <v>461</v>
      </c>
      <c r="L6786" s="119"/>
    </row>
    <row r="6787" spans="1:13" hidden="1" x14ac:dyDescent="0.25">
      <c r="A6787" s="119">
        <v>73490003</v>
      </c>
      <c r="B6787" s="119" t="s">
        <v>326</v>
      </c>
      <c r="C6787" s="119">
        <v>1</v>
      </c>
      <c r="D6787" s="119" t="s">
        <v>282</v>
      </c>
      <c r="E6787" s="119">
        <v>4</v>
      </c>
      <c r="F6787" s="119" t="s">
        <v>7</v>
      </c>
      <c r="G6787" s="119" t="s">
        <v>288</v>
      </c>
      <c r="H6787" s="120">
        <v>44558</v>
      </c>
      <c r="I6787" s="121">
        <v>0.79166666666666663</v>
      </c>
      <c r="J6787" s="119">
        <v>1</v>
      </c>
      <c r="K6787" s="119" t="s">
        <v>461</v>
      </c>
      <c r="L6787" s="119"/>
    </row>
    <row r="6788" spans="1:13" hidden="1" x14ac:dyDescent="0.25">
      <c r="A6788" s="119">
        <v>73490003</v>
      </c>
      <c r="B6788" s="119" t="s">
        <v>326</v>
      </c>
      <c r="C6788" s="119">
        <v>1</v>
      </c>
      <c r="D6788" s="119" t="s">
        <v>282</v>
      </c>
      <c r="E6788" s="119">
        <v>1</v>
      </c>
      <c r="F6788" s="119" t="s">
        <v>3</v>
      </c>
      <c r="G6788" s="119" t="s">
        <v>288</v>
      </c>
      <c r="H6788" s="120">
        <v>44559</v>
      </c>
      <c r="I6788" s="121">
        <v>0.29166666666666669</v>
      </c>
      <c r="J6788" s="119">
        <v>1</v>
      </c>
      <c r="K6788" s="119" t="s">
        <v>461</v>
      </c>
      <c r="L6788" s="119"/>
      <c r="M6788" s="1" t="s">
        <v>665</v>
      </c>
    </row>
    <row r="6789" spans="1:13" hidden="1" x14ac:dyDescent="0.25">
      <c r="A6789" s="119">
        <v>73490003</v>
      </c>
      <c r="B6789" s="119" t="s">
        <v>326</v>
      </c>
      <c r="C6789" s="119">
        <v>1</v>
      </c>
      <c r="D6789" s="119" t="s">
        <v>282</v>
      </c>
      <c r="E6789" s="119">
        <v>2</v>
      </c>
      <c r="F6789" s="119" t="s">
        <v>6</v>
      </c>
      <c r="G6789" s="119" t="s">
        <v>288</v>
      </c>
      <c r="H6789" s="120">
        <v>44559</v>
      </c>
      <c r="I6789" s="121">
        <v>0.5</v>
      </c>
      <c r="J6789" s="119">
        <v>1</v>
      </c>
      <c r="K6789" s="119" t="s">
        <v>461</v>
      </c>
      <c r="L6789" s="119"/>
    </row>
    <row r="6790" spans="1:13" hidden="1" x14ac:dyDescent="0.25">
      <c r="A6790" s="119">
        <v>73490003</v>
      </c>
      <c r="B6790" s="119" t="s">
        <v>326</v>
      </c>
      <c r="C6790" s="119">
        <v>1</v>
      </c>
      <c r="D6790" s="119" t="s">
        <v>282</v>
      </c>
      <c r="E6790" s="119">
        <v>3</v>
      </c>
      <c r="F6790" s="119" t="s">
        <v>5</v>
      </c>
      <c r="G6790" s="119" t="s">
        <v>288</v>
      </c>
      <c r="H6790" s="120">
        <v>44559</v>
      </c>
      <c r="I6790" s="121">
        <v>0.54166666666666663</v>
      </c>
      <c r="J6790" s="119">
        <v>1</v>
      </c>
      <c r="K6790" s="119" t="s">
        <v>461</v>
      </c>
      <c r="L6790" s="119"/>
    </row>
    <row r="6791" spans="1:13" hidden="1" x14ac:dyDescent="0.25">
      <c r="A6791" s="119">
        <v>73490003</v>
      </c>
      <c r="B6791" s="119" t="s">
        <v>326</v>
      </c>
      <c r="C6791" s="119">
        <v>1</v>
      </c>
      <c r="D6791" s="119" t="s">
        <v>282</v>
      </c>
      <c r="E6791" s="119">
        <v>4</v>
      </c>
      <c r="F6791" s="119" t="s">
        <v>7</v>
      </c>
      <c r="G6791" s="119" t="s">
        <v>288</v>
      </c>
      <c r="H6791" s="120">
        <v>44559</v>
      </c>
      <c r="I6791" s="121">
        <v>0.77083333333333337</v>
      </c>
      <c r="J6791" s="119">
        <v>1</v>
      </c>
      <c r="K6791" s="119" t="s">
        <v>461</v>
      </c>
      <c r="L6791" s="119"/>
    </row>
    <row r="6792" spans="1:13" hidden="1" x14ac:dyDescent="0.25">
      <c r="A6792" s="119">
        <v>73490003</v>
      </c>
      <c r="B6792" s="119" t="s">
        <v>326</v>
      </c>
      <c r="C6792" s="119">
        <v>1</v>
      </c>
      <c r="D6792" s="119" t="s">
        <v>282</v>
      </c>
      <c r="E6792" s="119">
        <v>1</v>
      </c>
      <c r="F6792" s="119" t="s">
        <v>3</v>
      </c>
      <c r="G6792" s="119" t="s">
        <v>288</v>
      </c>
      <c r="H6792" s="120">
        <v>44560</v>
      </c>
      <c r="I6792" s="121">
        <v>0.29166666666666669</v>
      </c>
      <c r="J6792" s="119">
        <v>1</v>
      </c>
      <c r="K6792" s="119" t="s">
        <v>461</v>
      </c>
      <c r="L6792" s="119"/>
      <c r="M6792" s="1" t="s">
        <v>665</v>
      </c>
    </row>
    <row r="6793" spans="1:13" hidden="1" x14ac:dyDescent="0.25">
      <c r="A6793" s="119">
        <v>73490003</v>
      </c>
      <c r="B6793" s="119" t="s">
        <v>326</v>
      </c>
      <c r="C6793" s="119">
        <v>1</v>
      </c>
      <c r="D6793" s="119" t="s">
        <v>282</v>
      </c>
      <c r="E6793" s="119">
        <v>2</v>
      </c>
      <c r="F6793" s="119" t="s">
        <v>6</v>
      </c>
      <c r="G6793" s="119" t="s">
        <v>288</v>
      </c>
      <c r="H6793" s="120">
        <v>44560</v>
      </c>
      <c r="I6793" s="121">
        <v>0.5</v>
      </c>
      <c r="J6793" s="119">
        <v>1</v>
      </c>
      <c r="K6793" s="119" t="s">
        <v>461</v>
      </c>
      <c r="L6793" s="119"/>
    </row>
    <row r="6794" spans="1:13" hidden="1" x14ac:dyDescent="0.25">
      <c r="A6794" s="119">
        <v>73490003</v>
      </c>
      <c r="B6794" s="119" t="s">
        <v>326</v>
      </c>
      <c r="C6794" s="119">
        <v>1</v>
      </c>
      <c r="D6794" s="119" t="s">
        <v>282</v>
      </c>
      <c r="E6794" s="119">
        <v>3</v>
      </c>
      <c r="F6794" s="119" t="s">
        <v>5</v>
      </c>
      <c r="G6794" s="119" t="s">
        <v>288</v>
      </c>
      <c r="H6794" s="120">
        <v>44560</v>
      </c>
      <c r="I6794" s="121">
        <v>0.54166666666666663</v>
      </c>
      <c r="J6794" s="119">
        <v>1</v>
      </c>
      <c r="K6794" s="119" t="s">
        <v>461</v>
      </c>
      <c r="L6794" s="119"/>
    </row>
    <row r="6795" spans="1:13" hidden="1" x14ac:dyDescent="0.25">
      <c r="A6795" s="119">
        <v>73490003</v>
      </c>
      <c r="B6795" s="119" t="s">
        <v>326</v>
      </c>
      <c r="C6795" s="119">
        <v>1</v>
      </c>
      <c r="D6795" s="119" t="s">
        <v>282</v>
      </c>
      <c r="E6795" s="119">
        <v>4</v>
      </c>
      <c r="F6795" s="119" t="s">
        <v>7</v>
      </c>
      <c r="G6795" s="119" t="s">
        <v>288</v>
      </c>
      <c r="H6795" s="120">
        <v>44560</v>
      </c>
      <c r="I6795" s="121">
        <v>0.77083333333333337</v>
      </c>
      <c r="J6795" s="119">
        <v>1</v>
      </c>
      <c r="K6795" s="119" t="s">
        <v>461</v>
      </c>
      <c r="L6795" s="119"/>
    </row>
    <row r="6796" spans="1:13" hidden="1" x14ac:dyDescent="0.25">
      <c r="A6796" s="119">
        <v>73490003</v>
      </c>
      <c r="B6796" s="119" t="s">
        <v>326</v>
      </c>
      <c r="C6796" s="119">
        <v>1</v>
      </c>
      <c r="D6796" s="119" t="s">
        <v>282</v>
      </c>
      <c r="E6796" s="119">
        <v>1</v>
      </c>
      <c r="F6796" s="119" t="s">
        <v>3</v>
      </c>
      <c r="G6796" s="119" t="s">
        <v>288</v>
      </c>
      <c r="H6796" s="120">
        <v>44561</v>
      </c>
      <c r="I6796" s="121">
        <v>0.29166666666666669</v>
      </c>
      <c r="J6796" s="119">
        <v>1</v>
      </c>
      <c r="K6796" s="119" t="s">
        <v>461</v>
      </c>
      <c r="L6796" s="119"/>
      <c r="M6796" s="1" t="s">
        <v>665</v>
      </c>
    </row>
    <row r="6797" spans="1:13" hidden="1" x14ac:dyDescent="0.25">
      <c r="A6797" s="119">
        <v>73490003</v>
      </c>
      <c r="B6797" s="119" t="s">
        <v>326</v>
      </c>
      <c r="C6797" s="119">
        <v>1</v>
      </c>
      <c r="D6797" s="119" t="s">
        <v>282</v>
      </c>
      <c r="E6797" s="119">
        <v>2</v>
      </c>
      <c r="F6797" s="119" t="s">
        <v>6</v>
      </c>
      <c r="G6797" s="119" t="s">
        <v>288</v>
      </c>
      <c r="H6797" s="120">
        <v>44561</v>
      </c>
      <c r="I6797" s="121">
        <v>0.5</v>
      </c>
      <c r="J6797" s="119">
        <v>1</v>
      </c>
      <c r="K6797" s="119" t="s">
        <v>461</v>
      </c>
      <c r="L6797" s="119"/>
    </row>
    <row r="6798" spans="1:13" hidden="1" x14ac:dyDescent="0.25">
      <c r="A6798" s="119">
        <v>73490003</v>
      </c>
      <c r="B6798" s="119" t="s">
        <v>326</v>
      </c>
      <c r="C6798" s="119">
        <v>1</v>
      </c>
      <c r="D6798" s="119" t="s">
        <v>282</v>
      </c>
      <c r="E6798" s="119">
        <v>3</v>
      </c>
      <c r="F6798" s="119" t="s">
        <v>5</v>
      </c>
      <c r="G6798" s="119" t="s">
        <v>288</v>
      </c>
      <c r="H6798" s="120">
        <v>44561</v>
      </c>
      <c r="I6798" s="121">
        <v>0.54166666666666663</v>
      </c>
      <c r="J6798" s="119">
        <v>1</v>
      </c>
      <c r="K6798" s="119" t="s">
        <v>461</v>
      </c>
      <c r="L6798" s="119"/>
    </row>
    <row r="6799" spans="1:13" hidden="1" x14ac:dyDescent="0.25">
      <c r="A6799" s="119">
        <v>73490003</v>
      </c>
      <c r="B6799" s="119" t="s">
        <v>326</v>
      </c>
      <c r="C6799" s="119">
        <v>1</v>
      </c>
      <c r="D6799" s="119" t="s">
        <v>282</v>
      </c>
      <c r="E6799" s="119">
        <v>4</v>
      </c>
      <c r="F6799" s="119" t="s">
        <v>7</v>
      </c>
      <c r="G6799" s="119" t="s">
        <v>288</v>
      </c>
      <c r="H6799" s="120">
        <v>44561</v>
      </c>
      <c r="I6799" s="121">
        <v>0.66666666666666663</v>
      </c>
      <c r="J6799" s="119">
        <v>1</v>
      </c>
      <c r="K6799" s="119" t="s">
        <v>461</v>
      </c>
      <c r="L6799" s="119"/>
    </row>
    <row r="6800" spans="1:13" hidden="1" x14ac:dyDescent="0.25">
      <c r="A6800" s="119">
        <v>73490003</v>
      </c>
      <c r="B6800" s="119" t="s">
        <v>326</v>
      </c>
      <c r="C6800" s="119">
        <v>1</v>
      </c>
      <c r="D6800" s="119" t="s">
        <v>282</v>
      </c>
      <c r="E6800" s="119">
        <v>2</v>
      </c>
      <c r="F6800" s="119" t="s">
        <v>6</v>
      </c>
      <c r="G6800" s="119" t="s">
        <v>288</v>
      </c>
      <c r="H6800" s="120">
        <v>44563</v>
      </c>
      <c r="I6800" s="121">
        <v>0</v>
      </c>
      <c r="J6800" s="119">
        <v>1</v>
      </c>
      <c r="K6800" s="119" t="s">
        <v>461</v>
      </c>
      <c r="L6800" s="119"/>
    </row>
    <row r="6801" spans="1:13" hidden="1" x14ac:dyDescent="0.25">
      <c r="A6801" s="119">
        <v>73490003</v>
      </c>
      <c r="B6801" s="119" t="s">
        <v>326</v>
      </c>
      <c r="C6801" s="119">
        <v>1</v>
      </c>
      <c r="D6801" s="119" t="s">
        <v>282</v>
      </c>
      <c r="E6801" s="119">
        <v>3</v>
      </c>
      <c r="F6801" s="119" t="s">
        <v>5</v>
      </c>
      <c r="G6801" s="119" t="s">
        <v>288</v>
      </c>
      <c r="H6801" s="120">
        <v>44563</v>
      </c>
      <c r="I6801" s="121">
        <v>0</v>
      </c>
      <c r="J6801" s="119">
        <v>1</v>
      </c>
      <c r="K6801" s="119" t="s">
        <v>461</v>
      </c>
      <c r="L6801" s="119"/>
    </row>
    <row r="6802" spans="1:13" hidden="1" x14ac:dyDescent="0.25">
      <c r="A6802" s="119">
        <v>73490003</v>
      </c>
      <c r="B6802" s="119" t="s">
        <v>326</v>
      </c>
      <c r="C6802" s="119">
        <v>1</v>
      </c>
      <c r="D6802" s="119" t="s">
        <v>282</v>
      </c>
      <c r="E6802" s="119">
        <v>1</v>
      </c>
      <c r="F6802" s="119" t="s">
        <v>3</v>
      </c>
      <c r="G6802" s="119" t="s">
        <v>288</v>
      </c>
      <c r="H6802" s="120">
        <v>44563</v>
      </c>
      <c r="I6802" s="121">
        <v>0.29166666666666669</v>
      </c>
      <c r="J6802" s="119">
        <v>1</v>
      </c>
      <c r="K6802" s="119" t="s">
        <v>461</v>
      </c>
      <c r="L6802" s="119"/>
      <c r="M6802" s="1" t="s">
        <v>665</v>
      </c>
    </row>
    <row r="6803" spans="1:13" hidden="1" x14ac:dyDescent="0.25">
      <c r="A6803" s="119">
        <v>73490003</v>
      </c>
      <c r="B6803" s="119" t="s">
        <v>326</v>
      </c>
      <c r="C6803" s="119">
        <v>1</v>
      </c>
      <c r="D6803" s="119" t="s">
        <v>282</v>
      </c>
      <c r="E6803" s="119">
        <v>4</v>
      </c>
      <c r="F6803" s="119" t="s">
        <v>7</v>
      </c>
      <c r="G6803" s="119" t="s">
        <v>288</v>
      </c>
      <c r="H6803" s="120">
        <v>44563</v>
      </c>
      <c r="I6803" s="121">
        <v>0.625</v>
      </c>
      <c r="J6803" s="119">
        <v>1</v>
      </c>
      <c r="K6803" s="119" t="s">
        <v>461</v>
      </c>
      <c r="L6803" s="119"/>
    </row>
    <row r="6804" spans="1:13" hidden="1" x14ac:dyDescent="0.25">
      <c r="A6804" s="119">
        <v>73490003</v>
      </c>
      <c r="B6804" s="119" t="s">
        <v>326</v>
      </c>
      <c r="C6804" s="119">
        <v>1</v>
      </c>
      <c r="D6804" s="119" t="s">
        <v>282</v>
      </c>
      <c r="E6804" s="119">
        <v>6</v>
      </c>
      <c r="F6804" s="119" t="s">
        <v>410</v>
      </c>
      <c r="G6804" s="119" t="s">
        <v>288</v>
      </c>
      <c r="H6804" s="120">
        <v>44564</v>
      </c>
      <c r="I6804" s="121"/>
      <c r="J6804" s="119">
        <v>1</v>
      </c>
      <c r="K6804" s="119" t="s">
        <v>461</v>
      </c>
      <c r="L6804" s="119"/>
    </row>
    <row r="6805" spans="1:13" hidden="1" x14ac:dyDescent="0.25">
      <c r="A6805" s="119">
        <v>73490003</v>
      </c>
      <c r="B6805" s="119" t="s">
        <v>326</v>
      </c>
      <c r="C6805" s="119">
        <v>1</v>
      </c>
      <c r="D6805" s="119" t="s">
        <v>282</v>
      </c>
      <c r="E6805" s="119">
        <v>6</v>
      </c>
      <c r="F6805" s="119" t="s">
        <v>410</v>
      </c>
      <c r="G6805" s="119" t="s">
        <v>288</v>
      </c>
      <c r="H6805" s="120">
        <v>44565</v>
      </c>
      <c r="I6805" s="119"/>
      <c r="J6805" s="119">
        <v>1</v>
      </c>
      <c r="K6805" s="119" t="s">
        <v>461</v>
      </c>
      <c r="L6805" s="119"/>
    </row>
    <row r="6806" spans="1:13" hidden="1" x14ac:dyDescent="0.25">
      <c r="A6806" s="119">
        <v>73490003</v>
      </c>
      <c r="B6806" s="119" t="s">
        <v>326</v>
      </c>
      <c r="C6806" s="119">
        <v>1</v>
      </c>
      <c r="D6806" s="119" t="s">
        <v>282</v>
      </c>
      <c r="E6806" s="119">
        <v>1</v>
      </c>
      <c r="F6806" s="119" t="s">
        <v>3</v>
      </c>
      <c r="G6806" s="119" t="s">
        <v>288</v>
      </c>
      <c r="H6806" s="120">
        <v>44566</v>
      </c>
      <c r="I6806" s="121">
        <v>0.29166666666666669</v>
      </c>
      <c r="J6806" s="119">
        <v>1</v>
      </c>
      <c r="K6806" s="119" t="s">
        <v>461</v>
      </c>
      <c r="L6806" s="119"/>
      <c r="M6806" s="1" t="s">
        <v>665</v>
      </c>
    </row>
    <row r="6807" spans="1:13" hidden="1" x14ac:dyDescent="0.25">
      <c r="A6807" s="119">
        <v>73490003</v>
      </c>
      <c r="B6807" s="119" t="s">
        <v>326</v>
      </c>
      <c r="C6807" s="119">
        <v>1</v>
      </c>
      <c r="D6807" s="119" t="s">
        <v>282</v>
      </c>
      <c r="E6807" s="119">
        <v>2</v>
      </c>
      <c r="F6807" s="119" t="s">
        <v>6</v>
      </c>
      <c r="G6807" s="119" t="s">
        <v>288</v>
      </c>
      <c r="H6807" s="120">
        <v>44566</v>
      </c>
      <c r="I6807" s="121">
        <v>0.5</v>
      </c>
      <c r="J6807" s="119">
        <v>1</v>
      </c>
      <c r="K6807" s="119" t="s">
        <v>461</v>
      </c>
      <c r="L6807" s="119"/>
    </row>
    <row r="6808" spans="1:13" hidden="1" x14ac:dyDescent="0.25">
      <c r="A6808" s="119">
        <v>73490003</v>
      </c>
      <c r="B6808" s="119" t="s">
        <v>326</v>
      </c>
      <c r="C6808" s="119">
        <v>1</v>
      </c>
      <c r="D6808" s="119" t="s">
        <v>282</v>
      </c>
      <c r="E6808" s="119">
        <v>3</v>
      </c>
      <c r="F6808" s="119" t="s">
        <v>5</v>
      </c>
      <c r="G6808" s="119" t="s">
        <v>288</v>
      </c>
      <c r="H6808" s="120">
        <v>44566</v>
      </c>
      <c r="I6808" s="121">
        <v>0.54166666666666663</v>
      </c>
      <c r="J6808" s="119">
        <v>1</v>
      </c>
      <c r="K6808" s="119" t="s">
        <v>461</v>
      </c>
      <c r="L6808" s="119"/>
    </row>
    <row r="6809" spans="1:13" hidden="1" x14ac:dyDescent="0.25">
      <c r="A6809" s="119">
        <v>73490003</v>
      </c>
      <c r="B6809" s="119" t="s">
        <v>326</v>
      </c>
      <c r="C6809" s="119">
        <v>1</v>
      </c>
      <c r="D6809" s="119" t="s">
        <v>282</v>
      </c>
      <c r="E6809" s="119">
        <v>4</v>
      </c>
      <c r="F6809" s="119" t="s">
        <v>7</v>
      </c>
      <c r="G6809" s="119" t="s">
        <v>288</v>
      </c>
      <c r="H6809" s="120">
        <v>44566</v>
      </c>
      <c r="I6809" s="121">
        <v>0.77083333333333337</v>
      </c>
      <c r="J6809" s="119">
        <v>1</v>
      </c>
      <c r="K6809" s="119" t="s">
        <v>461</v>
      </c>
      <c r="L6809" s="119"/>
    </row>
    <row r="6810" spans="1:13" hidden="1" x14ac:dyDescent="0.25">
      <c r="A6810" s="119">
        <v>73490003</v>
      </c>
      <c r="B6810" s="119" t="s">
        <v>326</v>
      </c>
      <c r="C6810" s="119">
        <v>1</v>
      </c>
      <c r="D6810" s="119" t="s">
        <v>282</v>
      </c>
      <c r="E6810" s="119">
        <v>1</v>
      </c>
      <c r="F6810" s="119" t="s">
        <v>3</v>
      </c>
      <c r="G6810" s="119" t="s">
        <v>288</v>
      </c>
      <c r="H6810" s="120">
        <v>44567</v>
      </c>
      <c r="I6810" s="121">
        <v>0.29166666666666669</v>
      </c>
      <c r="J6810" s="119">
        <v>1</v>
      </c>
      <c r="K6810" s="119" t="s">
        <v>461</v>
      </c>
      <c r="L6810" s="119"/>
      <c r="M6810" s="1" t="s">
        <v>665</v>
      </c>
    </row>
    <row r="6811" spans="1:13" hidden="1" x14ac:dyDescent="0.25">
      <c r="A6811" s="119">
        <v>73490003</v>
      </c>
      <c r="B6811" s="119" t="s">
        <v>326</v>
      </c>
      <c r="C6811" s="119">
        <v>1</v>
      </c>
      <c r="D6811" s="119" t="s">
        <v>282</v>
      </c>
      <c r="E6811" s="119">
        <v>2</v>
      </c>
      <c r="F6811" s="119" t="s">
        <v>6</v>
      </c>
      <c r="G6811" s="119" t="s">
        <v>288</v>
      </c>
      <c r="H6811" s="120">
        <v>44567</v>
      </c>
      <c r="I6811" s="121">
        <v>0.5</v>
      </c>
      <c r="J6811" s="119">
        <v>1</v>
      </c>
      <c r="K6811" s="119" t="s">
        <v>461</v>
      </c>
      <c r="L6811" s="119"/>
    </row>
    <row r="6812" spans="1:13" hidden="1" x14ac:dyDescent="0.25">
      <c r="A6812" s="119">
        <v>73490003</v>
      </c>
      <c r="B6812" s="119" t="s">
        <v>326</v>
      </c>
      <c r="C6812" s="119">
        <v>1</v>
      </c>
      <c r="D6812" s="119" t="s">
        <v>282</v>
      </c>
      <c r="E6812" s="119">
        <v>3</v>
      </c>
      <c r="F6812" s="119" t="s">
        <v>5</v>
      </c>
      <c r="G6812" s="119" t="s">
        <v>288</v>
      </c>
      <c r="H6812" s="120">
        <v>44567</v>
      </c>
      <c r="I6812" s="121">
        <v>0.54166666666666663</v>
      </c>
      <c r="J6812" s="119">
        <v>1</v>
      </c>
      <c r="K6812" s="119" t="s">
        <v>461</v>
      </c>
      <c r="L6812" s="119"/>
    </row>
    <row r="6813" spans="1:13" hidden="1" x14ac:dyDescent="0.25">
      <c r="A6813" s="119">
        <v>73490003</v>
      </c>
      <c r="B6813" s="119" t="s">
        <v>326</v>
      </c>
      <c r="C6813" s="119">
        <v>1</v>
      </c>
      <c r="D6813" s="119" t="s">
        <v>282</v>
      </c>
      <c r="E6813" s="119">
        <v>4</v>
      </c>
      <c r="F6813" s="119" t="s">
        <v>7</v>
      </c>
      <c r="G6813" s="119" t="s">
        <v>288</v>
      </c>
      <c r="H6813" s="120">
        <v>44567</v>
      </c>
      <c r="I6813" s="121">
        <v>0.66666666666666663</v>
      </c>
      <c r="J6813" s="119">
        <v>1</v>
      </c>
      <c r="K6813" s="119" t="s">
        <v>461</v>
      </c>
      <c r="L6813" s="119"/>
    </row>
    <row r="6814" spans="1:13" hidden="1" x14ac:dyDescent="0.25">
      <c r="A6814" s="119">
        <v>73490003</v>
      </c>
      <c r="B6814" s="119" t="s">
        <v>326</v>
      </c>
      <c r="C6814" s="119">
        <v>1</v>
      </c>
      <c r="D6814" s="119" t="s">
        <v>282</v>
      </c>
      <c r="E6814" s="119">
        <v>1</v>
      </c>
      <c r="F6814" s="119" t="s">
        <v>3</v>
      </c>
      <c r="G6814" s="119" t="s">
        <v>288</v>
      </c>
      <c r="H6814" s="120">
        <v>44568</v>
      </c>
      <c r="I6814" s="121">
        <v>0.375</v>
      </c>
      <c r="J6814" s="119">
        <v>1</v>
      </c>
      <c r="K6814" s="119" t="s">
        <v>461</v>
      </c>
      <c r="L6814" s="119"/>
      <c r="M6814" s="1" t="s">
        <v>665</v>
      </c>
    </row>
    <row r="6815" spans="1:13" hidden="1" x14ac:dyDescent="0.25">
      <c r="A6815" s="119">
        <v>73490003</v>
      </c>
      <c r="B6815" s="119" t="s">
        <v>326</v>
      </c>
      <c r="C6815" s="119">
        <v>1</v>
      </c>
      <c r="D6815" s="119" t="s">
        <v>282</v>
      </c>
      <c r="E6815" s="119">
        <v>2</v>
      </c>
      <c r="F6815" s="119" t="s">
        <v>6</v>
      </c>
      <c r="G6815" s="119" t="s">
        <v>288</v>
      </c>
      <c r="H6815" s="120">
        <v>44568</v>
      </c>
      <c r="I6815" s="121">
        <v>0.5</v>
      </c>
      <c r="J6815" s="119">
        <v>1</v>
      </c>
      <c r="K6815" s="119" t="s">
        <v>461</v>
      </c>
      <c r="L6815" s="119"/>
    </row>
    <row r="6816" spans="1:13" hidden="1" x14ac:dyDescent="0.25">
      <c r="A6816" s="119">
        <v>73490003</v>
      </c>
      <c r="B6816" s="119" t="s">
        <v>326</v>
      </c>
      <c r="C6816" s="119">
        <v>1</v>
      </c>
      <c r="D6816" s="119" t="s">
        <v>282</v>
      </c>
      <c r="E6816" s="119">
        <v>3</v>
      </c>
      <c r="F6816" s="119" t="s">
        <v>5</v>
      </c>
      <c r="G6816" s="119" t="s">
        <v>288</v>
      </c>
      <c r="H6816" s="120">
        <v>44568</v>
      </c>
      <c r="I6816" s="121">
        <v>0.54166666666666663</v>
      </c>
      <c r="J6816" s="119">
        <v>1</v>
      </c>
      <c r="K6816" s="119" t="s">
        <v>461</v>
      </c>
      <c r="L6816" s="119"/>
    </row>
    <row r="6817" spans="1:13" hidden="1" x14ac:dyDescent="0.25">
      <c r="A6817" s="119">
        <v>73490003</v>
      </c>
      <c r="B6817" s="119" t="s">
        <v>326</v>
      </c>
      <c r="C6817" s="119">
        <v>1</v>
      </c>
      <c r="D6817" s="119" t="s">
        <v>282</v>
      </c>
      <c r="E6817" s="119">
        <v>4</v>
      </c>
      <c r="F6817" s="119" t="s">
        <v>7</v>
      </c>
      <c r="G6817" s="119" t="s">
        <v>288</v>
      </c>
      <c r="H6817" s="120">
        <v>44568</v>
      </c>
      <c r="I6817" s="121">
        <v>0.77083333333333337</v>
      </c>
      <c r="J6817" s="119">
        <v>1</v>
      </c>
      <c r="K6817" s="119" t="s">
        <v>461</v>
      </c>
      <c r="L6817" s="119"/>
    </row>
    <row r="6818" spans="1:13" hidden="1" x14ac:dyDescent="0.25">
      <c r="A6818" s="119">
        <v>73490003</v>
      </c>
      <c r="B6818" s="119" t="s">
        <v>326</v>
      </c>
      <c r="C6818" s="119">
        <v>1</v>
      </c>
      <c r="D6818" s="119" t="s">
        <v>282</v>
      </c>
      <c r="E6818" s="119">
        <v>1</v>
      </c>
      <c r="F6818" s="119" t="s">
        <v>3</v>
      </c>
      <c r="G6818" s="119" t="s">
        <v>288</v>
      </c>
      <c r="H6818" s="120">
        <v>44569</v>
      </c>
      <c r="I6818" s="121">
        <v>0.29166666666666669</v>
      </c>
      <c r="J6818" s="119">
        <v>1</v>
      </c>
      <c r="K6818" s="119" t="s">
        <v>461</v>
      </c>
      <c r="L6818" s="119"/>
      <c r="M6818" s="1" t="s">
        <v>665</v>
      </c>
    </row>
    <row r="6819" spans="1:13" hidden="1" x14ac:dyDescent="0.25">
      <c r="A6819" s="119">
        <v>73490003</v>
      </c>
      <c r="B6819" s="119" t="s">
        <v>326</v>
      </c>
      <c r="C6819" s="119">
        <v>1</v>
      </c>
      <c r="D6819" s="119" t="s">
        <v>282</v>
      </c>
      <c r="E6819" s="119">
        <v>2</v>
      </c>
      <c r="F6819" s="119" t="s">
        <v>6</v>
      </c>
      <c r="G6819" s="119" t="s">
        <v>288</v>
      </c>
      <c r="H6819" s="120">
        <v>44569</v>
      </c>
      <c r="I6819" s="121">
        <v>0.5</v>
      </c>
      <c r="J6819" s="119">
        <v>1</v>
      </c>
      <c r="K6819" s="119" t="s">
        <v>461</v>
      </c>
      <c r="L6819" s="119"/>
    </row>
    <row r="6820" spans="1:13" hidden="1" x14ac:dyDescent="0.25">
      <c r="A6820" s="119">
        <v>73490003</v>
      </c>
      <c r="B6820" s="119" t="s">
        <v>326</v>
      </c>
      <c r="C6820" s="119">
        <v>1</v>
      </c>
      <c r="D6820" s="119" t="s">
        <v>282</v>
      </c>
      <c r="E6820" s="119">
        <v>3</v>
      </c>
      <c r="F6820" s="119" t="s">
        <v>5</v>
      </c>
      <c r="G6820" s="119" t="s">
        <v>288</v>
      </c>
      <c r="H6820" s="120">
        <v>44569</v>
      </c>
      <c r="I6820" s="121">
        <v>0.54166666666666663</v>
      </c>
      <c r="J6820" s="119">
        <v>1</v>
      </c>
      <c r="K6820" s="119" t="s">
        <v>461</v>
      </c>
      <c r="L6820" s="119"/>
    </row>
    <row r="6821" spans="1:13" hidden="1" x14ac:dyDescent="0.25">
      <c r="A6821" s="119">
        <v>73490003</v>
      </c>
      <c r="B6821" s="119" t="s">
        <v>326</v>
      </c>
      <c r="C6821" s="119">
        <v>1</v>
      </c>
      <c r="D6821" s="119" t="s">
        <v>282</v>
      </c>
      <c r="E6821" s="119">
        <v>4</v>
      </c>
      <c r="F6821" s="119" t="s">
        <v>7</v>
      </c>
      <c r="G6821" s="119" t="s">
        <v>288</v>
      </c>
      <c r="H6821" s="120">
        <v>44569</v>
      </c>
      <c r="I6821" s="121">
        <v>0.77083333333333337</v>
      </c>
      <c r="J6821" s="119">
        <v>1</v>
      </c>
      <c r="K6821" s="119" t="s">
        <v>461</v>
      </c>
      <c r="L6821" s="119"/>
    </row>
    <row r="6822" spans="1:13" hidden="1" x14ac:dyDescent="0.25">
      <c r="A6822" s="119">
        <v>73490003</v>
      </c>
      <c r="B6822" s="119" t="s">
        <v>326</v>
      </c>
      <c r="C6822" s="119">
        <v>1</v>
      </c>
      <c r="D6822" s="119" t="s">
        <v>282</v>
      </c>
      <c r="E6822" s="119">
        <v>1</v>
      </c>
      <c r="F6822" s="119" t="s">
        <v>3</v>
      </c>
      <c r="G6822" s="119" t="s">
        <v>288</v>
      </c>
      <c r="H6822" s="120">
        <v>44571</v>
      </c>
      <c r="I6822" s="121">
        <v>0.29166666666666669</v>
      </c>
      <c r="J6822" s="119">
        <v>1</v>
      </c>
      <c r="K6822" s="119" t="s">
        <v>461</v>
      </c>
      <c r="L6822" s="119"/>
      <c r="M6822" s="1" t="s">
        <v>665</v>
      </c>
    </row>
    <row r="6823" spans="1:13" hidden="1" x14ac:dyDescent="0.25">
      <c r="A6823" s="119">
        <v>73490003</v>
      </c>
      <c r="B6823" s="119" t="s">
        <v>326</v>
      </c>
      <c r="C6823" s="119">
        <v>1</v>
      </c>
      <c r="D6823" s="119" t="s">
        <v>282</v>
      </c>
      <c r="E6823" s="119">
        <v>2</v>
      </c>
      <c r="F6823" s="119" t="s">
        <v>6</v>
      </c>
      <c r="G6823" s="119" t="s">
        <v>288</v>
      </c>
      <c r="H6823" s="120">
        <v>44571</v>
      </c>
      <c r="I6823" s="121">
        <v>0.5</v>
      </c>
      <c r="J6823" s="119">
        <v>1</v>
      </c>
      <c r="K6823" s="119" t="s">
        <v>461</v>
      </c>
      <c r="L6823" s="119"/>
    </row>
    <row r="6824" spans="1:13" hidden="1" x14ac:dyDescent="0.25">
      <c r="A6824" s="119">
        <v>73490003</v>
      </c>
      <c r="B6824" s="119" t="s">
        <v>326</v>
      </c>
      <c r="C6824" s="119">
        <v>1</v>
      </c>
      <c r="D6824" s="119" t="s">
        <v>282</v>
      </c>
      <c r="E6824" s="119">
        <v>3</v>
      </c>
      <c r="F6824" s="119" t="s">
        <v>5</v>
      </c>
      <c r="G6824" s="119" t="s">
        <v>288</v>
      </c>
      <c r="H6824" s="120">
        <v>44571</v>
      </c>
      <c r="I6824" s="121">
        <v>0.54166666666666663</v>
      </c>
      <c r="J6824" s="119">
        <v>1</v>
      </c>
      <c r="K6824" s="119" t="s">
        <v>461</v>
      </c>
      <c r="L6824" s="119"/>
    </row>
    <row r="6825" spans="1:13" hidden="1" x14ac:dyDescent="0.25">
      <c r="A6825" s="119">
        <v>73490003</v>
      </c>
      <c r="B6825" s="119" t="s">
        <v>326</v>
      </c>
      <c r="C6825" s="119">
        <v>1</v>
      </c>
      <c r="D6825" s="119" t="s">
        <v>282</v>
      </c>
      <c r="E6825" s="119">
        <v>4</v>
      </c>
      <c r="F6825" s="119" t="s">
        <v>7</v>
      </c>
      <c r="G6825" s="119" t="s">
        <v>288</v>
      </c>
      <c r="H6825" s="120">
        <v>44571</v>
      </c>
      <c r="I6825" s="121">
        <v>0.79166666666666663</v>
      </c>
      <c r="J6825" s="119">
        <v>1</v>
      </c>
      <c r="K6825" s="119" t="s">
        <v>461</v>
      </c>
      <c r="L6825" s="119"/>
    </row>
    <row r="6826" spans="1:13" hidden="1" x14ac:dyDescent="0.25">
      <c r="A6826" s="119">
        <v>73490003</v>
      </c>
      <c r="B6826" s="119" t="s">
        <v>326</v>
      </c>
      <c r="C6826" s="119">
        <v>1</v>
      </c>
      <c r="D6826" s="119" t="s">
        <v>282</v>
      </c>
      <c r="E6826" s="119">
        <v>1</v>
      </c>
      <c r="F6826" s="119" t="s">
        <v>3</v>
      </c>
      <c r="G6826" s="119" t="s">
        <v>288</v>
      </c>
      <c r="H6826" s="120">
        <v>44572</v>
      </c>
      <c r="I6826" s="121">
        <v>0.29166666666666669</v>
      </c>
      <c r="J6826" s="119">
        <v>1</v>
      </c>
      <c r="K6826" s="119" t="s">
        <v>461</v>
      </c>
      <c r="L6826" s="119"/>
      <c r="M6826" s="1" t="s">
        <v>665</v>
      </c>
    </row>
    <row r="6827" spans="1:13" hidden="1" x14ac:dyDescent="0.25">
      <c r="A6827" s="119">
        <v>73490003</v>
      </c>
      <c r="B6827" s="119" t="s">
        <v>326</v>
      </c>
      <c r="C6827" s="119">
        <v>1</v>
      </c>
      <c r="D6827" s="119" t="s">
        <v>282</v>
      </c>
      <c r="E6827" s="119">
        <v>2</v>
      </c>
      <c r="F6827" s="119" t="s">
        <v>6</v>
      </c>
      <c r="G6827" s="119" t="s">
        <v>288</v>
      </c>
      <c r="H6827" s="120">
        <v>44572</v>
      </c>
      <c r="I6827" s="121">
        <v>0.5</v>
      </c>
      <c r="J6827" s="119">
        <v>1</v>
      </c>
      <c r="K6827" s="119" t="s">
        <v>461</v>
      </c>
      <c r="L6827" s="119"/>
    </row>
    <row r="6828" spans="1:13" hidden="1" x14ac:dyDescent="0.25">
      <c r="A6828" s="119">
        <v>73490003</v>
      </c>
      <c r="B6828" s="119" t="s">
        <v>326</v>
      </c>
      <c r="C6828" s="119">
        <v>1</v>
      </c>
      <c r="D6828" s="119" t="s">
        <v>282</v>
      </c>
      <c r="E6828" s="119">
        <v>3</v>
      </c>
      <c r="F6828" s="119" t="s">
        <v>5</v>
      </c>
      <c r="G6828" s="119" t="s">
        <v>288</v>
      </c>
      <c r="H6828" s="120">
        <v>44572</v>
      </c>
      <c r="I6828" s="121">
        <v>0.54166666666666663</v>
      </c>
      <c r="J6828" s="119">
        <v>1</v>
      </c>
      <c r="K6828" s="119" t="s">
        <v>461</v>
      </c>
      <c r="L6828" s="119"/>
    </row>
    <row r="6829" spans="1:13" hidden="1" x14ac:dyDescent="0.25">
      <c r="A6829" s="119">
        <v>73490003</v>
      </c>
      <c r="B6829" s="119" t="s">
        <v>326</v>
      </c>
      <c r="C6829" s="119">
        <v>1</v>
      </c>
      <c r="D6829" s="119" t="s">
        <v>282</v>
      </c>
      <c r="E6829" s="119">
        <v>4</v>
      </c>
      <c r="F6829" s="119" t="s">
        <v>7</v>
      </c>
      <c r="G6829" s="119" t="s">
        <v>288</v>
      </c>
      <c r="H6829" s="120">
        <v>44572</v>
      </c>
      <c r="I6829" s="121">
        <v>0.79166666666666663</v>
      </c>
      <c r="J6829" s="119">
        <v>1</v>
      </c>
      <c r="K6829" s="119" t="s">
        <v>461</v>
      </c>
      <c r="L6829" s="119"/>
    </row>
    <row r="6830" spans="1:13" hidden="1" x14ac:dyDescent="0.25">
      <c r="A6830" s="119">
        <v>73490003</v>
      </c>
      <c r="B6830" s="119" t="s">
        <v>326</v>
      </c>
      <c r="C6830" s="119">
        <v>1</v>
      </c>
      <c r="D6830" s="119" t="s">
        <v>282</v>
      </c>
      <c r="E6830" s="119">
        <v>1</v>
      </c>
      <c r="F6830" s="119" t="s">
        <v>3</v>
      </c>
      <c r="G6830" s="119" t="s">
        <v>288</v>
      </c>
      <c r="H6830" s="120">
        <v>44573</v>
      </c>
      <c r="I6830" s="121">
        <v>0.29166666666666669</v>
      </c>
      <c r="J6830" s="119">
        <v>1</v>
      </c>
      <c r="K6830" s="119" t="s">
        <v>461</v>
      </c>
      <c r="L6830" s="119"/>
      <c r="M6830" s="1" t="s">
        <v>665</v>
      </c>
    </row>
    <row r="6831" spans="1:13" hidden="1" x14ac:dyDescent="0.25">
      <c r="A6831" s="119">
        <v>73490003</v>
      </c>
      <c r="B6831" s="119" t="s">
        <v>326</v>
      </c>
      <c r="C6831" s="119">
        <v>1</v>
      </c>
      <c r="D6831" s="119" t="s">
        <v>282</v>
      </c>
      <c r="E6831" s="119">
        <v>2</v>
      </c>
      <c r="F6831" s="119" t="s">
        <v>6</v>
      </c>
      <c r="G6831" s="119" t="s">
        <v>288</v>
      </c>
      <c r="H6831" s="120">
        <v>44573</v>
      </c>
      <c r="I6831" s="121">
        <v>0.5</v>
      </c>
      <c r="J6831" s="119">
        <v>1</v>
      </c>
      <c r="K6831" s="119" t="s">
        <v>461</v>
      </c>
      <c r="L6831" s="119"/>
    </row>
    <row r="6832" spans="1:13" hidden="1" x14ac:dyDescent="0.25">
      <c r="A6832" s="119">
        <v>73490003</v>
      </c>
      <c r="B6832" s="119" t="s">
        <v>326</v>
      </c>
      <c r="C6832" s="119">
        <v>1</v>
      </c>
      <c r="D6832" s="119" t="s">
        <v>282</v>
      </c>
      <c r="E6832" s="119">
        <v>3</v>
      </c>
      <c r="F6832" s="119" t="s">
        <v>5</v>
      </c>
      <c r="G6832" s="119" t="s">
        <v>288</v>
      </c>
      <c r="H6832" s="120">
        <v>44573</v>
      </c>
      <c r="I6832" s="121">
        <v>0.54166666666666663</v>
      </c>
      <c r="J6832" s="119">
        <v>1</v>
      </c>
      <c r="K6832" s="119" t="s">
        <v>461</v>
      </c>
      <c r="L6832" s="119"/>
    </row>
    <row r="6833" spans="1:13" hidden="1" x14ac:dyDescent="0.25">
      <c r="A6833" s="119">
        <v>73490003</v>
      </c>
      <c r="B6833" s="119" t="s">
        <v>326</v>
      </c>
      <c r="C6833" s="119">
        <v>1</v>
      </c>
      <c r="D6833" s="119" t="s">
        <v>282</v>
      </c>
      <c r="E6833" s="119">
        <v>4</v>
      </c>
      <c r="F6833" s="119" t="s">
        <v>7</v>
      </c>
      <c r="G6833" s="119" t="s">
        <v>288</v>
      </c>
      <c r="H6833" s="120">
        <v>44573</v>
      </c>
      <c r="I6833" s="121">
        <v>0.79166666666666663</v>
      </c>
      <c r="J6833" s="119">
        <v>1</v>
      </c>
      <c r="K6833" s="119" t="s">
        <v>461</v>
      </c>
      <c r="L6833" s="119"/>
    </row>
    <row r="6834" spans="1:13" hidden="1" x14ac:dyDescent="0.25">
      <c r="A6834" s="119">
        <v>73490003</v>
      </c>
      <c r="B6834" s="119" t="s">
        <v>326</v>
      </c>
      <c r="C6834" s="119">
        <v>1</v>
      </c>
      <c r="D6834" s="119" t="s">
        <v>282</v>
      </c>
      <c r="E6834" s="119">
        <v>6</v>
      </c>
      <c r="F6834" s="119" t="s">
        <v>410</v>
      </c>
      <c r="G6834" s="119" t="s">
        <v>288</v>
      </c>
      <c r="H6834" s="120">
        <v>44574</v>
      </c>
      <c r="I6834" s="119"/>
      <c r="J6834" s="119">
        <v>1</v>
      </c>
      <c r="K6834" s="119" t="s">
        <v>461</v>
      </c>
      <c r="L6834" s="119"/>
    </row>
    <row r="6835" spans="1:13" hidden="1" x14ac:dyDescent="0.25">
      <c r="A6835" s="119">
        <v>73490003</v>
      </c>
      <c r="B6835" s="119" t="s">
        <v>326</v>
      </c>
      <c r="C6835" s="119">
        <v>1</v>
      </c>
      <c r="D6835" s="119" t="s">
        <v>282</v>
      </c>
      <c r="E6835" s="119">
        <v>0</v>
      </c>
      <c r="F6835" s="119" t="s">
        <v>8</v>
      </c>
      <c r="G6835" s="119" t="s">
        <v>288</v>
      </c>
      <c r="H6835" s="120">
        <v>44575</v>
      </c>
      <c r="I6835" s="119"/>
      <c r="J6835" s="119">
        <v>1</v>
      </c>
      <c r="K6835" s="119" t="s">
        <v>461</v>
      </c>
      <c r="L6835" s="119"/>
    </row>
    <row r="6836" spans="1:13" hidden="1" x14ac:dyDescent="0.25">
      <c r="A6836" s="119">
        <v>73490003</v>
      </c>
      <c r="B6836" s="119" t="s">
        <v>326</v>
      </c>
      <c r="C6836" s="119">
        <v>1</v>
      </c>
      <c r="D6836" s="119" t="s">
        <v>282</v>
      </c>
      <c r="E6836" s="119">
        <v>1</v>
      </c>
      <c r="F6836" s="119" t="s">
        <v>3</v>
      </c>
      <c r="G6836" s="119" t="s">
        <v>288</v>
      </c>
      <c r="H6836" s="120">
        <v>44576</v>
      </c>
      <c r="I6836" s="121">
        <v>0.29166666666666669</v>
      </c>
      <c r="J6836" s="119">
        <v>1</v>
      </c>
      <c r="K6836" s="119" t="s">
        <v>461</v>
      </c>
      <c r="L6836" s="119"/>
      <c r="M6836" s="1" t="s">
        <v>665</v>
      </c>
    </row>
    <row r="6837" spans="1:13" hidden="1" x14ac:dyDescent="0.25">
      <c r="A6837" s="119">
        <v>73490003</v>
      </c>
      <c r="B6837" s="119" t="s">
        <v>326</v>
      </c>
      <c r="C6837" s="119">
        <v>1</v>
      </c>
      <c r="D6837" s="119" t="s">
        <v>282</v>
      </c>
      <c r="E6837" s="119">
        <v>2</v>
      </c>
      <c r="F6837" s="119" t="s">
        <v>6</v>
      </c>
      <c r="G6837" s="119" t="s">
        <v>288</v>
      </c>
      <c r="H6837" s="120">
        <v>44576</v>
      </c>
      <c r="I6837" s="121">
        <v>0.5</v>
      </c>
      <c r="J6837" s="119">
        <v>1</v>
      </c>
      <c r="K6837" s="119" t="s">
        <v>461</v>
      </c>
      <c r="L6837" s="119"/>
    </row>
    <row r="6838" spans="1:13" hidden="1" x14ac:dyDescent="0.25">
      <c r="A6838" s="119">
        <v>73490003</v>
      </c>
      <c r="B6838" s="119" t="s">
        <v>326</v>
      </c>
      <c r="C6838" s="119">
        <v>1</v>
      </c>
      <c r="D6838" s="119" t="s">
        <v>282</v>
      </c>
      <c r="E6838" s="119">
        <v>3</v>
      </c>
      <c r="F6838" s="119" t="s">
        <v>5</v>
      </c>
      <c r="G6838" s="119" t="s">
        <v>288</v>
      </c>
      <c r="H6838" s="120">
        <v>44576</v>
      </c>
      <c r="I6838" s="121">
        <v>0.54166666666666663</v>
      </c>
      <c r="J6838" s="119">
        <v>1</v>
      </c>
      <c r="K6838" s="119" t="s">
        <v>461</v>
      </c>
      <c r="L6838" s="119"/>
    </row>
    <row r="6839" spans="1:13" hidden="1" x14ac:dyDescent="0.25">
      <c r="A6839" s="119">
        <v>73490003</v>
      </c>
      <c r="B6839" s="119" t="s">
        <v>326</v>
      </c>
      <c r="C6839" s="119">
        <v>1</v>
      </c>
      <c r="D6839" s="119" t="s">
        <v>282</v>
      </c>
      <c r="E6839" s="119">
        <v>4</v>
      </c>
      <c r="F6839" s="119" t="s">
        <v>7</v>
      </c>
      <c r="G6839" s="119" t="s">
        <v>288</v>
      </c>
      <c r="H6839" s="120">
        <v>44576</v>
      </c>
      <c r="I6839" s="121">
        <v>0.72916666666666663</v>
      </c>
      <c r="J6839" s="119">
        <v>1</v>
      </c>
      <c r="K6839" s="119" t="s">
        <v>461</v>
      </c>
      <c r="L6839" s="119"/>
    </row>
    <row r="6840" spans="1:13" hidden="1" x14ac:dyDescent="0.25">
      <c r="A6840" s="119">
        <v>73490003</v>
      </c>
      <c r="B6840" s="119" t="s">
        <v>326</v>
      </c>
      <c r="C6840" s="119">
        <v>1</v>
      </c>
      <c r="D6840" s="119" t="s">
        <v>282</v>
      </c>
      <c r="E6840" s="119">
        <v>1</v>
      </c>
      <c r="F6840" s="119" t="s">
        <v>3</v>
      </c>
      <c r="G6840" s="119" t="s">
        <v>288</v>
      </c>
      <c r="H6840" s="120">
        <v>44578</v>
      </c>
      <c r="I6840" s="121">
        <v>0.29166666666666669</v>
      </c>
      <c r="J6840" s="119">
        <v>1</v>
      </c>
      <c r="K6840" s="119" t="s">
        <v>461</v>
      </c>
      <c r="L6840" s="119"/>
      <c r="M6840" s="1" t="s">
        <v>665</v>
      </c>
    </row>
    <row r="6841" spans="1:13" hidden="1" x14ac:dyDescent="0.25">
      <c r="A6841" s="119">
        <v>73490003</v>
      </c>
      <c r="B6841" s="119" t="s">
        <v>326</v>
      </c>
      <c r="C6841" s="119">
        <v>1</v>
      </c>
      <c r="D6841" s="119" t="s">
        <v>282</v>
      </c>
      <c r="E6841" s="119">
        <v>2</v>
      </c>
      <c r="F6841" s="119" t="s">
        <v>6</v>
      </c>
      <c r="G6841" s="119" t="s">
        <v>288</v>
      </c>
      <c r="H6841" s="120">
        <v>44578</v>
      </c>
      <c r="I6841" s="121">
        <v>0.5</v>
      </c>
      <c r="J6841" s="119">
        <v>1</v>
      </c>
      <c r="K6841" s="119" t="s">
        <v>461</v>
      </c>
      <c r="L6841" s="119"/>
    </row>
    <row r="6842" spans="1:13" hidden="1" x14ac:dyDescent="0.25">
      <c r="A6842" s="119">
        <v>73490003</v>
      </c>
      <c r="B6842" s="119" t="s">
        <v>326</v>
      </c>
      <c r="C6842" s="119">
        <v>1</v>
      </c>
      <c r="D6842" s="119" t="s">
        <v>282</v>
      </c>
      <c r="E6842" s="119">
        <v>3</v>
      </c>
      <c r="F6842" s="119" t="s">
        <v>5</v>
      </c>
      <c r="G6842" s="119" t="s">
        <v>288</v>
      </c>
      <c r="H6842" s="120">
        <v>44578</v>
      </c>
      <c r="I6842" s="121">
        <v>0.54166666666666663</v>
      </c>
      <c r="J6842" s="119">
        <v>1</v>
      </c>
      <c r="K6842" s="119" t="s">
        <v>461</v>
      </c>
      <c r="L6842" s="119"/>
    </row>
    <row r="6843" spans="1:13" hidden="1" x14ac:dyDescent="0.25">
      <c r="A6843" s="119">
        <v>73490003</v>
      </c>
      <c r="B6843" s="119" t="s">
        <v>326</v>
      </c>
      <c r="C6843" s="119">
        <v>1</v>
      </c>
      <c r="D6843" s="119" t="s">
        <v>282</v>
      </c>
      <c r="E6843" s="119">
        <v>4</v>
      </c>
      <c r="F6843" s="119" t="s">
        <v>7</v>
      </c>
      <c r="G6843" s="119" t="s">
        <v>288</v>
      </c>
      <c r="H6843" s="120">
        <v>44578</v>
      </c>
      <c r="I6843" s="121">
        <v>0.79166666666666663</v>
      </c>
      <c r="J6843" s="119">
        <v>1</v>
      </c>
      <c r="K6843" s="119" t="s">
        <v>461</v>
      </c>
      <c r="L6843" s="119"/>
    </row>
    <row r="6844" spans="1:13" hidden="1" x14ac:dyDescent="0.25">
      <c r="A6844" s="119">
        <v>73490003</v>
      </c>
      <c r="B6844" s="119" t="s">
        <v>326</v>
      </c>
      <c r="C6844" s="119">
        <v>1</v>
      </c>
      <c r="D6844" s="119" t="s">
        <v>282</v>
      </c>
      <c r="E6844" s="119">
        <v>1</v>
      </c>
      <c r="F6844" s="119" t="s">
        <v>3</v>
      </c>
      <c r="G6844" s="119" t="s">
        <v>288</v>
      </c>
      <c r="H6844" s="120">
        <v>44579</v>
      </c>
      <c r="I6844" s="121">
        <v>0.29166666666666669</v>
      </c>
      <c r="J6844" s="119">
        <v>1</v>
      </c>
      <c r="K6844" s="119" t="s">
        <v>461</v>
      </c>
      <c r="L6844" s="119"/>
      <c r="M6844" s="1" t="s">
        <v>665</v>
      </c>
    </row>
    <row r="6845" spans="1:13" hidden="1" x14ac:dyDescent="0.25">
      <c r="A6845" s="119">
        <v>73490003</v>
      </c>
      <c r="B6845" s="119" t="s">
        <v>326</v>
      </c>
      <c r="C6845" s="119">
        <v>1</v>
      </c>
      <c r="D6845" s="119" t="s">
        <v>282</v>
      </c>
      <c r="E6845" s="119">
        <v>2</v>
      </c>
      <c r="F6845" s="119" t="s">
        <v>6</v>
      </c>
      <c r="G6845" s="119" t="s">
        <v>288</v>
      </c>
      <c r="H6845" s="120">
        <v>44579</v>
      </c>
      <c r="I6845" s="121">
        <v>0.5</v>
      </c>
      <c r="J6845" s="119">
        <v>1</v>
      </c>
      <c r="K6845" s="119" t="s">
        <v>461</v>
      </c>
      <c r="L6845" s="119"/>
    </row>
    <row r="6846" spans="1:13" hidden="1" x14ac:dyDescent="0.25">
      <c r="A6846" s="119">
        <v>73490003</v>
      </c>
      <c r="B6846" s="119" t="s">
        <v>326</v>
      </c>
      <c r="C6846" s="119">
        <v>1</v>
      </c>
      <c r="D6846" s="119" t="s">
        <v>282</v>
      </c>
      <c r="E6846" s="119">
        <v>3</v>
      </c>
      <c r="F6846" s="119" t="s">
        <v>5</v>
      </c>
      <c r="G6846" s="119" t="s">
        <v>288</v>
      </c>
      <c r="H6846" s="120">
        <v>44579</v>
      </c>
      <c r="I6846" s="121">
        <v>0.54166666666666663</v>
      </c>
      <c r="J6846" s="119">
        <v>1</v>
      </c>
      <c r="K6846" s="119" t="s">
        <v>461</v>
      </c>
      <c r="L6846" s="119"/>
    </row>
    <row r="6847" spans="1:13" hidden="1" x14ac:dyDescent="0.25">
      <c r="A6847" s="119">
        <v>73490003</v>
      </c>
      <c r="B6847" s="119" t="s">
        <v>326</v>
      </c>
      <c r="C6847" s="119">
        <v>1</v>
      </c>
      <c r="D6847" s="119" t="s">
        <v>282</v>
      </c>
      <c r="E6847" s="119">
        <v>4</v>
      </c>
      <c r="F6847" s="119" t="s">
        <v>7</v>
      </c>
      <c r="G6847" s="119" t="s">
        <v>288</v>
      </c>
      <c r="H6847" s="120">
        <v>44579</v>
      </c>
      <c r="I6847" s="121">
        <v>0.72916666666666663</v>
      </c>
      <c r="J6847" s="119">
        <v>1</v>
      </c>
      <c r="K6847" s="119" t="s">
        <v>461</v>
      </c>
      <c r="L6847" s="119"/>
    </row>
    <row r="6848" spans="1:13" hidden="1" x14ac:dyDescent="0.25">
      <c r="A6848" s="119">
        <v>73490003</v>
      </c>
      <c r="B6848" s="119" t="s">
        <v>326</v>
      </c>
      <c r="C6848" s="119">
        <v>1</v>
      </c>
      <c r="D6848" s="119" t="s">
        <v>282</v>
      </c>
      <c r="E6848" s="119">
        <v>1</v>
      </c>
      <c r="F6848" s="119" t="s">
        <v>3</v>
      </c>
      <c r="G6848" s="119" t="s">
        <v>288</v>
      </c>
      <c r="H6848" s="120">
        <v>44580</v>
      </c>
      <c r="I6848" s="121">
        <v>0.29166666666666669</v>
      </c>
      <c r="J6848" s="119">
        <v>1</v>
      </c>
      <c r="K6848" s="119" t="s">
        <v>461</v>
      </c>
      <c r="L6848" s="119"/>
      <c r="M6848" s="1" t="s">
        <v>665</v>
      </c>
    </row>
    <row r="6849" spans="1:13" hidden="1" x14ac:dyDescent="0.25">
      <c r="A6849" s="119">
        <v>73490003</v>
      </c>
      <c r="B6849" s="119" t="s">
        <v>326</v>
      </c>
      <c r="C6849" s="119">
        <v>1</v>
      </c>
      <c r="D6849" s="119" t="s">
        <v>282</v>
      </c>
      <c r="E6849" s="119">
        <v>2</v>
      </c>
      <c r="F6849" s="119" t="s">
        <v>6</v>
      </c>
      <c r="G6849" s="119" t="s">
        <v>288</v>
      </c>
      <c r="H6849" s="120">
        <v>44580</v>
      </c>
      <c r="I6849" s="121">
        <v>0.5</v>
      </c>
      <c r="J6849" s="119">
        <v>1</v>
      </c>
      <c r="K6849" s="119" t="s">
        <v>461</v>
      </c>
      <c r="L6849" s="119"/>
    </row>
    <row r="6850" spans="1:13" hidden="1" x14ac:dyDescent="0.25">
      <c r="A6850" s="119">
        <v>73490003</v>
      </c>
      <c r="B6850" s="119" t="s">
        <v>326</v>
      </c>
      <c r="C6850" s="119">
        <v>1</v>
      </c>
      <c r="D6850" s="119" t="s">
        <v>282</v>
      </c>
      <c r="E6850" s="119">
        <v>3</v>
      </c>
      <c r="F6850" s="119" t="s">
        <v>5</v>
      </c>
      <c r="G6850" s="119" t="s">
        <v>288</v>
      </c>
      <c r="H6850" s="120">
        <v>44580</v>
      </c>
      <c r="I6850" s="121">
        <v>0.54166666666666663</v>
      </c>
      <c r="J6850" s="119">
        <v>1</v>
      </c>
      <c r="K6850" s="119" t="s">
        <v>461</v>
      </c>
      <c r="L6850" s="119"/>
    </row>
    <row r="6851" spans="1:13" hidden="1" x14ac:dyDescent="0.25">
      <c r="A6851" s="119">
        <v>73490003</v>
      </c>
      <c r="B6851" s="119" t="s">
        <v>326</v>
      </c>
      <c r="C6851" s="119">
        <v>1</v>
      </c>
      <c r="D6851" s="119" t="s">
        <v>282</v>
      </c>
      <c r="E6851" s="119">
        <v>4</v>
      </c>
      <c r="F6851" s="119" t="s">
        <v>7</v>
      </c>
      <c r="G6851" s="119" t="s">
        <v>288</v>
      </c>
      <c r="H6851" s="120">
        <v>44580</v>
      </c>
      <c r="I6851" s="121">
        <v>0.79166666666666663</v>
      </c>
      <c r="J6851" s="119">
        <v>1</v>
      </c>
      <c r="K6851" s="119" t="s">
        <v>461</v>
      </c>
      <c r="L6851" s="119"/>
    </row>
    <row r="6852" spans="1:13" hidden="1" x14ac:dyDescent="0.25">
      <c r="A6852" s="119">
        <v>73490003</v>
      </c>
      <c r="B6852" s="119" t="s">
        <v>326</v>
      </c>
      <c r="C6852" s="119">
        <v>1</v>
      </c>
      <c r="D6852" s="119" t="s">
        <v>282</v>
      </c>
      <c r="E6852" s="119">
        <v>1</v>
      </c>
      <c r="F6852" s="119" t="s">
        <v>3</v>
      </c>
      <c r="G6852" s="119" t="s">
        <v>288</v>
      </c>
      <c r="H6852" s="120">
        <v>44581</v>
      </c>
      <c r="I6852" s="121">
        <v>0.29166666666666669</v>
      </c>
      <c r="J6852" s="119">
        <v>1</v>
      </c>
      <c r="K6852" s="119" t="s">
        <v>461</v>
      </c>
      <c r="L6852" s="119"/>
      <c r="M6852" s="1" t="s">
        <v>665</v>
      </c>
    </row>
    <row r="6853" spans="1:13" hidden="1" x14ac:dyDescent="0.25">
      <c r="A6853" s="119">
        <v>73490003</v>
      </c>
      <c r="B6853" s="119" t="s">
        <v>326</v>
      </c>
      <c r="C6853" s="119">
        <v>1</v>
      </c>
      <c r="D6853" s="119" t="s">
        <v>282</v>
      </c>
      <c r="E6853" s="119">
        <v>2</v>
      </c>
      <c r="F6853" s="119" t="s">
        <v>6</v>
      </c>
      <c r="G6853" s="119" t="s">
        <v>288</v>
      </c>
      <c r="H6853" s="120">
        <v>44581</v>
      </c>
      <c r="I6853" s="121">
        <v>0.5</v>
      </c>
      <c r="J6853" s="119">
        <v>1</v>
      </c>
      <c r="K6853" s="119" t="s">
        <v>461</v>
      </c>
      <c r="L6853" s="119"/>
    </row>
    <row r="6854" spans="1:13" hidden="1" x14ac:dyDescent="0.25">
      <c r="A6854" s="119">
        <v>73490003</v>
      </c>
      <c r="B6854" s="119" t="s">
        <v>326</v>
      </c>
      <c r="C6854" s="119">
        <v>1</v>
      </c>
      <c r="D6854" s="119" t="s">
        <v>282</v>
      </c>
      <c r="E6854" s="119">
        <v>3</v>
      </c>
      <c r="F6854" s="119" t="s">
        <v>5</v>
      </c>
      <c r="G6854" s="119" t="s">
        <v>288</v>
      </c>
      <c r="H6854" s="120">
        <v>44581</v>
      </c>
      <c r="I6854" s="121">
        <v>0.54166666666666663</v>
      </c>
      <c r="J6854" s="119">
        <v>1</v>
      </c>
      <c r="K6854" s="119" t="s">
        <v>461</v>
      </c>
      <c r="L6854" s="119"/>
    </row>
    <row r="6855" spans="1:13" hidden="1" x14ac:dyDescent="0.25">
      <c r="A6855" s="119">
        <v>73490003</v>
      </c>
      <c r="B6855" s="119" t="s">
        <v>326</v>
      </c>
      <c r="C6855" s="119">
        <v>1</v>
      </c>
      <c r="D6855" s="119" t="s">
        <v>282</v>
      </c>
      <c r="E6855" s="119">
        <v>4</v>
      </c>
      <c r="F6855" s="119" t="s">
        <v>7</v>
      </c>
      <c r="G6855" s="119" t="s">
        <v>288</v>
      </c>
      <c r="H6855" s="120">
        <v>44581</v>
      </c>
      <c r="I6855" s="121">
        <v>0.79166666666666663</v>
      </c>
      <c r="J6855" s="119">
        <v>1</v>
      </c>
      <c r="K6855" s="119" t="s">
        <v>461</v>
      </c>
      <c r="L6855" s="119"/>
    </row>
    <row r="6856" spans="1:13" hidden="1" x14ac:dyDescent="0.25">
      <c r="A6856" s="119">
        <v>73490003</v>
      </c>
      <c r="B6856" s="119" t="s">
        <v>326</v>
      </c>
      <c r="C6856" s="119">
        <v>1</v>
      </c>
      <c r="D6856" s="119" t="s">
        <v>282</v>
      </c>
      <c r="E6856" s="119">
        <v>6</v>
      </c>
      <c r="F6856" s="119" t="s">
        <v>410</v>
      </c>
      <c r="G6856" s="119" t="s">
        <v>288</v>
      </c>
      <c r="H6856" s="120">
        <v>44582</v>
      </c>
      <c r="I6856" s="121"/>
      <c r="J6856" s="119">
        <v>1</v>
      </c>
      <c r="K6856" s="119" t="s">
        <v>461</v>
      </c>
      <c r="L6856" s="119"/>
    </row>
    <row r="6857" spans="1:13" hidden="1" x14ac:dyDescent="0.25">
      <c r="A6857" s="119">
        <v>73490003</v>
      </c>
      <c r="B6857" s="119" t="s">
        <v>326</v>
      </c>
      <c r="C6857" s="119">
        <v>1</v>
      </c>
      <c r="D6857" s="119" t="s">
        <v>282</v>
      </c>
      <c r="E6857" s="119">
        <v>0</v>
      </c>
      <c r="F6857" s="119" t="s">
        <v>8</v>
      </c>
      <c r="G6857" s="119" t="s">
        <v>288</v>
      </c>
      <c r="H6857" s="120">
        <v>44583</v>
      </c>
      <c r="I6857" s="121"/>
      <c r="J6857" s="119">
        <v>1</v>
      </c>
      <c r="K6857" s="119" t="s">
        <v>461</v>
      </c>
      <c r="L6857" s="119"/>
    </row>
    <row r="6858" spans="1:13" hidden="1" x14ac:dyDescent="0.25">
      <c r="A6858" s="119">
        <v>73490003</v>
      </c>
      <c r="B6858" s="119" t="s">
        <v>326</v>
      </c>
      <c r="C6858" s="119">
        <v>1</v>
      </c>
      <c r="D6858" s="119" t="s">
        <v>282</v>
      </c>
      <c r="E6858" s="119">
        <v>1</v>
      </c>
      <c r="F6858" s="119" t="s">
        <v>3</v>
      </c>
      <c r="G6858" s="119" t="s">
        <v>288</v>
      </c>
      <c r="H6858" s="120">
        <v>44585</v>
      </c>
      <c r="I6858" s="121">
        <v>0.29166666666666669</v>
      </c>
      <c r="J6858" s="119">
        <v>1</v>
      </c>
      <c r="K6858" s="119" t="s">
        <v>461</v>
      </c>
      <c r="L6858" s="119"/>
      <c r="M6858" s="1" t="s">
        <v>665</v>
      </c>
    </row>
    <row r="6859" spans="1:13" hidden="1" x14ac:dyDescent="0.25">
      <c r="A6859" s="119">
        <v>73490003</v>
      </c>
      <c r="B6859" s="119" t="s">
        <v>326</v>
      </c>
      <c r="C6859" s="119">
        <v>1</v>
      </c>
      <c r="D6859" s="119" t="s">
        <v>282</v>
      </c>
      <c r="E6859" s="119">
        <v>2</v>
      </c>
      <c r="F6859" s="119" t="s">
        <v>6</v>
      </c>
      <c r="G6859" s="119" t="s">
        <v>288</v>
      </c>
      <c r="H6859" s="120">
        <v>44585</v>
      </c>
      <c r="I6859" s="121">
        <v>0.5</v>
      </c>
      <c r="J6859" s="119">
        <v>1</v>
      </c>
      <c r="K6859" s="119" t="s">
        <v>461</v>
      </c>
      <c r="L6859" s="119"/>
    </row>
    <row r="6860" spans="1:13" hidden="1" x14ac:dyDescent="0.25">
      <c r="A6860" s="119">
        <v>73490003</v>
      </c>
      <c r="B6860" s="119" t="s">
        <v>326</v>
      </c>
      <c r="C6860" s="119">
        <v>1</v>
      </c>
      <c r="D6860" s="119" t="s">
        <v>282</v>
      </c>
      <c r="E6860" s="119">
        <v>3</v>
      </c>
      <c r="F6860" s="119" t="s">
        <v>5</v>
      </c>
      <c r="G6860" s="119" t="s">
        <v>288</v>
      </c>
      <c r="H6860" s="120">
        <v>44585</v>
      </c>
      <c r="I6860" s="121">
        <v>0.54166666666666663</v>
      </c>
      <c r="J6860" s="119">
        <v>1</v>
      </c>
      <c r="K6860" s="119" t="s">
        <v>461</v>
      </c>
      <c r="L6860" s="119"/>
    </row>
    <row r="6861" spans="1:13" hidden="1" x14ac:dyDescent="0.25">
      <c r="A6861" s="119">
        <v>73490003</v>
      </c>
      <c r="B6861" s="119" t="s">
        <v>326</v>
      </c>
      <c r="C6861" s="119">
        <v>1</v>
      </c>
      <c r="D6861" s="119" t="s">
        <v>282</v>
      </c>
      <c r="E6861" s="119">
        <v>4</v>
      </c>
      <c r="F6861" s="119" t="s">
        <v>7</v>
      </c>
      <c r="G6861" s="119" t="s">
        <v>288</v>
      </c>
      <c r="H6861" s="120">
        <v>44585</v>
      </c>
      <c r="I6861" s="121">
        <v>0.75</v>
      </c>
      <c r="J6861" s="119">
        <v>1</v>
      </c>
      <c r="K6861" s="119" t="s">
        <v>461</v>
      </c>
      <c r="L6861" s="119"/>
    </row>
    <row r="6862" spans="1:13" hidden="1" x14ac:dyDescent="0.25">
      <c r="A6862" s="119">
        <v>73490003</v>
      </c>
      <c r="B6862" s="119" t="s">
        <v>326</v>
      </c>
      <c r="C6862" s="119">
        <v>1</v>
      </c>
      <c r="D6862" s="119" t="s">
        <v>282</v>
      </c>
      <c r="E6862" s="119">
        <v>1</v>
      </c>
      <c r="F6862" s="119" t="s">
        <v>3</v>
      </c>
      <c r="G6862" s="119" t="s">
        <v>629</v>
      </c>
      <c r="H6862" s="120">
        <v>44586</v>
      </c>
      <c r="I6862" s="121">
        <v>0.29166666666666669</v>
      </c>
      <c r="J6862" s="119">
        <v>1</v>
      </c>
      <c r="K6862" s="119" t="s">
        <v>461</v>
      </c>
      <c r="L6862" s="119"/>
    </row>
    <row r="6863" spans="1:13" hidden="1" x14ac:dyDescent="0.25">
      <c r="A6863" s="119">
        <v>73490003</v>
      </c>
      <c r="B6863" s="119" t="s">
        <v>326</v>
      </c>
      <c r="C6863" s="119">
        <v>1</v>
      </c>
      <c r="D6863" s="119" t="s">
        <v>282</v>
      </c>
      <c r="E6863" s="119">
        <v>2</v>
      </c>
      <c r="F6863" s="119" t="s">
        <v>6</v>
      </c>
      <c r="G6863" s="119" t="s">
        <v>629</v>
      </c>
      <c r="H6863" s="120">
        <v>44586</v>
      </c>
      <c r="I6863" s="121">
        <v>0.5</v>
      </c>
      <c r="J6863" s="119">
        <v>1</v>
      </c>
      <c r="K6863" s="119" t="s">
        <v>461</v>
      </c>
      <c r="L6863" s="119"/>
    </row>
    <row r="6864" spans="1:13" hidden="1" x14ac:dyDescent="0.25">
      <c r="A6864" s="119">
        <v>73490003</v>
      </c>
      <c r="B6864" s="119" t="s">
        <v>326</v>
      </c>
      <c r="C6864" s="119">
        <v>1</v>
      </c>
      <c r="D6864" s="119" t="s">
        <v>282</v>
      </c>
      <c r="E6864" s="119">
        <v>3</v>
      </c>
      <c r="F6864" s="119" t="s">
        <v>5</v>
      </c>
      <c r="G6864" s="119" t="s">
        <v>629</v>
      </c>
      <c r="H6864" s="120">
        <v>44586</v>
      </c>
      <c r="I6864" s="121">
        <v>0.54166666666666663</v>
      </c>
      <c r="J6864" s="119">
        <v>1</v>
      </c>
      <c r="K6864" s="119" t="s">
        <v>461</v>
      </c>
      <c r="L6864" s="119"/>
    </row>
    <row r="6865" spans="1:12" hidden="1" x14ac:dyDescent="0.25">
      <c r="A6865" s="119">
        <v>73490003</v>
      </c>
      <c r="B6865" s="119" t="s">
        <v>326</v>
      </c>
      <c r="C6865" s="119">
        <v>1</v>
      </c>
      <c r="D6865" s="119" t="s">
        <v>282</v>
      </c>
      <c r="E6865" s="119">
        <v>4</v>
      </c>
      <c r="F6865" s="119" t="s">
        <v>7</v>
      </c>
      <c r="G6865" s="119" t="s">
        <v>629</v>
      </c>
      <c r="H6865" s="120">
        <v>44586</v>
      </c>
      <c r="I6865" s="121">
        <v>0.75</v>
      </c>
      <c r="J6865" s="119">
        <v>1</v>
      </c>
      <c r="K6865" s="119" t="s">
        <v>461</v>
      </c>
      <c r="L6865" s="119"/>
    </row>
    <row r="6866" spans="1:12" hidden="1" x14ac:dyDescent="0.25">
      <c r="A6866" s="119">
        <v>73490003</v>
      </c>
      <c r="B6866" s="119" t="s">
        <v>326</v>
      </c>
      <c r="C6866" s="119">
        <v>1</v>
      </c>
      <c r="D6866" s="119" t="s">
        <v>282</v>
      </c>
      <c r="E6866" s="119">
        <v>1</v>
      </c>
      <c r="F6866" s="119" t="s">
        <v>3</v>
      </c>
      <c r="G6866" s="119" t="s">
        <v>629</v>
      </c>
      <c r="H6866" s="120">
        <v>44587</v>
      </c>
      <c r="I6866" s="121">
        <v>0.29166666666666669</v>
      </c>
      <c r="J6866" s="119">
        <v>1</v>
      </c>
      <c r="K6866" s="119" t="s">
        <v>461</v>
      </c>
      <c r="L6866" s="119"/>
    </row>
    <row r="6867" spans="1:12" hidden="1" x14ac:dyDescent="0.25">
      <c r="A6867" s="119">
        <v>73490003</v>
      </c>
      <c r="B6867" s="119" t="s">
        <v>326</v>
      </c>
      <c r="C6867" s="119">
        <v>1</v>
      </c>
      <c r="D6867" s="119" t="s">
        <v>282</v>
      </c>
      <c r="E6867" s="119">
        <v>2</v>
      </c>
      <c r="F6867" s="119" t="s">
        <v>6</v>
      </c>
      <c r="G6867" s="119" t="s">
        <v>629</v>
      </c>
      <c r="H6867" s="120">
        <v>44587</v>
      </c>
      <c r="I6867" s="121">
        <v>0.5</v>
      </c>
      <c r="J6867" s="119">
        <v>1</v>
      </c>
      <c r="K6867" s="119" t="s">
        <v>461</v>
      </c>
      <c r="L6867" s="119"/>
    </row>
    <row r="6868" spans="1:12" hidden="1" x14ac:dyDescent="0.25">
      <c r="A6868" s="119">
        <v>73490003</v>
      </c>
      <c r="B6868" s="119" t="s">
        <v>326</v>
      </c>
      <c r="C6868" s="119">
        <v>1</v>
      </c>
      <c r="D6868" s="119" t="s">
        <v>282</v>
      </c>
      <c r="E6868" s="119">
        <v>3</v>
      </c>
      <c r="F6868" s="119" t="s">
        <v>5</v>
      </c>
      <c r="G6868" s="119" t="s">
        <v>629</v>
      </c>
      <c r="H6868" s="120">
        <v>44587</v>
      </c>
      <c r="I6868" s="121">
        <v>0.54166666666666663</v>
      </c>
      <c r="J6868" s="119">
        <v>1</v>
      </c>
      <c r="K6868" s="119" t="s">
        <v>461</v>
      </c>
      <c r="L6868" s="119"/>
    </row>
    <row r="6869" spans="1:12" hidden="1" x14ac:dyDescent="0.25">
      <c r="A6869" s="119">
        <v>73490003</v>
      </c>
      <c r="B6869" s="119" t="s">
        <v>326</v>
      </c>
      <c r="C6869" s="119">
        <v>1</v>
      </c>
      <c r="D6869" s="119" t="s">
        <v>282</v>
      </c>
      <c r="E6869" s="119">
        <v>4</v>
      </c>
      <c r="F6869" s="119" t="s">
        <v>7</v>
      </c>
      <c r="G6869" s="119" t="s">
        <v>629</v>
      </c>
      <c r="H6869" s="120">
        <v>44587</v>
      </c>
      <c r="I6869" s="121">
        <v>0.73958333333333337</v>
      </c>
      <c r="J6869" s="119">
        <v>1</v>
      </c>
      <c r="K6869" s="119" t="s">
        <v>461</v>
      </c>
      <c r="L6869" s="119"/>
    </row>
    <row r="6870" spans="1:12" hidden="1" x14ac:dyDescent="0.25">
      <c r="A6870" s="119">
        <v>73490003</v>
      </c>
      <c r="B6870" s="119" t="s">
        <v>326</v>
      </c>
      <c r="C6870" s="119">
        <v>1</v>
      </c>
      <c r="D6870" s="119" t="s">
        <v>282</v>
      </c>
      <c r="E6870" s="119">
        <v>6</v>
      </c>
      <c r="F6870" s="119" t="s">
        <v>410</v>
      </c>
      <c r="G6870" s="119" t="s">
        <v>629</v>
      </c>
      <c r="H6870" s="120">
        <v>44588</v>
      </c>
      <c r="I6870" s="121"/>
      <c r="J6870" s="119">
        <v>1</v>
      </c>
      <c r="K6870" s="119" t="s">
        <v>461</v>
      </c>
      <c r="L6870" s="119"/>
    </row>
    <row r="6871" spans="1:12" hidden="1" x14ac:dyDescent="0.25">
      <c r="A6871" s="119">
        <v>73490003</v>
      </c>
      <c r="B6871" s="119" t="s">
        <v>326</v>
      </c>
      <c r="C6871" s="119">
        <v>1</v>
      </c>
      <c r="D6871" s="119" t="s">
        <v>282</v>
      </c>
      <c r="E6871" s="119">
        <v>6</v>
      </c>
      <c r="F6871" s="119" t="s">
        <v>410</v>
      </c>
      <c r="G6871" s="119" t="s">
        <v>629</v>
      </c>
      <c r="H6871" s="120">
        <v>44589</v>
      </c>
      <c r="I6871" s="121"/>
      <c r="J6871" s="119">
        <v>1</v>
      </c>
      <c r="K6871" s="119" t="s">
        <v>461</v>
      </c>
      <c r="L6871" s="119"/>
    </row>
    <row r="6872" spans="1:12" hidden="1" x14ac:dyDescent="0.25">
      <c r="A6872" s="119">
        <v>73490003</v>
      </c>
      <c r="B6872" s="119" t="s">
        <v>326</v>
      </c>
      <c r="C6872" s="119">
        <v>1</v>
      </c>
      <c r="D6872" s="119" t="s">
        <v>282</v>
      </c>
      <c r="E6872" s="119">
        <v>6</v>
      </c>
      <c r="F6872" s="119" t="s">
        <v>410</v>
      </c>
      <c r="G6872" s="119" t="s">
        <v>629</v>
      </c>
      <c r="H6872" s="120">
        <v>44590</v>
      </c>
      <c r="I6872" s="121"/>
      <c r="J6872" s="119">
        <v>1</v>
      </c>
      <c r="K6872" s="119" t="s">
        <v>461</v>
      </c>
      <c r="L6872" s="119"/>
    </row>
    <row r="6873" spans="1:12" hidden="1" x14ac:dyDescent="0.25">
      <c r="A6873" s="119">
        <v>73490003</v>
      </c>
      <c r="B6873" s="119" t="s">
        <v>326</v>
      </c>
      <c r="C6873" s="119">
        <v>1</v>
      </c>
      <c r="D6873" s="119" t="s">
        <v>282</v>
      </c>
      <c r="E6873" s="119">
        <v>6</v>
      </c>
      <c r="F6873" s="119" t="s">
        <v>410</v>
      </c>
      <c r="G6873" s="119" t="s">
        <v>629</v>
      </c>
      <c r="H6873" s="120">
        <v>44592</v>
      </c>
      <c r="I6873" s="121"/>
      <c r="J6873" s="119">
        <v>1</v>
      </c>
      <c r="K6873" s="119" t="s">
        <v>461</v>
      </c>
      <c r="L6873" s="119"/>
    </row>
    <row r="6874" spans="1:12" hidden="1" x14ac:dyDescent="0.25">
      <c r="A6874" s="119">
        <v>73490003</v>
      </c>
      <c r="B6874" s="119" t="s">
        <v>326</v>
      </c>
      <c r="C6874" s="119">
        <v>1</v>
      </c>
      <c r="D6874" s="119" t="s">
        <v>282</v>
      </c>
      <c r="E6874" s="119">
        <v>6</v>
      </c>
      <c r="F6874" s="119" t="s">
        <v>410</v>
      </c>
      <c r="G6874" s="119" t="s">
        <v>629</v>
      </c>
      <c r="H6874" s="120">
        <v>44593</v>
      </c>
      <c r="I6874" s="121"/>
      <c r="J6874" s="119">
        <v>1</v>
      </c>
      <c r="K6874" s="119" t="s">
        <v>461</v>
      </c>
      <c r="L6874" s="119"/>
    </row>
    <row r="6875" spans="1:12" hidden="1" x14ac:dyDescent="0.25">
      <c r="A6875" s="119">
        <v>73490003</v>
      </c>
      <c r="B6875" s="119" t="s">
        <v>326</v>
      </c>
      <c r="C6875" s="119">
        <v>1</v>
      </c>
      <c r="D6875" s="119" t="s">
        <v>282</v>
      </c>
      <c r="E6875" s="119">
        <v>6</v>
      </c>
      <c r="F6875" s="119" t="s">
        <v>410</v>
      </c>
      <c r="G6875" s="119" t="s">
        <v>629</v>
      </c>
      <c r="H6875" s="120">
        <v>44594</v>
      </c>
      <c r="I6875" s="121"/>
      <c r="J6875" s="119">
        <v>1</v>
      </c>
      <c r="K6875" s="119" t="s">
        <v>461</v>
      </c>
      <c r="L6875" s="119"/>
    </row>
    <row r="6876" spans="1:12" hidden="1" x14ac:dyDescent="0.25">
      <c r="A6876" s="119">
        <v>73490003</v>
      </c>
      <c r="B6876" s="119" t="s">
        <v>326</v>
      </c>
      <c r="C6876" s="119">
        <v>1</v>
      </c>
      <c r="D6876" s="119" t="s">
        <v>282</v>
      </c>
      <c r="E6876" s="119">
        <v>6</v>
      </c>
      <c r="F6876" s="119" t="s">
        <v>410</v>
      </c>
      <c r="G6876" s="119" t="s">
        <v>629</v>
      </c>
      <c r="H6876" s="120">
        <v>44595</v>
      </c>
      <c r="I6876" s="121"/>
      <c r="J6876" s="119">
        <v>1</v>
      </c>
      <c r="K6876" s="119" t="s">
        <v>461</v>
      </c>
      <c r="L6876" s="119"/>
    </row>
    <row r="6877" spans="1:12" hidden="1" x14ac:dyDescent="0.25">
      <c r="A6877" s="119">
        <v>73490003</v>
      </c>
      <c r="B6877" s="119" t="s">
        <v>326</v>
      </c>
      <c r="C6877" s="119">
        <v>1</v>
      </c>
      <c r="D6877" s="119" t="s">
        <v>282</v>
      </c>
      <c r="E6877" s="119">
        <v>6</v>
      </c>
      <c r="F6877" s="119" t="s">
        <v>410</v>
      </c>
      <c r="G6877" s="119" t="s">
        <v>629</v>
      </c>
      <c r="H6877" s="120">
        <v>44596</v>
      </c>
      <c r="I6877" s="121"/>
      <c r="J6877" s="119">
        <v>1</v>
      </c>
      <c r="K6877" s="119" t="s">
        <v>461</v>
      </c>
      <c r="L6877" s="119"/>
    </row>
    <row r="6878" spans="1:12" hidden="1" x14ac:dyDescent="0.25">
      <c r="A6878" s="119">
        <v>73490003</v>
      </c>
      <c r="B6878" s="119" t="s">
        <v>326</v>
      </c>
      <c r="C6878" s="119">
        <v>1</v>
      </c>
      <c r="D6878" s="119" t="s">
        <v>282</v>
      </c>
      <c r="E6878" s="119">
        <v>6</v>
      </c>
      <c r="F6878" s="119" t="s">
        <v>410</v>
      </c>
      <c r="G6878" s="119" t="s">
        <v>629</v>
      </c>
      <c r="H6878" s="120">
        <v>44597</v>
      </c>
      <c r="I6878" s="121"/>
      <c r="J6878" s="119">
        <v>1</v>
      </c>
      <c r="K6878" s="119" t="s">
        <v>461</v>
      </c>
      <c r="L6878" s="119"/>
    </row>
    <row r="6879" spans="1:12" hidden="1" x14ac:dyDescent="0.25">
      <c r="A6879" s="119">
        <v>73490003</v>
      </c>
      <c r="B6879" s="119" t="s">
        <v>326</v>
      </c>
      <c r="C6879" s="119">
        <v>1</v>
      </c>
      <c r="D6879" s="119" t="s">
        <v>282</v>
      </c>
      <c r="E6879" s="119">
        <v>6</v>
      </c>
      <c r="F6879" s="119" t="s">
        <v>410</v>
      </c>
      <c r="G6879" s="119" t="s">
        <v>629</v>
      </c>
      <c r="H6879" s="120">
        <v>44599</v>
      </c>
      <c r="I6879" s="121"/>
      <c r="J6879" s="119">
        <v>1</v>
      </c>
      <c r="K6879" s="119" t="s">
        <v>461</v>
      </c>
      <c r="L6879" s="119"/>
    </row>
    <row r="6880" spans="1:12" hidden="1" x14ac:dyDescent="0.25">
      <c r="A6880" s="119">
        <v>73490003</v>
      </c>
      <c r="B6880" s="119" t="s">
        <v>326</v>
      </c>
      <c r="C6880" s="119">
        <v>1</v>
      </c>
      <c r="D6880" s="119" t="s">
        <v>282</v>
      </c>
      <c r="E6880" s="119">
        <v>6</v>
      </c>
      <c r="F6880" s="119" t="s">
        <v>410</v>
      </c>
      <c r="G6880" s="119" t="s">
        <v>629</v>
      </c>
      <c r="H6880" s="120">
        <v>44600</v>
      </c>
      <c r="I6880" s="121"/>
      <c r="J6880" s="119">
        <v>1</v>
      </c>
      <c r="K6880" s="119" t="s">
        <v>461</v>
      </c>
      <c r="L6880" s="119"/>
    </row>
    <row r="6881" spans="1:12" hidden="1" x14ac:dyDescent="0.25">
      <c r="A6881" s="119">
        <v>73490003</v>
      </c>
      <c r="B6881" s="119" t="s">
        <v>326</v>
      </c>
      <c r="C6881" s="119">
        <v>1</v>
      </c>
      <c r="D6881" s="119" t="s">
        <v>282</v>
      </c>
      <c r="E6881" s="119">
        <v>1</v>
      </c>
      <c r="F6881" s="119" t="s">
        <v>3</v>
      </c>
      <c r="G6881" s="119" t="s">
        <v>629</v>
      </c>
      <c r="H6881" s="120">
        <v>44601</v>
      </c>
      <c r="I6881" s="121">
        <v>0.29166666666666669</v>
      </c>
      <c r="J6881" s="119">
        <v>1</v>
      </c>
      <c r="K6881" s="119" t="s">
        <v>461</v>
      </c>
      <c r="L6881" s="119"/>
    </row>
    <row r="6882" spans="1:12" hidden="1" x14ac:dyDescent="0.25">
      <c r="A6882" s="119">
        <v>73490003</v>
      </c>
      <c r="B6882" s="119" t="s">
        <v>326</v>
      </c>
      <c r="C6882" s="119">
        <v>1</v>
      </c>
      <c r="D6882" s="119" t="s">
        <v>282</v>
      </c>
      <c r="E6882" s="119">
        <v>2</v>
      </c>
      <c r="F6882" s="119" t="s">
        <v>6</v>
      </c>
      <c r="G6882" s="119" t="s">
        <v>629</v>
      </c>
      <c r="H6882" s="120">
        <v>44601</v>
      </c>
      <c r="I6882" s="121">
        <v>0.5</v>
      </c>
      <c r="J6882" s="119">
        <v>1</v>
      </c>
      <c r="K6882" s="119" t="s">
        <v>461</v>
      </c>
      <c r="L6882" s="119"/>
    </row>
    <row r="6883" spans="1:12" hidden="1" x14ac:dyDescent="0.25">
      <c r="A6883" s="119">
        <v>73490003</v>
      </c>
      <c r="B6883" s="119" t="s">
        <v>326</v>
      </c>
      <c r="C6883" s="119">
        <v>1</v>
      </c>
      <c r="D6883" s="119" t="s">
        <v>282</v>
      </c>
      <c r="E6883" s="119">
        <v>3</v>
      </c>
      <c r="F6883" s="119" t="s">
        <v>5</v>
      </c>
      <c r="G6883" s="119" t="s">
        <v>629</v>
      </c>
      <c r="H6883" s="120">
        <v>44601</v>
      </c>
      <c r="I6883" s="121">
        <v>0.54166666666666663</v>
      </c>
      <c r="J6883" s="119">
        <v>1</v>
      </c>
      <c r="K6883" s="119" t="s">
        <v>461</v>
      </c>
      <c r="L6883" s="119"/>
    </row>
    <row r="6884" spans="1:12" hidden="1" x14ac:dyDescent="0.25">
      <c r="A6884" s="119">
        <v>73490003</v>
      </c>
      <c r="B6884" s="119" t="s">
        <v>326</v>
      </c>
      <c r="C6884" s="119">
        <v>1</v>
      </c>
      <c r="D6884" s="119" t="s">
        <v>282</v>
      </c>
      <c r="E6884" s="119">
        <v>4</v>
      </c>
      <c r="F6884" s="119" t="s">
        <v>7</v>
      </c>
      <c r="G6884" s="119" t="s">
        <v>629</v>
      </c>
      <c r="H6884" s="120">
        <v>44601</v>
      </c>
      <c r="I6884" s="121">
        <v>0.8125</v>
      </c>
      <c r="J6884" s="119">
        <v>1</v>
      </c>
      <c r="K6884" s="119" t="s">
        <v>461</v>
      </c>
      <c r="L6884" s="119"/>
    </row>
    <row r="6885" spans="1:12" hidden="1" x14ac:dyDescent="0.25">
      <c r="A6885" s="119">
        <v>73490003</v>
      </c>
      <c r="B6885" s="119" t="s">
        <v>326</v>
      </c>
      <c r="C6885" s="119">
        <v>1</v>
      </c>
      <c r="D6885" s="119" t="s">
        <v>282</v>
      </c>
      <c r="E6885" s="119">
        <v>1</v>
      </c>
      <c r="F6885" s="119" t="s">
        <v>3</v>
      </c>
      <c r="G6885" s="119" t="s">
        <v>629</v>
      </c>
      <c r="H6885" s="120">
        <v>44602</v>
      </c>
      <c r="I6885" s="121">
        <v>0.29166666666666669</v>
      </c>
      <c r="J6885" s="119">
        <v>1</v>
      </c>
      <c r="K6885" s="119" t="s">
        <v>461</v>
      </c>
      <c r="L6885" s="119"/>
    </row>
    <row r="6886" spans="1:12" hidden="1" x14ac:dyDescent="0.25">
      <c r="A6886" s="119">
        <v>73490003</v>
      </c>
      <c r="B6886" s="119" t="s">
        <v>326</v>
      </c>
      <c r="C6886" s="119">
        <v>1</v>
      </c>
      <c r="D6886" s="119" t="s">
        <v>282</v>
      </c>
      <c r="E6886" s="119">
        <v>2</v>
      </c>
      <c r="F6886" s="119" t="s">
        <v>6</v>
      </c>
      <c r="G6886" s="119" t="s">
        <v>629</v>
      </c>
      <c r="H6886" s="120">
        <v>44602</v>
      </c>
      <c r="I6886" s="121">
        <v>0.5</v>
      </c>
      <c r="J6886" s="119">
        <v>1</v>
      </c>
      <c r="K6886" s="119" t="s">
        <v>461</v>
      </c>
      <c r="L6886" s="119"/>
    </row>
    <row r="6887" spans="1:12" hidden="1" x14ac:dyDescent="0.25">
      <c r="A6887" s="119">
        <v>73490003</v>
      </c>
      <c r="B6887" s="119" t="s">
        <v>326</v>
      </c>
      <c r="C6887" s="119">
        <v>1</v>
      </c>
      <c r="D6887" s="119" t="s">
        <v>282</v>
      </c>
      <c r="E6887" s="119">
        <v>3</v>
      </c>
      <c r="F6887" s="119" t="s">
        <v>5</v>
      </c>
      <c r="G6887" s="119" t="s">
        <v>629</v>
      </c>
      <c r="H6887" s="120">
        <v>44602</v>
      </c>
      <c r="I6887" s="121">
        <v>0.54166666666666663</v>
      </c>
      <c r="J6887" s="119">
        <v>1</v>
      </c>
      <c r="K6887" s="119" t="s">
        <v>461</v>
      </c>
      <c r="L6887" s="119"/>
    </row>
    <row r="6888" spans="1:12" hidden="1" x14ac:dyDescent="0.25">
      <c r="A6888" s="119">
        <v>73490003</v>
      </c>
      <c r="B6888" s="119" t="s">
        <v>326</v>
      </c>
      <c r="C6888" s="119">
        <v>1</v>
      </c>
      <c r="D6888" s="119" t="s">
        <v>282</v>
      </c>
      <c r="E6888" s="119">
        <v>4</v>
      </c>
      <c r="F6888" s="119" t="s">
        <v>7</v>
      </c>
      <c r="G6888" s="119" t="s">
        <v>629</v>
      </c>
      <c r="H6888" s="120">
        <v>44602</v>
      </c>
      <c r="I6888" s="121">
        <v>0.77083333333333337</v>
      </c>
      <c r="J6888" s="119">
        <v>1</v>
      </c>
      <c r="K6888" s="119" t="s">
        <v>461</v>
      </c>
      <c r="L6888" s="119"/>
    </row>
    <row r="6889" spans="1:12" hidden="1" x14ac:dyDescent="0.25">
      <c r="A6889" s="119">
        <v>73490003</v>
      </c>
      <c r="B6889" s="119" t="s">
        <v>326</v>
      </c>
      <c r="C6889" s="119">
        <v>1</v>
      </c>
      <c r="D6889" s="119" t="s">
        <v>282</v>
      </c>
      <c r="E6889" s="119">
        <v>1</v>
      </c>
      <c r="F6889" s="119" t="s">
        <v>3</v>
      </c>
      <c r="G6889" s="119" t="s">
        <v>629</v>
      </c>
      <c r="H6889" s="120">
        <v>44603</v>
      </c>
      <c r="I6889" s="121">
        <v>0.29166666666666669</v>
      </c>
      <c r="J6889" s="119">
        <v>1</v>
      </c>
      <c r="K6889" s="119" t="s">
        <v>461</v>
      </c>
      <c r="L6889" s="119"/>
    </row>
    <row r="6890" spans="1:12" hidden="1" x14ac:dyDescent="0.25">
      <c r="A6890" s="119">
        <v>73490003</v>
      </c>
      <c r="B6890" s="119" t="s">
        <v>326</v>
      </c>
      <c r="C6890" s="119">
        <v>1</v>
      </c>
      <c r="D6890" s="119" t="s">
        <v>282</v>
      </c>
      <c r="E6890" s="119">
        <v>2</v>
      </c>
      <c r="F6890" s="119" t="s">
        <v>6</v>
      </c>
      <c r="G6890" s="119" t="s">
        <v>629</v>
      </c>
      <c r="H6890" s="120">
        <v>44603</v>
      </c>
      <c r="I6890" s="121">
        <v>0.5</v>
      </c>
      <c r="J6890" s="119">
        <v>1</v>
      </c>
      <c r="K6890" s="119" t="s">
        <v>461</v>
      </c>
      <c r="L6890" s="119"/>
    </row>
    <row r="6891" spans="1:12" hidden="1" x14ac:dyDescent="0.25">
      <c r="A6891" s="119">
        <v>73490003</v>
      </c>
      <c r="B6891" s="119" t="s">
        <v>326</v>
      </c>
      <c r="C6891" s="119">
        <v>1</v>
      </c>
      <c r="D6891" s="119" t="s">
        <v>282</v>
      </c>
      <c r="E6891" s="119">
        <v>3</v>
      </c>
      <c r="F6891" s="119" t="s">
        <v>5</v>
      </c>
      <c r="G6891" s="119" t="s">
        <v>629</v>
      </c>
      <c r="H6891" s="120">
        <v>44603</v>
      </c>
      <c r="I6891" s="121">
        <v>0.54166666666666663</v>
      </c>
      <c r="J6891" s="119">
        <v>1</v>
      </c>
      <c r="K6891" s="119" t="s">
        <v>461</v>
      </c>
      <c r="L6891" s="119"/>
    </row>
    <row r="6892" spans="1:12" hidden="1" x14ac:dyDescent="0.25">
      <c r="A6892" s="119">
        <v>73490003</v>
      </c>
      <c r="B6892" s="119" t="s">
        <v>326</v>
      </c>
      <c r="C6892" s="119">
        <v>1</v>
      </c>
      <c r="D6892" s="119" t="s">
        <v>282</v>
      </c>
      <c r="E6892" s="119">
        <v>4</v>
      </c>
      <c r="F6892" s="119" t="s">
        <v>7</v>
      </c>
      <c r="G6892" s="119" t="s">
        <v>629</v>
      </c>
      <c r="H6892" s="120">
        <v>44603</v>
      </c>
      <c r="I6892" s="121">
        <v>0.77083333333333337</v>
      </c>
      <c r="J6892" s="119">
        <v>1</v>
      </c>
      <c r="K6892" s="119" t="s">
        <v>461</v>
      </c>
      <c r="L6892" s="119"/>
    </row>
    <row r="6893" spans="1:12" hidden="1" x14ac:dyDescent="0.25">
      <c r="A6893" s="119">
        <v>73490003</v>
      </c>
      <c r="B6893" s="119" t="s">
        <v>326</v>
      </c>
      <c r="C6893" s="119">
        <v>1</v>
      </c>
      <c r="D6893" s="119" t="s">
        <v>282</v>
      </c>
      <c r="E6893" s="119">
        <v>1</v>
      </c>
      <c r="F6893" s="119" t="s">
        <v>3</v>
      </c>
      <c r="G6893" s="119" t="s">
        <v>629</v>
      </c>
      <c r="H6893" s="120">
        <v>44604</v>
      </c>
      <c r="I6893" s="121">
        <v>0.35416666666666669</v>
      </c>
      <c r="J6893" s="119">
        <v>1</v>
      </c>
      <c r="K6893" s="119" t="s">
        <v>461</v>
      </c>
      <c r="L6893" s="119"/>
    </row>
    <row r="6894" spans="1:12" hidden="1" x14ac:dyDescent="0.25">
      <c r="A6894" s="119">
        <v>73490003</v>
      </c>
      <c r="B6894" s="119" t="s">
        <v>326</v>
      </c>
      <c r="C6894" s="119">
        <v>1</v>
      </c>
      <c r="D6894" s="119" t="s">
        <v>282</v>
      </c>
      <c r="E6894" s="119">
        <v>2</v>
      </c>
      <c r="F6894" s="119" t="s">
        <v>6</v>
      </c>
      <c r="G6894" s="119" t="s">
        <v>629</v>
      </c>
      <c r="H6894" s="120">
        <v>44604</v>
      </c>
      <c r="I6894" s="121">
        <v>0.5</v>
      </c>
      <c r="J6894" s="119">
        <v>1</v>
      </c>
      <c r="K6894" s="119" t="s">
        <v>461</v>
      </c>
      <c r="L6894" s="119"/>
    </row>
    <row r="6895" spans="1:12" hidden="1" x14ac:dyDescent="0.25">
      <c r="A6895" s="119">
        <v>73490003</v>
      </c>
      <c r="B6895" s="119" t="s">
        <v>326</v>
      </c>
      <c r="C6895" s="119">
        <v>1</v>
      </c>
      <c r="D6895" s="119" t="s">
        <v>282</v>
      </c>
      <c r="E6895" s="119">
        <v>3</v>
      </c>
      <c r="F6895" s="119" t="s">
        <v>5</v>
      </c>
      <c r="G6895" s="119" t="s">
        <v>629</v>
      </c>
      <c r="H6895" s="120">
        <v>44604</v>
      </c>
      <c r="I6895" s="121">
        <v>0.54166666666666663</v>
      </c>
      <c r="J6895" s="119">
        <v>1</v>
      </c>
      <c r="K6895" s="119" t="s">
        <v>461</v>
      </c>
      <c r="L6895" s="119"/>
    </row>
    <row r="6896" spans="1:12" hidden="1" x14ac:dyDescent="0.25">
      <c r="A6896" s="119">
        <v>73490003</v>
      </c>
      <c r="B6896" s="119" t="s">
        <v>326</v>
      </c>
      <c r="C6896" s="119">
        <v>1</v>
      </c>
      <c r="D6896" s="119" t="s">
        <v>282</v>
      </c>
      <c r="E6896" s="119">
        <v>4</v>
      </c>
      <c r="F6896" s="119" t="s">
        <v>7</v>
      </c>
      <c r="G6896" s="119" t="s">
        <v>629</v>
      </c>
      <c r="H6896" s="120">
        <v>44604</v>
      </c>
      <c r="I6896" s="121">
        <v>0.70833333333333337</v>
      </c>
      <c r="J6896" s="119">
        <v>1</v>
      </c>
      <c r="K6896" s="119" t="s">
        <v>461</v>
      </c>
      <c r="L6896" s="119"/>
    </row>
    <row r="6897" spans="1:13" hidden="1" x14ac:dyDescent="0.25">
      <c r="A6897" s="119">
        <v>73490003</v>
      </c>
      <c r="B6897" s="119" t="s">
        <v>326</v>
      </c>
      <c r="C6897" s="119">
        <v>1</v>
      </c>
      <c r="D6897" s="119" t="s">
        <v>282</v>
      </c>
      <c r="E6897" s="119">
        <v>6</v>
      </c>
      <c r="F6897" s="119" t="s">
        <v>410</v>
      </c>
      <c r="G6897" s="119" t="s">
        <v>629</v>
      </c>
      <c r="H6897" s="120">
        <v>44606</v>
      </c>
      <c r="I6897" s="121"/>
      <c r="J6897" s="119">
        <v>1</v>
      </c>
      <c r="K6897" s="119" t="s">
        <v>461</v>
      </c>
      <c r="L6897" s="119"/>
    </row>
    <row r="6898" spans="1:13" hidden="1" x14ac:dyDescent="0.25">
      <c r="A6898" s="119">
        <v>73490003</v>
      </c>
      <c r="B6898" s="119" t="s">
        <v>326</v>
      </c>
      <c r="C6898" s="119">
        <v>1</v>
      </c>
      <c r="D6898" s="119" t="s">
        <v>282</v>
      </c>
      <c r="E6898" s="119">
        <v>1</v>
      </c>
      <c r="F6898" s="119" t="s">
        <v>3</v>
      </c>
      <c r="G6898" s="119" t="s">
        <v>629</v>
      </c>
      <c r="H6898" s="120">
        <v>44607</v>
      </c>
      <c r="I6898" s="121">
        <v>0.29166666666666669</v>
      </c>
      <c r="J6898" s="119">
        <v>1</v>
      </c>
      <c r="K6898" s="119" t="s">
        <v>461</v>
      </c>
      <c r="L6898" s="119"/>
    </row>
    <row r="6899" spans="1:13" hidden="1" x14ac:dyDescent="0.25">
      <c r="A6899" s="119">
        <v>73490003</v>
      </c>
      <c r="B6899" s="119" t="s">
        <v>326</v>
      </c>
      <c r="C6899" s="119">
        <v>1</v>
      </c>
      <c r="D6899" s="119" t="s">
        <v>282</v>
      </c>
      <c r="E6899" s="119">
        <v>2</v>
      </c>
      <c r="F6899" s="119" t="s">
        <v>6</v>
      </c>
      <c r="G6899" s="119" t="s">
        <v>629</v>
      </c>
      <c r="H6899" s="120">
        <v>44607</v>
      </c>
      <c r="I6899" s="121">
        <v>0.5</v>
      </c>
      <c r="J6899" s="119">
        <v>1</v>
      </c>
      <c r="K6899" s="119" t="s">
        <v>461</v>
      </c>
      <c r="L6899" s="119"/>
    </row>
    <row r="6900" spans="1:13" hidden="1" x14ac:dyDescent="0.25">
      <c r="A6900" s="119">
        <v>73490003</v>
      </c>
      <c r="B6900" s="119" t="s">
        <v>326</v>
      </c>
      <c r="C6900" s="119">
        <v>1</v>
      </c>
      <c r="D6900" s="119" t="s">
        <v>282</v>
      </c>
      <c r="E6900" s="119">
        <v>3</v>
      </c>
      <c r="F6900" s="119" t="s">
        <v>5</v>
      </c>
      <c r="G6900" s="119" t="s">
        <v>629</v>
      </c>
      <c r="H6900" s="120">
        <v>44607</v>
      </c>
      <c r="I6900" s="121">
        <v>0.54166666666666663</v>
      </c>
      <c r="J6900" s="119">
        <v>1</v>
      </c>
      <c r="K6900" s="119" t="s">
        <v>461</v>
      </c>
      <c r="L6900" s="119"/>
    </row>
    <row r="6901" spans="1:13" hidden="1" x14ac:dyDescent="0.25">
      <c r="A6901" s="119">
        <v>73490003</v>
      </c>
      <c r="B6901" s="119" t="s">
        <v>326</v>
      </c>
      <c r="C6901" s="119">
        <v>1</v>
      </c>
      <c r="D6901" s="119" t="s">
        <v>282</v>
      </c>
      <c r="E6901" s="119">
        <v>4</v>
      </c>
      <c r="F6901" s="119" t="s">
        <v>7</v>
      </c>
      <c r="G6901" s="119" t="s">
        <v>629</v>
      </c>
      <c r="H6901" s="120">
        <v>44607</v>
      </c>
      <c r="I6901" s="121">
        <v>0.79166666666666663</v>
      </c>
      <c r="J6901" s="119">
        <v>1</v>
      </c>
      <c r="K6901" s="119" t="s">
        <v>461</v>
      </c>
      <c r="L6901" s="119"/>
    </row>
    <row r="6902" spans="1:13" hidden="1" x14ac:dyDescent="0.25">
      <c r="A6902" s="119">
        <v>23248193</v>
      </c>
      <c r="B6902" s="119" t="s">
        <v>327</v>
      </c>
      <c r="C6902" s="119">
        <v>1</v>
      </c>
      <c r="D6902" s="119" t="s">
        <v>282</v>
      </c>
      <c r="E6902" s="119">
        <v>1</v>
      </c>
      <c r="F6902" s="119" t="s">
        <v>3</v>
      </c>
      <c r="G6902" s="119" t="s">
        <v>288</v>
      </c>
      <c r="H6902" s="120">
        <v>44557</v>
      </c>
      <c r="I6902" s="121">
        <v>0.29166666666666669</v>
      </c>
      <c r="J6902" s="119">
        <v>1</v>
      </c>
      <c r="K6902" s="119" t="s">
        <v>461</v>
      </c>
      <c r="L6902" s="119"/>
      <c r="M6902" s="1" t="s">
        <v>665</v>
      </c>
    </row>
    <row r="6903" spans="1:13" hidden="1" x14ac:dyDescent="0.25">
      <c r="A6903" s="119">
        <v>23248193</v>
      </c>
      <c r="B6903" s="119" t="s">
        <v>327</v>
      </c>
      <c r="C6903" s="119">
        <v>1</v>
      </c>
      <c r="D6903" s="119" t="s">
        <v>282</v>
      </c>
      <c r="E6903" s="119">
        <v>2</v>
      </c>
      <c r="F6903" s="119" t="s">
        <v>6</v>
      </c>
      <c r="G6903" s="119" t="s">
        <v>288</v>
      </c>
      <c r="H6903" s="120">
        <v>44557</v>
      </c>
      <c r="I6903" s="121">
        <v>0.5</v>
      </c>
      <c r="J6903" s="119">
        <v>1</v>
      </c>
      <c r="K6903" s="119" t="s">
        <v>461</v>
      </c>
      <c r="L6903" s="119"/>
    </row>
    <row r="6904" spans="1:13" hidden="1" x14ac:dyDescent="0.25">
      <c r="A6904" s="119">
        <v>23248193</v>
      </c>
      <c r="B6904" s="119" t="s">
        <v>327</v>
      </c>
      <c r="C6904" s="119">
        <v>1</v>
      </c>
      <c r="D6904" s="119" t="s">
        <v>282</v>
      </c>
      <c r="E6904" s="119">
        <v>3</v>
      </c>
      <c r="F6904" s="119" t="s">
        <v>5</v>
      </c>
      <c r="G6904" s="119" t="s">
        <v>288</v>
      </c>
      <c r="H6904" s="120">
        <v>44557</v>
      </c>
      <c r="I6904" s="121">
        <v>0.54166666666666663</v>
      </c>
      <c r="J6904" s="119">
        <v>1</v>
      </c>
      <c r="K6904" s="119" t="s">
        <v>461</v>
      </c>
      <c r="L6904" s="119"/>
    </row>
    <row r="6905" spans="1:13" hidden="1" x14ac:dyDescent="0.25">
      <c r="A6905" s="119">
        <v>23248193</v>
      </c>
      <c r="B6905" s="119" t="s">
        <v>327</v>
      </c>
      <c r="C6905" s="119">
        <v>1</v>
      </c>
      <c r="D6905" s="119" t="s">
        <v>282</v>
      </c>
      <c r="E6905" s="119">
        <v>4</v>
      </c>
      <c r="F6905" s="119" t="s">
        <v>7</v>
      </c>
      <c r="G6905" s="119" t="s">
        <v>288</v>
      </c>
      <c r="H6905" s="120">
        <v>44557</v>
      </c>
      <c r="I6905" s="121">
        <v>0.79166666666666663</v>
      </c>
      <c r="J6905" s="119">
        <v>1</v>
      </c>
      <c r="K6905" s="119" t="s">
        <v>461</v>
      </c>
      <c r="L6905" s="119"/>
    </row>
    <row r="6906" spans="1:13" hidden="1" x14ac:dyDescent="0.25">
      <c r="A6906" s="119">
        <v>23248193</v>
      </c>
      <c r="B6906" s="119" t="s">
        <v>327</v>
      </c>
      <c r="C6906" s="119">
        <v>1</v>
      </c>
      <c r="D6906" s="119" t="s">
        <v>282</v>
      </c>
      <c r="E6906" s="119">
        <v>1</v>
      </c>
      <c r="F6906" s="119" t="s">
        <v>3</v>
      </c>
      <c r="G6906" s="119" t="s">
        <v>288</v>
      </c>
      <c r="H6906" s="120">
        <v>44558</v>
      </c>
      <c r="I6906" s="121">
        <v>0.29166666666666669</v>
      </c>
      <c r="J6906" s="119">
        <v>1</v>
      </c>
      <c r="K6906" s="119" t="s">
        <v>461</v>
      </c>
      <c r="L6906" s="119"/>
      <c r="M6906" s="1" t="s">
        <v>665</v>
      </c>
    </row>
    <row r="6907" spans="1:13" hidden="1" x14ac:dyDescent="0.25">
      <c r="A6907" s="119">
        <v>23248193</v>
      </c>
      <c r="B6907" s="119" t="s">
        <v>327</v>
      </c>
      <c r="C6907" s="119">
        <v>1</v>
      </c>
      <c r="D6907" s="119" t="s">
        <v>282</v>
      </c>
      <c r="E6907" s="119">
        <v>2</v>
      </c>
      <c r="F6907" s="119" t="s">
        <v>6</v>
      </c>
      <c r="G6907" s="119" t="s">
        <v>288</v>
      </c>
      <c r="H6907" s="120">
        <v>44558</v>
      </c>
      <c r="I6907" s="121">
        <v>0.5</v>
      </c>
      <c r="J6907" s="119">
        <v>1</v>
      </c>
      <c r="K6907" s="119" t="s">
        <v>461</v>
      </c>
      <c r="L6907" s="119"/>
    </row>
    <row r="6908" spans="1:13" hidden="1" x14ac:dyDescent="0.25">
      <c r="A6908" s="119">
        <v>23248193</v>
      </c>
      <c r="B6908" s="119" t="s">
        <v>327</v>
      </c>
      <c r="C6908" s="119">
        <v>1</v>
      </c>
      <c r="D6908" s="119" t="s">
        <v>282</v>
      </c>
      <c r="E6908" s="119">
        <v>3</v>
      </c>
      <c r="F6908" s="119" t="s">
        <v>5</v>
      </c>
      <c r="G6908" s="119" t="s">
        <v>288</v>
      </c>
      <c r="H6908" s="120">
        <v>44558</v>
      </c>
      <c r="I6908" s="121">
        <v>0.54166666666666663</v>
      </c>
      <c r="J6908" s="119">
        <v>1</v>
      </c>
      <c r="K6908" s="119" t="s">
        <v>461</v>
      </c>
      <c r="L6908" s="119"/>
    </row>
    <row r="6909" spans="1:13" hidden="1" x14ac:dyDescent="0.25">
      <c r="A6909" s="119">
        <v>23248193</v>
      </c>
      <c r="B6909" s="119" t="s">
        <v>327</v>
      </c>
      <c r="C6909" s="119">
        <v>1</v>
      </c>
      <c r="D6909" s="119" t="s">
        <v>282</v>
      </c>
      <c r="E6909" s="119">
        <v>4</v>
      </c>
      <c r="F6909" s="119" t="s">
        <v>7</v>
      </c>
      <c r="G6909" s="119" t="s">
        <v>288</v>
      </c>
      <c r="H6909" s="120">
        <v>44558</v>
      </c>
      <c r="I6909" s="121">
        <v>0.66666666666666663</v>
      </c>
      <c r="J6909" s="119">
        <v>1</v>
      </c>
      <c r="K6909" s="119" t="s">
        <v>461</v>
      </c>
      <c r="L6909" s="119"/>
    </row>
    <row r="6910" spans="1:13" hidden="1" x14ac:dyDescent="0.25">
      <c r="A6910" s="119">
        <v>23248193</v>
      </c>
      <c r="B6910" s="119" t="s">
        <v>327</v>
      </c>
      <c r="C6910" s="119">
        <v>1</v>
      </c>
      <c r="D6910" s="119" t="s">
        <v>282</v>
      </c>
      <c r="E6910" s="119">
        <v>1</v>
      </c>
      <c r="F6910" s="119" t="s">
        <v>3</v>
      </c>
      <c r="G6910" s="119" t="s">
        <v>288</v>
      </c>
      <c r="H6910" s="120">
        <v>44559</v>
      </c>
      <c r="I6910" s="121">
        <v>0.29166666666666669</v>
      </c>
      <c r="J6910" s="119">
        <v>1</v>
      </c>
      <c r="K6910" s="119" t="s">
        <v>461</v>
      </c>
      <c r="L6910" s="119"/>
      <c r="M6910" s="1" t="s">
        <v>665</v>
      </c>
    </row>
    <row r="6911" spans="1:13" hidden="1" x14ac:dyDescent="0.25">
      <c r="A6911" s="119">
        <v>23248193</v>
      </c>
      <c r="B6911" s="119" t="s">
        <v>327</v>
      </c>
      <c r="C6911" s="119">
        <v>1</v>
      </c>
      <c r="D6911" s="119" t="s">
        <v>282</v>
      </c>
      <c r="E6911" s="119">
        <v>2</v>
      </c>
      <c r="F6911" s="119" t="s">
        <v>6</v>
      </c>
      <c r="G6911" s="119" t="s">
        <v>288</v>
      </c>
      <c r="H6911" s="120">
        <v>44559</v>
      </c>
      <c r="I6911" s="121">
        <v>0.5</v>
      </c>
      <c r="J6911" s="119">
        <v>1</v>
      </c>
      <c r="K6911" s="119" t="s">
        <v>461</v>
      </c>
      <c r="L6911" s="119"/>
    </row>
    <row r="6912" spans="1:13" hidden="1" x14ac:dyDescent="0.25">
      <c r="A6912" s="119">
        <v>23248193</v>
      </c>
      <c r="B6912" s="119" t="s">
        <v>327</v>
      </c>
      <c r="C6912" s="119">
        <v>1</v>
      </c>
      <c r="D6912" s="119" t="s">
        <v>282</v>
      </c>
      <c r="E6912" s="119">
        <v>3</v>
      </c>
      <c r="F6912" s="119" t="s">
        <v>5</v>
      </c>
      <c r="G6912" s="119" t="s">
        <v>288</v>
      </c>
      <c r="H6912" s="120">
        <v>44559</v>
      </c>
      <c r="I6912" s="121">
        <v>0.54166666666666663</v>
      </c>
      <c r="J6912" s="119">
        <v>1</v>
      </c>
      <c r="K6912" s="119" t="s">
        <v>461</v>
      </c>
      <c r="L6912" s="119"/>
    </row>
    <row r="6913" spans="1:13" hidden="1" x14ac:dyDescent="0.25">
      <c r="A6913" s="119">
        <v>23248193</v>
      </c>
      <c r="B6913" s="119" t="s">
        <v>327</v>
      </c>
      <c r="C6913" s="119">
        <v>1</v>
      </c>
      <c r="D6913" s="119" t="s">
        <v>282</v>
      </c>
      <c r="E6913" s="119">
        <v>4</v>
      </c>
      <c r="F6913" s="119" t="s">
        <v>7</v>
      </c>
      <c r="G6913" s="119" t="s">
        <v>288</v>
      </c>
      <c r="H6913" s="120">
        <v>44559</v>
      </c>
      <c r="I6913" s="121">
        <v>0.79166666666666663</v>
      </c>
      <c r="J6913" s="119">
        <v>1</v>
      </c>
      <c r="K6913" s="119" t="s">
        <v>461</v>
      </c>
      <c r="L6913" s="119"/>
    </row>
    <row r="6914" spans="1:13" hidden="1" x14ac:dyDescent="0.25">
      <c r="A6914" s="119">
        <v>23248193</v>
      </c>
      <c r="B6914" s="119" t="s">
        <v>327</v>
      </c>
      <c r="C6914" s="119">
        <v>1</v>
      </c>
      <c r="D6914" s="119" t="s">
        <v>282</v>
      </c>
      <c r="E6914" s="119">
        <v>7</v>
      </c>
      <c r="F6914" s="119" t="s">
        <v>370</v>
      </c>
      <c r="G6914" s="119" t="s">
        <v>288</v>
      </c>
      <c r="H6914" s="120">
        <v>44560</v>
      </c>
      <c r="I6914" s="121"/>
      <c r="J6914" s="119">
        <v>1</v>
      </c>
      <c r="K6914" s="119" t="s">
        <v>461</v>
      </c>
      <c r="L6914" s="119" t="s">
        <v>632</v>
      </c>
    </row>
    <row r="6915" spans="1:13" hidden="1" x14ac:dyDescent="0.25">
      <c r="A6915" s="119">
        <v>23248193</v>
      </c>
      <c r="B6915" s="119" t="s">
        <v>327</v>
      </c>
      <c r="C6915" s="119">
        <v>1</v>
      </c>
      <c r="D6915" s="119" t="s">
        <v>282</v>
      </c>
      <c r="E6915" s="119">
        <v>7</v>
      </c>
      <c r="F6915" s="119" t="s">
        <v>370</v>
      </c>
      <c r="G6915" s="119" t="s">
        <v>288</v>
      </c>
      <c r="H6915" s="120">
        <v>44561</v>
      </c>
      <c r="I6915" s="121"/>
      <c r="J6915" s="119">
        <v>1</v>
      </c>
      <c r="K6915" s="119" t="s">
        <v>461</v>
      </c>
      <c r="L6915" s="119" t="s">
        <v>632</v>
      </c>
    </row>
    <row r="6916" spans="1:13" hidden="1" x14ac:dyDescent="0.25">
      <c r="A6916" s="119">
        <v>23248193</v>
      </c>
      <c r="B6916" s="119" t="s">
        <v>327</v>
      </c>
      <c r="C6916" s="119">
        <v>1</v>
      </c>
      <c r="D6916" s="119" t="s">
        <v>282</v>
      </c>
      <c r="E6916" s="119">
        <v>1</v>
      </c>
      <c r="F6916" s="119" t="s">
        <v>3</v>
      </c>
      <c r="G6916" s="119" t="s">
        <v>288</v>
      </c>
      <c r="H6916" s="120">
        <v>44564</v>
      </c>
      <c r="I6916" s="121">
        <v>0.29166666666666669</v>
      </c>
      <c r="J6916" s="119">
        <v>1</v>
      </c>
      <c r="K6916" s="119" t="s">
        <v>461</v>
      </c>
      <c r="L6916" s="119"/>
      <c r="M6916" s="1" t="s">
        <v>665</v>
      </c>
    </row>
    <row r="6917" spans="1:13" hidden="1" x14ac:dyDescent="0.25">
      <c r="A6917" s="119">
        <v>23248193</v>
      </c>
      <c r="B6917" s="119" t="s">
        <v>327</v>
      </c>
      <c r="C6917" s="119">
        <v>1</v>
      </c>
      <c r="D6917" s="119" t="s">
        <v>282</v>
      </c>
      <c r="E6917" s="119">
        <v>2</v>
      </c>
      <c r="F6917" s="119" t="s">
        <v>6</v>
      </c>
      <c r="G6917" s="119" t="s">
        <v>288</v>
      </c>
      <c r="H6917" s="120">
        <v>44564</v>
      </c>
      <c r="I6917" s="121">
        <v>0.5</v>
      </c>
      <c r="J6917" s="119">
        <v>1</v>
      </c>
      <c r="K6917" s="119" t="s">
        <v>461</v>
      </c>
      <c r="L6917" s="119"/>
    </row>
    <row r="6918" spans="1:13" hidden="1" x14ac:dyDescent="0.25">
      <c r="A6918" s="119">
        <v>23248193</v>
      </c>
      <c r="B6918" s="119" t="s">
        <v>327</v>
      </c>
      <c r="C6918" s="119">
        <v>1</v>
      </c>
      <c r="D6918" s="119" t="s">
        <v>282</v>
      </c>
      <c r="E6918" s="119">
        <v>3</v>
      </c>
      <c r="F6918" s="119" t="s">
        <v>5</v>
      </c>
      <c r="G6918" s="119" t="s">
        <v>288</v>
      </c>
      <c r="H6918" s="120">
        <v>44564</v>
      </c>
      <c r="I6918" s="121">
        <v>0.54166666666666663</v>
      </c>
      <c r="J6918" s="119">
        <v>1</v>
      </c>
      <c r="K6918" s="119" t="s">
        <v>461</v>
      </c>
      <c r="L6918" s="119"/>
    </row>
    <row r="6919" spans="1:13" hidden="1" x14ac:dyDescent="0.25">
      <c r="A6919" s="119">
        <v>23248193</v>
      </c>
      <c r="B6919" s="119" t="s">
        <v>327</v>
      </c>
      <c r="C6919" s="119">
        <v>1</v>
      </c>
      <c r="D6919" s="119" t="s">
        <v>282</v>
      </c>
      <c r="E6919" s="119">
        <v>4</v>
      </c>
      <c r="F6919" s="119" t="s">
        <v>7</v>
      </c>
      <c r="G6919" s="119" t="s">
        <v>288</v>
      </c>
      <c r="H6919" s="120">
        <v>44564</v>
      </c>
      <c r="I6919" s="121">
        <v>0.79166666666666663</v>
      </c>
      <c r="J6919" s="119">
        <v>1</v>
      </c>
      <c r="K6919" s="119" t="s">
        <v>461</v>
      </c>
      <c r="L6919" s="119"/>
    </row>
    <row r="6920" spans="1:13" hidden="1" x14ac:dyDescent="0.25">
      <c r="A6920" s="119">
        <v>23248193</v>
      </c>
      <c r="B6920" s="119" t="s">
        <v>327</v>
      </c>
      <c r="C6920" s="119">
        <v>1</v>
      </c>
      <c r="D6920" s="119" t="s">
        <v>282</v>
      </c>
      <c r="E6920" s="119">
        <v>1</v>
      </c>
      <c r="F6920" s="119" t="s">
        <v>3</v>
      </c>
      <c r="G6920" s="119" t="s">
        <v>288</v>
      </c>
      <c r="H6920" s="120">
        <v>44565</v>
      </c>
      <c r="I6920" s="121">
        <v>0.29166666666666669</v>
      </c>
      <c r="J6920" s="119">
        <v>1</v>
      </c>
      <c r="K6920" s="119" t="s">
        <v>461</v>
      </c>
      <c r="L6920" s="119"/>
      <c r="M6920" s="1" t="s">
        <v>665</v>
      </c>
    </row>
    <row r="6921" spans="1:13" hidden="1" x14ac:dyDescent="0.25">
      <c r="A6921" s="119">
        <v>23248193</v>
      </c>
      <c r="B6921" s="119" t="s">
        <v>327</v>
      </c>
      <c r="C6921" s="119">
        <v>1</v>
      </c>
      <c r="D6921" s="119" t="s">
        <v>282</v>
      </c>
      <c r="E6921" s="119">
        <v>2</v>
      </c>
      <c r="F6921" s="119" t="s">
        <v>6</v>
      </c>
      <c r="G6921" s="119" t="s">
        <v>288</v>
      </c>
      <c r="H6921" s="120">
        <v>44565</v>
      </c>
      <c r="I6921" s="121">
        <v>0.5</v>
      </c>
      <c r="J6921" s="119">
        <v>1</v>
      </c>
      <c r="K6921" s="119" t="s">
        <v>461</v>
      </c>
      <c r="L6921" s="119"/>
    </row>
    <row r="6922" spans="1:13" hidden="1" x14ac:dyDescent="0.25">
      <c r="A6922" s="119">
        <v>23248193</v>
      </c>
      <c r="B6922" s="119" t="s">
        <v>327</v>
      </c>
      <c r="C6922" s="119">
        <v>1</v>
      </c>
      <c r="D6922" s="119" t="s">
        <v>282</v>
      </c>
      <c r="E6922" s="119">
        <v>3</v>
      </c>
      <c r="F6922" s="119" t="s">
        <v>5</v>
      </c>
      <c r="G6922" s="119" t="s">
        <v>288</v>
      </c>
      <c r="H6922" s="120">
        <v>44565</v>
      </c>
      <c r="I6922" s="121">
        <v>0.54166666666666663</v>
      </c>
      <c r="J6922" s="119">
        <v>1</v>
      </c>
      <c r="K6922" s="119" t="s">
        <v>461</v>
      </c>
      <c r="L6922" s="119"/>
    </row>
    <row r="6923" spans="1:13" hidden="1" x14ac:dyDescent="0.25">
      <c r="A6923" s="119">
        <v>23248193</v>
      </c>
      <c r="B6923" s="119" t="s">
        <v>327</v>
      </c>
      <c r="C6923" s="119">
        <v>1</v>
      </c>
      <c r="D6923" s="119" t="s">
        <v>282</v>
      </c>
      <c r="E6923" s="119">
        <v>4</v>
      </c>
      <c r="F6923" s="119" t="s">
        <v>7</v>
      </c>
      <c r="G6923" s="119" t="s">
        <v>288</v>
      </c>
      <c r="H6923" s="120">
        <v>44565</v>
      </c>
      <c r="I6923" s="121">
        <v>0.75</v>
      </c>
      <c r="J6923" s="119">
        <v>1</v>
      </c>
      <c r="K6923" s="119" t="s">
        <v>461</v>
      </c>
      <c r="L6923" s="119"/>
    </row>
    <row r="6924" spans="1:13" hidden="1" x14ac:dyDescent="0.25">
      <c r="A6924" s="119">
        <v>23248193</v>
      </c>
      <c r="B6924" s="119" t="s">
        <v>327</v>
      </c>
      <c r="C6924" s="119">
        <v>1</v>
      </c>
      <c r="D6924" s="119" t="s">
        <v>282</v>
      </c>
      <c r="E6924" s="119">
        <v>1</v>
      </c>
      <c r="F6924" s="119" t="s">
        <v>3</v>
      </c>
      <c r="G6924" s="119" t="s">
        <v>288</v>
      </c>
      <c r="H6924" s="120">
        <v>44566</v>
      </c>
      <c r="I6924" s="121">
        <v>0.29166666666666669</v>
      </c>
      <c r="J6924" s="119">
        <v>1</v>
      </c>
      <c r="K6924" s="119" t="s">
        <v>461</v>
      </c>
      <c r="L6924" s="119"/>
      <c r="M6924" s="1" t="s">
        <v>665</v>
      </c>
    </row>
    <row r="6925" spans="1:13" hidden="1" x14ac:dyDescent="0.25">
      <c r="A6925" s="119">
        <v>23248193</v>
      </c>
      <c r="B6925" s="119" t="s">
        <v>327</v>
      </c>
      <c r="C6925" s="119">
        <v>1</v>
      </c>
      <c r="D6925" s="119" t="s">
        <v>282</v>
      </c>
      <c r="E6925" s="119">
        <v>2</v>
      </c>
      <c r="F6925" s="119" t="s">
        <v>6</v>
      </c>
      <c r="G6925" s="119" t="s">
        <v>288</v>
      </c>
      <c r="H6925" s="120">
        <v>44566</v>
      </c>
      <c r="I6925" s="121">
        <v>0.5</v>
      </c>
      <c r="J6925" s="119">
        <v>1</v>
      </c>
      <c r="K6925" s="119" t="s">
        <v>461</v>
      </c>
      <c r="L6925" s="119"/>
    </row>
    <row r="6926" spans="1:13" hidden="1" x14ac:dyDescent="0.25">
      <c r="A6926" s="119">
        <v>23248193</v>
      </c>
      <c r="B6926" s="119" t="s">
        <v>327</v>
      </c>
      <c r="C6926" s="119">
        <v>1</v>
      </c>
      <c r="D6926" s="119" t="s">
        <v>282</v>
      </c>
      <c r="E6926" s="119">
        <v>3</v>
      </c>
      <c r="F6926" s="119" t="s">
        <v>5</v>
      </c>
      <c r="G6926" s="119" t="s">
        <v>288</v>
      </c>
      <c r="H6926" s="120">
        <v>44566</v>
      </c>
      <c r="I6926" s="121">
        <v>0.54166666666666663</v>
      </c>
      <c r="J6926" s="119">
        <v>1</v>
      </c>
      <c r="K6926" s="119" t="s">
        <v>461</v>
      </c>
      <c r="L6926" s="119"/>
    </row>
    <row r="6927" spans="1:13" hidden="1" x14ac:dyDescent="0.25">
      <c r="A6927" s="119">
        <v>23248193</v>
      </c>
      <c r="B6927" s="119" t="s">
        <v>327</v>
      </c>
      <c r="C6927" s="119">
        <v>1</v>
      </c>
      <c r="D6927" s="119" t="s">
        <v>282</v>
      </c>
      <c r="E6927" s="119">
        <v>4</v>
      </c>
      <c r="F6927" s="119" t="s">
        <v>7</v>
      </c>
      <c r="G6927" s="119" t="s">
        <v>288</v>
      </c>
      <c r="H6927" s="120">
        <v>44566</v>
      </c>
      <c r="I6927" s="121">
        <v>0.79166666666666663</v>
      </c>
      <c r="J6927" s="119">
        <v>1</v>
      </c>
      <c r="K6927" s="119" t="s">
        <v>461</v>
      </c>
      <c r="L6927" s="119"/>
    </row>
    <row r="6928" spans="1:13" hidden="1" x14ac:dyDescent="0.25">
      <c r="A6928" s="119">
        <v>23248193</v>
      </c>
      <c r="B6928" s="119" t="s">
        <v>327</v>
      </c>
      <c r="C6928" s="119">
        <v>1</v>
      </c>
      <c r="D6928" s="119" t="s">
        <v>282</v>
      </c>
      <c r="E6928" s="119">
        <v>1</v>
      </c>
      <c r="F6928" s="119" t="s">
        <v>3</v>
      </c>
      <c r="G6928" s="119" t="s">
        <v>288</v>
      </c>
      <c r="H6928" s="120">
        <v>44567</v>
      </c>
      <c r="I6928" s="121">
        <v>0.29166666666666669</v>
      </c>
      <c r="J6928" s="119">
        <v>1</v>
      </c>
      <c r="K6928" s="119" t="s">
        <v>461</v>
      </c>
      <c r="L6928" s="119"/>
      <c r="M6928" s="1" t="s">
        <v>665</v>
      </c>
    </row>
    <row r="6929" spans="1:13" hidden="1" x14ac:dyDescent="0.25">
      <c r="A6929" s="119">
        <v>23248193</v>
      </c>
      <c r="B6929" s="119" t="s">
        <v>327</v>
      </c>
      <c r="C6929" s="119">
        <v>1</v>
      </c>
      <c r="D6929" s="119" t="s">
        <v>282</v>
      </c>
      <c r="E6929" s="119">
        <v>2</v>
      </c>
      <c r="F6929" s="119" t="s">
        <v>6</v>
      </c>
      <c r="G6929" s="119" t="s">
        <v>288</v>
      </c>
      <c r="H6929" s="120">
        <v>44567</v>
      </c>
      <c r="I6929" s="121">
        <v>0.5</v>
      </c>
      <c r="J6929" s="119">
        <v>1</v>
      </c>
      <c r="K6929" s="119" t="s">
        <v>461</v>
      </c>
      <c r="L6929" s="119"/>
    </row>
    <row r="6930" spans="1:13" hidden="1" x14ac:dyDescent="0.25">
      <c r="A6930" s="119">
        <v>23248193</v>
      </c>
      <c r="B6930" s="119" t="s">
        <v>327</v>
      </c>
      <c r="C6930" s="119">
        <v>1</v>
      </c>
      <c r="D6930" s="119" t="s">
        <v>282</v>
      </c>
      <c r="E6930" s="119">
        <v>3</v>
      </c>
      <c r="F6930" s="119" t="s">
        <v>5</v>
      </c>
      <c r="G6930" s="119" t="s">
        <v>288</v>
      </c>
      <c r="H6930" s="120">
        <v>44567</v>
      </c>
      <c r="I6930" s="121">
        <v>0.54166666666666663</v>
      </c>
      <c r="J6930" s="119">
        <v>1</v>
      </c>
      <c r="K6930" s="119" t="s">
        <v>461</v>
      </c>
      <c r="L6930" s="119"/>
    </row>
    <row r="6931" spans="1:13" hidden="1" x14ac:dyDescent="0.25">
      <c r="A6931" s="119">
        <v>23248193</v>
      </c>
      <c r="B6931" s="119" t="s">
        <v>327</v>
      </c>
      <c r="C6931" s="119">
        <v>1</v>
      </c>
      <c r="D6931" s="119" t="s">
        <v>282</v>
      </c>
      <c r="E6931" s="119">
        <v>4</v>
      </c>
      <c r="F6931" s="119" t="s">
        <v>7</v>
      </c>
      <c r="G6931" s="119" t="s">
        <v>288</v>
      </c>
      <c r="H6931" s="120">
        <v>44567</v>
      </c>
      <c r="I6931" s="121">
        <v>0.79166666666666663</v>
      </c>
      <c r="J6931" s="119">
        <v>1</v>
      </c>
      <c r="K6931" s="119" t="s">
        <v>461</v>
      </c>
      <c r="L6931" s="119"/>
    </row>
    <row r="6932" spans="1:13" hidden="1" x14ac:dyDescent="0.25">
      <c r="A6932" s="119">
        <v>23248193</v>
      </c>
      <c r="B6932" s="119" t="s">
        <v>327</v>
      </c>
      <c r="C6932" s="119">
        <v>1</v>
      </c>
      <c r="D6932" s="119" t="s">
        <v>282</v>
      </c>
      <c r="E6932" s="119">
        <v>1</v>
      </c>
      <c r="F6932" s="119" t="s">
        <v>3</v>
      </c>
      <c r="G6932" s="119" t="s">
        <v>288</v>
      </c>
      <c r="H6932" s="120">
        <v>44568</v>
      </c>
      <c r="I6932" s="121">
        <v>0.29166666666666669</v>
      </c>
      <c r="J6932" s="119">
        <v>1</v>
      </c>
      <c r="K6932" s="119" t="s">
        <v>461</v>
      </c>
      <c r="L6932" s="119"/>
      <c r="M6932" s="1" t="s">
        <v>665</v>
      </c>
    </row>
    <row r="6933" spans="1:13" hidden="1" x14ac:dyDescent="0.25">
      <c r="A6933" s="119">
        <v>23248193</v>
      </c>
      <c r="B6933" s="119" t="s">
        <v>327</v>
      </c>
      <c r="C6933" s="119">
        <v>1</v>
      </c>
      <c r="D6933" s="119" t="s">
        <v>282</v>
      </c>
      <c r="E6933" s="119">
        <v>2</v>
      </c>
      <c r="F6933" s="119" t="s">
        <v>6</v>
      </c>
      <c r="G6933" s="119" t="s">
        <v>288</v>
      </c>
      <c r="H6933" s="120">
        <v>44568</v>
      </c>
      <c r="I6933" s="121">
        <v>0.5</v>
      </c>
      <c r="J6933" s="119">
        <v>1</v>
      </c>
      <c r="K6933" s="119" t="s">
        <v>461</v>
      </c>
      <c r="L6933" s="119"/>
    </row>
    <row r="6934" spans="1:13" hidden="1" x14ac:dyDescent="0.25">
      <c r="A6934" s="119">
        <v>23248193</v>
      </c>
      <c r="B6934" s="119" t="s">
        <v>327</v>
      </c>
      <c r="C6934" s="119">
        <v>1</v>
      </c>
      <c r="D6934" s="119" t="s">
        <v>282</v>
      </c>
      <c r="E6934" s="119">
        <v>3</v>
      </c>
      <c r="F6934" s="119" t="s">
        <v>5</v>
      </c>
      <c r="G6934" s="119" t="s">
        <v>288</v>
      </c>
      <c r="H6934" s="120">
        <v>44568</v>
      </c>
      <c r="I6934" s="121">
        <v>0.54166666666666663</v>
      </c>
      <c r="J6934" s="119">
        <v>1</v>
      </c>
      <c r="K6934" s="119" t="s">
        <v>461</v>
      </c>
      <c r="L6934" s="119"/>
    </row>
    <row r="6935" spans="1:13" hidden="1" x14ac:dyDescent="0.25">
      <c r="A6935" s="119">
        <v>23248193</v>
      </c>
      <c r="B6935" s="119" t="s">
        <v>327</v>
      </c>
      <c r="C6935" s="119">
        <v>1</v>
      </c>
      <c r="D6935" s="119" t="s">
        <v>282</v>
      </c>
      <c r="E6935" s="119">
        <v>4</v>
      </c>
      <c r="F6935" s="119" t="s">
        <v>7</v>
      </c>
      <c r="G6935" s="119" t="s">
        <v>288</v>
      </c>
      <c r="H6935" s="120">
        <v>44568</v>
      </c>
      <c r="I6935" s="121">
        <v>0.64583333333333337</v>
      </c>
      <c r="J6935" s="119">
        <v>1</v>
      </c>
      <c r="K6935" s="119" t="s">
        <v>461</v>
      </c>
      <c r="L6935" s="119"/>
    </row>
    <row r="6936" spans="1:13" hidden="1" x14ac:dyDescent="0.25">
      <c r="A6936" s="119">
        <v>23248193</v>
      </c>
      <c r="B6936" s="119" t="s">
        <v>327</v>
      </c>
      <c r="C6936" s="119">
        <v>2</v>
      </c>
      <c r="D6936" s="119" t="s">
        <v>283</v>
      </c>
      <c r="E6936" s="119">
        <v>2</v>
      </c>
      <c r="F6936" s="119" t="s">
        <v>6</v>
      </c>
      <c r="G6936" s="119" t="s">
        <v>288</v>
      </c>
      <c r="H6936" s="120">
        <v>44569</v>
      </c>
      <c r="I6936" s="121">
        <v>0.91666666666666663</v>
      </c>
      <c r="J6936" s="119">
        <v>1</v>
      </c>
      <c r="K6936" s="119" t="s">
        <v>461</v>
      </c>
      <c r="L6936" s="119"/>
    </row>
    <row r="6937" spans="1:13" hidden="1" x14ac:dyDescent="0.25">
      <c r="A6937" s="119">
        <v>23248193</v>
      </c>
      <c r="B6937" s="119" t="s">
        <v>327</v>
      </c>
      <c r="C6937" s="119">
        <v>2</v>
      </c>
      <c r="D6937" s="119" t="s">
        <v>283</v>
      </c>
      <c r="E6937" s="119">
        <v>3</v>
      </c>
      <c r="F6937" s="119" t="s">
        <v>5</v>
      </c>
      <c r="G6937" s="119" t="s">
        <v>288</v>
      </c>
      <c r="H6937" s="120">
        <v>44569</v>
      </c>
      <c r="I6937" s="121">
        <v>0.95833333333333337</v>
      </c>
      <c r="J6937" s="119">
        <v>1</v>
      </c>
      <c r="K6937" s="119" t="s">
        <v>461</v>
      </c>
      <c r="L6937" s="119"/>
    </row>
    <row r="6938" spans="1:13" hidden="1" x14ac:dyDescent="0.25">
      <c r="A6938" s="119">
        <v>23248193</v>
      </c>
      <c r="B6938" s="119" t="s">
        <v>327</v>
      </c>
      <c r="C6938" s="119">
        <v>2</v>
      </c>
      <c r="D6938" s="119" t="s">
        <v>283</v>
      </c>
      <c r="E6938" s="119">
        <v>1</v>
      </c>
      <c r="F6938" s="119" t="s">
        <v>3</v>
      </c>
      <c r="G6938" s="119" t="s">
        <v>288</v>
      </c>
      <c r="H6938" s="120">
        <v>44569</v>
      </c>
      <c r="I6938" s="121">
        <v>0.95833333333333337</v>
      </c>
      <c r="J6938" s="119">
        <v>1</v>
      </c>
      <c r="K6938" s="119" t="s">
        <v>461</v>
      </c>
      <c r="L6938" s="119"/>
      <c r="M6938" s="1" t="s">
        <v>665</v>
      </c>
    </row>
    <row r="6939" spans="1:13" hidden="1" x14ac:dyDescent="0.25">
      <c r="A6939" s="119">
        <v>23248193</v>
      </c>
      <c r="B6939" s="119" t="s">
        <v>327</v>
      </c>
      <c r="C6939" s="119">
        <v>2</v>
      </c>
      <c r="D6939" s="119" t="s">
        <v>283</v>
      </c>
      <c r="E6939" s="119">
        <v>4</v>
      </c>
      <c r="F6939" s="119" t="s">
        <v>7</v>
      </c>
      <c r="G6939" s="119" t="s">
        <v>288</v>
      </c>
      <c r="H6939" s="120">
        <v>44570</v>
      </c>
      <c r="I6939" s="121">
        <v>0.29166666666666669</v>
      </c>
      <c r="J6939" s="119">
        <v>1</v>
      </c>
      <c r="K6939" s="119" t="s">
        <v>461</v>
      </c>
      <c r="L6939" s="119"/>
    </row>
    <row r="6940" spans="1:13" hidden="1" x14ac:dyDescent="0.25">
      <c r="A6940" s="119">
        <v>23248193</v>
      </c>
      <c r="B6940" s="119" t="s">
        <v>327</v>
      </c>
      <c r="C6940" s="119">
        <v>1</v>
      </c>
      <c r="D6940" s="119" t="s">
        <v>282</v>
      </c>
      <c r="E6940" s="119">
        <v>1</v>
      </c>
      <c r="F6940" s="119" t="s">
        <v>3</v>
      </c>
      <c r="G6940" s="119" t="s">
        <v>288</v>
      </c>
      <c r="H6940" s="120">
        <v>44571</v>
      </c>
      <c r="I6940" s="121">
        <v>0.29166666666666669</v>
      </c>
      <c r="J6940" s="119">
        <v>1</v>
      </c>
      <c r="K6940" s="119" t="s">
        <v>461</v>
      </c>
      <c r="L6940" s="119"/>
      <c r="M6940" s="1" t="s">
        <v>665</v>
      </c>
    </row>
    <row r="6941" spans="1:13" hidden="1" x14ac:dyDescent="0.25">
      <c r="A6941" s="119">
        <v>23248193</v>
      </c>
      <c r="B6941" s="119" t="s">
        <v>327</v>
      </c>
      <c r="C6941" s="119">
        <v>1</v>
      </c>
      <c r="D6941" s="119" t="s">
        <v>282</v>
      </c>
      <c r="E6941" s="119">
        <v>2</v>
      </c>
      <c r="F6941" s="119" t="s">
        <v>6</v>
      </c>
      <c r="G6941" s="119" t="s">
        <v>288</v>
      </c>
      <c r="H6941" s="120">
        <v>44571</v>
      </c>
      <c r="I6941" s="121">
        <v>0.5</v>
      </c>
      <c r="J6941" s="119">
        <v>1</v>
      </c>
      <c r="K6941" s="119" t="s">
        <v>461</v>
      </c>
      <c r="L6941" s="119"/>
    </row>
    <row r="6942" spans="1:13" hidden="1" x14ac:dyDescent="0.25">
      <c r="A6942" s="119">
        <v>23248193</v>
      </c>
      <c r="B6942" s="119" t="s">
        <v>327</v>
      </c>
      <c r="C6942" s="119">
        <v>1</v>
      </c>
      <c r="D6942" s="119" t="s">
        <v>282</v>
      </c>
      <c r="E6942" s="119">
        <v>3</v>
      </c>
      <c r="F6942" s="119" t="s">
        <v>5</v>
      </c>
      <c r="G6942" s="119" t="s">
        <v>288</v>
      </c>
      <c r="H6942" s="120">
        <v>44571</v>
      </c>
      <c r="I6942" s="121">
        <v>0.54166666666666663</v>
      </c>
      <c r="J6942" s="119">
        <v>1</v>
      </c>
      <c r="K6942" s="119" t="s">
        <v>461</v>
      </c>
      <c r="L6942" s="119"/>
    </row>
    <row r="6943" spans="1:13" hidden="1" x14ac:dyDescent="0.25">
      <c r="A6943" s="119">
        <v>23248193</v>
      </c>
      <c r="B6943" s="119" t="s">
        <v>327</v>
      </c>
      <c r="C6943" s="119">
        <v>1</v>
      </c>
      <c r="D6943" s="119" t="s">
        <v>282</v>
      </c>
      <c r="E6943" s="119">
        <v>4</v>
      </c>
      <c r="F6943" s="119" t="s">
        <v>7</v>
      </c>
      <c r="G6943" s="119" t="s">
        <v>288</v>
      </c>
      <c r="H6943" s="120">
        <v>44571</v>
      </c>
      <c r="I6943" s="121">
        <v>0.75</v>
      </c>
      <c r="J6943" s="119">
        <v>1</v>
      </c>
      <c r="K6943" s="119" t="s">
        <v>461</v>
      </c>
      <c r="L6943" s="119"/>
    </row>
    <row r="6944" spans="1:13" hidden="1" x14ac:dyDescent="0.25">
      <c r="A6944" s="119">
        <v>23248193</v>
      </c>
      <c r="B6944" s="119" t="s">
        <v>327</v>
      </c>
      <c r="C6944" s="119">
        <v>1</v>
      </c>
      <c r="D6944" s="119" t="s">
        <v>282</v>
      </c>
      <c r="E6944" s="119">
        <v>1</v>
      </c>
      <c r="F6944" s="119" t="s">
        <v>3</v>
      </c>
      <c r="G6944" s="119" t="s">
        <v>288</v>
      </c>
      <c r="H6944" s="120">
        <v>44572</v>
      </c>
      <c r="I6944" s="121">
        <v>0.29166666666666669</v>
      </c>
      <c r="J6944" s="119">
        <v>1</v>
      </c>
      <c r="K6944" s="119" t="s">
        <v>461</v>
      </c>
      <c r="L6944" s="119"/>
      <c r="M6944" s="1" t="s">
        <v>665</v>
      </c>
    </row>
    <row r="6945" spans="1:13" hidden="1" x14ac:dyDescent="0.25">
      <c r="A6945" s="119">
        <v>23248193</v>
      </c>
      <c r="B6945" s="119" t="s">
        <v>327</v>
      </c>
      <c r="C6945" s="119">
        <v>1</v>
      </c>
      <c r="D6945" s="119" t="s">
        <v>282</v>
      </c>
      <c r="E6945" s="119">
        <v>2</v>
      </c>
      <c r="F6945" s="119" t="s">
        <v>6</v>
      </c>
      <c r="G6945" s="119" t="s">
        <v>288</v>
      </c>
      <c r="H6945" s="120">
        <v>44572</v>
      </c>
      <c r="I6945" s="121">
        <v>0.5</v>
      </c>
      <c r="J6945" s="119">
        <v>1</v>
      </c>
      <c r="K6945" s="119" t="s">
        <v>461</v>
      </c>
      <c r="L6945" s="119"/>
    </row>
    <row r="6946" spans="1:13" hidden="1" x14ac:dyDescent="0.25">
      <c r="A6946" s="119">
        <v>23248193</v>
      </c>
      <c r="B6946" s="119" t="s">
        <v>327</v>
      </c>
      <c r="C6946" s="119">
        <v>1</v>
      </c>
      <c r="D6946" s="119" t="s">
        <v>282</v>
      </c>
      <c r="E6946" s="119">
        <v>3</v>
      </c>
      <c r="F6946" s="119" t="s">
        <v>5</v>
      </c>
      <c r="G6946" s="119" t="s">
        <v>288</v>
      </c>
      <c r="H6946" s="120">
        <v>44572</v>
      </c>
      <c r="I6946" s="121">
        <v>0.54166666666666663</v>
      </c>
      <c r="J6946" s="119">
        <v>1</v>
      </c>
      <c r="K6946" s="119" t="s">
        <v>461</v>
      </c>
      <c r="L6946" s="119"/>
    </row>
    <row r="6947" spans="1:13" hidden="1" x14ac:dyDescent="0.25">
      <c r="A6947" s="119">
        <v>23248193</v>
      </c>
      <c r="B6947" s="119" t="s">
        <v>327</v>
      </c>
      <c r="C6947" s="119">
        <v>1</v>
      </c>
      <c r="D6947" s="119" t="s">
        <v>282</v>
      </c>
      <c r="E6947" s="119">
        <v>4</v>
      </c>
      <c r="F6947" s="119" t="s">
        <v>7</v>
      </c>
      <c r="G6947" s="119" t="s">
        <v>288</v>
      </c>
      <c r="H6947" s="120">
        <v>44572</v>
      </c>
      <c r="I6947" s="121">
        <v>0.79166666666666663</v>
      </c>
      <c r="J6947" s="119">
        <v>1</v>
      </c>
      <c r="K6947" s="119" t="s">
        <v>461</v>
      </c>
      <c r="L6947" s="119"/>
    </row>
    <row r="6948" spans="1:13" hidden="1" x14ac:dyDescent="0.25">
      <c r="A6948" s="119">
        <v>23248193</v>
      </c>
      <c r="B6948" s="119" t="s">
        <v>327</v>
      </c>
      <c r="C6948" s="119">
        <v>1</v>
      </c>
      <c r="D6948" s="119" t="s">
        <v>282</v>
      </c>
      <c r="E6948" s="119">
        <v>2</v>
      </c>
      <c r="F6948" s="119" t="s">
        <v>6</v>
      </c>
      <c r="G6948" s="119" t="s">
        <v>288</v>
      </c>
      <c r="H6948" s="120">
        <v>44573</v>
      </c>
      <c r="I6948" s="121">
        <v>0</v>
      </c>
      <c r="J6948" s="119">
        <v>1</v>
      </c>
      <c r="K6948" s="119" t="s">
        <v>461</v>
      </c>
      <c r="L6948" s="119"/>
    </row>
    <row r="6949" spans="1:13" hidden="1" x14ac:dyDescent="0.25">
      <c r="A6949" s="119">
        <v>23248193</v>
      </c>
      <c r="B6949" s="119" t="s">
        <v>327</v>
      </c>
      <c r="C6949" s="119">
        <v>1</v>
      </c>
      <c r="D6949" s="119" t="s">
        <v>282</v>
      </c>
      <c r="E6949" s="119">
        <v>3</v>
      </c>
      <c r="F6949" s="119" t="s">
        <v>5</v>
      </c>
      <c r="G6949" s="119" t="s">
        <v>288</v>
      </c>
      <c r="H6949" s="120">
        <v>44573</v>
      </c>
      <c r="I6949" s="121">
        <v>0</v>
      </c>
      <c r="J6949" s="119">
        <v>1</v>
      </c>
      <c r="K6949" s="119" t="s">
        <v>461</v>
      </c>
      <c r="L6949" s="119"/>
    </row>
    <row r="6950" spans="1:13" hidden="1" x14ac:dyDescent="0.25">
      <c r="A6950" s="119">
        <v>23248193</v>
      </c>
      <c r="B6950" s="119" t="s">
        <v>327</v>
      </c>
      <c r="C6950" s="119">
        <v>1</v>
      </c>
      <c r="D6950" s="119" t="s">
        <v>282</v>
      </c>
      <c r="E6950" s="119">
        <v>1</v>
      </c>
      <c r="F6950" s="119" t="s">
        <v>3</v>
      </c>
      <c r="G6950" s="119" t="s">
        <v>288</v>
      </c>
      <c r="H6950" s="120">
        <v>44573</v>
      </c>
      <c r="I6950" s="121">
        <v>0.29166666666666669</v>
      </c>
      <c r="J6950" s="119">
        <v>1</v>
      </c>
      <c r="K6950" s="119" t="s">
        <v>461</v>
      </c>
      <c r="L6950" s="119"/>
      <c r="M6950" s="1" t="s">
        <v>665</v>
      </c>
    </row>
    <row r="6951" spans="1:13" hidden="1" x14ac:dyDescent="0.25">
      <c r="A6951" s="119">
        <v>23248193</v>
      </c>
      <c r="B6951" s="119" t="s">
        <v>327</v>
      </c>
      <c r="C6951" s="119">
        <v>1</v>
      </c>
      <c r="D6951" s="119" t="s">
        <v>282</v>
      </c>
      <c r="E6951" s="119">
        <v>4</v>
      </c>
      <c r="F6951" s="119" t="s">
        <v>7</v>
      </c>
      <c r="G6951" s="119" t="s">
        <v>288</v>
      </c>
      <c r="H6951" s="120">
        <v>44573</v>
      </c>
      <c r="I6951" s="121">
        <v>0.625</v>
      </c>
      <c r="J6951" s="119">
        <v>1</v>
      </c>
      <c r="K6951" s="119" t="s">
        <v>461</v>
      </c>
      <c r="L6951" s="119"/>
    </row>
    <row r="6952" spans="1:13" hidden="1" x14ac:dyDescent="0.25">
      <c r="A6952" s="119">
        <v>23248193</v>
      </c>
      <c r="B6952" s="119" t="s">
        <v>327</v>
      </c>
      <c r="C6952" s="119">
        <v>1</v>
      </c>
      <c r="D6952" s="119" t="s">
        <v>282</v>
      </c>
      <c r="E6952" s="119">
        <v>1</v>
      </c>
      <c r="F6952" s="119" t="s">
        <v>3</v>
      </c>
      <c r="G6952" s="119" t="s">
        <v>288</v>
      </c>
      <c r="H6952" s="120">
        <v>44574</v>
      </c>
      <c r="I6952" s="121">
        <v>0.29166666666666669</v>
      </c>
      <c r="J6952" s="119">
        <v>1</v>
      </c>
      <c r="K6952" s="119" t="s">
        <v>461</v>
      </c>
      <c r="L6952" s="119"/>
      <c r="M6952" s="1" t="s">
        <v>665</v>
      </c>
    </row>
    <row r="6953" spans="1:13" hidden="1" x14ac:dyDescent="0.25">
      <c r="A6953" s="119">
        <v>23248193</v>
      </c>
      <c r="B6953" s="119" t="s">
        <v>327</v>
      </c>
      <c r="C6953" s="119">
        <v>1</v>
      </c>
      <c r="D6953" s="119" t="s">
        <v>282</v>
      </c>
      <c r="E6953" s="119">
        <v>2</v>
      </c>
      <c r="F6953" s="119" t="s">
        <v>6</v>
      </c>
      <c r="G6953" s="119" t="s">
        <v>288</v>
      </c>
      <c r="H6953" s="120">
        <v>44574</v>
      </c>
      <c r="I6953" s="121">
        <v>0.5</v>
      </c>
      <c r="J6953" s="119">
        <v>1</v>
      </c>
      <c r="K6953" s="119" t="s">
        <v>461</v>
      </c>
      <c r="L6953" s="119"/>
    </row>
    <row r="6954" spans="1:13" hidden="1" x14ac:dyDescent="0.25">
      <c r="A6954" s="119">
        <v>23248193</v>
      </c>
      <c r="B6954" s="119" t="s">
        <v>327</v>
      </c>
      <c r="C6954" s="119">
        <v>1</v>
      </c>
      <c r="D6954" s="119" t="s">
        <v>282</v>
      </c>
      <c r="E6954" s="119">
        <v>3</v>
      </c>
      <c r="F6954" s="119" t="s">
        <v>5</v>
      </c>
      <c r="G6954" s="119" t="s">
        <v>288</v>
      </c>
      <c r="H6954" s="120">
        <v>44574</v>
      </c>
      <c r="I6954" s="121">
        <v>0.54166666666666663</v>
      </c>
      <c r="J6954" s="119">
        <v>1</v>
      </c>
      <c r="K6954" s="119" t="s">
        <v>461</v>
      </c>
      <c r="L6954" s="119"/>
    </row>
    <row r="6955" spans="1:13" hidden="1" x14ac:dyDescent="0.25">
      <c r="A6955" s="119">
        <v>23248193</v>
      </c>
      <c r="B6955" s="119" t="s">
        <v>327</v>
      </c>
      <c r="C6955" s="119">
        <v>1</v>
      </c>
      <c r="D6955" s="119" t="s">
        <v>282</v>
      </c>
      <c r="E6955" s="119">
        <v>4</v>
      </c>
      <c r="F6955" s="119" t="s">
        <v>7</v>
      </c>
      <c r="G6955" s="119" t="s">
        <v>288</v>
      </c>
      <c r="H6955" s="120">
        <v>44574</v>
      </c>
      <c r="I6955" s="121">
        <v>0.91666666666666663</v>
      </c>
      <c r="J6955" s="119">
        <v>1</v>
      </c>
      <c r="K6955" s="119" t="s">
        <v>461</v>
      </c>
      <c r="L6955" s="119"/>
    </row>
    <row r="6956" spans="1:13" hidden="1" x14ac:dyDescent="0.25">
      <c r="A6956" s="119">
        <v>23248193</v>
      </c>
      <c r="B6956" s="119" t="s">
        <v>327</v>
      </c>
      <c r="C6956" s="119">
        <v>1</v>
      </c>
      <c r="D6956" s="119" t="s">
        <v>282</v>
      </c>
      <c r="E6956" s="119">
        <v>1</v>
      </c>
      <c r="F6956" s="119" t="s">
        <v>3</v>
      </c>
      <c r="G6956" s="119" t="s">
        <v>288</v>
      </c>
      <c r="H6956" s="120">
        <v>44575</v>
      </c>
      <c r="I6956" s="121">
        <v>0.29166666666666669</v>
      </c>
      <c r="J6956" s="119">
        <v>1</v>
      </c>
      <c r="K6956" s="119" t="s">
        <v>461</v>
      </c>
      <c r="L6956" s="119"/>
      <c r="M6956" s="1" t="s">
        <v>665</v>
      </c>
    </row>
    <row r="6957" spans="1:13" hidden="1" x14ac:dyDescent="0.25">
      <c r="A6957" s="119">
        <v>23248193</v>
      </c>
      <c r="B6957" s="119" t="s">
        <v>327</v>
      </c>
      <c r="C6957" s="119">
        <v>1</v>
      </c>
      <c r="D6957" s="119" t="s">
        <v>282</v>
      </c>
      <c r="E6957" s="119">
        <v>2</v>
      </c>
      <c r="F6957" s="119" t="s">
        <v>6</v>
      </c>
      <c r="G6957" s="119" t="s">
        <v>288</v>
      </c>
      <c r="H6957" s="120">
        <v>44575</v>
      </c>
      <c r="I6957" s="121">
        <v>0.5</v>
      </c>
      <c r="J6957" s="119">
        <v>1</v>
      </c>
      <c r="K6957" s="119" t="s">
        <v>461</v>
      </c>
      <c r="L6957" s="119"/>
    </row>
    <row r="6958" spans="1:13" hidden="1" x14ac:dyDescent="0.25">
      <c r="A6958" s="119">
        <v>23248193</v>
      </c>
      <c r="B6958" s="119" t="s">
        <v>327</v>
      </c>
      <c r="C6958" s="119">
        <v>1</v>
      </c>
      <c r="D6958" s="119" t="s">
        <v>282</v>
      </c>
      <c r="E6958" s="119">
        <v>3</v>
      </c>
      <c r="F6958" s="119" t="s">
        <v>5</v>
      </c>
      <c r="G6958" s="119" t="s">
        <v>288</v>
      </c>
      <c r="H6958" s="120">
        <v>44575</v>
      </c>
      <c r="I6958" s="121">
        <v>0.54166666666666663</v>
      </c>
      <c r="J6958" s="119">
        <v>1</v>
      </c>
      <c r="K6958" s="119" t="s">
        <v>461</v>
      </c>
      <c r="L6958" s="119"/>
    </row>
    <row r="6959" spans="1:13" hidden="1" x14ac:dyDescent="0.25">
      <c r="A6959" s="119">
        <v>23248193</v>
      </c>
      <c r="B6959" s="119" t="s">
        <v>327</v>
      </c>
      <c r="C6959" s="119">
        <v>1</v>
      </c>
      <c r="D6959" s="119" t="s">
        <v>282</v>
      </c>
      <c r="E6959" s="119">
        <v>4</v>
      </c>
      <c r="F6959" s="119" t="s">
        <v>7</v>
      </c>
      <c r="G6959" s="119" t="s">
        <v>288</v>
      </c>
      <c r="H6959" s="120">
        <v>44575</v>
      </c>
      <c r="I6959" s="121">
        <v>0.79166666666666663</v>
      </c>
      <c r="J6959" s="119">
        <v>1</v>
      </c>
      <c r="K6959" s="119" t="s">
        <v>461</v>
      </c>
      <c r="L6959" s="119"/>
    </row>
    <row r="6960" spans="1:13" hidden="1" x14ac:dyDescent="0.25">
      <c r="A6960" s="119">
        <v>23248193</v>
      </c>
      <c r="B6960" s="119" t="s">
        <v>327</v>
      </c>
      <c r="C6960" s="119">
        <v>1</v>
      </c>
      <c r="D6960" s="119" t="s">
        <v>282</v>
      </c>
      <c r="E6960" s="119">
        <v>1</v>
      </c>
      <c r="F6960" s="119" t="s">
        <v>3</v>
      </c>
      <c r="G6960" s="119" t="s">
        <v>288</v>
      </c>
      <c r="H6960" s="120">
        <v>44576</v>
      </c>
      <c r="I6960" s="121">
        <v>0.20833333333333334</v>
      </c>
      <c r="J6960" s="119">
        <v>1</v>
      </c>
      <c r="K6960" s="119" t="s">
        <v>461</v>
      </c>
      <c r="L6960" s="119"/>
      <c r="M6960" s="1" t="s">
        <v>665</v>
      </c>
    </row>
    <row r="6961" spans="1:13" hidden="1" x14ac:dyDescent="0.25">
      <c r="A6961" s="119">
        <v>23248193</v>
      </c>
      <c r="B6961" s="119" t="s">
        <v>327</v>
      </c>
      <c r="C6961" s="119">
        <v>1</v>
      </c>
      <c r="D6961" s="119" t="s">
        <v>282</v>
      </c>
      <c r="E6961" s="119">
        <v>2</v>
      </c>
      <c r="F6961" s="119" t="s">
        <v>6</v>
      </c>
      <c r="G6961" s="119" t="s">
        <v>288</v>
      </c>
      <c r="H6961" s="120">
        <v>44576</v>
      </c>
      <c r="I6961" s="121">
        <v>0.5</v>
      </c>
      <c r="J6961" s="119">
        <v>1</v>
      </c>
      <c r="K6961" s="119" t="s">
        <v>461</v>
      </c>
      <c r="L6961" s="119"/>
    </row>
    <row r="6962" spans="1:13" hidden="1" x14ac:dyDescent="0.25">
      <c r="A6962" s="119">
        <v>23248193</v>
      </c>
      <c r="B6962" s="119" t="s">
        <v>327</v>
      </c>
      <c r="C6962" s="119">
        <v>1</v>
      </c>
      <c r="D6962" s="119" t="s">
        <v>282</v>
      </c>
      <c r="E6962" s="119">
        <v>3</v>
      </c>
      <c r="F6962" s="119" t="s">
        <v>5</v>
      </c>
      <c r="G6962" s="119" t="s">
        <v>288</v>
      </c>
      <c r="H6962" s="120">
        <v>44576</v>
      </c>
      <c r="I6962" s="121">
        <v>0.54166666666666663</v>
      </c>
      <c r="J6962" s="119">
        <v>1</v>
      </c>
      <c r="K6962" s="119" t="s">
        <v>461</v>
      </c>
      <c r="L6962" s="119"/>
    </row>
    <row r="6963" spans="1:13" hidden="1" x14ac:dyDescent="0.25">
      <c r="A6963" s="119">
        <v>23248193</v>
      </c>
      <c r="B6963" s="119" t="s">
        <v>327</v>
      </c>
      <c r="C6963" s="119">
        <v>1</v>
      </c>
      <c r="D6963" s="119" t="s">
        <v>282</v>
      </c>
      <c r="E6963" s="119">
        <v>4</v>
      </c>
      <c r="F6963" s="119" t="s">
        <v>7</v>
      </c>
      <c r="G6963" s="119" t="s">
        <v>288</v>
      </c>
      <c r="H6963" s="120">
        <v>44576</v>
      </c>
      <c r="I6963" s="121">
        <v>0.66666666666666663</v>
      </c>
      <c r="J6963" s="119">
        <v>1</v>
      </c>
      <c r="K6963" s="119" t="s">
        <v>461</v>
      </c>
      <c r="L6963" s="119"/>
    </row>
    <row r="6964" spans="1:13" hidden="1" x14ac:dyDescent="0.25">
      <c r="A6964" s="119">
        <v>23248193</v>
      </c>
      <c r="B6964" s="119" t="s">
        <v>327</v>
      </c>
      <c r="C6964" s="119">
        <v>1</v>
      </c>
      <c r="D6964" s="119" t="s">
        <v>282</v>
      </c>
      <c r="E6964" s="119">
        <v>6</v>
      </c>
      <c r="F6964" s="119" t="s">
        <v>410</v>
      </c>
      <c r="G6964" s="119" t="s">
        <v>288</v>
      </c>
      <c r="H6964" s="120">
        <v>44578</v>
      </c>
      <c r="I6964" s="121"/>
      <c r="J6964" s="119">
        <v>1</v>
      </c>
      <c r="K6964" s="119" t="s">
        <v>461</v>
      </c>
      <c r="L6964" s="119" t="s">
        <v>633</v>
      </c>
    </row>
    <row r="6965" spans="1:13" hidden="1" x14ac:dyDescent="0.25">
      <c r="A6965" s="119">
        <v>23248193</v>
      </c>
      <c r="B6965" s="119" t="s">
        <v>327</v>
      </c>
      <c r="C6965" s="119">
        <v>1</v>
      </c>
      <c r="D6965" s="119" t="s">
        <v>282</v>
      </c>
      <c r="E6965" s="119">
        <v>1</v>
      </c>
      <c r="F6965" s="119" t="s">
        <v>3</v>
      </c>
      <c r="G6965" s="119" t="s">
        <v>288</v>
      </c>
      <c r="H6965" s="120">
        <v>44579</v>
      </c>
      <c r="I6965" s="121">
        <v>0.29166666666666669</v>
      </c>
      <c r="J6965" s="119">
        <v>1</v>
      </c>
      <c r="K6965" s="119" t="s">
        <v>461</v>
      </c>
      <c r="L6965" s="119"/>
      <c r="M6965" s="1" t="s">
        <v>665</v>
      </c>
    </row>
    <row r="6966" spans="1:13" hidden="1" x14ac:dyDescent="0.25">
      <c r="A6966" s="119">
        <v>23248193</v>
      </c>
      <c r="B6966" s="119" t="s">
        <v>327</v>
      </c>
      <c r="C6966" s="119">
        <v>1</v>
      </c>
      <c r="D6966" s="119" t="s">
        <v>282</v>
      </c>
      <c r="E6966" s="119">
        <v>2</v>
      </c>
      <c r="F6966" s="119" t="s">
        <v>6</v>
      </c>
      <c r="G6966" s="119" t="s">
        <v>288</v>
      </c>
      <c r="H6966" s="120">
        <v>44579</v>
      </c>
      <c r="I6966" s="121">
        <v>0.5</v>
      </c>
      <c r="J6966" s="119">
        <v>1</v>
      </c>
      <c r="K6966" s="119" t="s">
        <v>461</v>
      </c>
      <c r="L6966" s="119"/>
    </row>
    <row r="6967" spans="1:13" hidden="1" x14ac:dyDescent="0.25">
      <c r="A6967" s="119">
        <v>23248193</v>
      </c>
      <c r="B6967" s="119" t="s">
        <v>327</v>
      </c>
      <c r="C6967" s="119">
        <v>1</v>
      </c>
      <c r="D6967" s="119" t="s">
        <v>282</v>
      </c>
      <c r="E6967" s="119">
        <v>3</v>
      </c>
      <c r="F6967" s="119" t="s">
        <v>5</v>
      </c>
      <c r="G6967" s="119" t="s">
        <v>288</v>
      </c>
      <c r="H6967" s="120">
        <v>44579</v>
      </c>
      <c r="I6967" s="121">
        <v>0.54166666666666663</v>
      </c>
      <c r="J6967" s="119">
        <v>1</v>
      </c>
      <c r="K6967" s="119" t="s">
        <v>461</v>
      </c>
      <c r="L6967" s="119"/>
    </row>
    <row r="6968" spans="1:13" hidden="1" x14ac:dyDescent="0.25">
      <c r="A6968" s="119">
        <v>23248193</v>
      </c>
      <c r="B6968" s="119" t="s">
        <v>327</v>
      </c>
      <c r="C6968" s="119">
        <v>1</v>
      </c>
      <c r="D6968" s="119" t="s">
        <v>282</v>
      </c>
      <c r="E6968" s="119">
        <v>4</v>
      </c>
      <c r="F6968" s="119" t="s">
        <v>7</v>
      </c>
      <c r="G6968" s="119" t="s">
        <v>288</v>
      </c>
      <c r="H6968" s="120">
        <v>44579</v>
      </c>
      <c r="I6968" s="121">
        <v>0.79166666666666663</v>
      </c>
      <c r="J6968" s="119">
        <v>1</v>
      </c>
      <c r="K6968" s="119" t="s">
        <v>461</v>
      </c>
      <c r="L6968" s="119"/>
    </row>
    <row r="6969" spans="1:13" hidden="1" x14ac:dyDescent="0.25">
      <c r="A6969" s="119">
        <v>23248193</v>
      </c>
      <c r="B6969" s="119" t="s">
        <v>327</v>
      </c>
      <c r="C6969" s="119">
        <v>1</v>
      </c>
      <c r="D6969" s="119" t="s">
        <v>282</v>
      </c>
      <c r="E6969" s="119">
        <v>1</v>
      </c>
      <c r="F6969" s="119" t="s">
        <v>3</v>
      </c>
      <c r="G6969" s="119" t="s">
        <v>288</v>
      </c>
      <c r="H6969" s="120">
        <v>44580</v>
      </c>
      <c r="I6969" s="121">
        <v>0.29166666666666669</v>
      </c>
      <c r="J6969" s="119">
        <v>1</v>
      </c>
      <c r="K6969" s="119" t="s">
        <v>461</v>
      </c>
      <c r="L6969" s="119"/>
      <c r="M6969" s="1" t="s">
        <v>665</v>
      </c>
    </row>
    <row r="6970" spans="1:13" hidden="1" x14ac:dyDescent="0.25">
      <c r="A6970" s="119">
        <v>23248193</v>
      </c>
      <c r="B6970" s="119" t="s">
        <v>327</v>
      </c>
      <c r="C6970" s="119">
        <v>1</v>
      </c>
      <c r="D6970" s="119" t="s">
        <v>282</v>
      </c>
      <c r="E6970" s="119">
        <v>2</v>
      </c>
      <c r="F6970" s="119" t="s">
        <v>6</v>
      </c>
      <c r="G6970" s="119" t="s">
        <v>288</v>
      </c>
      <c r="H6970" s="120">
        <v>44580</v>
      </c>
      <c r="I6970" s="121">
        <v>0.5</v>
      </c>
      <c r="J6970" s="119">
        <v>1</v>
      </c>
      <c r="K6970" s="119" t="s">
        <v>461</v>
      </c>
      <c r="L6970" s="119"/>
    </row>
    <row r="6971" spans="1:13" hidden="1" x14ac:dyDescent="0.25">
      <c r="A6971" s="119">
        <v>23248193</v>
      </c>
      <c r="B6971" s="119" t="s">
        <v>327</v>
      </c>
      <c r="C6971" s="119">
        <v>1</v>
      </c>
      <c r="D6971" s="119" t="s">
        <v>282</v>
      </c>
      <c r="E6971" s="119">
        <v>3</v>
      </c>
      <c r="F6971" s="119" t="s">
        <v>5</v>
      </c>
      <c r="G6971" s="119" t="s">
        <v>288</v>
      </c>
      <c r="H6971" s="120">
        <v>44580</v>
      </c>
      <c r="I6971" s="121">
        <v>0.54166666666666663</v>
      </c>
      <c r="J6971" s="119">
        <v>1</v>
      </c>
      <c r="K6971" s="119" t="s">
        <v>461</v>
      </c>
      <c r="L6971" s="119"/>
    </row>
    <row r="6972" spans="1:13" hidden="1" x14ac:dyDescent="0.25">
      <c r="A6972" s="119">
        <v>23248193</v>
      </c>
      <c r="B6972" s="119" t="s">
        <v>327</v>
      </c>
      <c r="C6972" s="119">
        <v>1</v>
      </c>
      <c r="D6972" s="119" t="s">
        <v>282</v>
      </c>
      <c r="E6972" s="119">
        <v>4</v>
      </c>
      <c r="F6972" s="119" t="s">
        <v>7</v>
      </c>
      <c r="G6972" s="119" t="s">
        <v>288</v>
      </c>
      <c r="H6972" s="120">
        <v>44580</v>
      </c>
      <c r="I6972" s="121">
        <v>0.79166666666666663</v>
      </c>
      <c r="J6972" s="119">
        <v>1</v>
      </c>
      <c r="K6972" s="119" t="s">
        <v>461</v>
      </c>
      <c r="L6972" s="119"/>
    </row>
    <row r="6973" spans="1:13" hidden="1" x14ac:dyDescent="0.25">
      <c r="A6973" s="119">
        <v>23248193</v>
      </c>
      <c r="B6973" s="119" t="s">
        <v>327</v>
      </c>
      <c r="C6973" s="119">
        <v>1</v>
      </c>
      <c r="D6973" s="119" t="s">
        <v>282</v>
      </c>
      <c r="E6973" s="119">
        <v>1</v>
      </c>
      <c r="F6973" s="119" t="s">
        <v>3</v>
      </c>
      <c r="G6973" s="119" t="s">
        <v>288</v>
      </c>
      <c r="H6973" s="120">
        <v>44581</v>
      </c>
      <c r="I6973" s="121">
        <v>0.29166666666666669</v>
      </c>
      <c r="J6973" s="119">
        <v>1</v>
      </c>
      <c r="K6973" s="119" t="s">
        <v>461</v>
      </c>
      <c r="L6973" s="119"/>
      <c r="M6973" s="1" t="s">
        <v>665</v>
      </c>
    </row>
    <row r="6974" spans="1:13" hidden="1" x14ac:dyDescent="0.25">
      <c r="A6974" s="119">
        <v>23248193</v>
      </c>
      <c r="B6974" s="119" t="s">
        <v>327</v>
      </c>
      <c r="C6974" s="119">
        <v>1</v>
      </c>
      <c r="D6974" s="119" t="s">
        <v>282</v>
      </c>
      <c r="E6974" s="119">
        <v>2</v>
      </c>
      <c r="F6974" s="119" t="s">
        <v>6</v>
      </c>
      <c r="G6974" s="119" t="s">
        <v>288</v>
      </c>
      <c r="H6974" s="120">
        <v>44581</v>
      </c>
      <c r="I6974" s="121">
        <v>0.5</v>
      </c>
      <c r="J6974" s="119">
        <v>1</v>
      </c>
      <c r="K6974" s="119" t="s">
        <v>461</v>
      </c>
      <c r="L6974" s="119"/>
    </row>
    <row r="6975" spans="1:13" hidden="1" x14ac:dyDescent="0.25">
      <c r="A6975" s="119">
        <v>23248193</v>
      </c>
      <c r="B6975" s="119" t="s">
        <v>327</v>
      </c>
      <c r="C6975" s="119">
        <v>1</v>
      </c>
      <c r="D6975" s="119" t="s">
        <v>282</v>
      </c>
      <c r="E6975" s="119">
        <v>3</v>
      </c>
      <c r="F6975" s="119" t="s">
        <v>5</v>
      </c>
      <c r="G6975" s="119" t="s">
        <v>288</v>
      </c>
      <c r="H6975" s="120">
        <v>44581</v>
      </c>
      <c r="I6975" s="121">
        <v>0.54166666666666663</v>
      </c>
      <c r="J6975" s="119">
        <v>1</v>
      </c>
      <c r="K6975" s="119" t="s">
        <v>461</v>
      </c>
      <c r="L6975" s="119"/>
    </row>
    <row r="6976" spans="1:13" hidden="1" x14ac:dyDescent="0.25">
      <c r="A6976" s="119">
        <v>23248193</v>
      </c>
      <c r="B6976" s="119" t="s">
        <v>327</v>
      </c>
      <c r="C6976" s="119">
        <v>1</v>
      </c>
      <c r="D6976" s="119" t="s">
        <v>282</v>
      </c>
      <c r="E6976" s="119">
        <v>4</v>
      </c>
      <c r="F6976" s="119" t="s">
        <v>7</v>
      </c>
      <c r="G6976" s="119" t="s">
        <v>288</v>
      </c>
      <c r="H6976" s="120">
        <v>44581</v>
      </c>
      <c r="I6976" s="121">
        <v>0.79166666666666663</v>
      </c>
      <c r="J6976" s="119">
        <v>1</v>
      </c>
      <c r="K6976" s="119" t="s">
        <v>461</v>
      </c>
      <c r="L6976" s="119"/>
    </row>
    <row r="6977" spans="1:13" hidden="1" x14ac:dyDescent="0.25">
      <c r="A6977" s="119">
        <v>23248193</v>
      </c>
      <c r="B6977" s="119" t="s">
        <v>327</v>
      </c>
      <c r="C6977" s="119">
        <v>1</v>
      </c>
      <c r="D6977" s="119" t="s">
        <v>282</v>
      </c>
      <c r="E6977" s="119">
        <v>1</v>
      </c>
      <c r="F6977" s="119" t="s">
        <v>3</v>
      </c>
      <c r="G6977" s="119" t="s">
        <v>288</v>
      </c>
      <c r="H6977" s="120">
        <v>44582</v>
      </c>
      <c r="I6977" s="121">
        <v>0.29166666666666669</v>
      </c>
      <c r="J6977" s="119">
        <v>1</v>
      </c>
      <c r="K6977" s="119" t="s">
        <v>461</v>
      </c>
      <c r="L6977" s="119"/>
      <c r="M6977" s="1" t="s">
        <v>665</v>
      </c>
    </row>
    <row r="6978" spans="1:13" hidden="1" x14ac:dyDescent="0.25">
      <c r="A6978" s="119">
        <v>23248193</v>
      </c>
      <c r="B6978" s="119" t="s">
        <v>327</v>
      </c>
      <c r="C6978" s="119">
        <v>1</v>
      </c>
      <c r="D6978" s="119" t="s">
        <v>282</v>
      </c>
      <c r="E6978" s="119">
        <v>2</v>
      </c>
      <c r="F6978" s="119" t="s">
        <v>6</v>
      </c>
      <c r="G6978" s="119" t="s">
        <v>288</v>
      </c>
      <c r="H6978" s="120">
        <v>44582</v>
      </c>
      <c r="I6978" s="121">
        <v>0.5</v>
      </c>
      <c r="J6978" s="119">
        <v>1</v>
      </c>
      <c r="K6978" s="119" t="s">
        <v>461</v>
      </c>
      <c r="L6978" s="119"/>
    </row>
    <row r="6979" spans="1:13" hidden="1" x14ac:dyDescent="0.25">
      <c r="A6979" s="119">
        <v>23248193</v>
      </c>
      <c r="B6979" s="119" t="s">
        <v>327</v>
      </c>
      <c r="C6979" s="119">
        <v>1</v>
      </c>
      <c r="D6979" s="119" t="s">
        <v>282</v>
      </c>
      <c r="E6979" s="119">
        <v>3</v>
      </c>
      <c r="F6979" s="119" t="s">
        <v>5</v>
      </c>
      <c r="G6979" s="119" t="s">
        <v>288</v>
      </c>
      <c r="H6979" s="120">
        <v>44582</v>
      </c>
      <c r="I6979" s="121">
        <v>0.54166666666666663</v>
      </c>
      <c r="J6979" s="119">
        <v>1</v>
      </c>
      <c r="K6979" s="119" t="s">
        <v>461</v>
      </c>
      <c r="L6979" s="119"/>
    </row>
    <row r="6980" spans="1:13" hidden="1" x14ac:dyDescent="0.25">
      <c r="A6980" s="119">
        <v>23248193</v>
      </c>
      <c r="B6980" s="119" t="s">
        <v>327</v>
      </c>
      <c r="C6980" s="119">
        <v>1</v>
      </c>
      <c r="D6980" s="119" t="s">
        <v>282</v>
      </c>
      <c r="E6980" s="119">
        <v>4</v>
      </c>
      <c r="F6980" s="119" t="s">
        <v>7</v>
      </c>
      <c r="G6980" s="119" t="s">
        <v>288</v>
      </c>
      <c r="H6980" s="120">
        <v>44582</v>
      </c>
      <c r="I6980" s="121">
        <v>0.66666666666666663</v>
      </c>
      <c r="J6980" s="119">
        <v>1</v>
      </c>
      <c r="K6980" s="119" t="s">
        <v>461</v>
      </c>
      <c r="L6980" s="119"/>
    </row>
    <row r="6981" spans="1:13" hidden="1" x14ac:dyDescent="0.25">
      <c r="A6981" s="119">
        <v>23248193</v>
      </c>
      <c r="B6981" s="119" t="s">
        <v>327</v>
      </c>
      <c r="C6981" s="119">
        <v>1</v>
      </c>
      <c r="D6981" s="119" t="s">
        <v>282</v>
      </c>
      <c r="E6981" s="119">
        <v>1</v>
      </c>
      <c r="F6981" s="119" t="s">
        <v>3</v>
      </c>
      <c r="G6981" s="119" t="s">
        <v>288</v>
      </c>
      <c r="H6981" s="120">
        <v>44583</v>
      </c>
      <c r="I6981" s="121">
        <v>0.29166666666666669</v>
      </c>
      <c r="J6981" s="119">
        <v>1</v>
      </c>
      <c r="K6981" s="119" t="s">
        <v>461</v>
      </c>
      <c r="L6981" s="119"/>
      <c r="M6981" s="1" t="s">
        <v>665</v>
      </c>
    </row>
    <row r="6982" spans="1:13" hidden="1" x14ac:dyDescent="0.25">
      <c r="A6982" s="119">
        <v>23248193</v>
      </c>
      <c r="B6982" s="119" t="s">
        <v>327</v>
      </c>
      <c r="C6982" s="119">
        <v>1</v>
      </c>
      <c r="D6982" s="119" t="s">
        <v>282</v>
      </c>
      <c r="E6982" s="119">
        <v>2</v>
      </c>
      <c r="F6982" s="119" t="s">
        <v>6</v>
      </c>
      <c r="G6982" s="119" t="s">
        <v>288</v>
      </c>
      <c r="H6982" s="120">
        <v>44583</v>
      </c>
      <c r="I6982" s="121">
        <v>0.5</v>
      </c>
      <c r="J6982" s="119">
        <v>1</v>
      </c>
      <c r="K6982" s="119" t="s">
        <v>461</v>
      </c>
      <c r="L6982" s="119"/>
    </row>
    <row r="6983" spans="1:13" hidden="1" x14ac:dyDescent="0.25">
      <c r="A6983" s="119">
        <v>23248193</v>
      </c>
      <c r="B6983" s="119" t="s">
        <v>327</v>
      </c>
      <c r="C6983" s="119">
        <v>1</v>
      </c>
      <c r="D6983" s="119" t="s">
        <v>282</v>
      </c>
      <c r="E6983" s="119">
        <v>3</v>
      </c>
      <c r="F6983" s="119" t="s">
        <v>5</v>
      </c>
      <c r="G6983" s="119" t="s">
        <v>288</v>
      </c>
      <c r="H6983" s="120">
        <v>44583</v>
      </c>
      <c r="I6983" s="121">
        <v>0.54166666666666663</v>
      </c>
      <c r="J6983" s="119">
        <v>1</v>
      </c>
      <c r="K6983" s="119" t="s">
        <v>461</v>
      </c>
      <c r="L6983" s="119"/>
    </row>
    <row r="6984" spans="1:13" hidden="1" x14ac:dyDescent="0.25">
      <c r="A6984" s="119">
        <v>23248193</v>
      </c>
      <c r="B6984" s="119" t="s">
        <v>327</v>
      </c>
      <c r="C6984" s="119">
        <v>1</v>
      </c>
      <c r="D6984" s="119" t="s">
        <v>282</v>
      </c>
      <c r="E6984" s="119">
        <v>4</v>
      </c>
      <c r="F6984" s="119" t="s">
        <v>7</v>
      </c>
      <c r="G6984" s="119" t="s">
        <v>288</v>
      </c>
      <c r="H6984" s="120">
        <v>44583</v>
      </c>
      <c r="I6984" s="121">
        <v>0.79166666666666663</v>
      </c>
      <c r="J6984" s="119">
        <v>1</v>
      </c>
      <c r="K6984" s="119" t="s">
        <v>461</v>
      </c>
      <c r="L6984" s="119"/>
    </row>
    <row r="6985" spans="1:13" hidden="1" x14ac:dyDescent="0.25">
      <c r="A6985" s="119">
        <v>23248193</v>
      </c>
      <c r="B6985" s="119" t="s">
        <v>327</v>
      </c>
      <c r="C6985" s="119">
        <v>1</v>
      </c>
      <c r="D6985" s="119" t="s">
        <v>282</v>
      </c>
      <c r="E6985" s="119">
        <v>1</v>
      </c>
      <c r="F6985" s="119" t="s">
        <v>3</v>
      </c>
      <c r="G6985" s="119" t="s">
        <v>288</v>
      </c>
      <c r="H6985" s="120">
        <v>44585</v>
      </c>
      <c r="I6985" s="121">
        <v>0.29166666666666669</v>
      </c>
      <c r="J6985" s="119">
        <v>1</v>
      </c>
      <c r="K6985" s="119" t="s">
        <v>461</v>
      </c>
      <c r="L6985" s="119"/>
      <c r="M6985" s="1" t="s">
        <v>665</v>
      </c>
    </row>
    <row r="6986" spans="1:13" hidden="1" x14ac:dyDescent="0.25">
      <c r="A6986" s="119">
        <v>23248193</v>
      </c>
      <c r="B6986" s="119" t="s">
        <v>327</v>
      </c>
      <c r="C6986" s="119">
        <v>1</v>
      </c>
      <c r="D6986" s="119" t="s">
        <v>282</v>
      </c>
      <c r="E6986" s="119">
        <v>2</v>
      </c>
      <c r="F6986" s="119" t="s">
        <v>6</v>
      </c>
      <c r="G6986" s="119" t="s">
        <v>288</v>
      </c>
      <c r="H6986" s="120">
        <v>44585</v>
      </c>
      <c r="I6986" s="121">
        <v>0.5</v>
      </c>
      <c r="J6986" s="119">
        <v>1</v>
      </c>
      <c r="K6986" s="119" t="s">
        <v>461</v>
      </c>
      <c r="L6986" s="119"/>
    </row>
    <row r="6987" spans="1:13" hidden="1" x14ac:dyDescent="0.25">
      <c r="A6987" s="119">
        <v>23248193</v>
      </c>
      <c r="B6987" s="119" t="s">
        <v>327</v>
      </c>
      <c r="C6987" s="119">
        <v>1</v>
      </c>
      <c r="D6987" s="119" t="s">
        <v>282</v>
      </c>
      <c r="E6987" s="119">
        <v>3</v>
      </c>
      <c r="F6987" s="119" t="s">
        <v>5</v>
      </c>
      <c r="G6987" s="119" t="s">
        <v>288</v>
      </c>
      <c r="H6987" s="120">
        <v>44585</v>
      </c>
      <c r="I6987" s="121">
        <v>0.54166666666666663</v>
      </c>
      <c r="J6987" s="119">
        <v>1</v>
      </c>
      <c r="K6987" s="119" t="s">
        <v>461</v>
      </c>
      <c r="L6987" s="119"/>
    </row>
    <row r="6988" spans="1:13" hidden="1" x14ac:dyDescent="0.25">
      <c r="A6988" s="119">
        <v>23248193</v>
      </c>
      <c r="B6988" s="119" t="s">
        <v>327</v>
      </c>
      <c r="C6988" s="119">
        <v>1</v>
      </c>
      <c r="D6988" s="119" t="s">
        <v>282</v>
      </c>
      <c r="E6988" s="119">
        <v>4</v>
      </c>
      <c r="F6988" s="119" t="s">
        <v>7</v>
      </c>
      <c r="G6988" s="119" t="s">
        <v>288</v>
      </c>
      <c r="H6988" s="120">
        <v>44585</v>
      </c>
      <c r="I6988" s="121">
        <v>0.79166666666666663</v>
      </c>
      <c r="J6988" s="119">
        <v>1</v>
      </c>
      <c r="K6988" s="119" t="s">
        <v>461</v>
      </c>
      <c r="L6988" s="119"/>
    </row>
    <row r="6989" spans="1:13" hidden="1" x14ac:dyDescent="0.25">
      <c r="A6989" s="119">
        <v>23248193</v>
      </c>
      <c r="B6989" s="119" t="s">
        <v>327</v>
      </c>
      <c r="C6989" s="119">
        <v>1</v>
      </c>
      <c r="D6989" s="119" t="s">
        <v>282</v>
      </c>
      <c r="E6989" s="119">
        <v>1</v>
      </c>
      <c r="F6989" s="119" t="s">
        <v>3</v>
      </c>
      <c r="G6989" s="119" t="s">
        <v>629</v>
      </c>
      <c r="H6989" s="120">
        <v>44586</v>
      </c>
      <c r="I6989" s="121">
        <v>0.29166666666666669</v>
      </c>
      <c r="J6989" s="119">
        <v>1</v>
      </c>
      <c r="K6989" s="119" t="s">
        <v>461</v>
      </c>
      <c r="L6989" s="119"/>
    </row>
    <row r="6990" spans="1:13" hidden="1" x14ac:dyDescent="0.25">
      <c r="A6990" s="119">
        <v>23248193</v>
      </c>
      <c r="B6990" s="119" t="s">
        <v>327</v>
      </c>
      <c r="C6990" s="119">
        <v>1</v>
      </c>
      <c r="D6990" s="119" t="s">
        <v>282</v>
      </c>
      <c r="E6990" s="119">
        <v>2</v>
      </c>
      <c r="F6990" s="119" t="s">
        <v>6</v>
      </c>
      <c r="G6990" s="119" t="s">
        <v>629</v>
      </c>
      <c r="H6990" s="120">
        <v>44586</v>
      </c>
      <c r="I6990" s="121">
        <v>0.5</v>
      </c>
      <c r="J6990" s="119">
        <v>1</v>
      </c>
      <c r="K6990" s="119" t="s">
        <v>461</v>
      </c>
      <c r="L6990" s="119"/>
    </row>
    <row r="6991" spans="1:13" hidden="1" x14ac:dyDescent="0.25">
      <c r="A6991" s="119">
        <v>23248193</v>
      </c>
      <c r="B6991" s="119" t="s">
        <v>327</v>
      </c>
      <c r="C6991" s="119">
        <v>1</v>
      </c>
      <c r="D6991" s="119" t="s">
        <v>282</v>
      </c>
      <c r="E6991" s="119">
        <v>3</v>
      </c>
      <c r="F6991" s="119" t="s">
        <v>5</v>
      </c>
      <c r="G6991" s="119" t="s">
        <v>629</v>
      </c>
      <c r="H6991" s="120">
        <v>44586</v>
      </c>
      <c r="I6991" s="121">
        <v>0.54166666666666663</v>
      </c>
      <c r="J6991" s="119">
        <v>1</v>
      </c>
      <c r="K6991" s="119" t="s">
        <v>461</v>
      </c>
      <c r="L6991" s="119"/>
    </row>
    <row r="6992" spans="1:13" hidden="1" x14ac:dyDescent="0.25">
      <c r="A6992" s="119">
        <v>23248193</v>
      </c>
      <c r="B6992" s="119" t="s">
        <v>327</v>
      </c>
      <c r="C6992" s="119">
        <v>1</v>
      </c>
      <c r="D6992" s="119" t="s">
        <v>282</v>
      </c>
      <c r="E6992" s="119">
        <v>4</v>
      </c>
      <c r="F6992" s="119" t="s">
        <v>7</v>
      </c>
      <c r="G6992" s="119" t="s">
        <v>629</v>
      </c>
      <c r="H6992" s="120">
        <v>44586</v>
      </c>
      <c r="I6992" s="121">
        <v>0.79166666666666663</v>
      </c>
      <c r="J6992" s="119">
        <v>1</v>
      </c>
      <c r="K6992" s="119" t="s">
        <v>461</v>
      </c>
      <c r="L6992" s="119"/>
    </row>
    <row r="6993" spans="1:12" hidden="1" x14ac:dyDescent="0.25">
      <c r="A6993" s="119">
        <v>23248193</v>
      </c>
      <c r="B6993" s="119" t="s">
        <v>327</v>
      </c>
      <c r="C6993" s="119">
        <v>1</v>
      </c>
      <c r="D6993" s="119" t="s">
        <v>282</v>
      </c>
      <c r="E6993" s="119">
        <v>1</v>
      </c>
      <c r="F6993" s="119" t="s">
        <v>3</v>
      </c>
      <c r="G6993" s="119" t="s">
        <v>629</v>
      </c>
      <c r="H6993" s="120">
        <v>44587</v>
      </c>
      <c r="I6993" s="121">
        <v>0.25</v>
      </c>
      <c r="J6993" s="119">
        <v>1</v>
      </c>
      <c r="K6993" s="119" t="s">
        <v>461</v>
      </c>
      <c r="L6993" s="119"/>
    </row>
    <row r="6994" spans="1:12" hidden="1" x14ac:dyDescent="0.25">
      <c r="A6994" s="119">
        <v>23248193</v>
      </c>
      <c r="B6994" s="119" t="s">
        <v>327</v>
      </c>
      <c r="C6994" s="119">
        <v>1</v>
      </c>
      <c r="D6994" s="119" t="s">
        <v>282</v>
      </c>
      <c r="E6994" s="119">
        <v>2</v>
      </c>
      <c r="F6994" s="119" t="s">
        <v>6</v>
      </c>
      <c r="G6994" s="119" t="s">
        <v>629</v>
      </c>
      <c r="H6994" s="120">
        <v>44587</v>
      </c>
      <c r="I6994" s="121">
        <v>0.5</v>
      </c>
      <c r="J6994" s="119">
        <v>1</v>
      </c>
      <c r="K6994" s="119" t="s">
        <v>461</v>
      </c>
      <c r="L6994" s="119"/>
    </row>
    <row r="6995" spans="1:12" hidden="1" x14ac:dyDescent="0.25">
      <c r="A6995" s="119">
        <v>23248193</v>
      </c>
      <c r="B6995" s="119" t="s">
        <v>327</v>
      </c>
      <c r="C6995" s="119">
        <v>1</v>
      </c>
      <c r="D6995" s="119" t="s">
        <v>282</v>
      </c>
      <c r="E6995" s="119">
        <v>3</v>
      </c>
      <c r="F6995" s="119" t="s">
        <v>5</v>
      </c>
      <c r="G6995" s="119" t="s">
        <v>629</v>
      </c>
      <c r="H6995" s="120">
        <v>44587</v>
      </c>
      <c r="I6995" s="121">
        <v>0.54166666666666663</v>
      </c>
      <c r="J6995" s="119">
        <v>1</v>
      </c>
      <c r="K6995" s="119" t="s">
        <v>461</v>
      </c>
      <c r="L6995" s="119"/>
    </row>
    <row r="6996" spans="1:12" hidden="1" x14ac:dyDescent="0.25">
      <c r="A6996" s="119">
        <v>23248193</v>
      </c>
      <c r="B6996" s="119" t="s">
        <v>327</v>
      </c>
      <c r="C6996" s="119">
        <v>1</v>
      </c>
      <c r="D6996" s="119" t="s">
        <v>282</v>
      </c>
      <c r="E6996" s="119">
        <v>4</v>
      </c>
      <c r="F6996" s="119" t="s">
        <v>7</v>
      </c>
      <c r="G6996" s="119" t="s">
        <v>629</v>
      </c>
      <c r="H6996" s="120">
        <v>44587</v>
      </c>
      <c r="I6996" s="121">
        <v>0.79166666666666663</v>
      </c>
      <c r="J6996" s="119">
        <v>1</v>
      </c>
      <c r="K6996" s="119" t="s">
        <v>461</v>
      </c>
      <c r="L6996" s="119"/>
    </row>
    <row r="6997" spans="1:12" hidden="1" x14ac:dyDescent="0.25">
      <c r="A6997" s="119">
        <v>23248193</v>
      </c>
      <c r="B6997" s="119" t="s">
        <v>327</v>
      </c>
      <c r="C6997" s="119">
        <v>1</v>
      </c>
      <c r="D6997" s="119" t="s">
        <v>282</v>
      </c>
      <c r="E6997" s="119">
        <v>1</v>
      </c>
      <c r="F6997" s="119" t="s">
        <v>3</v>
      </c>
      <c r="G6997" s="119" t="s">
        <v>629</v>
      </c>
      <c r="H6997" s="120">
        <v>44588</v>
      </c>
      <c r="I6997" s="121">
        <v>0.29166666666666669</v>
      </c>
      <c r="J6997" s="119">
        <v>1</v>
      </c>
      <c r="K6997" s="119" t="s">
        <v>461</v>
      </c>
      <c r="L6997" s="119"/>
    </row>
    <row r="6998" spans="1:12" hidden="1" x14ac:dyDescent="0.25">
      <c r="A6998" s="119">
        <v>23248193</v>
      </c>
      <c r="B6998" s="119" t="s">
        <v>327</v>
      </c>
      <c r="C6998" s="119">
        <v>1</v>
      </c>
      <c r="D6998" s="119" t="s">
        <v>282</v>
      </c>
      <c r="E6998" s="119">
        <v>2</v>
      </c>
      <c r="F6998" s="119" t="s">
        <v>6</v>
      </c>
      <c r="G6998" s="119" t="s">
        <v>629</v>
      </c>
      <c r="H6998" s="120">
        <v>44588</v>
      </c>
      <c r="I6998" s="121">
        <v>0.5</v>
      </c>
      <c r="J6998" s="119">
        <v>1</v>
      </c>
      <c r="K6998" s="119" t="s">
        <v>461</v>
      </c>
      <c r="L6998" s="119"/>
    </row>
    <row r="6999" spans="1:12" hidden="1" x14ac:dyDescent="0.25">
      <c r="A6999" s="119">
        <v>23248193</v>
      </c>
      <c r="B6999" s="119" t="s">
        <v>327</v>
      </c>
      <c r="C6999" s="119">
        <v>1</v>
      </c>
      <c r="D6999" s="119" t="s">
        <v>282</v>
      </c>
      <c r="E6999" s="119">
        <v>3</v>
      </c>
      <c r="F6999" s="119" t="s">
        <v>5</v>
      </c>
      <c r="G6999" s="119" t="s">
        <v>629</v>
      </c>
      <c r="H6999" s="120">
        <v>44588</v>
      </c>
      <c r="I6999" s="121">
        <v>0.54166666666666663</v>
      </c>
      <c r="J6999" s="119">
        <v>1</v>
      </c>
      <c r="K6999" s="119" t="s">
        <v>461</v>
      </c>
      <c r="L6999" s="119"/>
    </row>
    <row r="7000" spans="1:12" hidden="1" x14ac:dyDescent="0.25">
      <c r="A7000" s="119">
        <v>23248193</v>
      </c>
      <c r="B7000" s="119" t="s">
        <v>327</v>
      </c>
      <c r="C7000" s="119">
        <v>1</v>
      </c>
      <c r="D7000" s="119" t="s">
        <v>282</v>
      </c>
      <c r="E7000" s="119">
        <v>4</v>
      </c>
      <c r="F7000" s="119" t="s">
        <v>7</v>
      </c>
      <c r="G7000" s="119" t="s">
        <v>629</v>
      </c>
      <c r="H7000" s="120">
        <v>44588</v>
      </c>
      <c r="I7000" s="121">
        <v>0.66666666666666663</v>
      </c>
      <c r="J7000" s="119">
        <v>1</v>
      </c>
      <c r="K7000" s="119" t="s">
        <v>461</v>
      </c>
      <c r="L7000" s="119"/>
    </row>
    <row r="7001" spans="1:12" hidden="1" x14ac:dyDescent="0.25">
      <c r="A7001" s="119">
        <v>23248193</v>
      </c>
      <c r="B7001" s="119" t="s">
        <v>327</v>
      </c>
      <c r="C7001" s="119">
        <v>1</v>
      </c>
      <c r="D7001" s="119" t="s">
        <v>282</v>
      </c>
      <c r="E7001" s="119">
        <v>1</v>
      </c>
      <c r="F7001" s="119" t="s">
        <v>3</v>
      </c>
      <c r="G7001" s="119" t="s">
        <v>629</v>
      </c>
      <c r="H7001" s="120">
        <v>44589</v>
      </c>
      <c r="I7001" s="121">
        <v>0.29166666666666669</v>
      </c>
      <c r="J7001" s="119">
        <v>1</v>
      </c>
      <c r="K7001" s="119" t="s">
        <v>461</v>
      </c>
      <c r="L7001" s="119"/>
    </row>
    <row r="7002" spans="1:12" hidden="1" x14ac:dyDescent="0.25">
      <c r="A7002" s="119">
        <v>23248193</v>
      </c>
      <c r="B7002" s="119" t="s">
        <v>327</v>
      </c>
      <c r="C7002" s="119">
        <v>1</v>
      </c>
      <c r="D7002" s="119" t="s">
        <v>282</v>
      </c>
      <c r="E7002" s="119">
        <v>2</v>
      </c>
      <c r="F7002" s="119" t="s">
        <v>6</v>
      </c>
      <c r="G7002" s="119" t="s">
        <v>629</v>
      </c>
      <c r="H7002" s="120">
        <v>44589</v>
      </c>
      <c r="I7002" s="121">
        <v>0.5</v>
      </c>
      <c r="J7002" s="119">
        <v>1</v>
      </c>
      <c r="K7002" s="119" t="s">
        <v>461</v>
      </c>
      <c r="L7002" s="119"/>
    </row>
    <row r="7003" spans="1:12" hidden="1" x14ac:dyDescent="0.25">
      <c r="A7003" s="119">
        <v>23248193</v>
      </c>
      <c r="B7003" s="119" t="s">
        <v>327</v>
      </c>
      <c r="C7003" s="119">
        <v>1</v>
      </c>
      <c r="D7003" s="119" t="s">
        <v>282</v>
      </c>
      <c r="E7003" s="119">
        <v>3</v>
      </c>
      <c r="F7003" s="119" t="s">
        <v>5</v>
      </c>
      <c r="G7003" s="119" t="s">
        <v>629</v>
      </c>
      <c r="H7003" s="120">
        <v>44589</v>
      </c>
      <c r="I7003" s="121">
        <v>0.54166666666666663</v>
      </c>
      <c r="J7003" s="119">
        <v>1</v>
      </c>
      <c r="K7003" s="119" t="s">
        <v>461</v>
      </c>
      <c r="L7003" s="119"/>
    </row>
    <row r="7004" spans="1:12" hidden="1" x14ac:dyDescent="0.25">
      <c r="A7004" s="119">
        <v>23248193</v>
      </c>
      <c r="B7004" s="119" t="s">
        <v>327</v>
      </c>
      <c r="C7004" s="119">
        <v>1</v>
      </c>
      <c r="D7004" s="119" t="s">
        <v>282</v>
      </c>
      <c r="E7004" s="119">
        <v>4</v>
      </c>
      <c r="F7004" s="119" t="s">
        <v>7</v>
      </c>
      <c r="G7004" s="119" t="s">
        <v>629</v>
      </c>
      <c r="H7004" s="120">
        <v>44589</v>
      </c>
      <c r="I7004" s="121">
        <v>0.8125</v>
      </c>
      <c r="J7004" s="119">
        <v>1</v>
      </c>
      <c r="K7004" s="119" t="s">
        <v>461</v>
      </c>
      <c r="L7004" s="119"/>
    </row>
    <row r="7005" spans="1:12" hidden="1" x14ac:dyDescent="0.25">
      <c r="A7005" s="119">
        <v>23248193</v>
      </c>
      <c r="B7005" s="119" t="s">
        <v>327</v>
      </c>
      <c r="C7005" s="119">
        <v>1</v>
      </c>
      <c r="D7005" s="119" t="s">
        <v>282</v>
      </c>
      <c r="E7005" s="119">
        <v>1</v>
      </c>
      <c r="F7005" s="119" t="s">
        <v>3</v>
      </c>
      <c r="G7005" s="119" t="s">
        <v>629</v>
      </c>
      <c r="H7005" s="120">
        <v>44590</v>
      </c>
      <c r="I7005" s="121">
        <v>0.29166666666666669</v>
      </c>
      <c r="J7005" s="119">
        <v>1</v>
      </c>
      <c r="K7005" s="119" t="s">
        <v>461</v>
      </c>
      <c r="L7005" s="119"/>
    </row>
    <row r="7006" spans="1:12" hidden="1" x14ac:dyDescent="0.25">
      <c r="A7006" s="119">
        <v>23248193</v>
      </c>
      <c r="B7006" s="119" t="s">
        <v>327</v>
      </c>
      <c r="C7006" s="119">
        <v>1</v>
      </c>
      <c r="D7006" s="119" t="s">
        <v>282</v>
      </c>
      <c r="E7006" s="119">
        <v>2</v>
      </c>
      <c r="F7006" s="119" t="s">
        <v>6</v>
      </c>
      <c r="G7006" s="119" t="s">
        <v>629</v>
      </c>
      <c r="H7006" s="120">
        <v>44590</v>
      </c>
      <c r="I7006" s="121">
        <v>0.5</v>
      </c>
      <c r="J7006" s="119">
        <v>1</v>
      </c>
      <c r="K7006" s="119" t="s">
        <v>461</v>
      </c>
      <c r="L7006" s="119"/>
    </row>
    <row r="7007" spans="1:12" hidden="1" x14ac:dyDescent="0.25">
      <c r="A7007" s="119">
        <v>23248193</v>
      </c>
      <c r="B7007" s="119" t="s">
        <v>327</v>
      </c>
      <c r="C7007" s="119">
        <v>1</v>
      </c>
      <c r="D7007" s="119" t="s">
        <v>282</v>
      </c>
      <c r="E7007" s="119">
        <v>3</v>
      </c>
      <c r="F7007" s="119" t="s">
        <v>5</v>
      </c>
      <c r="G7007" s="119" t="s">
        <v>629</v>
      </c>
      <c r="H7007" s="120">
        <v>44590</v>
      </c>
      <c r="I7007" s="121">
        <v>0.54166666666666663</v>
      </c>
      <c r="J7007" s="119">
        <v>1</v>
      </c>
      <c r="K7007" s="119" t="s">
        <v>461</v>
      </c>
      <c r="L7007" s="119"/>
    </row>
    <row r="7008" spans="1:12" hidden="1" x14ac:dyDescent="0.25">
      <c r="A7008" s="119">
        <v>23248193</v>
      </c>
      <c r="B7008" s="119" t="s">
        <v>327</v>
      </c>
      <c r="C7008" s="119">
        <v>1</v>
      </c>
      <c r="D7008" s="119" t="s">
        <v>282</v>
      </c>
      <c r="E7008" s="119">
        <v>4</v>
      </c>
      <c r="F7008" s="119" t="s">
        <v>7</v>
      </c>
      <c r="G7008" s="119" t="s">
        <v>629</v>
      </c>
      <c r="H7008" s="120">
        <v>44590</v>
      </c>
      <c r="I7008" s="121">
        <v>0.79166666666666663</v>
      </c>
      <c r="J7008" s="119">
        <v>1</v>
      </c>
      <c r="K7008" s="119" t="s">
        <v>461</v>
      </c>
      <c r="L7008" s="119"/>
    </row>
    <row r="7009" spans="1:13" hidden="1" x14ac:dyDescent="0.25">
      <c r="A7009" s="119">
        <v>23248193</v>
      </c>
      <c r="B7009" s="119" t="s">
        <v>327</v>
      </c>
      <c r="C7009" s="119">
        <v>1</v>
      </c>
      <c r="D7009" s="119" t="s">
        <v>282</v>
      </c>
      <c r="E7009" s="119">
        <v>1</v>
      </c>
      <c r="F7009" s="119" t="s">
        <v>3</v>
      </c>
      <c r="G7009" s="119" t="s">
        <v>629</v>
      </c>
      <c r="H7009" s="120">
        <v>44592</v>
      </c>
      <c r="I7009" s="121">
        <v>0.29166666666666669</v>
      </c>
      <c r="J7009" s="119">
        <v>1</v>
      </c>
      <c r="K7009" s="119" t="s">
        <v>461</v>
      </c>
      <c r="L7009" s="119"/>
      <c r="M7009" s="1" t="s">
        <v>665</v>
      </c>
    </row>
    <row r="7010" spans="1:13" hidden="1" x14ac:dyDescent="0.25">
      <c r="A7010" s="119">
        <v>23248193</v>
      </c>
      <c r="B7010" s="119" t="s">
        <v>327</v>
      </c>
      <c r="C7010" s="119">
        <v>1</v>
      </c>
      <c r="D7010" s="119" t="s">
        <v>282</v>
      </c>
      <c r="E7010" s="119">
        <v>2</v>
      </c>
      <c r="F7010" s="119" t="s">
        <v>6</v>
      </c>
      <c r="G7010" s="119" t="s">
        <v>629</v>
      </c>
      <c r="H7010" s="120">
        <v>44592</v>
      </c>
      <c r="I7010" s="121">
        <v>0.5</v>
      </c>
      <c r="J7010" s="119">
        <v>1</v>
      </c>
      <c r="K7010" s="119" t="s">
        <v>461</v>
      </c>
      <c r="L7010" s="119"/>
      <c r="M7010" s="1" t="s">
        <v>665</v>
      </c>
    </row>
    <row r="7011" spans="1:13" hidden="1" x14ac:dyDescent="0.25">
      <c r="A7011" s="119">
        <v>23248193</v>
      </c>
      <c r="B7011" s="119" t="s">
        <v>327</v>
      </c>
      <c r="C7011" s="119">
        <v>1</v>
      </c>
      <c r="D7011" s="119" t="s">
        <v>282</v>
      </c>
      <c r="E7011" s="119">
        <v>3</v>
      </c>
      <c r="F7011" s="119" t="s">
        <v>5</v>
      </c>
      <c r="G7011" s="119" t="s">
        <v>629</v>
      </c>
      <c r="H7011" s="120">
        <v>44592</v>
      </c>
      <c r="I7011" s="121">
        <v>0.54166666666666663</v>
      </c>
      <c r="J7011" s="119">
        <v>1</v>
      </c>
      <c r="K7011" s="119" t="s">
        <v>461</v>
      </c>
      <c r="L7011" s="119"/>
      <c r="M7011" s="1" t="s">
        <v>665</v>
      </c>
    </row>
    <row r="7012" spans="1:13" hidden="1" x14ac:dyDescent="0.25">
      <c r="A7012" s="119">
        <v>23248193</v>
      </c>
      <c r="B7012" s="119" t="s">
        <v>327</v>
      </c>
      <c r="C7012" s="119">
        <v>1</v>
      </c>
      <c r="D7012" s="119" t="s">
        <v>282</v>
      </c>
      <c r="E7012" s="119">
        <v>4</v>
      </c>
      <c r="F7012" s="119" t="s">
        <v>7</v>
      </c>
      <c r="G7012" s="119" t="s">
        <v>629</v>
      </c>
      <c r="H7012" s="120">
        <v>44592</v>
      </c>
      <c r="I7012" s="121">
        <v>0.79166666666666663</v>
      </c>
      <c r="J7012" s="119">
        <v>1</v>
      </c>
      <c r="K7012" s="119" t="s">
        <v>461</v>
      </c>
      <c r="L7012" s="119"/>
      <c r="M7012" s="1" t="s">
        <v>665</v>
      </c>
    </row>
    <row r="7013" spans="1:13" hidden="1" x14ac:dyDescent="0.25">
      <c r="A7013" s="119">
        <v>23248193</v>
      </c>
      <c r="B7013" s="119" t="s">
        <v>327</v>
      </c>
      <c r="C7013" s="119">
        <v>1</v>
      </c>
      <c r="D7013" s="119" t="s">
        <v>282</v>
      </c>
      <c r="E7013" s="119">
        <v>1</v>
      </c>
      <c r="F7013" s="119" t="s">
        <v>3</v>
      </c>
      <c r="G7013" s="119" t="s">
        <v>629</v>
      </c>
      <c r="H7013" s="120">
        <v>44593</v>
      </c>
      <c r="I7013" s="121">
        <v>0.29166666666666669</v>
      </c>
      <c r="J7013" s="119">
        <v>1</v>
      </c>
      <c r="K7013" s="119" t="s">
        <v>461</v>
      </c>
      <c r="L7013" s="119"/>
      <c r="M7013" s="1" t="s">
        <v>665</v>
      </c>
    </row>
    <row r="7014" spans="1:13" hidden="1" x14ac:dyDescent="0.25">
      <c r="A7014" s="119">
        <v>23248193</v>
      </c>
      <c r="B7014" s="119" t="s">
        <v>327</v>
      </c>
      <c r="C7014" s="119">
        <v>1</v>
      </c>
      <c r="D7014" s="119" t="s">
        <v>282</v>
      </c>
      <c r="E7014" s="119">
        <v>2</v>
      </c>
      <c r="F7014" s="119" t="s">
        <v>6</v>
      </c>
      <c r="G7014" s="119" t="s">
        <v>629</v>
      </c>
      <c r="H7014" s="120">
        <v>44593</v>
      </c>
      <c r="I7014" s="121">
        <v>0.5</v>
      </c>
      <c r="J7014" s="119">
        <v>1</v>
      </c>
      <c r="K7014" s="119" t="s">
        <v>461</v>
      </c>
      <c r="L7014" s="119"/>
      <c r="M7014" s="1" t="s">
        <v>665</v>
      </c>
    </row>
    <row r="7015" spans="1:13" hidden="1" x14ac:dyDescent="0.25">
      <c r="A7015" s="119">
        <v>23248193</v>
      </c>
      <c r="B7015" s="119" t="s">
        <v>327</v>
      </c>
      <c r="C7015" s="119">
        <v>1</v>
      </c>
      <c r="D7015" s="119" t="s">
        <v>282</v>
      </c>
      <c r="E7015" s="119">
        <v>3</v>
      </c>
      <c r="F7015" s="119" t="s">
        <v>5</v>
      </c>
      <c r="G7015" s="119" t="s">
        <v>629</v>
      </c>
      <c r="H7015" s="120">
        <v>44593</v>
      </c>
      <c r="I7015" s="121">
        <v>0.54166666666666663</v>
      </c>
      <c r="J7015" s="119">
        <v>1</v>
      </c>
      <c r="K7015" s="119" t="s">
        <v>461</v>
      </c>
      <c r="L7015" s="119"/>
      <c r="M7015" s="1" t="s">
        <v>665</v>
      </c>
    </row>
    <row r="7016" spans="1:13" hidden="1" x14ac:dyDescent="0.25">
      <c r="A7016" s="119">
        <v>23248193</v>
      </c>
      <c r="B7016" s="119" t="s">
        <v>327</v>
      </c>
      <c r="C7016" s="119">
        <v>1</v>
      </c>
      <c r="D7016" s="119" t="s">
        <v>282</v>
      </c>
      <c r="E7016" s="119">
        <v>4</v>
      </c>
      <c r="F7016" s="119" t="s">
        <v>7</v>
      </c>
      <c r="G7016" s="119" t="s">
        <v>629</v>
      </c>
      <c r="H7016" s="120">
        <v>44593</v>
      </c>
      <c r="I7016" s="121">
        <v>0.79166666666666663</v>
      </c>
      <c r="J7016" s="119">
        <v>1</v>
      </c>
      <c r="K7016" s="119" t="s">
        <v>461</v>
      </c>
      <c r="L7016" s="119"/>
      <c r="M7016" s="1" t="s">
        <v>665</v>
      </c>
    </row>
    <row r="7017" spans="1:13" hidden="1" x14ac:dyDescent="0.25">
      <c r="A7017" s="119">
        <v>23248193</v>
      </c>
      <c r="B7017" s="119" t="s">
        <v>327</v>
      </c>
      <c r="C7017" s="119">
        <v>1</v>
      </c>
      <c r="D7017" s="119" t="s">
        <v>282</v>
      </c>
      <c r="E7017" s="119">
        <v>1</v>
      </c>
      <c r="F7017" s="119" t="s">
        <v>3</v>
      </c>
      <c r="G7017" s="119" t="s">
        <v>629</v>
      </c>
      <c r="H7017" s="120">
        <v>44594</v>
      </c>
      <c r="I7017" s="121">
        <v>0.29166666666666669</v>
      </c>
      <c r="J7017" s="119">
        <v>1</v>
      </c>
      <c r="K7017" s="119" t="s">
        <v>461</v>
      </c>
      <c r="L7017" s="119"/>
      <c r="M7017" s="1" t="s">
        <v>665</v>
      </c>
    </row>
    <row r="7018" spans="1:13" hidden="1" x14ac:dyDescent="0.25">
      <c r="A7018" s="119">
        <v>23248193</v>
      </c>
      <c r="B7018" s="119" t="s">
        <v>327</v>
      </c>
      <c r="C7018" s="119">
        <v>1</v>
      </c>
      <c r="D7018" s="119" t="s">
        <v>282</v>
      </c>
      <c r="E7018" s="119">
        <v>2</v>
      </c>
      <c r="F7018" s="119" t="s">
        <v>6</v>
      </c>
      <c r="G7018" s="119" t="s">
        <v>629</v>
      </c>
      <c r="H7018" s="120">
        <v>44594</v>
      </c>
      <c r="I7018" s="121">
        <v>0.5</v>
      </c>
      <c r="J7018" s="119">
        <v>1</v>
      </c>
      <c r="K7018" s="119" t="s">
        <v>461</v>
      </c>
      <c r="L7018" s="119"/>
      <c r="M7018" s="1" t="s">
        <v>665</v>
      </c>
    </row>
    <row r="7019" spans="1:13" hidden="1" x14ac:dyDescent="0.25">
      <c r="A7019" s="119">
        <v>23248193</v>
      </c>
      <c r="B7019" s="119" t="s">
        <v>327</v>
      </c>
      <c r="C7019" s="119">
        <v>1</v>
      </c>
      <c r="D7019" s="119" t="s">
        <v>282</v>
      </c>
      <c r="E7019" s="119">
        <v>3</v>
      </c>
      <c r="F7019" s="119" t="s">
        <v>5</v>
      </c>
      <c r="G7019" s="119" t="s">
        <v>629</v>
      </c>
      <c r="H7019" s="120">
        <v>44594</v>
      </c>
      <c r="I7019" s="121">
        <v>0.54166666666666663</v>
      </c>
      <c r="J7019" s="119">
        <v>1</v>
      </c>
      <c r="K7019" s="119" t="s">
        <v>461</v>
      </c>
      <c r="L7019" s="119"/>
      <c r="M7019" s="1" t="s">
        <v>665</v>
      </c>
    </row>
    <row r="7020" spans="1:13" hidden="1" x14ac:dyDescent="0.25">
      <c r="A7020" s="119">
        <v>23248193</v>
      </c>
      <c r="B7020" s="119" t="s">
        <v>327</v>
      </c>
      <c r="C7020" s="119">
        <v>1</v>
      </c>
      <c r="D7020" s="119" t="s">
        <v>282</v>
      </c>
      <c r="E7020" s="119">
        <v>4</v>
      </c>
      <c r="F7020" s="119" t="s">
        <v>7</v>
      </c>
      <c r="G7020" s="119" t="s">
        <v>629</v>
      </c>
      <c r="H7020" s="120">
        <v>44594</v>
      </c>
      <c r="I7020" s="121">
        <v>0.79166666666666663</v>
      </c>
      <c r="J7020" s="119">
        <v>1</v>
      </c>
      <c r="K7020" s="119" t="s">
        <v>461</v>
      </c>
      <c r="L7020" s="119"/>
      <c r="M7020" s="1" t="s">
        <v>665</v>
      </c>
    </row>
    <row r="7021" spans="1:13" hidden="1" x14ac:dyDescent="0.25">
      <c r="A7021" s="119">
        <v>23248193</v>
      </c>
      <c r="B7021" s="119" t="s">
        <v>327</v>
      </c>
      <c r="C7021" s="119">
        <v>1</v>
      </c>
      <c r="D7021" s="119" t="s">
        <v>282</v>
      </c>
      <c r="E7021" s="119">
        <v>1</v>
      </c>
      <c r="F7021" s="119" t="s">
        <v>3</v>
      </c>
      <c r="G7021" s="119" t="s">
        <v>629</v>
      </c>
      <c r="H7021" s="120">
        <v>44595</v>
      </c>
      <c r="I7021" s="121">
        <v>0.29166666666666669</v>
      </c>
      <c r="J7021" s="119">
        <v>1</v>
      </c>
      <c r="K7021" s="119" t="s">
        <v>461</v>
      </c>
      <c r="L7021" s="119"/>
      <c r="M7021" s="1" t="s">
        <v>665</v>
      </c>
    </row>
    <row r="7022" spans="1:13" hidden="1" x14ac:dyDescent="0.25">
      <c r="A7022" s="119">
        <v>23248193</v>
      </c>
      <c r="B7022" s="119" t="s">
        <v>327</v>
      </c>
      <c r="C7022" s="119">
        <v>1</v>
      </c>
      <c r="D7022" s="119" t="s">
        <v>282</v>
      </c>
      <c r="E7022" s="119">
        <v>2</v>
      </c>
      <c r="F7022" s="119" t="s">
        <v>6</v>
      </c>
      <c r="G7022" s="119" t="s">
        <v>629</v>
      </c>
      <c r="H7022" s="120">
        <v>44595</v>
      </c>
      <c r="I7022" s="121">
        <v>0.5</v>
      </c>
      <c r="J7022" s="119">
        <v>1</v>
      </c>
      <c r="K7022" s="119" t="s">
        <v>461</v>
      </c>
      <c r="L7022" s="119"/>
      <c r="M7022" s="1" t="s">
        <v>665</v>
      </c>
    </row>
    <row r="7023" spans="1:13" hidden="1" x14ac:dyDescent="0.25">
      <c r="A7023" s="119">
        <v>23248193</v>
      </c>
      <c r="B7023" s="119" t="s">
        <v>327</v>
      </c>
      <c r="C7023" s="119">
        <v>1</v>
      </c>
      <c r="D7023" s="119" t="s">
        <v>282</v>
      </c>
      <c r="E7023" s="119">
        <v>3</v>
      </c>
      <c r="F7023" s="119" t="s">
        <v>5</v>
      </c>
      <c r="G7023" s="119" t="s">
        <v>629</v>
      </c>
      <c r="H7023" s="120">
        <v>44595</v>
      </c>
      <c r="I7023" s="121">
        <v>0.54166666666666663</v>
      </c>
      <c r="J7023" s="119">
        <v>1</v>
      </c>
      <c r="K7023" s="119" t="s">
        <v>461</v>
      </c>
      <c r="L7023" s="119"/>
      <c r="M7023" s="1" t="s">
        <v>665</v>
      </c>
    </row>
    <row r="7024" spans="1:13" hidden="1" x14ac:dyDescent="0.25">
      <c r="A7024" s="119">
        <v>23248193</v>
      </c>
      <c r="B7024" s="119" t="s">
        <v>327</v>
      </c>
      <c r="C7024" s="119">
        <v>1</v>
      </c>
      <c r="D7024" s="119" t="s">
        <v>282</v>
      </c>
      <c r="E7024" s="119">
        <v>4</v>
      </c>
      <c r="F7024" s="119" t="s">
        <v>7</v>
      </c>
      <c r="G7024" s="119" t="s">
        <v>629</v>
      </c>
      <c r="H7024" s="120">
        <v>44595</v>
      </c>
      <c r="I7024" s="121">
        <v>0.79166666666666663</v>
      </c>
      <c r="J7024" s="119">
        <v>1</v>
      </c>
      <c r="K7024" s="119" t="s">
        <v>461</v>
      </c>
      <c r="L7024" s="119"/>
      <c r="M7024" s="1" t="s">
        <v>665</v>
      </c>
    </row>
    <row r="7025" spans="1:13" hidden="1" x14ac:dyDescent="0.25">
      <c r="A7025" s="119">
        <v>23248193</v>
      </c>
      <c r="B7025" s="119" t="s">
        <v>327</v>
      </c>
      <c r="C7025" s="119">
        <v>1</v>
      </c>
      <c r="D7025" s="119" t="s">
        <v>282</v>
      </c>
      <c r="E7025" s="119">
        <v>1</v>
      </c>
      <c r="F7025" s="119" t="s">
        <v>3</v>
      </c>
      <c r="G7025" s="119" t="s">
        <v>629</v>
      </c>
      <c r="H7025" s="120">
        <v>44596</v>
      </c>
      <c r="I7025" s="121">
        <v>0.29166666666666669</v>
      </c>
      <c r="J7025" s="119">
        <v>1</v>
      </c>
      <c r="K7025" s="119" t="s">
        <v>461</v>
      </c>
      <c r="L7025" s="119"/>
      <c r="M7025" s="1" t="s">
        <v>665</v>
      </c>
    </row>
    <row r="7026" spans="1:13" hidden="1" x14ac:dyDescent="0.25">
      <c r="A7026" s="119">
        <v>23248193</v>
      </c>
      <c r="B7026" s="119" t="s">
        <v>327</v>
      </c>
      <c r="C7026" s="119">
        <v>1</v>
      </c>
      <c r="D7026" s="119" t="s">
        <v>282</v>
      </c>
      <c r="E7026" s="119">
        <v>2</v>
      </c>
      <c r="F7026" s="119" t="s">
        <v>6</v>
      </c>
      <c r="G7026" s="119" t="s">
        <v>629</v>
      </c>
      <c r="H7026" s="120">
        <v>44596</v>
      </c>
      <c r="I7026" s="121">
        <v>0.5</v>
      </c>
      <c r="J7026" s="119">
        <v>1</v>
      </c>
      <c r="K7026" s="119" t="s">
        <v>461</v>
      </c>
      <c r="L7026" s="119"/>
      <c r="M7026" s="1" t="s">
        <v>665</v>
      </c>
    </row>
    <row r="7027" spans="1:13" hidden="1" x14ac:dyDescent="0.25">
      <c r="A7027" s="119">
        <v>23248193</v>
      </c>
      <c r="B7027" s="119" t="s">
        <v>327</v>
      </c>
      <c r="C7027" s="119">
        <v>1</v>
      </c>
      <c r="D7027" s="119" t="s">
        <v>282</v>
      </c>
      <c r="E7027" s="119">
        <v>3</v>
      </c>
      <c r="F7027" s="119" t="s">
        <v>5</v>
      </c>
      <c r="G7027" s="119" t="s">
        <v>629</v>
      </c>
      <c r="H7027" s="120">
        <v>44596</v>
      </c>
      <c r="I7027" s="121">
        <v>0.54166666666666663</v>
      </c>
      <c r="J7027" s="119">
        <v>1</v>
      </c>
      <c r="K7027" s="119" t="s">
        <v>461</v>
      </c>
      <c r="L7027" s="119"/>
      <c r="M7027" s="1" t="s">
        <v>665</v>
      </c>
    </row>
    <row r="7028" spans="1:13" hidden="1" x14ac:dyDescent="0.25">
      <c r="A7028" s="119">
        <v>23248193</v>
      </c>
      <c r="B7028" s="119" t="s">
        <v>327</v>
      </c>
      <c r="C7028" s="119">
        <v>1</v>
      </c>
      <c r="D7028" s="119" t="s">
        <v>282</v>
      </c>
      <c r="E7028" s="119">
        <v>4</v>
      </c>
      <c r="F7028" s="119" t="s">
        <v>7</v>
      </c>
      <c r="G7028" s="119" t="s">
        <v>629</v>
      </c>
      <c r="H7028" s="120">
        <v>44596</v>
      </c>
      <c r="I7028" s="121">
        <v>0.79166666666666663</v>
      </c>
      <c r="J7028" s="119">
        <v>1</v>
      </c>
      <c r="K7028" s="119" t="s">
        <v>461</v>
      </c>
      <c r="L7028" s="119"/>
      <c r="M7028" s="1" t="s">
        <v>665</v>
      </c>
    </row>
    <row r="7029" spans="1:13" hidden="1" x14ac:dyDescent="0.25">
      <c r="A7029" s="119">
        <v>23248193</v>
      </c>
      <c r="B7029" s="119" t="s">
        <v>327</v>
      </c>
      <c r="C7029" s="119">
        <v>1</v>
      </c>
      <c r="D7029" s="119" t="s">
        <v>282</v>
      </c>
      <c r="E7029" s="119">
        <v>1</v>
      </c>
      <c r="F7029" s="119" t="s">
        <v>3</v>
      </c>
      <c r="G7029" s="119" t="s">
        <v>629</v>
      </c>
      <c r="H7029" s="120">
        <v>44597</v>
      </c>
      <c r="I7029" s="121">
        <v>0.29166666666666669</v>
      </c>
      <c r="J7029" s="119">
        <v>1</v>
      </c>
      <c r="K7029" s="119" t="s">
        <v>461</v>
      </c>
      <c r="L7029" s="119"/>
      <c r="M7029" s="1" t="s">
        <v>665</v>
      </c>
    </row>
    <row r="7030" spans="1:13" hidden="1" x14ac:dyDescent="0.25">
      <c r="A7030" s="119">
        <v>23248193</v>
      </c>
      <c r="B7030" s="119" t="s">
        <v>327</v>
      </c>
      <c r="C7030" s="119">
        <v>1</v>
      </c>
      <c r="D7030" s="119" t="s">
        <v>282</v>
      </c>
      <c r="E7030" s="119">
        <v>2</v>
      </c>
      <c r="F7030" s="119" t="s">
        <v>6</v>
      </c>
      <c r="G7030" s="119" t="s">
        <v>629</v>
      </c>
      <c r="H7030" s="120">
        <v>44597</v>
      </c>
      <c r="I7030" s="121">
        <v>0.5</v>
      </c>
      <c r="J7030" s="119">
        <v>1</v>
      </c>
      <c r="K7030" s="119" t="s">
        <v>461</v>
      </c>
      <c r="L7030" s="119"/>
      <c r="M7030" s="1" t="s">
        <v>665</v>
      </c>
    </row>
    <row r="7031" spans="1:13" hidden="1" x14ac:dyDescent="0.25">
      <c r="A7031" s="119">
        <v>23248193</v>
      </c>
      <c r="B7031" s="119" t="s">
        <v>327</v>
      </c>
      <c r="C7031" s="119">
        <v>1</v>
      </c>
      <c r="D7031" s="119" t="s">
        <v>282</v>
      </c>
      <c r="E7031" s="119">
        <v>3</v>
      </c>
      <c r="F7031" s="119" t="s">
        <v>5</v>
      </c>
      <c r="G7031" s="119" t="s">
        <v>629</v>
      </c>
      <c r="H7031" s="120">
        <v>44597</v>
      </c>
      <c r="I7031" s="121">
        <v>0.54166666666666663</v>
      </c>
      <c r="J7031" s="119">
        <v>1</v>
      </c>
      <c r="K7031" s="119" t="s">
        <v>461</v>
      </c>
      <c r="L7031" s="119"/>
      <c r="M7031" s="1" t="s">
        <v>665</v>
      </c>
    </row>
    <row r="7032" spans="1:13" hidden="1" x14ac:dyDescent="0.25">
      <c r="A7032" s="119">
        <v>23248193</v>
      </c>
      <c r="B7032" s="119" t="s">
        <v>327</v>
      </c>
      <c r="C7032" s="119">
        <v>1</v>
      </c>
      <c r="D7032" s="119" t="s">
        <v>282</v>
      </c>
      <c r="E7032" s="119">
        <v>4</v>
      </c>
      <c r="F7032" s="119" t="s">
        <v>7</v>
      </c>
      <c r="G7032" s="119" t="s">
        <v>629</v>
      </c>
      <c r="H7032" s="120">
        <v>44597</v>
      </c>
      <c r="I7032" s="121">
        <v>0.79166666666666663</v>
      </c>
      <c r="J7032" s="119">
        <v>1</v>
      </c>
      <c r="K7032" s="119" t="s">
        <v>461</v>
      </c>
      <c r="L7032" s="119"/>
      <c r="M7032" s="1" t="s">
        <v>665</v>
      </c>
    </row>
    <row r="7033" spans="1:13" hidden="1" x14ac:dyDescent="0.25">
      <c r="A7033" s="119">
        <v>23248193</v>
      </c>
      <c r="B7033" s="119" t="s">
        <v>327</v>
      </c>
      <c r="C7033" s="119">
        <v>1</v>
      </c>
      <c r="D7033" s="119" t="s">
        <v>282</v>
      </c>
      <c r="E7033" s="119">
        <v>1</v>
      </c>
      <c r="F7033" s="119" t="s">
        <v>3</v>
      </c>
      <c r="G7033" s="119" t="s">
        <v>629</v>
      </c>
      <c r="H7033" s="120">
        <v>44599</v>
      </c>
      <c r="I7033" s="121">
        <v>0.29166666666666669</v>
      </c>
      <c r="J7033" s="119">
        <v>1</v>
      </c>
      <c r="K7033" s="119" t="s">
        <v>461</v>
      </c>
      <c r="L7033" s="119"/>
      <c r="M7033" s="1" t="s">
        <v>665</v>
      </c>
    </row>
    <row r="7034" spans="1:13" hidden="1" x14ac:dyDescent="0.25">
      <c r="A7034" s="119">
        <v>23248193</v>
      </c>
      <c r="B7034" s="119" t="s">
        <v>327</v>
      </c>
      <c r="C7034" s="119">
        <v>1</v>
      </c>
      <c r="D7034" s="119" t="s">
        <v>282</v>
      </c>
      <c r="E7034" s="119">
        <v>2</v>
      </c>
      <c r="F7034" s="119" t="s">
        <v>6</v>
      </c>
      <c r="G7034" s="119" t="s">
        <v>629</v>
      </c>
      <c r="H7034" s="120">
        <v>44599</v>
      </c>
      <c r="I7034" s="121">
        <v>0.5</v>
      </c>
      <c r="J7034" s="119">
        <v>1</v>
      </c>
      <c r="K7034" s="119" t="s">
        <v>461</v>
      </c>
      <c r="L7034" s="119"/>
      <c r="M7034" s="1" t="s">
        <v>665</v>
      </c>
    </row>
    <row r="7035" spans="1:13" hidden="1" x14ac:dyDescent="0.25">
      <c r="A7035" s="119">
        <v>23248193</v>
      </c>
      <c r="B7035" s="119" t="s">
        <v>327</v>
      </c>
      <c r="C7035" s="119">
        <v>1</v>
      </c>
      <c r="D7035" s="119" t="s">
        <v>282</v>
      </c>
      <c r="E7035" s="119">
        <v>3</v>
      </c>
      <c r="F7035" s="119" t="s">
        <v>5</v>
      </c>
      <c r="G7035" s="119" t="s">
        <v>629</v>
      </c>
      <c r="H7035" s="120">
        <v>44599</v>
      </c>
      <c r="I7035" s="121">
        <v>0.54166666666666663</v>
      </c>
      <c r="J7035" s="119">
        <v>1</v>
      </c>
      <c r="K7035" s="119" t="s">
        <v>461</v>
      </c>
      <c r="L7035" s="119"/>
      <c r="M7035" s="1" t="s">
        <v>665</v>
      </c>
    </row>
    <row r="7036" spans="1:13" hidden="1" x14ac:dyDescent="0.25">
      <c r="A7036" s="119">
        <v>23248193</v>
      </c>
      <c r="B7036" s="119" t="s">
        <v>327</v>
      </c>
      <c r="C7036" s="119">
        <v>1</v>
      </c>
      <c r="D7036" s="119" t="s">
        <v>282</v>
      </c>
      <c r="E7036" s="119">
        <v>4</v>
      </c>
      <c r="F7036" s="119" t="s">
        <v>7</v>
      </c>
      <c r="G7036" s="119" t="s">
        <v>629</v>
      </c>
      <c r="H7036" s="120">
        <v>44599</v>
      </c>
      <c r="I7036" s="121">
        <v>0.79166666666666663</v>
      </c>
      <c r="J7036" s="119">
        <v>1</v>
      </c>
      <c r="K7036" s="119" t="s">
        <v>461</v>
      </c>
      <c r="L7036" s="119"/>
      <c r="M7036" s="1" t="s">
        <v>665</v>
      </c>
    </row>
    <row r="7037" spans="1:13" hidden="1" x14ac:dyDescent="0.25">
      <c r="A7037" s="119">
        <v>23248193</v>
      </c>
      <c r="B7037" s="119" t="s">
        <v>327</v>
      </c>
      <c r="C7037" s="119">
        <v>1</v>
      </c>
      <c r="D7037" s="119" t="s">
        <v>282</v>
      </c>
      <c r="E7037" s="119">
        <v>1</v>
      </c>
      <c r="F7037" s="119" t="s">
        <v>3</v>
      </c>
      <c r="G7037" s="119" t="s">
        <v>629</v>
      </c>
      <c r="H7037" s="120">
        <v>44600</v>
      </c>
      <c r="I7037" s="121">
        <v>0.29166666666666669</v>
      </c>
      <c r="J7037" s="119">
        <v>1</v>
      </c>
      <c r="K7037" s="119" t="s">
        <v>461</v>
      </c>
      <c r="L7037" s="119"/>
      <c r="M7037" s="1" t="s">
        <v>665</v>
      </c>
    </row>
    <row r="7038" spans="1:13" hidden="1" x14ac:dyDescent="0.25">
      <c r="A7038" s="119">
        <v>23248193</v>
      </c>
      <c r="B7038" s="119" t="s">
        <v>327</v>
      </c>
      <c r="C7038" s="119">
        <v>1</v>
      </c>
      <c r="D7038" s="119" t="s">
        <v>282</v>
      </c>
      <c r="E7038" s="119">
        <v>2</v>
      </c>
      <c r="F7038" s="119" t="s">
        <v>6</v>
      </c>
      <c r="G7038" s="119" t="s">
        <v>629</v>
      </c>
      <c r="H7038" s="120">
        <v>44600</v>
      </c>
      <c r="I7038" s="121">
        <v>0.5</v>
      </c>
      <c r="J7038" s="119">
        <v>1</v>
      </c>
      <c r="K7038" s="119" t="s">
        <v>461</v>
      </c>
      <c r="L7038" s="119"/>
      <c r="M7038" s="1" t="s">
        <v>665</v>
      </c>
    </row>
    <row r="7039" spans="1:13" hidden="1" x14ac:dyDescent="0.25">
      <c r="A7039" s="119">
        <v>23248193</v>
      </c>
      <c r="B7039" s="119" t="s">
        <v>327</v>
      </c>
      <c r="C7039" s="119">
        <v>1</v>
      </c>
      <c r="D7039" s="119" t="s">
        <v>282</v>
      </c>
      <c r="E7039" s="119">
        <v>3</v>
      </c>
      <c r="F7039" s="119" t="s">
        <v>5</v>
      </c>
      <c r="G7039" s="119" t="s">
        <v>629</v>
      </c>
      <c r="H7039" s="120">
        <v>44600</v>
      </c>
      <c r="I7039" s="121">
        <v>0.54166666666666663</v>
      </c>
      <c r="J7039" s="119">
        <v>1</v>
      </c>
      <c r="K7039" s="119" t="s">
        <v>461</v>
      </c>
      <c r="L7039" s="119"/>
      <c r="M7039" s="1" t="s">
        <v>665</v>
      </c>
    </row>
    <row r="7040" spans="1:13" hidden="1" x14ac:dyDescent="0.25">
      <c r="A7040" s="119">
        <v>23248193</v>
      </c>
      <c r="B7040" s="119" t="s">
        <v>327</v>
      </c>
      <c r="C7040" s="119">
        <v>1</v>
      </c>
      <c r="D7040" s="119" t="s">
        <v>282</v>
      </c>
      <c r="E7040" s="119">
        <v>4</v>
      </c>
      <c r="F7040" s="119" t="s">
        <v>7</v>
      </c>
      <c r="G7040" s="119" t="s">
        <v>629</v>
      </c>
      <c r="H7040" s="120">
        <v>44600</v>
      </c>
      <c r="I7040" s="121">
        <v>0.79166666666666663</v>
      </c>
      <c r="J7040" s="119">
        <v>1</v>
      </c>
      <c r="K7040" s="119" t="s">
        <v>461</v>
      </c>
      <c r="L7040" s="119"/>
      <c r="M7040" s="1" t="s">
        <v>665</v>
      </c>
    </row>
    <row r="7041" spans="1:13" hidden="1" x14ac:dyDescent="0.25">
      <c r="A7041" s="119">
        <v>23248193</v>
      </c>
      <c r="B7041" s="119" t="s">
        <v>327</v>
      </c>
      <c r="C7041" s="119">
        <v>1</v>
      </c>
      <c r="D7041" s="119" t="s">
        <v>282</v>
      </c>
      <c r="E7041" s="119">
        <v>1</v>
      </c>
      <c r="F7041" s="119" t="s">
        <v>3</v>
      </c>
      <c r="G7041" s="119" t="s">
        <v>629</v>
      </c>
      <c r="H7041" s="120">
        <v>44601</v>
      </c>
      <c r="I7041" s="121">
        <v>0.29166666666666669</v>
      </c>
      <c r="J7041" s="119">
        <v>1</v>
      </c>
      <c r="K7041" s="119" t="s">
        <v>461</v>
      </c>
      <c r="L7041" s="119"/>
      <c r="M7041" s="1" t="s">
        <v>665</v>
      </c>
    </row>
    <row r="7042" spans="1:13" hidden="1" x14ac:dyDescent="0.25">
      <c r="A7042" s="119">
        <v>23248193</v>
      </c>
      <c r="B7042" s="119" t="s">
        <v>327</v>
      </c>
      <c r="C7042" s="119">
        <v>1</v>
      </c>
      <c r="D7042" s="119" t="s">
        <v>282</v>
      </c>
      <c r="E7042" s="119">
        <v>2</v>
      </c>
      <c r="F7042" s="119" t="s">
        <v>6</v>
      </c>
      <c r="G7042" s="119" t="s">
        <v>629</v>
      </c>
      <c r="H7042" s="120">
        <v>44601</v>
      </c>
      <c r="I7042" s="121">
        <v>0.5</v>
      </c>
      <c r="J7042" s="119">
        <v>1</v>
      </c>
      <c r="K7042" s="119" t="s">
        <v>461</v>
      </c>
      <c r="L7042" s="119"/>
      <c r="M7042" s="1" t="s">
        <v>665</v>
      </c>
    </row>
    <row r="7043" spans="1:13" hidden="1" x14ac:dyDescent="0.25">
      <c r="A7043" s="119">
        <v>23248193</v>
      </c>
      <c r="B7043" s="119" t="s">
        <v>327</v>
      </c>
      <c r="C7043" s="119">
        <v>1</v>
      </c>
      <c r="D7043" s="119" t="s">
        <v>282</v>
      </c>
      <c r="E7043" s="119">
        <v>3</v>
      </c>
      <c r="F7043" s="119" t="s">
        <v>5</v>
      </c>
      <c r="G7043" s="119" t="s">
        <v>629</v>
      </c>
      <c r="H7043" s="120">
        <v>44601</v>
      </c>
      <c r="I7043" s="121">
        <v>0.54166666666666663</v>
      </c>
      <c r="J7043" s="119">
        <v>1</v>
      </c>
      <c r="K7043" s="119" t="s">
        <v>461</v>
      </c>
      <c r="L7043" s="119"/>
      <c r="M7043" s="1" t="s">
        <v>665</v>
      </c>
    </row>
    <row r="7044" spans="1:13" hidden="1" x14ac:dyDescent="0.25">
      <c r="A7044" s="119">
        <v>23248193</v>
      </c>
      <c r="B7044" s="119" t="s">
        <v>327</v>
      </c>
      <c r="C7044" s="119">
        <v>1</v>
      </c>
      <c r="D7044" s="119" t="s">
        <v>282</v>
      </c>
      <c r="E7044" s="119">
        <v>4</v>
      </c>
      <c r="F7044" s="119" t="s">
        <v>7</v>
      </c>
      <c r="G7044" s="119" t="s">
        <v>629</v>
      </c>
      <c r="H7044" s="120">
        <v>44601</v>
      </c>
      <c r="I7044" s="121">
        <v>0.79166666666666663</v>
      </c>
      <c r="J7044" s="119">
        <v>1</v>
      </c>
      <c r="K7044" s="119" t="s">
        <v>461</v>
      </c>
      <c r="L7044" s="119"/>
      <c r="M7044" s="1" t="s">
        <v>665</v>
      </c>
    </row>
    <row r="7045" spans="1:13" hidden="1" x14ac:dyDescent="0.25">
      <c r="A7045" s="119">
        <v>23248193</v>
      </c>
      <c r="B7045" s="119" t="s">
        <v>327</v>
      </c>
      <c r="C7045" s="119">
        <v>1</v>
      </c>
      <c r="D7045" s="119" t="s">
        <v>282</v>
      </c>
      <c r="E7045" s="119">
        <v>1</v>
      </c>
      <c r="F7045" s="119" t="s">
        <v>3</v>
      </c>
      <c r="G7045" s="119" t="s">
        <v>629</v>
      </c>
      <c r="H7045" s="120">
        <v>44602</v>
      </c>
      <c r="I7045" s="121">
        <v>0.29166666666666669</v>
      </c>
      <c r="J7045" s="119">
        <v>1</v>
      </c>
      <c r="K7045" s="119" t="s">
        <v>461</v>
      </c>
      <c r="L7045" s="119"/>
      <c r="M7045" s="1" t="s">
        <v>665</v>
      </c>
    </row>
    <row r="7046" spans="1:13" hidden="1" x14ac:dyDescent="0.25">
      <c r="A7046" s="119">
        <v>23248193</v>
      </c>
      <c r="B7046" s="119" t="s">
        <v>327</v>
      </c>
      <c r="C7046" s="119">
        <v>1</v>
      </c>
      <c r="D7046" s="119" t="s">
        <v>282</v>
      </c>
      <c r="E7046" s="119">
        <v>2</v>
      </c>
      <c r="F7046" s="119" t="s">
        <v>6</v>
      </c>
      <c r="G7046" s="119" t="s">
        <v>629</v>
      </c>
      <c r="H7046" s="120">
        <v>44602</v>
      </c>
      <c r="I7046" s="121">
        <v>0.5</v>
      </c>
      <c r="J7046" s="119">
        <v>1</v>
      </c>
      <c r="K7046" s="119" t="s">
        <v>461</v>
      </c>
      <c r="L7046" s="119"/>
      <c r="M7046" s="1" t="s">
        <v>665</v>
      </c>
    </row>
    <row r="7047" spans="1:13" hidden="1" x14ac:dyDescent="0.25">
      <c r="A7047" s="119">
        <v>23248193</v>
      </c>
      <c r="B7047" s="119" t="s">
        <v>327</v>
      </c>
      <c r="C7047" s="119">
        <v>1</v>
      </c>
      <c r="D7047" s="119" t="s">
        <v>282</v>
      </c>
      <c r="E7047" s="119">
        <v>3</v>
      </c>
      <c r="F7047" s="119" t="s">
        <v>5</v>
      </c>
      <c r="G7047" s="119" t="s">
        <v>629</v>
      </c>
      <c r="H7047" s="120">
        <v>44602</v>
      </c>
      <c r="I7047" s="121">
        <v>0.54166666666666663</v>
      </c>
      <c r="J7047" s="119">
        <v>1</v>
      </c>
      <c r="K7047" s="119" t="s">
        <v>461</v>
      </c>
      <c r="L7047" s="119"/>
      <c r="M7047" s="1" t="s">
        <v>665</v>
      </c>
    </row>
    <row r="7048" spans="1:13" hidden="1" x14ac:dyDescent="0.25">
      <c r="A7048" s="119">
        <v>23248193</v>
      </c>
      <c r="B7048" s="119" t="s">
        <v>327</v>
      </c>
      <c r="C7048" s="119">
        <v>1</v>
      </c>
      <c r="D7048" s="119" t="s">
        <v>282</v>
      </c>
      <c r="E7048" s="119">
        <v>4</v>
      </c>
      <c r="F7048" s="119" t="s">
        <v>7</v>
      </c>
      <c r="G7048" s="119" t="s">
        <v>629</v>
      </c>
      <c r="H7048" s="120">
        <v>44602</v>
      </c>
      <c r="I7048" s="121">
        <v>0.875</v>
      </c>
      <c r="J7048" s="119">
        <v>1</v>
      </c>
      <c r="K7048" s="119" t="s">
        <v>461</v>
      </c>
      <c r="L7048" s="119"/>
      <c r="M7048" s="1" t="s">
        <v>665</v>
      </c>
    </row>
    <row r="7049" spans="1:13" hidden="1" x14ac:dyDescent="0.25">
      <c r="A7049" s="119">
        <v>23248193</v>
      </c>
      <c r="B7049" s="119" t="s">
        <v>327</v>
      </c>
      <c r="C7049" s="119">
        <v>1</v>
      </c>
      <c r="D7049" s="119" t="s">
        <v>282</v>
      </c>
      <c r="E7049" s="119">
        <v>1</v>
      </c>
      <c r="F7049" s="119" t="s">
        <v>3</v>
      </c>
      <c r="G7049" s="119" t="s">
        <v>629</v>
      </c>
      <c r="H7049" s="120">
        <v>44603</v>
      </c>
      <c r="I7049" s="121">
        <v>0.29166666666666669</v>
      </c>
      <c r="J7049" s="119">
        <v>1</v>
      </c>
      <c r="K7049" s="119" t="s">
        <v>461</v>
      </c>
      <c r="L7049" s="119"/>
      <c r="M7049" s="1" t="s">
        <v>665</v>
      </c>
    </row>
    <row r="7050" spans="1:13" hidden="1" x14ac:dyDescent="0.25">
      <c r="A7050" s="119">
        <v>23248193</v>
      </c>
      <c r="B7050" s="119" t="s">
        <v>327</v>
      </c>
      <c r="C7050" s="119">
        <v>1</v>
      </c>
      <c r="D7050" s="119" t="s">
        <v>282</v>
      </c>
      <c r="E7050" s="119">
        <v>2</v>
      </c>
      <c r="F7050" s="119" t="s">
        <v>6</v>
      </c>
      <c r="G7050" s="119" t="s">
        <v>629</v>
      </c>
      <c r="H7050" s="120">
        <v>44603</v>
      </c>
      <c r="I7050" s="121">
        <v>0.5</v>
      </c>
      <c r="J7050" s="119">
        <v>1</v>
      </c>
      <c r="K7050" s="119" t="s">
        <v>461</v>
      </c>
      <c r="L7050" s="119"/>
      <c r="M7050" s="1" t="s">
        <v>665</v>
      </c>
    </row>
    <row r="7051" spans="1:13" hidden="1" x14ac:dyDescent="0.25">
      <c r="A7051" s="119">
        <v>23248193</v>
      </c>
      <c r="B7051" s="119" t="s">
        <v>327</v>
      </c>
      <c r="C7051" s="119">
        <v>1</v>
      </c>
      <c r="D7051" s="119" t="s">
        <v>282</v>
      </c>
      <c r="E7051" s="119">
        <v>3</v>
      </c>
      <c r="F7051" s="119" t="s">
        <v>5</v>
      </c>
      <c r="G7051" s="119" t="s">
        <v>629</v>
      </c>
      <c r="H7051" s="120">
        <v>44603</v>
      </c>
      <c r="I7051" s="121">
        <v>0.54166666666666663</v>
      </c>
      <c r="J7051" s="119">
        <v>1</v>
      </c>
      <c r="K7051" s="119" t="s">
        <v>461</v>
      </c>
      <c r="L7051" s="119"/>
      <c r="M7051" s="1" t="s">
        <v>665</v>
      </c>
    </row>
    <row r="7052" spans="1:13" hidden="1" x14ac:dyDescent="0.25">
      <c r="A7052" s="119">
        <v>23248193</v>
      </c>
      <c r="B7052" s="119" t="s">
        <v>327</v>
      </c>
      <c r="C7052" s="119">
        <v>1</v>
      </c>
      <c r="D7052" s="119" t="s">
        <v>282</v>
      </c>
      <c r="E7052" s="119">
        <v>4</v>
      </c>
      <c r="F7052" s="119" t="s">
        <v>7</v>
      </c>
      <c r="G7052" s="119" t="s">
        <v>629</v>
      </c>
      <c r="H7052" s="120">
        <v>44603</v>
      </c>
      <c r="I7052" s="121">
        <v>0.875</v>
      </c>
      <c r="J7052" s="119">
        <v>1</v>
      </c>
      <c r="K7052" s="119" t="s">
        <v>461</v>
      </c>
      <c r="L7052" s="119"/>
      <c r="M7052" s="1" t="s">
        <v>665</v>
      </c>
    </row>
    <row r="7053" spans="1:13" hidden="1" x14ac:dyDescent="0.25">
      <c r="A7053" s="119">
        <v>23248193</v>
      </c>
      <c r="B7053" s="119" t="s">
        <v>327</v>
      </c>
      <c r="C7053" s="119">
        <v>1</v>
      </c>
      <c r="D7053" s="119" t="s">
        <v>282</v>
      </c>
      <c r="E7053" s="119">
        <v>2</v>
      </c>
      <c r="F7053" s="119" t="s">
        <v>6</v>
      </c>
      <c r="G7053" s="119" t="s">
        <v>629</v>
      </c>
      <c r="H7053" s="120">
        <v>44604</v>
      </c>
      <c r="I7053" s="121">
        <v>0</v>
      </c>
      <c r="J7053" s="119">
        <v>1</v>
      </c>
      <c r="K7053" s="119" t="s">
        <v>461</v>
      </c>
      <c r="L7053" s="119"/>
      <c r="M7053" s="1" t="s">
        <v>665</v>
      </c>
    </row>
    <row r="7054" spans="1:13" hidden="1" x14ac:dyDescent="0.25">
      <c r="A7054" s="119">
        <v>23248193</v>
      </c>
      <c r="B7054" s="119" t="s">
        <v>327</v>
      </c>
      <c r="C7054" s="119">
        <v>1</v>
      </c>
      <c r="D7054" s="119" t="s">
        <v>282</v>
      </c>
      <c r="E7054" s="119">
        <v>3</v>
      </c>
      <c r="F7054" s="119" t="s">
        <v>5</v>
      </c>
      <c r="G7054" s="119" t="s">
        <v>629</v>
      </c>
      <c r="H7054" s="120">
        <v>44604</v>
      </c>
      <c r="I7054" s="121">
        <v>0</v>
      </c>
      <c r="J7054" s="119">
        <v>1</v>
      </c>
      <c r="K7054" s="119" t="s">
        <v>461</v>
      </c>
      <c r="L7054" s="119"/>
      <c r="M7054" s="1" t="s">
        <v>665</v>
      </c>
    </row>
    <row r="7055" spans="1:13" hidden="1" x14ac:dyDescent="0.25">
      <c r="A7055" s="119">
        <v>23248193</v>
      </c>
      <c r="B7055" s="119" t="s">
        <v>327</v>
      </c>
      <c r="C7055" s="119">
        <v>1</v>
      </c>
      <c r="D7055" s="119" t="s">
        <v>282</v>
      </c>
      <c r="E7055" s="119">
        <v>1</v>
      </c>
      <c r="F7055" s="119" t="s">
        <v>3</v>
      </c>
      <c r="G7055" s="119" t="s">
        <v>629</v>
      </c>
      <c r="H7055" s="120">
        <v>44604</v>
      </c>
      <c r="I7055" s="121">
        <v>0.29166666666666669</v>
      </c>
      <c r="J7055" s="119">
        <v>1</v>
      </c>
      <c r="K7055" s="119" t="s">
        <v>461</v>
      </c>
      <c r="L7055" s="119"/>
      <c r="M7055" s="1" t="s">
        <v>665</v>
      </c>
    </row>
    <row r="7056" spans="1:13" hidden="1" x14ac:dyDescent="0.25">
      <c r="A7056" s="119">
        <v>23248193</v>
      </c>
      <c r="B7056" s="119" t="s">
        <v>327</v>
      </c>
      <c r="C7056" s="119">
        <v>1</v>
      </c>
      <c r="D7056" s="119" t="s">
        <v>282</v>
      </c>
      <c r="E7056" s="119">
        <v>4</v>
      </c>
      <c r="F7056" s="119" t="s">
        <v>7</v>
      </c>
      <c r="G7056" s="119" t="s">
        <v>629</v>
      </c>
      <c r="H7056" s="120">
        <v>44604</v>
      </c>
      <c r="I7056" s="121">
        <v>0.66666666666666663</v>
      </c>
      <c r="J7056" s="119">
        <v>1</v>
      </c>
      <c r="K7056" s="119" t="s">
        <v>461</v>
      </c>
      <c r="L7056" s="119"/>
      <c r="M7056" s="1" t="s">
        <v>665</v>
      </c>
    </row>
    <row r="7057" spans="1:13" hidden="1" x14ac:dyDescent="0.25">
      <c r="A7057" s="119">
        <v>23248193</v>
      </c>
      <c r="B7057" s="119" t="s">
        <v>327</v>
      </c>
      <c r="C7057" s="119">
        <v>1</v>
      </c>
      <c r="D7057" s="119" t="s">
        <v>282</v>
      </c>
      <c r="E7057" s="119">
        <v>1</v>
      </c>
      <c r="F7057" s="119" t="s">
        <v>3</v>
      </c>
      <c r="G7057" s="119" t="s">
        <v>629</v>
      </c>
      <c r="H7057" s="120">
        <v>44606</v>
      </c>
      <c r="I7057" s="121">
        <v>0.29166666666666669</v>
      </c>
      <c r="J7057" s="119">
        <v>1</v>
      </c>
      <c r="K7057" s="119" t="s">
        <v>461</v>
      </c>
      <c r="L7057" s="119"/>
      <c r="M7057" s="1" t="s">
        <v>665</v>
      </c>
    </row>
    <row r="7058" spans="1:13" hidden="1" x14ac:dyDescent="0.25">
      <c r="A7058" s="119">
        <v>23248193</v>
      </c>
      <c r="B7058" s="119" t="s">
        <v>327</v>
      </c>
      <c r="C7058" s="119">
        <v>1</v>
      </c>
      <c r="D7058" s="119" t="s">
        <v>282</v>
      </c>
      <c r="E7058" s="119">
        <v>2</v>
      </c>
      <c r="F7058" s="119" t="s">
        <v>6</v>
      </c>
      <c r="G7058" s="119" t="s">
        <v>629</v>
      </c>
      <c r="H7058" s="120">
        <v>44606</v>
      </c>
      <c r="I7058" s="121">
        <v>0.5</v>
      </c>
      <c r="J7058" s="119">
        <v>1</v>
      </c>
      <c r="K7058" s="119" t="s">
        <v>461</v>
      </c>
      <c r="L7058" s="119"/>
      <c r="M7058" s="1" t="s">
        <v>665</v>
      </c>
    </row>
    <row r="7059" spans="1:13" hidden="1" x14ac:dyDescent="0.25">
      <c r="A7059" s="119">
        <v>23248193</v>
      </c>
      <c r="B7059" s="119" t="s">
        <v>327</v>
      </c>
      <c r="C7059" s="119">
        <v>1</v>
      </c>
      <c r="D7059" s="119" t="s">
        <v>282</v>
      </c>
      <c r="E7059" s="119">
        <v>3</v>
      </c>
      <c r="F7059" s="119" t="s">
        <v>5</v>
      </c>
      <c r="G7059" s="119" t="s">
        <v>629</v>
      </c>
      <c r="H7059" s="120">
        <v>44606</v>
      </c>
      <c r="I7059" s="121">
        <v>0.54166666666666663</v>
      </c>
      <c r="J7059" s="119">
        <v>1</v>
      </c>
      <c r="K7059" s="119" t="s">
        <v>461</v>
      </c>
      <c r="L7059" s="119"/>
      <c r="M7059" s="1" t="s">
        <v>665</v>
      </c>
    </row>
    <row r="7060" spans="1:13" hidden="1" x14ac:dyDescent="0.25">
      <c r="A7060" s="119">
        <v>23248193</v>
      </c>
      <c r="B7060" s="119" t="s">
        <v>327</v>
      </c>
      <c r="C7060" s="119">
        <v>1</v>
      </c>
      <c r="D7060" s="119" t="s">
        <v>282</v>
      </c>
      <c r="E7060" s="119">
        <v>4</v>
      </c>
      <c r="F7060" s="119" t="s">
        <v>7</v>
      </c>
      <c r="G7060" s="119" t="s">
        <v>629</v>
      </c>
      <c r="H7060" s="120">
        <v>44606</v>
      </c>
      <c r="I7060" s="121">
        <v>0.66666666666666663</v>
      </c>
      <c r="J7060" s="119">
        <v>1</v>
      </c>
      <c r="K7060" s="119" t="s">
        <v>461</v>
      </c>
      <c r="L7060" s="119"/>
      <c r="M7060" s="1" t="s">
        <v>665</v>
      </c>
    </row>
    <row r="7061" spans="1:13" hidden="1" x14ac:dyDescent="0.25">
      <c r="A7061" s="119">
        <v>23248193</v>
      </c>
      <c r="B7061" s="119" t="s">
        <v>327</v>
      </c>
      <c r="C7061" s="119">
        <v>1</v>
      </c>
      <c r="D7061" s="119" t="s">
        <v>282</v>
      </c>
      <c r="E7061" s="119">
        <v>1</v>
      </c>
      <c r="F7061" s="119" t="s">
        <v>3</v>
      </c>
      <c r="G7061" s="119" t="s">
        <v>629</v>
      </c>
      <c r="H7061" s="120">
        <v>44607</v>
      </c>
      <c r="I7061" s="121">
        <v>0.29166666666666669</v>
      </c>
      <c r="J7061" s="119">
        <v>1</v>
      </c>
      <c r="K7061" s="119" t="s">
        <v>461</v>
      </c>
      <c r="L7061" s="119"/>
      <c r="M7061" s="1" t="s">
        <v>665</v>
      </c>
    </row>
    <row r="7062" spans="1:13" hidden="1" x14ac:dyDescent="0.25">
      <c r="A7062" s="119">
        <v>23248193</v>
      </c>
      <c r="B7062" s="119" t="s">
        <v>327</v>
      </c>
      <c r="C7062" s="119">
        <v>1</v>
      </c>
      <c r="D7062" s="119" t="s">
        <v>282</v>
      </c>
      <c r="E7062" s="119">
        <v>2</v>
      </c>
      <c r="F7062" s="119" t="s">
        <v>6</v>
      </c>
      <c r="G7062" s="119" t="s">
        <v>629</v>
      </c>
      <c r="H7062" s="120">
        <v>44607</v>
      </c>
      <c r="I7062" s="121">
        <v>0.5</v>
      </c>
      <c r="J7062" s="119">
        <v>1</v>
      </c>
      <c r="K7062" s="119" t="s">
        <v>461</v>
      </c>
      <c r="L7062" s="119"/>
      <c r="M7062" s="1" t="s">
        <v>665</v>
      </c>
    </row>
    <row r="7063" spans="1:13" hidden="1" x14ac:dyDescent="0.25">
      <c r="A7063" s="119">
        <v>23248193</v>
      </c>
      <c r="B7063" s="119" t="s">
        <v>327</v>
      </c>
      <c r="C7063" s="119">
        <v>1</v>
      </c>
      <c r="D7063" s="119" t="s">
        <v>282</v>
      </c>
      <c r="E7063" s="119">
        <v>3</v>
      </c>
      <c r="F7063" s="119" t="s">
        <v>5</v>
      </c>
      <c r="G7063" s="119" t="s">
        <v>629</v>
      </c>
      <c r="H7063" s="120">
        <v>44607</v>
      </c>
      <c r="I7063" s="121">
        <v>0.54166666666666663</v>
      </c>
      <c r="J7063" s="119">
        <v>1</v>
      </c>
      <c r="K7063" s="119" t="s">
        <v>461</v>
      </c>
      <c r="L7063" s="119"/>
      <c r="M7063" s="1" t="s">
        <v>665</v>
      </c>
    </row>
    <row r="7064" spans="1:13" hidden="1" x14ac:dyDescent="0.25">
      <c r="A7064" s="119">
        <v>23248193</v>
      </c>
      <c r="B7064" s="119" t="s">
        <v>327</v>
      </c>
      <c r="C7064" s="119">
        <v>1</v>
      </c>
      <c r="D7064" s="119" t="s">
        <v>282</v>
      </c>
      <c r="E7064" s="119">
        <v>4</v>
      </c>
      <c r="F7064" s="119" t="s">
        <v>7</v>
      </c>
      <c r="G7064" s="119" t="s">
        <v>629</v>
      </c>
      <c r="H7064" s="120">
        <v>44607</v>
      </c>
      <c r="I7064" s="121">
        <v>0.79166666666666663</v>
      </c>
      <c r="J7064" s="119">
        <v>1</v>
      </c>
      <c r="K7064" s="119" t="s">
        <v>461</v>
      </c>
      <c r="L7064" s="119"/>
      <c r="M7064" s="1" t="s">
        <v>665</v>
      </c>
    </row>
    <row r="7065" spans="1:13" hidden="1" x14ac:dyDescent="0.25">
      <c r="A7065" s="119">
        <v>23248193</v>
      </c>
      <c r="B7065" s="119" t="s">
        <v>327</v>
      </c>
      <c r="C7065" s="119">
        <v>1</v>
      </c>
      <c r="D7065" s="119" t="s">
        <v>282</v>
      </c>
      <c r="E7065" s="119">
        <v>1</v>
      </c>
      <c r="F7065" s="119" t="s">
        <v>3</v>
      </c>
      <c r="G7065" s="119" t="s">
        <v>629</v>
      </c>
      <c r="H7065" s="120">
        <v>44608</v>
      </c>
      <c r="I7065" s="121">
        <v>0.29166666666666669</v>
      </c>
      <c r="J7065" s="119">
        <v>1</v>
      </c>
      <c r="K7065" s="119" t="s">
        <v>461</v>
      </c>
      <c r="L7065" s="119"/>
      <c r="M7065" s="1" t="s">
        <v>665</v>
      </c>
    </row>
    <row r="7066" spans="1:13" hidden="1" x14ac:dyDescent="0.25">
      <c r="A7066" s="119">
        <v>23248193</v>
      </c>
      <c r="B7066" s="119" t="s">
        <v>327</v>
      </c>
      <c r="C7066" s="119">
        <v>1</v>
      </c>
      <c r="D7066" s="119" t="s">
        <v>282</v>
      </c>
      <c r="E7066" s="119">
        <v>2</v>
      </c>
      <c r="F7066" s="119" t="s">
        <v>6</v>
      </c>
      <c r="G7066" s="119" t="s">
        <v>629</v>
      </c>
      <c r="H7066" s="120">
        <v>44608</v>
      </c>
      <c r="I7066" s="121">
        <v>0.5</v>
      </c>
      <c r="J7066" s="119">
        <v>1</v>
      </c>
      <c r="K7066" s="119" t="s">
        <v>461</v>
      </c>
      <c r="L7066" s="119"/>
      <c r="M7066" s="1" t="s">
        <v>665</v>
      </c>
    </row>
    <row r="7067" spans="1:13" hidden="1" x14ac:dyDescent="0.25">
      <c r="A7067" s="119">
        <v>23248193</v>
      </c>
      <c r="B7067" s="119" t="s">
        <v>327</v>
      </c>
      <c r="C7067" s="119">
        <v>1</v>
      </c>
      <c r="D7067" s="119" t="s">
        <v>282</v>
      </c>
      <c r="E7067" s="119">
        <v>3</v>
      </c>
      <c r="F7067" s="119" t="s">
        <v>5</v>
      </c>
      <c r="G7067" s="119" t="s">
        <v>629</v>
      </c>
      <c r="H7067" s="120">
        <v>44608</v>
      </c>
      <c r="I7067" s="121">
        <v>0.54166666666666663</v>
      </c>
      <c r="J7067" s="119">
        <v>1</v>
      </c>
      <c r="K7067" s="119" t="s">
        <v>461</v>
      </c>
      <c r="L7067" s="119"/>
      <c r="M7067" s="1" t="s">
        <v>665</v>
      </c>
    </row>
    <row r="7068" spans="1:13" hidden="1" x14ac:dyDescent="0.25">
      <c r="A7068" s="119">
        <v>23248193</v>
      </c>
      <c r="B7068" s="119" t="s">
        <v>327</v>
      </c>
      <c r="C7068" s="119">
        <v>1</v>
      </c>
      <c r="D7068" s="119" t="s">
        <v>282</v>
      </c>
      <c r="E7068" s="119">
        <v>4</v>
      </c>
      <c r="F7068" s="119" t="s">
        <v>7</v>
      </c>
      <c r="G7068" s="119" t="s">
        <v>629</v>
      </c>
      <c r="H7068" s="120">
        <v>44608</v>
      </c>
      <c r="I7068" s="121">
        <v>0.79166666666666663</v>
      </c>
      <c r="J7068" s="119">
        <v>1</v>
      </c>
      <c r="K7068" s="119" t="s">
        <v>461</v>
      </c>
      <c r="L7068" s="119"/>
      <c r="M7068" s="1" t="s">
        <v>665</v>
      </c>
    </row>
    <row r="7069" spans="1:13" hidden="1" x14ac:dyDescent="0.25">
      <c r="A7069" s="119">
        <v>23248193</v>
      </c>
      <c r="B7069" s="119" t="s">
        <v>327</v>
      </c>
      <c r="C7069" s="119">
        <v>1</v>
      </c>
      <c r="D7069" s="119" t="s">
        <v>282</v>
      </c>
      <c r="E7069" s="119">
        <v>1</v>
      </c>
      <c r="F7069" s="119" t="s">
        <v>3</v>
      </c>
      <c r="G7069" s="119" t="s">
        <v>629</v>
      </c>
      <c r="H7069" s="120">
        <v>44609</v>
      </c>
      <c r="I7069" s="121">
        <v>0.29166666666666669</v>
      </c>
      <c r="J7069" s="119">
        <v>1</v>
      </c>
      <c r="K7069" s="119" t="s">
        <v>461</v>
      </c>
      <c r="L7069" s="119"/>
      <c r="M7069" s="1" t="s">
        <v>665</v>
      </c>
    </row>
    <row r="7070" spans="1:13" hidden="1" x14ac:dyDescent="0.25">
      <c r="A7070" s="119">
        <v>23248193</v>
      </c>
      <c r="B7070" s="119" t="s">
        <v>327</v>
      </c>
      <c r="C7070" s="119">
        <v>1</v>
      </c>
      <c r="D7070" s="119" t="s">
        <v>282</v>
      </c>
      <c r="E7070" s="119">
        <v>2</v>
      </c>
      <c r="F7070" s="119" t="s">
        <v>6</v>
      </c>
      <c r="G7070" s="119" t="s">
        <v>629</v>
      </c>
      <c r="H7070" s="120">
        <v>44609</v>
      </c>
      <c r="I7070" s="121">
        <v>0.5</v>
      </c>
      <c r="J7070" s="119">
        <v>1</v>
      </c>
      <c r="K7070" s="119" t="s">
        <v>461</v>
      </c>
      <c r="L7070" s="119"/>
      <c r="M7070" s="1" t="s">
        <v>665</v>
      </c>
    </row>
    <row r="7071" spans="1:13" hidden="1" x14ac:dyDescent="0.25">
      <c r="A7071" s="119">
        <v>23248193</v>
      </c>
      <c r="B7071" s="119" t="s">
        <v>327</v>
      </c>
      <c r="C7071" s="119">
        <v>1</v>
      </c>
      <c r="D7071" s="119" t="s">
        <v>282</v>
      </c>
      <c r="E7071" s="119">
        <v>3</v>
      </c>
      <c r="F7071" s="119" t="s">
        <v>5</v>
      </c>
      <c r="G7071" s="119" t="s">
        <v>629</v>
      </c>
      <c r="H7071" s="120">
        <v>44609</v>
      </c>
      <c r="I7071" s="121">
        <v>0.54166666666666663</v>
      </c>
      <c r="J7071" s="119">
        <v>1</v>
      </c>
      <c r="K7071" s="119" t="s">
        <v>461</v>
      </c>
      <c r="L7071" s="119"/>
      <c r="M7071" s="1" t="s">
        <v>665</v>
      </c>
    </row>
    <row r="7072" spans="1:13" hidden="1" x14ac:dyDescent="0.25">
      <c r="A7072" s="119">
        <v>23248193</v>
      </c>
      <c r="B7072" s="119" t="s">
        <v>327</v>
      </c>
      <c r="C7072" s="119">
        <v>1</v>
      </c>
      <c r="D7072" s="119" t="s">
        <v>282</v>
      </c>
      <c r="E7072" s="119">
        <v>4</v>
      </c>
      <c r="F7072" s="119" t="s">
        <v>7</v>
      </c>
      <c r="G7072" s="119" t="s">
        <v>629</v>
      </c>
      <c r="H7072" s="120">
        <v>44609</v>
      </c>
      <c r="I7072" s="121">
        <v>0.79166666666666663</v>
      </c>
      <c r="J7072" s="119">
        <v>1</v>
      </c>
      <c r="K7072" s="119" t="s">
        <v>461</v>
      </c>
      <c r="L7072" s="119"/>
      <c r="M7072" s="1" t="s">
        <v>665</v>
      </c>
    </row>
    <row r="7073" spans="1:13" hidden="1" x14ac:dyDescent="0.25">
      <c r="A7073" s="119">
        <v>23248193</v>
      </c>
      <c r="B7073" s="119" t="s">
        <v>327</v>
      </c>
      <c r="C7073" s="119">
        <v>1</v>
      </c>
      <c r="D7073" s="119" t="s">
        <v>282</v>
      </c>
      <c r="E7073" s="119">
        <v>1</v>
      </c>
      <c r="F7073" s="119" t="s">
        <v>3</v>
      </c>
      <c r="G7073" s="119" t="s">
        <v>629</v>
      </c>
      <c r="H7073" s="120">
        <v>44610</v>
      </c>
      <c r="I7073" s="121">
        <v>0.29166666666666669</v>
      </c>
      <c r="J7073" s="119">
        <v>1</v>
      </c>
      <c r="K7073" s="119" t="s">
        <v>461</v>
      </c>
      <c r="L7073" s="119"/>
      <c r="M7073" s="1" t="s">
        <v>665</v>
      </c>
    </row>
    <row r="7074" spans="1:13" hidden="1" x14ac:dyDescent="0.25">
      <c r="A7074" s="119">
        <v>23248193</v>
      </c>
      <c r="B7074" s="119" t="s">
        <v>327</v>
      </c>
      <c r="C7074" s="119">
        <v>1</v>
      </c>
      <c r="D7074" s="119" t="s">
        <v>282</v>
      </c>
      <c r="E7074" s="119">
        <v>2</v>
      </c>
      <c r="F7074" s="119" t="s">
        <v>6</v>
      </c>
      <c r="G7074" s="119" t="s">
        <v>629</v>
      </c>
      <c r="H7074" s="120">
        <v>44610</v>
      </c>
      <c r="I7074" s="121">
        <v>0.5</v>
      </c>
      <c r="J7074" s="119">
        <v>1</v>
      </c>
      <c r="K7074" s="119" t="s">
        <v>461</v>
      </c>
      <c r="L7074" s="119"/>
      <c r="M7074" s="1" t="s">
        <v>665</v>
      </c>
    </row>
    <row r="7075" spans="1:13" hidden="1" x14ac:dyDescent="0.25">
      <c r="A7075" s="119">
        <v>23248193</v>
      </c>
      <c r="B7075" s="119" t="s">
        <v>327</v>
      </c>
      <c r="C7075" s="119">
        <v>1</v>
      </c>
      <c r="D7075" s="119" t="s">
        <v>282</v>
      </c>
      <c r="E7075" s="119">
        <v>3</v>
      </c>
      <c r="F7075" s="119" t="s">
        <v>5</v>
      </c>
      <c r="G7075" s="119" t="s">
        <v>629</v>
      </c>
      <c r="H7075" s="120">
        <v>44610</v>
      </c>
      <c r="I7075" s="121">
        <v>0.54166666666666663</v>
      </c>
      <c r="J7075" s="119">
        <v>1</v>
      </c>
      <c r="K7075" s="119" t="s">
        <v>461</v>
      </c>
      <c r="L7075" s="119"/>
      <c r="M7075" s="1" t="s">
        <v>665</v>
      </c>
    </row>
    <row r="7076" spans="1:13" hidden="1" x14ac:dyDescent="0.25">
      <c r="A7076" s="119">
        <v>23248193</v>
      </c>
      <c r="B7076" s="119" t="s">
        <v>327</v>
      </c>
      <c r="C7076" s="119">
        <v>1</v>
      </c>
      <c r="D7076" s="119" t="s">
        <v>282</v>
      </c>
      <c r="E7076" s="119">
        <v>4</v>
      </c>
      <c r="F7076" s="119" t="s">
        <v>7</v>
      </c>
      <c r="G7076" s="119" t="s">
        <v>629</v>
      </c>
      <c r="H7076" s="120">
        <v>44610</v>
      </c>
      <c r="I7076" s="121">
        <v>0.79166666666666663</v>
      </c>
      <c r="J7076" s="119">
        <v>1</v>
      </c>
      <c r="K7076" s="119" t="s">
        <v>461</v>
      </c>
      <c r="L7076" s="119"/>
      <c r="M7076" s="1" t="s">
        <v>665</v>
      </c>
    </row>
    <row r="7077" spans="1:13" hidden="1" x14ac:dyDescent="0.25">
      <c r="A7077" s="119">
        <v>23248193</v>
      </c>
      <c r="B7077" s="119" t="s">
        <v>327</v>
      </c>
      <c r="C7077" s="119">
        <v>1</v>
      </c>
      <c r="D7077" s="119" t="s">
        <v>282</v>
      </c>
      <c r="E7077" s="119">
        <v>6</v>
      </c>
      <c r="F7077" s="119" t="s">
        <v>410</v>
      </c>
      <c r="G7077" s="119" t="s">
        <v>629</v>
      </c>
      <c r="H7077" s="120">
        <v>44611</v>
      </c>
      <c r="I7077" s="121"/>
      <c r="J7077" s="119">
        <v>1</v>
      </c>
      <c r="K7077" s="119" t="s">
        <v>461</v>
      </c>
      <c r="L7077" s="119"/>
      <c r="M7077" s="1" t="s">
        <v>665</v>
      </c>
    </row>
    <row r="7078" spans="1:13" hidden="1" x14ac:dyDescent="0.25">
      <c r="A7078" s="119">
        <v>23248193</v>
      </c>
      <c r="B7078" s="119" t="s">
        <v>327</v>
      </c>
      <c r="C7078" s="119">
        <v>1</v>
      </c>
      <c r="D7078" s="119" t="s">
        <v>282</v>
      </c>
      <c r="E7078" s="119">
        <v>2</v>
      </c>
      <c r="F7078" s="119" t="s">
        <v>6</v>
      </c>
      <c r="G7078" s="119" t="s">
        <v>629</v>
      </c>
      <c r="H7078" s="120">
        <v>44613</v>
      </c>
      <c r="I7078" s="121">
        <v>0</v>
      </c>
      <c r="J7078" s="119">
        <v>1</v>
      </c>
      <c r="K7078" s="119" t="s">
        <v>461</v>
      </c>
      <c r="L7078" s="119"/>
      <c r="M7078" s="1" t="s">
        <v>665</v>
      </c>
    </row>
    <row r="7079" spans="1:13" hidden="1" x14ac:dyDescent="0.25">
      <c r="A7079" s="119">
        <v>23248193</v>
      </c>
      <c r="B7079" s="119" t="s">
        <v>327</v>
      </c>
      <c r="C7079" s="119">
        <v>1</v>
      </c>
      <c r="D7079" s="119" t="s">
        <v>282</v>
      </c>
      <c r="E7079" s="119">
        <v>3</v>
      </c>
      <c r="F7079" s="119" t="s">
        <v>5</v>
      </c>
      <c r="G7079" s="119" t="s">
        <v>629</v>
      </c>
      <c r="H7079" s="120">
        <v>44613</v>
      </c>
      <c r="I7079" s="121">
        <v>0</v>
      </c>
      <c r="J7079" s="119">
        <v>1</v>
      </c>
      <c r="K7079" s="119" t="s">
        <v>461</v>
      </c>
      <c r="L7079" s="119"/>
      <c r="M7079" s="1" t="s">
        <v>665</v>
      </c>
    </row>
    <row r="7080" spans="1:13" hidden="1" x14ac:dyDescent="0.25">
      <c r="A7080" s="119">
        <v>23248193</v>
      </c>
      <c r="B7080" s="119" t="s">
        <v>327</v>
      </c>
      <c r="C7080" s="119">
        <v>1</v>
      </c>
      <c r="D7080" s="119" t="s">
        <v>282</v>
      </c>
      <c r="E7080" s="119">
        <v>1</v>
      </c>
      <c r="F7080" s="119" t="s">
        <v>3</v>
      </c>
      <c r="G7080" s="119" t="s">
        <v>629</v>
      </c>
      <c r="H7080" s="120">
        <v>44613</v>
      </c>
      <c r="I7080" s="121">
        <v>0.20833333333333334</v>
      </c>
      <c r="J7080" s="119">
        <v>1</v>
      </c>
      <c r="K7080" s="119" t="s">
        <v>461</v>
      </c>
      <c r="L7080" s="119"/>
      <c r="M7080" s="1" t="s">
        <v>665</v>
      </c>
    </row>
    <row r="7081" spans="1:13" hidden="1" x14ac:dyDescent="0.25">
      <c r="A7081" s="119">
        <v>23248193</v>
      </c>
      <c r="B7081" s="119" t="s">
        <v>327</v>
      </c>
      <c r="C7081" s="119">
        <v>1</v>
      </c>
      <c r="D7081" s="119" t="s">
        <v>282</v>
      </c>
      <c r="E7081" s="119">
        <v>4</v>
      </c>
      <c r="F7081" s="119" t="s">
        <v>7</v>
      </c>
      <c r="G7081" s="119" t="s">
        <v>629</v>
      </c>
      <c r="H7081" s="120">
        <v>44613</v>
      </c>
      <c r="I7081" s="121">
        <v>0.625</v>
      </c>
      <c r="J7081" s="119">
        <v>1</v>
      </c>
      <c r="K7081" s="119" t="s">
        <v>461</v>
      </c>
      <c r="L7081" s="119"/>
      <c r="M7081" s="1" t="s">
        <v>665</v>
      </c>
    </row>
    <row r="7082" spans="1:13" hidden="1" x14ac:dyDescent="0.25">
      <c r="A7082" s="119">
        <v>23248193</v>
      </c>
      <c r="B7082" s="119" t="s">
        <v>327</v>
      </c>
      <c r="C7082" s="119">
        <v>1</v>
      </c>
      <c r="D7082" s="119" t="s">
        <v>282</v>
      </c>
      <c r="E7082" s="119">
        <v>1</v>
      </c>
      <c r="F7082" s="119" t="s">
        <v>3</v>
      </c>
      <c r="G7082" s="119" t="s">
        <v>629</v>
      </c>
      <c r="H7082" s="120">
        <v>44614</v>
      </c>
      <c r="I7082" s="121">
        <v>0.29166666666666669</v>
      </c>
      <c r="J7082" s="119">
        <v>1</v>
      </c>
      <c r="K7082" s="119" t="s">
        <v>461</v>
      </c>
      <c r="L7082" s="119"/>
      <c r="M7082" s="1" t="s">
        <v>665</v>
      </c>
    </row>
    <row r="7083" spans="1:13" hidden="1" x14ac:dyDescent="0.25">
      <c r="A7083" s="119">
        <v>23248193</v>
      </c>
      <c r="B7083" s="119" t="s">
        <v>327</v>
      </c>
      <c r="C7083" s="119">
        <v>1</v>
      </c>
      <c r="D7083" s="119" t="s">
        <v>282</v>
      </c>
      <c r="E7083" s="119">
        <v>2</v>
      </c>
      <c r="F7083" s="119" t="s">
        <v>6</v>
      </c>
      <c r="G7083" s="119" t="s">
        <v>629</v>
      </c>
      <c r="H7083" s="120">
        <v>44614</v>
      </c>
      <c r="I7083" s="121">
        <v>0.5</v>
      </c>
      <c r="J7083" s="119">
        <v>1</v>
      </c>
      <c r="K7083" s="119" t="s">
        <v>461</v>
      </c>
      <c r="L7083" s="119"/>
      <c r="M7083" s="1" t="s">
        <v>665</v>
      </c>
    </row>
    <row r="7084" spans="1:13" hidden="1" x14ac:dyDescent="0.25">
      <c r="A7084" s="119">
        <v>23248193</v>
      </c>
      <c r="B7084" s="119" t="s">
        <v>327</v>
      </c>
      <c r="C7084" s="119">
        <v>1</v>
      </c>
      <c r="D7084" s="119" t="s">
        <v>282</v>
      </c>
      <c r="E7084" s="119">
        <v>3</v>
      </c>
      <c r="F7084" s="119" t="s">
        <v>5</v>
      </c>
      <c r="G7084" s="119" t="s">
        <v>629</v>
      </c>
      <c r="H7084" s="120">
        <v>44614</v>
      </c>
      <c r="I7084" s="121">
        <v>0.54166666666666663</v>
      </c>
      <c r="J7084" s="119">
        <v>1</v>
      </c>
      <c r="K7084" s="119" t="s">
        <v>461</v>
      </c>
      <c r="L7084" s="119"/>
      <c r="M7084" s="1" t="s">
        <v>665</v>
      </c>
    </row>
    <row r="7085" spans="1:13" hidden="1" x14ac:dyDescent="0.25">
      <c r="A7085" s="119">
        <v>23248193</v>
      </c>
      <c r="B7085" s="119" t="s">
        <v>327</v>
      </c>
      <c r="C7085" s="119">
        <v>1</v>
      </c>
      <c r="D7085" s="119" t="s">
        <v>282</v>
      </c>
      <c r="E7085" s="119">
        <v>4</v>
      </c>
      <c r="F7085" s="119" t="s">
        <v>7</v>
      </c>
      <c r="G7085" s="119" t="s">
        <v>629</v>
      </c>
      <c r="H7085" s="120">
        <v>44614</v>
      </c>
      <c r="I7085" s="121">
        <v>0.70833333333333337</v>
      </c>
      <c r="J7085" s="119">
        <v>1</v>
      </c>
      <c r="K7085" s="119" t="s">
        <v>461</v>
      </c>
      <c r="L7085" s="119"/>
      <c r="M7085" s="1" t="s">
        <v>665</v>
      </c>
    </row>
    <row r="7086" spans="1:13" hidden="1" x14ac:dyDescent="0.25">
      <c r="A7086" s="119">
        <v>23248193</v>
      </c>
      <c r="B7086" s="119" t="s">
        <v>327</v>
      </c>
      <c r="C7086" s="119">
        <v>1</v>
      </c>
      <c r="D7086" s="119" t="s">
        <v>282</v>
      </c>
      <c r="E7086" s="119">
        <v>1</v>
      </c>
      <c r="F7086" s="119" t="s">
        <v>3</v>
      </c>
      <c r="G7086" s="119" t="s">
        <v>629</v>
      </c>
      <c r="H7086" s="120">
        <v>44615</v>
      </c>
      <c r="I7086" s="121">
        <v>0.29166666666666669</v>
      </c>
      <c r="J7086" s="119">
        <v>1</v>
      </c>
      <c r="K7086" s="119" t="s">
        <v>461</v>
      </c>
      <c r="L7086" s="119"/>
      <c r="M7086" s="1" t="s">
        <v>665</v>
      </c>
    </row>
    <row r="7087" spans="1:13" hidden="1" x14ac:dyDescent="0.25">
      <c r="A7087" s="119">
        <v>23248193</v>
      </c>
      <c r="B7087" s="119" t="s">
        <v>327</v>
      </c>
      <c r="C7087" s="119">
        <v>1</v>
      </c>
      <c r="D7087" s="119" t="s">
        <v>282</v>
      </c>
      <c r="E7087" s="119">
        <v>2</v>
      </c>
      <c r="F7087" s="119" t="s">
        <v>6</v>
      </c>
      <c r="G7087" s="119" t="s">
        <v>629</v>
      </c>
      <c r="H7087" s="120">
        <v>44615</v>
      </c>
      <c r="I7087" s="121">
        <v>0.5</v>
      </c>
      <c r="J7087" s="119">
        <v>1</v>
      </c>
      <c r="K7087" s="119" t="s">
        <v>461</v>
      </c>
      <c r="L7087" s="119"/>
      <c r="M7087" s="1" t="s">
        <v>665</v>
      </c>
    </row>
    <row r="7088" spans="1:13" hidden="1" x14ac:dyDescent="0.25">
      <c r="A7088" s="119">
        <v>23248193</v>
      </c>
      <c r="B7088" s="119" t="s">
        <v>327</v>
      </c>
      <c r="C7088" s="119">
        <v>1</v>
      </c>
      <c r="D7088" s="119" t="s">
        <v>282</v>
      </c>
      <c r="E7088" s="119">
        <v>3</v>
      </c>
      <c r="F7088" s="119" t="s">
        <v>5</v>
      </c>
      <c r="G7088" s="119" t="s">
        <v>629</v>
      </c>
      <c r="H7088" s="120">
        <v>44615</v>
      </c>
      <c r="I7088" s="121">
        <v>0.54166666666666663</v>
      </c>
      <c r="J7088" s="119">
        <v>1</v>
      </c>
      <c r="K7088" s="119" t="s">
        <v>461</v>
      </c>
      <c r="L7088" s="119"/>
      <c r="M7088" s="1" t="s">
        <v>665</v>
      </c>
    </row>
    <row r="7089" spans="1:13" hidden="1" x14ac:dyDescent="0.25">
      <c r="A7089" s="119">
        <v>23248193</v>
      </c>
      <c r="B7089" s="119" t="s">
        <v>327</v>
      </c>
      <c r="C7089" s="119">
        <v>1</v>
      </c>
      <c r="D7089" s="119" t="s">
        <v>282</v>
      </c>
      <c r="E7089" s="119">
        <v>4</v>
      </c>
      <c r="F7089" s="119" t="s">
        <v>7</v>
      </c>
      <c r="G7089" s="119" t="s">
        <v>629</v>
      </c>
      <c r="H7089" s="120">
        <v>44615</v>
      </c>
      <c r="I7089" s="121">
        <v>0.66666666666666663</v>
      </c>
      <c r="J7089" s="119">
        <v>1</v>
      </c>
      <c r="K7089" s="119" t="s">
        <v>461</v>
      </c>
      <c r="L7089" s="119"/>
      <c r="M7089" s="1" t="s">
        <v>665</v>
      </c>
    </row>
    <row r="7090" spans="1:13" hidden="1" x14ac:dyDescent="0.25">
      <c r="A7090" s="119">
        <v>43110559</v>
      </c>
      <c r="B7090" s="119" t="s">
        <v>328</v>
      </c>
      <c r="C7090" s="119">
        <v>2</v>
      </c>
      <c r="D7090" s="119" t="s">
        <v>283</v>
      </c>
      <c r="E7090" s="119">
        <v>1</v>
      </c>
      <c r="F7090" s="119" t="s">
        <v>3</v>
      </c>
      <c r="G7090" s="119" t="s">
        <v>288</v>
      </c>
      <c r="H7090" s="120">
        <v>44556</v>
      </c>
      <c r="I7090" s="121">
        <v>0.79166666666666663</v>
      </c>
      <c r="J7090" s="119">
        <v>1</v>
      </c>
      <c r="K7090" s="119" t="s">
        <v>461</v>
      </c>
      <c r="L7090" s="119"/>
      <c r="M7090" s="1" t="s">
        <v>665</v>
      </c>
    </row>
    <row r="7091" spans="1:13" hidden="1" x14ac:dyDescent="0.25">
      <c r="A7091" s="119">
        <v>43110559</v>
      </c>
      <c r="B7091" s="119" t="s">
        <v>328</v>
      </c>
      <c r="C7091" s="119">
        <v>2</v>
      </c>
      <c r="D7091" s="119" t="s">
        <v>283</v>
      </c>
      <c r="E7091" s="119">
        <v>2</v>
      </c>
      <c r="F7091" s="119" t="s">
        <v>6</v>
      </c>
      <c r="G7091" s="119" t="s">
        <v>288</v>
      </c>
      <c r="H7091" s="120">
        <v>44556</v>
      </c>
      <c r="I7091" s="121">
        <v>0.91666666666666663</v>
      </c>
      <c r="J7091" s="119">
        <v>1</v>
      </c>
      <c r="K7091" s="119" t="s">
        <v>461</v>
      </c>
      <c r="L7091" s="119"/>
    </row>
    <row r="7092" spans="1:13" hidden="1" x14ac:dyDescent="0.25">
      <c r="A7092" s="119">
        <v>43110559</v>
      </c>
      <c r="B7092" s="119" t="s">
        <v>328</v>
      </c>
      <c r="C7092" s="119">
        <v>2</v>
      </c>
      <c r="D7092" s="119" t="s">
        <v>283</v>
      </c>
      <c r="E7092" s="119">
        <v>3</v>
      </c>
      <c r="F7092" s="119" t="s">
        <v>5</v>
      </c>
      <c r="G7092" s="119" t="s">
        <v>288</v>
      </c>
      <c r="H7092" s="120">
        <v>44556</v>
      </c>
      <c r="I7092" s="121">
        <v>0.95833333333333337</v>
      </c>
      <c r="J7092" s="119">
        <v>1</v>
      </c>
      <c r="K7092" s="119" t="s">
        <v>461</v>
      </c>
      <c r="L7092" s="119"/>
    </row>
    <row r="7093" spans="1:13" hidden="1" x14ac:dyDescent="0.25">
      <c r="A7093" s="119">
        <v>43110559</v>
      </c>
      <c r="B7093" s="119" t="s">
        <v>328</v>
      </c>
      <c r="C7093" s="119">
        <v>2</v>
      </c>
      <c r="D7093" s="119" t="s">
        <v>283</v>
      </c>
      <c r="E7093" s="119">
        <v>4</v>
      </c>
      <c r="F7093" s="119" t="s">
        <v>7</v>
      </c>
      <c r="G7093" s="119" t="s">
        <v>288</v>
      </c>
      <c r="H7093" s="120">
        <v>44557</v>
      </c>
      <c r="I7093" s="121">
        <v>0.29166666666666669</v>
      </c>
      <c r="J7093" s="119">
        <v>1</v>
      </c>
      <c r="K7093" s="119" t="s">
        <v>461</v>
      </c>
      <c r="L7093" s="119"/>
    </row>
    <row r="7094" spans="1:13" hidden="1" x14ac:dyDescent="0.25">
      <c r="A7094" s="119">
        <v>43110559</v>
      </c>
      <c r="B7094" s="119" t="s">
        <v>328</v>
      </c>
      <c r="C7094" s="119">
        <v>2</v>
      </c>
      <c r="D7094" s="119" t="s">
        <v>283</v>
      </c>
      <c r="E7094" s="119">
        <v>1</v>
      </c>
      <c r="F7094" s="119" t="s">
        <v>3</v>
      </c>
      <c r="G7094" s="119" t="s">
        <v>288</v>
      </c>
      <c r="H7094" s="120">
        <v>44557</v>
      </c>
      <c r="I7094" s="121">
        <v>0.79166666666666663</v>
      </c>
      <c r="J7094" s="119">
        <v>1</v>
      </c>
      <c r="K7094" s="119" t="s">
        <v>461</v>
      </c>
      <c r="L7094" s="119"/>
      <c r="M7094" s="1" t="s">
        <v>665</v>
      </c>
    </row>
    <row r="7095" spans="1:13" hidden="1" x14ac:dyDescent="0.25">
      <c r="A7095" s="119">
        <v>43110559</v>
      </c>
      <c r="B7095" s="119" t="s">
        <v>328</v>
      </c>
      <c r="C7095" s="119">
        <v>2</v>
      </c>
      <c r="D7095" s="119" t="s">
        <v>283</v>
      </c>
      <c r="E7095" s="119">
        <v>2</v>
      </c>
      <c r="F7095" s="119" t="s">
        <v>6</v>
      </c>
      <c r="G7095" s="119" t="s">
        <v>288</v>
      </c>
      <c r="H7095" s="120">
        <v>44557</v>
      </c>
      <c r="I7095" s="121">
        <v>0.91666666666666663</v>
      </c>
      <c r="J7095" s="119">
        <v>1</v>
      </c>
      <c r="K7095" s="119" t="s">
        <v>461</v>
      </c>
      <c r="L7095" s="119"/>
    </row>
    <row r="7096" spans="1:13" hidden="1" x14ac:dyDescent="0.25">
      <c r="A7096" s="119">
        <v>43110559</v>
      </c>
      <c r="B7096" s="119" t="s">
        <v>328</v>
      </c>
      <c r="C7096" s="119">
        <v>2</v>
      </c>
      <c r="D7096" s="119" t="s">
        <v>283</v>
      </c>
      <c r="E7096" s="119">
        <v>3</v>
      </c>
      <c r="F7096" s="119" t="s">
        <v>5</v>
      </c>
      <c r="G7096" s="119" t="s">
        <v>288</v>
      </c>
      <c r="H7096" s="120">
        <v>44557</v>
      </c>
      <c r="I7096" s="121">
        <v>0.95833333333333337</v>
      </c>
      <c r="J7096" s="119">
        <v>1</v>
      </c>
      <c r="K7096" s="119" t="s">
        <v>461</v>
      </c>
      <c r="L7096" s="119"/>
    </row>
    <row r="7097" spans="1:13" hidden="1" x14ac:dyDescent="0.25">
      <c r="A7097" s="119">
        <v>43110559</v>
      </c>
      <c r="B7097" s="119" t="s">
        <v>328</v>
      </c>
      <c r="C7097" s="119">
        <v>2</v>
      </c>
      <c r="D7097" s="119" t="s">
        <v>283</v>
      </c>
      <c r="E7097" s="119">
        <v>4</v>
      </c>
      <c r="F7097" s="119" t="s">
        <v>7</v>
      </c>
      <c r="G7097" s="119" t="s">
        <v>288</v>
      </c>
      <c r="H7097" s="120">
        <v>44558</v>
      </c>
      <c r="I7097" s="121">
        <v>0.29166666666666669</v>
      </c>
      <c r="J7097" s="119">
        <v>1</v>
      </c>
      <c r="K7097" s="119" t="s">
        <v>461</v>
      </c>
      <c r="L7097" s="119"/>
    </row>
    <row r="7098" spans="1:13" hidden="1" x14ac:dyDescent="0.25">
      <c r="A7098" s="119">
        <v>43110559</v>
      </c>
      <c r="B7098" s="119" t="s">
        <v>328</v>
      </c>
      <c r="C7098" s="119">
        <v>2</v>
      </c>
      <c r="D7098" s="119" t="s">
        <v>283</v>
      </c>
      <c r="E7098" s="119">
        <v>1</v>
      </c>
      <c r="F7098" s="119" t="s">
        <v>3</v>
      </c>
      <c r="G7098" s="119" t="s">
        <v>288</v>
      </c>
      <c r="H7098" s="120">
        <v>44558</v>
      </c>
      <c r="I7098" s="121">
        <v>0.79166666666666663</v>
      </c>
      <c r="J7098" s="119">
        <v>1</v>
      </c>
      <c r="K7098" s="119" t="s">
        <v>461</v>
      </c>
      <c r="L7098" s="119"/>
      <c r="M7098" s="1" t="s">
        <v>665</v>
      </c>
    </row>
    <row r="7099" spans="1:13" hidden="1" x14ac:dyDescent="0.25">
      <c r="A7099" s="119">
        <v>43110559</v>
      </c>
      <c r="B7099" s="119" t="s">
        <v>328</v>
      </c>
      <c r="C7099" s="119">
        <v>2</v>
      </c>
      <c r="D7099" s="119" t="s">
        <v>283</v>
      </c>
      <c r="E7099" s="119">
        <v>2</v>
      </c>
      <c r="F7099" s="119" t="s">
        <v>6</v>
      </c>
      <c r="G7099" s="119" t="s">
        <v>288</v>
      </c>
      <c r="H7099" s="120">
        <v>44558</v>
      </c>
      <c r="I7099" s="121">
        <v>0.91666666666666663</v>
      </c>
      <c r="J7099" s="119">
        <v>1</v>
      </c>
      <c r="K7099" s="119" t="s">
        <v>461</v>
      </c>
      <c r="L7099" s="119"/>
    </row>
    <row r="7100" spans="1:13" hidden="1" x14ac:dyDescent="0.25">
      <c r="A7100" s="119">
        <v>43110559</v>
      </c>
      <c r="B7100" s="119" t="s">
        <v>328</v>
      </c>
      <c r="C7100" s="119">
        <v>2</v>
      </c>
      <c r="D7100" s="119" t="s">
        <v>283</v>
      </c>
      <c r="E7100" s="119">
        <v>3</v>
      </c>
      <c r="F7100" s="119" t="s">
        <v>5</v>
      </c>
      <c r="G7100" s="119" t="s">
        <v>288</v>
      </c>
      <c r="H7100" s="120">
        <v>44558</v>
      </c>
      <c r="I7100" s="121">
        <v>0.95833333333333337</v>
      </c>
      <c r="J7100" s="119">
        <v>1</v>
      </c>
      <c r="K7100" s="119" t="s">
        <v>461</v>
      </c>
      <c r="L7100" s="119"/>
    </row>
    <row r="7101" spans="1:13" hidden="1" x14ac:dyDescent="0.25">
      <c r="A7101" s="119">
        <v>43110559</v>
      </c>
      <c r="B7101" s="119" t="s">
        <v>328</v>
      </c>
      <c r="C7101" s="119">
        <v>2</v>
      </c>
      <c r="D7101" s="119" t="s">
        <v>283</v>
      </c>
      <c r="E7101" s="119">
        <v>4</v>
      </c>
      <c r="F7101" s="119" t="s">
        <v>7</v>
      </c>
      <c r="G7101" s="119" t="s">
        <v>288</v>
      </c>
      <c r="H7101" s="120">
        <v>44559</v>
      </c>
      <c r="I7101" s="121">
        <v>0.29166666666666669</v>
      </c>
      <c r="J7101" s="119">
        <v>1</v>
      </c>
      <c r="K7101" s="119" t="s">
        <v>461</v>
      </c>
      <c r="L7101" s="119"/>
    </row>
    <row r="7102" spans="1:13" hidden="1" x14ac:dyDescent="0.25">
      <c r="A7102" s="119">
        <v>43110559</v>
      </c>
      <c r="B7102" s="119" t="s">
        <v>328</v>
      </c>
      <c r="C7102" s="119">
        <v>2</v>
      </c>
      <c r="D7102" s="119" t="s">
        <v>283</v>
      </c>
      <c r="E7102" s="119">
        <v>1</v>
      </c>
      <c r="F7102" s="119" t="s">
        <v>3</v>
      </c>
      <c r="G7102" s="119" t="s">
        <v>288</v>
      </c>
      <c r="H7102" s="120">
        <v>44559</v>
      </c>
      <c r="I7102" s="121">
        <v>0.79166666666666663</v>
      </c>
      <c r="J7102" s="119">
        <v>1</v>
      </c>
      <c r="K7102" s="119" t="s">
        <v>461</v>
      </c>
      <c r="L7102" s="119"/>
      <c r="M7102" s="1" t="s">
        <v>665</v>
      </c>
    </row>
    <row r="7103" spans="1:13" hidden="1" x14ac:dyDescent="0.25">
      <c r="A7103" s="119">
        <v>43110559</v>
      </c>
      <c r="B7103" s="119" t="s">
        <v>328</v>
      </c>
      <c r="C7103" s="119">
        <v>2</v>
      </c>
      <c r="D7103" s="119" t="s">
        <v>283</v>
      </c>
      <c r="E7103" s="119">
        <v>2</v>
      </c>
      <c r="F7103" s="119" t="s">
        <v>6</v>
      </c>
      <c r="G7103" s="119" t="s">
        <v>288</v>
      </c>
      <c r="H7103" s="120">
        <v>44559</v>
      </c>
      <c r="I7103" s="121">
        <v>0.91666666666666663</v>
      </c>
      <c r="J7103" s="119">
        <v>1</v>
      </c>
      <c r="K7103" s="119" t="s">
        <v>461</v>
      </c>
      <c r="L7103" s="119"/>
    </row>
    <row r="7104" spans="1:13" hidden="1" x14ac:dyDescent="0.25">
      <c r="A7104" s="119">
        <v>43110559</v>
      </c>
      <c r="B7104" s="119" t="s">
        <v>328</v>
      </c>
      <c r="C7104" s="119">
        <v>2</v>
      </c>
      <c r="D7104" s="119" t="s">
        <v>283</v>
      </c>
      <c r="E7104" s="119">
        <v>3</v>
      </c>
      <c r="F7104" s="119" t="s">
        <v>5</v>
      </c>
      <c r="G7104" s="119" t="s">
        <v>288</v>
      </c>
      <c r="H7104" s="120">
        <v>44559</v>
      </c>
      <c r="I7104" s="121">
        <v>0.95833333333333337</v>
      </c>
      <c r="J7104" s="119">
        <v>1</v>
      </c>
      <c r="K7104" s="119" t="s">
        <v>461</v>
      </c>
      <c r="L7104" s="119"/>
    </row>
    <row r="7105" spans="1:13" hidden="1" x14ac:dyDescent="0.25">
      <c r="A7105" s="119">
        <v>43110559</v>
      </c>
      <c r="B7105" s="119" t="s">
        <v>328</v>
      </c>
      <c r="C7105" s="119">
        <v>2</v>
      </c>
      <c r="D7105" s="119" t="s">
        <v>283</v>
      </c>
      <c r="E7105" s="119">
        <v>4</v>
      </c>
      <c r="F7105" s="119" t="s">
        <v>7</v>
      </c>
      <c r="G7105" s="119" t="s">
        <v>288</v>
      </c>
      <c r="H7105" s="120">
        <v>44560</v>
      </c>
      <c r="I7105" s="121">
        <v>0.29166666666666669</v>
      </c>
      <c r="J7105" s="119">
        <v>1</v>
      </c>
      <c r="K7105" s="119" t="s">
        <v>461</v>
      </c>
      <c r="L7105" s="119"/>
    </row>
    <row r="7106" spans="1:13" hidden="1" x14ac:dyDescent="0.25">
      <c r="A7106" s="119">
        <v>43110559</v>
      </c>
      <c r="B7106" s="119" t="s">
        <v>328</v>
      </c>
      <c r="C7106" s="119">
        <v>2</v>
      </c>
      <c r="D7106" s="119" t="s">
        <v>283</v>
      </c>
      <c r="E7106" s="119">
        <v>1</v>
      </c>
      <c r="F7106" s="119" t="s">
        <v>3</v>
      </c>
      <c r="G7106" s="119" t="s">
        <v>288</v>
      </c>
      <c r="H7106" s="120">
        <v>44560</v>
      </c>
      <c r="I7106" s="121">
        <v>0.79166666666666663</v>
      </c>
      <c r="J7106" s="119">
        <v>1</v>
      </c>
      <c r="K7106" s="119" t="s">
        <v>461</v>
      </c>
      <c r="L7106" s="119"/>
      <c r="M7106" s="1" t="s">
        <v>665</v>
      </c>
    </row>
    <row r="7107" spans="1:13" hidden="1" x14ac:dyDescent="0.25">
      <c r="A7107" s="119">
        <v>43110559</v>
      </c>
      <c r="B7107" s="119" t="s">
        <v>328</v>
      </c>
      <c r="C7107" s="119">
        <v>2</v>
      </c>
      <c r="D7107" s="119" t="s">
        <v>283</v>
      </c>
      <c r="E7107" s="119">
        <v>2</v>
      </c>
      <c r="F7107" s="119" t="s">
        <v>6</v>
      </c>
      <c r="G7107" s="119" t="s">
        <v>288</v>
      </c>
      <c r="H7107" s="120">
        <v>44560</v>
      </c>
      <c r="I7107" s="121">
        <v>0.91666666666666663</v>
      </c>
      <c r="J7107" s="119">
        <v>1</v>
      </c>
      <c r="K7107" s="119" t="s">
        <v>461</v>
      </c>
      <c r="L7107" s="119"/>
    </row>
    <row r="7108" spans="1:13" hidden="1" x14ac:dyDescent="0.25">
      <c r="A7108" s="119">
        <v>43110559</v>
      </c>
      <c r="B7108" s="119" t="s">
        <v>328</v>
      </c>
      <c r="C7108" s="119">
        <v>2</v>
      </c>
      <c r="D7108" s="119" t="s">
        <v>283</v>
      </c>
      <c r="E7108" s="119">
        <v>3</v>
      </c>
      <c r="F7108" s="119" t="s">
        <v>5</v>
      </c>
      <c r="G7108" s="119" t="s">
        <v>288</v>
      </c>
      <c r="H7108" s="120">
        <v>44560</v>
      </c>
      <c r="I7108" s="121">
        <v>0.95833333333333337</v>
      </c>
      <c r="J7108" s="119">
        <v>1</v>
      </c>
      <c r="K7108" s="119" t="s">
        <v>461</v>
      </c>
      <c r="L7108" s="119"/>
    </row>
    <row r="7109" spans="1:13" hidden="1" x14ac:dyDescent="0.25">
      <c r="A7109" s="119">
        <v>43110559</v>
      </c>
      <c r="B7109" s="119" t="s">
        <v>328</v>
      </c>
      <c r="C7109" s="119">
        <v>2</v>
      </c>
      <c r="D7109" s="119" t="s">
        <v>283</v>
      </c>
      <c r="E7109" s="119">
        <v>4</v>
      </c>
      <c r="F7109" s="119" t="s">
        <v>7</v>
      </c>
      <c r="G7109" s="119" t="s">
        <v>288</v>
      </c>
      <c r="H7109" s="120">
        <v>44561</v>
      </c>
      <c r="I7109" s="121">
        <v>0.29166666666666669</v>
      </c>
      <c r="J7109" s="119">
        <v>1</v>
      </c>
      <c r="K7109" s="119" t="s">
        <v>461</v>
      </c>
      <c r="L7109" s="119"/>
    </row>
    <row r="7110" spans="1:13" hidden="1" x14ac:dyDescent="0.25">
      <c r="A7110" s="119">
        <v>43110559</v>
      </c>
      <c r="B7110" s="119" t="s">
        <v>328</v>
      </c>
      <c r="C7110" s="119">
        <v>2</v>
      </c>
      <c r="D7110" s="119" t="s">
        <v>283</v>
      </c>
      <c r="E7110" s="119">
        <v>0</v>
      </c>
      <c r="F7110" s="119" t="s">
        <v>8</v>
      </c>
      <c r="G7110" s="119" t="s">
        <v>288</v>
      </c>
      <c r="H7110" s="120">
        <v>44561</v>
      </c>
      <c r="I7110" s="119"/>
      <c r="J7110" s="119">
        <v>1</v>
      </c>
      <c r="K7110" s="119" t="s">
        <v>461</v>
      </c>
      <c r="L7110" s="119"/>
    </row>
    <row r="7111" spans="1:13" hidden="1" x14ac:dyDescent="0.25">
      <c r="A7111" s="119">
        <v>43110559</v>
      </c>
      <c r="B7111" s="119" t="s">
        <v>328</v>
      </c>
      <c r="C7111" s="119">
        <v>2</v>
      </c>
      <c r="D7111" s="119" t="s">
        <v>283</v>
      </c>
      <c r="E7111" s="119">
        <v>1</v>
      </c>
      <c r="F7111" s="119" t="s">
        <v>3</v>
      </c>
      <c r="G7111" s="119" t="s">
        <v>288</v>
      </c>
      <c r="H7111" s="120">
        <v>44563</v>
      </c>
      <c r="I7111" s="121">
        <v>0.79166666666666663</v>
      </c>
      <c r="J7111" s="119">
        <v>1</v>
      </c>
      <c r="K7111" s="119" t="s">
        <v>461</v>
      </c>
      <c r="L7111" s="119"/>
      <c r="M7111" s="1" t="s">
        <v>665</v>
      </c>
    </row>
    <row r="7112" spans="1:13" hidden="1" x14ac:dyDescent="0.25">
      <c r="A7112" s="119">
        <v>43110559</v>
      </c>
      <c r="B7112" s="119" t="s">
        <v>328</v>
      </c>
      <c r="C7112" s="119">
        <v>2</v>
      </c>
      <c r="D7112" s="119" t="s">
        <v>283</v>
      </c>
      <c r="E7112" s="119">
        <v>2</v>
      </c>
      <c r="F7112" s="119" t="s">
        <v>6</v>
      </c>
      <c r="G7112" s="119" t="s">
        <v>288</v>
      </c>
      <c r="H7112" s="120">
        <v>44563</v>
      </c>
      <c r="I7112" s="121">
        <v>0.91666666666666663</v>
      </c>
      <c r="J7112" s="119">
        <v>1</v>
      </c>
      <c r="K7112" s="119" t="s">
        <v>461</v>
      </c>
      <c r="L7112" s="119"/>
    </row>
    <row r="7113" spans="1:13" hidden="1" x14ac:dyDescent="0.25">
      <c r="A7113" s="119">
        <v>43110559</v>
      </c>
      <c r="B7113" s="119" t="s">
        <v>328</v>
      </c>
      <c r="C7113" s="119">
        <v>2</v>
      </c>
      <c r="D7113" s="119" t="s">
        <v>283</v>
      </c>
      <c r="E7113" s="119">
        <v>3</v>
      </c>
      <c r="F7113" s="119" t="s">
        <v>5</v>
      </c>
      <c r="G7113" s="119" t="s">
        <v>288</v>
      </c>
      <c r="H7113" s="120">
        <v>44563</v>
      </c>
      <c r="I7113" s="121">
        <v>0.95833333333333337</v>
      </c>
      <c r="J7113" s="119">
        <v>1</v>
      </c>
      <c r="K7113" s="119" t="s">
        <v>461</v>
      </c>
      <c r="L7113" s="119"/>
    </row>
    <row r="7114" spans="1:13" hidden="1" x14ac:dyDescent="0.25">
      <c r="A7114" s="119">
        <v>43110559</v>
      </c>
      <c r="B7114" s="119" t="s">
        <v>328</v>
      </c>
      <c r="C7114" s="119">
        <v>2</v>
      </c>
      <c r="D7114" s="119" t="s">
        <v>283</v>
      </c>
      <c r="E7114" s="119">
        <v>4</v>
      </c>
      <c r="F7114" s="119" t="s">
        <v>7</v>
      </c>
      <c r="G7114" s="119" t="s">
        <v>288</v>
      </c>
      <c r="H7114" s="120">
        <v>44564</v>
      </c>
      <c r="I7114" s="121">
        <v>0.29166666666666669</v>
      </c>
      <c r="J7114" s="119">
        <v>1</v>
      </c>
      <c r="K7114" s="119" t="s">
        <v>461</v>
      </c>
      <c r="L7114" s="119"/>
    </row>
    <row r="7115" spans="1:13" hidden="1" x14ac:dyDescent="0.25">
      <c r="A7115" s="119">
        <v>43110559</v>
      </c>
      <c r="B7115" s="119" t="s">
        <v>328</v>
      </c>
      <c r="C7115" s="119">
        <v>2</v>
      </c>
      <c r="D7115" s="119" t="s">
        <v>283</v>
      </c>
      <c r="E7115" s="119">
        <v>1</v>
      </c>
      <c r="F7115" s="119" t="s">
        <v>3</v>
      </c>
      <c r="G7115" s="119" t="s">
        <v>288</v>
      </c>
      <c r="H7115" s="120">
        <v>44564</v>
      </c>
      <c r="I7115" s="121">
        <v>0.79166666666666663</v>
      </c>
      <c r="J7115" s="119">
        <v>1</v>
      </c>
      <c r="K7115" s="119" t="s">
        <v>461</v>
      </c>
      <c r="L7115" s="119"/>
      <c r="M7115" s="1" t="s">
        <v>665</v>
      </c>
    </row>
    <row r="7116" spans="1:13" hidden="1" x14ac:dyDescent="0.25">
      <c r="A7116" s="119">
        <v>43110559</v>
      </c>
      <c r="B7116" s="119" t="s">
        <v>328</v>
      </c>
      <c r="C7116" s="119">
        <v>2</v>
      </c>
      <c r="D7116" s="119" t="s">
        <v>283</v>
      </c>
      <c r="E7116" s="119">
        <v>2</v>
      </c>
      <c r="F7116" s="119" t="s">
        <v>6</v>
      </c>
      <c r="G7116" s="119" t="s">
        <v>288</v>
      </c>
      <c r="H7116" s="120">
        <v>44564</v>
      </c>
      <c r="I7116" s="121">
        <v>0.91666666666666663</v>
      </c>
      <c r="J7116" s="119">
        <v>1</v>
      </c>
      <c r="K7116" s="119" t="s">
        <v>461</v>
      </c>
      <c r="L7116" s="119"/>
    </row>
    <row r="7117" spans="1:13" hidden="1" x14ac:dyDescent="0.25">
      <c r="A7117" s="119">
        <v>43110559</v>
      </c>
      <c r="B7117" s="119" t="s">
        <v>328</v>
      </c>
      <c r="C7117" s="119">
        <v>2</v>
      </c>
      <c r="D7117" s="119" t="s">
        <v>283</v>
      </c>
      <c r="E7117" s="119">
        <v>3</v>
      </c>
      <c r="F7117" s="119" t="s">
        <v>5</v>
      </c>
      <c r="G7117" s="119" t="s">
        <v>288</v>
      </c>
      <c r="H7117" s="120">
        <v>44564</v>
      </c>
      <c r="I7117" s="121">
        <v>0.95833333333333337</v>
      </c>
      <c r="J7117" s="119">
        <v>1</v>
      </c>
      <c r="K7117" s="119" t="s">
        <v>461</v>
      </c>
      <c r="L7117" s="119"/>
    </row>
    <row r="7118" spans="1:13" hidden="1" x14ac:dyDescent="0.25">
      <c r="A7118" s="119">
        <v>43110559</v>
      </c>
      <c r="B7118" s="119" t="s">
        <v>328</v>
      </c>
      <c r="C7118" s="119">
        <v>2</v>
      </c>
      <c r="D7118" s="119" t="s">
        <v>283</v>
      </c>
      <c r="E7118" s="119">
        <v>4</v>
      </c>
      <c r="F7118" s="119" t="s">
        <v>7</v>
      </c>
      <c r="G7118" s="119" t="s">
        <v>288</v>
      </c>
      <c r="H7118" s="120">
        <v>44565</v>
      </c>
      <c r="I7118" s="121">
        <v>0.29166666666666669</v>
      </c>
      <c r="J7118" s="119">
        <v>1</v>
      </c>
      <c r="K7118" s="119" t="s">
        <v>461</v>
      </c>
      <c r="L7118" s="119"/>
    </row>
    <row r="7119" spans="1:13" hidden="1" x14ac:dyDescent="0.25">
      <c r="A7119" s="119">
        <v>43110559</v>
      </c>
      <c r="B7119" s="119" t="s">
        <v>328</v>
      </c>
      <c r="C7119" s="119">
        <v>2</v>
      </c>
      <c r="D7119" s="119" t="s">
        <v>283</v>
      </c>
      <c r="E7119" s="119">
        <v>1</v>
      </c>
      <c r="F7119" s="119" t="s">
        <v>3</v>
      </c>
      <c r="G7119" s="119" t="s">
        <v>288</v>
      </c>
      <c r="H7119" s="120">
        <v>44565</v>
      </c>
      <c r="I7119" s="121">
        <v>0.79166666666666663</v>
      </c>
      <c r="J7119" s="119">
        <v>1</v>
      </c>
      <c r="K7119" s="119" t="s">
        <v>461</v>
      </c>
      <c r="L7119" s="119"/>
      <c r="M7119" s="1" t="s">
        <v>665</v>
      </c>
    </row>
    <row r="7120" spans="1:13" hidden="1" x14ac:dyDescent="0.25">
      <c r="A7120" s="119">
        <v>43110559</v>
      </c>
      <c r="B7120" s="119" t="s">
        <v>328</v>
      </c>
      <c r="C7120" s="119">
        <v>2</v>
      </c>
      <c r="D7120" s="119" t="s">
        <v>283</v>
      </c>
      <c r="E7120" s="119">
        <v>2</v>
      </c>
      <c r="F7120" s="119" t="s">
        <v>6</v>
      </c>
      <c r="G7120" s="119" t="s">
        <v>288</v>
      </c>
      <c r="H7120" s="120">
        <v>44565</v>
      </c>
      <c r="I7120" s="121">
        <v>0.91666666666666663</v>
      </c>
      <c r="J7120" s="119">
        <v>1</v>
      </c>
      <c r="K7120" s="119" t="s">
        <v>461</v>
      </c>
      <c r="L7120" s="119"/>
    </row>
    <row r="7121" spans="1:13" hidden="1" x14ac:dyDescent="0.25">
      <c r="A7121" s="119">
        <v>43110559</v>
      </c>
      <c r="B7121" s="119" t="s">
        <v>328</v>
      </c>
      <c r="C7121" s="119">
        <v>2</v>
      </c>
      <c r="D7121" s="119" t="s">
        <v>283</v>
      </c>
      <c r="E7121" s="119">
        <v>3</v>
      </c>
      <c r="F7121" s="119" t="s">
        <v>5</v>
      </c>
      <c r="G7121" s="119" t="s">
        <v>288</v>
      </c>
      <c r="H7121" s="120">
        <v>44565</v>
      </c>
      <c r="I7121" s="121">
        <v>0.95833333333333337</v>
      </c>
      <c r="J7121" s="119">
        <v>1</v>
      </c>
      <c r="K7121" s="119" t="s">
        <v>461</v>
      </c>
      <c r="L7121" s="119"/>
    </row>
    <row r="7122" spans="1:13" hidden="1" x14ac:dyDescent="0.25">
      <c r="A7122" s="119">
        <v>43110559</v>
      </c>
      <c r="B7122" s="119" t="s">
        <v>328</v>
      </c>
      <c r="C7122" s="119">
        <v>2</v>
      </c>
      <c r="D7122" s="119" t="s">
        <v>283</v>
      </c>
      <c r="E7122" s="119">
        <v>4</v>
      </c>
      <c r="F7122" s="119" t="s">
        <v>7</v>
      </c>
      <c r="G7122" s="119" t="s">
        <v>288</v>
      </c>
      <c r="H7122" s="120">
        <v>44566</v>
      </c>
      <c r="I7122" s="121">
        <v>0.29166666666666669</v>
      </c>
      <c r="J7122" s="119">
        <v>1</v>
      </c>
      <c r="K7122" s="119" t="s">
        <v>461</v>
      </c>
      <c r="L7122" s="119"/>
    </row>
    <row r="7123" spans="1:13" hidden="1" x14ac:dyDescent="0.25">
      <c r="A7123" s="119">
        <v>43110559</v>
      </c>
      <c r="B7123" s="119" t="s">
        <v>328</v>
      </c>
      <c r="C7123" s="119">
        <v>2</v>
      </c>
      <c r="D7123" s="119" t="s">
        <v>283</v>
      </c>
      <c r="E7123" s="119">
        <v>1</v>
      </c>
      <c r="F7123" s="119" t="s">
        <v>3</v>
      </c>
      <c r="G7123" s="119" t="s">
        <v>288</v>
      </c>
      <c r="H7123" s="120">
        <v>44566</v>
      </c>
      <c r="I7123" s="121">
        <v>0.79166666666666663</v>
      </c>
      <c r="J7123" s="119">
        <v>1</v>
      </c>
      <c r="K7123" s="119" t="s">
        <v>461</v>
      </c>
      <c r="L7123" s="119"/>
      <c r="M7123" s="1" t="s">
        <v>665</v>
      </c>
    </row>
    <row r="7124" spans="1:13" hidden="1" x14ac:dyDescent="0.25">
      <c r="A7124" s="119">
        <v>43110559</v>
      </c>
      <c r="B7124" s="119" t="s">
        <v>328</v>
      </c>
      <c r="C7124" s="119">
        <v>2</v>
      </c>
      <c r="D7124" s="119" t="s">
        <v>283</v>
      </c>
      <c r="E7124" s="119">
        <v>2</v>
      </c>
      <c r="F7124" s="119" t="s">
        <v>6</v>
      </c>
      <c r="G7124" s="119" t="s">
        <v>288</v>
      </c>
      <c r="H7124" s="120">
        <v>44566</v>
      </c>
      <c r="I7124" s="121">
        <v>0.91666666666666663</v>
      </c>
      <c r="J7124" s="119">
        <v>1</v>
      </c>
      <c r="K7124" s="119" t="s">
        <v>461</v>
      </c>
      <c r="L7124" s="119"/>
    </row>
    <row r="7125" spans="1:13" hidden="1" x14ac:dyDescent="0.25">
      <c r="A7125" s="119">
        <v>43110559</v>
      </c>
      <c r="B7125" s="119" t="s">
        <v>328</v>
      </c>
      <c r="C7125" s="119">
        <v>2</v>
      </c>
      <c r="D7125" s="119" t="s">
        <v>283</v>
      </c>
      <c r="E7125" s="119">
        <v>3</v>
      </c>
      <c r="F7125" s="119" t="s">
        <v>5</v>
      </c>
      <c r="G7125" s="119" t="s">
        <v>288</v>
      </c>
      <c r="H7125" s="120">
        <v>44566</v>
      </c>
      <c r="I7125" s="121">
        <v>0.95833333333333337</v>
      </c>
      <c r="J7125" s="119">
        <v>1</v>
      </c>
      <c r="K7125" s="119" t="s">
        <v>461</v>
      </c>
      <c r="L7125" s="119"/>
    </row>
    <row r="7126" spans="1:13" hidden="1" x14ac:dyDescent="0.25">
      <c r="A7126" s="119">
        <v>43110559</v>
      </c>
      <c r="B7126" s="119" t="s">
        <v>328</v>
      </c>
      <c r="C7126" s="119">
        <v>2</v>
      </c>
      <c r="D7126" s="119" t="s">
        <v>283</v>
      </c>
      <c r="E7126" s="119">
        <v>4</v>
      </c>
      <c r="F7126" s="119" t="s">
        <v>7</v>
      </c>
      <c r="G7126" s="119" t="s">
        <v>288</v>
      </c>
      <c r="H7126" s="120">
        <v>44567</v>
      </c>
      <c r="I7126" s="121">
        <v>0.29166666666666669</v>
      </c>
      <c r="J7126" s="119">
        <v>1</v>
      </c>
      <c r="K7126" s="119" t="s">
        <v>461</v>
      </c>
      <c r="L7126" s="119"/>
    </row>
    <row r="7127" spans="1:13" hidden="1" x14ac:dyDescent="0.25">
      <c r="A7127" s="119">
        <v>43110559</v>
      </c>
      <c r="B7127" s="119" t="s">
        <v>328</v>
      </c>
      <c r="C7127" s="119">
        <v>2</v>
      </c>
      <c r="D7127" s="119" t="s">
        <v>283</v>
      </c>
      <c r="E7127" s="119">
        <v>1</v>
      </c>
      <c r="F7127" s="119" t="s">
        <v>3</v>
      </c>
      <c r="G7127" s="119" t="s">
        <v>288</v>
      </c>
      <c r="H7127" s="120">
        <v>44567</v>
      </c>
      <c r="I7127" s="121">
        <v>0.79166666666666663</v>
      </c>
      <c r="J7127" s="119">
        <v>1</v>
      </c>
      <c r="K7127" s="119" t="s">
        <v>461</v>
      </c>
      <c r="L7127" s="119"/>
      <c r="M7127" s="1" t="s">
        <v>665</v>
      </c>
    </row>
    <row r="7128" spans="1:13" hidden="1" x14ac:dyDescent="0.25">
      <c r="A7128" s="119">
        <v>43110559</v>
      </c>
      <c r="B7128" s="119" t="s">
        <v>328</v>
      </c>
      <c r="C7128" s="119">
        <v>2</v>
      </c>
      <c r="D7128" s="119" t="s">
        <v>283</v>
      </c>
      <c r="E7128" s="119">
        <v>2</v>
      </c>
      <c r="F7128" s="119" t="s">
        <v>6</v>
      </c>
      <c r="G7128" s="119" t="s">
        <v>288</v>
      </c>
      <c r="H7128" s="120">
        <v>44567</v>
      </c>
      <c r="I7128" s="121">
        <v>0.91666666666666663</v>
      </c>
      <c r="J7128" s="119">
        <v>1</v>
      </c>
      <c r="K7128" s="119" t="s">
        <v>461</v>
      </c>
      <c r="L7128" s="119"/>
    </row>
    <row r="7129" spans="1:13" hidden="1" x14ac:dyDescent="0.25">
      <c r="A7129" s="119">
        <v>43110559</v>
      </c>
      <c r="B7129" s="119" t="s">
        <v>328</v>
      </c>
      <c r="C7129" s="119">
        <v>2</v>
      </c>
      <c r="D7129" s="119" t="s">
        <v>283</v>
      </c>
      <c r="E7129" s="119">
        <v>3</v>
      </c>
      <c r="F7129" s="119" t="s">
        <v>5</v>
      </c>
      <c r="G7129" s="119" t="s">
        <v>288</v>
      </c>
      <c r="H7129" s="120">
        <v>44567</v>
      </c>
      <c r="I7129" s="121">
        <v>0.95833333333333337</v>
      </c>
      <c r="J7129" s="119">
        <v>1</v>
      </c>
      <c r="K7129" s="119" t="s">
        <v>461</v>
      </c>
      <c r="L7129" s="119"/>
    </row>
    <row r="7130" spans="1:13" hidden="1" x14ac:dyDescent="0.25">
      <c r="A7130" s="119">
        <v>43110559</v>
      </c>
      <c r="B7130" s="119" t="s">
        <v>328</v>
      </c>
      <c r="C7130" s="119">
        <v>2</v>
      </c>
      <c r="D7130" s="119" t="s">
        <v>283</v>
      </c>
      <c r="E7130" s="119">
        <v>4</v>
      </c>
      <c r="F7130" s="119" t="s">
        <v>7</v>
      </c>
      <c r="G7130" s="119" t="s">
        <v>288</v>
      </c>
      <c r="H7130" s="120">
        <v>44568</v>
      </c>
      <c r="I7130" s="121">
        <v>0.29166666666666669</v>
      </c>
      <c r="J7130" s="119">
        <v>1</v>
      </c>
      <c r="K7130" s="119" t="s">
        <v>461</v>
      </c>
      <c r="L7130" s="119"/>
    </row>
    <row r="7131" spans="1:13" hidden="1" x14ac:dyDescent="0.25">
      <c r="A7131" s="119">
        <v>43110559</v>
      </c>
      <c r="B7131" s="119" t="s">
        <v>328</v>
      </c>
      <c r="C7131" s="119">
        <v>2</v>
      </c>
      <c r="D7131" s="119" t="s">
        <v>283</v>
      </c>
      <c r="E7131" s="119">
        <v>1</v>
      </c>
      <c r="F7131" s="119" t="s">
        <v>3</v>
      </c>
      <c r="G7131" s="119" t="s">
        <v>288</v>
      </c>
      <c r="H7131" s="120">
        <v>44568</v>
      </c>
      <c r="I7131" s="121">
        <v>0.79166666666666663</v>
      </c>
      <c r="J7131" s="119">
        <v>1</v>
      </c>
      <c r="K7131" s="119" t="s">
        <v>461</v>
      </c>
      <c r="L7131" s="119"/>
      <c r="M7131" s="1" t="s">
        <v>665</v>
      </c>
    </row>
    <row r="7132" spans="1:13" hidden="1" x14ac:dyDescent="0.25">
      <c r="A7132" s="119">
        <v>43110559</v>
      </c>
      <c r="B7132" s="119" t="s">
        <v>328</v>
      </c>
      <c r="C7132" s="119">
        <v>2</v>
      </c>
      <c r="D7132" s="119" t="s">
        <v>283</v>
      </c>
      <c r="E7132" s="119">
        <v>2</v>
      </c>
      <c r="F7132" s="119" t="s">
        <v>6</v>
      </c>
      <c r="G7132" s="119" t="s">
        <v>288</v>
      </c>
      <c r="H7132" s="120">
        <v>44568</v>
      </c>
      <c r="I7132" s="121">
        <v>0.91666666666666663</v>
      </c>
      <c r="J7132" s="119">
        <v>1</v>
      </c>
      <c r="K7132" s="119" t="s">
        <v>461</v>
      </c>
      <c r="L7132" s="119"/>
    </row>
    <row r="7133" spans="1:13" hidden="1" x14ac:dyDescent="0.25">
      <c r="A7133" s="119">
        <v>43110559</v>
      </c>
      <c r="B7133" s="119" t="s">
        <v>328</v>
      </c>
      <c r="C7133" s="119">
        <v>2</v>
      </c>
      <c r="D7133" s="119" t="s">
        <v>283</v>
      </c>
      <c r="E7133" s="119">
        <v>3</v>
      </c>
      <c r="F7133" s="119" t="s">
        <v>5</v>
      </c>
      <c r="G7133" s="119" t="s">
        <v>288</v>
      </c>
      <c r="H7133" s="120">
        <v>44568</v>
      </c>
      <c r="I7133" s="121">
        <v>0.95833333333333337</v>
      </c>
      <c r="J7133" s="119">
        <v>1</v>
      </c>
      <c r="K7133" s="119" t="s">
        <v>461</v>
      </c>
      <c r="L7133" s="119"/>
    </row>
    <row r="7134" spans="1:13" hidden="1" x14ac:dyDescent="0.25">
      <c r="A7134" s="119">
        <v>43110559</v>
      </c>
      <c r="B7134" s="119" t="s">
        <v>328</v>
      </c>
      <c r="C7134" s="119">
        <v>2</v>
      </c>
      <c r="D7134" s="119" t="s">
        <v>283</v>
      </c>
      <c r="E7134" s="119">
        <v>4</v>
      </c>
      <c r="F7134" s="119" t="s">
        <v>7</v>
      </c>
      <c r="G7134" s="119" t="s">
        <v>288</v>
      </c>
      <c r="H7134" s="120">
        <v>44569</v>
      </c>
      <c r="I7134" s="121">
        <v>0.29166666666666669</v>
      </c>
      <c r="J7134" s="119">
        <v>1</v>
      </c>
      <c r="K7134" s="119" t="s">
        <v>461</v>
      </c>
      <c r="L7134" s="119"/>
    </row>
    <row r="7135" spans="1:13" hidden="1" x14ac:dyDescent="0.25">
      <c r="A7135" s="119">
        <v>43110559</v>
      </c>
      <c r="B7135" s="119" t="s">
        <v>328</v>
      </c>
      <c r="C7135" s="119">
        <v>2</v>
      </c>
      <c r="D7135" s="119" t="s">
        <v>283</v>
      </c>
      <c r="E7135" s="119">
        <v>0</v>
      </c>
      <c r="F7135" s="119" t="s">
        <v>8</v>
      </c>
      <c r="G7135" s="119" t="s">
        <v>288</v>
      </c>
      <c r="H7135" s="120">
        <v>44569</v>
      </c>
      <c r="I7135" s="119"/>
      <c r="J7135" s="119">
        <v>1</v>
      </c>
      <c r="K7135" s="119" t="s">
        <v>461</v>
      </c>
      <c r="L7135" s="119"/>
    </row>
    <row r="7136" spans="1:13" hidden="1" x14ac:dyDescent="0.25">
      <c r="A7136" s="119">
        <v>43110559</v>
      </c>
      <c r="B7136" s="119" t="s">
        <v>328</v>
      </c>
      <c r="C7136" s="119">
        <v>2</v>
      </c>
      <c r="D7136" s="119" t="s">
        <v>283</v>
      </c>
      <c r="E7136" s="119">
        <v>1</v>
      </c>
      <c r="F7136" s="119" t="s">
        <v>3</v>
      </c>
      <c r="G7136" s="119" t="s">
        <v>288</v>
      </c>
      <c r="H7136" s="120">
        <v>44570</v>
      </c>
      <c r="I7136" s="121">
        <v>0.79166666666666663</v>
      </c>
      <c r="J7136" s="119">
        <v>1</v>
      </c>
      <c r="K7136" s="119" t="s">
        <v>461</v>
      </c>
      <c r="L7136" s="119"/>
      <c r="M7136" s="1" t="s">
        <v>665</v>
      </c>
    </row>
    <row r="7137" spans="1:13" hidden="1" x14ac:dyDescent="0.25">
      <c r="A7137" s="119">
        <v>43110559</v>
      </c>
      <c r="B7137" s="119" t="s">
        <v>328</v>
      </c>
      <c r="C7137" s="119">
        <v>2</v>
      </c>
      <c r="D7137" s="119" t="s">
        <v>283</v>
      </c>
      <c r="E7137" s="119">
        <v>2</v>
      </c>
      <c r="F7137" s="119" t="s">
        <v>6</v>
      </c>
      <c r="G7137" s="119" t="s">
        <v>288</v>
      </c>
      <c r="H7137" s="120">
        <v>44570</v>
      </c>
      <c r="I7137" s="121">
        <v>0.91666666666666663</v>
      </c>
      <c r="J7137" s="119">
        <v>1</v>
      </c>
      <c r="K7137" s="119" t="s">
        <v>461</v>
      </c>
      <c r="L7137" s="119"/>
    </row>
    <row r="7138" spans="1:13" hidden="1" x14ac:dyDescent="0.25">
      <c r="A7138" s="119">
        <v>43110559</v>
      </c>
      <c r="B7138" s="119" t="s">
        <v>328</v>
      </c>
      <c r="C7138" s="119">
        <v>2</v>
      </c>
      <c r="D7138" s="119" t="s">
        <v>283</v>
      </c>
      <c r="E7138" s="119">
        <v>3</v>
      </c>
      <c r="F7138" s="119" t="s">
        <v>5</v>
      </c>
      <c r="G7138" s="119" t="s">
        <v>288</v>
      </c>
      <c r="H7138" s="120">
        <v>44570</v>
      </c>
      <c r="I7138" s="121">
        <v>0.95833333333333337</v>
      </c>
      <c r="J7138" s="119">
        <v>1</v>
      </c>
      <c r="K7138" s="119" t="s">
        <v>461</v>
      </c>
      <c r="L7138" s="119"/>
    </row>
    <row r="7139" spans="1:13" hidden="1" x14ac:dyDescent="0.25">
      <c r="A7139" s="119">
        <v>43110559</v>
      </c>
      <c r="B7139" s="119" t="s">
        <v>328</v>
      </c>
      <c r="C7139" s="119">
        <v>2</v>
      </c>
      <c r="D7139" s="119" t="s">
        <v>283</v>
      </c>
      <c r="E7139" s="119">
        <v>4</v>
      </c>
      <c r="F7139" s="119" t="s">
        <v>7</v>
      </c>
      <c r="G7139" s="119" t="s">
        <v>288</v>
      </c>
      <c r="H7139" s="120">
        <v>44571</v>
      </c>
      <c r="I7139" s="121">
        <v>0.29166666666666669</v>
      </c>
      <c r="J7139" s="119">
        <v>1</v>
      </c>
      <c r="K7139" s="119" t="s">
        <v>461</v>
      </c>
      <c r="L7139" s="119"/>
    </row>
    <row r="7140" spans="1:13" hidden="1" x14ac:dyDescent="0.25">
      <c r="A7140" s="119">
        <v>43110559</v>
      </c>
      <c r="B7140" s="119" t="s">
        <v>328</v>
      </c>
      <c r="C7140" s="119">
        <v>2</v>
      </c>
      <c r="D7140" s="119" t="s">
        <v>283</v>
      </c>
      <c r="E7140" s="119">
        <v>1</v>
      </c>
      <c r="F7140" s="119" t="s">
        <v>3</v>
      </c>
      <c r="G7140" s="119" t="s">
        <v>288</v>
      </c>
      <c r="H7140" s="120">
        <v>44571</v>
      </c>
      <c r="I7140" s="121">
        <v>0.79166666666666663</v>
      </c>
      <c r="J7140" s="119">
        <v>1</v>
      </c>
      <c r="K7140" s="119" t="s">
        <v>461</v>
      </c>
      <c r="L7140" s="119"/>
      <c r="M7140" s="1" t="s">
        <v>665</v>
      </c>
    </row>
    <row r="7141" spans="1:13" hidden="1" x14ac:dyDescent="0.25">
      <c r="A7141" s="119">
        <v>43110559</v>
      </c>
      <c r="B7141" s="119" t="s">
        <v>328</v>
      </c>
      <c r="C7141" s="119">
        <v>2</v>
      </c>
      <c r="D7141" s="119" t="s">
        <v>283</v>
      </c>
      <c r="E7141" s="119">
        <v>2</v>
      </c>
      <c r="F7141" s="119" t="s">
        <v>6</v>
      </c>
      <c r="G7141" s="119" t="s">
        <v>288</v>
      </c>
      <c r="H7141" s="120">
        <v>44571</v>
      </c>
      <c r="I7141" s="121">
        <v>0.91666666666666663</v>
      </c>
      <c r="J7141" s="119">
        <v>1</v>
      </c>
      <c r="K7141" s="119" t="s">
        <v>461</v>
      </c>
      <c r="L7141" s="119"/>
    </row>
    <row r="7142" spans="1:13" hidden="1" x14ac:dyDescent="0.25">
      <c r="A7142" s="119">
        <v>43110559</v>
      </c>
      <c r="B7142" s="119" t="s">
        <v>328</v>
      </c>
      <c r="C7142" s="119">
        <v>2</v>
      </c>
      <c r="D7142" s="119" t="s">
        <v>283</v>
      </c>
      <c r="E7142" s="119">
        <v>3</v>
      </c>
      <c r="F7142" s="119" t="s">
        <v>5</v>
      </c>
      <c r="G7142" s="119" t="s">
        <v>288</v>
      </c>
      <c r="H7142" s="120">
        <v>44571</v>
      </c>
      <c r="I7142" s="121">
        <v>0.95833333333333337</v>
      </c>
      <c r="J7142" s="119">
        <v>1</v>
      </c>
      <c r="K7142" s="119" t="s">
        <v>461</v>
      </c>
      <c r="L7142" s="119"/>
    </row>
    <row r="7143" spans="1:13" hidden="1" x14ac:dyDescent="0.25">
      <c r="A7143" s="119">
        <v>43110559</v>
      </c>
      <c r="B7143" s="119" t="s">
        <v>328</v>
      </c>
      <c r="C7143" s="119">
        <v>2</v>
      </c>
      <c r="D7143" s="119" t="s">
        <v>283</v>
      </c>
      <c r="E7143" s="119">
        <v>4</v>
      </c>
      <c r="F7143" s="119" t="s">
        <v>7</v>
      </c>
      <c r="G7143" s="119" t="s">
        <v>288</v>
      </c>
      <c r="H7143" s="120">
        <v>44572</v>
      </c>
      <c r="I7143" s="121">
        <v>0.29166666666666669</v>
      </c>
      <c r="J7143" s="119">
        <v>1</v>
      </c>
      <c r="K7143" s="119" t="s">
        <v>461</v>
      </c>
      <c r="L7143" s="119"/>
    </row>
    <row r="7144" spans="1:13" hidden="1" x14ac:dyDescent="0.25">
      <c r="A7144" s="119">
        <v>43110559</v>
      </c>
      <c r="B7144" s="119" t="s">
        <v>328</v>
      </c>
      <c r="C7144" s="119">
        <v>2</v>
      </c>
      <c r="D7144" s="119" t="s">
        <v>283</v>
      </c>
      <c r="E7144" s="119">
        <v>1</v>
      </c>
      <c r="F7144" s="119" t="s">
        <v>3</v>
      </c>
      <c r="G7144" s="119" t="s">
        <v>288</v>
      </c>
      <c r="H7144" s="120">
        <v>44572</v>
      </c>
      <c r="I7144" s="121">
        <v>0.83333333333333337</v>
      </c>
      <c r="J7144" s="119">
        <v>1</v>
      </c>
      <c r="K7144" s="119" t="s">
        <v>461</v>
      </c>
      <c r="L7144" s="119"/>
      <c r="M7144" s="1" t="s">
        <v>665</v>
      </c>
    </row>
    <row r="7145" spans="1:13" hidden="1" x14ac:dyDescent="0.25">
      <c r="A7145" s="119">
        <v>43110559</v>
      </c>
      <c r="B7145" s="119" t="s">
        <v>328</v>
      </c>
      <c r="C7145" s="119">
        <v>2</v>
      </c>
      <c r="D7145" s="119" t="s">
        <v>283</v>
      </c>
      <c r="E7145" s="119">
        <v>2</v>
      </c>
      <c r="F7145" s="119" t="s">
        <v>6</v>
      </c>
      <c r="G7145" s="119" t="s">
        <v>288</v>
      </c>
      <c r="H7145" s="120">
        <v>44572</v>
      </c>
      <c r="I7145" s="121">
        <v>0.91666666666666663</v>
      </c>
      <c r="J7145" s="119">
        <v>1</v>
      </c>
      <c r="K7145" s="119" t="s">
        <v>461</v>
      </c>
      <c r="L7145" s="119"/>
    </row>
    <row r="7146" spans="1:13" hidden="1" x14ac:dyDescent="0.25">
      <c r="A7146" s="119">
        <v>43110559</v>
      </c>
      <c r="B7146" s="119" t="s">
        <v>328</v>
      </c>
      <c r="C7146" s="119">
        <v>2</v>
      </c>
      <c r="D7146" s="119" t="s">
        <v>283</v>
      </c>
      <c r="E7146" s="119">
        <v>3</v>
      </c>
      <c r="F7146" s="119" t="s">
        <v>5</v>
      </c>
      <c r="G7146" s="119" t="s">
        <v>288</v>
      </c>
      <c r="H7146" s="120">
        <v>44572</v>
      </c>
      <c r="I7146" s="121">
        <v>0.95833333333333337</v>
      </c>
      <c r="J7146" s="119">
        <v>1</v>
      </c>
      <c r="K7146" s="119" t="s">
        <v>461</v>
      </c>
      <c r="L7146" s="119"/>
    </row>
    <row r="7147" spans="1:13" hidden="1" x14ac:dyDescent="0.25">
      <c r="A7147" s="119">
        <v>43110559</v>
      </c>
      <c r="B7147" s="119" t="s">
        <v>328</v>
      </c>
      <c r="C7147" s="119">
        <v>2</v>
      </c>
      <c r="D7147" s="119" t="s">
        <v>283</v>
      </c>
      <c r="E7147" s="119">
        <v>4</v>
      </c>
      <c r="F7147" s="119" t="s">
        <v>7</v>
      </c>
      <c r="G7147" s="119" t="s">
        <v>288</v>
      </c>
      <c r="H7147" s="120">
        <v>44573</v>
      </c>
      <c r="I7147" s="121">
        <v>0.29166666666666669</v>
      </c>
      <c r="J7147" s="119">
        <v>1</v>
      </c>
      <c r="K7147" s="119" t="s">
        <v>461</v>
      </c>
      <c r="L7147" s="119"/>
    </row>
    <row r="7148" spans="1:13" hidden="1" x14ac:dyDescent="0.25">
      <c r="A7148" s="119">
        <v>43110559</v>
      </c>
      <c r="B7148" s="119" t="s">
        <v>328</v>
      </c>
      <c r="C7148" s="119">
        <v>2</v>
      </c>
      <c r="D7148" s="119" t="s">
        <v>283</v>
      </c>
      <c r="E7148" s="119">
        <v>1</v>
      </c>
      <c r="F7148" s="119" t="s">
        <v>3</v>
      </c>
      <c r="G7148" s="119" t="s">
        <v>288</v>
      </c>
      <c r="H7148" s="120">
        <v>44573</v>
      </c>
      <c r="I7148" s="121">
        <v>0.79166666666666663</v>
      </c>
      <c r="J7148" s="119">
        <v>1</v>
      </c>
      <c r="K7148" s="119" t="s">
        <v>461</v>
      </c>
      <c r="L7148" s="119"/>
      <c r="M7148" s="1" t="s">
        <v>665</v>
      </c>
    </row>
    <row r="7149" spans="1:13" hidden="1" x14ac:dyDescent="0.25">
      <c r="A7149" s="119">
        <v>43110559</v>
      </c>
      <c r="B7149" s="119" t="s">
        <v>328</v>
      </c>
      <c r="C7149" s="119">
        <v>2</v>
      </c>
      <c r="D7149" s="119" t="s">
        <v>283</v>
      </c>
      <c r="E7149" s="119">
        <v>2</v>
      </c>
      <c r="F7149" s="119" t="s">
        <v>6</v>
      </c>
      <c r="G7149" s="119" t="s">
        <v>288</v>
      </c>
      <c r="H7149" s="120">
        <v>44573</v>
      </c>
      <c r="I7149" s="121">
        <v>0.91666666666666663</v>
      </c>
      <c r="J7149" s="119">
        <v>1</v>
      </c>
      <c r="K7149" s="119" t="s">
        <v>461</v>
      </c>
      <c r="L7149" s="119"/>
    </row>
    <row r="7150" spans="1:13" hidden="1" x14ac:dyDescent="0.25">
      <c r="A7150" s="119">
        <v>43110559</v>
      </c>
      <c r="B7150" s="119" t="s">
        <v>328</v>
      </c>
      <c r="C7150" s="119">
        <v>2</v>
      </c>
      <c r="D7150" s="119" t="s">
        <v>283</v>
      </c>
      <c r="E7150" s="119">
        <v>3</v>
      </c>
      <c r="F7150" s="119" t="s">
        <v>5</v>
      </c>
      <c r="G7150" s="119" t="s">
        <v>288</v>
      </c>
      <c r="H7150" s="120">
        <v>44573</v>
      </c>
      <c r="I7150" s="121">
        <v>0.95833333333333337</v>
      </c>
      <c r="J7150" s="119">
        <v>1</v>
      </c>
      <c r="K7150" s="119" t="s">
        <v>461</v>
      </c>
      <c r="L7150" s="119"/>
    </row>
    <row r="7151" spans="1:13" hidden="1" x14ac:dyDescent="0.25">
      <c r="A7151" s="119">
        <v>43110559</v>
      </c>
      <c r="B7151" s="119" t="s">
        <v>328</v>
      </c>
      <c r="C7151" s="119">
        <v>2</v>
      </c>
      <c r="D7151" s="119" t="s">
        <v>283</v>
      </c>
      <c r="E7151" s="119">
        <v>4</v>
      </c>
      <c r="F7151" s="119" t="s">
        <v>7</v>
      </c>
      <c r="G7151" s="119" t="s">
        <v>288</v>
      </c>
      <c r="H7151" s="120">
        <v>44574</v>
      </c>
      <c r="I7151" s="121">
        <v>0.29166666666666669</v>
      </c>
      <c r="J7151" s="119">
        <v>1</v>
      </c>
      <c r="K7151" s="119" t="s">
        <v>461</v>
      </c>
      <c r="L7151" s="119"/>
    </row>
    <row r="7152" spans="1:13" hidden="1" x14ac:dyDescent="0.25">
      <c r="A7152" s="119">
        <v>43110559</v>
      </c>
      <c r="B7152" s="119" t="s">
        <v>328</v>
      </c>
      <c r="C7152" s="119">
        <v>2</v>
      </c>
      <c r="D7152" s="119" t="s">
        <v>283</v>
      </c>
      <c r="E7152" s="119">
        <v>1</v>
      </c>
      <c r="F7152" s="119" t="s">
        <v>3</v>
      </c>
      <c r="G7152" s="119" t="s">
        <v>288</v>
      </c>
      <c r="H7152" s="120">
        <v>44574</v>
      </c>
      <c r="I7152" s="121">
        <v>0.79166666666666663</v>
      </c>
      <c r="J7152" s="119">
        <v>1</v>
      </c>
      <c r="K7152" s="119" t="s">
        <v>461</v>
      </c>
      <c r="L7152" s="119"/>
      <c r="M7152" s="1" t="s">
        <v>665</v>
      </c>
    </row>
    <row r="7153" spans="1:13" hidden="1" x14ac:dyDescent="0.25">
      <c r="A7153" s="119">
        <v>43110559</v>
      </c>
      <c r="B7153" s="119" t="s">
        <v>328</v>
      </c>
      <c r="C7153" s="119">
        <v>2</v>
      </c>
      <c r="D7153" s="119" t="s">
        <v>283</v>
      </c>
      <c r="E7153" s="119">
        <v>2</v>
      </c>
      <c r="F7153" s="119" t="s">
        <v>6</v>
      </c>
      <c r="G7153" s="119" t="s">
        <v>288</v>
      </c>
      <c r="H7153" s="120">
        <v>44574</v>
      </c>
      <c r="I7153" s="121">
        <v>0.91666666666666663</v>
      </c>
      <c r="J7153" s="119">
        <v>1</v>
      </c>
      <c r="K7153" s="119" t="s">
        <v>461</v>
      </c>
      <c r="L7153" s="119"/>
    </row>
    <row r="7154" spans="1:13" hidden="1" x14ac:dyDescent="0.25">
      <c r="A7154" s="119">
        <v>43110559</v>
      </c>
      <c r="B7154" s="119" t="s">
        <v>328</v>
      </c>
      <c r="C7154" s="119">
        <v>2</v>
      </c>
      <c r="D7154" s="119" t="s">
        <v>283</v>
      </c>
      <c r="E7154" s="119">
        <v>3</v>
      </c>
      <c r="F7154" s="119" t="s">
        <v>5</v>
      </c>
      <c r="G7154" s="119" t="s">
        <v>288</v>
      </c>
      <c r="H7154" s="120">
        <v>44574</v>
      </c>
      <c r="I7154" s="121">
        <v>0.95833333333333337</v>
      </c>
      <c r="J7154" s="119">
        <v>1</v>
      </c>
      <c r="K7154" s="119" t="s">
        <v>461</v>
      </c>
      <c r="L7154" s="119"/>
    </row>
    <row r="7155" spans="1:13" hidden="1" x14ac:dyDescent="0.25">
      <c r="A7155" s="119">
        <v>43110559</v>
      </c>
      <c r="B7155" s="119" t="s">
        <v>328</v>
      </c>
      <c r="C7155" s="119">
        <v>2</v>
      </c>
      <c r="D7155" s="119" t="s">
        <v>283</v>
      </c>
      <c r="E7155" s="119">
        <v>4</v>
      </c>
      <c r="F7155" s="119" t="s">
        <v>7</v>
      </c>
      <c r="G7155" s="119" t="s">
        <v>288</v>
      </c>
      <c r="H7155" s="120">
        <v>44575</v>
      </c>
      <c r="I7155" s="121">
        <v>0.29166666666666669</v>
      </c>
      <c r="J7155" s="119">
        <v>1</v>
      </c>
      <c r="K7155" s="119" t="s">
        <v>461</v>
      </c>
      <c r="L7155" s="119"/>
    </row>
    <row r="7156" spans="1:13" hidden="1" x14ac:dyDescent="0.25">
      <c r="A7156" s="119">
        <v>43110559</v>
      </c>
      <c r="B7156" s="119" t="s">
        <v>328</v>
      </c>
      <c r="C7156" s="119">
        <v>2</v>
      </c>
      <c r="D7156" s="119" t="s">
        <v>283</v>
      </c>
      <c r="E7156" s="119">
        <v>1</v>
      </c>
      <c r="F7156" s="119" t="s">
        <v>3</v>
      </c>
      <c r="G7156" s="119" t="s">
        <v>288</v>
      </c>
      <c r="H7156" s="120">
        <v>44575</v>
      </c>
      <c r="I7156" s="121">
        <v>0.79166666666666663</v>
      </c>
      <c r="J7156" s="119">
        <v>1</v>
      </c>
      <c r="K7156" s="119" t="s">
        <v>461</v>
      </c>
      <c r="L7156" s="119"/>
      <c r="M7156" s="1" t="s">
        <v>665</v>
      </c>
    </row>
    <row r="7157" spans="1:13" hidden="1" x14ac:dyDescent="0.25">
      <c r="A7157" s="119">
        <v>43110559</v>
      </c>
      <c r="B7157" s="119" t="s">
        <v>328</v>
      </c>
      <c r="C7157" s="119">
        <v>2</v>
      </c>
      <c r="D7157" s="119" t="s">
        <v>283</v>
      </c>
      <c r="E7157" s="119">
        <v>2</v>
      </c>
      <c r="F7157" s="119" t="s">
        <v>6</v>
      </c>
      <c r="G7157" s="119" t="s">
        <v>288</v>
      </c>
      <c r="H7157" s="120">
        <v>44575</v>
      </c>
      <c r="I7157" s="121">
        <v>0.91666666666666663</v>
      </c>
      <c r="J7157" s="119">
        <v>1</v>
      </c>
      <c r="K7157" s="119" t="s">
        <v>461</v>
      </c>
      <c r="L7157" s="119"/>
    </row>
    <row r="7158" spans="1:13" hidden="1" x14ac:dyDescent="0.25">
      <c r="A7158" s="119">
        <v>43110559</v>
      </c>
      <c r="B7158" s="119" t="s">
        <v>328</v>
      </c>
      <c r="C7158" s="119">
        <v>2</v>
      </c>
      <c r="D7158" s="119" t="s">
        <v>283</v>
      </c>
      <c r="E7158" s="119">
        <v>3</v>
      </c>
      <c r="F7158" s="119" t="s">
        <v>5</v>
      </c>
      <c r="G7158" s="119" t="s">
        <v>288</v>
      </c>
      <c r="H7158" s="120">
        <v>44575</v>
      </c>
      <c r="I7158" s="121">
        <v>0.95833333333333337</v>
      </c>
      <c r="J7158" s="119">
        <v>1</v>
      </c>
      <c r="K7158" s="119" t="s">
        <v>461</v>
      </c>
      <c r="L7158" s="119"/>
    </row>
    <row r="7159" spans="1:13" hidden="1" x14ac:dyDescent="0.25">
      <c r="A7159" s="119">
        <v>43110559</v>
      </c>
      <c r="B7159" s="119" t="s">
        <v>328</v>
      </c>
      <c r="C7159" s="119">
        <v>2</v>
      </c>
      <c r="D7159" s="119" t="s">
        <v>283</v>
      </c>
      <c r="E7159" s="119">
        <v>4</v>
      </c>
      <c r="F7159" s="119" t="s">
        <v>7</v>
      </c>
      <c r="G7159" s="119" t="s">
        <v>288</v>
      </c>
      <c r="H7159" s="120">
        <v>44576</v>
      </c>
      <c r="I7159" s="121">
        <v>0.29166666666666669</v>
      </c>
      <c r="J7159" s="119">
        <v>1</v>
      </c>
      <c r="K7159" s="119" t="s">
        <v>461</v>
      </c>
      <c r="L7159" s="119"/>
    </row>
    <row r="7160" spans="1:13" hidden="1" x14ac:dyDescent="0.25">
      <c r="A7160" s="119">
        <v>43110559</v>
      </c>
      <c r="B7160" s="119" t="s">
        <v>328</v>
      </c>
      <c r="C7160" s="119">
        <v>2</v>
      </c>
      <c r="D7160" s="119" t="s">
        <v>283</v>
      </c>
      <c r="E7160" s="119">
        <v>0</v>
      </c>
      <c r="F7160" s="119" t="s">
        <v>8</v>
      </c>
      <c r="G7160" s="119" t="s">
        <v>288</v>
      </c>
      <c r="H7160" s="120">
        <v>44576</v>
      </c>
      <c r="I7160" s="119"/>
      <c r="J7160" s="119">
        <v>1</v>
      </c>
      <c r="K7160" s="119" t="s">
        <v>461</v>
      </c>
      <c r="L7160" s="119"/>
    </row>
    <row r="7161" spans="1:13" hidden="1" x14ac:dyDescent="0.25">
      <c r="A7161" s="119">
        <v>43110559</v>
      </c>
      <c r="B7161" s="119" t="s">
        <v>328</v>
      </c>
      <c r="C7161" s="119">
        <v>2</v>
      </c>
      <c r="D7161" s="119" t="s">
        <v>283</v>
      </c>
      <c r="E7161" s="119">
        <v>1</v>
      </c>
      <c r="F7161" s="119" t="s">
        <v>3</v>
      </c>
      <c r="G7161" s="119" t="s">
        <v>288</v>
      </c>
      <c r="H7161" s="120">
        <v>44577</v>
      </c>
      <c r="I7161" s="121">
        <v>0.79166666666666663</v>
      </c>
      <c r="J7161" s="119">
        <v>1</v>
      </c>
      <c r="K7161" s="119" t="s">
        <v>461</v>
      </c>
      <c r="L7161" s="119"/>
      <c r="M7161" s="1" t="s">
        <v>665</v>
      </c>
    </row>
    <row r="7162" spans="1:13" hidden="1" x14ac:dyDescent="0.25">
      <c r="A7162" s="119">
        <v>43110559</v>
      </c>
      <c r="B7162" s="119" t="s">
        <v>328</v>
      </c>
      <c r="C7162" s="119">
        <v>2</v>
      </c>
      <c r="D7162" s="119" t="s">
        <v>283</v>
      </c>
      <c r="E7162" s="119">
        <v>2</v>
      </c>
      <c r="F7162" s="119" t="s">
        <v>6</v>
      </c>
      <c r="G7162" s="119" t="s">
        <v>288</v>
      </c>
      <c r="H7162" s="120">
        <v>44577</v>
      </c>
      <c r="I7162" s="121">
        <v>0.91666666666666663</v>
      </c>
      <c r="J7162" s="119">
        <v>1</v>
      </c>
      <c r="K7162" s="119" t="s">
        <v>461</v>
      </c>
      <c r="L7162" s="119"/>
    </row>
    <row r="7163" spans="1:13" hidden="1" x14ac:dyDescent="0.25">
      <c r="A7163" s="119">
        <v>43110559</v>
      </c>
      <c r="B7163" s="119" t="s">
        <v>328</v>
      </c>
      <c r="C7163" s="119">
        <v>2</v>
      </c>
      <c r="D7163" s="119" t="s">
        <v>283</v>
      </c>
      <c r="E7163" s="119">
        <v>3</v>
      </c>
      <c r="F7163" s="119" t="s">
        <v>5</v>
      </c>
      <c r="G7163" s="119" t="s">
        <v>288</v>
      </c>
      <c r="H7163" s="120">
        <v>44577</v>
      </c>
      <c r="I7163" s="121">
        <v>0.95833333333333337</v>
      </c>
      <c r="J7163" s="119">
        <v>1</v>
      </c>
      <c r="K7163" s="119" t="s">
        <v>461</v>
      </c>
      <c r="L7163" s="119"/>
    </row>
    <row r="7164" spans="1:13" hidden="1" x14ac:dyDescent="0.25">
      <c r="A7164" s="119">
        <v>43110559</v>
      </c>
      <c r="B7164" s="119" t="s">
        <v>328</v>
      </c>
      <c r="C7164" s="119">
        <v>2</v>
      </c>
      <c r="D7164" s="119" t="s">
        <v>283</v>
      </c>
      <c r="E7164" s="119">
        <v>4</v>
      </c>
      <c r="F7164" s="119" t="s">
        <v>7</v>
      </c>
      <c r="G7164" s="119" t="s">
        <v>288</v>
      </c>
      <c r="H7164" s="120">
        <v>44578</v>
      </c>
      <c r="I7164" s="121">
        <v>0.29166666666666669</v>
      </c>
      <c r="J7164" s="119">
        <v>1</v>
      </c>
      <c r="K7164" s="119" t="s">
        <v>461</v>
      </c>
      <c r="L7164" s="119"/>
    </row>
    <row r="7165" spans="1:13" hidden="1" x14ac:dyDescent="0.25">
      <c r="A7165" s="119">
        <v>43110559</v>
      </c>
      <c r="B7165" s="119" t="s">
        <v>328</v>
      </c>
      <c r="C7165" s="119">
        <v>2</v>
      </c>
      <c r="D7165" s="119" t="s">
        <v>283</v>
      </c>
      <c r="E7165" s="119">
        <v>0</v>
      </c>
      <c r="F7165" s="119" t="s">
        <v>8</v>
      </c>
      <c r="G7165" s="119" t="s">
        <v>288</v>
      </c>
      <c r="H7165" s="120">
        <v>44578</v>
      </c>
      <c r="I7165" s="121"/>
      <c r="J7165" s="119">
        <v>1</v>
      </c>
      <c r="K7165" s="119" t="s">
        <v>461</v>
      </c>
      <c r="L7165" s="119"/>
    </row>
    <row r="7166" spans="1:13" hidden="1" x14ac:dyDescent="0.25">
      <c r="A7166" s="119">
        <v>43110559</v>
      </c>
      <c r="B7166" s="119" t="s">
        <v>328</v>
      </c>
      <c r="C7166" s="119">
        <v>2</v>
      </c>
      <c r="D7166" s="119" t="s">
        <v>283</v>
      </c>
      <c r="E7166" s="119">
        <v>0</v>
      </c>
      <c r="F7166" s="119" t="s">
        <v>8</v>
      </c>
      <c r="G7166" s="119" t="s">
        <v>288</v>
      </c>
      <c r="H7166" s="120">
        <v>44579</v>
      </c>
      <c r="I7166" s="121"/>
      <c r="J7166" s="119">
        <v>1</v>
      </c>
      <c r="K7166" s="119" t="s">
        <v>461</v>
      </c>
      <c r="L7166" s="119"/>
    </row>
    <row r="7167" spans="1:13" hidden="1" x14ac:dyDescent="0.25">
      <c r="A7167" s="119">
        <v>43110559</v>
      </c>
      <c r="B7167" s="119" t="s">
        <v>328</v>
      </c>
      <c r="C7167" s="119">
        <v>2</v>
      </c>
      <c r="D7167" s="119" t="s">
        <v>283</v>
      </c>
      <c r="E7167" s="119">
        <v>1</v>
      </c>
      <c r="F7167" s="119" t="s">
        <v>3</v>
      </c>
      <c r="G7167" s="119" t="s">
        <v>288</v>
      </c>
      <c r="H7167" s="120">
        <v>44580</v>
      </c>
      <c r="I7167" s="121">
        <v>0.83333333333333337</v>
      </c>
      <c r="J7167" s="119">
        <v>1</v>
      </c>
      <c r="K7167" s="119" t="s">
        <v>461</v>
      </c>
      <c r="L7167" s="119"/>
      <c r="M7167" s="1" t="s">
        <v>665</v>
      </c>
    </row>
    <row r="7168" spans="1:13" hidden="1" x14ac:dyDescent="0.25">
      <c r="A7168" s="119">
        <v>43110559</v>
      </c>
      <c r="B7168" s="119" t="s">
        <v>328</v>
      </c>
      <c r="C7168" s="119">
        <v>2</v>
      </c>
      <c r="D7168" s="119" t="s">
        <v>283</v>
      </c>
      <c r="E7168" s="119">
        <v>2</v>
      </c>
      <c r="F7168" s="119" t="s">
        <v>6</v>
      </c>
      <c r="G7168" s="119" t="s">
        <v>288</v>
      </c>
      <c r="H7168" s="120">
        <v>44580</v>
      </c>
      <c r="I7168" s="121">
        <v>0.91666666666666663</v>
      </c>
      <c r="J7168" s="119">
        <v>1</v>
      </c>
      <c r="K7168" s="119" t="s">
        <v>461</v>
      </c>
      <c r="L7168" s="119"/>
    </row>
    <row r="7169" spans="1:13" hidden="1" x14ac:dyDescent="0.25">
      <c r="A7169" s="119">
        <v>43110559</v>
      </c>
      <c r="B7169" s="119" t="s">
        <v>328</v>
      </c>
      <c r="C7169" s="119">
        <v>2</v>
      </c>
      <c r="D7169" s="119" t="s">
        <v>283</v>
      </c>
      <c r="E7169" s="119">
        <v>3</v>
      </c>
      <c r="F7169" s="119" t="s">
        <v>5</v>
      </c>
      <c r="G7169" s="119" t="s">
        <v>288</v>
      </c>
      <c r="H7169" s="120">
        <v>44580</v>
      </c>
      <c r="I7169" s="121">
        <v>0.95833333333333337</v>
      </c>
      <c r="J7169" s="119">
        <v>1</v>
      </c>
      <c r="K7169" s="119" t="s">
        <v>461</v>
      </c>
      <c r="L7169" s="119"/>
    </row>
    <row r="7170" spans="1:13" hidden="1" x14ac:dyDescent="0.25">
      <c r="A7170" s="119">
        <v>43110559</v>
      </c>
      <c r="B7170" s="119" t="s">
        <v>328</v>
      </c>
      <c r="C7170" s="119">
        <v>2</v>
      </c>
      <c r="D7170" s="119" t="s">
        <v>283</v>
      </c>
      <c r="E7170" s="119">
        <v>4</v>
      </c>
      <c r="F7170" s="119" t="s">
        <v>7</v>
      </c>
      <c r="G7170" s="119" t="s">
        <v>288</v>
      </c>
      <c r="H7170" s="120">
        <v>44581</v>
      </c>
      <c r="I7170" s="121">
        <v>0.29166666666666669</v>
      </c>
      <c r="J7170" s="119">
        <v>1</v>
      </c>
      <c r="K7170" s="119" t="s">
        <v>461</v>
      </c>
      <c r="L7170" s="119"/>
    </row>
    <row r="7171" spans="1:13" hidden="1" x14ac:dyDescent="0.25">
      <c r="A7171" s="119">
        <v>43110559</v>
      </c>
      <c r="B7171" s="119" t="s">
        <v>328</v>
      </c>
      <c r="C7171" s="119">
        <v>2</v>
      </c>
      <c r="D7171" s="119" t="s">
        <v>283</v>
      </c>
      <c r="E7171" s="119">
        <v>1</v>
      </c>
      <c r="F7171" s="119" t="s">
        <v>3</v>
      </c>
      <c r="G7171" s="119" t="s">
        <v>288</v>
      </c>
      <c r="H7171" s="120">
        <v>44581</v>
      </c>
      <c r="I7171" s="121">
        <v>0.79166666666666663</v>
      </c>
      <c r="J7171" s="119">
        <v>1</v>
      </c>
      <c r="K7171" s="119" t="s">
        <v>461</v>
      </c>
      <c r="L7171" s="119"/>
      <c r="M7171" s="1" t="s">
        <v>665</v>
      </c>
    </row>
    <row r="7172" spans="1:13" hidden="1" x14ac:dyDescent="0.25">
      <c r="A7172" s="119">
        <v>43110559</v>
      </c>
      <c r="B7172" s="119" t="s">
        <v>328</v>
      </c>
      <c r="C7172" s="119">
        <v>2</v>
      </c>
      <c r="D7172" s="119" t="s">
        <v>283</v>
      </c>
      <c r="E7172" s="119">
        <v>2</v>
      </c>
      <c r="F7172" s="119" t="s">
        <v>6</v>
      </c>
      <c r="G7172" s="119" t="s">
        <v>288</v>
      </c>
      <c r="H7172" s="120">
        <v>44581</v>
      </c>
      <c r="I7172" s="121">
        <v>0.91666666666666663</v>
      </c>
      <c r="J7172" s="119">
        <v>1</v>
      </c>
      <c r="K7172" s="119" t="s">
        <v>461</v>
      </c>
      <c r="L7172" s="119"/>
    </row>
    <row r="7173" spans="1:13" hidden="1" x14ac:dyDescent="0.25">
      <c r="A7173" s="119">
        <v>43110559</v>
      </c>
      <c r="B7173" s="119" t="s">
        <v>328</v>
      </c>
      <c r="C7173" s="119">
        <v>2</v>
      </c>
      <c r="D7173" s="119" t="s">
        <v>283</v>
      </c>
      <c r="E7173" s="119">
        <v>3</v>
      </c>
      <c r="F7173" s="119" t="s">
        <v>5</v>
      </c>
      <c r="G7173" s="119" t="s">
        <v>288</v>
      </c>
      <c r="H7173" s="120">
        <v>44581</v>
      </c>
      <c r="I7173" s="121">
        <v>0.95833333333333337</v>
      </c>
      <c r="J7173" s="119">
        <v>1</v>
      </c>
      <c r="K7173" s="119" t="s">
        <v>461</v>
      </c>
      <c r="L7173" s="119"/>
    </row>
    <row r="7174" spans="1:13" hidden="1" x14ac:dyDescent="0.25">
      <c r="A7174" s="119">
        <v>43110559</v>
      </c>
      <c r="B7174" s="119" t="s">
        <v>328</v>
      </c>
      <c r="C7174" s="119">
        <v>2</v>
      </c>
      <c r="D7174" s="119" t="s">
        <v>283</v>
      </c>
      <c r="E7174" s="119">
        <v>4</v>
      </c>
      <c r="F7174" s="119" t="s">
        <v>7</v>
      </c>
      <c r="G7174" s="119" t="s">
        <v>288</v>
      </c>
      <c r="H7174" s="120">
        <v>44582</v>
      </c>
      <c r="I7174" s="121">
        <v>0.29166666666666669</v>
      </c>
      <c r="J7174" s="119">
        <v>1</v>
      </c>
      <c r="K7174" s="119" t="s">
        <v>461</v>
      </c>
      <c r="L7174" s="119"/>
    </row>
    <row r="7175" spans="1:13" hidden="1" x14ac:dyDescent="0.25">
      <c r="A7175" s="119">
        <v>43110559</v>
      </c>
      <c r="B7175" s="119" t="s">
        <v>328</v>
      </c>
      <c r="C7175" s="119">
        <v>2</v>
      </c>
      <c r="D7175" s="119" t="s">
        <v>283</v>
      </c>
      <c r="E7175" s="119">
        <v>1</v>
      </c>
      <c r="F7175" s="119" t="s">
        <v>3</v>
      </c>
      <c r="G7175" s="119" t="s">
        <v>288</v>
      </c>
      <c r="H7175" s="120">
        <v>44582</v>
      </c>
      <c r="I7175" s="121">
        <v>0.79166666666666663</v>
      </c>
      <c r="J7175" s="119">
        <v>1</v>
      </c>
      <c r="K7175" s="119" t="s">
        <v>461</v>
      </c>
      <c r="L7175" s="119"/>
      <c r="M7175" s="1" t="s">
        <v>665</v>
      </c>
    </row>
    <row r="7176" spans="1:13" hidden="1" x14ac:dyDescent="0.25">
      <c r="A7176" s="119">
        <v>43110559</v>
      </c>
      <c r="B7176" s="119" t="s">
        <v>328</v>
      </c>
      <c r="C7176" s="119">
        <v>2</v>
      </c>
      <c r="D7176" s="119" t="s">
        <v>283</v>
      </c>
      <c r="E7176" s="119">
        <v>2</v>
      </c>
      <c r="F7176" s="119" t="s">
        <v>6</v>
      </c>
      <c r="G7176" s="119" t="s">
        <v>288</v>
      </c>
      <c r="H7176" s="120">
        <v>44582</v>
      </c>
      <c r="I7176" s="121">
        <v>0.91666666666666663</v>
      </c>
      <c r="J7176" s="119">
        <v>1</v>
      </c>
      <c r="K7176" s="119" t="s">
        <v>461</v>
      </c>
      <c r="L7176" s="119"/>
    </row>
    <row r="7177" spans="1:13" hidden="1" x14ac:dyDescent="0.25">
      <c r="A7177" s="119">
        <v>43110559</v>
      </c>
      <c r="B7177" s="119" t="s">
        <v>328</v>
      </c>
      <c r="C7177" s="119">
        <v>2</v>
      </c>
      <c r="D7177" s="119" t="s">
        <v>283</v>
      </c>
      <c r="E7177" s="119">
        <v>3</v>
      </c>
      <c r="F7177" s="119" t="s">
        <v>5</v>
      </c>
      <c r="G7177" s="119" t="s">
        <v>288</v>
      </c>
      <c r="H7177" s="120">
        <v>44582</v>
      </c>
      <c r="I7177" s="121">
        <v>0.95833333333333337</v>
      </c>
      <c r="J7177" s="119">
        <v>1</v>
      </c>
      <c r="K7177" s="119" t="s">
        <v>461</v>
      </c>
      <c r="L7177" s="119"/>
    </row>
    <row r="7178" spans="1:13" hidden="1" x14ac:dyDescent="0.25">
      <c r="A7178" s="119">
        <v>43110559</v>
      </c>
      <c r="B7178" s="119" t="s">
        <v>328</v>
      </c>
      <c r="C7178" s="119">
        <v>2</v>
      </c>
      <c r="D7178" s="119" t="s">
        <v>283</v>
      </c>
      <c r="E7178" s="119">
        <v>4</v>
      </c>
      <c r="F7178" s="119" t="s">
        <v>7</v>
      </c>
      <c r="G7178" s="119" t="s">
        <v>288</v>
      </c>
      <c r="H7178" s="120">
        <v>44583</v>
      </c>
      <c r="I7178" s="121">
        <v>0.29166666666666669</v>
      </c>
      <c r="J7178" s="119">
        <v>1</v>
      </c>
      <c r="K7178" s="119" t="s">
        <v>461</v>
      </c>
      <c r="L7178" s="119"/>
    </row>
    <row r="7179" spans="1:13" hidden="1" x14ac:dyDescent="0.25">
      <c r="A7179" s="119">
        <v>43110559</v>
      </c>
      <c r="B7179" s="119" t="s">
        <v>328</v>
      </c>
      <c r="C7179" s="119">
        <v>2</v>
      </c>
      <c r="D7179" s="119" t="s">
        <v>283</v>
      </c>
      <c r="E7179" s="119">
        <v>0</v>
      </c>
      <c r="F7179" s="119" t="s">
        <v>8</v>
      </c>
      <c r="G7179" s="119" t="s">
        <v>288</v>
      </c>
      <c r="H7179" s="120">
        <v>44583</v>
      </c>
      <c r="I7179" s="121"/>
      <c r="J7179" s="119">
        <v>1</v>
      </c>
      <c r="K7179" s="119" t="s">
        <v>461</v>
      </c>
      <c r="L7179" s="119"/>
    </row>
    <row r="7180" spans="1:13" hidden="1" x14ac:dyDescent="0.25">
      <c r="A7180" s="119">
        <v>43110559</v>
      </c>
      <c r="B7180" s="119" t="s">
        <v>328</v>
      </c>
      <c r="C7180" s="119">
        <v>2</v>
      </c>
      <c r="D7180" s="119" t="s">
        <v>283</v>
      </c>
      <c r="E7180" s="119">
        <v>1</v>
      </c>
      <c r="F7180" s="119" t="s">
        <v>3</v>
      </c>
      <c r="G7180" s="119" t="s">
        <v>288</v>
      </c>
      <c r="H7180" s="120">
        <v>44584</v>
      </c>
      <c r="I7180" s="121">
        <v>0.83333333333333337</v>
      </c>
      <c r="J7180" s="119">
        <v>1</v>
      </c>
      <c r="K7180" s="119" t="s">
        <v>461</v>
      </c>
      <c r="L7180" s="119"/>
      <c r="M7180" s="1" t="s">
        <v>665</v>
      </c>
    </row>
    <row r="7181" spans="1:13" hidden="1" x14ac:dyDescent="0.25">
      <c r="A7181" s="119">
        <v>43110559</v>
      </c>
      <c r="B7181" s="119" t="s">
        <v>328</v>
      </c>
      <c r="C7181" s="119">
        <v>2</v>
      </c>
      <c r="D7181" s="119" t="s">
        <v>283</v>
      </c>
      <c r="E7181" s="119">
        <v>2</v>
      </c>
      <c r="F7181" s="119" t="s">
        <v>6</v>
      </c>
      <c r="G7181" s="119" t="s">
        <v>288</v>
      </c>
      <c r="H7181" s="120">
        <v>44584</v>
      </c>
      <c r="I7181" s="121">
        <v>0.91666666666666663</v>
      </c>
      <c r="J7181" s="119">
        <v>1</v>
      </c>
      <c r="K7181" s="119" t="s">
        <v>461</v>
      </c>
      <c r="L7181" s="119"/>
    </row>
    <row r="7182" spans="1:13" hidden="1" x14ac:dyDescent="0.25">
      <c r="A7182" s="119">
        <v>43110559</v>
      </c>
      <c r="B7182" s="119" t="s">
        <v>328</v>
      </c>
      <c r="C7182" s="119">
        <v>2</v>
      </c>
      <c r="D7182" s="119" t="s">
        <v>283</v>
      </c>
      <c r="E7182" s="119">
        <v>3</v>
      </c>
      <c r="F7182" s="119" t="s">
        <v>5</v>
      </c>
      <c r="G7182" s="119" t="s">
        <v>288</v>
      </c>
      <c r="H7182" s="120">
        <v>44584</v>
      </c>
      <c r="I7182" s="121">
        <v>0.95833333333333337</v>
      </c>
      <c r="J7182" s="119">
        <v>1</v>
      </c>
      <c r="K7182" s="119" t="s">
        <v>461</v>
      </c>
      <c r="L7182" s="119"/>
    </row>
    <row r="7183" spans="1:13" hidden="1" x14ac:dyDescent="0.25">
      <c r="A7183" s="119">
        <v>43110559</v>
      </c>
      <c r="B7183" s="119" t="s">
        <v>328</v>
      </c>
      <c r="C7183" s="119">
        <v>2</v>
      </c>
      <c r="D7183" s="119" t="s">
        <v>283</v>
      </c>
      <c r="E7183" s="119">
        <v>4</v>
      </c>
      <c r="F7183" s="119" t="s">
        <v>7</v>
      </c>
      <c r="G7183" s="119" t="s">
        <v>288</v>
      </c>
      <c r="H7183" s="120">
        <v>44585</v>
      </c>
      <c r="I7183" s="121">
        <v>0.29166666666666669</v>
      </c>
      <c r="J7183" s="119">
        <v>1</v>
      </c>
      <c r="K7183" s="119" t="s">
        <v>461</v>
      </c>
      <c r="L7183" s="119"/>
    </row>
    <row r="7184" spans="1:13" hidden="1" x14ac:dyDescent="0.25">
      <c r="A7184" s="119">
        <v>43110559</v>
      </c>
      <c r="B7184" s="119" t="s">
        <v>328</v>
      </c>
      <c r="C7184" s="119">
        <v>2</v>
      </c>
      <c r="D7184" s="119" t="s">
        <v>283</v>
      </c>
      <c r="E7184" s="119">
        <v>1</v>
      </c>
      <c r="F7184" s="119" t="s">
        <v>3</v>
      </c>
      <c r="G7184" s="119" t="s">
        <v>288</v>
      </c>
      <c r="H7184" s="120">
        <v>44585</v>
      </c>
      <c r="I7184" s="121">
        <v>0.79166666666666663</v>
      </c>
      <c r="J7184" s="119">
        <v>1</v>
      </c>
      <c r="K7184" s="119" t="s">
        <v>461</v>
      </c>
      <c r="L7184" s="119"/>
      <c r="M7184" s="1" t="s">
        <v>665</v>
      </c>
    </row>
    <row r="7185" spans="1:12" hidden="1" x14ac:dyDescent="0.25">
      <c r="A7185" s="119">
        <v>43110559</v>
      </c>
      <c r="B7185" s="119" t="s">
        <v>328</v>
      </c>
      <c r="C7185" s="119">
        <v>2</v>
      </c>
      <c r="D7185" s="119" t="s">
        <v>283</v>
      </c>
      <c r="E7185" s="119">
        <v>2</v>
      </c>
      <c r="F7185" s="119" t="s">
        <v>6</v>
      </c>
      <c r="G7185" s="119" t="s">
        <v>288</v>
      </c>
      <c r="H7185" s="120">
        <v>44585</v>
      </c>
      <c r="I7185" s="121">
        <v>0.91666666666666663</v>
      </c>
      <c r="J7185" s="119">
        <v>1</v>
      </c>
      <c r="K7185" s="119" t="s">
        <v>461</v>
      </c>
      <c r="L7185" s="119"/>
    </row>
    <row r="7186" spans="1:12" hidden="1" x14ac:dyDescent="0.25">
      <c r="A7186" s="119">
        <v>43110559</v>
      </c>
      <c r="B7186" s="119" t="s">
        <v>328</v>
      </c>
      <c r="C7186" s="119">
        <v>2</v>
      </c>
      <c r="D7186" s="119" t="s">
        <v>283</v>
      </c>
      <c r="E7186" s="119">
        <v>3</v>
      </c>
      <c r="F7186" s="119" t="s">
        <v>5</v>
      </c>
      <c r="G7186" s="119" t="s">
        <v>288</v>
      </c>
      <c r="H7186" s="120">
        <v>44585</v>
      </c>
      <c r="I7186" s="121">
        <v>0.95833333333333337</v>
      </c>
      <c r="J7186" s="119">
        <v>1</v>
      </c>
      <c r="K7186" s="119" t="s">
        <v>461</v>
      </c>
      <c r="L7186" s="119"/>
    </row>
    <row r="7187" spans="1:12" hidden="1" x14ac:dyDescent="0.25">
      <c r="A7187" s="119">
        <v>43110559</v>
      </c>
      <c r="B7187" s="119" t="s">
        <v>328</v>
      </c>
      <c r="C7187" s="119">
        <v>2</v>
      </c>
      <c r="D7187" s="119" t="s">
        <v>283</v>
      </c>
      <c r="E7187" s="119">
        <v>4</v>
      </c>
      <c r="F7187" s="119" t="s">
        <v>7</v>
      </c>
      <c r="G7187" s="119" t="s">
        <v>629</v>
      </c>
      <c r="H7187" s="120">
        <v>44586</v>
      </c>
      <c r="I7187" s="121">
        <v>0.29166666666666669</v>
      </c>
      <c r="J7187" s="119">
        <v>1</v>
      </c>
      <c r="K7187" s="119" t="s">
        <v>461</v>
      </c>
      <c r="L7187" s="119"/>
    </row>
    <row r="7188" spans="1:12" hidden="1" x14ac:dyDescent="0.25">
      <c r="A7188" s="119">
        <v>43110559</v>
      </c>
      <c r="B7188" s="119" t="s">
        <v>328</v>
      </c>
      <c r="C7188" s="119">
        <v>2</v>
      </c>
      <c r="D7188" s="119" t="s">
        <v>283</v>
      </c>
      <c r="E7188" s="119">
        <v>1</v>
      </c>
      <c r="F7188" s="119" t="s">
        <v>3</v>
      </c>
      <c r="G7188" s="119" t="s">
        <v>629</v>
      </c>
      <c r="H7188" s="120">
        <v>44586</v>
      </c>
      <c r="I7188" s="121">
        <v>0.79166666666666663</v>
      </c>
      <c r="J7188" s="119">
        <v>1</v>
      </c>
      <c r="K7188" s="119" t="s">
        <v>461</v>
      </c>
      <c r="L7188" s="119"/>
    </row>
    <row r="7189" spans="1:12" hidden="1" x14ac:dyDescent="0.25">
      <c r="A7189" s="119">
        <v>43110559</v>
      </c>
      <c r="B7189" s="119" t="s">
        <v>328</v>
      </c>
      <c r="C7189" s="119">
        <v>2</v>
      </c>
      <c r="D7189" s="119" t="s">
        <v>283</v>
      </c>
      <c r="E7189" s="119">
        <v>2</v>
      </c>
      <c r="F7189" s="119" t="s">
        <v>6</v>
      </c>
      <c r="G7189" s="119" t="s">
        <v>629</v>
      </c>
      <c r="H7189" s="120">
        <v>44586</v>
      </c>
      <c r="I7189" s="121">
        <v>0.91666666666666663</v>
      </c>
      <c r="J7189" s="119">
        <v>1</v>
      </c>
      <c r="K7189" s="119" t="s">
        <v>461</v>
      </c>
      <c r="L7189" s="119"/>
    </row>
    <row r="7190" spans="1:12" hidden="1" x14ac:dyDescent="0.25">
      <c r="A7190" s="119">
        <v>43110559</v>
      </c>
      <c r="B7190" s="119" t="s">
        <v>328</v>
      </c>
      <c r="C7190" s="119">
        <v>2</v>
      </c>
      <c r="D7190" s="119" t="s">
        <v>283</v>
      </c>
      <c r="E7190" s="119">
        <v>3</v>
      </c>
      <c r="F7190" s="119" t="s">
        <v>5</v>
      </c>
      <c r="G7190" s="119" t="s">
        <v>629</v>
      </c>
      <c r="H7190" s="120">
        <v>44586</v>
      </c>
      <c r="I7190" s="121">
        <v>0.95833333333333337</v>
      </c>
      <c r="J7190" s="119">
        <v>1</v>
      </c>
      <c r="K7190" s="119" t="s">
        <v>461</v>
      </c>
      <c r="L7190" s="119"/>
    </row>
    <row r="7191" spans="1:12" hidden="1" x14ac:dyDescent="0.25">
      <c r="A7191" s="119">
        <v>43110559</v>
      </c>
      <c r="B7191" s="119" t="s">
        <v>328</v>
      </c>
      <c r="C7191" s="119">
        <v>2</v>
      </c>
      <c r="D7191" s="119" t="s">
        <v>283</v>
      </c>
      <c r="E7191" s="119">
        <v>4</v>
      </c>
      <c r="F7191" s="119" t="s">
        <v>7</v>
      </c>
      <c r="G7191" s="119" t="s">
        <v>629</v>
      </c>
      <c r="H7191" s="120">
        <v>44587</v>
      </c>
      <c r="I7191" s="121">
        <v>0.29166666666666669</v>
      </c>
      <c r="J7191" s="119">
        <v>1</v>
      </c>
      <c r="K7191" s="119" t="s">
        <v>461</v>
      </c>
      <c r="L7191" s="119"/>
    </row>
    <row r="7192" spans="1:12" hidden="1" x14ac:dyDescent="0.25">
      <c r="A7192" s="119">
        <v>43110559</v>
      </c>
      <c r="B7192" s="119" t="s">
        <v>328</v>
      </c>
      <c r="C7192" s="119">
        <v>2</v>
      </c>
      <c r="D7192" s="119" t="s">
        <v>283</v>
      </c>
      <c r="E7192" s="119">
        <v>1</v>
      </c>
      <c r="F7192" s="119" t="s">
        <v>3</v>
      </c>
      <c r="G7192" s="119" t="s">
        <v>629</v>
      </c>
      <c r="H7192" s="120">
        <v>44587</v>
      </c>
      <c r="I7192" s="121">
        <v>0.79166666666666663</v>
      </c>
      <c r="J7192" s="119">
        <v>1</v>
      </c>
      <c r="K7192" s="119" t="s">
        <v>461</v>
      </c>
      <c r="L7192" s="119"/>
    </row>
    <row r="7193" spans="1:12" hidden="1" x14ac:dyDescent="0.25">
      <c r="A7193" s="119">
        <v>43110559</v>
      </c>
      <c r="B7193" s="119" t="s">
        <v>328</v>
      </c>
      <c r="C7193" s="119">
        <v>2</v>
      </c>
      <c r="D7193" s="119" t="s">
        <v>283</v>
      </c>
      <c r="E7193" s="119">
        <v>2</v>
      </c>
      <c r="F7193" s="119" t="s">
        <v>6</v>
      </c>
      <c r="G7193" s="119" t="s">
        <v>629</v>
      </c>
      <c r="H7193" s="120">
        <v>44587</v>
      </c>
      <c r="I7193" s="121">
        <v>0.91666666666666663</v>
      </c>
      <c r="J7193" s="119">
        <v>1</v>
      </c>
      <c r="K7193" s="119" t="s">
        <v>461</v>
      </c>
      <c r="L7193" s="119"/>
    </row>
    <row r="7194" spans="1:12" hidden="1" x14ac:dyDescent="0.25">
      <c r="A7194" s="119">
        <v>43110559</v>
      </c>
      <c r="B7194" s="119" t="s">
        <v>328</v>
      </c>
      <c r="C7194" s="119">
        <v>2</v>
      </c>
      <c r="D7194" s="119" t="s">
        <v>283</v>
      </c>
      <c r="E7194" s="119">
        <v>3</v>
      </c>
      <c r="F7194" s="119" t="s">
        <v>5</v>
      </c>
      <c r="G7194" s="119" t="s">
        <v>629</v>
      </c>
      <c r="H7194" s="120">
        <v>44587</v>
      </c>
      <c r="I7194" s="121">
        <v>0.95833333333333337</v>
      </c>
      <c r="J7194" s="119">
        <v>1</v>
      </c>
      <c r="K7194" s="119" t="s">
        <v>461</v>
      </c>
      <c r="L7194" s="119"/>
    </row>
    <row r="7195" spans="1:12" hidden="1" x14ac:dyDescent="0.25">
      <c r="A7195" s="119">
        <v>43110559</v>
      </c>
      <c r="B7195" s="119" t="s">
        <v>328</v>
      </c>
      <c r="C7195" s="119">
        <v>2</v>
      </c>
      <c r="D7195" s="119" t="s">
        <v>283</v>
      </c>
      <c r="E7195" s="119">
        <v>4</v>
      </c>
      <c r="F7195" s="119" t="s">
        <v>7</v>
      </c>
      <c r="G7195" s="119" t="s">
        <v>629</v>
      </c>
      <c r="H7195" s="120">
        <v>44588</v>
      </c>
      <c r="I7195" s="121">
        <v>0.29166666666666669</v>
      </c>
      <c r="J7195" s="119">
        <v>1</v>
      </c>
      <c r="K7195" s="119" t="s">
        <v>461</v>
      </c>
      <c r="L7195" s="119"/>
    </row>
    <row r="7196" spans="1:12" hidden="1" x14ac:dyDescent="0.25">
      <c r="A7196" s="119">
        <v>43110559</v>
      </c>
      <c r="B7196" s="119" t="s">
        <v>328</v>
      </c>
      <c r="C7196" s="119">
        <v>2</v>
      </c>
      <c r="D7196" s="119" t="s">
        <v>283</v>
      </c>
      <c r="E7196" s="119">
        <v>1</v>
      </c>
      <c r="F7196" s="119" t="s">
        <v>3</v>
      </c>
      <c r="G7196" s="119" t="s">
        <v>629</v>
      </c>
      <c r="H7196" s="120">
        <v>44588</v>
      </c>
      <c r="I7196" s="121">
        <v>0.79166666666666663</v>
      </c>
      <c r="J7196" s="119">
        <v>1</v>
      </c>
      <c r="K7196" s="119" t="s">
        <v>461</v>
      </c>
      <c r="L7196" s="119"/>
    </row>
    <row r="7197" spans="1:12" hidden="1" x14ac:dyDescent="0.25">
      <c r="A7197" s="119">
        <v>43110559</v>
      </c>
      <c r="B7197" s="119" t="s">
        <v>328</v>
      </c>
      <c r="C7197" s="119">
        <v>2</v>
      </c>
      <c r="D7197" s="119" t="s">
        <v>283</v>
      </c>
      <c r="E7197" s="119">
        <v>2</v>
      </c>
      <c r="F7197" s="119" t="s">
        <v>6</v>
      </c>
      <c r="G7197" s="119" t="s">
        <v>629</v>
      </c>
      <c r="H7197" s="120">
        <v>44588</v>
      </c>
      <c r="I7197" s="121">
        <v>0.91666666666666663</v>
      </c>
      <c r="J7197" s="119">
        <v>1</v>
      </c>
      <c r="K7197" s="119" t="s">
        <v>461</v>
      </c>
      <c r="L7197" s="119"/>
    </row>
    <row r="7198" spans="1:12" hidden="1" x14ac:dyDescent="0.25">
      <c r="A7198" s="119">
        <v>43110559</v>
      </c>
      <c r="B7198" s="119" t="s">
        <v>328</v>
      </c>
      <c r="C7198" s="119">
        <v>2</v>
      </c>
      <c r="D7198" s="119" t="s">
        <v>283</v>
      </c>
      <c r="E7198" s="119">
        <v>3</v>
      </c>
      <c r="F7198" s="119" t="s">
        <v>5</v>
      </c>
      <c r="G7198" s="119" t="s">
        <v>629</v>
      </c>
      <c r="H7198" s="120">
        <v>44588</v>
      </c>
      <c r="I7198" s="121">
        <v>0.95833333333333337</v>
      </c>
      <c r="J7198" s="119">
        <v>1</v>
      </c>
      <c r="K7198" s="119" t="s">
        <v>461</v>
      </c>
      <c r="L7198" s="119"/>
    </row>
    <row r="7199" spans="1:12" hidden="1" x14ac:dyDescent="0.25">
      <c r="A7199" s="119">
        <v>43110559</v>
      </c>
      <c r="B7199" s="119" t="s">
        <v>328</v>
      </c>
      <c r="C7199" s="119">
        <v>2</v>
      </c>
      <c r="D7199" s="119" t="s">
        <v>283</v>
      </c>
      <c r="E7199" s="119">
        <v>4</v>
      </c>
      <c r="F7199" s="119" t="s">
        <v>7</v>
      </c>
      <c r="G7199" s="119" t="s">
        <v>629</v>
      </c>
      <c r="H7199" s="120">
        <v>44589</v>
      </c>
      <c r="I7199" s="121">
        <v>0.29166666666666669</v>
      </c>
      <c r="J7199" s="119">
        <v>1</v>
      </c>
      <c r="K7199" s="119" t="s">
        <v>461</v>
      </c>
      <c r="L7199" s="119"/>
    </row>
    <row r="7200" spans="1:12" hidden="1" x14ac:dyDescent="0.25">
      <c r="A7200" s="119">
        <v>43110559</v>
      </c>
      <c r="B7200" s="119" t="s">
        <v>328</v>
      </c>
      <c r="C7200" s="119">
        <v>2</v>
      </c>
      <c r="D7200" s="119" t="s">
        <v>283</v>
      </c>
      <c r="E7200" s="119">
        <v>1</v>
      </c>
      <c r="F7200" s="119" t="s">
        <v>3</v>
      </c>
      <c r="G7200" s="119" t="s">
        <v>629</v>
      </c>
      <c r="H7200" s="120">
        <v>44589</v>
      </c>
      <c r="I7200" s="121">
        <v>0.79166666666666663</v>
      </c>
      <c r="J7200" s="119">
        <v>1</v>
      </c>
      <c r="K7200" s="119" t="s">
        <v>461</v>
      </c>
      <c r="L7200" s="119"/>
    </row>
    <row r="7201" spans="1:13" hidden="1" x14ac:dyDescent="0.25">
      <c r="A7201" s="119">
        <v>43110559</v>
      </c>
      <c r="B7201" s="119" t="s">
        <v>328</v>
      </c>
      <c r="C7201" s="119">
        <v>2</v>
      </c>
      <c r="D7201" s="119" t="s">
        <v>283</v>
      </c>
      <c r="E7201" s="119">
        <v>2</v>
      </c>
      <c r="F7201" s="119" t="s">
        <v>6</v>
      </c>
      <c r="G7201" s="119" t="s">
        <v>629</v>
      </c>
      <c r="H7201" s="120">
        <v>44589</v>
      </c>
      <c r="I7201" s="121">
        <v>0.91666666666666663</v>
      </c>
      <c r="J7201" s="119">
        <v>1</v>
      </c>
      <c r="K7201" s="119" t="s">
        <v>461</v>
      </c>
      <c r="L7201" s="119"/>
    </row>
    <row r="7202" spans="1:13" hidden="1" x14ac:dyDescent="0.25">
      <c r="A7202" s="119">
        <v>43110559</v>
      </c>
      <c r="B7202" s="119" t="s">
        <v>328</v>
      </c>
      <c r="C7202" s="119">
        <v>2</v>
      </c>
      <c r="D7202" s="119" t="s">
        <v>283</v>
      </c>
      <c r="E7202" s="119">
        <v>3</v>
      </c>
      <c r="F7202" s="119" t="s">
        <v>5</v>
      </c>
      <c r="G7202" s="119" t="s">
        <v>629</v>
      </c>
      <c r="H7202" s="120">
        <v>44589</v>
      </c>
      <c r="I7202" s="121">
        <v>0.95833333333333337</v>
      </c>
      <c r="J7202" s="119">
        <v>1</v>
      </c>
      <c r="K7202" s="119" t="s">
        <v>461</v>
      </c>
      <c r="L7202" s="119"/>
    </row>
    <row r="7203" spans="1:13" hidden="1" x14ac:dyDescent="0.25">
      <c r="A7203" s="119">
        <v>43110559</v>
      </c>
      <c r="B7203" s="119" t="s">
        <v>328</v>
      </c>
      <c r="C7203" s="119">
        <v>2</v>
      </c>
      <c r="D7203" s="119" t="s">
        <v>283</v>
      </c>
      <c r="E7203" s="119">
        <v>4</v>
      </c>
      <c r="F7203" s="119" t="s">
        <v>7</v>
      </c>
      <c r="G7203" s="119" t="s">
        <v>629</v>
      </c>
      <c r="H7203" s="120">
        <v>44590</v>
      </c>
      <c r="I7203" s="121">
        <v>0.29166666666666669</v>
      </c>
      <c r="J7203" s="119">
        <v>1</v>
      </c>
      <c r="K7203" s="119" t="s">
        <v>461</v>
      </c>
      <c r="L7203" s="119"/>
    </row>
    <row r="7204" spans="1:13" hidden="1" x14ac:dyDescent="0.25">
      <c r="A7204" s="119">
        <v>43110559</v>
      </c>
      <c r="B7204" s="119" t="s">
        <v>328</v>
      </c>
      <c r="C7204" s="119">
        <v>2</v>
      </c>
      <c r="D7204" s="119" t="s">
        <v>283</v>
      </c>
      <c r="E7204" s="119">
        <v>1</v>
      </c>
      <c r="F7204" s="119" t="s">
        <v>3</v>
      </c>
      <c r="G7204" s="119" t="s">
        <v>629</v>
      </c>
      <c r="H7204" s="120">
        <v>44590</v>
      </c>
      <c r="I7204" s="121">
        <v>0.79166666666666663</v>
      </c>
      <c r="J7204" s="119">
        <v>1</v>
      </c>
      <c r="K7204" s="119" t="s">
        <v>461</v>
      </c>
      <c r="L7204" s="119"/>
      <c r="M7204" s="1" t="s">
        <v>666</v>
      </c>
    </row>
    <row r="7205" spans="1:13" hidden="1" x14ac:dyDescent="0.25">
      <c r="A7205" s="119">
        <v>43110559</v>
      </c>
      <c r="B7205" s="119" t="s">
        <v>328</v>
      </c>
      <c r="C7205" s="119">
        <v>2</v>
      </c>
      <c r="D7205" s="119" t="s">
        <v>283</v>
      </c>
      <c r="E7205" s="119">
        <v>2</v>
      </c>
      <c r="F7205" s="119" t="s">
        <v>6</v>
      </c>
      <c r="G7205" s="119" t="s">
        <v>629</v>
      </c>
      <c r="H7205" s="120">
        <v>44590</v>
      </c>
      <c r="I7205" s="121">
        <v>0.91666666666666663</v>
      </c>
      <c r="J7205" s="119">
        <v>1</v>
      </c>
      <c r="K7205" s="119" t="s">
        <v>461</v>
      </c>
      <c r="L7205" s="119"/>
    </row>
    <row r="7206" spans="1:13" hidden="1" x14ac:dyDescent="0.25">
      <c r="A7206" s="119">
        <v>43110559</v>
      </c>
      <c r="B7206" s="119" t="s">
        <v>328</v>
      </c>
      <c r="C7206" s="119">
        <v>2</v>
      </c>
      <c r="D7206" s="119" t="s">
        <v>283</v>
      </c>
      <c r="E7206" s="119">
        <v>3</v>
      </c>
      <c r="F7206" s="119" t="s">
        <v>5</v>
      </c>
      <c r="G7206" s="119" t="s">
        <v>629</v>
      </c>
      <c r="H7206" s="120">
        <v>44590</v>
      </c>
      <c r="I7206" s="121">
        <v>0.95833333333333337</v>
      </c>
      <c r="J7206" s="119">
        <v>1</v>
      </c>
      <c r="K7206" s="119" t="s">
        <v>461</v>
      </c>
      <c r="L7206" s="119"/>
    </row>
    <row r="7207" spans="1:13" hidden="1" x14ac:dyDescent="0.25">
      <c r="A7207" s="119">
        <v>43110559</v>
      </c>
      <c r="B7207" s="119" t="s">
        <v>328</v>
      </c>
      <c r="C7207" s="119">
        <v>2</v>
      </c>
      <c r="D7207" s="119" t="s">
        <v>283</v>
      </c>
      <c r="E7207" s="119">
        <v>4</v>
      </c>
      <c r="F7207" s="119" t="s">
        <v>7</v>
      </c>
      <c r="G7207" s="119" t="s">
        <v>629</v>
      </c>
      <c r="H7207" s="120">
        <v>44591</v>
      </c>
      <c r="I7207" s="121">
        <v>0.29166666666666669</v>
      </c>
      <c r="J7207" s="119">
        <v>1</v>
      </c>
      <c r="K7207" s="119" t="s">
        <v>461</v>
      </c>
      <c r="L7207" s="119"/>
    </row>
    <row r="7208" spans="1:13" hidden="1" x14ac:dyDescent="0.25">
      <c r="A7208" s="119">
        <v>43110559</v>
      </c>
      <c r="B7208" s="119" t="s">
        <v>328</v>
      </c>
      <c r="C7208" s="119">
        <v>2</v>
      </c>
      <c r="D7208" s="119" t="s">
        <v>283</v>
      </c>
      <c r="E7208" s="119">
        <v>6</v>
      </c>
      <c r="F7208" s="119" t="s">
        <v>410</v>
      </c>
      <c r="G7208" s="119" t="s">
        <v>629</v>
      </c>
      <c r="H7208" s="120">
        <v>44591</v>
      </c>
      <c r="I7208" s="121"/>
      <c r="J7208" s="119">
        <v>1</v>
      </c>
      <c r="K7208" s="119" t="s">
        <v>461</v>
      </c>
      <c r="L7208" s="119"/>
      <c r="M7208" s="1" t="s">
        <v>665</v>
      </c>
    </row>
    <row r="7209" spans="1:13" hidden="1" x14ac:dyDescent="0.25">
      <c r="A7209" s="119">
        <v>43110559</v>
      </c>
      <c r="B7209" s="119" t="s">
        <v>328</v>
      </c>
      <c r="C7209" s="119">
        <v>2</v>
      </c>
      <c r="D7209" s="119" t="s">
        <v>283</v>
      </c>
      <c r="E7209" s="119">
        <v>1</v>
      </c>
      <c r="F7209" s="119" t="s">
        <v>3</v>
      </c>
      <c r="G7209" s="119" t="s">
        <v>629</v>
      </c>
      <c r="H7209" s="120">
        <v>44592</v>
      </c>
      <c r="I7209" s="121">
        <v>0.79166666666666663</v>
      </c>
      <c r="J7209" s="119">
        <v>1</v>
      </c>
      <c r="K7209" s="119" t="s">
        <v>461</v>
      </c>
      <c r="L7209" s="119"/>
      <c r="M7209" s="1" t="s">
        <v>665</v>
      </c>
    </row>
    <row r="7210" spans="1:13" hidden="1" x14ac:dyDescent="0.25">
      <c r="A7210" s="119">
        <v>43110559</v>
      </c>
      <c r="B7210" s="119" t="s">
        <v>328</v>
      </c>
      <c r="C7210" s="119">
        <v>2</v>
      </c>
      <c r="D7210" s="119" t="s">
        <v>283</v>
      </c>
      <c r="E7210" s="119">
        <v>2</v>
      </c>
      <c r="F7210" s="119" t="s">
        <v>6</v>
      </c>
      <c r="G7210" s="119" t="s">
        <v>629</v>
      </c>
      <c r="H7210" s="120">
        <v>44592</v>
      </c>
      <c r="I7210" s="121">
        <v>0.91666666666666663</v>
      </c>
      <c r="J7210" s="119">
        <v>1</v>
      </c>
      <c r="K7210" s="119" t="s">
        <v>461</v>
      </c>
      <c r="L7210" s="119"/>
      <c r="M7210" s="1" t="s">
        <v>665</v>
      </c>
    </row>
    <row r="7211" spans="1:13" hidden="1" x14ac:dyDescent="0.25">
      <c r="A7211" s="119">
        <v>43110559</v>
      </c>
      <c r="B7211" s="119" t="s">
        <v>328</v>
      </c>
      <c r="C7211" s="119">
        <v>2</v>
      </c>
      <c r="D7211" s="119" t="s">
        <v>283</v>
      </c>
      <c r="E7211" s="119">
        <v>3</v>
      </c>
      <c r="F7211" s="119" t="s">
        <v>5</v>
      </c>
      <c r="G7211" s="119" t="s">
        <v>629</v>
      </c>
      <c r="H7211" s="120">
        <v>44592</v>
      </c>
      <c r="I7211" s="121">
        <v>0.95833333333333337</v>
      </c>
      <c r="J7211" s="119">
        <v>1</v>
      </c>
      <c r="K7211" s="119" t="s">
        <v>461</v>
      </c>
      <c r="L7211" s="119"/>
      <c r="M7211" s="1" t="s">
        <v>665</v>
      </c>
    </row>
    <row r="7212" spans="1:13" hidden="1" x14ac:dyDescent="0.25">
      <c r="A7212" s="119">
        <v>43110559</v>
      </c>
      <c r="B7212" s="119" t="s">
        <v>328</v>
      </c>
      <c r="C7212" s="119">
        <v>2</v>
      </c>
      <c r="D7212" s="119" t="s">
        <v>283</v>
      </c>
      <c r="E7212" s="119">
        <v>4</v>
      </c>
      <c r="F7212" s="119" t="s">
        <v>7</v>
      </c>
      <c r="G7212" s="119" t="s">
        <v>629</v>
      </c>
      <c r="H7212" s="120">
        <v>44593</v>
      </c>
      <c r="I7212" s="121">
        <v>0.29166666666666669</v>
      </c>
      <c r="J7212" s="119">
        <v>1</v>
      </c>
      <c r="K7212" s="119" t="s">
        <v>461</v>
      </c>
      <c r="L7212" s="119"/>
      <c r="M7212" s="1" t="s">
        <v>665</v>
      </c>
    </row>
    <row r="7213" spans="1:13" hidden="1" x14ac:dyDescent="0.25">
      <c r="A7213" s="119">
        <v>43110559</v>
      </c>
      <c r="B7213" s="119" t="s">
        <v>328</v>
      </c>
      <c r="C7213" s="119">
        <v>2</v>
      </c>
      <c r="D7213" s="119" t="s">
        <v>283</v>
      </c>
      <c r="E7213" s="119">
        <v>0</v>
      </c>
      <c r="F7213" s="119" t="s">
        <v>8</v>
      </c>
      <c r="G7213" s="119" t="s">
        <v>629</v>
      </c>
      <c r="H7213" s="120">
        <v>44593</v>
      </c>
      <c r="I7213" s="121"/>
      <c r="J7213" s="119">
        <v>1</v>
      </c>
      <c r="K7213" s="119" t="s">
        <v>461</v>
      </c>
      <c r="L7213" s="119"/>
      <c r="M7213" s="1" t="s">
        <v>665</v>
      </c>
    </row>
    <row r="7214" spans="1:13" hidden="1" x14ac:dyDescent="0.25">
      <c r="A7214" s="119">
        <v>43110559</v>
      </c>
      <c r="B7214" s="119" t="s">
        <v>328</v>
      </c>
      <c r="C7214" s="119">
        <v>2</v>
      </c>
      <c r="D7214" s="119" t="s">
        <v>283</v>
      </c>
      <c r="E7214" s="119">
        <v>1</v>
      </c>
      <c r="F7214" s="119" t="s">
        <v>3</v>
      </c>
      <c r="G7214" s="119" t="s">
        <v>629</v>
      </c>
      <c r="H7214" s="120">
        <v>44594</v>
      </c>
      <c r="I7214" s="121">
        <v>0.79166666666666663</v>
      </c>
      <c r="J7214" s="119">
        <v>1</v>
      </c>
      <c r="K7214" s="119" t="s">
        <v>461</v>
      </c>
      <c r="L7214" s="119"/>
      <c r="M7214" s="1" t="s">
        <v>665</v>
      </c>
    </row>
    <row r="7215" spans="1:13" hidden="1" x14ac:dyDescent="0.25">
      <c r="A7215" s="119">
        <v>43110559</v>
      </c>
      <c r="B7215" s="119" t="s">
        <v>328</v>
      </c>
      <c r="C7215" s="119">
        <v>2</v>
      </c>
      <c r="D7215" s="119" t="s">
        <v>283</v>
      </c>
      <c r="E7215" s="119">
        <v>2</v>
      </c>
      <c r="F7215" s="119" t="s">
        <v>6</v>
      </c>
      <c r="G7215" s="119" t="s">
        <v>629</v>
      </c>
      <c r="H7215" s="120">
        <v>44594</v>
      </c>
      <c r="I7215" s="121">
        <v>0.91666666666666663</v>
      </c>
      <c r="J7215" s="119">
        <v>1</v>
      </c>
      <c r="K7215" s="119" t="s">
        <v>461</v>
      </c>
      <c r="L7215" s="119"/>
      <c r="M7215" s="1" t="s">
        <v>665</v>
      </c>
    </row>
    <row r="7216" spans="1:13" hidden="1" x14ac:dyDescent="0.25">
      <c r="A7216" s="119">
        <v>43110559</v>
      </c>
      <c r="B7216" s="119" t="s">
        <v>328</v>
      </c>
      <c r="C7216" s="119">
        <v>2</v>
      </c>
      <c r="D7216" s="119" t="s">
        <v>283</v>
      </c>
      <c r="E7216" s="119">
        <v>3</v>
      </c>
      <c r="F7216" s="119" t="s">
        <v>5</v>
      </c>
      <c r="G7216" s="119" t="s">
        <v>629</v>
      </c>
      <c r="H7216" s="120">
        <v>44594</v>
      </c>
      <c r="I7216" s="121">
        <v>0.95833333333333337</v>
      </c>
      <c r="J7216" s="119">
        <v>1</v>
      </c>
      <c r="K7216" s="119" t="s">
        <v>461</v>
      </c>
      <c r="L7216" s="119"/>
      <c r="M7216" s="1" t="s">
        <v>665</v>
      </c>
    </row>
    <row r="7217" spans="1:13" hidden="1" x14ac:dyDescent="0.25">
      <c r="A7217" s="119">
        <v>43110559</v>
      </c>
      <c r="B7217" s="119" t="s">
        <v>328</v>
      </c>
      <c r="C7217" s="119">
        <v>2</v>
      </c>
      <c r="D7217" s="119" t="s">
        <v>283</v>
      </c>
      <c r="E7217" s="119">
        <v>2</v>
      </c>
      <c r="F7217" s="119" t="s">
        <v>6</v>
      </c>
      <c r="G7217" s="119" t="s">
        <v>629</v>
      </c>
      <c r="H7217" s="120">
        <v>44595</v>
      </c>
      <c r="I7217" s="121">
        <v>0</v>
      </c>
      <c r="J7217" s="119">
        <v>1</v>
      </c>
      <c r="K7217" s="119" t="s">
        <v>461</v>
      </c>
      <c r="L7217" s="119"/>
      <c r="M7217" s="1" t="s">
        <v>665</v>
      </c>
    </row>
    <row r="7218" spans="1:13" hidden="1" x14ac:dyDescent="0.25">
      <c r="A7218" s="119">
        <v>43110559</v>
      </c>
      <c r="B7218" s="119" t="s">
        <v>328</v>
      </c>
      <c r="C7218" s="119">
        <v>2</v>
      </c>
      <c r="D7218" s="119" t="s">
        <v>283</v>
      </c>
      <c r="E7218" s="119">
        <v>3</v>
      </c>
      <c r="F7218" s="119" t="s">
        <v>5</v>
      </c>
      <c r="G7218" s="119" t="s">
        <v>629</v>
      </c>
      <c r="H7218" s="120">
        <v>44595</v>
      </c>
      <c r="I7218" s="121">
        <v>0</v>
      </c>
      <c r="J7218" s="119">
        <v>1</v>
      </c>
      <c r="K7218" s="119" t="s">
        <v>461</v>
      </c>
      <c r="L7218" s="119"/>
      <c r="M7218" s="1" t="s">
        <v>665</v>
      </c>
    </row>
    <row r="7219" spans="1:13" hidden="1" x14ac:dyDescent="0.25">
      <c r="A7219" s="119">
        <v>43110559</v>
      </c>
      <c r="B7219" s="119" t="s">
        <v>328</v>
      </c>
      <c r="C7219" s="119">
        <v>2</v>
      </c>
      <c r="D7219" s="119" t="s">
        <v>283</v>
      </c>
      <c r="E7219" s="119">
        <v>4</v>
      </c>
      <c r="F7219" s="119" t="s">
        <v>7</v>
      </c>
      <c r="G7219" s="119" t="s">
        <v>629</v>
      </c>
      <c r="H7219" s="120">
        <v>44595</v>
      </c>
      <c r="I7219" s="121">
        <v>0.29166666666666669</v>
      </c>
      <c r="J7219" s="119">
        <v>1</v>
      </c>
      <c r="K7219" s="119" t="s">
        <v>461</v>
      </c>
      <c r="L7219" s="119"/>
      <c r="M7219" s="1" t="s">
        <v>665</v>
      </c>
    </row>
    <row r="7220" spans="1:13" hidden="1" x14ac:dyDescent="0.25">
      <c r="A7220" s="119">
        <v>43110559</v>
      </c>
      <c r="B7220" s="119" t="s">
        <v>328</v>
      </c>
      <c r="C7220" s="119">
        <v>2</v>
      </c>
      <c r="D7220" s="119" t="s">
        <v>283</v>
      </c>
      <c r="E7220" s="119">
        <v>1</v>
      </c>
      <c r="F7220" s="119" t="s">
        <v>3</v>
      </c>
      <c r="G7220" s="119" t="s">
        <v>629</v>
      </c>
      <c r="H7220" s="120">
        <v>44595</v>
      </c>
      <c r="I7220" s="121">
        <v>0.95833333333333337</v>
      </c>
      <c r="J7220" s="119">
        <v>1</v>
      </c>
      <c r="K7220" s="119" t="s">
        <v>461</v>
      </c>
      <c r="L7220" s="119"/>
      <c r="M7220" s="1" t="s">
        <v>665</v>
      </c>
    </row>
    <row r="7221" spans="1:13" hidden="1" x14ac:dyDescent="0.25">
      <c r="A7221" s="119">
        <v>43110559</v>
      </c>
      <c r="B7221" s="119" t="s">
        <v>328</v>
      </c>
      <c r="C7221" s="119">
        <v>2</v>
      </c>
      <c r="D7221" s="119" t="s">
        <v>283</v>
      </c>
      <c r="E7221" s="119">
        <v>4</v>
      </c>
      <c r="F7221" s="119" t="s">
        <v>7</v>
      </c>
      <c r="G7221" s="119" t="s">
        <v>629</v>
      </c>
      <c r="H7221" s="120">
        <v>44596</v>
      </c>
      <c r="I7221" s="121">
        <v>0.29166666666666669</v>
      </c>
      <c r="J7221" s="119">
        <v>1</v>
      </c>
      <c r="K7221" s="119" t="s">
        <v>461</v>
      </c>
      <c r="L7221" s="119"/>
      <c r="M7221" s="1" t="s">
        <v>665</v>
      </c>
    </row>
    <row r="7222" spans="1:13" hidden="1" x14ac:dyDescent="0.25">
      <c r="A7222" s="119">
        <v>43110559</v>
      </c>
      <c r="B7222" s="119" t="s">
        <v>328</v>
      </c>
      <c r="C7222" s="119">
        <v>2</v>
      </c>
      <c r="D7222" s="119" t="s">
        <v>283</v>
      </c>
      <c r="E7222" s="119">
        <v>1</v>
      </c>
      <c r="F7222" s="119" t="s">
        <v>3</v>
      </c>
      <c r="G7222" s="119" t="s">
        <v>629</v>
      </c>
      <c r="H7222" s="120">
        <v>44596</v>
      </c>
      <c r="I7222" s="121">
        <v>0.79166666666666663</v>
      </c>
      <c r="J7222" s="119">
        <v>1</v>
      </c>
      <c r="K7222" s="119" t="s">
        <v>461</v>
      </c>
      <c r="L7222" s="119"/>
      <c r="M7222" s="1" t="s">
        <v>665</v>
      </c>
    </row>
    <row r="7223" spans="1:13" hidden="1" x14ac:dyDescent="0.25">
      <c r="A7223" s="119">
        <v>43110559</v>
      </c>
      <c r="B7223" s="119" t="s">
        <v>328</v>
      </c>
      <c r="C7223" s="119">
        <v>2</v>
      </c>
      <c r="D7223" s="119" t="s">
        <v>283</v>
      </c>
      <c r="E7223" s="119">
        <v>2</v>
      </c>
      <c r="F7223" s="119" t="s">
        <v>6</v>
      </c>
      <c r="G7223" s="119" t="s">
        <v>629</v>
      </c>
      <c r="H7223" s="120">
        <v>44596</v>
      </c>
      <c r="I7223" s="121">
        <v>0.91666666666666663</v>
      </c>
      <c r="J7223" s="119">
        <v>1</v>
      </c>
      <c r="K7223" s="119" t="s">
        <v>461</v>
      </c>
      <c r="L7223" s="119"/>
      <c r="M7223" s="1" t="s">
        <v>665</v>
      </c>
    </row>
    <row r="7224" spans="1:13" hidden="1" x14ac:dyDescent="0.25">
      <c r="A7224" s="119">
        <v>43110559</v>
      </c>
      <c r="B7224" s="119" t="s">
        <v>328</v>
      </c>
      <c r="C7224" s="119">
        <v>2</v>
      </c>
      <c r="D7224" s="119" t="s">
        <v>283</v>
      </c>
      <c r="E7224" s="119">
        <v>3</v>
      </c>
      <c r="F7224" s="119" t="s">
        <v>5</v>
      </c>
      <c r="G7224" s="119" t="s">
        <v>629</v>
      </c>
      <c r="H7224" s="120">
        <v>44596</v>
      </c>
      <c r="I7224" s="121">
        <v>0.95833333333333337</v>
      </c>
      <c r="J7224" s="119">
        <v>1</v>
      </c>
      <c r="K7224" s="119" t="s">
        <v>461</v>
      </c>
      <c r="L7224" s="119"/>
      <c r="M7224" s="1" t="s">
        <v>665</v>
      </c>
    </row>
    <row r="7225" spans="1:13" hidden="1" x14ac:dyDescent="0.25">
      <c r="A7225" s="119">
        <v>43110559</v>
      </c>
      <c r="B7225" s="119" t="s">
        <v>328</v>
      </c>
      <c r="C7225" s="119">
        <v>2</v>
      </c>
      <c r="D7225" s="119" t="s">
        <v>283</v>
      </c>
      <c r="E7225" s="119">
        <v>4</v>
      </c>
      <c r="F7225" s="119" t="s">
        <v>7</v>
      </c>
      <c r="G7225" s="119" t="s">
        <v>629</v>
      </c>
      <c r="H7225" s="120">
        <v>44597</v>
      </c>
      <c r="I7225" s="121">
        <v>0.29166666666666669</v>
      </c>
      <c r="J7225" s="119">
        <v>1</v>
      </c>
      <c r="K7225" s="119" t="s">
        <v>461</v>
      </c>
      <c r="L7225" s="119"/>
      <c r="M7225" s="1" t="s">
        <v>665</v>
      </c>
    </row>
    <row r="7226" spans="1:13" hidden="1" x14ac:dyDescent="0.25">
      <c r="A7226" s="119">
        <v>43110559</v>
      </c>
      <c r="B7226" s="119" t="s">
        <v>328</v>
      </c>
      <c r="C7226" s="119">
        <v>2</v>
      </c>
      <c r="D7226" s="119" t="s">
        <v>283</v>
      </c>
      <c r="E7226" s="119">
        <v>6</v>
      </c>
      <c r="F7226" s="119" t="s">
        <v>410</v>
      </c>
      <c r="G7226" s="119" t="s">
        <v>629</v>
      </c>
      <c r="H7226" s="120">
        <v>44597</v>
      </c>
      <c r="I7226" s="121"/>
      <c r="J7226" s="119">
        <v>1</v>
      </c>
      <c r="K7226" s="119" t="s">
        <v>461</v>
      </c>
      <c r="L7226" s="119"/>
      <c r="M7226" s="1" t="s">
        <v>666</v>
      </c>
    </row>
    <row r="7227" spans="1:13" hidden="1" x14ac:dyDescent="0.25">
      <c r="A7227" s="119">
        <v>43110559</v>
      </c>
      <c r="B7227" s="119" t="s">
        <v>328</v>
      </c>
      <c r="C7227" s="119">
        <v>2</v>
      </c>
      <c r="D7227" s="119" t="s">
        <v>283</v>
      </c>
      <c r="E7227" s="119">
        <v>1</v>
      </c>
      <c r="F7227" s="119" t="s">
        <v>3</v>
      </c>
      <c r="G7227" s="119" t="s">
        <v>629</v>
      </c>
      <c r="H7227" s="120">
        <v>44598</v>
      </c>
      <c r="I7227" s="121">
        <v>0.79166666666666663</v>
      </c>
      <c r="J7227" s="119">
        <v>1</v>
      </c>
      <c r="K7227" s="119" t="s">
        <v>461</v>
      </c>
      <c r="L7227" s="119"/>
      <c r="M7227" s="1" t="s">
        <v>665</v>
      </c>
    </row>
    <row r="7228" spans="1:13" hidden="1" x14ac:dyDescent="0.25">
      <c r="A7228" s="119">
        <v>43110559</v>
      </c>
      <c r="B7228" s="119" t="s">
        <v>328</v>
      </c>
      <c r="C7228" s="119">
        <v>2</v>
      </c>
      <c r="D7228" s="119" t="s">
        <v>283</v>
      </c>
      <c r="E7228" s="119">
        <v>2</v>
      </c>
      <c r="F7228" s="119" t="s">
        <v>6</v>
      </c>
      <c r="G7228" s="119" t="s">
        <v>629</v>
      </c>
      <c r="H7228" s="120">
        <v>44598</v>
      </c>
      <c r="I7228" s="121">
        <v>0.91666666666666663</v>
      </c>
      <c r="J7228" s="119">
        <v>1</v>
      </c>
      <c r="K7228" s="119" t="s">
        <v>461</v>
      </c>
      <c r="L7228" s="119"/>
      <c r="M7228" s="1" t="s">
        <v>665</v>
      </c>
    </row>
    <row r="7229" spans="1:13" hidden="1" x14ac:dyDescent="0.25">
      <c r="A7229" s="119">
        <v>43110559</v>
      </c>
      <c r="B7229" s="119" t="s">
        <v>328</v>
      </c>
      <c r="C7229" s="119">
        <v>2</v>
      </c>
      <c r="D7229" s="119" t="s">
        <v>283</v>
      </c>
      <c r="E7229" s="119">
        <v>3</v>
      </c>
      <c r="F7229" s="119" t="s">
        <v>5</v>
      </c>
      <c r="G7229" s="119" t="s">
        <v>629</v>
      </c>
      <c r="H7229" s="120">
        <v>44598</v>
      </c>
      <c r="I7229" s="121">
        <v>0.95833333333333337</v>
      </c>
      <c r="J7229" s="119">
        <v>1</v>
      </c>
      <c r="K7229" s="119" t="s">
        <v>461</v>
      </c>
      <c r="L7229" s="119"/>
      <c r="M7229" s="1" t="s">
        <v>665</v>
      </c>
    </row>
    <row r="7230" spans="1:13" hidden="1" x14ac:dyDescent="0.25">
      <c r="A7230" s="119">
        <v>43110559</v>
      </c>
      <c r="B7230" s="119" t="s">
        <v>328</v>
      </c>
      <c r="C7230" s="119">
        <v>2</v>
      </c>
      <c r="D7230" s="119" t="s">
        <v>283</v>
      </c>
      <c r="E7230" s="119">
        <v>4</v>
      </c>
      <c r="F7230" s="119" t="s">
        <v>7</v>
      </c>
      <c r="G7230" s="119" t="s">
        <v>629</v>
      </c>
      <c r="H7230" s="120">
        <v>44599</v>
      </c>
      <c r="I7230" s="121">
        <v>0.29166666666666669</v>
      </c>
      <c r="J7230" s="119">
        <v>1</v>
      </c>
      <c r="K7230" s="119" t="s">
        <v>461</v>
      </c>
      <c r="L7230" s="119"/>
      <c r="M7230" s="1" t="s">
        <v>665</v>
      </c>
    </row>
    <row r="7231" spans="1:13" hidden="1" x14ac:dyDescent="0.25">
      <c r="A7231" s="119">
        <v>43110559</v>
      </c>
      <c r="B7231" s="119" t="s">
        <v>328</v>
      </c>
      <c r="C7231" s="119">
        <v>2</v>
      </c>
      <c r="D7231" s="119" t="s">
        <v>283</v>
      </c>
      <c r="E7231" s="119">
        <v>1</v>
      </c>
      <c r="F7231" s="119" t="s">
        <v>3</v>
      </c>
      <c r="G7231" s="119" t="s">
        <v>629</v>
      </c>
      <c r="H7231" s="120">
        <v>44599</v>
      </c>
      <c r="I7231" s="121">
        <v>0.79166666666666663</v>
      </c>
      <c r="J7231" s="119">
        <v>1</v>
      </c>
      <c r="K7231" s="119" t="s">
        <v>461</v>
      </c>
      <c r="L7231" s="119"/>
      <c r="M7231" s="1" t="s">
        <v>665</v>
      </c>
    </row>
    <row r="7232" spans="1:13" hidden="1" x14ac:dyDescent="0.25">
      <c r="A7232" s="119">
        <v>43110559</v>
      </c>
      <c r="B7232" s="119" t="s">
        <v>328</v>
      </c>
      <c r="C7232" s="119">
        <v>2</v>
      </c>
      <c r="D7232" s="119" t="s">
        <v>283</v>
      </c>
      <c r="E7232" s="119">
        <v>2</v>
      </c>
      <c r="F7232" s="119" t="s">
        <v>6</v>
      </c>
      <c r="G7232" s="119" t="s">
        <v>629</v>
      </c>
      <c r="H7232" s="120">
        <v>44599</v>
      </c>
      <c r="I7232" s="121">
        <v>0.91666666666666663</v>
      </c>
      <c r="J7232" s="119">
        <v>1</v>
      </c>
      <c r="K7232" s="119" t="s">
        <v>461</v>
      </c>
      <c r="L7232" s="119"/>
      <c r="M7232" s="1" t="s">
        <v>665</v>
      </c>
    </row>
    <row r="7233" spans="1:13" hidden="1" x14ac:dyDescent="0.25">
      <c r="A7233" s="119">
        <v>43110559</v>
      </c>
      <c r="B7233" s="119" t="s">
        <v>328</v>
      </c>
      <c r="C7233" s="119">
        <v>2</v>
      </c>
      <c r="D7233" s="119" t="s">
        <v>283</v>
      </c>
      <c r="E7233" s="119">
        <v>3</v>
      </c>
      <c r="F7233" s="119" t="s">
        <v>5</v>
      </c>
      <c r="G7233" s="119" t="s">
        <v>629</v>
      </c>
      <c r="H7233" s="120">
        <v>44599</v>
      </c>
      <c r="I7233" s="121">
        <v>0.95833333333333337</v>
      </c>
      <c r="J7233" s="119">
        <v>1</v>
      </c>
      <c r="K7233" s="119" t="s">
        <v>461</v>
      </c>
      <c r="L7233" s="119"/>
      <c r="M7233" s="1" t="s">
        <v>665</v>
      </c>
    </row>
    <row r="7234" spans="1:13" hidden="1" x14ac:dyDescent="0.25">
      <c r="A7234" s="119">
        <v>43110559</v>
      </c>
      <c r="B7234" s="119" t="s">
        <v>328</v>
      </c>
      <c r="C7234" s="119">
        <v>2</v>
      </c>
      <c r="D7234" s="119" t="s">
        <v>283</v>
      </c>
      <c r="E7234" s="119">
        <v>4</v>
      </c>
      <c r="F7234" s="119" t="s">
        <v>7</v>
      </c>
      <c r="G7234" s="119" t="s">
        <v>629</v>
      </c>
      <c r="H7234" s="120">
        <v>44600</v>
      </c>
      <c r="I7234" s="121">
        <v>0.29166666666666669</v>
      </c>
      <c r="J7234" s="119">
        <v>1</v>
      </c>
      <c r="K7234" s="119" t="s">
        <v>461</v>
      </c>
      <c r="L7234" s="119"/>
      <c r="M7234" s="1" t="s">
        <v>665</v>
      </c>
    </row>
    <row r="7235" spans="1:13" hidden="1" x14ac:dyDescent="0.25">
      <c r="A7235" s="119">
        <v>43110559</v>
      </c>
      <c r="B7235" s="119" t="s">
        <v>328</v>
      </c>
      <c r="C7235" s="119">
        <v>2</v>
      </c>
      <c r="D7235" s="119" t="s">
        <v>283</v>
      </c>
      <c r="E7235" s="119">
        <v>1</v>
      </c>
      <c r="F7235" s="119" t="s">
        <v>3</v>
      </c>
      <c r="G7235" s="119" t="s">
        <v>629</v>
      </c>
      <c r="H7235" s="120">
        <v>44600</v>
      </c>
      <c r="I7235" s="121">
        <v>0.79166666666666663</v>
      </c>
      <c r="J7235" s="119">
        <v>1</v>
      </c>
      <c r="K7235" s="119" t="s">
        <v>461</v>
      </c>
      <c r="L7235" s="119"/>
      <c r="M7235" s="1" t="s">
        <v>665</v>
      </c>
    </row>
    <row r="7236" spans="1:13" hidden="1" x14ac:dyDescent="0.25">
      <c r="A7236" s="119">
        <v>43110559</v>
      </c>
      <c r="B7236" s="119" t="s">
        <v>328</v>
      </c>
      <c r="C7236" s="119">
        <v>2</v>
      </c>
      <c r="D7236" s="119" t="s">
        <v>283</v>
      </c>
      <c r="E7236" s="119">
        <v>2</v>
      </c>
      <c r="F7236" s="119" t="s">
        <v>6</v>
      </c>
      <c r="G7236" s="119" t="s">
        <v>629</v>
      </c>
      <c r="H7236" s="120">
        <v>44600</v>
      </c>
      <c r="I7236" s="121">
        <v>0.91666666666666663</v>
      </c>
      <c r="J7236" s="119">
        <v>1</v>
      </c>
      <c r="K7236" s="119" t="s">
        <v>461</v>
      </c>
      <c r="L7236" s="119"/>
      <c r="M7236" s="1" t="s">
        <v>665</v>
      </c>
    </row>
    <row r="7237" spans="1:13" hidden="1" x14ac:dyDescent="0.25">
      <c r="A7237" s="119">
        <v>43110559</v>
      </c>
      <c r="B7237" s="119" t="s">
        <v>328</v>
      </c>
      <c r="C7237" s="119">
        <v>2</v>
      </c>
      <c r="D7237" s="119" t="s">
        <v>283</v>
      </c>
      <c r="E7237" s="119">
        <v>3</v>
      </c>
      <c r="F7237" s="119" t="s">
        <v>5</v>
      </c>
      <c r="G7237" s="119" t="s">
        <v>629</v>
      </c>
      <c r="H7237" s="120">
        <v>44600</v>
      </c>
      <c r="I7237" s="121">
        <v>0.95833333333333337</v>
      </c>
      <c r="J7237" s="119">
        <v>1</v>
      </c>
      <c r="K7237" s="119" t="s">
        <v>461</v>
      </c>
      <c r="L7237" s="119"/>
      <c r="M7237" s="1" t="s">
        <v>665</v>
      </c>
    </row>
    <row r="7238" spans="1:13" hidden="1" x14ac:dyDescent="0.25">
      <c r="A7238" s="119">
        <v>43110559</v>
      </c>
      <c r="B7238" s="119" t="s">
        <v>328</v>
      </c>
      <c r="C7238" s="119">
        <v>2</v>
      </c>
      <c r="D7238" s="119" t="s">
        <v>283</v>
      </c>
      <c r="E7238" s="119">
        <v>4</v>
      </c>
      <c r="F7238" s="119" t="s">
        <v>7</v>
      </c>
      <c r="G7238" s="119" t="s">
        <v>629</v>
      </c>
      <c r="H7238" s="120">
        <v>44601</v>
      </c>
      <c r="I7238" s="121">
        <v>0.29166666666666669</v>
      </c>
      <c r="J7238" s="119">
        <v>1</v>
      </c>
      <c r="K7238" s="119" t="s">
        <v>461</v>
      </c>
      <c r="L7238" s="119"/>
      <c r="M7238" s="1" t="s">
        <v>665</v>
      </c>
    </row>
    <row r="7239" spans="1:13" hidden="1" x14ac:dyDescent="0.25">
      <c r="A7239" s="119">
        <v>43110559</v>
      </c>
      <c r="B7239" s="119" t="s">
        <v>328</v>
      </c>
      <c r="C7239" s="119">
        <v>2</v>
      </c>
      <c r="D7239" s="119" t="s">
        <v>283</v>
      </c>
      <c r="E7239" s="119">
        <v>1</v>
      </c>
      <c r="F7239" s="119" t="s">
        <v>3</v>
      </c>
      <c r="G7239" s="119" t="s">
        <v>629</v>
      </c>
      <c r="H7239" s="120">
        <v>44601</v>
      </c>
      <c r="I7239" s="121">
        <v>0.80208333333333337</v>
      </c>
      <c r="J7239" s="119">
        <v>1</v>
      </c>
      <c r="K7239" s="119" t="s">
        <v>461</v>
      </c>
      <c r="L7239" s="119"/>
      <c r="M7239" s="1" t="s">
        <v>665</v>
      </c>
    </row>
    <row r="7240" spans="1:13" hidden="1" x14ac:dyDescent="0.25">
      <c r="A7240" s="119">
        <v>43110559</v>
      </c>
      <c r="B7240" s="119" t="s">
        <v>328</v>
      </c>
      <c r="C7240" s="119">
        <v>2</v>
      </c>
      <c r="D7240" s="119" t="s">
        <v>283</v>
      </c>
      <c r="E7240" s="119">
        <v>2</v>
      </c>
      <c r="F7240" s="119" t="s">
        <v>6</v>
      </c>
      <c r="G7240" s="119" t="s">
        <v>629</v>
      </c>
      <c r="H7240" s="120">
        <v>44601</v>
      </c>
      <c r="I7240" s="121">
        <v>0.91666666666666663</v>
      </c>
      <c r="J7240" s="119">
        <v>1</v>
      </c>
      <c r="K7240" s="119" t="s">
        <v>461</v>
      </c>
      <c r="L7240" s="119"/>
      <c r="M7240" s="1" t="s">
        <v>665</v>
      </c>
    </row>
    <row r="7241" spans="1:13" hidden="1" x14ac:dyDescent="0.25">
      <c r="A7241" s="119">
        <v>43110559</v>
      </c>
      <c r="B7241" s="119" t="s">
        <v>328</v>
      </c>
      <c r="C7241" s="119">
        <v>2</v>
      </c>
      <c r="D7241" s="119" t="s">
        <v>283</v>
      </c>
      <c r="E7241" s="119">
        <v>3</v>
      </c>
      <c r="F7241" s="119" t="s">
        <v>5</v>
      </c>
      <c r="G7241" s="119" t="s">
        <v>629</v>
      </c>
      <c r="H7241" s="120">
        <v>44601</v>
      </c>
      <c r="I7241" s="121">
        <v>0.95833333333333337</v>
      </c>
      <c r="J7241" s="119">
        <v>1</v>
      </c>
      <c r="K7241" s="119" t="s">
        <v>461</v>
      </c>
      <c r="L7241" s="119"/>
      <c r="M7241" s="1" t="s">
        <v>665</v>
      </c>
    </row>
    <row r="7242" spans="1:13" hidden="1" x14ac:dyDescent="0.25">
      <c r="A7242" s="119">
        <v>43110559</v>
      </c>
      <c r="B7242" s="119" t="s">
        <v>328</v>
      </c>
      <c r="C7242" s="119">
        <v>2</v>
      </c>
      <c r="D7242" s="119" t="s">
        <v>283</v>
      </c>
      <c r="E7242" s="119">
        <v>4</v>
      </c>
      <c r="F7242" s="119" t="s">
        <v>7</v>
      </c>
      <c r="G7242" s="119" t="s">
        <v>629</v>
      </c>
      <c r="H7242" s="120">
        <v>44602</v>
      </c>
      <c r="I7242" s="121">
        <v>0.29166666666666669</v>
      </c>
      <c r="J7242" s="119">
        <v>1</v>
      </c>
      <c r="K7242" s="119" t="s">
        <v>461</v>
      </c>
      <c r="L7242" s="119"/>
      <c r="M7242" s="1" t="s">
        <v>665</v>
      </c>
    </row>
    <row r="7243" spans="1:13" hidden="1" x14ac:dyDescent="0.25">
      <c r="A7243" s="119">
        <v>43110559</v>
      </c>
      <c r="B7243" s="119" t="s">
        <v>328</v>
      </c>
      <c r="C7243" s="119">
        <v>2</v>
      </c>
      <c r="D7243" s="119" t="s">
        <v>283</v>
      </c>
      <c r="E7243" s="119">
        <v>1</v>
      </c>
      <c r="F7243" s="119" t="s">
        <v>3</v>
      </c>
      <c r="G7243" s="119" t="s">
        <v>629</v>
      </c>
      <c r="H7243" s="120">
        <v>44602</v>
      </c>
      <c r="I7243" s="121">
        <v>0.8125</v>
      </c>
      <c r="J7243" s="119">
        <v>1</v>
      </c>
      <c r="K7243" s="119" t="s">
        <v>461</v>
      </c>
      <c r="L7243" s="119"/>
      <c r="M7243" s="1" t="s">
        <v>665</v>
      </c>
    </row>
    <row r="7244" spans="1:13" hidden="1" x14ac:dyDescent="0.25">
      <c r="A7244" s="119">
        <v>43110559</v>
      </c>
      <c r="B7244" s="119" t="s">
        <v>328</v>
      </c>
      <c r="C7244" s="119">
        <v>2</v>
      </c>
      <c r="D7244" s="119" t="s">
        <v>283</v>
      </c>
      <c r="E7244" s="119">
        <v>2</v>
      </c>
      <c r="F7244" s="119" t="s">
        <v>6</v>
      </c>
      <c r="G7244" s="119" t="s">
        <v>629</v>
      </c>
      <c r="H7244" s="120">
        <v>44602</v>
      </c>
      <c r="I7244" s="121">
        <v>0.91666666666666663</v>
      </c>
      <c r="J7244" s="119">
        <v>1</v>
      </c>
      <c r="K7244" s="119" t="s">
        <v>461</v>
      </c>
      <c r="L7244" s="119"/>
      <c r="M7244" s="1" t="s">
        <v>665</v>
      </c>
    </row>
    <row r="7245" spans="1:13" hidden="1" x14ac:dyDescent="0.25">
      <c r="A7245" s="119">
        <v>43110559</v>
      </c>
      <c r="B7245" s="119" t="s">
        <v>328</v>
      </c>
      <c r="C7245" s="119">
        <v>2</v>
      </c>
      <c r="D7245" s="119" t="s">
        <v>283</v>
      </c>
      <c r="E7245" s="119">
        <v>3</v>
      </c>
      <c r="F7245" s="119" t="s">
        <v>5</v>
      </c>
      <c r="G7245" s="119" t="s">
        <v>629</v>
      </c>
      <c r="H7245" s="120">
        <v>44602</v>
      </c>
      <c r="I7245" s="121">
        <v>0.95833333333333337</v>
      </c>
      <c r="J7245" s="119">
        <v>1</v>
      </c>
      <c r="K7245" s="119" t="s">
        <v>461</v>
      </c>
      <c r="L7245" s="119"/>
      <c r="M7245" s="1" t="s">
        <v>665</v>
      </c>
    </row>
    <row r="7246" spans="1:13" hidden="1" x14ac:dyDescent="0.25">
      <c r="A7246" s="119">
        <v>43110559</v>
      </c>
      <c r="B7246" s="119" t="s">
        <v>328</v>
      </c>
      <c r="C7246" s="119">
        <v>2</v>
      </c>
      <c r="D7246" s="119" t="s">
        <v>283</v>
      </c>
      <c r="E7246" s="119">
        <v>4</v>
      </c>
      <c r="F7246" s="119" t="s">
        <v>7</v>
      </c>
      <c r="G7246" s="119" t="s">
        <v>629</v>
      </c>
      <c r="H7246" s="120">
        <v>44603</v>
      </c>
      <c r="I7246" s="121">
        <v>0.29166666666666669</v>
      </c>
      <c r="J7246" s="119">
        <v>1</v>
      </c>
      <c r="K7246" s="119" t="s">
        <v>461</v>
      </c>
      <c r="L7246" s="119"/>
      <c r="M7246" s="1" t="s">
        <v>665</v>
      </c>
    </row>
    <row r="7247" spans="1:13" hidden="1" x14ac:dyDescent="0.25">
      <c r="A7247" s="119">
        <v>43110559</v>
      </c>
      <c r="B7247" s="119" t="s">
        <v>328</v>
      </c>
      <c r="C7247" s="119">
        <v>2</v>
      </c>
      <c r="D7247" s="119" t="s">
        <v>283</v>
      </c>
      <c r="E7247" s="119">
        <v>1</v>
      </c>
      <c r="F7247" s="119" t="s">
        <v>3</v>
      </c>
      <c r="G7247" s="119" t="s">
        <v>629</v>
      </c>
      <c r="H7247" s="120">
        <v>44603</v>
      </c>
      <c r="I7247" s="121">
        <v>0.79166666666666663</v>
      </c>
      <c r="J7247" s="119">
        <v>1</v>
      </c>
      <c r="K7247" s="119" t="s">
        <v>461</v>
      </c>
      <c r="L7247" s="119"/>
      <c r="M7247" s="1" t="s">
        <v>665</v>
      </c>
    </row>
    <row r="7248" spans="1:13" hidden="1" x14ac:dyDescent="0.25">
      <c r="A7248" s="119">
        <v>43110559</v>
      </c>
      <c r="B7248" s="119" t="s">
        <v>328</v>
      </c>
      <c r="C7248" s="119">
        <v>2</v>
      </c>
      <c r="D7248" s="119" t="s">
        <v>283</v>
      </c>
      <c r="E7248" s="119">
        <v>2</v>
      </c>
      <c r="F7248" s="119" t="s">
        <v>6</v>
      </c>
      <c r="G7248" s="119" t="s">
        <v>629</v>
      </c>
      <c r="H7248" s="120">
        <v>44603</v>
      </c>
      <c r="I7248" s="121">
        <v>0.91666666666666663</v>
      </c>
      <c r="J7248" s="119">
        <v>1</v>
      </c>
      <c r="K7248" s="119" t="s">
        <v>461</v>
      </c>
      <c r="L7248" s="119"/>
      <c r="M7248" s="1" t="s">
        <v>665</v>
      </c>
    </row>
    <row r="7249" spans="1:13" hidden="1" x14ac:dyDescent="0.25">
      <c r="A7249" s="119">
        <v>43110559</v>
      </c>
      <c r="B7249" s="119" t="s">
        <v>328</v>
      </c>
      <c r="C7249" s="119">
        <v>2</v>
      </c>
      <c r="D7249" s="119" t="s">
        <v>283</v>
      </c>
      <c r="E7249" s="119">
        <v>3</v>
      </c>
      <c r="F7249" s="119" t="s">
        <v>5</v>
      </c>
      <c r="G7249" s="119" t="s">
        <v>629</v>
      </c>
      <c r="H7249" s="120">
        <v>44603</v>
      </c>
      <c r="I7249" s="121">
        <v>0.95833333333333337</v>
      </c>
      <c r="J7249" s="119">
        <v>1</v>
      </c>
      <c r="K7249" s="119" t="s">
        <v>461</v>
      </c>
      <c r="L7249" s="119"/>
      <c r="M7249" s="1" t="s">
        <v>665</v>
      </c>
    </row>
    <row r="7250" spans="1:13" hidden="1" x14ac:dyDescent="0.25">
      <c r="A7250" s="119">
        <v>43110559</v>
      </c>
      <c r="B7250" s="119" t="s">
        <v>328</v>
      </c>
      <c r="C7250" s="119">
        <v>2</v>
      </c>
      <c r="D7250" s="119" t="s">
        <v>283</v>
      </c>
      <c r="E7250" s="119">
        <v>4</v>
      </c>
      <c r="F7250" s="119" t="s">
        <v>7</v>
      </c>
      <c r="G7250" s="119" t="s">
        <v>629</v>
      </c>
      <c r="H7250" s="120">
        <v>44604</v>
      </c>
      <c r="I7250" s="121">
        <v>0.29166666666666669</v>
      </c>
      <c r="J7250" s="119">
        <v>1</v>
      </c>
      <c r="K7250" s="119" t="s">
        <v>461</v>
      </c>
      <c r="L7250" s="119"/>
      <c r="M7250" s="1" t="s">
        <v>665</v>
      </c>
    </row>
    <row r="7251" spans="1:13" hidden="1" x14ac:dyDescent="0.25">
      <c r="A7251" s="119">
        <v>43110559</v>
      </c>
      <c r="B7251" s="119" t="s">
        <v>328</v>
      </c>
      <c r="C7251" s="119">
        <v>2</v>
      </c>
      <c r="D7251" s="119" t="s">
        <v>283</v>
      </c>
      <c r="E7251" s="119">
        <v>6</v>
      </c>
      <c r="F7251" s="119" t="s">
        <v>410</v>
      </c>
      <c r="G7251" s="119" t="s">
        <v>629</v>
      </c>
      <c r="H7251" s="120">
        <v>44604</v>
      </c>
      <c r="I7251" s="121"/>
      <c r="J7251" s="119">
        <v>1</v>
      </c>
      <c r="K7251" s="119" t="s">
        <v>461</v>
      </c>
      <c r="L7251" s="119"/>
      <c r="M7251" s="1" t="s">
        <v>666</v>
      </c>
    </row>
    <row r="7252" spans="1:13" hidden="1" x14ac:dyDescent="0.25">
      <c r="A7252" s="119">
        <v>43110559</v>
      </c>
      <c r="B7252" s="119" t="s">
        <v>328</v>
      </c>
      <c r="C7252" s="119">
        <v>2</v>
      </c>
      <c r="D7252" s="119" t="s">
        <v>283</v>
      </c>
      <c r="E7252" s="119">
        <v>1</v>
      </c>
      <c r="F7252" s="119" t="s">
        <v>3</v>
      </c>
      <c r="G7252" s="119" t="s">
        <v>629</v>
      </c>
      <c r="H7252" s="120">
        <v>44605</v>
      </c>
      <c r="I7252" s="121">
        <v>0.79166666666666663</v>
      </c>
      <c r="J7252" s="119">
        <v>1</v>
      </c>
      <c r="K7252" s="119" t="s">
        <v>461</v>
      </c>
      <c r="L7252" s="119"/>
      <c r="M7252" s="1" t="s">
        <v>665</v>
      </c>
    </row>
    <row r="7253" spans="1:13" hidden="1" x14ac:dyDescent="0.25">
      <c r="A7253" s="119">
        <v>43110559</v>
      </c>
      <c r="B7253" s="119" t="s">
        <v>328</v>
      </c>
      <c r="C7253" s="119">
        <v>2</v>
      </c>
      <c r="D7253" s="119" t="s">
        <v>283</v>
      </c>
      <c r="E7253" s="119">
        <v>2</v>
      </c>
      <c r="F7253" s="119" t="s">
        <v>6</v>
      </c>
      <c r="G7253" s="119" t="s">
        <v>629</v>
      </c>
      <c r="H7253" s="120">
        <v>44605</v>
      </c>
      <c r="I7253" s="121">
        <v>0.91666666666666663</v>
      </c>
      <c r="J7253" s="119">
        <v>1</v>
      </c>
      <c r="K7253" s="119" t="s">
        <v>461</v>
      </c>
      <c r="L7253" s="119"/>
      <c r="M7253" s="1" t="s">
        <v>665</v>
      </c>
    </row>
    <row r="7254" spans="1:13" hidden="1" x14ac:dyDescent="0.25">
      <c r="A7254" s="119">
        <v>43110559</v>
      </c>
      <c r="B7254" s="119" t="s">
        <v>328</v>
      </c>
      <c r="C7254" s="119">
        <v>2</v>
      </c>
      <c r="D7254" s="119" t="s">
        <v>283</v>
      </c>
      <c r="E7254" s="119">
        <v>3</v>
      </c>
      <c r="F7254" s="119" t="s">
        <v>5</v>
      </c>
      <c r="G7254" s="119" t="s">
        <v>629</v>
      </c>
      <c r="H7254" s="120">
        <v>44605</v>
      </c>
      <c r="I7254" s="121">
        <v>0.95833333333333337</v>
      </c>
      <c r="J7254" s="119">
        <v>1</v>
      </c>
      <c r="K7254" s="119" t="s">
        <v>461</v>
      </c>
      <c r="L7254" s="119"/>
      <c r="M7254" s="1" t="s">
        <v>665</v>
      </c>
    </row>
    <row r="7255" spans="1:13" hidden="1" x14ac:dyDescent="0.25">
      <c r="A7255" s="119">
        <v>43110559</v>
      </c>
      <c r="B7255" s="119" t="s">
        <v>328</v>
      </c>
      <c r="C7255" s="119">
        <v>2</v>
      </c>
      <c r="D7255" s="119" t="s">
        <v>283</v>
      </c>
      <c r="E7255" s="119">
        <v>4</v>
      </c>
      <c r="F7255" s="119" t="s">
        <v>7</v>
      </c>
      <c r="G7255" s="119" t="s">
        <v>629</v>
      </c>
      <c r="H7255" s="120">
        <v>44606</v>
      </c>
      <c r="I7255" s="121">
        <v>0.29166666666666669</v>
      </c>
      <c r="J7255" s="119">
        <v>1</v>
      </c>
      <c r="K7255" s="119" t="s">
        <v>461</v>
      </c>
      <c r="L7255" s="119"/>
      <c r="M7255" s="1" t="s">
        <v>665</v>
      </c>
    </row>
    <row r="7256" spans="1:13" hidden="1" x14ac:dyDescent="0.25">
      <c r="A7256" s="119">
        <v>43110559</v>
      </c>
      <c r="B7256" s="119" t="s">
        <v>328</v>
      </c>
      <c r="C7256" s="119">
        <v>2</v>
      </c>
      <c r="D7256" s="119" t="s">
        <v>283</v>
      </c>
      <c r="E7256" s="119">
        <v>1</v>
      </c>
      <c r="F7256" s="119" t="s">
        <v>3</v>
      </c>
      <c r="G7256" s="119" t="s">
        <v>629</v>
      </c>
      <c r="H7256" s="120">
        <v>44606</v>
      </c>
      <c r="I7256" s="121">
        <v>0.79166666666666663</v>
      </c>
      <c r="J7256" s="119">
        <v>1</v>
      </c>
      <c r="K7256" s="119" t="s">
        <v>461</v>
      </c>
      <c r="L7256" s="119"/>
      <c r="M7256" s="1" t="s">
        <v>665</v>
      </c>
    </row>
    <row r="7257" spans="1:13" hidden="1" x14ac:dyDescent="0.25">
      <c r="A7257" s="119">
        <v>43110559</v>
      </c>
      <c r="B7257" s="119" t="s">
        <v>328</v>
      </c>
      <c r="C7257" s="119">
        <v>2</v>
      </c>
      <c r="D7257" s="119" t="s">
        <v>283</v>
      </c>
      <c r="E7257" s="119">
        <v>2</v>
      </c>
      <c r="F7257" s="119" t="s">
        <v>6</v>
      </c>
      <c r="G7257" s="119" t="s">
        <v>629</v>
      </c>
      <c r="H7257" s="120">
        <v>44606</v>
      </c>
      <c r="I7257" s="121">
        <v>0.91666666666666663</v>
      </c>
      <c r="J7257" s="119">
        <v>1</v>
      </c>
      <c r="K7257" s="119" t="s">
        <v>461</v>
      </c>
      <c r="L7257" s="119"/>
      <c r="M7257" s="1" t="s">
        <v>665</v>
      </c>
    </row>
    <row r="7258" spans="1:13" hidden="1" x14ac:dyDescent="0.25">
      <c r="A7258" s="119">
        <v>43110559</v>
      </c>
      <c r="B7258" s="119" t="s">
        <v>328</v>
      </c>
      <c r="C7258" s="119">
        <v>2</v>
      </c>
      <c r="D7258" s="119" t="s">
        <v>283</v>
      </c>
      <c r="E7258" s="119">
        <v>3</v>
      </c>
      <c r="F7258" s="119" t="s">
        <v>5</v>
      </c>
      <c r="G7258" s="119" t="s">
        <v>629</v>
      </c>
      <c r="H7258" s="120">
        <v>44606</v>
      </c>
      <c r="I7258" s="121">
        <v>0.95833333333333337</v>
      </c>
      <c r="J7258" s="119">
        <v>1</v>
      </c>
      <c r="K7258" s="119" t="s">
        <v>461</v>
      </c>
      <c r="L7258" s="119"/>
      <c r="M7258" s="1" t="s">
        <v>665</v>
      </c>
    </row>
    <row r="7259" spans="1:13" hidden="1" x14ac:dyDescent="0.25">
      <c r="A7259" s="119">
        <v>43110559</v>
      </c>
      <c r="B7259" s="119" t="s">
        <v>328</v>
      </c>
      <c r="C7259" s="119">
        <v>2</v>
      </c>
      <c r="D7259" s="119" t="s">
        <v>283</v>
      </c>
      <c r="E7259" s="119">
        <v>4</v>
      </c>
      <c r="F7259" s="119" t="s">
        <v>7</v>
      </c>
      <c r="G7259" s="119" t="s">
        <v>629</v>
      </c>
      <c r="H7259" s="120">
        <v>44607</v>
      </c>
      <c r="I7259" s="121">
        <v>0.29166666666666669</v>
      </c>
      <c r="J7259" s="119">
        <v>1</v>
      </c>
      <c r="K7259" s="119" t="s">
        <v>461</v>
      </c>
      <c r="L7259" s="119"/>
      <c r="M7259" s="1" t="s">
        <v>665</v>
      </c>
    </row>
    <row r="7260" spans="1:13" hidden="1" x14ac:dyDescent="0.25">
      <c r="A7260" s="119">
        <v>43110559</v>
      </c>
      <c r="B7260" s="119" t="s">
        <v>328</v>
      </c>
      <c r="C7260" s="119">
        <v>2</v>
      </c>
      <c r="D7260" s="119" t="s">
        <v>283</v>
      </c>
      <c r="E7260" s="119">
        <v>0</v>
      </c>
      <c r="F7260" s="119" t="s">
        <v>8</v>
      </c>
      <c r="G7260" s="119" t="s">
        <v>629</v>
      </c>
      <c r="H7260" s="120">
        <v>44607</v>
      </c>
      <c r="I7260" s="121"/>
      <c r="J7260" s="119">
        <v>1</v>
      </c>
      <c r="K7260" s="119" t="s">
        <v>461</v>
      </c>
      <c r="L7260" s="119"/>
      <c r="M7260" s="1" t="s">
        <v>665</v>
      </c>
    </row>
    <row r="7261" spans="1:13" hidden="1" x14ac:dyDescent="0.25">
      <c r="A7261" s="119">
        <v>43110559</v>
      </c>
      <c r="B7261" s="119" t="s">
        <v>328</v>
      </c>
      <c r="C7261" s="119">
        <v>2</v>
      </c>
      <c r="D7261" s="119" t="s">
        <v>283</v>
      </c>
      <c r="E7261" s="119">
        <v>1</v>
      </c>
      <c r="F7261" s="119" t="s">
        <v>3</v>
      </c>
      <c r="G7261" s="119" t="s">
        <v>629</v>
      </c>
      <c r="H7261" s="120">
        <v>44608</v>
      </c>
      <c r="I7261" s="121">
        <v>0.79166666666666663</v>
      </c>
      <c r="J7261" s="119">
        <v>1</v>
      </c>
      <c r="K7261" s="119" t="s">
        <v>461</v>
      </c>
      <c r="L7261" s="119"/>
      <c r="M7261" s="1" t="s">
        <v>665</v>
      </c>
    </row>
    <row r="7262" spans="1:13" hidden="1" x14ac:dyDescent="0.25">
      <c r="A7262" s="119">
        <v>43110559</v>
      </c>
      <c r="B7262" s="119" t="s">
        <v>328</v>
      </c>
      <c r="C7262" s="119">
        <v>2</v>
      </c>
      <c r="D7262" s="119" t="s">
        <v>283</v>
      </c>
      <c r="E7262" s="119">
        <v>2</v>
      </c>
      <c r="F7262" s="119" t="s">
        <v>6</v>
      </c>
      <c r="G7262" s="119" t="s">
        <v>629</v>
      </c>
      <c r="H7262" s="120">
        <v>44608</v>
      </c>
      <c r="I7262" s="121">
        <v>0.91666666666666663</v>
      </c>
      <c r="J7262" s="119">
        <v>1</v>
      </c>
      <c r="K7262" s="119" t="s">
        <v>461</v>
      </c>
      <c r="L7262" s="119"/>
      <c r="M7262" s="1" t="s">
        <v>665</v>
      </c>
    </row>
    <row r="7263" spans="1:13" hidden="1" x14ac:dyDescent="0.25">
      <c r="A7263" s="119">
        <v>43110559</v>
      </c>
      <c r="B7263" s="119" t="s">
        <v>328</v>
      </c>
      <c r="C7263" s="119">
        <v>2</v>
      </c>
      <c r="D7263" s="119" t="s">
        <v>283</v>
      </c>
      <c r="E7263" s="119">
        <v>3</v>
      </c>
      <c r="F7263" s="119" t="s">
        <v>5</v>
      </c>
      <c r="G7263" s="119" t="s">
        <v>629</v>
      </c>
      <c r="H7263" s="120">
        <v>44608</v>
      </c>
      <c r="I7263" s="121">
        <v>0.95833333333333337</v>
      </c>
      <c r="J7263" s="119">
        <v>1</v>
      </c>
      <c r="K7263" s="119" t="s">
        <v>461</v>
      </c>
      <c r="L7263" s="119"/>
      <c r="M7263" s="1" t="s">
        <v>665</v>
      </c>
    </row>
    <row r="7264" spans="1:13" hidden="1" x14ac:dyDescent="0.25">
      <c r="A7264" s="119">
        <v>43110559</v>
      </c>
      <c r="B7264" s="119" t="s">
        <v>328</v>
      </c>
      <c r="C7264" s="119">
        <v>2</v>
      </c>
      <c r="D7264" s="119" t="s">
        <v>283</v>
      </c>
      <c r="E7264" s="119">
        <v>4</v>
      </c>
      <c r="F7264" s="119" t="s">
        <v>7</v>
      </c>
      <c r="G7264" s="119" t="s">
        <v>629</v>
      </c>
      <c r="H7264" s="120">
        <v>44609</v>
      </c>
      <c r="I7264" s="121">
        <v>0.29166666666666669</v>
      </c>
      <c r="J7264" s="119">
        <v>1</v>
      </c>
      <c r="K7264" s="119" t="s">
        <v>461</v>
      </c>
      <c r="L7264" s="119"/>
      <c r="M7264" s="1" t="s">
        <v>665</v>
      </c>
    </row>
    <row r="7265" spans="1:13" hidden="1" x14ac:dyDescent="0.25">
      <c r="A7265" s="119">
        <v>43110559</v>
      </c>
      <c r="B7265" s="119" t="s">
        <v>328</v>
      </c>
      <c r="C7265" s="119">
        <v>2</v>
      </c>
      <c r="D7265" s="119" t="s">
        <v>283</v>
      </c>
      <c r="E7265" s="119">
        <v>1</v>
      </c>
      <c r="F7265" s="119" t="s">
        <v>3</v>
      </c>
      <c r="G7265" s="119" t="s">
        <v>629</v>
      </c>
      <c r="H7265" s="120">
        <v>44609</v>
      </c>
      <c r="I7265" s="121">
        <v>0.79166666666666663</v>
      </c>
      <c r="J7265" s="119">
        <v>1</v>
      </c>
      <c r="K7265" s="119" t="s">
        <v>461</v>
      </c>
      <c r="L7265" s="119"/>
      <c r="M7265" s="1" t="s">
        <v>665</v>
      </c>
    </row>
    <row r="7266" spans="1:13" hidden="1" x14ac:dyDescent="0.25">
      <c r="A7266" s="119">
        <v>43110559</v>
      </c>
      <c r="B7266" s="119" t="s">
        <v>328</v>
      </c>
      <c r="C7266" s="119">
        <v>2</v>
      </c>
      <c r="D7266" s="119" t="s">
        <v>283</v>
      </c>
      <c r="E7266" s="119">
        <v>2</v>
      </c>
      <c r="F7266" s="119" t="s">
        <v>6</v>
      </c>
      <c r="G7266" s="119" t="s">
        <v>629</v>
      </c>
      <c r="H7266" s="120">
        <v>44609</v>
      </c>
      <c r="I7266" s="121">
        <v>0.91666666666666663</v>
      </c>
      <c r="J7266" s="119">
        <v>1</v>
      </c>
      <c r="K7266" s="119" t="s">
        <v>461</v>
      </c>
      <c r="L7266" s="119"/>
      <c r="M7266" s="1" t="s">
        <v>665</v>
      </c>
    </row>
    <row r="7267" spans="1:13" hidden="1" x14ac:dyDescent="0.25">
      <c r="A7267" s="119">
        <v>43110559</v>
      </c>
      <c r="B7267" s="119" t="s">
        <v>328</v>
      </c>
      <c r="C7267" s="119">
        <v>2</v>
      </c>
      <c r="D7267" s="119" t="s">
        <v>283</v>
      </c>
      <c r="E7267" s="119">
        <v>3</v>
      </c>
      <c r="F7267" s="119" t="s">
        <v>5</v>
      </c>
      <c r="G7267" s="119" t="s">
        <v>629</v>
      </c>
      <c r="H7267" s="120">
        <v>44609</v>
      </c>
      <c r="I7267" s="121">
        <v>0.95833333333333337</v>
      </c>
      <c r="J7267" s="119">
        <v>1</v>
      </c>
      <c r="K7267" s="119" t="s">
        <v>461</v>
      </c>
      <c r="L7267" s="119"/>
      <c r="M7267" s="1" t="s">
        <v>665</v>
      </c>
    </row>
    <row r="7268" spans="1:13" hidden="1" x14ac:dyDescent="0.25">
      <c r="A7268" s="119">
        <v>43110559</v>
      </c>
      <c r="B7268" s="119" t="s">
        <v>328</v>
      </c>
      <c r="C7268" s="119">
        <v>2</v>
      </c>
      <c r="D7268" s="119" t="s">
        <v>283</v>
      </c>
      <c r="E7268" s="119">
        <v>4</v>
      </c>
      <c r="F7268" s="119" t="s">
        <v>7</v>
      </c>
      <c r="G7268" s="119" t="s">
        <v>629</v>
      </c>
      <c r="H7268" s="120">
        <v>44610</v>
      </c>
      <c r="I7268" s="121">
        <v>0.29166666666666669</v>
      </c>
      <c r="J7268" s="119">
        <v>1</v>
      </c>
      <c r="K7268" s="119" t="s">
        <v>461</v>
      </c>
      <c r="L7268" s="119"/>
      <c r="M7268" s="1" t="s">
        <v>665</v>
      </c>
    </row>
    <row r="7269" spans="1:13" hidden="1" x14ac:dyDescent="0.25">
      <c r="A7269" s="119">
        <v>43110559</v>
      </c>
      <c r="B7269" s="119" t="s">
        <v>328</v>
      </c>
      <c r="C7269" s="119">
        <v>2</v>
      </c>
      <c r="D7269" s="119" t="s">
        <v>283</v>
      </c>
      <c r="E7269" s="119">
        <v>1</v>
      </c>
      <c r="F7269" s="119" t="s">
        <v>3</v>
      </c>
      <c r="G7269" s="119" t="s">
        <v>629</v>
      </c>
      <c r="H7269" s="120">
        <v>44610</v>
      </c>
      <c r="I7269" s="121">
        <v>0.79166666666666663</v>
      </c>
      <c r="J7269" s="119">
        <v>1</v>
      </c>
      <c r="K7269" s="119" t="s">
        <v>461</v>
      </c>
      <c r="L7269" s="119"/>
      <c r="M7269" s="1" t="s">
        <v>665</v>
      </c>
    </row>
    <row r="7270" spans="1:13" hidden="1" x14ac:dyDescent="0.25">
      <c r="A7270" s="119">
        <v>43110559</v>
      </c>
      <c r="B7270" s="119" t="s">
        <v>328</v>
      </c>
      <c r="C7270" s="119">
        <v>2</v>
      </c>
      <c r="D7270" s="119" t="s">
        <v>283</v>
      </c>
      <c r="E7270" s="119">
        <v>2</v>
      </c>
      <c r="F7270" s="119" t="s">
        <v>6</v>
      </c>
      <c r="G7270" s="119" t="s">
        <v>629</v>
      </c>
      <c r="H7270" s="120">
        <v>44610</v>
      </c>
      <c r="I7270" s="121">
        <v>0.91666666666666663</v>
      </c>
      <c r="J7270" s="119">
        <v>1</v>
      </c>
      <c r="K7270" s="119" t="s">
        <v>461</v>
      </c>
      <c r="L7270" s="119"/>
      <c r="M7270" s="1" t="s">
        <v>665</v>
      </c>
    </row>
    <row r="7271" spans="1:13" hidden="1" x14ac:dyDescent="0.25">
      <c r="A7271" s="119">
        <v>43110559</v>
      </c>
      <c r="B7271" s="119" t="s">
        <v>328</v>
      </c>
      <c r="C7271" s="119">
        <v>2</v>
      </c>
      <c r="D7271" s="119" t="s">
        <v>283</v>
      </c>
      <c r="E7271" s="119">
        <v>3</v>
      </c>
      <c r="F7271" s="119" t="s">
        <v>5</v>
      </c>
      <c r="G7271" s="119" t="s">
        <v>629</v>
      </c>
      <c r="H7271" s="120">
        <v>44610</v>
      </c>
      <c r="I7271" s="121">
        <v>0.95833333333333337</v>
      </c>
      <c r="J7271" s="119">
        <v>1</v>
      </c>
      <c r="K7271" s="119" t="s">
        <v>461</v>
      </c>
      <c r="L7271" s="119"/>
      <c r="M7271" s="1" t="s">
        <v>665</v>
      </c>
    </row>
    <row r="7272" spans="1:13" hidden="1" x14ac:dyDescent="0.25">
      <c r="A7272" s="119">
        <v>43110559</v>
      </c>
      <c r="B7272" s="119" t="s">
        <v>328</v>
      </c>
      <c r="C7272" s="119">
        <v>2</v>
      </c>
      <c r="D7272" s="119" t="s">
        <v>283</v>
      </c>
      <c r="E7272" s="119">
        <v>4</v>
      </c>
      <c r="F7272" s="119" t="s">
        <v>7</v>
      </c>
      <c r="G7272" s="119" t="s">
        <v>629</v>
      </c>
      <c r="H7272" s="120">
        <v>44611</v>
      </c>
      <c r="I7272" s="121">
        <v>0.29166666666666669</v>
      </c>
      <c r="J7272" s="119">
        <v>1</v>
      </c>
      <c r="K7272" s="119" t="s">
        <v>461</v>
      </c>
      <c r="L7272" s="119"/>
      <c r="M7272" s="1" t="s">
        <v>665</v>
      </c>
    </row>
    <row r="7273" spans="1:13" hidden="1" x14ac:dyDescent="0.25">
      <c r="A7273" s="119">
        <v>43110559</v>
      </c>
      <c r="B7273" s="119" t="s">
        <v>328</v>
      </c>
      <c r="C7273" s="119">
        <v>2</v>
      </c>
      <c r="D7273" s="119" t="s">
        <v>283</v>
      </c>
      <c r="E7273" s="119">
        <v>6</v>
      </c>
      <c r="F7273" s="119" t="s">
        <v>410</v>
      </c>
      <c r="G7273" s="119" t="s">
        <v>629</v>
      </c>
      <c r="H7273" s="120">
        <v>44611</v>
      </c>
      <c r="I7273" s="121"/>
      <c r="J7273" s="119">
        <v>1</v>
      </c>
      <c r="K7273" s="119" t="s">
        <v>461</v>
      </c>
      <c r="L7273" s="119"/>
      <c r="M7273" s="1" t="s">
        <v>666</v>
      </c>
    </row>
    <row r="7274" spans="1:13" hidden="1" x14ac:dyDescent="0.25">
      <c r="A7274" s="119">
        <v>43110559</v>
      </c>
      <c r="B7274" s="119" t="s">
        <v>328</v>
      </c>
      <c r="C7274" s="119">
        <v>2</v>
      </c>
      <c r="D7274" s="119" t="s">
        <v>283</v>
      </c>
      <c r="E7274" s="119">
        <v>1</v>
      </c>
      <c r="F7274" s="119" t="s">
        <v>3</v>
      </c>
      <c r="G7274" s="119" t="s">
        <v>629</v>
      </c>
      <c r="H7274" s="120">
        <v>44612</v>
      </c>
      <c r="I7274" s="121">
        <v>0.79166666666666663</v>
      </c>
      <c r="J7274" s="119">
        <v>1</v>
      </c>
      <c r="K7274" s="119" t="s">
        <v>461</v>
      </c>
      <c r="L7274" s="119"/>
      <c r="M7274" s="1" t="s">
        <v>665</v>
      </c>
    </row>
    <row r="7275" spans="1:13" hidden="1" x14ac:dyDescent="0.25">
      <c r="A7275" s="119">
        <v>43110559</v>
      </c>
      <c r="B7275" s="119" t="s">
        <v>328</v>
      </c>
      <c r="C7275" s="119">
        <v>2</v>
      </c>
      <c r="D7275" s="119" t="s">
        <v>283</v>
      </c>
      <c r="E7275" s="119">
        <v>2</v>
      </c>
      <c r="F7275" s="119" t="s">
        <v>6</v>
      </c>
      <c r="G7275" s="119" t="s">
        <v>629</v>
      </c>
      <c r="H7275" s="120">
        <v>44612</v>
      </c>
      <c r="I7275" s="121">
        <v>0.91666666666666663</v>
      </c>
      <c r="J7275" s="119">
        <v>1</v>
      </c>
      <c r="K7275" s="119" t="s">
        <v>461</v>
      </c>
      <c r="L7275" s="119"/>
      <c r="M7275" s="1" t="s">
        <v>665</v>
      </c>
    </row>
    <row r="7276" spans="1:13" hidden="1" x14ac:dyDescent="0.25">
      <c r="A7276" s="119">
        <v>43110559</v>
      </c>
      <c r="B7276" s="119" t="s">
        <v>328</v>
      </c>
      <c r="C7276" s="119">
        <v>2</v>
      </c>
      <c r="D7276" s="119" t="s">
        <v>283</v>
      </c>
      <c r="E7276" s="119">
        <v>3</v>
      </c>
      <c r="F7276" s="119" t="s">
        <v>5</v>
      </c>
      <c r="G7276" s="119" t="s">
        <v>629</v>
      </c>
      <c r="H7276" s="120">
        <v>44612</v>
      </c>
      <c r="I7276" s="121">
        <v>0.95833333333333337</v>
      </c>
      <c r="J7276" s="119">
        <v>1</v>
      </c>
      <c r="K7276" s="119" t="s">
        <v>461</v>
      </c>
      <c r="L7276" s="119"/>
      <c r="M7276" s="1" t="s">
        <v>665</v>
      </c>
    </row>
    <row r="7277" spans="1:13" hidden="1" x14ac:dyDescent="0.25">
      <c r="A7277" s="119">
        <v>43110559</v>
      </c>
      <c r="B7277" s="119" t="s">
        <v>328</v>
      </c>
      <c r="C7277" s="119">
        <v>2</v>
      </c>
      <c r="D7277" s="119" t="s">
        <v>283</v>
      </c>
      <c r="E7277" s="119">
        <v>4</v>
      </c>
      <c r="F7277" s="119" t="s">
        <v>7</v>
      </c>
      <c r="G7277" s="119" t="s">
        <v>629</v>
      </c>
      <c r="H7277" s="120">
        <v>44613</v>
      </c>
      <c r="I7277" s="121">
        <v>0.29166666666666669</v>
      </c>
      <c r="J7277" s="119">
        <v>1</v>
      </c>
      <c r="K7277" s="119" t="s">
        <v>461</v>
      </c>
      <c r="L7277" s="119"/>
      <c r="M7277" s="1" t="s">
        <v>665</v>
      </c>
    </row>
    <row r="7278" spans="1:13" hidden="1" x14ac:dyDescent="0.25">
      <c r="A7278" s="119">
        <v>43110559</v>
      </c>
      <c r="B7278" s="119" t="s">
        <v>328</v>
      </c>
      <c r="C7278" s="119">
        <v>2</v>
      </c>
      <c r="D7278" s="119" t="s">
        <v>283</v>
      </c>
      <c r="E7278" s="119">
        <v>1</v>
      </c>
      <c r="F7278" s="119" t="s">
        <v>3</v>
      </c>
      <c r="G7278" s="119" t="s">
        <v>629</v>
      </c>
      <c r="H7278" s="120">
        <v>44613</v>
      </c>
      <c r="I7278" s="121">
        <v>0.79166666666666663</v>
      </c>
      <c r="J7278" s="119">
        <v>1</v>
      </c>
      <c r="K7278" s="119" t="s">
        <v>461</v>
      </c>
      <c r="L7278" s="119"/>
      <c r="M7278" s="1" t="s">
        <v>665</v>
      </c>
    </row>
    <row r="7279" spans="1:13" hidden="1" x14ac:dyDescent="0.25">
      <c r="A7279" s="119">
        <v>43110559</v>
      </c>
      <c r="B7279" s="119" t="s">
        <v>328</v>
      </c>
      <c r="C7279" s="119">
        <v>2</v>
      </c>
      <c r="D7279" s="119" t="s">
        <v>283</v>
      </c>
      <c r="E7279" s="119">
        <v>2</v>
      </c>
      <c r="F7279" s="119" t="s">
        <v>6</v>
      </c>
      <c r="G7279" s="119" t="s">
        <v>629</v>
      </c>
      <c r="H7279" s="120">
        <v>44613</v>
      </c>
      <c r="I7279" s="121">
        <v>0.91666666666666663</v>
      </c>
      <c r="J7279" s="119">
        <v>1</v>
      </c>
      <c r="K7279" s="119" t="s">
        <v>461</v>
      </c>
      <c r="L7279" s="119"/>
      <c r="M7279" s="1" t="s">
        <v>665</v>
      </c>
    </row>
    <row r="7280" spans="1:13" hidden="1" x14ac:dyDescent="0.25">
      <c r="A7280" s="119">
        <v>43110559</v>
      </c>
      <c r="B7280" s="119" t="s">
        <v>328</v>
      </c>
      <c r="C7280" s="119">
        <v>2</v>
      </c>
      <c r="D7280" s="119" t="s">
        <v>283</v>
      </c>
      <c r="E7280" s="119">
        <v>3</v>
      </c>
      <c r="F7280" s="119" t="s">
        <v>5</v>
      </c>
      <c r="G7280" s="119" t="s">
        <v>629</v>
      </c>
      <c r="H7280" s="120">
        <v>44613</v>
      </c>
      <c r="I7280" s="121">
        <v>0.95833333333333337</v>
      </c>
      <c r="J7280" s="119">
        <v>1</v>
      </c>
      <c r="K7280" s="119" t="s">
        <v>461</v>
      </c>
      <c r="L7280" s="119"/>
      <c r="M7280" s="1" t="s">
        <v>665</v>
      </c>
    </row>
    <row r="7281" spans="1:13" hidden="1" x14ac:dyDescent="0.25">
      <c r="A7281" s="119">
        <v>43110559</v>
      </c>
      <c r="B7281" s="119" t="s">
        <v>328</v>
      </c>
      <c r="C7281" s="119">
        <v>2</v>
      </c>
      <c r="D7281" s="119" t="s">
        <v>283</v>
      </c>
      <c r="E7281" s="119">
        <v>4</v>
      </c>
      <c r="F7281" s="119" t="s">
        <v>7</v>
      </c>
      <c r="G7281" s="119" t="s">
        <v>629</v>
      </c>
      <c r="H7281" s="120">
        <v>44614</v>
      </c>
      <c r="I7281" s="121">
        <v>0.29166666666666669</v>
      </c>
      <c r="J7281" s="119">
        <v>1</v>
      </c>
      <c r="K7281" s="119" t="s">
        <v>461</v>
      </c>
      <c r="L7281" s="119"/>
      <c r="M7281" s="1" t="s">
        <v>665</v>
      </c>
    </row>
    <row r="7282" spans="1:13" hidden="1" x14ac:dyDescent="0.25">
      <c r="A7282" s="119">
        <v>43110559</v>
      </c>
      <c r="B7282" s="119" t="s">
        <v>328</v>
      </c>
      <c r="C7282" s="119">
        <v>2</v>
      </c>
      <c r="D7282" s="119" t="s">
        <v>283</v>
      </c>
      <c r="E7282" s="119">
        <v>1</v>
      </c>
      <c r="F7282" s="119" t="s">
        <v>3</v>
      </c>
      <c r="G7282" s="119" t="s">
        <v>629</v>
      </c>
      <c r="H7282" s="120">
        <v>44614</v>
      </c>
      <c r="I7282" s="121">
        <v>0.79166666666666663</v>
      </c>
      <c r="J7282" s="119">
        <v>1</v>
      </c>
      <c r="K7282" s="119" t="s">
        <v>461</v>
      </c>
      <c r="L7282" s="119"/>
      <c r="M7282" s="1" t="s">
        <v>665</v>
      </c>
    </row>
    <row r="7283" spans="1:13" hidden="1" x14ac:dyDescent="0.25">
      <c r="A7283" s="119">
        <v>43110559</v>
      </c>
      <c r="B7283" s="119" t="s">
        <v>328</v>
      </c>
      <c r="C7283" s="119">
        <v>2</v>
      </c>
      <c r="D7283" s="119" t="s">
        <v>283</v>
      </c>
      <c r="E7283" s="119">
        <v>2</v>
      </c>
      <c r="F7283" s="119" t="s">
        <v>6</v>
      </c>
      <c r="G7283" s="119" t="s">
        <v>629</v>
      </c>
      <c r="H7283" s="120">
        <v>44614</v>
      </c>
      <c r="I7283" s="121">
        <v>0.91666666666666663</v>
      </c>
      <c r="J7283" s="119">
        <v>1</v>
      </c>
      <c r="K7283" s="119" t="s">
        <v>461</v>
      </c>
      <c r="L7283" s="119"/>
      <c r="M7283" s="1" t="s">
        <v>665</v>
      </c>
    </row>
    <row r="7284" spans="1:13" hidden="1" x14ac:dyDescent="0.25">
      <c r="A7284" s="119">
        <v>43110559</v>
      </c>
      <c r="B7284" s="119" t="s">
        <v>328</v>
      </c>
      <c r="C7284" s="119">
        <v>2</v>
      </c>
      <c r="D7284" s="119" t="s">
        <v>283</v>
      </c>
      <c r="E7284" s="119">
        <v>3</v>
      </c>
      <c r="F7284" s="119" t="s">
        <v>5</v>
      </c>
      <c r="G7284" s="119" t="s">
        <v>629</v>
      </c>
      <c r="H7284" s="120">
        <v>44614</v>
      </c>
      <c r="I7284" s="121">
        <v>0.95833333333333337</v>
      </c>
      <c r="J7284" s="119">
        <v>1</v>
      </c>
      <c r="K7284" s="119" t="s">
        <v>461</v>
      </c>
      <c r="L7284" s="119"/>
      <c r="M7284" s="1" t="s">
        <v>665</v>
      </c>
    </row>
    <row r="7285" spans="1:13" hidden="1" x14ac:dyDescent="0.25">
      <c r="A7285" s="119">
        <v>43110559</v>
      </c>
      <c r="B7285" s="119" t="s">
        <v>328</v>
      </c>
      <c r="C7285" s="119">
        <v>2</v>
      </c>
      <c r="D7285" s="119" t="s">
        <v>283</v>
      </c>
      <c r="E7285" s="119">
        <v>4</v>
      </c>
      <c r="F7285" s="119" t="s">
        <v>7</v>
      </c>
      <c r="G7285" s="119" t="s">
        <v>629</v>
      </c>
      <c r="H7285" s="120">
        <v>44615</v>
      </c>
      <c r="I7285" s="121">
        <v>0.29166666666666669</v>
      </c>
      <c r="J7285" s="119">
        <v>1</v>
      </c>
      <c r="K7285" s="119" t="s">
        <v>461</v>
      </c>
      <c r="L7285" s="119"/>
      <c r="M7285" s="1" t="s">
        <v>665</v>
      </c>
    </row>
    <row r="7286" spans="1:13" hidden="1" x14ac:dyDescent="0.25">
      <c r="A7286" s="119">
        <v>43110559</v>
      </c>
      <c r="B7286" s="119" t="s">
        <v>328</v>
      </c>
      <c r="C7286" s="119">
        <v>2</v>
      </c>
      <c r="D7286" s="119" t="s">
        <v>283</v>
      </c>
      <c r="E7286" s="119">
        <v>1</v>
      </c>
      <c r="F7286" s="119" t="s">
        <v>3</v>
      </c>
      <c r="G7286" s="119" t="s">
        <v>629</v>
      </c>
      <c r="H7286" s="120">
        <v>44615</v>
      </c>
      <c r="I7286" s="121">
        <v>0.79166666666666663</v>
      </c>
      <c r="J7286" s="119">
        <v>1</v>
      </c>
      <c r="K7286" s="119" t="s">
        <v>461</v>
      </c>
      <c r="L7286" s="119"/>
      <c r="M7286" s="1" t="s">
        <v>665</v>
      </c>
    </row>
    <row r="7287" spans="1:13" hidden="1" x14ac:dyDescent="0.25">
      <c r="A7287" s="119">
        <v>43110559</v>
      </c>
      <c r="B7287" s="119" t="s">
        <v>328</v>
      </c>
      <c r="C7287" s="119">
        <v>2</v>
      </c>
      <c r="D7287" s="119" t="s">
        <v>283</v>
      </c>
      <c r="E7287" s="119">
        <v>2</v>
      </c>
      <c r="F7287" s="119" t="s">
        <v>6</v>
      </c>
      <c r="G7287" s="119" t="s">
        <v>629</v>
      </c>
      <c r="H7287" s="120">
        <v>44615</v>
      </c>
      <c r="I7287" s="121">
        <v>0.91666666666666663</v>
      </c>
      <c r="J7287" s="119">
        <v>1</v>
      </c>
      <c r="K7287" s="119" t="s">
        <v>461</v>
      </c>
      <c r="L7287" s="119"/>
      <c r="M7287" s="1" t="s">
        <v>665</v>
      </c>
    </row>
    <row r="7288" spans="1:13" hidden="1" x14ac:dyDescent="0.25">
      <c r="A7288" s="119">
        <v>43110559</v>
      </c>
      <c r="B7288" s="119" t="s">
        <v>328</v>
      </c>
      <c r="C7288" s="119">
        <v>2</v>
      </c>
      <c r="D7288" s="119" t="s">
        <v>283</v>
      </c>
      <c r="E7288" s="119">
        <v>3</v>
      </c>
      <c r="F7288" s="119" t="s">
        <v>5</v>
      </c>
      <c r="G7288" s="119" t="s">
        <v>629</v>
      </c>
      <c r="H7288" s="120">
        <v>44615</v>
      </c>
      <c r="I7288" s="121">
        <v>0.95833333333333337</v>
      </c>
      <c r="J7288" s="119">
        <v>1</v>
      </c>
      <c r="K7288" s="119" t="s">
        <v>461</v>
      </c>
      <c r="L7288" s="119"/>
      <c r="M7288" s="1" t="s">
        <v>665</v>
      </c>
    </row>
    <row r="7289" spans="1:13" hidden="1" x14ac:dyDescent="0.25">
      <c r="A7289" s="119">
        <v>43110559</v>
      </c>
      <c r="B7289" s="119" t="s">
        <v>328</v>
      </c>
      <c r="C7289" s="119">
        <v>2</v>
      </c>
      <c r="D7289" s="119" t="s">
        <v>283</v>
      </c>
      <c r="E7289" s="119">
        <v>4</v>
      </c>
      <c r="F7289" s="119" t="s">
        <v>7</v>
      </c>
      <c r="G7289" s="119" t="s">
        <v>727</v>
      </c>
      <c r="H7289" s="120">
        <v>44616</v>
      </c>
      <c r="I7289" s="121">
        <v>0.29166666666666669</v>
      </c>
      <c r="J7289" s="119">
        <v>1</v>
      </c>
      <c r="K7289" s="119" t="s">
        <v>461</v>
      </c>
      <c r="L7289" s="119"/>
      <c r="M7289" s="1" t="s">
        <v>665</v>
      </c>
    </row>
    <row r="7290" spans="1:13" hidden="1" x14ac:dyDescent="0.25">
      <c r="A7290" s="119">
        <v>73069518</v>
      </c>
      <c r="B7290" s="119" t="s">
        <v>329</v>
      </c>
      <c r="C7290" s="119">
        <v>1</v>
      </c>
      <c r="D7290" s="119" t="s">
        <v>282</v>
      </c>
      <c r="E7290" s="119">
        <v>0</v>
      </c>
      <c r="F7290" s="119" t="s">
        <v>8</v>
      </c>
      <c r="G7290" s="119" t="s">
        <v>288</v>
      </c>
      <c r="H7290" s="120">
        <v>44555</v>
      </c>
      <c r="I7290" s="119"/>
      <c r="J7290" s="119">
        <v>1</v>
      </c>
      <c r="K7290" s="119" t="s">
        <v>461</v>
      </c>
      <c r="L7290" s="119" t="s">
        <v>651</v>
      </c>
    </row>
    <row r="7291" spans="1:13" hidden="1" x14ac:dyDescent="0.25">
      <c r="A7291" s="119">
        <v>73069518</v>
      </c>
      <c r="B7291" s="119" t="s">
        <v>329</v>
      </c>
      <c r="C7291" s="119">
        <v>1</v>
      </c>
      <c r="D7291" s="119" t="s">
        <v>282</v>
      </c>
      <c r="E7291" s="119">
        <v>0</v>
      </c>
      <c r="F7291" s="119" t="s">
        <v>8</v>
      </c>
      <c r="G7291" s="119" t="s">
        <v>288</v>
      </c>
      <c r="H7291" s="120">
        <v>44556</v>
      </c>
      <c r="I7291" s="119"/>
      <c r="J7291" s="119">
        <v>1</v>
      </c>
      <c r="K7291" s="119" t="s">
        <v>461</v>
      </c>
      <c r="L7291" s="119" t="s">
        <v>651</v>
      </c>
    </row>
    <row r="7292" spans="1:13" hidden="1" x14ac:dyDescent="0.25">
      <c r="A7292" s="119">
        <v>73069518</v>
      </c>
      <c r="B7292" s="119" t="s">
        <v>329</v>
      </c>
      <c r="C7292" s="119">
        <v>1</v>
      </c>
      <c r="D7292" s="119" t="s">
        <v>282</v>
      </c>
      <c r="E7292" s="119">
        <v>0</v>
      </c>
      <c r="F7292" s="119" t="s">
        <v>8</v>
      </c>
      <c r="G7292" s="119" t="s">
        <v>288</v>
      </c>
      <c r="H7292" s="120">
        <v>44557</v>
      </c>
      <c r="I7292" s="119"/>
      <c r="J7292" s="119">
        <v>1</v>
      </c>
      <c r="K7292" s="119" t="s">
        <v>461</v>
      </c>
      <c r="L7292" s="119" t="s">
        <v>651</v>
      </c>
    </row>
    <row r="7293" spans="1:13" hidden="1" x14ac:dyDescent="0.25">
      <c r="A7293" s="119">
        <v>73069518</v>
      </c>
      <c r="B7293" s="119" t="s">
        <v>329</v>
      </c>
      <c r="C7293" s="119">
        <v>1</v>
      </c>
      <c r="D7293" s="119" t="s">
        <v>282</v>
      </c>
      <c r="E7293" s="119">
        <v>1</v>
      </c>
      <c r="F7293" s="119" t="s">
        <v>3</v>
      </c>
      <c r="G7293" s="119" t="s">
        <v>288</v>
      </c>
      <c r="H7293" s="120">
        <v>44558</v>
      </c>
      <c r="I7293" s="121">
        <v>0.29166666666666669</v>
      </c>
      <c r="J7293" s="119">
        <v>1</v>
      </c>
      <c r="K7293" s="119" t="s">
        <v>461</v>
      </c>
      <c r="L7293" s="119"/>
      <c r="M7293" s="1" t="s">
        <v>665</v>
      </c>
    </row>
    <row r="7294" spans="1:13" hidden="1" x14ac:dyDescent="0.25">
      <c r="A7294" s="119">
        <v>73069518</v>
      </c>
      <c r="B7294" s="119" t="s">
        <v>329</v>
      </c>
      <c r="C7294" s="119">
        <v>1</v>
      </c>
      <c r="D7294" s="119" t="s">
        <v>282</v>
      </c>
      <c r="E7294" s="119">
        <v>2</v>
      </c>
      <c r="F7294" s="119" t="s">
        <v>6</v>
      </c>
      <c r="G7294" s="119" t="s">
        <v>288</v>
      </c>
      <c r="H7294" s="120">
        <v>44558</v>
      </c>
      <c r="I7294" s="121">
        <v>0.5</v>
      </c>
      <c r="J7294" s="119">
        <v>1</v>
      </c>
      <c r="K7294" s="119" t="s">
        <v>461</v>
      </c>
      <c r="L7294" s="119"/>
    </row>
    <row r="7295" spans="1:13" hidden="1" x14ac:dyDescent="0.25">
      <c r="A7295" s="119">
        <v>73069518</v>
      </c>
      <c r="B7295" s="119" t="s">
        <v>329</v>
      </c>
      <c r="C7295" s="119">
        <v>1</v>
      </c>
      <c r="D7295" s="119" t="s">
        <v>282</v>
      </c>
      <c r="E7295" s="119">
        <v>3</v>
      </c>
      <c r="F7295" s="119" t="s">
        <v>5</v>
      </c>
      <c r="G7295" s="119" t="s">
        <v>288</v>
      </c>
      <c r="H7295" s="120">
        <v>44558</v>
      </c>
      <c r="I7295" s="121">
        <v>0.54166666666666663</v>
      </c>
      <c r="J7295" s="119">
        <v>1</v>
      </c>
      <c r="K7295" s="119" t="s">
        <v>461</v>
      </c>
      <c r="L7295" s="119"/>
    </row>
    <row r="7296" spans="1:13" hidden="1" x14ac:dyDescent="0.25">
      <c r="A7296" s="119">
        <v>73069518</v>
      </c>
      <c r="B7296" s="119" t="s">
        <v>329</v>
      </c>
      <c r="C7296" s="119">
        <v>1</v>
      </c>
      <c r="D7296" s="119" t="s">
        <v>282</v>
      </c>
      <c r="E7296" s="119">
        <v>4</v>
      </c>
      <c r="F7296" s="119" t="s">
        <v>7</v>
      </c>
      <c r="G7296" s="119" t="s">
        <v>288</v>
      </c>
      <c r="H7296" s="120">
        <v>44558</v>
      </c>
      <c r="I7296" s="121">
        <v>0.8125</v>
      </c>
      <c r="J7296" s="119">
        <v>1</v>
      </c>
      <c r="K7296" s="119" t="s">
        <v>461</v>
      </c>
      <c r="L7296" s="119"/>
    </row>
    <row r="7297" spans="1:13" hidden="1" x14ac:dyDescent="0.25">
      <c r="A7297" s="119">
        <v>73069518</v>
      </c>
      <c r="B7297" s="119" t="s">
        <v>329</v>
      </c>
      <c r="C7297" s="119">
        <v>1</v>
      </c>
      <c r="D7297" s="119" t="s">
        <v>282</v>
      </c>
      <c r="E7297" s="119">
        <v>1</v>
      </c>
      <c r="F7297" s="119" t="s">
        <v>3</v>
      </c>
      <c r="G7297" s="119" t="s">
        <v>288</v>
      </c>
      <c r="H7297" s="120">
        <v>44559</v>
      </c>
      <c r="I7297" s="121">
        <v>0.29166666666666669</v>
      </c>
      <c r="J7297" s="119">
        <v>1</v>
      </c>
      <c r="K7297" s="119" t="s">
        <v>461</v>
      </c>
      <c r="L7297" s="119"/>
      <c r="M7297" s="1" t="s">
        <v>665</v>
      </c>
    </row>
    <row r="7298" spans="1:13" hidden="1" x14ac:dyDescent="0.25">
      <c r="A7298" s="119">
        <v>73069518</v>
      </c>
      <c r="B7298" s="119" t="s">
        <v>329</v>
      </c>
      <c r="C7298" s="119">
        <v>1</v>
      </c>
      <c r="D7298" s="119" t="s">
        <v>282</v>
      </c>
      <c r="E7298" s="119">
        <v>2</v>
      </c>
      <c r="F7298" s="119" t="s">
        <v>6</v>
      </c>
      <c r="G7298" s="119" t="s">
        <v>288</v>
      </c>
      <c r="H7298" s="120">
        <v>44559</v>
      </c>
      <c r="I7298" s="121">
        <v>0.5</v>
      </c>
      <c r="J7298" s="119">
        <v>1</v>
      </c>
      <c r="K7298" s="119" t="s">
        <v>461</v>
      </c>
      <c r="L7298" s="119"/>
    </row>
    <row r="7299" spans="1:13" hidden="1" x14ac:dyDescent="0.25">
      <c r="A7299" s="119">
        <v>73069518</v>
      </c>
      <c r="B7299" s="119" t="s">
        <v>329</v>
      </c>
      <c r="C7299" s="119">
        <v>1</v>
      </c>
      <c r="D7299" s="119" t="s">
        <v>282</v>
      </c>
      <c r="E7299" s="119">
        <v>3</v>
      </c>
      <c r="F7299" s="119" t="s">
        <v>5</v>
      </c>
      <c r="G7299" s="119" t="s">
        <v>288</v>
      </c>
      <c r="H7299" s="120">
        <v>44559</v>
      </c>
      <c r="I7299" s="121">
        <v>0.54166666666666663</v>
      </c>
      <c r="J7299" s="119">
        <v>1</v>
      </c>
      <c r="K7299" s="119" t="s">
        <v>461</v>
      </c>
      <c r="L7299" s="119"/>
    </row>
    <row r="7300" spans="1:13" hidden="1" x14ac:dyDescent="0.25">
      <c r="A7300" s="119">
        <v>73069518</v>
      </c>
      <c r="B7300" s="119" t="s">
        <v>329</v>
      </c>
      <c r="C7300" s="119">
        <v>1</v>
      </c>
      <c r="D7300" s="119" t="s">
        <v>282</v>
      </c>
      <c r="E7300" s="119">
        <v>4</v>
      </c>
      <c r="F7300" s="119" t="s">
        <v>7</v>
      </c>
      <c r="G7300" s="119" t="s">
        <v>288</v>
      </c>
      <c r="H7300" s="120">
        <v>44559</v>
      </c>
      <c r="I7300" s="121">
        <v>0.79166666666666663</v>
      </c>
      <c r="J7300" s="119">
        <v>1</v>
      </c>
      <c r="K7300" s="119" t="s">
        <v>461</v>
      </c>
      <c r="L7300" s="119"/>
    </row>
    <row r="7301" spans="1:13" hidden="1" x14ac:dyDescent="0.25">
      <c r="A7301" s="119">
        <v>73069518</v>
      </c>
      <c r="B7301" s="119" t="s">
        <v>329</v>
      </c>
      <c r="C7301" s="119">
        <v>1</v>
      </c>
      <c r="D7301" s="119" t="s">
        <v>282</v>
      </c>
      <c r="E7301" s="119">
        <v>1</v>
      </c>
      <c r="F7301" s="119" t="s">
        <v>3</v>
      </c>
      <c r="G7301" s="119" t="s">
        <v>288</v>
      </c>
      <c r="H7301" s="120">
        <v>44560</v>
      </c>
      <c r="I7301" s="121">
        <v>0.29166666666666669</v>
      </c>
      <c r="J7301" s="119">
        <v>1</v>
      </c>
      <c r="K7301" s="119" t="s">
        <v>461</v>
      </c>
      <c r="L7301" s="119"/>
      <c r="M7301" s="1" t="s">
        <v>665</v>
      </c>
    </row>
    <row r="7302" spans="1:13" hidden="1" x14ac:dyDescent="0.25">
      <c r="A7302" s="119">
        <v>73069518</v>
      </c>
      <c r="B7302" s="119" t="s">
        <v>329</v>
      </c>
      <c r="C7302" s="119">
        <v>1</v>
      </c>
      <c r="D7302" s="119" t="s">
        <v>282</v>
      </c>
      <c r="E7302" s="119">
        <v>2</v>
      </c>
      <c r="F7302" s="119" t="s">
        <v>6</v>
      </c>
      <c r="G7302" s="119" t="s">
        <v>288</v>
      </c>
      <c r="H7302" s="120">
        <v>44560</v>
      </c>
      <c r="I7302" s="121">
        <v>0.5</v>
      </c>
      <c r="J7302" s="119">
        <v>1</v>
      </c>
      <c r="K7302" s="119" t="s">
        <v>461</v>
      </c>
      <c r="L7302" s="119"/>
    </row>
    <row r="7303" spans="1:13" hidden="1" x14ac:dyDescent="0.25">
      <c r="A7303" s="119">
        <v>73069518</v>
      </c>
      <c r="B7303" s="119" t="s">
        <v>329</v>
      </c>
      <c r="C7303" s="119">
        <v>1</v>
      </c>
      <c r="D7303" s="119" t="s">
        <v>282</v>
      </c>
      <c r="E7303" s="119">
        <v>3</v>
      </c>
      <c r="F7303" s="119" t="s">
        <v>5</v>
      </c>
      <c r="G7303" s="119" t="s">
        <v>288</v>
      </c>
      <c r="H7303" s="120">
        <v>44560</v>
      </c>
      <c r="I7303" s="121">
        <v>0.54166666666666663</v>
      </c>
      <c r="J7303" s="119">
        <v>1</v>
      </c>
      <c r="K7303" s="119" t="s">
        <v>461</v>
      </c>
      <c r="L7303" s="119"/>
    </row>
    <row r="7304" spans="1:13" hidden="1" x14ac:dyDescent="0.25">
      <c r="A7304" s="119">
        <v>73069518</v>
      </c>
      <c r="B7304" s="119" t="s">
        <v>329</v>
      </c>
      <c r="C7304" s="119">
        <v>1</v>
      </c>
      <c r="D7304" s="119" t="s">
        <v>282</v>
      </c>
      <c r="E7304" s="119">
        <v>4</v>
      </c>
      <c r="F7304" s="119" t="s">
        <v>7</v>
      </c>
      <c r="G7304" s="119" t="s">
        <v>288</v>
      </c>
      <c r="H7304" s="120">
        <v>44560</v>
      </c>
      <c r="I7304" s="121">
        <v>0.79166666666666663</v>
      </c>
      <c r="J7304" s="119">
        <v>1</v>
      </c>
      <c r="K7304" s="119" t="s">
        <v>461</v>
      </c>
      <c r="L7304" s="119"/>
    </row>
    <row r="7305" spans="1:13" hidden="1" x14ac:dyDescent="0.25">
      <c r="A7305" s="119">
        <v>73069518</v>
      </c>
      <c r="B7305" s="119" t="s">
        <v>329</v>
      </c>
      <c r="C7305" s="119">
        <v>1</v>
      </c>
      <c r="D7305" s="119" t="s">
        <v>282</v>
      </c>
      <c r="E7305" s="119">
        <v>1</v>
      </c>
      <c r="F7305" s="119" t="s">
        <v>3</v>
      </c>
      <c r="G7305" s="119" t="s">
        <v>288</v>
      </c>
      <c r="H7305" s="120">
        <v>44561</v>
      </c>
      <c r="I7305" s="121">
        <v>0.29166666666666669</v>
      </c>
      <c r="J7305" s="119">
        <v>1</v>
      </c>
      <c r="K7305" s="119" t="s">
        <v>461</v>
      </c>
      <c r="L7305" s="119"/>
      <c r="M7305" s="1" t="s">
        <v>665</v>
      </c>
    </row>
    <row r="7306" spans="1:13" hidden="1" x14ac:dyDescent="0.25">
      <c r="A7306" s="119">
        <v>73069518</v>
      </c>
      <c r="B7306" s="119" t="s">
        <v>329</v>
      </c>
      <c r="C7306" s="119">
        <v>1</v>
      </c>
      <c r="D7306" s="119" t="s">
        <v>282</v>
      </c>
      <c r="E7306" s="119">
        <v>2</v>
      </c>
      <c r="F7306" s="119" t="s">
        <v>6</v>
      </c>
      <c r="G7306" s="119" t="s">
        <v>288</v>
      </c>
      <c r="H7306" s="120">
        <v>44561</v>
      </c>
      <c r="I7306" s="121">
        <v>0.5</v>
      </c>
      <c r="J7306" s="119">
        <v>1</v>
      </c>
      <c r="K7306" s="119" t="s">
        <v>461</v>
      </c>
      <c r="L7306" s="119"/>
    </row>
    <row r="7307" spans="1:13" hidden="1" x14ac:dyDescent="0.25">
      <c r="A7307" s="119">
        <v>73069518</v>
      </c>
      <c r="B7307" s="119" t="s">
        <v>329</v>
      </c>
      <c r="C7307" s="119">
        <v>1</v>
      </c>
      <c r="D7307" s="119" t="s">
        <v>282</v>
      </c>
      <c r="E7307" s="119">
        <v>3</v>
      </c>
      <c r="F7307" s="119" t="s">
        <v>5</v>
      </c>
      <c r="G7307" s="119" t="s">
        <v>288</v>
      </c>
      <c r="H7307" s="120">
        <v>44561</v>
      </c>
      <c r="I7307" s="121">
        <v>0.54166666666666663</v>
      </c>
      <c r="J7307" s="119">
        <v>1</v>
      </c>
      <c r="K7307" s="119" t="s">
        <v>461</v>
      </c>
      <c r="L7307" s="119"/>
    </row>
    <row r="7308" spans="1:13" hidden="1" x14ac:dyDescent="0.25">
      <c r="A7308" s="119">
        <v>73069518</v>
      </c>
      <c r="B7308" s="119" t="s">
        <v>329</v>
      </c>
      <c r="C7308" s="119">
        <v>1</v>
      </c>
      <c r="D7308" s="119" t="s">
        <v>282</v>
      </c>
      <c r="E7308" s="119">
        <v>4</v>
      </c>
      <c r="F7308" s="119" t="s">
        <v>7</v>
      </c>
      <c r="G7308" s="119" t="s">
        <v>288</v>
      </c>
      <c r="H7308" s="120">
        <v>44561</v>
      </c>
      <c r="I7308" s="121">
        <v>0.72916666666666663</v>
      </c>
      <c r="J7308" s="119">
        <v>1</v>
      </c>
      <c r="K7308" s="119" t="s">
        <v>461</v>
      </c>
      <c r="L7308" s="119"/>
    </row>
    <row r="7309" spans="1:13" hidden="1" x14ac:dyDescent="0.25">
      <c r="A7309" s="119">
        <v>73069518</v>
      </c>
      <c r="B7309" s="119" t="s">
        <v>329</v>
      </c>
      <c r="C7309" s="119">
        <v>1</v>
      </c>
      <c r="D7309" s="119" t="s">
        <v>282</v>
      </c>
      <c r="E7309" s="119">
        <v>2</v>
      </c>
      <c r="F7309" s="119" t="s">
        <v>6</v>
      </c>
      <c r="G7309" s="119" t="s">
        <v>288</v>
      </c>
      <c r="H7309" s="120">
        <v>44563</v>
      </c>
      <c r="I7309" s="121">
        <v>0</v>
      </c>
      <c r="J7309" s="119">
        <v>1</v>
      </c>
      <c r="K7309" s="119" t="s">
        <v>461</v>
      </c>
      <c r="L7309" s="119"/>
    </row>
    <row r="7310" spans="1:13" hidden="1" x14ac:dyDescent="0.25">
      <c r="A7310" s="119">
        <v>73069518</v>
      </c>
      <c r="B7310" s="119" t="s">
        <v>329</v>
      </c>
      <c r="C7310" s="119">
        <v>1</v>
      </c>
      <c r="D7310" s="119" t="s">
        <v>282</v>
      </c>
      <c r="E7310" s="119">
        <v>3</v>
      </c>
      <c r="F7310" s="119" t="s">
        <v>5</v>
      </c>
      <c r="G7310" s="119" t="s">
        <v>288</v>
      </c>
      <c r="H7310" s="120">
        <v>44563</v>
      </c>
      <c r="I7310" s="121">
        <v>0</v>
      </c>
      <c r="J7310" s="119">
        <v>1</v>
      </c>
      <c r="K7310" s="119" t="s">
        <v>461</v>
      </c>
      <c r="L7310" s="119"/>
    </row>
    <row r="7311" spans="1:13" hidden="1" x14ac:dyDescent="0.25">
      <c r="A7311" s="119">
        <v>73069518</v>
      </c>
      <c r="B7311" s="119" t="s">
        <v>329</v>
      </c>
      <c r="C7311" s="119">
        <v>1</v>
      </c>
      <c r="D7311" s="119" t="s">
        <v>282</v>
      </c>
      <c r="E7311" s="119">
        <v>1</v>
      </c>
      <c r="F7311" s="119" t="s">
        <v>3</v>
      </c>
      <c r="G7311" s="119" t="s">
        <v>288</v>
      </c>
      <c r="H7311" s="120">
        <v>44563</v>
      </c>
      <c r="I7311" s="121">
        <v>0.29166666666666669</v>
      </c>
      <c r="J7311" s="119">
        <v>1</v>
      </c>
      <c r="K7311" s="119" t="s">
        <v>461</v>
      </c>
      <c r="L7311" s="119"/>
      <c r="M7311" s="1" t="s">
        <v>665</v>
      </c>
    </row>
    <row r="7312" spans="1:13" hidden="1" x14ac:dyDescent="0.25">
      <c r="A7312" s="119">
        <v>73069518</v>
      </c>
      <c r="B7312" s="119" t="s">
        <v>329</v>
      </c>
      <c r="C7312" s="119">
        <v>1</v>
      </c>
      <c r="D7312" s="119" t="s">
        <v>282</v>
      </c>
      <c r="E7312" s="119">
        <v>4</v>
      </c>
      <c r="F7312" s="119" t="s">
        <v>7</v>
      </c>
      <c r="G7312" s="119" t="s">
        <v>288</v>
      </c>
      <c r="H7312" s="120">
        <v>44563</v>
      </c>
      <c r="I7312" s="121">
        <v>0.625</v>
      </c>
      <c r="J7312" s="119">
        <v>1</v>
      </c>
      <c r="K7312" s="119" t="s">
        <v>461</v>
      </c>
      <c r="L7312" s="119"/>
    </row>
    <row r="7313" spans="1:13" hidden="1" x14ac:dyDescent="0.25">
      <c r="A7313" s="119">
        <v>73069518</v>
      </c>
      <c r="B7313" s="119" t="s">
        <v>329</v>
      </c>
      <c r="C7313" s="119">
        <v>1</v>
      </c>
      <c r="D7313" s="119" t="s">
        <v>282</v>
      </c>
      <c r="E7313" s="119">
        <v>1</v>
      </c>
      <c r="F7313" s="119" t="s">
        <v>3</v>
      </c>
      <c r="G7313" s="119" t="s">
        <v>288</v>
      </c>
      <c r="H7313" s="120">
        <v>44564</v>
      </c>
      <c r="I7313" s="121">
        <v>0.29166666666666669</v>
      </c>
      <c r="J7313" s="119">
        <v>1</v>
      </c>
      <c r="K7313" s="119" t="s">
        <v>461</v>
      </c>
      <c r="L7313" s="119"/>
      <c r="M7313" s="1" t="s">
        <v>665</v>
      </c>
    </row>
    <row r="7314" spans="1:13" hidden="1" x14ac:dyDescent="0.25">
      <c r="A7314" s="119">
        <v>73069518</v>
      </c>
      <c r="B7314" s="119" t="s">
        <v>329</v>
      </c>
      <c r="C7314" s="119">
        <v>1</v>
      </c>
      <c r="D7314" s="119" t="s">
        <v>282</v>
      </c>
      <c r="E7314" s="119">
        <v>2</v>
      </c>
      <c r="F7314" s="119" t="s">
        <v>6</v>
      </c>
      <c r="G7314" s="119" t="s">
        <v>288</v>
      </c>
      <c r="H7314" s="120">
        <v>44564</v>
      </c>
      <c r="I7314" s="121">
        <v>0.5</v>
      </c>
      <c r="J7314" s="119">
        <v>1</v>
      </c>
      <c r="K7314" s="119" t="s">
        <v>461</v>
      </c>
      <c r="L7314" s="119"/>
    </row>
    <row r="7315" spans="1:13" hidden="1" x14ac:dyDescent="0.25">
      <c r="A7315" s="119">
        <v>73069518</v>
      </c>
      <c r="B7315" s="119" t="s">
        <v>329</v>
      </c>
      <c r="C7315" s="119">
        <v>1</v>
      </c>
      <c r="D7315" s="119" t="s">
        <v>282</v>
      </c>
      <c r="E7315" s="119">
        <v>3</v>
      </c>
      <c r="F7315" s="119" t="s">
        <v>5</v>
      </c>
      <c r="G7315" s="119" t="s">
        <v>288</v>
      </c>
      <c r="H7315" s="120">
        <v>44564</v>
      </c>
      <c r="I7315" s="121">
        <v>0.54166666666666663</v>
      </c>
      <c r="J7315" s="119">
        <v>1</v>
      </c>
      <c r="K7315" s="119" t="s">
        <v>461</v>
      </c>
      <c r="L7315" s="119"/>
    </row>
    <row r="7316" spans="1:13" hidden="1" x14ac:dyDescent="0.25">
      <c r="A7316" s="119">
        <v>73069518</v>
      </c>
      <c r="B7316" s="119" t="s">
        <v>329</v>
      </c>
      <c r="C7316" s="119">
        <v>1</v>
      </c>
      <c r="D7316" s="119" t="s">
        <v>282</v>
      </c>
      <c r="E7316" s="119">
        <v>4</v>
      </c>
      <c r="F7316" s="119" t="s">
        <v>7</v>
      </c>
      <c r="G7316" s="119" t="s">
        <v>288</v>
      </c>
      <c r="H7316" s="120">
        <v>44564</v>
      </c>
      <c r="I7316" s="121">
        <v>0.8125</v>
      </c>
      <c r="J7316" s="119">
        <v>1</v>
      </c>
      <c r="K7316" s="119" t="s">
        <v>461</v>
      </c>
      <c r="L7316" s="119"/>
    </row>
    <row r="7317" spans="1:13" hidden="1" x14ac:dyDescent="0.25">
      <c r="A7317" s="119">
        <v>73069518</v>
      </c>
      <c r="B7317" s="119" t="s">
        <v>329</v>
      </c>
      <c r="C7317" s="119">
        <v>1</v>
      </c>
      <c r="D7317" s="119" t="s">
        <v>282</v>
      </c>
      <c r="E7317" s="119">
        <v>1</v>
      </c>
      <c r="F7317" s="119" t="s">
        <v>3</v>
      </c>
      <c r="G7317" s="119" t="s">
        <v>288</v>
      </c>
      <c r="H7317" s="120">
        <v>44565</v>
      </c>
      <c r="I7317" s="121">
        <v>0.29166666666666669</v>
      </c>
      <c r="J7317" s="119">
        <v>1</v>
      </c>
      <c r="K7317" s="119" t="s">
        <v>461</v>
      </c>
      <c r="L7317" s="119"/>
      <c r="M7317" s="1" t="s">
        <v>665</v>
      </c>
    </row>
    <row r="7318" spans="1:13" hidden="1" x14ac:dyDescent="0.25">
      <c r="A7318" s="119">
        <v>73069518</v>
      </c>
      <c r="B7318" s="119" t="s">
        <v>329</v>
      </c>
      <c r="C7318" s="119">
        <v>1</v>
      </c>
      <c r="D7318" s="119" t="s">
        <v>282</v>
      </c>
      <c r="E7318" s="119">
        <v>2</v>
      </c>
      <c r="F7318" s="119" t="s">
        <v>6</v>
      </c>
      <c r="G7318" s="119" t="s">
        <v>288</v>
      </c>
      <c r="H7318" s="120">
        <v>44565</v>
      </c>
      <c r="I7318" s="121">
        <v>0.5</v>
      </c>
      <c r="J7318" s="119">
        <v>1</v>
      </c>
      <c r="K7318" s="119" t="s">
        <v>461</v>
      </c>
      <c r="L7318" s="119"/>
    </row>
    <row r="7319" spans="1:13" hidden="1" x14ac:dyDescent="0.25">
      <c r="A7319" s="119">
        <v>73069518</v>
      </c>
      <c r="B7319" s="119" t="s">
        <v>329</v>
      </c>
      <c r="C7319" s="119">
        <v>1</v>
      </c>
      <c r="D7319" s="119" t="s">
        <v>282</v>
      </c>
      <c r="E7319" s="119">
        <v>3</v>
      </c>
      <c r="F7319" s="119" t="s">
        <v>5</v>
      </c>
      <c r="G7319" s="119" t="s">
        <v>288</v>
      </c>
      <c r="H7319" s="120">
        <v>44565</v>
      </c>
      <c r="I7319" s="121">
        <v>0.54166666666666663</v>
      </c>
      <c r="J7319" s="119">
        <v>1</v>
      </c>
      <c r="K7319" s="119" t="s">
        <v>461</v>
      </c>
      <c r="L7319" s="119"/>
    </row>
    <row r="7320" spans="1:13" hidden="1" x14ac:dyDescent="0.25">
      <c r="A7320" s="119">
        <v>73069518</v>
      </c>
      <c r="B7320" s="119" t="s">
        <v>329</v>
      </c>
      <c r="C7320" s="119">
        <v>1</v>
      </c>
      <c r="D7320" s="119" t="s">
        <v>282</v>
      </c>
      <c r="E7320" s="119">
        <v>4</v>
      </c>
      <c r="F7320" s="119" t="s">
        <v>7</v>
      </c>
      <c r="G7320" s="119" t="s">
        <v>288</v>
      </c>
      <c r="H7320" s="120">
        <v>44565</v>
      </c>
      <c r="I7320" s="121">
        <v>0.79166666666666663</v>
      </c>
      <c r="J7320" s="119">
        <v>1</v>
      </c>
      <c r="K7320" s="119" t="s">
        <v>461</v>
      </c>
      <c r="L7320" s="119"/>
    </row>
    <row r="7321" spans="1:13" hidden="1" x14ac:dyDescent="0.25">
      <c r="A7321" s="119">
        <v>73069518</v>
      </c>
      <c r="B7321" s="119" t="s">
        <v>329</v>
      </c>
      <c r="C7321" s="119">
        <v>1</v>
      </c>
      <c r="D7321" s="119" t="s">
        <v>282</v>
      </c>
      <c r="E7321" s="119">
        <v>1</v>
      </c>
      <c r="F7321" s="119" t="s">
        <v>3</v>
      </c>
      <c r="G7321" s="119" t="s">
        <v>288</v>
      </c>
      <c r="H7321" s="120">
        <v>44566</v>
      </c>
      <c r="I7321" s="121">
        <v>0.29166666666666669</v>
      </c>
      <c r="J7321" s="119">
        <v>1</v>
      </c>
      <c r="K7321" s="119" t="s">
        <v>461</v>
      </c>
      <c r="L7321" s="119"/>
      <c r="M7321" s="1" t="s">
        <v>665</v>
      </c>
    </row>
    <row r="7322" spans="1:13" hidden="1" x14ac:dyDescent="0.25">
      <c r="A7322" s="119">
        <v>73069518</v>
      </c>
      <c r="B7322" s="119" t="s">
        <v>329</v>
      </c>
      <c r="C7322" s="119">
        <v>1</v>
      </c>
      <c r="D7322" s="119" t="s">
        <v>282</v>
      </c>
      <c r="E7322" s="119">
        <v>2</v>
      </c>
      <c r="F7322" s="119" t="s">
        <v>6</v>
      </c>
      <c r="G7322" s="119" t="s">
        <v>288</v>
      </c>
      <c r="H7322" s="120">
        <v>44566</v>
      </c>
      <c r="I7322" s="121">
        <v>0.5</v>
      </c>
      <c r="J7322" s="119">
        <v>1</v>
      </c>
      <c r="K7322" s="119" t="s">
        <v>461</v>
      </c>
      <c r="L7322" s="119"/>
    </row>
    <row r="7323" spans="1:13" hidden="1" x14ac:dyDescent="0.25">
      <c r="A7323" s="119">
        <v>73069518</v>
      </c>
      <c r="B7323" s="119" t="s">
        <v>329</v>
      </c>
      <c r="C7323" s="119">
        <v>1</v>
      </c>
      <c r="D7323" s="119" t="s">
        <v>282</v>
      </c>
      <c r="E7323" s="119">
        <v>3</v>
      </c>
      <c r="F7323" s="119" t="s">
        <v>5</v>
      </c>
      <c r="G7323" s="119" t="s">
        <v>288</v>
      </c>
      <c r="H7323" s="120">
        <v>44566</v>
      </c>
      <c r="I7323" s="121">
        <v>0.54166666666666663</v>
      </c>
      <c r="J7323" s="119">
        <v>1</v>
      </c>
      <c r="K7323" s="119" t="s">
        <v>461</v>
      </c>
      <c r="L7323" s="119"/>
    </row>
    <row r="7324" spans="1:13" hidden="1" x14ac:dyDescent="0.25">
      <c r="A7324" s="119">
        <v>73069518</v>
      </c>
      <c r="B7324" s="119" t="s">
        <v>329</v>
      </c>
      <c r="C7324" s="119">
        <v>1</v>
      </c>
      <c r="D7324" s="119" t="s">
        <v>282</v>
      </c>
      <c r="E7324" s="119">
        <v>4</v>
      </c>
      <c r="F7324" s="119" t="s">
        <v>7</v>
      </c>
      <c r="G7324" s="119" t="s">
        <v>288</v>
      </c>
      <c r="H7324" s="120">
        <v>44566</v>
      </c>
      <c r="I7324" s="121">
        <v>0.8125</v>
      </c>
      <c r="J7324" s="119">
        <v>1</v>
      </c>
      <c r="K7324" s="119" t="s">
        <v>461</v>
      </c>
      <c r="L7324" s="119"/>
    </row>
    <row r="7325" spans="1:13" hidden="1" x14ac:dyDescent="0.25">
      <c r="A7325" s="119">
        <v>73069518</v>
      </c>
      <c r="B7325" s="119" t="s">
        <v>329</v>
      </c>
      <c r="C7325" s="119">
        <v>1</v>
      </c>
      <c r="D7325" s="119" t="s">
        <v>282</v>
      </c>
      <c r="E7325" s="119">
        <v>1</v>
      </c>
      <c r="F7325" s="119" t="s">
        <v>3</v>
      </c>
      <c r="G7325" s="119" t="s">
        <v>288</v>
      </c>
      <c r="H7325" s="120">
        <v>44567</v>
      </c>
      <c r="I7325" s="121">
        <v>0.29166666666666669</v>
      </c>
      <c r="J7325" s="119">
        <v>1</v>
      </c>
      <c r="K7325" s="119" t="s">
        <v>461</v>
      </c>
      <c r="L7325" s="119"/>
      <c r="M7325" s="1" t="s">
        <v>665</v>
      </c>
    </row>
    <row r="7326" spans="1:13" hidden="1" x14ac:dyDescent="0.25">
      <c r="A7326" s="119">
        <v>73069518</v>
      </c>
      <c r="B7326" s="119" t="s">
        <v>329</v>
      </c>
      <c r="C7326" s="119">
        <v>1</v>
      </c>
      <c r="D7326" s="119" t="s">
        <v>282</v>
      </c>
      <c r="E7326" s="119">
        <v>2</v>
      </c>
      <c r="F7326" s="119" t="s">
        <v>6</v>
      </c>
      <c r="G7326" s="119" t="s">
        <v>288</v>
      </c>
      <c r="H7326" s="120">
        <v>44567</v>
      </c>
      <c r="I7326" s="121">
        <v>0.5</v>
      </c>
      <c r="J7326" s="119">
        <v>1</v>
      </c>
      <c r="K7326" s="119" t="s">
        <v>461</v>
      </c>
      <c r="L7326" s="119"/>
    </row>
    <row r="7327" spans="1:13" hidden="1" x14ac:dyDescent="0.25">
      <c r="A7327" s="119">
        <v>73069518</v>
      </c>
      <c r="B7327" s="119" t="s">
        <v>329</v>
      </c>
      <c r="C7327" s="119">
        <v>1</v>
      </c>
      <c r="D7327" s="119" t="s">
        <v>282</v>
      </c>
      <c r="E7327" s="119">
        <v>3</v>
      </c>
      <c r="F7327" s="119" t="s">
        <v>5</v>
      </c>
      <c r="G7327" s="119" t="s">
        <v>288</v>
      </c>
      <c r="H7327" s="120">
        <v>44567</v>
      </c>
      <c r="I7327" s="121">
        <v>0.54166666666666663</v>
      </c>
      <c r="J7327" s="119">
        <v>1</v>
      </c>
      <c r="K7327" s="119" t="s">
        <v>461</v>
      </c>
      <c r="L7327" s="119"/>
    </row>
    <row r="7328" spans="1:13" hidden="1" x14ac:dyDescent="0.25">
      <c r="A7328" s="119">
        <v>73069518</v>
      </c>
      <c r="B7328" s="119" t="s">
        <v>329</v>
      </c>
      <c r="C7328" s="119">
        <v>1</v>
      </c>
      <c r="D7328" s="119" t="s">
        <v>282</v>
      </c>
      <c r="E7328" s="119">
        <v>4</v>
      </c>
      <c r="F7328" s="119" t="s">
        <v>7</v>
      </c>
      <c r="G7328" s="119" t="s">
        <v>288</v>
      </c>
      <c r="H7328" s="120">
        <v>44567</v>
      </c>
      <c r="I7328" s="121">
        <v>0.79166666666666663</v>
      </c>
      <c r="J7328" s="119">
        <v>1</v>
      </c>
      <c r="K7328" s="119" t="s">
        <v>461</v>
      </c>
      <c r="L7328" s="119"/>
    </row>
    <row r="7329" spans="1:13" hidden="1" x14ac:dyDescent="0.25">
      <c r="A7329" s="119">
        <v>73069518</v>
      </c>
      <c r="B7329" s="119" t="s">
        <v>329</v>
      </c>
      <c r="C7329" s="119">
        <v>1</v>
      </c>
      <c r="D7329" s="119" t="s">
        <v>282</v>
      </c>
      <c r="E7329" s="119">
        <v>1</v>
      </c>
      <c r="F7329" s="119" t="s">
        <v>3</v>
      </c>
      <c r="G7329" s="119" t="s">
        <v>288</v>
      </c>
      <c r="H7329" s="120">
        <v>44568</v>
      </c>
      <c r="I7329" s="121">
        <v>0.29166666666666669</v>
      </c>
      <c r="J7329" s="119">
        <v>1</v>
      </c>
      <c r="K7329" s="119" t="s">
        <v>461</v>
      </c>
      <c r="L7329" s="119"/>
      <c r="M7329" s="1" t="s">
        <v>665</v>
      </c>
    </row>
    <row r="7330" spans="1:13" hidden="1" x14ac:dyDescent="0.25">
      <c r="A7330" s="119">
        <v>73069518</v>
      </c>
      <c r="B7330" s="119" t="s">
        <v>329</v>
      </c>
      <c r="C7330" s="119">
        <v>1</v>
      </c>
      <c r="D7330" s="119" t="s">
        <v>282</v>
      </c>
      <c r="E7330" s="119">
        <v>2</v>
      </c>
      <c r="F7330" s="119" t="s">
        <v>6</v>
      </c>
      <c r="G7330" s="119" t="s">
        <v>288</v>
      </c>
      <c r="H7330" s="120">
        <v>44568</v>
      </c>
      <c r="I7330" s="121">
        <v>0.5</v>
      </c>
      <c r="J7330" s="119">
        <v>1</v>
      </c>
      <c r="K7330" s="119" t="s">
        <v>461</v>
      </c>
      <c r="L7330" s="119"/>
    </row>
    <row r="7331" spans="1:13" hidden="1" x14ac:dyDescent="0.25">
      <c r="A7331" s="119">
        <v>73069518</v>
      </c>
      <c r="B7331" s="119" t="s">
        <v>329</v>
      </c>
      <c r="C7331" s="119">
        <v>1</v>
      </c>
      <c r="D7331" s="119" t="s">
        <v>282</v>
      </c>
      <c r="E7331" s="119">
        <v>3</v>
      </c>
      <c r="F7331" s="119" t="s">
        <v>5</v>
      </c>
      <c r="G7331" s="119" t="s">
        <v>288</v>
      </c>
      <c r="H7331" s="120">
        <v>44568</v>
      </c>
      <c r="I7331" s="121">
        <v>0.54166666666666663</v>
      </c>
      <c r="J7331" s="119">
        <v>1</v>
      </c>
      <c r="K7331" s="119" t="s">
        <v>461</v>
      </c>
      <c r="L7331" s="119"/>
    </row>
    <row r="7332" spans="1:13" hidden="1" x14ac:dyDescent="0.25">
      <c r="A7332" s="119">
        <v>73069518</v>
      </c>
      <c r="B7332" s="119" t="s">
        <v>329</v>
      </c>
      <c r="C7332" s="119">
        <v>1</v>
      </c>
      <c r="D7332" s="119" t="s">
        <v>282</v>
      </c>
      <c r="E7332" s="119">
        <v>4</v>
      </c>
      <c r="F7332" s="119" t="s">
        <v>7</v>
      </c>
      <c r="G7332" s="119" t="s">
        <v>288</v>
      </c>
      <c r="H7332" s="120">
        <v>44568</v>
      </c>
      <c r="I7332" s="121">
        <v>0.79166666666666663</v>
      </c>
      <c r="J7332" s="119">
        <v>1</v>
      </c>
      <c r="K7332" s="119" t="s">
        <v>461</v>
      </c>
      <c r="L7332" s="119"/>
    </row>
    <row r="7333" spans="1:13" hidden="1" x14ac:dyDescent="0.25">
      <c r="A7333" s="119">
        <v>73069518</v>
      </c>
      <c r="B7333" s="119" t="s">
        <v>329</v>
      </c>
      <c r="C7333" s="119">
        <v>1</v>
      </c>
      <c r="D7333" s="119" t="s">
        <v>282</v>
      </c>
      <c r="E7333" s="119">
        <v>1</v>
      </c>
      <c r="F7333" s="119" t="s">
        <v>3</v>
      </c>
      <c r="G7333" s="119" t="s">
        <v>288</v>
      </c>
      <c r="H7333" s="120">
        <v>44569</v>
      </c>
      <c r="I7333" s="121">
        <v>0.29166666666666669</v>
      </c>
      <c r="J7333" s="119">
        <v>1</v>
      </c>
      <c r="K7333" s="119" t="s">
        <v>461</v>
      </c>
      <c r="L7333" s="119"/>
      <c r="M7333" s="1" t="s">
        <v>665</v>
      </c>
    </row>
    <row r="7334" spans="1:13" hidden="1" x14ac:dyDescent="0.25">
      <c r="A7334" s="119">
        <v>73069518</v>
      </c>
      <c r="B7334" s="119" t="s">
        <v>329</v>
      </c>
      <c r="C7334" s="119">
        <v>1</v>
      </c>
      <c r="D7334" s="119" t="s">
        <v>282</v>
      </c>
      <c r="E7334" s="119">
        <v>2</v>
      </c>
      <c r="F7334" s="119" t="s">
        <v>6</v>
      </c>
      <c r="G7334" s="119" t="s">
        <v>288</v>
      </c>
      <c r="H7334" s="120">
        <v>44569</v>
      </c>
      <c r="I7334" s="121">
        <v>0.5</v>
      </c>
      <c r="J7334" s="119">
        <v>1</v>
      </c>
      <c r="K7334" s="119" t="s">
        <v>461</v>
      </c>
      <c r="L7334" s="119"/>
    </row>
    <row r="7335" spans="1:13" hidden="1" x14ac:dyDescent="0.25">
      <c r="A7335" s="119">
        <v>73069518</v>
      </c>
      <c r="B7335" s="119" t="s">
        <v>329</v>
      </c>
      <c r="C7335" s="119">
        <v>1</v>
      </c>
      <c r="D7335" s="119" t="s">
        <v>282</v>
      </c>
      <c r="E7335" s="119">
        <v>3</v>
      </c>
      <c r="F7335" s="119" t="s">
        <v>5</v>
      </c>
      <c r="G7335" s="119" t="s">
        <v>288</v>
      </c>
      <c r="H7335" s="120">
        <v>44569</v>
      </c>
      <c r="I7335" s="121">
        <v>0.54166666666666663</v>
      </c>
      <c r="J7335" s="119">
        <v>1</v>
      </c>
      <c r="K7335" s="119" t="s">
        <v>461</v>
      </c>
      <c r="L7335" s="119"/>
    </row>
    <row r="7336" spans="1:13" hidden="1" x14ac:dyDescent="0.25">
      <c r="A7336" s="119">
        <v>73069518</v>
      </c>
      <c r="B7336" s="119" t="s">
        <v>329</v>
      </c>
      <c r="C7336" s="119">
        <v>1</v>
      </c>
      <c r="D7336" s="119" t="s">
        <v>282</v>
      </c>
      <c r="E7336" s="119">
        <v>4</v>
      </c>
      <c r="F7336" s="119" t="s">
        <v>7</v>
      </c>
      <c r="G7336" s="119" t="s">
        <v>288</v>
      </c>
      <c r="H7336" s="120">
        <v>44569</v>
      </c>
      <c r="I7336" s="121">
        <v>0.79166666666666663</v>
      </c>
      <c r="J7336" s="119">
        <v>1</v>
      </c>
      <c r="K7336" s="119" t="s">
        <v>461</v>
      </c>
      <c r="L7336" s="119"/>
    </row>
    <row r="7337" spans="1:13" hidden="1" x14ac:dyDescent="0.25">
      <c r="A7337" s="119">
        <v>73069518</v>
      </c>
      <c r="B7337" s="119" t="s">
        <v>329</v>
      </c>
      <c r="C7337" s="119">
        <v>1</v>
      </c>
      <c r="D7337" s="119" t="s">
        <v>282</v>
      </c>
      <c r="E7337" s="119">
        <v>1</v>
      </c>
      <c r="F7337" s="119" t="s">
        <v>3</v>
      </c>
      <c r="G7337" s="119" t="s">
        <v>288</v>
      </c>
      <c r="H7337" s="120">
        <v>44571</v>
      </c>
      <c r="I7337" s="121">
        <v>0.29166666666666669</v>
      </c>
      <c r="J7337" s="119">
        <v>1</v>
      </c>
      <c r="K7337" s="119" t="s">
        <v>461</v>
      </c>
      <c r="L7337" s="119"/>
      <c r="M7337" s="1" t="s">
        <v>665</v>
      </c>
    </row>
    <row r="7338" spans="1:13" hidden="1" x14ac:dyDescent="0.25">
      <c r="A7338" s="119">
        <v>73069518</v>
      </c>
      <c r="B7338" s="119" t="s">
        <v>329</v>
      </c>
      <c r="C7338" s="119">
        <v>1</v>
      </c>
      <c r="D7338" s="119" t="s">
        <v>282</v>
      </c>
      <c r="E7338" s="119">
        <v>2</v>
      </c>
      <c r="F7338" s="119" t="s">
        <v>6</v>
      </c>
      <c r="G7338" s="119" t="s">
        <v>288</v>
      </c>
      <c r="H7338" s="120">
        <v>44571</v>
      </c>
      <c r="I7338" s="121">
        <v>0.5</v>
      </c>
      <c r="J7338" s="119">
        <v>1</v>
      </c>
      <c r="K7338" s="119" t="s">
        <v>461</v>
      </c>
      <c r="L7338" s="119"/>
    </row>
    <row r="7339" spans="1:13" hidden="1" x14ac:dyDescent="0.25">
      <c r="A7339" s="119">
        <v>73069518</v>
      </c>
      <c r="B7339" s="119" t="s">
        <v>329</v>
      </c>
      <c r="C7339" s="119">
        <v>1</v>
      </c>
      <c r="D7339" s="119" t="s">
        <v>282</v>
      </c>
      <c r="E7339" s="119">
        <v>3</v>
      </c>
      <c r="F7339" s="119" t="s">
        <v>5</v>
      </c>
      <c r="G7339" s="119" t="s">
        <v>288</v>
      </c>
      <c r="H7339" s="120">
        <v>44571</v>
      </c>
      <c r="I7339" s="121">
        <v>0.54166666666666663</v>
      </c>
      <c r="J7339" s="119">
        <v>1</v>
      </c>
      <c r="K7339" s="119" t="s">
        <v>461</v>
      </c>
      <c r="L7339" s="119"/>
    </row>
    <row r="7340" spans="1:13" hidden="1" x14ac:dyDescent="0.25">
      <c r="A7340" s="119">
        <v>73069518</v>
      </c>
      <c r="B7340" s="119" t="s">
        <v>329</v>
      </c>
      <c r="C7340" s="119">
        <v>1</v>
      </c>
      <c r="D7340" s="119" t="s">
        <v>282</v>
      </c>
      <c r="E7340" s="119">
        <v>4</v>
      </c>
      <c r="F7340" s="119" t="s">
        <v>7</v>
      </c>
      <c r="G7340" s="119" t="s">
        <v>288</v>
      </c>
      <c r="H7340" s="120">
        <v>44571</v>
      </c>
      <c r="I7340" s="121">
        <v>0.79166666666666663</v>
      </c>
      <c r="J7340" s="119">
        <v>1</v>
      </c>
      <c r="K7340" s="119" t="s">
        <v>461</v>
      </c>
      <c r="L7340" s="119"/>
    </row>
    <row r="7341" spans="1:13" hidden="1" x14ac:dyDescent="0.25">
      <c r="A7341" s="119">
        <v>73069518</v>
      </c>
      <c r="B7341" s="119" t="s">
        <v>329</v>
      </c>
      <c r="C7341" s="119">
        <v>1</v>
      </c>
      <c r="D7341" s="119" t="s">
        <v>282</v>
      </c>
      <c r="E7341" s="119">
        <v>1</v>
      </c>
      <c r="F7341" s="119" t="s">
        <v>3</v>
      </c>
      <c r="G7341" s="119" t="s">
        <v>288</v>
      </c>
      <c r="H7341" s="120">
        <v>44572</v>
      </c>
      <c r="I7341" s="121">
        <v>0.29166666666666669</v>
      </c>
      <c r="J7341" s="119">
        <v>1</v>
      </c>
      <c r="K7341" s="119" t="s">
        <v>461</v>
      </c>
      <c r="L7341" s="119"/>
      <c r="M7341" s="1" t="s">
        <v>665</v>
      </c>
    </row>
    <row r="7342" spans="1:13" hidden="1" x14ac:dyDescent="0.25">
      <c r="A7342" s="119">
        <v>73069518</v>
      </c>
      <c r="B7342" s="119" t="s">
        <v>329</v>
      </c>
      <c r="C7342" s="119">
        <v>1</v>
      </c>
      <c r="D7342" s="119" t="s">
        <v>282</v>
      </c>
      <c r="E7342" s="119">
        <v>2</v>
      </c>
      <c r="F7342" s="119" t="s">
        <v>6</v>
      </c>
      <c r="G7342" s="119" t="s">
        <v>288</v>
      </c>
      <c r="H7342" s="120">
        <v>44572</v>
      </c>
      <c r="I7342" s="121">
        <v>0.5</v>
      </c>
      <c r="J7342" s="119">
        <v>1</v>
      </c>
      <c r="K7342" s="119" t="s">
        <v>461</v>
      </c>
      <c r="L7342" s="119"/>
    </row>
    <row r="7343" spans="1:13" hidden="1" x14ac:dyDescent="0.25">
      <c r="A7343" s="119">
        <v>73069518</v>
      </c>
      <c r="B7343" s="119" t="s">
        <v>329</v>
      </c>
      <c r="C7343" s="119">
        <v>1</v>
      </c>
      <c r="D7343" s="119" t="s">
        <v>282</v>
      </c>
      <c r="E7343" s="119">
        <v>3</v>
      </c>
      <c r="F7343" s="119" t="s">
        <v>5</v>
      </c>
      <c r="G7343" s="119" t="s">
        <v>288</v>
      </c>
      <c r="H7343" s="120">
        <v>44572</v>
      </c>
      <c r="I7343" s="121">
        <v>0.54166666666666663</v>
      </c>
      <c r="J7343" s="119">
        <v>1</v>
      </c>
      <c r="K7343" s="119" t="s">
        <v>461</v>
      </c>
      <c r="L7343" s="119"/>
    </row>
    <row r="7344" spans="1:13" hidden="1" x14ac:dyDescent="0.25">
      <c r="A7344" s="119">
        <v>73069518</v>
      </c>
      <c r="B7344" s="119" t="s">
        <v>329</v>
      </c>
      <c r="C7344" s="119">
        <v>1</v>
      </c>
      <c r="D7344" s="119" t="s">
        <v>282</v>
      </c>
      <c r="E7344" s="119">
        <v>4</v>
      </c>
      <c r="F7344" s="119" t="s">
        <v>7</v>
      </c>
      <c r="G7344" s="119" t="s">
        <v>288</v>
      </c>
      <c r="H7344" s="120">
        <v>44572</v>
      </c>
      <c r="I7344" s="121">
        <v>0.79166666666666663</v>
      </c>
      <c r="J7344" s="119">
        <v>1</v>
      </c>
      <c r="K7344" s="119" t="s">
        <v>461</v>
      </c>
      <c r="L7344" s="119"/>
    </row>
    <row r="7345" spans="1:13" hidden="1" x14ac:dyDescent="0.25">
      <c r="A7345" s="119">
        <v>73069518</v>
      </c>
      <c r="B7345" s="119" t="s">
        <v>329</v>
      </c>
      <c r="C7345" s="119">
        <v>1</v>
      </c>
      <c r="D7345" s="119" t="s">
        <v>282</v>
      </c>
      <c r="E7345" s="119">
        <v>1</v>
      </c>
      <c r="F7345" s="119" t="s">
        <v>3</v>
      </c>
      <c r="G7345" s="119" t="s">
        <v>288</v>
      </c>
      <c r="H7345" s="120">
        <v>44573</v>
      </c>
      <c r="I7345" s="121">
        <v>0.29166666666666669</v>
      </c>
      <c r="J7345" s="119">
        <v>1</v>
      </c>
      <c r="K7345" s="119" t="s">
        <v>461</v>
      </c>
      <c r="L7345" s="119"/>
      <c r="M7345" s="1" t="s">
        <v>665</v>
      </c>
    </row>
    <row r="7346" spans="1:13" hidden="1" x14ac:dyDescent="0.25">
      <c r="A7346" s="119">
        <v>73069518</v>
      </c>
      <c r="B7346" s="119" t="s">
        <v>329</v>
      </c>
      <c r="C7346" s="119">
        <v>1</v>
      </c>
      <c r="D7346" s="119" t="s">
        <v>282</v>
      </c>
      <c r="E7346" s="119">
        <v>2</v>
      </c>
      <c r="F7346" s="119" t="s">
        <v>6</v>
      </c>
      <c r="G7346" s="119" t="s">
        <v>288</v>
      </c>
      <c r="H7346" s="120">
        <v>44573</v>
      </c>
      <c r="I7346" s="121">
        <v>0.5</v>
      </c>
      <c r="J7346" s="119">
        <v>1</v>
      </c>
      <c r="K7346" s="119" t="s">
        <v>461</v>
      </c>
      <c r="L7346" s="119"/>
    </row>
    <row r="7347" spans="1:13" hidden="1" x14ac:dyDescent="0.25">
      <c r="A7347" s="119">
        <v>73069518</v>
      </c>
      <c r="B7347" s="119" t="s">
        <v>329</v>
      </c>
      <c r="C7347" s="119">
        <v>1</v>
      </c>
      <c r="D7347" s="119" t="s">
        <v>282</v>
      </c>
      <c r="E7347" s="119">
        <v>3</v>
      </c>
      <c r="F7347" s="119" t="s">
        <v>5</v>
      </c>
      <c r="G7347" s="119" t="s">
        <v>288</v>
      </c>
      <c r="H7347" s="120">
        <v>44573</v>
      </c>
      <c r="I7347" s="121">
        <v>0.54166666666666663</v>
      </c>
      <c r="J7347" s="119">
        <v>1</v>
      </c>
      <c r="K7347" s="119" t="s">
        <v>461</v>
      </c>
      <c r="L7347" s="119"/>
    </row>
    <row r="7348" spans="1:13" hidden="1" x14ac:dyDescent="0.25">
      <c r="A7348" s="119">
        <v>73069518</v>
      </c>
      <c r="B7348" s="119" t="s">
        <v>329</v>
      </c>
      <c r="C7348" s="119">
        <v>1</v>
      </c>
      <c r="D7348" s="119" t="s">
        <v>282</v>
      </c>
      <c r="E7348" s="119">
        <v>4</v>
      </c>
      <c r="F7348" s="119" t="s">
        <v>7</v>
      </c>
      <c r="G7348" s="119" t="s">
        <v>288</v>
      </c>
      <c r="H7348" s="120">
        <v>44573</v>
      </c>
      <c r="I7348" s="121">
        <v>0.79166666666666663</v>
      </c>
      <c r="J7348" s="119">
        <v>1</v>
      </c>
      <c r="K7348" s="119" t="s">
        <v>461</v>
      </c>
      <c r="L7348" s="119"/>
    </row>
    <row r="7349" spans="1:13" hidden="1" x14ac:dyDescent="0.25">
      <c r="A7349" s="119">
        <v>73069518</v>
      </c>
      <c r="B7349" s="119" t="s">
        <v>329</v>
      </c>
      <c r="C7349" s="119">
        <v>1</v>
      </c>
      <c r="D7349" s="119" t="s">
        <v>282</v>
      </c>
      <c r="E7349" s="119">
        <v>1</v>
      </c>
      <c r="F7349" s="119" t="s">
        <v>3</v>
      </c>
      <c r="G7349" s="119" t="s">
        <v>288</v>
      </c>
      <c r="H7349" s="120">
        <v>44574</v>
      </c>
      <c r="I7349" s="121">
        <v>0.29166666666666669</v>
      </c>
      <c r="J7349" s="119">
        <v>1</v>
      </c>
      <c r="K7349" s="119" t="s">
        <v>461</v>
      </c>
      <c r="L7349" s="119"/>
      <c r="M7349" s="1" t="s">
        <v>665</v>
      </c>
    </row>
    <row r="7350" spans="1:13" hidden="1" x14ac:dyDescent="0.25">
      <c r="A7350" s="119">
        <v>73069518</v>
      </c>
      <c r="B7350" s="119" t="s">
        <v>329</v>
      </c>
      <c r="C7350" s="119">
        <v>1</v>
      </c>
      <c r="D7350" s="119" t="s">
        <v>282</v>
      </c>
      <c r="E7350" s="119">
        <v>2</v>
      </c>
      <c r="F7350" s="119" t="s">
        <v>6</v>
      </c>
      <c r="G7350" s="119" t="s">
        <v>288</v>
      </c>
      <c r="H7350" s="120">
        <v>44574</v>
      </c>
      <c r="I7350" s="121">
        <v>0.5</v>
      </c>
      <c r="J7350" s="119">
        <v>1</v>
      </c>
      <c r="K7350" s="119" t="s">
        <v>461</v>
      </c>
      <c r="L7350" s="119"/>
    </row>
    <row r="7351" spans="1:13" hidden="1" x14ac:dyDescent="0.25">
      <c r="A7351" s="119">
        <v>73069518</v>
      </c>
      <c r="B7351" s="119" t="s">
        <v>329</v>
      </c>
      <c r="C7351" s="119">
        <v>1</v>
      </c>
      <c r="D7351" s="119" t="s">
        <v>282</v>
      </c>
      <c r="E7351" s="119">
        <v>3</v>
      </c>
      <c r="F7351" s="119" t="s">
        <v>5</v>
      </c>
      <c r="G7351" s="119" t="s">
        <v>288</v>
      </c>
      <c r="H7351" s="120">
        <v>44574</v>
      </c>
      <c r="I7351" s="121">
        <v>0.54166666666666663</v>
      </c>
      <c r="J7351" s="119">
        <v>1</v>
      </c>
      <c r="K7351" s="119" t="s">
        <v>461</v>
      </c>
      <c r="L7351" s="119"/>
    </row>
    <row r="7352" spans="1:13" hidden="1" x14ac:dyDescent="0.25">
      <c r="A7352" s="119">
        <v>73069518</v>
      </c>
      <c r="B7352" s="119" t="s">
        <v>329</v>
      </c>
      <c r="C7352" s="119">
        <v>1</v>
      </c>
      <c r="D7352" s="119" t="s">
        <v>282</v>
      </c>
      <c r="E7352" s="119">
        <v>4</v>
      </c>
      <c r="F7352" s="119" t="s">
        <v>7</v>
      </c>
      <c r="G7352" s="119" t="s">
        <v>288</v>
      </c>
      <c r="H7352" s="120">
        <v>44574</v>
      </c>
      <c r="I7352" s="121">
        <v>0.91666666666666663</v>
      </c>
      <c r="J7352" s="119">
        <v>1</v>
      </c>
      <c r="K7352" s="119" t="s">
        <v>461</v>
      </c>
      <c r="L7352" s="119"/>
    </row>
    <row r="7353" spans="1:13" hidden="1" x14ac:dyDescent="0.25">
      <c r="A7353" s="119">
        <v>73069518</v>
      </c>
      <c r="B7353" s="119" t="s">
        <v>329</v>
      </c>
      <c r="C7353" s="119">
        <v>1</v>
      </c>
      <c r="D7353" s="119" t="s">
        <v>282</v>
      </c>
      <c r="E7353" s="119">
        <v>1</v>
      </c>
      <c r="F7353" s="119" t="s">
        <v>3</v>
      </c>
      <c r="G7353" s="119" t="s">
        <v>288</v>
      </c>
      <c r="H7353" s="120">
        <v>44575</v>
      </c>
      <c r="I7353" s="121">
        <v>0.29166666666666669</v>
      </c>
      <c r="J7353" s="119">
        <v>1</v>
      </c>
      <c r="K7353" s="119" t="s">
        <v>461</v>
      </c>
      <c r="L7353" s="119"/>
      <c r="M7353" s="1" t="s">
        <v>665</v>
      </c>
    </row>
    <row r="7354" spans="1:13" hidden="1" x14ac:dyDescent="0.25">
      <c r="A7354" s="119">
        <v>73069518</v>
      </c>
      <c r="B7354" s="119" t="s">
        <v>329</v>
      </c>
      <c r="C7354" s="119">
        <v>1</v>
      </c>
      <c r="D7354" s="119" t="s">
        <v>282</v>
      </c>
      <c r="E7354" s="119">
        <v>2</v>
      </c>
      <c r="F7354" s="119" t="s">
        <v>6</v>
      </c>
      <c r="G7354" s="119" t="s">
        <v>288</v>
      </c>
      <c r="H7354" s="120">
        <v>44575</v>
      </c>
      <c r="I7354" s="121">
        <v>0.5</v>
      </c>
      <c r="J7354" s="119">
        <v>1</v>
      </c>
      <c r="K7354" s="119" t="s">
        <v>461</v>
      </c>
      <c r="L7354" s="119"/>
    </row>
    <row r="7355" spans="1:13" hidden="1" x14ac:dyDescent="0.25">
      <c r="A7355" s="119">
        <v>73069518</v>
      </c>
      <c r="B7355" s="119" t="s">
        <v>329</v>
      </c>
      <c r="C7355" s="119">
        <v>1</v>
      </c>
      <c r="D7355" s="119" t="s">
        <v>282</v>
      </c>
      <c r="E7355" s="119">
        <v>3</v>
      </c>
      <c r="F7355" s="119" t="s">
        <v>5</v>
      </c>
      <c r="G7355" s="119" t="s">
        <v>288</v>
      </c>
      <c r="H7355" s="120">
        <v>44575</v>
      </c>
      <c r="I7355" s="121">
        <v>0.54166666666666663</v>
      </c>
      <c r="J7355" s="119">
        <v>1</v>
      </c>
      <c r="K7355" s="119" t="s">
        <v>461</v>
      </c>
      <c r="L7355" s="119"/>
    </row>
    <row r="7356" spans="1:13" hidden="1" x14ac:dyDescent="0.25">
      <c r="A7356" s="119">
        <v>73069518</v>
      </c>
      <c r="B7356" s="119" t="s">
        <v>329</v>
      </c>
      <c r="C7356" s="119">
        <v>1</v>
      </c>
      <c r="D7356" s="119" t="s">
        <v>282</v>
      </c>
      <c r="E7356" s="119">
        <v>4</v>
      </c>
      <c r="F7356" s="119" t="s">
        <v>7</v>
      </c>
      <c r="G7356" s="119" t="s">
        <v>288</v>
      </c>
      <c r="H7356" s="120">
        <v>44575</v>
      </c>
      <c r="I7356" s="121">
        <v>0.79166666666666663</v>
      </c>
      <c r="J7356" s="119">
        <v>1</v>
      </c>
      <c r="K7356" s="119" t="s">
        <v>461</v>
      </c>
      <c r="L7356" s="119"/>
    </row>
    <row r="7357" spans="1:13" hidden="1" x14ac:dyDescent="0.25">
      <c r="A7357" s="119">
        <v>73069518</v>
      </c>
      <c r="B7357" s="119" t="s">
        <v>329</v>
      </c>
      <c r="C7357" s="119">
        <v>1</v>
      </c>
      <c r="D7357" s="119" t="s">
        <v>282</v>
      </c>
      <c r="E7357" s="119">
        <v>0</v>
      </c>
      <c r="F7357" s="119" t="s">
        <v>8</v>
      </c>
      <c r="G7357" s="119" t="s">
        <v>288</v>
      </c>
      <c r="H7357" s="120">
        <v>44576</v>
      </c>
      <c r="I7357" s="119"/>
      <c r="J7357" s="119">
        <v>1</v>
      </c>
      <c r="K7357" s="119" t="s">
        <v>461</v>
      </c>
      <c r="L7357" s="119"/>
    </row>
    <row r="7358" spans="1:13" hidden="1" x14ac:dyDescent="0.25">
      <c r="A7358" s="119">
        <v>73069518</v>
      </c>
      <c r="B7358" s="119" t="s">
        <v>329</v>
      </c>
      <c r="C7358" s="119">
        <v>1</v>
      </c>
      <c r="D7358" s="119" t="s">
        <v>282</v>
      </c>
      <c r="E7358" s="119">
        <v>1</v>
      </c>
      <c r="F7358" s="119" t="s">
        <v>3</v>
      </c>
      <c r="G7358" s="119" t="s">
        <v>288</v>
      </c>
      <c r="H7358" s="120">
        <v>44578</v>
      </c>
      <c r="I7358" s="121">
        <v>0.29166666666666669</v>
      </c>
      <c r="J7358" s="119">
        <v>1</v>
      </c>
      <c r="K7358" s="119" t="s">
        <v>461</v>
      </c>
      <c r="L7358" s="119"/>
      <c r="M7358" s="1" t="s">
        <v>665</v>
      </c>
    </row>
    <row r="7359" spans="1:13" hidden="1" x14ac:dyDescent="0.25">
      <c r="A7359" s="119">
        <v>73069518</v>
      </c>
      <c r="B7359" s="119" t="s">
        <v>329</v>
      </c>
      <c r="C7359" s="119">
        <v>1</v>
      </c>
      <c r="D7359" s="119" t="s">
        <v>282</v>
      </c>
      <c r="E7359" s="119">
        <v>2</v>
      </c>
      <c r="F7359" s="119" t="s">
        <v>6</v>
      </c>
      <c r="G7359" s="119" t="s">
        <v>288</v>
      </c>
      <c r="H7359" s="120">
        <v>44578</v>
      </c>
      <c r="I7359" s="121">
        <v>0.5</v>
      </c>
      <c r="J7359" s="119">
        <v>1</v>
      </c>
      <c r="K7359" s="119" t="s">
        <v>461</v>
      </c>
      <c r="L7359" s="119"/>
    </row>
    <row r="7360" spans="1:13" hidden="1" x14ac:dyDescent="0.25">
      <c r="A7360" s="119">
        <v>73069518</v>
      </c>
      <c r="B7360" s="119" t="s">
        <v>329</v>
      </c>
      <c r="C7360" s="119">
        <v>1</v>
      </c>
      <c r="D7360" s="119" t="s">
        <v>282</v>
      </c>
      <c r="E7360" s="119">
        <v>3</v>
      </c>
      <c r="F7360" s="119" t="s">
        <v>5</v>
      </c>
      <c r="G7360" s="119" t="s">
        <v>288</v>
      </c>
      <c r="H7360" s="120">
        <v>44578</v>
      </c>
      <c r="I7360" s="121">
        <v>0.54166666666666663</v>
      </c>
      <c r="J7360" s="119">
        <v>1</v>
      </c>
      <c r="K7360" s="119" t="s">
        <v>461</v>
      </c>
      <c r="L7360" s="119"/>
    </row>
    <row r="7361" spans="1:13" hidden="1" x14ac:dyDescent="0.25">
      <c r="A7361" s="119">
        <v>73069518</v>
      </c>
      <c r="B7361" s="119" t="s">
        <v>329</v>
      </c>
      <c r="C7361" s="119">
        <v>1</v>
      </c>
      <c r="D7361" s="119" t="s">
        <v>282</v>
      </c>
      <c r="E7361" s="119">
        <v>4</v>
      </c>
      <c r="F7361" s="119" t="s">
        <v>7</v>
      </c>
      <c r="G7361" s="119" t="s">
        <v>288</v>
      </c>
      <c r="H7361" s="120">
        <v>44578</v>
      </c>
      <c r="I7361" s="121">
        <v>0.79166666666666663</v>
      </c>
      <c r="J7361" s="119">
        <v>1</v>
      </c>
      <c r="K7361" s="119" t="s">
        <v>461</v>
      </c>
      <c r="L7361" s="119"/>
    </row>
    <row r="7362" spans="1:13" hidden="1" x14ac:dyDescent="0.25">
      <c r="A7362" s="119">
        <v>73069518</v>
      </c>
      <c r="B7362" s="119" t="s">
        <v>329</v>
      </c>
      <c r="C7362" s="119">
        <v>1</v>
      </c>
      <c r="D7362" s="119" t="s">
        <v>282</v>
      </c>
      <c r="E7362" s="119">
        <v>1</v>
      </c>
      <c r="F7362" s="119" t="s">
        <v>3</v>
      </c>
      <c r="G7362" s="119" t="s">
        <v>288</v>
      </c>
      <c r="H7362" s="120">
        <v>44579</v>
      </c>
      <c r="I7362" s="121">
        <v>0.29166666666666669</v>
      </c>
      <c r="J7362" s="119">
        <v>1</v>
      </c>
      <c r="K7362" s="119" t="s">
        <v>461</v>
      </c>
      <c r="L7362" s="119"/>
      <c r="M7362" s="1" t="s">
        <v>665</v>
      </c>
    </row>
    <row r="7363" spans="1:13" hidden="1" x14ac:dyDescent="0.25">
      <c r="A7363" s="119">
        <v>73069518</v>
      </c>
      <c r="B7363" s="119" t="s">
        <v>329</v>
      </c>
      <c r="C7363" s="119">
        <v>1</v>
      </c>
      <c r="D7363" s="119" t="s">
        <v>282</v>
      </c>
      <c r="E7363" s="119">
        <v>2</v>
      </c>
      <c r="F7363" s="119" t="s">
        <v>6</v>
      </c>
      <c r="G7363" s="119" t="s">
        <v>288</v>
      </c>
      <c r="H7363" s="120">
        <v>44579</v>
      </c>
      <c r="I7363" s="121">
        <v>0.5</v>
      </c>
      <c r="J7363" s="119">
        <v>1</v>
      </c>
      <c r="K7363" s="119" t="s">
        <v>461</v>
      </c>
      <c r="L7363" s="119"/>
    </row>
    <row r="7364" spans="1:13" hidden="1" x14ac:dyDescent="0.25">
      <c r="A7364" s="119">
        <v>73069518</v>
      </c>
      <c r="B7364" s="119" t="s">
        <v>329</v>
      </c>
      <c r="C7364" s="119">
        <v>1</v>
      </c>
      <c r="D7364" s="119" t="s">
        <v>282</v>
      </c>
      <c r="E7364" s="119">
        <v>3</v>
      </c>
      <c r="F7364" s="119" t="s">
        <v>5</v>
      </c>
      <c r="G7364" s="119" t="s">
        <v>288</v>
      </c>
      <c r="H7364" s="120">
        <v>44579</v>
      </c>
      <c r="I7364" s="121">
        <v>0.54166666666666663</v>
      </c>
      <c r="J7364" s="119">
        <v>1</v>
      </c>
      <c r="K7364" s="119" t="s">
        <v>461</v>
      </c>
      <c r="L7364" s="119"/>
    </row>
    <row r="7365" spans="1:13" hidden="1" x14ac:dyDescent="0.25">
      <c r="A7365" s="119">
        <v>73069518</v>
      </c>
      <c r="B7365" s="119" t="s">
        <v>329</v>
      </c>
      <c r="C7365" s="119">
        <v>1</v>
      </c>
      <c r="D7365" s="119" t="s">
        <v>282</v>
      </c>
      <c r="E7365" s="119">
        <v>4</v>
      </c>
      <c r="F7365" s="119" t="s">
        <v>7</v>
      </c>
      <c r="G7365" s="119" t="s">
        <v>288</v>
      </c>
      <c r="H7365" s="120">
        <v>44579</v>
      </c>
      <c r="I7365" s="121">
        <v>0.79166666666666663</v>
      </c>
      <c r="J7365" s="119">
        <v>1</v>
      </c>
      <c r="K7365" s="119" t="s">
        <v>461</v>
      </c>
      <c r="L7365" s="119"/>
    </row>
    <row r="7366" spans="1:13" hidden="1" x14ac:dyDescent="0.25">
      <c r="A7366" s="119">
        <v>73069518</v>
      </c>
      <c r="B7366" s="119" t="s">
        <v>329</v>
      </c>
      <c r="C7366" s="119">
        <v>1</v>
      </c>
      <c r="D7366" s="119" t="s">
        <v>282</v>
      </c>
      <c r="E7366" s="119">
        <v>1</v>
      </c>
      <c r="F7366" s="119" t="s">
        <v>3</v>
      </c>
      <c r="G7366" s="119" t="s">
        <v>288</v>
      </c>
      <c r="H7366" s="120">
        <v>44580</v>
      </c>
      <c r="I7366" s="121">
        <v>0.45833333333333331</v>
      </c>
      <c r="J7366" s="119">
        <v>1</v>
      </c>
      <c r="K7366" s="119" t="s">
        <v>461</v>
      </c>
      <c r="L7366" s="119"/>
      <c r="M7366" s="1" t="s">
        <v>665</v>
      </c>
    </row>
    <row r="7367" spans="1:13" hidden="1" x14ac:dyDescent="0.25">
      <c r="A7367" s="119">
        <v>73069518</v>
      </c>
      <c r="B7367" s="119" t="s">
        <v>329</v>
      </c>
      <c r="C7367" s="119">
        <v>1</v>
      </c>
      <c r="D7367" s="119" t="s">
        <v>282</v>
      </c>
      <c r="E7367" s="119">
        <v>2</v>
      </c>
      <c r="F7367" s="119" t="s">
        <v>6</v>
      </c>
      <c r="G7367" s="119" t="s">
        <v>288</v>
      </c>
      <c r="H7367" s="120">
        <v>44580</v>
      </c>
      <c r="I7367" s="121">
        <v>0.5</v>
      </c>
      <c r="J7367" s="119">
        <v>1</v>
      </c>
      <c r="K7367" s="119" t="s">
        <v>461</v>
      </c>
      <c r="L7367" s="119"/>
    </row>
    <row r="7368" spans="1:13" hidden="1" x14ac:dyDescent="0.25">
      <c r="A7368" s="119">
        <v>73069518</v>
      </c>
      <c r="B7368" s="119" t="s">
        <v>329</v>
      </c>
      <c r="C7368" s="119">
        <v>1</v>
      </c>
      <c r="D7368" s="119" t="s">
        <v>282</v>
      </c>
      <c r="E7368" s="119">
        <v>3</v>
      </c>
      <c r="F7368" s="119" t="s">
        <v>5</v>
      </c>
      <c r="G7368" s="119" t="s">
        <v>288</v>
      </c>
      <c r="H7368" s="120">
        <v>44580</v>
      </c>
      <c r="I7368" s="121">
        <v>0.54166666666666663</v>
      </c>
      <c r="J7368" s="119">
        <v>1</v>
      </c>
      <c r="K7368" s="119" t="s">
        <v>461</v>
      </c>
      <c r="L7368" s="119"/>
    </row>
    <row r="7369" spans="1:13" hidden="1" x14ac:dyDescent="0.25">
      <c r="A7369" s="119">
        <v>73069518</v>
      </c>
      <c r="B7369" s="119" t="s">
        <v>329</v>
      </c>
      <c r="C7369" s="119">
        <v>1</v>
      </c>
      <c r="D7369" s="119" t="s">
        <v>282</v>
      </c>
      <c r="E7369" s="119">
        <v>4</v>
      </c>
      <c r="F7369" s="119" t="s">
        <v>7</v>
      </c>
      <c r="G7369" s="119" t="s">
        <v>288</v>
      </c>
      <c r="H7369" s="120">
        <v>44580</v>
      </c>
      <c r="I7369" s="121">
        <v>0.79166666666666663</v>
      </c>
      <c r="J7369" s="119">
        <v>1</v>
      </c>
      <c r="K7369" s="119" t="s">
        <v>461</v>
      </c>
      <c r="L7369" s="119"/>
    </row>
    <row r="7370" spans="1:13" hidden="1" x14ac:dyDescent="0.25">
      <c r="A7370" s="119">
        <v>73069518</v>
      </c>
      <c r="B7370" s="119" t="s">
        <v>329</v>
      </c>
      <c r="C7370" s="119">
        <v>1</v>
      </c>
      <c r="D7370" s="119" t="s">
        <v>282</v>
      </c>
      <c r="E7370" s="119">
        <v>1</v>
      </c>
      <c r="F7370" s="119" t="s">
        <v>3</v>
      </c>
      <c r="G7370" s="119" t="s">
        <v>288</v>
      </c>
      <c r="H7370" s="120">
        <v>44581</v>
      </c>
      <c r="I7370" s="121">
        <v>0.29166666666666669</v>
      </c>
      <c r="J7370" s="119">
        <v>1</v>
      </c>
      <c r="K7370" s="119" t="s">
        <v>461</v>
      </c>
      <c r="L7370" s="119"/>
      <c r="M7370" s="1" t="s">
        <v>665</v>
      </c>
    </row>
    <row r="7371" spans="1:13" hidden="1" x14ac:dyDescent="0.25">
      <c r="A7371" s="119">
        <v>73069518</v>
      </c>
      <c r="B7371" s="119" t="s">
        <v>329</v>
      </c>
      <c r="C7371" s="119">
        <v>1</v>
      </c>
      <c r="D7371" s="119" t="s">
        <v>282</v>
      </c>
      <c r="E7371" s="119">
        <v>2</v>
      </c>
      <c r="F7371" s="119" t="s">
        <v>6</v>
      </c>
      <c r="G7371" s="119" t="s">
        <v>288</v>
      </c>
      <c r="H7371" s="120">
        <v>44581</v>
      </c>
      <c r="I7371" s="121">
        <v>0.5</v>
      </c>
      <c r="J7371" s="119">
        <v>1</v>
      </c>
      <c r="K7371" s="119" t="s">
        <v>461</v>
      </c>
      <c r="L7371" s="119"/>
    </row>
    <row r="7372" spans="1:13" hidden="1" x14ac:dyDescent="0.25">
      <c r="A7372" s="119">
        <v>73069518</v>
      </c>
      <c r="B7372" s="119" t="s">
        <v>329</v>
      </c>
      <c r="C7372" s="119">
        <v>1</v>
      </c>
      <c r="D7372" s="119" t="s">
        <v>282</v>
      </c>
      <c r="E7372" s="119">
        <v>3</v>
      </c>
      <c r="F7372" s="119" t="s">
        <v>5</v>
      </c>
      <c r="G7372" s="119" t="s">
        <v>288</v>
      </c>
      <c r="H7372" s="120">
        <v>44581</v>
      </c>
      <c r="I7372" s="121">
        <v>0.54166666666666663</v>
      </c>
      <c r="J7372" s="119">
        <v>1</v>
      </c>
      <c r="K7372" s="119" t="s">
        <v>461</v>
      </c>
      <c r="L7372" s="119"/>
    </row>
    <row r="7373" spans="1:13" hidden="1" x14ac:dyDescent="0.25">
      <c r="A7373" s="119">
        <v>73069518</v>
      </c>
      <c r="B7373" s="119" t="s">
        <v>329</v>
      </c>
      <c r="C7373" s="119">
        <v>1</v>
      </c>
      <c r="D7373" s="119" t="s">
        <v>282</v>
      </c>
      <c r="E7373" s="119">
        <v>4</v>
      </c>
      <c r="F7373" s="119" t="s">
        <v>7</v>
      </c>
      <c r="G7373" s="119" t="s">
        <v>288</v>
      </c>
      <c r="H7373" s="120">
        <v>44581</v>
      </c>
      <c r="I7373" s="121">
        <v>0.79166666666666663</v>
      </c>
      <c r="J7373" s="119">
        <v>1</v>
      </c>
      <c r="K7373" s="119" t="s">
        <v>461</v>
      </c>
      <c r="L7373" s="119"/>
    </row>
    <row r="7374" spans="1:13" hidden="1" x14ac:dyDescent="0.25">
      <c r="A7374" s="119">
        <v>73069518</v>
      </c>
      <c r="B7374" s="119" t="s">
        <v>329</v>
      </c>
      <c r="C7374" s="119">
        <v>1</v>
      </c>
      <c r="D7374" s="119" t="s">
        <v>282</v>
      </c>
      <c r="E7374" s="119">
        <v>1</v>
      </c>
      <c r="F7374" s="119" t="s">
        <v>3</v>
      </c>
      <c r="G7374" s="119" t="s">
        <v>288</v>
      </c>
      <c r="H7374" s="120">
        <v>44582</v>
      </c>
      <c r="I7374" s="121">
        <v>0.29166666666666669</v>
      </c>
      <c r="J7374" s="119">
        <v>1</v>
      </c>
      <c r="K7374" s="119" t="s">
        <v>461</v>
      </c>
      <c r="L7374" s="119"/>
      <c r="M7374" s="1" t="s">
        <v>665</v>
      </c>
    </row>
    <row r="7375" spans="1:13" hidden="1" x14ac:dyDescent="0.25">
      <c r="A7375" s="119">
        <v>73069518</v>
      </c>
      <c r="B7375" s="119" t="s">
        <v>329</v>
      </c>
      <c r="C7375" s="119">
        <v>1</v>
      </c>
      <c r="D7375" s="119" t="s">
        <v>282</v>
      </c>
      <c r="E7375" s="119">
        <v>2</v>
      </c>
      <c r="F7375" s="119" t="s">
        <v>6</v>
      </c>
      <c r="G7375" s="119" t="s">
        <v>288</v>
      </c>
      <c r="H7375" s="120">
        <v>44582</v>
      </c>
      <c r="I7375" s="121">
        <v>0.5</v>
      </c>
      <c r="J7375" s="119">
        <v>1</v>
      </c>
      <c r="K7375" s="119" t="s">
        <v>461</v>
      </c>
      <c r="L7375" s="119"/>
    </row>
    <row r="7376" spans="1:13" hidden="1" x14ac:dyDescent="0.25">
      <c r="A7376" s="119">
        <v>73069518</v>
      </c>
      <c r="B7376" s="119" t="s">
        <v>329</v>
      </c>
      <c r="C7376" s="119">
        <v>1</v>
      </c>
      <c r="D7376" s="119" t="s">
        <v>282</v>
      </c>
      <c r="E7376" s="119">
        <v>3</v>
      </c>
      <c r="F7376" s="119" t="s">
        <v>5</v>
      </c>
      <c r="G7376" s="119" t="s">
        <v>288</v>
      </c>
      <c r="H7376" s="120">
        <v>44582</v>
      </c>
      <c r="I7376" s="121">
        <v>0.54166666666666663</v>
      </c>
      <c r="J7376" s="119">
        <v>1</v>
      </c>
      <c r="K7376" s="119" t="s">
        <v>461</v>
      </c>
      <c r="L7376" s="119"/>
    </row>
    <row r="7377" spans="1:13" hidden="1" x14ac:dyDescent="0.25">
      <c r="A7377" s="119">
        <v>73069518</v>
      </c>
      <c r="B7377" s="119" t="s">
        <v>329</v>
      </c>
      <c r="C7377" s="119">
        <v>1</v>
      </c>
      <c r="D7377" s="119" t="s">
        <v>282</v>
      </c>
      <c r="E7377" s="119">
        <v>4</v>
      </c>
      <c r="F7377" s="119" t="s">
        <v>7</v>
      </c>
      <c r="G7377" s="119" t="s">
        <v>288</v>
      </c>
      <c r="H7377" s="120">
        <v>44582</v>
      </c>
      <c r="I7377" s="121">
        <v>0.79166666666666663</v>
      </c>
      <c r="J7377" s="119">
        <v>1</v>
      </c>
      <c r="K7377" s="119" t="s">
        <v>461</v>
      </c>
      <c r="L7377" s="119"/>
    </row>
    <row r="7378" spans="1:13" hidden="1" x14ac:dyDescent="0.25">
      <c r="A7378" s="119">
        <v>73069518</v>
      </c>
      <c r="B7378" s="119" t="s">
        <v>329</v>
      </c>
      <c r="C7378" s="119">
        <v>1</v>
      </c>
      <c r="D7378" s="119" t="s">
        <v>282</v>
      </c>
      <c r="E7378" s="119">
        <v>1</v>
      </c>
      <c r="F7378" s="119" t="s">
        <v>3</v>
      </c>
      <c r="G7378" s="119" t="s">
        <v>288</v>
      </c>
      <c r="H7378" s="120">
        <v>44583</v>
      </c>
      <c r="I7378" s="121">
        <v>0.29166666666666669</v>
      </c>
      <c r="J7378" s="119">
        <v>1</v>
      </c>
      <c r="K7378" s="119" t="s">
        <v>461</v>
      </c>
      <c r="L7378" s="119"/>
      <c r="M7378" s="1" t="s">
        <v>665</v>
      </c>
    </row>
    <row r="7379" spans="1:13" hidden="1" x14ac:dyDescent="0.25">
      <c r="A7379" s="119">
        <v>73069518</v>
      </c>
      <c r="B7379" s="119" t="s">
        <v>329</v>
      </c>
      <c r="C7379" s="119">
        <v>1</v>
      </c>
      <c r="D7379" s="119" t="s">
        <v>282</v>
      </c>
      <c r="E7379" s="119">
        <v>2</v>
      </c>
      <c r="F7379" s="119" t="s">
        <v>6</v>
      </c>
      <c r="G7379" s="119" t="s">
        <v>288</v>
      </c>
      <c r="H7379" s="120">
        <v>44583</v>
      </c>
      <c r="I7379" s="121">
        <v>0.5</v>
      </c>
      <c r="J7379" s="119">
        <v>1</v>
      </c>
      <c r="K7379" s="119" t="s">
        <v>461</v>
      </c>
      <c r="L7379" s="119"/>
    </row>
    <row r="7380" spans="1:13" hidden="1" x14ac:dyDescent="0.25">
      <c r="A7380" s="119">
        <v>73069518</v>
      </c>
      <c r="B7380" s="119" t="s">
        <v>329</v>
      </c>
      <c r="C7380" s="119">
        <v>1</v>
      </c>
      <c r="D7380" s="119" t="s">
        <v>282</v>
      </c>
      <c r="E7380" s="119">
        <v>3</v>
      </c>
      <c r="F7380" s="119" t="s">
        <v>5</v>
      </c>
      <c r="G7380" s="119" t="s">
        <v>288</v>
      </c>
      <c r="H7380" s="120">
        <v>44583</v>
      </c>
      <c r="I7380" s="121">
        <v>0.54166666666666663</v>
      </c>
      <c r="J7380" s="119">
        <v>1</v>
      </c>
      <c r="K7380" s="119" t="s">
        <v>461</v>
      </c>
      <c r="L7380" s="119"/>
    </row>
    <row r="7381" spans="1:13" hidden="1" x14ac:dyDescent="0.25">
      <c r="A7381" s="119">
        <v>73069518</v>
      </c>
      <c r="B7381" s="119" t="s">
        <v>329</v>
      </c>
      <c r="C7381" s="119">
        <v>1</v>
      </c>
      <c r="D7381" s="119" t="s">
        <v>282</v>
      </c>
      <c r="E7381" s="119">
        <v>4</v>
      </c>
      <c r="F7381" s="119" t="s">
        <v>7</v>
      </c>
      <c r="G7381" s="119" t="s">
        <v>288</v>
      </c>
      <c r="H7381" s="120">
        <v>44583</v>
      </c>
      <c r="I7381" s="121">
        <v>0.79166666666666663</v>
      </c>
      <c r="J7381" s="119">
        <v>1</v>
      </c>
      <c r="K7381" s="119" t="s">
        <v>461</v>
      </c>
      <c r="L7381" s="119"/>
    </row>
    <row r="7382" spans="1:13" hidden="1" x14ac:dyDescent="0.25">
      <c r="A7382" s="119">
        <v>73069518</v>
      </c>
      <c r="B7382" s="119" t="s">
        <v>329</v>
      </c>
      <c r="C7382" s="119">
        <v>1</v>
      </c>
      <c r="D7382" s="119" t="s">
        <v>282</v>
      </c>
      <c r="E7382" s="119">
        <v>2</v>
      </c>
      <c r="F7382" s="119" t="s">
        <v>6</v>
      </c>
      <c r="G7382" s="119" t="s">
        <v>288</v>
      </c>
      <c r="H7382" s="120">
        <v>44584</v>
      </c>
      <c r="I7382" s="121">
        <v>0</v>
      </c>
      <c r="J7382" s="119">
        <v>1</v>
      </c>
      <c r="K7382" s="119" t="s">
        <v>461</v>
      </c>
      <c r="L7382" s="119"/>
    </row>
    <row r="7383" spans="1:13" hidden="1" x14ac:dyDescent="0.25">
      <c r="A7383" s="119">
        <v>73069518</v>
      </c>
      <c r="B7383" s="119" t="s">
        <v>329</v>
      </c>
      <c r="C7383" s="119">
        <v>1</v>
      </c>
      <c r="D7383" s="119" t="s">
        <v>282</v>
      </c>
      <c r="E7383" s="119">
        <v>3</v>
      </c>
      <c r="F7383" s="119" t="s">
        <v>5</v>
      </c>
      <c r="G7383" s="119" t="s">
        <v>288</v>
      </c>
      <c r="H7383" s="120">
        <v>44584</v>
      </c>
      <c r="I7383" s="121">
        <v>0</v>
      </c>
      <c r="J7383" s="119">
        <v>1</v>
      </c>
      <c r="K7383" s="119" t="s">
        <v>461</v>
      </c>
      <c r="L7383" s="119"/>
    </row>
    <row r="7384" spans="1:13" hidden="1" x14ac:dyDescent="0.25">
      <c r="A7384" s="119">
        <v>73069518</v>
      </c>
      <c r="B7384" s="119" t="s">
        <v>329</v>
      </c>
      <c r="C7384" s="119">
        <v>1</v>
      </c>
      <c r="D7384" s="119" t="s">
        <v>282</v>
      </c>
      <c r="E7384" s="119">
        <v>1</v>
      </c>
      <c r="F7384" s="119" t="s">
        <v>3</v>
      </c>
      <c r="G7384" s="119" t="s">
        <v>288</v>
      </c>
      <c r="H7384" s="120">
        <v>44584</v>
      </c>
      <c r="I7384" s="121">
        <v>0.29166666666666669</v>
      </c>
      <c r="J7384" s="119">
        <v>1</v>
      </c>
      <c r="K7384" s="119" t="s">
        <v>461</v>
      </c>
      <c r="L7384" s="119"/>
      <c r="M7384" s="1" t="s">
        <v>665</v>
      </c>
    </row>
    <row r="7385" spans="1:13" hidden="1" x14ac:dyDescent="0.25">
      <c r="A7385" s="119">
        <v>73069518</v>
      </c>
      <c r="B7385" s="119" t="s">
        <v>329</v>
      </c>
      <c r="C7385" s="119">
        <v>1</v>
      </c>
      <c r="D7385" s="119" t="s">
        <v>282</v>
      </c>
      <c r="E7385" s="119">
        <v>4</v>
      </c>
      <c r="F7385" s="119" t="s">
        <v>7</v>
      </c>
      <c r="G7385" s="119" t="s">
        <v>288</v>
      </c>
      <c r="H7385" s="120">
        <v>44584</v>
      </c>
      <c r="I7385" s="121">
        <v>0.625</v>
      </c>
      <c r="J7385" s="119">
        <v>1</v>
      </c>
      <c r="K7385" s="119" t="s">
        <v>461</v>
      </c>
      <c r="L7385" s="119"/>
    </row>
    <row r="7386" spans="1:13" hidden="1" x14ac:dyDescent="0.25">
      <c r="A7386" s="119">
        <v>73069518</v>
      </c>
      <c r="B7386" s="119" t="s">
        <v>329</v>
      </c>
      <c r="C7386" s="119">
        <v>1</v>
      </c>
      <c r="D7386" s="119" t="s">
        <v>282</v>
      </c>
      <c r="E7386" s="119">
        <v>1</v>
      </c>
      <c r="F7386" s="119" t="s">
        <v>3</v>
      </c>
      <c r="G7386" s="119" t="s">
        <v>288</v>
      </c>
      <c r="H7386" s="120">
        <v>44585</v>
      </c>
      <c r="I7386" s="121">
        <v>0.29166666666666669</v>
      </c>
      <c r="J7386" s="119">
        <v>1</v>
      </c>
      <c r="K7386" s="119" t="s">
        <v>461</v>
      </c>
      <c r="L7386" s="119"/>
      <c r="M7386" s="1" t="s">
        <v>665</v>
      </c>
    </row>
    <row r="7387" spans="1:13" hidden="1" x14ac:dyDescent="0.25">
      <c r="A7387" s="119">
        <v>73069518</v>
      </c>
      <c r="B7387" s="119" t="s">
        <v>329</v>
      </c>
      <c r="C7387" s="119">
        <v>1</v>
      </c>
      <c r="D7387" s="119" t="s">
        <v>282</v>
      </c>
      <c r="E7387" s="119">
        <v>2</v>
      </c>
      <c r="F7387" s="119" t="s">
        <v>6</v>
      </c>
      <c r="G7387" s="119" t="s">
        <v>288</v>
      </c>
      <c r="H7387" s="120">
        <v>44585</v>
      </c>
      <c r="I7387" s="121">
        <v>0.5</v>
      </c>
      <c r="J7387" s="119">
        <v>1</v>
      </c>
      <c r="K7387" s="119" t="s">
        <v>461</v>
      </c>
      <c r="L7387" s="119"/>
    </row>
    <row r="7388" spans="1:13" hidden="1" x14ac:dyDescent="0.25">
      <c r="A7388" s="119">
        <v>73069518</v>
      </c>
      <c r="B7388" s="119" t="s">
        <v>329</v>
      </c>
      <c r="C7388" s="119">
        <v>1</v>
      </c>
      <c r="D7388" s="119" t="s">
        <v>282</v>
      </c>
      <c r="E7388" s="119">
        <v>3</v>
      </c>
      <c r="F7388" s="119" t="s">
        <v>5</v>
      </c>
      <c r="G7388" s="119" t="s">
        <v>288</v>
      </c>
      <c r="H7388" s="120">
        <v>44585</v>
      </c>
      <c r="I7388" s="121">
        <v>0.54166666666666663</v>
      </c>
      <c r="J7388" s="119">
        <v>1</v>
      </c>
      <c r="K7388" s="119" t="s">
        <v>461</v>
      </c>
      <c r="L7388" s="119"/>
    </row>
    <row r="7389" spans="1:13" hidden="1" x14ac:dyDescent="0.25">
      <c r="A7389" s="119">
        <v>73069518</v>
      </c>
      <c r="B7389" s="119" t="s">
        <v>329</v>
      </c>
      <c r="C7389" s="119">
        <v>1</v>
      </c>
      <c r="D7389" s="119" t="s">
        <v>282</v>
      </c>
      <c r="E7389" s="119">
        <v>4</v>
      </c>
      <c r="F7389" s="119" t="s">
        <v>7</v>
      </c>
      <c r="G7389" s="119" t="s">
        <v>288</v>
      </c>
      <c r="H7389" s="120">
        <v>44585</v>
      </c>
      <c r="I7389" s="121">
        <v>0.79166666666666663</v>
      </c>
      <c r="J7389" s="119">
        <v>1</v>
      </c>
      <c r="K7389" s="119" t="s">
        <v>461</v>
      </c>
      <c r="L7389" s="119"/>
    </row>
    <row r="7390" spans="1:13" hidden="1" x14ac:dyDescent="0.25">
      <c r="A7390" s="119">
        <v>73069518</v>
      </c>
      <c r="B7390" s="119" t="s">
        <v>329</v>
      </c>
      <c r="C7390" s="119">
        <v>1</v>
      </c>
      <c r="D7390" s="119" t="s">
        <v>282</v>
      </c>
      <c r="E7390" s="119">
        <v>1</v>
      </c>
      <c r="F7390" s="119" t="s">
        <v>3</v>
      </c>
      <c r="G7390" s="119" t="s">
        <v>629</v>
      </c>
      <c r="H7390" s="120">
        <v>44586</v>
      </c>
      <c r="I7390" s="121">
        <v>0.29166666666666669</v>
      </c>
      <c r="J7390" s="119">
        <v>1</v>
      </c>
      <c r="K7390" s="119" t="s">
        <v>461</v>
      </c>
      <c r="L7390" s="119"/>
    </row>
    <row r="7391" spans="1:13" hidden="1" x14ac:dyDescent="0.25">
      <c r="A7391" s="119">
        <v>73069518</v>
      </c>
      <c r="B7391" s="119" t="s">
        <v>329</v>
      </c>
      <c r="C7391" s="119">
        <v>1</v>
      </c>
      <c r="D7391" s="119" t="s">
        <v>282</v>
      </c>
      <c r="E7391" s="119">
        <v>2</v>
      </c>
      <c r="F7391" s="119" t="s">
        <v>6</v>
      </c>
      <c r="G7391" s="119" t="s">
        <v>629</v>
      </c>
      <c r="H7391" s="120">
        <v>44586</v>
      </c>
      <c r="I7391" s="121">
        <v>0.5</v>
      </c>
      <c r="J7391" s="119">
        <v>1</v>
      </c>
      <c r="K7391" s="119" t="s">
        <v>461</v>
      </c>
      <c r="L7391" s="119"/>
    </row>
    <row r="7392" spans="1:13" hidden="1" x14ac:dyDescent="0.25">
      <c r="A7392" s="119">
        <v>73069518</v>
      </c>
      <c r="B7392" s="119" t="s">
        <v>329</v>
      </c>
      <c r="C7392" s="119">
        <v>1</v>
      </c>
      <c r="D7392" s="119" t="s">
        <v>282</v>
      </c>
      <c r="E7392" s="119">
        <v>3</v>
      </c>
      <c r="F7392" s="119" t="s">
        <v>5</v>
      </c>
      <c r="G7392" s="119" t="s">
        <v>629</v>
      </c>
      <c r="H7392" s="120">
        <v>44586</v>
      </c>
      <c r="I7392" s="121">
        <v>0.54166666666666663</v>
      </c>
      <c r="J7392" s="119">
        <v>1</v>
      </c>
      <c r="K7392" s="119" t="s">
        <v>461</v>
      </c>
      <c r="L7392" s="119"/>
    </row>
    <row r="7393" spans="1:12" hidden="1" x14ac:dyDescent="0.25">
      <c r="A7393" s="119">
        <v>73069518</v>
      </c>
      <c r="B7393" s="119" t="s">
        <v>329</v>
      </c>
      <c r="C7393" s="119">
        <v>1</v>
      </c>
      <c r="D7393" s="119" t="s">
        <v>282</v>
      </c>
      <c r="E7393" s="119">
        <v>4</v>
      </c>
      <c r="F7393" s="119" t="s">
        <v>7</v>
      </c>
      <c r="G7393" s="119" t="s">
        <v>629</v>
      </c>
      <c r="H7393" s="120">
        <v>44586</v>
      </c>
      <c r="I7393" s="121">
        <v>0.79166666666666663</v>
      </c>
      <c r="J7393" s="119">
        <v>1</v>
      </c>
      <c r="K7393" s="119" t="s">
        <v>461</v>
      </c>
      <c r="L7393" s="119"/>
    </row>
    <row r="7394" spans="1:12" hidden="1" x14ac:dyDescent="0.25">
      <c r="A7394" s="119">
        <v>73069518</v>
      </c>
      <c r="B7394" s="119" t="s">
        <v>329</v>
      </c>
      <c r="C7394" s="119">
        <v>1</v>
      </c>
      <c r="D7394" s="119" t="s">
        <v>282</v>
      </c>
      <c r="E7394" s="119">
        <v>1</v>
      </c>
      <c r="F7394" s="119" t="s">
        <v>3</v>
      </c>
      <c r="G7394" s="119" t="s">
        <v>629</v>
      </c>
      <c r="H7394" s="120">
        <v>44587</v>
      </c>
      <c r="I7394" s="121">
        <v>0.29166666666666669</v>
      </c>
      <c r="J7394" s="119">
        <v>1</v>
      </c>
      <c r="K7394" s="119" t="s">
        <v>461</v>
      </c>
      <c r="L7394" s="119"/>
    </row>
    <row r="7395" spans="1:12" hidden="1" x14ac:dyDescent="0.25">
      <c r="A7395" s="119">
        <v>73069518</v>
      </c>
      <c r="B7395" s="119" t="s">
        <v>329</v>
      </c>
      <c r="C7395" s="119">
        <v>1</v>
      </c>
      <c r="D7395" s="119" t="s">
        <v>282</v>
      </c>
      <c r="E7395" s="119">
        <v>2</v>
      </c>
      <c r="F7395" s="119" t="s">
        <v>6</v>
      </c>
      <c r="G7395" s="119" t="s">
        <v>629</v>
      </c>
      <c r="H7395" s="120">
        <v>44587</v>
      </c>
      <c r="I7395" s="121">
        <v>0.5</v>
      </c>
      <c r="J7395" s="119">
        <v>1</v>
      </c>
      <c r="K7395" s="119" t="s">
        <v>461</v>
      </c>
      <c r="L7395" s="119"/>
    </row>
    <row r="7396" spans="1:12" hidden="1" x14ac:dyDescent="0.25">
      <c r="A7396" s="119">
        <v>73069518</v>
      </c>
      <c r="B7396" s="119" t="s">
        <v>329</v>
      </c>
      <c r="C7396" s="119">
        <v>1</v>
      </c>
      <c r="D7396" s="119" t="s">
        <v>282</v>
      </c>
      <c r="E7396" s="119">
        <v>3</v>
      </c>
      <c r="F7396" s="119" t="s">
        <v>5</v>
      </c>
      <c r="G7396" s="119" t="s">
        <v>629</v>
      </c>
      <c r="H7396" s="120">
        <v>44587</v>
      </c>
      <c r="I7396" s="121">
        <v>0.54166666666666663</v>
      </c>
      <c r="J7396" s="119">
        <v>1</v>
      </c>
      <c r="K7396" s="119" t="s">
        <v>461</v>
      </c>
      <c r="L7396" s="119"/>
    </row>
    <row r="7397" spans="1:12" hidden="1" x14ac:dyDescent="0.25">
      <c r="A7397" s="119">
        <v>73069518</v>
      </c>
      <c r="B7397" s="119" t="s">
        <v>329</v>
      </c>
      <c r="C7397" s="119">
        <v>1</v>
      </c>
      <c r="D7397" s="119" t="s">
        <v>282</v>
      </c>
      <c r="E7397" s="119">
        <v>4</v>
      </c>
      <c r="F7397" s="119" t="s">
        <v>7</v>
      </c>
      <c r="G7397" s="119" t="s">
        <v>629</v>
      </c>
      <c r="H7397" s="120">
        <v>44587</v>
      </c>
      <c r="I7397" s="121">
        <v>0.79166666666666663</v>
      </c>
      <c r="J7397" s="119">
        <v>1</v>
      </c>
      <c r="K7397" s="119" t="s">
        <v>461</v>
      </c>
      <c r="L7397" s="119"/>
    </row>
    <row r="7398" spans="1:12" hidden="1" x14ac:dyDescent="0.25">
      <c r="A7398" s="119">
        <v>73069518</v>
      </c>
      <c r="B7398" s="119" t="s">
        <v>329</v>
      </c>
      <c r="C7398" s="119">
        <v>1</v>
      </c>
      <c r="D7398" s="119" t="s">
        <v>282</v>
      </c>
      <c r="E7398" s="119">
        <v>1</v>
      </c>
      <c r="F7398" s="119" t="s">
        <v>3</v>
      </c>
      <c r="G7398" s="119" t="s">
        <v>629</v>
      </c>
      <c r="H7398" s="120">
        <v>44588</v>
      </c>
      <c r="I7398" s="121">
        <v>0.29166666666666669</v>
      </c>
      <c r="J7398" s="119">
        <v>1</v>
      </c>
      <c r="K7398" s="119" t="s">
        <v>461</v>
      </c>
      <c r="L7398" s="119"/>
    </row>
    <row r="7399" spans="1:12" hidden="1" x14ac:dyDescent="0.25">
      <c r="A7399" s="119">
        <v>73069518</v>
      </c>
      <c r="B7399" s="119" t="s">
        <v>329</v>
      </c>
      <c r="C7399" s="119">
        <v>1</v>
      </c>
      <c r="D7399" s="119" t="s">
        <v>282</v>
      </c>
      <c r="E7399" s="119">
        <v>2</v>
      </c>
      <c r="F7399" s="119" t="s">
        <v>6</v>
      </c>
      <c r="G7399" s="119" t="s">
        <v>629</v>
      </c>
      <c r="H7399" s="120">
        <v>44588</v>
      </c>
      <c r="I7399" s="121">
        <v>0.5</v>
      </c>
      <c r="J7399" s="119">
        <v>1</v>
      </c>
      <c r="K7399" s="119" t="s">
        <v>461</v>
      </c>
      <c r="L7399" s="119"/>
    </row>
    <row r="7400" spans="1:12" hidden="1" x14ac:dyDescent="0.25">
      <c r="A7400" s="119">
        <v>73069518</v>
      </c>
      <c r="B7400" s="119" t="s">
        <v>329</v>
      </c>
      <c r="C7400" s="119">
        <v>1</v>
      </c>
      <c r="D7400" s="119" t="s">
        <v>282</v>
      </c>
      <c r="E7400" s="119">
        <v>3</v>
      </c>
      <c r="F7400" s="119" t="s">
        <v>5</v>
      </c>
      <c r="G7400" s="119" t="s">
        <v>629</v>
      </c>
      <c r="H7400" s="120">
        <v>44588</v>
      </c>
      <c r="I7400" s="121">
        <v>0.54166666666666663</v>
      </c>
      <c r="J7400" s="119">
        <v>1</v>
      </c>
      <c r="K7400" s="119" t="s">
        <v>461</v>
      </c>
      <c r="L7400" s="119"/>
    </row>
    <row r="7401" spans="1:12" hidden="1" x14ac:dyDescent="0.25">
      <c r="A7401" s="119">
        <v>73069518</v>
      </c>
      <c r="B7401" s="119" t="s">
        <v>329</v>
      </c>
      <c r="C7401" s="119">
        <v>1</v>
      </c>
      <c r="D7401" s="119" t="s">
        <v>282</v>
      </c>
      <c r="E7401" s="119">
        <v>4</v>
      </c>
      <c r="F7401" s="119" t="s">
        <v>7</v>
      </c>
      <c r="G7401" s="119" t="s">
        <v>629</v>
      </c>
      <c r="H7401" s="120">
        <v>44588</v>
      </c>
      <c r="I7401" s="121">
        <v>0.79166666666666663</v>
      </c>
      <c r="J7401" s="119">
        <v>1</v>
      </c>
      <c r="K7401" s="119" t="s">
        <v>461</v>
      </c>
      <c r="L7401" s="119"/>
    </row>
    <row r="7402" spans="1:12" hidden="1" x14ac:dyDescent="0.25">
      <c r="A7402" s="119">
        <v>73069518</v>
      </c>
      <c r="B7402" s="119" t="s">
        <v>329</v>
      </c>
      <c r="C7402" s="119">
        <v>1</v>
      </c>
      <c r="D7402" s="119" t="s">
        <v>282</v>
      </c>
      <c r="E7402" s="119">
        <v>6</v>
      </c>
      <c r="F7402" s="119" t="s">
        <v>410</v>
      </c>
      <c r="G7402" s="119" t="s">
        <v>629</v>
      </c>
      <c r="H7402" s="120">
        <v>44589</v>
      </c>
      <c r="I7402" s="121"/>
      <c r="J7402" s="119">
        <v>1</v>
      </c>
      <c r="K7402" s="119" t="s">
        <v>461</v>
      </c>
      <c r="L7402" s="119"/>
    </row>
    <row r="7403" spans="1:12" hidden="1" x14ac:dyDescent="0.25">
      <c r="A7403" s="119">
        <v>73069518</v>
      </c>
      <c r="B7403" s="119" t="s">
        <v>329</v>
      </c>
      <c r="C7403" s="119">
        <v>1</v>
      </c>
      <c r="D7403" s="119" t="s">
        <v>282</v>
      </c>
      <c r="E7403" s="119">
        <v>6</v>
      </c>
      <c r="F7403" s="119" t="s">
        <v>410</v>
      </c>
      <c r="G7403" s="119" t="s">
        <v>629</v>
      </c>
      <c r="H7403" s="120">
        <v>44590</v>
      </c>
      <c r="I7403" s="121"/>
      <c r="J7403" s="119">
        <v>1</v>
      </c>
      <c r="K7403" s="119" t="s">
        <v>461</v>
      </c>
      <c r="L7403" s="119"/>
    </row>
    <row r="7404" spans="1:12" hidden="1" x14ac:dyDescent="0.25">
      <c r="A7404" s="119">
        <v>73069518</v>
      </c>
      <c r="B7404" s="119" t="s">
        <v>329</v>
      </c>
      <c r="C7404" s="119">
        <v>1</v>
      </c>
      <c r="D7404" s="119" t="s">
        <v>282</v>
      </c>
      <c r="E7404" s="119">
        <v>6</v>
      </c>
      <c r="F7404" s="119" t="s">
        <v>410</v>
      </c>
      <c r="G7404" s="119" t="s">
        <v>629</v>
      </c>
      <c r="H7404" s="120">
        <v>44591</v>
      </c>
      <c r="I7404" s="121"/>
      <c r="J7404" s="119">
        <v>1</v>
      </c>
      <c r="K7404" s="119" t="s">
        <v>461</v>
      </c>
      <c r="L7404" s="119"/>
    </row>
    <row r="7405" spans="1:12" hidden="1" x14ac:dyDescent="0.25">
      <c r="A7405" s="119">
        <v>73069518</v>
      </c>
      <c r="B7405" s="119" t="s">
        <v>329</v>
      </c>
      <c r="C7405" s="119">
        <v>1</v>
      </c>
      <c r="D7405" s="119" t="s">
        <v>282</v>
      </c>
      <c r="E7405" s="119">
        <v>6</v>
      </c>
      <c r="F7405" s="119" t="s">
        <v>410</v>
      </c>
      <c r="G7405" s="119" t="s">
        <v>629</v>
      </c>
      <c r="H7405" s="120">
        <v>44592</v>
      </c>
      <c r="I7405" s="121"/>
      <c r="J7405" s="119">
        <v>1</v>
      </c>
      <c r="K7405" s="119" t="s">
        <v>461</v>
      </c>
      <c r="L7405" s="119"/>
    </row>
    <row r="7406" spans="1:12" hidden="1" x14ac:dyDescent="0.25">
      <c r="A7406" s="119">
        <v>73069518</v>
      </c>
      <c r="B7406" s="119" t="s">
        <v>329</v>
      </c>
      <c r="C7406" s="119">
        <v>1</v>
      </c>
      <c r="D7406" s="119" t="s">
        <v>282</v>
      </c>
      <c r="E7406" s="119">
        <v>6</v>
      </c>
      <c r="F7406" s="119" t="s">
        <v>410</v>
      </c>
      <c r="G7406" s="119" t="s">
        <v>629</v>
      </c>
      <c r="H7406" s="120">
        <v>44593</v>
      </c>
      <c r="I7406" s="121"/>
      <c r="J7406" s="119">
        <v>1</v>
      </c>
      <c r="K7406" s="119" t="s">
        <v>461</v>
      </c>
      <c r="L7406" s="119"/>
    </row>
    <row r="7407" spans="1:12" hidden="1" x14ac:dyDescent="0.25">
      <c r="A7407" s="119">
        <v>73069518</v>
      </c>
      <c r="B7407" s="119" t="s">
        <v>329</v>
      </c>
      <c r="C7407" s="119">
        <v>1</v>
      </c>
      <c r="D7407" s="119" t="s">
        <v>282</v>
      </c>
      <c r="E7407" s="119">
        <v>6</v>
      </c>
      <c r="F7407" s="119" t="s">
        <v>410</v>
      </c>
      <c r="G7407" s="119" t="s">
        <v>629</v>
      </c>
      <c r="H7407" s="120">
        <v>44594</v>
      </c>
      <c r="I7407" s="121"/>
      <c r="J7407" s="119">
        <v>1</v>
      </c>
      <c r="K7407" s="119" t="s">
        <v>461</v>
      </c>
      <c r="L7407" s="119"/>
    </row>
    <row r="7408" spans="1:12" hidden="1" x14ac:dyDescent="0.25">
      <c r="A7408" s="119">
        <v>73069518</v>
      </c>
      <c r="B7408" s="119" t="s">
        <v>329</v>
      </c>
      <c r="C7408" s="119">
        <v>1</v>
      </c>
      <c r="D7408" s="119" t="s">
        <v>282</v>
      </c>
      <c r="E7408" s="119">
        <v>6</v>
      </c>
      <c r="F7408" s="119" t="s">
        <v>410</v>
      </c>
      <c r="G7408" s="119" t="s">
        <v>629</v>
      </c>
      <c r="H7408" s="120">
        <v>44595</v>
      </c>
      <c r="I7408" s="121"/>
      <c r="J7408" s="119">
        <v>1</v>
      </c>
      <c r="K7408" s="119" t="s">
        <v>461</v>
      </c>
      <c r="L7408" s="119"/>
    </row>
    <row r="7409" spans="1:12" hidden="1" x14ac:dyDescent="0.25">
      <c r="A7409" s="119">
        <v>73069518</v>
      </c>
      <c r="B7409" s="119" t="s">
        <v>329</v>
      </c>
      <c r="C7409" s="119">
        <v>1</v>
      </c>
      <c r="D7409" s="119" t="s">
        <v>282</v>
      </c>
      <c r="E7409" s="119">
        <v>6</v>
      </c>
      <c r="F7409" s="119" t="s">
        <v>410</v>
      </c>
      <c r="G7409" s="119" t="s">
        <v>629</v>
      </c>
      <c r="H7409" s="120">
        <v>44596</v>
      </c>
      <c r="I7409" s="121"/>
      <c r="J7409" s="119">
        <v>1</v>
      </c>
      <c r="K7409" s="119" t="s">
        <v>461</v>
      </c>
      <c r="L7409" s="119"/>
    </row>
    <row r="7410" spans="1:12" hidden="1" x14ac:dyDescent="0.25">
      <c r="A7410" s="119">
        <v>73069518</v>
      </c>
      <c r="B7410" s="119" t="s">
        <v>329</v>
      </c>
      <c r="C7410" s="119">
        <v>1</v>
      </c>
      <c r="D7410" s="119" t="s">
        <v>282</v>
      </c>
      <c r="E7410" s="119">
        <v>1</v>
      </c>
      <c r="F7410" s="119" t="s">
        <v>3</v>
      </c>
      <c r="G7410" s="119" t="s">
        <v>629</v>
      </c>
      <c r="H7410" s="120">
        <v>44597</v>
      </c>
      <c r="I7410" s="121">
        <v>0.29166666666666669</v>
      </c>
      <c r="J7410" s="119">
        <v>1</v>
      </c>
      <c r="K7410" s="119" t="s">
        <v>461</v>
      </c>
      <c r="L7410" s="119"/>
    </row>
    <row r="7411" spans="1:12" hidden="1" x14ac:dyDescent="0.25">
      <c r="A7411" s="119">
        <v>73069518</v>
      </c>
      <c r="B7411" s="119" t="s">
        <v>329</v>
      </c>
      <c r="C7411" s="119">
        <v>1</v>
      </c>
      <c r="D7411" s="119" t="s">
        <v>282</v>
      </c>
      <c r="E7411" s="119">
        <v>2</v>
      </c>
      <c r="F7411" s="119" t="s">
        <v>6</v>
      </c>
      <c r="G7411" s="119" t="s">
        <v>629</v>
      </c>
      <c r="H7411" s="120">
        <v>44597</v>
      </c>
      <c r="I7411" s="121">
        <v>0.5</v>
      </c>
      <c r="J7411" s="119">
        <v>1</v>
      </c>
      <c r="K7411" s="119" t="s">
        <v>461</v>
      </c>
      <c r="L7411" s="119"/>
    </row>
    <row r="7412" spans="1:12" hidden="1" x14ac:dyDescent="0.25">
      <c r="A7412" s="119">
        <v>73069518</v>
      </c>
      <c r="B7412" s="119" t="s">
        <v>329</v>
      </c>
      <c r="C7412" s="119">
        <v>1</v>
      </c>
      <c r="D7412" s="119" t="s">
        <v>282</v>
      </c>
      <c r="E7412" s="119">
        <v>3</v>
      </c>
      <c r="F7412" s="119" t="s">
        <v>5</v>
      </c>
      <c r="G7412" s="119" t="s">
        <v>629</v>
      </c>
      <c r="H7412" s="120">
        <v>44597</v>
      </c>
      <c r="I7412" s="121">
        <v>0.54166666666666663</v>
      </c>
      <c r="J7412" s="119">
        <v>1</v>
      </c>
      <c r="K7412" s="119" t="s">
        <v>461</v>
      </c>
      <c r="L7412" s="119"/>
    </row>
    <row r="7413" spans="1:12" hidden="1" x14ac:dyDescent="0.25">
      <c r="A7413" s="119">
        <v>73069518</v>
      </c>
      <c r="B7413" s="119" t="s">
        <v>329</v>
      </c>
      <c r="C7413" s="119">
        <v>1</v>
      </c>
      <c r="D7413" s="119" t="s">
        <v>282</v>
      </c>
      <c r="E7413" s="119">
        <v>4</v>
      </c>
      <c r="F7413" s="119" t="s">
        <v>7</v>
      </c>
      <c r="G7413" s="119" t="s">
        <v>629</v>
      </c>
      <c r="H7413" s="120">
        <v>44597</v>
      </c>
      <c r="I7413" s="121">
        <v>0.79166666666666663</v>
      </c>
      <c r="J7413" s="119">
        <v>1</v>
      </c>
      <c r="K7413" s="119" t="s">
        <v>461</v>
      </c>
      <c r="L7413" s="119"/>
    </row>
    <row r="7414" spans="1:12" hidden="1" x14ac:dyDescent="0.25">
      <c r="A7414" s="119">
        <v>73069518</v>
      </c>
      <c r="B7414" s="119" t="s">
        <v>329</v>
      </c>
      <c r="C7414" s="119">
        <v>1</v>
      </c>
      <c r="D7414" s="119" t="s">
        <v>282</v>
      </c>
      <c r="E7414" s="119">
        <v>1</v>
      </c>
      <c r="F7414" s="119" t="s">
        <v>3</v>
      </c>
      <c r="G7414" s="119" t="s">
        <v>629</v>
      </c>
      <c r="H7414" s="120">
        <v>44599</v>
      </c>
      <c r="I7414" s="121">
        <v>0.29166666666666669</v>
      </c>
      <c r="J7414" s="119">
        <v>1</v>
      </c>
      <c r="K7414" s="119" t="s">
        <v>461</v>
      </c>
      <c r="L7414" s="119"/>
    </row>
    <row r="7415" spans="1:12" hidden="1" x14ac:dyDescent="0.25">
      <c r="A7415" s="119">
        <v>73069518</v>
      </c>
      <c r="B7415" s="119" t="s">
        <v>329</v>
      </c>
      <c r="C7415" s="119">
        <v>1</v>
      </c>
      <c r="D7415" s="119" t="s">
        <v>282</v>
      </c>
      <c r="E7415" s="119">
        <v>2</v>
      </c>
      <c r="F7415" s="119" t="s">
        <v>6</v>
      </c>
      <c r="G7415" s="119" t="s">
        <v>629</v>
      </c>
      <c r="H7415" s="120">
        <v>44599</v>
      </c>
      <c r="I7415" s="121">
        <v>0.5</v>
      </c>
      <c r="J7415" s="119">
        <v>1</v>
      </c>
      <c r="K7415" s="119" t="s">
        <v>461</v>
      </c>
      <c r="L7415" s="119"/>
    </row>
    <row r="7416" spans="1:12" hidden="1" x14ac:dyDescent="0.25">
      <c r="A7416" s="119">
        <v>73069518</v>
      </c>
      <c r="B7416" s="119" t="s">
        <v>329</v>
      </c>
      <c r="C7416" s="119">
        <v>1</v>
      </c>
      <c r="D7416" s="119" t="s">
        <v>282</v>
      </c>
      <c r="E7416" s="119">
        <v>3</v>
      </c>
      <c r="F7416" s="119" t="s">
        <v>5</v>
      </c>
      <c r="G7416" s="119" t="s">
        <v>629</v>
      </c>
      <c r="H7416" s="120">
        <v>44599</v>
      </c>
      <c r="I7416" s="121">
        <v>0.54166666666666663</v>
      </c>
      <c r="J7416" s="119">
        <v>1</v>
      </c>
      <c r="K7416" s="119" t="s">
        <v>461</v>
      </c>
      <c r="L7416" s="119"/>
    </row>
    <row r="7417" spans="1:12" hidden="1" x14ac:dyDescent="0.25">
      <c r="A7417" s="119">
        <v>73069518</v>
      </c>
      <c r="B7417" s="119" t="s">
        <v>329</v>
      </c>
      <c r="C7417" s="119">
        <v>1</v>
      </c>
      <c r="D7417" s="119" t="s">
        <v>282</v>
      </c>
      <c r="E7417" s="119">
        <v>4</v>
      </c>
      <c r="F7417" s="119" t="s">
        <v>7</v>
      </c>
      <c r="G7417" s="119" t="s">
        <v>629</v>
      </c>
      <c r="H7417" s="120">
        <v>44599</v>
      </c>
      <c r="I7417" s="121">
        <v>0.79166666666666663</v>
      </c>
      <c r="J7417" s="119">
        <v>1</v>
      </c>
      <c r="K7417" s="119" t="s">
        <v>461</v>
      </c>
      <c r="L7417" s="119"/>
    </row>
    <row r="7418" spans="1:12" hidden="1" x14ac:dyDescent="0.25">
      <c r="A7418" s="119">
        <v>73069518</v>
      </c>
      <c r="B7418" s="119" t="s">
        <v>329</v>
      </c>
      <c r="C7418" s="119">
        <v>1</v>
      </c>
      <c r="D7418" s="119" t="s">
        <v>282</v>
      </c>
      <c r="E7418" s="119">
        <v>0</v>
      </c>
      <c r="F7418" s="119" t="s">
        <v>8</v>
      </c>
      <c r="G7418" s="119" t="s">
        <v>629</v>
      </c>
      <c r="H7418" s="120">
        <v>44600</v>
      </c>
      <c r="I7418" s="121"/>
      <c r="J7418" s="119">
        <v>1</v>
      </c>
      <c r="K7418" s="119" t="s">
        <v>461</v>
      </c>
      <c r="L7418" s="119"/>
    </row>
    <row r="7419" spans="1:12" hidden="1" x14ac:dyDescent="0.25">
      <c r="A7419" s="119">
        <v>73069518</v>
      </c>
      <c r="B7419" s="119" t="s">
        <v>329</v>
      </c>
      <c r="C7419" s="119">
        <v>1</v>
      </c>
      <c r="D7419" s="119" t="s">
        <v>282</v>
      </c>
      <c r="E7419" s="119">
        <v>1</v>
      </c>
      <c r="F7419" s="119" t="s">
        <v>3</v>
      </c>
      <c r="G7419" s="119" t="s">
        <v>629</v>
      </c>
      <c r="H7419" s="120">
        <v>44601</v>
      </c>
      <c r="I7419" s="121">
        <v>0.29166666666666669</v>
      </c>
      <c r="J7419" s="119">
        <v>1</v>
      </c>
      <c r="K7419" s="119" t="s">
        <v>461</v>
      </c>
      <c r="L7419" s="119"/>
    </row>
    <row r="7420" spans="1:12" hidden="1" x14ac:dyDescent="0.25">
      <c r="A7420" s="119">
        <v>73069518</v>
      </c>
      <c r="B7420" s="119" t="s">
        <v>329</v>
      </c>
      <c r="C7420" s="119">
        <v>1</v>
      </c>
      <c r="D7420" s="119" t="s">
        <v>282</v>
      </c>
      <c r="E7420" s="119">
        <v>2</v>
      </c>
      <c r="F7420" s="119" t="s">
        <v>6</v>
      </c>
      <c r="G7420" s="119" t="s">
        <v>629</v>
      </c>
      <c r="H7420" s="120">
        <v>44601</v>
      </c>
      <c r="I7420" s="121">
        <v>0.5</v>
      </c>
      <c r="J7420" s="119">
        <v>1</v>
      </c>
      <c r="K7420" s="119" t="s">
        <v>461</v>
      </c>
      <c r="L7420" s="119"/>
    </row>
    <row r="7421" spans="1:12" hidden="1" x14ac:dyDescent="0.25">
      <c r="A7421" s="119">
        <v>73069518</v>
      </c>
      <c r="B7421" s="119" t="s">
        <v>329</v>
      </c>
      <c r="C7421" s="119">
        <v>1</v>
      </c>
      <c r="D7421" s="119" t="s">
        <v>282</v>
      </c>
      <c r="E7421" s="119">
        <v>3</v>
      </c>
      <c r="F7421" s="119" t="s">
        <v>5</v>
      </c>
      <c r="G7421" s="119" t="s">
        <v>629</v>
      </c>
      <c r="H7421" s="120">
        <v>44601</v>
      </c>
      <c r="I7421" s="121">
        <v>0.54166666666666663</v>
      </c>
      <c r="J7421" s="119">
        <v>1</v>
      </c>
      <c r="K7421" s="119" t="s">
        <v>461</v>
      </c>
      <c r="L7421" s="119"/>
    </row>
    <row r="7422" spans="1:12" hidden="1" x14ac:dyDescent="0.25">
      <c r="A7422" s="119">
        <v>73069518</v>
      </c>
      <c r="B7422" s="119" t="s">
        <v>329</v>
      </c>
      <c r="C7422" s="119">
        <v>1</v>
      </c>
      <c r="D7422" s="119" t="s">
        <v>282</v>
      </c>
      <c r="E7422" s="119">
        <v>4</v>
      </c>
      <c r="F7422" s="119" t="s">
        <v>7</v>
      </c>
      <c r="G7422" s="119" t="s">
        <v>629</v>
      </c>
      <c r="H7422" s="120">
        <v>44601</v>
      </c>
      <c r="I7422" s="121">
        <v>0.79166666666666663</v>
      </c>
      <c r="J7422" s="119">
        <v>1</v>
      </c>
      <c r="K7422" s="119" t="s">
        <v>461</v>
      </c>
      <c r="L7422" s="119"/>
    </row>
    <row r="7423" spans="1:12" hidden="1" x14ac:dyDescent="0.25">
      <c r="A7423" s="119">
        <v>73069518</v>
      </c>
      <c r="B7423" s="119" t="s">
        <v>329</v>
      </c>
      <c r="C7423" s="119">
        <v>1</v>
      </c>
      <c r="D7423" s="119" t="s">
        <v>282</v>
      </c>
      <c r="E7423" s="119">
        <v>1</v>
      </c>
      <c r="F7423" s="119" t="s">
        <v>3</v>
      </c>
      <c r="G7423" s="119" t="s">
        <v>629</v>
      </c>
      <c r="H7423" s="120">
        <v>44602</v>
      </c>
      <c r="I7423" s="121">
        <v>0.29166666666666669</v>
      </c>
      <c r="J7423" s="119">
        <v>1</v>
      </c>
      <c r="K7423" s="119" t="s">
        <v>461</v>
      </c>
      <c r="L7423" s="119"/>
    </row>
    <row r="7424" spans="1:12" hidden="1" x14ac:dyDescent="0.25">
      <c r="A7424" s="119">
        <v>73069518</v>
      </c>
      <c r="B7424" s="119" t="s">
        <v>329</v>
      </c>
      <c r="C7424" s="119">
        <v>1</v>
      </c>
      <c r="D7424" s="119" t="s">
        <v>282</v>
      </c>
      <c r="E7424" s="119">
        <v>2</v>
      </c>
      <c r="F7424" s="119" t="s">
        <v>6</v>
      </c>
      <c r="G7424" s="119" t="s">
        <v>629</v>
      </c>
      <c r="H7424" s="120">
        <v>44602</v>
      </c>
      <c r="I7424" s="121">
        <v>0.5</v>
      </c>
      <c r="J7424" s="119">
        <v>1</v>
      </c>
      <c r="K7424" s="119" t="s">
        <v>461</v>
      </c>
      <c r="L7424" s="119"/>
    </row>
    <row r="7425" spans="1:12" hidden="1" x14ac:dyDescent="0.25">
      <c r="A7425" s="119">
        <v>73069518</v>
      </c>
      <c r="B7425" s="119" t="s">
        <v>329</v>
      </c>
      <c r="C7425" s="119">
        <v>1</v>
      </c>
      <c r="D7425" s="119" t="s">
        <v>282</v>
      </c>
      <c r="E7425" s="119">
        <v>3</v>
      </c>
      <c r="F7425" s="119" t="s">
        <v>5</v>
      </c>
      <c r="G7425" s="119" t="s">
        <v>629</v>
      </c>
      <c r="H7425" s="120">
        <v>44602</v>
      </c>
      <c r="I7425" s="121">
        <v>0.54166666666666663</v>
      </c>
      <c r="J7425" s="119">
        <v>1</v>
      </c>
      <c r="K7425" s="119" t="s">
        <v>461</v>
      </c>
      <c r="L7425" s="119"/>
    </row>
    <row r="7426" spans="1:12" hidden="1" x14ac:dyDescent="0.25">
      <c r="A7426" s="119">
        <v>73069518</v>
      </c>
      <c r="B7426" s="119" t="s">
        <v>329</v>
      </c>
      <c r="C7426" s="119">
        <v>1</v>
      </c>
      <c r="D7426" s="119" t="s">
        <v>282</v>
      </c>
      <c r="E7426" s="119">
        <v>4</v>
      </c>
      <c r="F7426" s="119" t="s">
        <v>7</v>
      </c>
      <c r="G7426" s="119" t="s">
        <v>629</v>
      </c>
      <c r="H7426" s="120">
        <v>44602</v>
      </c>
      <c r="I7426" s="121">
        <v>0.79166666666666663</v>
      </c>
      <c r="J7426" s="119">
        <v>1</v>
      </c>
      <c r="K7426" s="119" t="s">
        <v>461</v>
      </c>
      <c r="L7426" s="119"/>
    </row>
    <row r="7427" spans="1:12" hidden="1" x14ac:dyDescent="0.25">
      <c r="A7427" s="119">
        <v>73069518</v>
      </c>
      <c r="B7427" s="119" t="s">
        <v>329</v>
      </c>
      <c r="C7427" s="119">
        <v>1</v>
      </c>
      <c r="D7427" s="119" t="s">
        <v>282</v>
      </c>
      <c r="E7427" s="119">
        <v>1</v>
      </c>
      <c r="F7427" s="119" t="s">
        <v>3</v>
      </c>
      <c r="G7427" s="119" t="s">
        <v>629</v>
      </c>
      <c r="H7427" s="120">
        <v>44603</v>
      </c>
      <c r="I7427" s="121">
        <v>0.29166666666666669</v>
      </c>
      <c r="J7427" s="119">
        <v>1</v>
      </c>
      <c r="K7427" s="119" t="s">
        <v>461</v>
      </c>
      <c r="L7427" s="119"/>
    </row>
    <row r="7428" spans="1:12" hidden="1" x14ac:dyDescent="0.25">
      <c r="A7428" s="119">
        <v>73069518</v>
      </c>
      <c r="B7428" s="119" t="s">
        <v>329</v>
      </c>
      <c r="C7428" s="119">
        <v>1</v>
      </c>
      <c r="D7428" s="119" t="s">
        <v>282</v>
      </c>
      <c r="E7428" s="119">
        <v>2</v>
      </c>
      <c r="F7428" s="119" t="s">
        <v>6</v>
      </c>
      <c r="G7428" s="119" t="s">
        <v>629</v>
      </c>
      <c r="H7428" s="120">
        <v>44603</v>
      </c>
      <c r="I7428" s="121">
        <v>0.5</v>
      </c>
      <c r="J7428" s="119">
        <v>1</v>
      </c>
      <c r="K7428" s="119" t="s">
        <v>461</v>
      </c>
      <c r="L7428" s="119"/>
    </row>
    <row r="7429" spans="1:12" hidden="1" x14ac:dyDescent="0.25">
      <c r="A7429" s="119">
        <v>73069518</v>
      </c>
      <c r="B7429" s="119" t="s">
        <v>329</v>
      </c>
      <c r="C7429" s="119">
        <v>1</v>
      </c>
      <c r="D7429" s="119" t="s">
        <v>282</v>
      </c>
      <c r="E7429" s="119">
        <v>3</v>
      </c>
      <c r="F7429" s="119" t="s">
        <v>5</v>
      </c>
      <c r="G7429" s="119" t="s">
        <v>629</v>
      </c>
      <c r="H7429" s="120">
        <v>44603</v>
      </c>
      <c r="I7429" s="121">
        <v>0.54166666666666663</v>
      </c>
      <c r="J7429" s="119">
        <v>1</v>
      </c>
      <c r="K7429" s="119" t="s">
        <v>461</v>
      </c>
      <c r="L7429" s="119"/>
    </row>
    <row r="7430" spans="1:12" hidden="1" x14ac:dyDescent="0.25">
      <c r="A7430" s="119">
        <v>73069518</v>
      </c>
      <c r="B7430" s="119" t="s">
        <v>329</v>
      </c>
      <c r="C7430" s="119">
        <v>1</v>
      </c>
      <c r="D7430" s="119" t="s">
        <v>282</v>
      </c>
      <c r="E7430" s="119">
        <v>4</v>
      </c>
      <c r="F7430" s="119" t="s">
        <v>7</v>
      </c>
      <c r="G7430" s="119" t="s">
        <v>629</v>
      </c>
      <c r="H7430" s="120">
        <v>44603</v>
      </c>
      <c r="I7430" s="121">
        <v>0.79166666666666663</v>
      </c>
      <c r="J7430" s="119">
        <v>1</v>
      </c>
      <c r="K7430" s="119" t="s">
        <v>461</v>
      </c>
      <c r="L7430" s="119"/>
    </row>
    <row r="7431" spans="1:12" hidden="1" x14ac:dyDescent="0.25">
      <c r="A7431" s="119">
        <v>73069518</v>
      </c>
      <c r="B7431" s="119" t="s">
        <v>329</v>
      </c>
      <c r="C7431" s="119">
        <v>1</v>
      </c>
      <c r="D7431" s="119" t="s">
        <v>282</v>
      </c>
      <c r="E7431" s="119">
        <v>2</v>
      </c>
      <c r="F7431" s="119" t="s">
        <v>6</v>
      </c>
      <c r="G7431" s="119" t="s">
        <v>629</v>
      </c>
      <c r="H7431" s="120">
        <v>44604</v>
      </c>
      <c r="I7431" s="121">
        <v>0</v>
      </c>
      <c r="J7431" s="119">
        <v>1</v>
      </c>
      <c r="K7431" s="119" t="s">
        <v>461</v>
      </c>
      <c r="L7431" s="119"/>
    </row>
    <row r="7432" spans="1:12" hidden="1" x14ac:dyDescent="0.25">
      <c r="A7432" s="119">
        <v>73069518</v>
      </c>
      <c r="B7432" s="119" t="s">
        <v>329</v>
      </c>
      <c r="C7432" s="119">
        <v>1</v>
      </c>
      <c r="D7432" s="119" t="s">
        <v>282</v>
      </c>
      <c r="E7432" s="119">
        <v>3</v>
      </c>
      <c r="F7432" s="119" t="s">
        <v>5</v>
      </c>
      <c r="G7432" s="119" t="s">
        <v>629</v>
      </c>
      <c r="H7432" s="120">
        <v>44604</v>
      </c>
      <c r="I7432" s="121">
        <v>0</v>
      </c>
      <c r="J7432" s="119">
        <v>1</v>
      </c>
      <c r="K7432" s="119" t="s">
        <v>461</v>
      </c>
      <c r="L7432" s="119"/>
    </row>
    <row r="7433" spans="1:12" hidden="1" x14ac:dyDescent="0.25">
      <c r="A7433" s="119">
        <v>73069518</v>
      </c>
      <c r="B7433" s="119" t="s">
        <v>329</v>
      </c>
      <c r="C7433" s="119">
        <v>1</v>
      </c>
      <c r="D7433" s="119" t="s">
        <v>282</v>
      </c>
      <c r="E7433" s="119">
        <v>1</v>
      </c>
      <c r="F7433" s="119" t="s">
        <v>3</v>
      </c>
      <c r="G7433" s="119" t="s">
        <v>629</v>
      </c>
      <c r="H7433" s="120">
        <v>44604</v>
      </c>
      <c r="I7433" s="121">
        <v>0.375</v>
      </c>
      <c r="J7433" s="119">
        <v>1</v>
      </c>
      <c r="K7433" s="119" t="s">
        <v>461</v>
      </c>
      <c r="L7433" s="119"/>
    </row>
    <row r="7434" spans="1:12" hidden="1" x14ac:dyDescent="0.25">
      <c r="A7434" s="119">
        <v>73069518</v>
      </c>
      <c r="B7434" s="119" t="s">
        <v>329</v>
      </c>
      <c r="C7434" s="119">
        <v>1</v>
      </c>
      <c r="D7434" s="119" t="s">
        <v>282</v>
      </c>
      <c r="E7434" s="119">
        <v>4</v>
      </c>
      <c r="F7434" s="119" t="s">
        <v>7</v>
      </c>
      <c r="G7434" s="119" t="s">
        <v>629</v>
      </c>
      <c r="H7434" s="120">
        <v>44604</v>
      </c>
      <c r="I7434" s="121">
        <v>0.70833333333333337</v>
      </c>
      <c r="J7434" s="119">
        <v>1</v>
      </c>
      <c r="K7434" s="119" t="s">
        <v>461</v>
      </c>
      <c r="L7434" s="119"/>
    </row>
    <row r="7435" spans="1:12" hidden="1" x14ac:dyDescent="0.25">
      <c r="A7435" s="119">
        <v>73069518</v>
      </c>
      <c r="B7435" s="119" t="s">
        <v>329</v>
      </c>
      <c r="C7435" s="119">
        <v>1</v>
      </c>
      <c r="D7435" s="119" t="s">
        <v>282</v>
      </c>
      <c r="E7435" s="119">
        <v>1</v>
      </c>
      <c r="F7435" s="119" t="s">
        <v>3</v>
      </c>
      <c r="G7435" s="119" t="s">
        <v>629</v>
      </c>
      <c r="H7435" s="120">
        <v>44606</v>
      </c>
      <c r="I7435" s="121">
        <v>0.30555555555555552</v>
      </c>
      <c r="J7435" s="119">
        <v>1</v>
      </c>
      <c r="K7435" s="119" t="s">
        <v>461</v>
      </c>
      <c r="L7435" s="119"/>
    </row>
    <row r="7436" spans="1:12" hidden="1" x14ac:dyDescent="0.25">
      <c r="A7436" s="119">
        <v>73069518</v>
      </c>
      <c r="B7436" s="119" t="s">
        <v>329</v>
      </c>
      <c r="C7436" s="119">
        <v>1</v>
      </c>
      <c r="D7436" s="119" t="s">
        <v>282</v>
      </c>
      <c r="E7436" s="119">
        <v>2</v>
      </c>
      <c r="F7436" s="119" t="s">
        <v>6</v>
      </c>
      <c r="G7436" s="119" t="s">
        <v>629</v>
      </c>
      <c r="H7436" s="120">
        <v>44606</v>
      </c>
      <c r="I7436" s="121">
        <v>0.5</v>
      </c>
      <c r="J7436" s="119">
        <v>1</v>
      </c>
      <c r="K7436" s="119" t="s">
        <v>461</v>
      </c>
      <c r="L7436" s="119"/>
    </row>
    <row r="7437" spans="1:12" hidden="1" x14ac:dyDescent="0.25">
      <c r="A7437" s="119">
        <v>73069518</v>
      </c>
      <c r="B7437" s="119" t="s">
        <v>329</v>
      </c>
      <c r="C7437" s="119">
        <v>1</v>
      </c>
      <c r="D7437" s="119" t="s">
        <v>282</v>
      </c>
      <c r="E7437" s="119">
        <v>3</v>
      </c>
      <c r="F7437" s="119" t="s">
        <v>5</v>
      </c>
      <c r="G7437" s="119" t="s">
        <v>629</v>
      </c>
      <c r="H7437" s="120">
        <v>44606</v>
      </c>
      <c r="I7437" s="121">
        <v>0.54166666666666663</v>
      </c>
      <c r="J7437" s="119">
        <v>1</v>
      </c>
      <c r="K7437" s="119" t="s">
        <v>461</v>
      </c>
      <c r="L7437" s="119"/>
    </row>
    <row r="7438" spans="1:12" hidden="1" x14ac:dyDescent="0.25">
      <c r="A7438" s="119">
        <v>73069518</v>
      </c>
      <c r="B7438" s="119" t="s">
        <v>329</v>
      </c>
      <c r="C7438" s="119">
        <v>1</v>
      </c>
      <c r="D7438" s="119" t="s">
        <v>282</v>
      </c>
      <c r="E7438" s="119">
        <v>4</v>
      </c>
      <c r="F7438" s="119" t="s">
        <v>7</v>
      </c>
      <c r="G7438" s="119" t="s">
        <v>629</v>
      </c>
      <c r="H7438" s="120">
        <v>44606</v>
      </c>
      <c r="I7438" s="121">
        <v>0.79166666666666663</v>
      </c>
      <c r="J7438" s="119">
        <v>1</v>
      </c>
      <c r="K7438" s="119" t="s">
        <v>461</v>
      </c>
      <c r="L7438" s="119"/>
    </row>
    <row r="7439" spans="1:12" hidden="1" x14ac:dyDescent="0.25">
      <c r="A7439" s="119">
        <v>73069518</v>
      </c>
      <c r="B7439" s="119" t="s">
        <v>329</v>
      </c>
      <c r="C7439" s="119">
        <v>1</v>
      </c>
      <c r="D7439" s="119" t="s">
        <v>282</v>
      </c>
      <c r="E7439" s="119">
        <v>6</v>
      </c>
      <c r="F7439" s="119" t="s">
        <v>410</v>
      </c>
      <c r="G7439" s="119" t="s">
        <v>629</v>
      </c>
      <c r="H7439" s="120">
        <v>44607</v>
      </c>
      <c r="I7439" s="121"/>
      <c r="J7439" s="119">
        <v>1</v>
      </c>
      <c r="K7439" s="119" t="s">
        <v>461</v>
      </c>
      <c r="L7439" s="119"/>
    </row>
    <row r="7440" spans="1:12" hidden="1" x14ac:dyDescent="0.25">
      <c r="A7440" s="119">
        <v>73069518</v>
      </c>
      <c r="B7440" s="119" t="s">
        <v>329</v>
      </c>
      <c r="C7440" s="119">
        <v>1</v>
      </c>
      <c r="D7440" s="119" t="s">
        <v>282</v>
      </c>
      <c r="E7440" s="119">
        <v>1</v>
      </c>
      <c r="F7440" s="119" t="s">
        <v>3</v>
      </c>
      <c r="G7440" s="119" t="s">
        <v>629</v>
      </c>
      <c r="H7440" s="120">
        <v>44608</v>
      </c>
      <c r="I7440" s="121">
        <v>0.30208333333333331</v>
      </c>
      <c r="J7440" s="119">
        <v>1</v>
      </c>
      <c r="K7440" s="119" t="s">
        <v>461</v>
      </c>
      <c r="L7440" s="119"/>
    </row>
    <row r="7441" spans="1:12" hidden="1" x14ac:dyDescent="0.25">
      <c r="A7441" s="119">
        <v>73069518</v>
      </c>
      <c r="B7441" s="119" t="s">
        <v>329</v>
      </c>
      <c r="C7441" s="119">
        <v>1</v>
      </c>
      <c r="D7441" s="119" t="s">
        <v>282</v>
      </c>
      <c r="E7441" s="119">
        <v>2</v>
      </c>
      <c r="F7441" s="119" t="s">
        <v>6</v>
      </c>
      <c r="G7441" s="119" t="s">
        <v>629</v>
      </c>
      <c r="H7441" s="120">
        <v>44608</v>
      </c>
      <c r="I7441" s="121">
        <v>0.5</v>
      </c>
      <c r="J7441" s="119">
        <v>1</v>
      </c>
      <c r="K7441" s="119" t="s">
        <v>461</v>
      </c>
      <c r="L7441" s="119"/>
    </row>
    <row r="7442" spans="1:12" hidden="1" x14ac:dyDescent="0.25">
      <c r="A7442" s="119">
        <v>73069518</v>
      </c>
      <c r="B7442" s="119" t="s">
        <v>329</v>
      </c>
      <c r="C7442" s="119">
        <v>1</v>
      </c>
      <c r="D7442" s="119" t="s">
        <v>282</v>
      </c>
      <c r="E7442" s="119">
        <v>3</v>
      </c>
      <c r="F7442" s="119" t="s">
        <v>5</v>
      </c>
      <c r="G7442" s="119" t="s">
        <v>629</v>
      </c>
      <c r="H7442" s="120">
        <v>44608</v>
      </c>
      <c r="I7442" s="121">
        <v>0.54166666666666663</v>
      </c>
      <c r="J7442" s="119">
        <v>1</v>
      </c>
      <c r="K7442" s="119" t="s">
        <v>461</v>
      </c>
      <c r="L7442" s="119"/>
    </row>
    <row r="7443" spans="1:12" hidden="1" x14ac:dyDescent="0.25">
      <c r="A7443" s="119">
        <v>73069518</v>
      </c>
      <c r="B7443" s="119" t="s">
        <v>329</v>
      </c>
      <c r="C7443" s="119">
        <v>1</v>
      </c>
      <c r="D7443" s="119" t="s">
        <v>282</v>
      </c>
      <c r="E7443" s="119">
        <v>4</v>
      </c>
      <c r="F7443" s="119" t="s">
        <v>7</v>
      </c>
      <c r="G7443" s="119" t="s">
        <v>629</v>
      </c>
      <c r="H7443" s="120">
        <v>44608</v>
      </c>
      <c r="I7443" s="121">
        <v>0.67708333333333337</v>
      </c>
      <c r="J7443" s="119">
        <v>1</v>
      </c>
      <c r="K7443" s="119" t="s">
        <v>461</v>
      </c>
      <c r="L7443" s="119"/>
    </row>
    <row r="7444" spans="1:12" hidden="1" x14ac:dyDescent="0.25">
      <c r="A7444" s="119">
        <v>73069518</v>
      </c>
      <c r="B7444" s="119" t="s">
        <v>329</v>
      </c>
      <c r="C7444" s="119">
        <v>1</v>
      </c>
      <c r="D7444" s="119" t="s">
        <v>282</v>
      </c>
      <c r="E7444" s="119">
        <v>1</v>
      </c>
      <c r="F7444" s="119" t="s">
        <v>3</v>
      </c>
      <c r="G7444" s="119" t="s">
        <v>629</v>
      </c>
      <c r="H7444" s="120">
        <v>44609</v>
      </c>
      <c r="I7444" s="121">
        <v>0.29166666666666669</v>
      </c>
      <c r="J7444" s="119">
        <v>1</v>
      </c>
      <c r="K7444" s="119" t="s">
        <v>461</v>
      </c>
      <c r="L7444" s="119"/>
    </row>
    <row r="7445" spans="1:12" hidden="1" x14ac:dyDescent="0.25">
      <c r="A7445" s="119">
        <v>73069518</v>
      </c>
      <c r="B7445" s="119" t="s">
        <v>329</v>
      </c>
      <c r="C7445" s="119">
        <v>1</v>
      </c>
      <c r="D7445" s="119" t="s">
        <v>282</v>
      </c>
      <c r="E7445" s="119">
        <v>2</v>
      </c>
      <c r="F7445" s="119" t="s">
        <v>6</v>
      </c>
      <c r="G7445" s="119" t="s">
        <v>629</v>
      </c>
      <c r="H7445" s="120">
        <v>44609</v>
      </c>
      <c r="I7445" s="121">
        <v>0.5</v>
      </c>
      <c r="J7445" s="119">
        <v>1</v>
      </c>
      <c r="K7445" s="119" t="s">
        <v>461</v>
      </c>
      <c r="L7445" s="119"/>
    </row>
    <row r="7446" spans="1:12" hidden="1" x14ac:dyDescent="0.25">
      <c r="A7446" s="119">
        <v>73069518</v>
      </c>
      <c r="B7446" s="119" t="s">
        <v>329</v>
      </c>
      <c r="C7446" s="119">
        <v>1</v>
      </c>
      <c r="D7446" s="119" t="s">
        <v>282</v>
      </c>
      <c r="E7446" s="119">
        <v>3</v>
      </c>
      <c r="F7446" s="119" t="s">
        <v>5</v>
      </c>
      <c r="G7446" s="119" t="s">
        <v>629</v>
      </c>
      <c r="H7446" s="120">
        <v>44609</v>
      </c>
      <c r="I7446" s="121">
        <v>0.54166666666666663</v>
      </c>
      <c r="J7446" s="119">
        <v>1</v>
      </c>
      <c r="K7446" s="119" t="s">
        <v>461</v>
      </c>
      <c r="L7446" s="119"/>
    </row>
    <row r="7447" spans="1:12" hidden="1" x14ac:dyDescent="0.25">
      <c r="A7447" s="119">
        <v>73069518</v>
      </c>
      <c r="B7447" s="119" t="s">
        <v>329</v>
      </c>
      <c r="C7447" s="119">
        <v>1</v>
      </c>
      <c r="D7447" s="119" t="s">
        <v>282</v>
      </c>
      <c r="E7447" s="119">
        <v>4</v>
      </c>
      <c r="F7447" s="119" t="s">
        <v>7</v>
      </c>
      <c r="G7447" s="119" t="s">
        <v>629</v>
      </c>
      <c r="H7447" s="120">
        <v>44609</v>
      </c>
      <c r="I7447" s="121">
        <v>0.79166666666666663</v>
      </c>
      <c r="J7447" s="119">
        <v>1</v>
      </c>
      <c r="K7447" s="119" t="s">
        <v>461</v>
      </c>
      <c r="L7447" s="119"/>
    </row>
    <row r="7448" spans="1:12" hidden="1" x14ac:dyDescent="0.25">
      <c r="A7448" s="119">
        <v>73069518</v>
      </c>
      <c r="B7448" s="119" t="s">
        <v>329</v>
      </c>
      <c r="C7448" s="119">
        <v>1</v>
      </c>
      <c r="D7448" s="119" t="s">
        <v>282</v>
      </c>
      <c r="E7448" s="119">
        <v>1</v>
      </c>
      <c r="F7448" s="119" t="s">
        <v>3</v>
      </c>
      <c r="G7448" s="119" t="s">
        <v>629</v>
      </c>
      <c r="H7448" s="120">
        <v>44610</v>
      </c>
      <c r="I7448" s="121">
        <v>0.29166666666666669</v>
      </c>
      <c r="J7448" s="119">
        <v>1</v>
      </c>
      <c r="K7448" s="119" t="s">
        <v>461</v>
      </c>
      <c r="L7448" s="119"/>
    </row>
    <row r="7449" spans="1:12" hidden="1" x14ac:dyDescent="0.25">
      <c r="A7449" s="119">
        <v>73069518</v>
      </c>
      <c r="B7449" s="119" t="s">
        <v>329</v>
      </c>
      <c r="C7449" s="119">
        <v>1</v>
      </c>
      <c r="D7449" s="119" t="s">
        <v>282</v>
      </c>
      <c r="E7449" s="119">
        <v>2</v>
      </c>
      <c r="F7449" s="119" t="s">
        <v>6</v>
      </c>
      <c r="G7449" s="119" t="s">
        <v>629</v>
      </c>
      <c r="H7449" s="120">
        <v>44610</v>
      </c>
      <c r="I7449" s="121">
        <v>0.5</v>
      </c>
      <c r="J7449" s="119">
        <v>1</v>
      </c>
      <c r="K7449" s="119" t="s">
        <v>461</v>
      </c>
      <c r="L7449" s="119"/>
    </row>
    <row r="7450" spans="1:12" hidden="1" x14ac:dyDescent="0.25">
      <c r="A7450" s="119">
        <v>73069518</v>
      </c>
      <c r="B7450" s="119" t="s">
        <v>329</v>
      </c>
      <c r="C7450" s="119">
        <v>1</v>
      </c>
      <c r="D7450" s="119" t="s">
        <v>282</v>
      </c>
      <c r="E7450" s="119">
        <v>3</v>
      </c>
      <c r="F7450" s="119" t="s">
        <v>5</v>
      </c>
      <c r="G7450" s="119" t="s">
        <v>629</v>
      </c>
      <c r="H7450" s="120">
        <v>44610</v>
      </c>
      <c r="I7450" s="121">
        <v>0.54166666666666663</v>
      </c>
      <c r="J7450" s="119">
        <v>1</v>
      </c>
      <c r="K7450" s="119" t="s">
        <v>461</v>
      </c>
      <c r="L7450" s="119"/>
    </row>
    <row r="7451" spans="1:12" hidden="1" x14ac:dyDescent="0.25">
      <c r="A7451" s="119">
        <v>73069518</v>
      </c>
      <c r="B7451" s="119" t="s">
        <v>329</v>
      </c>
      <c r="C7451" s="119">
        <v>1</v>
      </c>
      <c r="D7451" s="119" t="s">
        <v>282</v>
      </c>
      <c r="E7451" s="119">
        <v>4</v>
      </c>
      <c r="F7451" s="119" t="s">
        <v>7</v>
      </c>
      <c r="G7451" s="119" t="s">
        <v>629</v>
      </c>
      <c r="H7451" s="120">
        <v>44610</v>
      </c>
      <c r="I7451" s="121">
        <v>0.79166666666666663</v>
      </c>
      <c r="J7451" s="119">
        <v>1</v>
      </c>
      <c r="K7451" s="119" t="s">
        <v>461</v>
      </c>
      <c r="L7451" s="119"/>
    </row>
    <row r="7452" spans="1:12" hidden="1" x14ac:dyDescent="0.25">
      <c r="A7452" s="119">
        <v>73069518</v>
      </c>
      <c r="B7452" s="119" t="s">
        <v>329</v>
      </c>
      <c r="C7452" s="119">
        <v>1</v>
      </c>
      <c r="D7452" s="119" t="s">
        <v>282</v>
      </c>
      <c r="E7452" s="119">
        <v>1</v>
      </c>
      <c r="F7452" s="119" t="s">
        <v>3</v>
      </c>
      <c r="G7452" s="119" t="s">
        <v>629</v>
      </c>
      <c r="H7452" s="120">
        <v>44611</v>
      </c>
      <c r="I7452" s="121">
        <v>0.29166666666666669</v>
      </c>
      <c r="J7452" s="119">
        <v>1</v>
      </c>
      <c r="K7452" s="119" t="s">
        <v>461</v>
      </c>
      <c r="L7452" s="119"/>
    </row>
    <row r="7453" spans="1:12" hidden="1" x14ac:dyDescent="0.25">
      <c r="A7453" s="119">
        <v>73069518</v>
      </c>
      <c r="B7453" s="119" t="s">
        <v>329</v>
      </c>
      <c r="C7453" s="119">
        <v>1</v>
      </c>
      <c r="D7453" s="119" t="s">
        <v>282</v>
      </c>
      <c r="E7453" s="119">
        <v>2</v>
      </c>
      <c r="F7453" s="119" t="s">
        <v>6</v>
      </c>
      <c r="G7453" s="119" t="s">
        <v>629</v>
      </c>
      <c r="H7453" s="120">
        <v>44611</v>
      </c>
      <c r="I7453" s="121">
        <v>0.5</v>
      </c>
      <c r="J7453" s="119">
        <v>1</v>
      </c>
      <c r="K7453" s="119" t="s">
        <v>461</v>
      </c>
      <c r="L7453" s="119"/>
    </row>
    <row r="7454" spans="1:12" hidden="1" x14ac:dyDescent="0.25">
      <c r="A7454" s="119">
        <v>73069518</v>
      </c>
      <c r="B7454" s="119" t="s">
        <v>329</v>
      </c>
      <c r="C7454" s="119">
        <v>1</v>
      </c>
      <c r="D7454" s="119" t="s">
        <v>282</v>
      </c>
      <c r="E7454" s="119">
        <v>3</v>
      </c>
      <c r="F7454" s="119" t="s">
        <v>5</v>
      </c>
      <c r="G7454" s="119" t="s">
        <v>629</v>
      </c>
      <c r="H7454" s="120">
        <v>44611</v>
      </c>
      <c r="I7454" s="121">
        <v>0.54166666666666663</v>
      </c>
      <c r="J7454" s="119">
        <v>1</v>
      </c>
      <c r="K7454" s="119" t="s">
        <v>461</v>
      </c>
      <c r="L7454" s="119"/>
    </row>
    <row r="7455" spans="1:12" hidden="1" x14ac:dyDescent="0.25">
      <c r="A7455" s="119">
        <v>73069518</v>
      </c>
      <c r="B7455" s="119" t="s">
        <v>329</v>
      </c>
      <c r="C7455" s="119">
        <v>1</v>
      </c>
      <c r="D7455" s="119" t="s">
        <v>282</v>
      </c>
      <c r="E7455" s="119">
        <v>4</v>
      </c>
      <c r="F7455" s="119" t="s">
        <v>7</v>
      </c>
      <c r="G7455" s="119" t="s">
        <v>629</v>
      </c>
      <c r="H7455" s="120">
        <v>44611</v>
      </c>
      <c r="I7455" s="121">
        <v>0.79166666666666663</v>
      </c>
      <c r="J7455" s="119">
        <v>1</v>
      </c>
      <c r="K7455" s="119" t="s">
        <v>461</v>
      </c>
      <c r="L7455" s="119"/>
    </row>
    <row r="7456" spans="1:12" hidden="1" x14ac:dyDescent="0.25">
      <c r="A7456" s="119">
        <v>73069518</v>
      </c>
      <c r="B7456" s="119" t="s">
        <v>329</v>
      </c>
      <c r="C7456" s="119">
        <v>1</v>
      </c>
      <c r="D7456" s="119" t="s">
        <v>282</v>
      </c>
      <c r="E7456" s="119">
        <v>2</v>
      </c>
      <c r="F7456" s="119" t="s">
        <v>6</v>
      </c>
      <c r="G7456" s="119" t="s">
        <v>629</v>
      </c>
      <c r="H7456" s="120">
        <v>44613</v>
      </c>
      <c r="I7456" s="121">
        <v>0</v>
      </c>
      <c r="J7456" s="119">
        <v>1</v>
      </c>
      <c r="K7456" s="119" t="s">
        <v>461</v>
      </c>
      <c r="L7456" s="119"/>
    </row>
    <row r="7457" spans="1:12" hidden="1" x14ac:dyDescent="0.25">
      <c r="A7457" s="119">
        <v>73069518</v>
      </c>
      <c r="B7457" s="119" t="s">
        <v>329</v>
      </c>
      <c r="C7457" s="119">
        <v>1</v>
      </c>
      <c r="D7457" s="119" t="s">
        <v>282</v>
      </c>
      <c r="E7457" s="119">
        <v>3</v>
      </c>
      <c r="F7457" s="119" t="s">
        <v>5</v>
      </c>
      <c r="G7457" s="119" t="s">
        <v>629</v>
      </c>
      <c r="H7457" s="120">
        <v>44613</v>
      </c>
      <c r="I7457" s="121">
        <v>0</v>
      </c>
      <c r="J7457" s="119">
        <v>1</v>
      </c>
      <c r="K7457" s="119" t="s">
        <v>461</v>
      </c>
      <c r="L7457" s="119"/>
    </row>
    <row r="7458" spans="1:12" hidden="1" x14ac:dyDescent="0.25">
      <c r="A7458" s="119">
        <v>73069518</v>
      </c>
      <c r="B7458" s="119" t="s">
        <v>329</v>
      </c>
      <c r="C7458" s="119">
        <v>1</v>
      </c>
      <c r="D7458" s="119" t="s">
        <v>282</v>
      </c>
      <c r="E7458" s="119">
        <v>2</v>
      </c>
      <c r="F7458" s="119" t="s">
        <v>6</v>
      </c>
      <c r="G7458" s="119" t="s">
        <v>629</v>
      </c>
      <c r="H7458" s="120">
        <v>44613</v>
      </c>
      <c r="I7458" s="121">
        <v>0</v>
      </c>
      <c r="J7458" s="119">
        <v>1</v>
      </c>
      <c r="K7458" s="119" t="s">
        <v>461</v>
      </c>
      <c r="L7458" s="119"/>
    </row>
    <row r="7459" spans="1:12" hidden="1" x14ac:dyDescent="0.25">
      <c r="A7459" s="119">
        <v>73069518</v>
      </c>
      <c r="B7459" s="119" t="s">
        <v>329</v>
      </c>
      <c r="C7459" s="119">
        <v>1</v>
      </c>
      <c r="D7459" s="119" t="s">
        <v>282</v>
      </c>
      <c r="E7459" s="119">
        <v>3</v>
      </c>
      <c r="F7459" s="119" t="s">
        <v>5</v>
      </c>
      <c r="G7459" s="119" t="s">
        <v>629</v>
      </c>
      <c r="H7459" s="120">
        <v>44613</v>
      </c>
      <c r="I7459" s="121">
        <v>0</v>
      </c>
      <c r="J7459" s="119">
        <v>1</v>
      </c>
      <c r="K7459" s="119" t="s">
        <v>461</v>
      </c>
      <c r="L7459" s="119"/>
    </row>
    <row r="7460" spans="1:12" hidden="1" x14ac:dyDescent="0.25">
      <c r="A7460" s="119">
        <v>73069518</v>
      </c>
      <c r="B7460" s="119" t="s">
        <v>329</v>
      </c>
      <c r="C7460" s="119">
        <v>1</v>
      </c>
      <c r="D7460" s="119" t="s">
        <v>282</v>
      </c>
      <c r="E7460" s="119">
        <v>1</v>
      </c>
      <c r="F7460" s="119" t="s">
        <v>3</v>
      </c>
      <c r="G7460" s="119" t="s">
        <v>629</v>
      </c>
      <c r="H7460" s="120">
        <v>44613</v>
      </c>
      <c r="I7460" s="121">
        <v>0.20833333333333334</v>
      </c>
      <c r="J7460" s="119">
        <v>1</v>
      </c>
      <c r="K7460" s="119" t="s">
        <v>461</v>
      </c>
      <c r="L7460" s="119"/>
    </row>
    <row r="7461" spans="1:12" hidden="1" x14ac:dyDescent="0.25">
      <c r="A7461" s="119">
        <v>73069518</v>
      </c>
      <c r="B7461" s="119" t="s">
        <v>329</v>
      </c>
      <c r="C7461" s="119">
        <v>1</v>
      </c>
      <c r="D7461" s="119" t="s">
        <v>282</v>
      </c>
      <c r="E7461" s="119">
        <v>1</v>
      </c>
      <c r="F7461" s="119" t="s">
        <v>3</v>
      </c>
      <c r="G7461" s="119" t="s">
        <v>629</v>
      </c>
      <c r="H7461" s="120">
        <v>44613</v>
      </c>
      <c r="I7461" s="121">
        <v>0.20833333333333334</v>
      </c>
      <c r="J7461" s="119">
        <v>1</v>
      </c>
      <c r="K7461" s="119" t="s">
        <v>461</v>
      </c>
      <c r="L7461" s="119"/>
    </row>
    <row r="7462" spans="1:12" hidden="1" x14ac:dyDescent="0.25">
      <c r="A7462" s="119">
        <v>73069518</v>
      </c>
      <c r="B7462" s="119" t="s">
        <v>329</v>
      </c>
      <c r="C7462" s="119">
        <v>1</v>
      </c>
      <c r="D7462" s="119" t="s">
        <v>282</v>
      </c>
      <c r="E7462" s="119">
        <v>4</v>
      </c>
      <c r="F7462" s="119" t="s">
        <v>7</v>
      </c>
      <c r="G7462" s="119" t="s">
        <v>629</v>
      </c>
      <c r="H7462" s="120">
        <v>44613</v>
      </c>
      <c r="I7462" s="121">
        <v>0.625</v>
      </c>
      <c r="J7462" s="119">
        <v>1</v>
      </c>
      <c r="K7462" s="119" t="s">
        <v>461</v>
      </c>
      <c r="L7462" s="119"/>
    </row>
    <row r="7463" spans="1:12" hidden="1" x14ac:dyDescent="0.25">
      <c r="A7463" s="119">
        <v>73069518</v>
      </c>
      <c r="B7463" s="119" t="s">
        <v>329</v>
      </c>
      <c r="C7463" s="119">
        <v>1</v>
      </c>
      <c r="D7463" s="119" t="s">
        <v>282</v>
      </c>
      <c r="E7463" s="119">
        <v>4</v>
      </c>
      <c r="F7463" s="119" t="s">
        <v>7</v>
      </c>
      <c r="G7463" s="119" t="s">
        <v>629</v>
      </c>
      <c r="H7463" s="120">
        <v>44613</v>
      </c>
      <c r="I7463" s="121">
        <v>0.625</v>
      </c>
      <c r="J7463" s="119">
        <v>1</v>
      </c>
      <c r="K7463" s="119" t="s">
        <v>461</v>
      </c>
      <c r="L7463" s="119"/>
    </row>
    <row r="7464" spans="1:12" hidden="1" x14ac:dyDescent="0.25">
      <c r="A7464" s="119">
        <v>73069518</v>
      </c>
      <c r="B7464" s="119" t="s">
        <v>329</v>
      </c>
      <c r="C7464" s="119">
        <v>1</v>
      </c>
      <c r="D7464" s="119" t="s">
        <v>282</v>
      </c>
      <c r="E7464" s="119">
        <v>1</v>
      </c>
      <c r="F7464" s="119" t="s">
        <v>3</v>
      </c>
      <c r="G7464" s="119" t="s">
        <v>629</v>
      </c>
      <c r="H7464" s="120">
        <v>44614</v>
      </c>
      <c r="I7464" s="121">
        <v>0.29166666666666669</v>
      </c>
      <c r="J7464" s="119">
        <v>1</v>
      </c>
      <c r="K7464" s="119" t="s">
        <v>461</v>
      </c>
      <c r="L7464" s="119"/>
    </row>
    <row r="7465" spans="1:12" hidden="1" x14ac:dyDescent="0.25">
      <c r="A7465" s="119">
        <v>73069518</v>
      </c>
      <c r="B7465" s="119" t="s">
        <v>329</v>
      </c>
      <c r="C7465" s="119">
        <v>1</v>
      </c>
      <c r="D7465" s="119" t="s">
        <v>282</v>
      </c>
      <c r="E7465" s="119">
        <v>2</v>
      </c>
      <c r="F7465" s="119" t="s">
        <v>6</v>
      </c>
      <c r="G7465" s="119" t="s">
        <v>629</v>
      </c>
      <c r="H7465" s="120">
        <v>44614</v>
      </c>
      <c r="I7465" s="121">
        <v>0.5</v>
      </c>
      <c r="J7465" s="119">
        <v>1</v>
      </c>
      <c r="K7465" s="119" t="s">
        <v>461</v>
      </c>
      <c r="L7465" s="119"/>
    </row>
    <row r="7466" spans="1:12" hidden="1" x14ac:dyDescent="0.25">
      <c r="A7466" s="119">
        <v>73069518</v>
      </c>
      <c r="B7466" s="119" t="s">
        <v>329</v>
      </c>
      <c r="C7466" s="119">
        <v>1</v>
      </c>
      <c r="D7466" s="119" t="s">
        <v>282</v>
      </c>
      <c r="E7466" s="119">
        <v>3</v>
      </c>
      <c r="F7466" s="119" t="s">
        <v>5</v>
      </c>
      <c r="G7466" s="119" t="s">
        <v>629</v>
      </c>
      <c r="H7466" s="120">
        <v>44614</v>
      </c>
      <c r="I7466" s="121">
        <v>0.54166666666666663</v>
      </c>
      <c r="J7466" s="119">
        <v>1</v>
      </c>
      <c r="K7466" s="119" t="s">
        <v>461</v>
      </c>
      <c r="L7466" s="119"/>
    </row>
    <row r="7467" spans="1:12" hidden="1" x14ac:dyDescent="0.25">
      <c r="A7467" s="119">
        <v>73069518</v>
      </c>
      <c r="B7467" s="119" t="s">
        <v>329</v>
      </c>
      <c r="C7467" s="119">
        <v>1</v>
      </c>
      <c r="D7467" s="119" t="s">
        <v>282</v>
      </c>
      <c r="E7467" s="119">
        <v>4</v>
      </c>
      <c r="F7467" s="119" t="s">
        <v>7</v>
      </c>
      <c r="G7467" s="119" t="s">
        <v>629</v>
      </c>
      <c r="H7467" s="120">
        <v>44614</v>
      </c>
      <c r="I7467" s="121">
        <v>0.70833333333333337</v>
      </c>
      <c r="J7467" s="119">
        <v>1</v>
      </c>
      <c r="K7467" s="119" t="s">
        <v>461</v>
      </c>
      <c r="L7467" s="119"/>
    </row>
    <row r="7468" spans="1:12" hidden="1" x14ac:dyDescent="0.25">
      <c r="A7468" s="119">
        <v>73069518</v>
      </c>
      <c r="B7468" s="119" t="s">
        <v>329</v>
      </c>
      <c r="C7468" s="119">
        <v>1</v>
      </c>
      <c r="D7468" s="119" t="s">
        <v>282</v>
      </c>
      <c r="E7468" s="119">
        <v>1</v>
      </c>
      <c r="F7468" s="119" t="s">
        <v>3</v>
      </c>
      <c r="G7468" s="119" t="s">
        <v>629</v>
      </c>
      <c r="H7468" s="120">
        <v>44615</v>
      </c>
      <c r="I7468" s="121">
        <v>0.29166666666666669</v>
      </c>
      <c r="J7468" s="119">
        <v>1</v>
      </c>
      <c r="K7468" s="119" t="s">
        <v>461</v>
      </c>
      <c r="L7468" s="119"/>
    </row>
    <row r="7469" spans="1:12" hidden="1" x14ac:dyDescent="0.25">
      <c r="A7469" s="119">
        <v>73069518</v>
      </c>
      <c r="B7469" s="119" t="s">
        <v>329</v>
      </c>
      <c r="C7469" s="119">
        <v>1</v>
      </c>
      <c r="D7469" s="119" t="s">
        <v>282</v>
      </c>
      <c r="E7469" s="119">
        <v>2</v>
      </c>
      <c r="F7469" s="119" t="s">
        <v>6</v>
      </c>
      <c r="G7469" s="119" t="s">
        <v>629</v>
      </c>
      <c r="H7469" s="120">
        <v>44615</v>
      </c>
      <c r="I7469" s="121">
        <v>0.5</v>
      </c>
      <c r="J7469" s="119">
        <v>1</v>
      </c>
      <c r="K7469" s="119" t="s">
        <v>461</v>
      </c>
      <c r="L7469" s="119"/>
    </row>
    <row r="7470" spans="1:12" hidden="1" x14ac:dyDescent="0.25">
      <c r="A7470" s="119">
        <v>73069518</v>
      </c>
      <c r="B7470" s="119" t="s">
        <v>329</v>
      </c>
      <c r="C7470" s="119">
        <v>1</v>
      </c>
      <c r="D7470" s="119" t="s">
        <v>282</v>
      </c>
      <c r="E7470" s="119">
        <v>3</v>
      </c>
      <c r="F7470" s="119" t="s">
        <v>5</v>
      </c>
      <c r="G7470" s="119" t="s">
        <v>629</v>
      </c>
      <c r="H7470" s="120">
        <v>44615</v>
      </c>
      <c r="I7470" s="121">
        <v>0.54166666666666663</v>
      </c>
      <c r="J7470" s="119">
        <v>1</v>
      </c>
      <c r="K7470" s="119" t="s">
        <v>461</v>
      </c>
      <c r="L7470" s="119"/>
    </row>
    <row r="7471" spans="1:12" hidden="1" x14ac:dyDescent="0.25">
      <c r="A7471" s="119">
        <v>73069518</v>
      </c>
      <c r="B7471" s="119" t="s">
        <v>329</v>
      </c>
      <c r="C7471" s="119">
        <v>1</v>
      </c>
      <c r="D7471" s="119" t="s">
        <v>282</v>
      </c>
      <c r="E7471" s="119">
        <v>4</v>
      </c>
      <c r="F7471" s="119" t="s">
        <v>7</v>
      </c>
      <c r="G7471" s="119" t="s">
        <v>629</v>
      </c>
      <c r="H7471" s="120">
        <v>44615</v>
      </c>
      <c r="I7471" s="121">
        <v>0.66666666666666663</v>
      </c>
      <c r="J7471" s="119">
        <v>1</v>
      </c>
      <c r="K7471" s="119" t="s">
        <v>461</v>
      </c>
      <c r="L7471" s="119"/>
    </row>
    <row r="7472" spans="1:12" hidden="1" x14ac:dyDescent="0.25">
      <c r="A7472" s="119">
        <v>72420619</v>
      </c>
      <c r="B7472" s="119" t="s">
        <v>330</v>
      </c>
      <c r="C7472" s="119">
        <v>1</v>
      </c>
      <c r="D7472" s="119" t="s">
        <v>282</v>
      </c>
      <c r="E7472" s="119">
        <v>0</v>
      </c>
      <c r="F7472" s="119" t="s">
        <v>8</v>
      </c>
      <c r="G7472" s="119" t="s">
        <v>288</v>
      </c>
      <c r="H7472" s="120">
        <v>44555</v>
      </c>
      <c r="I7472" s="121"/>
      <c r="J7472" s="119">
        <v>1</v>
      </c>
      <c r="K7472" s="119" t="s">
        <v>461</v>
      </c>
      <c r="L7472" s="119" t="s">
        <v>651</v>
      </c>
    </row>
    <row r="7473" spans="1:13" hidden="1" x14ac:dyDescent="0.25">
      <c r="A7473" s="119">
        <v>72420619</v>
      </c>
      <c r="B7473" s="119" t="s">
        <v>330</v>
      </c>
      <c r="C7473" s="119">
        <v>1</v>
      </c>
      <c r="D7473" s="119" t="s">
        <v>282</v>
      </c>
      <c r="E7473" s="119">
        <v>0</v>
      </c>
      <c r="F7473" s="119" t="s">
        <v>8</v>
      </c>
      <c r="G7473" s="119" t="s">
        <v>288</v>
      </c>
      <c r="H7473" s="120">
        <v>44556</v>
      </c>
      <c r="I7473" s="121"/>
      <c r="J7473" s="119">
        <v>1</v>
      </c>
      <c r="K7473" s="119" t="s">
        <v>461</v>
      </c>
      <c r="L7473" s="119" t="s">
        <v>651</v>
      </c>
    </row>
    <row r="7474" spans="1:13" hidden="1" x14ac:dyDescent="0.25">
      <c r="A7474" s="119">
        <v>72420619</v>
      </c>
      <c r="B7474" s="119" t="s">
        <v>330</v>
      </c>
      <c r="C7474" s="119">
        <v>1</v>
      </c>
      <c r="D7474" s="119" t="s">
        <v>282</v>
      </c>
      <c r="E7474" s="119">
        <v>0</v>
      </c>
      <c r="F7474" s="119" t="s">
        <v>8</v>
      </c>
      <c r="G7474" s="119" t="s">
        <v>288</v>
      </c>
      <c r="H7474" s="120">
        <v>44557</v>
      </c>
      <c r="I7474" s="121"/>
      <c r="J7474" s="119">
        <v>1</v>
      </c>
      <c r="K7474" s="119" t="s">
        <v>461</v>
      </c>
      <c r="L7474" s="119" t="s">
        <v>651</v>
      </c>
    </row>
    <row r="7475" spans="1:13" hidden="1" x14ac:dyDescent="0.25">
      <c r="A7475" s="119">
        <v>72420619</v>
      </c>
      <c r="B7475" s="119" t="s">
        <v>330</v>
      </c>
      <c r="C7475" s="119">
        <v>1</v>
      </c>
      <c r="D7475" s="119" t="s">
        <v>282</v>
      </c>
      <c r="E7475" s="119">
        <v>0</v>
      </c>
      <c r="F7475" s="119" t="s">
        <v>8</v>
      </c>
      <c r="G7475" s="119" t="s">
        <v>288</v>
      </c>
      <c r="H7475" s="120">
        <v>44558</v>
      </c>
      <c r="I7475" s="121"/>
      <c r="J7475" s="119">
        <v>1</v>
      </c>
      <c r="K7475" s="119" t="s">
        <v>461</v>
      </c>
      <c r="L7475" s="119" t="s">
        <v>651</v>
      </c>
    </row>
    <row r="7476" spans="1:13" hidden="1" x14ac:dyDescent="0.25">
      <c r="A7476" s="119">
        <v>72420619</v>
      </c>
      <c r="B7476" s="119" t="s">
        <v>330</v>
      </c>
      <c r="C7476" s="119">
        <v>1</v>
      </c>
      <c r="D7476" s="119" t="s">
        <v>282</v>
      </c>
      <c r="E7476" s="119">
        <v>1</v>
      </c>
      <c r="F7476" s="119" t="s">
        <v>3</v>
      </c>
      <c r="G7476" s="119" t="s">
        <v>288</v>
      </c>
      <c r="H7476" s="120">
        <v>44559</v>
      </c>
      <c r="I7476" s="121">
        <v>0.29166666666666669</v>
      </c>
      <c r="J7476" s="119">
        <v>1</v>
      </c>
      <c r="K7476" s="119" t="s">
        <v>461</v>
      </c>
      <c r="L7476" s="119"/>
      <c r="M7476" s="1" t="s">
        <v>665</v>
      </c>
    </row>
    <row r="7477" spans="1:13" hidden="1" x14ac:dyDescent="0.25">
      <c r="A7477" s="119">
        <v>72420619</v>
      </c>
      <c r="B7477" s="119" t="s">
        <v>330</v>
      </c>
      <c r="C7477" s="119">
        <v>1</v>
      </c>
      <c r="D7477" s="119" t="s">
        <v>282</v>
      </c>
      <c r="E7477" s="119">
        <v>2</v>
      </c>
      <c r="F7477" s="119" t="s">
        <v>6</v>
      </c>
      <c r="G7477" s="119" t="s">
        <v>288</v>
      </c>
      <c r="H7477" s="120">
        <v>44559</v>
      </c>
      <c r="I7477" s="121">
        <v>0.5</v>
      </c>
      <c r="J7477" s="119">
        <v>1</v>
      </c>
      <c r="K7477" s="119" t="s">
        <v>461</v>
      </c>
      <c r="L7477" s="119"/>
    </row>
    <row r="7478" spans="1:13" hidden="1" x14ac:dyDescent="0.25">
      <c r="A7478" s="119">
        <v>72420619</v>
      </c>
      <c r="B7478" s="119" t="s">
        <v>330</v>
      </c>
      <c r="C7478" s="119">
        <v>1</v>
      </c>
      <c r="D7478" s="119" t="s">
        <v>282</v>
      </c>
      <c r="E7478" s="119">
        <v>3</v>
      </c>
      <c r="F7478" s="119" t="s">
        <v>5</v>
      </c>
      <c r="G7478" s="119" t="s">
        <v>288</v>
      </c>
      <c r="H7478" s="120">
        <v>44559</v>
      </c>
      <c r="I7478" s="121">
        <v>0.54166666666666663</v>
      </c>
      <c r="J7478" s="119">
        <v>1</v>
      </c>
      <c r="K7478" s="119" t="s">
        <v>461</v>
      </c>
      <c r="L7478" s="119"/>
    </row>
    <row r="7479" spans="1:13" hidden="1" x14ac:dyDescent="0.25">
      <c r="A7479" s="119">
        <v>72420619</v>
      </c>
      <c r="B7479" s="119" t="s">
        <v>330</v>
      </c>
      <c r="C7479" s="119">
        <v>1</v>
      </c>
      <c r="D7479" s="119" t="s">
        <v>282</v>
      </c>
      <c r="E7479" s="119">
        <v>4</v>
      </c>
      <c r="F7479" s="119" t="s">
        <v>7</v>
      </c>
      <c r="G7479" s="119" t="s">
        <v>288</v>
      </c>
      <c r="H7479" s="120">
        <v>44559</v>
      </c>
      <c r="I7479" s="121">
        <v>0.79166666666666663</v>
      </c>
      <c r="J7479" s="119">
        <v>1</v>
      </c>
      <c r="K7479" s="119" t="s">
        <v>461</v>
      </c>
      <c r="L7479" s="119"/>
    </row>
    <row r="7480" spans="1:13" hidden="1" x14ac:dyDescent="0.25">
      <c r="A7480" s="119">
        <v>72420619</v>
      </c>
      <c r="B7480" s="119" t="s">
        <v>330</v>
      </c>
      <c r="C7480" s="119">
        <v>1</v>
      </c>
      <c r="D7480" s="119" t="s">
        <v>282</v>
      </c>
      <c r="E7480" s="119">
        <v>1</v>
      </c>
      <c r="F7480" s="119" t="s">
        <v>3</v>
      </c>
      <c r="G7480" s="119" t="s">
        <v>288</v>
      </c>
      <c r="H7480" s="120">
        <v>44560</v>
      </c>
      <c r="I7480" s="121">
        <v>0.29166666666666669</v>
      </c>
      <c r="J7480" s="119">
        <v>1</v>
      </c>
      <c r="K7480" s="119" t="s">
        <v>461</v>
      </c>
      <c r="L7480" s="119"/>
      <c r="M7480" s="1" t="s">
        <v>665</v>
      </c>
    </row>
    <row r="7481" spans="1:13" hidden="1" x14ac:dyDescent="0.25">
      <c r="A7481" s="119">
        <v>72420619</v>
      </c>
      <c r="B7481" s="119" t="s">
        <v>330</v>
      </c>
      <c r="C7481" s="119">
        <v>1</v>
      </c>
      <c r="D7481" s="119" t="s">
        <v>282</v>
      </c>
      <c r="E7481" s="119">
        <v>2</v>
      </c>
      <c r="F7481" s="119" t="s">
        <v>6</v>
      </c>
      <c r="G7481" s="119" t="s">
        <v>288</v>
      </c>
      <c r="H7481" s="120">
        <v>44560</v>
      </c>
      <c r="I7481" s="121">
        <v>0.5</v>
      </c>
      <c r="J7481" s="119">
        <v>1</v>
      </c>
      <c r="K7481" s="119" t="s">
        <v>461</v>
      </c>
      <c r="L7481" s="119"/>
    </row>
    <row r="7482" spans="1:13" hidden="1" x14ac:dyDescent="0.25">
      <c r="A7482" s="119">
        <v>72420619</v>
      </c>
      <c r="B7482" s="119" t="s">
        <v>330</v>
      </c>
      <c r="C7482" s="119">
        <v>1</v>
      </c>
      <c r="D7482" s="119" t="s">
        <v>282</v>
      </c>
      <c r="E7482" s="119">
        <v>3</v>
      </c>
      <c r="F7482" s="119" t="s">
        <v>5</v>
      </c>
      <c r="G7482" s="119" t="s">
        <v>288</v>
      </c>
      <c r="H7482" s="120">
        <v>44560</v>
      </c>
      <c r="I7482" s="121">
        <v>0.54166666666666663</v>
      </c>
      <c r="J7482" s="119">
        <v>1</v>
      </c>
      <c r="K7482" s="119" t="s">
        <v>461</v>
      </c>
      <c r="L7482" s="119"/>
    </row>
    <row r="7483" spans="1:13" hidden="1" x14ac:dyDescent="0.25">
      <c r="A7483" s="119">
        <v>72420619</v>
      </c>
      <c r="B7483" s="119" t="s">
        <v>330</v>
      </c>
      <c r="C7483" s="119">
        <v>1</v>
      </c>
      <c r="D7483" s="119" t="s">
        <v>282</v>
      </c>
      <c r="E7483" s="119">
        <v>4</v>
      </c>
      <c r="F7483" s="119" t="s">
        <v>7</v>
      </c>
      <c r="G7483" s="119" t="s">
        <v>288</v>
      </c>
      <c r="H7483" s="120">
        <v>44560</v>
      </c>
      <c r="I7483" s="121">
        <v>0.79166666666666663</v>
      </c>
      <c r="J7483" s="119">
        <v>1</v>
      </c>
      <c r="K7483" s="119" t="s">
        <v>461</v>
      </c>
      <c r="L7483" s="119"/>
    </row>
    <row r="7484" spans="1:13" hidden="1" x14ac:dyDescent="0.25">
      <c r="A7484" s="119">
        <v>72420619</v>
      </c>
      <c r="B7484" s="119" t="s">
        <v>330</v>
      </c>
      <c r="C7484" s="119">
        <v>1</v>
      </c>
      <c r="D7484" s="119" t="s">
        <v>282</v>
      </c>
      <c r="E7484" s="119">
        <v>1</v>
      </c>
      <c r="F7484" s="119" t="s">
        <v>3</v>
      </c>
      <c r="G7484" s="119" t="s">
        <v>288</v>
      </c>
      <c r="H7484" s="120">
        <v>44561</v>
      </c>
      <c r="I7484" s="121">
        <v>0.29166666666666669</v>
      </c>
      <c r="J7484" s="119">
        <v>1</v>
      </c>
      <c r="K7484" s="119" t="s">
        <v>461</v>
      </c>
      <c r="L7484" s="119"/>
      <c r="M7484" s="1" t="s">
        <v>665</v>
      </c>
    </row>
    <row r="7485" spans="1:13" hidden="1" x14ac:dyDescent="0.25">
      <c r="A7485" s="119">
        <v>72420619</v>
      </c>
      <c r="B7485" s="119" t="s">
        <v>330</v>
      </c>
      <c r="C7485" s="119">
        <v>1</v>
      </c>
      <c r="D7485" s="119" t="s">
        <v>282</v>
      </c>
      <c r="E7485" s="119">
        <v>2</v>
      </c>
      <c r="F7485" s="119" t="s">
        <v>6</v>
      </c>
      <c r="G7485" s="119" t="s">
        <v>288</v>
      </c>
      <c r="H7485" s="120">
        <v>44561</v>
      </c>
      <c r="I7485" s="121">
        <v>0.5</v>
      </c>
      <c r="J7485" s="119">
        <v>1</v>
      </c>
      <c r="K7485" s="119" t="s">
        <v>461</v>
      </c>
      <c r="L7485" s="119"/>
    </row>
    <row r="7486" spans="1:13" hidden="1" x14ac:dyDescent="0.25">
      <c r="A7486" s="119">
        <v>72420619</v>
      </c>
      <c r="B7486" s="119" t="s">
        <v>330</v>
      </c>
      <c r="C7486" s="119">
        <v>1</v>
      </c>
      <c r="D7486" s="119" t="s">
        <v>282</v>
      </c>
      <c r="E7486" s="119">
        <v>3</v>
      </c>
      <c r="F7486" s="119" t="s">
        <v>5</v>
      </c>
      <c r="G7486" s="119" t="s">
        <v>288</v>
      </c>
      <c r="H7486" s="120">
        <v>44561</v>
      </c>
      <c r="I7486" s="121">
        <v>0.54166666666666663</v>
      </c>
      <c r="J7486" s="119">
        <v>1</v>
      </c>
      <c r="K7486" s="119" t="s">
        <v>461</v>
      </c>
      <c r="L7486" s="119"/>
    </row>
    <row r="7487" spans="1:13" hidden="1" x14ac:dyDescent="0.25">
      <c r="A7487" s="119">
        <v>72420619</v>
      </c>
      <c r="B7487" s="119" t="s">
        <v>330</v>
      </c>
      <c r="C7487" s="119">
        <v>1</v>
      </c>
      <c r="D7487" s="119" t="s">
        <v>282</v>
      </c>
      <c r="E7487" s="119">
        <v>4</v>
      </c>
      <c r="F7487" s="119" t="s">
        <v>7</v>
      </c>
      <c r="G7487" s="119" t="s">
        <v>288</v>
      </c>
      <c r="H7487" s="120">
        <v>44561</v>
      </c>
      <c r="I7487" s="121">
        <v>0.79166666666666663</v>
      </c>
      <c r="J7487" s="119">
        <v>1</v>
      </c>
      <c r="K7487" s="119" t="s">
        <v>461</v>
      </c>
      <c r="L7487" s="119"/>
    </row>
    <row r="7488" spans="1:13" hidden="1" x14ac:dyDescent="0.25">
      <c r="A7488" s="119">
        <v>72420619</v>
      </c>
      <c r="B7488" s="119" t="s">
        <v>330</v>
      </c>
      <c r="C7488" s="119">
        <v>1</v>
      </c>
      <c r="D7488" s="119" t="s">
        <v>282</v>
      </c>
      <c r="E7488" s="119">
        <v>1</v>
      </c>
      <c r="F7488" s="119" t="s">
        <v>3</v>
      </c>
      <c r="G7488" s="119" t="s">
        <v>288</v>
      </c>
      <c r="H7488" s="120">
        <v>44564</v>
      </c>
      <c r="I7488" s="121">
        <v>0.29166666666666669</v>
      </c>
      <c r="J7488" s="119">
        <v>1</v>
      </c>
      <c r="K7488" s="119" t="s">
        <v>461</v>
      </c>
      <c r="L7488" s="119"/>
      <c r="M7488" s="1" t="s">
        <v>665</v>
      </c>
    </row>
    <row r="7489" spans="1:13" hidden="1" x14ac:dyDescent="0.25">
      <c r="A7489" s="119">
        <v>72420619</v>
      </c>
      <c r="B7489" s="119" t="s">
        <v>330</v>
      </c>
      <c r="C7489" s="119">
        <v>1</v>
      </c>
      <c r="D7489" s="119" t="s">
        <v>282</v>
      </c>
      <c r="E7489" s="119">
        <v>2</v>
      </c>
      <c r="F7489" s="119" t="s">
        <v>6</v>
      </c>
      <c r="G7489" s="119" t="s">
        <v>288</v>
      </c>
      <c r="H7489" s="120">
        <v>44564</v>
      </c>
      <c r="I7489" s="121">
        <v>0.5</v>
      </c>
      <c r="J7489" s="119">
        <v>1</v>
      </c>
      <c r="K7489" s="119" t="s">
        <v>461</v>
      </c>
      <c r="L7489" s="119"/>
    </row>
    <row r="7490" spans="1:13" hidden="1" x14ac:dyDescent="0.25">
      <c r="A7490" s="119">
        <v>72420619</v>
      </c>
      <c r="B7490" s="119" t="s">
        <v>330</v>
      </c>
      <c r="C7490" s="119">
        <v>1</v>
      </c>
      <c r="D7490" s="119" t="s">
        <v>282</v>
      </c>
      <c r="E7490" s="119">
        <v>3</v>
      </c>
      <c r="F7490" s="119" t="s">
        <v>5</v>
      </c>
      <c r="G7490" s="119" t="s">
        <v>288</v>
      </c>
      <c r="H7490" s="120">
        <v>44564</v>
      </c>
      <c r="I7490" s="121">
        <v>0.54166666666666663</v>
      </c>
      <c r="J7490" s="119">
        <v>1</v>
      </c>
      <c r="K7490" s="119" t="s">
        <v>461</v>
      </c>
      <c r="L7490" s="119"/>
    </row>
    <row r="7491" spans="1:13" hidden="1" x14ac:dyDescent="0.25">
      <c r="A7491" s="119">
        <v>72420619</v>
      </c>
      <c r="B7491" s="119" t="s">
        <v>330</v>
      </c>
      <c r="C7491" s="119">
        <v>1</v>
      </c>
      <c r="D7491" s="119" t="s">
        <v>282</v>
      </c>
      <c r="E7491" s="119">
        <v>4</v>
      </c>
      <c r="F7491" s="119" t="s">
        <v>7</v>
      </c>
      <c r="G7491" s="119" t="s">
        <v>288</v>
      </c>
      <c r="H7491" s="120">
        <v>44564</v>
      </c>
      <c r="I7491" s="121">
        <v>0.79166666666666663</v>
      </c>
      <c r="J7491" s="119">
        <v>1</v>
      </c>
      <c r="K7491" s="119" t="s">
        <v>461</v>
      </c>
      <c r="L7491" s="119"/>
    </row>
    <row r="7492" spans="1:13" hidden="1" x14ac:dyDescent="0.25">
      <c r="A7492" s="119">
        <v>72420619</v>
      </c>
      <c r="B7492" s="119" t="s">
        <v>330</v>
      </c>
      <c r="C7492" s="119">
        <v>1</v>
      </c>
      <c r="D7492" s="119" t="s">
        <v>282</v>
      </c>
      <c r="E7492" s="119">
        <v>1</v>
      </c>
      <c r="F7492" s="119" t="s">
        <v>3</v>
      </c>
      <c r="G7492" s="119" t="s">
        <v>288</v>
      </c>
      <c r="H7492" s="120">
        <v>44565</v>
      </c>
      <c r="I7492" s="121">
        <v>0.29166666666666669</v>
      </c>
      <c r="J7492" s="119">
        <v>1</v>
      </c>
      <c r="K7492" s="119" t="s">
        <v>461</v>
      </c>
      <c r="L7492" s="119"/>
      <c r="M7492" s="1" t="s">
        <v>665</v>
      </c>
    </row>
    <row r="7493" spans="1:13" hidden="1" x14ac:dyDescent="0.25">
      <c r="A7493" s="119">
        <v>72420619</v>
      </c>
      <c r="B7493" s="119" t="s">
        <v>330</v>
      </c>
      <c r="C7493" s="119">
        <v>1</v>
      </c>
      <c r="D7493" s="119" t="s">
        <v>282</v>
      </c>
      <c r="E7493" s="119">
        <v>2</v>
      </c>
      <c r="F7493" s="119" t="s">
        <v>6</v>
      </c>
      <c r="G7493" s="119" t="s">
        <v>288</v>
      </c>
      <c r="H7493" s="120">
        <v>44565</v>
      </c>
      <c r="I7493" s="121">
        <v>0.5</v>
      </c>
      <c r="J7493" s="119">
        <v>1</v>
      </c>
      <c r="K7493" s="119" t="s">
        <v>461</v>
      </c>
      <c r="L7493" s="119"/>
    </row>
    <row r="7494" spans="1:13" hidden="1" x14ac:dyDescent="0.25">
      <c r="A7494" s="119">
        <v>72420619</v>
      </c>
      <c r="B7494" s="119" t="s">
        <v>330</v>
      </c>
      <c r="C7494" s="119">
        <v>1</v>
      </c>
      <c r="D7494" s="119" t="s">
        <v>282</v>
      </c>
      <c r="E7494" s="119">
        <v>3</v>
      </c>
      <c r="F7494" s="119" t="s">
        <v>5</v>
      </c>
      <c r="G7494" s="119" t="s">
        <v>288</v>
      </c>
      <c r="H7494" s="120">
        <v>44565</v>
      </c>
      <c r="I7494" s="121">
        <v>0.54166666666666663</v>
      </c>
      <c r="J7494" s="119">
        <v>1</v>
      </c>
      <c r="K7494" s="119" t="s">
        <v>461</v>
      </c>
      <c r="L7494" s="119"/>
    </row>
    <row r="7495" spans="1:13" hidden="1" x14ac:dyDescent="0.25">
      <c r="A7495" s="119">
        <v>72420619</v>
      </c>
      <c r="B7495" s="119" t="s">
        <v>330</v>
      </c>
      <c r="C7495" s="119">
        <v>1</v>
      </c>
      <c r="D7495" s="119" t="s">
        <v>282</v>
      </c>
      <c r="E7495" s="119">
        <v>4</v>
      </c>
      <c r="F7495" s="119" t="s">
        <v>7</v>
      </c>
      <c r="G7495" s="119" t="s">
        <v>288</v>
      </c>
      <c r="H7495" s="120">
        <v>44565</v>
      </c>
      <c r="I7495" s="121">
        <v>0.79166666666666663</v>
      </c>
      <c r="J7495" s="119">
        <v>1</v>
      </c>
      <c r="K7495" s="119" t="s">
        <v>461</v>
      </c>
      <c r="L7495" s="119"/>
    </row>
    <row r="7496" spans="1:13" hidden="1" x14ac:dyDescent="0.25">
      <c r="A7496" s="119">
        <v>72420619</v>
      </c>
      <c r="B7496" s="119" t="s">
        <v>330</v>
      </c>
      <c r="C7496" s="119">
        <v>2</v>
      </c>
      <c r="D7496" s="119" t="s">
        <v>283</v>
      </c>
      <c r="E7496" s="119">
        <v>1</v>
      </c>
      <c r="F7496" s="119" t="s">
        <v>3</v>
      </c>
      <c r="G7496" s="119" t="s">
        <v>288</v>
      </c>
      <c r="H7496" s="120">
        <v>44566</v>
      </c>
      <c r="I7496" s="121">
        <v>0.79166666666666663</v>
      </c>
      <c r="J7496" s="119">
        <v>1</v>
      </c>
      <c r="K7496" s="119" t="s">
        <v>461</v>
      </c>
      <c r="L7496" s="119"/>
      <c r="M7496" s="1" t="s">
        <v>665</v>
      </c>
    </row>
    <row r="7497" spans="1:13" hidden="1" x14ac:dyDescent="0.25">
      <c r="A7497" s="119">
        <v>72420619</v>
      </c>
      <c r="B7497" s="119" t="s">
        <v>330</v>
      </c>
      <c r="C7497" s="119">
        <v>2</v>
      </c>
      <c r="D7497" s="119" t="s">
        <v>283</v>
      </c>
      <c r="E7497" s="119">
        <v>2</v>
      </c>
      <c r="F7497" s="119" t="s">
        <v>6</v>
      </c>
      <c r="G7497" s="119" t="s">
        <v>288</v>
      </c>
      <c r="H7497" s="120">
        <v>44566</v>
      </c>
      <c r="I7497" s="121">
        <v>0.91666666666666663</v>
      </c>
      <c r="J7497" s="119">
        <v>1</v>
      </c>
      <c r="K7497" s="119" t="s">
        <v>461</v>
      </c>
      <c r="L7497" s="119"/>
    </row>
    <row r="7498" spans="1:13" hidden="1" x14ac:dyDescent="0.25">
      <c r="A7498" s="119">
        <v>72420619</v>
      </c>
      <c r="B7498" s="119" t="s">
        <v>330</v>
      </c>
      <c r="C7498" s="119">
        <v>2</v>
      </c>
      <c r="D7498" s="119" t="s">
        <v>283</v>
      </c>
      <c r="E7498" s="119">
        <v>3</v>
      </c>
      <c r="F7498" s="119" t="s">
        <v>5</v>
      </c>
      <c r="G7498" s="119" t="s">
        <v>288</v>
      </c>
      <c r="H7498" s="120">
        <v>44566</v>
      </c>
      <c r="I7498" s="121">
        <v>0.95833333333333337</v>
      </c>
      <c r="J7498" s="119">
        <v>1</v>
      </c>
      <c r="K7498" s="119" t="s">
        <v>461</v>
      </c>
      <c r="L7498" s="119"/>
    </row>
    <row r="7499" spans="1:13" hidden="1" x14ac:dyDescent="0.25">
      <c r="A7499" s="119">
        <v>72420619</v>
      </c>
      <c r="B7499" s="119" t="s">
        <v>330</v>
      </c>
      <c r="C7499" s="119">
        <v>2</v>
      </c>
      <c r="D7499" s="119" t="s">
        <v>283</v>
      </c>
      <c r="E7499" s="119">
        <v>4</v>
      </c>
      <c r="F7499" s="119" t="s">
        <v>7</v>
      </c>
      <c r="G7499" s="119" t="s">
        <v>288</v>
      </c>
      <c r="H7499" s="120">
        <v>44567</v>
      </c>
      <c r="I7499" s="121">
        <v>0.29166666666666669</v>
      </c>
      <c r="J7499" s="119">
        <v>1</v>
      </c>
      <c r="K7499" s="119" t="s">
        <v>461</v>
      </c>
      <c r="L7499" s="119"/>
    </row>
    <row r="7500" spans="1:13" hidden="1" x14ac:dyDescent="0.25">
      <c r="A7500" s="119">
        <v>72420619</v>
      </c>
      <c r="B7500" s="119" t="s">
        <v>330</v>
      </c>
      <c r="C7500" s="119">
        <v>2</v>
      </c>
      <c r="D7500" s="119" t="s">
        <v>283</v>
      </c>
      <c r="E7500" s="119">
        <v>1</v>
      </c>
      <c r="F7500" s="119" t="s">
        <v>3</v>
      </c>
      <c r="G7500" s="119" t="s">
        <v>288</v>
      </c>
      <c r="H7500" s="120">
        <v>44567</v>
      </c>
      <c r="I7500" s="121">
        <v>0.79166666666666663</v>
      </c>
      <c r="J7500" s="119">
        <v>1</v>
      </c>
      <c r="K7500" s="119" t="s">
        <v>461</v>
      </c>
      <c r="L7500" s="119"/>
      <c r="M7500" s="1" t="s">
        <v>665</v>
      </c>
    </row>
    <row r="7501" spans="1:13" hidden="1" x14ac:dyDescent="0.25">
      <c r="A7501" s="119">
        <v>72420619</v>
      </c>
      <c r="B7501" s="119" t="s">
        <v>330</v>
      </c>
      <c r="C7501" s="119">
        <v>2</v>
      </c>
      <c r="D7501" s="119" t="s">
        <v>283</v>
      </c>
      <c r="E7501" s="119">
        <v>2</v>
      </c>
      <c r="F7501" s="119" t="s">
        <v>6</v>
      </c>
      <c r="G7501" s="119" t="s">
        <v>288</v>
      </c>
      <c r="H7501" s="120">
        <v>44567</v>
      </c>
      <c r="I7501" s="121">
        <v>0.91666666666666663</v>
      </c>
      <c r="J7501" s="119">
        <v>1</v>
      </c>
      <c r="K7501" s="119" t="s">
        <v>461</v>
      </c>
      <c r="L7501" s="119"/>
    </row>
    <row r="7502" spans="1:13" hidden="1" x14ac:dyDescent="0.25">
      <c r="A7502" s="119">
        <v>72420619</v>
      </c>
      <c r="B7502" s="119" t="s">
        <v>330</v>
      </c>
      <c r="C7502" s="119">
        <v>2</v>
      </c>
      <c r="D7502" s="119" t="s">
        <v>283</v>
      </c>
      <c r="E7502" s="119">
        <v>3</v>
      </c>
      <c r="F7502" s="119" t="s">
        <v>5</v>
      </c>
      <c r="G7502" s="119" t="s">
        <v>288</v>
      </c>
      <c r="H7502" s="120">
        <v>44567</v>
      </c>
      <c r="I7502" s="121">
        <v>0.95833333333333337</v>
      </c>
      <c r="J7502" s="119">
        <v>1</v>
      </c>
      <c r="K7502" s="119" t="s">
        <v>461</v>
      </c>
      <c r="L7502" s="119"/>
    </row>
    <row r="7503" spans="1:13" hidden="1" x14ac:dyDescent="0.25">
      <c r="A7503" s="119">
        <v>72420619</v>
      </c>
      <c r="B7503" s="119" t="s">
        <v>330</v>
      </c>
      <c r="C7503" s="119">
        <v>2</v>
      </c>
      <c r="D7503" s="119" t="s">
        <v>283</v>
      </c>
      <c r="E7503" s="119">
        <v>4</v>
      </c>
      <c r="F7503" s="119" t="s">
        <v>7</v>
      </c>
      <c r="G7503" s="119" t="s">
        <v>288</v>
      </c>
      <c r="H7503" s="120">
        <v>44568</v>
      </c>
      <c r="I7503" s="121">
        <v>0.29166666666666669</v>
      </c>
      <c r="J7503" s="119">
        <v>1</v>
      </c>
      <c r="K7503" s="119" t="s">
        <v>461</v>
      </c>
      <c r="L7503" s="119"/>
    </row>
    <row r="7504" spans="1:13" hidden="1" x14ac:dyDescent="0.25">
      <c r="A7504" s="119">
        <v>72420619</v>
      </c>
      <c r="B7504" s="119" t="s">
        <v>330</v>
      </c>
      <c r="C7504" s="119">
        <v>2</v>
      </c>
      <c r="D7504" s="119" t="s">
        <v>283</v>
      </c>
      <c r="E7504" s="119">
        <v>6</v>
      </c>
      <c r="F7504" s="119" t="s">
        <v>410</v>
      </c>
      <c r="G7504" s="119" t="s">
        <v>288</v>
      </c>
      <c r="H7504" s="120">
        <v>44568</v>
      </c>
      <c r="I7504" s="121"/>
      <c r="J7504" s="119">
        <v>1</v>
      </c>
      <c r="K7504" s="119" t="s">
        <v>461</v>
      </c>
      <c r="L7504" s="119"/>
    </row>
    <row r="7505" spans="1:13" hidden="1" x14ac:dyDescent="0.25">
      <c r="A7505" s="119">
        <v>72420619</v>
      </c>
      <c r="B7505" s="119" t="s">
        <v>330</v>
      </c>
      <c r="C7505" s="119">
        <v>2</v>
      </c>
      <c r="D7505" s="119" t="s">
        <v>283</v>
      </c>
      <c r="E7505" s="119">
        <v>0</v>
      </c>
      <c r="F7505" s="119" t="s">
        <v>8</v>
      </c>
      <c r="G7505" s="119" t="s">
        <v>288</v>
      </c>
      <c r="H7505" s="120">
        <v>44569</v>
      </c>
      <c r="I7505" s="119"/>
      <c r="J7505" s="119">
        <v>1</v>
      </c>
      <c r="K7505" s="119" t="s">
        <v>461</v>
      </c>
      <c r="L7505" s="119"/>
    </row>
    <row r="7506" spans="1:13" hidden="1" x14ac:dyDescent="0.25">
      <c r="A7506" s="119">
        <v>72420619</v>
      </c>
      <c r="B7506" s="119" t="s">
        <v>330</v>
      </c>
      <c r="C7506" s="119">
        <v>2</v>
      </c>
      <c r="D7506" s="119" t="s">
        <v>283</v>
      </c>
      <c r="E7506" s="119">
        <v>1</v>
      </c>
      <c r="F7506" s="119" t="s">
        <v>3</v>
      </c>
      <c r="G7506" s="119" t="s">
        <v>288</v>
      </c>
      <c r="H7506" s="120">
        <v>44570</v>
      </c>
      <c r="I7506" s="121">
        <v>0.79166666666666663</v>
      </c>
      <c r="J7506" s="119">
        <v>1</v>
      </c>
      <c r="K7506" s="119" t="s">
        <v>461</v>
      </c>
      <c r="L7506" s="119"/>
      <c r="M7506" s="1" t="s">
        <v>665</v>
      </c>
    </row>
    <row r="7507" spans="1:13" hidden="1" x14ac:dyDescent="0.25">
      <c r="A7507" s="119">
        <v>72420619</v>
      </c>
      <c r="B7507" s="119" t="s">
        <v>330</v>
      </c>
      <c r="C7507" s="119">
        <v>2</v>
      </c>
      <c r="D7507" s="119" t="s">
        <v>283</v>
      </c>
      <c r="E7507" s="119">
        <v>2</v>
      </c>
      <c r="F7507" s="119" t="s">
        <v>6</v>
      </c>
      <c r="G7507" s="119" t="s">
        <v>288</v>
      </c>
      <c r="H7507" s="120">
        <v>44570</v>
      </c>
      <c r="I7507" s="121">
        <v>0.91666666666666663</v>
      </c>
      <c r="J7507" s="119">
        <v>1</v>
      </c>
      <c r="K7507" s="119" t="s">
        <v>461</v>
      </c>
      <c r="L7507" s="119"/>
    </row>
    <row r="7508" spans="1:13" hidden="1" x14ac:dyDescent="0.25">
      <c r="A7508" s="119">
        <v>72420619</v>
      </c>
      <c r="B7508" s="119" t="s">
        <v>330</v>
      </c>
      <c r="C7508" s="119">
        <v>2</v>
      </c>
      <c r="D7508" s="119" t="s">
        <v>283</v>
      </c>
      <c r="E7508" s="119">
        <v>3</v>
      </c>
      <c r="F7508" s="119" t="s">
        <v>5</v>
      </c>
      <c r="G7508" s="119" t="s">
        <v>288</v>
      </c>
      <c r="H7508" s="120">
        <v>44570</v>
      </c>
      <c r="I7508" s="121">
        <v>0.95833333333333337</v>
      </c>
      <c r="J7508" s="119">
        <v>1</v>
      </c>
      <c r="K7508" s="119" t="s">
        <v>461</v>
      </c>
      <c r="L7508" s="119"/>
    </row>
    <row r="7509" spans="1:13" hidden="1" x14ac:dyDescent="0.25">
      <c r="A7509" s="119">
        <v>72420619</v>
      </c>
      <c r="B7509" s="119" t="s">
        <v>330</v>
      </c>
      <c r="C7509" s="119">
        <v>2</v>
      </c>
      <c r="D7509" s="119" t="s">
        <v>283</v>
      </c>
      <c r="E7509" s="119">
        <v>4</v>
      </c>
      <c r="F7509" s="119" t="s">
        <v>7</v>
      </c>
      <c r="G7509" s="119" t="s">
        <v>288</v>
      </c>
      <c r="H7509" s="120">
        <v>44571</v>
      </c>
      <c r="I7509" s="121">
        <v>0.29166666666666669</v>
      </c>
      <c r="J7509" s="119">
        <v>1</v>
      </c>
      <c r="K7509" s="119" t="s">
        <v>461</v>
      </c>
      <c r="L7509" s="119"/>
    </row>
    <row r="7510" spans="1:13" hidden="1" x14ac:dyDescent="0.25">
      <c r="A7510" s="119">
        <v>72420619</v>
      </c>
      <c r="B7510" s="119" t="s">
        <v>330</v>
      </c>
      <c r="C7510" s="119">
        <v>2</v>
      </c>
      <c r="D7510" s="119" t="s">
        <v>283</v>
      </c>
      <c r="E7510" s="119">
        <v>1</v>
      </c>
      <c r="F7510" s="119" t="s">
        <v>3</v>
      </c>
      <c r="G7510" s="119" t="s">
        <v>288</v>
      </c>
      <c r="H7510" s="120">
        <v>44571</v>
      </c>
      <c r="I7510" s="121">
        <v>0.79166666666666663</v>
      </c>
      <c r="J7510" s="119">
        <v>1</v>
      </c>
      <c r="K7510" s="119" t="s">
        <v>461</v>
      </c>
      <c r="L7510" s="119"/>
      <c r="M7510" s="1" t="s">
        <v>665</v>
      </c>
    </row>
    <row r="7511" spans="1:13" hidden="1" x14ac:dyDescent="0.25">
      <c r="A7511" s="119">
        <v>72420619</v>
      </c>
      <c r="B7511" s="119" t="s">
        <v>330</v>
      </c>
      <c r="C7511" s="119">
        <v>2</v>
      </c>
      <c r="D7511" s="119" t="s">
        <v>283</v>
      </c>
      <c r="E7511" s="119">
        <v>2</v>
      </c>
      <c r="F7511" s="119" t="s">
        <v>6</v>
      </c>
      <c r="G7511" s="119" t="s">
        <v>288</v>
      </c>
      <c r="H7511" s="120">
        <v>44571</v>
      </c>
      <c r="I7511" s="121">
        <v>0.91666666666666663</v>
      </c>
      <c r="J7511" s="119">
        <v>1</v>
      </c>
      <c r="K7511" s="119" t="s">
        <v>461</v>
      </c>
      <c r="L7511" s="119"/>
    </row>
    <row r="7512" spans="1:13" hidden="1" x14ac:dyDescent="0.25">
      <c r="A7512" s="119">
        <v>72420619</v>
      </c>
      <c r="B7512" s="119" t="s">
        <v>330</v>
      </c>
      <c r="C7512" s="119">
        <v>2</v>
      </c>
      <c r="D7512" s="119" t="s">
        <v>283</v>
      </c>
      <c r="E7512" s="119">
        <v>3</v>
      </c>
      <c r="F7512" s="119" t="s">
        <v>5</v>
      </c>
      <c r="G7512" s="119" t="s">
        <v>288</v>
      </c>
      <c r="H7512" s="120">
        <v>44571</v>
      </c>
      <c r="I7512" s="121">
        <v>0.95833333333333337</v>
      </c>
      <c r="J7512" s="119">
        <v>1</v>
      </c>
      <c r="K7512" s="119" t="s">
        <v>461</v>
      </c>
      <c r="L7512" s="119"/>
    </row>
    <row r="7513" spans="1:13" hidden="1" x14ac:dyDescent="0.25">
      <c r="A7513" s="119">
        <v>72420619</v>
      </c>
      <c r="B7513" s="119" t="s">
        <v>330</v>
      </c>
      <c r="C7513" s="119">
        <v>2</v>
      </c>
      <c r="D7513" s="119" t="s">
        <v>283</v>
      </c>
      <c r="E7513" s="119">
        <v>4</v>
      </c>
      <c r="F7513" s="119" t="s">
        <v>7</v>
      </c>
      <c r="G7513" s="119" t="s">
        <v>288</v>
      </c>
      <c r="H7513" s="120">
        <v>44572</v>
      </c>
      <c r="I7513" s="121">
        <v>0.29166666666666669</v>
      </c>
      <c r="J7513" s="119">
        <v>1</v>
      </c>
      <c r="K7513" s="119" t="s">
        <v>461</v>
      </c>
      <c r="L7513" s="119"/>
    </row>
    <row r="7514" spans="1:13" hidden="1" x14ac:dyDescent="0.25">
      <c r="A7514" s="119">
        <v>72420619</v>
      </c>
      <c r="B7514" s="119" t="s">
        <v>330</v>
      </c>
      <c r="C7514" s="119">
        <v>2</v>
      </c>
      <c r="D7514" s="119" t="s">
        <v>283</v>
      </c>
      <c r="E7514" s="119">
        <v>1</v>
      </c>
      <c r="F7514" s="119" t="s">
        <v>3</v>
      </c>
      <c r="G7514" s="119" t="s">
        <v>288</v>
      </c>
      <c r="H7514" s="120">
        <v>44572</v>
      </c>
      <c r="I7514" s="121">
        <v>0.79166666666666663</v>
      </c>
      <c r="J7514" s="119">
        <v>1</v>
      </c>
      <c r="K7514" s="119" t="s">
        <v>461</v>
      </c>
      <c r="L7514" s="119"/>
      <c r="M7514" s="1" t="s">
        <v>665</v>
      </c>
    </row>
    <row r="7515" spans="1:13" hidden="1" x14ac:dyDescent="0.25">
      <c r="A7515" s="119">
        <v>72420619</v>
      </c>
      <c r="B7515" s="119" t="s">
        <v>330</v>
      </c>
      <c r="C7515" s="119">
        <v>2</v>
      </c>
      <c r="D7515" s="119" t="s">
        <v>283</v>
      </c>
      <c r="E7515" s="119">
        <v>2</v>
      </c>
      <c r="F7515" s="119" t="s">
        <v>6</v>
      </c>
      <c r="G7515" s="119" t="s">
        <v>288</v>
      </c>
      <c r="H7515" s="120">
        <v>44572</v>
      </c>
      <c r="I7515" s="121">
        <v>0.91666666666666663</v>
      </c>
      <c r="J7515" s="119">
        <v>1</v>
      </c>
      <c r="K7515" s="119" t="s">
        <v>461</v>
      </c>
      <c r="L7515" s="119"/>
    </row>
    <row r="7516" spans="1:13" hidden="1" x14ac:dyDescent="0.25">
      <c r="A7516" s="119">
        <v>72420619</v>
      </c>
      <c r="B7516" s="119" t="s">
        <v>330</v>
      </c>
      <c r="C7516" s="119">
        <v>2</v>
      </c>
      <c r="D7516" s="119" t="s">
        <v>283</v>
      </c>
      <c r="E7516" s="119">
        <v>3</v>
      </c>
      <c r="F7516" s="119" t="s">
        <v>5</v>
      </c>
      <c r="G7516" s="119" t="s">
        <v>288</v>
      </c>
      <c r="H7516" s="120">
        <v>44572</v>
      </c>
      <c r="I7516" s="121">
        <v>0.95833333333333337</v>
      </c>
      <c r="J7516" s="119">
        <v>1</v>
      </c>
      <c r="K7516" s="119" t="s">
        <v>461</v>
      </c>
      <c r="L7516" s="119"/>
    </row>
    <row r="7517" spans="1:13" hidden="1" x14ac:dyDescent="0.25">
      <c r="A7517" s="119">
        <v>72420619</v>
      </c>
      <c r="B7517" s="119" t="s">
        <v>330</v>
      </c>
      <c r="C7517" s="119">
        <v>2</v>
      </c>
      <c r="D7517" s="119" t="s">
        <v>283</v>
      </c>
      <c r="E7517" s="119">
        <v>4</v>
      </c>
      <c r="F7517" s="119" t="s">
        <v>7</v>
      </c>
      <c r="G7517" s="119" t="s">
        <v>288</v>
      </c>
      <c r="H7517" s="120">
        <v>44573</v>
      </c>
      <c r="I7517" s="121">
        <v>0.29166666666666669</v>
      </c>
      <c r="J7517" s="119">
        <v>1</v>
      </c>
      <c r="K7517" s="119" t="s">
        <v>461</v>
      </c>
      <c r="L7517" s="119"/>
    </row>
    <row r="7518" spans="1:13" hidden="1" x14ac:dyDescent="0.25">
      <c r="A7518" s="119">
        <v>72420619</v>
      </c>
      <c r="B7518" s="119" t="s">
        <v>330</v>
      </c>
      <c r="C7518" s="119">
        <v>2</v>
      </c>
      <c r="D7518" s="119" t="s">
        <v>283</v>
      </c>
      <c r="E7518" s="119">
        <v>1</v>
      </c>
      <c r="F7518" s="119" t="s">
        <v>3</v>
      </c>
      <c r="G7518" s="119" t="s">
        <v>288</v>
      </c>
      <c r="H7518" s="120">
        <v>44573</v>
      </c>
      <c r="I7518" s="121">
        <v>0.79166666666666663</v>
      </c>
      <c r="J7518" s="119">
        <v>1</v>
      </c>
      <c r="K7518" s="119" t="s">
        <v>461</v>
      </c>
      <c r="L7518" s="119"/>
      <c r="M7518" s="1" t="s">
        <v>665</v>
      </c>
    </row>
    <row r="7519" spans="1:13" hidden="1" x14ac:dyDescent="0.25">
      <c r="A7519" s="119">
        <v>72420619</v>
      </c>
      <c r="B7519" s="119" t="s">
        <v>330</v>
      </c>
      <c r="C7519" s="119">
        <v>2</v>
      </c>
      <c r="D7519" s="119" t="s">
        <v>283</v>
      </c>
      <c r="E7519" s="119">
        <v>2</v>
      </c>
      <c r="F7519" s="119" t="s">
        <v>6</v>
      </c>
      <c r="G7519" s="119" t="s">
        <v>288</v>
      </c>
      <c r="H7519" s="120">
        <v>44573</v>
      </c>
      <c r="I7519" s="121">
        <v>0.91666666666666663</v>
      </c>
      <c r="J7519" s="119">
        <v>1</v>
      </c>
      <c r="K7519" s="119" t="s">
        <v>461</v>
      </c>
      <c r="L7519" s="119"/>
    </row>
    <row r="7520" spans="1:13" hidden="1" x14ac:dyDescent="0.25">
      <c r="A7520" s="119">
        <v>72420619</v>
      </c>
      <c r="B7520" s="119" t="s">
        <v>330</v>
      </c>
      <c r="C7520" s="119">
        <v>2</v>
      </c>
      <c r="D7520" s="119" t="s">
        <v>283</v>
      </c>
      <c r="E7520" s="119">
        <v>3</v>
      </c>
      <c r="F7520" s="119" t="s">
        <v>5</v>
      </c>
      <c r="G7520" s="119" t="s">
        <v>288</v>
      </c>
      <c r="H7520" s="120">
        <v>44573</v>
      </c>
      <c r="I7520" s="121">
        <v>0.95833333333333337</v>
      </c>
      <c r="J7520" s="119">
        <v>1</v>
      </c>
      <c r="K7520" s="119" t="s">
        <v>461</v>
      </c>
      <c r="L7520" s="119"/>
    </row>
    <row r="7521" spans="1:13" hidden="1" x14ac:dyDescent="0.25">
      <c r="A7521" s="119">
        <v>72420619</v>
      </c>
      <c r="B7521" s="119" t="s">
        <v>330</v>
      </c>
      <c r="C7521" s="119">
        <v>2</v>
      </c>
      <c r="D7521" s="119" t="s">
        <v>283</v>
      </c>
      <c r="E7521" s="119">
        <v>4</v>
      </c>
      <c r="F7521" s="119" t="s">
        <v>7</v>
      </c>
      <c r="G7521" s="119" t="s">
        <v>288</v>
      </c>
      <c r="H7521" s="120">
        <v>44574</v>
      </c>
      <c r="I7521" s="121">
        <v>0.29166666666666669</v>
      </c>
      <c r="J7521" s="119">
        <v>1</v>
      </c>
      <c r="K7521" s="119" t="s">
        <v>461</v>
      </c>
      <c r="L7521" s="119"/>
    </row>
    <row r="7522" spans="1:13" hidden="1" x14ac:dyDescent="0.25">
      <c r="A7522" s="119">
        <v>72420619</v>
      </c>
      <c r="B7522" s="119" t="s">
        <v>330</v>
      </c>
      <c r="C7522" s="119">
        <v>2</v>
      </c>
      <c r="D7522" s="119" t="s">
        <v>283</v>
      </c>
      <c r="E7522" s="119">
        <v>7</v>
      </c>
      <c r="F7522" s="119" t="s">
        <v>370</v>
      </c>
      <c r="G7522" s="119" t="s">
        <v>288</v>
      </c>
      <c r="H7522" s="120">
        <v>44574</v>
      </c>
      <c r="I7522" s="119"/>
      <c r="J7522" s="119">
        <v>1</v>
      </c>
      <c r="K7522" s="119" t="s">
        <v>461</v>
      </c>
      <c r="L7522" s="119" t="s">
        <v>652</v>
      </c>
    </row>
    <row r="7523" spans="1:13" hidden="1" x14ac:dyDescent="0.25">
      <c r="A7523" s="119">
        <v>72420619</v>
      </c>
      <c r="B7523" s="119" t="s">
        <v>330</v>
      </c>
      <c r="C7523" s="119">
        <v>2</v>
      </c>
      <c r="D7523" s="119" t="s">
        <v>283</v>
      </c>
      <c r="E7523" s="119">
        <v>1</v>
      </c>
      <c r="F7523" s="119" t="s">
        <v>3</v>
      </c>
      <c r="G7523" s="119" t="s">
        <v>288</v>
      </c>
      <c r="H7523" s="120">
        <v>44575</v>
      </c>
      <c r="I7523" s="121">
        <v>0.79166666666666663</v>
      </c>
      <c r="J7523" s="119">
        <v>1</v>
      </c>
      <c r="K7523" s="119" t="s">
        <v>461</v>
      </c>
      <c r="L7523" s="119"/>
      <c r="M7523" s="1" t="s">
        <v>665</v>
      </c>
    </row>
    <row r="7524" spans="1:13" hidden="1" x14ac:dyDescent="0.25">
      <c r="A7524" s="119">
        <v>72420619</v>
      </c>
      <c r="B7524" s="119" t="s">
        <v>330</v>
      </c>
      <c r="C7524" s="119">
        <v>2</v>
      </c>
      <c r="D7524" s="119" t="s">
        <v>283</v>
      </c>
      <c r="E7524" s="119">
        <v>2</v>
      </c>
      <c r="F7524" s="119" t="s">
        <v>6</v>
      </c>
      <c r="G7524" s="119" t="s">
        <v>288</v>
      </c>
      <c r="H7524" s="120">
        <v>44575</v>
      </c>
      <c r="I7524" s="121">
        <v>0.91666666666666663</v>
      </c>
      <c r="J7524" s="119">
        <v>1</v>
      </c>
      <c r="K7524" s="119" t="s">
        <v>461</v>
      </c>
      <c r="L7524" s="119"/>
    </row>
    <row r="7525" spans="1:13" hidden="1" x14ac:dyDescent="0.25">
      <c r="A7525" s="119">
        <v>72420619</v>
      </c>
      <c r="B7525" s="119" t="s">
        <v>330</v>
      </c>
      <c r="C7525" s="119">
        <v>2</v>
      </c>
      <c r="D7525" s="119" t="s">
        <v>283</v>
      </c>
      <c r="E7525" s="119">
        <v>3</v>
      </c>
      <c r="F7525" s="119" t="s">
        <v>5</v>
      </c>
      <c r="G7525" s="119" t="s">
        <v>288</v>
      </c>
      <c r="H7525" s="120">
        <v>44575</v>
      </c>
      <c r="I7525" s="121">
        <v>0.95833333333333337</v>
      </c>
      <c r="J7525" s="119">
        <v>1</v>
      </c>
      <c r="K7525" s="119" t="s">
        <v>461</v>
      </c>
      <c r="L7525" s="119"/>
    </row>
    <row r="7526" spans="1:13" hidden="1" x14ac:dyDescent="0.25">
      <c r="A7526" s="119">
        <v>72420619</v>
      </c>
      <c r="B7526" s="119" t="s">
        <v>330</v>
      </c>
      <c r="C7526" s="119">
        <v>2</v>
      </c>
      <c r="D7526" s="119" t="s">
        <v>283</v>
      </c>
      <c r="E7526" s="119">
        <v>4</v>
      </c>
      <c r="F7526" s="119" t="s">
        <v>7</v>
      </c>
      <c r="G7526" s="119" t="s">
        <v>288</v>
      </c>
      <c r="H7526" s="120">
        <v>44576</v>
      </c>
      <c r="I7526" s="121">
        <v>0.29166666666666669</v>
      </c>
      <c r="J7526" s="119">
        <v>1</v>
      </c>
      <c r="K7526" s="119" t="s">
        <v>461</v>
      </c>
      <c r="L7526" s="119"/>
    </row>
    <row r="7527" spans="1:13" hidden="1" x14ac:dyDescent="0.25">
      <c r="A7527" s="119">
        <v>72420619</v>
      </c>
      <c r="B7527" s="119" t="s">
        <v>330</v>
      </c>
      <c r="C7527" s="119">
        <v>2</v>
      </c>
      <c r="D7527" s="119" t="s">
        <v>283</v>
      </c>
      <c r="E7527" s="119">
        <v>1</v>
      </c>
      <c r="F7527" s="119" t="s">
        <v>3</v>
      </c>
      <c r="G7527" s="119" t="s">
        <v>288</v>
      </c>
      <c r="H7527" s="120">
        <v>44576</v>
      </c>
      <c r="I7527" s="121">
        <v>0.79166666666666663</v>
      </c>
      <c r="J7527" s="119">
        <v>1</v>
      </c>
      <c r="K7527" s="119" t="s">
        <v>461</v>
      </c>
      <c r="L7527" s="119"/>
      <c r="M7527" s="1" t="s">
        <v>665</v>
      </c>
    </row>
    <row r="7528" spans="1:13" hidden="1" x14ac:dyDescent="0.25">
      <c r="A7528" s="119">
        <v>72420619</v>
      </c>
      <c r="B7528" s="119" t="s">
        <v>330</v>
      </c>
      <c r="C7528" s="119">
        <v>2</v>
      </c>
      <c r="D7528" s="119" t="s">
        <v>283</v>
      </c>
      <c r="E7528" s="119">
        <v>2</v>
      </c>
      <c r="F7528" s="119" t="s">
        <v>6</v>
      </c>
      <c r="G7528" s="119" t="s">
        <v>288</v>
      </c>
      <c r="H7528" s="120">
        <v>44576</v>
      </c>
      <c r="I7528" s="121">
        <v>0.91666666666666663</v>
      </c>
      <c r="J7528" s="119">
        <v>1</v>
      </c>
      <c r="K7528" s="119" t="s">
        <v>461</v>
      </c>
      <c r="L7528" s="119"/>
    </row>
    <row r="7529" spans="1:13" hidden="1" x14ac:dyDescent="0.25">
      <c r="A7529" s="119">
        <v>72420619</v>
      </c>
      <c r="B7529" s="119" t="s">
        <v>330</v>
      </c>
      <c r="C7529" s="119">
        <v>2</v>
      </c>
      <c r="D7529" s="119" t="s">
        <v>283</v>
      </c>
      <c r="E7529" s="119">
        <v>3</v>
      </c>
      <c r="F7529" s="119" t="s">
        <v>5</v>
      </c>
      <c r="G7529" s="119" t="s">
        <v>288</v>
      </c>
      <c r="H7529" s="120">
        <v>44576</v>
      </c>
      <c r="I7529" s="121">
        <v>0.95833333333333337</v>
      </c>
      <c r="J7529" s="119">
        <v>1</v>
      </c>
      <c r="K7529" s="119" t="s">
        <v>461</v>
      </c>
      <c r="L7529" s="119"/>
    </row>
    <row r="7530" spans="1:13" hidden="1" x14ac:dyDescent="0.25">
      <c r="A7530" s="119">
        <v>72420619</v>
      </c>
      <c r="B7530" s="119" t="s">
        <v>330</v>
      </c>
      <c r="C7530" s="119">
        <v>2</v>
      </c>
      <c r="D7530" s="119" t="s">
        <v>283</v>
      </c>
      <c r="E7530" s="119">
        <v>4</v>
      </c>
      <c r="F7530" s="119" t="s">
        <v>7</v>
      </c>
      <c r="G7530" s="119" t="s">
        <v>288</v>
      </c>
      <c r="H7530" s="120">
        <v>44577</v>
      </c>
      <c r="I7530" s="121">
        <v>0.29166666666666669</v>
      </c>
      <c r="J7530" s="119">
        <v>1</v>
      </c>
      <c r="K7530" s="119" t="s">
        <v>461</v>
      </c>
      <c r="L7530" s="119"/>
    </row>
    <row r="7531" spans="1:13" hidden="1" x14ac:dyDescent="0.25">
      <c r="A7531" s="119">
        <v>72420619</v>
      </c>
      <c r="B7531" s="119" t="s">
        <v>330</v>
      </c>
      <c r="C7531" s="119">
        <v>1</v>
      </c>
      <c r="D7531" s="119" t="s">
        <v>282</v>
      </c>
      <c r="E7531" s="119">
        <v>7</v>
      </c>
      <c r="F7531" s="119" t="s">
        <v>370</v>
      </c>
      <c r="G7531" s="119" t="s">
        <v>288</v>
      </c>
      <c r="H7531" s="120">
        <v>44578</v>
      </c>
      <c r="I7531" s="121"/>
      <c r="J7531" s="119">
        <v>1</v>
      </c>
      <c r="K7531" s="119" t="s">
        <v>461</v>
      </c>
      <c r="L7531" s="119" t="s">
        <v>653</v>
      </c>
    </row>
    <row r="7532" spans="1:13" hidden="1" x14ac:dyDescent="0.25">
      <c r="A7532" s="119">
        <v>72420619</v>
      </c>
      <c r="B7532" s="119" t="s">
        <v>330</v>
      </c>
      <c r="C7532" s="119">
        <v>1</v>
      </c>
      <c r="D7532" s="119" t="s">
        <v>282</v>
      </c>
      <c r="E7532" s="119">
        <v>7</v>
      </c>
      <c r="F7532" s="119" t="s">
        <v>370</v>
      </c>
      <c r="G7532" s="119" t="s">
        <v>288</v>
      </c>
      <c r="H7532" s="120">
        <v>44579</v>
      </c>
      <c r="I7532" s="121"/>
      <c r="J7532" s="119">
        <v>1</v>
      </c>
      <c r="K7532" s="119" t="s">
        <v>461</v>
      </c>
      <c r="L7532" s="119" t="s">
        <v>653</v>
      </c>
    </row>
    <row r="7533" spans="1:13" hidden="1" x14ac:dyDescent="0.25">
      <c r="A7533" s="119">
        <v>72420619</v>
      </c>
      <c r="B7533" s="119" t="s">
        <v>330</v>
      </c>
      <c r="C7533" s="119">
        <v>1</v>
      </c>
      <c r="D7533" s="119" t="s">
        <v>282</v>
      </c>
      <c r="E7533" s="119">
        <v>7</v>
      </c>
      <c r="F7533" s="119" t="s">
        <v>370</v>
      </c>
      <c r="G7533" s="119" t="s">
        <v>288</v>
      </c>
      <c r="H7533" s="120">
        <v>44580</v>
      </c>
      <c r="I7533" s="121"/>
      <c r="J7533" s="119">
        <v>1</v>
      </c>
      <c r="K7533" s="119" t="s">
        <v>461</v>
      </c>
      <c r="L7533" s="119" t="s">
        <v>653</v>
      </c>
    </row>
    <row r="7534" spans="1:13" hidden="1" x14ac:dyDescent="0.25">
      <c r="A7534" s="119">
        <v>72420619</v>
      </c>
      <c r="B7534" s="119" t="s">
        <v>330</v>
      </c>
      <c r="C7534" s="119">
        <v>1</v>
      </c>
      <c r="D7534" s="119" t="s">
        <v>282</v>
      </c>
      <c r="E7534" s="119">
        <v>7</v>
      </c>
      <c r="F7534" s="119" t="s">
        <v>370</v>
      </c>
      <c r="G7534" s="119" t="s">
        <v>288</v>
      </c>
      <c r="H7534" s="120">
        <v>44581</v>
      </c>
      <c r="I7534" s="121"/>
      <c r="J7534" s="119">
        <v>1</v>
      </c>
      <c r="K7534" s="119" t="s">
        <v>461</v>
      </c>
      <c r="L7534" s="119" t="s">
        <v>653</v>
      </c>
    </row>
    <row r="7535" spans="1:13" hidden="1" x14ac:dyDescent="0.25">
      <c r="A7535" s="119">
        <v>72420619</v>
      </c>
      <c r="B7535" s="119" t="s">
        <v>330</v>
      </c>
      <c r="C7535" s="119">
        <v>1</v>
      </c>
      <c r="D7535" s="119" t="s">
        <v>282</v>
      </c>
      <c r="E7535" s="119">
        <v>7</v>
      </c>
      <c r="F7535" s="119" t="s">
        <v>370</v>
      </c>
      <c r="G7535" s="119" t="s">
        <v>288</v>
      </c>
      <c r="H7535" s="120">
        <v>44582</v>
      </c>
      <c r="I7535" s="121"/>
      <c r="J7535" s="119">
        <v>1</v>
      </c>
      <c r="K7535" s="119" t="s">
        <v>461</v>
      </c>
      <c r="L7535" s="119" t="s">
        <v>653</v>
      </c>
    </row>
    <row r="7536" spans="1:13" hidden="1" x14ac:dyDescent="0.25">
      <c r="A7536" s="119">
        <v>72420619</v>
      </c>
      <c r="B7536" s="119" t="s">
        <v>330</v>
      </c>
      <c r="C7536" s="119">
        <v>1</v>
      </c>
      <c r="D7536" s="119" t="s">
        <v>282</v>
      </c>
      <c r="E7536" s="119">
        <v>7</v>
      </c>
      <c r="F7536" s="119" t="s">
        <v>370</v>
      </c>
      <c r="G7536" s="119" t="s">
        <v>288</v>
      </c>
      <c r="H7536" s="120">
        <v>44583</v>
      </c>
      <c r="I7536" s="121"/>
      <c r="J7536" s="119">
        <v>1</v>
      </c>
      <c r="K7536" s="119" t="s">
        <v>461</v>
      </c>
      <c r="L7536" s="119" t="s">
        <v>653</v>
      </c>
    </row>
    <row r="7537" spans="1:13" hidden="1" x14ac:dyDescent="0.25">
      <c r="A7537" s="119">
        <v>72420619</v>
      </c>
      <c r="B7537" s="119" t="s">
        <v>330</v>
      </c>
      <c r="C7537" s="119">
        <v>1</v>
      </c>
      <c r="D7537" s="119" t="s">
        <v>282</v>
      </c>
      <c r="E7537" s="119">
        <v>7</v>
      </c>
      <c r="F7537" s="119" t="s">
        <v>370</v>
      </c>
      <c r="G7537" s="119" t="s">
        <v>288</v>
      </c>
      <c r="H7537" s="120">
        <v>44584</v>
      </c>
      <c r="I7537" s="121"/>
      <c r="J7537" s="119">
        <v>1</v>
      </c>
      <c r="K7537" s="119" t="s">
        <v>461</v>
      </c>
      <c r="L7537" s="119" t="s">
        <v>653</v>
      </c>
    </row>
    <row r="7538" spans="1:13" hidden="1" x14ac:dyDescent="0.25">
      <c r="A7538" s="119">
        <v>72420619</v>
      </c>
      <c r="B7538" s="119" t="s">
        <v>330</v>
      </c>
      <c r="C7538" s="119">
        <v>2</v>
      </c>
      <c r="D7538" s="119" t="s">
        <v>283</v>
      </c>
      <c r="E7538" s="119">
        <v>1</v>
      </c>
      <c r="F7538" s="119" t="s">
        <v>3</v>
      </c>
      <c r="G7538" s="119" t="s">
        <v>288</v>
      </c>
      <c r="H7538" s="120">
        <v>44585</v>
      </c>
      <c r="I7538" s="121">
        <v>0.79166666666666663</v>
      </c>
      <c r="J7538" s="119">
        <v>1</v>
      </c>
      <c r="K7538" s="119" t="s">
        <v>461</v>
      </c>
      <c r="L7538" s="119"/>
      <c r="M7538" s="1" t="s">
        <v>665</v>
      </c>
    </row>
    <row r="7539" spans="1:13" hidden="1" x14ac:dyDescent="0.25">
      <c r="A7539" s="119">
        <v>72420619</v>
      </c>
      <c r="B7539" s="119" t="s">
        <v>330</v>
      </c>
      <c r="C7539" s="119">
        <v>2</v>
      </c>
      <c r="D7539" s="119" t="s">
        <v>283</v>
      </c>
      <c r="E7539" s="119">
        <v>2</v>
      </c>
      <c r="F7539" s="119" t="s">
        <v>6</v>
      </c>
      <c r="G7539" s="119" t="s">
        <v>288</v>
      </c>
      <c r="H7539" s="120">
        <v>44585</v>
      </c>
      <c r="I7539" s="121">
        <v>0.91666666666666663</v>
      </c>
      <c r="J7539" s="119">
        <v>1</v>
      </c>
      <c r="K7539" s="119" t="s">
        <v>461</v>
      </c>
      <c r="L7539" s="119"/>
    </row>
    <row r="7540" spans="1:13" hidden="1" x14ac:dyDescent="0.25">
      <c r="A7540" s="119">
        <v>72420619</v>
      </c>
      <c r="B7540" s="119" t="s">
        <v>330</v>
      </c>
      <c r="C7540" s="119">
        <v>2</v>
      </c>
      <c r="D7540" s="119" t="s">
        <v>283</v>
      </c>
      <c r="E7540" s="119">
        <v>3</v>
      </c>
      <c r="F7540" s="119" t="s">
        <v>5</v>
      </c>
      <c r="G7540" s="119" t="s">
        <v>288</v>
      </c>
      <c r="H7540" s="120">
        <v>44585</v>
      </c>
      <c r="I7540" s="121">
        <v>0.95833333333333337</v>
      </c>
      <c r="J7540" s="119">
        <v>1</v>
      </c>
      <c r="K7540" s="119" t="s">
        <v>461</v>
      </c>
      <c r="L7540" s="119"/>
    </row>
    <row r="7541" spans="1:13" hidden="1" x14ac:dyDescent="0.25">
      <c r="A7541" s="119">
        <v>72420619</v>
      </c>
      <c r="B7541" s="119" t="s">
        <v>330</v>
      </c>
      <c r="C7541" s="119">
        <v>2</v>
      </c>
      <c r="D7541" s="119" t="s">
        <v>283</v>
      </c>
      <c r="E7541" s="119">
        <v>4</v>
      </c>
      <c r="F7541" s="119" t="s">
        <v>7</v>
      </c>
      <c r="G7541" s="119" t="s">
        <v>629</v>
      </c>
      <c r="H7541" s="120">
        <v>44586</v>
      </c>
      <c r="I7541" s="121">
        <v>0.29166666666666669</v>
      </c>
      <c r="J7541" s="119">
        <v>1</v>
      </c>
      <c r="K7541" s="119" t="s">
        <v>461</v>
      </c>
      <c r="L7541" s="119"/>
    </row>
    <row r="7542" spans="1:13" hidden="1" x14ac:dyDescent="0.25">
      <c r="A7542" s="119">
        <v>72420619</v>
      </c>
      <c r="B7542" s="119" t="s">
        <v>330</v>
      </c>
      <c r="C7542" s="119">
        <v>2</v>
      </c>
      <c r="D7542" s="119" t="s">
        <v>283</v>
      </c>
      <c r="E7542" s="119">
        <v>1</v>
      </c>
      <c r="F7542" s="119" t="s">
        <v>3</v>
      </c>
      <c r="G7542" s="119" t="s">
        <v>629</v>
      </c>
      <c r="H7542" s="120">
        <v>44586</v>
      </c>
      <c r="I7542" s="121">
        <v>0.79166666666666663</v>
      </c>
      <c r="J7542" s="119">
        <v>1</v>
      </c>
      <c r="K7542" s="119" t="s">
        <v>461</v>
      </c>
      <c r="L7542" s="119"/>
    </row>
    <row r="7543" spans="1:13" hidden="1" x14ac:dyDescent="0.25">
      <c r="A7543" s="119">
        <v>72420619</v>
      </c>
      <c r="B7543" s="119" t="s">
        <v>330</v>
      </c>
      <c r="C7543" s="119">
        <v>2</v>
      </c>
      <c r="D7543" s="119" t="s">
        <v>283</v>
      </c>
      <c r="E7543" s="119">
        <v>2</v>
      </c>
      <c r="F7543" s="119" t="s">
        <v>6</v>
      </c>
      <c r="G7543" s="119" t="s">
        <v>629</v>
      </c>
      <c r="H7543" s="120">
        <v>44586</v>
      </c>
      <c r="I7543" s="121">
        <v>0.91666666666666663</v>
      </c>
      <c r="J7543" s="119">
        <v>1</v>
      </c>
      <c r="K7543" s="119" t="s">
        <v>461</v>
      </c>
      <c r="L7543" s="119"/>
    </row>
    <row r="7544" spans="1:13" hidden="1" x14ac:dyDescent="0.25">
      <c r="A7544" s="119">
        <v>72420619</v>
      </c>
      <c r="B7544" s="119" t="s">
        <v>330</v>
      </c>
      <c r="C7544" s="119">
        <v>2</v>
      </c>
      <c r="D7544" s="119" t="s">
        <v>283</v>
      </c>
      <c r="E7544" s="119">
        <v>3</v>
      </c>
      <c r="F7544" s="119" t="s">
        <v>5</v>
      </c>
      <c r="G7544" s="119" t="s">
        <v>629</v>
      </c>
      <c r="H7544" s="120">
        <v>44586</v>
      </c>
      <c r="I7544" s="121">
        <v>0.95833333333333337</v>
      </c>
      <c r="J7544" s="119">
        <v>1</v>
      </c>
      <c r="K7544" s="119" t="s">
        <v>461</v>
      </c>
      <c r="L7544" s="119"/>
    </row>
    <row r="7545" spans="1:13" hidden="1" x14ac:dyDescent="0.25">
      <c r="A7545" s="119">
        <v>72420619</v>
      </c>
      <c r="B7545" s="119" t="s">
        <v>330</v>
      </c>
      <c r="C7545" s="119">
        <v>2</v>
      </c>
      <c r="D7545" s="119" t="s">
        <v>283</v>
      </c>
      <c r="E7545" s="119">
        <v>4</v>
      </c>
      <c r="F7545" s="119" t="s">
        <v>7</v>
      </c>
      <c r="G7545" s="119" t="s">
        <v>629</v>
      </c>
      <c r="H7545" s="120">
        <v>44587</v>
      </c>
      <c r="I7545" s="121">
        <v>0.29166666666666669</v>
      </c>
      <c r="J7545" s="119">
        <v>1</v>
      </c>
      <c r="K7545" s="119" t="s">
        <v>461</v>
      </c>
      <c r="L7545" s="119"/>
    </row>
    <row r="7546" spans="1:13" hidden="1" x14ac:dyDescent="0.25">
      <c r="A7546" s="119">
        <v>72420619</v>
      </c>
      <c r="B7546" s="119" t="s">
        <v>330</v>
      </c>
      <c r="C7546" s="119">
        <v>2</v>
      </c>
      <c r="D7546" s="119" t="s">
        <v>283</v>
      </c>
      <c r="E7546" s="119">
        <v>1</v>
      </c>
      <c r="F7546" s="119" t="s">
        <v>3</v>
      </c>
      <c r="G7546" s="119" t="s">
        <v>629</v>
      </c>
      <c r="H7546" s="120">
        <v>44587</v>
      </c>
      <c r="I7546" s="121">
        <v>0.79166666666666663</v>
      </c>
      <c r="J7546" s="119">
        <v>1</v>
      </c>
      <c r="K7546" s="119" t="s">
        <v>461</v>
      </c>
      <c r="L7546" s="119"/>
    </row>
    <row r="7547" spans="1:13" hidden="1" x14ac:dyDescent="0.25">
      <c r="A7547" s="119">
        <v>72420619</v>
      </c>
      <c r="B7547" s="119" t="s">
        <v>330</v>
      </c>
      <c r="C7547" s="119">
        <v>2</v>
      </c>
      <c r="D7547" s="119" t="s">
        <v>283</v>
      </c>
      <c r="E7547" s="119">
        <v>2</v>
      </c>
      <c r="F7547" s="119" t="s">
        <v>6</v>
      </c>
      <c r="G7547" s="119" t="s">
        <v>629</v>
      </c>
      <c r="H7547" s="120">
        <v>44587</v>
      </c>
      <c r="I7547" s="121">
        <v>0.91666666666666663</v>
      </c>
      <c r="J7547" s="119">
        <v>1</v>
      </c>
      <c r="K7547" s="119" t="s">
        <v>461</v>
      </c>
      <c r="L7547" s="119"/>
    </row>
    <row r="7548" spans="1:13" hidden="1" x14ac:dyDescent="0.25">
      <c r="A7548" s="119">
        <v>72420619</v>
      </c>
      <c r="B7548" s="119" t="s">
        <v>330</v>
      </c>
      <c r="C7548" s="119">
        <v>2</v>
      </c>
      <c r="D7548" s="119" t="s">
        <v>283</v>
      </c>
      <c r="E7548" s="119">
        <v>3</v>
      </c>
      <c r="F7548" s="119" t="s">
        <v>5</v>
      </c>
      <c r="G7548" s="119" t="s">
        <v>629</v>
      </c>
      <c r="H7548" s="120">
        <v>44587</v>
      </c>
      <c r="I7548" s="121">
        <v>0.95833333333333337</v>
      </c>
      <c r="J7548" s="119">
        <v>1</v>
      </c>
      <c r="K7548" s="119" t="s">
        <v>461</v>
      </c>
      <c r="L7548" s="119"/>
    </row>
    <row r="7549" spans="1:13" hidden="1" x14ac:dyDescent="0.25">
      <c r="A7549" s="119">
        <v>72420619</v>
      </c>
      <c r="B7549" s="119" t="s">
        <v>330</v>
      </c>
      <c r="C7549" s="119">
        <v>2</v>
      </c>
      <c r="D7549" s="119" t="s">
        <v>283</v>
      </c>
      <c r="E7549" s="119">
        <v>4</v>
      </c>
      <c r="F7549" s="119" t="s">
        <v>7</v>
      </c>
      <c r="G7549" s="119" t="s">
        <v>629</v>
      </c>
      <c r="H7549" s="120">
        <v>44588</v>
      </c>
      <c r="I7549" s="121">
        <v>0.29166666666666669</v>
      </c>
      <c r="J7549" s="119">
        <v>1</v>
      </c>
      <c r="K7549" s="119" t="s">
        <v>461</v>
      </c>
      <c r="L7549" s="119"/>
    </row>
    <row r="7550" spans="1:13" hidden="1" x14ac:dyDescent="0.25">
      <c r="A7550" s="119">
        <v>72420619</v>
      </c>
      <c r="B7550" s="119" t="s">
        <v>330</v>
      </c>
      <c r="C7550" s="119">
        <v>2</v>
      </c>
      <c r="D7550" s="119" t="s">
        <v>283</v>
      </c>
      <c r="E7550" s="119">
        <v>1</v>
      </c>
      <c r="F7550" s="119" t="s">
        <v>3</v>
      </c>
      <c r="G7550" s="119" t="s">
        <v>629</v>
      </c>
      <c r="H7550" s="120">
        <v>44588</v>
      </c>
      <c r="I7550" s="121">
        <v>0.79166666666666663</v>
      </c>
      <c r="J7550" s="119">
        <v>1</v>
      </c>
      <c r="K7550" s="119" t="s">
        <v>461</v>
      </c>
      <c r="L7550" s="119"/>
    </row>
    <row r="7551" spans="1:13" hidden="1" x14ac:dyDescent="0.25">
      <c r="A7551" s="119">
        <v>72420619</v>
      </c>
      <c r="B7551" s="119" t="s">
        <v>330</v>
      </c>
      <c r="C7551" s="119">
        <v>2</v>
      </c>
      <c r="D7551" s="119" t="s">
        <v>283</v>
      </c>
      <c r="E7551" s="119">
        <v>2</v>
      </c>
      <c r="F7551" s="119" t="s">
        <v>6</v>
      </c>
      <c r="G7551" s="119" t="s">
        <v>629</v>
      </c>
      <c r="H7551" s="120">
        <v>44588</v>
      </c>
      <c r="I7551" s="121">
        <v>0.91666666666666663</v>
      </c>
      <c r="J7551" s="119">
        <v>1</v>
      </c>
      <c r="K7551" s="119" t="s">
        <v>461</v>
      </c>
      <c r="L7551" s="119"/>
    </row>
    <row r="7552" spans="1:13" hidden="1" x14ac:dyDescent="0.25">
      <c r="A7552" s="119">
        <v>72420619</v>
      </c>
      <c r="B7552" s="119" t="s">
        <v>330</v>
      </c>
      <c r="C7552" s="119">
        <v>2</v>
      </c>
      <c r="D7552" s="119" t="s">
        <v>283</v>
      </c>
      <c r="E7552" s="119">
        <v>3</v>
      </c>
      <c r="F7552" s="119" t="s">
        <v>5</v>
      </c>
      <c r="G7552" s="119" t="s">
        <v>629</v>
      </c>
      <c r="H7552" s="120">
        <v>44588</v>
      </c>
      <c r="I7552" s="121">
        <v>0.95833333333333337</v>
      </c>
      <c r="J7552" s="119">
        <v>1</v>
      </c>
      <c r="K7552" s="119" t="s">
        <v>461</v>
      </c>
      <c r="L7552" s="119"/>
    </row>
    <row r="7553" spans="1:13" hidden="1" x14ac:dyDescent="0.25">
      <c r="A7553" s="119">
        <v>72420619</v>
      </c>
      <c r="B7553" s="119" t="s">
        <v>330</v>
      </c>
      <c r="C7553" s="119">
        <v>2</v>
      </c>
      <c r="D7553" s="119" t="s">
        <v>283</v>
      </c>
      <c r="E7553" s="119">
        <v>4</v>
      </c>
      <c r="F7553" s="119" t="s">
        <v>7</v>
      </c>
      <c r="G7553" s="119" t="s">
        <v>629</v>
      </c>
      <c r="H7553" s="120">
        <v>44589</v>
      </c>
      <c r="I7553" s="121">
        <v>0.29166666666666669</v>
      </c>
      <c r="J7553" s="119">
        <v>1</v>
      </c>
      <c r="K7553" s="119" t="s">
        <v>461</v>
      </c>
      <c r="L7553" s="119"/>
    </row>
    <row r="7554" spans="1:13" hidden="1" x14ac:dyDescent="0.25">
      <c r="A7554" s="119">
        <v>72420619</v>
      </c>
      <c r="B7554" s="119" t="s">
        <v>330</v>
      </c>
      <c r="C7554" s="119">
        <v>2</v>
      </c>
      <c r="D7554" s="119" t="s">
        <v>283</v>
      </c>
      <c r="E7554" s="119">
        <v>1</v>
      </c>
      <c r="F7554" s="119" t="s">
        <v>3</v>
      </c>
      <c r="G7554" s="119" t="s">
        <v>629</v>
      </c>
      <c r="H7554" s="120">
        <v>44589</v>
      </c>
      <c r="I7554" s="121">
        <v>0.79166666666666663</v>
      </c>
      <c r="J7554" s="119">
        <v>1</v>
      </c>
      <c r="K7554" s="119" t="s">
        <v>461</v>
      </c>
      <c r="L7554" s="119"/>
    </row>
    <row r="7555" spans="1:13" hidden="1" x14ac:dyDescent="0.25">
      <c r="A7555" s="119">
        <v>72420619</v>
      </c>
      <c r="B7555" s="119" t="s">
        <v>330</v>
      </c>
      <c r="C7555" s="119">
        <v>2</v>
      </c>
      <c r="D7555" s="119" t="s">
        <v>283</v>
      </c>
      <c r="E7555" s="119">
        <v>2</v>
      </c>
      <c r="F7555" s="119" t="s">
        <v>6</v>
      </c>
      <c r="G7555" s="119" t="s">
        <v>629</v>
      </c>
      <c r="H7555" s="120">
        <v>44589</v>
      </c>
      <c r="I7555" s="121">
        <v>0.91666666666666663</v>
      </c>
      <c r="J7555" s="119">
        <v>1</v>
      </c>
      <c r="K7555" s="119" t="s">
        <v>461</v>
      </c>
      <c r="L7555" s="119"/>
    </row>
    <row r="7556" spans="1:13" hidden="1" x14ac:dyDescent="0.25">
      <c r="A7556" s="119">
        <v>72420619</v>
      </c>
      <c r="B7556" s="119" t="s">
        <v>330</v>
      </c>
      <c r="C7556" s="119">
        <v>2</v>
      </c>
      <c r="D7556" s="119" t="s">
        <v>283</v>
      </c>
      <c r="E7556" s="119">
        <v>3</v>
      </c>
      <c r="F7556" s="119" t="s">
        <v>5</v>
      </c>
      <c r="G7556" s="119" t="s">
        <v>629</v>
      </c>
      <c r="H7556" s="120">
        <v>44589</v>
      </c>
      <c r="I7556" s="121">
        <v>0.95833333333333337</v>
      </c>
      <c r="J7556" s="119">
        <v>1</v>
      </c>
      <c r="K7556" s="119" t="s">
        <v>461</v>
      </c>
      <c r="L7556" s="119"/>
    </row>
    <row r="7557" spans="1:13" hidden="1" x14ac:dyDescent="0.25">
      <c r="A7557" s="119">
        <v>72420619</v>
      </c>
      <c r="B7557" s="119" t="s">
        <v>330</v>
      </c>
      <c r="C7557" s="119">
        <v>2</v>
      </c>
      <c r="D7557" s="119" t="s">
        <v>283</v>
      </c>
      <c r="E7557" s="119">
        <v>4</v>
      </c>
      <c r="F7557" s="119" t="s">
        <v>7</v>
      </c>
      <c r="G7557" s="119" t="s">
        <v>629</v>
      </c>
      <c r="H7557" s="120">
        <v>44590</v>
      </c>
      <c r="I7557" s="121">
        <v>0.29166666666666669</v>
      </c>
      <c r="J7557" s="119">
        <v>1</v>
      </c>
      <c r="K7557" s="119" t="s">
        <v>461</v>
      </c>
      <c r="L7557" s="119"/>
    </row>
    <row r="7558" spans="1:13" hidden="1" x14ac:dyDescent="0.25">
      <c r="A7558" s="119">
        <v>72420619</v>
      </c>
      <c r="B7558" s="119" t="s">
        <v>330</v>
      </c>
      <c r="C7558" s="119">
        <v>2</v>
      </c>
      <c r="D7558" s="119" t="s">
        <v>283</v>
      </c>
      <c r="E7558" s="119">
        <v>1</v>
      </c>
      <c r="F7558" s="119" t="s">
        <v>3</v>
      </c>
      <c r="G7558" s="119" t="s">
        <v>629</v>
      </c>
      <c r="H7558" s="120">
        <v>44590</v>
      </c>
      <c r="I7558" s="121">
        <v>0.79166666666666663</v>
      </c>
      <c r="J7558" s="119">
        <v>1</v>
      </c>
      <c r="K7558" s="119" t="s">
        <v>461</v>
      </c>
      <c r="L7558" s="119"/>
      <c r="M7558" s="1" t="s">
        <v>666</v>
      </c>
    </row>
    <row r="7559" spans="1:13" hidden="1" x14ac:dyDescent="0.25">
      <c r="A7559" s="119">
        <v>72420619</v>
      </c>
      <c r="B7559" s="119" t="s">
        <v>330</v>
      </c>
      <c r="C7559" s="119">
        <v>2</v>
      </c>
      <c r="D7559" s="119" t="s">
        <v>283</v>
      </c>
      <c r="E7559" s="119">
        <v>2</v>
      </c>
      <c r="F7559" s="119" t="s">
        <v>6</v>
      </c>
      <c r="G7559" s="119" t="s">
        <v>629</v>
      </c>
      <c r="H7559" s="120">
        <v>44590</v>
      </c>
      <c r="I7559" s="121">
        <v>0.91666666666666663</v>
      </c>
      <c r="J7559" s="119">
        <v>1</v>
      </c>
      <c r="K7559" s="119" t="s">
        <v>461</v>
      </c>
      <c r="L7559" s="119"/>
    </row>
    <row r="7560" spans="1:13" hidden="1" x14ac:dyDescent="0.25">
      <c r="A7560" s="119">
        <v>72420619</v>
      </c>
      <c r="B7560" s="119" t="s">
        <v>330</v>
      </c>
      <c r="C7560" s="119">
        <v>2</v>
      </c>
      <c r="D7560" s="119" t="s">
        <v>283</v>
      </c>
      <c r="E7560" s="119">
        <v>3</v>
      </c>
      <c r="F7560" s="119" t="s">
        <v>5</v>
      </c>
      <c r="G7560" s="119" t="s">
        <v>629</v>
      </c>
      <c r="H7560" s="120">
        <v>44590</v>
      </c>
      <c r="I7560" s="121">
        <v>0.95833333333333337</v>
      </c>
      <c r="J7560" s="119">
        <v>1</v>
      </c>
      <c r="K7560" s="119" t="s">
        <v>461</v>
      </c>
      <c r="L7560" s="119"/>
    </row>
    <row r="7561" spans="1:13" hidden="1" x14ac:dyDescent="0.25">
      <c r="A7561" s="119">
        <v>72420619</v>
      </c>
      <c r="B7561" s="119" t="s">
        <v>330</v>
      </c>
      <c r="C7561" s="119">
        <v>2</v>
      </c>
      <c r="D7561" s="119" t="s">
        <v>283</v>
      </c>
      <c r="E7561" s="119">
        <v>4</v>
      </c>
      <c r="F7561" s="119" t="s">
        <v>7</v>
      </c>
      <c r="G7561" s="119" t="s">
        <v>629</v>
      </c>
      <c r="H7561" s="120">
        <v>44591</v>
      </c>
      <c r="I7561" s="121">
        <v>0.29166666666666669</v>
      </c>
      <c r="J7561" s="119">
        <v>1</v>
      </c>
      <c r="K7561" s="119" t="s">
        <v>461</v>
      </c>
      <c r="L7561" s="119"/>
    </row>
    <row r="7562" spans="1:13" hidden="1" x14ac:dyDescent="0.25">
      <c r="A7562" s="119">
        <v>72420619</v>
      </c>
      <c r="B7562" s="119" t="s">
        <v>330</v>
      </c>
      <c r="C7562" s="119">
        <v>2</v>
      </c>
      <c r="D7562" s="119" t="s">
        <v>283</v>
      </c>
      <c r="E7562" s="119">
        <v>6</v>
      </c>
      <c r="F7562" s="119" t="s">
        <v>410</v>
      </c>
      <c r="G7562" s="119" t="s">
        <v>629</v>
      </c>
      <c r="H7562" s="120">
        <v>44591</v>
      </c>
      <c r="I7562" s="121"/>
      <c r="J7562" s="119">
        <v>1</v>
      </c>
      <c r="K7562" s="119" t="s">
        <v>461</v>
      </c>
      <c r="L7562" s="119"/>
      <c r="M7562" s="1" t="s">
        <v>665</v>
      </c>
    </row>
    <row r="7563" spans="1:13" hidden="1" x14ac:dyDescent="0.25">
      <c r="A7563" s="119">
        <v>72420619</v>
      </c>
      <c r="B7563" s="119" t="s">
        <v>330</v>
      </c>
      <c r="C7563" s="119">
        <v>2</v>
      </c>
      <c r="D7563" s="119" t="s">
        <v>283</v>
      </c>
      <c r="E7563" s="119">
        <v>1</v>
      </c>
      <c r="F7563" s="119" t="s">
        <v>3</v>
      </c>
      <c r="G7563" s="119" t="s">
        <v>629</v>
      </c>
      <c r="H7563" s="120">
        <v>44592</v>
      </c>
      <c r="I7563" s="121">
        <v>0.79166666666666663</v>
      </c>
      <c r="J7563" s="119">
        <v>1</v>
      </c>
      <c r="K7563" s="119" t="s">
        <v>461</v>
      </c>
      <c r="L7563" s="119"/>
      <c r="M7563" s="1" t="s">
        <v>665</v>
      </c>
    </row>
    <row r="7564" spans="1:13" hidden="1" x14ac:dyDescent="0.25">
      <c r="A7564" s="119">
        <v>72420619</v>
      </c>
      <c r="B7564" s="119" t="s">
        <v>330</v>
      </c>
      <c r="C7564" s="119">
        <v>2</v>
      </c>
      <c r="D7564" s="119" t="s">
        <v>283</v>
      </c>
      <c r="E7564" s="119">
        <v>2</v>
      </c>
      <c r="F7564" s="119" t="s">
        <v>6</v>
      </c>
      <c r="G7564" s="119" t="s">
        <v>629</v>
      </c>
      <c r="H7564" s="120">
        <v>44592</v>
      </c>
      <c r="I7564" s="121">
        <v>0.91666666666666663</v>
      </c>
      <c r="J7564" s="119">
        <v>1</v>
      </c>
      <c r="K7564" s="119" t="s">
        <v>461</v>
      </c>
      <c r="L7564" s="119"/>
      <c r="M7564" s="1" t="s">
        <v>665</v>
      </c>
    </row>
    <row r="7565" spans="1:13" hidden="1" x14ac:dyDescent="0.25">
      <c r="A7565" s="119">
        <v>72420619</v>
      </c>
      <c r="B7565" s="119" t="s">
        <v>330</v>
      </c>
      <c r="C7565" s="119">
        <v>2</v>
      </c>
      <c r="D7565" s="119" t="s">
        <v>283</v>
      </c>
      <c r="E7565" s="119">
        <v>3</v>
      </c>
      <c r="F7565" s="119" t="s">
        <v>5</v>
      </c>
      <c r="G7565" s="119" t="s">
        <v>629</v>
      </c>
      <c r="H7565" s="120">
        <v>44592</v>
      </c>
      <c r="I7565" s="121">
        <v>0.95833333333333337</v>
      </c>
      <c r="J7565" s="119">
        <v>1</v>
      </c>
      <c r="K7565" s="119" t="s">
        <v>461</v>
      </c>
      <c r="L7565" s="119"/>
      <c r="M7565" s="1" t="s">
        <v>665</v>
      </c>
    </row>
    <row r="7566" spans="1:13" hidden="1" x14ac:dyDescent="0.25">
      <c r="A7566" s="119">
        <v>72420619</v>
      </c>
      <c r="B7566" s="119" t="s">
        <v>330</v>
      </c>
      <c r="C7566" s="119">
        <v>2</v>
      </c>
      <c r="D7566" s="119" t="s">
        <v>283</v>
      </c>
      <c r="E7566" s="119">
        <v>4</v>
      </c>
      <c r="F7566" s="119" t="s">
        <v>7</v>
      </c>
      <c r="G7566" s="119" t="s">
        <v>629</v>
      </c>
      <c r="H7566" s="120">
        <v>44593</v>
      </c>
      <c r="I7566" s="121">
        <v>0.29166666666666669</v>
      </c>
      <c r="J7566" s="119">
        <v>1</v>
      </c>
      <c r="K7566" s="119" t="s">
        <v>461</v>
      </c>
      <c r="L7566" s="119"/>
      <c r="M7566" s="1" t="s">
        <v>665</v>
      </c>
    </row>
    <row r="7567" spans="1:13" hidden="1" x14ac:dyDescent="0.25">
      <c r="A7567" s="119">
        <v>72420619</v>
      </c>
      <c r="B7567" s="119" t="s">
        <v>330</v>
      </c>
      <c r="C7567" s="119">
        <v>2</v>
      </c>
      <c r="D7567" s="119" t="s">
        <v>283</v>
      </c>
      <c r="E7567" s="119">
        <v>1</v>
      </c>
      <c r="F7567" s="119" t="s">
        <v>3</v>
      </c>
      <c r="G7567" s="119" t="s">
        <v>629</v>
      </c>
      <c r="H7567" s="120">
        <v>44593</v>
      </c>
      <c r="I7567" s="121">
        <v>0.79166666666666663</v>
      </c>
      <c r="J7567" s="119">
        <v>1</v>
      </c>
      <c r="K7567" s="119" t="s">
        <v>461</v>
      </c>
      <c r="L7567" s="119"/>
      <c r="M7567" s="1" t="s">
        <v>665</v>
      </c>
    </row>
    <row r="7568" spans="1:13" hidden="1" x14ac:dyDescent="0.25">
      <c r="A7568" s="119">
        <v>72420619</v>
      </c>
      <c r="B7568" s="119" t="s">
        <v>330</v>
      </c>
      <c r="C7568" s="119">
        <v>2</v>
      </c>
      <c r="D7568" s="119" t="s">
        <v>283</v>
      </c>
      <c r="E7568" s="119">
        <v>2</v>
      </c>
      <c r="F7568" s="119" t="s">
        <v>6</v>
      </c>
      <c r="G7568" s="119" t="s">
        <v>629</v>
      </c>
      <c r="H7568" s="120">
        <v>44593</v>
      </c>
      <c r="I7568" s="121">
        <v>0.91666666666666663</v>
      </c>
      <c r="J7568" s="119">
        <v>1</v>
      </c>
      <c r="K7568" s="119" t="s">
        <v>461</v>
      </c>
      <c r="L7568" s="119"/>
      <c r="M7568" s="1" t="s">
        <v>665</v>
      </c>
    </row>
    <row r="7569" spans="1:13" hidden="1" x14ac:dyDescent="0.25">
      <c r="A7569" s="119">
        <v>72420619</v>
      </c>
      <c r="B7569" s="119" t="s">
        <v>330</v>
      </c>
      <c r="C7569" s="119">
        <v>2</v>
      </c>
      <c r="D7569" s="119" t="s">
        <v>283</v>
      </c>
      <c r="E7569" s="119">
        <v>3</v>
      </c>
      <c r="F7569" s="119" t="s">
        <v>5</v>
      </c>
      <c r="G7569" s="119" t="s">
        <v>629</v>
      </c>
      <c r="H7569" s="120">
        <v>44593</v>
      </c>
      <c r="I7569" s="121">
        <v>0.95833333333333337</v>
      </c>
      <c r="J7569" s="119">
        <v>1</v>
      </c>
      <c r="K7569" s="119" t="s">
        <v>461</v>
      </c>
      <c r="L7569" s="119"/>
      <c r="M7569" s="1" t="s">
        <v>665</v>
      </c>
    </row>
    <row r="7570" spans="1:13" hidden="1" x14ac:dyDescent="0.25">
      <c r="A7570" s="119">
        <v>72420619</v>
      </c>
      <c r="B7570" s="119" t="s">
        <v>330</v>
      </c>
      <c r="C7570" s="119">
        <v>2</v>
      </c>
      <c r="D7570" s="119" t="s">
        <v>283</v>
      </c>
      <c r="E7570" s="119">
        <v>4</v>
      </c>
      <c r="F7570" s="119" t="s">
        <v>7</v>
      </c>
      <c r="G7570" s="119" t="s">
        <v>629</v>
      </c>
      <c r="H7570" s="120">
        <v>44594</v>
      </c>
      <c r="I7570" s="121">
        <v>0.29166666666666669</v>
      </c>
      <c r="J7570" s="119">
        <v>1</v>
      </c>
      <c r="K7570" s="119" t="s">
        <v>461</v>
      </c>
      <c r="L7570" s="119"/>
      <c r="M7570" s="1" t="s">
        <v>665</v>
      </c>
    </row>
    <row r="7571" spans="1:13" hidden="1" x14ac:dyDescent="0.25">
      <c r="A7571" s="119">
        <v>72420619</v>
      </c>
      <c r="B7571" s="119" t="s">
        <v>330</v>
      </c>
      <c r="C7571" s="119">
        <v>2</v>
      </c>
      <c r="D7571" s="119" t="s">
        <v>283</v>
      </c>
      <c r="E7571" s="119">
        <v>1</v>
      </c>
      <c r="F7571" s="119" t="s">
        <v>3</v>
      </c>
      <c r="G7571" s="119" t="s">
        <v>629</v>
      </c>
      <c r="H7571" s="120">
        <v>44594</v>
      </c>
      <c r="I7571" s="121">
        <v>0.79166666666666663</v>
      </c>
      <c r="J7571" s="119">
        <v>1</v>
      </c>
      <c r="K7571" s="119" t="s">
        <v>461</v>
      </c>
      <c r="L7571" s="119"/>
      <c r="M7571" s="1" t="s">
        <v>665</v>
      </c>
    </row>
    <row r="7572" spans="1:13" hidden="1" x14ac:dyDescent="0.25">
      <c r="A7572" s="119">
        <v>72420619</v>
      </c>
      <c r="B7572" s="119" t="s">
        <v>330</v>
      </c>
      <c r="C7572" s="119">
        <v>2</v>
      </c>
      <c r="D7572" s="119" t="s">
        <v>283</v>
      </c>
      <c r="E7572" s="119">
        <v>2</v>
      </c>
      <c r="F7572" s="119" t="s">
        <v>6</v>
      </c>
      <c r="G7572" s="119" t="s">
        <v>629</v>
      </c>
      <c r="H7572" s="120">
        <v>44594</v>
      </c>
      <c r="I7572" s="121">
        <v>0.91666666666666663</v>
      </c>
      <c r="J7572" s="119">
        <v>1</v>
      </c>
      <c r="K7572" s="119" t="s">
        <v>461</v>
      </c>
      <c r="L7572" s="119"/>
      <c r="M7572" s="1" t="s">
        <v>665</v>
      </c>
    </row>
    <row r="7573" spans="1:13" hidden="1" x14ac:dyDescent="0.25">
      <c r="A7573" s="119">
        <v>72420619</v>
      </c>
      <c r="B7573" s="119" t="s">
        <v>330</v>
      </c>
      <c r="C7573" s="119">
        <v>2</v>
      </c>
      <c r="D7573" s="119" t="s">
        <v>283</v>
      </c>
      <c r="E7573" s="119">
        <v>3</v>
      </c>
      <c r="F7573" s="119" t="s">
        <v>5</v>
      </c>
      <c r="G7573" s="119" t="s">
        <v>629</v>
      </c>
      <c r="H7573" s="120">
        <v>44594</v>
      </c>
      <c r="I7573" s="121">
        <v>0.95833333333333337</v>
      </c>
      <c r="J7573" s="119">
        <v>1</v>
      </c>
      <c r="K7573" s="119" t="s">
        <v>461</v>
      </c>
      <c r="L7573" s="119"/>
      <c r="M7573" s="1" t="s">
        <v>665</v>
      </c>
    </row>
    <row r="7574" spans="1:13" hidden="1" x14ac:dyDescent="0.25">
      <c r="A7574" s="119">
        <v>72420619</v>
      </c>
      <c r="B7574" s="119" t="s">
        <v>330</v>
      </c>
      <c r="C7574" s="119">
        <v>2</v>
      </c>
      <c r="D7574" s="119" t="s">
        <v>283</v>
      </c>
      <c r="E7574" s="119">
        <v>2</v>
      </c>
      <c r="F7574" s="119" t="s">
        <v>6</v>
      </c>
      <c r="G7574" s="119" t="s">
        <v>629</v>
      </c>
      <c r="H7574" s="120">
        <v>44595</v>
      </c>
      <c r="I7574" s="121">
        <v>0</v>
      </c>
      <c r="J7574" s="119">
        <v>1</v>
      </c>
      <c r="K7574" s="119" t="s">
        <v>461</v>
      </c>
      <c r="L7574" s="119"/>
      <c r="M7574" s="1" t="s">
        <v>665</v>
      </c>
    </row>
    <row r="7575" spans="1:13" hidden="1" x14ac:dyDescent="0.25">
      <c r="A7575" s="119">
        <v>72420619</v>
      </c>
      <c r="B7575" s="119" t="s">
        <v>330</v>
      </c>
      <c r="C7575" s="119">
        <v>2</v>
      </c>
      <c r="D7575" s="119" t="s">
        <v>283</v>
      </c>
      <c r="E7575" s="119">
        <v>3</v>
      </c>
      <c r="F7575" s="119" t="s">
        <v>5</v>
      </c>
      <c r="G7575" s="119" t="s">
        <v>629</v>
      </c>
      <c r="H7575" s="120">
        <v>44595</v>
      </c>
      <c r="I7575" s="121">
        <v>0</v>
      </c>
      <c r="J7575" s="119">
        <v>1</v>
      </c>
      <c r="K7575" s="119" t="s">
        <v>461</v>
      </c>
      <c r="L7575" s="119"/>
      <c r="M7575" s="1" t="s">
        <v>665</v>
      </c>
    </row>
    <row r="7576" spans="1:13" hidden="1" x14ac:dyDescent="0.25">
      <c r="A7576" s="119">
        <v>72420619</v>
      </c>
      <c r="B7576" s="119" t="s">
        <v>330</v>
      </c>
      <c r="C7576" s="119">
        <v>2</v>
      </c>
      <c r="D7576" s="119" t="s">
        <v>283</v>
      </c>
      <c r="E7576" s="119">
        <v>4</v>
      </c>
      <c r="F7576" s="119" t="s">
        <v>7</v>
      </c>
      <c r="G7576" s="119" t="s">
        <v>629</v>
      </c>
      <c r="H7576" s="120">
        <v>44595</v>
      </c>
      <c r="I7576" s="121">
        <v>0.29166666666666669</v>
      </c>
      <c r="J7576" s="119">
        <v>1</v>
      </c>
      <c r="K7576" s="119" t="s">
        <v>461</v>
      </c>
      <c r="L7576" s="119"/>
      <c r="M7576" s="1" t="s">
        <v>665</v>
      </c>
    </row>
    <row r="7577" spans="1:13" hidden="1" x14ac:dyDescent="0.25">
      <c r="A7577" s="119">
        <v>72420619</v>
      </c>
      <c r="B7577" s="119" t="s">
        <v>330</v>
      </c>
      <c r="C7577" s="119">
        <v>2</v>
      </c>
      <c r="D7577" s="119" t="s">
        <v>283</v>
      </c>
      <c r="E7577" s="119">
        <v>1</v>
      </c>
      <c r="F7577" s="119" t="s">
        <v>3</v>
      </c>
      <c r="G7577" s="119" t="s">
        <v>629</v>
      </c>
      <c r="H7577" s="120">
        <v>44595</v>
      </c>
      <c r="I7577" s="121">
        <v>0.95833333333333337</v>
      </c>
      <c r="J7577" s="119">
        <v>1</v>
      </c>
      <c r="K7577" s="119" t="s">
        <v>461</v>
      </c>
      <c r="L7577" s="119"/>
      <c r="M7577" s="1" t="s">
        <v>665</v>
      </c>
    </row>
    <row r="7578" spans="1:13" hidden="1" x14ac:dyDescent="0.25">
      <c r="A7578" s="119">
        <v>72420619</v>
      </c>
      <c r="B7578" s="119" t="s">
        <v>330</v>
      </c>
      <c r="C7578" s="119">
        <v>2</v>
      </c>
      <c r="D7578" s="119" t="s">
        <v>283</v>
      </c>
      <c r="E7578" s="119">
        <v>4</v>
      </c>
      <c r="F7578" s="119" t="s">
        <v>7</v>
      </c>
      <c r="G7578" s="119" t="s">
        <v>629</v>
      </c>
      <c r="H7578" s="120">
        <v>44596</v>
      </c>
      <c r="I7578" s="121">
        <v>0.29166666666666669</v>
      </c>
      <c r="J7578" s="119">
        <v>1</v>
      </c>
      <c r="K7578" s="119" t="s">
        <v>461</v>
      </c>
      <c r="L7578" s="119"/>
      <c r="M7578" s="1" t="s">
        <v>665</v>
      </c>
    </row>
    <row r="7579" spans="1:13" hidden="1" x14ac:dyDescent="0.25">
      <c r="A7579" s="119">
        <v>72420619</v>
      </c>
      <c r="B7579" s="119" t="s">
        <v>330</v>
      </c>
      <c r="C7579" s="119">
        <v>2</v>
      </c>
      <c r="D7579" s="119" t="s">
        <v>283</v>
      </c>
      <c r="E7579" s="119">
        <v>1</v>
      </c>
      <c r="F7579" s="119" t="s">
        <v>3</v>
      </c>
      <c r="G7579" s="119" t="s">
        <v>629</v>
      </c>
      <c r="H7579" s="120">
        <v>44596</v>
      </c>
      <c r="I7579" s="121">
        <v>0.79166666666666663</v>
      </c>
      <c r="J7579" s="119">
        <v>1</v>
      </c>
      <c r="K7579" s="119" t="s">
        <v>461</v>
      </c>
      <c r="L7579" s="119"/>
      <c r="M7579" s="1" t="s">
        <v>665</v>
      </c>
    </row>
    <row r="7580" spans="1:13" hidden="1" x14ac:dyDescent="0.25">
      <c r="A7580" s="119">
        <v>72420619</v>
      </c>
      <c r="B7580" s="119" t="s">
        <v>330</v>
      </c>
      <c r="C7580" s="119">
        <v>2</v>
      </c>
      <c r="D7580" s="119" t="s">
        <v>283</v>
      </c>
      <c r="E7580" s="119">
        <v>2</v>
      </c>
      <c r="F7580" s="119" t="s">
        <v>6</v>
      </c>
      <c r="G7580" s="119" t="s">
        <v>629</v>
      </c>
      <c r="H7580" s="120">
        <v>44596</v>
      </c>
      <c r="I7580" s="121">
        <v>0.91666666666666663</v>
      </c>
      <c r="J7580" s="119">
        <v>1</v>
      </c>
      <c r="K7580" s="119" t="s">
        <v>461</v>
      </c>
      <c r="L7580" s="119"/>
      <c r="M7580" s="1" t="s">
        <v>665</v>
      </c>
    </row>
    <row r="7581" spans="1:13" hidden="1" x14ac:dyDescent="0.25">
      <c r="A7581" s="119">
        <v>72420619</v>
      </c>
      <c r="B7581" s="119" t="s">
        <v>330</v>
      </c>
      <c r="C7581" s="119">
        <v>2</v>
      </c>
      <c r="D7581" s="119" t="s">
        <v>283</v>
      </c>
      <c r="E7581" s="119">
        <v>3</v>
      </c>
      <c r="F7581" s="119" t="s">
        <v>5</v>
      </c>
      <c r="G7581" s="119" t="s">
        <v>629</v>
      </c>
      <c r="H7581" s="120">
        <v>44596</v>
      </c>
      <c r="I7581" s="121">
        <v>0.95833333333333337</v>
      </c>
      <c r="J7581" s="119">
        <v>1</v>
      </c>
      <c r="K7581" s="119" t="s">
        <v>461</v>
      </c>
      <c r="L7581" s="119"/>
      <c r="M7581" s="1" t="s">
        <v>665</v>
      </c>
    </row>
    <row r="7582" spans="1:13" hidden="1" x14ac:dyDescent="0.25">
      <c r="A7582" s="119">
        <v>72420619</v>
      </c>
      <c r="B7582" s="119" t="s">
        <v>330</v>
      </c>
      <c r="C7582" s="119">
        <v>2</v>
      </c>
      <c r="D7582" s="119" t="s">
        <v>283</v>
      </c>
      <c r="E7582" s="119">
        <v>4</v>
      </c>
      <c r="F7582" s="119" t="s">
        <v>7</v>
      </c>
      <c r="G7582" s="119" t="s">
        <v>629</v>
      </c>
      <c r="H7582" s="120">
        <v>44597</v>
      </c>
      <c r="I7582" s="121">
        <v>0.29166666666666669</v>
      </c>
      <c r="J7582" s="119">
        <v>1</v>
      </c>
      <c r="K7582" s="119" t="s">
        <v>461</v>
      </c>
      <c r="L7582" s="119"/>
      <c r="M7582" s="1" t="s">
        <v>665</v>
      </c>
    </row>
    <row r="7583" spans="1:13" hidden="1" x14ac:dyDescent="0.25">
      <c r="A7583" s="119">
        <v>72420619</v>
      </c>
      <c r="B7583" s="119" t="s">
        <v>330</v>
      </c>
      <c r="C7583" s="119">
        <v>2</v>
      </c>
      <c r="D7583" s="119" t="s">
        <v>283</v>
      </c>
      <c r="E7583" s="119">
        <v>6</v>
      </c>
      <c r="F7583" s="119" t="s">
        <v>410</v>
      </c>
      <c r="G7583" s="119" t="s">
        <v>629</v>
      </c>
      <c r="H7583" s="120">
        <v>44597</v>
      </c>
      <c r="I7583" s="121"/>
      <c r="J7583" s="119">
        <v>1</v>
      </c>
      <c r="K7583" s="119" t="s">
        <v>461</v>
      </c>
      <c r="L7583" s="119"/>
      <c r="M7583" s="1" t="s">
        <v>666</v>
      </c>
    </row>
    <row r="7584" spans="1:13" hidden="1" x14ac:dyDescent="0.25">
      <c r="A7584" s="119">
        <v>72420619</v>
      </c>
      <c r="B7584" s="119" t="s">
        <v>330</v>
      </c>
      <c r="C7584" s="119">
        <v>2</v>
      </c>
      <c r="D7584" s="119" t="s">
        <v>283</v>
      </c>
      <c r="E7584" s="119">
        <v>1</v>
      </c>
      <c r="F7584" s="119" t="s">
        <v>3</v>
      </c>
      <c r="G7584" s="119" t="s">
        <v>629</v>
      </c>
      <c r="H7584" s="120">
        <v>44598</v>
      </c>
      <c r="I7584" s="121">
        <v>0.83333333333333337</v>
      </c>
      <c r="J7584" s="119">
        <v>1</v>
      </c>
      <c r="K7584" s="119" t="s">
        <v>461</v>
      </c>
      <c r="L7584" s="119"/>
      <c r="M7584" s="1" t="s">
        <v>665</v>
      </c>
    </row>
    <row r="7585" spans="1:13" hidden="1" x14ac:dyDescent="0.25">
      <c r="A7585" s="119">
        <v>72420619</v>
      </c>
      <c r="B7585" s="119" t="s">
        <v>330</v>
      </c>
      <c r="C7585" s="119">
        <v>2</v>
      </c>
      <c r="D7585" s="119" t="s">
        <v>283</v>
      </c>
      <c r="E7585" s="119">
        <v>2</v>
      </c>
      <c r="F7585" s="119" t="s">
        <v>6</v>
      </c>
      <c r="G7585" s="119" t="s">
        <v>629</v>
      </c>
      <c r="H7585" s="120">
        <v>44598</v>
      </c>
      <c r="I7585" s="121">
        <v>0.91666666666666663</v>
      </c>
      <c r="J7585" s="119">
        <v>1</v>
      </c>
      <c r="K7585" s="119" t="s">
        <v>461</v>
      </c>
      <c r="L7585" s="119"/>
      <c r="M7585" s="1" t="s">
        <v>665</v>
      </c>
    </row>
    <row r="7586" spans="1:13" hidden="1" x14ac:dyDescent="0.25">
      <c r="A7586" s="119">
        <v>72420619</v>
      </c>
      <c r="B7586" s="119" t="s">
        <v>330</v>
      </c>
      <c r="C7586" s="119">
        <v>2</v>
      </c>
      <c r="D7586" s="119" t="s">
        <v>283</v>
      </c>
      <c r="E7586" s="119">
        <v>3</v>
      </c>
      <c r="F7586" s="119" t="s">
        <v>5</v>
      </c>
      <c r="G7586" s="119" t="s">
        <v>629</v>
      </c>
      <c r="H7586" s="120">
        <v>44598</v>
      </c>
      <c r="I7586" s="121">
        <v>0.95833333333333337</v>
      </c>
      <c r="J7586" s="119">
        <v>1</v>
      </c>
      <c r="K7586" s="119" t="s">
        <v>461</v>
      </c>
      <c r="L7586" s="119"/>
      <c r="M7586" s="1" t="s">
        <v>665</v>
      </c>
    </row>
    <row r="7587" spans="1:13" hidden="1" x14ac:dyDescent="0.25">
      <c r="A7587" s="119">
        <v>72420619</v>
      </c>
      <c r="B7587" s="119" t="s">
        <v>330</v>
      </c>
      <c r="C7587" s="119">
        <v>2</v>
      </c>
      <c r="D7587" s="119" t="s">
        <v>283</v>
      </c>
      <c r="E7587" s="119">
        <v>4</v>
      </c>
      <c r="F7587" s="119" t="s">
        <v>7</v>
      </c>
      <c r="G7587" s="119" t="s">
        <v>629</v>
      </c>
      <c r="H7587" s="120">
        <v>44599</v>
      </c>
      <c r="I7587" s="121">
        <v>0.29166666666666669</v>
      </c>
      <c r="J7587" s="119">
        <v>1</v>
      </c>
      <c r="K7587" s="119" t="s">
        <v>461</v>
      </c>
      <c r="L7587" s="119"/>
      <c r="M7587" s="1" t="s">
        <v>665</v>
      </c>
    </row>
    <row r="7588" spans="1:13" hidden="1" x14ac:dyDescent="0.25">
      <c r="A7588" s="119">
        <v>72420619</v>
      </c>
      <c r="B7588" s="119" t="s">
        <v>330</v>
      </c>
      <c r="C7588" s="119">
        <v>2</v>
      </c>
      <c r="D7588" s="119" t="s">
        <v>283</v>
      </c>
      <c r="E7588" s="119">
        <v>1</v>
      </c>
      <c r="F7588" s="119" t="s">
        <v>3</v>
      </c>
      <c r="G7588" s="119" t="s">
        <v>629</v>
      </c>
      <c r="H7588" s="120">
        <v>44599</v>
      </c>
      <c r="I7588" s="121">
        <v>0.79166666666666663</v>
      </c>
      <c r="J7588" s="119">
        <v>1</v>
      </c>
      <c r="K7588" s="119" t="s">
        <v>461</v>
      </c>
      <c r="L7588" s="119"/>
      <c r="M7588" s="1" t="s">
        <v>665</v>
      </c>
    </row>
    <row r="7589" spans="1:13" hidden="1" x14ac:dyDescent="0.25">
      <c r="A7589" s="119">
        <v>72420619</v>
      </c>
      <c r="B7589" s="119" t="s">
        <v>330</v>
      </c>
      <c r="C7589" s="119">
        <v>2</v>
      </c>
      <c r="D7589" s="119" t="s">
        <v>283</v>
      </c>
      <c r="E7589" s="119">
        <v>2</v>
      </c>
      <c r="F7589" s="119" t="s">
        <v>6</v>
      </c>
      <c r="G7589" s="119" t="s">
        <v>629</v>
      </c>
      <c r="H7589" s="120">
        <v>44599</v>
      </c>
      <c r="I7589" s="121">
        <v>0.91666666666666663</v>
      </c>
      <c r="J7589" s="119">
        <v>1</v>
      </c>
      <c r="K7589" s="119" t="s">
        <v>461</v>
      </c>
      <c r="L7589" s="119"/>
      <c r="M7589" s="1" t="s">
        <v>665</v>
      </c>
    </row>
    <row r="7590" spans="1:13" hidden="1" x14ac:dyDescent="0.25">
      <c r="A7590" s="119">
        <v>72420619</v>
      </c>
      <c r="B7590" s="119" t="s">
        <v>330</v>
      </c>
      <c r="C7590" s="119">
        <v>2</v>
      </c>
      <c r="D7590" s="119" t="s">
        <v>283</v>
      </c>
      <c r="E7590" s="119">
        <v>3</v>
      </c>
      <c r="F7590" s="119" t="s">
        <v>5</v>
      </c>
      <c r="G7590" s="119" t="s">
        <v>629</v>
      </c>
      <c r="H7590" s="120">
        <v>44599</v>
      </c>
      <c r="I7590" s="121">
        <v>0.95833333333333337</v>
      </c>
      <c r="J7590" s="119">
        <v>1</v>
      </c>
      <c r="K7590" s="119" t="s">
        <v>461</v>
      </c>
      <c r="L7590" s="119"/>
      <c r="M7590" s="1" t="s">
        <v>665</v>
      </c>
    </row>
    <row r="7591" spans="1:13" hidden="1" x14ac:dyDescent="0.25">
      <c r="A7591" s="119">
        <v>72420619</v>
      </c>
      <c r="B7591" s="119" t="s">
        <v>330</v>
      </c>
      <c r="C7591" s="119">
        <v>2</v>
      </c>
      <c r="D7591" s="119" t="s">
        <v>283</v>
      </c>
      <c r="E7591" s="119">
        <v>4</v>
      </c>
      <c r="F7591" s="119" t="s">
        <v>7</v>
      </c>
      <c r="G7591" s="119" t="s">
        <v>629</v>
      </c>
      <c r="H7591" s="120">
        <v>44600</v>
      </c>
      <c r="I7591" s="121">
        <v>0.29166666666666669</v>
      </c>
      <c r="J7591" s="119">
        <v>1</v>
      </c>
      <c r="K7591" s="119" t="s">
        <v>461</v>
      </c>
      <c r="L7591" s="119"/>
      <c r="M7591" s="1" t="s">
        <v>665</v>
      </c>
    </row>
    <row r="7592" spans="1:13" hidden="1" x14ac:dyDescent="0.25">
      <c r="A7592" s="119">
        <v>72420619</v>
      </c>
      <c r="B7592" s="119" t="s">
        <v>330</v>
      </c>
      <c r="C7592" s="119">
        <v>2</v>
      </c>
      <c r="D7592" s="119" t="s">
        <v>283</v>
      </c>
      <c r="E7592" s="119">
        <v>1</v>
      </c>
      <c r="F7592" s="119" t="s">
        <v>3</v>
      </c>
      <c r="G7592" s="119" t="s">
        <v>629</v>
      </c>
      <c r="H7592" s="120">
        <v>44600</v>
      </c>
      <c r="I7592" s="121">
        <v>0.79166666666666663</v>
      </c>
      <c r="J7592" s="119">
        <v>1</v>
      </c>
      <c r="K7592" s="119" t="s">
        <v>461</v>
      </c>
      <c r="L7592" s="119"/>
      <c r="M7592" s="1" t="s">
        <v>665</v>
      </c>
    </row>
    <row r="7593" spans="1:13" hidden="1" x14ac:dyDescent="0.25">
      <c r="A7593" s="119">
        <v>72420619</v>
      </c>
      <c r="B7593" s="119" t="s">
        <v>330</v>
      </c>
      <c r="C7593" s="119">
        <v>2</v>
      </c>
      <c r="D7593" s="119" t="s">
        <v>283</v>
      </c>
      <c r="E7593" s="119">
        <v>2</v>
      </c>
      <c r="F7593" s="119" t="s">
        <v>6</v>
      </c>
      <c r="G7593" s="119" t="s">
        <v>629</v>
      </c>
      <c r="H7593" s="120">
        <v>44600</v>
      </c>
      <c r="I7593" s="121">
        <v>0.91666666666666663</v>
      </c>
      <c r="J7593" s="119">
        <v>1</v>
      </c>
      <c r="K7593" s="119" t="s">
        <v>461</v>
      </c>
      <c r="L7593" s="119"/>
      <c r="M7593" s="1" t="s">
        <v>665</v>
      </c>
    </row>
    <row r="7594" spans="1:13" hidden="1" x14ac:dyDescent="0.25">
      <c r="A7594" s="119">
        <v>72420619</v>
      </c>
      <c r="B7594" s="119" t="s">
        <v>330</v>
      </c>
      <c r="C7594" s="119">
        <v>2</v>
      </c>
      <c r="D7594" s="119" t="s">
        <v>283</v>
      </c>
      <c r="E7594" s="119">
        <v>3</v>
      </c>
      <c r="F7594" s="119" t="s">
        <v>5</v>
      </c>
      <c r="G7594" s="119" t="s">
        <v>629</v>
      </c>
      <c r="H7594" s="120">
        <v>44600</v>
      </c>
      <c r="I7594" s="121">
        <v>0.95833333333333337</v>
      </c>
      <c r="J7594" s="119">
        <v>1</v>
      </c>
      <c r="K7594" s="119" t="s">
        <v>461</v>
      </c>
      <c r="L7594" s="119"/>
      <c r="M7594" s="1" t="s">
        <v>665</v>
      </c>
    </row>
    <row r="7595" spans="1:13" hidden="1" x14ac:dyDescent="0.25">
      <c r="A7595" s="119">
        <v>72420619</v>
      </c>
      <c r="B7595" s="119" t="s">
        <v>330</v>
      </c>
      <c r="C7595" s="119">
        <v>2</v>
      </c>
      <c r="D7595" s="119" t="s">
        <v>283</v>
      </c>
      <c r="E7595" s="119">
        <v>4</v>
      </c>
      <c r="F7595" s="119" t="s">
        <v>7</v>
      </c>
      <c r="G7595" s="119" t="s">
        <v>629</v>
      </c>
      <c r="H7595" s="120">
        <v>44601</v>
      </c>
      <c r="I7595" s="121">
        <v>0.29166666666666669</v>
      </c>
      <c r="J7595" s="119">
        <v>1</v>
      </c>
      <c r="K7595" s="119" t="s">
        <v>461</v>
      </c>
      <c r="L7595" s="119"/>
      <c r="M7595" s="1" t="s">
        <v>665</v>
      </c>
    </row>
    <row r="7596" spans="1:13" hidden="1" x14ac:dyDescent="0.25">
      <c r="A7596" s="119">
        <v>72420619</v>
      </c>
      <c r="B7596" s="119" t="s">
        <v>330</v>
      </c>
      <c r="C7596" s="119">
        <v>2</v>
      </c>
      <c r="D7596" s="119" t="s">
        <v>283</v>
      </c>
      <c r="E7596" s="119">
        <v>1</v>
      </c>
      <c r="F7596" s="119" t="s">
        <v>3</v>
      </c>
      <c r="G7596" s="119" t="s">
        <v>629</v>
      </c>
      <c r="H7596" s="120">
        <v>44601</v>
      </c>
      <c r="I7596" s="121">
        <v>0.79166666666666663</v>
      </c>
      <c r="J7596" s="119">
        <v>1</v>
      </c>
      <c r="K7596" s="119" t="s">
        <v>461</v>
      </c>
      <c r="L7596" s="119"/>
      <c r="M7596" s="1" t="s">
        <v>665</v>
      </c>
    </row>
    <row r="7597" spans="1:13" hidden="1" x14ac:dyDescent="0.25">
      <c r="A7597" s="119">
        <v>72420619</v>
      </c>
      <c r="B7597" s="119" t="s">
        <v>330</v>
      </c>
      <c r="C7597" s="119">
        <v>2</v>
      </c>
      <c r="D7597" s="119" t="s">
        <v>283</v>
      </c>
      <c r="E7597" s="119">
        <v>2</v>
      </c>
      <c r="F7597" s="119" t="s">
        <v>6</v>
      </c>
      <c r="G7597" s="119" t="s">
        <v>629</v>
      </c>
      <c r="H7597" s="120">
        <v>44601</v>
      </c>
      <c r="I7597" s="121">
        <v>0.91666666666666663</v>
      </c>
      <c r="J7597" s="119">
        <v>1</v>
      </c>
      <c r="K7597" s="119" t="s">
        <v>461</v>
      </c>
      <c r="L7597" s="119"/>
      <c r="M7597" s="1" t="s">
        <v>665</v>
      </c>
    </row>
    <row r="7598" spans="1:13" hidden="1" x14ac:dyDescent="0.25">
      <c r="A7598" s="119">
        <v>72420619</v>
      </c>
      <c r="B7598" s="119" t="s">
        <v>330</v>
      </c>
      <c r="C7598" s="119">
        <v>2</v>
      </c>
      <c r="D7598" s="119" t="s">
        <v>283</v>
      </c>
      <c r="E7598" s="119">
        <v>3</v>
      </c>
      <c r="F7598" s="119" t="s">
        <v>5</v>
      </c>
      <c r="G7598" s="119" t="s">
        <v>629</v>
      </c>
      <c r="H7598" s="120">
        <v>44601</v>
      </c>
      <c r="I7598" s="121">
        <v>0.95833333333333337</v>
      </c>
      <c r="J7598" s="119">
        <v>1</v>
      </c>
      <c r="K7598" s="119" t="s">
        <v>461</v>
      </c>
      <c r="L7598" s="119"/>
      <c r="M7598" s="1" t="s">
        <v>665</v>
      </c>
    </row>
    <row r="7599" spans="1:13" hidden="1" x14ac:dyDescent="0.25">
      <c r="A7599" s="119">
        <v>72420619</v>
      </c>
      <c r="B7599" s="119" t="s">
        <v>330</v>
      </c>
      <c r="C7599" s="119">
        <v>2</v>
      </c>
      <c r="D7599" s="119" t="s">
        <v>283</v>
      </c>
      <c r="E7599" s="119">
        <v>4</v>
      </c>
      <c r="F7599" s="119" t="s">
        <v>7</v>
      </c>
      <c r="G7599" s="119" t="s">
        <v>629</v>
      </c>
      <c r="H7599" s="120">
        <v>44602</v>
      </c>
      <c r="I7599" s="121">
        <v>0.29166666666666669</v>
      </c>
      <c r="J7599" s="119">
        <v>1</v>
      </c>
      <c r="K7599" s="119" t="s">
        <v>461</v>
      </c>
      <c r="L7599" s="119"/>
      <c r="M7599" s="1" t="s">
        <v>665</v>
      </c>
    </row>
    <row r="7600" spans="1:13" hidden="1" x14ac:dyDescent="0.25">
      <c r="A7600" s="119">
        <v>72420619</v>
      </c>
      <c r="B7600" s="119" t="s">
        <v>330</v>
      </c>
      <c r="C7600" s="119">
        <v>2</v>
      </c>
      <c r="D7600" s="119" t="s">
        <v>283</v>
      </c>
      <c r="E7600" s="119">
        <v>1</v>
      </c>
      <c r="F7600" s="119" t="s">
        <v>3</v>
      </c>
      <c r="G7600" s="119" t="s">
        <v>629</v>
      </c>
      <c r="H7600" s="120">
        <v>44602</v>
      </c>
      <c r="I7600" s="121">
        <v>0.79166666666666663</v>
      </c>
      <c r="J7600" s="119">
        <v>1</v>
      </c>
      <c r="K7600" s="119" t="s">
        <v>461</v>
      </c>
      <c r="L7600" s="119"/>
      <c r="M7600" s="1" t="s">
        <v>665</v>
      </c>
    </row>
    <row r="7601" spans="1:13" hidden="1" x14ac:dyDescent="0.25">
      <c r="A7601" s="119">
        <v>72420619</v>
      </c>
      <c r="B7601" s="119" t="s">
        <v>330</v>
      </c>
      <c r="C7601" s="119">
        <v>2</v>
      </c>
      <c r="D7601" s="119" t="s">
        <v>283</v>
      </c>
      <c r="E7601" s="119">
        <v>2</v>
      </c>
      <c r="F7601" s="119" t="s">
        <v>6</v>
      </c>
      <c r="G7601" s="119" t="s">
        <v>629</v>
      </c>
      <c r="H7601" s="120">
        <v>44602</v>
      </c>
      <c r="I7601" s="121">
        <v>0.91666666666666663</v>
      </c>
      <c r="J7601" s="119">
        <v>1</v>
      </c>
      <c r="K7601" s="119" t="s">
        <v>461</v>
      </c>
      <c r="L7601" s="119"/>
      <c r="M7601" s="1" t="s">
        <v>665</v>
      </c>
    </row>
    <row r="7602" spans="1:13" hidden="1" x14ac:dyDescent="0.25">
      <c r="A7602" s="119">
        <v>72420619</v>
      </c>
      <c r="B7602" s="119" t="s">
        <v>330</v>
      </c>
      <c r="C7602" s="119">
        <v>2</v>
      </c>
      <c r="D7602" s="119" t="s">
        <v>283</v>
      </c>
      <c r="E7602" s="119">
        <v>3</v>
      </c>
      <c r="F7602" s="119" t="s">
        <v>5</v>
      </c>
      <c r="G7602" s="119" t="s">
        <v>629</v>
      </c>
      <c r="H7602" s="120">
        <v>44602</v>
      </c>
      <c r="I7602" s="121">
        <v>0.95833333333333337</v>
      </c>
      <c r="J7602" s="119">
        <v>1</v>
      </c>
      <c r="K7602" s="119" t="s">
        <v>461</v>
      </c>
      <c r="L7602" s="119"/>
      <c r="M7602" s="1" t="s">
        <v>665</v>
      </c>
    </row>
    <row r="7603" spans="1:13" hidden="1" x14ac:dyDescent="0.25">
      <c r="A7603" s="119">
        <v>72420619</v>
      </c>
      <c r="B7603" s="119" t="s">
        <v>330</v>
      </c>
      <c r="C7603" s="119">
        <v>2</v>
      </c>
      <c r="D7603" s="119" t="s">
        <v>283</v>
      </c>
      <c r="E7603" s="119">
        <v>2</v>
      </c>
      <c r="F7603" s="119" t="s">
        <v>6</v>
      </c>
      <c r="G7603" s="119" t="s">
        <v>629</v>
      </c>
      <c r="H7603" s="120">
        <v>44603</v>
      </c>
      <c r="I7603" s="121">
        <v>0</v>
      </c>
      <c r="J7603" s="119">
        <v>1</v>
      </c>
      <c r="K7603" s="119" t="s">
        <v>461</v>
      </c>
      <c r="L7603" s="119"/>
      <c r="M7603" s="1" t="s">
        <v>665</v>
      </c>
    </row>
    <row r="7604" spans="1:13" hidden="1" x14ac:dyDescent="0.25">
      <c r="A7604" s="119">
        <v>72420619</v>
      </c>
      <c r="B7604" s="119" t="s">
        <v>330</v>
      </c>
      <c r="C7604" s="119">
        <v>2</v>
      </c>
      <c r="D7604" s="119" t="s">
        <v>283</v>
      </c>
      <c r="E7604" s="119">
        <v>3</v>
      </c>
      <c r="F7604" s="119" t="s">
        <v>5</v>
      </c>
      <c r="G7604" s="119" t="s">
        <v>629</v>
      </c>
      <c r="H7604" s="120">
        <v>44603</v>
      </c>
      <c r="I7604" s="121">
        <v>0</v>
      </c>
      <c r="J7604" s="119">
        <v>1</v>
      </c>
      <c r="K7604" s="119" t="s">
        <v>461</v>
      </c>
      <c r="L7604" s="119"/>
      <c r="M7604" s="1" t="s">
        <v>665</v>
      </c>
    </row>
    <row r="7605" spans="1:13" hidden="1" x14ac:dyDescent="0.25">
      <c r="A7605" s="119">
        <v>72420619</v>
      </c>
      <c r="B7605" s="119" t="s">
        <v>330</v>
      </c>
      <c r="C7605" s="119">
        <v>2</v>
      </c>
      <c r="D7605" s="119" t="s">
        <v>283</v>
      </c>
      <c r="E7605" s="119">
        <v>4</v>
      </c>
      <c r="F7605" s="119" t="s">
        <v>7</v>
      </c>
      <c r="G7605" s="119" t="s">
        <v>629</v>
      </c>
      <c r="H7605" s="120">
        <v>44603</v>
      </c>
      <c r="I7605" s="121">
        <v>0.29166666666666669</v>
      </c>
      <c r="J7605" s="119">
        <v>1</v>
      </c>
      <c r="K7605" s="119" t="s">
        <v>461</v>
      </c>
      <c r="L7605" s="119"/>
      <c r="M7605" s="1" t="s">
        <v>665</v>
      </c>
    </row>
    <row r="7606" spans="1:13" hidden="1" x14ac:dyDescent="0.25">
      <c r="A7606" s="119">
        <v>72420619</v>
      </c>
      <c r="B7606" s="119" t="s">
        <v>330</v>
      </c>
      <c r="C7606" s="119">
        <v>2</v>
      </c>
      <c r="D7606" s="119" t="s">
        <v>283</v>
      </c>
      <c r="E7606" s="119">
        <v>1</v>
      </c>
      <c r="F7606" s="119" t="s">
        <v>3</v>
      </c>
      <c r="G7606" s="119" t="s">
        <v>629</v>
      </c>
      <c r="H7606" s="120">
        <v>44603</v>
      </c>
      <c r="I7606" s="121">
        <v>0.95833333333333337</v>
      </c>
      <c r="J7606" s="119">
        <v>1</v>
      </c>
      <c r="K7606" s="119" t="s">
        <v>461</v>
      </c>
      <c r="L7606" s="119"/>
      <c r="M7606" s="1" t="s">
        <v>665</v>
      </c>
    </row>
    <row r="7607" spans="1:13" hidden="1" x14ac:dyDescent="0.25">
      <c r="A7607" s="119">
        <v>72420619</v>
      </c>
      <c r="B7607" s="119" t="s">
        <v>330</v>
      </c>
      <c r="C7607" s="119">
        <v>2</v>
      </c>
      <c r="D7607" s="119" t="s">
        <v>283</v>
      </c>
      <c r="E7607" s="119">
        <v>4</v>
      </c>
      <c r="F7607" s="119" t="s">
        <v>7</v>
      </c>
      <c r="G7607" s="119" t="s">
        <v>629</v>
      </c>
      <c r="H7607" s="120">
        <v>44604</v>
      </c>
      <c r="I7607" s="121">
        <v>0.29166666666666669</v>
      </c>
      <c r="J7607" s="119">
        <v>1</v>
      </c>
      <c r="K7607" s="119" t="s">
        <v>461</v>
      </c>
      <c r="L7607" s="119"/>
      <c r="M7607" s="1" t="s">
        <v>665</v>
      </c>
    </row>
    <row r="7608" spans="1:13" hidden="1" x14ac:dyDescent="0.25">
      <c r="A7608" s="119">
        <v>72420619</v>
      </c>
      <c r="B7608" s="119" t="s">
        <v>330</v>
      </c>
      <c r="C7608" s="119">
        <v>2</v>
      </c>
      <c r="D7608" s="119" t="s">
        <v>283</v>
      </c>
      <c r="E7608" s="119">
        <v>6</v>
      </c>
      <c r="F7608" s="119" t="s">
        <v>410</v>
      </c>
      <c r="G7608" s="119" t="s">
        <v>629</v>
      </c>
      <c r="H7608" s="120">
        <v>44604</v>
      </c>
      <c r="I7608" s="121"/>
      <c r="J7608" s="119">
        <v>1</v>
      </c>
      <c r="K7608" s="119" t="s">
        <v>461</v>
      </c>
      <c r="L7608" s="119"/>
      <c r="M7608" s="1" t="s">
        <v>666</v>
      </c>
    </row>
    <row r="7609" spans="1:13" hidden="1" x14ac:dyDescent="0.25">
      <c r="A7609" s="119">
        <v>72420619</v>
      </c>
      <c r="B7609" s="119" t="s">
        <v>330</v>
      </c>
      <c r="C7609" s="119">
        <v>2</v>
      </c>
      <c r="D7609" s="119" t="s">
        <v>283</v>
      </c>
      <c r="E7609" s="119">
        <v>6</v>
      </c>
      <c r="F7609" s="119" t="s">
        <v>410</v>
      </c>
      <c r="G7609" s="119" t="s">
        <v>629</v>
      </c>
      <c r="H7609" s="120">
        <v>44605</v>
      </c>
      <c r="I7609" s="121"/>
      <c r="J7609" s="119">
        <v>1</v>
      </c>
      <c r="K7609" s="119" t="s">
        <v>461</v>
      </c>
      <c r="L7609" s="119"/>
      <c r="M7609" s="1" t="s">
        <v>665</v>
      </c>
    </row>
    <row r="7610" spans="1:13" hidden="1" x14ac:dyDescent="0.25">
      <c r="A7610" s="119">
        <v>72420619</v>
      </c>
      <c r="B7610" s="119" t="s">
        <v>330</v>
      </c>
      <c r="C7610" s="119">
        <v>2</v>
      </c>
      <c r="D7610" s="119" t="s">
        <v>283</v>
      </c>
      <c r="E7610" s="119">
        <v>2</v>
      </c>
      <c r="F7610" s="119" t="s">
        <v>6</v>
      </c>
      <c r="G7610" s="119" t="s">
        <v>629</v>
      </c>
      <c r="H7610" s="120">
        <v>44606</v>
      </c>
      <c r="I7610" s="121">
        <v>0</v>
      </c>
      <c r="J7610" s="119">
        <v>1</v>
      </c>
      <c r="K7610" s="119" t="s">
        <v>461</v>
      </c>
      <c r="L7610" s="119"/>
      <c r="M7610" s="1" t="s">
        <v>665</v>
      </c>
    </row>
    <row r="7611" spans="1:13" hidden="1" x14ac:dyDescent="0.25">
      <c r="A7611" s="119">
        <v>72420619</v>
      </c>
      <c r="B7611" s="119" t="s">
        <v>330</v>
      </c>
      <c r="C7611" s="119">
        <v>2</v>
      </c>
      <c r="D7611" s="119" t="s">
        <v>283</v>
      </c>
      <c r="E7611" s="119">
        <v>3</v>
      </c>
      <c r="F7611" s="119" t="s">
        <v>5</v>
      </c>
      <c r="G7611" s="119" t="s">
        <v>629</v>
      </c>
      <c r="H7611" s="120">
        <v>44606</v>
      </c>
      <c r="I7611" s="121">
        <v>0</v>
      </c>
      <c r="J7611" s="119">
        <v>1</v>
      </c>
      <c r="K7611" s="119" t="s">
        <v>461</v>
      </c>
      <c r="L7611" s="119"/>
      <c r="M7611" s="1" t="s">
        <v>665</v>
      </c>
    </row>
    <row r="7612" spans="1:13" hidden="1" x14ac:dyDescent="0.25">
      <c r="A7612" s="119">
        <v>72420619</v>
      </c>
      <c r="B7612" s="119" t="s">
        <v>330</v>
      </c>
      <c r="C7612" s="119">
        <v>2</v>
      </c>
      <c r="D7612" s="119" t="s">
        <v>283</v>
      </c>
      <c r="E7612" s="119">
        <v>1</v>
      </c>
      <c r="F7612" s="119" t="s">
        <v>3</v>
      </c>
      <c r="G7612" s="119" t="s">
        <v>629</v>
      </c>
      <c r="H7612" s="120">
        <v>44606</v>
      </c>
      <c r="I7612" s="121">
        <v>0.83333333333333337</v>
      </c>
      <c r="J7612" s="119">
        <v>1</v>
      </c>
      <c r="K7612" s="119" t="s">
        <v>461</v>
      </c>
      <c r="L7612" s="119"/>
      <c r="M7612" s="1" t="s">
        <v>665</v>
      </c>
    </row>
    <row r="7613" spans="1:13" hidden="1" x14ac:dyDescent="0.25">
      <c r="A7613" s="119">
        <v>72420619</v>
      </c>
      <c r="B7613" s="119" t="s">
        <v>330</v>
      </c>
      <c r="C7613" s="119">
        <v>2</v>
      </c>
      <c r="D7613" s="119" t="s">
        <v>283</v>
      </c>
      <c r="E7613" s="119">
        <v>4</v>
      </c>
      <c r="F7613" s="119" t="s">
        <v>7</v>
      </c>
      <c r="G7613" s="119" t="s">
        <v>629</v>
      </c>
      <c r="H7613" s="120">
        <v>44606</v>
      </c>
      <c r="I7613" s="121">
        <v>0.95833333333333337</v>
      </c>
      <c r="J7613" s="119">
        <v>1</v>
      </c>
      <c r="K7613" s="119" t="s">
        <v>461</v>
      </c>
      <c r="L7613" s="119"/>
      <c r="M7613" s="1" t="s">
        <v>665</v>
      </c>
    </row>
    <row r="7614" spans="1:13" hidden="1" x14ac:dyDescent="0.25">
      <c r="A7614" s="119">
        <v>72420619</v>
      </c>
      <c r="B7614" s="119" t="s">
        <v>330</v>
      </c>
      <c r="C7614" s="119">
        <v>2</v>
      </c>
      <c r="D7614" s="119" t="s">
        <v>283</v>
      </c>
      <c r="E7614" s="119">
        <v>0</v>
      </c>
      <c r="F7614" s="119" t="s">
        <v>8</v>
      </c>
      <c r="G7614" s="119" t="s">
        <v>629</v>
      </c>
      <c r="H7614" s="120">
        <v>44607</v>
      </c>
      <c r="I7614" s="121"/>
      <c r="J7614" s="119">
        <v>1</v>
      </c>
      <c r="K7614" s="119" t="s">
        <v>461</v>
      </c>
      <c r="L7614" s="119"/>
      <c r="M7614" s="1" t="s">
        <v>665</v>
      </c>
    </row>
    <row r="7615" spans="1:13" hidden="1" x14ac:dyDescent="0.25">
      <c r="A7615" s="119">
        <v>72420619</v>
      </c>
      <c r="B7615" s="119" t="s">
        <v>330</v>
      </c>
      <c r="C7615" s="119">
        <v>2</v>
      </c>
      <c r="D7615" s="119" t="s">
        <v>283</v>
      </c>
      <c r="E7615" s="119">
        <v>1</v>
      </c>
      <c r="F7615" s="119" t="s">
        <v>3</v>
      </c>
      <c r="G7615" s="119" t="s">
        <v>629</v>
      </c>
      <c r="H7615" s="120">
        <v>44608</v>
      </c>
      <c r="I7615" s="121">
        <v>0.79166666666666663</v>
      </c>
      <c r="J7615" s="119">
        <v>1</v>
      </c>
      <c r="K7615" s="119" t="s">
        <v>461</v>
      </c>
      <c r="L7615" s="119"/>
      <c r="M7615" s="1" t="s">
        <v>665</v>
      </c>
    </row>
    <row r="7616" spans="1:13" hidden="1" x14ac:dyDescent="0.25">
      <c r="A7616" s="119">
        <v>72420619</v>
      </c>
      <c r="B7616" s="119" t="s">
        <v>330</v>
      </c>
      <c r="C7616" s="119">
        <v>2</v>
      </c>
      <c r="D7616" s="119" t="s">
        <v>283</v>
      </c>
      <c r="E7616" s="119">
        <v>2</v>
      </c>
      <c r="F7616" s="119" t="s">
        <v>6</v>
      </c>
      <c r="G7616" s="119" t="s">
        <v>629</v>
      </c>
      <c r="H7616" s="120">
        <v>44608</v>
      </c>
      <c r="I7616" s="121">
        <v>0.91666666666666663</v>
      </c>
      <c r="J7616" s="119">
        <v>1</v>
      </c>
      <c r="K7616" s="119" t="s">
        <v>461</v>
      </c>
      <c r="L7616" s="119"/>
      <c r="M7616" s="1" t="s">
        <v>665</v>
      </c>
    </row>
    <row r="7617" spans="1:13" hidden="1" x14ac:dyDescent="0.25">
      <c r="A7617" s="119">
        <v>72420619</v>
      </c>
      <c r="B7617" s="119" t="s">
        <v>330</v>
      </c>
      <c r="C7617" s="119">
        <v>2</v>
      </c>
      <c r="D7617" s="119" t="s">
        <v>283</v>
      </c>
      <c r="E7617" s="119">
        <v>3</v>
      </c>
      <c r="F7617" s="119" t="s">
        <v>5</v>
      </c>
      <c r="G7617" s="119" t="s">
        <v>629</v>
      </c>
      <c r="H7617" s="120">
        <v>44608</v>
      </c>
      <c r="I7617" s="121">
        <v>0.95833333333333337</v>
      </c>
      <c r="J7617" s="119">
        <v>1</v>
      </c>
      <c r="K7617" s="119" t="s">
        <v>461</v>
      </c>
      <c r="L7617" s="119"/>
      <c r="M7617" s="1" t="s">
        <v>665</v>
      </c>
    </row>
    <row r="7618" spans="1:13" hidden="1" x14ac:dyDescent="0.25">
      <c r="A7618" s="119">
        <v>72420619</v>
      </c>
      <c r="B7618" s="119" t="s">
        <v>330</v>
      </c>
      <c r="C7618" s="119">
        <v>2</v>
      </c>
      <c r="D7618" s="119" t="s">
        <v>283</v>
      </c>
      <c r="E7618" s="119">
        <v>4</v>
      </c>
      <c r="F7618" s="119" t="s">
        <v>7</v>
      </c>
      <c r="G7618" s="119" t="s">
        <v>629</v>
      </c>
      <c r="H7618" s="120">
        <v>44609</v>
      </c>
      <c r="I7618" s="121">
        <v>0.29166666666666669</v>
      </c>
      <c r="J7618" s="119">
        <v>1</v>
      </c>
      <c r="K7618" s="119" t="s">
        <v>461</v>
      </c>
      <c r="L7618" s="119"/>
      <c r="M7618" s="1" t="s">
        <v>665</v>
      </c>
    </row>
    <row r="7619" spans="1:13" hidden="1" x14ac:dyDescent="0.25">
      <c r="A7619" s="119">
        <v>72420619</v>
      </c>
      <c r="B7619" s="119" t="s">
        <v>330</v>
      </c>
      <c r="C7619" s="119">
        <v>2</v>
      </c>
      <c r="D7619" s="119" t="s">
        <v>283</v>
      </c>
      <c r="E7619" s="119">
        <v>0</v>
      </c>
      <c r="F7619" s="119" t="s">
        <v>8</v>
      </c>
      <c r="G7619" s="119" t="s">
        <v>629</v>
      </c>
      <c r="H7619" s="120">
        <v>44609</v>
      </c>
      <c r="I7619" s="121"/>
      <c r="J7619" s="119">
        <v>1</v>
      </c>
      <c r="K7619" s="119" t="s">
        <v>461</v>
      </c>
      <c r="L7619" s="119"/>
      <c r="M7619" s="1" t="s">
        <v>665</v>
      </c>
    </row>
    <row r="7620" spans="1:13" hidden="1" x14ac:dyDescent="0.25">
      <c r="A7620" s="119">
        <v>72420619</v>
      </c>
      <c r="B7620" s="119" t="s">
        <v>330</v>
      </c>
      <c r="C7620" s="119">
        <v>2</v>
      </c>
      <c r="D7620" s="119" t="s">
        <v>283</v>
      </c>
      <c r="E7620" s="119">
        <v>1</v>
      </c>
      <c r="F7620" s="119" t="s">
        <v>3</v>
      </c>
      <c r="G7620" s="119" t="s">
        <v>629</v>
      </c>
      <c r="H7620" s="120">
        <v>44610</v>
      </c>
      <c r="I7620" s="121">
        <v>0.79166666666666663</v>
      </c>
      <c r="J7620" s="119">
        <v>1</v>
      </c>
      <c r="K7620" s="119" t="s">
        <v>461</v>
      </c>
      <c r="L7620" s="119"/>
      <c r="M7620" s="1" t="s">
        <v>665</v>
      </c>
    </row>
    <row r="7621" spans="1:13" hidden="1" x14ac:dyDescent="0.25">
      <c r="A7621" s="119">
        <v>72420619</v>
      </c>
      <c r="B7621" s="119" t="s">
        <v>330</v>
      </c>
      <c r="C7621" s="119">
        <v>2</v>
      </c>
      <c r="D7621" s="119" t="s">
        <v>283</v>
      </c>
      <c r="E7621" s="119">
        <v>2</v>
      </c>
      <c r="F7621" s="119" t="s">
        <v>6</v>
      </c>
      <c r="G7621" s="119" t="s">
        <v>629</v>
      </c>
      <c r="H7621" s="120">
        <v>44610</v>
      </c>
      <c r="I7621" s="121">
        <v>0.91666666666666663</v>
      </c>
      <c r="J7621" s="119">
        <v>1</v>
      </c>
      <c r="K7621" s="119" t="s">
        <v>461</v>
      </c>
      <c r="L7621" s="119"/>
      <c r="M7621" s="1" t="s">
        <v>665</v>
      </c>
    </row>
    <row r="7622" spans="1:13" hidden="1" x14ac:dyDescent="0.25">
      <c r="A7622" s="119">
        <v>72420619</v>
      </c>
      <c r="B7622" s="119" t="s">
        <v>330</v>
      </c>
      <c r="C7622" s="119">
        <v>2</v>
      </c>
      <c r="D7622" s="119" t="s">
        <v>283</v>
      </c>
      <c r="E7622" s="119">
        <v>3</v>
      </c>
      <c r="F7622" s="119" t="s">
        <v>5</v>
      </c>
      <c r="G7622" s="119" t="s">
        <v>629</v>
      </c>
      <c r="H7622" s="120">
        <v>44610</v>
      </c>
      <c r="I7622" s="121">
        <v>0.95833333333333337</v>
      </c>
      <c r="J7622" s="119">
        <v>1</v>
      </c>
      <c r="K7622" s="119" t="s">
        <v>461</v>
      </c>
      <c r="L7622" s="119"/>
      <c r="M7622" s="1" t="s">
        <v>665</v>
      </c>
    </row>
    <row r="7623" spans="1:13" hidden="1" x14ac:dyDescent="0.25">
      <c r="A7623" s="119">
        <v>72420619</v>
      </c>
      <c r="B7623" s="119" t="s">
        <v>330</v>
      </c>
      <c r="C7623" s="119">
        <v>2</v>
      </c>
      <c r="D7623" s="119" t="s">
        <v>283</v>
      </c>
      <c r="E7623" s="119">
        <v>4</v>
      </c>
      <c r="F7623" s="119" t="s">
        <v>7</v>
      </c>
      <c r="G7623" s="119" t="s">
        <v>629</v>
      </c>
      <c r="H7623" s="120">
        <v>44611</v>
      </c>
      <c r="I7623" s="121">
        <v>0.29166666666666669</v>
      </c>
      <c r="J7623" s="119">
        <v>1</v>
      </c>
      <c r="K7623" s="119" t="s">
        <v>461</v>
      </c>
      <c r="L7623" s="119"/>
      <c r="M7623" s="1" t="s">
        <v>665</v>
      </c>
    </row>
    <row r="7624" spans="1:13" hidden="1" x14ac:dyDescent="0.25">
      <c r="A7624" s="119">
        <v>72420619</v>
      </c>
      <c r="B7624" s="119" t="s">
        <v>330</v>
      </c>
      <c r="C7624" s="119">
        <v>2</v>
      </c>
      <c r="D7624" s="119" t="s">
        <v>283</v>
      </c>
      <c r="E7624" s="119">
        <v>1</v>
      </c>
      <c r="F7624" s="119" t="s">
        <v>3</v>
      </c>
      <c r="G7624" s="119" t="s">
        <v>629</v>
      </c>
      <c r="H7624" s="120">
        <v>44611</v>
      </c>
      <c r="I7624" s="121">
        <v>0.79166666666666663</v>
      </c>
      <c r="J7624" s="119">
        <v>1</v>
      </c>
      <c r="K7624" s="119" t="s">
        <v>461</v>
      </c>
      <c r="L7624" s="119"/>
      <c r="M7624" s="1" t="s">
        <v>666</v>
      </c>
    </row>
    <row r="7625" spans="1:13" hidden="1" x14ac:dyDescent="0.25">
      <c r="A7625" s="119">
        <v>72420619</v>
      </c>
      <c r="B7625" s="119" t="s">
        <v>330</v>
      </c>
      <c r="C7625" s="119">
        <v>2</v>
      </c>
      <c r="D7625" s="119" t="s">
        <v>283</v>
      </c>
      <c r="E7625" s="119">
        <v>2</v>
      </c>
      <c r="F7625" s="119" t="s">
        <v>6</v>
      </c>
      <c r="G7625" s="119" t="s">
        <v>629</v>
      </c>
      <c r="H7625" s="120">
        <v>44611</v>
      </c>
      <c r="I7625" s="121">
        <v>0.91666666666666663</v>
      </c>
      <c r="J7625" s="119">
        <v>1</v>
      </c>
      <c r="K7625" s="119" t="s">
        <v>461</v>
      </c>
      <c r="L7625" s="119"/>
      <c r="M7625" s="1" t="s">
        <v>666</v>
      </c>
    </row>
    <row r="7626" spans="1:13" hidden="1" x14ac:dyDescent="0.25">
      <c r="A7626" s="119">
        <v>72420619</v>
      </c>
      <c r="B7626" s="119" t="s">
        <v>330</v>
      </c>
      <c r="C7626" s="119">
        <v>2</v>
      </c>
      <c r="D7626" s="119" t="s">
        <v>283</v>
      </c>
      <c r="E7626" s="119">
        <v>3</v>
      </c>
      <c r="F7626" s="119" t="s">
        <v>5</v>
      </c>
      <c r="G7626" s="119" t="s">
        <v>629</v>
      </c>
      <c r="H7626" s="120">
        <v>44611</v>
      </c>
      <c r="I7626" s="121">
        <v>0.95833333333333337</v>
      </c>
      <c r="J7626" s="119">
        <v>1</v>
      </c>
      <c r="K7626" s="119" t="s">
        <v>461</v>
      </c>
      <c r="L7626" s="119"/>
      <c r="M7626" s="1" t="s">
        <v>666</v>
      </c>
    </row>
    <row r="7627" spans="1:13" hidden="1" x14ac:dyDescent="0.25">
      <c r="A7627" s="119">
        <v>72420619</v>
      </c>
      <c r="B7627" s="119" t="s">
        <v>330</v>
      </c>
      <c r="C7627" s="119">
        <v>2</v>
      </c>
      <c r="D7627" s="119" t="s">
        <v>283</v>
      </c>
      <c r="E7627" s="119">
        <v>4</v>
      </c>
      <c r="F7627" s="119" t="s">
        <v>7</v>
      </c>
      <c r="G7627" s="119" t="s">
        <v>629</v>
      </c>
      <c r="H7627" s="120">
        <v>44612</v>
      </c>
      <c r="I7627" s="121">
        <v>0.29166666666666669</v>
      </c>
      <c r="J7627" s="119">
        <v>1</v>
      </c>
      <c r="K7627" s="119" t="s">
        <v>461</v>
      </c>
      <c r="L7627" s="119"/>
      <c r="M7627" s="1" t="s">
        <v>666</v>
      </c>
    </row>
    <row r="7628" spans="1:13" hidden="1" x14ac:dyDescent="0.25">
      <c r="A7628" s="119">
        <v>72420619</v>
      </c>
      <c r="B7628" s="119" t="s">
        <v>330</v>
      </c>
      <c r="C7628" s="119">
        <v>2</v>
      </c>
      <c r="D7628" s="119" t="s">
        <v>283</v>
      </c>
      <c r="E7628" s="119">
        <v>1</v>
      </c>
      <c r="F7628" s="119" t="s">
        <v>3</v>
      </c>
      <c r="G7628" s="119" t="s">
        <v>629</v>
      </c>
      <c r="H7628" s="120">
        <v>44612</v>
      </c>
      <c r="I7628" s="121">
        <v>0.79166666666666663</v>
      </c>
      <c r="J7628" s="119">
        <v>1</v>
      </c>
      <c r="K7628" s="119" t="s">
        <v>461</v>
      </c>
      <c r="L7628" s="119"/>
      <c r="M7628" s="1" t="s">
        <v>665</v>
      </c>
    </row>
    <row r="7629" spans="1:13" hidden="1" x14ac:dyDescent="0.25">
      <c r="A7629" s="119">
        <v>72420619</v>
      </c>
      <c r="B7629" s="119" t="s">
        <v>330</v>
      </c>
      <c r="C7629" s="119">
        <v>2</v>
      </c>
      <c r="D7629" s="119" t="s">
        <v>283</v>
      </c>
      <c r="E7629" s="119">
        <v>2</v>
      </c>
      <c r="F7629" s="119" t="s">
        <v>6</v>
      </c>
      <c r="G7629" s="119" t="s">
        <v>629</v>
      </c>
      <c r="H7629" s="120">
        <v>44612</v>
      </c>
      <c r="I7629" s="121">
        <v>0.91666666666666663</v>
      </c>
      <c r="J7629" s="119">
        <v>1</v>
      </c>
      <c r="K7629" s="119" t="s">
        <v>461</v>
      </c>
      <c r="L7629" s="119"/>
      <c r="M7629" s="1" t="s">
        <v>665</v>
      </c>
    </row>
    <row r="7630" spans="1:13" hidden="1" x14ac:dyDescent="0.25">
      <c r="A7630" s="119">
        <v>72420619</v>
      </c>
      <c r="B7630" s="119" t="s">
        <v>330</v>
      </c>
      <c r="C7630" s="119">
        <v>2</v>
      </c>
      <c r="D7630" s="119" t="s">
        <v>283</v>
      </c>
      <c r="E7630" s="119">
        <v>3</v>
      </c>
      <c r="F7630" s="119" t="s">
        <v>5</v>
      </c>
      <c r="G7630" s="119" t="s">
        <v>629</v>
      </c>
      <c r="H7630" s="120">
        <v>44612</v>
      </c>
      <c r="I7630" s="121">
        <v>0.95833333333333337</v>
      </c>
      <c r="J7630" s="119">
        <v>1</v>
      </c>
      <c r="K7630" s="119" t="s">
        <v>461</v>
      </c>
      <c r="L7630" s="119"/>
      <c r="M7630" s="1" t="s">
        <v>665</v>
      </c>
    </row>
    <row r="7631" spans="1:13" hidden="1" x14ac:dyDescent="0.25">
      <c r="A7631" s="119">
        <v>72420619</v>
      </c>
      <c r="B7631" s="119" t="s">
        <v>330</v>
      </c>
      <c r="C7631" s="119">
        <v>2</v>
      </c>
      <c r="D7631" s="119" t="s">
        <v>283</v>
      </c>
      <c r="E7631" s="119">
        <v>4</v>
      </c>
      <c r="F7631" s="119" t="s">
        <v>7</v>
      </c>
      <c r="G7631" s="119" t="s">
        <v>629</v>
      </c>
      <c r="H7631" s="120">
        <v>44613</v>
      </c>
      <c r="I7631" s="121">
        <v>0.29166666666666669</v>
      </c>
      <c r="J7631" s="119">
        <v>1</v>
      </c>
      <c r="K7631" s="119" t="s">
        <v>461</v>
      </c>
      <c r="L7631" s="119"/>
      <c r="M7631" s="1" t="s">
        <v>665</v>
      </c>
    </row>
    <row r="7632" spans="1:13" hidden="1" x14ac:dyDescent="0.25">
      <c r="A7632" s="119">
        <v>72420619</v>
      </c>
      <c r="B7632" s="119" t="s">
        <v>330</v>
      </c>
      <c r="C7632" s="119">
        <v>2</v>
      </c>
      <c r="D7632" s="119" t="s">
        <v>283</v>
      </c>
      <c r="E7632" s="119">
        <v>1</v>
      </c>
      <c r="F7632" s="119" t="s">
        <v>3</v>
      </c>
      <c r="G7632" s="119" t="s">
        <v>629</v>
      </c>
      <c r="H7632" s="120">
        <v>44613</v>
      </c>
      <c r="I7632" s="121">
        <v>0.79166666666666663</v>
      </c>
      <c r="J7632" s="119">
        <v>1</v>
      </c>
      <c r="K7632" s="119" t="s">
        <v>461</v>
      </c>
      <c r="L7632" s="119"/>
      <c r="M7632" s="1" t="s">
        <v>665</v>
      </c>
    </row>
    <row r="7633" spans="1:13" hidden="1" x14ac:dyDescent="0.25">
      <c r="A7633" s="119">
        <v>72420619</v>
      </c>
      <c r="B7633" s="119" t="s">
        <v>330</v>
      </c>
      <c r="C7633" s="119">
        <v>2</v>
      </c>
      <c r="D7633" s="119" t="s">
        <v>283</v>
      </c>
      <c r="E7633" s="119">
        <v>2</v>
      </c>
      <c r="F7633" s="119" t="s">
        <v>6</v>
      </c>
      <c r="G7633" s="119" t="s">
        <v>629</v>
      </c>
      <c r="H7633" s="120">
        <v>44613</v>
      </c>
      <c r="I7633" s="121">
        <v>0.91666666666666663</v>
      </c>
      <c r="J7633" s="119">
        <v>1</v>
      </c>
      <c r="K7633" s="119" t="s">
        <v>461</v>
      </c>
      <c r="L7633" s="119"/>
      <c r="M7633" s="1" t="s">
        <v>665</v>
      </c>
    </row>
    <row r="7634" spans="1:13" hidden="1" x14ac:dyDescent="0.25">
      <c r="A7634" s="119">
        <v>72420619</v>
      </c>
      <c r="B7634" s="119" t="s">
        <v>330</v>
      </c>
      <c r="C7634" s="119">
        <v>2</v>
      </c>
      <c r="D7634" s="119" t="s">
        <v>283</v>
      </c>
      <c r="E7634" s="119">
        <v>3</v>
      </c>
      <c r="F7634" s="119" t="s">
        <v>5</v>
      </c>
      <c r="G7634" s="119" t="s">
        <v>629</v>
      </c>
      <c r="H7634" s="120">
        <v>44613</v>
      </c>
      <c r="I7634" s="121">
        <v>0.95833333333333337</v>
      </c>
      <c r="J7634" s="119">
        <v>1</v>
      </c>
      <c r="K7634" s="119" t="s">
        <v>461</v>
      </c>
      <c r="L7634" s="119"/>
      <c r="M7634" s="1" t="s">
        <v>665</v>
      </c>
    </row>
    <row r="7635" spans="1:13" hidden="1" x14ac:dyDescent="0.25">
      <c r="A7635" s="119">
        <v>72420619</v>
      </c>
      <c r="B7635" s="119" t="s">
        <v>330</v>
      </c>
      <c r="C7635" s="119">
        <v>2</v>
      </c>
      <c r="D7635" s="119" t="s">
        <v>283</v>
      </c>
      <c r="E7635" s="119">
        <v>4</v>
      </c>
      <c r="F7635" s="119" t="s">
        <v>7</v>
      </c>
      <c r="G7635" s="119" t="s">
        <v>629</v>
      </c>
      <c r="H7635" s="120">
        <v>44614</v>
      </c>
      <c r="I7635" s="121">
        <v>0.29166666666666669</v>
      </c>
      <c r="J7635" s="119">
        <v>1</v>
      </c>
      <c r="K7635" s="119" t="s">
        <v>461</v>
      </c>
      <c r="L7635" s="119"/>
      <c r="M7635" s="1" t="s">
        <v>665</v>
      </c>
    </row>
    <row r="7636" spans="1:13" hidden="1" x14ac:dyDescent="0.25">
      <c r="A7636" s="119">
        <v>72420619</v>
      </c>
      <c r="B7636" s="119" t="s">
        <v>330</v>
      </c>
      <c r="C7636" s="119">
        <v>2</v>
      </c>
      <c r="D7636" s="119" t="s">
        <v>283</v>
      </c>
      <c r="E7636" s="119">
        <v>1</v>
      </c>
      <c r="F7636" s="119" t="s">
        <v>3</v>
      </c>
      <c r="G7636" s="119" t="s">
        <v>629</v>
      </c>
      <c r="H7636" s="120">
        <v>44614</v>
      </c>
      <c r="I7636" s="121">
        <v>0.79166666666666663</v>
      </c>
      <c r="J7636" s="119">
        <v>1</v>
      </c>
      <c r="K7636" s="119" t="s">
        <v>461</v>
      </c>
      <c r="L7636" s="119"/>
      <c r="M7636" s="1" t="s">
        <v>665</v>
      </c>
    </row>
    <row r="7637" spans="1:13" hidden="1" x14ac:dyDescent="0.25">
      <c r="A7637" s="119">
        <v>72420619</v>
      </c>
      <c r="B7637" s="119" t="s">
        <v>330</v>
      </c>
      <c r="C7637" s="119">
        <v>2</v>
      </c>
      <c r="D7637" s="119" t="s">
        <v>283</v>
      </c>
      <c r="E7637" s="119">
        <v>2</v>
      </c>
      <c r="F7637" s="119" t="s">
        <v>6</v>
      </c>
      <c r="G7637" s="119" t="s">
        <v>629</v>
      </c>
      <c r="H7637" s="120">
        <v>44614</v>
      </c>
      <c r="I7637" s="121">
        <v>0.91666666666666663</v>
      </c>
      <c r="J7637" s="119">
        <v>1</v>
      </c>
      <c r="K7637" s="119" t="s">
        <v>461</v>
      </c>
      <c r="L7637" s="119"/>
      <c r="M7637" s="1" t="s">
        <v>665</v>
      </c>
    </row>
    <row r="7638" spans="1:13" hidden="1" x14ac:dyDescent="0.25">
      <c r="A7638" s="119">
        <v>72420619</v>
      </c>
      <c r="B7638" s="119" t="s">
        <v>330</v>
      </c>
      <c r="C7638" s="119">
        <v>2</v>
      </c>
      <c r="D7638" s="119" t="s">
        <v>283</v>
      </c>
      <c r="E7638" s="119">
        <v>3</v>
      </c>
      <c r="F7638" s="119" t="s">
        <v>5</v>
      </c>
      <c r="G7638" s="119" t="s">
        <v>629</v>
      </c>
      <c r="H7638" s="120">
        <v>44614</v>
      </c>
      <c r="I7638" s="121">
        <v>0.95833333333333337</v>
      </c>
      <c r="J7638" s="119">
        <v>1</v>
      </c>
      <c r="K7638" s="119" t="s">
        <v>461</v>
      </c>
      <c r="L7638" s="119"/>
      <c r="M7638" s="1" t="s">
        <v>665</v>
      </c>
    </row>
    <row r="7639" spans="1:13" hidden="1" x14ac:dyDescent="0.25">
      <c r="A7639" s="119">
        <v>72420619</v>
      </c>
      <c r="B7639" s="119" t="s">
        <v>330</v>
      </c>
      <c r="C7639" s="119">
        <v>2</v>
      </c>
      <c r="D7639" s="119" t="s">
        <v>283</v>
      </c>
      <c r="E7639" s="119">
        <v>4</v>
      </c>
      <c r="F7639" s="119" t="s">
        <v>7</v>
      </c>
      <c r="G7639" s="119" t="s">
        <v>629</v>
      </c>
      <c r="H7639" s="120">
        <v>44615</v>
      </c>
      <c r="I7639" s="121">
        <v>0.29166666666666669</v>
      </c>
      <c r="J7639" s="119">
        <v>1</v>
      </c>
      <c r="K7639" s="119" t="s">
        <v>461</v>
      </c>
      <c r="L7639" s="119"/>
      <c r="M7639" s="1" t="s">
        <v>665</v>
      </c>
    </row>
    <row r="7640" spans="1:13" hidden="1" x14ac:dyDescent="0.25">
      <c r="A7640" s="119">
        <v>72420619</v>
      </c>
      <c r="B7640" s="119" t="s">
        <v>330</v>
      </c>
      <c r="C7640" s="119">
        <v>2</v>
      </c>
      <c r="D7640" s="119" t="s">
        <v>283</v>
      </c>
      <c r="E7640" s="119">
        <v>1</v>
      </c>
      <c r="F7640" s="119" t="s">
        <v>3</v>
      </c>
      <c r="G7640" s="119" t="s">
        <v>629</v>
      </c>
      <c r="H7640" s="120">
        <v>44615</v>
      </c>
      <c r="I7640" s="121">
        <v>0.79166666666666663</v>
      </c>
      <c r="J7640" s="119">
        <v>1</v>
      </c>
      <c r="K7640" s="119" t="s">
        <v>461</v>
      </c>
      <c r="L7640" s="119"/>
      <c r="M7640" s="1" t="s">
        <v>665</v>
      </c>
    </row>
    <row r="7641" spans="1:13" hidden="1" x14ac:dyDescent="0.25">
      <c r="A7641" s="119">
        <v>72420619</v>
      </c>
      <c r="B7641" s="119" t="s">
        <v>330</v>
      </c>
      <c r="C7641" s="119">
        <v>2</v>
      </c>
      <c r="D7641" s="119" t="s">
        <v>283</v>
      </c>
      <c r="E7641" s="119">
        <v>2</v>
      </c>
      <c r="F7641" s="119" t="s">
        <v>6</v>
      </c>
      <c r="G7641" s="119" t="s">
        <v>629</v>
      </c>
      <c r="H7641" s="120">
        <v>44615</v>
      </c>
      <c r="I7641" s="121">
        <v>0.91666666666666663</v>
      </c>
      <c r="J7641" s="119">
        <v>1</v>
      </c>
      <c r="K7641" s="119" t="s">
        <v>461</v>
      </c>
      <c r="L7641" s="119"/>
      <c r="M7641" s="1" t="s">
        <v>665</v>
      </c>
    </row>
    <row r="7642" spans="1:13" hidden="1" x14ac:dyDescent="0.25">
      <c r="A7642" s="119">
        <v>72420619</v>
      </c>
      <c r="B7642" s="119" t="s">
        <v>330</v>
      </c>
      <c r="C7642" s="119">
        <v>2</v>
      </c>
      <c r="D7642" s="119" t="s">
        <v>283</v>
      </c>
      <c r="E7642" s="119">
        <v>3</v>
      </c>
      <c r="F7642" s="119" t="s">
        <v>5</v>
      </c>
      <c r="G7642" s="119" t="s">
        <v>629</v>
      </c>
      <c r="H7642" s="120">
        <v>44615</v>
      </c>
      <c r="I7642" s="121">
        <v>0.95833333333333337</v>
      </c>
      <c r="J7642" s="119">
        <v>1</v>
      </c>
      <c r="K7642" s="119" t="s">
        <v>461</v>
      </c>
      <c r="L7642" s="119"/>
      <c r="M7642" s="1" t="s">
        <v>665</v>
      </c>
    </row>
    <row r="7643" spans="1:13" hidden="1" x14ac:dyDescent="0.25">
      <c r="A7643" s="119">
        <v>72420619</v>
      </c>
      <c r="B7643" s="119" t="s">
        <v>330</v>
      </c>
      <c r="C7643" s="119">
        <v>2</v>
      </c>
      <c r="D7643" s="119" t="s">
        <v>283</v>
      </c>
      <c r="E7643" s="119">
        <v>4</v>
      </c>
      <c r="F7643" s="119" t="s">
        <v>7</v>
      </c>
      <c r="G7643" s="119" t="s">
        <v>727</v>
      </c>
      <c r="H7643" s="120">
        <v>44616</v>
      </c>
      <c r="I7643" s="121">
        <v>0.29166666666666669</v>
      </c>
      <c r="J7643" s="119">
        <v>1</v>
      </c>
      <c r="K7643" s="119" t="s">
        <v>461</v>
      </c>
      <c r="L7643" s="119"/>
      <c r="M7643" s="1" t="s">
        <v>665</v>
      </c>
    </row>
    <row r="7644" spans="1:13" hidden="1" x14ac:dyDescent="0.25">
      <c r="A7644" s="119">
        <v>40860927</v>
      </c>
      <c r="B7644" s="119" t="s">
        <v>635</v>
      </c>
      <c r="C7644" s="119">
        <v>1</v>
      </c>
      <c r="D7644" s="119" t="s">
        <v>282</v>
      </c>
      <c r="E7644" s="119">
        <v>0</v>
      </c>
      <c r="F7644" s="119" t="s">
        <v>8</v>
      </c>
      <c r="G7644" s="119" t="s">
        <v>288</v>
      </c>
      <c r="H7644" s="120">
        <v>44555</v>
      </c>
      <c r="I7644" s="121"/>
      <c r="J7644" s="119">
        <v>1</v>
      </c>
      <c r="K7644" s="119" t="s">
        <v>461</v>
      </c>
      <c r="L7644" s="119" t="s">
        <v>636</v>
      </c>
    </row>
    <row r="7645" spans="1:13" hidden="1" x14ac:dyDescent="0.25">
      <c r="A7645" s="119">
        <v>40860927</v>
      </c>
      <c r="B7645" s="119" t="s">
        <v>635</v>
      </c>
      <c r="C7645" s="119">
        <v>1</v>
      </c>
      <c r="D7645" s="119" t="s">
        <v>282</v>
      </c>
      <c r="E7645" s="119">
        <v>0</v>
      </c>
      <c r="F7645" s="119" t="s">
        <v>8</v>
      </c>
      <c r="G7645" s="119" t="s">
        <v>288</v>
      </c>
      <c r="H7645" s="120">
        <v>44556</v>
      </c>
      <c r="I7645" s="121"/>
      <c r="J7645" s="119">
        <v>1</v>
      </c>
      <c r="K7645" s="119" t="s">
        <v>461</v>
      </c>
      <c r="L7645" s="119" t="s">
        <v>636</v>
      </c>
    </row>
    <row r="7646" spans="1:13" hidden="1" x14ac:dyDescent="0.25">
      <c r="A7646" s="119">
        <v>40860927</v>
      </c>
      <c r="B7646" s="119" t="s">
        <v>635</v>
      </c>
      <c r="C7646" s="119">
        <v>1</v>
      </c>
      <c r="D7646" s="119" t="s">
        <v>282</v>
      </c>
      <c r="E7646" s="119">
        <v>0</v>
      </c>
      <c r="F7646" s="119" t="s">
        <v>8</v>
      </c>
      <c r="G7646" s="119" t="s">
        <v>288</v>
      </c>
      <c r="H7646" s="120">
        <v>44557</v>
      </c>
      <c r="I7646" s="121"/>
      <c r="J7646" s="119">
        <v>1</v>
      </c>
      <c r="K7646" s="119" t="s">
        <v>461</v>
      </c>
      <c r="L7646" s="119" t="s">
        <v>636</v>
      </c>
    </row>
    <row r="7647" spans="1:13" hidden="1" x14ac:dyDescent="0.25">
      <c r="A7647" s="119">
        <v>40860927</v>
      </c>
      <c r="B7647" s="119" t="s">
        <v>635</v>
      </c>
      <c r="C7647" s="119">
        <v>1</v>
      </c>
      <c r="D7647" s="119" t="s">
        <v>282</v>
      </c>
      <c r="E7647" s="119">
        <v>0</v>
      </c>
      <c r="F7647" s="119" t="s">
        <v>8</v>
      </c>
      <c r="G7647" s="119" t="s">
        <v>288</v>
      </c>
      <c r="H7647" s="120">
        <v>44558</v>
      </c>
      <c r="I7647" s="121"/>
      <c r="J7647" s="119">
        <v>1</v>
      </c>
      <c r="K7647" s="119" t="s">
        <v>461</v>
      </c>
      <c r="L7647" s="119" t="s">
        <v>636</v>
      </c>
    </row>
    <row r="7648" spans="1:13" hidden="1" x14ac:dyDescent="0.25">
      <c r="A7648" s="119">
        <v>40860927</v>
      </c>
      <c r="B7648" s="119" t="s">
        <v>635</v>
      </c>
      <c r="C7648" s="119">
        <v>1</v>
      </c>
      <c r="D7648" s="119" t="s">
        <v>282</v>
      </c>
      <c r="E7648" s="119">
        <v>0</v>
      </c>
      <c r="F7648" s="119" t="s">
        <v>8</v>
      </c>
      <c r="G7648" s="119" t="s">
        <v>288</v>
      </c>
      <c r="H7648" s="120">
        <v>44559</v>
      </c>
      <c r="I7648" s="121"/>
      <c r="J7648" s="119">
        <v>1</v>
      </c>
      <c r="K7648" s="119" t="s">
        <v>461</v>
      </c>
      <c r="L7648" s="119" t="s">
        <v>636</v>
      </c>
    </row>
    <row r="7649" spans="1:12" hidden="1" x14ac:dyDescent="0.25">
      <c r="A7649" s="119">
        <v>40860927</v>
      </c>
      <c r="B7649" s="119" t="s">
        <v>635</v>
      </c>
      <c r="C7649" s="119">
        <v>1</v>
      </c>
      <c r="D7649" s="119" t="s">
        <v>282</v>
      </c>
      <c r="E7649" s="119">
        <v>0</v>
      </c>
      <c r="F7649" s="119" t="s">
        <v>8</v>
      </c>
      <c r="G7649" s="119" t="s">
        <v>288</v>
      </c>
      <c r="H7649" s="120">
        <v>44560</v>
      </c>
      <c r="I7649" s="121"/>
      <c r="J7649" s="119">
        <v>1</v>
      </c>
      <c r="K7649" s="119" t="s">
        <v>461</v>
      </c>
      <c r="L7649" s="119" t="s">
        <v>636</v>
      </c>
    </row>
    <row r="7650" spans="1:12" hidden="1" x14ac:dyDescent="0.25">
      <c r="A7650" s="119">
        <v>40860927</v>
      </c>
      <c r="B7650" s="119" t="s">
        <v>635</v>
      </c>
      <c r="C7650" s="119">
        <v>1</v>
      </c>
      <c r="D7650" s="119" t="s">
        <v>282</v>
      </c>
      <c r="E7650" s="119">
        <v>0</v>
      </c>
      <c r="F7650" s="119" t="s">
        <v>8</v>
      </c>
      <c r="G7650" s="119" t="s">
        <v>288</v>
      </c>
      <c r="H7650" s="120">
        <v>44561</v>
      </c>
      <c r="I7650" s="121"/>
      <c r="J7650" s="119">
        <v>1</v>
      </c>
      <c r="K7650" s="119" t="s">
        <v>461</v>
      </c>
      <c r="L7650" s="119" t="s">
        <v>636</v>
      </c>
    </row>
    <row r="7651" spans="1:12" hidden="1" x14ac:dyDescent="0.25">
      <c r="A7651" s="119">
        <v>40860927</v>
      </c>
      <c r="B7651" s="119" t="s">
        <v>635</v>
      </c>
      <c r="C7651" s="119">
        <v>1</v>
      </c>
      <c r="D7651" s="119" t="s">
        <v>282</v>
      </c>
      <c r="E7651" s="119">
        <v>0</v>
      </c>
      <c r="F7651" s="119" t="s">
        <v>8</v>
      </c>
      <c r="G7651" s="119" t="s">
        <v>288</v>
      </c>
      <c r="H7651" s="120">
        <v>44562</v>
      </c>
      <c r="I7651" s="121"/>
      <c r="J7651" s="119">
        <v>1</v>
      </c>
      <c r="K7651" s="119" t="s">
        <v>461</v>
      </c>
      <c r="L7651" s="119" t="s">
        <v>636</v>
      </c>
    </row>
    <row r="7652" spans="1:12" hidden="1" x14ac:dyDescent="0.25">
      <c r="A7652" s="119">
        <v>40860927</v>
      </c>
      <c r="B7652" s="119" t="s">
        <v>635</v>
      </c>
      <c r="C7652" s="119">
        <v>1</v>
      </c>
      <c r="D7652" s="119" t="s">
        <v>282</v>
      </c>
      <c r="E7652" s="119">
        <v>0</v>
      </c>
      <c r="F7652" s="119" t="s">
        <v>8</v>
      </c>
      <c r="G7652" s="119" t="s">
        <v>288</v>
      </c>
      <c r="H7652" s="120">
        <v>44563</v>
      </c>
      <c r="I7652" s="121"/>
      <c r="J7652" s="119">
        <v>1</v>
      </c>
      <c r="K7652" s="119" t="s">
        <v>461</v>
      </c>
      <c r="L7652" s="119" t="s">
        <v>636</v>
      </c>
    </row>
    <row r="7653" spans="1:12" hidden="1" x14ac:dyDescent="0.25">
      <c r="A7653" s="119">
        <v>40860927</v>
      </c>
      <c r="B7653" s="119" t="s">
        <v>635</v>
      </c>
      <c r="C7653" s="119">
        <v>1</v>
      </c>
      <c r="D7653" s="119" t="s">
        <v>282</v>
      </c>
      <c r="E7653" s="119">
        <v>0</v>
      </c>
      <c r="F7653" s="119" t="s">
        <v>8</v>
      </c>
      <c r="G7653" s="119" t="s">
        <v>288</v>
      </c>
      <c r="H7653" s="120">
        <v>44564</v>
      </c>
      <c r="I7653" s="121"/>
      <c r="J7653" s="119">
        <v>1</v>
      </c>
      <c r="K7653" s="119" t="s">
        <v>461</v>
      </c>
      <c r="L7653" s="119" t="s">
        <v>636</v>
      </c>
    </row>
    <row r="7654" spans="1:12" hidden="1" x14ac:dyDescent="0.25">
      <c r="A7654" s="119">
        <v>40860927</v>
      </c>
      <c r="B7654" s="119" t="s">
        <v>635</v>
      </c>
      <c r="C7654" s="119">
        <v>1</v>
      </c>
      <c r="D7654" s="119" t="s">
        <v>282</v>
      </c>
      <c r="E7654" s="119">
        <v>0</v>
      </c>
      <c r="F7654" s="119" t="s">
        <v>8</v>
      </c>
      <c r="G7654" s="119" t="s">
        <v>288</v>
      </c>
      <c r="H7654" s="120">
        <v>44565</v>
      </c>
      <c r="I7654" s="121"/>
      <c r="J7654" s="119">
        <v>1</v>
      </c>
      <c r="K7654" s="119" t="s">
        <v>461</v>
      </c>
      <c r="L7654" s="119" t="s">
        <v>636</v>
      </c>
    </row>
    <row r="7655" spans="1:12" hidden="1" x14ac:dyDescent="0.25">
      <c r="A7655" s="119">
        <v>40860927</v>
      </c>
      <c r="B7655" s="119" t="s">
        <v>635</v>
      </c>
      <c r="C7655" s="119">
        <v>1</v>
      </c>
      <c r="D7655" s="119" t="s">
        <v>282</v>
      </c>
      <c r="E7655" s="119">
        <v>0</v>
      </c>
      <c r="F7655" s="119" t="s">
        <v>8</v>
      </c>
      <c r="G7655" s="119" t="s">
        <v>288</v>
      </c>
      <c r="H7655" s="120">
        <v>44566</v>
      </c>
      <c r="I7655" s="121"/>
      <c r="J7655" s="119">
        <v>1</v>
      </c>
      <c r="K7655" s="119" t="s">
        <v>461</v>
      </c>
      <c r="L7655" s="119" t="s">
        <v>636</v>
      </c>
    </row>
    <row r="7656" spans="1:12" hidden="1" x14ac:dyDescent="0.25">
      <c r="A7656" s="119">
        <v>40860927</v>
      </c>
      <c r="B7656" s="119" t="s">
        <v>635</v>
      </c>
      <c r="C7656" s="119">
        <v>1</v>
      </c>
      <c r="D7656" s="119" t="s">
        <v>282</v>
      </c>
      <c r="E7656" s="119">
        <v>0</v>
      </c>
      <c r="F7656" s="119" t="s">
        <v>8</v>
      </c>
      <c r="G7656" s="119" t="s">
        <v>288</v>
      </c>
      <c r="H7656" s="120">
        <v>44567</v>
      </c>
      <c r="I7656" s="121"/>
      <c r="J7656" s="119">
        <v>1</v>
      </c>
      <c r="K7656" s="119" t="s">
        <v>461</v>
      </c>
      <c r="L7656" s="119" t="s">
        <v>636</v>
      </c>
    </row>
    <row r="7657" spans="1:12" hidden="1" x14ac:dyDescent="0.25">
      <c r="A7657" s="119">
        <v>40860927</v>
      </c>
      <c r="B7657" s="119" t="s">
        <v>635</v>
      </c>
      <c r="C7657" s="119">
        <v>1</v>
      </c>
      <c r="D7657" s="119" t="s">
        <v>282</v>
      </c>
      <c r="E7657" s="119">
        <v>0</v>
      </c>
      <c r="F7657" s="119" t="s">
        <v>8</v>
      </c>
      <c r="G7657" s="119" t="s">
        <v>288</v>
      </c>
      <c r="H7657" s="120">
        <v>44568</v>
      </c>
      <c r="I7657" s="121"/>
      <c r="J7657" s="119">
        <v>1</v>
      </c>
      <c r="K7657" s="119" t="s">
        <v>461</v>
      </c>
      <c r="L7657" s="119" t="s">
        <v>636</v>
      </c>
    </row>
    <row r="7658" spans="1:12" hidden="1" x14ac:dyDescent="0.25">
      <c r="A7658" s="119">
        <v>40860927</v>
      </c>
      <c r="B7658" s="119" t="s">
        <v>635</v>
      </c>
      <c r="C7658" s="119">
        <v>1</v>
      </c>
      <c r="D7658" s="119" t="s">
        <v>282</v>
      </c>
      <c r="E7658" s="119">
        <v>0</v>
      </c>
      <c r="F7658" s="119" t="s">
        <v>8</v>
      </c>
      <c r="G7658" s="119" t="s">
        <v>288</v>
      </c>
      <c r="H7658" s="120">
        <v>44569</v>
      </c>
      <c r="I7658" s="121"/>
      <c r="J7658" s="119">
        <v>1</v>
      </c>
      <c r="K7658" s="119" t="s">
        <v>461</v>
      </c>
      <c r="L7658" s="119" t="s">
        <v>636</v>
      </c>
    </row>
    <row r="7659" spans="1:12" hidden="1" x14ac:dyDescent="0.25">
      <c r="A7659" s="119">
        <v>40860927</v>
      </c>
      <c r="B7659" s="119" t="s">
        <v>635</v>
      </c>
      <c r="C7659" s="119">
        <v>1</v>
      </c>
      <c r="D7659" s="119" t="s">
        <v>282</v>
      </c>
      <c r="E7659" s="119">
        <v>0</v>
      </c>
      <c r="F7659" s="119" t="s">
        <v>8</v>
      </c>
      <c r="G7659" s="119" t="s">
        <v>288</v>
      </c>
      <c r="H7659" s="120">
        <v>44570</v>
      </c>
      <c r="I7659" s="121"/>
      <c r="J7659" s="119">
        <v>1</v>
      </c>
      <c r="K7659" s="119" t="s">
        <v>461</v>
      </c>
      <c r="L7659" s="119" t="s">
        <v>636</v>
      </c>
    </row>
    <row r="7660" spans="1:12" hidden="1" x14ac:dyDescent="0.25">
      <c r="A7660" s="119">
        <v>40860927</v>
      </c>
      <c r="B7660" s="119" t="s">
        <v>635</v>
      </c>
      <c r="C7660" s="119">
        <v>1</v>
      </c>
      <c r="D7660" s="119" t="s">
        <v>282</v>
      </c>
      <c r="E7660" s="119">
        <v>0</v>
      </c>
      <c r="F7660" s="119" t="s">
        <v>8</v>
      </c>
      <c r="G7660" s="119" t="s">
        <v>288</v>
      </c>
      <c r="H7660" s="120">
        <v>44571</v>
      </c>
      <c r="I7660" s="121"/>
      <c r="J7660" s="119">
        <v>1</v>
      </c>
      <c r="K7660" s="119" t="s">
        <v>461</v>
      </c>
      <c r="L7660" s="119" t="s">
        <v>636</v>
      </c>
    </row>
    <row r="7661" spans="1:12" hidden="1" x14ac:dyDescent="0.25">
      <c r="A7661" s="119">
        <v>40860927</v>
      </c>
      <c r="B7661" s="119" t="s">
        <v>635</v>
      </c>
      <c r="C7661" s="119">
        <v>1</v>
      </c>
      <c r="D7661" s="119" t="s">
        <v>282</v>
      </c>
      <c r="E7661" s="119">
        <v>0</v>
      </c>
      <c r="F7661" s="119" t="s">
        <v>8</v>
      </c>
      <c r="G7661" s="119" t="s">
        <v>288</v>
      </c>
      <c r="H7661" s="120">
        <v>44572</v>
      </c>
      <c r="I7661" s="121"/>
      <c r="J7661" s="119">
        <v>1</v>
      </c>
      <c r="K7661" s="119" t="s">
        <v>461</v>
      </c>
      <c r="L7661" s="119" t="s">
        <v>636</v>
      </c>
    </row>
    <row r="7662" spans="1:12" hidden="1" x14ac:dyDescent="0.25">
      <c r="A7662" s="119">
        <v>40860927</v>
      </c>
      <c r="B7662" s="119" t="s">
        <v>635</v>
      </c>
      <c r="C7662" s="119">
        <v>1</v>
      </c>
      <c r="D7662" s="119" t="s">
        <v>282</v>
      </c>
      <c r="E7662" s="119">
        <v>0</v>
      </c>
      <c r="F7662" s="119" t="s">
        <v>8</v>
      </c>
      <c r="G7662" s="119" t="s">
        <v>288</v>
      </c>
      <c r="H7662" s="120">
        <v>44573</v>
      </c>
      <c r="I7662" s="121"/>
      <c r="J7662" s="119">
        <v>1</v>
      </c>
      <c r="K7662" s="119" t="s">
        <v>461</v>
      </c>
      <c r="L7662" s="119" t="s">
        <v>636</v>
      </c>
    </row>
    <row r="7663" spans="1:12" hidden="1" x14ac:dyDescent="0.25">
      <c r="A7663" s="119">
        <v>40860927</v>
      </c>
      <c r="B7663" s="119" t="s">
        <v>635</v>
      </c>
      <c r="C7663" s="119">
        <v>1</v>
      </c>
      <c r="D7663" s="119" t="s">
        <v>282</v>
      </c>
      <c r="E7663" s="119">
        <v>0</v>
      </c>
      <c r="F7663" s="119" t="s">
        <v>8</v>
      </c>
      <c r="G7663" s="119" t="s">
        <v>288</v>
      </c>
      <c r="H7663" s="120">
        <v>44574</v>
      </c>
      <c r="I7663" s="121"/>
      <c r="J7663" s="119">
        <v>1</v>
      </c>
      <c r="K7663" s="119" t="s">
        <v>461</v>
      </c>
      <c r="L7663" s="119" t="s">
        <v>636</v>
      </c>
    </row>
    <row r="7664" spans="1:12" hidden="1" x14ac:dyDescent="0.25">
      <c r="A7664" s="119">
        <v>40860927</v>
      </c>
      <c r="B7664" s="119" t="s">
        <v>635</v>
      </c>
      <c r="C7664" s="119">
        <v>1</v>
      </c>
      <c r="D7664" s="119" t="s">
        <v>282</v>
      </c>
      <c r="E7664" s="119">
        <v>0</v>
      </c>
      <c r="F7664" s="119" t="s">
        <v>8</v>
      </c>
      <c r="G7664" s="119" t="s">
        <v>288</v>
      </c>
      <c r="H7664" s="120">
        <v>44575</v>
      </c>
      <c r="I7664" s="121"/>
      <c r="J7664" s="119">
        <v>1</v>
      </c>
      <c r="K7664" s="119" t="s">
        <v>461</v>
      </c>
      <c r="L7664" s="119" t="s">
        <v>636</v>
      </c>
    </row>
    <row r="7665" spans="1:13" hidden="1" x14ac:dyDescent="0.25">
      <c r="A7665" s="119">
        <v>40860927</v>
      </c>
      <c r="B7665" s="119" t="s">
        <v>635</v>
      </c>
      <c r="C7665" s="119">
        <v>1</v>
      </c>
      <c r="D7665" s="119" t="s">
        <v>282</v>
      </c>
      <c r="E7665" s="119">
        <v>0</v>
      </c>
      <c r="F7665" s="119" t="s">
        <v>8</v>
      </c>
      <c r="G7665" s="119" t="s">
        <v>288</v>
      </c>
      <c r="H7665" s="120">
        <v>44576</v>
      </c>
      <c r="I7665" s="121"/>
      <c r="J7665" s="119">
        <v>1</v>
      </c>
      <c r="K7665" s="119" t="s">
        <v>461</v>
      </c>
      <c r="L7665" s="119" t="s">
        <v>636</v>
      </c>
    </row>
    <row r="7666" spans="1:13" hidden="1" x14ac:dyDescent="0.25">
      <c r="A7666" s="119">
        <v>40860927</v>
      </c>
      <c r="B7666" s="119" t="s">
        <v>635</v>
      </c>
      <c r="C7666" s="119">
        <v>1</v>
      </c>
      <c r="D7666" s="119" t="s">
        <v>282</v>
      </c>
      <c r="E7666" s="119">
        <v>0</v>
      </c>
      <c r="F7666" s="119" t="s">
        <v>8</v>
      </c>
      <c r="G7666" s="119" t="s">
        <v>288</v>
      </c>
      <c r="H7666" s="120">
        <v>44577</v>
      </c>
      <c r="I7666" s="121"/>
      <c r="J7666" s="119">
        <v>1</v>
      </c>
      <c r="K7666" s="119" t="s">
        <v>461</v>
      </c>
      <c r="L7666" s="119" t="s">
        <v>636</v>
      </c>
    </row>
    <row r="7667" spans="1:13" hidden="1" x14ac:dyDescent="0.25">
      <c r="A7667" s="119">
        <v>40860927</v>
      </c>
      <c r="B7667" s="119" t="s">
        <v>635</v>
      </c>
      <c r="C7667" s="119">
        <v>1</v>
      </c>
      <c r="D7667" s="119" t="s">
        <v>282</v>
      </c>
      <c r="E7667" s="119">
        <v>0</v>
      </c>
      <c r="F7667" s="119" t="s">
        <v>8</v>
      </c>
      <c r="G7667" s="119" t="s">
        <v>288</v>
      </c>
      <c r="H7667" s="120">
        <v>44578</v>
      </c>
      <c r="I7667" s="121"/>
      <c r="J7667" s="119">
        <v>1</v>
      </c>
      <c r="K7667" s="119" t="s">
        <v>461</v>
      </c>
      <c r="L7667" s="119" t="s">
        <v>636</v>
      </c>
    </row>
    <row r="7668" spans="1:13" hidden="1" x14ac:dyDescent="0.25">
      <c r="A7668" s="119">
        <v>40860927</v>
      </c>
      <c r="B7668" s="119" t="s">
        <v>635</v>
      </c>
      <c r="C7668" s="119">
        <v>1</v>
      </c>
      <c r="D7668" s="119" t="s">
        <v>282</v>
      </c>
      <c r="E7668" s="119">
        <v>1</v>
      </c>
      <c r="F7668" s="119" t="s">
        <v>3</v>
      </c>
      <c r="G7668" s="119" t="s">
        <v>288</v>
      </c>
      <c r="H7668" s="120">
        <v>44579</v>
      </c>
      <c r="I7668" s="121">
        <v>0.45833333333333331</v>
      </c>
      <c r="J7668" s="119">
        <v>1</v>
      </c>
      <c r="K7668" s="119" t="s">
        <v>461</v>
      </c>
      <c r="L7668" s="119"/>
      <c r="M7668" s="1" t="s">
        <v>665</v>
      </c>
    </row>
    <row r="7669" spans="1:13" hidden="1" x14ac:dyDescent="0.25">
      <c r="A7669" s="119">
        <v>40860927</v>
      </c>
      <c r="B7669" s="119" t="s">
        <v>635</v>
      </c>
      <c r="C7669" s="119">
        <v>1</v>
      </c>
      <c r="D7669" s="119" t="s">
        <v>282</v>
      </c>
      <c r="E7669" s="119">
        <v>2</v>
      </c>
      <c r="F7669" s="119" t="s">
        <v>6</v>
      </c>
      <c r="G7669" s="119" t="s">
        <v>288</v>
      </c>
      <c r="H7669" s="120">
        <v>44579</v>
      </c>
      <c r="I7669" s="121">
        <v>0.5</v>
      </c>
      <c r="J7669" s="119">
        <v>1</v>
      </c>
      <c r="K7669" s="119" t="s">
        <v>461</v>
      </c>
      <c r="L7669" s="119"/>
    </row>
    <row r="7670" spans="1:13" hidden="1" x14ac:dyDescent="0.25">
      <c r="A7670" s="119">
        <v>40860927</v>
      </c>
      <c r="B7670" s="119" t="s">
        <v>635</v>
      </c>
      <c r="C7670" s="119">
        <v>1</v>
      </c>
      <c r="D7670" s="119" t="s">
        <v>282</v>
      </c>
      <c r="E7670" s="119">
        <v>3</v>
      </c>
      <c r="F7670" s="119" t="s">
        <v>5</v>
      </c>
      <c r="G7670" s="119" t="s">
        <v>288</v>
      </c>
      <c r="H7670" s="120">
        <v>44579</v>
      </c>
      <c r="I7670" s="121">
        <v>0.54166666666666663</v>
      </c>
      <c r="J7670" s="119">
        <v>1</v>
      </c>
      <c r="K7670" s="119" t="s">
        <v>461</v>
      </c>
      <c r="L7670" s="119"/>
    </row>
    <row r="7671" spans="1:13" hidden="1" x14ac:dyDescent="0.25">
      <c r="A7671" s="119">
        <v>40860927</v>
      </c>
      <c r="B7671" s="119" t="s">
        <v>635</v>
      </c>
      <c r="C7671" s="119">
        <v>1</v>
      </c>
      <c r="D7671" s="119" t="s">
        <v>282</v>
      </c>
      <c r="E7671" s="119">
        <v>4</v>
      </c>
      <c r="F7671" s="119" t="s">
        <v>7</v>
      </c>
      <c r="G7671" s="119" t="s">
        <v>288</v>
      </c>
      <c r="H7671" s="120">
        <v>44579</v>
      </c>
      <c r="I7671" s="121">
        <v>0.75</v>
      </c>
      <c r="J7671" s="119">
        <v>1</v>
      </c>
      <c r="K7671" s="119" t="s">
        <v>461</v>
      </c>
      <c r="L7671" s="119"/>
    </row>
    <row r="7672" spans="1:13" hidden="1" x14ac:dyDescent="0.25">
      <c r="A7672" s="119">
        <v>40860927</v>
      </c>
      <c r="B7672" s="119" t="s">
        <v>635</v>
      </c>
      <c r="C7672" s="119">
        <v>1</v>
      </c>
      <c r="D7672" s="119" t="s">
        <v>282</v>
      </c>
      <c r="E7672" s="119">
        <v>1</v>
      </c>
      <c r="F7672" s="119" t="s">
        <v>3</v>
      </c>
      <c r="G7672" s="119" t="s">
        <v>288</v>
      </c>
      <c r="H7672" s="120">
        <v>44580</v>
      </c>
      <c r="I7672" s="121">
        <v>0.29166666666666669</v>
      </c>
      <c r="J7672" s="119">
        <v>1</v>
      </c>
      <c r="K7672" s="119" t="s">
        <v>461</v>
      </c>
      <c r="L7672" s="119"/>
      <c r="M7672" s="1" t="s">
        <v>665</v>
      </c>
    </row>
    <row r="7673" spans="1:13" hidden="1" x14ac:dyDescent="0.25">
      <c r="A7673" s="119">
        <v>40860927</v>
      </c>
      <c r="B7673" s="119" t="s">
        <v>635</v>
      </c>
      <c r="C7673" s="119">
        <v>1</v>
      </c>
      <c r="D7673" s="119" t="s">
        <v>282</v>
      </c>
      <c r="E7673" s="119">
        <v>2</v>
      </c>
      <c r="F7673" s="119" t="s">
        <v>6</v>
      </c>
      <c r="G7673" s="119" t="s">
        <v>288</v>
      </c>
      <c r="H7673" s="120">
        <v>44580</v>
      </c>
      <c r="I7673" s="121">
        <v>0.5</v>
      </c>
      <c r="J7673" s="119">
        <v>1</v>
      </c>
      <c r="K7673" s="119" t="s">
        <v>461</v>
      </c>
      <c r="L7673" s="119"/>
    </row>
    <row r="7674" spans="1:13" hidden="1" x14ac:dyDescent="0.25">
      <c r="A7674" s="119">
        <v>40860927</v>
      </c>
      <c r="B7674" s="119" t="s">
        <v>635</v>
      </c>
      <c r="C7674" s="119">
        <v>1</v>
      </c>
      <c r="D7674" s="119" t="s">
        <v>282</v>
      </c>
      <c r="E7674" s="119">
        <v>3</v>
      </c>
      <c r="F7674" s="119" t="s">
        <v>5</v>
      </c>
      <c r="G7674" s="119" t="s">
        <v>288</v>
      </c>
      <c r="H7674" s="120">
        <v>44580</v>
      </c>
      <c r="I7674" s="121">
        <v>0.54166666666666663</v>
      </c>
      <c r="J7674" s="119">
        <v>1</v>
      </c>
      <c r="K7674" s="119" t="s">
        <v>461</v>
      </c>
      <c r="L7674" s="119"/>
    </row>
    <row r="7675" spans="1:13" hidden="1" x14ac:dyDescent="0.25">
      <c r="A7675" s="119">
        <v>40860927</v>
      </c>
      <c r="B7675" s="119" t="s">
        <v>635</v>
      </c>
      <c r="C7675" s="119">
        <v>1</v>
      </c>
      <c r="D7675" s="119" t="s">
        <v>282</v>
      </c>
      <c r="E7675" s="119">
        <v>4</v>
      </c>
      <c r="F7675" s="119" t="s">
        <v>7</v>
      </c>
      <c r="G7675" s="119" t="s">
        <v>288</v>
      </c>
      <c r="H7675" s="120">
        <v>44580</v>
      </c>
      <c r="I7675" s="121">
        <v>0.79166666666666663</v>
      </c>
      <c r="J7675" s="119">
        <v>1</v>
      </c>
      <c r="K7675" s="119" t="s">
        <v>461</v>
      </c>
      <c r="L7675" s="119"/>
    </row>
    <row r="7676" spans="1:13" hidden="1" x14ac:dyDescent="0.25">
      <c r="A7676" s="119">
        <v>40860927</v>
      </c>
      <c r="B7676" s="119" t="s">
        <v>635</v>
      </c>
      <c r="C7676" s="119">
        <v>1</v>
      </c>
      <c r="D7676" s="119" t="s">
        <v>282</v>
      </c>
      <c r="E7676" s="119">
        <v>6</v>
      </c>
      <c r="F7676" s="119" t="s">
        <v>410</v>
      </c>
      <c r="G7676" s="119" t="s">
        <v>288</v>
      </c>
      <c r="H7676" s="120">
        <v>44581</v>
      </c>
      <c r="I7676" s="121"/>
      <c r="J7676" s="119">
        <v>1</v>
      </c>
      <c r="K7676" s="119" t="s">
        <v>461</v>
      </c>
      <c r="L7676" s="119"/>
    </row>
    <row r="7677" spans="1:13" hidden="1" x14ac:dyDescent="0.25">
      <c r="A7677" s="119">
        <v>40860927</v>
      </c>
      <c r="B7677" s="119" t="s">
        <v>635</v>
      </c>
      <c r="C7677" s="119">
        <v>1</v>
      </c>
      <c r="D7677" s="119" t="s">
        <v>282</v>
      </c>
      <c r="E7677" s="119">
        <v>1</v>
      </c>
      <c r="F7677" s="119" t="s">
        <v>3</v>
      </c>
      <c r="G7677" s="119" t="s">
        <v>288</v>
      </c>
      <c r="H7677" s="120">
        <v>44582</v>
      </c>
      <c r="I7677" s="121">
        <v>0.25</v>
      </c>
      <c r="J7677" s="119">
        <v>1</v>
      </c>
      <c r="K7677" s="119" t="s">
        <v>461</v>
      </c>
      <c r="L7677" s="119"/>
      <c r="M7677" s="1" t="s">
        <v>665</v>
      </c>
    </row>
    <row r="7678" spans="1:13" hidden="1" x14ac:dyDescent="0.25">
      <c r="A7678" s="119">
        <v>40860927</v>
      </c>
      <c r="B7678" s="119" t="s">
        <v>635</v>
      </c>
      <c r="C7678" s="119">
        <v>1</v>
      </c>
      <c r="D7678" s="119" t="s">
        <v>282</v>
      </c>
      <c r="E7678" s="119">
        <v>2</v>
      </c>
      <c r="F7678" s="119" t="s">
        <v>6</v>
      </c>
      <c r="G7678" s="119" t="s">
        <v>288</v>
      </c>
      <c r="H7678" s="120">
        <v>44582</v>
      </c>
      <c r="I7678" s="121">
        <v>0.5</v>
      </c>
      <c r="J7678" s="119">
        <v>1</v>
      </c>
      <c r="K7678" s="119" t="s">
        <v>461</v>
      </c>
      <c r="L7678" s="119"/>
    </row>
    <row r="7679" spans="1:13" hidden="1" x14ac:dyDescent="0.25">
      <c r="A7679" s="119">
        <v>40860927</v>
      </c>
      <c r="B7679" s="119" t="s">
        <v>635</v>
      </c>
      <c r="C7679" s="119">
        <v>1</v>
      </c>
      <c r="D7679" s="119" t="s">
        <v>282</v>
      </c>
      <c r="E7679" s="119">
        <v>3</v>
      </c>
      <c r="F7679" s="119" t="s">
        <v>5</v>
      </c>
      <c r="G7679" s="119" t="s">
        <v>288</v>
      </c>
      <c r="H7679" s="120">
        <v>44582</v>
      </c>
      <c r="I7679" s="121">
        <v>0.54166666666666663</v>
      </c>
      <c r="J7679" s="119">
        <v>1</v>
      </c>
      <c r="K7679" s="119" t="s">
        <v>461</v>
      </c>
      <c r="L7679" s="119"/>
    </row>
    <row r="7680" spans="1:13" hidden="1" x14ac:dyDescent="0.25">
      <c r="A7680" s="119">
        <v>40860927</v>
      </c>
      <c r="B7680" s="119" t="s">
        <v>635</v>
      </c>
      <c r="C7680" s="119">
        <v>1</v>
      </c>
      <c r="D7680" s="119" t="s">
        <v>282</v>
      </c>
      <c r="E7680" s="119">
        <v>4</v>
      </c>
      <c r="F7680" s="119" t="s">
        <v>7</v>
      </c>
      <c r="G7680" s="119" t="s">
        <v>288</v>
      </c>
      <c r="H7680" s="120">
        <v>44582</v>
      </c>
      <c r="I7680" s="121">
        <v>0.79166666666666663</v>
      </c>
      <c r="J7680" s="119">
        <v>1</v>
      </c>
      <c r="K7680" s="119" t="s">
        <v>461</v>
      </c>
      <c r="L7680" s="119"/>
    </row>
    <row r="7681" spans="1:13" hidden="1" x14ac:dyDescent="0.25">
      <c r="A7681" s="119">
        <v>40860927</v>
      </c>
      <c r="B7681" s="119" t="s">
        <v>635</v>
      </c>
      <c r="C7681" s="119">
        <v>1</v>
      </c>
      <c r="D7681" s="119" t="s">
        <v>282</v>
      </c>
      <c r="E7681" s="119">
        <v>6</v>
      </c>
      <c r="F7681" s="119" t="s">
        <v>410</v>
      </c>
      <c r="G7681" s="119" t="s">
        <v>288</v>
      </c>
      <c r="H7681" s="120">
        <v>44583</v>
      </c>
      <c r="I7681" s="121"/>
      <c r="J7681" s="119">
        <v>1</v>
      </c>
      <c r="K7681" s="119" t="s">
        <v>461</v>
      </c>
      <c r="L7681" s="119"/>
    </row>
    <row r="7682" spans="1:13" hidden="1" x14ac:dyDescent="0.25">
      <c r="A7682" s="119">
        <v>40860927</v>
      </c>
      <c r="B7682" s="119" t="s">
        <v>635</v>
      </c>
      <c r="C7682" s="119">
        <v>1</v>
      </c>
      <c r="D7682" s="119" t="s">
        <v>282</v>
      </c>
      <c r="E7682" s="119">
        <v>1</v>
      </c>
      <c r="F7682" s="119" t="s">
        <v>3</v>
      </c>
      <c r="G7682" s="119" t="s">
        <v>288</v>
      </c>
      <c r="H7682" s="120">
        <v>44585</v>
      </c>
      <c r="I7682" s="121">
        <v>0.29166666666666669</v>
      </c>
      <c r="J7682" s="119">
        <v>1</v>
      </c>
      <c r="K7682" s="119" t="s">
        <v>461</v>
      </c>
      <c r="L7682" s="119"/>
      <c r="M7682" s="1" t="s">
        <v>665</v>
      </c>
    </row>
    <row r="7683" spans="1:13" hidden="1" x14ac:dyDescent="0.25">
      <c r="A7683" s="119">
        <v>40860927</v>
      </c>
      <c r="B7683" s="119" t="s">
        <v>635</v>
      </c>
      <c r="C7683" s="119">
        <v>1</v>
      </c>
      <c r="D7683" s="119" t="s">
        <v>282</v>
      </c>
      <c r="E7683" s="119">
        <v>2</v>
      </c>
      <c r="F7683" s="119" t="s">
        <v>6</v>
      </c>
      <c r="G7683" s="119" t="s">
        <v>288</v>
      </c>
      <c r="H7683" s="120">
        <v>44585</v>
      </c>
      <c r="I7683" s="121">
        <v>0.5</v>
      </c>
      <c r="J7683" s="119">
        <v>1</v>
      </c>
      <c r="K7683" s="119" t="s">
        <v>461</v>
      </c>
      <c r="L7683" s="119"/>
    </row>
    <row r="7684" spans="1:13" hidden="1" x14ac:dyDescent="0.25">
      <c r="A7684" s="119">
        <v>40860927</v>
      </c>
      <c r="B7684" s="119" t="s">
        <v>635</v>
      </c>
      <c r="C7684" s="119">
        <v>1</v>
      </c>
      <c r="D7684" s="119" t="s">
        <v>282</v>
      </c>
      <c r="E7684" s="119">
        <v>3</v>
      </c>
      <c r="F7684" s="119" t="s">
        <v>5</v>
      </c>
      <c r="G7684" s="119" t="s">
        <v>288</v>
      </c>
      <c r="H7684" s="120">
        <v>44585</v>
      </c>
      <c r="I7684" s="121">
        <v>0.54166666666666663</v>
      </c>
      <c r="J7684" s="119">
        <v>1</v>
      </c>
      <c r="K7684" s="119" t="s">
        <v>461</v>
      </c>
      <c r="L7684" s="119"/>
    </row>
    <row r="7685" spans="1:13" hidden="1" x14ac:dyDescent="0.25">
      <c r="A7685" s="119">
        <v>40860927</v>
      </c>
      <c r="B7685" s="119" t="s">
        <v>635</v>
      </c>
      <c r="C7685" s="119">
        <v>1</v>
      </c>
      <c r="D7685" s="119" t="s">
        <v>282</v>
      </c>
      <c r="E7685" s="119">
        <v>4</v>
      </c>
      <c r="F7685" s="119" t="s">
        <v>7</v>
      </c>
      <c r="G7685" s="119" t="s">
        <v>288</v>
      </c>
      <c r="H7685" s="120">
        <v>44585</v>
      </c>
      <c r="I7685" s="121">
        <v>0.66666666666666663</v>
      </c>
      <c r="J7685" s="119">
        <v>1</v>
      </c>
      <c r="K7685" s="119" t="s">
        <v>461</v>
      </c>
      <c r="L7685" s="119"/>
    </row>
    <row r="7686" spans="1:13" hidden="1" x14ac:dyDescent="0.25">
      <c r="A7686" s="119">
        <v>40860927</v>
      </c>
      <c r="B7686" s="119" t="s">
        <v>635</v>
      </c>
      <c r="C7686" s="119">
        <v>1</v>
      </c>
      <c r="D7686" s="119" t="s">
        <v>282</v>
      </c>
      <c r="E7686" s="119">
        <v>1</v>
      </c>
      <c r="F7686" s="119" t="s">
        <v>3</v>
      </c>
      <c r="G7686" s="119" t="s">
        <v>629</v>
      </c>
      <c r="H7686" s="120">
        <v>44586</v>
      </c>
      <c r="I7686" s="121">
        <v>0.29166666666666669</v>
      </c>
      <c r="J7686" s="119">
        <v>1</v>
      </c>
      <c r="K7686" s="119" t="s">
        <v>461</v>
      </c>
      <c r="L7686" s="119"/>
    </row>
    <row r="7687" spans="1:13" hidden="1" x14ac:dyDescent="0.25">
      <c r="A7687" s="119">
        <v>40860927</v>
      </c>
      <c r="B7687" s="119" t="s">
        <v>635</v>
      </c>
      <c r="C7687" s="119">
        <v>1</v>
      </c>
      <c r="D7687" s="119" t="s">
        <v>282</v>
      </c>
      <c r="E7687" s="119">
        <v>2</v>
      </c>
      <c r="F7687" s="119" t="s">
        <v>6</v>
      </c>
      <c r="G7687" s="119" t="s">
        <v>629</v>
      </c>
      <c r="H7687" s="120">
        <v>44586</v>
      </c>
      <c r="I7687" s="121">
        <v>0.5</v>
      </c>
      <c r="J7687" s="119">
        <v>1</v>
      </c>
      <c r="K7687" s="119" t="s">
        <v>461</v>
      </c>
      <c r="L7687" s="119"/>
    </row>
    <row r="7688" spans="1:13" hidden="1" x14ac:dyDescent="0.25">
      <c r="A7688" s="119">
        <v>40860927</v>
      </c>
      <c r="B7688" s="119" t="s">
        <v>635</v>
      </c>
      <c r="C7688" s="119">
        <v>1</v>
      </c>
      <c r="D7688" s="119" t="s">
        <v>282</v>
      </c>
      <c r="E7688" s="119">
        <v>3</v>
      </c>
      <c r="F7688" s="119" t="s">
        <v>5</v>
      </c>
      <c r="G7688" s="119" t="s">
        <v>629</v>
      </c>
      <c r="H7688" s="120">
        <v>44586</v>
      </c>
      <c r="I7688" s="121">
        <v>0.54166666666666663</v>
      </c>
      <c r="J7688" s="119">
        <v>1</v>
      </c>
      <c r="K7688" s="119" t="s">
        <v>461</v>
      </c>
      <c r="L7688" s="119"/>
    </row>
    <row r="7689" spans="1:13" hidden="1" x14ac:dyDescent="0.25">
      <c r="A7689" s="119">
        <v>40860927</v>
      </c>
      <c r="B7689" s="119" t="s">
        <v>635</v>
      </c>
      <c r="C7689" s="119">
        <v>1</v>
      </c>
      <c r="D7689" s="119" t="s">
        <v>282</v>
      </c>
      <c r="E7689" s="119">
        <v>4</v>
      </c>
      <c r="F7689" s="119" t="s">
        <v>7</v>
      </c>
      <c r="G7689" s="119" t="s">
        <v>629</v>
      </c>
      <c r="H7689" s="120">
        <v>44586</v>
      </c>
      <c r="I7689" s="121">
        <v>0.75</v>
      </c>
      <c r="J7689" s="119">
        <v>1</v>
      </c>
      <c r="K7689" s="119" t="s">
        <v>461</v>
      </c>
      <c r="L7689" s="119"/>
    </row>
    <row r="7690" spans="1:13" hidden="1" x14ac:dyDescent="0.25">
      <c r="A7690" s="119">
        <v>40860927</v>
      </c>
      <c r="B7690" s="119" t="s">
        <v>635</v>
      </c>
      <c r="C7690" s="119">
        <v>1</v>
      </c>
      <c r="D7690" s="119" t="s">
        <v>282</v>
      </c>
      <c r="E7690" s="119">
        <v>1</v>
      </c>
      <c r="F7690" s="119" t="s">
        <v>3</v>
      </c>
      <c r="G7690" s="119" t="s">
        <v>629</v>
      </c>
      <c r="H7690" s="120">
        <v>44587</v>
      </c>
      <c r="I7690" s="121">
        <v>0.29166666666666669</v>
      </c>
      <c r="J7690" s="119">
        <v>1</v>
      </c>
      <c r="K7690" s="119" t="s">
        <v>461</v>
      </c>
      <c r="L7690" s="119"/>
    </row>
    <row r="7691" spans="1:13" hidden="1" x14ac:dyDescent="0.25">
      <c r="A7691" s="119">
        <v>40860927</v>
      </c>
      <c r="B7691" s="119" t="s">
        <v>635</v>
      </c>
      <c r="C7691" s="119">
        <v>1</v>
      </c>
      <c r="D7691" s="119" t="s">
        <v>282</v>
      </c>
      <c r="E7691" s="119">
        <v>2</v>
      </c>
      <c r="F7691" s="119" t="s">
        <v>6</v>
      </c>
      <c r="G7691" s="119" t="s">
        <v>629</v>
      </c>
      <c r="H7691" s="120">
        <v>44587</v>
      </c>
      <c r="I7691" s="121">
        <v>0.5</v>
      </c>
      <c r="J7691" s="119">
        <v>1</v>
      </c>
      <c r="K7691" s="119" t="s">
        <v>461</v>
      </c>
      <c r="L7691" s="119"/>
    </row>
    <row r="7692" spans="1:13" hidden="1" x14ac:dyDescent="0.25">
      <c r="A7692" s="119">
        <v>40860927</v>
      </c>
      <c r="B7692" s="119" t="s">
        <v>635</v>
      </c>
      <c r="C7692" s="119">
        <v>1</v>
      </c>
      <c r="D7692" s="119" t="s">
        <v>282</v>
      </c>
      <c r="E7692" s="119">
        <v>3</v>
      </c>
      <c r="F7692" s="119" t="s">
        <v>5</v>
      </c>
      <c r="G7692" s="119" t="s">
        <v>629</v>
      </c>
      <c r="H7692" s="120">
        <v>44587</v>
      </c>
      <c r="I7692" s="121">
        <v>0.54166666666666663</v>
      </c>
      <c r="J7692" s="119">
        <v>1</v>
      </c>
      <c r="K7692" s="119" t="s">
        <v>461</v>
      </c>
      <c r="L7692" s="119"/>
    </row>
    <row r="7693" spans="1:13" hidden="1" x14ac:dyDescent="0.25">
      <c r="A7693" s="119">
        <v>40860927</v>
      </c>
      <c r="B7693" s="119" t="s">
        <v>635</v>
      </c>
      <c r="C7693" s="119">
        <v>1</v>
      </c>
      <c r="D7693" s="119" t="s">
        <v>282</v>
      </c>
      <c r="E7693" s="119">
        <v>4</v>
      </c>
      <c r="F7693" s="119" t="s">
        <v>7</v>
      </c>
      <c r="G7693" s="119" t="s">
        <v>629</v>
      </c>
      <c r="H7693" s="120">
        <v>44587</v>
      </c>
      <c r="I7693" s="121">
        <v>0.79166666666666663</v>
      </c>
      <c r="J7693" s="119">
        <v>1</v>
      </c>
      <c r="K7693" s="119" t="s">
        <v>461</v>
      </c>
      <c r="L7693" s="119"/>
    </row>
    <row r="7694" spans="1:13" hidden="1" x14ac:dyDescent="0.25">
      <c r="A7694" s="119">
        <v>40860927</v>
      </c>
      <c r="B7694" s="119" t="s">
        <v>635</v>
      </c>
      <c r="C7694" s="119">
        <v>1</v>
      </c>
      <c r="D7694" s="119" t="s">
        <v>282</v>
      </c>
      <c r="E7694" s="119">
        <v>1</v>
      </c>
      <c r="F7694" s="119" t="s">
        <v>3</v>
      </c>
      <c r="G7694" s="119" t="s">
        <v>629</v>
      </c>
      <c r="H7694" s="120">
        <v>44588</v>
      </c>
      <c r="I7694" s="121">
        <v>0.29166666666666669</v>
      </c>
      <c r="J7694" s="119">
        <v>1</v>
      </c>
      <c r="K7694" s="119" t="s">
        <v>461</v>
      </c>
      <c r="L7694" s="119"/>
    </row>
    <row r="7695" spans="1:13" hidden="1" x14ac:dyDescent="0.25">
      <c r="A7695" s="119">
        <v>40860927</v>
      </c>
      <c r="B7695" s="119" t="s">
        <v>635</v>
      </c>
      <c r="C7695" s="119">
        <v>1</v>
      </c>
      <c r="D7695" s="119" t="s">
        <v>282</v>
      </c>
      <c r="E7695" s="119">
        <v>2</v>
      </c>
      <c r="F7695" s="119" t="s">
        <v>6</v>
      </c>
      <c r="G7695" s="119" t="s">
        <v>629</v>
      </c>
      <c r="H7695" s="120">
        <v>44588</v>
      </c>
      <c r="I7695" s="121">
        <v>0.5</v>
      </c>
      <c r="J7695" s="119">
        <v>1</v>
      </c>
      <c r="K7695" s="119" t="s">
        <v>461</v>
      </c>
      <c r="L7695" s="119"/>
    </row>
    <row r="7696" spans="1:13" hidden="1" x14ac:dyDescent="0.25">
      <c r="A7696" s="119">
        <v>40860927</v>
      </c>
      <c r="B7696" s="119" t="s">
        <v>635</v>
      </c>
      <c r="C7696" s="119">
        <v>1</v>
      </c>
      <c r="D7696" s="119" t="s">
        <v>282</v>
      </c>
      <c r="E7696" s="119">
        <v>3</v>
      </c>
      <c r="F7696" s="119" t="s">
        <v>5</v>
      </c>
      <c r="G7696" s="119" t="s">
        <v>629</v>
      </c>
      <c r="H7696" s="120">
        <v>44588</v>
      </c>
      <c r="I7696" s="121">
        <v>0.54166666666666663</v>
      </c>
      <c r="J7696" s="119">
        <v>1</v>
      </c>
      <c r="K7696" s="119" t="s">
        <v>461</v>
      </c>
      <c r="L7696" s="119"/>
    </row>
    <row r="7697" spans="1:13" hidden="1" x14ac:dyDescent="0.25">
      <c r="A7697" s="119">
        <v>40860927</v>
      </c>
      <c r="B7697" s="119" t="s">
        <v>635</v>
      </c>
      <c r="C7697" s="119">
        <v>1</v>
      </c>
      <c r="D7697" s="119" t="s">
        <v>282</v>
      </c>
      <c r="E7697" s="119">
        <v>4</v>
      </c>
      <c r="F7697" s="119" t="s">
        <v>7</v>
      </c>
      <c r="G7697" s="119" t="s">
        <v>629</v>
      </c>
      <c r="H7697" s="120">
        <v>44588</v>
      </c>
      <c r="I7697" s="121">
        <v>0.79166666666666663</v>
      </c>
      <c r="J7697" s="119">
        <v>1</v>
      </c>
      <c r="K7697" s="119" t="s">
        <v>461</v>
      </c>
      <c r="L7697" s="119"/>
    </row>
    <row r="7698" spans="1:13" hidden="1" x14ac:dyDescent="0.25">
      <c r="A7698" s="119">
        <v>40860927</v>
      </c>
      <c r="B7698" s="119" t="s">
        <v>635</v>
      </c>
      <c r="C7698" s="119">
        <v>1</v>
      </c>
      <c r="D7698" s="119" t="s">
        <v>282</v>
      </c>
      <c r="E7698" s="119">
        <v>1</v>
      </c>
      <c r="F7698" s="119" t="s">
        <v>3</v>
      </c>
      <c r="G7698" s="119" t="s">
        <v>629</v>
      </c>
      <c r="H7698" s="120">
        <v>44589</v>
      </c>
      <c r="I7698" s="121">
        <v>0.25</v>
      </c>
      <c r="J7698" s="119">
        <v>1</v>
      </c>
      <c r="K7698" s="119" t="s">
        <v>461</v>
      </c>
      <c r="L7698" s="119"/>
    </row>
    <row r="7699" spans="1:13" hidden="1" x14ac:dyDescent="0.25">
      <c r="A7699" s="119">
        <v>40860927</v>
      </c>
      <c r="B7699" s="119" t="s">
        <v>635</v>
      </c>
      <c r="C7699" s="119">
        <v>1</v>
      </c>
      <c r="D7699" s="119" t="s">
        <v>282</v>
      </c>
      <c r="E7699" s="119">
        <v>2</v>
      </c>
      <c r="F7699" s="119" t="s">
        <v>6</v>
      </c>
      <c r="G7699" s="119" t="s">
        <v>629</v>
      </c>
      <c r="H7699" s="120">
        <v>44589</v>
      </c>
      <c r="I7699" s="121">
        <v>0.5</v>
      </c>
      <c r="J7699" s="119">
        <v>1</v>
      </c>
      <c r="K7699" s="119" t="s">
        <v>461</v>
      </c>
      <c r="L7699" s="119"/>
    </row>
    <row r="7700" spans="1:13" hidden="1" x14ac:dyDescent="0.25">
      <c r="A7700" s="119">
        <v>40860927</v>
      </c>
      <c r="B7700" s="119" t="s">
        <v>635</v>
      </c>
      <c r="C7700" s="119">
        <v>1</v>
      </c>
      <c r="D7700" s="119" t="s">
        <v>282</v>
      </c>
      <c r="E7700" s="119">
        <v>3</v>
      </c>
      <c r="F7700" s="119" t="s">
        <v>5</v>
      </c>
      <c r="G7700" s="119" t="s">
        <v>629</v>
      </c>
      <c r="H7700" s="120">
        <v>44589</v>
      </c>
      <c r="I7700" s="121">
        <v>0.54166666666666663</v>
      </c>
      <c r="J7700" s="119">
        <v>1</v>
      </c>
      <c r="K7700" s="119" t="s">
        <v>461</v>
      </c>
      <c r="L7700" s="119"/>
    </row>
    <row r="7701" spans="1:13" hidden="1" x14ac:dyDescent="0.25">
      <c r="A7701" s="119">
        <v>40860927</v>
      </c>
      <c r="B7701" s="119" t="s">
        <v>635</v>
      </c>
      <c r="C7701" s="119">
        <v>1</v>
      </c>
      <c r="D7701" s="119" t="s">
        <v>282</v>
      </c>
      <c r="E7701" s="119">
        <v>4</v>
      </c>
      <c r="F7701" s="119" t="s">
        <v>7</v>
      </c>
      <c r="G7701" s="119" t="s">
        <v>629</v>
      </c>
      <c r="H7701" s="120">
        <v>44589</v>
      </c>
      <c r="I7701" s="121">
        <v>0.79166666666666663</v>
      </c>
      <c r="J7701" s="119">
        <v>1</v>
      </c>
      <c r="K7701" s="119" t="s">
        <v>461</v>
      </c>
      <c r="L7701" s="119"/>
    </row>
    <row r="7702" spans="1:13" hidden="1" x14ac:dyDescent="0.25">
      <c r="A7702" s="119">
        <v>40860927</v>
      </c>
      <c r="B7702" s="119" t="s">
        <v>635</v>
      </c>
      <c r="C7702" s="119">
        <v>1</v>
      </c>
      <c r="D7702" s="119" t="s">
        <v>282</v>
      </c>
      <c r="E7702" s="119">
        <v>7</v>
      </c>
      <c r="F7702" s="119" t="s">
        <v>370</v>
      </c>
      <c r="G7702" s="119" t="s">
        <v>629</v>
      </c>
      <c r="H7702" s="120">
        <v>44591</v>
      </c>
      <c r="I7702" s="121"/>
      <c r="J7702" s="119">
        <v>1</v>
      </c>
      <c r="K7702" s="119" t="s">
        <v>461</v>
      </c>
      <c r="L7702" s="119"/>
      <c r="M7702" s="1" t="s">
        <v>666</v>
      </c>
    </row>
    <row r="7703" spans="1:13" hidden="1" x14ac:dyDescent="0.25">
      <c r="A7703" s="119">
        <v>40860927</v>
      </c>
      <c r="B7703" s="119" t="s">
        <v>635</v>
      </c>
      <c r="C7703" s="119">
        <v>1</v>
      </c>
      <c r="D7703" s="119" t="s">
        <v>282</v>
      </c>
      <c r="E7703" s="119">
        <v>7</v>
      </c>
      <c r="F7703" s="119" t="s">
        <v>370</v>
      </c>
      <c r="G7703" s="119" t="s">
        <v>629</v>
      </c>
      <c r="H7703" s="120">
        <v>44592</v>
      </c>
      <c r="I7703" s="121"/>
      <c r="J7703" s="119">
        <v>1</v>
      </c>
      <c r="K7703" s="119" t="s">
        <v>461</v>
      </c>
      <c r="L7703" s="119"/>
      <c r="M7703" s="1" t="s">
        <v>665</v>
      </c>
    </row>
    <row r="7704" spans="1:13" hidden="1" x14ac:dyDescent="0.25">
      <c r="A7704" s="119">
        <v>40860927</v>
      </c>
      <c r="B7704" s="119" t="s">
        <v>635</v>
      </c>
      <c r="C7704" s="119">
        <v>1</v>
      </c>
      <c r="D7704" s="119" t="s">
        <v>282</v>
      </c>
      <c r="E7704" s="119">
        <v>7</v>
      </c>
      <c r="F7704" s="119" t="s">
        <v>370</v>
      </c>
      <c r="G7704" s="119" t="s">
        <v>629</v>
      </c>
      <c r="H7704" s="120">
        <v>44593</v>
      </c>
      <c r="I7704" s="121"/>
      <c r="J7704" s="119">
        <v>1</v>
      </c>
      <c r="K7704" s="119" t="s">
        <v>461</v>
      </c>
      <c r="L7704" s="119"/>
      <c r="M7704" s="1" t="s">
        <v>665</v>
      </c>
    </row>
    <row r="7705" spans="1:13" hidden="1" x14ac:dyDescent="0.25">
      <c r="A7705" s="119">
        <v>40860927</v>
      </c>
      <c r="B7705" s="119" t="s">
        <v>635</v>
      </c>
      <c r="C7705" s="119">
        <v>1</v>
      </c>
      <c r="D7705" s="119" t="s">
        <v>282</v>
      </c>
      <c r="E7705" s="119">
        <v>7</v>
      </c>
      <c r="F7705" s="119" t="s">
        <v>370</v>
      </c>
      <c r="G7705" s="119" t="s">
        <v>629</v>
      </c>
      <c r="H7705" s="120">
        <v>44594</v>
      </c>
      <c r="I7705" s="121"/>
      <c r="J7705" s="119">
        <v>1</v>
      </c>
      <c r="K7705" s="119" t="s">
        <v>461</v>
      </c>
      <c r="L7705" s="119"/>
      <c r="M7705" s="1" t="s">
        <v>665</v>
      </c>
    </row>
    <row r="7706" spans="1:13" hidden="1" x14ac:dyDescent="0.25">
      <c r="A7706" s="119">
        <v>40860927</v>
      </c>
      <c r="B7706" s="119" t="s">
        <v>635</v>
      </c>
      <c r="C7706" s="119">
        <v>1</v>
      </c>
      <c r="D7706" s="119" t="s">
        <v>282</v>
      </c>
      <c r="E7706" s="119">
        <v>7</v>
      </c>
      <c r="F7706" s="119" t="s">
        <v>370</v>
      </c>
      <c r="G7706" s="119" t="s">
        <v>629</v>
      </c>
      <c r="H7706" s="120">
        <v>44595</v>
      </c>
      <c r="I7706" s="121"/>
      <c r="J7706" s="119">
        <v>1</v>
      </c>
      <c r="K7706" s="119" t="s">
        <v>461</v>
      </c>
      <c r="L7706" s="119"/>
      <c r="M7706" s="1" t="s">
        <v>665</v>
      </c>
    </row>
    <row r="7707" spans="1:13" hidden="1" x14ac:dyDescent="0.25">
      <c r="A7707" s="119">
        <v>40860927</v>
      </c>
      <c r="B7707" s="119" t="s">
        <v>635</v>
      </c>
      <c r="C7707" s="119">
        <v>1</v>
      </c>
      <c r="D7707" s="119" t="s">
        <v>282</v>
      </c>
      <c r="E7707" s="119">
        <v>7</v>
      </c>
      <c r="F7707" s="119" t="s">
        <v>370</v>
      </c>
      <c r="G7707" s="119" t="s">
        <v>629</v>
      </c>
      <c r="H7707" s="120">
        <v>44596</v>
      </c>
      <c r="I7707" s="121"/>
      <c r="J7707" s="119">
        <v>1</v>
      </c>
      <c r="K7707" s="119" t="s">
        <v>461</v>
      </c>
      <c r="L7707" s="119"/>
      <c r="M7707" s="1" t="s">
        <v>665</v>
      </c>
    </row>
    <row r="7708" spans="1:13" hidden="1" x14ac:dyDescent="0.25">
      <c r="A7708" s="119">
        <v>40860927</v>
      </c>
      <c r="B7708" s="119" t="s">
        <v>635</v>
      </c>
      <c r="C7708" s="119">
        <v>1</v>
      </c>
      <c r="D7708" s="119" t="s">
        <v>282</v>
      </c>
      <c r="E7708" s="119">
        <v>7</v>
      </c>
      <c r="F7708" s="119" t="s">
        <v>370</v>
      </c>
      <c r="G7708" s="119" t="s">
        <v>629</v>
      </c>
      <c r="H7708" s="120">
        <v>44597</v>
      </c>
      <c r="I7708" s="121"/>
      <c r="J7708" s="119">
        <v>1</v>
      </c>
      <c r="K7708" s="119" t="s">
        <v>461</v>
      </c>
      <c r="L7708" s="119"/>
      <c r="M7708" s="1" t="s">
        <v>665</v>
      </c>
    </row>
    <row r="7709" spans="1:13" hidden="1" x14ac:dyDescent="0.25">
      <c r="A7709" s="119">
        <v>40860927</v>
      </c>
      <c r="B7709" s="119" t="s">
        <v>635</v>
      </c>
      <c r="C7709" s="119">
        <v>1</v>
      </c>
      <c r="D7709" s="119" t="s">
        <v>282</v>
      </c>
      <c r="E7709" s="119">
        <v>6</v>
      </c>
      <c r="F7709" s="119" t="s">
        <v>410</v>
      </c>
      <c r="G7709" s="119" t="s">
        <v>629</v>
      </c>
      <c r="H7709" s="120">
        <v>44598</v>
      </c>
      <c r="I7709" s="121"/>
      <c r="J7709" s="119">
        <v>1</v>
      </c>
      <c r="K7709" s="119" t="s">
        <v>461</v>
      </c>
      <c r="L7709" s="119"/>
      <c r="M7709" s="1" t="s">
        <v>666</v>
      </c>
    </row>
    <row r="7710" spans="1:13" hidden="1" x14ac:dyDescent="0.25">
      <c r="A7710" s="119">
        <v>40860927</v>
      </c>
      <c r="B7710" s="119" t="s">
        <v>635</v>
      </c>
      <c r="C7710" s="119">
        <v>1</v>
      </c>
      <c r="D7710" s="119" t="s">
        <v>282</v>
      </c>
      <c r="E7710" s="119">
        <v>6</v>
      </c>
      <c r="F7710" s="119" t="s">
        <v>410</v>
      </c>
      <c r="G7710" s="119" t="s">
        <v>629</v>
      </c>
      <c r="H7710" s="120">
        <v>44599</v>
      </c>
      <c r="I7710" s="121"/>
      <c r="J7710" s="119">
        <v>1</v>
      </c>
      <c r="K7710" s="119" t="s">
        <v>461</v>
      </c>
      <c r="L7710" s="119"/>
      <c r="M7710" s="1" t="s">
        <v>665</v>
      </c>
    </row>
    <row r="7711" spans="1:13" hidden="1" x14ac:dyDescent="0.25">
      <c r="A7711" s="119">
        <v>40860927</v>
      </c>
      <c r="B7711" s="119" t="s">
        <v>635</v>
      </c>
      <c r="C7711" s="119">
        <v>1</v>
      </c>
      <c r="D7711" s="119" t="s">
        <v>282</v>
      </c>
      <c r="E7711" s="119">
        <v>1</v>
      </c>
      <c r="F7711" s="119" t="s">
        <v>3</v>
      </c>
      <c r="G7711" s="119" t="s">
        <v>629</v>
      </c>
      <c r="H7711" s="120">
        <v>44600</v>
      </c>
      <c r="I7711" s="121">
        <v>0.29166666666666669</v>
      </c>
      <c r="J7711" s="119">
        <v>1</v>
      </c>
      <c r="K7711" s="119" t="s">
        <v>461</v>
      </c>
      <c r="L7711" s="119"/>
      <c r="M7711" s="1" t="s">
        <v>665</v>
      </c>
    </row>
    <row r="7712" spans="1:13" hidden="1" x14ac:dyDescent="0.25">
      <c r="A7712" s="119">
        <v>40860927</v>
      </c>
      <c r="B7712" s="119" t="s">
        <v>635</v>
      </c>
      <c r="C7712" s="119">
        <v>1</v>
      </c>
      <c r="D7712" s="119" t="s">
        <v>282</v>
      </c>
      <c r="E7712" s="119">
        <v>2</v>
      </c>
      <c r="F7712" s="119" t="s">
        <v>6</v>
      </c>
      <c r="G7712" s="119" t="s">
        <v>629</v>
      </c>
      <c r="H7712" s="120">
        <v>44600</v>
      </c>
      <c r="I7712" s="121">
        <v>0.5</v>
      </c>
      <c r="J7712" s="119">
        <v>1</v>
      </c>
      <c r="K7712" s="119" t="s">
        <v>461</v>
      </c>
      <c r="L7712" s="119"/>
      <c r="M7712" s="1" t="s">
        <v>665</v>
      </c>
    </row>
    <row r="7713" spans="1:13" hidden="1" x14ac:dyDescent="0.25">
      <c r="A7713" s="119">
        <v>40860927</v>
      </c>
      <c r="B7713" s="119" t="s">
        <v>635</v>
      </c>
      <c r="C7713" s="119">
        <v>1</v>
      </c>
      <c r="D7713" s="119" t="s">
        <v>282</v>
      </c>
      <c r="E7713" s="119">
        <v>3</v>
      </c>
      <c r="F7713" s="119" t="s">
        <v>5</v>
      </c>
      <c r="G7713" s="119" t="s">
        <v>629</v>
      </c>
      <c r="H7713" s="120">
        <v>44600</v>
      </c>
      <c r="I7713" s="121">
        <v>0.54166666666666663</v>
      </c>
      <c r="J7713" s="119">
        <v>1</v>
      </c>
      <c r="K7713" s="119" t="s">
        <v>461</v>
      </c>
      <c r="L7713" s="119"/>
      <c r="M7713" s="1" t="s">
        <v>665</v>
      </c>
    </row>
    <row r="7714" spans="1:13" hidden="1" x14ac:dyDescent="0.25">
      <c r="A7714" s="119">
        <v>40860927</v>
      </c>
      <c r="B7714" s="119" t="s">
        <v>635</v>
      </c>
      <c r="C7714" s="119">
        <v>1</v>
      </c>
      <c r="D7714" s="119" t="s">
        <v>282</v>
      </c>
      <c r="E7714" s="119">
        <v>4</v>
      </c>
      <c r="F7714" s="119" t="s">
        <v>7</v>
      </c>
      <c r="G7714" s="119" t="s">
        <v>629</v>
      </c>
      <c r="H7714" s="120">
        <v>44600</v>
      </c>
      <c r="I7714" s="121">
        <v>0.66666666666666663</v>
      </c>
      <c r="J7714" s="119">
        <v>1</v>
      </c>
      <c r="K7714" s="119" t="s">
        <v>461</v>
      </c>
      <c r="L7714" s="119"/>
      <c r="M7714" s="1" t="s">
        <v>665</v>
      </c>
    </row>
    <row r="7715" spans="1:13" hidden="1" x14ac:dyDescent="0.25">
      <c r="A7715" s="119">
        <v>40860927</v>
      </c>
      <c r="B7715" s="119" t="s">
        <v>635</v>
      </c>
      <c r="C7715" s="119">
        <v>1</v>
      </c>
      <c r="D7715" s="119" t="s">
        <v>282</v>
      </c>
      <c r="E7715" s="119">
        <v>1</v>
      </c>
      <c r="F7715" s="119" t="s">
        <v>3</v>
      </c>
      <c r="G7715" s="119" t="s">
        <v>629</v>
      </c>
      <c r="H7715" s="120">
        <v>44601</v>
      </c>
      <c r="I7715" s="121">
        <v>0.29166666666666669</v>
      </c>
      <c r="J7715" s="119">
        <v>1</v>
      </c>
      <c r="K7715" s="119" t="s">
        <v>461</v>
      </c>
      <c r="L7715" s="119"/>
      <c r="M7715" s="1" t="s">
        <v>665</v>
      </c>
    </row>
    <row r="7716" spans="1:13" hidden="1" x14ac:dyDescent="0.25">
      <c r="A7716" s="119">
        <v>40860927</v>
      </c>
      <c r="B7716" s="119" t="s">
        <v>635</v>
      </c>
      <c r="C7716" s="119">
        <v>1</v>
      </c>
      <c r="D7716" s="119" t="s">
        <v>282</v>
      </c>
      <c r="E7716" s="119">
        <v>2</v>
      </c>
      <c r="F7716" s="119" t="s">
        <v>6</v>
      </c>
      <c r="G7716" s="119" t="s">
        <v>629</v>
      </c>
      <c r="H7716" s="120">
        <v>44601</v>
      </c>
      <c r="I7716" s="121">
        <v>0.5</v>
      </c>
      <c r="J7716" s="119">
        <v>1</v>
      </c>
      <c r="K7716" s="119" t="s">
        <v>461</v>
      </c>
      <c r="L7716" s="119"/>
      <c r="M7716" s="1" t="s">
        <v>665</v>
      </c>
    </row>
    <row r="7717" spans="1:13" hidden="1" x14ac:dyDescent="0.25">
      <c r="A7717" s="119">
        <v>40860927</v>
      </c>
      <c r="B7717" s="119" t="s">
        <v>635</v>
      </c>
      <c r="C7717" s="119">
        <v>1</v>
      </c>
      <c r="D7717" s="119" t="s">
        <v>282</v>
      </c>
      <c r="E7717" s="119">
        <v>3</v>
      </c>
      <c r="F7717" s="119" t="s">
        <v>5</v>
      </c>
      <c r="G7717" s="119" t="s">
        <v>629</v>
      </c>
      <c r="H7717" s="120">
        <v>44601</v>
      </c>
      <c r="I7717" s="121">
        <v>0.54166666666666663</v>
      </c>
      <c r="J7717" s="119">
        <v>1</v>
      </c>
      <c r="K7717" s="119" t="s">
        <v>461</v>
      </c>
      <c r="L7717" s="119"/>
      <c r="M7717" s="1" t="s">
        <v>665</v>
      </c>
    </row>
    <row r="7718" spans="1:13" hidden="1" x14ac:dyDescent="0.25">
      <c r="A7718" s="119">
        <v>40860927</v>
      </c>
      <c r="B7718" s="119" t="s">
        <v>635</v>
      </c>
      <c r="C7718" s="119">
        <v>1</v>
      </c>
      <c r="D7718" s="119" t="s">
        <v>282</v>
      </c>
      <c r="E7718" s="119">
        <v>4</v>
      </c>
      <c r="F7718" s="119" t="s">
        <v>7</v>
      </c>
      <c r="G7718" s="119" t="s">
        <v>629</v>
      </c>
      <c r="H7718" s="120">
        <v>44601</v>
      </c>
      <c r="I7718" s="121">
        <v>0.66666666666666663</v>
      </c>
      <c r="J7718" s="119">
        <v>1</v>
      </c>
      <c r="K7718" s="119" t="s">
        <v>461</v>
      </c>
      <c r="L7718" s="119"/>
      <c r="M7718" s="1" t="s">
        <v>665</v>
      </c>
    </row>
    <row r="7719" spans="1:13" hidden="1" x14ac:dyDescent="0.25">
      <c r="A7719" s="119">
        <v>40860927</v>
      </c>
      <c r="B7719" s="119" t="s">
        <v>635</v>
      </c>
      <c r="C7719" s="119">
        <v>1</v>
      </c>
      <c r="D7719" s="119" t="s">
        <v>282</v>
      </c>
      <c r="E7719" s="119">
        <v>1</v>
      </c>
      <c r="F7719" s="119" t="s">
        <v>3</v>
      </c>
      <c r="G7719" s="119" t="s">
        <v>629</v>
      </c>
      <c r="H7719" s="120">
        <v>44602</v>
      </c>
      <c r="I7719" s="121">
        <v>0.29166666666666669</v>
      </c>
      <c r="J7719" s="119">
        <v>1</v>
      </c>
      <c r="K7719" s="119" t="s">
        <v>461</v>
      </c>
      <c r="L7719" s="119"/>
      <c r="M7719" s="1" t="s">
        <v>665</v>
      </c>
    </row>
    <row r="7720" spans="1:13" hidden="1" x14ac:dyDescent="0.25">
      <c r="A7720" s="119">
        <v>40860927</v>
      </c>
      <c r="B7720" s="119" t="s">
        <v>635</v>
      </c>
      <c r="C7720" s="119">
        <v>1</v>
      </c>
      <c r="D7720" s="119" t="s">
        <v>282</v>
      </c>
      <c r="E7720" s="119">
        <v>2</v>
      </c>
      <c r="F7720" s="119" t="s">
        <v>6</v>
      </c>
      <c r="G7720" s="119" t="s">
        <v>629</v>
      </c>
      <c r="H7720" s="120">
        <v>44602</v>
      </c>
      <c r="I7720" s="121">
        <v>0.5</v>
      </c>
      <c r="J7720" s="119">
        <v>1</v>
      </c>
      <c r="K7720" s="119" t="s">
        <v>461</v>
      </c>
      <c r="L7720" s="119"/>
      <c r="M7720" s="1" t="s">
        <v>665</v>
      </c>
    </row>
    <row r="7721" spans="1:13" hidden="1" x14ac:dyDescent="0.25">
      <c r="A7721" s="119">
        <v>40860927</v>
      </c>
      <c r="B7721" s="119" t="s">
        <v>635</v>
      </c>
      <c r="C7721" s="119">
        <v>1</v>
      </c>
      <c r="D7721" s="119" t="s">
        <v>282</v>
      </c>
      <c r="E7721" s="119">
        <v>3</v>
      </c>
      <c r="F7721" s="119" t="s">
        <v>5</v>
      </c>
      <c r="G7721" s="119" t="s">
        <v>629</v>
      </c>
      <c r="H7721" s="120">
        <v>44602</v>
      </c>
      <c r="I7721" s="121">
        <v>0.54166666666666663</v>
      </c>
      <c r="J7721" s="119">
        <v>1</v>
      </c>
      <c r="K7721" s="119" t="s">
        <v>461</v>
      </c>
      <c r="L7721" s="119"/>
      <c r="M7721" s="1" t="s">
        <v>665</v>
      </c>
    </row>
    <row r="7722" spans="1:13" hidden="1" x14ac:dyDescent="0.25">
      <c r="A7722" s="119">
        <v>40860927</v>
      </c>
      <c r="B7722" s="119" t="s">
        <v>635</v>
      </c>
      <c r="C7722" s="119">
        <v>1</v>
      </c>
      <c r="D7722" s="119" t="s">
        <v>282</v>
      </c>
      <c r="E7722" s="119">
        <v>4</v>
      </c>
      <c r="F7722" s="119" t="s">
        <v>7</v>
      </c>
      <c r="G7722" s="119" t="s">
        <v>629</v>
      </c>
      <c r="H7722" s="120">
        <v>44602</v>
      </c>
      <c r="I7722" s="121">
        <v>0.66666666666666663</v>
      </c>
      <c r="J7722" s="119">
        <v>1</v>
      </c>
      <c r="K7722" s="119" t="s">
        <v>461</v>
      </c>
      <c r="L7722" s="119"/>
      <c r="M7722" s="1" t="s">
        <v>665</v>
      </c>
    </row>
    <row r="7723" spans="1:13" hidden="1" x14ac:dyDescent="0.25">
      <c r="A7723" s="119">
        <v>40860927</v>
      </c>
      <c r="B7723" s="119" t="s">
        <v>635</v>
      </c>
      <c r="C7723" s="119">
        <v>1</v>
      </c>
      <c r="D7723" s="119" t="s">
        <v>282</v>
      </c>
      <c r="E7723" s="119">
        <v>1</v>
      </c>
      <c r="F7723" s="119" t="s">
        <v>3</v>
      </c>
      <c r="G7723" s="119" t="s">
        <v>629</v>
      </c>
      <c r="H7723" s="120">
        <v>44603</v>
      </c>
      <c r="I7723" s="121">
        <v>0.29166666666666669</v>
      </c>
      <c r="J7723" s="119">
        <v>1</v>
      </c>
      <c r="K7723" s="119" t="s">
        <v>461</v>
      </c>
      <c r="L7723" s="119"/>
      <c r="M7723" s="1" t="s">
        <v>665</v>
      </c>
    </row>
    <row r="7724" spans="1:13" hidden="1" x14ac:dyDescent="0.25">
      <c r="A7724" s="119">
        <v>40860927</v>
      </c>
      <c r="B7724" s="119" t="s">
        <v>635</v>
      </c>
      <c r="C7724" s="119">
        <v>1</v>
      </c>
      <c r="D7724" s="119" t="s">
        <v>282</v>
      </c>
      <c r="E7724" s="119">
        <v>2</v>
      </c>
      <c r="F7724" s="119" t="s">
        <v>6</v>
      </c>
      <c r="G7724" s="119" t="s">
        <v>629</v>
      </c>
      <c r="H7724" s="120">
        <v>44603</v>
      </c>
      <c r="I7724" s="121">
        <v>0.5</v>
      </c>
      <c r="J7724" s="119">
        <v>1</v>
      </c>
      <c r="K7724" s="119" t="s">
        <v>461</v>
      </c>
      <c r="L7724" s="119"/>
      <c r="M7724" s="1" t="s">
        <v>665</v>
      </c>
    </row>
    <row r="7725" spans="1:13" hidden="1" x14ac:dyDescent="0.25">
      <c r="A7725" s="119">
        <v>40860927</v>
      </c>
      <c r="B7725" s="119" t="s">
        <v>635</v>
      </c>
      <c r="C7725" s="119">
        <v>1</v>
      </c>
      <c r="D7725" s="119" t="s">
        <v>282</v>
      </c>
      <c r="E7725" s="119">
        <v>3</v>
      </c>
      <c r="F7725" s="119" t="s">
        <v>5</v>
      </c>
      <c r="G7725" s="119" t="s">
        <v>629</v>
      </c>
      <c r="H7725" s="120">
        <v>44603</v>
      </c>
      <c r="I7725" s="121">
        <v>0.54166666666666663</v>
      </c>
      <c r="J7725" s="119">
        <v>1</v>
      </c>
      <c r="K7725" s="119" t="s">
        <v>461</v>
      </c>
      <c r="L7725" s="119"/>
      <c r="M7725" s="1" t="s">
        <v>665</v>
      </c>
    </row>
    <row r="7726" spans="1:13" hidden="1" x14ac:dyDescent="0.25">
      <c r="A7726" s="119">
        <v>40860927</v>
      </c>
      <c r="B7726" s="119" t="s">
        <v>635</v>
      </c>
      <c r="C7726" s="119">
        <v>1</v>
      </c>
      <c r="D7726" s="119" t="s">
        <v>282</v>
      </c>
      <c r="E7726" s="119">
        <v>4</v>
      </c>
      <c r="F7726" s="119" t="s">
        <v>7</v>
      </c>
      <c r="G7726" s="119" t="s">
        <v>629</v>
      </c>
      <c r="H7726" s="120">
        <v>44603</v>
      </c>
      <c r="I7726" s="121">
        <v>0.79166666666666663</v>
      </c>
      <c r="J7726" s="119">
        <v>1</v>
      </c>
      <c r="K7726" s="119" t="s">
        <v>461</v>
      </c>
      <c r="L7726" s="119"/>
      <c r="M7726" s="1" t="s">
        <v>665</v>
      </c>
    </row>
    <row r="7727" spans="1:13" hidden="1" x14ac:dyDescent="0.25">
      <c r="A7727" s="119">
        <v>40860927</v>
      </c>
      <c r="B7727" s="119" t="s">
        <v>635</v>
      </c>
      <c r="C7727" s="119">
        <v>1</v>
      </c>
      <c r="D7727" s="119" t="s">
        <v>282</v>
      </c>
      <c r="E7727" s="119">
        <v>1</v>
      </c>
      <c r="F7727" s="119" t="s">
        <v>3</v>
      </c>
      <c r="G7727" s="119" t="s">
        <v>629</v>
      </c>
      <c r="H7727" s="120">
        <v>44604</v>
      </c>
      <c r="I7727" s="121">
        <v>0.29166666666666669</v>
      </c>
      <c r="J7727" s="119">
        <v>1</v>
      </c>
      <c r="K7727" s="119" t="s">
        <v>461</v>
      </c>
      <c r="L7727" s="119"/>
      <c r="M7727" s="1" t="s">
        <v>665</v>
      </c>
    </row>
    <row r="7728" spans="1:13" hidden="1" x14ac:dyDescent="0.25">
      <c r="A7728" s="119">
        <v>40860927</v>
      </c>
      <c r="B7728" s="119" t="s">
        <v>635</v>
      </c>
      <c r="C7728" s="119">
        <v>1</v>
      </c>
      <c r="D7728" s="119" t="s">
        <v>282</v>
      </c>
      <c r="E7728" s="119">
        <v>2</v>
      </c>
      <c r="F7728" s="119" t="s">
        <v>6</v>
      </c>
      <c r="G7728" s="119" t="s">
        <v>629</v>
      </c>
      <c r="H7728" s="120">
        <v>44604</v>
      </c>
      <c r="I7728" s="121">
        <v>0.5</v>
      </c>
      <c r="J7728" s="119">
        <v>1</v>
      </c>
      <c r="K7728" s="119" t="s">
        <v>461</v>
      </c>
      <c r="L7728" s="119"/>
      <c r="M7728" s="1" t="s">
        <v>665</v>
      </c>
    </row>
    <row r="7729" spans="1:13" hidden="1" x14ac:dyDescent="0.25">
      <c r="A7729" s="119">
        <v>40860927</v>
      </c>
      <c r="B7729" s="119" t="s">
        <v>635</v>
      </c>
      <c r="C7729" s="119">
        <v>1</v>
      </c>
      <c r="D7729" s="119" t="s">
        <v>282</v>
      </c>
      <c r="E7729" s="119">
        <v>3</v>
      </c>
      <c r="F7729" s="119" t="s">
        <v>5</v>
      </c>
      <c r="G7729" s="119" t="s">
        <v>629</v>
      </c>
      <c r="H7729" s="120">
        <v>44604</v>
      </c>
      <c r="I7729" s="121">
        <v>0.54166666666666663</v>
      </c>
      <c r="J7729" s="119">
        <v>1</v>
      </c>
      <c r="K7729" s="119" t="s">
        <v>461</v>
      </c>
      <c r="L7729" s="119"/>
      <c r="M7729" s="1" t="s">
        <v>665</v>
      </c>
    </row>
    <row r="7730" spans="1:13" hidden="1" x14ac:dyDescent="0.25">
      <c r="A7730" s="119">
        <v>40860927</v>
      </c>
      <c r="B7730" s="119" t="s">
        <v>635</v>
      </c>
      <c r="C7730" s="119">
        <v>1</v>
      </c>
      <c r="D7730" s="119" t="s">
        <v>282</v>
      </c>
      <c r="E7730" s="119">
        <v>4</v>
      </c>
      <c r="F7730" s="119" t="s">
        <v>7</v>
      </c>
      <c r="G7730" s="119" t="s">
        <v>629</v>
      </c>
      <c r="H7730" s="120">
        <v>44604</v>
      </c>
      <c r="I7730" s="121">
        <v>0.66666666666666663</v>
      </c>
      <c r="J7730" s="119">
        <v>1</v>
      </c>
      <c r="K7730" s="119" t="s">
        <v>461</v>
      </c>
      <c r="L7730" s="119"/>
      <c r="M7730" s="1" t="s">
        <v>665</v>
      </c>
    </row>
    <row r="7731" spans="1:13" hidden="1" x14ac:dyDescent="0.25">
      <c r="A7731" s="119">
        <v>40860927</v>
      </c>
      <c r="B7731" s="119" t="s">
        <v>635</v>
      </c>
      <c r="C7731" s="119">
        <v>1</v>
      </c>
      <c r="D7731" s="119" t="s">
        <v>282</v>
      </c>
      <c r="E7731" s="119">
        <v>6</v>
      </c>
      <c r="F7731" s="119" t="s">
        <v>410</v>
      </c>
      <c r="G7731" s="119" t="s">
        <v>629</v>
      </c>
      <c r="H7731" s="120">
        <v>44606</v>
      </c>
      <c r="I7731" s="121"/>
      <c r="J7731" s="119">
        <v>1</v>
      </c>
      <c r="K7731" s="119" t="s">
        <v>461</v>
      </c>
      <c r="L7731" s="119"/>
      <c r="M7731" s="1" t="s">
        <v>665</v>
      </c>
    </row>
    <row r="7732" spans="1:13" hidden="1" x14ac:dyDescent="0.25">
      <c r="A7732" s="119">
        <v>40860927</v>
      </c>
      <c r="B7732" s="119" t="s">
        <v>635</v>
      </c>
      <c r="C7732" s="119">
        <v>1</v>
      </c>
      <c r="D7732" s="119" t="s">
        <v>282</v>
      </c>
      <c r="E7732" s="119">
        <v>1</v>
      </c>
      <c r="F7732" s="119" t="s">
        <v>3</v>
      </c>
      <c r="G7732" s="119" t="s">
        <v>629</v>
      </c>
      <c r="H7732" s="120">
        <v>44607</v>
      </c>
      <c r="I7732" s="121">
        <v>0.29166666666666669</v>
      </c>
      <c r="J7732" s="119">
        <v>1</v>
      </c>
      <c r="K7732" s="119" t="s">
        <v>461</v>
      </c>
      <c r="L7732" s="119"/>
      <c r="M7732" s="1" t="s">
        <v>665</v>
      </c>
    </row>
    <row r="7733" spans="1:13" hidden="1" x14ac:dyDescent="0.25">
      <c r="A7733" s="119">
        <v>40860927</v>
      </c>
      <c r="B7733" s="119" t="s">
        <v>635</v>
      </c>
      <c r="C7733" s="119">
        <v>1</v>
      </c>
      <c r="D7733" s="119" t="s">
        <v>282</v>
      </c>
      <c r="E7733" s="119">
        <v>2</v>
      </c>
      <c r="F7733" s="119" t="s">
        <v>6</v>
      </c>
      <c r="G7733" s="119" t="s">
        <v>629</v>
      </c>
      <c r="H7733" s="120">
        <v>44607</v>
      </c>
      <c r="I7733" s="121">
        <v>0.5</v>
      </c>
      <c r="J7733" s="119">
        <v>1</v>
      </c>
      <c r="K7733" s="119" t="s">
        <v>461</v>
      </c>
      <c r="L7733" s="119"/>
      <c r="M7733" s="1" t="s">
        <v>665</v>
      </c>
    </row>
    <row r="7734" spans="1:13" hidden="1" x14ac:dyDescent="0.25">
      <c r="A7734" s="119">
        <v>40860927</v>
      </c>
      <c r="B7734" s="119" t="s">
        <v>635</v>
      </c>
      <c r="C7734" s="119">
        <v>1</v>
      </c>
      <c r="D7734" s="119" t="s">
        <v>282</v>
      </c>
      <c r="E7734" s="119">
        <v>3</v>
      </c>
      <c r="F7734" s="119" t="s">
        <v>5</v>
      </c>
      <c r="G7734" s="119" t="s">
        <v>629</v>
      </c>
      <c r="H7734" s="120">
        <v>44607</v>
      </c>
      <c r="I7734" s="121">
        <v>0.54166666666666663</v>
      </c>
      <c r="J7734" s="119">
        <v>1</v>
      </c>
      <c r="K7734" s="119" t="s">
        <v>461</v>
      </c>
      <c r="L7734" s="119"/>
      <c r="M7734" s="1" t="s">
        <v>665</v>
      </c>
    </row>
    <row r="7735" spans="1:13" hidden="1" x14ac:dyDescent="0.25">
      <c r="A7735" s="119">
        <v>40860927</v>
      </c>
      <c r="B7735" s="119" t="s">
        <v>635</v>
      </c>
      <c r="C7735" s="119">
        <v>1</v>
      </c>
      <c r="D7735" s="119" t="s">
        <v>282</v>
      </c>
      <c r="E7735" s="119">
        <v>4</v>
      </c>
      <c r="F7735" s="119" t="s">
        <v>7</v>
      </c>
      <c r="G7735" s="119" t="s">
        <v>629</v>
      </c>
      <c r="H7735" s="120">
        <v>44607</v>
      </c>
      <c r="I7735" s="121">
        <v>0.66666666666666663</v>
      </c>
      <c r="J7735" s="119">
        <v>1</v>
      </c>
      <c r="K7735" s="119" t="s">
        <v>461</v>
      </c>
      <c r="L7735" s="119"/>
      <c r="M7735" s="1" t="s">
        <v>665</v>
      </c>
    </row>
    <row r="7736" spans="1:13" hidden="1" x14ac:dyDescent="0.25">
      <c r="A7736" s="119">
        <v>40860927</v>
      </c>
      <c r="B7736" s="119" t="s">
        <v>635</v>
      </c>
      <c r="C7736" s="119">
        <v>1</v>
      </c>
      <c r="D7736" s="119" t="s">
        <v>282</v>
      </c>
      <c r="E7736" s="119">
        <v>1</v>
      </c>
      <c r="F7736" s="119" t="s">
        <v>3</v>
      </c>
      <c r="G7736" s="119" t="s">
        <v>629</v>
      </c>
      <c r="H7736" s="120">
        <v>44608</v>
      </c>
      <c r="I7736" s="121">
        <v>0.29166666666666669</v>
      </c>
      <c r="J7736" s="119">
        <v>1</v>
      </c>
      <c r="K7736" s="119" t="s">
        <v>461</v>
      </c>
      <c r="L7736" s="119"/>
      <c r="M7736" s="1" t="s">
        <v>665</v>
      </c>
    </row>
    <row r="7737" spans="1:13" hidden="1" x14ac:dyDescent="0.25">
      <c r="A7737" s="119">
        <v>40860927</v>
      </c>
      <c r="B7737" s="119" t="s">
        <v>635</v>
      </c>
      <c r="C7737" s="119">
        <v>1</v>
      </c>
      <c r="D7737" s="119" t="s">
        <v>282</v>
      </c>
      <c r="E7737" s="119">
        <v>2</v>
      </c>
      <c r="F7737" s="119" t="s">
        <v>6</v>
      </c>
      <c r="G7737" s="119" t="s">
        <v>629</v>
      </c>
      <c r="H7737" s="120">
        <v>44608</v>
      </c>
      <c r="I7737" s="121">
        <v>0.5</v>
      </c>
      <c r="J7737" s="119">
        <v>1</v>
      </c>
      <c r="K7737" s="119" t="s">
        <v>461</v>
      </c>
      <c r="L7737" s="119"/>
      <c r="M7737" s="1" t="s">
        <v>665</v>
      </c>
    </row>
    <row r="7738" spans="1:13" hidden="1" x14ac:dyDescent="0.25">
      <c r="A7738" s="119">
        <v>40860927</v>
      </c>
      <c r="B7738" s="119" t="s">
        <v>635</v>
      </c>
      <c r="C7738" s="119">
        <v>1</v>
      </c>
      <c r="D7738" s="119" t="s">
        <v>282</v>
      </c>
      <c r="E7738" s="119">
        <v>3</v>
      </c>
      <c r="F7738" s="119" t="s">
        <v>5</v>
      </c>
      <c r="G7738" s="119" t="s">
        <v>629</v>
      </c>
      <c r="H7738" s="120">
        <v>44608</v>
      </c>
      <c r="I7738" s="121">
        <v>0.54166666666666663</v>
      </c>
      <c r="J7738" s="119">
        <v>1</v>
      </c>
      <c r="K7738" s="119" t="s">
        <v>461</v>
      </c>
      <c r="L7738" s="119"/>
      <c r="M7738" s="1" t="s">
        <v>665</v>
      </c>
    </row>
    <row r="7739" spans="1:13" hidden="1" x14ac:dyDescent="0.25">
      <c r="A7739" s="119">
        <v>40860927</v>
      </c>
      <c r="B7739" s="119" t="s">
        <v>635</v>
      </c>
      <c r="C7739" s="119">
        <v>1</v>
      </c>
      <c r="D7739" s="119" t="s">
        <v>282</v>
      </c>
      <c r="E7739" s="119">
        <v>4</v>
      </c>
      <c r="F7739" s="119" t="s">
        <v>7</v>
      </c>
      <c r="G7739" s="119" t="s">
        <v>629</v>
      </c>
      <c r="H7739" s="120">
        <v>44608</v>
      </c>
      <c r="I7739" s="121">
        <v>0.70833333333333337</v>
      </c>
      <c r="J7739" s="119">
        <v>1</v>
      </c>
      <c r="K7739" s="119" t="s">
        <v>461</v>
      </c>
      <c r="L7739" s="119"/>
      <c r="M7739" s="1" t="s">
        <v>665</v>
      </c>
    </row>
    <row r="7740" spans="1:13" hidden="1" x14ac:dyDescent="0.25">
      <c r="A7740" s="119">
        <v>40860927</v>
      </c>
      <c r="B7740" s="119" t="s">
        <v>635</v>
      </c>
      <c r="C7740" s="119">
        <v>1</v>
      </c>
      <c r="D7740" s="119" t="s">
        <v>282</v>
      </c>
      <c r="E7740" s="119">
        <v>1</v>
      </c>
      <c r="F7740" s="119" t="s">
        <v>3</v>
      </c>
      <c r="G7740" s="119" t="s">
        <v>629</v>
      </c>
      <c r="H7740" s="120">
        <v>44609</v>
      </c>
      <c r="I7740" s="121">
        <v>0.29166666666666669</v>
      </c>
      <c r="J7740" s="119">
        <v>1</v>
      </c>
      <c r="K7740" s="119" t="s">
        <v>461</v>
      </c>
      <c r="L7740" s="119"/>
      <c r="M7740" s="1" t="s">
        <v>665</v>
      </c>
    </row>
    <row r="7741" spans="1:13" hidden="1" x14ac:dyDescent="0.25">
      <c r="A7741" s="119">
        <v>40860927</v>
      </c>
      <c r="B7741" s="119" t="s">
        <v>635</v>
      </c>
      <c r="C7741" s="119">
        <v>1</v>
      </c>
      <c r="D7741" s="119" t="s">
        <v>282</v>
      </c>
      <c r="E7741" s="119">
        <v>2</v>
      </c>
      <c r="F7741" s="119" t="s">
        <v>6</v>
      </c>
      <c r="G7741" s="119" t="s">
        <v>629</v>
      </c>
      <c r="H7741" s="120">
        <v>44609</v>
      </c>
      <c r="I7741" s="121">
        <v>0.5</v>
      </c>
      <c r="J7741" s="119">
        <v>1</v>
      </c>
      <c r="K7741" s="119" t="s">
        <v>461</v>
      </c>
      <c r="L7741" s="119"/>
      <c r="M7741" s="1" t="s">
        <v>665</v>
      </c>
    </row>
    <row r="7742" spans="1:13" hidden="1" x14ac:dyDescent="0.25">
      <c r="A7742" s="119">
        <v>40860927</v>
      </c>
      <c r="B7742" s="119" t="s">
        <v>635</v>
      </c>
      <c r="C7742" s="119">
        <v>1</v>
      </c>
      <c r="D7742" s="119" t="s">
        <v>282</v>
      </c>
      <c r="E7742" s="119">
        <v>3</v>
      </c>
      <c r="F7742" s="119" t="s">
        <v>5</v>
      </c>
      <c r="G7742" s="119" t="s">
        <v>629</v>
      </c>
      <c r="H7742" s="120">
        <v>44609</v>
      </c>
      <c r="I7742" s="121">
        <v>0.54166666666666663</v>
      </c>
      <c r="J7742" s="119">
        <v>1</v>
      </c>
      <c r="K7742" s="119" t="s">
        <v>461</v>
      </c>
      <c r="L7742" s="119"/>
      <c r="M7742" s="1" t="s">
        <v>665</v>
      </c>
    </row>
    <row r="7743" spans="1:13" hidden="1" x14ac:dyDescent="0.25">
      <c r="A7743" s="119">
        <v>40860927</v>
      </c>
      <c r="B7743" s="119" t="s">
        <v>635</v>
      </c>
      <c r="C7743" s="119">
        <v>1</v>
      </c>
      <c r="D7743" s="119" t="s">
        <v>282</v>
      </c>
      <c r="E7743" s="119">
        <v>4</v>
      </c>
      <c r="F7743" s="119" t="s">
        <v>7</v>
      </c>
      <c r="G7743" s="119" t="s">
        <v>629</v>
      </c>
      <c r="H7743" s="120">
        <v>44609</v>
      </c>
      <c r="I7743" s="121">
        <v>0.75</v>
      </c>
      <c r="J7743" s="119">
        <v>1</v>
      </c>
      <c r="K7743" s="119" t="s">
        <v>461</v>
      </c>
      <c r="L7743" s="119"/>
      <c r="M7743" s="1" t="s">
        <v>665</v>
      </c>
    </row>
    <row r="7744" spans="1:13" hidden="1" x14ac:dyDescent="0.25">
      <c r="A7744" s="119">
        <v>40860927</v>
      </c>
      <c r="B7744" s="119" t="s">
        <v>635</v>
      </c>
      <c r="C7744" s="119">
        <v>1</v>
      </c>
      <c r="D7744" s="119" t="s">
        <v>282</v>
      </c>
      <c r="E7744" s="119">
        <v>1</v>
      </c>
      <c r="F7744" s="119" t="s">
        <v>3</v>
      </c>
      <c r="G7744" s="119" t="s">
        <v>629</v>
      </c>
      <c r="H7744" s="120">
        <v>44610</v>
      </c>
      <c r="I7744" s="121">
        <v>0.29166666666666669</v>
      </c>
      <c r="J7744" s="119">
        <v>1</v>
      </c>
      <c r="K7744" s="119" t="s">
        <v>461</v>
      </c>
      <c r="L7744" s="119"/>
      <c r="M7744" s="1" t="s">
        <v>665</v>
      </c>
    </row>
    <row r="7745" spans="1:13" hidden="1" x14ac:dyDescent="0.25">
      <c r="A7745" s="119">
        <v>40860927</v>
      </c>
      <c r="B7745" s="119" t="s">
        <v>635</v>
      </c>
      <c r="C7745" s="119">
        <v>1</v>
      </c>
      <c r="D7745" s="119" t="s">
        <v>282</v>
      </c>
      <c r="E7745" s="119">
        <v>2</v>
      </c>
      <c r="F7745" s="119" t="s">
        <v>6</v>
      </c>
      <c r="G7745" s="119" t="s">
        <v>629</v>
      </c>
      <c r="H7745" s="120">
        <v>44610</v>
      </c>
      <c r="I7745" s="121">
        <v>0.5</v>
      </c>
      <c r="J7745" s="119">
        <v>1</v>
      </c>
      <c r="K7745" s="119" t="s">
        <v>461</v>
      </c>
      <c r="L7745" s="119"/>
      <c r="M7745" s="1" t="s">
        <v>665</v>
      </c>
    </row>
    <row r="7746" spans="1:13" hidden="1" x14ac:dyDescent="0.25">
      <c r="A7746" s="119">
        <v>40860927</v>
      </c>
      <c r="B7746" s="119" t="s">
        <v>635</v>
      </c>
      <c r="C7746" s="119">
        <v>1</v>
      </c>
      <c r="D7746" s="119" t="s">
        <v>282</v>
      </c>
      <c r="E7746" s="119">
        <v>3</v>
      </c>
      <c r="F7746" s="119" t="s">
        <v>5</v>
      </c>
      <c r="G7746" s="119" t="s">
        <v>629</v>
      </c>
      <c r="H7746" s="120">
        <v>44610</v>
      </c>
      <c r="I7746" s="121">
        <v>0.54166666666666663</v>
      </c>
      <c r="J7746" s="119">
        <v>1</v>
      </c>
      <c r="K7746" s="119" t="s">
        <v>461</v>
      </c>
      <c r="L7746" s="119"/>
      <c r="M7746" s="1" t="s">
        <v>665</v>
      </c>
    </row>
    <row r="7747" spans="1:13" hidden="1" x14ac:dyDescent="0.25">
      <c r="A7747" s="119">
        <v>40860927</v>
      </c>
      <c r="B7747" s="119" t="s">
        <v>635</v>
      </c>
      <c r="C7747" s="119">
        <v>1</v>
      </c>
      <c r="D7747" s="119" t="s">
        <v>282</v>
      </c>
      <c r="E7747" s="119">
        <v>4</v>
      </c>
      <c r="F7747" s="119" t="s">
        <v>7</v>
      </c>
      <c r="G7747" s="119" t="s">
        <v>629</v>
      </c>
      <c r="H7747" s="120">
        <v>44610</v>
      </c>
      <c r="I7747" s="121">
        <v>0.79166666666666663</v>
      </c>
      <c r="J7747" s="119">
        <v>1</v>
      </c>
      <c r="K7747" s="119" t="s">
        <v>461</v>
      </c>
      <c r="L7747" s="119"/>
      <c r="M7747" s="1" t="s">
        <v>665</v>
      </c>
    </row>
    <row r="7748" spans="1:13" hidden="1" x14ac:dyDescent="0.25">
      <c r="A7748" s="119">
        <v>40860927</v>
      </c>
      <c r="B7748" s="119" t="s">
        <v>635</v>
      </c>
      <c r="C7748" s="119">
        <v>1</v>
      </c>
      <c r="D7748" s="119" t="s">
        <v>282</v>
      </c>
      <c r="E7748" s="119">
        <v>1</v>
      </c>
      <c r="F7748" s="119" t="s">
        <v>3</v>
      </c>
      <c r="G7748" s="119" t="s">
        <v>629</v>
      </c>
      <c r="H7748" s="120">
        <v>44611</v>
      </c>
      <c r="I7748" s="121">
        <v>0.29166666666666669</v>
      </c>
      <c r="J7748" s="119">
        <v>1</v>
      </c>
      <c r="K7748" s="119" t="s">
        <v>461</v>
      </c>
      <c r="L7748" s="119"/>
      <c r="M7748" s="1" t="s">
        <v>665</v>
      </c>
    </row>
    <row r="7749" spans="1:13" hidden="1" x14ac:dyDescent="0.25">
      <c r="A7749" s="119">
        <v>40860927</v>
      </c>
      <c r="B7749" s="119" t="s">
        <v>635</v>
      </c>
      <c r="C7749" s="119">
        <v>1</v>
      </c>
      <c r="D7749" s="119" t="s">
        <v>282</v>
      </c>
      <c r="E7749" s="119">
        <v>2</v>
      </c>
      <c r="F7749" s="119" t="s">
        <v>6</v>
      </c>
      <c r="G7749" s="119" t="s">
        <v>629</v>
      </c>
      <c r="H7749" s="120">
        <v>44611</v>
      </c>
      <c r="I7749" s="121">
        <v>0.5</v>
      </c>
      <c r="J7749" s="119">
        <v>1</v>
      </c>
      <c r="K7749" s="119" t="s">
        <v>461</v>
      </c>
      <c r="L7749" s="119"/>
      <c r="M7749" s="1" t="s">
        <v>665</v>
      </c>
    </row>
    <row r="7750" spans="1:13" hidden="1" x14ac:dyDescent="0.25">
      <c r="A7750" s="119">
        <v>40860927</v>
      </c>
      <c r="B7750" s="119" t="s">
        <v>635</v>
      </c>
      <c r="C7750" s="119">
        <v>1</v>
      </c>
      <c r="D7750" s="119" t="s">
        <v>282</v>
      </c>
      <c r="E7750" s="119">
        <v>3</v>
      </c>
      <c r="F7750" s="119" t="s">
        <v>5</v>
      </c>
      <c r="G7750" s="119" t="s">
        <v>629</v>
      </c>
      <c r="H7750" s="120">
        <v>44611</v>
      </c>
      <c r="I7750" s="121">
        <v>0.54166666666666663</v>
      </c>
      <c r="J7750" s="119">
        <v>1</v>
      </c>
      <c r="K7750" s="119" t="s">
        <v>461</v>
      </c>
      <c r="L7750" s="119"/>
      <c r="M7750" s="1" t="s">
        <v>665</v>
      </c>
    </row>
    <row r="7751" spans="1:13" hidden="1" x14ac:dyDescent="0.25">
      <c r="A7751" s="119">
        <v>40860927</v>
      </c>
      <c r="B7751" s="119" t="s">
        <v>635</v>
      </c>
      <c r="C7751" s="119">
        <v>1</v>
      </c>
      <c r="D7751" s="119" t="s">
        <v>282</v>
      </c>
      <c r="E7751" s="119">
        <v>4</v>
      </c>
      <c r="F7751" s="119" t="s">
        <v>7</v>
      </c>
      <c r="G7751" s="119" t="s">
        <v>629</v>
      </c>
      <c r="H7751" s="120">
        <v>44611</v>
      </c>
      <c r="I7751" s="121">
        <v>0.66666666666666663</v>
      </c>
      <c r="J7751" s="119">
        <v>1</v>
      </c>
      <c r="K7751" s="119" t="s">
        <v>461</v>
      </c>
      <c r="L7751" s="119"/>
      <c r="M7751" s="1" t="s">
        <v>665</v>
      </c>
    </row>
    <row r="7752" spans="1:13" hidden="1" x14ac:dyDescent="0.25">
      <c r="A7752" s="119">
        <v>40860927</v>
      </c>
      <c r="B7752" s="119" t="s">
        <v>635</v>
      </c>
      <c r="C7752" s="119">
        <v>1</v>
      </c>
      <c r="D7752" s="119" t="s">
        <v>282</v>
      </c>
      <c r="E7752" s="119">
        <v>1</v>
      </c>
      <c r="F7752" s="119" t="s">
        <v>3</v>
      </c>
      <c r="G7752" s="119" t="s">
        <v>629</v>
      </c>
      <c r="H7752" s="120">
        <v>44613</v>
      </c>
      <c r="I7752" s="121">
        <v>0.29166666666666669</v>
      </c>
      <c r="J7752" s="119">
        <v>1</v>
      </c>
      <c r="K7752" s="119" t="s">
        <v>461</v>
      </c>
      <c r="L7752" s="119"/>
      <c r="M7752" s="1" t="s">
        <v>665</v>
      </c>
    </row>
    <row r="7753" spans="1:13" hidden="1" x14ac:dyDescent="0.25">
      <c r="A7753" s="119">
        <v>40860927</v>
      </c>
      <c r="B7753" s="119" t="s">
        <v>635</v>
      </c>
      <c r="C7753" s="119">
        <v>1</v>
      </c>
      <c r="D7753" s="119" t="s">
        <v>282</v>
      </c>
      <c r="E7753" s="119">
        <v>2</v>
      </c>
      <c r="F7753" s="119" t="s">
        <v>6</v>
      </c>
      <c r="G7753" s="119" t="s">
        <v>629</v>
      </c>
      <c r="H7753" s="120">
        <v>44613</v>
      </c>
      <c r="I7753" s="121">
        <v>0.5</v>
      </c>
      <c r="J7753" s="119">
        <v>1</v>
      </c>
      <c r="K7753" s="119" t="s">
        <v>461</v>
      </c>
      <c r="L7753" s="119"/>
      <c r="M7753" s="1" t="s">
        <v>665</v>
      </c>
    </row>
    <row r="7754" spans="1:13" hidden="1" x14ac:dyDescent="0.25">
      <c r="A7754" s="119">
        <v>40860927</v>
      </c>
      <c r="B7754" s="119" t="s">
        <v>635</v>
      </c>
      <c r="C7754" s="119">
        <v>1</v>
      </c>
      <c r="D7754" s="119" t="s">
        <v>282</v>
      </c>
      <c r="E7754" s="119">
        <v>3</v>
      </c>
      <c r="F7754" s="119" t="s">
        <v>5</v>
      </c>
      <c r="G7754" s="119" t="s">
        <v>629</v>
      </c>
      <c r="H7754" s="120">
        <v>44613</v>
      </c>
      <c r="I7754" s="121">
        <v>0.54166666666666663</v>
      </c>
      <c r="J7754" s="119">
        <v>1</v>
      </c>
      <c r="K7754" s="119" t="s">
        <v>461</v>
      </c>
      <c r="L7754" s="119"/>
      <c r="M7754" s="1" t="s">
        <v>665</v>
      </c>
    </row>
    <row r="7755" spans="1:13" hidden="1" x14ac:dyDescent="0.25">
      <c r="A7755" s="119">
        <v>40860927</v>
      </c>
      <c r="B7755" s="119" t="s">
        <v>635</v>
      </c>
      <c r="C7755" s="119">
        <v>1</v>
      </c>
      <c r="D7755" s="119" t="s">
        <v>282</v>
      </c>
      <c r="E7755" s="119">
        <v>4</v>
      </c>
      <c r="F7755" s="119" t="s">
        <v>7</v>
      </c>
      <c r="G7755" s="119" t="s">
        <v>629</v>
      </c>
      <c r="H7755" s="120">
        <v>44613</v>
      </c>
      <c r="I7755" s="121">
        <v>0.75</v>
      </c>
      <c r="J7755" s="119">
        <v>1</v>
      </c>
      <c r="K7755" s="119" t="s">
        <v>461</v>
      </c>
      <c r="L7755" s="119"/>
      <c r="M7755" s="1" t="s">
        <v>665</v>
      </c>
    </row>
    <row r="7756" spans="1:13" hidden="1" x14ac:dyDescent="0.25">
      <c r="A7756" s="119">
        <v>40860927</v>
      </c>
      <c r="B7756" s="119" t="s">
        <v>635</v>
      </c>
      <c r="C7756" s="119">
        <v>1</v>
      </c>
      <c r="D7756" s="119" t="s">
        <v>282</v>
      </c>
      <c r="E7756" s="119">
        <v>1</v>
      </c>
      <c r="F7756" s="119" t="s">
        <v>3</v>
      </c>
      <c r="G7756" s="119" t="s">
        <v>629</v>
      </c>
      <c r="H7756" s="120">
        <v>44614</v>
      </c>
      <c r="I7756" s="121">
        <v>0.29166666666666669</v>
      </c>
      <c r="J7756" s="119">
        <v>1</v>
      </c>
      <c r="K7756" s="119" t="s">
        <v>461</v>
      </c>
      <c r="L7756" s="119"/>
      <c r="M7756" s="1" t="s">
        <v>665</v>
      </c>
    </row>
    <row r="7757" spans="1:13" hidden="1" x14ac:dyDescent="0.25">
      <c r="A7757" s="119">
        <v>40860927</v>
      </c>
      <c r="B7757" s="119" t="s">
        <v>635</v>
      </c>
      <c r="C7757" s="119">
        <v>1</v>
      </c>
      <c r="D7757" s="119" t="s">
        <v>282</v>
      </c>
      <c r="E7757" s="119">
        <v>2</v>
      </c>
      <c r="F7757" s="119" t="s">
        <v>6</v>
      </c>
      <c r="G7757" s="119" t="s">
        <v>629</v>
      </c>
      <c r="H7757" s="120">
        <v>44614</v>
      </c>
      <c r="I7757" s="121">
        <v>0.5</v>
      </c>
      <c r="J7757" s="119">
        <v>1</v>
      </c>
      <c r="K7757" s="119" t="s">
        <v>461</v>
      </c>
      <c r="L7757" s="119"/>
      <c r="M7757" s="1" t="s">
        <v>665</v>
      </c>
    </row>
    <row r="7758" spans="1:13" hidden="1" x14ac:dyDescent="0.25">
      <c r="A7758" s="119">
        <v>40860927</v>
      </c>
      <c r="B7758" s="119" t="s">
        <v>635</v>
      </c>
      <c r="C7758" s="119">
        <v>1</v>
      </c>
      <c r="D7758" s="119" t="s">
        <v>282</v>
      </c>
      <c r="E7758" s="119">
        <v>3</v>
      </c>
      <c r="F7758" s="119" t="s">
        <v>5</v>
      </c>
      <c r="G7758" s="119" t="s">
        <v>629</v>
      </c>
      <c r="H7758" s="120">
        <v>44614</v>
      </c>
      <c r="I7758" s="121">
        <v>0.54166666666666663</v>
      </c>
      <c r="J7758" s="119">
        <v>1</v>
      </c>
      <c r="K7758" s="119" t="s">
        <v>461</v>
      </c>
      <c r="L7758" s="119"/>
      <c r="M7758" s="1" t="s">
        <v>665</v>
      </c>
    </row>
    <row r="7759" spans="1:13" hidden="1" x14ac:dyDescent="0.25">
      <c r="A7759" s="119">
        <v>40860927</v>
      </c>
      <c r="B7759" s="119" t="s">
        <v>635</v>
      </c>
      <c r="C7759" s="119">
        <v>1</v>
      </c>
      <c r="D7759" s="119" t="s">
        <v>282</v>
      </c>
      <c r="E7759" s="119">
        <v>4</v>
      </c>
      <c r="F7759" s="119" t="s">
        <v>7</v>
      </c>
      <c r="G7759" s="119" t="s">
        <v>629</v>
      </c>
      <c r="H7759" s="120">
        <v>44614</v>
      </c>
      <c r="I7759" s="121">
        <v>0.70833333333333337</v>
      </c>
      <c r="J7759" s="119">
        <v>1</v>
      </c>
      <c r="K7759" s="119" t="s">
        <v>461</v>
      </c>
      <c r="L7759" s="119"/>
      <c r="M7759" s="1" t="s">
        <v>665</v>
      </c>
    </row>
    <row r="7760" spans="1:13" hidden="1" x14ac:dyDescent="0.25">
      <c r="A7760" s="119">
        <v>40860927</v>
      </c>
      <c r="B7760" s="119" t="s">
        <v>635</v>
      </c>
      <c r="C7760" s="119">
        <v>1</v>
      </c>
      <c r="D7760" s="119" t="s">
        <v>282</v>
      </c>
      <c r="E7760" s="119">
        <v>1</v>
      </c>
      <c r="F7760" s="119" t="s">
        <v>3</v>
      </c>
      <c r="G7760" s="119" t="s">
        <v>629</v>
      </c>
      <c r="H7760" s="120">
        <v>44615</v>
      </c>
      <c r="I7760" s="121">
        <v>0.29166666666666669</v>
      </c>
      <c r="J7760" s="119">
        <v>1</v>
      </c>
      <c r="K7760" s="119" t="s">
        <v>461</v>
      </c>
      <c r="L7760" s="119"/>
      <c r="M7760" s="1" t="s">
        <v>665</v>
      </c>
    </row>
    <row r="7761" spans="1:13" hidden="1" x14ac:dyDescent="0.25">
      <c r="A7761" s="119">
        <v>40860927</v>
      </c>
      <c r="B7761" s="119" t="s">
        <v>635</v>
      </c>
      <c r="C7761" s="119">
        <v>1</v>
      </c>
      <c r="D7761" s="119" t="s">
        <v>282</v>
      </c>
      <c r="E7761" s="119">
        <v>2</v>
      </c>
      <c r="F7761" s="119" t="s">
        <v>6</v>
      </c>
      <c r="G7761" s="119" t="s">
        <v>629</v>
      </c>
      <c r="H7761" s="120">
        <v>44615</v>
      </c>
      <c r="I7761" s="121">
        <v>0.5</v>
      </c>
      <c r="J7761" s="119">
        <v>1</v>
      </c>
      <c r="K7761" s="119" t="s">
        <v>461</v>
      </c>
      <c r="L7761" s="119"/>
      <c r="M7761" s="1" t="s">
        <v>665</v>
      </c>
    </row>
    <row r="7762" spans="1:13" hidden="1" x14ac:dyDescent="0.25">
      <c r="A7762" s="119">
        <v>40860927</v>
      </c>
      <c r="B7762" s="119" t="s">
        <v>635</v>
      </c>
      <c r="C7762" s="119">
        <v>1</v>
      </c>
      <c r="D7762" s="119" t="s">
        <v>282</v>
      </c>
      <c r="E7762" s="119">
        <v>3</v>
      </c>
      <c r="F7762" s="119" t="s">
        <v>5</v>
      </c>
      <c r="G7762" s="119" t="s">
        <v>629</v>
      </c>
      <c r="H7762" s="120">
        <v>44615</v>
      </c>
      <c r="I7762" s="121">
        <v>0.54166666666666663</v>
      </c>
      <c r="J7762" s="119">
        <v>1</v>
      </c>
      <c r="K7762" s="119" t="s">
        <v>461</v>
      </c>
      <c r="L7762" s="119"/>
      <c r="M7762" s="1" t="s">
        <v>665</v>
      </c>
    </row>
    <row r="7763" spans="1:13" hidden="1" x14ac:dyDescent="0.25">
      <c r="A7763" s="119">
        <v>40860927</v>
      </c>
      <c r="B7763" s="119" t="s">
        <v>635</v>
      </c>
      <c r="C7763" s="119">
        <v>1</v>
      </c>
      <c r="D7763" s="119" t="s">
        <v>282</v>
      </c>
      <c r="E7763" s="119">
        <v>4</v>
      </c>
      <c r="F7763" s="119" t="s">
        <v>7</v>
      </c>
      <c r="G7763" s="119" t="s">
        <v>629</v>
      </c>
      <c r="H7763" s="120">
        <v>44615</v>
      </c>
      <c r="I7763" s="121">
        <v>0.79166666666666663</v>
      </c>
      <c r="J7763" s="119">
        <v>1</v>
      </c>
      <c r="K7763" s="119" t="s">
        <v>461</v>
      </c>
      <c r="L7763" s="119"/>
      <c r="M7763" s="1" t="s">
        <v>665</v>
      </c>
    </row>
    <row r="7764" spans="1:13" hidden="1" x14ac:dyDescent="0.25">
      <c r="A7764" s="119">
        <v>72522088</v>
      </c>
      <c r="B7764" s="119" t="s">
        <v>331</v>
      </c>
      <c r="C7764" s="119">
        <v>2</v>
      </c>
      <c r="D7764" s="119" t="s">
        <v>283</v>
      </c>
      <c r="E7764" s="119">
        <v>6</v>
      </c>
      <c r="F7764" s="119" t="s">
        <v>410</v>
      </c>
      <c r="G7764" s="119" t="s">
        <v>288</v>
      </c>
      <c r="H7764" s="120">
        <v>44557</v>
      </c>
      <c r="I7764" s="119"/>
      <c r="J7764" s="119">
        <v>1</v>
      </c>
      <c r="K7764" s="119" t="s">
        <v>461</v>
      </c>
      <c r="L7764" s="119"/>
    </row>
    <row r="7765" spans="1:13" hidden="1" x14ac:dyDescent="0.25">
      <c r="A7765" s="119">
        <v>72522088</v>
      </c>
      <c r="B7765" s="119" t="s">
        <v>331</v>
      </c>
      <c r="C7765" s="119">
        <v>2</v>
      </c>
      <c r="D7765" s="119" t="s">
        <v>283</v>
      </c>
      <c r="E7765" s="119">
        <v>6</v>
      </c>
      <c r="F7765" s="119" t="s">
        <v>410</v>
      </c>
      <c r="G7765" s="119" t="s">
        <v>288</v>
      </c>
      <c r="H7765" s="120">
        <v>44558</v>
      </c>
      <c r="I7765" s="119"/>
      <c r="J7765" s="119">
        <v>1</v>
      </c>
      <c r="K7765" s="119" t="s">
        <v>461</v>
      </c>
      <c r="L7765" s="119"/>
    </row>
    <row r="7766" spans="1:13" hidden="1" x14ac:dyDescent="0.25">
      <c r="A7766" s="119">
        <v>72522088</v>
      </c>
      <c r="B7766" s="119" t="s">
        <v>331</v>
      </c>
      <c r="C7766" s="119">
        <v>2</v>
      </c>
      <c r="D7766" s="119" t="s">
        <v>283</v>
      </c>
      <c r="E7766" s="119">
        <v>6</v>
      </c>
      <c r="F7766" s="119" t="s">
        <v>410</v>
      </c>
      <c r="G7766" s="119" t="s">
        <v>288</v>
      </c>
      <c r="H7766" s="120">
        <v>44559</v>
      </c>
      <c r="I7766" s="119"/>
      <c r="J7766" s="119">
        <v>1</v>
      </c>
      <c r="K7766" s="119" t="s">
        <v>461</v>
      </c>
      <c r="L7766" s="119"/>
    </row>
    <row r="7767" spans="1:13" hidden="1" x14ac:dyDescent="0.25">
      <c r="A7767" s="119">
        <v>72522088</v>
      </c>
      <c r="B7767" s="119" t="s">
        <v>331</v>
      </c>
      <c r="C7767" s="119">
        <v>2</v>
      </c>
      <c r="D7767" s="119" t="s">
        <v>283</v>
      </c>
      <c r="E7767" s="119">
        <v>6</v>
      </c>
      <c r="F7767" s="119" t="s">
        <v>410</v>
      </c>
      <c r="G7767" s="119" t="s">
        <v>288</v>
      </c>
      <c r="H7767" s="120">
        <v>44560</v>
      </c>
      <c r="I7767" s="119"/>
      <c r="J7767" s="119">
        <v>1</v>
      </c>
      <c r="K7767" s="119" t="s">
        <v>461</v>
      </c>
      <c r="L7767" s="119"/>
    </row>
    <row r="7768" spans="1:13" hidden="1" x14ac:dyDescent="0.25">
      <c r="A7768" s="119">
        <v>72522088</v>
      </c>
      <c r="B7768" s="119" t="s">
        <v>331</v>
      </c>
      <c r="C7768" s="119">
        <v>2</v>
      </c>
      <c r="D7768" s="119" t="s">
        <v>283</v>
      </c>
      <c r="E7768" s="119">
        <v>6</v>
      </c>
      <c r="F7768" s="119" t="s">
        <v>410</v>
      </c>
      <c r="G7768" s="119" t="s">
        <v>288</v>
      </c>
      <c r="H7768" s="120">
        <v>44561</v>
      </c>
      <c r="I7768" s="119"/>
      <c r="J7768" s="119">
        <v>1</v>
      </c>
      <c r="K7768" s="119" t="s">
        <v>461</v>
      </c>
      <c r="L7768" s="119"/>
    </row>
    <row r="7769" spans="1:13" hidden="1" x14ac:dyDescent="0.25">
      <c r="A7769" s="119">
        <v>72522088</v>
      </c>
      <c r="B7769" s="119" t="s">
        <v>331</v>
      </c>
      <c r="C7769" s="119">
        <v>2</v>
      </c>
      <c r="D7769" s="119" t="s">
        <v>283</v>
      </c>
      <c r="E7769" s="119">
        <v>6</v>
      </c>
      <c r="F7769" s="119" t="s">
        <v>410</v>
      </c>
      <c r="G7769" s="119" t="s">
        <v>288</v>
      </c>
      <c r="H7769" s="120">
        <v>44564</v>
      </c>
      <c r="I7769" s="119"/>
      <c r="J7769" s="119">
        <v>1</v>
      </c>
      <c r="K7769" s="119" t="s">
        <v>461</v>
      </c>
      <c r="L7769" s="119"/>
    </row>
    <row r="7770" spans="1:13" hidden="1" x14ac:dyDescent="0.25">
      <c r="A7770" s="119">
        <v>72522088</v>
      </c>
      <c r="B7770" s="119" t="s">
        <v>331</v>
      </c>
      <c r="C7770" s="119">
        <v>2</v>
      </c>
      <c r="D7770" s="119" t="s">
        <v>283</v>
      </c>
      <c r="E7770" s="119">
        <v>6</v>
      </c>
      <c r="F7770" s="119" t="s">
        <v>410</v>
      </c>
      <c r="G7770" s="119" t="s">
        <v>288</v>
      </c>
      <c r="H7770" s="120">
        <v>44565</v>
      </c>
      <c r="I7770" s="119"/>
      <c r="J7770" s="119">
        <v>1</v>
      </c>
      <c r="K7770" s="119" t="s">
        <v>461</v>
      </c>
      <c r="L7770" s="119"/>
    </row>
    <row r="7771" spans="1:13" hidden="1" x14ac:dyDescent="0.25">
      <c r="A7771" s="119">
        <v>72522088</v>
      </c>
      <c r="B7771" s="119" t="s">
        <v>331</v>
      </c>
      <c r="C7771" s="119">
        <v>2</v>
      </c>
      <c r="D7771" s="119" t="s">
        <v>283</v>
      </c>
      <c r="E7771" s="119">
        <v>6</v>
      </c>
      <c r="F7771" s="119" t="s">
        <v>410</v>
      </c>
      <c r="G7771" s="119" t="s">
        <v>288</v>
      </c>
      <c r="H7771" s="120">
        <v>44566</v>
      </c>
      <c r="I7771" s="119"/>
      <c r="J7771" s="119">
        <v>1</v>
      </c>
      <c r="K7771" s="119" t="s">
        <v>461</v>
      </c>
      <c r="L7771" s="119"/>
    </row>
    <row r="7772" spans="1:13" hidden="1" x14ac:dyDescent="0.25">
      <c r="A7772" s="119">
        <v>72522088</v>
      </c>
      <c r="B7772" s="119" t="s">
        <v>331</v>
      </c>
      <c r="C7772" s="119">
        <v>2</v>
      </c>
      <c r="D7772" s="119" t="s">
        <v>283</v>
      </c>
      <c r="E7772" s="119">
        <v>6</v>
      </c>
      <c r="F7772" s="119" t="s">
        <v>410</v>
      </c>
      <c r="G7772" s="119" t="s">
        <v>288</v>
      </c>
      <c r="H7772" s="120">
        <v>44567</v>
      </c>
      <c r="I7772" s="119"/>
      <c r="J7772" s="119">
        <v>1</v>
      </c>
      <c r="K7772" s="119" t="s">
        <v>461</v>
      </c>
      <c r="L7772" s="119"/>
    </row>
    <row r="7773" spans="1:13" hidden="1" x14ac:dyDescent="0.25">
      <c r="A7773" s="119">
        <v>72522088</v>
      </c>
      <c r="B7773" s="119" t="s">
        <v>331</v>
      </c>
      <c r="C7773" s="119">
        <v>2</v>
      </c>
      <c r="D7773" s="119" t="s">
        <v>283</v>
      </c>
      <c r="E7773" s="119">
        <v>6</v>
      </c>
      <c r="F7773" s="119" t="s">
        <v>410</v>
      </c>
      <c r="G7773" s="119" t="s">
        <v>288</v>
      </c>
      <c r="H7773" s="120">
        <v>44568</v>
      </c>
      <c r="I7773" s="119"/>
      <c r="J7773" s="119">
        <v>1</v>
      </c>
      <c r="K7773" s="119" t="s">
        <v>461</v>
      </c>
      <c r="L7773" s="119"/>
    </row>
    <row r="7774" spans="1:13" hidden="1" x14ac:dyDescent="0.25">
      <c r="A7774" s="119">
        <v>72522088</v>
      </c>
      <c r="B7774" s="119" t="s">
        <v>331</v>
      </c>
      <c r="C7774" s="119">
        <v>2</v>
      </c>
      <c r="D7774" s="119" t="s">
        <v>283</v>
      </c>
      <c r="E7774" s="119">
        <v>6</v>
      </c>
      <c r="F7774" s="119" t="s">
        <v>410</v>
      </c>
      <c r="G7774" s="119" t="s">
        <v>288</v>
      </c>
      <c r="H7774" s="120">
        <v>44569</v>
      </c>
      <c r="I7774" s="119"/>
      <c r="J7774" s="119">
        <v>1</v>
      </c>
      <c r="K7774" s="119" t="s">
        <v>461</v>
      </c>
      <c r="L7774" s="119"/>
    </row>
    <row r="7775" spans="1:13" hidden="1" x14ac:dyDescent="0.25">
      <c r="A7775" s="119">
        <v>72522088</v>
      </c>
      <c r="B7775" s="119" t="s">
        <v>331</v>
      </c>
      <c r="C7775" s="119">
        <v>2</v>
      </c>
      <c r="D7775" s="119" t="s">
        <v>283</v>
      </c>
      <c r="E7775" s="119">
        <v>6</v>
      </c>
      <c r="F7775" s="119" t="s">
        <v>410</v>
      </c>
      <c r="G7775" s="119" t="s">
        <v>288</v>
      </c>
      <c r="H7775" s="120">
        <v>44571</v>
      </c>
      <c r="I7775" s="119"/>
      <c r="J7775" s="119">
        <v>1</v>
      </c>
      <c r="K7775" s="119" t="s">
        <v>461</v>
      </c>
      <c r="L7775" s="119"/>
    </row>
    <row r="7776" spans="1:13" hidden="1" x14ac:dyDescent="0.25">
      <c r="A7776" s="119">
        <v>72522088</v>
      </c>
      <c r="B7776" s="119" t="s">
        <v>331</v>
      </c>
      <c r="C7776" s="119">
        <v>2</v>
      </c>
      <c r="D7776" s="119" t="s">
        <v>283</v>
      </c>
      <c r="E7776" s="119">
        <v>1</v>
      </c>
      <c r="F7776" s="119" t="s">
        <v>3</v>
      </c>
      <c r="G7776" s="119" t="s">
        <v>288</v>
      </c>
      <c r="H7776" s="120">
        <v>44572</v>
      </c>
      <c r="I7776" s="121">
        <v>0.79166666666666663</v>
      </c>
      <c r="J7776" s="119">
        <v>1</v>
      </c>
      <c r="K7776" s="119" t="s">
        <v>461</v>
      </c>
      <c r="L7776" s="119"/>
      <c r="M7776" s="1" t="s">
        <v>665</v>
      </c>
    </row>
    <row r="7777" spans="1:13" hidden="1" x14ac:dyDescent="0.25">
      <c r="A7777" s="119">
        <v>72522088</v>
      </c>
      <c r="B7777" s="119" t="s">
        <v>331</v>
      </c>
      <c r="C7777" s="119">
        <v>2</v>
      </c>
      <c r="D7777" s="119" t="s">
        <v>283</v>
      </c>
      <c r="E7777" s="119">
        <v>2</v>
      </c>
      <c r="F7777" s="119" t="s">
        <v>6</v>
      </c>
      <c r="G7777" s="119" t="s">
        <v>288</v>
      </c>
      <c r="H7777" s="120">
        <v>44572</v>
      </c>
      <c r="I7777" s="121">
        <v>0.91666666666666663</v>
      </c>
      <c r="J7777" s="119">
        <v>1</v>
      </c>
      <c r="K7777" s="119" t="s">
        <v>461</v>
      </c>
      <c r="L7777" s="119"/>
    </row>
    <row r="7778" spans="1:13" hidden="1" x14ac:dyDescent="0.25">
      <c r="A7778" s="119">
        <v>72522088</v>
      </c>
      <c r="B7778" s="119" t="s">
        <v>331</v>
      </c>
      <c r="C7778" s="119">
        <v>2</v>
      </c>
      <c r="D7778" s="119" t="s">
        <v>283</v>
      </c>
      <c r="E7778" s="119">
        <v>3</v>
      </c>
      <c r="F7778" s="119" t="s">
        <v>5</v>
      </c>
      <c r="G7778" s="119" t="s">
        <v>288</v>
      </c>
      <c r="H7778" s="120">
        <v>44572</v>
      </c>
      <c r="I7778" s="121">
        <v>0.95833333333333337</v>
      </c>
      <c r="J7778" s="119">
        <v>1</v>
      </c>
      <c r="K7778" s="119" t="s">
        <v>461</v>
      </c>
      <c r="L7778" s="119"/>
    </row>
    <row r="7779" spans="1:13" hidden="1" x14ac:dyDescent="0.25">
      <c r="A7779" s="119">
        <v>72522088</v>
      </c>
      <c r="B7779" s="119" t="s">
        <v>331</v>
      </c>
      <c r="C7779" s="119">
        <v>2</v>
      </c>
      <c r="D7779" s="119" t="s">
        <v>283</v>
      </c>
      <c r="E7779" s="119">
        <v>4</v>
      </c>
      <c r="F7779" s="119" t="s">
        <v>7</v>
      </c>
      <c r="G7779" s="119" t="s">
        <v>288</v>
      </c>
      <c r="H7779" s="120">
        <v>44573</v>
      </c>
      <c r="I7779" s="121">
        <v>0.29166666666666669</v>
      </c>
      <c r="J7779" s="119">
        <v>1</v>
      </c>
      <c r="K7779" s="119" t="s">
        <v>461</v>
      </c>
      <c r="L7779" s="119"/>
    </row>
    <row r="7780" spans="1:13" hidden="1" x14ac:dyDescent="0.25">
      <c r="A7780" s="119">
        <v>72522088</v>
      </c>
      <c r="B7780" s="119" t="s">
        <v>331</v>
      </c>
      <c r="C7780" s="119">
        <v>2</v>
      </c>
      <c r="D7780" s="119" t="s">
        <v>283</v>
      </c>
      <c r="E7780" s="119">
        <v>1</v>
      </c>
      <c r="F7780" s="119" t="s">
        <v>3</v>
      </c>
      <c r="G7780" s="119" t="s">
        <v>288</v>
      </c>
      <c r="H7780" s="120">
        <v>44573</v>
      </c>
      <c r="I7780" s="121">
        <v>0.79166666666666663</v>
      </c>
      <c r="J7780" s="119">
        <v>1</v>
      </c>
      <c r="K7780" s="119" t="s">
        <v>461</v>
      </c>
      <c r="L7780" s="119"/>
      <c r="M7780" s="1" t="s">
        <v>665</v>
      </c>
    </row>
    <row r="7781" spans="1:13" hidden="1" x14ac:dyDescent="0.25">
      <c r="A7781" s="119">
        <v>72522088</v>
      </c>
      <c r="B7781" s="119" t="s">
        <v>331</v>
      </c>
      <c r="C7781" s="119">
        <v>2</v>
      </c>
      <c r="D7781" s="119" t="s">
        <v>283</v>
      </c>
      <c r="E7781" s="119">
        <v>2</v>
      </c>
      <c r="F7781" s="119" t="s">
        <v>6</v>
      </c>
      <c r="G7781" s="119" t="s">
        <v>288</v>
      </c>
      <c r="H7781" s="120">
        <v>44573</v>
      </c>
      <c r="I7781" s="121">
        <v>0.91666666666666663</v>
      </c>
      <c r="J7781" s="119">
        <v>1</v>
      </c>
      <c r="K7781" s="119" t="s">
        <v>461</v>
      </c>
      <c r="L7781" s="119"/>
    </row>
    <row r="7782" spans="1:13" hidden="1" x14ac:dyDescent="0.25">
      <c r="A7782" s="119">
        <v>72522088</v>
      </c>
      <c r="B7782" s="119" t="s">
        <v>331</v>
      </c>
      <c r="C7782" s="119">
        <v>2</v>
      </c>
      <c r="D7782" s="119" t="s">
        <v>283</v>
      </c>
      <c r="E7782" s="119">
        <v>3</v>
      </c>
      <c r="F7782" s="119" t="s">
        <v>5</v>
      </c>
      <c r="G7782" s="119" t="s">
        <v>288</v>
      </c>
      <c r="H7782" s="120">
        <v>44573</v>
      </c>
      <c r="I7782" s="121">
        <v>0.95833333333333337</v>
      </c>
      <c r="J7782" s="119">
        <v>1</v>
      </c>
      <c r="K7782" s="119" t="s">
        <v>461</v>
      </c>
      <c r="L7782" s="119"/>
    </row>
    <row r="7783" spans="1:13" hidden="1" x14ac:dyDescent="0.25">
      <c r="A7783" s="119">
        <v>72522088</v>
      </c>
      <c r="B7783" s="119" t="s">
        <v>331</v>
      </c>
      <c r="C7783" s="119">
        <v>2</v>
      </c>
      <c r="D7783" s="119" t="s">
        <v>283</v>
      </c>
      <c r="E7783" s="119">
        <v>4</v>
      </c>
      <c r="F7783" s="119" t="s">
        <v>7</v>
      </c>
      <c r="G7783" s="119" t="s">
        <v>288</v>
      </c>
      <c r="H7783" s="120">
        <v>44574</v>
      </c>
      <c r="I7783" s="121">
        <v>0.29166666666666669</v>
      </c>
      <c r="J7783" s="119">
        <v>1</v>
      </c>
      <c r="K7783" s="119" t="s">
        <v>461</v>
      </c>
      <c r="L7783" s="119"/>
    </row>
    <row r="7784" spans="1:13" hidden="1" x14ac:dyDescent="0.25">
      <c r="A7784" s="119">
        <v>72522088</v>
      </c>
      <c r="B7784" s="119" t="s">
        <v>331</v>
      </c>
      <c r="C7784" s="119">
        <v>2</v>
      </c>
      <c r="D7784" s="119" t="s">
        <v>283</v>
      </c>
      <c r="E7784" s="119">
        <v>1</v>
      </c>
      <c r="F7784" s="119" t="s">
        <v>3</v>
      </c>
      <c r="G7784" s="119" t="s">
        <v>288</v>
      </c>
      <c r="H7784" s="120">
        <v>44574</v>
      </c>
      <c r="I7784" s="121">
        <v>0.79166666666666663</v>
      </c>
      <c r="J7784" s="119">
        <v>1</v>
      </c>
      <c r="K7784" s="119" t="s">
        <v>461</v>
      </c>
      <c r="L7784" s="119"/>
      <c r="M7784" s="1" t="s">
        <v>665</v>
      </c>
    </row>
    <row r="7785" spans="1:13" hidden="1" x14ac:dyDescent="0.25">
      <c r="A7785" s="119">
        <v>72522088</v>
      </c>
      <c r="B7785" s="119" t="s">
        <v>331</v>
      </c>
      <c r="C7785" s="119">
        <v>2</v>
      </c>
      <c r="D7785" s="119" t="s">
        <v>283</v>
      </c>
      <c r="E7785" s="119">
        <v>2</v>
      </c>
      <c r="F7785" s="119" t="s">
        <v>6</v>
      </c>
      <c r="G7785" s="119" t="s">
        <v>288</v>
      </c>
      <c r="H7785" s="120">
        <v>44574</v>
      </c>
      <c r="I7785" s="121">
        <v>0.91666666666666663</v>
      </c>
      <c r="J7785" s="119">
        <v>1</v>
      </c>
      <c r="K7785" s="119" t="s">
        <v>461</v>
      </c>
      <c r="L7785" s="119"/>
    </row>
    <row r="7786" spans="1:13" hidden="1" x14ac:dyDescent="0.25">
      <c r="A7786" s="119">
        <v>72522088</v>
      </c>
      <c r="B7786" s="119" t="s">
        <v>331</v>
      </c>
      <c r="C7786" s="119">
        <v>2</v>
      </c>
      <c r="D7786" s="119" t="s">
        <v>283</v>
      </c>
      <c r="E7786" s="119">
        <v>3</v>
      </c>
      <c r="F7786" s="119" t="s">
        <v>5</v>
      </c>
      <c r="G7786" s="119" t="s">
        <v>288</v>
      </c>
      <c r="H7786" s="120">
        <v>44574</v>
      </c>
      <c r="I7786" s="121">
        <v>0.95833333333333337</v>
      </c>
      <c r="J7786" s="119">
        <v>1</v>
      </c>
      <c r="K7786" s="119" t="s">
        <v>461</v>
      </c>
      <c r="L7786" s="119"/>
    </row>
    <row r="7787" spans="1:13" hidden="1" x14ac:dyDescent="0.25">
      <c r="A7787" s="119">
        <v>72522088</v>
      </c>
      <c r="B7787" s="119" t="s">
        <v>331</v>
      </c>
      <c r="C7787" s="119">
        <v>2</v>
      </c>
      <c r="D7787" s="119" t="s">
        <v>283</v>
      </c>
      <c r="E7787" s="119">
        <v>4</v>
      </c>
      <c r="F7787" s="119" t="s">
        <v>7</v>
      </c>
      <c r="G7787" s="119" t="s">
        <v>288</v>
      </c>
      <c r="H7787" s="120">
        <v>44575</v>
      </c>
      <c r="I7787" s="121">
        <v>0.29166666666666669</v>
      </c>
      <c r="J7787" s="119">
        <v>1</v>
      </c>
      <c r="K7787" s="119" t="s">
        <v>461</v>
      </c>
      <c r="L7787" s="119"/>
    </row>
    <row r="7788" spans="1:13" hidden="1" x14ac:dyDescent="0.25">
      <c r="A7788" s="119">
        <v>72522088</v>
      </c>
      <c r="B7788" s="119" t="s">
        <v>331</v>
      </c>
      <c r="C7788" s="119">
        <v>2</v>
      </c>
      <c r="D7788" s="119" t="s">
        <v>283</v>
      </c>
      <c r="E7788" s="119">
        <v>1</v>
      </c>
      <c r="F7788" s="119" t="s">
        <v>3</v>
      </c>
      <c r="G7788" s="119" t="s">
        <v>288</v>
      </c>
      <c r="H7788" s="120">
        <v>44575</v>
      </c>
      <c r="I7788" s="121">
        <v>0.79166666666666663</v>
      </c>
      <c r="J7788" s="119">
        <v>1</v>
      </c>
      <c r="K7788" s="119" t="s">
        <v>461</v>
      </c>
      <c r="L7788" s="119"/>
      <c r="M7788" s="1" t="s">
        <v>665</v>
      </c>
    </row>
    <row r="7789" spans="1:13" hidden="1" x14ac:dyDescent="0.25">
      <c r="A7789" s="119">
        <v>72522088</v>
      </c>
      <c r="B7789" s="119" t="s">
        <v>331</v>
      </c>
      <c r="C7789" s="119">
        <v>2</v>
      </c>
      <c r="D7789" s="119" t="s">
        <v>283</v>
      </c>
      <c r="E7789" s="119">
        <v>2</v>
      </c>
      <c r="F7789" s="119" t="s">
        <v>6</v>
      </c>
      <c r="G7789" s="119" t="s">
        <v>288</v>
      </c>
      <c r="H7789" s="120">
        <v>44575</v>
      </c>
      <c r="I7789" s="121">
        <v>0.91666666666666663</v>
      </c>
      <c r="J7789" s="119">
        <v>1</v>
      </c>
      <c r="K7789" s="119" t="s">
        <v>461</v>
      </c>
      <c r="L7789" s="119"/>
    </row>
    <row r="7790" spans="1:13" hidden="1" x14ac:dyDescent="0.25">
      <c r="A7790" s="119">
        <v>72522088</v>
      </c>
      <c r="B7790" s="119" t="s">
        <v>331</v>
      </c>
      <c r="C7790" s="119">
        <v>2</v>
      </c>
      <c r="D7790" s="119" t="s">
        <v>283</v>
      </c>
      <c r="E7790" s="119">
        <v>3</v>
      </c>
      <c r="F7790" s="119" t="s">
        <v>5</v>
      </c>
      <c r="G7790" s="119" t="s">
        <v>288</v>
      </c>
      <c r="H7790" s="120">
        <v>44575</v>
      </c>
      <c r="I7790" s="121">
        <v>0.95833333333333337</v>
      </c>
      <c r="J7790" s="119">
        <v>1</v>
      </c>
      <c r="K7790" s="119" t="s">
        <v>461</v>
      </c>
      <c r="L7790" s="119"/>
    </row>
    <row r="7791" spans="1:13" hidden="1" x14ac:dyDescent="0.25">
      <c r="A7791" s="119">
        <v>72522088</v>
      </c>
      <c r="B7791" s="119" t="s">
        <v>331</v>
      </c>
      <c r="C7791" s="119">
        <v>2</v>
      </c>
      <c r="D7791" s="119" t="s">
        <v>283</v>
      </c>
      <c r="E7791" s="119">
        <v>4</v>
      </c>
      <c r="F7791" s="119" t="s">
        <v>7</v>
      </c>
      <c r="G7791" s="119" t="s">
        <v>288</v>
      </c>
      <c r="H7791" s="120">
        <v>44576</v>
      </c>
      <c r="I7791" s="121">
        <v>0.29166666666666669</v>
      </c>
      <c r="J7791" s="119">
        <v>1</v>
      </c>
      <c r="K7791" s="119" t="s">
        <v>461</v>
      </c>
      <c r="L7791" s="119"/>
    </row>
    <row r="7792" spans="1:13" hidden="1" x14ac:dyDescent="0.25">
      <c r="A7792" s="119">
        <v>72522088</v>
      </c>
      <c r="B7792" s="119" t="s">
        <v>331</v>
      </c>
      <c r="C7792" s="119">
        <v>2</v>
      </c>
      <c r="D7792" s="119" t="s">
        <v>283</v>
      </c>
      <c r="E7792" s="119">
        <v>0</v>
      </c>
      <c r="F7792" s="119" t="s">
        <v>8</v>
      </c>
      <c r="G7792" s="119" t="s">
        <v>288</v>
      </c>
      <c r="H7792" s="120">
        <v>44576</v>
      </c>
      <c r="I7792" s="119"/>
      <c r="J7792" s="119">
        <v>1</v>
      </c>
      <c r="K7792" s="119" t="s">
        <v>461</v>
      </c>
      <c r="L7792" s="119"/>
    </row>
    <row r="7793" spans="1:13" hidden="1" x14ac:dyDescent="0.25">
      <c r="A7793" s="119">
        <v>72522088</v>
      </c>
      <c r="B7793" s="119" t="s">
        <v>331</v>
      </c>
      <c r="C7793" s="119">
        <v>2</v>
      </c>
      <c r="D7793" s="119" t="s">
        <v>283</v>
      </c>
      <c r="E7793" s="119">
        <v>1</v>
      </c>
      <c r="F7793" s="119" t="s">
        <v>3</v>
      </c>
      <c r="G7793" s="119" t="s">
        <v>288</v>
      </c>
      <c r="H7793" s="120">
        <v>44578</v>
      </c>
      <c r="I7793" s="121">
        <v>0.79166666666666663</v>
      </c>
      <c r="J7793" s="119">
        <v>1</v>
      </c>
      <c r="K7793" s="119" t="s">
        <v>461</v>
      </c>
      <c r="L7793" s="119"/>
      <c r="M7793" s="1" t="s">
        <v>665</v>
      </c>
    </row>
    <row r="7794" spans="1:13" hidden="1" x14ac:dyDescent="0.25">
      <c r="A7794" s="119">
        <v>72522088</v>
      </c>
      <c r="B7794" s="119" t="s">
        <v>331</v>
      </c>
      <c r="C7794" s="119">
        <v>2</v>
      </c>
      <c r="D7794" s="119" t="s">
        <v>283</v>
      </c>
      <c r="E7794" s="119">
        <v>2</v>
      </c>
      <c r="F7794" s="119" t="s">
        <v>6</v>
      </c>
      <c r="G7794" s="119" t="s">
        <v>288</v>
      </c>
      <c r="H7794" s="120">
        <v>44578</v>
      </c>
      <c r="I7794" s="121">
        <v>0.91666666666666663</v>
      </c>
      <c r="J7794" s="119">
        <v>1</v>
      </c>
      <c r="K7794" s="119" t="s">
        <v>461</v>
      </c>
      <c r="L7794" s="119"/>
    </row>
    <row r="7795" spans="1:13" hidden="1" x14ac:dyDescent="0.25">
      <c r="A7795" s="119">
        <v>72522088</v>
      </c>
      <c r="B7795" s="119" t="s">
        <v>331</v>
      </c>
      <c r="C7795" s="119">
        <v>2</v>
      </c>
      <c r="D7795" s="119" t="s">
        <v>283</v>
      </c>
      <c r="E7795" s="119">
        <v>3</v>
      </c>
      <c r="F7795" s="119" t="s">
        <v>5</v>
      </c>
      <c r="G7795" s="119" t="s">
        <v>288</v>
      </c>
      <c r="H7795" s="120">
        <v>44578</v>
      </c>
      <c r="I7795" s="121">
        <v>0.95833333333333337</v>
      </c>
      <c r="J7795" s="119">
        <v>1</v>
      </c>
      <c r="K7795" s="119" t="s">
        <v>461</v>
      </c>
      <c r="L7795" s="119"/>
    </row>
    <row r="7796" spans="1:13" hidden="1" x14ac:dyDescent="0.25">
      <c r="A7796" s="119">
        <v>72522088</v>
      </c>
      <c r="B7796" s="119" t="s">
        <v>331</v>
      </c>
      <c r="C7796" s="119">
        <v>2</v>
      </c>
      <c r="D7796" s="119" t="s">
        <v>283</v>
      </c>
      <c r="E7796" s="119">
        <v>4</v>
      </c>
      <c r="F7796" s="119" t="s">
        <v>7</v>
      </c>
      <c r="G7796" s="119" t="s">
        <v>288</v>
      </c>
      <c r="H7796" s="120">
        <v>44579</v>
      </c>
      <c r="I7796" s="121">
        <v>0.29166666666666669</v>
      </c>
      <c r="J7796" s="119">
        <v>1</v>
      </c>
      <c r="K7796" s="119" t="s">
        <v>461</v>
      </c>
      <c r="L7796" s="119"/>
    </row>
    <row r="7797" spans="1:13" hidden="1" x14ac:dyDescent="0.25">
      <c r="A7797" s="119">
        <v>72522088</v>
      </c>
      <c r="B7797" s="119" t="s">
        <v>331</v>
      </c>
      <c r="C7797" s="119">
        <v>2</v>
      </c>
      <c r="D7797" s="119" t="s">
        <v>283</v>
      </c>
      <c r="E7797" s="119">
        <v>1</v>
      </c>
      <c r="F7797" s="119" t="s">
        <v>3</v>
      </c>
      <c r="G7797" s="119" t="s">
        <v>288</v>
      </c>
      <c r="H7797" s="120">
        <v>44579</v>
      </c>
      <c r="I7797" s="121">
        <v>0.79166666666666663</v>
      </c>
      <c r="J7797" s="119">
        <v>1</v>
      </c>
      <c r="K7797" s="119" t="s">
        <v>461</v>
      </c>
      <c r="L7797" s="119"/>
      <c r="M7797" s="1" t="s">
        <v>665</v>
      </c>
    </row>
    <row r="7798" spans="1:13" hidden="1" x14ac:dyDescent="0.25">
      <c r="A7798" s="119">
        <v>72522088</v>
      </c>
      <c r="B7798" s="119" t="s">
        <v>331</v>
      </c>
      <c r="C7798" s="119">
        <v>2</v>
      </c>
      <c r="D7798" s="119" t="s">
        <v>283</v>
      </c>
      <c r="E7798" s="119">
        <v>2</v>
      </c>
      <c r="F7798" s="119" t="s">
        <v>6</v>
      </c>
      <c r="G7798" s="119" t="s">
        <v>288</v>
      </c>
      <c r="H7798" s="120">
        <v>44579</v>
      </c>
      <c r="I7798" s="121">
        <v>0.91666666666666663</v>
      </c>
      <c r="J7798" s="119">
        <v>1</v>
      </c>
      <c r="K7798" s="119" t="s">
        <v>461</v>
      </c>
      <c r="L7798" s="119"/>
    </row>
    <row r="7799" spans="1:13" hidden="1" x14ac:dyDescent="0.25">
      <c r="A7799" s="119">
        <v>72522088</v>
      </c>
      <c r="B7799" s="119" t="s">
        <v>331</v>
      </c>
      <c r="C7799" s="119">
        <v>2</v>
      </c>
      <c r="D7799" s="119" t="s">
        <v>283</v>
      </c>
      <c r="E7799" s="119">
        <v>3</v>
      </c>
      <c r="F7799" s="119" t="s">
        <v>5</v>
      </c>
      <c r="G7799" s="119" t="s">
        <v>288</v>
      </c>
      <c r="H7799" s="120">
        <v>44579</v>
      </c>
      <c r="I7799" s="121">
        <v>0.95833333333333337</v>
      </c>
      <c r="J7799" s="119">
        <v>1</v>
      </c>
      <c r="K7799" s="119" t="s">
        <v>461</v>
      </c>
      <c r="L7799" s="119"/>
    </row>
    <row r="7800" spans="1:13" hidden="1" x14ac:dyDescent="0.25">
      <c r="A7800" s="119">
        <v>72522088</v>
      </c>
      <c r="B7800" s="119" t="s">
        <v>331</v>
      </c>
      <c r="C7800" s="119">
        <v>2</v>
      </c>
      <c r="D7800" s="119" t="s">
        <v>283</v>
      </c>
      <c r="E7800" s="119">
        <v>4</v>
      </c>
      <c r="F7800" s="119" t="s">
        <v>7</v>
      </c>
      <c r="G7800" s="119" t="s">
        <v>288</v>
      </c>
      <c r="H7800" s="120">
        <v>44580</v>
      </c>
      <c r="I7800" s="121">
        <v>0.29166666666666669</v>
      </c>
      <c r="J7800" s="119">
        <v>1</v>
      </c>
      <c r="K7800" s="119" t="s">
        <v>461</v>
      </c>
      <c r="L7800" s="119"/>
    </row>
    <row r="7801" spans="1:13" hidden="1" x14ac:dyDescent="0.25">
      <c r="A7801" s="119">
        <v>72522088</v>
      </c>
      <c r="B7801" s="119" t="s">
        <v>331</v>
      </c>
      <c r="C7801" s="119">
        <v>2</v>
      </c>
      <c r="D7801" s="119" t="s">
        <v>283</v>
      </c>
      <c r="E7801" s="119">
        <v>1</v>
      </c>
      <c r="F7801" s="119" t="s">
        <v>3</v>
      </c>
      <c r="G7801" s="119" t="s">
        <v>288</v>
      </c>
      <c r="H7801" s="120">
        <v>44580</v>
      </c>
      <c r="I7801" s="121">
        <v>0.79166666666666663</v>
      </c>
      <c r="J7801" s="119">
        <v>1</v>
      </c>
      <c r="K7801" s="119" t="s">
        <v>461</v>
      </c>
      <c r="L7801" s="119"/>
      <c r="M7801" s="1" t="s">
        <v>665</v>
      </c>
    </row>
    <row r="7802" spans="1:13" hidden="1" x14ac:dyDescent="0.25">
      <c r="A7802" s="119">
        <v>72522088</v>
      </c>
      <c r="B7802" s="119" t="s">
        <v>331</v>
      </c>
      <c r="C7802" s="119">
        <v>2</v>
      </c>
      <c r="D7802" s="119" t="s">
        <v>283</v>
      </c>
      <c r="E7802" s="119">
        <v>2</v>
      </c>
      <c r="F7802" s="119" t="s">
        <v>6</v>
      </c>
      <c r="G7802" s="119" t="s">
        <v>288</v>
      </c>
      <c r="H7802" s="120">
        <v>44580</v>
      </c>
      <c r="I7802" s="121">
        <v>0.91666666666666663</v>
      </c>
      <c r="J7802" s="119">
        <v>1</v>
      </c>
      <c r="K7802" s="119" t="s">
        <v>461</v>
      </c>
      <c r="L7802" s="119"/>
    </row>
    <row r="7803" spans="1:13" hidden="1" x14ac:dyDescent="0.25">
      <c r="A7803" s="119">
        <v>72522088</v>
      </c>
      <c r="B7803" s="119" t="s">
        <v>331</v>
      </c>
      <c r="C7803" s="119">
        <v>2</v>
      </c>
      <c r="D7803" s="119" t="s">
        <v>283</v>
      </c>
      <c r="E7803" s="119">
        <v>3</v>
      </c>
      <c r="F7803" s="119" t="s">
        <v>5</v>
      </c>
      <c r="G7803" s="119" t="s">
        <v>288</v>
      </c>
      <c r="H7803" s="120">
        <v>44580</v>
      </c>
      <c r="I7803" s="121">
        <v>0.95833333333333337</v>
      </c>
      <c r="J7803" s="119">
        <v>1</v>
      </c>
      <c r="K7803" s="119" t="s">
        <v>461</v>
      </c>
      <c r="L7803" s="119"/>
    </row>
    <row r="7804" spans="1:13" hidden="1" x14ac:dyDescent="0.25">
      <c r="A7804" s="119">
        <v>72522088</v>
      </c>
      <c r="B7804" s="119" t="s">
        <v>331</v>
      </c>
      <c r="C7804" s="119">
        <v>2</v>
      </c>
      <c r="D7804" s="119" t="s">
        <v>283</v>
      </c>
      <c r="E7804" s="148">
        <v>4</v>
      </c>
      <c r="F7804" s="148" t="s">
        <v>7</v>
      </c>
      <c r="G7804" s="119" t="s">
        <v>288</v>
      </c>
      <c r="H7804" s="120">
        <v>44581</v>
      </c>
      <c r="I7804" s="121">
        <v>0.29166666666666669</v>
      </c>
      <c r="J7804" s="119">
        <v>1</v>
      </c>
      <c r="K7804" s="119" t="s">
        <v>461</v>
      </c>
      <c r="L7804" s="119"/>
    </row>
    <row r="7805" spans="1:13" hidden="1" x14ac:dyDescent="0.25">
      <c r="A7805" s="119">
        <v>72522088</v>
      </c>
      <c r="B7805" s="119" t="s">
        <v>331</v>
      </c>
      <c r="C7805" s="119">
        <v>2</v>
      </c>
      <c r="D7805" s="119" t="s">
        <v>283</v>
      </c>
      <c r="E7805" s="148">
        <v>1</v>
      </c>
      <c r="F7805" s="148" t="s">
        <v>3</v>
      </c>
      <c r="G7805" s="119" t="s">
        <v>288</v>
      </c>
      <c r="H7805" s="120">
        <v>44581</v>
      </c>
      <c r="I7805" s="121">
        <v>0.79166666666666663</v>
      </c>
      <c r="J7805" s="119">
        <v>1</v>
      </c>
      <c r="K7805" s="119" t="s">
        <v>461</v>
      </c>
      <c r="L7805" s="119"/>
      <c r="M7805" s="1" t="s">
        <v>665</v>
      </c>
    </row>
    <row r="7806" spans="1:13" hidden="1" x14ac:dyDescent="0.25">
      <c r="A7806" s="119">
        <v>72522088</v>
      </c>
      <c r="B7806" s="119" t="s">
        <v>331</v>
      </c>
      <c r="C7806" s="119">
        <v>2</v>
      </c>
      <c r="D7806" s="119" t="s">
        <v>283</v>
      </c>
      <c r="E7806" s="148">
        <v>2</v>
      </c>
      <c r="F7806" s="148" t="s">
        <v>6</v>
      </c>
      <c r="G7806" s="119" t="s">
        <v>288</v>
      </c>
      <c r="H7806" s="120">
        <v>44581</v>
      </c>
      <c r="I7806" s="121">
        <v>0.91666666666666663</v>
      </c>
      <c r="J7806" s="119">
        <v>1</v>
      </c>
      <c r="K7806" s="119" t="s">
        <v>461</v>
      </c>
      <c r="L7806" s="119"/>
    </row>
    <row r="7807" spans="1:13" hidden="1" x14ac:dyDescent="0.25">
      <c r="A7807" s="119">
        <v>72522088</v>
      </c>
      <c r="B7807" s="119" t="s">
        <v>331</v>
      </c>
      <c r="C7807" s="119">
        <v>2</v>
      </c>
      <c r="D7807" s="119" t="s">
        <v>283</v>
      </c>
      <c r="E7807" s="148">
        <v>3</v>
      </c>
      <c r="F7807" s="148" t="s">
        <v>5</v>
      </c>
      <c r="G7807" s="119" t="s">
        <v>288</v>
      </c>
      <c r="H7807" s="120">
        <v>44581</v>
      </c>
      <c r="I7807" s="121">
        <v>0.95833333333333337</v>
      </c>
      <c r="J7807" s="119">
        <v>1</v>
      </c>
      <c r="K7807" s="119" t="s">
        <v>461</v>
      </c>
      <c r="L7807" s="119"/>
    </row>
    <row r="7808" spans="1:13" hidden="1" x14ac:dyDescent="0.25">
      <c r="A7808" s="119">
        <v>72522088</v>
      </c>
      <c r="B7808" s="119" t="s">
        <v>331</v>
      </c>
      <c r="C7808" s="119">
        <v>2</v>
      </c>
      <c r="D7808" s="119" t="s">
        <v>283</v>
      </c>
      <c r="E7808" s="148">
        <v>4</v>
      </c>
      <c r="F7808" s="148" t="s">
        <v>7</v>
      </c>
      <c r="G7808" s="119" t="s">
        <v>288</v>
      </c>
      <c r="H7808" s="120">
        <v>44582</v>
      </c>
      <c r="I7808" s="121">
        <v>0.29166666666666669</v>
      </c>
      <c r="J7808" s="119">
        <v>1</v>
      </c>
      <c r="K7808" s="119" t="s">
        <v>461</v>
      </c>
      <c r="L7808" s="119"/>
    </row>
    <row r="7809" spans="1:13" hidden="1" x14ac:dyDescent="0.25">
      <c r="A7809" s="119">
        <v>72522088</v>
      </c>
      <c r="B7809" s="119" t="s">
        <v>331</v>
      </c>
      <c r="C7809" s="119">
        <v>2</v>
      </c>
      <c r="D7809" s="119" t="s">
        <v>283</v>
      </c>
      <c r="E7809" s="119">
        <v>1</v>
      </c>
      <c r="F7809" s="119" t="s">
        <v>3</v>
      </c>
      <c r="G7809" s="119" t="s">
        <v>288</v>
      </c>
      <c r="H7809" s="120">
        <v>44582</v>
      </c>
      <c r="I7809" s="121">
        <v>0.79166666666666663</v>
      </c>
      <c r="J7809" s="119">
        <v>1</v>
      </c>
      <c r="K7809" s="119" t="s">
        <v>461</v>
      </c>
      <c r="L7809" s="119"/>
      <c r="M7809" s="1" t="s">
        <v>665</v>
      </c>
    </row>
    <row r="7810" spans="1:13" hidden="1" x14ac:dyDescent="0.25">
      <c r="A7810" s="119">
        <v>72522088</v>
      </c>
      <c r="B7810" s="119" t="s">
        <v>331</v>
      </c>
      <c r="C7810" s="119">
        <v>2</v>
      </c>
      <c r="D7810" s="119" t="s">
        <v>283</v>
      </c>
      <c r="E7810" s="119">
        <v>2</v>
      </c>
      <c r="F7810" s="119" t="s">
        <v>6</v>
      </c>
      <c r="G7810" s="119" t="s">
        <v>288</v>
      </c>
      <c r="H7810" s="120">
        <v>44582</v>
      </c>
      <c r="I7810" s="121">
        <v>0.91666666666666663</v>
      </c>
      <c r="J7810" s="119">
        <v>1</v>
      </c>
      <c r="K7810" s="119" t="s">
        <v>461</v>
      </c>
      <c r="L7810" s="119"/>
    </row>
    <row r="7811" spans="1:13" hidden="1" x14ac:dyDescent="0.25">
      <c r="A7811" s="119">
        <v>72522088</v>
      </c>
      <c r="B7811" s="119" t="s">
        <v>331</v>
      </c>
      <c r="C7811" s="119">
        <v>2</v>
      </c>
      <c r="D7811" s="119" t="s">
        <v>283</v>
      </c>
      <c r="E7811" s="119">
        <v>3</v>
      </c>
      <c r="F7811" s="119" t="s">
        <v>5</v>
      </c>
      <c r="G7811" s="119" t="s">
        <v>288</v>
      </c>
      <c r="H7811" s="120">
        <v>44582</v>
      </c>
      <c r="I7811" s="121">
        <v>0.95833333333333337</v>
      </c>
      <c r="J7811" s="119">
        <v>1</v>
      </c>
      <c r="K7811" s="119" t="s">
        <v>461</v>
      </c>
      <c r="L7811" s="119"/>
    </row>
    <row r="7812" spans="1:13" hidden="1" x14ac:dyDescent="0.25">
      <c r="A7812" s="119">
        <v>72522088</v>
      </c>
      <c r="B7812" s="119" t="s">
        <v>331</v>
      </c>
      <c r="C7812" s="119">
        <v>2</v>
      </c>
      <c r="D7812" s="119" t="s">
        <v>283</v>
      </c>
      <c r="E7812" s="119">
        <v>4</v>
      </c>
      <c r="F7812" s="119" t="s">
        <v>7</v>
      </c>
      <c r="G7812" s="119" t="s">
        <v>288</v>
      </c>
      <c r="H7812" s="120">
        <v>44583</v>
      </c>
      <c r="I7812" s="121">
        <v>0.29166666666666669</v>
      </c>
      <c r="J7812" s="119">
        <v>1</v>
      </c>
      <c r="K7812" s="119" t="s">
        <v>461</v>
      </c>
      <c r="L7812" s="119"/>
    </row>
    <row r="7813" spans="1:13" hidden="1" x14ac:dyDescent="0.25">
      <c r="A7813" s="119">
        <v>72522088</v>
      </c>
      <c r="B7813" s="119" t="s">
        <v>331</v>
      </c>
      <c r="C7813" s="119">
        <v>2</v>
      </c>
      <c r="D7813" s="119" t="s">
        <v>283</v>
      </c>
      <c r="E7813" s="119">
        <v>6</v>
      </c>
      <c r="F7813" s="119" t="s">
        <v>410</v>
      </c>
      <c r="G7813" s="119" t="s">
        <v>288</v>
      </c>
      <c r="H7813" s="120">
        <v>44583</v>
      </c>
      <c r="I7813" s="121"/>
      <c r="J7813" s="119">
        <v>1</v>
      </c>
      <c r="K7813" s="119" t="s">
        <v>461</v>
      </c>
      <c r="L7813" s="119"/>
    </row>
    <row r="7814" spans="1:13" hidden="1" x14ac:dyDescent="0.25">
      <c r="A7814" s="119">
        <v>72522088</v>
      </c>
      <c r="B7814" s="119" t="s">
        <v>331</v>
      </c>
      <c r="C7814" s="119">
        <v>2</v>
      </c>
      <c r="D7814" s="119" t="s">
        <v>283</v>
      </c>
      <c r="E7814" s="119">
        <v>6</v>
      </c>
      <c r="F7814" s="119" t="s">
        <v>410</v>
      </c>
      <c r="G7814" s="119" t="s">
        <v>288</v>
      </c>
      <c r="H7814" s="120">
        <v>44585</v>
      </c>
      <c r="I7814" s="121"/>
      <c r="J7814" s="119">
        <v>1</v>
      </c>
      <c r="K7814" s="119" t="s">
        <v>461</v>
      </c>
      <c r="L7814" s="119"/>
    </row>
    <row r="7815" spans="1:13" hidden="1" x14ac:dyDescent="0.25">
      <c r="A7815" s="119">
        <v>72522088</v>
      </c>
      <c r="B7815" s="119" t="s">
        <v>331</v>
      </c>
      <c r="C7815" s="119">
        <v>2</v>
      </c>
      <c r="D7815" s="119" t="s">
        <v>283</v>
      </c>
      <c r="E7815" s="119">
        <v>1</v>
      </c>
      <c r="F7815" s="119" t="s">
        <v>3</v>
      </c>
      <c r="G7815" s="119" t="s">
        <v>629</v>
      </c>
      <c r="H7815" s="120">
        <v>44586</v>
      </c>
      <c r="I7815" s="121">
        <v>0.79166666666666663</v>
      </c>
      <c r="J7815" s="119">
        <v>1</v>
      </c>
      <c r="K7815" s="119" t="s">
        <v>461</v>
      </c>
      <c r="L7815" s="119"/>
    </row>
    <row r="7816" spans="1:13" hidden="1" x14ac:dyDescent="0.25">
      <c r="A7816" s="119">
        <v>72522088</v>
      </c>
      <c r="B7816" s="119" t="s">
        <v>331</v>
      </c>
      <c r="C7816" s="119">
        <v>2</v>
      </c>
      <c r="D7816" s="119" t="s">
        <v>283</v>
      </c>
      <c r="E7816" s="119">
        <v>2</v>
      </c>
      <c r="F7816" s="119" t="s">
        <v>6</v>
      </c>
      <c r="G7816" s="119" t="s">
        <v>629</v>
      </c>
      <c r="H7816" s="120">
        <v>44586</v>
      </c>
      <c r="I7816" s="121">
        <v>0.91666666666666663</v>
      </c>
      <c r="J7816" s="119">
        <v>1</v>
      </c>
      <c r="K7816" s="119" t="s">
        <v>461</v>
      </c>
      <c r="L7816" s="119"/>
    </row>
    <row r="7817" spans="1:13" hidden="1" x14ac:dyDescent="0.25">
      <c r="A7817" s="119">
        <v>72522088</v>
      </c>
      <c r="B7817" s="119" t="s">
        <v>331</v>
      </c>
      <c r="C7817" s="119">
        <v>2</v>
      </c>
      <c r="D7817" s="119" t="s">
        <v>283</v>
      </c>
      <c r="E7817" s="119">
        <v>3</v>
      </c>
      <c r="F7817" s="119" t="s">
        <v>5</v>
      </c>
      <c r="G7817" s="119" t="s">
        <v>629</v>
      </c>
      <c r="H7817" s="120">
        <v>44586</v>
      </c>
      <c r="I7817" s="121">
        <v>0.95833333333333337</v>
      </c>
      <c r="J7817" s="119">
        <v>1</v>
      </c>
      <c r="K7817" s="119" t="s">
        <v>461</v>
      </c>
      <c r="L7817" s="119"/>
    </row>
    <row r="7818" spans="1:13" hidden="1" x14ac:dyDescent="0.25">
      <c r="A7818" s="119">
        <v>72522088</v>
      </c>
      <c r="B7818" s="119" t="s">
        <v>331</v>
      </c>
      <c r="C7818" s="119">
        <v>2</v>
      </c>
      <c r="D7818" s="119" t="s">
        <v>283</v>
      </c>
      <c r="E7818" s="119">
        <v>4</v>
      </c>
      <c r="F7818" s="119" t="s">
        <v>7</v>
      </c>
      <c r="G7818" s="119" t="s">
        <v>629</v>
      </c>
      <c r="H7818" s="120">
        <v>44587</v>
      </c>
      <c r="I7818" s="121">
        <v>0.29166666666666669</v>
      </c>
      <c r="J7818" s="119">
        <v>1</v>
      </c>
      <c r="K7818" s="119" t="s">
        <v>461</v>
      </c>
      <c r="L7818" s="119"/>
    </row>
    <row r="7819" spans="1:13" hidden="1" x14ac:dyDescent="0.25">
      <c r="A7819" s="119">
        <v>72522088</v>
      </c>
      <c r="B7819" s="119" t="s">
        <v>331</v>
      </c>
      <c r="C7819" s="119">
        <v>2</v>
      </c>
      <c r="D7819" s="119" t="s">
        <v>283</v>
      </c>
      <c r="E7819" s="119">
        <v>1</v>
      </c>
      <c r="F7819" s="119" t="s">
        <v>3</v>
      </c>
      <c r="G7819" s="119" t="s">
        <v>629</v>
      </c>
      <c r="H7819" s="120">
        <v>44587</v>
      </c>
      <c r="I7819" s="121">
        <v>0.79166666666666663</v>
      </c>
      <c r="J7819" s="119">
        <v>1</v>
      </c>
      <c r="K7819" s="119" t="s">
        <v>461</v>
      </c>
      <c r="L7819" s="119"/>
    </row>
    <row r="7820" spans="1:13" hidden="1" x14ac:dyDescent="0.25">
      <c r="A7820" s="119">
        <v>72522088</v>
      </c>
      <c r="B7820" s="119" t="s">
        <v>331</v>
      </c>
      <c r="C7820" s="119">
        <v>2</v>
      </c>
      <c r="D7820" s="119" t="s">
        <v>283</v>
      </c>
      <c r="E7820" s="119">
        <v>2</v>
      </c>
      <c r="F7820" s="119" t="s">
        <v>6</v>
      </c>
      <c r="G7820" s="119" t="s">
        <v>629</v>
      </c>
      <c r="H7820" s="120">
        <v>44587</v>
      </c>
      <c r="I7820" s="121">
        <v>0.91666666666666663</v>
      </c>
      <c r="J7820" s="119">
        <v>1</v>
      </c>
      <c r="K7820" s="119" t="s">
        <v>461</v>
      </c>
      <c r="L7820" s="119"/>
    </row>
    <row r="7821" spans="1:13" hidden="1" x14ac:dyDescent="0.25">
      <c r="A7821" s="119">
        <v>72522088</v>
      </c>
      <c r="B7821" s="119" t="s">
        <v>331</v>
      </c>
      <c r="C7821" s="119">
        <v>2</v>
      </c>
      <c r="D7821" s="119" t="s">
        <v>283</v>
      </c>
      <c r="E7821" s="119">
        <v>3</v>
      </c>
      <c r="F7821" s="119" t="s">
        <v>5</v>
      </c>
      <c r="G7821" s="119" t="s">
        <v>629</v>
      </c>
      <c r="H7821" s="120">
        <v>44587</v>
      </c>
      <c r="I7821" s="121">
        <v>0.95833333333333337</v>
      </c>
      <c r="J7821" s="119">
        <v>1</v>
      </c>
      <c r="K7821" s="119" t="s">
        <v>461</v>
      </c>
      <c r="L7821" s="119"/>
    </row>
    <row r="7822" spans="1:13" hidden="1" x14ac:dyDescent="0.25">
      <c r="A7822" s="119">
        <v>72522088</v>
      </c>
      <c r="B7822" s="119" t="s">
        <v>331</v>
      </c>
      <c r="C7822" s="119">
        <v>2</v>
      </c>
      <c r="D7822" s="119" t="s">
        <v>283</v>
      </c>
      <c r="E7822" s="119">
        <v>4</v>
      </c>
      <c r="F7822" s="119" t="s">
        <v>7</v>
      </c>
      <c r="G7822" s="119" t="s">
        <v>629</v>
      </c>
      <c r="H7822" s="120">
        <v>44588</v>
      </c>
      <c r="I7822" s="121">
        <v>0.29166666666666669</v>
      </c>
      <c r="J7822" s="119">
        <v>1</v>
      </c>
      <c r="K7822" s="119" t="s">
        <v>461</v>
      </c>
      <c r="L7822" s="119"/>
    </row>
    <row r="7823" spans="1:13" hidden="1" x14ac:dyDescent="0.25">
      <c r="A7823" s="119">
        <v>72522088</v>
      </c>
      <c r="B7823" s="119" t="s">
        <v>331</v>
      </c>
      <c r="C7823" s="119">
        <v>2</v>
      </c>
      <c r="D7823" s="119" t="s">
        <v>283</v>
      </c>
      <c r="E7823" s="119">
        <v>1</v>
      </c>
      <c r="F7823" s="119" t="s">
        <v>3</v>
      </c>
      <c r="G7823" s="119" t="s">
        <v>629</v>
      </c>
      <c r="H7823" s="120">
        <v>44588</v>
      </c>
      <c r="I7823" s="121">
        <v>0.79166666666666663</v>
      </c>
      <c r="J7823" s="119">
        <v>1</v>
      </c>
      <c r="K7823" s="119" t="s">
        <v>461</v>
      </c>
      <c r="L7823" s="119"/>
    </row>
    <row r="7824" spans="1:13" hidden="1" x14ac:dyDescent="0.25">
      <c r="A7824" s="119">
        <v>72522088</v>
      </c>
      <c r="B7824" s="119" t="s">
        <v>331</v>
      </c>
      <c r="C7824" s="119">
        <v>2</v>
      </c>
      <c r="D7824" s="119" t="s">
        <v>283</v>
      </c>
      <c r="E7824" s="119">
        <v>2</v>
      </c>
      <c r="F7824" s="119" t="s">
        <v>6</v>
      </c>
      <c r="G7824" s="119" t="s">
        <v>629</v>
      </c>
      <c r="H7824" s="120">
        <v>44588</v>
      </c>
      <c r="I7824" s="121">
        <v>0.91666666666666663</v>
      </c>
      <c r="J7824" s="119">
        <v>1</v>
      </c>
      <c r="K7824" s="119" t="s">
        <v>461</v>
      </c>
      <c r="L7824" s="119"/>
    </row>
    <row r="7825" spans="1:13" hidden="1" x14ac:dyDescent="0.25">
      <c r="A7825" s="119">
        <v>72522088</v>
      </c>
      <c r="B7825" s="119" t="s">
        <v>331</v>
      </c>
      <c r="C7825" s="119">
        <v>2</v>
      </c>
      <c r="D7825" s="119" t="s">
        <v>283</v>
      </c>
      <c r="E7825" s="119">
        <v>3</v>
      </c>
      <c r="F7825" s="119" t="s">
        <v>5</v>
      </c>
      <c r="G7825" s="119" t="s">
        <v>629</v>
      </c>
      <c r="H7825" s="120">
        <v>44588</v>
      </c>
      <c r="I7825" s="121">
        <v>0.95833333333333337</v>
      </c>
      <c r="J7825" s="119">
        <v>1</v>
      </c>
      <c r="K7825" s="119" t="s">
        <v>461</v>
      </c>
      <c r="L7825" s="119"/>
    </row>
    <row r="7826" spans="1:13" hidden="1" x14ac:dyDescent="0.25">
      <c r="A7826" s="119">
        <v>72522088</v>
      </c>
      <c r="B7826" s="119" t="s">
        <v>331</v>
      </c>
      <c r="C7826" s="119">
        <v>2</v>
      </c>
      <c r="D7826" s="119" t="s">
        <v>283</v>
      </c>
      <c r="E7826" s="119">
        <v>4</v>
      </c>
      <c r="F7826" s="119" t="s">
        <v>7</v>
      </c>
      <c r="G7826" s="119" t="s">
        <v>629</v>
      </c>
      <c r="H7826" s="120">
        <v>44589</v>
      </c>
      <c r="I7826" s="121">
        <v>0.29166666666666669</v>
      </c>
      <c r="J7826" s="119">
        <v>1</v>
      </c>
      <c r="K7826" s="119" t="s">
        <v>461</v>
      </c>
      <c r="L7826" s="119"/>
    </row>
    <row r="7827" spans="1:13" hidden="1" x14ac:dyDescent="0.25">
      <c r="A7827" s="119">
        <v>72522088</v>
      </c>
      <c r="B7827" s="119" t="s">
        <v>331</v>
      </c>
      <c r="C7827" s="119">
        <v>2</v>
      </c>
      <c r="D7827" s="119" t="s">
        <v>283</v>
      </c>
      <c r="E7827" s="119">
        <v>6</v>
      </c>
      <c r="F7827" s="119" t="s">
        <v>410</v>
      </c>
      <c r="G7827" s="119" t="s">
        <v>629</v>
      </c>
      <c r="H7827" s="120">
        <v>44589</v>
      </c>
      <c r="I7827" s="121"/>
      <c r="J7827" s="119">
        <v>1</v>
      </c>
      <c r="K7827" s="119" t="s">
        <v>461</v>
      </c>
      <c r="L7827" s="119"/>
    </row>
    <row r="7828" spans="1:13" hidden="1" x14ac:dyDescent="0.25">
      <c r="A7828" s="119">
        <v>72522088</v>
      </c>
      <c r="B7828" s="119" t="s">
        <v>331</v>
      </c>
      <c r="C7828" s="119">
        <v>2</v>
      </c>
      <c r="D7828" s="119" t="s">
        <v>283</v>
      </c>
      <c r="E7828" s="119">
        <v>6</v>
      </c>
      <c r="F7828" s="119" t="s">
        <v>410</v>
      </c>
      <c r="G7828" s="119" t="s">
        <v>629</v>
      </c>
      <c r="H7828" s="120">
        <v>44590</v>
      </c>
      <c r="I7828" s="121"/>
      <c r="J7828" s="119">
        <v>1</v>
      </c>
      <c r="K7828" s="119" t="s">
        <v>461</v>
      </c>
      <c r="L7828" s="119"/>
      <c r="M7828" s="1" t="s">
        <v>666</v>
      </c>
    </row>
    <row r="7829" spans="1:13" hidden="1" x14ac:dyDescent="0.25">
      <c r="A7829" s="119">
        <v>72522088</v>
      </c>
      <c r="B7829" s="119" t="s">
        <v>331</v>
      </c>
      <c r="C7829" s="119">
        <v>2</v>
      </c>
      <c r="D7829" s="119" t="s">
        <v>283</v>
      </c>
      <c r="E7829" s="119">
        <v>6</v>
      </c>
      <c r="F7829" s="119" t="s">
        <v>410</v>
      </c>
      <c r="G7829" s="119" t="s">
        <v>629</v>
      </c>
      <c r="H7829" s="120">
        <v>44591</v>
      </c>
      <c r="I7829" s="121"/>
      <c r="J7829" s="119">
        <v>1</v>
      </c>
      <c r="K7829" s="119" t="s">
        <v>461</v>
      </c>
      <c r="L7829" s="119"/>
      <c r="M7829" s="1" t="s">
        <v>665</v>
      </c>
    </row>
    <row r="7830" spans="1:13" hidden="1" x14ac:dyDescent="0.25">
      <c r="A7830" s="119">
        <v>72522088</v>
      </c>
      <c r="B7830" s="119" t="s">
        <v>331</v>
      </c>
      <c r="C7830" s="119">
        <v>2</v>
      </c>
      <c r="D7830" s="119" t="s">
        <v>283</v>
      </c>
      <c r="E7830" s="119">
        <v>1</v>
      </c>
      <c r="F7830" s="119" t="s">
        <v>3</v>
      </c>
      <c r="G7830" s="119" t="s">
        <v>629</v>
      </c>
      <c r="H7830" s="120">
        <v>44592</v>
      </c>
      <c r="I7830" s="121">
        <v>0.83333333333333337</v>
      </c>
      <c r="J7830" s="119">
        <v>1</v>
      </c>
      <c r="K7830" s="119" t="s">
        <v>461</v>
      </c>
      <c r="L7830" s="119"/>
      <c r="M7830" s="1" t="s">
        <v>665</v>
      </c>
    </row>
    <row r="7831" spans="1:13" hidden="1" x14ac:dyDescent="0.25">
      <c r="A7831" s="119">
        <v>72522088</v>
      </c>
      <c r="B7831" s="119" t="s">
        <v>331</v>
      </c>
      <c r="C7831" s="119">
        <v>2</v>
      </c>
      <c r="D7831" s="119" t="s">
        <v>283</v>
      </c>
      <c r="E7831" s="119">
        <v>2</v>
      </c>
      <c r="F7831" s="119" t="s">
        <v>6</v>
      </c>
      <c r="G7831" s="119" t="s">
        <v>629</v>
      </c>
      <c r="H7831" s="120">
        <v>44592</v>
      </c>
      <c r="I7831" s="121">
        <v>0.91666666666666663</v>
      </c>
      <c r="J7831" s="119">
        <v>1</v>
      </c>
      <c r="K7831" s="119" t="s">
        <v>461</v>
      </c>
      <c r="L7831" s="119"/>
      <c r="M7831" s="1" t="s">
        <v>665</v>
      </c>
    </row>
    <row r="7832" spans="1:13" hidden="1" x14ac:dyDescent="0.25">
      <c r="A7832" s="119">
        <v>72522088</v>
      </c>
      <c r="B7832" s="119" t="s">
        <v>331</v>
      </c>
      <c r="C7832" s="119">
        <v>2</v>
      </c>
      <c r="D7832" s="119" t="s">
        <v>283</v>
      </c>
      <c r="E7832" s="119">
        <v>3</v>
      </c>
      <c r="F7832" s="119" t="s">
        <v>5</v>
      </c>
      <c r="G7832" s="119" t="s">
        <v>629</v>
      </c>
      <c r="H7832" s="120">
        <v>44592</v>
      </c>
      <c r="I7832" s="121">
        <v>0.95833333333333337</v>
      </c>
      <c r="J7832" s="119">
        <v>1</v>
      </c>
      <c r="K7832" s="119" t="s">
        <v>461</v>
      </c>
      <c r="L7832" s="119"/>
      <c r="M7832" s="1" t="s">
        <v>665</v>
      </c>
    </row>
    <row r="7833" spans="1:13" hidden="1" x14ac:dyDescent="0.25">
      <c r="A7833" s="119">
        <v>72522088</v>
      </c>
      <c r="B7833" s="119" t="s">
        <v>331</v>
      </c>
      <c r="C7833" s="119">
        <v>2</v>
      </c>
      <c r="D7833" s="119" t="s">
        <v>283</v>
      </c>
      <c r="E7833" s="119">
        <v>4</v>
      </c>
      <c r="F7833" s="119" t="s">
        <v>7</v>
      </c>
      <c r="G7833" s="119" t="s">
        <v>629</v>
      </c>
      <c r="H7833" s="120">
        <v>44593</v>
      </c>
      <c r="I7833" s="121">
        <v>0.29166666666666669</v>
      </c>
      <c r="J7833" s="119">
        <v>1</v>
      </c>
      <c r="K7833" s="119" t="s">
        <v>461</v>
      </c>
      <c r="L7833" s="119"/>
      <c r="M7833" s="1" t="s">
        <v>665</v>
      </c>
    </row>
    <row r="7834" spans="1:13" hidden="1" x14ac:dyDescent="0.25">
      <c r="A7834" s="119">
        <v>72522088</v>
      </c>
      <c r="B7834" s="119" t="s">
        <v>331</v>
      </c>
      <c r="C7834" s="119">
        <v>2</v>
      </c>
      <c r="D7834" s="119" t="s">
        <v>283</v>
      </c>
      <c r="E7834" s="119">
        <v>1</v>
      </c>
      <c r="F7834" s="119" t="s">
        <v>3</v>
      </c>
      <c r="G7834" s="119" t="s">
        <v>629</v>
      </c>
      <c r="H7834" s="120">
        <v>44593</v>
      </c>
      <c r="I7834" s="121">
        <v>0.79166666666666663</v>
      </c>
      <c r="J7834" s="119">
        <v>1</v>
      </c>
      <c r="K7834" s="119" t="s">
        <v>461</v>
      </c>
      <c r="L7834" s="119"/>
      <c r="M7834" s="1" t="s">
        <v>665</v>
      </c>
    </row>
    <row r="7835" spans="1:13" hidden="1" x14ac:dyDescent="0.25">
      <c r="A7835" s="119">
        <v>72522088</v>
      </c>
      <c r="B7835" s="119" t="s">
        <v>331</v>
      </c>
      <c r="C7835" s="119">
        <v>2</v>
      </c>
      <c r="D7835" s="119" t="s">
        <v>283</v>
      </c>
      <c r="E7835" s="119">
        <v>2</v>
      </c>
      <c r="F7835" s="119" t="s">
        <v>6</v>
      </c>
      <c r="G7835" s="119" t="s">
        <v>629</v>
      </c>
      <c r="H7835" s="120">
        <v>44593</v>
      </c>
      <c r="I7835" s="121">
        <v>0.91666666666666663</v>
      </c>
      <c r="J7835" s="119">
        <v>1</v>
      </c>
      <c r="K7835" s="119" t="s">
        <v>461</v>
      </c>
      <c r="L7835" s="119"/>
      <c r="M7835" s="1" t="s">
        <v>665</v>
      </c>
    </row>
    <row r="7836" spans="1:13" hidden="1" x14ac:dyDescent="0.25">
      <c r="A7836" s="119">
        <v>72522088</v>
      </c>
      <c r="B7836" s="119" t="s">
        <v>331</v>
      </c>
      <c r="C7836" s="119">
        <v>2</v>
      </c>
      <c r="D7836" s="119" t="s">
        <v>283</v>
      </c>
      <c r="E7836" s="119">
        <v>3</v>
      </c>
      <c r="F7836" s="119" t="s">
        <v>5</v>
      </c>
      <c r="G7836" s="119" t="s">
        <v>629</v>
      </c>
      <c r="H7836" s="120">
        <v>44593</v>
      </c>
      <c r="I7836" s="121">
        <v>0.95833333333333337</v>
      </c>
      <c r="J7836" s="119">
        <v>1</v>
      </c>
      <c r="K7836" s="119" t="s">
        <v>461</v>
      </c>
      <c r="L7836" s="119"/>
      <c r="M7836" s="1" t="s">
        <v>665</v>
      </c>
    </row>
    <row r="7837" spans="1:13" hidden="1" x14ac:dyDescent="0.25">
      <c r="A7837" s="119">
        <v>72522088</v>
      </c>
      <c r="B7837" s="119" t="s">
        <v>331</v>
      </c>
      <c r="C7837" s="119">
        <v>2</v>
      </c>
      <c r="D7837" s="119" t="s">
        <v>283</v>
      </c>
      <c r="E7837" s="119">
        <v>4</v>
      </c>
      <c r="F7837" s="119" t="s">
        <v>7</v>
      </c>
      <c r="G7837" s="119" t="s">
        <v>629</v>
      </c>
      <c r="H7837" s="120">
        <v>44594</v>
      </c>
      <c r="I7837" s="121">
        <v>0.25</v>
      </c>
      <c r="J7837" s="119">
        <v>1</v>
      </c>
      <c r="K7837" s="119" t="s">
        <v>461</v>
      </c>
      <c r="L7837" s="119"/>
      <c r="M7837" s="1" t="s">
        <v>665</v>
      </c>
    </row>
    <row r="7838" spans="1:13" hidden="1" x14ac:dyDescent="0.25">
      <c r="A7838" s="119">
        <v>72522088</v>
      </c>
      <c r="B7838" s="119" t="s">
        <v>331</v>
      </c>
      <c r="C7838" s="119">
        <v>2</v>
      </c>
      <c r="D7838" s="119" t="s">
        <v>283</v>
      </c>
      <c r="E7838" s="119">
        <v>1</v>
      </c>
      <c r="F7838" s="119" t="s">
        <v>3</v>
      </c>
      <c r="G7838" s="119" t="s">
        <v>629</v>
      </c>
      <c r="H7838" s="120">
        <v>44594</v>
      </c>
      <c r="I7838" s="121">
        <v>0.79166666666666663</v>
      </c>
      <c r="J7838" s="119">
        <v>1</v>
      </c>
      <c r="K7838" s="119" t="s">
        <v>461</v>
      </c>
      <c r="L7838" s="119"/>
      <c r="M7838" s="1" t="s">
        <v>665</v>
      </c>
    </row>
    <row r="7839" spans="1:13" hidden="1" x14ac:dyDescent="0.25">
      <c r="A7839" s="119">
        <v>72522088</v>
      </c>
      <c r="B7839" s="119" t="s">
        <v>331</v>
      </c>
      <c r="C7839" s="119">
        <v>2</v>
      </c>
      <c r="D7839" s="119" t="s">
        <v>283</v>
      </c>
      <c r="E7839" s="119">
        <v>2</v>
      </c>
      <c r="F7839" s="119" t="s">
        <v>6</v>
      </c>
      <c r="G7839" s="119" t="s">
        <v>629</v>
      </c>
      <c r="H7839" s="120">
        <v>44594</v>
      </c>
      <c r="I7839" s="121">
        <v>0.91666666666666663</v>
      </c>
      <c r="J7839" s="119">
        <v>1</v>
      </c>
      <c r="K7839" s="119" t="s">
        <v>461</v>
      </c>
      <c r="L7839" s="119"/>
      <c r="M7839" s="1" t="s">
        <v>665</v>
      </c>
    </row>
    <row r="7840" spans="1:13" hidden="1" x14ac:dyDescent="0.25">
      <c r="A7840" s="119">
        <v>72522088</v>
      </c>
      <c r="B7840" s="119" t="s">
        <v>331</v>
      </c>
      <c r="C7840" s="119">
        <v>2</v>
      </c>
      <c r="D7840" s="119" t="s">
        <v>283</v>
      </c>
      <c r="E7840" s="119">
        <v>3</v>
      </c>
      <c r="F7840" s="119" t="s">
        <v>5</v>
      </c>
      <c r="G7840" s="119" t="s">
        <v>629</v>
      </c>
      <c r="H7840" s="120">
        <v>44594</v>
      </c>
      <c r="I7840" s="121">
        <v>0.95833333333333337</v>
      </c>
      <c r="J7840" s="119">
        <v>1</v>
      </c>
      <c r="K7840" s="119" t="s">
        <v>461</v>
      </c>
      <c r="L7840" s="119"/>
      <c r="M7840" s="1" t="s">
        <v>665</v>
      </c>
    </row>
    <row r="7841" spans="1:13" hidden="1" x14ac:dyDescent="0.25">
      <c r="A7841" s="119">
        <v>72522088</v>
      </c>
      <c r="B7841" s="119" t="s">
        <v>331</v>
      </c>
      <c r="C7841" s="119">
        <v>2</v>
      </c>
      <c r="D7841" s="119" t="s">
        <v>283</v>
      </c>
      <c r="E7841" s="119">
        <v>4</v>
      </c>
      <c r="F7841" s="119" t="s">
        <v>7</v>
      </c>
      <c r="G7841" s="119" t="s">
        <v>629</v>
      </c>
      <c r="H7841" s="120">
        <v>44595</v>
      </c>
      <c r="I7841" s="121">
        <v>0.29166666666666669</v>
      </c>
      <c r="J7841" s="119">
        <v>1</v>
      </c>
      <c r="K7841" s="119" t="s">
        <v>461</v>
      </c>
      <c r="L7841" s="119"/>
      <c r="M7841" s="1" t="s">
        <v>665</v>
      </c>
    </row>
    <row r="7842" spans="1:13" hidden="1" x14ac:dyDescent="0.25">
      <c r="A7842" s="119">
        <v>72522088</v>
      </c>
      <c r="B7842" s="119" t="s">
        <v>331</v>
      </c>
      <c r="C7842" s="119">
        <v>2</v>
      </c>
      <c r="D7842" s="119" t="s">
        <v>283</v>
      </c>
      <c r="E7842" s="119">
        <v>1</v>
      </c>
      <c r="F7842" s="119" t="s">
        <v>3</v>
      </c>
      <c r="G7842" s="119" t="s">
        <v>629</v>
      </c>
      <c r="H7842" s="120">
        <v>44595</v>
      </c>
      <c r="I7842" s="121">
        <v>0.83333333333333337</v>
      </c>
      <c r="J7842" s="119">
        <v>1</v>
      </c>
      <c r="K7842" s="119" t="s">
        <v>461</v>
      </c>
      <c r="L7842" s="119"/>
      <c r="M7842" s="1" t="s">
        <v>665</v>
      </c>
    </row>
    <row r="7843" spans="1:13" hidden="1" x14ac:dyDescent="0.25">
      <c r="A7843" s="119">
        <v>72522088</v>
      </c>
      <c r="B7843" s="119" t="s">
        <v>331</v>
      </c>
      <c r="C7843" s="119">
        <v>2</v>
      </c>
      <c r="D7843" s="119" t="s">
        <v>283</v>
      </c>
      <c r="E7843" s="119">
        <v>2</v>
      </c>
      <c r="F7843" s="119" t="s">
        <v>6</v>
      </c>
      <c r="G7843" s="119" t="s">
        <v>629</v>
      </c>
      <c r="H7843" s="120">
        <v>44595</v>
      </c>
      <c r="I7843" s="121">
        <v>0.91666666666666663</v>
      </c>
      <c r="J7843" s="119">
        <v>1</v>
      </c>
      <c r="K7843" s="119" t="s">
        <v>461</v>
      </c>
      <c r="L7843" s="119"/>
      <c r="M7843" s="1" t="s">
        <v>665</v>
      </c>
    </row>
    <row r="7844" spans="1:13" hidden="1" x14ac:dyDescent="0.25">
      <c r="A7844" s="119">
        <v>72522088</v>
      </c>
      <c r="B7844" s="119" t="s">
        <v>331</v>
      </c>
      <c r="C7844" s="119">
        <v>2</v>
      </c>
      <c r="D7844" s="119" t="s">
        <v>283</v>
      </c>
      <c r="E7844" s="119">
        <v>3</v>
      </c>
      <c r="F7844" s="119" t="s">
        <v>5</v>
      </c>
      <c r="G7844" s="119" t="s">
        <v>629</v>
      </c>
      <c r="H7844" s="120">
        <v>44595</v>
      </c>
      <c r="I7844" s="121">
        <v>0.95833333333333337</v>
      </c>
      <c r="J7844" s="119">
        <v>1</v>
      </c>
      <c r="K7844" s="119" t="s">
        <v>461</v>
      </c>
      <c r="L7844" s="119"/>
      <c r="M7844" s="1" t="s">
        <v>665</v>
      </c>
    </row>
    <row r="7845" spans="1:13" hidden="1" x14ac:dyDescent="0.25">
      <c r="A7845" s="119">
        <v>72522088</v>
      </c>
      <c r="B7845" s="119" t="s">
        <v>331</v>
      </c>
      <c r="C7845" s="119">
        <v>2</v>
      </c>
      <c r="D7845" s="119" t="s">
        <v>283</v>
      </c>
      <c r="E7845" s="119">
        <v>4</v>
      </c>
      <c r="F7845" s="119" t="s">
        <v>7</v>
      </c>
      <c r="G7845" s="119" t="s">
        <v>629</v>
      </c>
      <c r="H7845" s="120">
        <v>44596</v>
      </c>
      <c r="I7845" s="121">
        <v>0.29166666666666669</v>
      </c>
      <c r="J7845" s="119">
        <v>1</v>
      </c>
      <c r="K7845" s="119" t="s">
        <v>461</v>
      </c>
      <c r="L7845" s="119"/>
      <c r="M7845" s="1" t="s">
        <v>665</v>
      </c>
    </row>
    <row r="7846" spans="1:13" hidden="1" x14ac:dyDescent="0.25">
      <c r="A7846" s="119">
        <v>72522088</v>
      </c>
      <c r="B7846" s="119" t="s">
        <v>331</v>
      </c>
      <c r="C7846" s="119">
        <v>2</v>
      </c>
      <c r="D7846" s="119" t="s">
        <v>283</v>
      </c>
      <c r="E7846" s="119">
        <v>1</v>
      </c>
      <c r="F7846" s="119" t="s">
        <v>3</v>
      </c>
      <c r="G7846" s="119" t="s">
        <v>629</v>
      </c>
      <c r="H7846" s="120">
        <v>44596</v>
      </c>
      <c r="I7846" s="121">
        <v>0.79166666666666663</v>
      </c>
      <c r="J7846" s="119">
        <v>1</v>
      </c>
      <c r="K7846" s="119" t="s">
        <v>461</v>
      </c>
      <c r="L7846" s="119"/>
      <c r="M7846" s="1" t="s">
        <v>665</v>
      </c>
    </row>
    <row r="7847" spans="1:13" hidden="1" x14ac:dyDescent="0.25">
      <c r="A7847" s="119">
        <v>72522088</v>
      </c>
      <c r="B7847" s="119" t="s">
        <v>331</v>
      </c>
      <c r="C7847" s="119">
        <v>2</v>
      </c>
      <c r="D7847" s="119" t="s">
        <v>283</v>
      </c>
      <c r="E7847" s="119">
        <v>2</v>
      </c>
      <c r="F7847" s="119" t="s">
        <v>6</v>
      </c>
      <c r="G7847" s="119" t="s">
        <v>629</v>
      </c>
      <c r="H7847" s="120">
        <v>44596</v>
      </c>
      <c r="I7847" s="121">
        <v>0.91666666666666663</v>
      </c>
      <c r="J7847" s="119">
        <v>1</v>
      </c>
      <c r="K7847" s="119" t="s">
        <v>461</v>
      </c>
      <c r="L7847" s="119"/>
      <c r="M7847" s="1" t="s">
        <v>665</v>
      </c>
    </row>
    <row r="7848" spans="1:13" hidden="1" x14ac:dyDescent="0.25">
      <c r="A7848" s="119">
        <v>72522088</v>
      </c>
      <c r="B7848" s="119" t="s">
        <v>331</v>
      </c>
      <c r="C7848" s="119">
        <v>2</v>
      </c>
      <c r="D7848" s="119" t="s">
        <v>283</v>
      </c>
      <c r="E7848" s="119">
        <v>3</v>
      </c>
      <c r="F7848" s="119" t="s">
        <v>5</v>
      </c>
      <c r="G7848" s="119" t="s">
        <v>629</v>
      </c>
      <c r="H7848" s="120">
        <v>44596</v>
      </c>
      <c r="I7848" s="121">
        <v>0.95833333333333337</v>
      </c>
      <c r="J7848" s="119">
        <v>1</v>
      </c>
      <c r="K7848" s="119" t="s">
        <v>461</v>
      </c>
      <c r="L7848" s="119"/>
      <c r="M7848" s="1" t="s">
        <v>665</v>
      </c>
    </row>
    <row r="7849" spans="1:13" hidden="1" x14ac:dyDescent="0.25">
      <c r="A7849" s="119">
        <v>72522088</v>
      </c>
      <c r="B7849" s="119" t="s">
        <v>331</v>
      </c>
      <c r="C7849" s="119">
        <v>2</v>
      </c>
      <c r="D7849" s="119" t="s">
        <v>283</v>
      </c>
      <c r="E7849" s="119">
        <v>4</v>
      </c>
      <c r="F7849" s="119" t="s">
        <v>7</v>
      </c>
      <c r="G7849" s="119" t="s">
        <v>629</v>
      </c>
      <c r="H7849" s="120">
        <v>44597</v>
      </c>
      <c r="I7849" s="121">
        <v>0.29166666666666669</v>
      </c>
      <c r="J7849" s="119">
        <v>1</v>
      </c>
      <c r="K7849" s="119" t="s">
        <v>461</v>
      </c>
      <c r="L7849" s="119"/>
      <c r="M7849" s="1" t="s">
        <v>665</v>
      </c>
    </row>
    <row r="7850" spans="1:13" hidden="1" x14ac:dyDescent="0.25">
      <c r="A7850" s="119">
        <v>72522088</v>
      </c>
      <c r="B7850" s="119" t="s">
        <v>331</v>
      </c>
      <c r="C7850" s="119">
        <v>2</v>
      </c>
      <c r="D7850" s="119" t="s">
        <v>283</v>
      </c>
      <c r="E7850" s="119">
        <v>6</v>
      </c>
      <c r="F7850" s="119" t="s">
        <v>410</v>
      </c>
      <c r="G7850" s="119" t="s">
        <v>629</v>
      </c>
      <c r="H7850" s="120">
        <v>44597</v>
      </c>
      <c r="I7850" s="121"/>
      <c r="J7850" s="119">
        <v>1</v>
      </c>
      <c r="K7850" s="119" t="s">
        <v>461</v>
      </c>
      <c r="L7850" s="119"/>
      <c r="M7850" s="1" t="s">
        <v>666</v>
      </c>
    </row>
    <row r="7851" spans="1:13" hidden="1" x14ac:dyDescent="0.25">
      <c r="A7851" s="119">
        <v>72522088</v>
      </c>
      <c r="B7851" s="119" t="s">
        <v>331</v>
      </c>
      <c r="C7851" s="119">
        <v>2</v>
      </c>
      <c r="D7851" s="119" t="s">
        <v>283</v>
      </c>
      <c r="E7851" s="119">
        <v>1</v>
      </c>
      <c r="F7851" s="119" t="s">
        <v>3</v>
      </c>
      <c r="G7851" s="119" t="s">
        <v>629</v>
      </c>
      <c r="H7851" s="120">
        <v>44598</v>
      </c>
      <c r="I7851" s="121">
        <v>0.79166666666666663</v>
      </c>
      <c r="J7851" s="119">
        <v>1</v>
      </c>
      <c r="K7851" s="119" t="s">
        <v>461</v>
      </c>
      <c r="L7851" s="119"/>
      <c r="M7851" s="1" t="s">
        <v>665</v>
      </c>
    </row>
    <row r="7852" spans="1:13" hidden="1" x14ac:dyDescent="0.25">
      <c r="A7852" s="119">
        <v>72522088</v>
      </c>
      <c r="B7852" s="119" t="s">
        <v>331</v>
      </c>
      <c r="C7852" s="119">
        <v>2</v>
      </c>
      <c r="D7852" s="119" t="s">
        <v>283</v>
      </c>
      <c r="E7852" s="119">
        <v>2</v>
      </c>
      <c r="F7852" s="119" t="s">
        <v>6</v>
      </c>
      <c r="G7852" s="119" t="s">
        <v>629</v>
      </c>
      <c r="H7852" s="120">
        <v>44598</v>
      </c>
      <c r="I7852" s="121">
        <v>0.91666666666666663</v>
      </c>
      <c r="J7852" s="119">
        <v>1</v>
      </c>
      <c r="K7852" s="119" t="s">
        <v>461</v>
      </c>
      <c r="L7852" s="119"/>
      <c r="M7852" s="1" t="s">
        <v>665</v>
      </c>
    </row>
    <row r="7853" spans="1:13" hidden="1" x14ac:dyDescent="0.25">
      <c r="A7853" s="119">
        <v>72522088</v>
      </c>
      <c r="B7853" s="119" t="s">
        <v>331</v>
      </c>
      <c r="C7853" s="119">
        <v>2</v>
      </c>
      <c r="D7853" s="119" t="s">
        <v>283</v>
      </c>
      <c r="E7853" s="119">
        <v>3</v>
      </c>
      <c r="F7853" s="119" t="s">
        <v>5</v>
      </c>
      <c r="G7853" s="119" t="s">
        <v>629</v>
      </c>
      <c r="H7853" s="120">
        <v>44598</v>
      </c>
      <c r="I7853" s="121">
        <v>0.95833333333333337</v>
      </c>
      <c r="J7853" s="119">
        <v>1</v>
      </c>
      <c r="K7853" s="119" t="s">
        <v>461</v>
      </c>
      <c r="L7853" s="119"/>
      <c r="M7853" s="1" t="s">
        <v>665</v>
      </c>
    </row>
    <row r="7854" spans="1:13" hidden="1" x14ac:dyDescent="0.25">
      <c r="A7854" s="119">
        <v>72522088</v>
      </c>
      <c r="B7854" s="119" t="s">
        <v>331</v>
      </c>
      <c r="C7854" s="119">
        <v>2</v>
      </c>
      <c r="D7854" s="119" t="s">
        <v>283</v>
      </c>
      <c r="E7854" s="119">
        <v>4</v>
      </c>
      <c r="F7854" s="119" t="s">
        <v>7</v>
      </c>
      <c r="G7854" s="119" t="s">
        <v>629</v>
      </c>
      <c r="H7854" s="120">
        <v>44599</v>
      </c>
      <c r="I7854" s="121">
        <v>0.29166666666666669</v>
      </c>
      <c r="J7854" s="119">
        <v>1</v>
      </c>
      <c r="K7854" s="119" t="s">
        <v>461</v>
      </c>
      <c r="L7854" s="119"/>
      <c r="M7854" s="1" t="s">
        <v>665</v>
      </c>
    </row>
    <row r="7855" spans="1:13" hidden="1" x14ac:dyDescent="0.25">
      <c r="A7855" s="119">
        <v>72522088</v>
      </c>
      <c r="B7855" s="119" t="s">
        <v>331</v>
      </c>
      <c r="C7855" s="119">
        <v>2</v>
      </c>
      <c r="D7855" s="119" t="s">
        <v>283</v>
      </c>
      <c r="E7855" s="119">
        <v>1</v>
      </c>
      <c r="F7855" s="119" t="s">
        <v>3</v>
      </c>
      <c r="G7855" s="119" t="s">
        <v>629</v>
      </c>
      <c r="H7855" s="120">
        <v>44599</v>
      </c>
      <c r="I7855" s="121">
        <v>0.79166666666666663</v>
      </c>
      <c r="J7855" s="119">
        <v>1</v>
      </c>
      <c r="K7855" s="119" t="s">
        <v>461</v>
      </c>
      <c r="L7855" s="119"/>
      <c r="M7855" s="1" t="s">
        <v>665</v>
      </c>
    </row>
    <row r="7856" spans="1:13" hidden="1" x14ac:dyDescent="0.25">
      <c r="A7856" s="119">
        <v>72522088</v>
      </c>
      <c r="B7856" s="119" t="s">
        <v>331</v>
      </c>
      <c r="C7856" s="119">
        <v>2</v>
      </c>
      <c r="D7856" s="119" t="s">
        <v>283</v>
      </c>
      <c r="E7856" s="119">
        <v>2</v>
      </c>
      <c r="F7856" s="119" t="s">
        <v>6</v>
      </c>
      <c r="G7856" s="119" t="s">
        <v>629</v>
      </c>
      <c r="H7856" s="120">
        <v>44599</v>
      </c>
      <c r="I7856" s="121">
        <v>0.91666666666666663</v>
      </c>
      <c r="J7856" s="119">
        <v>1</v>
      </c>
      <c r="K7856" s="119" t="s">
        <v>461</v>
      </c>
      <c r="L7856" s="119"/>
      <c r="M7856" s="1" t="s">
        <v>665</v>
      </c>
    </row>
    <row r="7857" spans="1:13" hidden="1" x14ac:dyDescent="0.25">
      <c r="A7857" s="119">
        <v>72522088</v>
      </c>
      <c r="B7857" s="119" t="s">
        <v>331</v>
      </c>
      <c r="C7857" s="119">
        <v>2</v>
      </c>
      <c r="D7857" s="119" t="s">
        <v>283</v>
      </c>
      <c r="E7857" s="119">
        <v>3</v>
      </c>
      <c r="F7857" s="119" t="s">
        <v>5</v>
      </c>
      <c r="G7857" s="119" t="s">
        <v>629</v>
      </c>
      <c r="H7857" s="120">
        <v>44599</v>
      </c>
      <c r="I7857" s="121">
        <v>0.95833333333333337</v>
      </c>
      <c r="J7857" s="119">
        <v>1</v>
      </c>
      <c r="K7857" s="119" t="s">
        <v>461</v>
      </c>
      <c r="L7857" s="119"/>
      <c r="M7857" s="1" t="s">
        <v>665</v>
      </c>
    </row>
    <row r="7858" spans="1:13" hidden="1" x14ac:dyDescent="0.25">
      <c r="A7858" s="119">
        <v>72522088</v>
      </c>
      <c r="B7858" s="119" t="s">
        <v>331</v>
      </c>
      <c r="C7858" s="119">
        <v>2</v>
      </c>
      <c r="D7858" s="119" t="s">
        <v>283</v>
      </c>
      <c r="E7858" s="119">
        <v>4</v>
      </c>
      <c r="F7858" s="119" t="s">
        <v>7</v>
      </c>
      <c r="G7858" s="119" t="s">
        <v>629</v>
      </c>
      <c r="H7858" s="120">
        <v>44600</v>
      </c>
      <c r="I7858" s="121">
        <v>0.29166666666666669</v>
      </c>
      <c r="J7858" s="119">
        <v>1</v>
      </c>
      <c r="K7858" s="119" t="s">
        <v>461</v>
      </c>
      <c r="L7858" s="119"/>
      <c r="M7858" s="1" t="s">
        <v>665</v>
      </c>
    </row>
    <row r="7859" spans="1:13" hidden="1" x14ac:dyDescent="0.25">
      <c r="A7859" s="119">
        <v>72522088</v>
      </c>
      <c r="B7859" s="119" t="s">
        <v>331</v>
      </c>
      <c r="C7859" s="119">
        <v>2</v>
      </c>
      <c r="D7859" s="119" t="s">
        <v>283</v>
      </c>
      <c r="E7859" s="119">
        <v>1</v>
      </c>
      <c r="F7859" s="119" t="s">
        <v>3</v>
      </c>
      <c r="G7859" s="119" t="s">
        <v>629</v>
      </c>
      <c r="H7859" s="120">
        <v>44600</v>
      </c>
      <c r="I7859" s="121">
        <v>0.79166666666666663</v>
      </c>
      <c r="J7859" s="119">
        <v>1</v>
      </c>
      <c r="K7859" s="119" t="s">
        <v>461</v>
      </c>
      <c r="L7859" s="119"/>
      <c r="M7859" s="1" t="s">
        <v>665</v>
      </c>
    </row>
    <row r="7860" spans="1:13" hidden="1" x14ac:dyDescent="0.25">
      <c r="A7860" s="119">
        <v>72522088</v>
      </c>
      <c r="B7860" s="119" t="s">
        <v>331</v>
      </c>
      <c r="C7860" s="119">
        <v>2</v>
      </c>
      <c r="D7860" s="119" t="s">
        <v>283</v>
      </c>
      <c r="E7860" s="119">
        <v>2</v>
      </c>
      <c r="F7860" s="119" t="s">
        <v>6</v>
      </c>
      <c r="G7860" s="119" t="s">
        <v>629</v>
      </c>
      <c r="H7860" s="120">
        <v>44600</v>
      </c>
      <c r="I7860" s="121">
        <v>0.91666666666666663</v>
      </c>
      <c r="J7860" s="119">
        <v>1</v>
      </c>
      <c r="K7860" s="119" t="s">
        <v>461</v>
      </c>
      <c r="L7860" s="119"/>
      <c r="M7860" s="1" t="s">
        <v>665</v>
      </c>
    </row>
    <row r="7861" spans="1:13" hidden="1" x14ac:dyDescent="0.25">
      <c r="A7861" s="119">
        <v>72522088</v>
      </c>
      <c r="B7861" s="119" t="s">
        <v>331</v>
      </c>
      <c r="C7861" s="119">
        <v>2</v>
      </c>
      <c r="D7861" s="119" t="s">
        <v>283</v>
      </c>
      <c r="E7861" s="119">
        <v>3</v>
      </c>
      <c r="F7861" s="119" t="s">
        <v>5</v>
      </c>
      <c r="G7861" s="119" t="s">
        <v>629</v>
      </c>
      <c r="H7861" s="120">
        <v>44600</v>
      </c>
      <c r="I7861" s="121">
        <v>0.95833333333333337</v>
      </c>
      <c r="J7861" s="119">
        <v>1</v>
      </c>
      <c r="K7861" s="119" t="s">
        <v>461</v>
      </c>
      <c r="L7861" s="119"/>
      <c r="M7861" s="1" t="s">
        <v>665</v>
      </c>
    </row>
    <row r="7862" spans="1:13" hidden="1" x14ac:dyDescent="0.25">
      <c r="A7862" s="119">
        <v>72522088</v>
      </c>
      <c r="B7862" s="119" t="s">
        <v>331</v>
      </c>
      <c r="C7862" s="119">
        <v>2</v>
      </c>
      <c r="D7862" s="119" t="s">
        <v>283</v>
      </c>
      <c r="E7862" s="119">
        <v>4</v>
      </c>
      <c r="F7862" s="119" t="s">
        <v>7</v>
      </c>
      <c r="G7862" s="119" t="s">
        <v>629</v>
      </c>
      <c r="H7862" s="120">
        <v>44601</v>
      </c>
      <c r="I7862" s="121">
        <v>0.29166666666666669</v>
      </c>
      <c r="J7862" s="119">
        <v>1</v>
      </c>
      <c r="K7862" s="119" t="s">
        <v>461</v>
      </c>
      <c r="L7862" s="119"/>
      <c r="M7862" s="1" t="s">
        <v>665</v>
      </c>
    </row>
    <row r="7863" spans="1:13" hidden="1" x14ac:dyDescent="0.25">
      <c r="A7863" s="119">
        <v>72522088</v>
      </c>
      <c r="B7863" s="119" t="s">
        <v>331</v>
      </c>
      <c r="C7863" s="119">
        <v>2</v>
      </c>
      <c r="D7863" s="119" t="s">
        <v>283</v>
      </c>
      <c r="E7863" s="119">
        <v>1</v>
      </c>
      <c r="F7863" s="119" t="s">
        <v>3</v>
      </c>
      <c r="G7863" s="119" t="s">
        <v>629</v>
      </c>
      <c r="H7863" s="120">
        <v>44601</v>
      </c>
      <c r="I7863" s="121">
        <v>0.79166666666666663</v>
      </c>
      <c r="J7863" s="119">
        <v>1</v>
      </c>
      <c r="K7863" s="119" t="s">
        <v>461</v>
      </c>
      <c r="L7863" s="119"/>
      <c r="M7863" s="1" t="s">
        <v>665</v>
      </c>
    </row>
    <row r="7864" spans="1:13" hidden="1" x14ac:dyDescent="0.25">
      <c r="A7864" s="119">
        <v>72522088</v>
      </c>
      <c r="B7864" s="119" t="s">
        <v>331</v>
      </c>
      <c r="C7864" s="119">
        <v>2</v>
      </c>
      <c r="D7864" s="119" t="s">
        <v>283</v>
      </c>
      <c r="E7864" s="119">
        <v>2</v>
      </c>
      <c r="F7864" s="119" t="s">
        <v>6</v>
      </c>
      <c r="G7864" s="119" t="s">
        <v>629</v>
      </c>
      <c r="H7864" s="120">
        <v>44601</v>
      </c>
      <c r="I7864" s="121">
        <v>0.91666666666666663</v>
      </c>
      <c r="J7864" s="119">
        <v>1</v>
      </c>
      <c r="K7864" s="119" t="s">
        <v>461</v>
      </c>
      <c r="L7864" s="119"/>
      <c r="M7864" s="1" t="s">
        <v>665</v>
      </c>
    </row>
    <row r="7865" spans="1:13" hidden="1" x14ac:dyDescent="0.25">
      <c r="A7865" s="119">
        <v>72522088</v>
      </c>
      <c r="B7865" s="119" t="s">
        <v>331</v>
      </c>
      <c r="C7865" s="119">
        <v>2</v>
      </c>
      <c r="D7865" s="119" t="s">
        <v>283</v>
      </c>
      <c r="E7865" s="119">
        <v>3</v>
      </c>
      <c r="F7865" s="119" t="s">
        <v>5</v>
      </c>
      <c r="G7865" s="119" t="s">
        <v>629</v>
      </c>
      <c r="H7865" s="120">
        <v>44601</v>
      </c>
      <c r="I7865" s="121">
        <v>0.95833333333333337</v>
      </c>
      <c r="J7865" s="119">
        <v>1</v>
      </c>
      <c r="K7865" s="119" t="s">
        <v>461</v>
      </c>
      <c r="L7865" s="119"/>
      <c r="M7865" s="1" t="s">
        <v>665</v>
      </c>
    </row>
    <row r="7866" spans="1:13" hidden="1" x14ac:dyDescent="0.25">
      <c r="A7866" s="119">
        <v>72522088</v>
      </c>
      <c r="B7866" s="119" t="s">
        <v>331</v>
      </c>
      <c r="C7866" s="119">
        <v>2</v>
      </c>
      <c r="D7866" s="119" t="s">
        <v>283</v>
      </c>
      <c r="E7866" s="119">
        <v>4</v>
      </c>
      <c r="F7866" s="119" t="s">
        <v>7</v>
      </c>
      <c r="G7866" s="119" t="s">
        <v>629</v>
      </c>
      <c r="H7866" s="120">
        <v>44602</v>
      </c>
      <c r="I7866" s="121">
        <v>0.29166666666666669</v>
      </c>
      <c r="J7866" s="119">
        <v>1</v>
      </c>
      <c r="K7866" s="119" t="s">
        <v>461</v>
      </c>
      <c r="L7866" s="119"/>
      <c r="M7866" s="1" t="s">
        <v>665</v>
      </c>
    </row>
    <row r="7867" spans="1:13" hidden="1" x14ac:dyDescent="0.25">
      <c r="A7867" s="119">
        <v>72522088</v>
      </c>
      <c r="B7867" s="119" t="s">
        <v>331</v>
      </c>
      <c r="C7867" s="119">
        <v>2</v>
      </c>
      <c r="D7867" s="119" t="s">
        <v>283</v>
      </c>
      <c r="E7867" s="119">
        <v>1</v>
      </c>
      <c r="F7867" s="119" t="s">
        <v>3</v>
      </c>
      <c r="G7867" s="119" t="s">
        <v>629</v>
      </c>
      <c r="H7867" s="120">
        <v>44602</v>
      </c>
      <c r="I7867" s="121">
        <v>0.79166666666666663</v>
      </c>
      <c r="J7867" s="119">
        <v>1</v>
      </c>
      <c r="K7867" s="119" t="s">
        <v>461</v>
      </c>
      <c r="L7867" s="119"/>
      <c r="M7867" s="1" t="s">
        <v>665</v>
      </c>
    </row>
    <row r="7868" spans="1:13" hidden="1" x14ac:dyDescent="0.25">
      <c r="A7868" s="119">
        <v>72522088</v>
      </c>
      <c r="B7868" s="119" t="s">
        <v>331</v>
      </c>
      <c r="C7868" s="119">
        <v>2</v>
      </c>
      <c r="D7868" s="119" t="s">
        <v>283</v>
      </c>
      <c r="E7868" s="119">
        <v>2</v>
      </c>
      <c r="F7868" s="119" t="s">
        <v>6</v>
      </c>
      <c r="G7868" s="119" t="s">
        <v>629</v>
      </c>
      <c r="H7868" s="120">
        <v>44602</v>
      </c>
      <c r="I7868" s="121">
        <v>0.91666666666666663</v>
      </c>
      <c r="J7868" s="119">
        <v>1</v>
      </c>
      <c r="K7868" s="119" t="s">
        <v>461</v>
      </c>
      <c r="L7868" s="119"/>
      <c r="M7868" s="1" t="s">
        <v>665</v>
      </c>
    </row>
    <row r="7869" spans="1:13" hidden="1" x14ac:dyDescent="0.25">
      <c r="A7869" s="119">
        <v>72522088</v>
      </c>
      <c r="B7869" s="119" t="s">
        <v>331</v>
      </c>
      <c r="C7869" s="119">
        <v>2</v>
      </c>
      <c r="D7869" s="119" t="s">
        <v>283</v>
      </c>
      <c r="E7869" s="119">
        <v>3</v>
      </c>
      <c r="F7869" s="119" t="s">
        <v>5</v>
      </c>
      <c r="G7869" s="119" t="s">
        <v>629</v>
      </c>
      <c r="H7869" s="120">
        <v>44602</v>
      </c>
      <c r="I7869" s="121">
        <v>0.95833333333333337</v>
      </c>
      <c r="J7869" s="119">
        <v>1</v>
      </c>
      <c r="K7869" s="119" t="s">
        <v>461</v>
      </c>
      <c r="L7869" s="119"/>
      <c r="M7869" s="1" t="s">
        <v>665</v>
      </c>
    </row>
    <row r="7870" spans="1:13" hidden="1" x14ac:dyDescent="0.25">
      <c r="A7870" s="119">
        <v>72522088</v>
      </c>
      <c r="B7870" s="119" t="s">
        <v>331</v>
      </c>
      <c r="C7870" s="119">
        <v>2</v>
      </c>
      <c r="D7870" s="119" t="s">
        <v>283</v>
      </c>
      <c r="E7870" s="119">
        <v>4</v>
      </c>
      <c r="F7870" s="119" t="s">
        <v>7</v>
      </c>
      <c r="G7870" s="119" t="s">
        <v>629</v>
      </c>
      <c r="H7870" s="120">
        <v>44603</v>
      </c>
      <c r="I7870" s="121">
        <v>0.29166666666666669</v>
      </c>
      <c r="J7870" s="119">
        <v>1</v>
      </c>
      <c r="K7870" s="119" t="s">
        <v>461</v>
      </c>
      <c r="L7870" s="119"/>
      <c r="M7870" s="1" t="s">
        <v>665</v>
      </c>
    </row>
    <row r="7871" spans="1:13" hidden="1" x14ac:dyDescent="0.25">
      <c r="A7871" s="119">
        <v>72522088</v>
      </c>
      <c r="B7871" s="119" t="s">
        <v>331</v>
      </c>
      <c r="C7871" s="119">
        <v>2</v>
      </c>
      <c r="D7871" s="119" t="s">
        <v>283</v>
      </c>
      <c r="E7871" s="119">
        <v>1</v>
      </c>
      <c r="F7871" s="119" t="s">
        <v>3</v>
      </c>
      <c r="G7871" s="119" t="s">
        <v>629</v>
      </c>
      <c r="H7871" s="120">
        <v>44603</v>
      </c>
      <c r="I7871" s="121">
        <v>0.79166666666666663</v>
      </c>
      <c r="J7871" s="119">
        <v>1</v>
      </c>
      <c r="K7871" s="119" t="s">
        <v>461</v>
      </c>
      <c r="L7871" s="119"/>
      <c r="M7871" s="1" t="s">
        <v>665</v>
      </c>
    </row>
    <row r="7872" spans="1:13" hidden="1" x14ac:dyDescent="0.25">
      <c r="A7872" s="119">
        <v>72522088</v>
      </c>
      <c r="B7872" s="119" t="s">
        <v>331</v>
      </c>
      <c r="C7872" s="119">
        <v>2</v>
      </c>
      <c r="D7872" s="119" t="s">
        <v>283</v>
      </c>
      <c r="E7872" s="119">
        <v>2</v>
      </c>
      <c r="F7872" s="119" t="s">
        <v>6</v>
      </c>
      <c r="G7872" s="119" t="s">
        <v>629</v>
      </c>
      <c r="H7872" s="120">
        <v>44603</v>
      </c>
      <c r="I7872" s="121">
        <v>0.91666666666666663</v>
      </c>
      <c r="J7872" s="119">
        <v>1</v>
      </c>
      <c r="K7872" s="119" t="s">
        <v>461</v>
      </c>
      <c r="L7872" s="119"/>
      <c r="M7872" s="1" t="s">
        <v>665</v>
      </c>
    </row>
    <row r="7873" spans="1:13" hidden="1" x14ac:dyDescent="0.25">
      <c r="A7873" s="119">
        <v>72522088</v>
      </c>
      <c r="B7873" s="119" t="s">
        <v>331</v>
      </c>
      <c r="C7873" s="119">
        <v>2</v>
      </c>
      <c r="D7873" s="119" t="s">
        <v>283</v>
      </c>
      <c r="E7873" s="119">
        <v>3</v>
      </c>
      <c r="F7873" s="119" t="s">
        <v>5</v>
      </c>
      <c r="G7873" s="119" t="s">
        <v>629</v>
      </c>
      <c r="H7873" s="120">
        <v>44603</v>
      </c>
      <c r="I7873" s="121">
        <v>0.95833333333333337</v>
      </c>
      <c r="J7873" s="119">
        <v>1</v>
      </c>
      <c r="K7873" s="119" t="s">
        <v>461</v>
      </c>
      <c r="L7873" s="119"/>
      <c r="M7873" s="1" t="s">
        <v>665</v>
      </c>
    </row>
    <row r="7874" spans="1:13" hidden="1" x14ac:dyDescent="0.25">
      <c r="A7874" s="119">
        <v>72522088</v>
      </c>
      <c r="B7874" s="119" t="s">
        <v>331</v>
      </c>
      <c r="C7874" s="119">
        <v>2</v>
      </c>
      <c r="D7874" s="119" t="s">
        <v>283</v>
      </c>
      <c r="E7874" s="119">
        <v>4</v>
      </c>
      <c r="F7874" s="119" t="s">
        <v>7</v>
      </c>
      <c r="G7874" s="119" t="s">
        <v>629</v>
      </c>
      <c r="H7874" s="120">
        <v>44604</v>
      </c>
      <c r="I7874" s="121">
        <v>0.29166666666666669</v>
      </c>
      <c r="J7874" s="119">
        <v>1</v>
      </c>
      <c r="K7874" s="119" t="s">
        <v>461</v>
      </c>
      <c r="L7874" s="119"/>
      <c r="M7874" s="1" t="s">
        <v>665</v>
      </c>
    </row>
    <row r="7875" spans="1:13" hidden="1" x14ac:dyDescent="0.25">
      <c r="A7875" s="119">
        <v>72522088</v>
      </c>
      <c r="B7875" s="119" t="s">
        <v>331</v>
      </c>
      <c r="C7875" s="119">
        <v>2</v>
      </c>
      <c r="D7875" s="119" t="s">
        <v>283</v>
      </c>
      <c r="E7875" s="119">
        <v>6</v>
      </c>
      <c r="F7875" s="119" t="s">
        <v>410</v>
      </c>
      <c r="G7875" s="119" t="s">
        <v>629</v>
      </c>
      <c r="H7875" s="120">
        <v>44604</v>
      </c>
      <c r="I7875" s="121"/>
      <c r="J7875" s="119">
        <v>1</v>
      </c>
      <c r="K7875" s="119" t="s">
        <v>461</v>
      </c>
      <c r="L7875" s="119"/>
      <c r="M7875" s="1" t="s">
        <v>666</v>
      </c>
    </row>
    <row r="7876" spans="1:13" hidden="1" x14ac:dyDescent="0.25">
      <c r="A7876" s="119">
        <v>72522088</v>
      </c>
      <c r="B7876" s="119" t="s">
        <v>331</v>
      </c>
      <c r="C7876" s="119">
        <v>2</v>
      </c>
      <c r="D7876" s="119" t="s">
        <v>283</v>
      </c>
      <c r="E7876" s="119">
        <v>1</v>
      </c>
      <c r="F7876" s="119" t="s">
        <v>3</v>
      </c>
      <c r="G7876" s="119" t="s">
        <v>629</v>
      </c>
      <c r="H7876" s="120">
        <v>44605</v>
      </c>
      <c r="I7876" s="121">
        <v>0.91666666666666663</v>
      </c>
      <c r="J7876" s="119">
        <v>1</v>
      </c>
      <c r="K7876" s="119" t="s">
        <v>461</v>
      </c>
      <c r="L7876" s="119"/>
      <c r="M7876" s="1" t="s">
        <v>665</v>
      </c>
    </row>
    <row r="7877" spans="1:13" hidden="1" x14ac:dyDescent="0.25">
      <c r="A7877" s="119">
        <v>72522088</v>
      </c>
      <c r="B7877" s="119" t="s">
        <v>331</v>
      </c>
      <c r="C7877" s="119">
        <v>2</v>
      </c>
      <c r="D7877" s="119" t="s">
        <v>283</v>
      </c>
      <c r="E7877" s="119">
        <v>2</v>
      </c>
      <c r="F7877" s="119" t="s">
        <v>6</v>
      </c>
      <c r="G7877" s="119" t="s">
        <v>629</v>
      </c>
      <c r="H7877" s="120">
        <v>44605</v>
      </c>
      <c r="I7877" s="121">
        <v>0.9375</v>
      </c>
      <c r="J7877" s="119">
        <v>1</v>
      </c>
      <c r="K7877" s="119" t="s">
        <v>461</v>
      </c>
      <c r="L7877" s="119"/>
      <c r="M7877" s="1" t="s">
        <v>665</v>
      </c>
    </row>
    <row r="7878" spans="1:13" hidden="1" x14ac:dyDescent="0.25">
      <c r="A7878" s="119">
        <v>72522088</v>
      </c>
      <c r="B7878" s="119" t="s">
        <v>331</v>
      </c>
      <c r="C7878" s="119">
        <v>2</v>
      </c>
      <c r="D7878" s="119" t="s">
        <v>283</v>
      </c>
      <c r="E7878" s="119">
        <v>3</v>
      </c>
      <c r="F7878" s="119" t="s">
        <v>5</v>
      </c>
      <c r="G7878" s="119" t="s">
        <v>629</v>
      </c>
      <c r="H7878" s="120">
        <v>44605</v>
      </c>
      <c r="I7878" s="121">
        <v>0.97916666666666663</v>
      </c>
      <c r="J7878" s="119">
        <v>1</v>
      </c>
      <c r="K7878" s="119" t="s">
        <v>461</v>
      </c>
      <c r="L7878" s="119"/>
      <c r="M7878" s="1" t="s">
        <v>665</v>
      </c>
    </row>
    <row r="7879" spans="1:13" hidden="1" x14ac:dyDescent="0.25">
      <c r="A7879" s="119">
        <v>72522088</v>
      </c>
      <c r="B7879" s="119" t="s">
        <v>331</v>
      </c>
      <c r="C7879" s="119">
        <v>2</v>
      </c>
      <c r="D7879" s="119" t="s">
        <v>283</v>
      </c>
      <c r="E7879" s="119">
        <v>4</v>
      </c>
      <c r="F7879" s="119" t="s">
        <v>7</v>
      </c>
      <c r="G7879" s="119" t="s">
        <v>629</v>
      </c>
      <c r="H7879" s="120">
        <v>44606</v>
      </c>
      <c r="I7879" s="121">
        <v>0.20833333333333334</v>
      </c>
      <c r="J7879" s="119">
        <v>1</v>
      </c>
      <c r="K7879" s="119" t="s">
        <v>461</v>
      </c>
      <c r="L7879" s="119"/>
      <c r="M7879" s="1" t="s">
        <v>665</v>
      </c>
    </row>
    <row r="7880" spans="1:13" hidden="1" x14ac:dyDescent="0.25">
      <c r="A7880" s="119">
        <v>72522088</v>
      </c>
      <c r="B7880" s="119" t="s">
        <v>331</v>
      </c>
      <c r="C7880" s="119">
        <v>2</v>
      </c>
      <c r="D7880" s="119" t="s">
        <v>283</v>
      </c>
      <c r="E7880" s="119">
        <v>6</v>
      </c>
      <c r="F7880" s="119" t="s">
        <v>410</v>
      </c>
      <c r="G7880" s="119" t="s">
        <v>629</v>
      </c>
      <c r="H7880" s="120">
        <v>44606</v>
      </c>
      <c r="I7880" s="121"/>
      <c r="J7880" s="119">
        <v>1</v>
      </c>
      <c r="K7880" s="119" t="s">
        <v>461</v>
      </c>
      <c r="L7880" s="119"/>
      <c r="M7880" s="1" t="s">
        <v>665</v>
      </c>
    </row>
    <row r="7881" spans="1:13" hidden="1" x14ac:dyDescent="0.25">
      <c r="A7881" s="119">
        <v>72522088</v>
      </c>
      <c r="B7881" s="119" t="s">
        <v>331</v>
      </c>
      <c r="C7881" s="119">
        <v>2</v>
      </c>
      <c r="D7881" s="119" t="s">
        <v>283</v>
      </c>
      <c r="E7881" s="119">
        <v>6</v>
      </c>
      <c r="F7881" s="119" t="s">
        <v>410</v>
      </c>
      <c r="G7881" s="119" t="s">
        <v>629</v>
      </c>
      <c r="H7881" s="120">
        <v>44607</v>
      </c>
      <c r="I7881" s="121"/>
      <c r="J7881" s="119">
        <v>1</v>
      </c>
      <c r="K7881" s="119" t="s">
        <v>461</v>
      </c>
      <c r="L7881" s="119"/>
      <c r="M7881" s="1" t="s">
        <v>665</v>
      </c>
    </row>
    <row r="7882" spans="1:13" hidden="1" x14ac:dyDescent="0.25">
      <c r="A7882" s="119">
        <v>72522088</v>
      </c>
      <c r="B7882" s="119" t="s">
        <v>331</v>
      </c>
      <c r="C7882" s="119">
        <v>2</v>
      </c>
      <c r="D7882" s="119" t="s">
        <v>283</v>
      </c>
      <c r="E7882" s="119">
        <v>6</v>
      </c>
      <c r="F7882" s="119" t="s">
        <v>410</v>
      </c>
      <c r="G7882" s="119" t="s">
        <v>629</v>
      </c>
      <c r="H7882" s="120">
        <v>44608</v>
      </c>
      <c r="I7882" s="121"/>
      <c r="J7882" s="119">
        <v>1</v>
      </c>
      <c r="K7882" s="119" t="s">
        <v>461</v>
      </c>
      <c r="L7882" s="119"/>
      <c r="M7882" s="1" t="s">
        <v>665</v>
      </c>
    </row>
    <row r="7883" spans="1:13" hidden="1" x14ac:dyDescent="0.25">
      <c r="A7883" s="119">
        <v>72522088</v>
      </c>
      <c r="B7883" s="119" t="s">
        <v>331</v>
      </c>
      <c r="C7883" s="119">
        <v>2</v>
      </c>
      <c r="D7883" s="119" t="s">
        <v>283</v>
      </c>
      <c r="E7883" s="119">
        <v>6</v>
      </c>
      <c r="F7883" s="119" t="s">
        <v>410</v>
      </c>
      <c r="G7883" s="119" t="s">
        <v>629</v>
      </c>
      <c r="H7883" s="120">
        <v>44609</v>
      </c>
      <c r="I7883" s="121"/>
      <c r="J7883" s="119">
        <v>1</v>
      </c>
      <c r="K7883" s="119" t="s">
        <v>461</v>
      </c>
      <c r="L7883" s="119"/>
      <c r="M7883" s="1" t="s">
        <v>665</v>
      </c>
    </row>
    <row r="7884" spans="1:13" hidden="1" x14ac:dyDescent="0.25">
      <c r="A7884" s="119">
        <v>72522088</v>
      </c>
      <c r="B7884" s="119" t="s">
        <v>331</v>
      </c>
      <c r="C7884" s="119">
        <v>2</v>
      </c>
      <c r="D7884" s="119" t="s">
        <v>283</v>
      </c>
      <c r="E7884" s="119">
        <v>6</v>
      </c>
      <c r="F7884" s="119" t="s">
        <v>410</v>
      </c>
      <c r="G7884" s="119" t="s">
        <v>629</v>
      </c>
      <c r="H7884" s="120">
        <v>44610</v>
      </c>
      <c r="I7884" s="121"/>
      <c r="J7884" s="119">
        <v>1</v>
      </c>
      <c r="K7884" s="119" t="s">
        <v>461</v>
      </c>
      <c r="L7884" s="119"/>
      <c r="M7884" s="1" t="s">
        <v>665</v>
      </c>
    </row>
    <row r="7885" spans="1:13" hidden="1" x14ac:dyDescent="0.25">
      <c r="A7885" s="119">
        <v>72522088</v>
      </c>
      <c r="B7885" s="119" t="s">
        <v>331</v>
      </c>
      <c r="C7885" s="119">
        <v>2</v>
      </c>
      <c r="D7885" s="119" t="s">
        <v>283</v>
      </c>
      <c r="E7885" s="119">
        <v>6</v>
      </c>
      <c r="F7885" s="119" t="s">
        <v>410</v>
      </c>
      <c r="G7885" s="119" t="s">
        <v>629</v>
      </c>
      <c r="H7885" s="120">
        <v>44611</v>
      </c>
      <c r="I7885" s="121"/>
      <c r="J7885" s="119">
        <v>1</v>
      </c>
      <c r="K7885" s="119" t="s">
        <v>461</v>
      </c>
      <c r="L7885" s="119"/>
      <c r="M7885" s="1" t="s">
        <v>666</v>
      </c>
    </row>
    <row r="7886" spans="1:13" hidden="1" x14ac:dyDescent="0.25">
      <c r="A7886" s="119">
        <v>72522088</v>
      </c>
      <c r="B7886" s="119" t="s">
        <v>331</v>
      </c>
      <c r="C7886" s="119">
        <v>2</v>
      </c>
      <c r="D7886" s="119" t="s">
        <v>283</v>
      </c>
      <c r="E7886" s="119">
        <v>1</v>
      </c>
      <c r="F7886" s="119" t="s">
        <v>3</v>
      </c>
      <c r="G7886" s="119" t="s">
        <v>629</v>
      </c>
      <c r="H7886" s="120">
        <v>44612</v>
      </c>
      <c r="I7886" s="121">
        <v>0.83333333333333337</v>
      </c>
      <c r="J7886" s="119">
        <v>1</v>
      </c>
      <c r="K7886" s="119" t="s">
        <v>461</v>
      </c>
      <c r="L7886" s="119"/>
      <c r="M7886" s="1" t="s">
        <v>666</v>
      </c>
    </row>
    <row r="7887" spans="1:13" hidden="1" x14ac:dyDescent="0.25">
      <c r="A7887" s="119">
        <v>72522088</v>
      </c>
      <c r="B7887" s="119" t="s">
        <v>331</v>
      </c>
      <c r="C7887" s="119">
        <v>2</v>
      </c>
      <c r="D7887" s="119" t="s">
        <v>283</v>
      </c>
      <c r="E7887" s="119">
        <v>2</v>
      </c>
      <c r="F7887" s="119" t="s">
        <v>6</v>
      </c>
      <c r="G7887" s="119" t="s">
        <v>629</v>
      </c>
      <c r="H7887" s="120">
        <v>44612</v>
      </c>
      <c r="I7887" s="121">
        <v>0.91666666666666663</v>
      </c>
      <c r="J7887" s="119">
        <v>1</v>
      </c>
      <c r="K7887" s="119" t="s">
        <v>461</v>
      </c>
      <c r="L7887" s="119"/>
      <c r="M7887" s="1" t="s">
        <v>666</v>
      </c>
    </row>
    <row r="7888" spans="1:13" hidden="1" x14ac:dyDescent="0.25">
      <c r="A7888" s="119">
        <v>72522088</v>
      </c>
      <c r="B7888" s="119" t="s">
        <v>331</v>
      </c>
      <c r="C7888" s="119">
        <v>2</v>
      </c>
      <c r="D7888" s="119" t="s">
        <v>283</v>
      </c>
      <c r="E7888" s="119">
        <v>3</v>
      </c>
      <c r="F7888" s="119" t="s">
        <v>5</v>
      </c>
      <c r="G7888" s="119" t="s">
        <v>629</v>
      </c>
      <c r="H7888" s="120">
        <v>44612</v>
      </c>
      <c r="I7888" s="121">
        <v>0.95833333333333337</v>
      </c>
      <c r="J7888" s="119">
        <v>1</v>
      </c>
      <c r="K7888" s="119" t="s">
        <v>461</v>
      </c>
      <c r="L7888" s="119"/>
      <c r="M7888" s="1" t="s">
        <v>666</v>
      </c>
    </row>
    <row r="7889" spans="1:13" hidden="1" x14ac:dyDescent="0.25">
      <c r="A7889" s="119">
        <v>72522088</v>
      </c>
      <c r="B7889" s="119" t="s">
        <v>331</v>
      </c>
      <c r="C7889" s="119">
        <v>2</v>
      </c>
      <c r="D7889" s="119" t="s">
        <v>283</v>
      </c>
      <c r="E7889" s="119">
        <v>4</v>
      </c>
      <c r="F7889" s="119" t="s">
        <v>7</v>
      </c>
      <c r="G7889" s="119" t="s">
        <v>629</v>
      </c>
      <c r="H7889" s="120">
        <v>44613</v>
      </c>
      <c r="I7889" s="121">
        <v>0.20833333333333334</v>
      </c>
      <c r="J7889" s="119">
        <v>1</v>
      </c>
      <c r="K7889" s="119" t="s">
        <v>461</v>
      </c>
      <c r="L7889" s="119"/>
      <c r="M7889" s="1" t="s">
        <v>665</v>
      </c>
    </row>
    <row r="7890" spans="1:13" hidden="1" x14ac:dyDescent="0.25">
      <c r="A7890" s="119">
        <v>72522088</v>
      </c>
      <c r="B7890" s="119" t="s">
        <v>331</v>
      </c>
      <c r="C7890" s="119">
        <v>2</v>
      </c>
      <c r="D7890" s="119" t="s">
        <v>283</v>
      </c>
      <c r="E7890" s="119">
        <v>1</v>
      </c>
      <c r="F7890" s="119" t="s">
        <v>3</v>
      </c>
      <c r="G7890" s="119" t="s">
        <v>629</v>
      </c>
      <c r="H7890" s="120">
        <v>44613</v>
      </c>
      <c r="I7890" s="121">
        <v>0.79166666666666663</v>
      </c>
      <c r="J7890" s="119">
        <v>1</v>
      </c>
      <c r="K7890" s="119" t="s">
        <v>461</v>
      </c>
      <c r="L7890" s="119"/>
      <c r="M7890" s="1" t="s">
        <v>665</v>
      </c>
    </row>
    <row r="7891" spans="1:13" hidden="1" x14ac:dyDescent="0.25">
      <c r="A7891" s="119">
        <v>72522088</v>
      </c>
      <c r="B7891" s="119" t="s">
        <v>331</v>
      </c>
      <c r="C7891" s="119">
        <v>2</v>
      </c>
      <c r="D7891" s="119" t="s">
        <v>283</v>
      </c>
      <c r="E7891" s="119">
        <v>2</v>
      </c>
      <c r="F7891" s="119" t="s">
        <v>6</v>
      </c>
      <c r="G7891" s="119" t="s">
        <v>629</v>
      </c>
      <c r="H7891" s="120">
        <v>44613</v>
      </c>
      <c r="I7891" s="121">
        <v>0.91666666666666663</v>
      </c>
      <c r="J7891" s="119">
        <v>1</v>
      </c>
      <c r="K7891" s="119" t="s">
        <v>461</v>
      </c>
      <c r="L7891" s="119"/>
      <c r="M7891" s="1" t="s">
        <v>665</v>
      </c>
    </row>
    <row r="7892" spans="1:13" hidden="1" x14ac:dyDescent="0.25">
      <c r="A7892" s="119">
        <v>72522088</v>
      </c>
      <c r="B7892" s="119" t="s">
        <v>331</v>
      </c>
      <c r="C7892" s="119">
        <v>2</v>
      </c>
      <c r="D7892" s="119" t="s">
        <v>283</v>
      </c>
      <c r="E7892" s="119">
        <v>3</v>
      </c>
      <c r="F7892" s="119" t="s">
        <v>5</v>
      </c>
      <c r="G7892" s="119" t="s">
        <v>629</v>
      </c>
      <c r="H7892" s="120">
        <v>44613</v>
      </c>
      <c r="I7892" s="121">
        <v>0.95833333333333337</v>
      </c>
      <c r="J7892" s="119">
        <v>1</v>
      </c>
      <c r="K7892" s="119" t="s">
        <v>461</v>
      </c>
      <c r="L7892" s="119"/>
      <c r="M7892" s="1" t="s">
        <v>665</v>
      </c>
    </row>
    <row r="7893" spans="1:13" hidden="1" x14ac:dyDescent="0.25">
      <c r="A7893" s="119">
        <v>72522088</v>
      </c>
      <c r="B7893" s="119" t="s">
        <v>331</v>
      </c>
      <c r="C7893" s="119">
        <v>2</v>
      </c>
      <c r="D7893" s="119" t="s">
        <v>283</v>
      </c>
      <c r="E7893" s="119">
        <v>4</v>
      </c>
      <c r="F7893" s="119" t="s">
        <v>7</v>
      </c>
      <c r="G7893" s="119" t="s">
        <v>629</v>
      </c>
      <c r="H7893" s="120">
        <v>44614</v>
      </c>
      <c r="I7893" s="121">
        <v>0.29166666666666669</v>
      </c>
      <c r="J7893" s="119">
        <v>1</v>
      </c>
      <c r="K7893" s="119" t="s">
        <v>461</v>
      </c>
      <c r="L7893" s="119"/>
      <c r="M7893" s="1" t="s">
        <v>665</v>
      </c>
    </row>
    <row r="7894" spans="1:13" hidden="1" x14ac:dyDescent="0.25">
      <c r="A7894" s="119">
        <v>72522088</v>
      </c>
      <c r="B7894" s="119" t="s">
        <v>331</v>
      </c>
      <c r="C7894" s="119">
        <v>2</v>
      </c>
      <c r="D7894" s="119" t="s">
        <v>283</v>
      </c>
      <c r="E7894" s="119">
        <v>1</v>
      </c>
      <c r="F7894" s="119" t="s">
        <v>3</v>
      </c>
      <c r="G7894" s="119" t="s">
        <v>629</v>
      </c>
      <c r="H7894" s="120">
        <v>44614</v>
      </c>
      <c r="I7894" s="121">
        <v>0.79166666666666663</v>
      </c>
      <c r="J7894" s="119">
        <v>1</v>
      </c>
      <c r="K7894" s="119" t="s">
        <v>461</v>
      </c>
      <c r="L7894" s="119"/>
      <c r="M7894" s="1" t="s">
        <v>665</v>
      </c>
    </row>
    <row r="7895" spans="1:13" hidden="1" x14ac:dyDescent="0.25">
      <c r="A7895" s="119">
        <v>72522088</v>
      </c>
      <c r="B7895" s="119" t="s">
        <v>331</v>
      </c>
      <c r="C7895" s="119">
        <v>2</v>
      </c>
      <c r="D7895" s="119" t="s">
        <v>283</v>
      </c>
      <c r="E7895" s="119">
        <v>2</v>
      </c>
      <c r="F7895" s="119" t="s">
        <v>6</v>
      </c>
      <c r="G7895" s="119" t="s">
        <v>629</v>
      </c>
      <c r="H7895" s="120">
        <v>44614</v>
      </c>
      <c r="I7895" s="121">
        <v>0.91666666666666663</v>
      </c>
      <c r="J7895" s="119">
        <v>1</v>
      </c>
      <c r="K7895" s="119" t="s">
        <v>461</v>
      </c>
      <c r="L7895" s="119"/>
      <c r="M7895" s="1" t="s">
        <v>665</v>
      </c>
    </row>
    <row r="7896" spans="1:13" hidden="1" x14ac:dyDescent="0.25">
      <c r="A7896" s="119">
        <v>72522088</v>
      </c>
      <c r="B7896" s="119" t="s">
        <v>331</v>
      </c>
      <c r="C7896" s="119">
        <v>2</v>
      </c>
      <c r="D7896" s="119" t="s">
        <v>283</v>
      </c>
      <c r="E7896" s="119">
        <v>3</v>
      </c>
      <c r="F7896" s="119" t="s">
        <v>5</v>
      </c>
      <c r="G7896" s="119" t="s">
        <v>629</v>
      </c>
      <c r="H7896" s="120">
        <v>44614</v>
      </c>
      <c r="I7896" s="121">
        <v>0.95833333333333337</v>
      </c>
      <c r="J7896" s="119">
        <v>1</v>
      </c>
      <c r="K7896" s="119" t="s">
        <v>461</v>
      </c>
      <c r="L7896" s="119"/>
      <c r="M7896" s="1" t="s">
        <v>665</v>
      </c>
    </row>
    <row r="7897" spans="1:13" hidden="1" x14ac:dyDescent="0.25">
      <c r="A7897" s="119">
        <v>72522088</v>
      </c>
      <c r="B7897" s="119" t="s">
        <v>331</v>
      </c>
      <c r="C7897" s="119">
        <v>2</v>
      </c>
      <c r="D7897" s="119" t="s">
        <v>283</v>
      </c>
      <c r="E7897" s="119">
        <v>4</v>
      </c>
      <c r="F7897" s="119" t="s">
        <v>7</v>
      </c>
      <c r="G7897" s="119" t="s">
        <v>629</v>
      </c>
      <c r="H7897" s="120">
        <v>44615</v>
      </c>
      <c r="I7897" s="121">
        <v>0.29166666666666669</v>
      </c>
      <c r="J7897" s="119">
        <v>1</v>
      </c>
      <c r="K7897" s="119" t="s">
        <v>461</v>
      </c>
      <c r="L7897" s="119"/>
      <c r="M7897" s="1" t="s">
        <v>665</v>
      </c>
    </row>
    <row r="7898" spans="1:13" hidden="1" x14ac:dyDescent="0.25">
      <c r="A7898" s="119">
        <v>72522088</v>
      </c>
      <c r="B7898" s="119" t="s">
        <v>331</v>
      </c>
      <c r="C7898" s="119">
        <v>2</v>
      </c>
      <c r="D7898" s="119" t="s">
        <v>283</v>
      </c>
      <c r="E7898" s="119">
        <v>1</v>
      </c>
      <c r="F7898" s="119" t="s">
        <v>3</v>
      </c>
      <c r="G7898" s="119" t="s">
        <v>629</v>
      </c>
      <c r="H7898" s="120">
        <v>44615</v>
      </c>
      <c r="I7898" s="121">
        <v>0.83333333333333337</v>
      </c>
      <c r="J7898" s="119">
        <v>1</v>
      </c>
      <c r="K7898" s="119" t="s">
        <v>461</v>
      </c>
      <c r="L7898" s="119"/>
      <c r="M7898" s="1" t="s">
        <v>665</v>
      </c>
    </row>
    <row r="7899" spans="1:13" hidden="1" x14ac:dyDescent="0.25">
      <c r="A7899" s="119">
        <v>72522088</v>
      </c>
      <c r="B7899" s="119" t="s">
        <v>331</v>
      </c>
      <c r="C7899" s="119">
        <v>2</v>
      </c>
      <c r="D7899" s="119" t="s">
        <v>283</v>
      </c>
      <c r="E7899" s="119">
        <v>2</v>
      </c>
      <c r="F7899" s="119" t="s">
        <v>6</v>
      </c>
      <c r="G7899" s="119" t="s">
        <v>629</v>
      </c>
      <c r="H7899" s="120">
        <v>44615</v>
      </c>
      <c r="I7899" s="121">
        <v>0.91666666666666663</v>
      </c>
      <c r="J7899" s="119">
        <v>1</v>
      </c>
      <c r="K7899" s="119" t="s">
        <v>461</v>
      </c>
      <c r="L7899" s="119"/>
      <c r="M7899" s="1" t="s">
        <v>665</v>
      </c>
    </row>
    <row r="7900" spans="1:13" hidden="1" x14ac:dyDescent="0.25">
      <c r="A7900" s="119">
        <v>72522088</v>
      </c>
      <c r="B7900" s="119" t="s">
        <v>331</v>
      </c>
      <c r="C7900" s="119">
        <v>2</v>
      </c>
      <c r="D7900" s="119" t="s">
        <v>283</v>
      </c>
      <c r="E7900" s="119">
        <v>3</v>
      </c>
      <c r="F7900" s="119" t="s">
        <v>5</v>
      </c>
      <c r="G7900" s="119" t="s">
        <v>629</v>
      </c>
      <c r="H7900" s="120">
        <v>44615</v>
      </c>
      <c r="I7900" s="121">
        <v>0.95833333333333337</v>
      </c>
      <c r="J7900" s="119">
        <v>1</v>
      </c>
      <c r="K7900" s="119" t="s">
        <v>461</v>
      </c>
      <c r="L7900" s="119"/>
      <c r="M7900" s="1" t="s">
        <v>665</v>
      </c>
    </row>
    <row r="7901" spans="1:13" hidden="1" x14ac:dyDescent="0.25">
      <c r="A7901" s="119">
        <v>72522088</v>
      </c>
      <c r="B7901" s="119" t="s">
        <v>331</v>
      </c>
      <c r="C7901" s="119">
        <v>2</v>
      </c>
      <c r="D7901" s="119" t="s">
        <v>283</v>
      </c>
      <c r="E7901" s="119">
        <v>4</v>
      </c>
      <c r="F7901" s="119" t="s">
        <v>7</v>
      </c>
      <c r="G7901" s="119" t="s">
        <v>727</v>
      </c>
      <c r="H7901" s="120">
        <v>44616</v>
      </c>
      <c r="I7901" s="121">
        <v>0.29166666666666669</v>
      </c>
      <c r="J7901" s="119">
        <v>1</v>
      </c>
      <c r="K7901" s="119" t="s">
        <v>461</v>
      </c>
      <c r="L7901" s="119"/>
      <c r="M7901" s="1" t="s">
        <v>665</v>
      </c>
    </row>
    <row r="7902" spans="1:13" hidden="1" x14ac:dyDescent="0.25">
      <c r="A7902" s="119">
        <v>47401534</v>
      </c>
      <c r="B7902" s="119" t="s">
        <v>332</v>
      </c>
      <c r="C7902" s="119">
        <v>1</v>
      </c>
      <c r="D7902" s="119" t="s">
        <v>282</v>
      </c>
      <c r="E7902" s="119">
        <v>1</v>
      </c>
      <c r="F7902" s="119" t="s">
        <v>3</v>
      </c>
      <c r="G7902" s="119" t="s">
        <v>288</v>
      </c>
      <c r="H7902" s="120">
        <v>44557</v>
      </c>
      <c r="I7902" s="121">
        <v>0.29166666666666669</v>
      </c>
      <c r="J7902" s="119">
        <v>1</v>
      </c>
      <c r="K7902" s="119" t="s">
        <v>461</v>
      </c>
      <c r="L7902" s="119"/>
      <c r="M7902" s="1" t="s">
        <v>665</v>
      </c>
    </row>
    <row r="7903" spans="1:13" hidden="1" x14ac:dyDescent="0.25">
      <c r="A7903" s="119">
        <v>47401534</v>
      </c>
      <c r="B7903" s="119" t="s">
        <v>332</v>
      </c>
      <c r="C7903" s="119">
        <v>1</v>
      </c>
      <c r="D7903" s="119" t="s">
        <v>282</v>
      </c>
      <c r="E7903" s="119">
        <v>2</v>
      </c>
      <c r="F7903" s="119" t="s">
        <v>6</v>
      </c>
      <c r="G7903" s="119" t="s">
        <v>288</v>
      </c>
      <c r="H7903" s="120">
        <v>44557</v>
      </c>
      <c r="I7903" s="121">
        <v>0.5</v>
      </c>
      <c r="J7903" s="119">
        <v>1</v>
      </c>
      <c r="K7903" s="119" t="s">
        <v>461</v>
      </c>
      <c r="L7903" s="119"/>
    </row>
    <row r="7904" spans="1:13" hidden="1" x14ac:dyDescent="0.25">
      <c r="A7904" s="119">
        <v>47401534</v>
      </c>
      <c r="B7904" s="119" t="s">
        <v>332</v>
      </c>
      <c r="C7904" s="119">
        <v>1</v>
      </c>
      <c r="D7904" s="119" t="s">
        <v>282</v>
      </c>
      <c r="E7904" s="119">
        <v>3</v>
      </c>
      <c r="F7904" s="119" t="s">
        <v>5</v>
      </c>
      <c r="G7904" s="119" t="s">
        <v>288</v>
      </c>
      <c r="H7904" s="120">
        <v>44557</v>
      </c>
      <c r="I7904" s="121">
        <v>0.54166666666666663</v>
      </c>
      <c r="J7904" s="119">
        <v>1</v>
      </c>
      <c r="K7904" s="119" t="s">
        <v>461</v>
      </c>
      <c r="L7904" s="119"/>
    </row>
    <row r="7905" spans="1:13" hidden="1" x14ac:dyDescent="0.25">
      <c r="A7905" s="119">
        <v>47401534</v>
      </c>
      <c r="B7905" s="119" t="s">
        <v>332</v>
      </c>
      <c r="C7905" s="119">
        <v>1</v>
      </c>
      <c r="D7905" s="119" t="s">
        <v>282</v>
      </c>
      <c r="E7905" s="119">
        <v>4</v>
      </c>
      <c r="F7905" s="119" t="s">
        <v>7</v>
      </c>
      <c r="G7905" s="119" t="s">
        <v>288</v>
      </c>
      <c r="H7905" s="120">
        <v>44557</v>
      </c>
      <c r="I7905" s="121">
        <v>0.66666666666666663</v>
      </c>
      <c r="J7905" s="119">
        <v>1</v>
      </c>
      <c r="K7905" s="119" t="s">
        <v>461</v>
      </c>
      <c r="L7905" s="119"/>
    </row>
    <row r="7906" spans="1:13" hidden="1" x14ac:dyDescent="0.25">
      <c r="A7906" s="119">
        <v>47401534</v>
      </c>
      <c r="B7906" s="119" t="s">
        <v>332</v>
      </c>
      <c r="C7906" s="119">
        <v>1</v>
      </c>
      <c r="D7906" s="119" t="s">
        <v>282</v>
      </c>
      <c r="E7906" s="119">
        <v>1</v>
      </c>
      <c r="F7906" s="119" t="s">
        <v>3</v>
      </c>
      <c r="G7906" s="119" t="s">
        <v>288</v>
      </c>
      <c r="H7906" s="120">
        <v>44558</v>
      </c>
      <c r="I7906" s="121">
        <v>0.20833333333333334</v>
      </c>
      <c r="J7906" s="119">
        <v>1</v>
      </c>
      <c r="K7906" s="119" t="s">
        <v>461</v>
      </c>
      <c r="L7906" s="119"/>
      <c r="M7906" s="1" t="s">
        <v>665</v>
      </c>
    </row>
    <row r="7907" spans="1:13" hidden="1" x14ac:dyDescent="0.25">
      <c r="A7907" s="119">
        <v>47401534</v>
      </c>
      <c r="B7907" s="119" t="s">
        <v>332</v>
      </c>
      <c r="C7907" s="119">
        <v>1</v>
      </c>
      <c r="D7907" s="119" t="s">
        <v>282</v>
      </c>
      <c r="E7907" s="119">
        <v>2</v>
      </c>
      <c r="F7907" s="119" t="s">
        <v>6</v>
      </c>
      <c r="G7907" s="119" t="s">
        <v>288</v>
      </c>
      <c r="H7907" s="120">
        <v>44558</v>
      </c>
      <c r="I7907" s="121">
        <v>0.5</v>
      </c>
      <c r="J7907" s="119">
        <v>1</v>
      </c>
      <c r="K7907" s="119" t="s">
        <v>461</v>
      </c>
      <c r="L7907" s="119"/>
    </row>
    <row r="7908" spans="1:13" hidden="1" x14ac:dyDescent="0.25">
      <c r="A7908" s="119">
        <v>47401534</v>
      </c>
      <c r="B7908" s="119" t="s">
        <v>332</v>
      </c>
      <c r="C7908" s="119">
        <v>1</v>
      </c>
      <c r="D7908" s="119" t="s">
        <v>282</v>
      </c>
      <c r="E7908" s="119">
        <v>3</v>
      </c>
      <c r="F7908" s="119" t="s">
        <v>5</v>
      </c>
      <c r="G7908" s="119" t="s">
        <v>288</v>
      </c>
      <c r="H7908" s="120">
        <v>44558</v>
      </c>
      <c r="I7908" s="121">
        <v>0.54166666666666663</v>
      </c>
      <c r="J7908" s="119">
        <v>1</v>
      </c>
      <c r="K7908" s="119" t="s">
        <v>461</v>
      </c>
      <c r="L7908" s="119"/>
    </row>
    <row r="7909" spans="1:13" hidden="1" x14ac:dyDescent="0.25">
      <c r="A7909" s="119">
        <v>47401534</v>
      </c>
      <c r="B7909" s="119" t="s">
        <v>332</v>
      </c>
      <c r="C7909" s="119">
        <v>1</v>
      </c>
      <c r="D7909" s="119" t="s">
        <v>282</v>
      </c>
      <c r="E7909" s="119">
        <v>4</v>
      </c>
      <c r="F7909" s="119" t="s">
        <v>7</v>
      </c>
      <c r="G7909" s="119" t="s">
        <v>288</v>
      </c>
      <c r="H7909" s="120">
        <v>44558</v>
      </c>
      <c r="I7909" s="121">
        <v>0.58333333333333337</v>
      </c>
      <c r="J7909" s="119">
        <v>1</v>
      </c>
      <c r="K7909" s="119" t="s">
        <v>461</v>
      </c>
      <c r="L7909" s="119"/>
    </row>
    <row r="7910" spans="1:13" hidden="1" x14ac:dyDescent="0.25">
      <c r="A7910" s="119">
        <v>47401534</v>
      </c>
      <c r="B7910" s="119" t="s">
        <v>332</v>
      </c>
      <c r="C7910" s="119">
        <v>1</v>
      </c>
      <c r="D7910" s="119" t="s">
        <v>282</v>
      </c>
      <c r="E7910" s="119">
        <v>1</v>
      </c>
      <c r="F7910" s="119" t="s">
        <v>3</v>
      </c>
      <c r="G7910" s="119" t="s">
        <v>288</v>
      </c>
      <c r="H7910" s="120">
        <v>44559</v>
      </c>
      <c r="I7910" s="121">
        <v>0.20833333333333334</v>
      </c>
      <c r="J7910" s="119">
        <v>1</v>
      </c>
      <c r="K7910" s="119" t="s">
        <v>461</v>
      </c>
      <c r="L7910" s="119"/>
      <c r="M7910" s="1" t="s">
        <v>665</v>
      </c>
    </row>
    <row r="7911" spans="1:13" hidden="1" x14ac:dyDescent="0.25">
      <c r="A7911" s="119">
        <v>47401534</v>
      </c>
      <c r="B7911" s="119" t="s">
        <v>332</v>
      </c>
      <c r="C7911" s="119">
        <v>1</v>
      </c>
      <c r="D7911" s="119" t="s">
        <v>282</v>
      </c>
      <c r="E7911" s="119">
        <v>2</v>
      </c>
      <c r="F7911" s="119" t="s">
        <v>6</v>
      </c>
      <c r="G7911" s="119" t="s">
        <v>288</v>
      </c>
      <c r="H7911" s="120">
        <v>44559</v>
      </c>
      <c r="I7911" s="121">
        <v>0.5</v>
      </c>
      <c r="J7911" s="119">
        <v>1</v>
      </c>
      <c r="K7911" s="119" t="s">
        <v>461</v>
      </c>
      <c r="L7911" s="119"/>
    </row>
    <row r="7912" spans="1:13" hidden="1" x14ac:dyDescent="0.25">
      <c r="A7912" s="119">
        <v>47401534</v>
      </c>
      <c r="B7912" s="119" t="s">
        <v>332</v>
      </c>
      <c r="C7912" s="119">
        <v>1</v>
      </c>
      <c r="D7912" s="119" t="s">
        <v>282</v>
      </c>
      <c r="E7912" s="119">
        <v>3</v>
      </c>
      <c r="F7912" s="119" t="s">
        <v>5</v>
      </c>
      <c r="G7912" s="119" t="s">
        <v>288</v>
      </c>
      <c r="H7912" s="120">
        <v>44559</v>
      </c>
      <c r="I7912" s="121">
        <v>0.54166666666666663</v>
      </c>
      <c r="J7912" s="119">
        <v>1</v>
      </c>
      <c r="K7912" s="119" t="s">
        <v>461</v>
      </c>
      <c r="L7912" s="119"/>
    </row>
    <row r="7913" spans="1:13" hidden="1" x14ac:dyDescent="0.25">
      <c r="A7913" s="119">
        <v>47401534</v>
      </c>
      <c r="B7913" s="119" t="s">
        <v>332</v>
      </c>
      <c r="C7913" s="119">
        <v>1</v>
      </c>
      <c r="D7913" s="119" t="s">
        <v>282</v>
      </c>
      <c r="E7913" s="119">
        <v>4</v>
      </c>
      <c r="F7913" s="119" t="s">
        <v>7</v>
      </c>
      <c r="G7913" s="119" t="s">
        <v>288</v>
      </c>
      <c r="H7913" s="120">
        <v>44559</v>
      </c>
      <c r="I7913" s="121">
        <v>0.58333333333333337</v>
      </c>
      <c r="J7913" s="119">
        <v>1</v>
      </c>
      <c r="K7913" s="119" t="s">
        <v>461</v>
      </c>
      <c r="L7913" s="119"/>
    </row>
    <row r="7914" spans="1:13" hidden="1" x14ac:dyDescent="0.25">
      <c r="A7914" s="119">
        <v>47401534</v>
      </c>
      <c r="B7914" s="119" t="s">
        <v>332</v>
      </c>
      <c r="C7914" s="119">
        <v>1</v>
      </c>
      <c r="D7914" s="119" t="s">
        <v>282</v>
      </c>
      <c r="E7914" s="119">
        <v>1</v>
      </c>
      <c r="F7914" s="119" t="s">
        <v>3</v>
      </c>
      <c r="G7914" s="119" t="s">
        <v>288</v>
      </c>
      <c r="H7914" s="120">
        <v>44560</v>
      </c>
      <c r="I7914" s="121">
        <v>0.20833333333333334</v>
      </c>
      <c r="J7914" s="119">
        <v>1</v>
      </c>
      <c r="K7914" s="119" t="s">
        <v>461</v>
      </c>
      <c r="L7914" s="119"/>
      <c r="M7914" s="1" t="s">
        <v>665</v>
      </c>
    </row>
    <row r="7915" spans="1:13" hidden="1" x14ac:dyDescent="0.25">
      <c r="A7915" s="119">
        <v>47401534</v>
      </c>
      <c r="B7915" s="119" t="s">
        <v>332</v>
      </c>
      <c r="C7915" s="119">
        <v>1</v>
      </c>
      <c r="D7915" s="119" t="s">
        <v>282</v>
      </c>
      <c r="E7915" s="119">
        <v>2</v>
      </c>
      <c r="F7915" s="119" t="s">
        <v>6</v>
      </c>
      <c r="G7915" s="119" t="s">
        <v>288</v>
      </c>
      <c r="H7915" s="120">
        <v>44560</v>
      </c>
      <c r="I7915" s="121">
        <v>0.5</v>
      </c>
      <c r="J7915" s="119">
        <v>1</v>
      </c>
      <c r="K7915" s="119" t="s">
        <v>461</v>
      </c>
      <c r="L7915" s="119"/>
    </row>
    <row r="7916" spans="1:13" hidden="1" x14ac:dyDescent="0.25">
      <c r="A7916" s="119">
        <v>47401534</v>
      </c>
      <c r="B7916" s="119" t="s">
        <v>332</v>
      </c>
      <c r="C7916" s="119">
        <v>1</v>
      </c>
      <c r="D7916" s="119" t="s">
        <v>282</v>
      </c>
      <c r="E7916" s="119">
        <v>3</v>
      </c>
      <c r="F7916" s="119" t="s">
        <v>5</v>
      </c>
      <c r="G7916" s="119" t="s">
        <v>288</v>
      </c>
      <c r="H7916" s="120">
        <v>44560</v>
      </c>
      <c r="I7916" s="121">
        <v>0.54166666666666663</v>
      </c>
      <c r="J7916" s="119">
        <v>1</v>
      </c>
      <c r="K7916" s="119" t="s">
        <v>461</v>
      </c>
      <c r="L7916" s="119"/>
    </row>
    <row r="7917" spans="1:13" hidden="1" x14ac:dyDescent="0.25">
      <c r="A7917" s="119">
        <v>47401534</v>
      </c>
      <c r="B7917" s="119" t="s">
        <v>332</v>
      </c>
      <c r="C7917" s="119">
        <v>1</v>
      </c>
      <c r="D7917" s="119" t="s">
        <v>282</v>
      </c>
      <c r="E7917" s="119">
        <v>4</v>
      </c>
      <c r="F7917" s="119" t="s">
        <v>7</v>
      </c>
      <c r="G7917" s="119" t="s">
        <v>288</v>
      </c>
      <c r="H7917" s="120">
        <v>44560</v>
      </c>
      <c r="I7917" s="121">
        <v>0.58333333333333337</v>
      </c>
      <c r="J7917" s="119">
        <v>1</v>
      </c>
      <c r="K7917" s="119" t="s">
        <v>461</v>
      </c>
      <c r="L7917" s="119"/>
    </row>
    <row r="7918" spans="1:13" hidden="1" x14ac:dyDescent="0.25">
      <c r="A7918" s="119">
        <v>47401534</v>
      </c>
      <c r="B7918" s="119" t="s">
        <v>332</v>
      </c>
      <c r="C7918" s="119">
        <v>1</v>
      </c>
      <c r="D7918" s="119" t="s">
        <v>282</v>
      </c>
      <c r="E7918" s="119">
        <v>1</v>
      </c>
      <c r="F7918" s="119" t="s">
        <v>3</v>
      </c>
      <c r="G7918" s="119" t="s">
        <v>288</v>
      </c>
      <c r="H7918" s="120">
        <v>44561</v>
      </c>
      <c r="I7918" s="121">
        <v>0.20833333333333334</v>
      </c>
      <c r="J7918" s="119">
        <v>1</v>
      </c>
      <c r="K7918" s="119" t="s">
        <v>461</v>
      </c>
      <c r="L7918" s="119"/>
      <c r="M7918" s="1" t="s">
        <v>665</v>
      </c>
    </row>
    <row r="7919" spans="1:13" hidden="1" x14ac:dyDescent="0.25">
      <c r="A7919" s="119">
        <v>47401534</v>
      </c>
      <c r="B7919" s="119" t="s">
        <v>332</v>
      </c>
      <c r="C7919" s="119">
        <v>1</v>
      </c>
      <c r="D7919" s="119" t="s">
        <v>282</v>
      </c>
      <c r="E7919" s="119">
        <v>2</v>
      </c>
      <c r="F7919" s="119" t="s">
        <v>6</v>
      </c>
      <c r="G7919" s="119" t="s">
        <v>288</v>
      </c>
      <c r="H7919" s="120">
        <v>44561</v>
      </c>
      <c r="I7919" s="121">
        <v>0.5</v>
      </c>
      <c r="J7919" s="119">
        <v>1</v>
      </c>
      <c r="K7919" s="119" t="s">
        <v>461</v>
      </c>
      <c r="L7919" s="119"/>
    </row>
    <row r="7920" spans="1:13" hidden="1" x14ac:dyDescent="0.25">
      <c r="A7920" s="119">
        <v>47401534</v>
      </c>
      <c r="B7920" s="119" t="s">
        <v>332</v>
      </c>
      <c r="C7920" s="119">
        <v>1</v>
      </c>
      <c r="D7920" s="119" t="s">
        <v>282</v>
      </c>
      <c r="E7920" s="119">
        <v>3</v>
      </c>
      <c r="F7920" s="119" t="s">
        <v>5</v>
      </c>
      <c r="G7920" s="119" t="s">
        <v>288</v>
      </c>
      <c r="H7920" s="120">
        <v>44561</v>
      </c>
      <c r="I7920" s="121">
        <v>0.54166666666666663</v>
      </c>
      <c r="J7920" s="119">
        <v>1</v>
      </c>
      <c r="K7920" s="119" t="s">
        <v>461</v>
      </c>
      <c r="L7920" s="119"/>
    </row>
    <row r="7921" spans="1:13" hidden="1" x14ac:dyDescent="0.25">
      <c r="A7921" s="119">
        <v>47401534</v>
      </c>
      <c r="B7921" s="119" t="s">
        <v>332</v>
      </c>
      <c r="C7921" s="119">
        <v>1</v>
      </c>
      <c r="D7921" s="119" t="s">
        <v>282</v>
      </c>
      <c r="E7921" s="119">
        <v>4</v>
      </c>
      <c r="F7921" s="119" t="s">
        <v>7</v>
      </c>
      <c r="G7921" s="119" t="s">
        <v>288</v>
      </c>
      <c r="H7921" s="120">
        <v>44561</v>
      </c>
      <c r="I7921" s="121">
        <v>0.58333333333333337</v>
      </c>
      <c r="J7921" s="119">
        <v>1</v>
      </c>
      <c r="K7921" s="119" t="s">
        <v>461</v>
      </c>
      <c r="L7921" s="119"/>
    </row>
    <row r="7922" spans="1:13" hidden="1" x14ac:dyDescent="0.25">
      <c r="A7922" s="119">
        <v>47401534</v>
      </c>
      <c r="B7922" s="119" t="s">
        <v>332</v>
      </c>
      <c r="C7922" s="119">
        <v>1</v>
      </c>
      <c r="D7922" s="119" t="s">
        <v>282</v>
      </c>
      <c r="E7922" s="119">
        <v>1</v>
      </c>
      <c r="F7922" s="119" t="s">
        <v>3</v>
      </c>
      <c r="G7922" s="119" t="s">
        <v>288</v>
      </c>
      <c r="H7922" s="120">
        <v>44564</v>
      </c>
      <c r="I7922" s="121">
        <v>0.29166666666666669</v>
      </c>
      <c r="J7922" s="119">
        <v>1</v>
      </c>
      <c r="K7922" s="119" t="s">
        <v>461</v>
      </c>
      <c r="L7922" s="119"/>
      <c r="M7922" s="1" t="s">
        <v>665</v>
      </c>
    </row>
    <row r="7923" spans="1:13" hidden="1" x14ac:dyDescent="0.25">
      <c r="A7923" s="119">
        <v>47401534</v>
      </c>
      <c r="B7923" s="119" t="s">
        <v>332</v>
      </c>
      <c r="C7923" s="119">
        <v>1</v>
      </c>
      <c r="D7923" s="119" t="s">
        <v>282</v>
      </c>
      <c r="E7923" s="119">
        <v>2</v>
      </c>
      <c r="F7923" s="119" t="s">
        <v>6</v>
      </c>
      <c r="G7923" s="119" t="s">
        <v>288</v>
      </c>
      <c r="H7923" s="120">
        <v>44564</v>
      </c>
      <c r="I7923" s="121">
        <v>0.5</v>
      </c>
      <c r="J7923" s="119">
        <v>1</v>
      </c>
      <c r="K7923" s="119" t="s">
        <v>461</v>
      </c>
      <c r="L7923" s="119"/>
    </row>
    <row r="7924" spans="1:13" hidden="1" x14ac:dyDescent="0.25">
      <c r="A7924" s="119">
        <v>47401534</v>
      </c>
      <c r="B7924" s="119" t="s">
        <v>332</v>
      </c>
      <c r="C7924" s="119">
        <v>1</v>
      </c>
      <c r="D7924" s="119" t="s">
        <v>282</v>
      </c>
      <c r="E7924" s="119">
        <v>3</v>
      </c>
      <c r="F7924" s="119" t="s">
        <v>5</v>
      </c>
      <c r="G7924" s="119" t="s">
        <v>288</v>
      </c>
      <c r="H7924" s="120">
        <v>44564</v>
      </c>
      <c r="I7924" s="121">
        <v>0.54166666666666663</v>
      </c>
      <c r="J7924" s="119">
        <v>1</v>
      </c>
      <c r="K7924" s="119" t="s">
        <v>461</v>
      </c>
      <c r="L7924" s="119"/>
    </row>
    <row r="7925" spans="1:13" hidden="1" x14ac:dyDescent="0.25">
      <c r="A7925" s="119">
        <v>47401534</v>
      </c>
      <c r="B7925" s="119" t="s">
        <v>332</v>
      </c>
      <c r="C7925" s="119">
        <v>1</v>
      </c>
      <c r="D7925" s="119" t="s">
        <v>282</v>
      </c>
      <c r="E7925" s="119">
        <v>4</v>
      </c>
      <c r="F7925" s="119" t="s">
        <v>7</v>
      </c>
      <c r="G7925" s="119" t="s">
        <v>288</v>
      </c>
      <c r="H7925" s="120">
        <v>44564</v>
      </c>
      <c r="I7925" s="121">
        <v>0.66666666666666663</v>
      </c>
      <c r="J7925" s="119">
        <v>1</v>
      </c>
      <c r="K7925" s="119" t="s">
        <v>461</v>
      </c>
      <c r="L7925" s="119"/>
    </row>
    <row r="7926" spans="1:13" hidden="1" x14ac:dyDescent="0.25">
      <c r="A7926" s="119">
        <v>47401534</v>
      </c>
      <c r="B7926" s="119" t="s">
        <v>332</v>
      </c>
      <c r="C7926" s="119">
        <v>1</v>
      </c>
      <c r="D7926" s="119" t="s">
        <v>282</v>
      </c>
      <c r="E7926" s="119">
        <v>1</v>
      </c>
      <c r="F7926" s="119" t="s">
        <v>3</v>
      </c>
      <c r="G7926" s="119" t="s">
        <v>288</v>
      </c>
      <c r="H7926" s="120">
        <v>44565</v>
      </c>
      <c r="I7926" s="121">
        <v>0.20833333333333334</v>
      </c>
      <c r="J7926" s="119">
        <v>1</v>
      </c>
      <c r="K7926" s="119" t="s">
        <v>461</v>
      </c>
      <c r="L7926" s="119"/>
      <c r="M7926" s="1" t="s">
        <v>665</v>
      </c>
    </row>
    <row r="7927" spans="1:13" hidden="1" x14ac:dyDescent="0.25">
      <c r="A7927" s="119">
        <v>47401534</v>
      </c>
      <c r="B7927" s="119" t="s">
        <v>332</v>
      </c>
      <c r="C7927" s="119">
        <v>1</v>
      </c>
      <c r="D7927" s="119" t="s">
        <v>282</v>
      </c>
      <c r="E7927" s="119">
        <v>2</v>
      </c>
      <c r="F7927" s="119" t="s">
        <v>6</v>
      </c>
      <c r="G7927" s="119" t="s">
        <v>288</v>
      </c>
      <c r="H7927" s="120">
        <v>44565</v>
      </c>
      <c r="I7927" s="121">
        <v>0.5</v>
      </c>
      <c r="J7927" s="119">
        <v>1</v>
      </c>
      <c r="K7927" s="119" t="s">
        <v>461</v>
      </c>
      <c r="L7927" s="119"/>
    </row>
    <row r="7928" spans="1:13" hidden="1" x14ac:dyDescent="0.25">
      <c r="A7928" s="119">
        <v>47401534</v>
      </c>
      <c r="B7928" s="119" t="s">
        <v>332</v>
      </c>
      <c r="C7928" s="119">
        <v>1</v>
      </c>
      <c r="D7928" s="119" t="s">
        <v>282</v>
      </c>
      <c r="E7928" s="119">
        <v>3</v>
      </c>
      <c r="F7928" s="119" t="s">
        <v>5</v>
      </c>
      <c r="G7928" s="119" t="s">
        <v>288</v>
      </c>
      <c r="H7928" s="120">
        <v>44565</v>
      </c>
      <c r="I7928" s="121">
        <v>0.54166666666666663</v>
      </c>
      <c r="J7928" s="119">
        <v>1</v>
      </c>
      <c r="K7928" s="119" t="s">
        <v>461</v>
      </c>
      <c r="L7928" s="119"/>
    </row>
    <row r="7929" spans="1:13" hidden="1" x14ac:dyDescent="0.25">
      <c r="A7929" s="119">
        <v>47401534</v>
      </c>
      <c r="B7929" s="119" t="s">
        <v>332</v>
      </c>
      <c r="C7929" s="119">
        <v>1</v>
      </c>
      <c r="D7929" s="119" t="s">
        <v>282</v>
      </c>
      <c r="E7929" s="119">
        <v>4</v>
      </c>
      <c r="F7929" s="119" t="s">
        <v>7</v>
      </c>
      <c r="G7929" s="119" t="s">
        <v>288</v>
      </c>
      <c r="H7929" s="120">
        <v>44565</v>
      </c>
      <c r="I7929" s="121">
        <v>0.58333333333333337</v>
      </c>
      <c r="J7929" s="119">
        <v>1</v>
      </c>
      <c r="K7929" s="119" t="s">
        <v>461</v>
      </c>
      <c r="L7929" s="119"/>
    </row>
    <row r="7930" spans="1:13" hidden="1" x14ac:dyDescent="0.25">
      <c r="A7930" s="119">
        <v>47401534</v>
      </c>
      <c r="B7930" s="119" t="s">
        <v>332</v>
      </c>
      <c r="C7930" s="119">
        <v>1</v>
      </c>
      <c r="D7930" s="119" t="s">
        <v>282</v>
      </c>
      <c r="E7930" s="119">
        <v>1</v>
      </c>
      <c r="F7930" s="119" t="s">
        <v>3</v>
      </c>
      <c r="G7930" s="119" t="s">
        <v>288</v>
      </c>
      <c r="H7930" s="120">
        <v>44566</v>
      </c>
      <c r="I7930" s="121">
        <v>0.20833333333333334</v>
      </c>
      <c r="J7930" s="119">
        <v>1</v>
      </c>
      <c r="K7930" s="119" t="s">
        <v>461</v>
      </c>
      <c r="L7930" s="119"/>
      <c r="M7930" s="1" t="s">
        <v>665</v>
      </c>
    </row>
    <row r="7931" spans="1:13" hidden="1" x14ac:dyDescent="0.25">
      <c r="A7931" s="119">
        <v>47401534</v>
      </c>
      <c r="B7931" s="119" t="s">
        <v>332</v>
      </c>
      <c r="C7931" s="119">
        <v>1</v>
      </c>
      <c r="D7931" s="119" t="s">
        <v>282</v>
      </c>
      <c r="E7931" s="119">
        <v>2</v>
      </c>
      <c r="F7931" s="119" t="s">
        <v>6</v>
      </c>
      <c r="G7931" s="119" t="s">
        <v>288</v>
      </c>
      <c r="H7931" s="120">
        <v>44566</v>
      </c>
      <c r="I7931" s="121">
        <v>0.5</v>
      </c>
      <c r="J7931" s="119">
        <v>1</v>
      </c>
      <c r="K7931" s="119" t="s">
        <v>461</v>
      </c>
      <c r="L7931" s="119"/>
    </row>
    <row r="7932" spans="1:13" hidden="1" x14ac:dyDescent="0.25">
      <c r="A7932" s="119">
        <v>47401534</v>
      </c>
      <c r="B7932" s="119" t="s">
        <v>332</v>
      </c>
      <c r="C7932" s="119">
        <v>1</v>
      </c>
      <c r="D7932" s="119" t="s">
        <v>282</v>
      </c>
      <c r="E7932" s="119">
        <v>3</v>
      </c>
      <c r="F7932" s="119" t="s">
        <v>5</v>
      </c>
      <c r="G7932" s="119" t="s">
        <v>288</v>
      </c>
      <c r="H7932" s="120">
        <v>44566</v>
      </c>
      <c r="I7932" s="121">
        <v>0.54166666666666663</v>
      </c>
      <c r="J7932" s="119">
        <v>1</v>
      </c>
      <c r="K7932" s="119" t="s">
        <v>461</v>
      </c>
      <c r="L7932" s="119"/>
    </row>
    <row r="7933" spans="1:13" hidden="1" x14ac:dyDescent="0.25">
      <c r="A7933" s="119">
        <v>47401534</v>
      </c>
      <c r="B7933" s="119" t="s">
        <v>332</v>
      </c>
      <c r="C7933" s="119">
        <v>1</v>
      </c>
      <c r="D7933" s="119" t="s">
        <v>282</v>
      </c>
      <c r="E7933" s="119">
        <v>4</v>
      </c>
      <c r="F7933" s="119" t="s">
        <v>7</v>
      </c>
      <c r="G7933" s="119" t="s">
        <v>288</v>
      </c>
      <c r="H7933" s="120">
        <v>44566</v>
      </c>
      <c r="I7933" s="121">
        <v>0.66666666666666663</v>
      </c>
      <c r="J7933" s="119">
        <v>1</v>
      </c>
      <c r="K7933" s="119" t="s">
        <v>461</v>
      </c>
      <c r="L7933" s="119"/>
    </row>
    <row r="7934" spans="1:13" hidden="1" x14ac:dyDescent="0.25">
      <c r="A7934" s="119">
        <v>47401534</v>
      </c>
      <c r="B7934" s="119" t="s">
        <v>332</v>
      </c>
      <c r="C7934" s="119">
        <v>1</v>
      </c>
      <c r="D7934" s="119" t="s">
        <v>282</v>
      </c>
      <c r="E7934" s="119">
        <v>1</v>
      </c>
      <c r="F7934" s="119" t="s">
        <v>3</v>
      </c>
      <c r="G7934" s="119" t="s">
        <v>288</v>
      </c>
      <c r="H7934" s="120">
        <v>44567</v>
      </c>
      <c r="I7934" s="121">
        <v>0.20833333333333334</v>
      </c>
      <c r="J7934" s="119">
        <v>1</v>
      </c>
      <c r="K7934" s="119" t="s">
        <v>461</v>
      </c>
      <c r="L7934" s="119"/>
      <c r="M7934" s="1" t="s">
        <v>665</v>
      </c>
    </row>
    <row r="7935" spans="1:13" hidden="1" x14ac:dyDescent="0.25">
      <c r="A7935" s="119">
        <v>47401534</v>
      </c>
      <c r="B7935" s="119" t="s">
        <v>332</v>
      </c>
      <c r="C7935" s="119">
        <v>1</v>
      </c>
      <c r="D7935" s="119" t="s">
        <v>282</v>
      </c>
      <c r="E7935" s="119">
        <v>2</v>
      </c>
      <c r="F7935" s="119" t="s">
        <v>6</v>
      </c>
      <c r="G7935" s="119" t="s">
        <v>288</v>
      </c>
      <c r="H7935" s="120">
        <v>44567</v>
      </c>
      <c r="I7935" s="121">
        <v>0.5</v>
      </c>
      <c r="J7935" s="119">
        <v>1</v>
      </c>
      <c r="K7935" s="119" t="s">
        <v>461</v>
      </c>
      <c r="L7935" s="119"/>
    </row>
    <row r="7936" spans="1:13" hidden="1" x14ac:dyDescent="0.25">
      <c r="A7936" s="119">
        <v>47401534</v>
      </c>
      <c r="B7936" s="119" t="s">
        <v>332</v>
      </c>
      <c r="C7936" s="119">
        <v>1</v>
      </c>
      <c r="D7936" s="119" t="s">
        <v>282</v>
      </c>
      <c r="E7936" s="119">
        <v>3</v>
      </c>
      <c r="F7936" s="119" t="s">
        <v>5</v>
      </c>
      <c r="G7936" s="119" t="s">
        <v>288</v>
      </c>
      <c r="H7936" s="120">
        <v>44567</v>
      </c>
      <c r="I7936" s="121">
        <v>0.54166666666666663</v>
      </c>
      <c r="J7936" s="119">
        <v>1</v>
      </c>
      <c r="K7936" s="119" t="s">
        <v>461</v>
      </c>
      <c r="L7936" s="119"/>
    </row>
    <row r="7937" spans="1:13" hidden="1" x14ac:dyDescent="0.25">
      <c r="A7937" s="119">
        <v>47401534</v>
      </c>
      <c r="B7937" s="119" t="s">
        <v>332</v>
      </c>
      <c r="C7937" s="119">
        <v>1</v>
      </c>
      <c r="D7937" s="119" t="s">
        <v>282</v>
      </c>
      <c r="E7937" s="119">
        <v>4</v>
      </c>
      <c r="F7937" s="119" t="s">
        <v>7</v>
      </c>
      <c r="G7937" s="119" t="s">
        <v>288</v>
      </c>
      <c r="H7937" s="120">
        <v>44567</v>
      </c>
      <c r="I7937" s="121">
        <v>0.66666666666666663</v>
      </c>
      <c r="J7937" s="119">
        <v>1</v>
      </c>
      <c r="K7937" s="119" t="s">
        <v>461</v>
      </c>
      <c r="L7937" s="119"/>
    </row>
    <row r="7938" spans="1:13" hidden="1" x14ac:dyDescent="0.25">
      <c r="A7938" s="119">
        <v>47401534</v>
      </c>
      <c r="B7938" s="119" t="s">
        <v>332</v>
      </c>
      <c r="C7938" s="119">
        <v>1</v>
      </c>
      <c r="D7938" s="119" t="s">
        <v>282</v>
      </c>
      <c r="E7938" s="119">
        <v>0</v>
      </c>
      <c r="F7938" s="119" t="s">
        <v>8</v>
      </c>
      <c r="G7938" s="119" t="s">
        <v>288</v>
      </c>
      <c r="H7938" s="120">
        <v>44568</v>
      </c>
      <c r="I7938" s="119"/>
      <c r="J7938" s="119">
        <v>1</v>
      </c>
      <c r="K7938" s="119" t="s">
        <v>461</v>
      </c>
      <c r="L7938" s="119"/>
    </row>
    <row r="7939" spans="1:13" hidden="1" x14ac:dyDescent="0.25">
      <c r="A7939" s="119">
        <v>47401534</v>
      </c>
      <c r="B7939" s="119" t="s">
        <v>332</v>
      </c>
      <c r="C7939" s="119">
        <v>1</v>
      </c>
      <c r="D7939" s="119" t="s">
        <v>282</v>
      </c>
      <c r="E7939" s="119">
        <v>1</v>
      </c>
      <c r="F7939" s="119" t="s">
        <v>3</v>
      </c>
      <c r="G7939" s="119" t="s">
        <v>288</v>
      </c>
      <c r="H7939" s="120">
        <v>44569</v>
      </c>
      <c r="I7939" s="121">
        <v>0.29166666666666669</v>
      </c>
      <c r="J7939" s="119">
        <v>1</v>
      </c>
      <c r="K7939" s="119" t="s">
        <v>461</v>
      </c>
      <c r="L7939" s="119"/>
      <c r="M7939" s="1" t="s">
        <v>665</v>
      </c>
    </row>
    <row r="7940" spans="1:13" hidden="1" x14ac:dyDescent="0.25">
      <c r="A7940" s="119">
        <v>47401534</v>
      </c>
      <c r="B7940" s="119" t="s">
        <v>332</v>
      </c>
      <c r="C7940" s="119">
        <v>1</v>
      </c>
      <c r="D7940" s="119" t="s">
        <v>282</v>
      </c>
      <c r="E7940" s="119">
        <v>2</v>
      </c>
      <c r="F7940" s="119" t="s">
        <v>6</v>
      </c>
      <c r="G7940" s="119" t="s">
        <v>288</v>
      </c>
      <c r="H7940" s="120">
        <v>44569</v>
      </c>
      <c r="I7940" s="121">
        <v>0.5</v>
      </c>
      <c r="J7940" s="119">
        <v>1</v>
      </c>
      <c r="K7940" s="119" t="s">
        <v>461</v>
      </c>
      <c r="L7940" s="119"/>
    </row>
    <row r="7941" spans="1:13" hidden="1" x14ac:dyDescent="0.25">
      <c r="A7941" s="119">
        <v>47401534</v>
      </c>
      <c r="B7941" s="119" t="s">
        <v>332</v>
      </c>
      <c r="C7941" s="119">
        <v>1</v>
      </c>
      <c r="D7941" s="119" t="s">
        <v>282</v>
      </c>
      <c r="E7941" s="119">
        <v>3</v>
      </c>
      <c r="F7941" s="119" t="s">
        <v>5</v>
      </c>
      <c r="G7941" s="119" t="s">
        <v>288</v>
      </c>
      <c r="H7941" s="120">
        <v>44569</v>
      </c>
      <c r="I7941" s="121">
        <v>0.54166666666666663</v>
      </c>
      <c r="J7941" s="119">
        <v>1</v>
      </c>
      <c r="K7941" s="119" t="s">
        <v>461</v>
      </c>
      <c r="L7941" s="119"/>
    </row>
    <row r="7942" spans="1:13" hidden="1" x14ac:dyDescent="0.25">
      <c r="A7942" s="119">
        <v>47401534</v>
      </c>
      <c r="B7942" s="119" t="s">
        <v>332</v>
      </c>
      <c r="C7942" s="119">
        <v>1</v>
      </c>
      <c r="D7942" s="119" t="s">
        <v>282</v>
      </c>
      <c r="E7942" s="119">
        <v>4</v>
      </c>
      <c r="F7942" s="119" t="s">
        <v>7</v>
      </c>
      <c r="G7942" s="119" t="s">
        <v>288</v>
      </c>
      <c r="H7942" s="120">
        <v>44569</v>
      </c>
      <c r="I7942" s="121">
        <v>0.66666666666666663</v>
      </c>
      <c r="J7942" s="119">
        <v>1</v>
      </c>
      <c r="K7942" s="119" t="s">
        <v>461</v>
      </c>
      <c r="L7942" s="119"/>
    </row>
    <row r="7943" spans="1:13" hidden="1" x14ac:dyDescent="0.25">
      <c r="A7943" s="119">
        <v>47401534</v>
      </c>
      <c r="B7943" s="119" t="s">
        <v>332</v>
      </c>
      <c r="C7943" s="119">
        <v>1</v>
      </c>
      <c r="D7943" s="119" t="s">
        <v>282</v>
      </c>
      <c r="E7943" s="119">
        <v>1</v>
      </c>
      <c r="F7943" s="119" t="s">
        <v>3</v>
      </c>
      <c r="G7943" s="119" t="s">
        <v>288</v>
      </c>
      <c r="H7943" s="120">
        <v>44571</v>
      </c>
      <c r="I7943" s="121">
        <v>0.29166666666666669</v>
      </c>
      <c r="J7943" s="119">
        <v>1</v>
      </c>
      <c r="K7943" s="119" t="s">
        <v>461</v>
      </c>
      <c r="L7943" s="119"/>
      <c r="M7943" s="1" t="s">
        <v>665</v>
      </c>
    </row>
    <row r="7944" spans="1:13" hidden="1" x14ac:dyDescent="0.25">
      <c r="A7944" s="119">
        <v>47401534</v>
      </c>
      <c r="B7944" s="119" t="s">
        <v>332</v>
      </c>
      <c r="C7944" s="119">
        <v>1</v>
      </c>
      <c r="D7944" s="119" t="s">
        <v>282</v>
      </c>
      <c r="E7944" s="119">
        <v>2</v>
      </c>
      <c r="F7944" s="119" t="s">
        <v>6</v>
      </c>
      <c r="G7944" s="119" t="s">
        <v>288</v>
      </c>
      <c r="H7944" s="120">
        <v>44571</v>
      </c>
      <c r="I7944" s="121">
        <v>0.5</v>
      </c>
      <c r="J7944" s="119">
        <v>1</v>
      </c>
      <c r="K7944" s="119" t="s">
        <v>461</v>
      </c>
      <c r="L7944" s="119"/>
    </row>
    <row r="7945" spans="1:13" hidden="1" x14ac:dyDescent="0.25">
      <c r="A7945" s="119">
        <v>47401534</v>
      </c>
      <c r="B7945" s="119" t="s">
        <v>332</v>
      </c>
      <c r="C7945" s="119">
        <v>1</v>
      </c>
      <c r="D7945" s="119" t="s">
        <v>282</v>
      </c>
      <c r="E7945" s="119">
        <v>3</v>
      </c>
      <c r="F7945" s="119" t="s">
        <v>5</v>
      </c>
      <c r="G7945" s="119" t="s">
        <v>288</v>
      </c>
      <c r="H7945" s="120">
        <v>44571</v>
      </c>
      <c r="I7945" s="121">
        <v>0.54166666666666663</v>
      </c>
      <c r="J7945" s="119">
        <v>1</v>
      </c>
      <c r="K7945" s="119" t="s">
        <v>461</v>
      </c>
      <c r="L7945" s="119"/>
    </row>
    <row r="7946" spans="1:13" hidden="1" x14ac:dyDescent="0.25">
      <c r="A7946" s="119">
        <v>47401534</v>
      </c>
      <c r="B7946" s="119" t="s">
        <v>332</v>
      </c>
      <c r="C7946" s="119">
        <v>1</v>
      </c>
      <c r="D7946" s="119" t="s">
        <v>282</v>
      </c>
      <c r="E7946" s="119">
        <v>4</v>
      </c>
      <c r="F7946" s="119" t="s">
        <v>7</v>
      </c>
      <c r="G7946" s="119" t="s">
        <v>288</v>
      </c>
      <c r="H7946" s="120">
        <v>44571</v>
      </c>
      <c r="I7946" s="121">
        <v>0.70833333333333337</v>
      </c>
      <c r="J7946" s="119">
        <v>1</v>
      </c>
      <c r="K7946" s="119" t="s">
        <v>461</v>
      </c>
      <c r="L7946" s="119"/>
    </row>
    <row r="7947" spans="1:13" hidden="1" x14ac:dyDescent="0.25">
      <c r="A7947" s="119">
        <v>47401534</v>
      </c>
      <c r="B7947" s="119" t="s">
        <v>332</v>
      </c>
      <c r="C7947" s="119">
        <v>1</v>
      </c>
      <c r="D7947" s="119" t="s">
        <v>282</v>
      </c>
      <c r="E7947" s="119">
        <v>2</v>
      </c>
      <c r="F7947" s="119" t="s">
        <v>6</v>
      </c>
      <c r="G7947" s="119" t="s">
        <v>288</v>
      </c>
      <c r="H7947" s="120">
        <v>44572</v>
      </c>
      <c r="I7947" s="121">
        <v>0</v>
      </c>
      <c r="J7947" s="119">
        <v>1</v>
      </c>
      <c r="K7947" s="119" t="s">
        <v>461</v>
      </c>
      <c r="L7947" s="119"/>
    </row>
    <row r="7948" spans="1:13" hidden="1" x14ac:dyDescent="0.25">
      <c r="A7948" s="119">
        <v>47401534</v>
      </c>
      <c r="B7948" s="119" t="s">
        <v>332</v>
      </c>
      <c r="C7948" s="119">
        <v>1</v>
      </c>
      <c r="D7948" s="119" t="s">
        <v>282</v>
      </c>
      <c r="E7948" s="119">
        <v>3</v>
      </c>
      <c r="F7948" s="119" t="s">
        <v>5</v>
      </c>
      <c r="G7948" s="119" t="s">
        <v>288</v>
      </c>
      <c r="H7948" s="120">
        <v>44572</v>
      </c>
      <c r="I7948" s="121">
        <v>0</v>
      </c>
      <c r="J7948" s="119">
        <v>1</v>
      </c>
      <c r="K7948" s="119" t="s">
        <v>461</v>
      </c>
      <c r="L7948" s="119"/>
    </row>
    <row r="7949" spans="1:13" hidden="1" x14ac:dyDescent="0.25">
      <c r="A7949" s="119">
        <v>47401534</v>
      </c>
      <c r="B7949" s="119" t="s">
        <v>332</v>
      </c>
      <c r="C7949" s="119">
        <v>1</v>
      </c>
      <c r="D7949" s="119" t="s">
        <v>282</v>
      </c>
      <c r="E7949" s="119">
        <v>1</v>
      </c>
      <c r="F7949" s="119" t="s">
        <v>3</v>
      </c>
      <c r="G7949" s="119" t="s">
        <v>288</v>
      </c>
      <c r="H7949" s="120">
        <v>44572</v>
      </c>
      <c r="I7949" s="121">
        <v>0.20833333333333334</v>
      </c>
      <c r="J7949" s="119">
        <v>1</v>
      </c>
      <c r="K7949" s="119" t="s">
        <v>461</v>
      </c>
      <c r="L7949" s="119"/>
      <c r="M7949" s="1" t="s">
        <v>665</v>
      </c>
    </row>
    <row r="7950" spans="1:13" hidden="1" x14ac:dyDescent="0.25">
      <c r="A7950" s="119">
        <v>47401534</v>
      </c>
      <c r="B7950" s="119" t="s">
        <v>332</v>
      </c>
      <c r="C7950" s="119">
        <v>1</v>
      </c>
      <c r="D7950" s="119" t="s">
        <v>282</v>
      </c>
      <c r="E7950" s="119">
        <v>4</v>
      </c>
      <c r="F7950" s="119" t="s">
        <v>7</v>
      </c>
      <c r="G7950" s="119" t="s">
        <v>288</v>
      </c>
      <c r="H7950" s="120">
        <v>44572</v>
      </c>
      <c r="I7950" s="121">
        <v>0.66666666666666663</v>
      </c>
      <c r="J7950" s="119">
        <v>1</v>
      </c>
      <c r="K7950" s="119" t="s">
        <v>461</v>
      </c>
      <c r="L7950" s="119"/>
    </row>
    <row r="7951" spans="1:13" hidden="1" x14ac:dyDescent="0.25">
      <c r="A7951" s="119">
        <v>47401534</v>
      </c>
      <c r="B7951" s="119" t="s">
        <v>332</v>
      </c>
      <c r="C7951" s="119">
        <v>1</v>
      </c>
      <c r="D7951" s="119" t="s">
        <v>282</v>
      </c>
      <c r="E7951" s="119">
        <v>0</v>
      </c>
      <c r="F7951" s="119" t="s">
        <v>8</v>
      </c>
      <c r="G7951" s="119" t="s">
        <v>288</v>
      </c>
      <c r="H7951" s="120">
        <v>44573</v>
      </c>
      <c r="I7951" s="119"/>
      <c r="J7951" s="119">
        <v>1</v>
      </c>
      <c r="K7951" s="119" t="s">
        <v>461</v>
      </c>
      <c r="L7951" s="119"/>
    </row>
    <row r="7952" spans="1:13" hidden="1" x14ac:dyDescent="0.25">
      <c r="A7952" s="119">
        <v>47401534</v>
      </c>
      <c r="B7952" s="119" t="s">
        <v>332</v>
      </c>
      <c r="C7952" s="119">
        <v>1</v>
      </c>
      <c r="D7952" s="119" t="s">
        <v>282</v>
      </c>
      <c r="E7952" s="119">
        <v>1</v>
      </c>
      <c r="F7952" s="119" t="s">
        <v>3</v>
      </c>
      <c r="G7952" s="119" t="s">
        <v>288</v>
      </c>
      <c r="H7952" s="120">
        <v>44574</v>
      </c>
      <c r="I7952" s="121">
        <v>0.20833333333333334</v>
      </c>
      <c r="J7952" s="119">
        <v>1</v>
      </c>
      <c r="K7952" s="119" t="s">
        <v>461</v>
      </c>
      <c r="L7952" s="119"/>
      <c r="M7952" s="1" t="s">
        <v>665</v>
      </c>
    </row>
    <row r="7953" spans="1:13" hidden="1" x14ac:dyDescent="0.25">
      <c r="A7953" s="119">
        <v>47401534</v>
      </c>
      <c r="B7953" s="119" t="s">
        <v>332</v>
      </c>
      <c r="C7953" s="119">
        <v>1</v>
      </c>
      <c r="D7953" s="119" t="s">
        <v>282</v>
      </c>
      <c r="E7953" s="119">
        <v>2</v>
      </c>
      <c r="F7953" s="119" t="s">
        <v>6</v>
      </c>
      <c r="G7953" s="119" t="s">
        <v>288</v>
      </c>
      <c r="H7953" s="120">
        <v>44574</v>
      </c>
      <c r="I7953" s="121">
        <v>0.5</v>
      </c>
      <c r="J7953" s="119">
        <v>1</v>
      </c>
      <c r="K7953" s="119" t="s">
        <v>461</v>
      </c>
      <c r="L7953" s="119"/>
    </row>
    <row r="7954" spans="1:13" hidden="1" x14ac:dyDescent="0.25">
      <c r="A7954" s="119">
        <v>47401534</v>
      </c>
      <c r="B7954" s="119" t="s">
        <v>332</v>
      </c>
      <c r="C7954" s="119">
        <v>1</v>
      </c>
      <c r="D7954" s="119" t="s">
        <v>282</v>
      </c>
      <c r="E7954" s="119">
        <v>3</v>
      </c>
      <c r="F7954" s="119" t="s">
        <v>5</v>
      </c>
      <c r="G7954" s="119" t="s">
        <v>288</v>
      </c>
      <c r="H7954" s="120">
        <v>44574</v>
      </c>
      <c r="I7954" s="121">
        <v>0.54166666666666663</v>
      </c>
      <c r="J7954" s="119">
        <v>1</v>
      </c>
      <c r="K7954" s="119" t="s">
        <v>461</v>
      </c>
      <c r="L7954" s="119"/>
    </row>
    <row r="7955" spans="1:13" hidden="1" x14ac:dyDescent="0.25">
      <c r="A7955" s="119">
        <v>47401534</v>
      </c>
      <c r="B7955" s="119" t="s">
        <v>332</v>
      </c>
      <c r="C7955" s="119">
        <v>1</v>
      </c>
      <c r="D7955" s="119" t="s">
        <v>282</v>
      </c>
      <c r="E7955" s="119">
        <v>4</v>
      </c>
      <c r="F7955" s="119" t="s">
        <v>7</v>
      </c>
      <c r="G7955" s="119" t="s">
        <v>288</v>
      </c>
      <c r="H7955" s="120">
        <v>44574</v>
      </c>
      <c r="I7955" s="121">
        <v>0.66666666666666663</v>
      </c>
      <c r="J7955" s="119">
        <v>1</v>
      </c>
      <c r="K7955" s="119" t="s">
        <v>461</v>
      </c>
      <c r="L7955" s="119"/>
    </row>
    <row r="7956" spans="1:13" hidden="1" x14ac:dyDescent="0.25">
      <c r="A7956" s="119">
        <v>47401534</v>
      </c>
      <c r="B7956" s="119" t="s">
        <v>332</v>
      </c>
      <c r="C7956" s="119">
        <v>1</v>
      </c>
      <c r="D7956" s="119" t="s">
        <v>282</v>
      </c>
      <c r="E7956" s="119">
        <v>7</v>
      </c>
      <c r="F7956" s="119" t="s">
        <v>370</v>
      </c>
      <c r="G7956" s="119" t="s">
        <v>288</v>
      </c>
      <c r="H7956" s="120">
        <v>44575</v>
      </c>
      <c r="I7956" s="119"/>
      <c r="J7956" s="119">
        <v>1</v>
      </c>
      <c r="K7956" s="119" t="s">
        <v>461</v>
      </c>
      <c r="L7956" s="119" t="s">
        <v>644</v>
      </c>
    </row>
    <row r="7957" spans="1:13" hidden="1" x14ac:dyDescent="0.25">
      <c r="A7957" s="119">
        <v>47401534</v>
      </c>
      <c r="B7957" s="119" t="s">
        <v>332</v>
      </c>
      <c r="C7957" s="119">
        <v>1</v>
      </c>
      <c r="D7957" s="119" t="s">
        <v>282</v>
      </c>
      <c r="E7957" s="119">
        <v>7</v>
      </c>
      <c r="F7957" s="119" t="s">
        <v>370</v>
      </c>
      <c r="G7957" s="119" t="s">
        <v>288</v>
      </c>
      <c r="H7957" s="120">
        <v>44576</v>
      </c>
      <c r="I7957" s="119"/>
      <c r="J7957" s="119">
        <v>1</v>
      </c>
      <c r="K7957" s="119" t="s">
        <v>461</v>
      </c>
      <c r="L7957" s="119" t="s">
        <v>644</v>
      </c>
    </row>
    <row r="7958" spans="1:13" hidden="1" x14ac:dyDescent="0.25">
      <c r="A7958" s="119">
        <v>47401534</v>
      </c>
      <c r="B7958" s="119" t="s">
        <v>332</v>
      </c>
      <c r="C7958" s="119">
        <v>1</v>
      </c>
      <c r="D7958" s="119" t="s">
        <v>282</v>
      </c>
      <c r="E7958" s="119">
        <v>7</v>
      </c>
      <c r="F7958" s="119" t="s">
        <v>370</v>
      </c>
      <c r="G7958" s="119" t="s">
        <v>288</v>
      </c>
      <c r="H7958" s="120">
        <v>44577</v>
      </c>
      <c r="I7958" s="119"/>
      <c r="J7958" s="119">
        <v>1</v>
      </c>
      <c r="K7958" s="119" t="s">
        <v>461</v>
      </c>
      <c r="L7958" s="119" t="s">
        <v>644</v>
      </c>
    </row>
    <row r="7959" spans="1:13" hidden="1" x14ac:dyDescent="0.25">
      <c r="A7959" s="119">
        <v>47401534</v>
      </c>
      <c r="B7959" s="119" t="s">
        <v>332</v>
      </c>
      <c r="C7959" s="119">
        <v>1</v>
      </c>
      <c r="D7959" s="119" t="s">
        <v>282</v>
      </c>
      <c r="E7959" s="119">
        <v>7</v>
      </c>
      <c r="F7959" s="119" t="s">
        <v>370</v>
      </c>
      <c r="G7959" s="119" t="s">
        <v>288</v>
      </c>
      <c r="H7959" s="120">
        <v>44578</v>
      </c>
      <c r="I7959" s="119"/>
      <c r="J7959" s="119">
        <v>1</v>
      </c>
      <c r="K7959" s="119" t="s">
        <v>461</v>
      </c>
      <c r="L7959" s="119" t="s">
        <v>644</v>
      </c>
    </row>
    <row r="7960" spans="1:13" hidden="1" x14ac:dyDescent="0.25">
      <c r="A7960" s="119">
        <v>47401534</v>
      </c>
      <c r="B7960" s="119" t="s">
        <v>332</v>
      </c>
      <c r="C7960" s="119">
        <v>1</v>
      </c>
      <c r="D7960" s="119" t="s">
        <v>282</v>
      </c>
      <c r="E7960" s="119">
        <v>7</v>
      </c>
      <c r="F7960" s="119" t="s">
        <v>370</v>
      </c>
      <c r="G7960" s="119" t="s">
        <v>288</v>
      </c>
      <c r="H7960" s="120">
        <v>44579</v>
      </c>
      <c r="I7960" s="119"/>
      <c r="J7960" s="119">
        <v>1</v>
      </c>
      <c r="K7960" s="119" t="s">
        <v>461</v>
      </c>
      <c r="L7960" s="119" t="s">
        <v>644</v>
      </c>
    </row>
    <row r="7961" spans="1:13" hidden="1" x14ac:dyDescent="0.25">
      <c r="A7961" s="119">
        <v>47401534</v>
      </c>
      <c r="B7961" s="119" t="s">
        <v>332</v>
      </c>
      <c r="C7961" s="119">
        <v>1</v>
      </c>
      <c r="D7961" s="119" t="s">
        <v>282</v>
      </c>
      <c r="E7961" s="119">
        <v>7</v>
      </c>
      <c r="F7961" s="119" t="s">
        <v>370</v>
      </c>
      <c r="G7961" s="119" t="s">
        <v>288</v>
      </c>
      <c r="H7961" s="120">
        <v>44580</v>
      </c>
      <c r="I7961" s="119"/>
      <c r="J7961" s="119">
        <v>1</v>
      </c>
      <c r="K7961" s="119" t="s">
        <v>461</v>
      </c>
      <c r="L7961" s="119" t="s">
        <v>644</v>
      </c>
    </row>
    <row r="7962" spans="1:13" hidden="1" x14ac:dyDescent="0.25">
      <c r="A7962" s="119">
        <v>47401534</v>
      </c>
      <c r="B7962" s="119" t="s">
        <v>332</v>
      </c>
      <c r="C7962" s="119">
        <v>1</v>
      </c>
      <c r="D7962" s="119" t="s">
        <v>282</v>
      </c>
      <c r="E7962" s="119">
        <v>7</v>
      </c>
      <c r="F7962" s="119" t="s">
        <v>370</v>
      </c>
      <c r="G7962" s="119" t="s">
        <v>288</v>
      </c>
      <c r="H7962" s="120">
        <v>44581</v>
      </c>
      <c r="I7962" s="119"/>
      <c r="J7962" s="119">
        <v>1</v>
      </c>
      <c r="K7962" s="119" t="s">
        <v>461</v>
      </c>
      <c r="L7962" s="119" t="s">
        <v>644</v>
      </c>
    </row>
    <row r="7963" spans="1:13" hidden="1" x14ac:dyDescent="0.25">
      <c r="A7963" s="119">
        <v>47401534</v>
      </c>
      <c r="B7963" s="119" t="s">
        <v>332</v>
      </c>
      <c r="C7963" s="119">
        <v>1</v>
      </c>
      <c r="D7963" s="119" t="s">
        <v>282</v>
      </c>
      <c r="E7963" s="119">
        <v>7</v>
      </c>
      <c r="F7963" s="119" t="s">
        <v>370</v>
      </c>
      <c r="G7963" s="119" t="s">
        <v>288</v>
      </c>
      <c r="H7963" s="120">
        <v>44582</v>
      </c>
      <c r="I7963" s="119"/>
      <c r="J7963" s="119">
        <v>1</v>
      </c>
      <c r="K7963" s="119" t="s">
        <v>461</v>
      </c>
      <c r="L7963" s="119" t="s">
        <v>644</v>
      </c>
    </row>
    <row r="7964" spans="1:13" hidden="1" x14ac:dyDescent="0.25">
      <c r="A7964" s="119">
        <v>47401534</v>
      </c>
      <c r="B7964" s="119" t="s">
        <v>332</v>
      </c>
      <c r="C7964" s="119">
        <v>1</v>
      </c>
      <c r="D7964" s="119" t="s">
        <v>282</v>
      </c>
      <c r="E7964" s="119">
        <v>2</v>
      </c>
      <c r="F7964" s="119" t="s">
        <v>6</v>
      </c>
      <c r="G7964" s="119" t="s">
        <v>288</v>
      </c>
      <c r="H7964" s="120">
        <v>44583</v>
      </c>
      <c r="I7964" s="121">
        <v>0</v>
      </c>
      <c r="J7964" s="119">
        <v>1</v>
      </c>
      <c r="K7964" s="119" t="s">
        <v>461</v>
      </c>
      <c r="L7964" s="119"/>
    </row>
    <row r="7965" spans="1:13" hidden="1" x14ac:dyDescent="0.25">
      <c r="A7965" s="119">
        <v>47401534</v>
      </c>
      <c r="B7965" s="119" t="s">
        <v>332</v>
      </c>
      <c r="C7965" s="119">
        <v>1</v>
      </c>
      <c r="D7965" s="119" t="s">
        <v>282</v>
      </c>
      <c r="E7965" s="119">
        <v>3</v>
      </c>
      <c r="F7965" s="119" t="s">
        <v>5</v>
      </c>
      <c r="G7965" s="119" t="s">
        <v>288</v>
      </c>
      <c r="H7965" s="120">
        <v>44583</v>
      </c>
      <c r="I7965" s="121">
        <v>0</v>
      </c>
      <c r="J7965" s="119">
        <v>1</v>
      </c>
      <c r="K7965" s="119" t="s">
        <v>461</v>
      </c>
      <c r="L7965" s="119"/>
    </row>
    <row r="7966" spans="1:13" hidden="1" x14ac:dyDescent="0.25">
      <c r="A7966" s="119">
        <v>47401534</v>
      </c>
      <c r="B7966" s="119" t="s">
        <v>332</v>
      </c>
      <c r="C7966" s="119">
        <v>1</v>
      </c>
      <c r="D7966" s="119" t="s">
        <v>282</v>
      </c>
      <c r="E7966" s="119">
        <v>1</v>
      </c>
      <c r="F7966" s="119" t="s">
        <v>3</v>
      </c>
      <c r="G7966" s="119" t="s">
        <v>288</v>
      </c>
      <c r="H7966" s="120">
        <v>44583</v>
      </c>
      <c r="I7966" s="121">
        <v>0.20833333333333334</v>
      </c>
      <c r="J7966" s="119">
        <v>1</v>
      </c>
      <c r="K7966" s="119" t="s">
        <v>461</v>
      </c>
      <c r="L7966" s="119"/>
      <c r="M7966" s="1" t="s">
        <v>665</v>
      </c>
    </row>
    <row r="7967" spans="1:13" hidden="1" x14ac:dyDescent="0.25">
      <c r="A7967" s="119">
        <v>47401534</v>
      </c>
      <c r="B7967" s="119" t="s">
        <v>332</v>
      </c>
      <c r="C7967" s="119">
        <v>1</v>
      </c>
      <c r="D7967" s="119" t="s">
        <v>282</v>
      </c>
      <c r="E7967" s="119">
        <v>4</v>
      </c>
      <c r="F7967" s="119" t="s">
        <v>7</v>
      </c>
      <c r="G7967" s="119" t="s">
        <v>288</v>
      </c>
      <c r="H7967" s="120">
        <v>44583</v>
      </c>
      <c r="I7967" s="121">
        <v>0.54166666666666663</v>
      </c>
      <c r="J7967" s="119">
        <v>1</v>
      </c>
      <c r="K7967" s="119" t="s">
        <v>461</v>
      </c>
      <c r="L7967" s="119"/>
    </row>
    <row r="7968" spans="1:13" hidden="1" x14ac:dyDescent="0.25">
      <c r="A7968" s="119">
        <v>47401534</v>
      </c>
      <c r="B7968" s="119" t="s">
        <v>332</v>
      </c>
      <c r="C7968" s="119">
        <v>1</v>
      </c>
      <c r="D7968" s="119" t="s">
        <v>282</v>
      </c>
      <c r="E7968" s="119">
        <v>2</v>
      </c>
      <c r="F7968" s="119" t="s">
        <v>6</v>
      </c>
      <c r="G7968" s="119" t="s">
        <v>288</v>
      </c>
      <c r="H7968" s="120">
        <v>44585</v>
      </c>
      <c r="I7968" s="121">
        <v>0</v>
      </c>
      <c r="J7968" s="119">
        <v>1</v>
      </c>
      <c r="K7968" s="119" t="s">
        <v>461</v>
      </c>
      <c r="L7968" s="119"/>
    </row>
    <row r="7969" spans="1:13" hidden="1" x14ac:dyDescent="0.25">
      <c r="A7969" s="119">
        <v>47401534</v>
      </c>
      <c r="B7969" s="119" t="s">
        <v>332</v>
      </c>
      <c r="C7969" s="119">
        <v>1</v>
      </c>
      <c r="D7969" s="119" t="s">
        <v>282</v>
      </c>
      <c r="E7969" s="119">
        <v>3</v>
      </c>
      <c r="F7969" s="119" t="s">
        <v>5</v>
      </c>
      <c r="G7969" s="119" t="s">
        <v>288</v>
      </c>
      <c r="H7969" s="120">
        <v>44585</v>
      </c>
      <c r="I7969" s="121">
        <v>0</v>
      </c>
      <c r="J7969" s="119">
        <v>1</v>
      </c>
      <c r="K7969" s="119" t="s">
        <v>461</v>
      </c>
      <c r="L7969" s="119"/>
    </row>
    <row r="7970" spans="1:13" hidden="1" x14ac:dyDescent="0.25">
      <c r="A7970" s="119">
        <v>47401534</v>
      </c>
      <c r="B7970" s="119" t="s">
        <v>332</v>
      </c>
      <c r="C7970" s="119">
        <v>1</v>
      </c>
      <c r="D7970" s="119" t="s">
        <v>282</v>
      </c>
      <c r="E7970" s="119">
        <v>1</v>
      </c>
      <c r="F7970" s="119" t="s">
        <v>3</v>
      </c>
      <c r="G7970" s="119" t="s">
        <v>288</v>
      </c>
      <c r="H7970" s="120">
        <v>44585</v>
      </c>
      <c r="I7970" s="121">
        <v>0.20833333333333334</v>
      </c>
      <c r="J7970" s="119">
        <v>1</v>
      </c>
      <c r="K7970" s="119" t="s">
        <v>461</v>
      </c>
      <c r="L7970" s="119"/>
      <c r="M7970" s="1" t="s">
        <v>665</v>
      </c>
    </row>
    <row r="7971" spans="1:13" hidden="1" x14ac:dyDescent="0.25">
      <c r="A7971" s="119">
        <v>47401534</v>
      </c>
      <c r="B7971" s="119" t="s">
        <v>332</v>
      </c>
      <c r="C7971" s="119">
        <v>1</v>
      </c>
      <c r="D7971" s="119" t="s">
        <v>282</v>
      </c>
      <c r="E7971" s="119">
        <v>4</v>
      </c>
      <c r="F7971" s="119" t="s">
        <v>7</v>
      </c>
      <c r="G7971" s="119" t="s">
        <v>288</v>
      </c>
      <c r="H7971" s="120">
        <v>44585</v>
      </c>
      <c r="I7971" s="121">
        <v>0.54166666666666663</v>
      </c>
      <c r="J7971" s="119">
        <v>1</v>
      </c>
      <c r="K7971" s="119" t="s">
        <v>461</v>
      </c>
      <c r="L7971" s="119"/>
    </row>
    <row r="7972" spans="1:13" hidden="1" x14ac:dyDescent="0.25">
      <c r="A7972" s="119">
        <v>47401534</v>
      </c>
      <c r="B7972" s="119" t="s">
        <v>332</v>
      </c>
      <c r="C7972" s="119">
        <v>1</v>
      </c>
      <c r="D7972" s="119" t="s">
        <v>282</v>
      </c>
      <c r="E7972" s="119">
        <v>1</v>
      </c>
      <c r="F7972" s="119" t="s">
        <v>3</v>
      </c>
      <c r="G7972" s="119" t="s">
        <v>629</v>
      </c>
      <c r="H7972" s="120">
        <v>44586</v>
      </c>
      <c r="I7972" s="121">
        <v>0.29166666666666669</v>
      </c>
      <c r="J7972" s="119">
        <v>1</v>
      </c>
      <c r="K7972" s="119" t="s">
        <v>461</v>
      </c>
      <c r="L7972" s="119"/>
    </row>
    <row r="7973" spans="1:13" hidden="1" x14ac:dyDescent="0.25">
      <c r="A7973" s="119">
        <v>47401534</v>
      </c>
      <c r="B7973" s="119" t="s">
        <v>332</v>
      </c>
      <c r="C7973" s="119">
        <v>1</v>
      </c>
      <c r="D7973" s="119" t="s">
        <v>282</v>
      </c>
      <c r="E7973" s="119">
        <v>2</v>
      </c>
      <c r="F7973" s="119" t="s">
        <v>6</v>
      </c>
      <c r="G7973" s="119" t="s">
        <v>629</v>
      </c>
      <c r="H7973" s="120">
        <v>44586</v>
      </c>
      <c r="I7973" s="121">
        <v>0.5</v>
      </c>
      <c r="J7973" s="119">
        <v>1</v>
      </c>
      <c r="K7973" s="119" t="s">
        <v>461</v>
      </c>
      <c r="L7973" s="119"/>
    </row>
    <row r="7974" spans="1:13" hidden="1" x14ac:dyDescent="0.25">
      <c r="A7974" s="119">
        <v>47401534</v>
      </c>
      <c r="B7974" s="119" t="s">
        <v>332</v>
      </c>
      <c r="C7974" s="119">
        <v>1</v>
      </c>
      <c r="D7974" s="119" t="s">
        <v>282</v>
      </c>
      <c r="E7974" s="119">
        <v>3</v>
      </c>
      <c r="F7974" s="119" t="s">
        <v>5</v>
      </c>
      <c r="G7974" s="119" t="s">
        <v>629</v>
      </c>
      <c r="H7974" s="120">
        <v>44586</v>
      </c>
      <c r="I7974" s="121">
        <v>0.54166666666666663</v>
      </c>
      <c r="J7974" s="119">
        <v>1</v>
      </c>
      <c r="K7974" s="119" t="s">
        <v>461</v>
      </c>
      <c r="L7974" s="119"/>
    </row>
    <row r="7975" spans="1:13" hidden="1" x14ac:dyDescent="0.25">
      <c r="A7975" s="119">
        <v>47401534</v>
      </c>
      <c r="B7975" s="119" t="s">
        <v>332</v>
      </c>
      <c r="C7975" s="119">
        <v>1</v>
      </c>
      <c r="D7975" s="119" t="s">
        <v>282</v>
      </c>
      <c r="E7975" s="119">
        <v>4</v>
      </c>
      <c r="F7975" s="119" t="s">
        <v>7</v>
      </c>
      <c r="G7975" s="119" t="s">
        <v>629</v>
      </c>
      <c r="H7975" s="120">
        <v>44586</v>
      </c>
      <c r="I7975" s="121">
        <v>0.66666666666666663</v>
      </c>
      <c r="J7975" s="119">
        <v>1</v>
      </c>
      <c r="K7975" s="119" t="s">
        <v>461</v>
      </c>
      <c r="L7975" s="119"/>
    </row>
    <row r="7976" spans="1:13" hidden="1" x14ac:dyDescent="0.25">
      <c r="A7976" s="119">
        <v>47401534</v>
      </c>
      <c r="B7976" s="119" t="s">
        <v>332</v>
      </c>
      <c r="C7976" s="119">
        <v>1</v>
      </c>
      <c r="D7976" s="119" t="s">
        <v>282</v>
      </c>
      <c r="E7976" s="119">
        <v>1</v>
      </c>
      <c r="F7976" s="119" t="s">
        <v>3</v>
      </c>
      <c r="G7976" s="119" t="s">
        <v>629</v>
      </c>
      <c r="H7976" s="120">
        <v>44587</v>
      </c>
      <c r="I7976" s="121">
        <v>0.29166666666666669</v>
      </c>
      <c r="J7976" s="119">
        <v>1</v>
      </c>
      <c r="K7976" s="119" t="s">
        <v>461</v>
      </c>
      <c r="L7976" s="119"/>
    </row>
    <row r="7977" spans="1:13" hidden="1" x14ac:dyDescent="0.25">
      <c r="A7977" s="119">
        <v>47401534</v>
      </c>
      <c r="B7977" s="119" t="s">
        <v>332</v>
      </c>
      <c r="C7977" s="119">
        <v>1</v>
      </c>
      <c r="D7977" s="119" t="s">
        <v>282</v>
      </c>
      <c r="E7977" s="119">
        <v>2</v>
      </c>
      <c r="F7977" s="119" t="s">
        <v>6</v>
      </c>
      <c r="G7977" s="119" t="s">
        <v>629</v>
      </c>
      <c r="H7977" s="120">
        <v>44587</v>
      </c>
      <c r="I7977" s="121">
        <v>0.5</v>
      </c>
      <c r="J7977" s="119">
        <v>1</v>
      </c>
      <c r="K7977" s="119" t="s">
        <v>461</v>
      </c>
      <c r="L7977" s="119"/>
    </row>
    <row r="7978" spans="1:13" hidden="1" x14ac:dyDescent="0.25">
      <c r="A7978" s="119">
        <v>47401534</v>
      </c>
      <c r="B7978" s="119" t="s">
        <v>332</v>
      </c>
      <c r="C7978" s="119">
        <v>1</v>
      </c>
      <c r="D7978" s="119" t="s">
        <v>282</v>
      </c>
      <c r="E7978" s="119">
        <v>3</v>
      </c>
      <c r="F7978" s="119" t="s">
        <v>5</v>
      </c>
      <c r="G7978" s="119" t="s">
        <v>629</v>
      </c>
      <c r="H7978" s="120">
        <v>44587</v>
      </c>
      <c r="I7978" s="121">
        <v>0.54166666666666663</v>
      </c>
      <c r="J7978" s="119">
        <v>1</v>
      </c>
      <c r="K7978" s="119" t="s">
        <v>461</v>
      </c>
      <c r="L7978" s="119"/>
    </row>
    <row r="7979" spans="1:13" hidden="1" x14ac:dyDescent="0.25">
      <c r="A7979" s="119">
        <v>47401534</v>
      </c>
      <c r="B7979" s="119" t="s">
        <v>332</v>
      </c>
      <c r="C7979" s="119">
        <v>1</v>
      </c>
      <c r="D7979" s="119" t="s">
        <v>282</v>
      </c>
      <c r="E7979" s="119">
        <v>4</v>
      </c>
      <c r="F7979" s="119" t="s">
        <v>7</v>
      </c>
      <c r="G7979" s="119" t="s">
        <v>629</v>
      </c>
      <c r="H7979" s="120">
        <v>44587</v>
      </c>
      <c r="I7979" s="121">
        <v>0.66666666666666663</v>
      </c>
      <c r="J7979" s="119">
        <v>1</v>
      </c>
      <c r="K7979" s="119" t="s">
        <v>461</v>
      </c>
      <c r="L7979" s="119"/>
    </row>
    <row r="7980" spans="1:13" hidden="1" x14ac:dyDescent="0.25">
      <c r="A7980" s="119">
        <v>47401534</v>
      </c>
      <c r="B7980" s="119" t="s">
        <v>332</v>
      </c>
      <c r="C7980" s="119">
        <v>1</v>
      </c>
      <c r="D7980" s="119" t="s">
        <v>282</v>
      </c>
      <c r="E7980" s="119">
        <v>1</v>
      </c>
      <c r="F7980" s="119" t="s">
        <v>3</v>
      </c>
      <c r="G7980" s="119" t="s">
        <v>629</v>
      </c>
      <c r="H7980" s="120">
        <v>44588</v>
      </c>
      <c r="I7980" s="121">
        <v>0.29166666666666669</v>
      </c>
      <c r="J7980" s="119">
        <v>1</v>
      </c>
      <c r="K7980" s="119" t="s">
        <v>461</v>
      </c>
      <c r="L7980" s="119"/>
    </row>
    <row r="7981" spans="1:13" hidden="1" x14ac:dyDescent="0.25">
      <c r="A7981" s="119">
        <v>47401534</v>
      </c>
      <c r="B7981" s="119" t="s">
        <v>332</v>
      </c>
      <c r="C7981" s="119">
        <v>1</v>
      </c>
      <c r="D7981" s="119" t="s">
        <v>282</v>
      </c>
      <c r="E7981" s="119">
        <v>2</v>
      </c>
      <c r="F7981" s="119" t="s">
        <v>6</v>
      </c>
      <c r="G7981" s="119" t="s">
        <v>629</v>
      </c>
      <c r="H7981" s="120">
        <v>44588</v>
      </c>
      <c r="I7981" s="121">
        <v>0.5</v>
      </c>
      <c r="J7981" s="119">
        <v>1</v>
      </c>
      <c r="K7981" s="119" t="s">
        <v>461</v>
      </c>
      <c r="L7981" s="119"/>
    </row>
    <row r="7982" spans="1:13" hidden="1" x14ac:dyDescent="0.25">
      <c r="A7982" s="119">
        <v>47401534</v>
      </c>
      <c r="B7982" s="119" t="s">
        <v>332</v>
      </c>
      <c r="C7982" s="119">
        <v>1</v>
      </c>
      <c r="D7982" s="119" t="s">
        <v>282</v>
      </c>
      <c r="E7982" s="119">
        <v>3</v>
      </c>
      <c r="F7982" s="119" t="s">
        <v>5</v>
      </c>
      <c r="G7982" s="119" t="s">
        <v>629</v>
      </c>
      <c r="H7982" s="120">
        <v>44588</v>
      </c>
      <c r="I7982" s="121">
        <v>0.54166666666666663</v>
      </c>
      <c r="J7982" s="119">
        <v>1</v>
      </c>
      <c r="K7982" s="119" t="s">
        <v>461</v>
      </c>
      <c r="L7982" s="119"/>
    </row>
    <row r="7983" spans="1:13" hidden="1" x14ac:dyDescent="0.25">
      <c r="A7983" s="119">
        <v>47401534</v>
      </c>
      <c r="B7983" s="119" t="s">
        <v>332</v>
      </c>
      <c r="C7983" s="119">
        <v>1</v>
      </c>
      <c r="D7983" s="119" t="s">
        <v>282</v>
      </c>
      <c r="E7983" s="119">
        <v>4</v>
      </c>
      <c r="F7983" s="119" t="s">
        <v>7</v>
      </c>
      <c r="G7983" s="119" t="s">
        <v>629</v>
      </c>
      <c r="H7983" s="120">
        <v>44588</v>
      </c>
      <c r="I7983" s="121">
        <v>0.66666666666666663</v>
      </c>
      <c r="J7983" s="119">
        <v>1</v>
      </c>
      <c r="K7983" s="119" t="s">
        <v>461</v>
      </c>
      <c r="L7983" s="119"/>
    </row>
    <row r="7984" spans="1:13" hidden="1" x14ac:dyDescent="0.25">
      <c r="A7984" s="119">
        <v>47401534</v>
      </c>
      <c r="B7984" s="119" t="s">
        <v>332</v>
      </c>
      <c r="C7984" s="119">
        <v>1</v>
      </c>
      <c r="D7984" s="119" t="s">
        <v>282</v>
      </c>
      <c r="E7984" s="119">
        <v>1</v>
      </c>
      <c r="F7984" s="119" t="s">
        <v>3</v>
      </c>
      <c r="G7984" s="119" t="s">
        <v>629</v>
      </c>
      <c r="H7984" s="120">
        <v>44589</v>
      </c>
      <c r="I7984" s="121">
        <v>0.29166666666666669</v>
      </c>
      <c r="J7984" s="119">
        <v>1</v>
      </c>
      <c r="K7984" s="119" t="s">
        <v>461</v>
      </c>
      <c r="L7984" s="119"/>
    </row>
    <row r="7985" spans="1:12" hidden="1" x14ac:dyDescent="0.25">
      <c r="A7985" s="119">
        <v>47401534</v>
      </c>
      <c r="B7985" s="119" t="s">
        <v>332</v>
      </c>
      <c r="C7985" s="119">
        <v>1</v>
      </c>
      <c r="D7985" s="119" t="s">
        <v>282</v>
      </c>
      <c r="E7985" s="119">
        <v>2</v>
      </c>
      <c r="F7985" s="119" t="s">
        <v>6</v>
      </c>
      <c r="G7985" s="119" t="s">
        <v>629</v>
      </c>
      <c r="H7985" s="120">
        <v>44589</v>
      </c>
      <c r="I7985" s="121">
        <v>0.5</v>
      </c>
      <c r="J7985" s="119">
        <v>1</v>
      </c>
      <c r="K7985" s="119" t="s">
        <v>461</v>
      </c>
      <c r="L7985" s="119"/>
    </row>
    <row r="7986" spans="1:12" hidden="1" x14ac:dyDescent="0.25">
      <c r="A7986" s="119">
        <v>47401534</v>
      </c>
      <c r="B7986" s="119" t="s">
        <v>332</v>
      </c>
      <c r="C7986" s="119">
        <v>1</v>
      </c>
      <c r="D7986" s="119" t="s">
        <v>282</v>
      </c>
      <c r="E7986" s="119">
        <v>3</v>
      </c>
      <c r="F7986" s="119" t="s">
        <v>5</v>
      </c>
      <c r="G7986" s="119" t="s">
        <v>629</v>
      </c>
      <c r="H7986" s="120">
        <v>44589</v>
      </c>
      <c r="I7986" s="121">
        <v>0.54166666666666663</v>
      </c>
      <c r="J7986" s="119">
        <v>1</v>
      </c>
      <c r="K7986" s="119" t="s">
        <v>461</v>
      </c>
      <c r="L7986" s="119"/>
    </row>
    <row r="7987" spans="1:12" hidden="1" x14ac:dyDescent="0.25">
      <c r="A7987" s="119">
        <v>47401534</v>
      </c>
      <c r="B7987" s="119" t="s">
        <v>332</v>
      </c>
      <c r="C7987" s="119">
        <v>1</v>
      </c>
      <c r="D7987" s="119" t="s">
        <v>282</v>
      </c>
      <c r="E7987" s="119">
        <v>4</v>
      </c>
      <c r="F7987" s="119" t="s">
        <v>7</v>
      </c>
      <c r="G7987" s="119" t="s">
        <v>629</v>
      </c>
      <c r="H7987" s="120">
        <v>44589</v>
      </c>
      <c r="I7987" s="121">
        <v>0.66666666666666663</v>
      </c>
      <c r="J7987" s="119">
        <v>1</v>
      </c>
      <c r="K7987" s="119" t="s">
        <v>461</v>
      </c>
      <c r="L7987" s="119"/>
    </row>
    <row r="7988" spans="1:12" hidden="1" x14ac:dyDescent="0.25">
      <c r="A7988" s="119">
        <v>47401534</v>
      </c>
      <c r="B7988" s="119" t="s">
        <v>332</v>
      </c>
      <c r="C7988" s="119">
        <v>1</v>
      </c>
      <c r="D7988" s="119" t="s">
        <v>282</v>
      </c>
      <c r="E7988" s="119">
        <v>1</v>
      </c>
      <c r="F7988" s="119" t="s">
        <v>3</v>
      </c>
      <c r="G7988" s="119" t="s">
        <v>629</v>
      </c>
      <c r="H7988" s="120">
        <v>44590</v>
      </c>
      <c r="I7988" s="121">
        <v>0.29166666666666669</v>
      </c>
      <c r="J7988" s="119">
        <v>1</v>
      </c>
      <c r="K7988" s="119" t="s">
        <v>461</v>
      </c>
      <c r="L7988" s="119"/>
    </row>
    <row r="7989" spans="1:12" hidden="1" x14ac:dyDescent="0.25">
      <c r="A7989" s="119">
        <v>47401534</v>
      </c>
      <c r="B7989" s="119" t="s">
        <v>332</v>
      </c>
      <c r="C7989" s="119">
        <v>1</v>
      </c>
      <c r="D7989" s="119" t="s">
        <v>282</v>
      </c>
      <c r="E7989" s="119">
        <v>2</v>
      </c>
      <c r="F7989" s="119" t="s">
        <v>6</v>
      </c>
      <c r="G7989" s="119" t="s">
        <v>629</v>
      </c>
      <c r="H7989" s="120">
        <v>44590</v>
      </c>
      <c r="I7989" s="121">
        <v>0.5</v>
      </c>
      <c r="J7989" s="119">
        <v>1</v>
      </c>
      <c r="K7989" s="119" t="s">
        <v>461</v>
      </c>
      <c r="L7989" s="119"/>
    </row>
    <row r="7990" spans="1:12" hidden="1" x14ac:dyDescent="0.25">
      <c r="A7990" s="119">
        <v>47401534</v>
      </c>
      <c r="B7990" s="119" t="s">
        <v>332</v>
      </c>
      <c r="C7990" s="119">
        <v>1</v>
      </c>
      <c r="D7990" s="119" t="s">
        <v>282</v>
      </c>
      <c r="E7990" s="119">
        <v>3</v>
      </c>
      <c r="F7990" s="119" t="s">
        <v>5</v>
      </c>
      <c r="G7990" s="119" t="s">
        <v>629</v>
      </c>
      <c r="H7990" s="120">
        <v>44590</v>
      </c>
      <c r="I7990" s="121">
        <v>0.54166666666666663</v>
      </c>
      <c r="J7990" s="119">
        <v>1</v>
      </c>
      <c r="K7990" s="119" t="s">
        <v>461</v>
      </c>
      <c r="L7990" s="119"/>
    </row>
    <row r="7991" spans="1:12" hidden="1" x14ac:dyDescent="0.25">
      <c r="A7991" s="119">
        <v>47401534</v>
      </c>
      <c r="B7991" s="119" t="s">
        <v>332</v>
      </c>
      <c r="C7991" s="119">
        <v>1</v>
      </c>
      <c r="D7991" s="119" t="s">
        <v>282</v>
      </c>
      <c r="E7991" s="119">
        <v>4</v>
      </c>
      <c r="F7991" s="119" t="s">
        <v>7</v>
      </c>
      <c r="G7991" s="119" t="s">
        <v>629</v>
      </c>
      <c r="H7991" s="120">
        <v>44590</v>
      </c>
      <c r="I7991" s="121">
        <v>0.66666666666666663</v>
      </c>
      <c r="J7991" s="119">
        <v>1</v>
      </c>
      <c r="K7991" s="119" t="s">
        <v>461</v>
      </c>
      <c r="L7991" s="119"/>
    </row>
    <row r="7992" spans="1:12" hidden="1" x14ac:dyDescent="0.25">
      <c r="A7992" s="119">
        <v>47401534</v>
      </c>
      <c r="B7992" s="119" t="s">
        <v>332</v>
      </c>
      <c r="C7992" s="119">
        <v>1</v>
      </c>
      <c r="D7992" s="119" t="s">
        <v>282</v>
      </c>
      <c r="E7992" s="119">
        <v>1</v>
      </c>
      <c r="F7992" s="119" t="s">
        <v>3</v>
      </c>
      <c r="G7992" s="119" t="s">
        <v>629</v>
      </c>
      <c r="H7992" s="120">
        <v>44592</v>
      </c>
      <c r="I7992" s="121">
        <v>0.29166666666666669</v>
      </c>
      <c r="J7992" s="119">
        <v>1</v>
      </c>
      <c r="K7992" s="119" t="s">
        <v>461</v>
      </c>
      <c r="L7992" s="119"/>
    </row>
    <row r="7993" spans="1:12" hidden="1" x14ac:dyDescent="0.25">
      <c r="A7993" s="119">
        <v>47401534</v>
      </c>
      <c r="B7993" s="119" t="s">
        <v>332</v>
      </c>
      <c r="C7993" s="119">
        <v>1</v>
      </c>
      <c r="D7993" s="119" t="s">
        <v>282</v>
      </c>
      <c r="E7993" s="119">
        <v>2</v>
      </c>
      <c r="F7993" s="119" t="s">
        <v>6</v>
      </c>
      <c r="G7993" s="119" t="s">
        <v>629</v>
      </c>
      <c r="H7993" s="120">
        <v>44592</v>
      </c>
      <c r="I7993" s="121">
        <v>0.5</v>
      </c>
      <c r="J7993" s="119">
        <v>1</v>
      </c>
      <c r="K7993" s="119" t="s">
        <v>461</v>
      </c>
      <c r="L7993" s="119"/>
    </row>
    <row r="7994" spans="1:12" hidden="1" x14ac:dyDescent="0.25">
      <c r="A7994" s="119">
        <v>47401534</v>
      </c>
      <c r="B7994" s="119" t="s">
        <v>332</v>
      </c>
      <c r="C7994" s="119">
        <v>1</v>
      </c>
      <c r="D7994" s="119" t="s">
        <v>282</v>
      </c>
      <c r="E7994" s="119">
        <v>3</v>
      </c>
      <c r="F7994" s="119" t="s">
        <v>5</v>
      </c>
      <c r="G7994" s="119" t="s">
        <v>629</v>
      </c>
      <c r="H7994" s="120">
        <v>44592</v>
      </c>
      <c r="I7994" s="121">
        <v>0.54166666666666663</v>
      </c>
      <c r="J7994" s="119">
        <v>1</v>
      </c>
      <c r="K7994" s="119" t="s">
        <v>461</v>
      </c>
      <c r="L7994" s="119"/>
    </row>
    <row r="7995" spans="1:12" hidden="1" x14ac:dyDescent="0.25">
      <c r="A7995" s="119">
        <v>47401534</v>
      </c>
      <c r="B7995" s="119" t="s">
        <v>332</v>
      </c>
      <c r="C7995" s="119">
        <v>1</v>
      </c>
      <c r="D7995" s="119" t="s">
        <v>282</v>
      </c>
      <c r="E7995" s="119">
        <v>4</v>
      </c>
      <c r="F7995" s="119" t="s">
        <v>7</v>
      </c>
      <c r="G7995" s="119" t="s">
        <v>629</v>
      </c>
      <c r="H7995" s="120">
        <v>44592</v>
      </c>
      <c r="I7995" s="121">
        <v>0.66666666666666663</v>
      </c>
      <c r="J7995" s="119">
        <v>1</v>
      </c>
      <c r="K7995" s="119" t="s">
        <v>461</v>
      </c>
      <c r="L7995" s="119"/>
    </row>
    <row r="7996" spans="1:12" hidden="1" x14ac:dyDescent="0.25">
      <c r="A7996" s="119">
        <v>47401534</v>
      </c>
      <c r="B7996" s="119" t="s">
        <v>332</v>
      </c>
      <c r="C7996" s="119">
        <v>1</v>
      </c>
      <c r="D7996" s="119" t="s">
        <v>282</v>
      </c>
      <c r="E7996" s="119">
        <v>1</v>
      </c>
      <c r="F7996" s="119" t="s">
        <v>3</v>
      </c>
      <c r="G7996" s="119" t="s">
        <v>629</v>
      </c>
      <c r="H7996" s="120">
        <v>44593</v>
      </c>
      <c r="I7996" s="121">
        <v>0.29166666666666669</v>
      </c>
      <c r="J7996" s="119">
        <v>1</v>
      </c>
      <c r="K7996" s="119" t="s">
        <v>461</v>
      </c>
      <c r="L7996" s="119"/>
    </row>
    <row r="7997" spans="1:12" hidden="1" x14ac:dyDescent="0.25">
      <c r="A7997" s="119">
        <v>47401534</v>
      </c>
      <c r="B7997" s="119" t="s">
        <v>332</v>
      </c>
      <c r="C7997" s="119">
        <v>1</v>
      </c>
      <c r="D7997" s="119" t="s">
        <v>282</v>
      </c>
      <c r="E7997" s="119">
        <v>2</v>
      </c>
      <c r="F7997" s="119" t="s">
        <v>6</v>
      </c>
      <c r="G7997" s="119" t="s">
        <v>629</v>
      </c>
      <c r="H7997" s="120">
        <v>44593</v>
      </c>
      <c r="I7997" s="121">
        <v>0.5</v>
      </c>
      <c r="J7997" s="119">
        <v>1</v>
      </c>
      <c r="K7997" s="119" t="s">
        <v>461</v>
      </c>
      <c r="L7997" s="119"/>
    </row>
    <row r="7998" spans="1:12" hidden="1" x14ac:dyDescent="0.25">
      <c r="A7998" s="119">
        <v>47401534</v>
      </c>
      <c r="B7998" s="119" t="s">
        <v>332</v>
      </c>
      <c r="C7998" s="119">
        <v>1</v>
      </c>
      <c r="D7998" s="119" t="s">
        <v>282</v>
      </c>
      <c r="E7998" s="119">
        <v>3</v>
      </c>
      <c r="F7998" s="119" t="s">
        <v>5</v>
      </c>
      <c r="G7998" s="119" t="s">
        <v>629</v>
      </c>
      <c r="H7998" s="120">
        <v>44593</v>
      </c>
      <c r="I7998" s="121">
        <v>0.54166666666666663</v>
      </c>
      <c r="J7998" s="119">
        <v>1</v>
      </c>
      <c r="K7998" s="119" t="s">
        <v>461</v>
      </c>
      <c r="L7998" s="119"/>
    </row>
    <row r="7999" spans="1:12" hidden="1" x14ac:dyDescent="0.25">
      <c r="A7999" s="119">
        <v>47401534</v>
      </c>
      <c r="B7999" s="119" t="s">
        <v>332</v>
      </c>
      <c r="C7999" s="119">
        <v>1</v>
      </c>
      <c r="D7999" s="119" t="s">
        <v>282</v>
      </c>
      <c r="E7999" s="119">
        <v>4</v>
      </c>
      <c r="F7999" s="119" t="s">
        <v>7</v>
      </c>
      <c r="G7999" s="119" t="s">
        <v>629</v>
      </c>
      <c r="H7999" s="120">
        <v>44593</v>
      </c>
      <c r="I7999" s="121">
        <v>0.66666666666666663</v>
      </c>
      <c r="J7999" s="119">
        <v>1</v>
      </c>
      <c r="K7999" s="119" t="s">
        <v>461</v>
      </c>
      <c r="L7999" s="119"/>
    </row>
    <row r="8000" spans="1:12" hidden="1" x14ac:dyDescent="0.25">
      <c r="A8000" s="119">
        <v>47401534</v>
      </c>
      <c r="B8000" s="119" t="s">
        <v>332</v>
      </c>
      <c r="C8000" s="119">
        <v>1</v>
      </c>
      <c r="D8000" s="119" t="s">
        <v>282</v>
      </c>
      <c r="E8000" s="119">
        <v>1</v>
      </c>
      <c r="F8000" s="119" t="s">
        <v>3</v>
      </c>
      <c r="G8000" s="119" t="s">
        <v>629</v>
      </c>
      <c r="H8000" s="120">
        <v>44594</v>
      </c>
      <c r="I8000" s="121">
        <v>0.29166666666666669</v>
      </c>
      <c r="J8000" s="119">
        <v>1</v>
      </c>
      <c r="K8000" s="119" t="s">
        <v>461</v>
      </c>
      <c r="L8000" s="119"/>
    </row>
    <row r="8001" spans="1:13" hidden="1" x14ac:dyDescent="0.25">
      <c r="A8001" s="119">
        <v>47401534</v>
      </c>
      <c r="B8001" s="119" t="s">
        <v>332</v>
      </c>
      <c r="C8001" s="119">
        <v>1</v>
      </c>
      <c r="D8001" s="119" t="s">
        <v>282</v>
      </c>
      <c r="E8001" s="119">
        <v>2</v>
      </c>
      <c r="F8001" s="119" t="s">
        <v>6</v>
      </c>
      <c r="G8001" s="119" t="s">
        <v>629</v>
      </c>
      <c r="H8001" s="120">
        <v>44594</v>
      </c>
      <c r="I8001" s="121">
        <v>0.5</v>
      </c>
      <c r="J8001" s="119">
        <v>1</v>
      </c>
      <c r="K8001" s="119" t="s">
        <v>461</v>
      </c>
      <c r="L8001" s="119"/>
    </row>
    <row r="8002" spans="1:13" hidden="1" x14ac:dyDescent="0.25">
      <c r="A8002" s="119">
        <v>47401534</v>
      </c>
      <c r="B8002" s="119" t="s">
        <v>332</v>
      </c>
      <c r="C8002" s="119">
        <v>1</v>
      </c>
      <c r="D8002" s="119" t="s">
        <v>282</v>
      </c>
      <c r="E8002" s="119">
        <v>3</v>
      </c>
      <c r="F8002" s="119" t="s">
        <v>5</v>
      </c>
      <c r="G8002" s="119" t="s">
        <v>629</v>
      </c>
      <c r="H8002" s="120">
        <v>44594</v>
      </c>
      <c r="I8002" s="121">
        <v>0.54166666666666663</v>
      </c>
      <c r="J8002" s="119">
        <v>1</v>
      </c>
      <c r="K8002" s="119" t="s">
        <v>461</v>
      </c>
      <c r="L8002" s="119"/>
    </row>
    <row r="8003" spans="1:13" hidden="1" x14ac:dyDescent="0.25">
      <c r="A8003" s="119">
        <v>47401534</v>
      </c>
      <c r="B8003" s="119" t="s">
        <v>332</v>
      </c>
      <c r="C8003" s="119">
        <v>1</v>
      </c>
      <c r="D8003" s="119" t="s">
        <v>282</v>
      </c>
      <c r="E8003" s="119">
        <v>4</v>
      </c>
      <c r="F8003" s="119" t="s">
        <v>7</v>
      </c>
      <c r="G8003" s="119" t="s">
        <v>629</v>
      </c>
      <c r="H8003" s="120">
        <v>44594</v>
      </c>
      <c r="I8003" s="121">
        <v>0.79166666666666663</v>
      </c>
      <c r="J8003" s="119">
        <v>1</v>
      </c>
      <c r="K8003" s="119" t="s">
        <v>461</v>
      </c>
      <c r="L8003" s="119"/>
    </row>
    <row r="8004" spans="1:13" hidden="1" x14ac:dyDescent="0.25">
      <c r="A8004" s="119">
        <v>47401534</v>
      </c>
      <c r="B8004" s="119" t="s">
        <v>332</v>
      </c>
      <c r="C8004" s="119">
        <v>1</v>
      </c>
      <c r="D8004" s="119" t="s">
        <v>282</v>
      </c>
      <c r="E8004" s="119">
        <v>1</v>
      </c>
      <c r="F8004" s="119" t="s">
        <v>3</v>
      </c>
      <c r="G8004" s="119" t="s">
        <v>629</v>
      </c>
      <c r="H8004" s="120">
        <v>44595</v>
      </c>
      <c r="I8004" s="121">
        <v>0.29166666666666669</v>
      </c>
      <c r="J8004" s="119">
        <v>1</v>
      </c>
      <c r="K8004" s="119" t="s">
        <v>461</v>
      </c>
      <c r="L8004" s="119"/>
    </row>
    <row r="8005" spans="1:13" hidden="1" x14ac:dyDescent="0.25">
      <c r="A8005" s="119">
        <v>47401534</v>
      </c>
      <c r="B8005" s="119" t="s">
        <v>332</v>
      </c>
      <c r="C8005" s="119">
        <v>1</v>
      </c>
      <c r="D8005" s="119" t="s">
        <v>282</v>
      </c>
      <c r="E8005" s="119">
        <v>2</v>
      </c>
      <c r="F8005" s="119" t="s">
        <v>6</v>
      </c>
      <c r="G8005" s="119" t="s">
        <v>629</v>
      </c>
      <c r="H8005" s="120">
        <v>44595</v>
      </c>
      <c r="I8005" s="121">
        <v>0.5</v>
      </c>
      <c r="J8005" s="119">
        <v>1</v>
      </c>
      <c r="K8005" s="119" t="s">
        <v>461</v>
      </c>
      <c r="L8005" s="119"/>
    </row>
    <row r="8006" spans="1:13" hidden="1" x14ac:dyDescent="0.25">
      <c r="A8006" s="119">
        <v>47401534</v>
      </c>
      <c r="B8006" s="119" t="s">
        <v>332</v>
      </c>
      <c r="C8006" s="119">
        <v>1</v>
      </c>
      <c r="D8006" s="119" t="s">
        <v>282</v>
      </c>
      <c r="E8006" s="119">
        <v>3</v>
      </c>
      <c r="F8006" s="119" t="s">
        <v>5</v>
      </c>
      <c r="G8006" s="119" t="s">
        <v>629</v>
      </c>
      <c r="H8006" s="120">
        <v>44595</v>
      </c>
      <c r="I8006" s="121">
        <v>0.54166666666666663</v>
      </c>
      <c r="J8006" s="119">
        <v>1</v>
      </c>
      <c r="K8006" s="119" t="s">
        <v>461</v>
      </c>
      <c r="L8006" s="119"/>
    </row>
    <row r="8007" spans="1:13" hidden="1" x14ac:dyDescent="0.25">
      <c r="A8007" s="119">
        <v>47401534</v>
      </c>
      <c r="B8007" s="119" t="s">
        <v>332</v>
      </c>
      <c r="C8007" s="119">
        <v>1</v>
      </c>
      <c r="D8007" s="119" t="s">
        <v>282</v>
      </c>
      <c r="E8007" s="119">
        <v>4</v>
      </c>
      <c r="F8007" s="119" t="s">
        <v>7</v>
      </c>
      <c r="G8007" s="119" t="s">
        <v>629</v>
      </c>
      <c r="H8007" s="120">
        <v>44595</v>
      </c>
      <c r="I8007" s="121">
        <v>0.79166666666666663</v>
      </c>
      <c r="J8007" s="119">
        <v>1</v>
      </c>
      <c r="K8007" s="119" t="s">
        <v>461</v>
      </c>
      <c r="L8007" s="119"/>
    </row>
    <row r="8008" spans="1:13" hidden="1" x14ac:dyDescent="0.25">
      <c r="A8008" s="119">
        <v>47401534</v>
      </c>
      <c r="B8008" s="119" t="s">
        <v>332</v>
      </c>
      <c r="C8008" s="119">
        <v>1</v>
      </c>
      <c r="D8008" s="119" t="s">
        <v>282</v>
      </c>
      <c r="E8008" s="119">
        <v>1</v>
      </c>
      <c r="F8008" s="119" t="s">
        <v>3</v>
      </c>
      <c r="G8008" s="119" t="s">
        <v>629</v>
      </c>
      <c r="H8008" s="120">
        <v>44596</v>
      </c>
      <c r="I8008" s="121">
        <v>0.29166666666666669</v>
      </c>
      <c r="J8008" s="119">
        <v>1</v>
      </c>
      <c r="K8008" s="119" t="s">
        <v>461</v>
      </c>
      <c r="L8008" s="119"/>
    </row>
    <row r="8009" spans="1:13" hidden="1" x14ac:dyDescent="0.25">
      <c r="A8009" s="119">
        <v>47401534</v>
      </c>
      <c r="B8009" s="119" t="s">
        <v>332</v>
      </c>
      <c r="C8009" s="119">
        <v>1</v>
      </c>
      <c r="D8009" s="119" t="s">
        <v>282</v>
      </c>
      <c r="E8009" s="119">
        <v>2</v>
      </c>
      <c r="F8009" s="119" t="s">
        <v>6</v>
      </c>
      <c r="G8009" s="119" t="s">
        <v>629</v>
      </c>
      <c r="H8009" s="120">
        <v>44596</v>
      </c>
      <c r="I8009" s="121">
        <v>0.5</v>
      </c>
      <c r="J8009" s="119">
        <v>1</v>
      </c>
      <c r="K8009" s="119" t="s">
        <v>461</v>
      </c>
      <c r="L8009" s="119"/>
    </row>
    <row r="8010" spans="1:13" hidden="1" x14ac:dyDescent="0.25">
      <c r="A8010" s="119">
        <v>47401534</v>
      </c>
      <c r="B8010" s="119" t="s">
        <v>332</v>
      </c>
      <c r="C8010" s="119">
        <v>1</v>
      </c>
      <c r="D8010" s="119" t="s">
        <v>282</v>
      </c>
      <c r="E8010" s="119">
        <v>3</v>
      </c>
      <c r="F8010" s="119" t="s">
        <v>5</v>
      </c>
      <c r="G8010" s="119" t="s">
        <v>629</v>
      </c>
      <c r="H8010" s="120">
        <v>44596</v>
      </c>
      <c r="I8010" s="121">
        <v>0.54166666666666663</v>
      </c>
      <c r="J8010" s="119">
        <v>1</v>
      </c>
      <c r="K8010" s="119" t="s">
        <v>461</v>
      </c>
      <c r="L8010" s="119"/>
    </row>
    <row r="8011" spans="1:13" hidden="1" x14ac:dyDescent="0.25">
      <c r="A8011" s="119">
        <v>47401534</v>
      </c>
      <c r="B8011" s="119" t="s">
        <v>332</v>
      </c>
      <c r="C8011" s="119">
        <v>1</v>
      </c>
      <c r="D8011" s="119" t="s">
        <v>282</v>
      </c>
      <c r="E8011" s="119">
        <v>4</v>
      </c>
      <c r="F8011" s="119" t="s">
        <v>7</v>
      </c>
      <c r="G8011" s="119" t="s">
        <v>629</v>
      </c>
      <c r="H8011" s="120">
        <v>44596</v>
      </c>
      <c r="I8011" s="121">
        <v>0.66666666666666663</v>
      </c>
      <c r="J8011" s="119">
        <v>1</v>
      </c>
      <c r="K8011" s="119" t="s">
        <v>461</v>
      </c>
      <c r="L8011" s="119"/>
    </row>
    <row r="8012" spans="1:13" hidden="1" x14ac:dyDescent="0.25">
      <c r="A8012" s="119">
        <v>47401534</v>
      </c>
      <c r="B8012" s="119" t="s">
        <v>332</v>
      </c>
      <c r="C8012" s="119">
        <v>1</v>
      </c>
      <c r="D8012" s="119" t="s">
        <v>282</v>
      </c>
      <c r="E8012" s="119">
        <v>0</v>
      </c>
      <c r="F8012" s="119" t="s">
        <v>8</v>
      </c>
      <c r="G8012" s="119" t="s">
        <v>629</v>
      </c>
      <c r="H8012" s="120">
        <v>44597</v>
      </c>
      <c r="I8012" s="121"/>
      <c r="J8012" s="119">
        <v>1</v>
      </c>
      <c r="K8012" s="119" t="s">
        <v>461</v>
      </c>
      <c r="L8012" s="119"/>
    </row>
    <row r="8013" spans="1:13" hidden="1" x14ac:dyDescent="0.25">
      <c r="A8013" s="119">
        <v>47401534</v>
      </c>
      <c r="B8013" s="119" t="s">
        <v>332</v>
      </c>
      <c r="C8013" s="119">
        <v>2</v>
      </c>
      <c r="D8013" s="119" t="s">
        <v>283</v>
      </c>
      <c r="E8013" s="119">
        <v>2</v>
      </c>
      <c r="F8013" s="119" t="s">
        <v>6</v>
      </c>
      <c r="G8013" s="119" t="s">
        <v>629</v>
      </c>
      <c r="H8013" s="120">
        <v>44598</v>
      </c>
      <c r="I8013" s="121">
        <v>0</v>
      </c>
      <c r="J8013" s="119">
        <v>1</v>
      </c>
      <c r="K8013" s="119" t="s">
        <v>461</v>
      </c>
      <c r="L8013" s="119"/>
    </row>
    <row r="8014" spans="1:13" hidden="1" x14ac:dyDescent="0.25">
      <c r="A8014" s="119">
        <v>47401534</v>
      </c>
      <c r="B8014" s="119" t="s">
        <v>332</v>
      </c>
      <c r="C8014" s="119">
        <v>2</v>
      </c>
      <c r="D8014" s="119" t="s">
        <v>283</v>
      </c>
      <c r="E8014" s="119">
        <v>3</v>
      </c>
      <c r="F8014" s="119" t="s">
        <v>5</v>
      </c>
      <c r="G8014" s="119" t="s">
        <v>629</v>
      </c>
      <c r="H8014" s="120">
        <v>44598</v>
      </c>
      <c r="I8014" s="121">
        <v>0</v>
      </c>
      <c r="J8014" s="119">
        <v>1</v>
      </c>
      <c r="K8014" s="119" t="s">
        <v>461</v>
      </c>
      <c r="L8014" s="119"/>
    </row>
    <row r="8015" spans="1:13" hidden="1" x14ac:dyDescent="0.25">
      <c r="A8015" s="119">
        <v>47401534</v>
      </c>
      <c r="B8015" s="119" t="s">
        <v>332</v>
      </c>
      <c r="C8015" s="119">
        <v>2</v>
      </c>
      <c r="D8015" s="119" t="s">
        <v>283</v>
      </c>
      <c r="E8015" s="119">
        <v>1</v>
      </c>
      <c r="F8015" s="119" t="s">
        <v>3</v>
      </c>
      <c r="G8015" s="119" t="s">
        <v>629</v>
      </c>
      <c r="H8015" s="120">
        <v>44598</v>
      </c>
      <c r="I8015" s="121">
        <v>0.95833333333333337</v>
      </c>
      <c r="J8015" s="119">
        <v>1</v>
      </c>
      <c r="K8015" s="119" t="s">
        <v>461</v>
      </c>
      <c r="L8015" s="119"/>
      <c r="M8015" s="1" t="s">
        <v>665</v>
      </c>
    </row>
    <row r="8016" spans="1:13" hidden="1" x14ac:dyDescent="0.25">
      <c r="A8016" s="119">
        <v>47401534</v>
      </c>
      <c r="B8016" s="119" t="s">
        <v>332</v>
      </c>
      <c r="C8016" s="119">
        <v>2</v>
      </c>
      <c r="D8016" s="119" t="s">
        <v>283</v>
      </c>
      <c r="E8016" s="119">
        <v>2</v>
      </c>
      <c r="F8016" s="119" t="s">
        <v>6</v>
      </c>
      <c r="G8016" s="119" t="s">
        <v>629</v>
      </c>
      <c r="H8016" s="120">
        <v>44599</v>
      </c>
      <c r="I8016" s="121">
        <v>0</v>
      </c>
      <c r="J8016" s="119">
        <v>1</v>
      </c>
      <c r="K8016" s="119" t="s">
        <v>461</v>
      </c>
      <c r="L8016" s="119"/>
    </row>
    <row r="8017" spans="1:12" hidden="1" x14ac:dyDescent="0.25">
      <c r="A8017" s="119">
        <v>47401534</v>
      </c>
      <c r="B8017" s="119" t="s">
        <v>332</v>
      </c>
      <c r="C8017" s="119">
        <v>2</v>
      </c>
      <c r="D8017" s="119" t="s">
        <v>283</v>
      </c>
      <c r="E8017" s="119">
        <v>3</v>
      </c>
      <c r="F8017" s="119" t="s">
        <v>5</v>
      </c>
      <c r="G8017" s="119" t="s">
        <v>629</v>
      </c>
      <c r="H8017" s="120">
        <v>44599</v>
      </c>
      <c r="I8017" s="121">
        <v>0</v>
      </c>
      <c r="J8017" s="119">
        <v>1</v>
      </c>
      <c r="K8017" s="119" t="s">
        <v>461</v>
      </c>
      <c r="L8017" s="119"/>
    </row>
    <row r="8018" spans="1:12" hidden="1" x14ac:dyDescent="0.25">
      <c r="A8018" s="119">
        <v>47401534</v>
      </c>
      <c r="B8018" s="119" t="s">
        <v>332</v>
      </c>
      <c r="C8018" s="119">
        <v>2</v>
      </c>
      <c r="D8018" s="119" t="s">
        <v>283</v>
      </c>
      <c r="E8018" s="119">
        <v>4</v>
      </c>
      <c r="F8018" s="119" t="s">
        <v>7</v>
      </c>
      <c r="G8018" s="119" t="s">
        <v>629</v>
      </c>
      <c r="H8018" s="120">
        <v>44599</v>
      </c>
      <c r="I8018" s="121">
        <v>0.29166666666666669</v>
      </c>
      <c r="J8018" s="119">
        <v>1</v>
      </c>
      <c r="K8018" s="119" t="s">
        <v>461</v>
      </c>
      <c r="L8018" s="119"/>
    </row>
    <row r="8019" spans="1:12" hidden="1" x14ac:dyDescent="0.25">
      <c r="A8019" s="119">
        <v>47401534</v>
      </c>
      <c r="B8019" s="119" t="s">
        <v>332</v>
      </c>
      <c r="C8019" s="119">
        <v>2</v>
      </c>
      <c r="D8019" s="119" t="s">
        <v>283</v>
      </c>
      <c r="E8019" s="119">
        <v>1</v>
      </c>
      <c r="F8019" s="119" t="s">
        <v>3</v>
      </c>
      <c r="G8019" s="119" t="s">
        <v>629</v>
      </c>
      <c r="H8019" s="120">
        <v>44599</v>
      </c>
      <c r="I8019" s="121">
        <v>0.95833333333333337</v>
      </c>
      <c r="J8019" s="119">
        <v>1</v>
      </c>
      <c r="K8019" s="119" t="s">
        <v>461</v>
      </c>
      <c r="L8019" s="119"/>
    </row>
    <row r="8020" spans="1:12" hidden="1" x14ac:dyDescent="0.25">
      <c r="A8020" s="119">
        <v>47401534</v>
      </c>
      <c r="B8020" s="119" t="s">
        <v>332</v>
      </c>
      <c r="C8020" s="119">
        <v>2</v>
      </c>
      <c r="D8020" s="119" t="s">
        <v>283</v>
      </c>
      <c r="E8020" s="119">
        <v>2</v>
      </c>
      <c r="F8020" s="119" t="s">
        <v>6</v>
      </c>
      <c r="G8020" s="119" t="s">
        <v>629</v>
      </c>
      <c r="H8020" s="120">
        <v>44600</v>
      </c>
      <c r="I8020" s="121">
        <v>0</v>
      </c>
      <c r="J8020" s="119">
        <v>1</v>
      </c>
      <c r="K8020" s="119" t="s">
        <v>461</v>
      </c>
      <c r="L8020" s="119"/>
    </row>
    <row r="8021" spans="1:12" hidden="1" x14ac:dyDescent="0.25">
      <c r="A8021" s="119">
        <v>47401534</v>
      </c>
      <c r="B8021" s="119" t="s">
        <v>332</v>
      </c>
      <c r="C8021" s="119">
        <v>2</v>
      </c>
      <c r="D8021" s="119" t="s">
        <v>283</v>
      </c>
      <c r="E8021" s="119">
        <v>3</v>
      </c>
      <c r="F8021" s="119" t="s">
        <v>5</v>
      </c>
      <c r="G8021" s="119" t="s">
        <v>629</v>
      </c>
      <c r="H8021" s="120">
        <v>44600</v>
      </c>
      <c r="I8021" s="121">
        <v>0</v>
      </c>
      <c r="J8021" s="119">
        <v>1</v>
      </c>
      <c r="K8021" s="119" t="s">
        <v>461</v>
      </c>
      <c r="L8021" s="119"/>
    </row>
    <row r="8022" spans="1:12" hidden="1" x14ac:dyDescent="0.25">
      <c r="A8022" s="119">
        <v>47401534</v>
      </c>
      <c r="B8022" s="119" t="s">
        <v>332</v>
      </c>
      <c r="C8022" s="119">
        <v>2</v>
      </c>
      <c r="D8022" s="119" t="s">
        <v>283</v>
      </c>
      <c r="E8022" s="119">
        <v>4</v>
      </c>
      <c r="F8022" s="119" t="s">
        <v>7</v>
      </c>
      <c r="G8022" s="119" t="s">
        <v>629</v>
      </c>
      <c r="H8022" s="120">
        <v>44600</v>
      </c>
      <c r="I8022" s="121">
        <v>0.29166666666666669</v>
      </c>
      <c r="J8022" s="119">
        <v>1</v>
      </c>
      <c r="K8022" s="119" t="s">
        <v>461</v>
      </c>
      <c r="L8022" s="119"/>
    </row>
    <row r="8023" spans="1:12" hidden="1" x14ac:dyDescent="0.25">
      <c r="A8023" s="119">
        <v>47401534</v>
      </c>
      <c r="B8023" s="119" t="s">
        <v>332</v>
      </c>
      <c r="C8023" s="119">
        <v>2</v>
      </c>
      <c r="D8023" s="119" t="s">
        <v>283</v>
      </c>
      <c r="E8023" s="119">
        <v>1</v>
      </c>
      <c r="F8023" s="119" t="s">
        <v>3</v>
      </c>
      <c r="G8023" s="119" t="s">
        <v>629</v>
      </c>
      <c r="H8023" s="120">
        <v>44600</v>
      </c>
      <c r="I8023" s="121">
        <v>0.95833333333333337</v>
      </c>
      <c r="J8023" s="119">
        <v>1</v>
      </c>
      <c r="K8023" s="119" t="s">
        <v>461</v>
      </c>
      <c r="L8023" s="119"/>
    </row>
    <row r="8024" spans="1:12" hidden="1" x14ac:dyDescent="0.25">
      <c r="A8024" s="119">
        <v>47401534</v>
      </c>
      <c r="B8024" s="119" t="s">
        <v>332</v>
      </c>
      <c r="C8024" s="119">
        <v>2</v>
      </c>
      <c r="D8024" s="119" t="s">
        <v>283</v>
      </c>
      <c r="E8024" s="119">
        <v>2</v>
      </c>
      <c r="F8024" s="119" t="s">
        <v>6</v>
      </c>
      <c r="G8024" s="119" t="s">
        <v>629</v>
      </c>
      <c r="H8024" s="120">
        <v>44601</v>
      </c>
      <c r="I8024" s="121">
        <v>0</v>
      </c>
      <c r="J8024" s="119">
        <v>1</v>
      </c>
      <c r="K8024" s="119" t="s">
        <v>461</v>
      </c>
      <c r="L8024" s="119"/>
    </row>
    <row r="8025" spans="1:12" hidden="1" x14ac:dyDescent="0.25">
      <c r="A8025" s="119">
        <v>47401534</v>
      </c>
      <c r="B8025" s="119" t="s">
        <v>332</v>
      </c>
      <c r="C8025" s="119">
        <v>2</v>
      </c>
      <c r="D8025" s="119" t="s">
        <v>283</v>
      </c>
      <c r="E8025" s="119">
        <v>3</v>
      </c>
      <c r="F8025" s="119" t="s">
        <v>5</v>
      </c>
      <c r="G8025" s="119" t="s">
        <v>629</v>
      </c>
      <c r="H8025" s="120">
        <v>44601</v>
      </c>
      <c r="I8025" s="121">
        <v>0</v>
      </c>
      <c r="J8025" s="119">
        <v>1</v>
      </c>
      <c r="K8025" s="119" t="s">
        <v>461</v>
      </c>
      <c r="L8025" s="119"/>
    </row>
    <row r="8026" spans="1:12" hidden="1" x14ac:dyDescent="0.25">
      <c r="A8026" s="119">
        <v>47401534</v>
      </c>
      <c r="B8026" s="119" t="s">
        <v>332</v>
      </c>
      <c r="C8026" s="119">
        <v>2</v>
      </c>
      <c r="D8026" s="119" t="s">
        <v>283</v>
      </c>
      <c r="E8026" s="119">
        <v>4</v>
      </c>
      <c r="F8026" s="119" t="s">
        <v>7</v>
      </c>
      <c r="G8026" s="119" t="s">
        <v>629</v>
      </c>
      <c r="H8026" s="120">
        <v>44601</v>
      </c>
      <c r="I8026" s="121">
        <v>0.29166666666666669</v>
      </c>
      <c r="J8026" s="119">
        <v>1</v>
      </c>
      <c r="K8026" s="119" t="s">
        <v>461</v>
      </c>
      <c r="L8026" s="119"/>
    </row>
    <row r="8027" spans="1:12" hidden="1" x14ac:dyDescent="0.25">
      <c r="A8027" s="119">
        <v>47401534</v>
      </c>
      <c r="B8027" s="119" t="s">
        <v>332</v>
      </c>
      <c r="C8027" s="119">
        <v>2</v>
      </c>
      <c r="D8027" s="119" t="s">
        <v>283</v>
      </c>
      <c r="E8027" s="119">
        <v>1</v>
      </c>
      <c r="F8027" s="119" t="s">
        <v>3</v>
      </c>
      <c r="G8027" s="119" t="s">
        <v>629</v>
      </c>
      <c r="H8027" s="120">
        <v>44601</v>
      </c>
      <c r="I8027" s="121">
        <v>0.95833333333333337</v>
      </c>
      <c r="J8027" s="119">
        <v>1</v>
      </c>
      <c r="K8027" s="119" t="s">
        <v>461</v>
      </c>
      <c r="L8027" s="119"/>
    </row>
    <row r="8028" spans="1:12" hidden="1" x14ac:dyDescent="0.25">
      <c r="A8028" s="119">
        <v>47401534</v>
      </c>
      <c r="B8028" s="119" t="s">
        <v>332</v>
      </c>
      <c r="C8028" s="119">
        <v>2</v>
      </c>
      <c r="D8028" s="119" t="s">
        <v>283</v>
      </c>
      <c r="E8028" s="119">
        <v>2</v>
      </c>
      <c r="F8028" s="119" t="s">
        <v>6</v>
      </c>
      <c r="G8028" s="119" t="s">
        <v>629</v>
      </c>
      <c r="H8028" s="120">
        <v>44602</v>
      </c>
      <c r="I8028" s="121">
        <v>0</v>
      </c>
      <c r="J8028" s="119">
        <v>1</v>
      </c>
      <c r="K8028" s="119" t="s">
        <v>461</v>
      </c>
      <c r="L8028" s="119"/>
    </row>
    <row r="8029" spans="1:12" hidden="1" x14ac:dyDescent="0.25">
      <c r="A8029" s="119">
        <v>47401534</v>
      </c>
      <c r="B8029" s="119" t="s">
        <v>332</v>
      </c>
      <c r="C8029" s="119">
        <v>2</v>
      </c>
      <c r="D8029" s="119" t="s">
        <v>283</v>
      </c>
      <c r="E8029" s="119">
        <v>3</v>
      </c>
      <c r="F8029" s="119" t="s">
        <v>5</v>
      </c>
      <c r="G8029" s="119" t="s">
        <v>629</v>
      </c>
      <c r="H8029" s="120">
        <v>44602</v>
      </c>
      <c r="I8029" s="121">
        <v>0</v>
      </c>
      <c r="J8029" s="119">
        <v>1</v>
      </c>
      <c r="K8029" s="119" t="s">
        <v>461</v>
      </c>
      <c r="L8029" s="119"/>
    </row>
    <row r="8030" spans="1:12" hidden="1" x14ac:dyDescent="0.25">
      <c r="A8030" s="119">
        <v>47401534</v>
      </c>
      <c r="B8030" s="119" t="s">
        <v>332</v>
      </c>
      <c r="C8030" s="119">
        <v>2</v>
      </c>
      <c r="D8030" s="119" t="s">
        <v>283</v>
      </c>
      <c r="E8030" s="119">
        <v>4</v>
      </c>
      <c r="F8030" s="119" t="s">
        <v>7</v>
      </c>
      <c r="G8030" s="119" t="s">
        <v>629</v>
      </c>
      <c r="H8030" s="120">
        <v>44602</v>
      </c>
      <c r="I8030" s="121">
        <v>0.29166666666666669</v>
      </c>
      <c r="J8030" s="119">
        <v>1</v>
      </c>
      <c r="K8030" s="119" t="s">
        <v>461</v>
      </c>
      <c r="L8030" s="119"/>
    </row>
    <row r="8031" spans="1:12" hidden="1" x14ac:dyDescent="0.25">
      <c r="A8031" s="119">
        <v>47401534</v>
      </c>
      <c r="B8031" s="119" t="s">
        <v>332</v>
      </c>
      <c r="C8031" s="119">
        <v>2</v>
      </c>
      <c r="D8031" s="119" t="s">
        <v>283</v>
      </c>
      <c r="E8031" s="119">
        <v>1</v>
      </c>
      <c r="F8031" s="119" t="s">
        <v>3</v>
      </c>
      <c r="G8031" s="119" t="s">
        <v>629</v>
      </c>
      <c r="H8031" s="120">
        <v>44602</v>
      </c>
      <c r="I8031" s="121">
        <v>0.95833333333333337</v>
      </c>
      <c r="J8031" s="119">
        <v>1</v>
      </c>
      <c r="K8031" s="119" t="s">
        <v>461</v>
      </c>
      <c r="L8031" s="119"/>
    </row>
    <row r="8032" spans="1:12" hidden="1" x14ac:dyDescent="0.25">
      <c r="A8032" s="119">
        <v>47401534</v>
      </c>
      <c r="B8032" s="119" t="s">
        <v>332</v>
      </c>
      <c r="C8032" s="119">
        <v>2</v>
      </c>
      <c r="D8032" s="119" t="s">
        <v>283</v>
      </c>
      <c r="E8032" s="119">
        <v>2</v>
      </c>
      <c r="F8032" s="119" t="s">
        <v>6</v>
      </c>
      <c r="G8032" s="119" t="s">
        <v>629</v>
      </c>
      <c r="H8032" s="120">
        <v>44603</v>
      </c>
      <c r="I8032" s="121">
        <v>0</v>
      </c>
      <c r="J8032" s="119">
        <v>1</v>
      </c>
      <c r="K8032" s="119" t="s">
        <v>461</v>
      </c>
      <c r="L8032" s="119"/>
    </row>
    <row r="8033" spans="1:13" hidden="1" x14ac:dyDescent="0.25">
      <c r="A8033" s="119">
        <v>47401534</v>
      </c>
      <c r="B8033" s="119" t="s">
        <v>332</v>
      </c>
      <c r="C8033" s="119">
        <v>2</v>
      </c>
      <c r="D8033" s="119" t="s">
        <v>283</v>
      </c>
      <c r="E8033" s="119">
        <v>3</v>
      </c>
      <c r="F8033" s="119" t="s">
        <v>5</v>
      </c>
      <c r="G8033" s="119" t="s">
        <v>629</v>
      </c>
      <c r="H8033" s="120">
        <v>44603</v>
      </c>
      <c r="I8033" s="121">
        <v>0</v>
      </c>
      <c r="J8033" s="119">
        <v>1</v>
      </c>
      <c r="K8033" s="119" t="s">
        <v>461</v>
      </c>
      <c r="L8033" s="119"/>
    </row>
    <row r="8034" spans="1:13" hidden="1" x14ac:dyDescent="0.25">
      <c r="A8034" s="119">
        <v>47401534</v>
      </c>
      <c r="B8034" s="119" t="s">
        <v>332</v>
      </c>
      <c r="C8034" s="119">
        <v>2</v>
      </c>
      <c r="D8034" s="119" t="s">
        <v>283</v>
      </c>
      <c r="E8034" s="119">
        <v>4</v>
      </c>
      <c r="F8034" s="119" t="s">
        <v>7</v>
      </c>
      <c r="G8034" s="119" t="s">
        <v>629</v>
      </c>
      <c r="H8034" s="120">
        <v>44603</v>
      </c>
      <c r="I8034" s="121">
        <v>0.29166666666666669</v>
      </c>
      <c r="J8034" s="119">
        <v>1</v>
      </c>
      <c r="K8034" s="119" t="s">
        <v>461</v>
      </c>
      <c r="L8034" s="119"/>
    </row>
    <row r="8035" spans="1:13" hidden="1" x14ac:dyDescent="0.25">
      <c r="A8035" s="119">
        <v>47401534</v>
      </c>
      <c r="B8035" s="119" t="s">
        <v>332</v>
      </c>
      <c r="C8035" s="119">
        <v>2</v>
      </c>
      <c r="D8035" s="119" t="s">
        <v>283</v>
      </c>
      <c r="E8035" s="119">
        <v>1</v>
      </c>
      <c r="F8035" s="119" t="s">
        <v>3</v>
      </c>
      <c r="G8035" s="119" t="s">
        <v>629</v>
      </c>
      <c r="H8035" s="120">
        <v>44603</v>
      </c>
      <c r="I8035" s="121">
        <v>0.95833333333333337</v>
      </c>
      <c r="J8035" s="119">
        <v>1</v>
      </c>
      <c r="K8035" s="119" t="s">
        <v>461</v>
      </c>
      <c r="L8035" s="119"/>
    </row>
    <row r="8036" spans="1:13" hidden="1" x14ac:dyDescent="0.25">
      <c r="A8036" s="119">
        <v>47401534</v>
      </c>
      <c r="B8036" s="119" t="s">
        <v>332</v>
      </c>
      <c r="C8036" s="119">
        <v>2</v>
      </c>
      <c r="D8036" s="119" t="s">
        <v>283</v>
      </c>
      <c r="E8036" s="119">
        <v>4</v>
      </c>
      <c r="F8036" s="119" t="s">
        <v>7</v>
      </c>
      <c r="G8036" s="119" t="s">
        <v>629</v>
      </c>
      <c r="H8036" s="120">
        <v>44604</v>
      </c>
      <c r="I8036" s="121">
        <v>0.29166666666666669</v>
      </c>
      <c r="J8036" s="119">
        <v>1</v>
      </c>
      <c r="K8036" s="119" t="s">
        <v>461</v>
      </c>
      <c r="L8036" s="119"/>
    </row>
    <row r="8037" spans="1:13" hidden="1" x14ac:dyDescent="0.25">
      <c r="A8037" s="119">
        <v>47401534</v>
      </c>
      <c r="B8037" s="119" t="s">
        <v>332</v>
      </c>
      <c r="C8037" s="119">
        <v>2</v>
      </c>
      <c r="D8037" s="119" t="s">
        <v>283</v>
      </c>
      <c r="E8037" s="119">
        <v>6</v>
      </c>
      <c r="F8037" s="119" t="s">
        <v>410</v>
      </c>
      <c r="G8037" s="119" t="s">
        <v>629</v>
      </c>
      <c r="H8037" s="120">
        <v>44604</v>
      </c>
      <c r="I8037" s="121"/>
      <c r="J8037" s="119">
        <v>1</v>
      </c>
      <c r="K8037" s="119" t="s">
        <v>461</v>
      </c>
      <c r="L8037" s="119"/>
      <c r="M8037" s="1" t="s">
        <v>666</v>
      </c>
    </row>
    <row r="8038" spans="1:13" hidden="1" x14ac:dyDescent="0.25">
      <c r="A8038" s="119">
        <v>47401534</v>
      </c>
      <c r="B8038" s="119" t="s">
        <v>332</v>
      </c>
      <c r="C8038" s="119">
        <v>2</v>
      </c>
      <c r="D8038" s="119" t="s">
        <v>283</v>
      </c>
      <c r="E8038" s="119">
        <v>6</v>
      </c>
      <c r="F8038" s="119" t="s">
        <v>410</v>
      </c>
      <c r="G8038" s="119" t="s">
        <v>629</v>
      </c>
      <c r="H8038" s="120">
        <v>44605</v>
      </c>
      <c r="I8038" s="121"/>
      <c r="J8038" s="119">
        <v>1</v>
      </c>
      <c r="K8038" s="119" t="s">
        <v>461</v>
      </c>
      <c r="L8038" s="119"/>
      <c r="M8038" s="1" t="s">
        <v>666</v>
      </c>
    </row>
    <row r="8039" spans="1:13" hidden="1" x14ac:dyDescent="0.25">
      <c r="A8039" s="119">
        <v>47401534</v>
      </c>
      <c r="B8039" s="119" t="s">
        <v>332</v>
      </c>
      <c r="C8039" s="119">
        <v>1</v>
      </c>
      <c r="D8039" s="119" t="s">
        <v>282</v>
      </c>
      <c r="E8039" s="119">
        <v>1</v>
      </c>
      <c r="F8039" s="119" t="s">
        <v>3</v>
      </c>
      <c r="G8039" s="119" t="s">
        <v>629</v>
      </c>
      <c r="H8039" s="120">
        <v>44606</v>
      </c>
      <c r="I8039" s="121">
        <v>0.29166666666666669</v>
      </c>
      <c r="J8039" s="119">
        <v>1</v>
      </c>
      <c r="K8039" s="119" t="s">
        <v>461</v>
      </c>
      <c r="L8039" s="119"/>
    </row>
    <row r="8040" spans="1:13" hidden="1" x14ac:dyDescent="0.25">
      <c r="A8040" s="119">
        <v>47401534</v>
      </c>
      <c r="B8040" s="119" t="s">
        <v>332</v>
      </c>
      <c r="C8040" s="119">
        <v>1</v>
      </c>
      <c r="D8040" s="119" t="s">
        <v>282</v>
      </c>
      <c r="E8040" s="119">
        <v>2</v>
      </c>
      <c r="F8040" s="119" t="s">
        <v>6</v>
      </c>
      <c r="G8040" s="119" t="s">
        <v>629</v>
      </c>
      <c r="H8040" s="120">
        <v>44606</v>
      </c>
      <c r="I8040" s="121">
        <v>0.5</v>
      </c>
      <c r="J8040" s="119">
        <v>1</v>
      </c>
      <c r="K8040" s="119" t="s">
        <v>461</v>
      </c>
      <c r="L8040" s="119"/>
    </row>
    <row r="8041" spans="1:13" hidden="1" x14ac:dyDescent="0.25">
      <c r="A8041" s="119">
        <v>47401534</v>
      </c>
      <c r="B8041" s="119" t="s">
        <v>332</v>
      </c>
      <c r="C8041" s="119">
        <v>1</v>
      </c>
      <c r="D8041" s="119" t="s">
        <v>282</v>
      </c>
      <c r="E8041" s="119">
        <v>3</v>
      </c>
      <c r="F8041" s="119" t="s">
        <v>5</v>
      </c>
      <c r="G8041" s="119" t="s">
        <v>629</v>
      </c>
      <c r="H8041" s="120">
        <v>44606</v>
      </c>
      <c r="I8041" s="121">
        <v>0.54166666666666663</v>
      </c>
      <c r="J8041" s="119">
        <v>1</v>
      </c>
      <c r="K8041" s="119" t="s">
        <v>461</v>
      </c>
      <c r="L8041" s="119"/>
    </row>
    <row r="8042" spans="1:13" hidden="1" x14ac:dyDescent="0.25">
      <c r="A8042" s="119">
        <v>47401534</v>
      </c>
      <c r="B8042" s="119" t="s">
        <v>332</v>
      </c>
      <c r="C8042" s="119">
        <v>1</v>
      </c>
      <c r="D8042" s="119" t="s">
        <v>282</v>
      </c>
      <c r="E8042" s="119">
        <v>4</v>
      </c>
      <c r="F8042" s="119" t="s">
        <v>7</v>
      </c>
      <c r="G8042" s="119" t="s">
        <v>629</v>
      </c>
      <c r="H8042" s="120">
        <v>44606</v>
      </c>
      <c r="I8042" s="121">
        <v>0.66666666666666663</v>
      </c>
      <c r="J8042" s="119">
        <v>1</v>
      </c>
      <c r="K8042" s="119" t="s">
        <v>461</v>
      </c>
      <c r="L8042" s="119"/>
    </row>
    <row r="8043" spans="1:13" hidden="1" x14ac:dyDescent="0.25">
      <c r="A8043" s="119">
        <v>47401534</v>
      </c>
      <c r="B8043" s="119" t="s">
        <v>332</v>
      </c>
      <c r="C8043" s="119">
        <v>1</v>
      </c>
      <c r="D8043" s="119" t="s">
        <v>282</v>
      </c>
      <c r="E8043" s="119">
        <v>1</v>
      </c>
      <c r="F8043" s="119" t="s">
        <v>3</v>
      </c>
      <c r="G8043" s="119" t="s">
        <v>629</v>
      </c>
      <c r="H8043" s="120">
        <v>44607</v>
      </c>
      <c r="I8043" s="121">
        <v>0.29166666666666669</v>
      </c>
      <c r="J8043" s="119">
        <v>1</v>
      </c>
      <c r="K8043" s="119" t="s">
        <v>461</v>
      </c>
      <c r="L8043" s="119"/>
    </row>
    <row r="8044" spans="1:13" hidden="1" x14ac:dyDescent="0.25">
      <c r="A8044" s="119">
        <v>47401534</v>
      </c>
      <c r="B8044" s="119" t="s">
        <v>332</v>
      </c>
      <c r="C8044" s="119">
        <v>1</v>
      </c>
      <c r="D8044" s="119" t="s">
        <v>282</v>
      </c>
      <c r="E8044" s="119">
        <v>2</v>
      </c>
      <c r="F8044" s="119" t="s">
        <v>6</v>
      </c>
      <c r="G8044" s="119" t="s">
        <v>629</v>
      </c>
      <c r="H8044" s="120">
        <v>44607</v>
      </c>
      <c r="I8044" s="121">
        <v>0.5</v>
      </c>
      <c r="J8044" s="119">
        <v>1</v>
      </c>
      <c r="K8044" s="119" t="s">
        <v>461</v>
      </c>
      <c r="L8044" s="119"/>
    </row>
    <row r="8045" spans="1:13" hidden="1" x14ac:dyDescent="0.25">
      <c r="A8045" s="119">
        <v>47401534</v>
      </c>
      <c r="B8045" s="119" t="s">
        <v>332</v>
      </c>
      <c r="C8045" s="119">
        <v>1</v>
      </c>
      <c r="D8045" s="119" t="s">
        <v>282</v>
      </c>
      <c r="E8045" s="119">
        <v>3</v>
      </c>
      <c r="F8045" s="119" t="s">
        <v>5</v>
      </c>
      <c r="G8045" s="119" t="s">
        <v>629</v>
      </c>
      <c r="H8045" s="120">
        <v>44607</v>
      </c>
      <c r="I8045" s="121">
        <v>0.54166666666666663</v>
      </c>
      <c r="J8045" s="119">
        <v>1</v>
      </c>
      <c r="K8045" s="119" t="s">
        <v>461</v>
      </c>
      <c r="L8045" s="119"/>
    </row>
    <row r="8046" spans="1:13" hidden="1" x14ac:dyDescent="0.25">
      <c r="A8046" s="119">
        <v>47401534</v>
      </c>
      <c r="B8046" s="119" t="s">
        <v>332</v>
      </c>
      <c r="C8046" s="119">
        <v>1</v>
      </c>
      <c r="D8046" s="119" t="s">
        <v>282</v>
      </c>
      <c r="E8046" s="119">
        <v>4</v>
      </c>
      <c r="F8046" s="119" t="s">
        <v>7</v>
      </c>
      <c r="G8046" s="119" t="s">
        <v>629</v>
      </c>
      <c r="H8046" s="120">
        <v>44607</v>
      </c>
      <c r="I8046" s="121">
        <v>0.66666666666666663</v>
      </c>
      <c r="J8046" s="119">
        <v>1</v>
      </c>
      <c r="K8046" s="119" t="s">
        <v>461</v>
      </c>
      <c r="L8046" s="119"/>
    </row>
    <row r="8047" spans="1:13" hidden="1" x14ac:dyDescent="0.25">
      <c r="A8047" s="119">
        <v>47401534</v>
      </c>
      <c r="B8047" s="119" t="s">
        <v>332</v>
      </c>
      <c r="C8047" s="119">
        <v>1</v>
      </c>
      <c r="D8047" s="119" t="s">
        <v>282</v>
      </c>
      <c r="E8047" s="119">
        <v>1</v>
      </c>
      <c r="F8047" s="119" t="s">
        <v>3</v>
      </c>
      <c r="G8047" s="119" t="s">
        <v>629</v>
      </c>
      <c r="H8047" s="120">
        <v>44608</v>
      </c>
      <c r="I8047" s="121">
        <v>0.29166666666666669</v>
      </c>
      <c r="J8047" s="119">
        <v>1</v>
      </c>
      <c r="K8047" s="119" t="s">
        <v>461</v>
      </c>
      <c r="L8047" s="119"/>
    </row>
    <row r="8048" spans="1:13" hidden="1" x14ac:dyDescent="0.25">
      <c r="A8048" s="119">
        <v>47401534</v>
      </c>
      <c r="B8048" s="119" t="s">
        <v>332</v>
      </c>
      <c r="C8048" s="119">
        <v>1</v>
      </c>
      <c r="D8048" s="119" t="s">
        <v>282</v>
      </c>
      <c r="E8048" s="119">
        <v>2</v>
      </c>
      <c r="F8048" s="119" t="s">
        <v>6</v>
      </c>
      <c r="G8048" s="119" t="s">
        <v>629</v>
      </c>
      <c r="H8048" s="120">
        <v>44608</v>
      </c>
      <c r="I8048" s="121">
        <v>0.5</v>
      </c>
      <c r="J8048" s="119">
        <v>1</v>
      </c>
      <c r="K8048" s="119" t="s">
        <v>461</v>
      </c>
      <c r="L8048" s="119"/>
    </row>
    <row r="8049" spans="1:12" hidden="1" x14ac:dyDescent="0.25">
      <c r="A8049" s="119">
        <v>47401534</v>
      </c>
      <c r="B8049" s="119" t="s">
        <v>332</v>
      </c>
      <c r="C8049" s="119">
        <v>1</v>
      </c>
      <c r="D8049" s="119" t="s">
        <v>282</v>
      </c>
      <c r="E8049" s="119">
        <v>3</v>
      </c>
      <c r="F8049" s="119" t="s">
        <v>5</v>
      </c>
      <c r="G8049" s="119" t="s">
        <v>629</v>
      </c>
      <c r="H8049" s="120">
        <v>44608</v>
      </c>
      <c r="I8049" s="121">
        <v>0.54166666666666663</v>
      </c>
      <c r="J8049" s="119">
        <v>1</v>
      </c>
      <c r="K8049" s="119" t="s">
        <v>461</v>
      </c>
      <c r="L8049" s="119"/>
    </row>
    <row r="8050" spans="1:12" hidden="1" x14ac:dyDescent="0.25">
      <c r="A8050" s="119">
        <v>47401534</v>
      </c>
      <c r="B8050" s="119" t="s">
        <v>332</v>
      </c>
      <c r="C8050" s="119">
        <v>1</v>
      </c>
      <c r="D8050" s="119" t="s">
        <v>282</v>
      </c>
      <c r="E8050" s="119">
        <v>4</v>
      </c>
      <c r="F8050" s="119" t="s">
        <v>7</v>
      </c>
      <c r="G8050" s="119" t="s">
        <v>629</v>
      </c>
      <c r="H8050" s="120">
        <v>44608</v>
      </c>
      <c r="I8050" s="121">
        <v>0.66666666666666663</v>
      </c>
      <c r="J8050" s="119">
        <v>1</v>
      </c>
      <c r="K8050" s="119" t="s">
        <v>461</v>
      </c>
      <c r="L8050" s="119"/>
    </row>
    <row r="8051" spans="1:12" hidden="1" x14ac:dyDescent="0.25">
      <c r="A8051" s="119">
        <v>47401534</v>
      </c>
      <c r="B8051" s="119" t="s">
        <v>332</v>
      </c>
      <c r="C8051" s="119">
        <v>1</v>
      </c>
      <c r="D8051" s="119" t="s">
        <v>282</v>
      </c>
      <c r="E8051" s="119">
        <v>1</v>
      </c>
      <c r="F8051" s="119" t="s">
        <v>3</v>
      </c>
      <c r="G8051" s="119" t="s">
        <v>629</v>
      </c>
      <c r="H8051" s="120">
        <v>44609</v>
      </c>
      <c r="I8051" s="121">
        <v>0.29166666666666669</v>
      </c>
      <c r="J8051" s="119">
        <v>1</v>
      </c>
      <c r="K8051" s="119" t="s">
        <v>461</v>
      </c>
      <c r="L8051" s="119"/>
    </row>
    <row r="8052" spans="1:12" hidden="1" x14ac:dyDescent="0.25">
      <c r="A8052" s="119">
        <v>47401534</v>
      </c>
      <c r="B8052" s="119" t="s">
        <v>332</v>
      </c>
      <c r="C8052" s="119">
        <v>1</v>
      </c>
      <c r="D8052" s="119" t="s">
        <v>282</v>
      </c>
      <c r="E8052" s="119">
        <v>2</v>
      </c>
      <c r="F8052" s="119" t="s">
        <v>6</v>
      </c>
      <c r="G8052" s="119" t="s">
        <v>629</v>
      </c>
      <c r="H8052" s="120">
        <v>44609</v>
      </c>
      <c r="I8052" s="121">
        <v>0.5</v>
      </c>
      <c r="J8052" s="119">
        <v>1</v>
      </c>
      <c r="K8052" s="119" t="s">
        <v>461</v>
      </c>
      <c r="L8052" s="119"/>
    </row>
    <row r="8053" spans="1:12" hidden="1" x14ac:dyDescent="0.25">
      <c r="A8053" s="119">
        <v>47401534</v>
      </c>
      <c r="B8053" s="119" t="s">
        <v>332</v>
      </c>
      <c r="C8053" s="119">
        <v>1</v>
      </c>
      <c r="D8053" s="119" t="s">
        <v>282</v>
      </c>
      <c r="E8053" s="119">
        <v>3</v>
      </c>
      <c r="F8053" s="119" t="s">
        <v>5</v>
      </c>
      <c r="G8053" s="119" t="s">
        <v>629</v>
      </c>
      <c r="H8053" s="120">
        <v>44609</v>
      </c>
      <c r="I8053" s="121">
        <v>0.54166666666666663</v>
      </c>
      <c r="J8053" s="119">
        <v>1</v>
      </c>
      <c r="K8053" s="119" t="s">
        <v>461</v>
      </c>
      <c r="L8053" s="119"/>
    </row>
    <row r="8054" spans="1:12" hidden="1" x14ac:dyDescent="0.25">
      <c r="A8054" s="119">
        <v>47401534</v>
      </c>
      <c r="B8054" s="119" t="s">
        <v>332</v>
      </c>
      <c r="C8054" s="119">
        <v>1</v>
      </c>
      <c r="D8054" s="119" t="s">
        <v>282</v>
      </c>
      <c r="E8054" s="119">
        <v>4</v>
      </c>
      <c r="F8054" s="119" t="s">
        <v>7</v>
      </c>
      <c r="G8054" s="119" t="s">
        <v>629</v>
      </c>
      <c r="H8054" s="120">
        <v>44609</v>
      </c>
      <c r="I8054" s="121">
        <v>0.66666666666666663</v>
      </c>
      <c r="J8054" s="119">
        <v>1</v>
      </c>
      <c r="K8054" s="119" t="s">
        <v>461</v>
      </c>
      <c r="L8054" s="119"/>
    </row>
    <row r="8055" spans="1:12" hidden="1" x14ac:dyDescent="0.25">
      <c r="A8055" s="119">
        <v>47401534</v>
      </c>
      <c r="B8055" s="119" t="s">
        <v>332</v>
      </c>
      <c r="C8055" s="119">
        <v>1</v>
      </c>
      <c r="D8055" s="119" t="s">
        <v>282</v>
      </c>
      <c r="E8055" s="119">
        <v>1</v>
      </c>
      <c r="F8055" s="119" t="s">
        <v>3</v>
      </c>
      <c r="G8055" s="119" t="s">
        <v>629</v>
      </c>
      <c r="H8055" s="120">
        <v>44610</v>
      </c>
      <c r="I8055" s="121">
        <v>0.29166666666666669</v>
      </c>
      <c r="J8055" s="119">
        <v>1</v>
      </c>
      <c r="K8055" s="119" t="s">
        <v>461</v>
      </c>
      <c r="L8055" s="119"/>
    </row>
    <row r="8056" spans="1:12" hidden="1" x14ac:dyDescent="0.25">
      <c r="A8056" s="119">
        <v>47401534</v>
      </c>
      <c r="B8056" s="119" t="s">
        <v>332</v>
      </c>
      <c r="C8056" s="119">
        <v>1</v>
      </c>
      <c r="D8056" s="119" t="s">
        <v>282</v>
      </c>
      <c r="E8056" s="119">
        <v>2</v>
      </c>
      <c r="F8056" s="119" t="s">
        <v>6</v>
      </c>
      <c r="G8056" s="119" t="s">
        <v>629</v>
      </c>
      <c r="H8056" s="120">
        <v>44610</v>
      </c>
      <c r="I8056" s="121">
        <v>0.5</v>
      </c>
      <c r="J8056" s="119">
        <v>1</v>
      </c>
      <c r="K8056" s="119" t="s">
        <v>461</v>
      </c>
      <c r="L8056" s="119"/>
    </row>
    <row r="8057" spans="1:12" hidden="1" x14ac:dyDescent="0.25">
      <c r="A8057" s="119">
        <v>47401534</v>
      </c>
      <c r="B8057" s="119" t="s">
        <v>332</v>
      </c>
      <c r="C8057" s="119">
        <v>1</v>
      </c>
      <c r="D8057" s="119" t="s">
        <v>282</v>
      </c>
      <c r="E8057" s="119">
        <v>3</v>
      </c>
      <c r="F8057" s="119" t="s">
        <v>5</v>
      </c>
      <c r="G8057" s="119" t="s">
        <v>629</v>
      </c>
      <c r="H8057" s="120">
        <v>44610</v>
      </c>
      <c r="I8057" s="121">
        <v>0.54166666666666663</v>
      </c>
      <c r="J8057" s="119">
        <v>1</v>
      </c>
      <c r="K8057" s="119" t="s">
        <v>461</v>
      </c>
      <c r="L8057" s="119"/>
    </row>
    <row r="8058" spans="1:12" hidden="1" x14ac:dyDescent="0.25">
      <c r="A8058" s="119">
        <v>47401534</v>
      </c>
      <c r="B8058" s="119" t="s">
        <v>332</v>
      </c>
      <c r="C8058" s="119">
        <v>1</v>
      </c>
      <c r="D8058" s="119" t="s">
        <v>282</v>
      </c>
      <c r="E8058" s="119">
        <v>4</v>
      </c>
      <c r="F8058" s="119" t="s">
        <v>7</v>
      </c>
      <c r="G8058" s="119" t="s">
        <v>629</v>
      </c>
      <c r="H8058" s="120">
        <v>44610</v>
      </c>
      <c r="I8058" s="121">
        <v>0.75</v>
      </c>
      <c r="J8058" s="119">
        <v>1</v>
      </c>
      <c r="K8058" s="119" t="s">
        <v>461</v>
      </c>
      <c r="L8058" s="119"/>
    </row>
    <row r="8059" spans="1:12" hidden="1" x14ac:dyDescent="0.25">
      <c r="A8059" s="119">
        <v>47401534</v>
      </c>
      <c r="B8059" s="119" t="s">
        <v>332</v>
      </c>
      <c r="C8059" s="119">
        <v>1</v>
      </c>
      <c r="D8059" s="119" t="s">
        <v>282</v>
      </c>
      <c r="E8059" s="119">
        <v>1</v>
      </c>
      <c r="F8059" s="119" t="s">
        <v>3</v>
      </c>
      <c r="G8059" s="119" t="s">
        <v>629</v>
      </c>
      <c r="H8059" s="120">
        <v>44611</v>
      </c>
      <c r="I8059" s="121">
        <v>0.29166666666666669</v>
      </c>
      <c r="J8059" s="119">
        <v>1</v>
      </c>
      <c r="K8059" s="119" t="s">
        <v>461</v>
      </c>
      <c r="L8059" s="119"/>
    </row>
    <row r="8060" spans="1:12" hidden="1" x14ac:dyDescent="0.25">
      <c r="A8060" s="119">
        <v>47401534</v>
      </c>
      <c r="B8060" s="119" t="s">
        <v>332</v>
      </c>
      <c r="C8060" s="119">
        <v>1</v>
      </c>
      <c r="D8060" s="119" t="s">
        <v>282</v>
      </c>
      <c r="E8060" s="119">
        <v>2</v>
      </c>
      <c r="F8060" s="119" t="s">
        <v>6</v>
      </c>
      <c r="G8060" s="119" t="s">
        <v>629</v>
      </c>
      <c r="H8060" s="120">
        <v>44611</v>
      </c>
      <c r="I8060" s="121">
        <v>0.5</v>
      </c>
      <c r="J8060" s="119">
        <v>1</v>
      </c>
      <c r="K8060" s="119" t="s">
        <v>461</v>
      </c>
      <c r="L8060" s="119"/>
    </row>
    <row r="8061" spans="1:12" hidden="1" x14ac:dyDescent="0.25">
      <c r="A8061" s="119">
        <v>47401534</v>
      </c>
      <c r="B8061" s="119" t="s">
        <v>332</v>
      </c>
      <c r="C8061" s="119">
        <v>1</v>
      </c>
      <c r="D8061" s="119" t="s">
        <v>282</v>
      </c>
      <c r="E8061" s="119">
        <v>3</v>
      </c>
      <c r="F8061" s="119" t="s">
        <v>5</v>
      </c>
      <c r="G8061" s="119" t="s">
        <v>629</v>
      </c>
      <c r="H8061" s="120">
        <v>44611</v>
      </c>
      <c r="I8061" s="121">
        <v>0.54166666666666663</v>
      </c>
      <c r="J8061" s="119">
        <v>1</v>
      </c>
      <c r="K8061" s="119" t="s">
        <v>461</v>
      </c>
      <c r="L8061" s="119"/>
    </row>
    <row r="8062" spans="1:12" hidden="1" x14ac:dyDescent="0.25">
      <c r="A8062" s="119">
        <v>47401534</v>
      </c>
      <c r="B8062" s="119" t="s">
        <v>332</v>
      </c>
      <c r="C8062" s="119">
        <v>1</v>
      </c>
      <c r="D8062" s="119" t="s">
        <v>282</v>
      </c>
      <c r="E8062" s="119">
        <v>4</v>
      </c>
      <c r="F8062" s="119" t="s">
        <v>7</v>
      </c>
      <c r="G8062" s="119" t="s">
        <v>629</v>
      </c>
      <c r="H8062" s="120">
        <v>44611</v>
      </c>
      <c r="I8062" s="121">
        <v>0.66666666666666663</v>
      </c>
      <c r="J8062" s="119">
        <v>1</v>
      </c>
      <c r="K8062" s="119" t="s">
        <v>461</v>
      </c>
      <c r="L8062" s="119"/>
    </row>
    <row r="8063" spans="1:12" hidden="1" x14ac:dyDescent="0.25">
      <c r="A8063" s="119">
        <v>47401534</v>
      </c>
      <c r="B8063" s="119" t="s">
        <v>332</v>
      </c>
      <c r="C8063" s="119">
        <v>1</v>
      </c>
      <c r="D8063" s="119" t="s">
        <v>282</v>
      </c>
      <c r="E8063" s="119">
        <v>1</v>
      </c>
      <c r="F8063" s="119" t="s">
        <v>3</v>
      </c>
      <c r="G8063" s="119" t="s">
        <v>629</v>
      </c>
      <c r="H8063" s="120">
        <v>44613</v>
      </c>
      <c r="I8063" s="121">
        <v>0.29166666666666669</v>
      </c>
      <c r="J8063" s="119">
        <v>1</v>
      </c>
      <c r="K8063" s="119" t="s">
        <v>461</v>
      </c>
      <c r="L8063" s="119"/>
    </row>
    <row r="8064" spans="1:12" hidden="1" x14ac:dyDescent="0.25">
      <c r="A8064" s="119">
        <v>47401534</v>
      </c>
      <c r="B8064" s="119" t="s">
        <v>332</v>
      </c>
      <c r="C8064" s="119">
        <v>1</v>
      </c>
      <c r="D8064" s="119" t="s">
        <v>282</v>
      </c>
      <c r="E8064" s="119">
        <v>2</v>
      </c>
      <c r="F8064" s="119" t="s">
        <v>6</v>
      </c>
      <c r="G8064" s="119" t="s">
        <v>629</v>
      </c>
      <c r="H8064" s="120">
        <v>44613</v>
      </c>
      <c r="I8064" s="121">
        <v>0.5</v>
      </c>
      <c r="J8064" s="119">
        <v>1</v>
      </c>
      <c r="K8064" s="119" t="s">
        <v>461</v>
      </c>
      <c r="L8064" s="119"/>
    </row>
    <row r="8065" spans="1:13" hidden="1" x14ac:dyDescent="0.25">
      <c r="A8065" s="119">
        <v>47401534</v>
      </c>
      <c r="B8065" s="119" t="s">
        <v>332</v>
      </c>
      <c r="C8065" s="119">
        <v>1</v>
      </c>
      <c r="D8065" s="119" t="s">
        <v>282</v>
      </c>
      <c r="E8065" s="119">
        <v>3</v>
      </c>
      <c r="F8065" s="119" t="s">
        <v>5</v>
      </c>
      <c r="G8065" s="119" t="s">
        <v>629</v>
      </c>
      <c r="H8065" s="120">
        <v>44613</v>
      </c>
      <c r="I8065" s="121">
        <v>0.54166666666666663</v>
      </c>
      <c r="J8065" s="119">
        <v>1</v>
      </c>
      <c r="K8065" s="119" t="s">
        <v>461</v>
      </c>
      <c r="L8065" s="119"/>
    </row>
    <row r="8066" spans="1:13" hidden="1" x14ac:dyDescent="0.25">
      <c r="A8066" s="119">
        <v>47401534</v>
      </c>
      <c r="B8066" s="119" t="s">
        <v>332</v>
      </c>
      <c r="C8066" s="119">
        <v>1</v>
      </c>
      <c r="D8066" s="119" t="s">
        <v>282</v>
      </c>
      <c r="E8066" s="119">
        <v>4</v>
      </c>
      <c r="F8066" s="119" t="s">
        <v>7</v>
      </c>
      <c r="G8066" s="119" t="s">
        <v>629</v>
      </c>
      <c r="H8066" s="120">
        <v>44613</v>
      </c>
      <c r="I8066" s="121">
        <v>0.66666666666666663</v>
      </c>
      <c r="J8066" s="119">
        <v>1</v>
      </c>
      <c r="K8066" s="119" t="s">
        <v>461</v>
      </c>
      <c r="L8066" s="119"/>
    </row>
    <row r="8067" spans="1:13" hidden="1" x14ac:dyDescent="0.25">
      <c r="A8067" s="119">
        <v>47401534</v>
      </c>
      <c r="B8067" s="119" t="s">
        <v>332</v>
      </c>
      <c r="C8067" s="119">
        <v>1</v>
      </c>
      <c r="D8067" s="119" t="s">
        <v>282</v>
      </c>
      <c r="E8067" s="119">
        <v>1</v>
      </c>
      <c r="F8067" s="119" t="s">
        <v>3</v>
      </c>
      <c r="G8067" s="119" t="s">
        <v>629</v>
      </c>
      <c r="H8067" s="120">
        <v>44614</v>
      </c>
      <c r="I8067" s="121">
        <v>0.29166666666666669</v>
      </c>
      <c r="J8067" s="119">
        <v>1</v>
      </c>
      <c r="K8067" s="119" t="s">
        <v>461</v>
      </c>
      <c r="L8067" s="119"/>
    </row>
    <row r="8068" spans="1:13" hidden="1" x14ac:dyDescent="0.25">
      <c r="A8068" s="119">
        <v>47401534</v>
      </c>
      <c r="B8068" s="119" t="s">
        <v>332</v>
      </c>
      <c r="C8068" s="119">
        <v>1</v>
      </c>
      <c r="D8068" s="119" t="s">
        <v>282</v>
      </c>
      <c r="E8068" s="119">
        <v>2</v>
      </c>
      <c r="F8068" s="119" t="s">
        <v>6</v>
      </c>
      <c r="G8068" s="119" t="s">
        <v>629</v>
      </c>
      <c r="H8068" s="120">
        <v>44614</v>
      </c>
      <c r="I8068" s="121">
        <v>0.5</v>
      </c>
      <c r="J8068" s="119">
        <v>1</v>
      </c>
      <c r="K8068" s="119" t="s">
        <v>461</v>
      </c>
      <c r="L8068" s="119"/>
    </row>
    <row r="8069" spans="1:13" hidden="1" x14ac:dyDescent="0.25">
      <c r="A8069" s="119">
        <v>47401534</v>
      </c>
      <c r="B8069" s="119" t="s">
        <v>332</v>
      </c>
      <c r="C8069" s="119">
        <v>1</v>
      </c>
      <c r="D8069" s="119" t="s">
        <v>282</v>
      </c>
      <c r="E8069" s="119">
        <v>3</v>
      </c>
      <c r="F8069" s="119" t="s">
        <v>5</v>
      </c>
      <c r="G8069" s="119" t="s">
        <v>629</v>
      </c>
      <c r="H8069" s="120">
        <v>44614</v>
      </c>
      <c r="I8069" s="121">
        <v>0.54166666666666663</v>
      </c>
      <c r="J8069" s="119">
        <v>1</v>
      </c>
      <c r="K8069" s="119" t="s">
        <v>461</v>
      </c>
      <c r="L8069" s="119"/>
    </row>
    <row r="8070" spans="1:13" hidden="1" x14ac:dyDescent="0.25">
      <c r="A8070" s="119">
        <v>47401534</v>
      </c>
      <c r="B8070" s="119" t="s">
        <v>332</v>
      </c>
      <c r="C8070" s="119">
        <v>1</v>
      </c>
      <c r="D8070" s="119" t="s">
        <v>282</v>
      </c>
      <c r="E8070" s="119">
        <v>4</v>
      </c>
      <c r="F8070" s="119" t="s">
        <v>7</v>
      </c>
      <c r="G8070" s="119" t="s">
        <v>629</v>
      </c>
      <c r="H8070" s="120">
        <v>44614</v>
      </c>
      <c r="I8070" s="121">
        <v>0.66666666666666663</v>
      </c>
      <c r="J8070" s="119">
        <v>1</v>
      </c>
      <c r="K8070" s="119" t="s">
        <v>461</v>
      </c>
      <c r="L8070" s="119"/>
    </row>
    <row r="8071" spans="1:13" hidden="1" x14ac:dyDescent="0.25">
      <c r="A8071" s="119">
        <v>47401534</v>
      </c>
      <c r="B8071" s="119" t="s">
        <v>332</v>
      </c>
      <c r="C8071" s="119">
        <v>1</v>
      </c>
      <c r="D8071" s="119" t="s">
        <v>282</v>
      </c>
      <c r="E8071" s="119">
        <v>1</v>
      </c>
      <c r="F8071" s="119" t="s">
        <v>3</v>
      </c>
      <c r="G8071" s="119" t="s">
        <v>629</v>
      </c>
      <c r="H8071" s="120">
        <v>44615</v>
      </c>
      <c r="I8071" s="121">
        <v>0.29166666666666669</v>
      </c>
      <c r="J8071" s="119">
        <v>1</v>
      </c>
      <c r="K8071" s="119" t="s">
        <v>461</v>
      </c>
      <c r="L8071" s="119"/>
    </row>
    <row r="8072" spans="1:13" hidden="1" x14ac:dyDescent="0.25">
      <c r="A8072" s="119">
        <v>47401534</v>
      </c>
      <c r="B8072" s="119" t="s">
        <v>332</v>
      </c>
      <c r="C8072" s="119">
        <v>1</v>
      </c>
      <c r="D8072" s="119" t="s">
        <v>282</v>
      </c>
      <c r="E8072" s="119">
        <v>2</v>
      </c>
      <c r="F8072" s="119" t="s">
        <v>6</v>
      </c>
      <c r="G8072" s="119" t="s">
        <v>629</v>
      </c>
      <c r="H8072" s="120">
        <v>44615</v>
      </c>
      <c r="I8072" s="121">
        <v>0.5</v>
      </c>
      <c r="J8072" s="119">
        <v>1</v>
      </c>
      <c r="K8072" s="119" t="s">
        <v>461</v>
      </c>
      <c r="L8072" s="119"/>
    </row>
    <row r="8073" spans="1:13" hidden="1" x14ac:dyDescent="0.25">
      <c r="A8073" s="119">
        <v>47401534</v>
      </c>
      <c r="B8073" s="119" t="s">
        <v>332</v>
      </c>
      <c r="C8073" s="119">
        <v>1</v>
      </c>
      <c r="D8073" s="119" t="s">
        <v>282</v>
      </c>
      <c r="E8073" s="119">
        <v>3</v>
      </c>
      <c r="F8073" s="119" t="s">
        <v>5</v>
      </c>
      <c r="G8073" s="119" t="s">
        <v>629</v>
      </c>
      <c r="H8073" s="120">
        <v>44615</v>
      </c>
      <c r="I8073" s="121">
        <v>0.54166666666666663</v>
      </c>
      <c r="J8073" s="119">
        <v>1</v>
      </c>
      <c r="K8073" s="119" t="s">
        <v>461</v>
      </c>
      <c r="L8073" s="119"/>
    </row>
    <row r="8074" spans="1:13" hidden="1" x14ac:dyDescent="0.25">
      <c r="A8074" s="119">
        <v>47401534</v>
      </c>
      <c r="B8074" s="119" t="s">
        <v>332</v>
      </c>
      <c r="C8074" s="119">
        <v>1</v>
      </c>
      <c r="D8074" s="119" t="s">
        <v>282</v>
      </c>
      <c r="E8074" s="119">
        <v>4</v>
      </c>
      <c r="F8074" s="119" t="s">
        <v>7</v>
      </c>
      <c r="G8074" s="119" t="s">
        <v>629</v>
      </c>
      <c r="H8074" s="120">
        <v>44615</v>
      </c>
      <c r="I8074" s="121">
        <v>0.66666666666666663</v>
      </c>
      <c r="J8074" s="119">
        <v>1</v>
      </c>
      <c r="K8074" s="119" t="s">
        <v>461</v>
      </c>
      <c r="L8074" s="119"/>
    </row>
    <row r="8075" spans="1:13" hidden="1" x14ac:dyDescent="0.25">
      <c r="A8075" s="119">
        <v>15427651</v>
      </c>
      <c r="B8075" s="119" t="s">
        <v>728</v>
      </c>
      <c r="C8075" s="119">
        <v>1</v>
      </c>
      <c r="D8075" s="119" t="s">
        <v>282</v>
      </c>
      <c r="E8075" s="119">
        <v>1</v>
      </c>
      <c r="F8075" s="119" t="s">
        <v>3</v>
      </c>
      <c r="G8075" s="119" t="s">
        <v>629</v>
      </c>
      <c r="H8075" s="120">
        <v>44608</v>
      </c>
      <c r="I8075" s="121">
        <v>0.29166666666666669</v>
      </c>
      <c r="J8075" s="119">
        <v>1</v>
      </c>
      <c r="K8075" s="119" t="s">
        <v>461</v>
      </c>
      <c r="L8075" s="119"/>
      <c r="M8075" s="1" t="s">
        <v>665</v>
      </c>
    </row>
    <row r="8076" spans="1:13" hidden="1" x14ac:dyDescent="0.25">
      <c r="A8076" s="119">
        <v>15427651</v>
      </c>
      <c r="B8076" s="119" t="s">
        <v>728</v>
      </c>
      <c r="C8076" s="119">
        <v>1</v>
      </c>
      <c r="D8076" s="119" t="s">
        <v>282</v>
      </c>
      <c r="E8076" s="119">
        <v>2</v>
      </c>
      <c r="F8076" s="119" t="s">
        <v>6</v>
      </c>
      <c r="G8076" s="119" t="s">
        <v>629</v>
      </c>
      <c r="H8076" s="120">
        <v>44608</v>
      </c>
      <c r="I8076" s="121">
        <v>0.5</v>
      </c>
      <c r="J8076" s="119">
        <v>1</v>
      </c>
      <c r="K8076" s="119" t="s">
        <v>461</v>
      </c>
      <c r="L8076" s="119"/>
      <c r="M8076" s="1" t="s">
        <v>665</v>
      </c>
    </row>
    <row r="8077" spans="1:13" hidden="1" x14ac:dyDescent="0.25">
      <c r="A8077" s="119">
        <v>15427651</v>
      </c>
      <c r="B8077" s="119" t="s">
        <v>728</v>
      </c>
      <c r="C8077" s="119">
        <v>1</v>
      </c>
      <c r="D8077" s="119" t="s">
        <v>282</v>
      </c>
      <c r="E8077" s="119">
        <v>3</v>
      </c>
      <c r="F8077" s="119" t="s">
        <v>5</v>
      </c>
      <c r="G8077" s="119" t="s">
        <v>629</v>
      </c>
      <c r="H8077" s="120">
        <v>44608</v>
      </c>
      <c r="I8077" s="121">
        <v>0.54166666666666663</v>
      </c>
      <c r="J8077" s="119">
        <v>1</v>
      </c>
      <c r="K8077" s="119" t="s">
        <v>461</v>
      </c>
      <c r="L8077" s="119"/>
      <c r="M8077" s="1" t="s">
        <v>665</v>
      </c>
    </row>
    <row r="8078" spans="1:13" hidden="1" x14ac:dyDescent="0.25">
      <c r="A8078" s="119">
        <v>15427651</v>
      </c>
      <c r="B8078" s="119" t="s">
        <v>728</v>
      </c>
      <c r="C8078" s="119">
        <v>1</v>
      </c>
      <c r="D8078" s="119" t="s">
        <v>282</v>
      </c>
      <c r="E8078" s="119">
        <v>4</v>
      </c>
      <c r="F8078" s="119" t="s">
        <v>7</v>
      </c>
      <c r="G8078" s="119" t="s">
        <v>629</v>
      </c>
      <c r="H8078" s="120">
        <v>44608</v>
      </c>
      <c r="I8078" s="121">
        <v>0.79166666666666663</v>
      </c>
      <c r="J8078" s="119">
        <v>1</v>
      </c>
      <c r="K8078" s="119" t="s">
        <v>461</v>
      </c>
      <c r="L8078" s="119"/>
      <c r="M8078" s="1" t="s">
        <v>665</v>
      </c>
    </row>
    <row r="8079" spans="1:13" hidden="1" x14ac:dyDescent="0.25">
      <c r="A8079" s="119">
        <v>15427651</v>
      </c>
      <c r="B8079" s="119" t="s">
        <v>728</v>
      </c>
      <c r="C8079" s="119">
        <v>2</v>
      </c>
      <c r="D8079" s="119" t="s">
        <v>283</v>
      </c>
      <c r="E8079" s="119">
        <v>1</v>
      </c>
      <c r="F8079" s="119" t="s">
        <v>3</v>
      </c>
      <c r="G8079" s="119" t="s">
        <v>629</v>
      </c>
      <c r="H8079" s="120">
        <v>44609</v>
      </c>
      <c r="I8079" s="121">
        <v>0.79166666666666663</v>
      </c>
      <c r="J8079" s="119">
        <v>1</v>
      </c>
      <c r="K8079" s="119" t="s">
        <v>461</v>
      </c>
      <c r="L8079" s="119"/>
      <c r="M8079" s="1" t="s">
        <v>665</v>
      </c>
    </row>
    <row r="8080" spans="1:13" hidden="1" x14ac:dyDescent="0.25">
      <c r="A8080" s="119">
        <v>15427651</v>
      </c>
      <c r="B8080" s="119" t="s">
        <v>728</v>
      </c>
      <c r="C8080" s="119">
        <v>2</v>
      </c>
      <c r="D8080" s="119" t="s">
        <v>283</v>
      </c>
      <c r="E8080" s="119">
        <v>2</v>
      </c>
      <c r="F8080" s="119" t="s">
        <v>6</v>
      </c>
      <c r="G8080" s="119" t="s">
        <v>629</v>
      </c>
      <c r="H8080" s="120">
        <v>44609</v>
      </c>
      <c r="I8080" s="121">
        <v>0.91666666666666663</v>
      </c>
      <c r="J8080" s="119">
        <v>1</v>
      </c>
      <c r="K8080" s="119" t="s">
        <v>461</v>
      </c>
      <c r="L8080" s="119"/>
      <c r="M8080" s="1" t="s">
        <v>665</v>
      </c>
    </row>
    <row r="8081" spans="1:13" hidden="1" x14ac:dyDescent="0.25">
      <c r="A8081" s="119">
        <v>15427651</v>
      </c>
      <c r="B8081" s="119" t="s">
        <v>728</v>
      </c>
      <c r="C8081" s="119">
        <v>2</v>
      </c>
      <c r="D8081" s="119" t="s">
        <v>283</v>
      </c>
      <c r="E8081" s="119">
        <v>3</v>
      </c>
      <c r="F8081" s="119" t="s">
        <v>5</v>
      </c>
      <c r="G8081" s="119" t="s">
        <v>629</v>
      </c>
      <c r="H8081" s="120">
        <v>44609</v>
      </c>
      <c r="I8081" s="121">
        <v>0.95833333333333337</v>
      </c>
      <c r="J8081" s="119">
        <v>1</v>
      </c>
      <c r="K8081" s="119" t="s">
        <v>461</v>
      </c>
      <c r="L8081" s="119"/>
      <c r="M8081" s="1" t="s">
        <v>665</v>
      </c>
    </row>
    <row r="8082" spans="1:13" hidden="1" x14ac:dyDescent="0.25">
      <c r="A8082" s="119">
        <v>15427651</v>
      </c>
      <c r="B8082" s="119" t="s">
        <v>728</v>
      </c>
      <c r="C8082" s="119">
        <v>2</v>
      </c>
      <c r="D8082" s="119" t="s">
        <v>283</v>
      </c>
      <c r="E8082" s="119">
        <v>4</v>
      </c>
      <c r="F8082" s="119" t="s">
        <v>7</v>
      </c>
      <c r="G8082" s="119" t="s">
        <v>629</v>
      </c>
      <c r="H8082" s="120">
        <v>44610</v>
      </c>
      <c r="I8082" s="121">
        <v>0.29166666666666669</v>
      </c>
      <c r="J8082" s="119">
        <v>1</v>
      </c>
      <c r="K8082" s="119" t="s">
        <v>461</v>
      </c>
      <c r="L8082" s="119"/>
      <c r="M8082" s="1" t="s">
        <v>665</v>
      </c>
    </row>
    <row r="8083" spans="1:13" hidden="1" x14ac:dyDescent="0.25">
      <c r="A8083" s="119">
        <v>15427651</v>
      </c>
      <c r="B8083" s="119" t="s">
        <v>728</v>
      </c>
      <c r="C8083" s="119">
        <v>2</v>
      </c>
      <c r="D8083" s="119" t="s">
        <v>283</v>
      </c>
      <c r="E8083" s="119">
        <v>1</v>
      </c>
      <c r="F8083" s="119" t="s">
        <v>3</v>
      </c>
      <c r="G8083" s="119" t="s">
        <v>629</v>
      </c>
      <c r="H8083" s="120">
        <v>44610</v>
      </c>
      <c r="I8083" s="121">
        <v>0.79166666666666663</v>
      </c>
      <c r="J8083" s="119">
        <v>1</v>
      </c>
      <c r="K8083" s="119" t="s">
        <v>461</v>
      </c>
      <c r="L8083" s="119"/>
      <c r="M8083" s="1" t="s">
        <v>665</v>
      </c>
    </row>
    <row r="8084" spans="1:13" hidden="1" x14ac:dyDescent="0.25">
      <c r="A8084" s="119">
        <v>15427651</v>
      </c>
      <c r="B8084" s="119" t="s">
        <v>728</v>
      </c>
      <c r="C8084" s="119">
        <v>2</v>
      </c>
      <c r="D8084" s="119" t="s">
        <v>283</v>
      </c>
      <c r="E8084" s="119">
        <v>2</v>
      </c>
      <c r="F8084" s="119" t="s">
        <v>6</v>
      </c>
      <c r="G8084" s="119" t="s">
        <v>629</v>
      </c>
      <c r="H8084" s="120">
        <v>44610</v>
      </c>
      <c r="I8084" s="121">
        <v>0.91666666666666663</v>
      </c>
      <c r="J8084" s="119">
        <v>1</v>
      </c>
      <c r="K8084" s="119" t="s">
        <v>461</v>
      </c>
      <c r="L8084" s="119"/>
      <c r="M8084" s="1" t="s">
        <v>665</v>
      </c>
    </row>
    <row r="8085" spans="1:13" hidden="1" x14ac:dyDescent="0.25">
      <c r="A8085" s="119">
        <v>15427651</v>
      </c>
      <c r="B8085" s="119" t="s">
        <v>728</v>
      </c>
      <c r="C8085" s="119">
        <v>2</v>
      </c>
      <c r="D8085" s="119" t="s">
        <v>283</v>
      </c>
      <c r="E8085" s="119">
        <v>3</v>
      </c>
      <c r="F8085" s="119" t="s">
        <v>5</v>
      </c>
      <c r="G8085" s="119" t="s">
        <v>629</v>
      </c>
      <c r="H8085" s="120">
        <v>44610</v>
      </c>
      <c r="I8085" s="121">
        <v>0.95833333333333337</v>
      </c>
      <c r="J8085" s="119">
        <v>1</v>
      </c>
      <c r="K8085" s="119" t="s">
        <v>461</v>
      </c>
      <c r="L8085" s="119"/>
      <c r="M8085" s="1" t="s">
        <v>665</v>
      </c>
    </row>
    <row r="8086" spans="1:13" hidden="1" x14ac:dyDescent="0.25">
      <c r="A8086" s="119">
        <v>15427651</v>
      </c>
      <c r="B8086" s="119" t="s">
        <v>728</v>
      </c>
      <c r="C8086" s="119">
        <v>2</v>
      </c>
      <c r="D8086" s="119" t="s">
        <v>283</v>
      </c>
      <c r="E8086" s="119">
        <v>4</v>
      </c>
      <c r="F8086" s="119" t="s">
        <v>7</v>
      </c>
      <c r="G8086" s="119" t="s">
        <v>629</v>
      </c>
      <c r="H8086" s="120">
        <v>44611</v>
      </c>
      <c r="I8086" s="121">
        <v>0.29166666666666669</v>
      </c>
      <c r="J8086" s="119">
        <v>1</v>
      </c>
      <c r="K8086" s="119" t="s">
        <v>461</v>
      </c>
      <c r="L8086" s="119"/>
      <c r="M8086" s="1" t="s">
        <v>665</v>
      </c>
    </row>
    <row r="8087" spans="1:13" hidden="1" x14ac:dyDescent="0.25">
      <c r="A8087" s="119">
        <v>15427651</v>
      </c>
      <c r="B8087" s="119" t="s">
        <v>728</v>
      </c>
      <c r="C8087" s="119">
        <v>2</v>
      </c>
      <c r="D8087" s="119" t="s">
        <v>283</v>
      </c>
      <c r="E8087" s="119">
        <v>6</v>
      </c>
      <c r="F8087" s="119" t="s">
        <v>410</v>
      </c>
      <c r="G8087" s="119" t="s">
        <v>629</v>
      </c>
      <c r="H8087" s="120">
        <v>44611</v>
      </c>
      <c r="I8087" s="121"/>
      <c r="J8087" s="119">
        <v>1</v>
      </c>
      <c r="K8087" s="119" t="s">
        <v>461</v>
      </c>
      <c r="L8087" s="119"/>
      <c r="M8087" s="1" t="s">
        <v>666</v>
      </c>
    </row>
    <row r="8088" spans="1:13" hidden="1" x14ac:dyDescent="0.25">
      <c r="A8088" s="119">
        <v>15427651</v>
      </c>
      <c r="B8088" s="119" t="s">
        <v>728</v>
      </c>
      <c r="C8088" s="119">
        <v>2</v>
      </c>
      <c r="D8088" s="119" t="s">
        <v>283</v>
      </c>
      <c r="E8088" s="119">
        <v>1</v>
      </c>
      <c r="F8088" s="119" t="s">
        <v>3</v>
      </c>
      <c r="G8088" s="119" t="s">
        <v>629</v>
      </c>
      <c r="H8088" s="120">
        <v>44612</v>
      </c>
      <c r="I8088" s="121">
        <v>0.79166666666666663</v>
      </c>
      <c r="J8088" s="119">
        <v>1</v>
      </c>
      <c r="K8088" s="119" t="s">
        <v>461</v>
      </c>
      <c r="L8088" s="119"/>
      <c r="M8088" s="1" t="s">
        <v>665</v>
      </c>
    </row>
    <row r="8089" spans="1:13" hidden="1" x14ac:dyDescent="0.25">
      <c r="A8089" s="119">
        <v>15427651</v>
      </c>
      <c r="B8089" s="119" t="s">
        <v>728</v>
      </c>
      <c r="C8089" s="119">
        <v>2</v>
      </c>
      <c r="D8089" s="119" t="s">
        <v>283</v>
      </c>
      <c r="E8089" s="119">
        <v>2</v>
      </c>
      <c r="F8089" s="119" t="s">
        <v>6</v>
      </c>
      <c r="G8089" s="119" t="s">
        <v>629</v>
      </c>
      <c r="H8089" s="120">
        <v>44612</v>
      </c>
      <c r="I8089" s="121">
        <v>0.91666666666666663</v>
      </c>
      <c r="J8089" s="119">
        <v>1</v>
      </c>
      <c r="K8089" s="119" t="s">
        <v>461</v>
      </c>
      <c r="L8089" s="119"/>
      <c r="M8089" s="1" t="s">
        <v>665</v>
      </c>
    </row>
    <row r="8090" spans="1:13" hidden="1" x14ac:dyDescent="0.25">
      <c r="A8090" s="119">
        <v>15427651</v>
      </c>
      <c r="B8090" s="119" t="s">
        <v>728</v>
      </c>
      <c r="C8090" s="119">
        <v>2</v>
      </c>
      <c r="D8090" s="119" t="s">
        <v>283</v>
      </c>
      <c r="E8090" s="119">
        <v>3</v>
      </c>
      <c r="F8090" s="119" t="s">
        <v>5</v>
      </c>
      <c r="G8090" s="119" t="s">
        <v>629</v>
      </c>
      <c r="H8090" s="120">
        <v>44612</v>
      </c>
      <c r="I8090" s="121">
        <v>0.95833333333333337</v>
      </c>
      <c r="J8090" s="119">
        <v>1</v>
      </c>
      <c r="K8090" s="119" t="s">
        <v>461</v>
      </c>
      <c r="L8090" s="119"/>
      <c r="M8090" s="1" t="s">
        <v>665</v>
      </c>
    </row>
    <row r="8091" spans="1:13" hidden="1" x14ac:dyDescent="0.25">
      <c r="A8091" s="119">
        <v>15427651</v>
      </c>
      <c r="B8091" s="119" t="s">
        <v>728</v>
      </c>
      <c r="C8091" s="119">
        <v>2</v>
      </c>
      <c r="D8091" s="119" t="s">
        <v>283</v>
      </c>
      <c r="E8091" s="119">
        <v>4</v>
      </c>
      <c r="F8091" s="119" t="s">
        <v>7</v>
      </c>
      <c r="G8091" s="119" t="s">
        <v>629</v>
      </c>
      <c r="H8091" s="120">
        <v>44613</v>
      </c>
      <c r="I8091" s="121">
        <v>0.29166666666666669</v>
      </c>
      <c r="J8091" s="119">
        <v>1</v>
      </c>
      <c r="K8091" s="119" t="s">
        <v>461</v>
      </c>
      <c r="L8091" s="119"/>
      <c r="M8091" s="1" t="s">
        <v>665</v>
      </c>
    </row>
    <row r="8092" spans="1:13" hidden="1" x14ac:dyDescent="0.25">
      <c r="A8092" s="119">
        <v>15427651</v>
      </c>
      <c r="B8092" s="119" t="s">
        <v>728</v>
      </c>
      <c r="C8092" s="119">
        <v>2</v>
      </c>
      <c r="D8092" s="119" t="s">
        <v>283</v>
      </c>
      <c r="E8092" s="119">
        <v>1</v>
      </c>
      <c r="F8092" s="119" t="s">
        <v>3</v>
      </c>
      <c r="G8092" s="119" t="s">
        <v>629</v>
      </c>
      <c r="H8092" s="120">
        <v>44613</v>
      </c>
      <c r="I8092" s="121">
        <v>0.79166666666666663</v>
      </c>
      <c r="J8092" s="119">
        <v>1</v>
      </c>
      <c r="K8092" s="119" t="s">
        <v>461</v>
      </c>
      <c r="L8092" s="119"/>
      <c r="M8092" s="1" t="s">
        <v>665</v>
      </c>
    </row>
    <row r="8093" spans="1:13" hidden="1" x14ac:dyDescent="0.25">
      <c r="A8093" s="119">
        <v>15427651</v>
      </c>
      <c r="B8093" s="119" t="s">
        <v>728</v>
      </c>
      <c r="C8093" s="119">
        <v>2</v>
      </c>
      <c r="D8093" s="119" t="s">
        <v>283</v>
      </c>
      <c r="E8093" s="119">
        <v>2</v>
      </c>
      <c r="F8093" s="119" t="s">
        <v>6</v>
      </c>
      <c r="G8093" s="119" t="s">
        <v>629</v>
      </c>
      <c r="H8093" s="120">
        <v>44613</v>
      </c>
      <c r="I8093" s="121">
        <v>0.91666666666666663</v>
      </c>
      <c r="J8093" s="119">
        <v>1</v>
      </c>
      <c r="K8093" s="119" t="s">
        <v>461</v>
      </c>
      <c r="L8093" s="119"/>
      <c r="M8093" s="1" t="s">
        <v>665</v>
      </c>
    </row>
    <row r="8094" spans="1:13" hidden="1" x14ac:dyDescent="0.25">
      <c r="A8094" s="119">
        <v>15427651</v>
      </c>
      <c r="B8094" s="119" t="s">
        <v>728</v>
      </c>
      <c r="C8094" s="119">
        <v>2</v>
      </c>
      <c r="D8094" s="119" t="s">
        <v>283</v>
      </c>
      <c r="E8094" s="119">
        <v>3</v>
      </c>
      <c r="F8094" s="119" t="s">
        <v>5</v>
      </c>
      <c r="G8094" s="119" t="s">
        <v>629</v>
      </c>
      <c r="H8094" s="120">
        <v>44613</v>
      </c>
      <c r="I8094" s="121">
        <v>0.95833333333333337</v>
      </c>
      <c r="J8094" s="119">
        <v>1</v>
      </c>
      <c r="K8094" s="119" t="s">
        <v>461</v>
      </c>
      <c r="L8094" s="119"/>
      <c r="M8094" s="1" t="s">
        <v>665</v>
      </c>
    </row>
    <row r="8095" spans="1:13" hidden="1" x14ac:dyDescent="0.25">
      <c r="A8095" s="119">
        <v>15427651</v>
      </c>
      <c r="B8095" s="119" t="s">
        <v>728</v>
      </c>
      <c r="C8095" s="119">
        <v>2</v>
      </c>
      <c r="D8095" s="119" t="s">
        <v>283</v>
      </c>
      <c r="E8095" s="119">
        <v>4</v>
      </c>
      <c r="F8095" s="119" t="s">
        <v>7</v>
      </c>
      <c r="G8095" s="119" t="s">
        <v>629</v>
      </c>
      <c r="H8095" s="120">
        <v>44614</v>
      </c>
      <c r="I8095" s="121">
        <v>0.29166666666666669</v>
      </c>
      <c r="J8095" s="119">
        <v>1</v>
      </c>
      <c r="K8095" s="119" t="s">
        <v>461</v>
      </c>
      <c r="L8095" s="119"/>
      <c r="M8095" s="1" t="s">
        <v>665</v>
      </c>
    </row>
    <row r="8096" spans="1:13" hidden="1" x14ac:dyDescent="0.25">
      <c r="A8096" s="119">
        <v>15427651</v>
      </c>
      <c r="B8096" s="119" t="s">
        <v>728</v>
      </c>
      <c r="C8096" s="119">
        <v>2</v>
      </c>
      <c r="D8096" s="119" t="s">
        <v>283</v>
      </c>
      <c r="E8096" s="119">
        <v>1</v>
      </c>
      <c r="F8096" s="119" t="s">
        <v>3</v>
      </c>
      <c r="G8096" s="119" t="s">
        <v>629</v>
      </c>
      <c r="H8096" s="120">
        <v>44614</v>
      </c>
      <c r="I8096" s="121">
        <v>0.79166666666666663</v>
      </c>
      <c r="J8096" s="119">
        <v>1</v>
      </c>
      <c r="K8096" s="119" t="s">
        <v>461</v>
      </c>
      <c r="L8096" s="119"/>
      <c r="M8096" s="1" t="s">
        <v>665</v>
      </c>
    </row>
    <row r="8097" spans="1:13" hidden="1" x14ac:dyDescent="0.25">
      <c r="A8097" s="119">
        <v>15427651</v>
      </c>
      <c r="B8097" s="119" t="s">
        <v>728</v>
      </c>
      <c r="C8097" s="119">
        <v>2</v>
      </c>
      <c r="D8097" s="119" t="s">
        <v>283</v>
      </c>
      <c r="E8097" s="119">
        <v>2</v>
      </c>
      <c r="F8097" s="119" t="s">
        <v>6</v>
      </c>
      <c r="G8097" s="119" t="s">
        <v>629</v>
      </c>
      <c r="H8097" s="120">
        <v>44614</v>
      </c>
      <c r="I8097" s="121">
        <v>0.91666666666666663</v>
      </c>
      <c r="J8097" s="119">
        <v>1</v>
      </c>
      <c r="K8097" s="119" t="s">
        <v>461</v>
      </c>
      <c r="L8097" s="119"/>
      <c r="M8097" s="1" t="s">
        <v>665</v>
      </c>
    </row>
    <row r="8098" spans="1:13" hidden="1" x14ac:dyDescent="0.25">
      <c r="A8098" s="119">
        <v>15427651</v>
      </c>
      <c r="B8098" s="119" t="s">
        <v>728</v>
      </c>
      <c r="C8098" s="119">
        <v>2</v>
      </c>
      <c r="D8098" s="119" t="s">
        <v>283</v>
      </c>
      <c r="E8098" s="119">
        <v>3</v>
      </c>
      <c r="F8098" s="119" t="s">
        <v>5</v>
      </c>
      <c r="G8098" s="119" t="s">
        <v>629</v>
      </c>
      <c r="H8098" s="120">
        <v>44614</v>
      </c>
      <c r="I8098" s="121">
        <v>0.95833333333333337</v>
      </c>
      <c r="J8098" s="119">
        <v>1</v>
      </c>
      <c r="K8098" s="119" t="s">
        <v>461</v>
      </c>
      <c r="L8098" s="119"/>
      <c r="M8098" s="1" t="s">
        <v>665</v>
      </c>
    </row>
    <row r="8099" spans="1:13" hidden="1" x14ac:dyDescent="0.25">
      <c r="A8099" s="119">
        <v>15427651</v>
      </c>
      <c r="B8099" s="119" t="s">
        <v>728</v>
      </c>
      <c r="C8099" s="119">
        <v>2</v>
      </c>
      <c r="D8099" s="119" t="s">
        <v>283</v>
      </c>
      <c r="E8099" s="119">
        <v>4</v>
      </c>
      <c r="F8099" s="119" t="s">
        <v>7</v>
      </c>
      <c r="G8099" s="119" t="s">
        <v>629</v>
      </c>
      <c r="H8099" s="120">
        <v>44615</v>
      </c>
      <c r="I8099" s="121">
        <v>0.29166666666666669</v>
      </c>
      <c r="J8099" s="119">
        <v>1</v>
      </c>
      <c r="K8099" s="119" t="s">
        <v>461</v>
      </c>
      <c r="L8099" s="119"/>
      <c r="M8099" s="1" t="s">
        <v>665</v>
      </c>
    </row>
    <row r="8100" spans="1:13" hidden="1" x14ac:dyDescent="0.25">
      <c r="A8100" s="119">
        <v>15427651</v>
      </c>
      <c r="B8100" s="119" t="s">
        <v>728</v>
      </c>
      <c r="C8100" s="119">
        <v>2</v>
      </c>
      <c r="D8100" s="119" t="s">
        <v>283</v>
      </c>
      <c r="E8100" s="119">
        <v>1</v>
      </c>
      <c r="F8100" s="119" t="s">
        <v>3</v>
      </c>
      <c r="G8100" s="119" t="s">
        <v>629</v>
      </c>
      <c r="H8100" s="120">
        <v>44615</v>
      </c>
      <c r="I8100" s="121">
        <v>0.79166666666666663</v>
      </c>
      <c r="J8100" s="119">
        <v>1</v>
      </c>
      <c r="K8100" s="119" t="s">
        <v>461</v>
      </c>
      <c r="L8100" s="119"/>
      <c r="M8100" s="1" t="s">
        <v>665</v>
      </c>
    </row>
    <row r="8101" spans="1:13" hidden="1" x14ac:dyDescent="0.25">
      <c r="A8101" s="119">
        <v>15427651</v>
      </c>
      <c r="B8101" s="119" t="s">
        <v>728</v>
      </c>
      <c r="C8101" s="119">
        <v>2</v>
      </c>
      <c r="D8101" s="119" t="s">
        <v>283</v>
      </c>
      <c r="E8101" s="119">
        <v>2</v>
      </c>
      <c r="F8101" s="119" t="s">
        <v>6</v>
      </c>
      <c r="G8101" s="119" t="s">
        <v>629</v>
      </c>
      <c r="H8101" s="120">
        <v>44615</v>
      </c>
      <c r="I8101" s="121">
        <v>0.91666666666666663</v>
      </c>
      <c r="J8101" s="119">
        <v>1</v>
      </c>
      <c r="K8101" s="119" t="s">
        <v>461</v>
      </c>
      <c r="L8101" s="119"/>
      <c r="M8101" s="1" t="s">
        <v>665</v>
      </c>
    </row>
    <row r="8102" spans="1:13" hidden="1" x14ac:dyDescent="0.25">
      <c r="A8102" s="119">
        <v>15427651</v>
      </c>
      <c r="B8102" s="119" t="s">
        <v>728</v>
      </c>
      <c r="C8102" s="119">
        <v>2</v>
      </c>
      <c r="D8102" s="119" t="s">
        <v>283</v>
      </c>
      <c r="E8102" s="119">
        <v>3</v>
      </c>
      <c r="F8102" s="119" t="s">
        <v>5</v>
      </c>
      <c r="G8102" s="119" t="s">
        <v>629</v>
      </c>
      <c r="H8102" s="120">
        <v>44615</v>
      </c>
      <c r="I8102" s="121">
        <v>0.95833333333333337</v>
      </c>
      <c r="J8102" s="119">
        <v>1</v>
      </c>
      <c r="K8102" s="119" t="s">
        <v>461</v>
      </c>
      <c r="L8102" s="119"/>
      <c r="M8102" s="1" t="s">
        <v>665</v>
      </c>
    </row>
    <row r="8103" spans="1:13" hidden="1" x14ac:dyDescent="0.25">
      <c r="A8103" s="119">
        <v>15427651</v>
      </c>
      <c r="B8103" s="119" t="s">
        <v>728</v>
      </c>
      <c r="C8103" s="119">
        <v>2</v>
      </c>
      <c r="D8103" s="119" t="s">
        <v>283</v>
      </c>
      <c r="E8103" s="119">
        <v>4</v>
      </c>
      <c r="F8103" s="119" t="s">
        <v>7</v>
      </c>
      <c r="G8103" s="119" t="s">
        <v>727</v>
      </c>
      <c r="H8103" s="120">
        <v>44616</v>
      </c>
      <c r="I8103" s="121">
        <v>0.29166666666666669</v>
      </c>
      <c r="J8103" s="119">
        <v>1</v>
      </c>
      <c r="K8103" s="119" t="s">
        <v>461</v>
      </c>
      <c r="L8103" s="119"/>
      <c r="M8103" s="1" t="s">
        <v>665</v>
      </c>
    </row>
    <row r="8104" spans="1:13" hidden="1" x14ac:dyDescent="0.25">
      <c r="A8104" s="119">
        <v>75325472</v>
      </c>
      <c r="B8104" s="119" t="s">
        <v>333</v>
      </c>
      <c r="C8104" s="119">
        <v>1</v>
      </c>
      <c r="D8104" s="119" t="s">
        <v>282</v>
      </c>
      <c r="E8104" s="119">
        <v>1</v>
      </c>
      <c r="F8104" s="119" t="s">
        <v>3</v>
      </c>
      <c r="G8104" s="119" t="s">
        <v>288</v>
      </c>
      <c r="H8104" s="120">
        <v>44557</v>
      </c>
      <c r="I8104" s="121">
        <v>0.29166666666666669</v>
      </c>
      <c r="J8104" s="119">
        <v>1</v>
      </c>
      <c r="K8104" s="119" t="s">
        <v>461</v>
      </c>
      <c r="L8104" s="119"/>
      <c r="M8104" s="1" t="s">
        <v>665</v>
      </c>
    </row>
    <row r="8105" spans="1:13" hidden="1" x14ac:dyDescent="0.25">
      <c r="A8105" s="119">
        <v>75325472</v>
      </c>
      <c r="B8105" s="119" t="s">
        <v>333</v>
      </c>
      <c r="C8105" s="119">
        <v>1</v>
      </c>
      <c r="D8105" s="119" t="s">
        <v>282</v>
      </c>
      <c r="E8105" s="119">
        <v>2</v>
      </c>
      <c r="F8105" s="119" t="s">
        <v>6</v>
      </c>
      <c r="G8105" s="119" t="s">
        <v>288</v>
      </c>
      <c r="H8105" s="120">
        <v>44557</v>
      </c>
      <c r="I8105" s="121">
        <v>0.5</v>
      </c>
      <c r="J8105" s="119">
        <v>1</v>
      </c>
      <c r="K8105" s="119" t="s">
        <v>461</v>
      </c>
      <c r="L8105" s="119"/>
    </row>
    <row r="8106" spans="1:13" hidden="1" x14ac:dyDescent="0.25">
      <c r="A8106" s="119">
        <v>75325472</v>
      </c>
      <c r="B8106" s="119" t="s">
        <v>333</v>
      </c>
      <c r="C8106" s="119">
        <v>1</v>
      </c>
      <c r="D8106" s="119" t="s">
        <v>282</v>
      </c>
      <c r="E8106" s="119">
        <v>3</v>
      </c>
      <c r="F8106" s="119" t="s">
        <v>5</v>
      </c>
      <c r="G8106" s="119" t="s">
        <v>288</v>
      </c>
      <c r="H8106" s="120">
        <v>44557</v>
      </c>
      <c r="I8106" s="121">
        <v>0.54166666666666663</v>
      </c>
      <c r="J8106" s="119">
        <v>1</v>
      </c>
      <c r="K8106" s="119" t="s">
        <v>461</v>
      </c>
      <c r="L8106" s="119"/>
    </row>
    <row r="8107" spans="1:13" hidden="1" x14ac:dyDescent="0.25">
      <c r="A8107" s="119">
        <v>75325472</v>
      </c>
      <c r="B8107" s="119" t="s">
        <v>333</v>
      </c>
      <c r="C8107" s="119">
        <v>1</v>
      </c>
      <c r="D8107" s="119" t="s">
        <v>282</v>
      </c>
      <c r="E8107" s="119">
        <v>4</v>
      </c>
      <c r="F8107" s="119" t="s">
        <v>7</v>
      </c>
      <c r="G8107" s="119" t="s">
        <v>288</v>
      </c>
      <c r="H8107" s="120">
        <v>44557</v>
      </c>
      <c r="I8107" s="121">
        <v>0.79166666666666663</v>
      </c>
      <c r="J8107" s="119">
        <v>1</v>
      </c>
      <c r="K8107" s="119" t="s">
        <v>461</v>
      </c>
      <c r="L8107" s="119"/>
    </row>
    <row r="8108" spans="1:13" hidden="1" x14ac:dyDescent="0.25">
      <c r="A8108" s="119">
        <v>75325472</v>
      </c>
      <c r="B8108" s="119" t="s">
        <v>333</v>
      </c>
      <c r="C8108" s="119">
        <v>1</v>
      </c>
      <c r="D8108" s="119" t="s">
        <v>282</v>
      </c>
      <c r="E8108" s="119">
        <v>1</v>
      </c>
      <c r="F8108" s="119" t="s">
        <v>3</v>
      </c>
      <c r="G8108" s="119" t="s">
        <v>288</v>
      </c>
      <c r="H8108" s="120">
        <v>44558</v>
      </c>
      <c r="I8108" s="121">
        <v>0.29166666666666669</v>
      </c>
      <c r="J8108" s="119">
        <v>1</v>
      </c>
      <c r="K8108" s="119" t="s">
        <v>461</v>
      </c>
      <c r="L8108" s="119"/>
      <c r="M8108" s="1" t="s">
        <v>665</v>
      </c>
    </row>
    <row r="8109" spans="1:13" hidden="1" x14ac:dyDescent="0.25">
      <c r="A8109" s="119">
        <v>75325472</v>
      </c>
      <c r="B8109" s="119" t="s">
        <v>333</v>
      </c>
      <c r="C8109" s="119">
        <v>1</v>
      </c>
      <c r="D8109" s="119" t="s">
        <v>282</v>
      </c>
      <c r="E8109" s="119">
        <v>2</v>
      </c>
      <c r="F8109" s="119" t="s">
        <v>6</v>
      </c>
      <c r="G8109" s="119" t="s">
        <v>288</v>
      </c>
      <c r="H8109" s="120">
        <v>44558</v>
      </c>
      <c r="I8109" s="121">
        <v>0.5</v>
      </c>
      <c r="J8109" s="119">
        <v>1</v>
      </c>
      <c r="K8109" s="119" t="s">
        <v>461</v>
      </c>
      <c r="L8109" s="119"/>
    </row>
    <row r="8110" spans="1:13" hidden="1" x14ac:dyDescent="0.25">
      <c r="A8110" s="119">
        <v>75325472</v>
      </c>
      <c r="B8110" s="119" t="s">
        <v>333</v>
      </c>
      <c r="C8110" s="119">
        <v>1</v>
      </c>
      <c r="D8110" s="119" t="s">
        <v>282</v>
      </c>
      <c r="E8110" s="119">
        <v>3</v>
      </c>
      <c r="F8110" s="119" t="s">
        <v>5</v>
      </c>
      <c r="G8110" s="119" t="s">
        <v>288</v>
      </c>
      <c r="H8110" s="120">
        <v>44558</v>
      </c>
      <c r="I8110" s="121">
        <v>0.54166666666666663</v>
      </c>
      <c r="J8110" s="119">
        <v>1</v>
      </c>
      <c r="K8110" s="119" t="s">
        <v>461</v>
      </c>
      <c r="L8110" s="119"/>
    </row>
    <row r="8111" spans="1:13" hidden="1" x14ac:dyDescent="0.25">
      <c r="A8111" s="119">
        <v>75325472</v>
      </c>
      <c r="B8111" s="119" t="s">
        <v>333</v>
      </c>
      <c r="C8111" s="119">
        <v>1</v>
      </c>
      <c r="D8111" s="119" t="s">
        <v>282</v>
      </c>
      <c r="E8111" s="119">
        <v>4</v>
      </c>
      <c r="F8111" s="119" t="s">
        <v>7</v>
      </c>
      <c r="G8111" s="119" t="s">
        <v>288</v>
      </c>
      <c r="H8111" s="120">
        <v>44558</v>
      </c>
      <c r="I8111" s="121">
        <v>0.66666666666666663</v>
      </c>
      <c r="J8111" s="119">
        <v>1</v>
      </c>
      <c r="K8111" s="119" t="s">
        <v>461</v>
      </c>
      <c r="L8111" s="119"/>
    </row>
    <row r="8112" spans="1:13" hidden="1" x14ac:dyDescent="0.25">
      <c r="A8112" s="119">
        <v>75325472</v>
      </c>
      <c r="B8112" s="119" t="s">
        <v>333</v>
      </c>
      <c r="C8112" s="119">
        <v>1</v>
      </c>
      <c r="D8112" s="119" t="s">
        <v>282</v>
      </c>
      <c r="E8112" s="119">
        <v>1</v>
      </c>
      <c r="F8112" s="119" t="s">
        <v>3</v>
      </c>
      <c r="G8112" s="119" t="s">
        <v>288</v>
      </c>
      <c r="H8112" s="120">
        <v>44559</v>
      </c>
      <c r="I8112" s="121">
        <v>0.29166666666666669</v>
      </c>
      <c r="J8112" s="119">
        <v>1</v>
      </c>
      <c r="K8112" s="119" t="s">
        <v>461</v>
      </c>
      <c r="L8112" s="119"/>
      <c r="M8112" s="1" t="s">
        <v>665</v>
      </c>
    </row>
    <row r="8113" spans="1:13" hidden="1" x14ac:dyDescent="0.25">
      <c r="A8113" s="119">
        <v>75325472</v>
      </c>
      <c r="B8113" s="119" t="s">
        <v>333</v>
      </c>
      <c r="C8113" s="119">
        <v>1</v>
      </c>
      <c r="D8113" s="119" t="s">
        <v>282</v>
      </c>
      <c r="E8113" s="119">
        <v>2</v>
      </c>
      <c r="F8113" s="119" t="s">
        <v>6</v>
      </c>
      <c r="G8113" s="119" t="s">
        <v>288</v>
      </c>
      <c r="H8113" s="120">
        <v>44559</v>
      </c>
      <c r="I8113" s="121">
        <v>0.5</v>
      </c>
      <c r="J8113" s="119">
        <v>1</v>
      </c>
      <c r="K8113" s="119" t="s">
        <v>461</v>
      </c>
      <c r="L8113" s="119"/>
    </row>
    <row r="8114" spans="1:13" hidden="1" x14ac:dyDescent="0.25">
      <c r="A8114" s="119">
        <v>75325472</v>
      </c>
      <c r="B8114" s="119" t="s">
        <v>333</v>
      </c>
      <c r="C8114" s="119">
        <v>1</v>
      </c>
      <c r="D8114" s="119" t="s">
        <v>282</v>
      </c>
      <c r="E8114" s="119">
        <v>3</v>
      </c>
      <c r="F8114" s="119" t="s">
        <v>5</v>
      </c>
      <c r="G8114" s="119" t="s">
        <v>288</v>
      </c>
      <c r="H8114" s="120">
        <v>44559</v>
      </c>
      <c r="I8114" s="121">
        <v>0.54166666666666663</v>
      </c>
      <c r="J8114" s="119">
        <v>1</v>
      </c>
      <c r="K8114" s="119" t="s">
        <v>461</v>
      </c>
      <c r="L8114" s="119"/>
    </row>
    <row r="8115" spans="1:13" hidden="1" x14ac:dyDescent="0.25">
      <c r="A8115" s="119">
        <v>75325472</v>
      </c>
      <c r="B8115" s="119" t="s">
        <v>333</v>
      </c>
      <c r="C8115" s="119">
        <v>1</v>
      </c>
      <c r="D8115" s="119" t="s">
        <v>282</v>
      </c>
      <c r="E8115" s="119">
        <v>4</v>
      </c>
      <c r="F8115" s="119" t="s">
        <v>7</v>
      </c>
      <c r="G8115" s="119" t="s">
        <v>288</v>
      </c>
      <c r="H8115" s="120">
        <v>44559</v>
      </c>
      <c r="I8115" s="121">
        <v>0.79166666666666663</v>
      </c>
      <c r="J8115" s="119">
        <v>1</v>
      </c>
      <c r="K8115" s="119" t="s">
        <v>461</v>
      </c>
      <c r="L8115" s="119"/>
    </row>
    <row r="8116" spans="1:13" hidden="1" x14ac:dyDescent="0.25">
      <c r="A8116" s="119">
        <v>75325472</v>
      </c>
      <c r="B8116" s="119" t="s">
        <v>333</v>
      </c>
      <c r="C8116" s="119">
        <v>1</v>
      </c>
      <c r="D8116" s="119" t="s">
        <v>282</v>
      </c>
      <c r="E8116" s="119">
        <v>1</v>
      </c>
      <c r="F8116" s="119" t="s">
        <v>3</v>
      </c>
      <c r="G8116" s="119" t="s">
        <v>288</v>
      </c>
      <c r="H8116" s="120">
        <v>44560</v>
      </c>
      <c r="I8116" s="121">
        <v>0.29166666666666669</v>
      </c>
      <c r="J8116" s="119">
        <v>1</v>
      </c>
      <c r="K8116" s="119" t="s">
        <v>461</v>
      </c>
      <c r="L8116" s="119"/>
      <c r="M8116" s="1" t="s">
        <v>665</v>
      </c>
    </row>
    <row r="8117" spans="1:13" hidden="1" x14ac:dyDescent="0.25">
      <c r="A8117" s="119">
        <v>75325472</v>
      </c>
      <c r="B8117" s="119" t="s">
        <v>333</v>
      </c>
      <c r="C8117" s="119">
        <v>1</v>
      </c>
      <c r="D8117" s="119" t="s">
        <v>282</v>
      </c>
      <c r="E8117" s="119">
        <v>2</v>
      </c>
      <c r="F8117" s="119" t="s">
        <v>6</v>
      </c>
      <c r="G8117" s="119" t="s">
        <v>288</v>
      </c>
      <c r="H8117" s="120">
        <v>44560</v>
      </c>
      <c r="I8117" s="121">
        <v>0.5</v>
      </c>
      <c r="J8117" s="119">
        <v>1</v>
      </c>
      <c r="K8117" s="119" t="s">
        <v>461</v>
      </c>
      <c r="L8117" s="119"/>
    </row>
    <row r="8118" spans="1:13" hidden="1" x14ac:dyDescent="0.25">
      <c r="A8118" s="119">
        <v>75325472</v>
      </c>
      <c r="B8118" s="119" t="s">
        <v>333</v>
      </c>
      <c r="C8118" s="119">
        <v>1</v>
      </c>
      <c r="D8118" s="119" t="s">
        <v>282</v>
      </c>
      <c r="E8118" s="119">
        <v>3</v>
      </c>
      <c r="F8118" s="119" t="s">
        <v>5</v>
      </c>
      <c r="G8118" s="119" t="s">
        <v>288</v>
      </c>
      <c r="H8118" s="120">
        <v>44560</v>
      </c>
      <c r="I8118" s="121">
        <v>0.54166666666666663</v>
      </c>
      <c r="J8118" s="119">
        <v>1</v>
      </c>
      <c r="K8118" s="119" t="s">
        <v>461</v>
      </c>
      <c r="L8118" s="119"/>
    </row>
    <row r="8119" spans="1:13" hidden="1" x14ac:dyDescent="0.25">
      <c r="A8119" s="119">
        <v>75325472</v>
      </c>
      <c r="B8119" s="119" t="s">
        <v>333</v>
      </c>
      <c r="C8119" s="119">
        <v>1</v>
      </c>
      <c r="D8119" s="119" t="s">
        <v>282</v>
      </c>
      <c r="E8119" s="119">
        <v>4</v>
      </c>
      <c r="F8119" s="119" t="s">
        <v>7</v>
      </c>
      <c r="G8119" s="119" t="s">
        <v>288</v>
      </c>
      <c r="H8119" s="120">
        <v>44560</v>
      </c>
      <c r="I8119" s="121">
        <v>0.79166666666666663</v>
      </c>
      <c r="J8119" s="119">
        <v>1</v>
      </c>
      <c r="K8119" s="119" t="s">
        <v>461</v>
      </c>
      <c r="L8119" s="119"/>
    </row>
    <row r="8120" spans="1:13" hidden="1" x14ac:dyDescent="0.25">
      <c r="A8120" s="119">
        <v>75325472</v>
      </c>
      <c r="B8120" s="119" t="s">
        <v>333</v>
      </c>
      <c r="C8120" s="119">
        <v>1</v>
      </c>
      <c r="D8120" s="119" t="s">
        <v>282</v>
      </c>
      <c r="E8120" s="119">
        <v>1</v>
      </c>
      <c r="F8120" s="119" t="s">
        <v>3</v>
      </c>
      <c r="G8120" s="119" t="s">
        <v>288</v>
      </c>
      <c r="H8120" s="120">
        <v>44561</v>
      </c>
      <c r="I8120" s="121">
        <v>0.29166666666666669</v>
      </c>
      <c r="J8120" s="119">
        <v>1</v>
      </c>
      <c r="K8120" s="119" t="s">
        <v>461</v>
      </c>
      <c r="L8120" s="119"/>
      <c r="M8120" s="1" t="s">
        <v>665</v>
      </c>
    </row>
    <row r="8121" spans="1:13" hidden="1" x14ac:dyDescent="0.25">
      <c r="A8121" s="119">
        <v>75325472</v>
      </c>
      <c r="B8121" s="119" t="s">
        <v>333</v>
      </c>
      <c r="C8121" s="119">
        <v>1</v>
      </c>
      <c r="D8121" s="119" t="s">
        <v>282</v>
      </c>
      <c r="E8121" s="119">
        <v>2</v>
      </c>
      <c r="F8121" s="119" t="s">
        <v>6</v>
      </c>
      <c r="G8121" s="119" t="s">
        <v>288</v>
      </c>
      <c r="H8121" s="120">
        <v>44561</v>
      </c>
      <c r="I8121" s="121">
        <v>0.5</v>
      </c>
      <c r="J8121" s="119">
        <v>1</v>
      </c>
      <c r="K8121" s="119" t="s">
        <v>461</v>
      </c>
      <c r="L8121" s="119"/>
    </row>
    <row r="8122" spans="1:13" hidden="1" x14ac:dyDescent="0.25">
      <c r="A8122" s="119">
        <v>75325472</v>
      </c>
      <c r="B8122" s="119" t="s">
        <v>333</v>
      </c>
      <c r="C8122" s="119">
        <v>1</v>
      </c>
      <c r="D8122" s="119" t="s">
        <v>282</v>
      </c>
      <c r="E8122" s="119">
        <v>3</v>
      </c>
      <c r="F8122" s="119" t="s">
        <v>5</v>
      </c>
      <c r="G8122" s="119" t="s">
        <v>288</v>
      </c>
      <c r="H8122" s="120">
        <v>44561</v>
      </c>
      <c r="I8122" s="121">
        <v>0.54166666666666663</v>
      </c>
      <c r="J8122" s="119">
        <v>1</v>
      </c>
      <c r="K8122" s="119" t="s">
        <v>461</v>
      </c>
      <c r="L8122" s="119"/>
    </row>
    <row r="8123" spans="1:13" hidden="1" x14ac:dyDescent="0.25">
      <c r="A8123" s="119">
        <v>75325472</v>
      </c>
      <c r="B8123" s="119" t="s">
        <v>333</v>
      </c>
      <c r="C8123" s="119">
        <v>1</v>
      </c>
      <c r="D8123" s="119" t="s">
        <v>282</v>
      </c>
      <c r="E8123" s="119">
        <v>4</v>
      </c>
      <c r="F8123" s="119" t="s">
        <v>7</v>
      </c>
      <c r="G8123" s="119" t="s">
        <v>288</v>
      </c>
      <c r="H8123" s="120">
        <v>44561</v>
      </c>
      <c r="I8123" s="121">
        <v>0.66666666666666663</v>
      </c>
      <c r="J8123" s="119">
        <v>1</v>
      </c>
      <c r="K8123" s="119" t="s">
        <v>461</v>
      </c>
      <c r="L8123" s="119"/>
    </row>
    <row r="8124" spans="1:13" hidden="1" x14ac:dyDescent="0.25">
      <c r="A8124" s="119">
        <v>75325472</v>
      </c>
      <c r="B8124" s="119" t="s">
        <v>333</v>
      </c>
      <c r="C8124" s="119">
        <v>1</v>
      </c>
      <c r="D8124" s="119" t="s">
        <v>282</v>
      </c>
      <c r="E8124" s="119">
        <v>2</v>
      </c>
      <c r="F8124" s="119" t="s">
        <v>6</v>
      </c>
      <c r="G8124" s="119" t="s">
        <v>288</v>
      </c>
      <c r="H8124" s="120">
        <v>44563</v>
      </c>
      <c r="I8124" s="121">
        <v>0</v>
      </c>
      <c r="J8124" s="119">
        <v>1</v>
      </c>
      <c r="K8124" s="119" t="s">
        <v>461</v>
      </c>
      <c r="L8124" s="119"/>
    </row>
    <row r="8125" spans="1:13" hidden="1" x14ac:dyDescent="0.25">
      <c r="A8125" s="119">
        <v>75325472</v>
      </c>
      <c r="B8125" s="119" t="s">
        <v>333</v>
      </c>
      <c r="C8125" s="119">
        <v>1</v>
      </c>
      <c r="D8125" s="119" t="s">
        <v>282</v>
      </c>
      <c r="E8125" s="119">
        <v>3</v>
      </c>
      <c r="F8125" s="119" t="s">
        <v>5</v>
      </c>
      <c r="G8125" s="119" t="s">
        <v>288</v>
      </c>
      <c r="H8125" s="120">
        <v>44563</v>
      </c>
      <c r="I8125" s="121">
        <v>0</v>
      </c>
      <c r="J8125" s="119">
        <v>1</v>
      </c>
      <c r="K8125" s="119" t="s">
        <v>461</v>
      </c>
      <c r="L8125" s="119"/>
    </row>
    <row r="8126" spans="1:13" hidden="1" x14ac:dyDescent="0.25">
      <c r="A8126" s="119">
        <v>75325472</v>
      </c>
      <c r="B8126" s="119" t="s">
        <v>333</v>
      </c>
      <c r="C8126" s="119">
        <v>1</v>
      </c>
      <c r="D8126" s="119" t="s">
        <v>282</v>
      </c>
      <c r="E8126" s="119">
        <v>1</v>
      </c>
      <c r="F8126" s="119" t="s">
        <v>3</v>
      </c>
      <c r="G8126" s="119" t="s">
        <v>288</v>
      </c>
      <c r="H8126" s="120">
        <v>44563</v>
      </c>
      <c r="I8126" s="121">
        <v>0.29166666666666669</v>
      </c>
      <c r="J8126" s="119">
        <v>1</v>
      </c>
      <c r="K8126" s="119" t="s">
        <v>461</v>
      </c>
      <c r="L8126" s="119"/>
      <c r="M8126" s="1" t="s">
        <v>665</v>
      </c>
    </row>
    <row r="8127" spans="1:13" hidden="1" x14ac:dyDescent="0.25">
      <c r="A8127" s="119">
        <v>75325472</v>
      </c>
      <c r="B8127" s="119" t="s">
        <v>333</v>
      </c>
      <c r="C8127" s="119">
        <v>1</v>
      </c>
      <c r="D8127" s="119" t="s">
        <v>282</v>
      </c>
      <c r="E8127" s="119">
        <v>4</v>
      </c>
      <c r="F8127" s="119" t="s">
        <v>7</v>
      </c>
      <c r="G8127" s="119" t="s">
        <v>288</v>
      </c>
      <c r="H8127" s="120">
        <v>44563</v>
      </c>
      <c r="I8127" s="121">
        <v>0.625</v>
      </c>
      <c r="J8127" s="119">
        <v>1</v>
      </c>
      <c r="K8127" s="119" t="s">
        <v>461</v>
      </c>
      <c r="L8127" s="119"/>
    </row>
    <row r="8128" spans="1:13" hidden="1" x14ac:dyDescent="0.25">
      <c r="A8128" s="119">
        <v>75325472</v>
      </c>
      <c r="B8128" s="119" t="s">
        <v>333</v>
      </c>
      <c r="C8128" s="119">
        <v>1</v>
      </c>
      <c r="D8128" s="119" t="s">
        <v>282</v>
      </c>
      <c r="E8128" s="119">
        <v>1</v>
      </c>
      <c r="F8128" s="119" t="s">
        <v>3</v>
      </c>
      <c r="G8128" s="119" t="s">
        <v>288</v>
      </c>
      <c r="H8128" s="120">
        <v>44564</v>
      </c>
      <c r="I8128" s="121">
        <v>0.29166666666666669</v>
      </c>
      <c r="J8128" s="119">
        <v>1</v>
      </c>
      <c r="K8128" s="119" t="s">
        <v>461</v>
      </c>
      <c r="L8128" s="119"/>
      <c r="M8128" s="1" t="s">
        <v>665</v>
      </c>
    </row>
    <row r="8129" spans="1:13" hidden="1" x14ac:dyDescent="0.25">
      <c r="A8129" s="119">
        <v>75325472</v>
      </c>
      <c r="B8129" s="119" t="s">
        <v>333</v>
      </c>
      <c r="C8129" s="119">
        <v>1</v>
      </c>
      <c r="D8129" s="119" t="s">
        <v>282</v>
      </c>
      <c r="E8129" s="119">
        <v>2</v>
      </c>
      <c r="F8129" s="119" t="s">
        <v>6</v>
      </c>
      <c r="G8129" s="119" t="s">
        <v>288</v>
      </c>
      <c r="H8129" s="120">
        <v>44564</v>
      </c>
      <c r="I8129" s="121">
        <v>0.5</v>
      </c>
      <c r="J8129" s="119">
        <v>1</v>
      </c>
      <c r="K8129" s="119" t="s">
        <v>461</v>
      </c>
      <c r="L8129" s="119"/>
    </row>
    <row r="8130" spans="1:13" hidden="1" x14ac:dyDescent="0.25">
      <c r="A8130" s="119">
        <v>75325472</v>
      </c>
      <c r="B8130" s="119" t="s">
        <v>333</v>
      </c>
      <c r="C8130" s="119">
        <v>1</v>
      </c>
      <c r="D8130" s="119" t="s">
        <v>282</v>
      </c>
      <c r="E8130" s="119">
        <v>3</v>
      </c>
      <c r="F8130" s="119" t="s">
        <v>5</v>
      </c>
      <c r="G8130" s="119" t="s">
        <v>288</v>
      </c>
      <c r="H8130" s="120">
        <v>44564</v>
      </c>
      <c r="I8130" s="121">
        <v>0.54166666666666663</v>
      </c>
      <c r="J8130" s="119">
        <v>1</v>
      </c>
      <c r="K8130" s="119" t="s">
        <v>461</v>
      </c>
      <c r="L8130" s="119"/>
    </row>
    <row r="8131" spans="1:13" hidden="1" x14ac:dyDescent="0.25">
      <c r="A8131" s="119">
        <v>75325472</v>
      </c>
      <c r="B8131" s="119" t="s">
        <v>333</v>
      </c>
      <c r="C8131" s="119">
        <v>1</v>
      </c>
      <c r="D8131" s="119" t="s">
        <v>282</v>
      </c>
      <c r="E8131" s="119">
        <v>4</v>
      </c>
      <c r="F8131" s="119" t="s">
        <v>7</v>
      </c>
      <c r="G8131" s="119" t="s">
        <v>288</v>
      </c>
      <c r="H8131" s="120">
        <v>44564</v>
      </c>
      <c r="I8131" s="121">
        <v>0.79166666666666663</v>
      </c>
      <c r="J8131" s="119">
        <v>1</v>
      </c>
      <c r="K8131" s="119" t="s">
        <v>461</v>
      </c>
      <c r="L8131" s="119"/>
    </row>
    <row r="8132" spans="1:13" hidden="1" x14ac:dyDescent="0.25">
      <c r="A8132" s="119">
        <v>75325472</v>
      </c>
      <c r="B8132" s="119" t="s">
        <v>333</v>
      </c>
      <c r="C8132" s="119">
        <v>1</v>
      </c>
      <c r="D8132" s="119" t="s">
        <v>282</v>
      </c>
      <c r="E8132" s="119">
        <v>1</v>
      </c>
      <c r="F8132" s="119" t="s">
        <v>3</v>
      </c>
      <c r="G8132" s="119" t="s">
        <v>288</v>
      </c>
      <c r="H8132" s="120">
        <v>44565</v>
      </c>
      <c r="I8132" s="121">
        <v>0.29166666666666669</v>
      </c>
      <c r="J8132" s="119">
        <v>1</v>
      </c>
      <c r="K8132" s="119" t="s">
        <v>461</v>
      </c>
      <c r="L8132" s="119"/>
      <c r="M8132" s="1" t="s">
        <v>665</v>
      </c>
    </row>
    <row r="8133" spans="1:13" hidden="1" x14ac:dyDescent="0.25">
      <c r="A8133" s="119">
        <v>75325472</v>
      </c>
      <c r="B8133" s="119" t="s">
        <v>333</v>
      </c>
      <c r="C8133" s="119">
        <v>1</v>
      </c>
      <c r="D8133" s="119" t="s">
        <v>282</v>
      </c>
      <c r="E8133" s="119">
        <v>2</v>
      </c>
      <c r="F8133" s="119" t="s">
        <v>6</v>
      </c>
      <c r="G8133" s="119" t="s">
        <v>288</v>
      </c>
      <c r="H8133" s="120">
        <v>44565</v>
      </c>
      <c r="I8133" s="121">
        <v>0.5</v>
      </c>
      <c r="J8133" s="119">
        <v>1</v>
      </c>
      <c r="K8133" s="119" t="s">
        <v>461</v>
      </c>
      <c r="L8133" s="119"/>
    </row>
    <row r="8134" spans="1:13" hidden="1" x14ac:dyDescent="0.25">
      <c r="A8134" s="119">
        <v>75325472</v>
      </c>
      <c r="B8134" s="119" t="s">
        <v>333</v>
      </c>
      <c r="C8134" s="119">
        <v>1</v>
      </c>
      <c r="D8134" s="119" t="s">
        <v>282</v>
      </c>
      <c r="E8134" s="119">
        <v>3</v>
      </c>
      <c r="F8134" s="119" t="s">
        <v>5</v>
      </c>
      <c r="G8134" s="119" t="s">
        <v>288</v>
      </c>
      <c r="H8134" s="120">
        <v>44565</v>
      </c>
      <c r="I8134" s="121">
        <v>0.54166666666666663</v>
      </c>
      <c r="J8134" s="119">
        <v>1</v>
      </c>
      <c r="K8134" s="119" t="s">
        <v>461</v>
      </c>
      <c r="L8134" s="119"/>
    </row>
    <row r="8135" spans="1:13" hidden="1" x14ac:dyDescent="0.25">
      <c r="A8135" s="119">
        <v>75325472</v>
      </c>
      <c r="B8135" s="119" t="s">
        <v>333</v>
      </c>
      <c r="C8135" s="119">
        <v>1</v>
      </c>
      <c r="D8135" s="119" t="s">
        <v>282</v>
      </c>
      <c r="E8135" s="119">
        <v>4</v>
      </c>
      <c r="F8135" s="119" t="s">
        <v>7</v>
      </c>
      <c r="G8135" s="119" t="s">
        <v>288</v>
      </c>
      <c r="H8135" s="120">
        <v>44565</v>
      </c>
      <c r="I8135" s="121">
        <v>0.75</v>
      </c>
      <c r="J8135" s="119">
        <v>1</v>
      </c>
      <c r="K8135" s="119" t="s">
        <v>461</v>
      </c>
      <c r="L8135" s="119"/>
    </row>
    <row r="8136" spans="1:13" hidden="1" x14ac:dyDescent="0.25">
      <c r="A8136" s="119">
        <v>75325472</v>
      </c>
      <c r="B8136" s="119" t="s">
        <v>333</v>
      </c>
      <c r="C8136" s="119">
        <v>1</v>
      </c>
      <c r="D8136" s="119" t="s">
        <v>282</v>
      </c>
      <c r="E8136" s="119">
        <v>1</v>
      </c>
      <c r="F8136" s="119" t="s">
        <v>3</v>
      </c>
      <c r="G8136" s="119" t="s">
        <v>288</v>
      </c>
      <c r="H8136" s="120">
        <v>44566</v>
      </c>
      <c r="I8136" s="121">
        <v>0.29166666666666669</v>
      </c>
      <c r="J8136" s="119">
        <v>1</v>
      </c>
      <c r="K8136" s="119" t="s">
        <v>461</v>
      </c>
      <c r="L8136" s="119"/>
      <c r="M8136" s="1" t="s">
        <v>665</v>
      </c>
    </row>
    <row r="8137" spans="1:13" hidden="1" x14ac:dyDescent="0.25">
      <c r="A8137" s="119">
        <v>75325472</v>
      </c>
      <c r="B8137" s="119" t="s">
        <v>333</v>
      </c>
      <c r="C8137" s="119">
        <v>1</v>
      </c>
      <c r="D8137" s="119" t="s">
        <v>282</v>
      </c>
      <c r="E8137" s="119">
        <v>2</v>
      </c>
      <c r="F8137" s="119" t="s">
        <v>6</v>
      </c>
      <c r="G8137" s="119" t="s">
        <v>288</v>
      </c>
      <c r="H8137" s="120">
        <v>44566</v>
      </c>
      <c r="I8137" s="121">
        <v>0.5</v>
      </c>
      <c r="J8137" s="119">
        <v>1</v>
      </c>
      <c r="K8137" s="119" t="s">
        <v>461</v>
      </c>
      <c r="L8137" s="119"/>
    </row>
    <row r="8138" spans="1:13" hidden="1" x14ac:dyDescent="0.25">
      <c r="A8138" s="119">
        <v>75325472</v>
      </c>
      <c r="B8138" s="119" t="s">
        <v>333</v>
      </c>
      <c r="C8138" s="119">
        <v>1</v>
      </c>
      <c r="D8138" s="119" t="s">
        <v>282</v>
      </c>
      <c r="E8138" s="119">
        <v>3</v>
      </c>
      <c r="F8138" s="119" t="s">
        <v>5</v>
      </c>
      <c r="G8138" s="119" t="s">
        <v>288</v>
      </c>
      <c r="H8138" s="120">
        <v>44566</v>
      </c>
      <c r="I8138" s="121">
        <v>0.54166666666666663</v>
      </c>
      <c r="J8138" s="119">
        <v>1</v>
      </c>
      <c r="K8138" s="119" t="s">
        <v>461</v>
      </c>
      <c r="L8138" s="119"/>
    </row>
    <row r="8139" spans="1:13" hidden="1" x14ac:dyDescent="0.25">
      <c r="A8139" s="119">
        <v>75325472</v>
      </c>
      <c r="B8139" s="119" t="s">
        <v>333</v>
      </c>
      <c r="C8139" s="119">
        <v>1</v>
      </c>
      <c r="D8139" s="119" t="s">
        <v>282</v>
      </c>
      <c r="E8139" s="119">
        <v>4</v>
      </c>
      <c r="F8139" s="119" t="s">
        <v>7</v>
      </c>
      <c r="G8139" s="119" t="s">
        <v>288</v>
      </c>
      <c r="H8139" s="120">
        <v>44566</v>
      </c>
      <c r="I8139" s="121">
        <v>0.79166666666666663</v>
      </c>
      <c r="J8139" s="119">
        <v>1</v>
      </c>
      <c r="K8139" s="119" t="s">
        <v>461</v>
      </c>
      <c r="L8139" s="119"/>
    </row>
    <row r="8140" spans="1:13" hidden="1" x14ac:dyDescent="0.25">
      <c r="A8140" s="119">
        <v>75325472</v>
      </c>
      <c r="B8140" s="119" t="s">
        <v>333</v>
      </c>
      <c r="C8140" s="119">
        <v>1</v>
      </c>
      <c r="D8140" s="119" t="s">
        <v>282</v>
      </c>
      <c r="E8140" s="119">
        <v>1</v>
      </c>
      <c r="F8140" s="119" t="s">
        <v>3</v>
      </c>
      <c r="G8140" s="119" t="s">
        <v>288</v>
      </c>
      <c r="H8140" s="120">
        <v>44567</v>
      </c>
      <c r="I8140" s="121">
        <v>0.29166666666666669</v>
      </c>
      <c r="J8140" s="119">
        <v>1</v>
      </c>
      <c r="K8140" s="119" t="s">
        <v>461</v>
      </c>
      <c r="L8140" s="119"/>
      <c r="M8140" s="1" t="s">
        <v>665</v>
      </c>
    </row>
    <row r="8141" spans="1:13" hidden="1" x14ac:dyDescent="0.25">
      <c r="A8141" s="119">
        <v>75325472</v>
      </c>
      <c r="B8141" s="119" t="s">
        <v>333</v>
      </c>
      <c r="C8141" s="119">
        <v>1</v>
      </c>
      <c r="D8141" s="119" t="s">
        <v>282</v>
      </c>
      <c r="E8141" s="119">
        <v>2</v>
      </c>
      <c r="F8141" s="119" t="s">
        <v>6</v>
      </c>
      <c r="G8141" s="119" t="s">
        <v>288</v>
      </c>
      <c r="H8141" s="120">
        <v>44567</v>
      </c>
      <c r="I8141" s="121">
        <v>0.5</v>
      </c>
      <c r="J8141" s="119">
        <v>1</v>
      </c>
      <c r="K8141" s="119" t="s">
        <v>461</v>
      </c>
      <c r="L8141" s="119"/>
    </row>
    <row r="8142" spans="1:13" hidden="1" x14ac:dyDescent="0.25">
      <c r="A8142" s="119">
        <v>75325472</v>
      </c>
      <c r="B8142" s="119" t="s">
        <v>333</v>
      </c>
      <c r="C8142" s="119">
        <v>1</v>
      </c>
      <c r="D8142" s="119" t="s">
        <v>282</v>
      </c>
      <c r="E8142" s="119">
        <v>3</v>
      </c>
      <c r="F8142" s="119" t="s">
        <v>5</v>
      </c>
      <c r="G8142" s="119" t="s">
        <v>288</v>
      </c>
      <c r="H8142" s="120">
        <v>44567</v>
      </c>
      <c r="I8142" s="121">
        <v>0.54166666666666663</v>
      </c>
      <c r="J8142" s="119">
        <v>1</v>
      </c>
      <c r="K8142" s="119" t="s">
        <v>461</v>
      </c>
      <c r="L8142" s="119"/>
    </row>
    <row r="8143" spans="1:13" hidden="1" x14ac:dyDescent="0.25">
      <c r="A8143" s="119">
        <v>75325472</v>
      </c>
      <c r="B8143" s="119" t="s">
        <v>333</v>
      </c>
      <c r="C8143" s="119">
        <v>1</v>
      </c>
      <c r="D8143" s="119" t="s">
        <v>282</v>
      </c>
      <c r="E8143" s="119">
        <v>4</v>
      </c>
      <c r="F8143" s="119" t="s">
        <v>7</v>
      </c>
      <c r="G8143" s="119" t="s">
        <v>288</v>
      </c>
      <c r="H8143" s="120">
        <v>44567</v>
      </c>
      <c r="I8143" s="121">
        <v>0.79166666666666663</v>
      </c>
      <c r="J8143" s="119">
        <v>1</v>
      </c>
      <c r="K8143" s="119" t="s">
        <v>461</v>
      </c>
      <c r="L8143" s="119"/>
    </row>
    <row r="8144" spans="1:13" hidden="1" x14ac:dyDescent="0.25">
      <c r="A8144" s="119">
        <v>75325472</v>
      </c>
      <c r="B8144" s="119" t="s">
        <v>333</v>
      </c>
      <c r="C8144" s="119">
        <v>1</v>
      </c>
      <c r="D8144" s="119" t="s">
        <v>282</v>
      </c>
      <c r="E8144" s="119">
        <v>1</v>
      </c>
      <c r="F8144" s="119" t="s">
        <v>3</v>
      </c>
      <c r="G8144" s="119" t="s">
        <v>288</v>
      </c>
      <c r="H8144" s="120">
        <v>44568</v>
      </c>
      <c r="I8144" s="121">
        <v>0.29166666666666669</v>
      </c>
      <c r="J8144" s="119">
        <v>1</v>
      </c>
      <c r="K8144" s="119" t="s">
        <v>461</v>
      </c>
      <c r="L8144" s="119"/>
      <c r="M8144" s="1" t="s">
        <v>665</v>
      </c>
    </row>
    <row r="8145" spans="1:13" hidden="1" x14ac:dyDescent="0.25">
      <c r="A8145" s="119">
        <v>75325472</v>
      </c>
      <c r="B8145" s="119" t="s">
        <v>333</v>
      </c>
      <c r="C8145" s="119">
        <v>1</v>
      </c>
      <c r="D8145" s="119" t="s">
        <v>282</v>
      </c>
      <c r="E8145" s="119">
        <v>2</v>
      </c>
      <c r="F8145" s="119" t="s">
        <v>6</v>
      </c>
      <c r="G8145" s="119" t="s">
        <v>288</v>
      </c>
      <c r="H8145" s="120">
        <v>44568</v>
      </c>
      <c r="I8145" s="121">
        <v>0.5</v>
      </c>
      <c r="J8145" s="119">
        <v>1</v>
      </c>
      <c r="K8145" s="119" t="s">
        <v>461</v>
      </c>
      <c r="L8145" s="119"/>
    </row>
    <row r="8146" spans="1:13" hidden="1" x14ac:dyDescent="0.25">
      <c r="A8146" s="119">
        <v>75325472</v>
      </c>
      <c r="B8146" s="119" t="s">
        <v>333</v>
      </c>
      <c r="C8146" s="119">
        <v>1</v>
      </c>
      <c r="D8146" s="119" t="s">
        <v>282</v>
      </c>
      <c r="E8146" s="119">
        <v>3</v>
      </c>
      <c r="F8146" s="119" t="s">
        <v>5</v>
      </c>
      <c r="G8146" s="119" t="s">
        <v>288</v>
      </c>
      <c r="H8146" s="120">
        <v>44568</v>
      </c>
      <c r="I8146" s="121">
        <v>0.54166666666666663</v>
      </c>
      <c r="J8146" s="119">
        <v>1</v>
      </c>
      <c r="K8146" s="119" t="s">
        <v>461</v>
      </c>
      <c r="L8146" s="119"/>
    </row>
    <row r="8147" spans="1:13" hidden="1" x14ac:dyDescent="0.25">
      <c r="A8147" s="119">
        <v>75325472</v>
      </c>
      <c r="B8147" s="119" t="s">
        <v>333</v>
      </c>
      <c r="C8147" s="119">
        <v>1</v>
      </c>
      <c r="D8147" s="119" t="s">
        <v>282</v>
      </c>
      <c r="E8147" s="119">
        <v>4</v>
      </c>
      <c r="F8147" s="119" t="s">
        <v>7</v>
      </c>
      <c r="G8147" s="119" t="s">
        <v>288</v>
      </c>
      <c r="H8147" s="120">
        <v>44568</v>
      </c>
      <c r="I8147" s="121">
        <v>0.64583333333333337</v>
      </c>
      <c r="J8147" s="119">
        <v>1</v>
      </c>
      <c r="K8147" s="119" t="s">
        <v>461</v>
      </c>
      <c r="L8147" s="119"/>
    </row>
    <row r="8148" spans="1:13" hidden="1" x14ac:dyDescent="0.25">
      <c r="A8148" s="119">
        <v>75325472</v>
      </c>
      <c r="B8148" s="119" t="s">
        <v>333</v>
      </c>
      <c r="C8148" s="119">
        <v>2</v>
      </c>
      <c r="D8148" s="119" t="s">
        <v>283</v>
      </c>
      <c r="E8148" s="119">
        <v>2</v>
      </c>
      <c r="F8148" s="119" t="s">
        <v>6</v>
      </c>
      <c r="G8148" s="119" t="s">
        <v>288</v>
      </c>
      <c r="H8148" s="120">
        <v>44569</v>
      </c>
      <c r="I8148" s="121">
        <v>0.91666666666666663</v>
      </c>
      <c r="J8148" s="119">
        <v>1</v>
      </c>
      <c r="K8148" s="119" t="s">
        <v>461</v>
      </c>
      <c r="L8148" s="119"/>
    </row>
    <row r="8149" spans="1:13" hidden="1" x14ac:dyDescent="0.25">
      <c r="A8149" s="119">
        <v>75325472</v>
      </c>
      <c r="B8149" s="119" t="s">
        <v>333</v>
      </c>
      <c r="C8149" s="119">
        <v>2</v>
      </c>
      <c r="D8149" s="119" t="s">
        <v>283</v>
      </c>
      <c r="E8149" s="119">
        <v>1</v>
      </c>
      <c r="F8149" s="119" t="s">
        <v>3</v>
      </c>
      <c r="G8149" s="119" t="s">
        <v>288</v>
      </c>
      <c r="H8149" s="120">
        <v>44569</v>
      </c>
      <c r="I8149" s="121">
        <v>0.95833333333333337</v>
      </c>
      <c r="J8149" s="119">
        <v>1</v>
      </c>
      <c r="K8149" s="119" t="s">
        <v>461</v>
      </c>
      <c r="L8149" s="119"/>
      <c r="M8149" s="1" t="s">
        <v>665</v>
      </c>
    </row>
    <row r="8150" spans="1:13" hidden="1" x14ac:dyDescent="0.25">
      <c r="A8150" s="119">
        <v>75325472</v>
      </c>
      <c r="B8150" s="119" t="s">
        <v>333</v>
      </c>
      <c r="C8150" s="119">
        <v>2</v>
      </c>
      <c r="D8150" s="119" t="s">
        <v>283</v>
      </c>
      <c r="E8150" s="119">
        <v>3</v>
      </c>
      <c r="F8150" s="119" t="s">
        <v>5</v>
      </c>
      <c r="G8150" s="119" t="s">
        <v>288</v>
      </c>
      <c r="H8150" s="120">
        <v>44569</v>
      </c>
      <c r="I8150" s="121">
        <v>0.95833333333333337</v>
      </c>
      <c r="J8150" s="119">
        <v>1</v>
      </c>
      <c r="K8150" s="119" t="s">
        <v>461</v>
      </c>
      <c r="L8150" s="119"/>
    </row>
    <row r="8151" spans="1:13" hidden="1" x14ac:dyDescent="0.25">
      <c r="A8151" s="119">
        <v>75325472</v>
      </c>
      <c r="B8151" s="119" t="s">
        <v>333</v>
      </c>
      <c r="C8151" s="119">
        <v>1</v>
      </c>
      <c r="D8151" s="119" t="s">
        <v>282</v>
      </c>
      <c r="E8151" s="119">
        <v>2</v>
      </c>
      <c r="F8151" s="119" t="s">
        <v>6</v>
      </c>
      <c r="G8151" s="119" t="s">
        <v>288</v>
      </c>
      <c r="H8151" s="120">
        <v>44570</v>
      </c>
      <c r="I8151" s="121">
        <v>0</v>
      </c>
      <c r="J8151" s="119">
        <v>1</v>
      </c>
      <c r="K8151" s="119" t="s">
        <v>461</v>
      </c>
      <c r="L8151" s="119"/>
    </row>
    <row r="8152" spans="1:13" hidden="1" x14ac:dyDescent="0.25">
      <c r="A8152" s="119">
        <v>75325472</v>
      </c>
      <c r="B8152" s="119" t="s">
        <v>333</v>
      </c>
      <c r="C8152" s="119">
        <v>1</v>
      </c>
      <c r="D8152" s="119" t="s">
        <v>282</v>
      </c>
      <c r="E8152" s="119">
        <v>3</v>
      </c>
      <c r="F8152" s="119" t="s">
        <v>5</v>
      </c>
      <c r="G8152" s="119" t="s">
        <v>288</v>
      </c>
      <c r="H8152" s="120">
        <v>44570</v>
      </c>
      <c r="I8152" s="121">
        <v>0</v>
      </c>
      <c r="J8152" s="119">
        <v>1</v>
      </c>
      <c r="K8152" s="119" t="s">
        <v>461</v>
      </c>
      <c r="L8152" s="119"/>
    </row>
    <row r="8153" spans="1:13" hidden="1" x14ac:dyDescent="0.25">
      <c r="A8153" s="119">
        <v>75325472</v>
      </c>
      <c r="B8153" s="119" t="s">
        <v>333</v>
      </c>
      <c r="C8153" s="119">
        <v>2</v>
      </c>
      <c r="D8153" s="119" t="s">
        <v>283</v>
      </c>
      <c r="E8153" s="119">
        <v>4</v>
      </c>
      <c r="F8153" s="119" t="s">
        <v>7</v>
      </c>
      <c r="G8153" s="119" t="s">
        <v>288</v>
      </c>
      <c r="H8153" s="120">
        <v>44570</v>
      </c>
      <c r="I8153" s="121">
        <v>0.29166666666666669</v>
      </c>
      <c r="J8153" s="119">
        <v>1</v>
      </c>
      <c r="K8153" s="119" t="s">
        <v>461</v>
      </c>
      <c r="L8153" s="119"/>
    </row>
    <row r="8154" spans="1:13" hidden="1" x14ac:dyDescent="0.25">
      <c r="A8154" s="119">
        <v>75325472</v>
      </c>
      <c r="B8154" s="119" t="s">
        <v>333</v>
      </c>
      <c r="C8154" s="119">
        <v>1</v>
      </c>
      <c r="D8154" s="119" t="s">
        <v>282</v>
      </c>
      <c r="E8154" s="119">
        <v>1</v>
      </c>
      <c r="F8154" s="119" t="s">
        <v>3</v>
      </c>
      <c r="G8154" s="119" t="s">
        <v>288</v>
      </c>
      <c r="H8154" s="120">
        <v>44570</v>
      </c>
      <c r="I8154" s="121">
        <v>0.41666666666666669</v>
      </c>
      <c r="J8154" s="119">
        <v>1</v>
      </c>
      <c r="K8154" s="119" t="s">
        <v>461</v>
      </c>
      <c r="L8154" s="119"/>
      <c r="M8154" s="1" t="s">
        <v>665</v>
      </c>
    </row>
    <row r="8155" spans="1:13" hidden="1" x14ac:dyDescent="0.25">
      <c r="A8155" s="119">
        <v>75325472</v>
      </c>
      <c r="B8155" s="119" t="s">
        <v>333</v>
      </c>
      <c r="C8155" s="119">
        <v>1</v>
      </c>
      <c r="D8155" s="119" t="s">
        <v>282</v>
      </c>
      <c r="E8155" s="119">
        <v>4</v>
      </c>
      <c r="F8155" s="119" t="s">
        <v>7</v>
      </c>
      <c r="G8155" s="119" t="s">
        <v>288</v>
      </c>
      <c r="H8155" s="120">
        <v>44570</v>
      </c>
      <c r="I8155" s="121">
        <v>0.625</v>
      </c>
      <c r="J8155" s="119">
        <v>1</v>
      </c>
      <c r="K8155" s="119" t="s">
        <v>461</v>
      </c>
      <c r="L8155" s="119"/>
    </row>
    <row r="8156" spans="1:13" hidden="1" x14ac:dyDescent="0.25">
      <c r="A8156" s="119">
        <v>75325472</v>
      </c>
      <c r="B8156" s="119" t="s">
        <v>333</v>
      </c>
      <c r="C8156" s="119">
        <v>1</v>
      </c>
      <c r="D8156" s="119" t="s">
        <v>282</v>
      </c>
      <c r="E8156" s="119">
        <v>1</v>
      </c>
      <c r="F8156" s="119" t="s">
        <v>3</v>
      </c>
      <c r="G8156" s="119" t="s">
        <v>288</v>
      </c>
      <c r="H8156" s="120">
        <v>44571</v>
      </c>
      <c r="I8156" s="121">
        <v>0.29166666666666669</v>
      </c>
      <c r="J8156" s="119">
        <v>1</v>
      </c>
      <c r="K8156" s="119" t="s">
        <v>461</v>
      </c>
      <c r="L8156" s="119"/>
      <c r="M8156" s="1" t="s">
        <v>665</v>
      </c>
    </row>
    <row r="8157" spans="1:13" hidden="1" x14ac:dyDescent="0.25">
      <c r="A8157" s="119">
        <v>75325472</v>
      </c>
      <c r="B8157" s="119" t="s">
        <v>333</v>
      </c>
      <c r="C8157" s="119">
        <v>1</v>
      </c>
      <c r="D8157" s="119" t="s">
        <v>282</v>
      </c>
      <c r="E8157" s="119">
        <v>2</v>
      </c>
      <c r="F8157" s="119" t="s">
        <v>6</v>
      </c>
      <c r="G8157" s="119" t="s">
        <v>288</v>
      </c>
      <c r="H8157" s="120">
        <v>44571</v>
      </c>
      <c r="I8157" s="121">
        <v>0.5</v>
      </c>
      <c r="J8157" s="119">
        <v>1</v>
      </c>
      <c r="K8157" s="119" t="s">
        <v>461</v>
      </c>
      <c r="L8157" s="119"/>
    </row>
    <row r="8158" spans="1:13" hidden="1" x14ac:dyDescent="0.25">
      <c r="A8158" s="119">
        <v>75325472</v>
      </c>
      <c r="B8158" s="119" t="s">
        <v>333</v>
      </c>
      <c r="C8158" s="119">
        <v>1</v>
      </c>
      <c r="D8158" s="119" t="s">
        <v>282</v>
      </c>
      <c r="E8158" s="119">
        <v>3</v>
      </c>
      <c r="F8158" s="119" t="s">
        <v>5</v>
      </c>
      <c r="G8158" s="119" t="s">
        <v>288</v>
      </c>
      <c r="H8158" s="120">
        <v>44571</v>
      </c>
      <c r="I8158" s="121">
        <v>0.54166666666666663</v>
      </c>
      <c r="J8158" s="119">
        <v>1</v>
      </c>
      <c r="K8158" s="119" t="s">
        <v>461</v>
      </c>
      <c r="L8158" s="119"/>
    </row>
    <row r="8159" spans="1:13" hidden="1" x14ac:dyDescent="0.25">
      <c r="A8159" s="119">
        <v>75325472</v>
      </c>
      <c r="B8159" s="119" t="s">
        <v>333</v>
      </c>
      <c r="C8159" s="119">
        <v>1</v>
      </c>
      <c r="D8159" s="119" t="s">
        <v>282</v>
      </c>
      <c r="E8159" s="119">
        <v>4</v>
      </c>
      <c r="F8159" s="119" t="s">
        <v>7</v>
      </c>
      <c r="G8159" s="119" t="s">
        <v>288</v>
      </c>
      <c r="H8159" s="120">
        <v>44571</v>
      </c>
      <c r="I8159" s="121">
        <v>0.75</v>
      </c>
      <c r="J8159" s="119">
        <v>1</v>
      </c>
      <c r="K8159" s="119" t="s">
        <v>461</v>
      </c>
      <c r="L8159" s="119"/>
    </row>
    <row r="8160" spans="1:13" hidden="1" x14ac:dyDescent="0.25">
      <c r="A8160" s="119">
        <v>75325472</v>
      </c>
      <c r="B8160" s="119" t="s">
        <v>333</v>
      </c>
      <c r="C8160" s="119">
        <v>1</v>
      </c>
      <c r="D8160" s="119" t="s">
        <v>282</v>
      </c>
      <c r="E8160" s="119">
        <v>1</v>
      </c>
      <c r="F8160" s="119" t="s">
        <v>3</v>
      </c>
      <c r="G8160" s="119" t="s">
        <v>288</v>
      </c>
      <c r="H8160" s="120">
        <v>44572</v>
      </c>
      <c r="I8160" s="121">
        <v>0.29166666666666669</v>
      </c>
      <c r="J8160" s="119">
        <v>1</v>
      </c>
      <c r="K8160" s="119" t="s">
        <v>461</v>
      </c>
      <c r="L8160" s="119"/>
      <c r="M8160" s="1" t="s">
        <v>665</v>
      </c>
    </row>
    <row r="8161" spans="1:13" hidden="1" x14ac:dyDescent="0.25">
      <c r="A8161" s="119">
        <v>75325472</v>
      </c>
      <c r="B8161" s="119" t="s">
        <v>333</v>
      </c>
      <c r="C8161" s="119">
        <v>1</v>
      </c>
      <c r="D8161" s="119" t="s">
        <v>282</v>
      </c>
      <c r="E8161" s="119">
        <v>2</v>
      </c>
      <c r="F8161" s="119" t="s">
        <v>6</v>
      </c>
      <c r="G8161" s="119" t="s">
        <v>288</v>
      </c>
      <c r="H8161" s="120">
        <v>44572</v>
      </c>
      <c r="I8161" s="121">
        <v>0.5</v>
      </c>
      <c r="J8161" s="119">
        <v>1</v>
      </c>
      <c r="K8161" s="119" t="s">
        <v>461</v>
      </c>
      <c r="L8161" s="119"/>
    </row>
    <row r="8162" spans="1:13" hidden="1" x14ac:dyDescent="0.25">
      <c r="A8162" s="119">
        <v>75325472</v>
      </c>
      <c r="B8162" s="119" t="s">
        <v>333</v>
      </c>
      <c r="C8162" s="119">
        <v>1</v>
      </c>
      <c r="D8162" s="119" t="s">
        <v>282</v>
      </c>
      <c r="E8162" s="119">
        <v>3</v>
      </c>
      <c r="F8162" s="119" t="s">
        <v>5</v>
      </c>
      <c r="G8162" s="119" t="s">
        <v>288</v>
      </c>
      <c r="H8162" s="120">
        <v>44572</v>
      </c>
      <c r="I8162" s="121">
        <v>0.54166666666666663</v>
      </c>
      <c r="J8162" s="119">
        <v>1</v>
      </c>
      <c r="K8162" s="119" t="s">
        <v>461</v>
      </c>
      <c r="L8162" s="119"/>
    </row>
    <row r="8163" spans="1:13" hidden="1" x14ac:dyDescent="0.25">
      <c r="A8163" s="119">
        <v>75325472</v>
      </c>
      <c r="B8163" s="119" t="s">
        <v>333</v>
      </c>
      <c r="C8163" s="119">
        <v>1</v>
      </c>
      <c r="D8163" s="119" t="s">
        <v>282</v>
      </c>
      <c r="E8163" s="119">
        <v>4</v>
      </c>
      <c r="F8163" s="119" t="s">
        <v>7</v>
      </c>
      <c r="G8163" s="119" t="s">
        <v>288</v>
      </c>
      <c r="H8163" s="120">
        <v>44572</v>
      </c>
      <c r="I8163" s="121">
        <v>0.79166666666666663</v>
      </c>
      <c r="J8163" s="119">
        <v>1</v>
      </c>
      <c r="K8163" s="119" t="s">
        <v>461</v>
      </c>
      <c r="L8163" s="119"/>
    </row>
    <row r="8164" spans="1:13" hidden="1" x14ac:dyDescent="0.25">
      <c r="A8164" s="119">
        <v>75325472</v>
      </c>
      <c r="B8164" s="119" t="s">
        <v>333</v>
      </c>
      <c r="C8164" s="119">
        <v>1</v>
      </c>
      <c r="D8164" s="119" t="s">
        <v>282</v>
      </c>
      <c r="E8164" s="119">
        <v>1</v>
      </c>
      <c r="F8164" s="119" t="s">
        <v>3</v>
      </c>
      <c r="G8164" s="119" t="s">
        <v>288</v>
      </c>
      <c r="H8164" s="120">
        <v>44573</v>
      </c>
      <c r="I8164" s="121">
        <v>0.29166666666666669</v>
      </c>
      <c r="J8164" s="119">
        <v>1</v>
      </c>
      <c r="K8164" s="119" t="s">
        <v>461</v>
      </c>
      <c r="L8164" s="119"/>
      <c r="M8164" s="1" t="s">
        <v>665</v>
      </c>
    </row>
    <row r="8165" spans="1:13" hidden="1" x14ac:dyDescent="0.25">
      <c r="A8165" s="119">
        <v>75325472</v>
      </c>
      <c r="B8165" s="119" t="s">
        <v>333</v>
      </c>
      <c r="C8165" s="119">
        <v>1</v>
      </c>
      <c r="D8165" s="119" t="s">
        <v>282</v>
      </c>
      <c r="E8165" s="119">
        <v>2</v>
      </c>
      <c r="F8165" s="119" t="s">
        <v>6</v>
      </c>
      <c r="G8165" s="119" t="s">
        <v>288</v>
      </c>
      <c r="H8165" s="120">
        <v>44573</v>
      </c>
      <c r="I8165" s="121">
        <v>0.5</v>
      </c>
      <c r="J8165" s="119">
        <v>1</v>
      </c>
      <c r="K8165" s="119" t="s">
        <v>461</v>
      </c>
      <c r="L8165" s="119"/>
    </row>
    <row r="8166" spans="1:13" hidden="1" x14ac:dyDescent="0.25">
      <c r="A8166" s="119">
        <v>75325472</v>
      </c>
      <c r="B8166" s="119" t="s">
        <v>333</v>
      </c>
      <c r="C8166" s="119">
        <v>1</v>
      </c>
      <c r="D8166" s="119" t="s">
        <v>282</v>
      </c>
      <c r="E8166" s="119">
        <v>3</v>
      </c>
      <c r="F8166" s="119" t="s">
        <v>5</v>
      </c>
      <c r="G8166" s="119" t="s">
        <v>288</v>
      </c>
      <c r="H8166" s="120">
        <v>44573</v>
      </c>
      <c r="I8166" s="121">
        <v>0.54166666666666663</v>
      </c>
      <c r="J8166" s="119">
        <v>1</v>
      </c>
      <c r="K8166" s="119" t="s">
        <v>461</v>
      </c>
      <c r="L8166" s="119"/>
    </row>
    <row r="8167" spans="1:13" hidden="1" x14ac:dyDescent="0.25">
      <c r="A8167" s="119">
        <v>75325472</v>
      </c>
      <c r="B8167" s="119" t="s">
        <v>333</v>
      </c>
      <c r="C8167" s="119">
        <v>1</v>
      </c>
      <c r="D8167" s="119" t="s">
        <v>282</v>
      </c>
      <c r="E8167" s="119">
        <v>4</v>
      </c>
      <c r="F8167" s="119" t="s">
        <v>7</v>
      </c>
      <c r="G8167" s="119" t="s">
        <v>288</v>
      </c>
      <c r="H8167" s="120">
        <v>44573</v>
      </c>
      <c r="I8167" s="121">
        <v>0.75</v>
      </c>
      <c r="J8167" s="119">
        <v>1</v>
      </c>
      <c r="K8167" s="119" t="s">
        <v>461</v>
      </c>
      <c r="L8167" s="119"/>
    </row>
    <row r="8168" spans="1:13" hidden="1" x14ac:dyDescent="0.25">
      <c r="A8168" s="119">
        <v>75325472</v>
      </c>
      <c r="B8168" s="119" t="s">
        <v>333</v>
      </c>
      <c r="C8168" s="119">
        <v>1</v>
      </c>
      <c r="D8168" s="119" t="s">
        <v>282</v>
      </c>
      <c r="E8168" s="119">
        <v>1</v>
      </c>
      <c r="F8168" s="119" t="s">
        <v>3</v>
      </c>
      <c r="G8168" s="119" t="s">
        <v>288</v>
      </c>
      <c r="H8168" s="120">
        <v>44574</v>
      </c>
      <c r="I8168" s="121">
        <v>0.29166666666666669</v>
      </c>
      <c r="J8168" s="119">
        <v>1</v>
      </c>
      <c r="K8168" s="119" t="s">
        <v>461</v>
      </c>
      <c r="L8168" s="119"/>
      <c r="M8168" s="1" t="s">
        <v>665</v>
      </c>
    </row>
    <row r="8169" spans="1:13" hidden="1" x14ac:dyDescent="0.25">
      <c r="A8169" s="119">
        <v>75325472</v>
      </c>
      <c r="B8169" s="119" t="s">
        <v>333</v>
      </c>
      <c r="C8169" s="119">
        <v>1</v>
      </c>
      <c r="D8169" s="119" t="s">
        <v>282</v>
      </c>
      <c r="E8169" s="119">
        <v>2</v>
      </c>
      <c r="F8169" s="119" t="s">
        <v>6</v>
      </c>
      <c r="G8169" s="119" t="s">
        <v>288</v>
      </c>
      <c r="H8169" s="120">
        <v>44574</v>
      </c>
      <c r="I8169" s="121">
        <v>0.5</v>
      </c>
      <c r="J8169" s="119">
        <v>1</v>
      </c>
      <c r="K8169" s="119" t="s">
        <v>461</v>
      </c>
      <c r="L8169" s="119"/>
    </row>
    <row r="8170" spans="1:13" hidden="1" x14ac:dyDescent="0.25">
      <c r="A8170" s="119">
        <v>75325472</v>
      </c>
      <c r="B8170" s="119" t="s">
        <v>333</v>
      </c>
      <c r="C8170" s="119">
        <v>1</v>
      </c>
      <c r="D8170" s="119" t="s">
        <v>282</v>
      </c>
      <c r="E8170" s="119">
        <v>3</v>
      </c>
      <c r="F8170" s="119" t="s">
        <v>5</v>
      </c>
      <c r="G8170" s="119" t="s">
        <v>288</v>
      </c>
      <c r="H8170" s="120">
        <v>44574</v>
      </c>
      <c r="I8170" s="121">
        <v>0.54166666666666663</v>
      </c>
      <c r="J8170" s="119">
        <v>1</v>
      </c>
      <c r="K8170" s="119" t="s">
        <v>461</v>
      </c>
      <c r="L8170" s="119"/>
    </row>
    <row r="8171" spans="1:13" hidden="1" x14ac:dyDescent="0.25">
      <c r="A8171" s="119">
        <v>75325472</v>
      </c>
      <c r="B8171" s="119" t="s">
        <v>333</v>
      </c>
      <c r="C8171" s="119">
        <v>1</v>
      </c>
      <c r="D8171" s="119" t="s">
        <v>282</v>
      </c>
      <c r="E8171" s="119">
        <v>4</v>
      </c>
      <c r="F8171" s="119" t="s">
        <v>7</v>
      </c>
      <c r="G8171" s="119" t="s">
        <v>288</v>
      </c>
      <c r="H8171" s="120">
        <v>44574</v>
      </c>
      <c r="I8171" s="121">
        <v>0.91666666666666663</v>
      </c>
      <c r="J8171" s="119">
        <v>1</v>
      </c>
      <c r="K8171" s="119" t="s">
        <v>461</v>
      </c>
      <c r="L8171" s="119"/>
    </row>
    <row r="8172" spans="1:13" hidden="1" x14ac:dyDescent="0.25">
      <c r="A8172" s="119">
        <v>75325472</v>
      </c>
      <c r="B8172" s="119" t="s">
        <v>333</v>
      </c>
      <c r="C8172" s="119">
        <v>1</v>
      </c>
      <c r="D8172" s="119" t="s">
        <v>282</v>
      </c>
      <c r="E8172" s="119">
        <v>1</v>
      </c>
      <c r="F8172" s="119" t="s">
        <v>3</v>
      </c>
      <c r="G8172" s="119" t="s">
        <v>288</v>
      </c>
      <c r="H8172" s="120">
        <v>44575</v>
      </c>
      <c r="I8172" s="121">
        <v>0.29166666666666669</v>
      </c>
      <c r="J8172" s="119">
        <v>1</v>
      </c>
      <c r="K8172" s="119" t="s">
        <v>461</v>
      </c>
      <c r="L8172" s="119"/>
      <c r="M8172" s="1" t="s">
        <v>665</v>
      </c>
    </row>
    <row r="8173" spans="1:13" hidden="1" x14ac:dyDescent="0.25">
      <c r="A8173" s="119">
        <v>75325472</v>
      </c>
      <c r="B8173" s="119" t="s">
        <v>333</v>
      </c>
      <c r="C8173" s="119">
        <v>1</v>
      </c>
      <c r="D8173" s="119" t="s">
        <v>282</v>
      </c>
      <c r="E8173" s="119">
        <v>2</v>
      </c>
      <c r="F8173" s="119" t="s">
        <v>6</v>
      </c>
      <c r="G8173" s="119" t="s">
        <v>288</v>
      </c>
      <c r="H8173" s="120">
        <v>44575</v>
      </c>
      <c r="I8173" s="121">
        <v>0.5</v>
      </c>
      <c r="J8173" s="119">
        <v>1</v>
      </c>
      <c r="K8173" s="119" t="s">
        <v>461</v>
      </c>
      <c r="L8173" s="119"/>
    </row>
    <row r="8174" spans="1:13" hidden="1" x14ac:dyDescent="0.25">
      <c r="A8174" s="119">
        <v>75325472</v>
      </c>
      <c r="B8174" s="119" t="s">
        <v>333</v>
      </c>
      <c r="C8174" s="119">
        <v>1</v>
      </c>
      <c r="D8174" s="119" t="s">
        <v>282</v>
      </c>
      <c r="E8174" s="119">
        <v>3</v>
      </c>
      <c r="F8174" s="119" t="s">
        <v>5</v>
      </c>
      <c r="G8174" s="119" t="s">
        <v>288</v>
      </c>
      <c r="H8174" s="120">
        <v>44575</v>
      </c>
      <c r="I8174" s="121">
        <v>0.54166666666666663</v>
      </c>
      <c r="J8174" s="119">
        <v>1</v>
      </c>
      <c r="K8174" s="119" t="s">
        <v>461</v>
      </c>
      <c r="L8174" s="119"/>
    </row>
    <row r="8175" spans="1:13" hidden="1" x14ac:dyDescent="0.25">
      <c r="A8175" s="119">
        <v>75325472</v>
      </c>
      <c r="B8175" s="119" t="s">
        <v>333</v>
      </c>
      <c r="C8175" s="119">
        <v>1</v>
      </c>
      <c r="D8175" s="119" t="s">
        <v>282</v>
      </c>
      <c r="E8175" s="119">
        <v>4</v>
      </c>
      <c r="F8175" s="119" t="s">
        <v>7</v>
      </c>
      <c r="G8175" s="119" t="s">
        <v>288</v>
      </c>
      <c r="H8175" s="120">
        <v>44575</v>
      </c>
      <c r="I8175" s="121">
        <v>0.79166666666666663</v>
      </c>
      <c r="J8175" s="119">
        <v>1</v>
      </c>
      <c r="K8175" s="119" t="s">
        <v>461</v>
      </c>
      <c r="L8175" s="119"/>
    </row>
    <row r="8176" spans="1:13" hidden="1" x14ac:dyDescent="0.25">
      <c r="A8176" s="119">
        <v>75325472</v>
      </c>
      <c r="B8176" s="119" t="s">
        <v>333</v>
      </c>
      <c r="C8176" s="119">
        <v>1</v>
      </c>
      <c r="D8176" s="119" t="s">
        <v>282</v>
      </c>
      <c r="E8176" s="119">
        <v>7</v>
      </c>
      <c r="F8176" s="119" t="s">
        <v>370</v>
      </c>
      <c r="G8176" s="119" t="s">
        <v>288</v>
      </c>
      <c r="H8176" s="120">
        <v>44576</v>
      </c>
      <c r="I8176" s="119"/>
      <c r="J8176" s="119">
        <v>1</v>
      </c>
      <c r="K8176" s="119" t="s">
        <v>461</v>
      </c>
      <c r="L8176" s="119" t="s">
        <v>637</v>
      </c>
    </row>
    <row r="8177" spans="1:12" hidden="1" x14ac:dyDescent="0.25">
      <c r="A8177" s="119">
        <v>75325472</v>
      </c>
      <c r="B8177" s="119" t="s">
        <v>333</v>
      </c>
      <c r="C8177" s="119">
        <v>1</v>
      </c>
      <c r="D8177" s="119" t="s">
        <v>282</v>
      </c>
      <c r="E8177" s="119">
        <v>7</v>
      </c>
      <c r="F8177" s="119" t="s">
        <v>370</v>
      </c>
      <c r="G8177" s="119" t="s">
        <v>288</v>
      </c>
      <c r="H8177" s="120">
        <v>44577</v>
      </c>
      <c r="I8177" s="119"/>
      <c r="J8177" s="119">
        <v>1</v>
      </c>
      <c r="K8177" s="119" t="s">
        <v>461</v>
      </c>
      <c r="L8177" s="119" t="s">
        <v>637</v>
      </c>
    </row>
    <row r="8178" spans="1:12" hidden="1" x14ac:dyDescent="0.25">
      <c r="A8178" s="119">
        <v>75325472</v>
      </c>
      <c r="B8178" s="119" t="s">
        <v>333</v>
      </c>
      <c r="C8178" s="119">
        <v>1</v>
      </c>
      <c r="D8178" s="119" t="s">
        <v>282</v>
      </c>
      <c r="E8178" s="119">
        <v>7</v>
      </c>
      <c r="F8178" s="119" t="s">
        <v>370</v>
      </c>
      <c r="G8178" s="119" t="s">
        <v>288</v>
      </c>
      <c r="H8178" s="120">
        <v>44578</v>
      </c>
      <c r="I8178" s="119"/>
      <c r="J8178" s="119">
        <v>1</v>
      </c>
      <c r="K8178" s="119" t="s">
        <v>461</v>
      </c>
      <c r="L8178" s="119" t="s">
        <v>637</v>
      </c>
    </row>
    <row r="8179" spans="1:12" hidden="1" x14ac:dyDescent="0.25">
      <c r="A8179" s="119">
        <v>75325472</v>
      </c>
      <c r="B8179" s="119" t="s">
        <v>333</v>
      </c>
      <c r="C8179" s="119">
        <v>1</v>
      </c>
      <c r="D8179" s="119" t="s">
        <v>282</v>
      </c>
      <c r="E8179" s="119">
        <v>7</v>
      </c>
      <c r="F8179" s="119" t="s">
        <v>370</v>
      </c>
      <c r="G8179" s="119" t="s">
        <v>288</v>
      </c>
      <c r="H8179" s="120">
        <v>44579</v>
      </c>
      <c r="I8179" s="119"/>
      <c r="J8179" s="119">
        <v>1</v>
      </c>
      <c r="K8179" s="119" t="s">
        <v>461</v>
      </c>
      <c r="L8179" s="119" t="s">
        <v>637</v>
      </c>
    </row>
    <row r="8180" spans="1:12" hidden="1" x14ac:dyDescent="0.25">
      <c r="A8180" s="119">
        <v>75325472</v>
      </c>
      <c r="B8180" s="119" t="s">
        <v>333</v>
      </c>
      <c r="C8180" s="119">
        <v>1</v>
      </c>
      <c r="D8180" s="119" t="s">
        <v>282</v>
      </c>
      <c r="E8180" s="119">
        <v>7</v>
      </c>
      <c r="F8180" s="119" t="s">
        <v>370</v>
      </c>
      <c r="G8180" s="119" t="s">
        <v>288</v>
      </c>
      <c r="H8180" s="120">
        <v>44580</v>
      </c>
      <c r="I8180" s="119"/>
      <c r="J8180" s="119">
        <v>1</v>
      </c>
      <c r="K8180" s="119" t="s">
        <v>461</v>
      </c>
      <c r="L8180" s="119" t="s">
        <v>637</v>
      </c>
    </row>
    <row r="8181" spans="1:12" hidden="1" x14ac:dyDescent="0.25">
      <c r="A8181" s="119">
        <v>75325472</v>
      </c>
      <c r="B8181" s="119" t="s">
        <v>333</v>
      </c>
      <c r="C8181" s="119">
        <v>1</v>
      </c>
      <c r="D8181" s="119" t="s">
        <v>282</v>
      </c>
      <c r="E8181" s="119">
        <v>7</v>
      </c>
      <c r="F8181" s="119" t="s">
        <v>370</v>
      </c>
      <c r="G8181" s="119" t="s">
        <v>288</v>
      </c>
      <c r="H8181" s="120">
        <v>44581</v>
      </c>
      <c r="I8181" s="119"/>
      <c r="J8181" s="119">
        <v>1</v>
      </c>
      <c r="K8181" s="119" t="s">
        <v>461</v>
      </c>
      <c r="L8181" s="119" t="s">
        <v>637</v>
      </c>
    </row>
    <row r="8182" spans="1:12" hidden="1" x14ac:dyDescent="0.25">
      <c r="A8182" s="119">
        <v>75325472</v>
      </c>
      <c r="B8182" s="119" t="s">
        <v>333</v>
      </c>
      <c r="C8182" s="119">
        <v>1</v>
      </c>
      <c r="D8182" s="119" t="s">
        <v>282</v>
      </c>
      <c r="E8182" s="119">
        <v>7</v>
      </c>
      <c r="F8182" s="119" t="s">
        <v>370</v>
      </c>
      <c r="G8182" s="119" t="s">
        <v>288</v>
      </c>
      <c r="H8182" s="120">
        <v>44582</v>
      </c>
      <c r="I8182" s="119"/>
      <c r="J8182" s="119">
        <v>1</v>
      </c>
      <c r="K8182" s="119" t="s">
        <v>461</v>
      </c>
      <c r="L8182" s="119" t="s">
        <v>637</v>
      </c>
    </row>
    <row r="8183" spans="1:12" hidden="1" x14ac:dyDescent="0.25">
      <c r="A8183" s="119">
        <v>75325472</v>
      </c>
      <c r="B8183" s="119" t="s">
        <v>333</v>
      </c>
      <c r="C8183" s="119">
        <v>1</v>
      </c>
      <c r="D8183" s="119" t="s">
        <v>282</v>
      </c>
      <c r="E8183" s="119">
        <v>7</v>
      </c>
      <c r="F8183" s="119" t="s">
        <v>370</v>
      </c>
      <c r="G8183" s="119" t="s">
        <v>288</v>
      </c>
      <c r="H8183" s="120">
        <v>44583</v>
      </c>
      <c r="I8183" s="119"/>
      <c r="J8183" s="119">
        <v>1</v>
      </c>
      <c r="K8183" s="119" t="s">
        <v>461</v>
      </c>
      <c r="L8183" s="119" t="s">
        <v>637</v>
      </c>
    </row>
    <row r="8184" spans="1:12" hidden="1" x14ac:dyDescent="0.25">
      <c r="A8184" s="119">
        <v>75325472</v>
      </c>
      <c r="B8184" s="119" t="s">
        <v>333</v>
      </c>
      <c r="C8184" s="119">
        <v>1</v>
      </c>
      <c r="D8184" s="119" t="s">
        <v>282</v>
      </c>
      <c r="E8184" s="119">
        <v>7</v>
      </c>
      <c r="F8184" s="119" t="s">
        <v>370</v>
      </c>
      <c r="G8184" s="119" t="s">
        <v>288</v>
      </c>
      <c r="H8184" s="120">
        <v>44584</v>
      </c>
      <c r="I8184" s="119"/>
      <c r="J8184" s="119">
        <v>1</v>
      </c>
      <c r="K8184" s="119" t="s">
        <v>461</v>
      </c>
      <c r="L8184" s="119" t="s">
        <v>637</v>
      </c>
    </row>
    <row r="8185" spans="1:12" hidden="1" x14ac:dyDescent="0.25">
      <c r="A8185" s="119">
        <v>75325472</v>
      </c>
      <c r="B8185" s="119" t="s">
        <v>333</v>
      </c>
      <c r="C8185" s="119">
        <v>1</v>
      </c>
      <c r="D8185" s="119" t="s">
        <v>282</v>
      </c>
      <c r="E8185" s="119">
        <v>7</v>
      </c>
      <c r="F8185" s="119" t="s">
        <v>370</v>
      </c>
      <c r="G8185" s="119" t="s">
        <v>288</v>
      </c>
      <c r="H8185" s="120">
        <v>44585</v>
      </c>
      <c r="I8185" s="119"/>
      <c r="J8185" s="119">
        <v>1</v>
      </c>
      <c r="K8185" s="119" t="s">
        <v>461</v>
      </c>
      <c r="L8185" s="119" t="s">
        <v>637</v>
      </c>
    </row>
    <row r="8186" spans="1:12" hidden="1" x14ac:dyDescent="0.25">
      <c r="A8186" s="119">
        <v>75325472</v>
      </c>
      <c r="B8186" s="119" t="s">
        <v>333</v>
      </c>
      <c r="C8186" s="119">
        <v>1</v>
      </c>
      <c r="D8186" s="119" t="s">
        <v>282</v>
      </c>
      <c r="E8186" s="119">
        <v>1</v>
      </c>
      <c r="F8186" s="119" t="s">
        <v>3</v>
      </c>
      <c r="G8186" s="119" t="s">
        <v>629</v>
      </c>
      <c r="H8186" s="120">
        <v>44586</v>
      </c>
      <c r="I8186" s="121">
        <v>0.29166666666666669</v>
      </c>
      <c r="J8186" s="119">
        <v>1</v>
      </c>
      <c r="K8186" s="119" t="s">
        <v>461</v>
      </c>
      <c r="L8186" s="119"/>
    </row>
    <row r="8187" spans="1:12" hidden="1" x14ac:dyDescent="0.25">
      <c r="A8187" s="119">
        <v>75325472</v>
      </c>
      <c r="B8187" s="119" t="s">
        <v>333</v>
      </c>
      <c r="C8187" s="119">
        <v>1</v>
      </c>
      <c r="D8187" s="119" t="s">
        <v>282</v>
      </c>
      <c r="E8187" s="119">
        <v>2</v>
      </c>
      <c r="F8187" s="119" t="s">
        <v>6</v>
      </c>
      <c r="G8187" s="119" t="s">
        <v>629</v>
      </c>
      <c r="H8187" s="120">
        <v>44586</v>
      </c>
      <c r="I8187" s="121">
        <v>0.5</v>
      </c>
      <c r="J8187" s="119">
        <v>1</v>
      </c>
      <c r="K8187" s="119" t="s">
        <v>461</v>
      </c>
      <c r="L8187" s="119"/>
    </row>
    <row r="8188" spans="1:12" hidden="1" x14ac:dyDescent="0.25">
      <c r="A8188" s="119">
        <v>75325472</v>
      </c>
      <c r="B8188" s="119" t="s">
        <v>333</v>
      </c>
      <c r="C8188" s="119">
        <v>1</v>
      </c>
      <c r="D8188" s="119" t="s">
        <v>282</v>
      </c>
      <c r="E8188" s="119">
        <v>3</v>
      </c>
      <c r="F8188" s="119" t="s">
        <v>5</v>
      </c>
      <c r="G8188" s="119" t="s">
        <v>629</v>
      </c>
      <c r="H8188" s="120">
        <v>44586</v>
      </c>
      <c r="I8188" s="121">
        <v>0.54166666666666663</v>
      </c>
      <c r="J8188" s="119">
        <v>1</v>
      </c>
      <c r="K8188" s="119" t="s">
        <v>461</v>
      </c>
      <c r="L8188" s="119"/>
    </row>
    <row r="8189" spans="1:12" hidden="1" x14ac:dyDescent="0.25">
      <c r="A8189" s="119">
        <v>75325472</v>
      </c>
      <c r="B8189" s="119" t="s">
        <v>333</v>
      </c>
      <c r="C8189" s="119">
        <v>1</v>
      </c>
      <c r="D8189" s="119" t="s">
        <v>282</v>
      </c>
      <c r="E8189" s="119">
        <v>4</v>
      </c>
      <c r="F8189" s="119" t="s">
        <v>7</v>
      </c>
      <c r="G8189" s="119" t="s">
        <v>629</v>
      </c>
      <c r="H8189" s="120">
        <v>44586</v>
      </c>
      <c r="I8189" s="121">
        <v>0.79166666666666663</v>
      </c>
      <c r="J8189" s="119">
        <v>1</v>
      </c>
      <c r="K8189" s="119" t="s">
        <v>461</v>
      </c>
      <c r="L8189" s="119"/>
    </row>
    <row r="8190" spans="1:12" hidden="1" x14ac:dyDescent="0.25">
      <c r="A8190" s="119">
        <v>75325472</v>
      </c>
      <c r="B8190" s="119" t="s">
        <v>333</v>
      </c>
      <c r="C8190" s="119">
        <v>1</v>
      </c>
      <c r="D8190" s="119" t="s">
        <v>282</v>
      </c>
      <c r="E8190" s="119">
        <v>1</v>
      </c>
      <c r="F8190" s="119" t="s">
        <v>3</v>
      </c>
      <c r="G8190" s="119" t="s">
        <v>629</v>
      </c>
      <c r="H8190" s="120">
        <v>44587</v>
      </c>
      <c r="I8190" s="121">
        <v>0.29166666666666669</v>
      </c>
      <c r="J8190" s="119">
        <v>1</v>
      </c>
      <c r="K8190" s="119" t="s">
        <v>461</v>
      </c>
      <c r="L8190" s="119"/>
    </row>
    <row r="8191" spans="1:12" hidden="1" x14ac:dyDescent="0.25">
      <c r="A8191" s="119">
        <v>75325472</v>
      </c>
      <c r="B8191" s="119" t="s">
        <v>333</v>
      </c>
      <c r="C8191" s="119">
        <v>1</v>
      </c>
      <c r="D8191" s="119" t="s">
        <v>282</v>
      </c>
      <c r="E8191" s="119">
        <v>2</v>
      </c>
      <c r="F8191" s="119" t="s">
        <v>6</v>
      </c>
      <c r="G8191" s="119" t="s">
        <v>629</v>
      </c>
      <c r="H8191" s="120">
        <v>44587</v>
      </c>
      <c r="I8191" s="121">
        <v>0.5</v>
      </c>
      <c r="J8191" s="119">
        <v>1</v>
      </c>
      <c r="K8191" s="119" t="s">
        <v>461</v>
      </c>
      <c r="L8191" s="119"/>
    </row>
    <row r="8192" spans="1:12" hidden="1" x14ac:dyDescent="0.25">
      <c r="A8192" s="119">
        <v>75325472</v>
      </c>
      <c r="B8192" s="119" t="s">
        <v>333</v>
      </c>
      <c r="C8192" s="119">
        <v>1</v>
      </c>
      <c r="D8192" s="119" t="s">
        <v>282</v>
      </c>
      <c r="E8192" s="119">
        <v>3</v>
      </c>
      <c r="F8192" s="119" t="s">
        <v>5</v>
      </c>
      <c r="G8192" s="119" t="s">
        <v>629</v>
      </c>
      <c r="H8192" s="120">
        <v>44587</v>
      </c>
      <c r="I8192" s="121">
        <v>0.54166666666666663</v>
      </c>
      <c r="J8192" s="119">
        <v>1</v>
      </c>
      <c r="K8192" s="119" t="s">
        <v>461</v>
      </c>
      <c r="L8192" s="119"/>
    </row>
    <row r="8193" spans="1:13" hidden="1" x14ac:dyDescent="0.25">
      <c r="A8193" s="119">
        <v>75325472</v>
      </c>
      <c r="B8193" s="119" t="s">
        <v>333</v>
      </c>
      <c r="C8193" s="119">
        <v>1</v>
      </c>
      <c r="D8193" s="119" t="s">
        <v>282</v>
      </c>
      <c r="E8193" s="119">
        <v>4</v>
      </c>
      <c r="F8193" s="119" t="s">
        <v>7</v>
      </c>
      <c r="G8193" s="119" t="s">
        <v>629</v>
      </c>
      <c r="H8193" s="120">
        <v>44587</v>
      </c>
      <c r="I8193" s="121">
        <v>0.79166666666666663</v>
      </c>
      <c r="J8193" s="119">
        <v>1</v>
      </c>
      <c r="K8193" s="119" t="s">
        <v>461</v>
      </c>
      <c r="L8193" s="119"/>
    </row>
    <row r="8194" spans="1:13" hidden="1" x14ac:dyDescent="0.25">
      <c r="A8194" s="119">
        <v>75325472</v>
      </c>
      <c r="B8194" s="119" t="s">
        <v>333</v>
      </c>
      <c r="C8194" s="119">
        <v>1</v>
      </c>
      <c r="D8194" s="119" t="s">
        <v>282</v>
      </c>
      <c r="E8194" s="119">
        <v>1</v>
      </c>
      <c r="F8194" s="119" t="s">
        <v>3</v>
      </c>
      <c r="G8194" s="119" t="s">
        <v>629</v>
      </c>
      <c r="H8194" s="120">
        <v>44588</v>
      </c>
      <c r="I8194" s="121">
        <v>0.29166666666666669</v>
      </c>
      <c r="J8194" s="119">
        <v>1</v>
      </c>
      <c r="K8194" s="119" t="s">
        <v>461</v>
      </c>
      <c r="L8194" s="119"/>
    </row>
    <row r="8195" spans="1:13" hidden="1" x14ac:dyDescent="0.25">
      <c r="A8195" s="119">
        <v>75325472</v>
      </c>
      <c r="B8195" s="119" t="s">
        <v>333</v>
      </c>
      <c r="C8195" s="119">
        <v>1</v>
      </c>
      <c r="D8195" s="119" t="s">
        <v>282</v>
      </c>
      <c r="E8195" s="119">
        <v>2</v>
      </c>
      <c r="F8195" s="119" t="s">
        <v>6</v>
      </c>
      <c r="G8195" s="119" t="s">
        <v>629</v>
      </c>
      <c r="H8195" s="120">
        <v>44588</v>
      </c>
      <c r="I8195" s="121">
        <v>0.5</v>
      </c>
      <c r="J8195" s="119">
        <v>1</v>
      </c>
      <c r="K8195" s="119" t="s">
        <v>461</v>
      </c>
      <c r="L8195" s="119"/>
    </row>
    <row r="8196" spans="1:13" hidden="1" x14ac:dyDescent="0.25">
      <c r="A8196" s="119">
        <v>75325472</v>
      </c>
      <c r="B8196" s="119" t="s">
        <v>333</v>
      </c>
      <c r="C8196" s="119">
        <v>1</v>
      </c>
      <c r="D8196" s="119" t="s">
        <v>282</v>
      </c>
      <c r="E8196" s="119">
        <v>3</v>
      </c>
      <c r="F8196" s="119" t="s">
        <v>5</v>
      </c>
      <c r="G8196" s="119" t="s">
        <v>629</v>
      </c>
      <c r="H8196" s="120">
        <v>44588</v>
      </c>
      <c r="I8196" s="121">
        <v>0.54166666666666663</v>
      </c>
      <c r="J8196" s="119">
        <v>1</v>
      </c>
      <c r="K8196" s="119" t="s">
        <v>461</v>
      </c>
      <c r="L8196" s="119"/>
    </row>
    <row r="8197" spans="1:13" hidden="1" x14ac:dyDescent="0.25">
      <c r="A8197" s="119">
        <v>75325472</v>
      </c>
      <c r="B8197" s="119" t="s">
        <v>333</v>
      </c>
      <c r="C8197" s="119">
        <v>1</v>
      </c>
      <c r="D8197" s="119" t="s">
        <v>282</v>
      </c>
      <c r="E8197" s="119">
        <v>4</v>
      </c>
      <c r="F8197" s="119" t="s">
        <v>7</v>
      </c>
      <c r="G8197" s="119" t="s">
        <v>629</v>
      </c>
      <c r="H8197" s="120">
        <v>44588</v>
      </c>
      <c r="I8197" s="121">
        <v>0.79166666666666663</v>
      </c>
      <c r="J8197" s="119">
        <v>1</v>
      </c>
      <c r="K8197" s="119" t="s">
        <v>461</v>
      </c>
      <c r="L8197" s="119"/>
    </row>
    <row r="8198" spans="1:13" hidden="1" x14ac:dyDescent="0.25">
      <c r="A8198" s="119">
        <v>75325472</v>
      </c>
      <c r="B8198" s="119" t="s">
        <v>333</v>
      </c>
      <c r="C8198" s="119">
        <v>1</v>
      </c>
      <c r="D8198" s="119" t="s">
        <v>282</v>
      </c>
      <c r="E8198" s="119">
        <v>1</v>
      </c>
      <c r="F8198" s="119" t="s">
        <v>3</v>
      </c>
      <c r="G8198" s="119" t="s">
        <v>629</v>
      </c>
      <c r="H8198" s="120">
        <v>44589</v>
      </c>
      <c r="I8198" s="121">
        <v>0.29166666666666669</v>
      </c>
      <c r="J8198" s="119">
        <v>1</v>
      </c>
      <c r="K8198" s="119" t="s">
        <v>461</v>
      </c>
      <c r="L8198" s="119"/>
    </row>
    <row r="8199" spans="1:13" hidden="1" x14ac:dyDescent="0.25">
      <c r="A8199" s="119">
        <v>75325472</v>
      </c>
      <c r="B8199" s="119" t="s">
        <v>333</v>
      </c>
      <c r="C8199" s="119">
        <v>1</v>
      </c>
      <c r="D8199" s="119" t="s">
        <v>282</v>
      </c>
      <c r="E8199" s="119">
        <v>2</v>
      </c>
      <c r="F8199" s="119" t="s">
        <v>6</v>
      </c>
      <c r="G8199" s="119" t="s">
        <v>629</v>
      </c>
      <c r="H8199" s="120">
        <v>44589</v>
      </c>
      <c r="I8199" s="121">
        <v>0.5</v>
      </c>
      <c r="J8199" s="119">
        <v>1</v>
      </c>
      <c r="K8199" s="119" t="s">
        <v>461</v>
      </c>
      <c r="L8199" s="119"/>
    </row>
    <row r="8200" spans="1:13" hidden="1" x14ac:dyDescent="0.25">
      <c r="A8200" s="119">
        <v>75325472</v>
      </c>
      <c r="B8200" s="119" t="s">
        <v>333</v>
      </c>
      <c r="C8200" s="119">
        <v>1</v>
      </c>
      <c r="D8200" s="119" t="s">
        <v>282</v>
      </c>
      <c r="E8200" s="119">
        <v>3</v>
      </c>
      <c r="F8200" s="119" t="s">
        <v>5</v>
      </c>
      <c r="G8200" s="119" t="s">
        <v>629</v>
      </c>
      <c r="H8200" s="120">
        <v>44589</v>
      </c>
      <c r="I8200" s="121">
        <v>0.54166666666666663</v>
      </c>
      <c r="J8200" s="119">
        <v>1</v>
      </c>
      <c r="K8200" s="119" t="s">
        <v>461</v>
      </c>
      <c r="L8200" s="119"/>
    </row>
    <row r="8201" spans="1:13" hidden="1" x14ac:dyDescent="0.25">
      <c r="A8201" s="119">
        <v>75325472</v>
      </c>
      <c r="B8201" s="119" t="s">
        <v>333</v>
      </c>
      <c r="C8201" s="119">
        <v>1</v>
      </c>
      <c r="D8201" s="119" t="s">
        <v>282</v>
      </c>
      <c r="E8201" s="119">
        <v>4</v>
      </c>
      <c r="F8201" s="119" t="s">
        <v>7</v>
      </c>
      <c r="G8201" s="119" t="s">
        <v>629</v>
      </c>
      <c r="H8201" s="120">
        <v>44589</v>
      </c>
      <c r="I8201" s="121">
        <v>0.8125</v>
      </c>
      <c r="J8201" s="119">
        <v>1</v>
      </c>
      <c r="K8201" s="119" t="s">
        <v>461</v>
      </c>
      <c r="L8201" s="119"/>
    </row>
    <row r="8202" spans="1:13" hidden="1" x14ac:dyDescent="0.25">
      <c r="A8202" s="119">
        <v>75325472</v>
      </c>
      <c r="B8202" s="119" t="s">
        <v>333</v>
      </c>
      <c r="C8202" s="119">
        <v>1</v>
      </c>
      <c r="D8202" s="119" t="s">
        <v>282</v>
      </c>
      <c r="E8202" s="119">
        <v>1</v>
      </c>
      <c r="F8202" s="119" t="s">
        <v>3</v>
      </c>
      <c r="G8202" s="119" t="s">
        <v>629</v>
      </c>
      <c r="H8202" s="120">
        <v>44590</v>
      </c>
      <c r="I8202" s="121">
        <v>0.29166666666666669</v>
      </c>
      <c r="J8202" s="119">
        <v>1</v>
      </c>
      <c r="K8202" s="119" t="s">
        <v>461</v>
      </c>
      <c r="L8202" s="119"/>
    </row>
    <row r="8203" spans="1:13" hidden="1" x14ac:dyDescent="0.25">
      <c r="A8203" s="119">
        <v>75325472</v>
      </c>
      <c r="B8203" s="119" t="s">
        <v>333</v>
      </c>
      <c r="C8203" s="119">
        <v>1</v>
      </c>
      <c r="D8203" s="119" t="s">
        <v>282</v>
      </c>
      <c r="E8203" s="119">
        <v>2</v>
      </c>
      <c r="F8203" s="119" t="s">
        <v>6</v>
      </c>
      <c r="G8203" s="119" t="s">
        <v>629</v>
      </c>
      <c r="H8203" s="120">
        <v>44590</v>
      </c>
      <c r="I8203" s="121">
        <v>0.5</v>
      </c>
      <c r="J8203" s="119">
        <v>1</v>
      </c>
      <c r="K8203" s="119" t="s">
        <v>461</v>
      </c>
      <c r="L8203" s="119"/>
    </row>
    <row r="8204" spans="1:13" hidden="1" x14ac:dyDescent="0.25">
      <c r="A8204" s="119">
        <v>75325472</v>
      </c>
      <c r="B8204" s="119" t="s">
        <v>333</v>
      </c>
      <c r="C8204" s="119">
        <v>1</v>
      </c>
      <c r="D8204" s="119" t="s">
        <v>282</v>
      </c>
      <c r="E8204" s="119">
        <v>3</v>
      </c>
      <c r="F8204" s="119" t="s">
        <v>5</v>
      </c>
      <c r="G8204" s="119" t="s">
        <v>629</v>
      </c>
      <c r="H8204" s="120">
        <v>44590</v>
      </c>
      <c r="I8204" s="121">
        <v>0.54166666666666663</v>
      </c>
      <c r="J8204" s="119">
        <v>1</v>
      </c>
      <c r="K8204" s="119" t="s">
        <v>461</v>
      </c>
      <c r="L8204" s="119"/>
    </row>
    <row r="8205" spans="1:13" hidden="1" x14ac:dyDescent="0.25">
      <c r="A8205" s="119">
        <v>75325472</v>
      </c>
      <c r="B8205" s="119" t="s">
        <v>333</v>
      </c>
      <c r="C8205" s="119">
        <v>1</v>
      </c>
      <c r="D8205" s="119" t="s">
        <v>282</v>
      </c>
      <c r="E8205" s="119">
        <v>4</v>
      </c>
      <c r="F8205" s="119" t="s">
        <v>7</v>
      </c>
      <c r="G8205" s="119" t="s">
        <v>629</v>
      </c>
      <c r="H8205" s="120">
        <v>44590</v>
      </c>
      <c r="I8205" s="121">
        <v>0.79166666666666663</v>
      </c>
      <c r="J8205" s="119">
        <v>1</v>
      </c>
      <c r="K8205" s="119" t="s">
        <v>461</v>
      </c>
      <c r="L8205" s="119"/>
    </row>
    <row r="8206" spans="1:13" hidden="1" x14ac:dyDescent="0.25">
      <c r="A8206" s="119">
        <v>75325472</v>
      </c>
      <c r="B8206" s="119" t="s">
        <v>333</v>
      </c>
      <c r="C8206" s="119">
        <v>1</v>
      </c>
      <c r="D8206" s="119" t="s">
        <v>282</v>
      </c>
      <c r="E8206" s="119">
        <v>1</v>
      </c>
      <c r="F8206" s="119" t="s">
        <v>3</v>
      </c>
      <c r="G8206" s="119" t="s">
        <v>629</v>
      </c>
      <c r="H8206" s="120">
        <v>44592</v>
      </c>
      <c r="I8206" s="121">
        <v>0.29166666666666669</v>
      </c>
      <c r="J8206" s="119">
        <v>1</v>
      </c>
      <c r="K8206" s="119" t="s">
        <v>461</v>
      </c>
      <c r="L8206" s="119"/>
      <c r="M8206" s="1" t="s">
        <v>665</v>
      </c>
    </row>
    <row r="8207" spans="1:13" hidden="1" x14ac:dyDescent="0.25">
      <c r="A8207" s="119">
        <v>75325472</v>
      </c>
      <c r="B8207" s="119" t="s">
        <v>333</v>
      </c>
      <c r="C8207" s="119">
        <v>1</v>
      </c>
      <c r="D8207" s="119" t="s">
        <v>282</v>
      </c>
      <c r="E8207" s="119">
        <v>2</v>
      </c>
      <c r="F8207" s="119" t="s">
        <v>6</v>
      </c>
      <c r="G8207" s="119" t="s">
        <v>629</v>
      </c>
      <c r="H8207" s="120">
        <v>44592</v>
      </c>
      <c r="I8207" s="121">
        <v>0.5</v>
      </c>
      <c r="J8207" s="119">
        <v>1</v>
      </c>
      <c r="K8207" s="119" t="s">
        <v>461</v>
      </c>
      <c r="L8207" s="119"/>
      <c r="M8207" s="1" t="s">
        <v>665</v>
      </c>
    </row>
    <row r="8208" spans="1:13" hidden="1" x14ac:dyDescent="0.25">
      <c r="A8208" s="119">
        <v>75325472</v>
      </c>
      <c r="B8208" s="119" t="s">
        <v>333</v>
      </c>
      <c r="C8208" s="119">
        <v>1</v>
      </c>
      <c r="D8208" s="119" t="s">
        <v>282</v>
      </c>
      <c r="E8208" s="119">
        <v>3</v>
      </c>
      <c r="F8208" s="119" t="s">
        <v>5</v>
      </c>
      <c r="G8208" s="119" t="s">
        <v>629</v>
      </c>
      <c r="H8208" s="120">
        <v>44592</v>
      </c>
      <c r="I8208" s="121">
        <v>0.54166666666666663</v>
      </c>
      <c r="J8208" s="119">
        <v>1</v>
      </c>
      <c r="K8208" s="119" t="s">
        <v>461</v>
      </c>
      <c r="L8208" s="119"/>
      <c r="M8208" s="1" t="s">
        <v>665</v>
      </c>
    </row>
    <row r="8209" spans="1:13" hidden="1" x14ac:dyDescent="0.25">
      <c r="A8209" s="119">
        <v>75325472</v>
      </c>
      <c r="B8209" s="119" t="s">
        <v>333</v>
      </c>
      <c r="C8209" s="119">
        <v>1</v>
      </c>
      <c r="D8209" s="119" t="s">
        <v>282</v>
      </c>
      <c r="E8209" s="119">
        <v>4</v>
      </c>
      <c r="F8209" s="119" t="s">
        <v>7</v>
      </c>
      <c r="G8209" s="119" t="s">
        <v>629</v>
      </c>
      <c r="H8209" s="120">
        <v>44592</v>
      </c>
      <c r="I8209" s="121">
        <v>0.79166666666666663</v>
      </c>
      <c r="J8209" s="119">
        <v>1</v>
      </c>
      <c r="K8209" s="119" t="s">
        <v>461</v>
      </c>
      <c r="L8209" s="119"/>
      <c r="M8209" s="1" t="s">
        <v>665</v>
      </c>
    </row>
    <row r="8210" spans="1:13" hidden="1" x14ac:dyDescent="0.25">
      <c r="A8210" s="119">
        <v>75325472</v>
      </c>
      <c r="B8210" s="119" t="s">
        <v>333</v>
      </c>
      <c r="C8210" s="119">
        <v>1</v>
      </c>
      <c r="D8210" s="119" t="s">
        <v>282</v>
      </c>
      <c r="E8210" s="119">
        <v>1</v>
      </c>
      <c r="F8210" s="119" t="s">
        <v>3</v>
      </c>
      <c r="G8210" s="119" t="s">
        <v>629</v>
      </c>
      <c r="H8210" s="120">
        <v>44593</v>
      </c>
      <c r="I8210" s="121">
        <v>0.29166666666666669</v>
      </c>
      <c r="J8210" s="119">
        <v>1</v>
      </c>
      <c r="K8210" s="119" t="s">
        <v>461</v>
      </c>
      <c r="L8210" s="119"/>
      <c r="M8210" s="1" t="s">
        <v>665</v>
      </c>
    </row>
    <row r="8211" spans="1:13" hidden="1" x14ac:dyDescent="0.25">
      <c r="A8211" s="119">
        <v>75325472</v>
      </c>
      <c r="B8211" s="119" t="s">
        <v>333</v>
      </c>
      <c r="C8211" s="119">
        <v>1</v>
      </c>
      <c r="D8211" s="119" t="s">
        <v>282</v>
      </c>
      <c r="E8211" s="119">
        <v>2</v>
      </c>
      <c r="F8211" s="119" t="s">
        <v>6</v>
      </c>
      <c r="G8211" s="119" t="s">
        <v>629</v>
      </c>
      <c r="H8211" s="120">
        <v>44593</v>
      </c>
      <c r="I8211" s="121">
        <v>0.5</v>
      </c>
      <c r="J8211" s="119">
        <v>1</v>
      </c>
      <c r="K8211" s="119" t="s">
        <v>461</v>
      </c>
      <c r="L8211" s="119"/>
      <c r="M8211" s="1" t="s">
        <v>665</v>
      </c>
    </row>
    <row r="8212" spans="1:13" hidden="1" x14ac:dyDescent="0.25">
      <c r="A8212" s="119">
        <v>75325472</v>
      </c>
      <c r="B8212" s="119" t="s">
        <v>333</v>
      </c>
      <c r="C8212" s="119">
        <v>1</v>
      </c>
      <c r="D8212" s="119" t="s">
        <v>282</v>
      </c>
      <c r="E8212" s="119">
        <v>3</v>
      </c>
      <c r="F8212" s="119" t="s">
        <v>5</v>
      </c>
      <c r="G8212" s="119" t="s">
        <v>629</v>
      </c>
      <c r="H8212" s="120">
        <v>44593</v>
      </c>
      <c r="I8212" s="121">
        <v>0.54166666666666663</v>
      </c>
      <c r="J8212" s="119">
        <v>1</v>
      </c>
      <c r="K8212" s="119" t="s">
        <v>461</v>
      </c>
      <c r="L8212" s="119"/>
      <c r="M8212" s="1" t="s">
        <v>665</v>
      </c>
    </row>
    <row r="8213" spans="1:13" hidden="1" x14ac:dyDescent="0.25">
      <c r="A8213" s="119">
        <v>75325472</v>
      </c>
      <c r="B8213" s="119" t="s">
        <v>333</v>
      </c>
      <c r="C8213" s="119">
        <v>1</v>
      </c>
      <c r="D8213" s="119" t="s">
        <v>282</v>
      </c>
      <c r="E8213" s="119">
        <v>4</v>
      </c>
      <c r="F8213" s="119" t="s">
        <v>7</v>
      </c>
      <c r="G8213" s="119" t="s">
        <v>629</v>
      </c>
      <c r="H8213" s="120">
        <v>44593</v>
      </c>
      <c r="I8213" s="121">
        <v>0.79166666666666663</v>
      </c>
      <c r="J8213" s="119">
        <v>1</v>
      </c>
      <c r="K8213" s="119" t="s">
        <v>461</v>
      </c>
      <c r="L8213" s="119"/>
      <c r="M8213" s="1" t="s">
        <v>665</v>
      </c>
    </row>
    <row r="8214" spans="1:13" hidden="1" x14ac:dyDescent="0.25">
      <c r="A8214" s="119">
        <v>75325472</v>
      </c>
      <c r="B8214" s="119" t="s">
        <v>333</v>
      </c>
      <c r="C8214" s="119">
        <v>1</v>
      </c>
      <c r="D8214" s="119" t="s">
        <v>282</v>
      </c>
      <c r="E8214" s="119">
        <v>1</v>
      </c>
      <c r="F8214" s="119" t="s">
        <v>3</v>
      </c>
      <c r="G8214" s="119" t="s">
        <v>629</v>
      </c>
      <c r="H8214" s="120">
        <v>44594</v>
      </c>
      <c r="I8214" s="121">
        <v>0.29166666666666669</v>
      </c>
      <c r="J8214" s="119">
        <v>1</v>
      </c>
      <c r="K8214" s="119" t="s">
        <v>461</v>
      </c>
      <c r="L8214" s="119"/>
      <c r="M8214" s="1" t="s">
        <v>665</v>
      </c>
    </row>
    <row r="8215" spans="1:13" hidden="1" x14ac:dyDescent="0.25">
      <c r="A8215" s="119">
        <v>75325472</v>
      </c>
      <c r="B8215" s="119" t="s">
        <v>333</v>
      </c>
      <c r="C8215" s="119">
        <v>1</v>
      </c>
      <c r="D8215" s="119" t="s">
        <v>282</v>
      </c>
      <c r="E8215" s="119">
        <v>2</v>
      </c>
      <c r="F8215" s="119" t="s">
        <v>6</v>
      </c>
      <c r="G8215" s="119" t="s">
        <v>629</v>
      </c>
      <c r="H8215" s="120">
        <v>44594</v>
      </c>
      <c r="I8215" s="121">
        <v>0.5</v>
      </c>
      <c r="J8215" s="119">
        <v>1</v>
      </c>
      <c r="K8215" s="119" t="s">
        <v>461</v>
      </c>
      <c r="L8215" s="119"/>
      <c r="M8215" s="1" t="s">
        <v>665</v>
      </c>
    </row>
    <row r="8216" spans="1:13" hidden="1" x14ac:dyDescent="0.25">
      <c r="A8216" s="119">
        <v>75325472</v>
      </c>
      <c r="B8216" s="119" t="s">
        <v>333</v>
      </c>
      <c r="C8216" s="119">
        <v>1</v>
      </c>
      <c r="D8216" s="119" t="s">
        <v>282</v>
      </c>
      <c r="E8216" s="119">
        <v>3</v>
      </c>
      <c r="F8216" s="119" t="s">
        <v>5</v>
      </c>
      <c r="G8216" s="119" t="s">
        <v>629</v>
      </c>
      <c r="H8216" s="120">
        <v>44594</v>
      </c>
      <c r="I8216" s="121">
        <v>0.54166666666666663</v>
      </c>
      <c r="J8216" s="119">
        <v>1</v>
      </c>
      <c r="K8216" s="119" t="s">
        <v>461</v>
      </c>
      <c r="L8216" s="119"/>
      <c r="M8216" s="1" t="s">
        <v>665</v>
      </c>
    </row>
    <row r="8217" spans="1:13" hidden="1" x14ac:dyDescent="0.25">
      <c r="A8217" s="119">
        <v>75325472</v>
      </c>
      <c r="B8217" s="119" t="s">
        <v>333</v>
      </c>
      <c r="C8217" s="119">
        <v>1</v>
      </c>
      <c r="D8217" s="119" t="s">
        <v>282</v>
      </c>
      <c r="E8217" s="119">
        <v>4</v>
      </c>
      <c r="F8217" s="119" t="s">
        <v>7</v>
      </c>
      <c r="G8217" s="119" t="s">
        <v>629</v>
      </c>
      <c r="H8217" s="120">
        <v>44594</v>
      </c>
      <c r="I8217" s="121">
        <v>0.79166666666666663</v>
      </c>
      <c r="J8217" s="119">
        <v>1</v>
      </c>
      <c r="K8217" s="119" t="s">
        <v>461</v>
      </c>
      <c r="L8217" s="119"/>
      <c r="M8217" s="1" t="s">
        <v>665</v>
      </c>
    </row>
    <row r="8218" spans="1:13" hidden="1" x14ac:dyDescent="0.25">
      <c r="A8218" s="119">
        <v>75325472</v>
      </c>
      <c r="B8218" s="119" t="s">
        <v>333</v>
      </c>
      <c r="C8218" s="119">
        <v>1</v>
      </c>
      <c r="D8218" s="119" t="s">
        <v>282</v>
      </c>
      <c r="E8218" s="119">
        <v>1</v>
      </c>
      <c r="F8218" s="119" t="s">
        <v>3</v>
      </c>
      <c r="G8218" s="119" t="s">
        <v>629</v>
      </c>
      <c r="H8218" s="120">
        <v>44595</v>
      </c>
      <c r="I8218" s="121">
        <v>0.29166666666666669</v>
      </c>
      <c r="J8218" s="119">
        <v>1</v>
      </c>
      <c r="K8218" s="119" t="s">
        <v>461</v>
      </c>
      <c r="L8218" s="119"/>
      <c r="M8218" s="1" t="s">
        <v>665</v>
      </c>
    </row>
    <row r="8219" spans="1:13" hidden="1" x14ac:dyDescent="0.25">
      <c r="A8219" s="119">
        <v>75325472</v>
      </c>
      <c r="B8219" s="119" t="s">
        <v>333</v>
      </c>
      <c r="C8219" s="119">
        <v>1</v>
      </c>
      <c r="D8219" s="119" t="s">
        <v>282</v>
      </c>
      <c r="E8219" s="119">
        <v>2</v>
      </c>
      <c r="F8219" s="119" t="s">
        <v>6</v>
      </c>
      <c r="G8219" s="119" t="s">
        <v>629</v>
      </c>
      <c r="H8219" s="120">
        <v>44595</v>
      </c>
      <c r="I8219" s="121">
        <v>0.5</v>
      </c>
      <c r="J8219" s="119">
        <v>1</v>
      </c>
      <c r="K8219" s="119" t="s">
        <v>461</v>
      </c>
      <c r="L8219" s="119"/>
      <c r="M8219" s="1" t="s">
        <v>665</v>
      </c>
    </row>
    <row r="8220" spans="1:13" hidden="1" x14ac:dyDescent="0.25">
      <c r="A8220" s="119">
        <v>75325472</v>
      </c>
      <c r="B8220" s="119" t="s">
        <v>333</v>
      </c>
      <c r="C8220" s="119">
        <v>1</v>
      </c>
      <c r="D8220" s="119" t="s">
        <v>282</v>
      </c>
      <c r="E8220" s="119">
        <v>3</v>
      </c>
      <c r="F8220" s="119" t="s">
        <v>5</v>
      </c>
      <c r="G8220" s="119" t="s">
        <v>629</v>
      </c>
      <c r="H8220" s="120">
        <v>44595</v>
      </c>
      <c r="I8220" s="121">
        <v>0.54166666666666663</v>
      </c>
      <c r="J8220" s="119">
        <v>1</v>
      </c>
      <c r="K8220" s="119" t="s">
        <v>461</v>
      </c>
      <c r="L8220" s="119"/>
      <c r="M8220" s="1" t="s">
        <v>665</v>
      </c>
    </row>
    <row r="8221" spans="1:13" hidden="1" x14ac:dyDescent="0.25">
      <c r="A8221" s="119">
        <v>75325472</v>
      </c>
      <c r="B8221" s="119" t="s">
        <v>333</v>
      </c>
      <c r="C8221" s="119">
        <v>1</v>
      </c>
      <c r="D8221" s="119" t="s">
        <v>282</v>
      </c>
      <c r="E8221" s="119">
        <v>4</v>
      </c>
      <c r="F8221" s="119" t="s">
        <v>7</v>
      </c>
      <c r="G8221" s="119" t="s">
        <v>629</v>
      </c>
      <c r="H8221" s="120">
        <v>44595</v>
      </c>
      <c r="I8221" s="121">
        <v>0.79166666666666663</v>
      </c>
      <c r="J8221" s="119">
        <v>1</v>
      </c>
      <c r="K8221" s="119" t="s">
        <v>461</v>
      </c>
      <c r="L8221" s="119"/>
      <c r="M8221" s="1" t="s">
        <v>665</v>
      </c>
    </row>
    <row r="8222" spans="1:13" hidden="1" x14ac:dyDescent="0.25">
      <c r="A8222" s="119">
        <v>75325472</v>
      </c>
      <c r="B8222" s="119" t="s">
        <v>333</v>
      </c>
      <c r="C8222" s="119">
        <v>1</v>
      </c>
      <c r="D8222" s="119" t="s">
        <v>282</v>
      </c>
      <c r="E8222" s="119">
        <v>1</v>
      </c>
      <c r="F8222" s="119" t="s">
        <v>3</v>
      </c>
      <c r="G8222" s="119" t="s">
        <v>629</v>
      </c>
      <c r="H8222" s="120">
        <v>44596</v>
      </c>
      <c r="I8222" s="121">
        <v>0.29166666666666669</v>
      </c>
      <c r="J8222" s="119">
        <v>1</v>
      </c>
      <c r="K8222" s="119" t="s">
        <v>461</v>
      </c>
      <c r="L8222" s="119"/>
      <c r="M8222" s="1" t="s">
        <v>665</v>
      </c>
    </row>
    <row r="8223" spans="1:13" hidden="1" x14ac:dyDescent="0.25">
      <c r="A8223" s="119">
        <v>75325472</v>
      </c>
      <c r="B8223" s="119" t="s">
        <v>333</v>
      </c>
      <c r="C8223" s="119">
        <v>1</v>
      </c>
      <c r="D8223" s="119" t="s">
        <v>282</v>
      </c>
      <c r="E8223" s="119">
        <v>2</v>
      </c>
      <c r="F8223" s="119" t="s">
        <v>6</v>
      </c>
      <c r="G8223" s="119" t="s">
        <v>629</v>
      </c>
      <c r="H8223" s="120">
        <v>44596</v>
      </c>
      <c r="I8223" s="121">
        <v>0.5</v>
      </c>
      <c r="J8223" s="119">
        <v>1</v>
      </c>
      <c r="K8223" s="119" t="s">
        <v>461</v>
      </c>
      <c r="L8223" s="119"/>
      <c r="M8223" s="1" t="s">
        <v>665</v>
      </c>
    </row>
    <row r="8224" spans="1:13" hidden="1" x14ac:dyDescent="0.25">
      <c r="A8224" s="119">
        <v>75325472</v>
      </c>
      <c r="B8224" s="119" t="s">
        <v>333</v>
      </c>
      <c r="C8224" s="119">
        <v>1</v>
      </c>
      <c r="D8224" s="119" t="s">
        <v>282</v>
      </c>
      <c r="E8224" s="119">
        <v>3</v>
      </c>
      <c r="F8224" s="119" t="s">
        <v>5</v>
      </c>
      <c r="G8224" s="119" t="s">
        <v>629</v>
      </c>
      <c r="H8224" s="120">
        <v>44596</v>
      </c>
      <c r="I8224" s="121">
        <v>0.54166666666666663</v>
      </c>
      <c r="J8224" s="119">
        <v>1</v>
      </c>
      <c r="K8224" s="119" t="s">
        <v>461</v>
      </c>
      <c r="L8224" s="119"/>
      <c r="M8224" s="1" t="s">
        <v>665</v>
      </c>
    </row>
    <row r="8225" spans="1:13" hidden="1" x14ac:dyDescent="0.25">
      <c r="A8225" s="119">
        <v>75325472</v>
      </c>
      <c r="B8225" s="119" t="s">
        <v>333</v>
      </c>
      <c r="C8225" s="119">
        <v>1</v>
      </c>
      <c r="D8225" s="119" t="s">
        <v>282</v>
      </c>
      <c r="E8225" s="119">
        <v>4</v>
      </c>
      <c r="F8225" s="119" t="s">
        <v>7</v>
      </c>
      <c r="G8225" s="119" t="s">
        <v>629</v>
      </c>
      <c r="H8225" s="120">
        <v>44596</v>
      </c>
      <c r="I8225" s="121">
        <v>0.79166666666666663</v>
      </c>
      <c r="J8225" s="119">
        <v>1</v>
      </c>
      <c r="K8225" s="119" t="s">
        <v>461</v>
      </c>
      <c r="L8225" s="119"/>
      <c r="M8225" s="1" t="s">
        <v>665</v>
      </c>
    </row>
    <row r="8226" spans="1:13" hidden="1" x14ac:dyDescent="0.25">
      <c r="A8226" s="119">
        <v>75325472</v>
      </c>
      <c r="B8226" s="119" t="s">
        <v>333</v>
      </c>
      <c r="C8226" s="119">
        <v>1</v>
      </c>
      <c r="D8226" s="119" t="s">
        <v>282</v>
      </c>
      <c r="E8226" s="119">
        <v>1</v>
      </c>
      <c r="F8226" s="119" t="s">
        <v>3</v>
      </c>
      <c r="G8226" s="119" t="s">
        <v>629</v>
      </c>
      <c r="H8226" s="120">
        <v>44597</v>
      </c>
      <c r="I8226" s="121">
        <v>0.29166666666666669</v>
      </c>
      <c r="J8226" s="119">
        <v>1</v>
      </c>
      <c r="K8226" s="119" t="s">
        <v>461</v>
      </c>
      <c r="L8226" s="119"/>
      <c r="M8226" s="1" t="s">
        <v>665</v>
      </c>
    </row>
    <row r="8227" spans="1:13" hidden="1" x14ac:dyDescent="0.25">
      <c r="A8227" s="119">
        <v>75325472</v>
      </c>
      <c r="B8227" s="119" t="s">
        <v>333</v>
      </c>
      <c r="C8227" s="119">
        <v>1</v>
      </c>
      <c r="D8227" s="119" t="s">
        <v>282</v>
      </c>
      <c r="E8227" s="119">
        <v>2</v>
      </c>
      <c r="F8227" s="119" t="s">
        <v>6</v>
      </c>
      <c r="G8227" s="119" t="s">
        <v>629</v>
      </c>
      <c r="H8227" s="120">
        <v>44597</v>
      </c>
      <c r="I8227" s="121">
        <v>0.5</v>
      </c>
      <c r="J8227" s="119">
        <v>1</v>
      </c>
      <c r="K8227" s="119" t="s">
        <v>461</v>
      </c>
      <c r="L8227" s="119"/>
      <c r="M8227" s="1" t="s">
        <v>665</v>
      </c>
    </row>
    <row r="8228" spans="1:13" hidden="1" x14ac:dyDescent="0.25">
      <c r="A8228" s="119">
        <v>75325472</v>
      </c>
      <c r="B8228" s="119" t="s">
        <v>333</v>
      </c>
      <c r="C8228" s="119">
        <v>1</v>
      </c>
      <c r="D8228" s="119" t="s">
        <v>282</v>
      </c>
      <c r="E8228" s="119">
        <v>3</v>
      </c>
      <c r="F8228" s="119" t="s">
        <v>5</v>
      </c>
      <c r="G8228" s="119" t="s">
        <v>629</v>
      </c>
      <c r="H8228" s="120">
        <v>44597</v>
      </c>
      <c r="I8228" s="121">
        <v>0.54166666666666663</v>
      </c>
      <c r="J8228" s="119">
        <v>1</v>
      </c>
      <c r="K8228" s="119" t="s">
        <v>461</v>
      </c>
      <c r="L8228" s="119"/>
      <c r="M8228" s="1" t="s">
        <v>665</v>
      </c>
    </row>
    <row r="8229" spans="1:13" hidden="1" x14ac:dyDescent="0.25">
      <c r="A8229" s="119">
        <v>75325472</v>
      </c>
      <c r="B8229" s="119" t="s">
        <v>333</v>
      </c>
      <c r="C8229" s="119">
        <v>1</v>
      </c>
      <c r="D8229" s="119" t="s">
        <v>282</v>
      </c>
      <c r="E8229" s="119">
        <v>4</v>
      </c>
      <c r="F8229" s="119" t="s">
        <v>7</v>
      </c>
      <c r="G8229" s="119" t="s">
        <v>629</v>
      </c>
      <c r="H8229" s="120">
        <v>44597</v>
      </c>
      <c r="I8229" s="121">
        <v>0.66666666666666663</v>
      </c>
      <c r="J8229" s="119">
        <v>1</v>
      </c>
      <c r="K8229" s="119" t="s">
        <v>461</v>
      </c>
      <c r="L8229" s="119"/>
      <c r="M8229" s="1" t="s">
        <v>665</v>
      </c>
    </row>
    <row r="8230" spans="1:13" hidden="1" x14ac:dyDescent="0.25">
      <c r="A8230" s="119">
        <v>75325472</v>
      </c>
      <c r="B8230" s="119" t="s">
        <v>333</v>
      </c>
      <c r="C8230" s="119">
        <v>1</v>
      </c>
      <c r="D8230" s="119" t="s">
        <v>282</v>
      </c>
      <c r="E8230" s="119">
        <v>1</v>
      </c>
      <c r="F8230" s="119" t="s">
        <v>3</v>
      </c>
      <c r="G8230" s="119" t="s">
        <v>629</v>
      </c>
      <c r="H8230" s="120">
        <v>44599</v>
      </c>
      <c r="I8230" s="121">
        <v>0.29166666666666669</v>
      </c>
      <c r="J8230" s="119">
        <v>1</v>
      </c>
      <c r="K8230" s="119" t="s">
        <v>461</v>
      </c>
      <c r="L8230" s="119"/>
      <c r="M8230" s="1" t="s">
        <v>665</v>
      </c>
    </row>
    <row r="8231" spans="1:13" hidden="1" x14ac:dyDescent="0.25">
      <c r="A8231" s="119">
        <v>75325472</v>
      </c>
      <c r="B8231" s="119" t="s">
        <v>333</v>
      </c>
      <c r="C8231" s="119">
        <v>1</v>
      </c>
      <c r="D8231" s="119" t="s">
        <v>282</v>
      </c>
      <c r="E8231" s="119">
        <v>2</v>
      </c>
      <c r="F8231" s="119" t="s">
        <v>6</v>
      </c>
      <c r="G8231" s="119" t="s">
        <v>629</v>
      </c>
      <c r="H8231" s="120">
        <v>44599</v>
      </c>
      <c r="I8231" s="121">
        <v>0.5</v>
      </c>
      <c r="J8231" s="119">
        <v>1</v>
      </c>
      <c r="K8231" s="119" t="s">
        <v>461</v>
      </c>
      <c r="L8231" s="119"/>
      <c r="M8231" s="1" t="s">
        <v>665</v>
      </c>
    </row>
    <row r="8232" spans="1:13" hidden="1" x14ac:dyDescent="0.25">
      <c r="A8232" s="119">
        <v>75325472</v>
      </c>
      <c r="B8232" s="119" t="s">
        <v>333</v>
      </c>
      <c r="C8232" s="119">
        <v>1</v>
      </c>
      <c r="D8232" s="119" t="s">
        <v>282</v>
      </c>
      <c r="E8232" s="119">
        <v>3</v>
      </c>
      <c r="F8232" s="119" t="s">
        <v>5</v>
      </c>
      <c r="G8232" s="119" t="s">
        <v>629</v>
      </c>
      <c r="H8232" s="120">
        <v>44599</v>
      </c>
      <c r="I8232" s="121">
        <v>0.54166666666666663</v>
      </c>
      <c r="J8232" s="119">
        <v>1</v>
      </c>
      <c r="K8232" s="119" t="s">
        <v>461</v>
      </c>
      <c r="L8232" s="119"/>
      <c r="M8232" s="1" t="s">
        <v>665</v>
      </c>
    </row>
    <row r="8233" spans="1:13" hidden="1" x14ac:dyDescent="0.25">
      <c r="A8233" s="119">
        <v>75325472</v>
      </c>
      <c r="B8233" s="119" t="s">
        <v>333</v>
      </c>
      <c r="C8233" s="119">
        <v>1</v>
      </c>
      <c r="D8233" s="119" t="s">
        <v>282</v>
      </c>
      <c r="E8233" s="119">
        <v>4</v>
      </c>
      <c r="F8233" s="119" t="s">
        <v>7</v>
      </c>
      <c r="G8233" s="119" t="s">
        <v>629</v>
      </c>
      <c r="H8233" s="120">
        <v>44599</v>
      </c>
      <c r="I8233" s="121">
        <v>0.79166666666666663</v>
      </c>
      <c r="J8233" s="119">
        <v>1</v>
      </c>
      <c r="K8233" s="119" t="s">
        <v>461</v>
      </c>
      <c r="L8233" s="119"/>
      <c r="M8233" s="1" t="s">
        <v>665</v>
      </c>
    </row>
    <row r="8234" spans="1:13" hidden="1" x14ac:dyDescent="0.25">
      <c r="A8234" s="119">
        <v>75325472</v>
      </c>
      <c r="B8234" s="119" t="s">
        <v>333</v>
      </c>
      <c r="C8234" s="119">
        <v>1</v>
      </c>
      <c r="D8234" s="119" t="s">
        <v>282</v>
      </c>
      <c r="E8234" s="119">
        <v>1</v>
      </c>
      <c r="F8234" s="119" t="s">
        <v>3</v>
      </c>
      <c r="G8234" s="119" t="s">
        <v>629</v>
      </c>
      <c r="H8234" s="120">
        <v>44600</v>
      </c>
      <c r="I8234" s="121">
        <v>0.29166666666666669</v>
      </c>
      <c r="J8234" s="119">
        <v>1</v>
      </c>
      <c r="K8234" s="119" t="s">
        <v>461</v>
      </c>
      <c r="L8234" s="119"/>
      <c r="M8234" s="1" t="s">
        <v>665</v>
      </c>
    </row>
    <row r="8235" spans="1:13" hidden="1" x14ac:dyDescent="0.25">
      <c r="A8235" s="119">
        <v>75325472</v>
      </c>
      <c r="B8235" s="119" t="s">
        <v>333</v>
      </c>
      <c r="C8235" s="119">
        <v>1</v>
      </c>
      <c r="D8235" s="119" t="s">
        <v>282</v>
      </c>
      <c r="E8235" s="119">
        <v>2</v>
      </c>
      <c r="F8235" s="119" t="s">
        <v>6</v>
      </c>
      <c r="G8235" s="119" t="s">
        <v>629</v>
      </c>
      <c r="H8235" s="120">
        <v>44600</v>
      </c>
      <c r="I8235" s="121">
        <v>0.5</v>
      </c>
      <c r="J8235" s="119">
        <v>1</v>
      </c>
      <c r="K8235" s="119" t="s">
        <v>461</v>
      </c>
      <c r="L8235" s="119"/>
      <c r="M8235" s="1" t="s">
        <v>665</v>
      </c>
    </row>
    <row r="8236" spans="1:13" hidden="1" x14ac:dyDescent="0.25">
      <c r="A8236" s="119">
        <v>75325472</v>
      </c>
      <c r="B8236" s="119" t="s">
        <v>333</v>
      </c>
      <c r="C8236" s="119">
        <v>1</v>
      </c>
      <c r="D8236" s="119" t="s">
        <v>282</v>
      </c>
      <c r="E8236" s="119">
        <v>3</v>
      </c>
      <c r="F8236" s="119" t="s">
        <v>5</v>
      </c>
      <c r="G8236" s="119" t="s">
        <v>629</v>
      </c>
      <c r="H8236" s="120">
        <v>44600</v>
      </c>
      <c r="I8236" s="121">
        <v>0.54166666666666663</v>
      </c>
      <c r="J8236" s="119">
        <v>1</v>
      </c>
      <c r="K8236" s="119" t="s">
        <v>461</v>
      </c>
      <c r="L8236" s="119"/>
      <c r="M8236" s="1" t="s">
        <v>665</v>
      </c>
    </row>
    <row r="8237" spans="1:13" hidden="1" x14ac:dyDescent="0.25">
      <c r="A8237" s="119">
        <v>75325472</v>
      </c>
      <c r="B8237" s="119" t="s">
        <v>333</v>
      </c>
      <c r="C8237" s="119">
        <v>1</v>
      </c>
      <c r="D8237" s="119" t="s">
        <v>282</v>
      </c>
      <c r="E8237" s="119">
        <v>4</v>
      </c>
      <c r="F8237" s="119" t="s">
        <v>7</v>
      </c>
      <c r="G8237" s="119" t="s">
        <v>629</v>
      </c>
      <c r="H8237" s="120">
        <v>44600</v>
      </c>
      <c r="I8237" s="121">
        <v>0.79166666666666663</v>
      </c>
      <c r="J8237" s="119">
        <v>1</v>
      </c>
      <c r="K8237" s="119" t="s">
        <v>461</v>
      </c>
      <c r="L8237" s="119"/>
      <c r="M8237" s="1" t="s">
        <v>665</v>
      </c>
    </row>
    <row r="8238" spans="1:13" hidden="1" x14ac:dyDescent="0.25">
      <c r="A8238" s="119">
        <v>75325472</v>
      </c>
      <c r="B8238" s="119" t="s">
        <v>333</v>
      </c>
      <c r="C8238" s="119">
        <v>1</v>
      </c>
      <c r="D8238" s="119" t="s">
        <v>282</v>
      </c>
      <c r="E8238" s="119">
        <v>1</v>
      </c>
      <c r="F8238" s="119" t="s">
        <v>3</v>
      </c>
      <c r="G8238" s="119" t="s">
        <v>629</v>
      </c>
      <c r="H8238" s="120">
        <v>44601</v>
      </c>
      <c r="I8238" s="121">
        <v>0.29166666666666669</v>
      </c>
      <c r="J8238" s="119">
        <v>1</v>
      </c>
      <c r="K8238" s="119" t="s">
        <v>461</v>
      </c>
      <c r="L8238" s="119"/>
      <c r="M8238" s="1" t="s">
        <v>665</v>
      </c>
    </row>
    <row r="8239" spans="1:13" hidden="1" x14ac:dyDescent="0.25">
      <c r="A8239" s="119">
        <v>75325472</v>
      </c>
      <c r="B8239" s="119" t="s">
        <v>333</v>
      </c>
      <c r="C8239" s="119">
        <v>1</v>
      </c>
      <c r="D8239" s="119" t="s">
        <v>282</v>
      </c>
      <c r="E8239" s="119">
        <v>2</v>
      </c>
      <c r="F8239" s="119" t="s">
        <v>6</v>
      </c>
      <c r="G8239" s="119" t="s">
        <v>629</v>
      </c>
      <c r="H8239" s="120">
        <v>44601</v>
      </c>
      <c r="I8239" s="121">
        <v>0.5</v>
      </c>
      <c r="J8239" s="119">
        <v>1</v>
      </c>
      <c r="K8239" s="119" t="s">
        <v>461</v>
      </c>
      <c r="L8239" s="119"/>
      <c r="M8239" s="1" t="s">
        <v>665</v>
      </c>
    </row>
    <row r="8240" spans="1:13" hidden="1" x14ac:dyDescent="0.25">
      <c r="A8240" s="119">
        <v>75325472</v>
      </c>
      <c r="B8240" s="119" t="s">
        <v>333</v>
      </c>
      <c r="C8240" s="119">
        <v>1</v>
      </c>
      <c r="D8240" s="119" t="s">
        <v>282</v>
      </c>
      <c r="E8240" s="119">
        <v>3</v>
      </c>
      <c r="F8240" s="119" t="s">
        <v>5</v>
      </c>
      <c r="G8240" s="119" t="s">
        <v>629</v>
      </c>
      <c r="H8240" s="120">
        <v>44601</v>
      </c>
      <c r="I8240" s="121">
        <v>0.54166666666666663</v>
      </c>
      <c r="J8240" s="119">
        <v>1</v>
      </c>
      <c r="K8240" s="119" t="s">
        <v>461</v>
      </c>
      <c r="L8240" s="119"/>
      <c r="M8240" s="1" t="s">
        <v>665</v>
      </c>
    </row>
    <row r="8241" spans="1:13" hidden="1" x14ac:dyDescent="0.25">
      <c r="A8241" s="119">
        <v>75325472</v>
      </c>
      <c r="B8241" s="119" t="s">
        <v>333</v>
      </c>
      <c r="C8241" s="119">
        <v>1</v>
      </c>
      <c r="D8241" s="119" t="s">
        <v>282</v>
      </c>
      <c r="E8241" s="119">
        <v>4</v>
      </c>
      <c r="F8241" s="119" t="s">
        <v>7</v>
      </c>
      <c r="G8241" s="119" t="s">
        <v>629</v>
      </c>
      <c r="H8241" s="120">
        <v>44601</v>
      </c>
      <c r="I8241" s="121">
        <v>0.79166666666666663</v>
      </c>
      <c r="J8241" s="119">
        <v>1</v>
      </c>
      <c r="K8241" s="119" t="s">
        <v>461</v>
      </c>
      <c r="L8241" s="119"/>
      <c r="M8241" s="1" t="s">
        <v>665</v>
      </c>
    </row>
    <row r="8242" spans="1:13" hidden="1" x14ac:dyDescent="0.25">
      <c r="A8242" s="119">
        <v>75325472</v>
      </c>
      <c r="B8242" s="119" t="s">
        <v>333</v>
      </c>
      <c r="C8242" s="119">
        <v>1</v>
      </c>
      <c r="D8242" s="119" t="s">
        <v>282</v>
      </c>
      <c r="E8242" s="119">
        <v>1</v>
      </c>
      <c r="F8242" s="119" t="s">
        <v>3</v>
      </c>
      <c r="G8242" s="119" t="s">
        <v>629</v>
      </c>
      <c r="H8242" s="120">
        <v>44602</v>
      </c>
      <c r="I8242" s="121">
        <v>0.29166666666666669</v>
      </c>
      <c r="J8242" s="119">
        <v>1</v>
      </c>
      <c r="K8242" s="119" t="s">
        <v>461</v>
      </c>
      <c r="L8242" s="119"/>
      <c r="M8242" s="1" t="s">
        <v>665</v>
      </c>
    </row>
    <row r="8243" spans="1:13" hidden="1" x14ac:dyDescent="0.25">
      <c r="A8243" s="119">
        <v>75325472</v>
      </c>
      <c r="B8243" s="119" t="s">
        <v>333</v>
      </c>
      <c r="C8243" s="119">
        <v>1</v>
      </c>
      <c r="D8243" s="119" t="s">
        <v>282</v>
      </c>
      <c r="E8243" s="119">
        <v>2</v>
      </c>
      <c r="F8243" s="119" t="s">
        <v>6</v>
      </c>
      <c r="G8243" s="119" t="s">
        <v>629</v>
      </c>
      <c r="H8243" s="120">
        <v>44602</v>
      </c>
      <c r="I8243" s="121">
        <v>0.5</v>
      </c>
      <c r="J8243" s="119">
        <v>1</v>
      </c>
      <c r="K8243" s="119" t="s">
        <v>461</v>
      </c>
      <c r="L8243" s="119"/>
      <c r="M8243" s="1" t="s">
        <v>665</v>
      </c>
    </row>
    <row r="8244" spans="1:13" hidden="1" x14ac:dyDescent="0.25">
      <c r="A8244" s="119">
        <v>75325472</v>
      </c>
      <c r="B8244" s="119" t="s">
        <v>333</v>
      </c>
      <c r="C8244" s="119">
        <v>1</v>
      </c>
      <c r="D8244" s="119" t="s">
        <v>282</v>
      </c>
      <c r="E8244" s="119">
        <v>3</v>
      </c>
      <c r="F8244" s="119" t="s">
        <v>5</v>
      </c>
      <c r="G8244" s="119" t="s">
        <v>629</v>
      </c>
      <c r="H8244" s="120">
        <v>44602</v>
      </c>
      <c r="I8244" s="121">
        <v>0.54166666666666663</v>
      </c>
      <c r="J8244" s="119">
        <v>1</v>
      </c>
      <c r="K8244" s="119" t="s">
        <v>461</v>
      </c>
      <c r="L8244" s="119"/>
      <c r="M8244" s="1" t="s">
        <v>665</v>
      </c>
    </row>
    <row r="8245" spans="1:13" hidden="1" x14ac:dyDescent="0.25">
      <c r="A8245" s="119">
        <v>75325472</v>
      </c>
      <c r="B8245" s="119" t="s">
        <v>333</v>
      </c>
      <c r="C8245" s="119">
        <v>1</v>
      </c>
      <c r="D8245" s="119" t="s">
        <v>282</v>
      </c>
      <c r="E8245" s="119">
        <v>4</v>
      </c>
      <c r="F8245" s="119" t="s">
        <v>7</v>
      </c>
      <c r="G8245" s="119" t="s">
        <v>629</v>
      </c>
      <c r="H8245" s="120">
        <v>44602</v>
      </c>
      <c r="I8245" s="121">
        <v>0.79166666666666663</v>
      </c>
      <c r="J8245" s="119">
        <v>1</v>
      </c>
      <c r="K8245" s="119" t="s">
        <v>461</v>
      </c>
      <c r="L8245" s="119"/>
      <c r="M8245" s="1" t="s">
        <v>665</v>
      </c>
    </row>
    <row r="8246" spans="1:13" hidden="1" x14ac:dyDescent="0.25">
      <c r="A8246" s="119">
        <v>75325472</v>
      </c>
      <c r="B8246" s="119" t="s">
        <v>333</v>
      </c>
      <c r="C8246" s="119">
        <v>1</v>
      </c>
      <c r="D8246" s="119" t="s">
        <v>282</v>
      </c>
      <c r="E8246" s="119">
        <v>1</v>
      </c>
      <c r="F8246" s="119" t="s">
        <v>3</v>
      </c>
      <c r="G8246" s="119" t="s">
        <v>629</v>
      </c>
      <c r="H8246" s="120">
        <v>44603</v>
      </c>
      <c r="I8246" s="121">
        <v>0.29166666666666669</v>
      </c>
      <c r="J8246" s="119">
        <v>1</v>
      </c>
      <c r="K8246" s="119" t="s">
        <v>461</v>
      </c>
      <c r="L8246" s="119"/>
      <c r="M8246" s="1" t="s">
        <v>665</v>
      </c>
    </row>
    <row r="8247" spans="1:13" hidden="1" x14ac:dyDescent="0.25">
      <c r="A8247" s="119">
        <v>75325472</v>
      </c>
      <c r="B8247" s="119" t="s">
        <v>333</v>
      </c>
      <c r="C8247" s="119">
        <v>1</v>
      </c>
      <c r="D8247" s="119" t="s">
        <v>282</v>
      </c>
      <c r="E8247" s="119">
        <v>2</v>
      </c>
      <c r="F8247" s="119" t="s">
        <v>6</v>
      </c>
      <c r="G8247" s="119" t="s">
        <v>629</v>
      </c>
      <c r="H8247" s="120">
        <v>44603</v>
      </c>
      <c r="I8247" s="121">
        <v>0.5</v>
      </c>
      <c r="J8247" s="119">
        <v>1</v>
      </c>
      <c r="K8247" s="119" t="s">
        <v>461</v>
      </c>
      <c r="L8247" s="119"/>
      <c r="M8247" s="1" t="s">
        <v>665</v>
      </c>
    </row>
    <row r="8248" spans="1:13" hidden="1" x14ac:dyDescent="0.25">
      <c r="A8248" s="119">
        <v>75325472</v>
      </c>
      <c r="B8248" s="119" t="s">
        <v>333</v>
      </c>
      <c r="C8248" s="119">
        <v>1</v>
      </c>
      <c r="D8248" s="119" t="s">
        <v>282</v>
      </c>
      <c r="E8248" s="119">
        <v>3</v>
      </c>
      <c r="F8248" s="119" t="s">
        <v>5</v>
      </c>
      <c r="G8248" s="119" t="s">
        <v>629</v>
      </c>
      <c r="H8248" s="120">
        <v>44603</v>
      </c>
      <c r="I8248" s="121">
        <v>0.54166666666666663</v>
      </c>
      <c r="J8248" s="119">
        <v>1</v>
      </c>
      <c r="K8248" s="119" t="s">
        <v>461</v>
      </c>
      <c r="L8248" s="119"/>
      <c r="M8248" s="1" t="s">
        <v>665</v>
      </c>
    </row>
    <row r="8249" spans="1:13" hidden="1" x14ac:dyDescent="0.25">
      <c r="A8249" s="119">
        <v>75325472</v>
      </c>
      <c r="B8249" s="119" t="s">
        <v>333</v>
      </c>
      <c r="C8249" s="119">
        <v>1</v>
      </c>
      <c r="D8249" s="119" t="s">
        <v>282</v>
      </c>
      <c r="E8249" s="119">
        <v>4</v>
      </c>
      <c r="F8249" s="119" t="s">
        <v>7</v>
      </c>
      <c r="G8249" s="119" t="s">
        <v>629</v>
      </c>
      <c r="H8249" s="120">
        <v>44603</v>
      </c>
      <c r="I8249" s="121">
        <v>0.66666666666666663</v>
      </c>
      <c r="J8249" s="119">
        <v>1</v>
      </c>
      <c r="K8249" s="119" t="s">
        <v>461</v>
      </c>
      <c r="L8249" s="119"/>
      <c r="M8249" s="1" t="s">
        <v>665</v>
      </c>
    </row>
    <row r="8250" spans="1:13" hidden="1" x14ac:dyDescent="0.25">
      <c r="A8250" s="119">
        <v>75325472</v>
      </c>
      <c r="B8250" s="119" t="s">
        <v>333</v>
      </c>
      <c r="C8250" s="119">
        <v>1</v>
      </c>
      <c r="D8250" s="119" t="s">
        <v>282</v>
      </c>
      <c r="E8250" s="119">
        <v>1</v>
      </c>
      <c r="F8250" s="119" t="s">
        <v>3</v>
      </c>
      <c r="G8250" s="119" t="s">
        <v>629</v>
      </c>
      <c r="H8250" s="120">
        <v>44604</v>
      </c>
      <c r="I8250" s="121">
        <v>0.29166666666666669</v>
      </c>
      <c r="J8250" s="119">
        <v>1</v>
      </c>
      <c r="K8250" s="119" t="s">
        <v>461</v>
      </c>
      <c r="L8250" s="119"/>
      <c r="M8250" s="1" t="s">
        <v>665</v>
      </c>
    </row>
    <row r="8251" spans="1:13" hidden="1" x14ac:dyDescent="0.25">
      <c r="A8251" s="122">
        <v>75325472</v>
      </c>
      <c r="B8251" s="122" t="s">
        <v>333</v>
      </c>
      <c r="C8251" s="122">
        <v>1</v>
      </c>
      <c r="D8251" s="122" t="s">
        <v>282</v>
      </c>
      <c r="E8251" s="122">
        <v>2</v>
      </c>
      <c r="F8251" s="122" t="s">
        <v>6</v>
      </c>
      <c r="G8251" s="122" t="s">
        <v>629</v>
      </c>
      <c r="H8251" s="123">
        <v>44604</v>
      </c>
      <c r="I8251" s="124">
        <v>0.5</v>
      </c>
      <c r="J8251" s="122">
        <v>1</v>
      </c>
      <c r="K8251" s="122" t="s">
        <v>461</v>
      </c>
      <c r="L8251" s="122"/>
      <c r="M8251" s="1" t="s">
        <v>665</v>
      </c>
    </row>
    <row r="8252" spans="1:13" hidden="1" x14ac:dyDescent="0.25">
      <c r="A8252" s="148">
        <v>75325472</v>
      </c>
      <c r="B8252" s="148" t="s">
        <v>333</v>
      </c>
      <c r="C8252" s="148">
        <v>1</v>
      </c>
      <c r="D8252" s="148" t="s">
        <v>282</v>
      </c>
      <c r="E8252" s="148">
        <v>3</v>
      </c>
      <c r="F8252" s="148" t="s">
        <v>5</v>
      </c>
      <c r="G8252" s="148" t="s">
        <v>629</v>
      </c>
      <c r="H8252" s="149">
        <v>44604</v>
      </c>
      <c r="I8252" s="150">
        <v>0.54166666666666663</v>
      </c>
      <c r="J8252" s="148">
        <v>1</v>
      </c>
      <c r="K8252" s="148" t="s">
        <v>461</v>
      </c>
      <c r="L8252" s="148"/>
      <c r="M8252" s="1" t="s">
        <v>665</v>
      </c>
    </row>
    <row r="8253" spans="1:13" hidden="1" x14ac:dyDescent="0.25">
      <c r="A8253" s="148">
        <v>75325472</v>
      </c>
      <c r="B8253" s="148" t="s">
        <v>333</v>
      </c>
      <c r="C8253" s="148">
        <v>1</v>
      </c>
      <c r="D8253" s="148" t="s">
        <v>282</v>
      </c>
      <c r="E8253" s="148">
        <v>4</v>
      </c>
      <c r="F8253" s="148" t="s">
        <v>7</v>
      </c>
      <c r="G8253" s="148" t="s">
        <v>629</v>
      </c>
      <c r="H8253" s="149">
        <v>44604</v>
      </c>
      <c r="I8253" s="150">
        <v>0.66666666666666663</v>
      </c>
      <c r="J8253" s="148">
        <v>1</v>
      </c>
      <c r="K8253" s="148" t="s">
        <v>461</v>
      </c>
      <c r="L8253" s="148"/>
      <c r="M8253" s="1" t="s">
        <v>665</v>
      </c>
    </row>
    <row r="8254" spans="1:13" hidden="1" x14ac:dyDescent="0.25">
      <c r="A8254" s="148">
        <v>75325472</v>
      </c>
      <c r="B8254" s="148" t="s">
        <v>333</v>
      </c>
      <c r="C8254" s="148">
        <v>1</v>
      </c>
      <c r="D8254" s="148" t="s">
        <v>282</v>
      </c>
      <c r="E8254" s="148">
        <v>1</v>
      </c>
      <c r="F8254" s="148" t="s">
        <v>3</v>
      </c>
      <c r="G8254" s="148" t="s">
        <v>629</v>
      </c>
      <c r="H8254" s="149">
        <v>44606</v>
      </c>
      <c r="I8254" s="150">
        <v>0.29166666666666669</v>
      </c>
      <c r="J8254" s="148">
        <v>1</v>
      </c>
      <c r="K8254" s="148" t="s">
        <v>461</v>
      </c>
      <c r="L8254" s="148"/>
      <c r="M8254" s="1" t="s">
        <v>665</v>
      </c>
    </row>
    <row r="8255" spans="1:13" hidden="1" x14ac:dyDescent="0.25">
      <c r="A8255" s="148">
        <v>75325472</v>
      </c>
      <c r="B8255" s="148" t="s">
        <v>333</v>
      </c>
      <c r="C8255" s="148">
        <v>1</v>
      </c>
      <c r="D8255" s="148" t="s">
        <v>282</v>
      </c>
      <c r="E8255" s="148">
        <v>2</v>
      </c>
      <c r="F8255" s="148" t="s">
        <v>6</v>
      </c>
      <c r="G8255" s="148" t="s">
        <v>629</v>
      </c>
      <c r="H8255" s="149">
        <v>44606</v>
      </c>
      <c r="I8255" s="150">
        <v>0.5</v>
      </c>
      <c r="J8255" s="148">
        <v>1</v>
      </c>
      <c r="K8255" s="148" t="s">
        <v>461</v>
      </c>
      <c r="L8255" s="148"/>
      <c r="M8255" s="1" t="s">
        <v>665</v>
      </c>
    </row>
    <row r="8256" spans="1:13" hidden="1" x14ac:dyDescent="0.25">
      <c r="A8256" s="148">
        <v>75325472</v>
      </c>
      <c r="B8256" s="148" t="s">
        <v>333</v>
      </c>
      <c r="C8256" s="148">
        <v>1</v>
      </c>
      <c r="D8256" s="148" t="s">
        <v>282</v>
      </c>
      <c r="E8256" s="148">
        <v>3</v>
      </c>
      <c r="F8256" s="148" t="s">
        <v>5</v>
      </c>
      <c r="G8256" s="148" t="s">
        <v>629</v>
      </c>
      <c r="H8256" s="149">
        <v>44606</v>
      </c>
      <c r="I8256" s="150">
        <v>0.54166666666666663</v>
      </c>
      <c r="J8256" s="148">
        <v>1</v>
      </c>
      <c r="K8256" s="148" t="s">
        <v>461</v>
      </c>
      <c r="L8256" s="148"/>
      <c r="M8256" s="1" t="s">
        <v>665</v>
      </c>
    </row>
    <row r="8257" spans="1:13" hidden="1" x14ac:dyDescent="0.25">
      <c r="A8257" s="148">
        <v>75325472</v>
      </c>
      <c r="B8257" s="148" t="s">
        <v>333</v>
      </c>
      <c r="C8257" s="148">
        <v>1</v>
      </c>
      <c r="D8257" s="148" t="s">
        <v>282</v>
      </c>
      <c r="E8257" s="148">
        <v>4</v>
      </c>
      <c r="F8257" s="148" t="s">
        <v>7</v>
      </c>
      <c r="G8257" s="148" t="s">
        <v>629</v>
      </c>
      <c r="H8257" s="149">
        <v>44606</v>
      </c>
      <c r="I8257" s="150">
        <v>0.66666666666666663</v>
      </c>
      <c r="J8257" s="148">
        <v>1</v>
      </c>
      <c r="K8257" s="148" t="s">
        <v>461</v>
      </c>
      <c r="L8257" s="148"/>
      <c r="M8257" s="1" t="s">
        <v>665</v>
      </c>
    </row>
    <row r="8258" spans="1:13" hidden="1" x14ac:dyDescent="0.25">
      <c r="A8258" s="148">
        <v>75325472</v>
      </c>
      <c r="B8258" s="148" t="s">
        <v>333</v>
      </c>
      <c r="C8258" s="148">
        <v>1</v>
      </c>
      <c r="D8258" s="148" t="s">
        <v>282</v>
      </c>
      <c r="E8258" s="148">
        <v>1</v>
      </c>
      <c r="F8258" s="148" t="s">
        <v>3</v>
      </c>
      <c r="G8258" s="148" t="s">
        <v>629</v>
      </c>
      <c r="H8258" s="149">
        <v>44607</v>
      </c>
      <c r="I8258" s="150">
        <v>0.29166666666666669</v>
      </c>
      <c r="J8258" s="148">
        <v>1</v>
      </c>
      <c r="K8258" s="148" t="s">
        <v>461</v>
      </c>
      <c r="L8258" s="148"/>
      <c r="M8258" s="1" t="s">
        <v>665</v>
      </c>
    </row>
    <row r="8259" spans="1:13" hidden="1" x14ac:dyDescent="0.25">
      <c r="A8259" s="148">
        <v>75325472</v>
      </c>
      <c r="B8259" s="148" t="s">
        <v>333</v>
      </c>
      <c r="C8259" s="148">
        <v>1</v>
      </c>
      <c r="D8259" s="148" t="s">
        <v>282</v>
      </c>
      <c r="E8259" s="148">
        <v>2</v>
      </c>
      <c r="F8259" s="148" t="s">
        <v>6</v>
      </c>
      <c r="G8259" s="148" t="s">
        <v>629</v>
      </c>
      <c r="H8259" s="149">
        <v>44607</v>
      </c>
      <c r="I8259" s="150">
        <v>0.5</v>
      </c>
      <c r="J8259" s="148">
        <v>1</v>
      </c>
      <c r="K8259" s="148" t="s">
        <v>461</v>
      </c>
      <c r="L8259" s="148"/>
      <c r="M8259" s="1" t="s">
        <v>665</v>
      </c>
    </row>
    <row r="8260" spans="1:13" hidden="1" x14ac:dyDescent="0.25">
      <c r="A8260" s="148">
        <v>75325472</v>
      </c>
      <c r="B8260" s="148" t="s">
        <v>333</v>
      </c>
      <c r="C8260" s="148">
        <v>1</v>
      </c>
      <c r="D8260" s="148" t="s">
        <v>282</v>
      </c>
      <c r="E8260" s="148">
        <v>3</v>
      </c>
      <c r="F8260" s="148" t="s">
        <v>5</v>
      </c>
      <c r="G8260" s="148" t="s">
        <v>629</v>
      </c>
      <c r="H8260" s="149">
        <v>44607</v>
      </c>
      <c r="I8260" s="150">
        <v>0.54166666666666663</v>
      </c>
      <c r="J8260" s="148">
        <v>1</v>
      </c>
      <c r="K8260" s="148" t="s">
        <v>461</v>
      </c>
      <c r="L8260" s="148"/>
      <c r="M8260" s="1" t="s">
        <v>665</v>
      </c>
    </row>
    <row r="8261" spans="1:13" hidden="1" x14ac:dyDescent="0.25">
      <c r="A8261" s="148">
        <v>75325472</v>
      </c>
      <c r="B8261" s="148" t="s">
        <v>333</v>
      </c>
      <c r="C8261" s="148">
        <v>1</v>
      </c>
      <c r="D8261" s="148" t="s">
        <v>282</v>
      </c>
      <c r="E8261" s="148">
        <v>4</v>
      </c>
      <c r="F8261" s="148" t="s">
        <v>7</v>
      </c>
      <c r="G8261" s="148" t="s">
        <v>629</v>
      </c>
      <c r="H8261" s="149">
        <v>44607</v>
      </c>
      <c r="I8261" s="150">
        <v>0.79166666666666663</v>
      </c>
      <c r="J8261" s="148">
        <v>1</v>
      </c>
      <c r="K8261" s="148" t="s">
        <v>461</v>
      </c>
      <c r="L8261" s="148"/>
      <c r="M8261" s="1" t="s">
        <v>665</v>
      </c>
    </row>
    <row r="8262" spans="1:13" hidden="1" x14ac:dyDescent="0.25">
      <c r="A8262" s="148">
        <v>75325472</v>
      </c>
      <c r="B8262" s="148" t="s">
        <v>333</v>
      </c>
      <c r="C8262" s="148">
        <v>1</v>
      </c>
      <c r="D8262" s="148" t="s">
        <v>282</v>
      </c>
      <c r="E8262" s="148">
        <v>1</v>
      </c>
      <c r="F8262" s="148" t="s">
        <v>3</v>
      </c>
      <c r="G8262" s="148" t="s">
        <v>629</v>
      </c>
      <c r="H8262" s="149">
        <v>44608</v>
      </c>
      <c r="I8262" s="150">
        <v>0.29166666666666669</v>
      </c>
      <c r="J8262" s="148">
        <v>1</v>
      </c>
      <c r="K8262" s="148" t="s">
        <v>461</v>
      </c>
      <c r="L8262" s="148"/>
      <c r="M8262" s="1" t="s">
        <v>665</v>
      </c>
    </row>
    <row r="8263" spans="1:13" hidden="1" x14ac:dyDescent="0.25">
      <c r="A8263" s="148">
        <v>75325472</v>
      </c>
      <c r="B8263" s="148" t="s">
        <v>333</v>
      </c>
      <c r="C8263" s="148">
        <v>1</v>
      </c>
      <c r="D8263" s="148" t="s">
        <v>282</v>
      </c>
      <c r="E8263" s="148">
        <v>2</v>
      </c>
      <c r="F8263" s="148" t="s">
        <v>6</v>
      </c>
      <c r="G8263" s="148" t="s">
        <v>629</v>
      </c>
      <c r="H8263" s="149">
        <v>44608</v>
      </c>
      <c r="I8263" s="150">
        <v>0.5</v>
      </c>
      <c r="J8263" s="148">
        <v>1</v>
      </c>
      <c r="K8263" s="148" t="s">
        <v>461</v>
      </c>
      <c r="L8263" s="148"/>
      <c r="M8263" s="1" t="s">
        <v>665</v>
      </c>
    </row>
    <row r="8264" spans="1:13" hidden="1" x14ac:dyDescent="0.25">
      <c r="A8264" s="148">
        <v>75325472</v>
      </c>
      <c r="B8264" s="148" t="s">
        <v>333</v>
      </c>
      <c r="C8264" s="148">
        <v>1</v>
      </c>
      <c r="D8264" s="148" t="s">
        <v>282</v>
      </c>
      <c r="E8264" s="148">
        <v>3</v>
      </c>
      <c r="F8264" s="148" t="s">
        <v>5</v>
      </c>
      <c r="G8264" s="148" t="s">
        <v>629</v>
      </c>
      <c r="H8264" s="149">
        <v>44608</v>
      </c>
      <c r="I8264" s="150">
        <v>0.54166666666666663</v>
      </c>
      <c r="J8264" s="148">
        <v>1</v>
      </c>
      <c r="K8264" s="148" t="s">
        <v>461</v>
      </c>
      <c r="L8264" s="148"/>
      <c r="M8264" s="1" t="s">
        <v>665</v>
      </c>
    </row>
    <row r="8265" spans="1:13" hidden="1" x14ac:dyDescent="0.25">
      <c r="A8265" s="148">
        <v>75325472</v>
      </c>
      <c r="B8265" s="148" t="s">
        <v>333</v>
      </c>
      <c r="C8265" s="148">
        <v>1</v>
      </c>
      <c r="D8265" s="148" t="s">
        <v>282</v>
      </c>
      <c r="E8265" s="148">
        <v>4</v>
      </c>
      <c r="F8265" s="148" t="s">
        <v>7</v>
      </c>
      <c r="G8265" s="148" t="s">
        <v>629</v>
      </c>
      <c r="H8265" s="149">
        <v>44608</v>
      </c>
      <c r="I8265" s="150">
        <v>0.66666666666666663</v>
      </c>
      <c r="J8265" s="148">
        <v>1</v>
      </c>
      <c r="K8265" s="148" t="s">
        <v>461</v>
      </c>
      <c r="L8265" s="148"/>
      <c r="M8265" s="1" t="s">
        <v>665</v>
      </c>
    </row>
    <row r="8266" spans="1:13" hidden="1" x14ac:dyDescent="0.25">
      <c r="A8266" s="148">
        <v>75325472</v>
      </c>
      <c r="B8266" s="148" t="s">
        <v>333</v>
      </c>
      <c r="C8266" s="148">
        <v>1</v>
      </c>
      <c r="D8266" s="148" t="s">
        <v>282</v>
      </c>
      <c r="E8266" s="148">
        <v>1</v>
      </c>
      <c r="F8266" s="148" t="s">
        <v>3</v>
      </c>
      <c r="G8266" s="148" t="s">
        <v>629</v>
      </c>
      <c r="H8266" s="149">
        <v>44609</v>
      </c>
      <c r="I8266" s="150">
        <v>0.29166666666666669</v>
      </c>
      <c r="J8266" s="148">
        <v>1</v>
      </c>
      <c r="K8266" s="148" t="s">
        <v>461</v>
      </c>
      <c r="L8266" s="148"/>
      <c r="M8266" s="1" t="s">
        <v>665</v>
      </c>
    </row>
    <row r="8267" spans="1:13" hidden="1" x14ac:dyDescent="0.25">
      <c r="A8267" s="148">
        <v>75325472</v>
      </c>
      <c r="B8267" s="148" t="s">
        <v>333</v>
      </c>
      <c r="C8267" s="148">
        <v>1</v>
      </c>
      <c r="D8267" s="148" t="s">
        <v>282</v>
      </c>
      <c r="E8267" s="148">
        <v>2</v>
      </c>
      <c r="F8267" s="148" t="s">
        <v>6</v>
      </c>
      <c r="G8267" s="148" t="s">
        <v>629</v>
      </c>
      <c r="H8267" s="149">
        <v>44609</v>
      </c>
      <c r="I8267" s="150">
        <v>0.5</v>
      </c>
      <c r="J8267" s="148">
        <v>1</v>
      </c>
      <c r="K8267" s="148" t="s">
        <v>461</v>
      </c>
      <c r="L8267" s="148"/>
      <c r="M8267" s="1" t="s">
        <v>665</v>
      </c>
    </row>
    <row r="8268" spans="1:13" hidden="1" x14ac:dyDescent="0.25">
      <c r="A8268" s="148">
        <v>75325472</v>
      </c>
      <c r="B8268" s="148" t="s">
        <v>333</v>
      </c>
      <c r="C8268" s="148">
        <v>1</v>
      </c>
      <c r="D8268" s="148" t="s">
        <v>282</v>
      </c>
      <c r="E8268" s="148">
        <v>3</v>
      </c>
      <c r="F8268" s="148" t="s">
        <v>5</v>
      </c>
      <c r="G8268" s="148" t="s">
        <v>629</v>
      </c>
      <c r="H8268" s="149">
        <v>44609</v>
      </c>
      <c r="I8268" s="150">
        <v>0.54166666666666663</v>
      </c>
      <c r="J8268" s="148">
        <v>1</v>
      </c>
      <c r="K8268" s="148" t="s">
        <v>461</v>
      </c>
      <c r="L8268" s="148"/>
      <c r="M8268" s="1" t="s">
        <v>665</v>
      </c>
    </row>
    <row r="8269" spans="1:13" hidden="1" x14ac:dyDescent="0.25">
      <c r="A8269" s="148">
        <v>75325472</v>
      </c>
      <c r="B8269" s="148" t="s">
        <v>333</v>
      </c>
      <c r="C8269" s="148">
        <v>1</v>
      </c>
      <c r="D8269" s="148" t="s">
        <v>282</v>
      </c>
      <c r="E8269" s="148">
        <v>4</v>
      </c>
      <c r="F8269" s="148" t="s">
        <v>7</v>
      </c>
      <c r="G8269" s="148" t="s">
        <v>629</v>
      </c>
      <c r="H8269" s="149">
        <v>44609</v>
      </c>
      <c r="I8269" s="150">
        <v>0.79166666666666663</v>
      </c>
      <c r="J8269" s="148">
        <v>1</v>
      </c>
      <c r="K8269" s="148" t="s">
        <v>461</v>
      </c>
      <c r="L8269" s="148"/>
      <c r="M8269" s="1" t="s">
        <v>665</v>
      </c>
    </row>
    <row r="8270" spans="1:13" hidden="1" x14ac:dyDescent="0.25">
      <c r="A8270" s="148">
        <v>75325472</v>
      </c>
      <c r="B8270" s="148" t="s">
        <v>333</v>
      </c>
      <c r="C8270" s="148">
        <v>1</v>
      </c>
      <c r="D8270" s="148" t="s">
        <v>282</v>
      </c>
      <c r="E8270" s="148">
        <v>1</v>
      </c>
      <c r="F8270" s="148" t="s">
        <v>3</v>
      </c>
      <c r="G8270" s="148" t="s">
        <v>629</v>
      </c>
      <c r="H8270" s="149">
        <v>44610</v>
      </c>
      <c r="I8270" s="150">
        <v>0.29166666666666669</v>
      </c>
      <c r="J8270" s="148">
        <v>1</v>
      </c>
      <c r="K8270" s="148" t="s">
        <v>461</v>
      </c>
      <c r="L8270" s="148"/>
      <c r="M8270" s="1" t="s">
        <v>665</v>
      </c>
    </row>
    <row r="8271" spans="1:13" hidden="1" x14ac:dyDescent="0.25">
      <c r="A8271" s="148">
        <v>75325472</v>
      </c>
      <c r="B8271" s="148" t="s">
        <v>333</v>
      </c>
      <c r="C8271" s="148">
        <v>1</v>
      </c>
      <c r="D8271" s="148" t="s">
        <v>282</v>
      </c>
      <c r="E8271" s="148">
        <v>2</v>
      </c>
      <c r="F8271" s="148" t="s">
        <v>6</v>
      </c>
      <c r="G8271" s="148" t="s">
        <v>629</v>
      </c>
      <c r="H8271" s="149">
        <v>44610</v>
      </c>
      <c r="I8271" s="150">
        <v>0.5</v>
      </c>
      <c r="J8271" s="148">
        <v>1</v>
      </c>
      <c r="K8271" s="148" t="s">
        <v>461</v>
      </c>
      <c r="L8271" s="148"/>
      <c r="M8271" s="1" t="s">
        <v>665</v>
      </c>
    </row>
    <row r="8272" spans="1:13" hidden="1" x14ac:dyDescent="0.25">
      <c r="A8272" s="148">
        <v>75325472</v>
      </c>
      <c r="B8272" s="148" t="s">
        <v>333</v>
      </c>
      <c r="C8272" s="148">
        <v>1</v>
      </c>
      <c r="D8272" s="148" t="s">
        <v>282</v>
      </c>
      <c r="E8272" s="148">
        <v>3</v>
      </c>
      <c r="F8272" s="148" t="s">
        <v>5</v>
      </c>
      <c r="G8272" s="148" t="s">
        <v>629</v>
      </c>
      <c r="H8272" s="149">
        <v>44610</v>
      </c>
      <c r="I8272" s="150">
        <v>0.54166666666666663</v>
      </c>
      <c r="J8272" s="148">
        <v>1</v>
      </c>
      <c r="K8272" s="148" t="s">
        <v>461</v>
      </c>
      <c r="L8272" s="148"/>
      <c r="M8272" s="1" t="s">
        <v>665</v>
      </c>
    </row>
    <row r="8273" spans="1:13" hidden="1" x14ac:dyDescent="0.25">
      <c r="A8273" s="148">
        <v>75325472</v>
      </c>
      <c r="B8273" s="148" t="s">
        <v>333</v>
      </c>
      <c r="C8273" s="148">
        <v>1</v>
      </c>
      <c r="D8273" s="148" t="s">
        <v>282</v>
      </c>
      <c r="E8273" s="148">
        <v>4</v>
      </c>
      <c r="F8273" s="148" t="s">
        <v>7</v>
      </c>
      <c r="G8273" s="148" t="s">
        <v>629</v>
      </c>
      <c r="H8273" s="149">
        <v>44610</v>
      </c>
      <c r="I8273" s="150">
        <v>0.66666666666666663</v>
      </c>
      <c r="J8273" s="148">
        <v>1</v>
      </c>
      <c r="K8273" s="148" t="s">
        <v>461</v>
      </c>
      <c r="L8273" s="148"/>
      <c r="M8273" s="1" t="s">
        <v>665</v>
      </c>
    </row>
    <row r="8274" spans="1:13" hidden="1" x14ac:dyDescent="0.25">
      <c r="A8274" s="148">
        <v>75325472</v>
      </c>
      <c r="B8274" s="148" t="s">
        <v>333</v>
      </c>
      <c r="C8274" s="148">
        <v>1</v>
      </c>
      <c r="D8274" s="148" t="s">
        <v>282</v>
      </c>
      <c r="E8274" s="148">
        <v>1</v>
      </c>
      <c r="F8274" s="148" t="s">
        <v>3</v>
      </c>
      <c r="G8274" s="148" t="s">
        <v>629</v>
      </c>
      <c r="H8274" s="149">
        <v>44611</v>
      </c>
      <c r="I8274" s="150">
        <v>0.29166666666666669</v>
      </c>
      <c r="J8274" s="148">
        <v>1</v>
      </c>
      <c r="K8274" s="148" t="s">
        <v>461</v>
      </c>
      <c r="L8274" s="148"/>
      <c r="M8274" s="1" t="s">
        <v>665</v>
      </c>
    </row>
    <row r="8275" spans="1:13" hidden="1" x14ac:dyDescent="0.25">
      <c r="A8275" s="148">
        <v>75325472</v>
      </c>
      <c r="B8275" s="148" t="s">
        <v>333</v>
      </c>
      <c r="C8275" s="148">
        <v>1</v>
      </c>
      <c r="D8275" s="148" t="s">
        <v>282</v>
      </c>
      <c r="E8275" s="148">
        <v>2</v>
      </c>
      <c r="F8275" s="148" t="s">
        <v>6</v>
      </c>
      <c r="G8275" s="148" t="s">
        <v>629</v>
      </c>
      <c r="H8275" s="149">
        <v>44611</v>
      </c>
      <c r="I8275" s="150">
        <v>0.5</v>
      </c>
      <c r="J8275" s="148">
        <v>1</v>
      </c>
      <c r="K8275" s="148" t="s">
        <v>461</v>
      </c>
      <c r="L8275" s="148"/>
      <c r="M8275" s="1" t="s">
        <v>665</v>
      </c>
    </row>
    <row r="8276" spans="1:13" hidden="1" x14ac:dyDescent="0.25">
      <c r="A8276" s="148">
        <v>75325472</v>
      </c>
      <c r="B8276" s="148" t="s">
        <v>333</v>
      </c>
      <c r="C8276" s="148">
        <v>1</v>
      </c>
      <c r="D8276" s="148" t="s">
        <v>282</v>
      </c>
      <c r="E8276" s="148">
        <v>3</v>
      </c>
      <c r="F8276" s="148" t="s">
        <v>5</v>
      </c>
      <c r="G8276" s="148" t="s">
        <v>629</v>
      </c>
      <c r="H8276" s="149">
        <v>44611</v>
      </c>
      <c r="I8276" s="150">
        <v>0.54166666666666663</v>
      </c>
      <c r="J8276" s="148">
        <v>1</v>
      </c>
      <c r="K8276" s="148" t="s">
        <v>461</v>
      </c>
      <c r="L8276" s="148"/>
      <c r="M8276" s="1" t="s">
        <v>665</v>
      </c>
    </row>
    <row r="8277" spans="1:13" hidden="1" x14ac:dyDescent="0.25">
      <c r="A8277" s="148">
        <v>75325472</v>
      </c>
      <c r="B8277" s="148" t="s">
        <v>333</v>
      </c>
      <c r="C8277" s="148">
        <v>1</v>
      </c>
      <c r="D8277" s="148" t="s">
        <v>282</v>
      </c>
      <c r="E8277" s="148">
        <v>4</v>
      </c>
      <c r="F8277" s="148" t="s">
        <v>7</v>
      </c>
      <c r="G8277" s="148" t="s">
        <v>629</v>
      </c>
      <c r="H8277" s="149">
        <v>44611</v>
      </c>
      <c r="I8277" s="150">
        <v>0.66666666666666663</v>
      </c>
      <c r="J8277" s="148">
        <v>1</v>
      </c>
      <c r="K8277" s="148" t="s">
        <v>461</v>
      </c>
      <c r="L8277" s="148"/>
      <c r="M8277" s="1" t="s">
        <v>665</v>
      </c>
    </row>
    <row r="8278" spans="1:13" hidden="1" x14ac:dyDescent="0.25">
      <c r="A8278" s="148">
        <v>75325472</v>
      </c>
      <c r="B8278" s="148" t="s">
        <v>333</v>
      </c>
      <c r="C8278" s="148">
        <v>1</v>
      </c>
      <c r="D8278" s="148" t="s">
        <v>282</v>
      </c>
      <c r="E8278" s="148">
        <v>2</v>
      </c>
      <c r="F8278" s="148" t="s">
        <v>6</v>
      </c>
      <c r="G8278" s="148" t="s">
        <v>629</v>
      </c>
      <c r="H8278" s="149">
        <v>44613</v>
      </c>
      <c r="I8278" s="150">
        <v>0</v>
      </c>
      <c r="J8278" s="148">
        <v>1</v>
      </c>
      <c r="K8278" s="148" t="s">
        <v>461</v>
      </c>
      <c r="L8278" s="148"/>
      <c r="M8278" s="1" t="s">
        <v>665</v>
      </c>
    </row>
    <row r="8279" spans="1:13" hidden="1" x14ac:dyDescent="0.25">
      <c r="A8279" s="148">
        <v>75325472</v>
      </c>
      <c r="B8279" s="148" t="s">
        <v>333</v>
      </c>
      <c r="C8279" s="148">
        <v>1</v>
      </c>
      <c r="D8279" s="148" t="s">
        <v>282</v>
      </c>
      <c r="E8279" s="148">
        <v>3</v>
      </c>
      <c r="F8279" s="148" t="s">
        <v>5</v>
      </c>
      <c r="G8279" s="148" t="s">
        <v>629</v>
      </c>
      <c r="H8279" s="149">
        <v>44613</v>
      </c>
      <c r="I8279" s="150">
        <v>0</v>
      </c>
      <c r="J8279" s="148">
        <v>1</v>
      </c>
      <c r="K8279" s="148" t="s">
        <v>461</v>
      </c>
      <c r="L8279" s="148"/>
      <c r="M8279" s="1" t="s">
        <v>665</v>
      </c>
    </row>
    <row r="8280" spans="1:13" hidden="1" x14ac:dyDescent="0.25">
      <c r="A8280" s="148">
        <v>75325472</v>
      </c>
      <c r="B8280" s="148" t="s">
        <v>333</v>
      </c>
      <c r="C8280" s="148">
        <v>1</v>
      </c>
      <c r="D8280" s="148" t="s">
        <v>282</v>
      </c>
      <c r="E8280" s="148">
        <v>1</v>
      </c>
      <c r="F8280" s="148" t="s">
        <v>3</v>
      </c>
      <c r="G8280" s="148" t="s">
        <v>629</v>
      </c>
      <c r="H8280" s="149">
        <v>44613</v>
      </c>
      <c r="I8280" s="150">
        <v>0.20833333333333334</v>
      </c>
      <c r="J8280" s="148">
        <v>1</v>
      </c>
      <c r="K8280" s="148" t="s">
        <v>461</v>
      </c>
      <c r="L8280" s="148"/>
      <c r="M8280" s="1" t="s">
        <v>665</v>
      </c>
    </row>
    <row r="8281" spans="1:13" hidden="1" x14ac:dyDescent="0.25">
      <c r="A8281" s="148">
        <v>75325472</v>
      </c>
      <c r="B8281" s="148" t="s">
        <v>333</v>
      </c>
      <c r="C8281" s="148">
        <v>1</v>
      </c>
      <c r="D8281" s="148" t="s">
        <v>282</v>
      </c>
      <c r="E8281" s="148">
        <v>4</v>
      </c>
      <c r="F8281" s="148" t="s">
        <v>7</v>
      </c>
      <c r="G8281" s="148" t="s">
        <v>629</v>
      </c>
      <c r="H8281" s="149">
        <v>44613</v>
      </c>
      <c r="I8281" s="150">
        <v>0.625</v>
      </c>
      <c r="J8281" s="148">
        <v>1</v>
      </c>
      <c r="K8281" s="148" t="s">
        <v>461</v>
      </c>
      <c r="L8281" s="148"/>
      <c r="M8281" s="1" t="s">
        <v>665</v>
      </c>
    </row>
    <row r="8282" spans="1:13" hidden="1" x14ac:dyDescent="0.25">
      <c r="A8282" s="148">
        <v>75325472</v>
      </c>
      <c r="B8282" s="148" t="s">
        <v>333</v>
      </c>
      <c r="C8282" s="148">
        <v>1</v>
      </c>
      <c r="D8282" s="148" t="s">
        <v>282</v>
      </c>
      <c r="E8282" s="148">
        <v>1</v>
      </c>
      <c r="F8282" s="148" t="s">
        <v>3</v>
      </c>
      <c r="G8282" s="148" t="s">
        <v>629</v>
      </c>
      <c r="H8282" s="149">
        <v>44614</v>
      </c>
      <c r="I8282" s="150">
        <v>0.29166666666666669</v>
      </c>
      <c r="J8282" s="148">
        <v>1</v>
      </c>
      <c r="K8282" s="148" t="s">
        <v>461</v>
      </c>
      <c r="L8282" s="148"/>
      <c r="M8282" s="1" t="s">
        <v>665</v>
      </c>
    </row>
    <row r="8283" spans="1:13" hidden="1" x14ac:dyDescent="0.25">
      <c r="A8283" s="148">
        <v>75325472</v>
      </c>
      <c r="B8283" s="148" t="s">
        <v>333</v>
      </c>
      <c r="C8283" s="148">
        <v>1</v>
      </c>
      <c r="D8283" s="148" t="s">
        <v>282</v>
      </c>
      <c r="E8283" s="148">
        <v>2</v>
      </c>
      <c r="F8283" s="148" t="s">
        <v>6</v>
      </c>
      <c r="G8283" s="148" t="s">
        <v>629</v>
      </c>
      <c r="H8283" s="149">
        <v>44614</v>
      </c>
      <c r="I8283" s="150">
        <v>0.5</v>
      </c>
      <c r="J8283" s="148">
        <v>1</v>
      </c>
      <c r="K8283" s="148" t="s">
        <v>461</v>
      </c>
      <c r="L8283" s="148"/>
      <c r="M8283" s="1" t="s">
        <v>665</v>
      </c>
    </row>
    <row r="8284" spans="1:13" hidden="1" x14ac:dyDescent="0.25">
      <c r="A8284" s="148">
        <v>75325472</v>
      </c>
      <c r="B8284" s="148" t="s">
        <v>333</v>
      </c>
      <c r="C8284" s="148">
        <v>1</v>
      </c>
      <c r="D8284" s="148" t="s">
        <v>282</v>
      </c>
      <c r="E8284" s="148">
        <v>3</v>
      </c>
      <c r="F8284" s="148" t="s">
        <v>5</v>
      </c>
      <c r="G8284" s="148" t="s">
        <v>629</v>
      </c>
      <c r="H8284" s="149">
        <v>44614</v>
      </c>
      <c r="I8284" s="150">
        <v>0.54166666666666663</v>
      </c>
      <c r="J8284" s="148">
        <v>1</v>
      </c>
      <c r="K8284" s="148" t="s">
        <v>461</v>
      </c>
      <c r="L8284" s="148"/>
      <c r="M8284" s="1" t="s">
        <v>665</v>
      </c>
    </row>
    <row r="8285" spans="1:13" hidden="1" x14ac:dyDescent="0.25">
      <c r="A8285" s="148">
        <v>75325472</v>
      </c>
      <c r="B8285" s="148" t="s">
        <v>333</v>
      </c>
      <c r="C8285" s="148">
        <v>1</v>
      </c>
      <c r="D8285" s="148" t="s">
        <v>282</v>
      </c>
      <c r="E8285" s="148">
        <v>4</v>
      </c>
      <c r="F8285" s="148" t="s">
        <v>7</v>
      </c>
      <c r="G8285" s="148" t="s">
        <v>629</v>
      </c>
      <c r="H8285" s="149">
        <v>44614</v>
      </c>
      <c r="I8285" s="150">
        <v>0.6875</v>
      </c>
      <c r="J8285" s="148">
        <v>1</v>
      </c>
      <c r="K8285" s="148" t="s">
        <v>461</v>
      </c>
      <c r="L8285" s="148"/>
      <c r="M8285" s="1" t="s">
        <v>665</v>
      </c>
    </row>
    <row r="8286" spans="1:13" hidden="1" x14ac:dyDescent="0.25">
      <c r="A8286" s="148">
        <v>75325472</v>
      </c>
      <c r="B8286" s="148" t="s">
        <v>333</v>
      </c>
      <c r="C8286" s="148">
        <v>1</v>
      </c>
      <c r="D8286" s="148" t="s">
        <v>282</v>
      </c>
      <c r="E8286" s="148">
        <v>1</v>
      </c>
      <c r="F8286" s="148" t="s">
        <v>3</v>
      </c>
      <c r="G8286" s="148" t="s">
        <v>629</v>
      </c>
      <c r="H8286" s="149">
        <v>44615</v>
      </c>
      <c r="I8286" s="150">
        <v>0.29166666666666669</v>
      </c>
      <c r="J8286" s="148">
        <v>1</v>
      </c>
      <c r="K8286" s="148" t="s">
        <v>461</v>
      </c>
      <c r="L8286" s="148"/>
      <c r="M8286" s="1" t="s">
        <v>665</v>
      </c>
    </row>
    <row r="8287" spans="1:13" hidden="1" x14ac:dyDescent="0.25">
      <c r="A8287" s="148">
        <v>75325472</v>
      </c>
      <c r="B8287" s="148" t="s">
        <v>333</v>
      </c>
      <c r="C8287" s="148">
        <v>1</v>
      </c>
      <c r="D8287" s="148" t="s">
        <v>282</v>
      </c>
      <c r="E8287" s="148">
        <v>2</v>
      </c>
      <c r="F8287" s="148" t="s">
        <v>6</v>
      </c>
      <c r="G8287" s="148" t="s">
        <v>629</v>
      </c>
      <c r="H8287" s="149">
        <v>44615</v>
      </c>
      <c r="I8287" s="150">
        <v>0.5</v>
      </c>
      <c r="J8287" s="148">
        <v>1</v>
      </c>
      <c r="K8287" s="148" t="s">
        <v>461</v>
      </c>
      <c r="L8287" s="148"/>
      <c r="M8287" s="1" t="s">
        <v>665</v>
      </c>
    </row>
    <row r="8288" spans="1:13" hidden="1" x14ac:dyDescent="0.25">
      <c r="A8288" s="148">
        <v>75325472</v>
      </c>
      <c r="B8288" s="148" t="s">
        <v>333</v>
      </c>
      <c r="C8288" s="148">
        <v>1</v>
      </c>
      <c r="D8288" s="148" t="s">
        <v>282</v>
      </c>
      <c r="E8288" s="148">
        <v>3</v>
      </c>
      <c r="F8288" s="148" t="s">
        <v>5</v>
      </c>
      <c r="G8288" s="148" t="s">
        <v>629</v>
      </c>
      <c r="H8288" s="149">
        <v>44615</v>
      </c>
      <c r="I8288" s="150">
        <v>0.54166666666666663</v>
      </c>
      <c r="J8288" s="148">
        <v>1</v>
      </c>
      <c r="K8288" s="148" t="s">
        <v>461</v>
      </c>
      <c r="L8288" s="148"/>
      <c r="M8288" s="1" t="s">
        <v>665</v>
      </c>
    </row>
    <row r="8289" spans="1:13" hidden="1" x14ac:dyDescent="0.25">
      <c r="A8289" s="148">
        <v>75325472</v>
      </c>
      <c r="B8289" s="148" t="s">
        <v>333</v>
      </c>
      <c r="C8289" s="148">
        <v>1</v>
      </c>
      <c r="D8289" s="148" t="s">
        <v>282</v>
      </c>
      <c r="E8289" s="148">
        <v>4</v>
      </c>
      <c r="F8289" s="148" t="s">
        <v>7</v>
      </c>
      <c r="G8289" s="148" t="s">
        <v>629</v>
      </c>
      <c r="H8289" s="149">
        <v>44615</v>
      </c>
      <c r="I8289" s="150">
        <v>0.67708333333333337</v>
      </c>
      <c r="J8289" s="148">
        <v>1</v>
      </c>
      <c r="K8289" s="148" t="s">
        <v>461</v>
      </c>
      <c r="L8289" s="148"/>
      <c r="M8289" s="1" t="s">
        <v>665</v>
      </c>
    </row>
    <row r="8290" spans="1:13" hidden="1" x14ac:dyDescent="0.25">
      <c r="A8290" s="148">
        <v>42923404</v>
      </c>
      <c r="B8290" s="148" t="s">
        <v>334</v>
      </c>
      <c r="C8290" s="148">
        <v>1</v>
      </c>
      <c r="D8290" s="148" t="s">
        <v>282</v>
      </c>
      <c r="E8290" s="148">
        <v>1</v>
      </c>
      <c r="F8290" s="148" t="s">
        <v>3</v>
      </c>
      <c r="G8290" s="148" t="s">
        <v>288</v>
      </c>
      <c r="H8290" s="149">
        <v>44557</v>
      </c>
      <c r="I8290" s="150">
        <v>0.29166666666666669</v>
      </c>
      <c r="J8290" s="148">
        <v>1</v>
      </c>
      <c r="K8290" s="148" t="s">
        <v>461</v>
      </c>
      <c r="L8290" s="148"/>
      <c r="M8290" s="1" t="s">
        <v>665</v>
      </c>
    </row>
    <row r="8291" spans="1:13" hidden="1" x14ac:dyDescent="0.25">
      <c r="A8291" s="148">
        <v>42923404</v>
      </c>
      <c r="B8291" s="148" t="s">
        <v>334</v>
      </c>
      <c r="C8291" s="148">
        <v>1</v>
      </c>
      <c r="D8291" s="148" t="s">
        <v>282</v>
      </c>
      <c r="E8291" s="148">
        <v>2</v>
      </c>
      <c r="F8291" s="148" t="s">
        <v>6</v>
      </c>
      <c r="G8291" s="148" t="s">
        <v>288</v>
      </c>
      <c r="H8291" s="149">
        <v>44557</v>
      </c>
      <c r="I8291" s="150">
        <v>0.5</v>
      </c>
      <c r="J8291" s="148">
        <v>1</v>
      </c>
      <c r="K8291" s="148" t="s">
        <v>461</v>
      </c>
      <c r="L8291" s="148"/>
    </row>
    <row r="8292" spans="1:13" hidden="1" x14ac:dyDescent="0.25">
      <c r="A8292" s="148">
        <v>42923404</v>
      </c>
      <c r="B8292" s="148" t="s">
        <v>334</v>
      </c>
      <c r="C8292" s="148">
        <v>1</v>
      </c>
      <c r="D8292" s="148" t="s">
        <v>282</v>
      </c>
      <c r="E8292" s="148">
        <v>3</v>
      </c>
      <c r="F8292" s="148" t="s">
        <v>5</v>
      </c>
      <c r="G8292" s="148" t="s">
        <v>288</v>
      </c>
      <c r="H8292" s="149">
        <v>44557</v>
      </c>
      <c r="I8292" s="150">
        <v>0.54166666666666663</v>
      </c>
      <c r="J8292" s="148">
        <v>1</v>
      </c>
      <c r="K8292" s="148" t="s">
        <v>461</v>
      </c>
      <c r="L8292" s="148"/>
    </row>
    <row r="8293" spans="1:13" hidden="1" x14ac:dyDescent="0.25">
      <c r="A8293" s="148">
        <v>42923404</v>
      </c>
      <c r="B8293" s="148" t="s">
        <v>334</v>
      </c>
      <c r="C8293" s="148">
        <v>1</v>
      </c>
      <c r="D8293" s="148" t="s">
        <v>282</v>
      </c>
      <c r="E8293" s="148">
        <v>4</v>
      </c>
      <c r="F8293" s="148" t="s">
        <v>7</v>
      </c>
      <c r="G8293" s="148" t="s">
        <v>288</v>
      </c>
      <c r="H8293" s="149">
        <v>44557</v>
      </c>
      <c r="I8293" s="150">
        <v>0.8125</v>
      </c>
      <c r="J8293" s="148">
        <v>1</v>
      </c>
      <c r="K8293" s="148" t="s">
        <v>461</v>
      </c>
      <c r="L8293" s="148"/>
    </row>
    <row r="8294" spans="1:13" hidden="1" x14ac:dyDescent="0.25">
      <c r="A8294" s="148">
        <v>42923404</v>
      </c>
      <c r="B8294" s="148" t="s">
        <v>334</v>
      </c>
      <c r="C8294" s="148">
        <v>1</v>
      </c>
      <c r="D8294" s="148" t="s">
        <v>282</v>
      </c>
      <c r="E8294" s="148">
        <v>1</v>
      </c>
      <c r="F8294" s="148" t="s">
        <v>3</v>
      </c>
      <c r="G8294" s="148" t="s">
        <v>288</v>
      </c>
      <c r="H8294" s="149">
        <v>44558</v>
      </c>
      <c r="I8294" s="150">
        <v>0.29166666666666669</v>
      </c>
      <c r="J8294" s="148">
        <v>1</v>
      </c>
      <c r="K8294" s="148" t="s">
        <v>461</v>
      </c>
      <c r="L8294" s="148"/>
      <c r="M8294" s="1" t="s">
        <v>665</v>
      </c>
    </row>
    <row r="8295" spans="1:13" hidden="1" x14ac:dyDescent="0.25">
      <c r="A8295" s="148">
        <v>42923404</v>
      </c>
      <c r="B8295" s="148" t="s">
        <v>334</v>
      </c>
      <c r="C8295" s="148">
        <v>1</v>
      </c>
      <c r="D8295" s="148" t="s">
        <v>282</v>
      </c>
      <c r="E8295" s="148">
        <v>2</v>
      </c>
      <c r="F8295" s="148" t="s">
        <v>6</v>
      </c>
      <c r="G8295" s="148" t="s">
        <v>288</v>
      </c>
      <c r="H8295" s="149">
        <v>44558</v>
      </c>
      <c r="I8295" s="150">
        <v>0.5</v>
      </c>
      <c r="J8295" s="148">
        <v>1</v>
      </c>
      <c r="K8295" s="148" t="s">
        <v>461</v>
      </c>
      <c r="L8295" s="148"/>
    </row>
    <row r="8296" spans="1:13" hidden="1" x14ac:dyDescent="0.25">
      <c r="A8296" s="148">
        <v>42923404</v>
      </c>
      <c r="B8296" s="148" t="s">
        <v>334</v>
      </c>
      <c r="C8296" s="148">
        <v>1</v>
      </c>
      <c r="D8296" s="148" t="s">
        <v>282</v>
      </c>
      <c r="E8296" s="148">
        <v>3</v>
      </c>
      <c r="F8296" s="148" t="s">
        <v>5</v>
      </c>
      <c r="G8296" s="148" t="s">
        <v>288</v>
      </c>
      <c r="H8296" s="149">
        <v>44558</v>
      </c>
      <c r="I8296" s="150">
        <v>0.54166666666666663</v>
      </c>
      <c r="J8296" s="148">
        <v>1</v>
      </c>
      <c r="K8296" s="148" t="s">
        <v>461</v>
      </c>
      <c r="L8296" s="148"/>
    </row>
    <row r="8297" spans="1:13" hidden="1" x14ac:dyDescent="0.25">
      <c r="A8297" s="148">
        <v>42923404</v>
      </c>
      <c r="B8297" s="148" t="s">
        <v>334</v>
      </c>
      <c r="C8297" s="148">
        <v>1</v>
      </c>
      <c r="D8297" s="148" t="s">
        <v>282</v>
      </c>
      <c r="E8297" s="148">
        <v>4</v>
      </c>
      <c r="F8297" s="148" t="s">
        <v>7</v>
      </c>
      <c r="G8297" s="148" t="s">
        <v>288</v>
      </c>
      <c r="H8297" s="149">
        <v>44558</v>
      </c>
      <c r="I8297" s="150">
        <v>0.70833333333333337</v>
      </c>
      <c r="J8297" s="148">
        <v>1</v>
      </c>
      <c r="K8297" s="148" t="s">
        <v>461</v>
      </c>
      <c r="L8297" s="148"/>
    </row>
    <row r="8298" spans="1:13" hidden="1" x14ac:dyDescent="0.25">
      <c r="A8298" s="148">
        <v>42923404</v>
      </c>
      <c r="B8298" s="148" t="s">
        <v>334</v>
      </c>
      <c r="C8298" s="148">
        <v>1</v>
      </c>
      <c r="D8298" s="148" t="s">
        <v>282</v>
      </c>
      <c r="E8298" s="148">
        <v>7</v>
      </c>
      <c r="F8298" s="148" t="s">
        <v>370</v>
      </c>
      <c r="G8298" s="148" t="s">
        <v>288</v>
      </c>
      <c r="H8298" s="149">
        <v>44559</v>
      </c>
      <c r="I8298" s="148"/>
      <c r="J8298" s="148">
        <v>1</v>
      </c>
      <c r="K8298" s="148" t="s">
        <v>461</v>
      </c>
      <c r="L8298" s="148" t="s">
        <v>640</v>
      </c>
    </row>
    <row r="8299" spans="1:13" hidden="1" x14ac:dyDescent="0.25">
      <c r="A8299" s="148">
        <v>42923404</v>
      </c>
      <c r="B8299" s="148" t="s">
        <v>334</v>
      </c>
      <c r="C8299" s="148">
        <v>1</v>
      </c>
      <c r="D8299" s="148" t="s">
        <v>282</v>
      </c>
      <c r="E8299" s="148">
        <v>7</v>
      </c>
      <c r="F8299" s="148" t="s">
        <v>370</v>
      </c>
      <c r="G8299" s="148" t="s">
        <v>288</v>
      </c>
      <c r="H8299" s="149">
        <v>44560</v>
      </c>
      <c r="I8299" s="148"/>
      <c r="J8299" s="148">
        <v>1</v>
      </c>
      <c r="K8299" s="148" t="s">
        <v>461</v>
      </c>
      <c r="L8299" s="148" t="s">
        <v>640</v>
      </c>
    </row>
    <row r="8300" spans="1:13" hidden="1" x14ac:dyDescent="0.25">
      <c r="A8300" s="148">
        <v>42923404</v>
      </c>
      <c r="B8300" s="148" t="s">
        <v>334</v>
      </c>
      <c r="C8300" s="148">
        <v>1</v>
      </c>
      <c r="D8300" s="148" t="s">
        <v>282</v>
      </c>
      <c r="E8300" s="148">
        <v>7</v>
      </c>
      <c r="F8300" s="148" t="s">
        <v>370</v>
      </c>
      <c r="G8300" s="148" t="s">
        <v>288</v>
      </c>
      <c r="H8300" s="149">
        <v>44561</v>
      </c>
      <c r="I8300" s="148"/>
      <c r="J8300" s="148">
        <v>1</v>
      </c>
      <c r="K8300" s="148" t="s">
        <v>461</v>
      </c>
      <c r="L8300" s="148" t="s">
        <v>640</v>
      </c>
    </row>
    <row r="8301" spans="1:13" hidden="1" x14ac:dyDescent="0.25">
      <c r="A8301" s="148">
        <v>42923404</v>
      </c>
      <c r="B8301" s="148" t="s">
        <v>334</v>
      </c>
      <c r="C8301" s="148">
        <v>1</v>
      </c>
      <c r="D8301" s="148" t="s">
        <v>282</v>
      </c>
      <c r="E8301" s="148">
        <v>7</v>
      </c>
      <c r="F8301" s="148" t="s">
        <v>370</v>
      </c>
      <c r="G8301" s="148" t="s">
        <v>288</v>
      </c>
      <c r="H8301" s="149">
        <v>44562</v>
      </c>
      <c r="I8301" s="148"/>
      <c r="J8301" s="148">
        <v>1</v>
      </c>
      <c r="K8301" s="148" t="s">
        <v>461</v>
      </c>
      <c r="L8301" s="148" t="s">
        <v>640</v>
      </c>
    </row>
    <row r="8302" spans="1:13" hidden="1" x14ac:dyDescent="0.25">
      <c r="A8302" s="148">
        <v>42923404</v>
      </c>
      <c r="B8302" s="148" t="s">
        <v>334</v>
      </c>
      <c r="C8302" s="148">
        <v>1</v>
      </c>
      <c r="D8302" s="148" t="s">
        <v>282</v>
      </c>
      <c r="E8302" s="148">
        <v>7</v>
      </c>
      <c r="F8302" s="148" t="s">
        <v>370</v>
      </c>
      <c r="G8302" s="148" t="s">
        <v>288</v>
      </c>
      <c r="H8302" s="149">
        <v>44563</v>
      </c>
      <c r="I8302" s="148"/>
      <c r="J8302" s="148">
        <v>1</v>
      </c>
      <c r="K8302" s="148" t="s">
        <v>461</v>
      </c>
      <c r="L8302" s="148" t="s">
        <v>640</v>
      </c>
    </row>
    <row r="8303" spans="1:13" hidden="1" x14ac:dyDescent="0.25">
      <c r="A8303" s="148">
        <v>42923404</v>
      </c>
      <c r="B8303" s="148" t="s">
        <v>334</v>
      </c>
      <c r="C8303" s="148">
        <v>1</v>
      </c>
      <c r="D8303" s="148" t="s">
        <v>282</v>
      </c>
      <c r="E8303" s="148">
        <v>7</v>
      </c>
      <c r="F8303" s="148" t="s">
        <v>370</v>
      </c>
      <c r="G8303" s="148" t="s">
        <v>288</v>
      </c>
      <c r="H8303" s="149">
        <v>44564</v>
      </c>
      <c r="I8303" s="148"/>
      <c r="J8303" s="148">
        <v>1</v>
      </c>
      <c r="K8303" s="148" t="s">
        <v>461</v>
      </c>
      <c r="L8303" s="148" t="s">
        <v>640</v>
      </c>
    </row>
    <row r="8304" spans="1:13" hidden="1" x14ac:dyDescent="0.25">
      <c r="A8304" s="148">
        <v>42923404</v>
      </c>
      <c r="B8304" s="148" t="s">
        <v>334</v>
      </c>
      <c r="C8304" s="148">
        <v>1</v>
      </c>
      <c r="D8304" s="148" t="s">
        <v>282</v>
      </c>
      <c r="E8304" s="148">
        <v>7</v>
      </c>
      <c r="F8304" s="148" t="s">
        <v>370</v>
      </c>
      <c r="G8304" s="148" t="s">
        <v>288</v>
      </c>
      <c r="H8304" s="149">
        <v>44565</v>
      </c>
      <c r="I8304" s="148"/>
      <c r="J8304" s="148">
        <v>1</v>
      </c>
      <c r="K8304" s="148" t="s">
        <v>461</v>
      </c>
      <c r="L8304" s="148" t="s">
        <v>640</v>
      </c>
    </row>
    <row r="8305" spans="1:12" hidden="1" x14ac:dyDescent="0.25">
      <c r="A8305" s="148">
        <v>42923404</v>
      </c>
      <c r="B8305" s="148" t="s">
        <v>334</v>
      </c>
      <c r="C8305" s="148">
        <v>1</v>
      </c>
      <c r="D8305" s="148" t="s">
        <v>282</v>
      </c>
      <c r="E8305" s="148">
        <v>7</v>
      </c>
      <c r="F8305" s="148" t="s">
        <v>370</v>
      </c>
      <c r="G8305" s="148" t="s">
        <v>288</v>
      </c>
      <c r="H8305" s="149">
        <v>44566</v>
      </c>
      <c r="I8305" s="148"/>
      <c r="J8305" s="148">
        <v>1</v>
      </c>
      <c r="K8305" s="148" t="s">
        <v>461</v>
      </c>
      <c r="L8305" s="148" t="s">
        <v>640</v>
      </c>
    </row>
    <row r="8306" spans="1:12" hidden="1" x14ac:dyDescent="0.25">
      <c r="A8306" s="148">
        <v>42923404</v>
      </c>
      <c r="B8306" s="148" t="s">
        <v>334</v>
      </c>
      <c r="C8306" s="148">
        <v>1</v>
      </c>
      <c r="D8306" s="148" t="s">
        <v>282</v>
      </c>
      <c r="E8306" s="148">
        <v>7</v>
      </c>
      <c r="F8306" s="148" t="s">
        <v>370</v>
      </c>
      <c r="G8306" s="148" t="s">
        <v>288</v>
      </c>
      <c r="H8306" s="149">
        <v>44567</v>
      </c>
      <c r="I8306" s="148"/>
      <c r="J8306" s="148">
        <v>1</v>
      </c>
      <c r="K8306" s="148" t="s">
        <v>461</v>
      </c>
      <c r="L8306" s="148" t="s">
        <v>640</v>
      </c>
    </row>
    <row r="8307" spans="1:12" hidden="1" x14ac:dyDescent="0.25">
      <c r="A8307" s="148">
        <v>42923404</v>
      </c>
      <c r="B8307" s="148" t="s">
        <v>334</v>
      </c>
      <c r="C8307" s="148">
        <v>1</v>
      </c>
      <c r="D8307" s="148" t="s">
        <v>282</v>
      </c>
      <c r="E8307" s="148">
        <v>7</v>
      </c>
      <c r="F8307" s="148" t="s">
        <v>370</v>
      </c>
      <c r="G8307" s="148" t="s">
        <v>288</v>
      </c>
      <c r="H8307" s="149">
        <v>44568</v>
      </c>
      <c r="I8307" s="148"/>
      <c r="J8307" s="148">
        <v>1</v>
      </c>
      <c r="K8307" s="148" t="s">
        <v>461</v>
      </c>
      <c r="L8307" s="148" t="s">
        <v>640</v>
      </c>
    </row>
    <row r="8308" spans="1:12" hidden="1" x14ac:dyDescent="0.25">
      <c r="A8308" s="148">
        <v>42923404</v>
      </c>
      <c r="B8308" s="148" t="s">
        <v>334</v>
      </c>
      <c r="C8308" s="148">
        <v>1</v>
      </c>
      <c r="D8308" s="148" t="s">
        <v>282</v>
      </c>
      <c r="E8308" s="148">
        <v>7</v>
      </c>
      <c r="F8308" s="148" t="s">
        <v>370</v>
      </c>
      <c r="G8308" s="148" t="s">
        <v>288</v>
      </c>
      <c r="H8308" s="149">
        <v>44569</v>
      </c>
      <c r="I8308" s="148"/>
      <c r="J8308" s="148">
        <v>1</v>
      </c>
      <c r="K8308" s="148" t="s">
        <v>461</v>
      </c>
      <c r="L8308" s="148" t="s">
        <v>640</v>
      </c>
    </row>
    <row r="8309" spans="1:12" hidden="1" x14ac:dyDescent="0.25">
      <c r="A8309" s="148">
        <v>42923404</v>
      </c>
      <c r="B8309" s="148" t="s">
        <v>334</v>
      </c>
      <c r="C8309" s="148">
        <v>1</v>
      </c>
      <c r="D8309" s="148" t="s">
        <v>282</v>
      </c>
      <c r="E8309" s="148">
        <v>7</v>
      </c>
      <c r="F8309" s="148" t="s">
        <v>370</v>
      </c>
      <c r="G8309" s="148" t="s">
        <v>288</v>
      </c>
      <c r="H8309" s="149">
        <v>44570</v>
      </c>
      <c r="I8309" s="148"/>
      <c r="J8309" s="148">
        <v>1</v>
      </c>
      <c r="K8309" s="148" t="s">
        <v>461</v>
      </c>
      <c r="L8309" s="148" t="s">
        <v>640</v>
      </c>
    </row>
    <row r="8310" spans="1:12" hidden="1" x14ac:dyDescent="0.25">
      <c r="A8310" s="148">
        <v>42923404</v>
      </c>
      <c r="B8310" s="148" t="s">
        <v>334</v>
      </c>
      <c r="C8310" s="148">
        <v>1</v>
      </c>
      <c r="D8310" s="148" t="s">
        <v>282</v>
      </c>
      <c r="E8310" s="148">
        <v>7</v>
      </c>
      <c r="F8310" s="148" t="s">
        <v>370</v>
      </c>
      <c r="G8310" s="148" t="s">
        <v>288</v>
      </c>
      <c r="H8310" s="149">
        <v>44571</v>
      </c>
      <c r="I8310" s="148"/>
      <c r="J8310" s="148">
        <v>1</v>
      </c>
      <c r="K8310" s="148" t="s">
        <v>461</v>
      </c>
      <c r="L8310" s="148" t="s">
        <v>640</v>
      </c>
    </row>
    <row r="8311" spans="1:12" hidden="1" x14ac:dyDescent="0.25">
      <c r="A8311" s="148">
        <v>42923404</v>
      </c>
      <c r="B8311" s="148" t="s">
        <v>334</v>
      </c>
      <c r="C8311" s="148">
        <v>1</v>
      </c>
      <c r="D8311" s="148" t="s">
        <v>282</v>
      </c>
      <c r="E8311" s="148">
        <v>7</v>
      </c>
      <c r="F8311" s="148" t="s">
        <v>370</v>
      </c>
      <c r="G8311" s="148" t="s">
        <v>288</v>
      </c>
      <c r="H8311" s="149">
        <v>44572</v>
      </c>
      <c r="I8311" s="148"/>
      <c r="J8311" s="148">
        <v>1</v>
      </c>
      <c r="K8311" s="148" t="s">
        <v>461</v>
      </c>
      <c r="L8311" s="148" t="s">
        <v>640</v>
      </c>
    </row>
    <row r="8312" spans="1:12" hidden="1" x14ac:dyDescent="0.25">
      <c r="A8312" s="148">
        <v>42923404</v>
      </c>
      <c r="B8312" s="148" t="s">
        <v>334</v>
      </c>
      <c r="C8312" s="148">
        <v>1</v>
      </c>
      <c r="D8312" s="148" t="s">
        <v>282</v>
      </c>
      <c r="E8312" s="148">
        <v>7</v>
      </c>
      <c r="F8312" s="148" t="s">
        <v>370</v>
      </c>
      <c r="G8312" s="148" t="s">
        <v>288</v>
      </c>
      <c r="H8312" s="149">
        <v>44573</v>
      </c>
      <c r="I8312" s="148"/>
      <c r="J8312" s="148">
        <v>1</v>
      </c>
      <c r="K8312" s="148" t="s">
        <v>461</v>
      </c>
      <c r="L8312" s="148" t="s">
        <v>640</v>
      </c>
    </row>
    <row r="8313" spans="1:12" hidden="1" x14ac:dyDescent="0.25">
      <c r="A8313" s="148">
        <v>42923404</v>
      </c>
      <c r="B8313" s="148" t="s">
        <v>334</v>
      </c>
      <c r="C8313" s="148">
        <v>1</v>
      </c>
      <c r="D8313" s="148" t="s">
        <v>282</v>
      </c>
      <c r="E8313" s="148">
        <v>7</v>
      </c>
      <c r="F8313" s="148" t="s">
        <v>370</v>
      </c>
      <c r="G8313" s="148" t="s">
        <v>288</v>
      </c>
      <c r="H8313" s="149">
        <v>44574</v>
      </c>
      <c r="I8313" s="148"/>
      <c r="J8313" s="148">
        <v>1</v>
      </c>
      <c r="K8313" s="148" t="s">
        <v>461</v>
      </c>
      <c r="L8313" s="148" t="s">
        <v>640</v>
      </c>
    </row>
    <row r="8314" spans="1:12" hidden="1" x14ac:dyDescent="0.25">
      <c r="A8314" s="148">
        <v>42923404</v>
      </c>
      <c r="B8314" s="148" t="s">
        <v>334</v>
      </c>
      <c r="C8314" s="148">
        <v>1</v>
      </c>
      <c r="D8314" s="148" t="s">
        <v>282</v>
      </c>
      <c r="E8314" s="148">
        <v>7</v>
      </c>
      <c r="F8314" s="148" t="s">
        <v>370</v>
      </c>
      <c r="G8314" s="148" t="s">
        <v>288</v>
      </c>
      <c r="H8314" s="149">
        <v>44575</v>
      </c>
      <c r="I8314" s="148"/>
      <c r="J8314" s="148">
        <v>1</v>
      </c>
      <c r="K8314" s="148" t="s">
        <v>461</v>
      </c>
      <c r="L8314" s="148" t="s">
        <v>640</v>
      </c>
    </row>
    <row r="8315" spans="1:12" hidden="1" x14ac:dyDescent="0.25">
      <c r="A8315" s="148">
        <v>42923404</v>
      </c>
      <c r="B8315" s="148" t="s">
        <v>334</v>
      </c>
      <c r="C8315" s="148">
        <v>1</v>
      </c>
      <c r="D8315" s="148" t="s">
        <v>282</v>
      </c>
      <c r="E8315" s="148">
        <v>7</v>
      </c>
      <c r="F8315" s="148" t="s">
        <v>370</v>
      </c>
      <c r="G8315" s="148" t="s">
        <v>288</v>
      </c>
      <c r="H8315" s="149">
        <v>44576</v>
      </c>
      <c r="I8315" s="148"/>
      <c r="J8315" s="148">
        <v>1</v>
      </c>
      <c r="K8315" s="148" t="s">
        <v>461</v>
      </c>
      <c r="L8315" s="148" t="s">
        <v>640</v>
      </c>
    </row>
    <row r="8316" spans="1:12" hidden="1" x14ac:dyDescent="0.25">
      <c r="A8316" s="148">
        <v>42923404</v>
      </c>
      <c r="B8316" s="148" t="s">
        <v>334</v>
      </c>
      <c r="C8316" s="148">
        <v>1</v>
      </c>
      <c r="D8316" s="148" t="s">
        <v>282</v>
      </c>
      <c r="E8316" s="148">
        <v>7</v>
      </c>
      <c r="F8316" s="148" t="s">
        <v>370</v>
      </c>
      <c r="G8316" s="148" t="s">
        <v>288</v>
      </c>
      <c r="H8316" s="149">
        <v>44577</v>
      </c>
      <c r="I8316" s="148"/>
      <c r="J8316" s="148">
        <v>1</v>
      </c>
      <c r="K8316" s="148" t="s">
        <v>461</v>
      </c>
      <c r="L8316" s="148" t="s">
        <v>640</v>
      </c>
    </row>
    <row r="8317" spans="1:12" hidden="1" x14ac:dyDescent="0.25">
      <c r="A8317" s="148">
        <v>42923404</v>
      </c>
      <c r="B8317" s="148" t="s">
        <v>334</v>
      </c>
      <c r="C8317" s="148">
        <v>1</v>
      </c>
      <c r="D8317" s="148" t="s">
        <v>282</v>
      </c>
      <c r="E8317" s="148">
        <v>7</v>
      </c>
      <c r="F8317" s="148" t="s">
        <v>370</v>
      </c>
      <c r="G8317" s="148" t="s">
        <v>288</v>
      </c>
      <c r="H8317" s="149">
        <v>44578</v>
      </c>
      <c r="I8317" s="148"/>
      <c r="J8317" s="148">
        <v>1</v>
      </c>
      <c r="K8317" s="148" t="s">
        <v>461</v>
      </c>
      <c r="L8317" s="148" t="s">
        <v>640</v>
      </c>
    </row>
    <row r="8318" spans="1:12" hidden="1" x14ac:dyDescent="0.25">
      <c r="A8318" s="148">
        <v>42923404</v>
      </c>
      <c r="B8318" s="148" t="s">
        <v>334</v>
      </c>
      <c r="C8318" s="148">
        <v>1</v>
      </c>
      <c r="D8318" s="148" t="s">
        <v>282</v>
      </c>
      <c r="E8318" s="148">
        <v>7</v>
      </c>
      <c r="F8318" s="148" t="s">
        <v>370</v>
      </c>
      <c r="G8318" s="148" t="s">
        <v>288</v>
      </c>
      <c r="H8318" s="149">
        <v>44579</v>
      </c>
      <c r="I8318" s="148"/>
      <c r="J8318" s="148">
        <v>1</v>
      </c>
      <c r="K8318" s="148" t="s">
        <v>461</v>
      </c>
      <c r="L8318" s="148" t="s">
        <v>640</v>
      </c>
    </row>
    <row r="8319" spans="1:12" hidden="1" x14ac:dyDescent="0.25">
      <c r="A8319" s="148">
        <v>42923404</v>
      </c>
      <c r="B8319" s="148" t="s">
        <v>334</v>
      </c>
      <c r="C8319" s="148">
        <v>1</v>
      </c>
      <c r="D8319" s="148" t="s">
        <v>282</v>
      </c>
      <c r="E8319" s="148">
        <v>7</v>
      </c>
      <c r="F8319" s="148" t="s">
        <v>370</v>
      </c>
      <c r="G8319" s="148" t="s">
        <v>288</v>
      </c>
      <c r="H8319" s="149">
        <v>44580</v>
      </c>
      <c r="I8319" s="148"/>
      <c r="J8319" s="148">
        <v>1</v>
      </c>
      <c r="K8319" s="148" t="s">
        <v>461</v>
      </c>
      <c r="L8319" s="148" t="s">
        <v>640</v>
      </c>
    </row>
    <row r="8320" spans="1:12" hidden="1" x14ac:dyDescent="0.25">
      <c r="A8320" s="148">
        <v>42923404</v>
      </c>
      <c r="B8320" s="148" t="s">
        <v>334</v>
      </c>
      <c r="C8320" s="148">
        <v>1</v>
      </c>
      <c r="D8320" s="148" t="s">
        <v>282</v>
      </c>
      <c r="E8320" s="148">
        <v>7</v>
      </c>
      <c r="F8320" s="148" t="s">
        <v>370</v>
      </c>
      <c r="G8320" s="148" t="s">
        <v>288</v>
      </c>
      <c r="H8320" s="149">
        <v>44581</v>
      </c>
      <c r="I8320" s="148"/>
      <c r="J8320" s="148">
        <v>1</v>
      </c>
      <c r="K8320" s="148" t="s">
        <v>461</v>
      </c>
      <c r="L8320" s="148" t="s">
        <v>640</v>
      </c>
    </row>
    <row r="8321" spans="1:12" hidden="1" x14ac:dyDescent="0.25">
      <c r="A8321" s="148">
        <v>42923404</v>
      </c>
      <c r="B8321" s="148" t="s">
        <v>334</v>
      </c>
      <c r="C8321" s="148">
        <v>1</v>
      </c>
      <c r="D8321" s="148" t="s">
        <v>282</v>
      </c>
      <c r="E8321" s="148">
        <v>7</v>
      </c>
      <c r="F8321" s="148" t="s">
        <v>370</v>
      </c>
      <c r="G8321" s="148" t="s">
        <v>288</v>
      </c>
      <c r="H8321" s="149">
        <v>44582</v>
      </c>
      <c r="I8321" s="148"/>
      <c r="J8321" s="148">
        <v>1</v>
      </c>
      <c r="K8321" s="148" t="s">
        <v>461</v>
      </c>
      <c r="L8321" s="148" t="s">
        <v>640</v>
      </c>
    </row>
    <row r="8322" spans="1:12" hidden="1" x14ac:dyDescent="0.25">
      <c r="A8322" s="148">
        <v>42923404</v>
      </c>
      <c r="B8322" s="148" t="s">
        <v>334</v>
      </c>
      <c r="C8322" s="148">
        <v>1</v>
      </c>
      <c r="D8322" s="148" t="s">
        <v>282</v>
      </c>
      <c r="E8322" s="148">
        <v>7</v>
      </c>
      <c r="F8322" s="148" t="s">
        <v>370</v>
      </c>
      <c r="G8322" s="148" t="s">
        <v>288</v>
      </c>
      <c r="H8322" s="149">
        <v>44583</v>
      </c>
      <c r="I8322" s="148"/>
      <c r="J8322" s="148">
        <v>1</v>
      </c>
      <c r="K8322" s="148" t="s">
        <v>461</v>
      </c>
      <c r="L8322" s="148" t="s">
        <v>640</v>
      </c>
    </row>
    <row r="8323" spans="1:12" hidden="1" x14ac:dyDescent="0.25">
      <c r="A8323" s="148">
        <v>42923404</v>
      </c>
      <c r="B8323" s="148" t="s">
        <v>334</v>
      </c>
      <c r="C8323" s="148">
        <v>1</v>
      </c>
      <c r="D8323" s="148" t="s">
        <v>282</v>
      </c>
      <c r="E8323" s="148">
        <v>7</v>
      </c>
      <c r="F8323" s="148" t="s">
        <v>370</v>
      </c>
      <c r="G8323" s="148" t="s">
        <v>288</v>
      </c>
      <c r="H8323" s="149">
        <v>44584</v>
      </c>
      <c r="I8323" s="148"/>
      <c r="J8323" s="148">
        <v>1</v>
      </c>
      <c r="K8323" s="148" t="s">
        <v>461</v>
      </c>
      <c r="L8323" s="148" t="s">
        <v>640</v>
      </c>
    </row>
    <row r="8324" spans="1:12" hidden="1" x14ac:dyDescent="0.25">
      <c r="A8324" s="148">
        <v>42923404</v>
      </c>
      <c r="B8324" s="148" t="s">
        <v>334</v>
      </c>
      <c r="C8324" s="148">
        <v>1</v>
      </c>
      <c r="D8324" s="148" t="s">
        <v>282</v>
      </c>
      <c r="E8324" s="148">
        <v>7</v>
      </c>
      <c r="F8324" s="148" t="s">
        <v>370</v>
      </c>
      <c r="G8324" s="148" t="s">
        <v>288</v>
      </c>
      <c r="H8324" s="149">
        <v>44585</v>
      </c>
      <c r="I8324" s="148"/>
      <c r="J8324" s="148">
        <v>1</v>
      </c>
      <c r="K8324" s="148" t="s">
        <v>461</v>
      </c>
      <c r="L8324" s="148" t="s">
        <v>640</v>
      </c>
    </row>
    <row r="8325" spans="1:12" hidden="1" x14ac:dyDescent="0.25">
      <c r="A8325" s="148">
        <v>42923404</v>
      </c>
      <c r="B8325" s="148" t="s">
        <v>334</v>
      </c>
      <c r="C8325" s="148">
        <v>1</v>
      </c>
      <c r="D8325" s="148" t="s">
        <v>282</v>
      </c>
      <c r="E8325" s="148">
        <v>7</v>
      </c>
      <c r="F8325" s="148" t="s">
        <v>370</v>
      </c>
      <c r="G8325" s="148" t="s">
        <v>629</v>
      </c>
      <c r="H8325" s="149">
        <v>44586</v>
      </c>
      <c r="I8325" s="148"/>
      <c r="J8325" s="148">
        <v>1</v>
      </c>
      <c r="K8325" s="148" t="s">
        <v>461</v>
      </c>
      <c r="L8325" s="148" t="s">
        <v>640</v>
      </c>
    </row>
    <row r="8326" spans="1:12" hidden="1" x14ac:dyDescent="0.25">
      <c r="A8326" s="148">
        <v>42923404</v>
      </c>
      <c r="B8326" s="148" t="s">
        <v>334</v>
      </c>
      <c r="C8326" s="148">
        <v>1</v>
      </c>
      <c r="D8326" s="148" t="s">
        <v>282</v>
      </c>
      <c r="E8326" s="148">
        <v>7</v>
      </c>
      <c r="F8326" s="148" t="s">
        <v>370</v>
      </c>
      <c r="G8326" s="148" t="s">
        <v>629</v>
      </c>
      <c r="H8326" s="149">
        <v>44587</v>
      </c>
      <c r="I8326" s="148"/>
      <c r="J8326" s="148">
        <v>1</v>
      </c>
      <c r="K8326" s="148" t="s">
        <v>461</v>
      </c>
      <c r="L8326" s="148" t="s">
        <v>640</v>
      </c>
    </row>
    <row r="8327" spans="1:12" hidden="1" x14ac:dyDescent="0.25">
      <c r="A8327" s="148">
        <v>42923404</v>
      </c>
      <c r="B8327" s="148" t="s">
        <v>334</v>
      </c>
      <c r="C8327" s="148">
        <v>1</v>
      </c>
      <c r="D8327" s="148" t="s">
        <v>282</v>
      </c>
      <c r="E8327" s="148">
        <v>1</v>
      </c>
      <c r="F8327" s="148" t="s">
        <v>3</v>
      </c>
      <c r="G8327" s="148" t="s">
        <v>629</v>
      </c>
      <c r="H8327" s="149">
        <v>44588</v>
      </c>
      <c r="I8327" s="150">
        <v>0.28125</v>
      </c>
      <c r="J8327" s="148">
        <v>1</v>
      </c>
      <c r="K8327" s="148" t="s">
        <v>461</v>
      </c>
      <c r="L8327" s="148"/>
    </row>
    <row r="8328" spans="1:12" hidden="1" x14ac:dyDescent="0.25">
      <c r="A8328" s="148">
        <v>42923404</v>
      </c>
      <c r="B8328" s="148" t="s">
        <v>334</v>
      </c>
      <c r="C8328" s="148">
        <v>1</v>
      </c>
      <c r="D8328" s="148" t="s">
        <v>282</v>
      </c>
      <c r="E8328" s="148">
        <v>2</v>
      </c>
      <c r="F8328" s="148" t="s">
        <v>6</v>
      </c>
      <c r="G8328" s="148" t="s">
        <v>629</v>
      </c>
      <c r="H8328" s="149">
        <v>44588</v>
      </c>
      <c r="I8328" s="150">
        <v>0.5</v>
      </c>
      <c r="J8328" s="148">
        <v>1</v>
      </c>
      <c r="K8328" s="148" t="s">
        <v>461</v>
      </c>
      <c r="L8328" s="148"/>
    </row>
    <row r="8329" spans="1:12" hidden="1" x14ac:dyDescent="0.25">
      <c r="A8329" s="148">
        <v>42923404</v>
      </c>
      <c r="B8329" s="148" t="s">
        <v>334</v>
      </c>
      <c r="C8329" s="148">
        <v>1</v>
      </c>
      <c r="D8329" s="148" t="s">
        <v>282</v>
      </c>
      <c r="E8329" s="148">
        <v>3</v>
      </c>
      <c r="F8329" s="148" t="s">
        <v>5</v>
      </c>
      <c r="G8329" s="148" t="s">
        <v>629</v>
      </c>
      <c r="H8329" s="149">
        <v>44588</v>
      </c>
      <c r="I8329" s="150">
        <v>0.54166666666666663</v>
      </c>
      <c r="J8329" s="148">
        <v>1</v>
      </c>
      <c r="K8329" s="148" t="s">
        <v>461</v>
      </c>
      <c r="L8329" s="148"/>
    </row>
    <row r="8330" spans="1:12" hidden="1" x14ac:dyDescent="0.25">
      <c r="A8330" s="148">
        <v>42923404</v>
      </c>
      <c r="B8330" s="148" t="s">
        <v>334</v>
      </c>
      <c r="C8330" s="148">
        <v>1</v>
      </c>
      <c r="D8330" s="148" t="s">
        <v>282</v>
      </c>
      <c r="E8330" s="148">
        <v>4</v>
      </c>
      <c r="F8330" s="148" t="s">
        <v>7</v>
      </c>
      <c r="G8330" s="148" t="s">
        <v>629</v>
      </c>
      <c r="H8330" s="149">
        <v>44588</v>
      </c>
      <c r="I8330" s="150">
        <v>0.79166666666666663</v>
      </c>
      <c r="J8330" s="148">
        <v>1</v>
      </c>
      <c r="K8330" s="148" t="s">
        <v>461</v>
      </c>
      <c r="L8330" s="148"/>
    </row>
    <row r="8331" spans="1:12" hidden="1" x14ac:dyDescent="0.25">
      <c r="A8331" s="148">
        <v>42923404</v>
      </c>
      <c r="B8331" s="148" t="s">
        <v>334</v>
      </c>
      <c r="C8331" s="148">
        <v>1</v>
      </c>
      <c r="D8331" s="148" t="s">
        <v>282</v>
      </c>
      <c r="E8331" s="148">
        <v>1</v>
      </c>
      <c r="F8331" s="148" t="s">
        <v>3</v>
      </c>
      <c r="G8331" s="148" t="s">
        <v>629</v>
      </c>
      <c r="H8331" s="149">
        <v>44589</v>
      </c>
      <c r="I8331" s="150">
        <v>0.28125</v>
      </c>
      <c r="J8331" s="148">
        <v>1</v>
      </c>
      <c r="K8331" s="148" t="s">
        <v>461</v>
      </c>
      <c r="L8331" s="148"/>
    </row>
    <row r="8332" spans="1:12" hidden="1" x14ac:dyDescent="0.25">
      <c r="A8332" s="148">
        <v>42923404</v>
      </c>
      <c r="B8332" s="148" t="s">
        <v>334</v>
      </c>
      <c r="C8332" s="148">
        <v>1</v>
      </c>
      <c r="D8332" s="148" t="s">
        <v>282</v>
      </c>
      <c r="E8332" s="148">
        <v>2</v>
      </c>
      <c r="F8332" s="148" t="s">
        <v>6</v>
      </c>
      <c r="G8332" s="148" t="s">
        <v>629</v>
      </c>
      <c r="H8332" s="149">
        <v>44589</v>
      </c>
      <c r="I8332" s="150">
        <v>0.5</v>
      </c>
      <c r="J8332" s="148">
        <v>1</v>
      </c>
      <c r="K8332" s="148" t="s">
        <v>461</v>
      </c>
      <c r="L8332" s="148"/>
    </row>
    <row r="8333" spans="1:12" hidden="1" x14ac:dyDescent="0.25">
      <c r="A8333" s="148">
        <v>42923404</v>
      </c>
      <c r="B8333" s="148" t="s">
        <v>334</v>
      </c>
      <c r="C8333" s="148">
        <v>1</v>
      </c>
      <c r="D8333" s="148" t="s">
        <v>282</v>
      </c>
      <c r="E8333" s="148">
        <v>3</v>
      </c>
      <c r="F8333" s="148" t="s">
        <v>5</v>
      </c>
      <c r="G8333" s="148" t="s">
        <v>629</v>
      </c>
      <c r="H8333" s="149">
        <v>44589</v>
      </c>
      <c r="I8333" s="150">
        <v>0.54166666666666663</v>
      </c>
      <c r="J8333" s="148">
        <v>1</v>
      </c>
      <c r="K8333" s="148" t="s">
        <v>461</v>
      </c>
      <c r="L8333" s="148"/>
    </row>
    <row r="8334" spans="1:12" hidden="1" x14ac:dyDescent="0.25">
      <c r="A8334" s="148">
        <v>42923404</v>
      </c>
      <c r="B8334" s="148" t="s">
        <v>334</v>
      </c>
      <c r="C8334" s="148">
        <v>1</v>
      </c>
      <c r="D8334" s="148" t="s">
        <v>282</v>
      </c>
      <c r="E8334" s="148">
        <v>4</v>
      </c>
      <c r="F8334" s="148" t="s">
        <v>7</v>
      </c>
      <c r="G8334" s="148" t="s">
        <v>629</v>
      </c>
      <c r="H8334" s="149">
        <v>44589</v>
      </c>
      <c r="I8334" s="150">
        <v>0.64583333333333337</v>
      </c>
      <c r="J8334" s="148">
        <v>1</v>
      </c>
      <c r="K8334" s="148" t="s">
        <v>461</v>
      </c>
      <c r="L8334" s="148"/>
    </row>
    <row r="8335" spans="1:12" hidden="1" x14ac:dyDescent="0.25">
      <c r="A8335" s="148">
        <v>42923404</v>
      </c>
      <c r="B8335" s="148" t="s">
        <v>334</v>
      </c>
      <c r="C8335" s="148">
        <v>2</v>
      </c>
      <c r="D8335" s="148" t="s">
        <v>283</v>
      </c>
      <c r="E8335" s="148">
        <v>2</v>
      </c>
      <c r="F8335" s="148" t="s">
        <v>6</v>
      </c>
      <c r="G8335" s="148" t="s">
        <v>629</v>
      </c>
      <c r="H8335" s="149">
        <v>44590</v>
      </c>
      <c r="I8335" s="150">
        <v>0</v>
      </c>
      <c r="J8335" s="148">
        <v>1</v>
      </c>
      <c r="K8335" s="148" t="s">
        <v>461</v>
      </c>
      <c r="L8335" s="148"/>
    </row>
    <row r="8336" spans="1:12" hidden="1" x14ac:dyDescent="0.25">
      <c r="A8336" s="148">
        <v>42923404</v>
      </c>
      <c r="B8336" s="148" t="s">
        <v>334</v>
      </c>
      <c r="C8336" s="148">
        <v>2</v>
      </c>
      <c r="D8336" s="148" t="s">
        <v>283</v>
      </c>
      <c r="E8336" s="148">
        <v>3</v>
      </c>
      <c r="F8336" s="148" t="s">
        <v>5</v>
      </c>
      <c r="G8336" s="148" t="s">
        <v>629</v>
      </c>
      <c r="H8336" s="149">
        <v>44590</v>
      </c>
      <c r="I8336" s="150">
        <v>0</v>
      </c>
      <c r="J8336" s="148">
        <v>1</v>
      </c>
      <c r="K8336" s="148" t="s">
        <v>461</v>
      </c>
      <c r="L8336" s="148"/>
    </row>
    <row r="8337" spans="1:13" hidden="1" x14ac:dyDescent="0.25">
      <c r="A8337" s="148">
        <v>42923404</v>
      </c>
      <c r="B8337" s="148" t="s">
        <v>334</v>
      </c>
      <c r="C8337" s="148">
        <v>2</v>
      </c>
      <c r="D8337" s="148" t="s">
        <v>283</v>
      </c>
      <c r="E8337" s="148">
        <v>1</v>
      </c>
      <c r="F8337" s="148" t="s">
        <v>3</v>
      </c>
      <c r="G8337" s="148" t="s">
        <v>629</v>
      </c>
      <c r="H8337" s="149">
        <v>44590</v>
      </c>
      <c r="I8337" s="150">
        <v>0.9375</v>
      </c>
      <c r="J8337" s="148">
        <v>1</v>
      </c>
      <c r="K8337" s="148" t="s">
        <v>461</v>
      </c>
      <c r="L8337" s="148"/>
    </row>
    <row r="8338" spans="1:13" hidden="1" x14ac:dyDescent="0.25">
      <c r="A8338" s="148">
        <v>42923404</v>
      </c>
      <c r="B8338" s="148" t="s">
        <v>334</v>
      </c>
      <c r="C8338" s="148">
        <v>2</v>
      </c>
      <c r="D8338" s="148" t="s">
        <v>283</v>
      </c>
      <c r="E8338" s="148">
        <v>2</v>
      </c>
      <c r="F8338" s="148" t="s">
        <v>6</v>
      </c>
      <c r="G8338" s="148" t="s">
        <v>629</v>
      </c>
      <c r="H8338" s="149">
        <v>44591</v>
      </c>
      <c r="I8338" s="150">
        <v>0</v>
      </c>
      <c r="J8338" s="148">
        <v>1</v>
      </c>
      <c r="K8338" s="148" t="s">
        <v>461</v>
      </c>
      <c r="L8338" s="148"/>
    </row>
    <row r="8339" spans="1:13" hidden="1" x14ac:dyDescent="0.25">
      <c r="A8339" s="148">
        <v>42923404</v>
      </c>
      <c r="B8339" s="148" t="s">
        <v>334</v>
      </c>
      <c r="C8339" s="148">
        <v>2</v>
      </c>
      <c r="D8339" s="148" t="s">
        <v>283</v>
      </c>
      <c r="E8339" s="148">
        <v>3</v>
      </c>
      <c r="F8339" s="148" t="s">
        <v>5</v>
      </c>
      <c r="G8339" s="148" t="s">
        <v>629</v>
      </c>
      <c r="H8339" s="149">
        <v>44591</v>
      </c>
      <c r="I8339" s="150">
        <v>0</v>
      </c>
      <c r="J8339" s="148">
        <v>1</v>
      </c>
      <c r="K8339" s="148" t="s">
        <v>461</v>
      </c>
      <c r="L8339" s="148"/>
    </row>
    <row r="8340" spans="1:13" hidden="1" x14ac:dyDescent="0.25">
      <c r="A8340" s="148">
        <v>42923404</v>
      </c>
      <c r="B8340" s="148" t="s">
        <v>334</v>
      </c>
      <c r="C8340" s="148">
        <v>2</v>
      </c>
      <c r="D8340" s="148" t="s">
        <v>283</v>
      </c>
      <c r="E8340" s="148">
        <v>4</v>
      </c>
      <c r="F8340" s="148" t="s">
        <v>7</v>
      </c>
      <c r="G8340" s="148" t="s">
        <v>629</v>
      </c>
      <c r="H8340" s="149">
        <v>44591</v>
      </c>
      <c r="I8340" s="150">
        <v>0.3125</v>
      </c>
      <c r="J8340" s="148">
        <v>1</v>
      </c>
      <c r="K8340" s="148" t="s">
        <v>461</v>
      </c>
      <c r="L8340" s="148"/>
    </row>
    <row r="8341" spans="1:13" hidden="1" x14ac:dyDescent="0.25">
      <c r="A8341" s="148">
        <v>42923404</v>
      </c>
      <c r="B8341" s="148" t="s">
        <v>334</v>
      </c>
      <c r="C8341" s="148">
        <v>2</v>
      </c>
      <c r="D8341" s="148" t="s">
        <v>283</v>
      </c>
      <c r="E8341" s="148">
        <v>1</v>
      </c>
      <c r="F8341" s="148" t="s">
        <v>3</v>
      </c>
      <c r="G8341" s="148" t="s">
        <v>629</v>
      </c>
      <c r="H8341" s="149">
        <v>44591</v>
      </c>
      <c r="I8341" s="150">
        <v>0.91666666666666663</v>
      </c>
      <c r="J8341" s="148">
        <v>1</v>
      </c>
      <c r="K8341" s="148" t="s">
        <v>461</v>
      </c>
      <c r="L8341" s="148"/>
      <c r="M8341" s="1" t="s">
        <v>665</v>
      </c>
    </row>
    <row r="8342" spans="1:13" hidden="1" x14ac:dyDescent="0.25">
      <c r="A8342" s="148">
        <v>42923404</v>
      </c>
      <c r="B8342" s="148" t="s">
        <v>334</v>
      </c>
      <c r="C8342" s="148">
        <v>2</v>
      </c>
      <c r="D8342" s="148" t="s">
        <v>283</v>
      </c>
      <c r="E8342" s="148">
        <v>2</v>
      </c>
      <c r="F8342" s="148" t="s">
        <v>6</v>
      </c>
      <c r="G8342" s="148" t="s">
        <v>629</v>
      </c>
      <c r="H8342" s="149">
        <v>44592</v>
      </c>
      <c r="I8342" s="150">
        <v>0</v>
      </c>
      <c r="J8342" s="148">
        <v>1</v>
      </c>
      <c r="K8342" s="148" t="s">
        <v>461</v>
      </c>
      <c r="L8342" s="148"/>
    </row>
    <row r="8343" spans="1:13" hidden="1" x14ac:dyDescent="0.25">
      <c r="A8343" s="148">
        <v>42923404</v>
      </c>
      <c r="B8343" s="148" t="s">
        <v>334</v>
      </c>
      <c r="C8343" s="148">
        <v>2</v>
      </c>
      <c r="D8343" s="148" t="s">
        <v>283</v>
      </c>
      <c r="E8343" s="148">
        <v>3</v>
      </c>
      <c r="F8343" s="148" t="s">
        <v>5</v>
      </c>
      <c r="G8343" s="148" t="s">
        <v>629</v>
      </c>
      <c r="H8343" s="149">
        <v>44592</v>
      </c>
      <c r="I8343" s="150">
        <v>0</v>
      </c>
      <c r="J8343" s="148">
        <v>1</v>
      </c>
      <c r="K8343" s="148" t="s">
        <v>461</v>
      </c>
      <c r="L8343" s="148"/>
    </row>
    <row r="8344" spans="1:13" hidden="1" x14ac:dyDescent="0.25">
      <c r="A8344" s="148">
        <v>42923404</v>
      </c>
      <c r="B8344" s="148" t="s">
        <v>334</v>
      </c>
      <c r="C8344" s="148">
        <v>2</v>
      </c>
      <c r="D8344" s="148" t="s">
        <v>283</v>
      </c>
      <c r="E8344" s="148">
        <v>4</v>
      </c>
      <c r="F8344" s="148" t="s">
        <v>7</v>
      </c>
      <c r="G8344" s="148" t="s">
        <v>629</v>
      </c>
      <c r="H8344" s="149">
        <v>44592</v>
      </c>
      <c r="I8344" s="150">
        <v>0.29166666666666669</v>
      </c>
      <c r="J8344" s="148">
        <v>1</v>
      </c>
      <c r="K8344" s="148" t="s">
        <v>461</v>
      </c>
      <c r="L8344" s="148"/>
    </row>
    <row r="8345" spans="1:13" hidden="1" x14ac:dyDescent="0.25">
      <c r="A8345" s="148">
        <v>42923404</v>
      </c>
      <c r="B8345" s="148" t="s">
        <v>334</v>
      </c>
      <c r="C8345" s="148">
        <v>2</v>
      </c>
      <c r="D8345" s="148" t="s">
        <v>283</v>
      </c>
      <c r="E8345" s="148">
        <v>1</v>
      </c>
      <c r="F8345" s="148" t="s">
        <v>3</v>
      </c>
      <c r="G8345" s="148" t="s">
        <v>629</v>
      </c>
      <c r="H8345" s="149">
        <v>44592</v>
      </c>
      <c r="I8345" s="150">
        <v>0.91666666666666663</v>
      </c>
      <c r="J8345" s="148">
        <v>1</v>
      </c>
      <c r="K8345" s="148" t="s">
        <v>461</v>
      </c>
      <c r="L8345" s="148"/>
    </row>
    <row r="8346" spans="1:13" hidden="1" x14ac:dyDescent="0.25">
      <c r="A8346" s="148">
        <v>42923404</v>
      </c>
      <c r="B8346" s="148" t="s">
        <v>334</v>
      </c>
      <c r="C8346" s="148">
        <v>2</v>
      </c>
      <c r="D8346" s="148" t="s">
        <v>283</v>
      </c>
      <c r="E8346" s="148">
        <v>2</v>
      </c>
      <c r="F8346" s="148" t="s">
        <v>6</v>
      </c>
      <c r="G8346" s="148" t="s">
        <v>629</v>
      </c>
      <c r="H8346" s="149">
        <v>44593</v>
      </c>
      <c r="I8346" s="150">
        <v>0</v>
      </c>
      <c r="J8346" s="148">
        <v>1</v>
      </c>
      <c r="K8346" s="148" t="s">
        <v>461</v>
      </c>
      <c r="L8346" s="148"/>
    </row>
    <row r="8347" spans="1:13" hidden="1" x14ac:dyDescent="0.25">
      <c r="A8347" s="148">
        <v>42923404</v>
      </c>
      <c r="B8347" s="148" t="s">
        <v>334</v>
      </c>
      <c r="C8347" s="148">
        <v>2</v>
      </c>
      <c r="D8347" s="148" t="s">
        <v>283</v>
      </c>
      <c r="E8347" s="148">
        <v>3</v>
      </c>
      <c r="F8347" s="148" t="s">
        <v>5</v>
      </c>
      <c r="G8347" s="148" t="s">
        <v>629</v>
      </c>
      <c r="H8347" s="149">
        <v>44593</v>
      </c>
      <c r="I8347" s="150">
        <v>0</v>
      </c>
      <c r="J8347" s="148">
        <v>1</v>
      </c>
      <c r="K8347" s="148" t="s">
        <v>461</v>
      </c>
      <c r="L8347" s="148"/>
    </row>
    <row r="8348" spans="1:13" hidden="1" x14ac:dyDescent="0.25">
      <c r="A8348" s="148">
        <v>42923404</v>
      </c>
      <c r="B8348" s="148" t="s">
        <v>334</v>
      </c>
      <c r="C8348" s="148">
        <v>2</v>
      </c>
      <c r="D8348" s="148" t="s">
        <v>283</v>
      </c>
      <c r="E8348" s="148">
        <v>4</v>
      </c>
      <c r="F8348" s="148" t="s">
        <v>7</v>
      </c>
      <c r="G8348" s="148" t="s">
        <v>629</v>
      </c>
      <c r="H8348" s="149">
        <v>44593</v>
      </c>
      <c r="I8348" s="150">
        <v>0.29166666666666669</v>
      </c>
      <c r="J8348" s="148">
        <v>1</v>
      </c>
      <c r="K8348" s="148" t="s">
        <v>461</v>
      </c>
      <c r="L8348" s="148"/>
    </row>
    <row r="8349" spans="1:13" hidden="1" x14ac:dyDescent="0.25">
      <c r="A8349" s="148">
        <v>42923404</v>
      </c>
      <c r="B8349" s="148" t="s">
        <v>334</v>
      </c>
      <c r="C8349" s="148">
        <v>2</v>
      </c>
      <c r="D8349" s="148" t="s">
        <v>283</v>
      </c>
      <c r="E8349" s="148">
        <v>1</v>
      </c>
      <c r="F8349" s="148" t="s">
        <v>3</v>
      </c>
      <c r="G8349" s="148" t="s">
        <v>629</v>
      </c>
      <c r="H8349" s="149">
        <v>44593</v>
      </c>
      <c r="I8349" s="150">
        <v>0.91666666666666663</v>
      </c>
      <c r="J8349" s="148">
        <v>1</v>
      </c>
      <c r="K8349" s="148" t="s">
        <v>461</v>
      </c>
      <c r="L8349" s="148"/>
    </row>
    <row r="8350" spans="1:13" hidden="1" x14ac:dyDescent="0.25">
      <c r="A8350" s="148">
        <v>42923404</v>
      </c>
      <c r="B8350" s="148" t="s">
        <v>334</v>
      </c>
      <c r="C8350" s="148">
        <v>2</v>
      </c>
      <c r="D8350" s="148" t="s">
        <v>283</v>
      </c>
      <c r="E8350" s="148">
        <v>4</v>
      </c>
      <c r="F8350" s="148" t="s">
        <v>7</v>
      </c>
      <c r="G8350" s="148" t="s">
        <v>629</v>
      </c>
      <c r="H8350" s="149">
        <v>44594</v>
      </c>
      <c r="I8350" s="150">
        <v>0.29166666666666669</v>
      </c>
      <c r="J8350" s="148">
        <v>1</v>
      </c>
      <c r="K8350" s="148" t="s">
        <v>461</v>
      </c>
      <c r="L8350" s="148"/>
    </row>
    <row r="8351" spans="1:13" hidden="1" x14ac:dyDescent="0.25">
      <c r="A8351" s="148">
        <v>42923404</v>
      </c>
      <c r="B8351" s="148" t="s">
        <v>334</v>
      </c>
      <c r="C8351" s="148">
        <v>2</v>
      </c>
      <c r="D8351" s="148" t="s">
        <v>283</v>
      </c>
      <c r="E8351" s="148">
        <v>1</v>
      </c>
      <c r="F8351" s="148" t="s">
        <v>3</v>
      </c>
      <c r="G8351" s="148" t="s">
        <v>629</v>
      </c>
      <c r="H8351" s="149">
        <v>44594</v>
      </c>
      <c r="I8351" s="150">
        <v>0.79166666666666663</v>
      </c>
      <c r="J8351" s="148">
        <v>1</v>
      </c>
      <c r="K8351" s="148" t="s">
        <v>461</v>
      </c>
      <c r="L8351" s="148"/>
    </row>
    <row r="8352" spans="1:13" hidden="1" x14ac:dyDescent="0.25">
      <c r="A8352" s="148">
        <v>42923404</v>
      </c>
      <c r="B8352" s="148" t="s">
        <v>334</v>
      </c>
      <c r="C8352" s="148">
        <v>2</v>
      </c>
      <c r="D8352" s="148" t="s">
        <v>283</v>
      </c>
      <c r="E8352" s="148">
        <v>2</v>
      </c>
      <c r="F8352" s="148" t="s">
        <v>6</v>
      </c>
      <c r="G8352" s="148" t="s">
        <v>629</v>
      </c>
      <c r="H8352" s="149">
        <v>44594</v>
      </c>
      <c r="I8352" s="150">
        <v>0.91666666666666663</v>
      </c>
      <c r="J8352" s="148">
        <v>1</v>
      </c>
      <c r="K8352" s="148" t="s">
        <v>461</v>
      </c>
      <c r="L8352" s="148"/>
    </row>
    <row r="8353" spans="1:13" hidden="1" x14ac:dyDescent="0.25">
      <c r="A8353" s="148">
        <v>42923404</v>
      </c>
      <c r="B8353" s="148" t="s">
        <v>334</v>
      </c>
      <c r="C8353" s="148">
        <v>2</v>
      </c>
      <c r="D8353" s="148" t="s">
        <v>283</v>
      </c>
      <c r="E8353" s="148">
        <v>3</v>
      </c>
      <c r="F8353" s="148" t="s">
        <v>5</v>
      </c>
      <c r="G8353" s="148" t="s">
        <v>629</v>
      </c>
      <c r="H8353" s="149">
        <v>44594</v>
      </c>
      <c r="I8353" s="150">
        <v>0.95833333333333337</v>
      </c>
      <c r="J8353" s="148">
        <v>1</v>
      </c>
      <c r="K8353" s="148" t="s">
        <v>461</v>
      </c>
      <c r="L8353" s="148"/>
    </row>
    <row r="8354" spans="1:13" hidden="1" x14ac:dyDescent="0.25">
      <c r="A8354" s="148">
        <v>42923404</v>
      </c>
      <c r="B8354" s="148" t="s">
        <v>334</v>
      </c>
      <c r="C8354" s="148">
        <v>2</v>
      </c>
      <c r="D8354" s="148" t="s">
        <v>283</v>
      </c>
      <c r="E8354" s="148">
        <v>4</v>
      </c>
      <c r="F8354" s="148" t="s">
        <v>7</v>
      </c>
      <c r="G8354" s="148" t="s">
        <v>629</v>
      </c>
      <c r="H8354" s="149">
        <v>44595</v>
      </c>
      <c r="I8354" s="150">
        <v>0.29166666666666669</v>
      </c>
      <c r="J8354" s="148">
        <v>1</v>
      </c>
      <c r="K8354" s="148" t="s">
        <v>461</v>
      </c>
      <c r="L8354" s="148"/>
    </row>
    <row r="8355" spans="1:13" hidden="1" x14ac:dyDescent="0.25">
      <c r="A8355" s="148">
        <v>42923404</v>
      </c>
      <c r="B8355" s="148" t="s">
        <v>334</v>
      </c>
      <c r="C8355" s="148">
        <v>2</v>
      </c>
      <c r="D8355" s="148" t="s">
        <v>283</v>
      </c>
      <c r="E8355" s="148">
        <v>1</v>
      </c>
      <c r="F8355" s="148" t="s">
        <v>3</v>
      </c>
      <c r="G8355" s="148" t="s">
        <v>629</v>
      </c>
      <c r="H8355" s="149">
        <v>44595</v>
      </c>
      <c r="I8355" s="150">
        <v>0.79166666666666663</v>
      </c>
      <c r="J8355" s="148">
        <v>1</v>
      </c>
      <c r="K8355" s="148" t="s">
        <v>461</v>
      </c>
      <c r="L8355" s="148"/>
    </row>
    <row r="8356" spans="1:13" hidden="1" x14ac:dyDescent="0.25">
      <c r="A8356" s="148">
        <v>42923404</v>
      </c>
      <c r="B8356" s="148" t="s">
        <v>334</v>
      </c>
      <c r="C8356" s="148">
        <v>2</v>
      </c>
      <c r="D8356" s="148" t="s">
        <v>283</v>
      </c>
      <c r="E8356" s="148">
        <v>2</v>
      </c>
      <c r="F8356" s="148" t="s">
        <v>6</v>
      </c>
      <c r="G8356" s="148" t="s">
        <v>629</v>
      </c>
      <c r="H8356" s="149">
        <v>44595</v>
      </c>
      <c r="I8356" s="150">
        <v>0.91666666666666663</v>
      </c>
      <c r="J8356" s="148">
        <v>1</v>
      </c>
      <c r="K8356" s="148" t="s">
        <v>461</v>
      </c>
      <c r="L8356" s="148"/>
    </row>
    <row r="8357" spans="1:13" hidden="1" x14ac:dyDescent="0.25">
      <c r="A8357" s="148">
        <v>42923404</v>
      </c>
      <c r="B8357" s="148" t="s">
        <v>334</v>
      </c>
      <c r="C8357" s="148">
        <v>2</v>
      </c>
      <c r="D8357" s="148" t="s">
        <v>283</v>
      </c>
      <c r="E8357" s="148">
        <v>3</v>
      </c>
      <c r="F8357" s="148" t="s">
        <v>5</v>
      </c>
      <c r="G8357" s="148" t="s">
        <v>629</v>
      </c>
      <c r="H8357" s="149">
        <v>44595</v>
      </c>
      <c r="I8357" s="150">
        <v>0.95833333333333337</v>
      </c>
      <c r="J8357" s="148">
        <v>1</v>
      </c>
      <c r="K8357" s="148" t="s">
        <v>461</v>
      </c>
      <c r="L8357" s="148"/>
    </row>
    <row r="8358" spans="1:13" hidden="1" x14ac:dyDescent="0.25">
      <c r="A8358" s="148">
        <v>42923404</v>
      </c>
      <c r="B8358" s="148" t="s">
        <v>334</v>
      </c>
      <c r="C8358" s="148">
        <v>2</v>
      </c>
      <c r="D8358" s="148" t="s">
        <v>283</v>
      </c>
      <c r="E8358" s="148">
        <v>2</v>
      </c>
      <c r="F8358" s="148" t="s">
        <v>6</v>
      </c>
      <c r="G8358" s="148" t="s">
        <v>629</v>
      </c>
      <c r="H8358" s="149">
        <v>44596</v>
      </c>
      <c r="I8358" s="150">
        <v>0</v>
      </c>
      <c r="J8358" s="148">
        <v>1</v>
      </c>
      <c r="K8358" s="148" t="s">
        <v>461</v>
      </c>
      <c r="L8358" s="148"/>
    </row>
    <row r="8359" spans="1:13" hidden="1" x14ac:dyDescent="0.25">
      <c r="A8359" s="148">
        <v>42923404</v>
      </c>
      <c r="B8359" s="148" t="s">
        <v>334</v>
      </c>
      <c r="C8359" s="148">
        <v>2</v>
      </c>
      <c r="D8359" s="148" t="s">
        <v>283</v>
      </c>
      <c r="E8359" s="148">
        <v>3</v>
      </c>
      <c r="F8359" s="148" t="s">
        <v>5</v>
      </c>
      <c r="G8359" s="148" t="s">
        <v>629</v>
      </c>
      <c r="H8359" s="149">
        <v>44596</v>
      </c>
      <c r="I8359" s="150">
        <v>0</v>
      </c>
      <c r="J8359" s="148">
        <v>1</v>
      </c>
      <c r="K8359" s="148" t="s">
        <v>461</v>
      </c>
      <c r="L8359" s="148"/>
    </row>
    <row r="8360" spans="1:13" hidden="1" x14ac:dyDescent="0.25">
      <c r="A8360" s="148">
        <v>42923404</v>
      </c>
      <c r="B8360" s="148" t="s">
        <v>334</v>
      </c>
      <c r="C8360" s="148">
        <v>2</v>
      </c>
      <c r="D8360" s="148" t="s">
        <v>283</v>
      </c>
      <c r="E8360" s="148">
        <v>4</v>
      </c>
      <c r="F8360" s="148" t="s">
        <v>7</v>
      </c>
      <c r="G8360" s="148" t="s">
        <v>629</v>
      </c>
      <c r="H8360" s="149">
        <v>44596</v>
      </c>
      <c r="I8360" s="150">
        <v>0.29166666666666669</v>
      </c>
      <c r="J8360" s="148">
        <v>1</v>
      </c>
      <c r="K8360" s="148" t="s">
        <v>461</v>
      </c>
      <c r="L8360" s="148"/>
    </row>
    <row r="8361" spans="1:13" hidden="1" x14ac:dyDescent="0.25">
      <c r="A8361" s="148">
        <v>42923404</v>
      </c>
      <c r="B8361" s="148" t="s">
        <v>334</v>
      </c>
      <c r="C8361" s="148">
        <v>2</v>
      </c>
      <c r="D8361" s="148" t="s">
        <v>283</v>
      </c>
      <c r="E8361" s="148">
        <v>1</v>
      </c>
      <c r="F8361" s="148" t="s">
        <v>3</v>
      </c>
      <c r="G8361" s="148" t="s">
        <v>629</v>
      </c>
      <c r="H8361" s="149">
        <v>44596</v>
      </c>
      <c r="I8361" s="150">
        <v>0.91666666666666663</v>
      </c>
      <c r="J8361" s="148">
        <v>1</v>
      </c>
      <c r="K8361" s="148" t="s">
        <v>461</v>
      </c>
      <c r="L8361" s="148"/>
    </row>
    <row r="8362" spans="1:13" hidden="1" x14ac:dyDescent="0.25">
      <c r="A8362" s="148">
        <v>42923404</v>
      </c>
      <c r="B8362" s="148" t="s">
        <v>334</v>
      </c>
      <c r="C8362" s="148">
        <v>2</v>
      </c>
      <c r="D8362" s="148" t="s">
        <v>283</v>
      </c>
      <c r="E8362" s="148">
        <v>4</v>
      </c>
      <c r="F8362" s="148" t="s">
        <v>7</v>
      </c>
      <c r="G8362" s="148" t="s">
        <v>629</v>
      </c>
      <c r="H8362" s="149">
        <v>44597</v>
      </c>
      <c r="I8362" s="150">
        <v>0.29166666666666669</v>
      </c>
      <c r="J8362" s="148">
        <v>1</v>
      </c>
      <c r="K8362" s="148" t="s">
        <v>461</v>
      </c>
      <c r="L8362" s="148"/>
    </row>
    <row r="8363" spans="1:13" hidden="1" x14ac:dyDescent="0.25">
      <c r="A8363" s="148">
        <v>42923404</v>
      </c>
      <c r="B8363" s="148" t="s">
        <v>334</v>
      </c>
      <c r="C8363" s="148">
        <v>2</v>
      </c>
      <c r="D8363" s="148" t="s">
        <v>283</v>
      </c>
      <c r="E8363" s="148">
        <v>6</v>
      </c>
      <c r="F8363" s="148" t="s">
        <v>410</v>
      </c>
      <c r="G8363" s="148" t="s">
        <v>629</v>
      </c>
      <c r="H8363" s="149">
        <v>44597</v>
      </c>
      <c r="I8363" s="150"/>
      <c r="J8363" s="148">
        <v>1</v>
      </c>
      <c r="K8363" s="148" t="s">
        <v>461</v>
      </c>
      <c r="L8363" s="148"/>
      <c r="M8363" s="1" t="s">
        <v>666</v>
      </c>
    </row>
    <row r="8364" spans="1:13" hidden="1" x14ac:dyDescent="0.25">
      <c r="A8364" s="148">
        <v>42923404</v>
      </c>
      <c r="B8364" s="148" t="s">
        <v>334</v>
      </c>
      <c r="C8364" s="148">
        <v>2</v>
      </c>
      <c r="D8364" s="148" t="s">
        <v>283</v>
      </c>
      <c r="E8364" s="148">
        <v>2</v>
      </c>
      <c r="F8364" s="148" t="s">
        <v>6</v>
      </c>
      <c r="G8364" s="148" t="s">
        <v>629</v>
      </c>
      <c r="H8364" s="149">
        <v>44598</v>
      </c>
      <c r="I8364" s="150">
        <v>0</v>
      </c>
      <c r="J8364" s="148">
        <v>1</v>
      </c>
      <c r="K8364" s="148" t="s">
        <v>461</v>
      </c>
      <c r="L8364" s="148"/>
    </row>
    <row r="8365" spans="1:13" hidden="1" x14ac:dyDescent="0.25">
      <c r="A8365" s="148">
        <v>42923404</v>
      </c>
      <c r="B8365" s="148" t="s">
        <v>334</v>
      </c>
      <c r="C8365" s="148">
        <v>2</v>
      </c>
      <c r="D8365" s="148" t="s">
        <v>283</v>
      </c>
      <c r="E8365" s="148">
        <v>3</v>
      </c>
      <c r="F8365" s="148" t="s">
        <v>5</v>
      </c>
      <c r="G8365" s="148" t="s">
        <v>629</v>
      </c>
      <c r="H8365" s="149">
        <v>44598</v>
      </c>
      <c r="I8365" s="150">
        <v>0</v>
      </c>
      <c r="J8365" s="148">
        <v>1</v>
      </c>
      <c r="K8365" s="148" t="s">
        <v>461</v>
      </c>
      <c r="L8365" s="148"/>
    </row>
    <row r="8366" spans="1:13" hidden="1" x14ac:dyDescent="0.25">
      <c r="A8366" s="148">
        <v>42923404</v>
      </c>
      <c r="B8366" s="148" t="s">
        <v>334</v>
      </c>
      <c r="C8366" s="148">
        <v>2</v>
      </c>
      <c r="D8366" s="148" t="s">
        <v>283</v>
      </c>
      <c r="E8366" s="148">
        <v>1</v>
      </c>
      <c r="F8366" s="148" t="s">
        <v>3</v>
      </c>
      <c r="G8366" s="148" t="s">
        <v>629</v>
      </c>
      <c r="H8366" s="149">
        <v>44598</v>
      </c>
      <c r="I8366" s="150">
        <v>0.95833333333333337</v>
      </c>
      <c r="J8366" s="148">
        <v>1</v>
      </c>
      <c r="K8366" s="148" t="s">
        <v>461</v>
      </c>
      <c r="L8366" s="148"/>
      <c r="M8366" s="1" t="s">
        <v>665</v>
      </c>
    </row>
    <row r="8367" spans="1:13" hidden="1" x14ac:dyDescent="0.25">
      <c r="A8367" s="148">
        <v>42923404</v>
      </c>
      <c r="B8367" s="148" t="s">
        <v>334</v>
      </c>
      <c r="C8367" s="148">
        <v>2</v>
      </c>
      <c r="D8367" s="148" t="s">
        <v>283</v>
      </c>
      <c r="E8367" s="148">
        <v>2</v>
      </c>
      <c r="F8367" s="148" t="s">
        <v>6</v>
      </c>
      <c r="G8367" s="148" t="s">
        <v>629</v>
      </c>
      <c r="H8367" s="149">
        <v>44599</v>
      </c>
      <c r="I8367" s="150">
        <v>0</v>
      </c>
      <c r="J8367" s="148">
        <v>1</v>
      </c>
      <c r="K8367" s="148" t="s">
        <v>461</v>
      </c>
      <c r="L8367" s="148"/>
    </row>
    <row r="8368" spans="1:13" hidden="1" x14ac:dyDescent="0.25">
      <c r="A8368" s="148">
        <v>42923404</v>
      </c>
      <c r="B8368" s="148" t="s">
        <v>334</v>
      </c>
      <c r="C8368" s="148">
        <v>2</v>
      </c>
      <c r="D8368" s="148" t="s">
        <v>283</v>
      </c>
      <c r="E8368" s="148">
        <v>3</v>
      </c>
      <c r="F8368" s="148" t="s">
        <v>5</v>
      </c>
      <c r="G8368" s="148" t="s">
        <v>629</v>
      </c>
      <c r="H8368" s="149">
        <v>44599</v>
      </c>
      <c r="I8368" s="150">
        <v>0</v>
      </c>
      <c r="J8368" s="148">
        <v>1</v>
      </c>
      <c r="K8368" s="148" t="s">
        <v>461</v>
      </c>
      <c r="L8368" s="148"/>
    </row>
    <row r="8369" spans="1:12" hidden="1" x14ac:dyDescent="0.25">
      <c r="A8369" s="148">
        <v>42923404</v>
      </c>
      <c r="B8369" s="148" t="s">
        <v>334</v>
      </c>
      <c r="C8369" s="148">
        <v>2</v>
      </c>
      <c r="D8369" s="148" t="s">
        <v>283</v>
      </c>
      <c r="E8369" s="148">
        <v>4</v>
      </c>
      <c r="F8369" s="148" t="s">
        <v>7</v>
      </c>
      <c r="G8369" s="148" t="s">
        <v>629</v>
      </c>
      <c r="H8369" s="149">
        <v>44599</v>
      </c>
      <c r="I8369" s="150">
        <v>0.29166666666666669</v>
      </c>
      <c r="J8369" s="148">
        <v>1</v>
      </c>
      <c r="K8369" s="148" t="s">
        <v>461</v>
      </c>
      <c r="L8369" s="148"/>
    </row>
    <row r="8370" spans="1:12" hidden="1" x14ac:dyDescent="0.25">
      <c r="A8370" s="148">
        <v>42923404</v>
      </c>
      <c r="B8370" s="148" t="s">
        <v>334</v>
      </c>
      <c r="C8370" s="148">
        <v>2</v>
      </c>
      <c r="D8370" s="148" t="s">
        <v>283</v>
      </c>
      <c r="E8370" s="148">
        <v>1</v>
      </c>
      <c r="F8370" s="148" t="s">
        <v>3</v>
      </c>
      <c r="G8370" s="148" t="s">
        <v>629</v>
      </c>
      <c r="H8370" s="149">
        <v>44599</v>
      </c>
      <c r="I8370" s="150">
        <v>0.91666666666666663</v>
      </c>
      <c r="J8370" s="148">
        <v>1</v>
      </c>
      <c r="K8370" s="148" t="s">
        <v>461</v>
      </c>
      <c r="L8370" s="148"/>
    </row>
    <row r="8371" spans="1:12" hidden="1" x14ac:dyDescent="0.25">
      <c r="A8371" s="148">
        <v>42923404</v>
      </c>
      <c r="B8371" s="148" t="s">
        <v>334</v>
      </c>
      <c r="C8371" s="148">
        <v>2</v>
      </c>
      <c r="D8371" s="148" t="s">
        <v>283</v>
      </c>
      <c r="E8371" s="148">
        <v>4</v>
      </c>
      <c r="F8371" s="148" t="s">
        <v>7</v>
      </c>
      <c r="G8371" s="148" t="s">
        <v>629</v>
      </c>
      <c r="H8371" s="149">
        <v>44600</v>
      </c>
      <c r="I8371" s="150">
        <v>0.29166666666666669</v>
      </c>
      <c r="J8371" s="148">
        <v>1</v>
      </c>
      <c r="K8371" s="148" t="s">
        <v>461</v>
      </c>
      <c r="L8371" s="148"/>
    </row>
    <row r="8372" spans="1:12" hidden="1" x14ac:dyDescent="0.25">
      <c r="A8372" s="148">
        <v>42923404</v>
      </c>
      <c r="B8372" s="148" t="s">
        <v>334</v>
      </c>
      <c r="C8372" s="148">
        <v>2</v>
      </c>
      <c r="D8372" s="148" t="s">
        <v>283</v>
      </c>
      <c r="E8372" s="148">
        <v>1</v>
      </c>
      <c r="F8372" s="148" t="s">
        <v>3</v>
      </c>
      <c r="G8372" s="148" t="s">
        <v>629</v>
      </c>
      <c r="H8372" s="149">
        <v>44600</v>
      </c>
      <c r="I8372" s="150">
        <v>0.79166666666666663</v>
      </c>
      <c r="J8372" s="148">
        <v>1</v>
      </c>
      <c r="K8372" s="148" t="s">
        <v>461</v>
      </c>
      <c r="L8372" s="148"/>
    </row>
    <row r="8373" spans="1:12" hidden="1" x14ac:dyDescent="0.25">
      <c r="A8373" s="148">
        <v>42923404</v>
      </c>
      <c r="B8373" s="148" t="s">
        <v>334</v>
      </c>
      <c r="C8373" s="148">
        <v>2</v>
      </c>
      <c r="D8373" s="148" t="s">
        <v>283</v>
      </c>
      <c r="E8373" s="148">
        <v>2</v>
      </c>
      <c r="F8373" s="148" t="s">
        <v>6</v>
      </c>
      <c r="G8373" s="148" t="s">
        <v>629</v>
      </c>
      <c r="H8373" s="149">
        <v>44600</v>
      </c>
      <c r="I8373" s="150">
        <v>0.91666666666666663</v>
      </c>
      <c r="J8373" s="148">
        <v>1</v>
      </c>
      <c r="K8373" s="148" t="s">
        <v>461</v>
      </c>
      <c r="L8373" s="148"/>
    </row>
    <row r="8374" spans="1:12" hidden="1" x14ac:dyDescent="0.25">
      <c r="A8374" s="148">
        <v>42923404</v>
      </c>
      <c r="B8374" s="148" t="s">
        <v>334</v>
      </c>
      <c r="C8374" s="148">
        <v>2</v>
      </c>
      <c r="D8374" s="148" t="s">
        <v>283</v>
      </c>
      <c r="E8374" s="148">
        <v>3</v>
      </c>
      <c r="F8374" s="148" t="s">
        <v>5</v>
      </c>
      <c r="G8374" s="148" t="s">
        <v>629</v>
      </c>
      <c r="H8374" s="149">
        <v>44600</v>
      </c>
      <c r="I8374" s="150">
        <v>0.95833333333333337</v>
      </c>
      <c r="J8374" s="148">
        <v>1</v>
      </c>
      <c r="K8374" s="148" t="s">
        <v>461</v>
      </c>
      <c r="L8374" s="148"/>
    </row>
    <row r="8375" spans="1:12" hidden="1" x14ac:dyDescent="0.25">
      <c r="A8375" s="148">
        <v>42923404</v>
      </c>
      <c r="B8375" s="148" t="s">
        <v>334</v>
      </c>
      <c r="C8375" s="148">
        <v>2</v>
      </c>
      <c r="D8375" s="148" t="s">
        <v>283</v>
      </c>
      <c r="E8375" s="148">
        <v>4</v>
      </c>
      <c r="F8375" s="148" t="s">
        <v>7</v>
      </c>
      <c r="G8375" s="148" t="s">
        <v>629</v>
      </c>
      <c r="H8375" s="149">
        <v>44601</v>
      </c>
      <c r="I8375" s="150">
        <v>0.29166666666666669</v>
      </c>
      <c r="J8375" s="148">
        <v>1</v>
      </c>
      <c r="K8375" s="148" t="s">
        <v>461</v>
      </c>
      <c r="L8375" s="148"/>
    </row>
    <row r="8376" spans="1:12" hidden="1" x14ac:dyDescent="0.25">
      <c r="A8376" s="148">
        <v>42923404</v>
      </c>
      <c r="B8376" s="148" t="s">
        <v>334</v>
      </c>
      <c r="C8376" s="148">
        <v>2</v>
      </c>
      <c r="D8376" s="148" t="s">
        <v>283</v>
      </c>
      <c r="E8376" s="148">
        <v>1</v>
      </c>
      <c r="F8376" s="148" t="s">
        <v>3</v>
      </c>
      <c r="G8376" s="148" t="s">
        <v>629</v>
      </c>
      <c r="H8376" s="149">
        <v>44601</v>
      </c>
      <c r="I8376" s="150">
        <v>0.79166666666666663</v>
      </c>
      <c r="J8376" s="148">
        <v>1</v>
      </c>
      <c r="K8376" s="148" t="s">
        <v>461</v>
      </c>
      <c r="L8376" s="148"/>
    </row>
    <row r="8377" spans="1:12" hidden="1" x14ac:dyDescent="0.25">
      <c r="A8377" s="148">
        <v>42923404</v>
      </c>
      <c r="B8377" s="148" t="s">
        <v>334</v>
      </c>
      <c r="C8377" s="148">
        <v>2</v>
      </c>
      <c r="D8377" s="148" t="s">
        <v>283</v>
      </c>
      <c r="E8377" s="148">
        <v>2</v>
      </c>
      <c r="F8377" s="148" t="s">
        <v>6</v>
      </c>
      <c r="G8377" s="148" t="s">
        <v>629</v>
      </c>
      <c r="H8377" s="149">
        <v>44601</v>
      </c>
      <c r="I8377" s="150">
        <v>0.91666666666666663</v>
      </c>
      <c r="J8377" s="148">
        <v>1</v>
      </c>
      <c r="K8377" s="148" t="s">
        <v>461</v>
      </c>
      <c r="L8377" s="148"/>
    </row>
    <row r="8378" spans="1:12" hidden="1" x14ac:dyDescent="0.25">
      <c r="A8378" s="148">
        <v>42923404</v>
      </c>
      <c r="B8378" s="148" t="s">
        <v>334</v>
      </c>
      <c r="C8378" s="148">
        <v>2</v>
      </c>
      <c r="D8378" s="148" t="s">
        <v>283</v>
      </c>
      <c r="E8378" s="148">
        <v>3</v>
      </c>
      <c r="F8378" s="148" t="s">
        <v>5</v>
      </c>
      <c r="G8378" s="148" t="s">
        <v>629</v>
      </c>
      <c r="H8378" s="149">
        <v>44601</v>
      </c>
      <c r="I8378" s="150">
        <v>0.95833333333333337</v>
      </c>
      <c r="J8378" s="148">
        <v>1</v>
      </c>
      <c r="K8378" s="148" t="s">
        <v>461</v>
      </c>
      <c r="L8378" s="148"/>
    </row>
    <row r="8379" spans="1:12" hidden="1" x14ac:dyDescent="0.25">
      <c r="A8379" s="148">
        <v>42923404</v>
      </c>
      <c r="B8379" s="148" t="s">
        <v>334</v>
      </c>
      <c r="C8379" s="148">
        <v>2</v>
      </c>
      <c r="D8379" s="148" t="s">
        <v>283</v>
      </c>
      <c r="E8379" s="148">
        <v>4</v>
      </c>
      <c r="F8379" s="148" t="s">
        <v>7</v>
      </c>
      <c r="G8379" s="148" t="s">
        <v>629</v>
      </c>
      <c r="H8379" s="149">
        <v>44602</v>
      </c>
      <c r="I8379" s="150">
        <v>0.29166666666666669</v>
      </c>
      <c r="J8379" s="148">
        <v>1</v>
      </c>
      <c r="K8379" s="148" t="s">
        <v>461</v>
      </c>
      <c r="L8379" s="148"/>
    </row>
    <row r="8380" spans="1:12" hidden="1" x14ac:dyDescent="0.25">
      <c r="A8380" s="148">
        <v>42923404</v>
      </c>
      <c r="B8380" s="148" t="s">
        <v>334</v>
      </c>
      <c r="C8380" s="148">
        <v>2</v>
      </c>
      <c r="D8380" s="148" t="s">
        <v>283</v>
      </c>
      <c r="E8380" s="148">
        <v>1</v>
      </c>
      <c r="F8380" s="148" t="s">
        <v>3</v>
      </c>
      <c r="G8380" s="148" t="s">
        <v>629</v>
      </c>
      <c r="H8380" s="149">
        <v>44602</v>
      </c>
      <c r="I8380" s="150">
        <v>0.79166666666666663</v>
      </c>
      <c r="J8380" s="148">
        <v>1</v>
      </c>
      <c r="K8380" s="148" t="s">
        <v>461</v>
      </c>
      <c r="L8380" s="148"/>
    </row>
    <row r="8381" spans="1:12" hidden="1" x14ac:dyDescent="0.25">
      <c r="A8381" s="148">
        <v>42923404</v>
      </c>
      <c r="B8381" s="148" t="s">
        <v>334</v>
      </c>
      <c r="C8381" s="148">
        <v>2</v>
      </c>
      <c r="D8381" s="148" t="s">
        <v>283</v>
      </c>
      <c r="E8381" s="148">
        <v>2</v>
      </c>
      <c r="F8381" s="148" t="s">
        <v>6</v>
      </c>
      <c r="G8381" s="148" t="s">
        <v>629</v>
      </c>
      <c r="H8381" s="149">
        <v>44602</v>
      </c>
      <c r="I8381" s="150">
        <v>0.91666666666666663</v>
      </c>
      <c r="J8381" s="148">
        <v>1</v>
      </c>
      <c r="K8381" s="148" t="s">
        <v>461</v>
      </c>
      <c r="L8381" s="148"/>
    </row>
    <row r="8382" spans="1:12" hidden="1" x14ac:dyDescent="0.25">
      <c r="A8382" s="148">
        <v>42923404</v>
      </c>
      <c r="B8382" s="148" t="s">
        <v>334</v>
      </c>
      <c r="C8382" s="148">
        <v>2</v>
      </c>
      <c r="D8382" s="148" t="s">
        <v>283</v>
      </c>
      <c r="E8382" s="148">
        <v>3</v>
      </c>
      <c r="F8382" s="148" t="s">
        <v>5</v>
      </c>
      <c r="G8382" s="148" t="s">
        <v>629</v>
      </c>
      <c r="H8382" s="149">
        <v>44602</v>
      </c>
      <c r="I8382" s="150">
        <v>0.95833333333333337</v>
      </c>
      <c r="J8382" s="148">
        <v>1</v>
      </c>
      <c r="K8382" s="148" t="s">
        <v>461</v>
      </c>
      <c r="L8382" s="148"/>
    </row>
    <row r="8383" spans="1:12" hidden="1" x14ac:dyDescent="0.25">
      <c r="A8383" s="148">
        <v>42923404</v>
      </c>
      <c r="B8383" s="148" t="s">
        <v>334</v>
      </c>
      <c r="C8383" s="148">
        <v>2</v>
      </c>
      <c r="D8383" s="148" t="s">
        <v>283</v>
      </c>
      <c r="E8383" s="148">
        <v>2</v>
      </c>
      <c r="F8383" s="148" t="s">
        <v>6</v>
      </c>
      <c r="G8383" s="148" t="s">
        <v>629</v>
      </c>
      <c r="H8383" s="149">
        <v>44603</v>
      </c>
      <c r="I8383" s="150">
        <v>0</v>
      </c>
      <c r="J8383" s="148">
        <v>1</v>
      </c>
      <c r="K8383" s="148" t="s">
        <v>461</v>
      </c>
      <c r="L8383" s="148"/>
    </row>
    <row r="8384" spans="1:12" hidden="1" x14ac:dyDescent="0.25">
      <c r="A8384" s="148">
        <v>42923404</v>
      </c>
      <c r="B8384" s="148" t="s">
        <v>334</v>
      </c>
      <c r="C8384" s="148">
        <v>2</v>
      </c>
      <c r="D8384" s="148" t="s">
        <v>283</v>
      </c>
      <c r="E8384" s="148">
        <v>3</v>
      </c>
      <c r="F8384" s="148" t="s">
        <v>5</v>
      </c>
      <c r="G8384" s="148" t="s">
        <v>629</v>
      </c>
      <c r="H8384" s="149">
        <v>44603</v>
      </c>
      <c r="I8384" s="150">
        <v>0</v>
      </c>
      <c r="J8384" s="148">
        <v>1</v>
      </c>
      <c r="K8384" s="148" t="s">
        <v>461</v>
      </c>
      <c r="L8384" s="148"/>
    </row>
    <row r="8385" spans="1:13" hidden="1" x14ac:dyDescent="0.25">
      <c r="A8385" s="148">
        <v>42923404</v>
      </c>
      <c r="B8385" s="148" t="s">
        <v>334</v>
      </c>
      <c r="C8385" s="148">
        <v>2</v>
      </c>
      <c r="D8385" s="148" t="s">
        <v>283</v>
      </c>
      <c r="E8385" s="148">
        <v>4</v>
      </c>
      <c r="F8385" s="148" t="s">
        <v>7</v>
      </c>
      <c r="G8385" s="148" t="s">
        <v>629</v>
      </c>
      <c r="H8385" s="149">
        <v>44603</v>
      </c>
      <c r="I8385" s="150">
        <v>0.29166666666666669</v>
      </c>
      <c r="J8385" s="148">
        <v>1</v>
      </c>
      <c r="K8385" s="148" t="s">
        <v>461</v>
      </c>
      <c r="L8385" s="148"/>
    </row>
    <row r="8386" spans="1:13" hidden="1" x14ac:dyDescent="0.25">
      <c r="A8386" s="148">
        <v>42923404</v>
      </c>
      <c r="B8386" s="148" t="s">
        <v>334</v>
      </c>
      <c r="C8386" s="148">
        <v>2</v>
      </c>
      <c r="D8386" s="148" t="s">
        <v>283</v>
      </c>
      <c r="E8386" s="148">
        <v>1</v>
      </c>
      <c r="F8386" s="148" t="s">
        <v>3</v>
      </c>
      <c r="G8386" s="148" t="s">
        <v>629</v>
      </c>
      <c r="H8386" s="149">
        <v>44603</v>
      </c>
      <c r="I8386" s="150">
        <v>0.79166666666666663</v>
      </c>
      <c r="J8386" s="148">
        <v>1</v>
      </c>
      <c r="K8386" s="148" t="s">
        <v>461</v>
      </c>
      <c r="L8386" s="148"/>
    </row>
    <row r="8387" spans="1:13" hidden="1" x14ac:dyDescent="0.25">
      <c r="A8387" s="148">
        <v>42923404</v>
      </c>
      <c r="B8387" s="148" t="s">
        <v>334</v>
      </c>
      <c r="C8387" s="148">
        <v>2</v>
      </c>
      <c r="D8387" s="148" t="s">
        <v>283</v>
      </c>
      <c r="E8387" s="148">
        <v>4</v>
      </c>
      <c r="F8387" s="148" t="s">
        <v>7</v>
      </c>
      <c r="G8387" s="148" t="s">
        <v>629</v>
      </c>
      <c r="H8387" s="149">
        <v>44604</v>
      </c>
      <c r="I8387" s="150">
        <v>0.29166666666666669</v>
      </c>
      <c r="J8387" s="148">
        <v>1</v>
      </c>
      <c r="K8387" s="148" t="s">
        <v>461</v>
      </c>
      <c r="L8387" s="148"/>
    </row>
    <row r="8388" spans="1:13" hidden="1" x14ac:dyDescent="0.25">
      <c r="A8388" s="148">
        <v>42923404</v>
      </c>
      <c r="B8388" s="148" t="s">
        <v>334</v>
      </c>
      <c r="C8388" s="148">
        <v>2</v>
      </c>
      <c r="D8388" s="148" t="s">
        <v>283</v>
      </c>
      <c r="E8388" s="148">
        <v>6</v>
      </c>
      <c r="F8388" s="148" t="s">
        <v>410</v>
      </c>
      <c r="G8388" s="148" t="s">
        <v>629</v>
      </c>
      <c r="H8388" s="149">
        <v>44604</v>
      </c>
      <c r="I8388" s="150"/>
      <c r="J8388" s="148">
        <v>1</v>
      </c>
      <c r="K8388" s="148" t="s">
        <v>461</v>
      </c>
      <c r="L8388" s="148"/>
      <c r="M8388" s="1" t="s">
        <v>666</v>
      </c>
    </row>
    <row r="8389" spans="1:13" hidden="1" x14ac:dyDescent="0.25">
      <c r="A8389" s="148">
        <v>42923404</v>
      </c>
      <c r="B8389" s="148" t="s">
        <v>334</v>
      </c>
      <c r="C8389" s="148">
        <v>2</v>
      </c>
      <c r="D8389" s="148" t="s">
        <v>283</v>
      </c>
      <c r="E8389" s="148">
        <v>6</v>
      </c>
      <c r="F8389" s="148" t="s">
        <v>410</v>
      </c>
      <c r="G8389" s="148" t="s">
        <v>629</v>
      </c>
      <c r="H8389" s="149">
        <v>44605</v>
      </c>
      <c r="I8389" s="150"/>
      <c r="J8389" s="148">
        <v>1</v>
      </c>
      <c r="K8389" s="148" t="s">
        <v>461</v>
      </c>
      <c r="L8389" s="148"/>
      <c r="M8389" s="1" t="s">
        <v>666</v>
      </c>
    </row>
    <row r="8390" spans="1:13" hidden="1" x14ac:dyDescent="0.25">
      <c r="A8390" s="148">
        <v>42923404</v>
      </c>
      <c r="B8390" s="148" t="s">
        <v>334</v>
      </c>
      <c r="C8390" s="148">
        <v>1</v>
      </c>
      <c r="D8390" s="148" t="s">
        <v>282</v>
      </c>
      <c r="E8390" s="148">
        <v>1</v>
      </c>
      <c r="F8390" s="148" t="s">
        <v>3</v>
      </c>
      <c r="G8390" s="148" t="s">
        <v>629</v>
      </c>
      <c r="H8390" s="149">
        <v>44606</v>
      </c>
      <c r="I8390" s="150">
        <v>0.29166666666666669</v>
      </c>
      <c r="J8390" s="148">
        <v>1</v>
      </c>
      <c r="K8390" s="148" t="s">
        <v>461</v>
      </c>
      <c r="L8390" s="148"/>
    </row>
    <row r="8391" spans="1:13" hidden="1" x14ac:dyDescent="0.25">
      <c r="A8391" s="148">
        <v>42923404</v>
      </c>
      <c r="B8391" s="148" t="s">
        <v>334</v>
      </c>
      <c r="C8391" s="148">
        <v>1</v>
      </c>
      <c r="D8391" s="148" t="s">
        <v>282</v>
      </c>
      <c r="E8391" s="148">
        <v>2</v>
      </c>
      <c r="F8391" s="148" t="s">
        <v>6</v>
      </c>
      <c r="G8391" s="148" t="s">
        <v>629</v>
      </c>
      <c r="H8391" s="149">
        <v>44606</v>
      </c>
      <c r="I8391" s="150">
        <v>0.5</v>
      </c>
      <c r="J8391" s="148">
        <v>1</v>
      </c>
      <c r="K8391" s="148" t="s">
        <v>461</v>
      </c>
      <c r="L8391" s="148"/>
    </row>
    <row r="8392" spans="1:13" hidden="1" x14ac:dyDescent="0.25">
      <c r="A8392" s="148">
        <v>42923404</v>
      </c>
      <c r="B8392" s="148" t="s">
        <v>334</v>
      </c>
      <c r="C8392" s="148">
        <v>1</v>
      </c>
      <c r="D8392" s="148" t="s">
        <v>282</v>
      </c>
      <c r="E8392" s="148">
        <v>3</v>
      </c>
      <c r="F8392" s="148" t="s">
        <v>5</v>
      </c>
      <c r="G8392" s="148" t="s">
        <v>629</v>
      </c>
      <c r="H8392" s="149">
        <v>44606</v>
      </c>
      <c r="I8392" s="150">
        <v>0.54166666666666663</v>
      </c>
      <c r="J8392" s="148">
        <v>1</v>
      </c>
      <c r="K8392" s="148" t="s">
        <v>461</v>
      </c>
      <c r="L8392" s="148"/>
    </row>
    <row r="8393" spans="1:13" hidden="1" x14ac:dyDescent="0.25">
      <c r="A8393" s="148">
        <v>42923404</v>
      </c>
      <c r="B8393" s="148" t="s">
        <v>334</v>
      </c>
      <c r="C8393" s="148">
        <v>1</v>
      </c>
      <c r="D8393" s="148" t="s">
        <v>282</v>
      </c>
      <c r="E8393" s="148">
        <v>4</v>
      </c>
      <c r="F8393" s="148" t="s">
        <v>7</v>
      </c>
      <c r="G8393" s="148" t="s">
        <v>629</v>
      </c>
      <c r="H8393" s="149">
        <v>44606</v>
      </c>
      <c r="I8393" s="150">
        <v>0.6875</v>
      </c>
      <c r="J8393" s="148">
        <v>1</v>
      </c>
      <c r="K8393" s="148" t="s">
        <v>461</v>
      </c>
      <c r="L8393" s="148"/>
    </row>
    <row r="8394" spans="1:13" hidden="1" x14ac:dyDescent="0.25">
      <c r="A8394" s="148">
        <v>42923404</v>
      </c>
      <c r="B8394" s="148" t="s">
        <v>334</v>
      </c>
      <c r="C8394" s="148">
        <v>1</v>
      </c>
      <c r="D8394" s="148" t="s">
        <v>282</v>
      </c>
      <c r="E8394" s="148">
        <v>1</v>
      </c>
      <c r="F8394" s="148" t="s">
        <v>3</v>
      </c>
      <c r="G8394" s="148" t="s">
        <v>629</v>
      </c>
      <c r="H8394" s="149">
        <v>44607</v>
      </c>
      <c r="I8394" s="150">
        <v>0.29166666666666669</v>
      </c>
      <c r="J8394" s="148">
        <v>1</v>
      </c>
      <c r="K8394" s="148" t="s">
        <v>461</v>
      </c>
      <c r="L8394" s="148"/>
    </row>
    <row r="8395" spans="1:13" hidden="1" x14ac:dyDescent="0.25">
      <c r="A8395" s="148">
        <v>42923404</v>
      </c>
      <c r="B8395" s="148" t="s">
        <v>334</v>
      </c>
      <c r="C8395" s="148">
        <v>1</v>
      </c>
      <c r="D8395" s="148" t="s">
        <v>282</v>
      </c>
      <c r="E8395" s="148">
        <v>2</v>
      </c>
      <c r="F8395" s="148" t="s">
        <v>6</v>
      </c>
      <c r="G8395" s="148" t="s">
        <v>629</v>
      </c>
      <c r="H8395" s="149">
        <v>44607</v>
      </c>
      <c r="I8395" s="150">
        <v>0.5</v>
      </c>
      <c r="J8395" s="148">
        <v>1</v>
      </c>
      <c r="K8395" s="148" t="s">
        <v>461</v>
      </c>
      <c r="L8395" s="148"/>
    </row>
    <row r="8396" spans="1:13" hidden="1" x14ac:dyDescent="0.25">
      <c r="A8396" s="148">
        <v>42923404</v>
      </c>
      <c r="B8396" s="148" t="s">
        <v>334</v>
      </c>
      <c r="C8396" s="148">
        <v>1</v>
      </c>
      <c r="D8396" s="148" t="s">
        <v>282</v>
      </c>
      <c r="E8396" s="148">
        <v>3</v>
      </c>
      <c r="F8396" s="148" t="s">
        <v>5</v>
      </c>
      <c r="G8396" s="148" t="s">
        <v>629</v>
      </c>
      <c r="H8396" s="149">
        <v>44607</v>
      </c>
      <c r="I8396" s="150">
        <v>0.54166666666666663</v>
      </c>
      <c r="J8396" s="148">
        <v>1</v>
      </c>
      <c r="K8396" s="148" t="s">
        <v>461</v>
      </c>
      <c r="L8396" s="148"/>
    </row>
    <row r="8397" spans="1:13" hidden="1" x14ac:dyDescent="0.25">
      <c r="A8397" s="148">
        <v>42923404</v>
      </c>
      <c r="B8397" s="148" t="s">
        <v>334</v>
      </c>
      <c r="C8397" s="148">
        <v>1</v>
      </c>
      <c r="D8397" s="148" t="s">
        <v>282</v>
      </c>
      <c r="E8397" s="148">
        <v>4</v>
      </c>
      <c r="F8397" s="148" t="s">
        <v>7</v>
      </c>
      <c r="G8397" s="148" t="s">
        <v>629</v>
      </c>
      <c r="H8397" s="149">
        <v>44607</v>
      </c>
      <c r="I8397" s="150">
        <v>0.79166666666666663</v>
      </c>
      <c r="J8397" s="148">
        <v>1</v>
      </c>
      <c r="K8397" s="148" t="s">
        <v>461</v>
      </c>
      <c r="L8397" s="148"/>
    </row>
    <row r="8398" spans="1:13" hidden="1" x14ac:dyDescent="0.25">
      <c r="A8398" s="148">
        <v>42923404</v>
      </c>
      <c r="B8398" s="148" t="s">
        <v>334</v>
      </c>
      <c r="C8398" s="148">
        <v>1</v>
      </c>
      <c r="D8398" s="148" t="s">
        <v>282</v>
      </c>
      <c r="E8398" s="148">
        <v>6</v>
      </c>
      <c r="F8398" s="148" t="s">
        <v>410</v>
      </c>
      <c r="G8398" s="148" t="s">
        <v>629</v>
      </c>
      <c r="H8398" s="149">
        <v>44608</v>
      </c>
      <c r="I8398" s="150"/>
      <c r="J8398" s="148">
        <v>1</v>
      </c>
      <c r="K8398" s="148" t="s">
        <v>461</v>
      </c>
      <c r="L8398" s="148"/>
    </row>
    <row r="8399" spans="1:13" hidden="1" x14ac:dyDescent="0.25">
      <c r="A8399" s="148">
        <v>42923404</v>
      </c>
      <c r="B8399" s="148" t="s">
        <v>334</v>
      </c>
      <c r="C8399" s="148">
        <v>1</v>
      </c>
      <c r="D8399" s="148" t="s">
        <v>282</v>
      </c>
      <c r="E8399" s="148">
        <v>1</v>
      </c>
      <c r="F8399" s="148" t="s">
        <v>3</v>
      </c>
      <c r="G8399" s="148" t="s">
        <v>629</v>
      </c>
      <c r="H8399" s="149">
        <v>44609</v>
      </c>
      <c r="I8399" s="150">
        <v>0.27083333333333331</v>
      </c>
      <c r="J8399" s="148">
        <v>1</v>
      </c>
      <c r="K8399" s="148" t="s">
        <v>461</v>
      </c>
      <c r="L8399" s="148"/>
    </row>
    <row r="8400" spans="1:13" hidden="1" x14ac:dyDescent="0.25">
      <c r="A8400" s="148">
        <v>42923404</v>
      </c>
      <c r="B8400" s="148" t="s">
        <v>334</v>
      </c>
      <c r="C8400" s="148">
        <v>1</v>
      </c>
      <c r="D8400" s="148" t="s">
        <v>282</v>
      </c>
      <c r="E8400" s="148">
        <v>2</v>
      </c>
      <c r="F8400" s="148" t="s">
        <v>6</v>
      </c>
      <c r="G8400" s="148" t="s">
        <v>629</v>
      </c>
      <c r="H8400" s="149">
        <v>44609</v>
      </c>
      <c r="I8400" s="150">
        <v>0.5</v>
      </c>
      <c r="J8400" s="148">
        <v>1</v>
      </c>
      <c r="K8400" s="148" t="s">
        <v>461</v>
      </c>
      <c r="L8400" s="148"/>
    </row>
    <row r="8401" spans="1:13" hidden="1" x14ac:dyDescent="0.25">
      <c r="A8401" s="148">
        <v>42923404</v>
      </c>
      <c r="B8401" s="148" t="s">
        <v>334</v>
      </c>
      <c r="C8401" s="148">
        <v>1</v>
      </c>
      <c r="D8401" s="148" t="s">
        <v>282</v>
      </c>
      <c r="E8401" s="148">
        <v>3</v>
      </c>
      <c r="F8401" s="148" t="s">
        <v>5</v>
      </c>
      <c r="G8401" s="148" t="s">
        <v>629</v>
      </c>
      <c r="H8401" s="149">
        <v>44609</v>
      </c>
      <c r="I8401" s="150">
        <v>0.54166666666666663</v>
      </c>
      <c r="J8401" s="148">
        <v>1</v>
      </c>
      <c r="K8401" s="148" t="s">
        <v>461</v>
      </c>
      <c r="L8401" s="148"/>
    </row>
    <row r="8402" spans="1:13" hidden="1" x14ac:dyDescent="0.25">
      <c r="A8402" s="148">
        <v>42923404</v>
      </c>
      <c r="B8402" s="148" t="s">
        <v>334</v>
      </c>
      <c r="C8402" s="148">
        <v>1</v>
      </c>
      <c r="D8402" s="148" t="s">
        <v>282</v>
      </c>
      <c r="E8402" s="148">
        <v>4</v>
      </c>
      <c r="F8402" s="148" t="s">
        <v>7</v>
      </c>
      <c r="G8402" s="148" t="s">
        <v>629</v>
      </c>
      <c r="H8402" s="149">
        <v>44609</v>
      </c>
      <c r="I8402" s="150">
        <v>0.8125</v>
      </c>
      <c r="J8402" s="148">
        <v>1</v>
      </c>
      <c r="K8402" s="148" t="s">
        <v>461</v>
      </c>
      <c r="L8402" s="148"/>
    </row>
    <row r="8403" spans="1:13" hidden="1" x14ac:dyDescent="0.25">
      <c r="A8403" s="148">
        <v>42923404</v>
      </c>
      <c r="B8403" s="148" t="s">
        <v>334</v>
      </c>
      <c r="C8403" s="148">
        <v>1</v>
      </c>
      <c r="D8403" s="148" t="s">
        <v>282</v>
      </c>
      <c r="E8403" s="148">
        <v>1</v>
      </c>
      <c r="F8403" s="148" t="s">
        <v>3</v>
      </c>
      <c r="G8403" s="148" t="s">
        <v>629</v>
      </c>
      <c r="H8403" s="149">
        <v>44610</v>
      </c>
      <c r="I8403" s="150">
        <v>0.29166666666666669</v>
      </c>
      <c r="J8403" s="148">
        <v>1</v>
      </c>
      <c r="K8403" s="148" t="s">
        <v>461</v>
      </c>
      <c r="L8403" s="148"/>
    </row>
    <row r="8404" spans="1:13" hidden="1" x14ac:dyDescent="0.25">
      <c r="A8404" s="148">
        <v>42923404</v>
      </c>
      <c r="B8404" s="148" t="s">
        <v>334</v>
      </c>
      <c r="C8404" s="148">
        <v>1</v>
      </c>
      <c r="D8404" s="148" t="s">
        <v>282</v>
      </c>
      <c r="E8404" s="148">
        <v>2</v>
      </c>
      <c r="F8404" s="148" t="s">
        <v>6</v>
      </c>
      <c r="G8404" s="148" t="s">
        <v>629</v>
      </c>
      <c r="H8404" s="149">
        <v>44610</v>
      </c>
      <c r="I8404" s="150">
        <v>0.5</v>
      </c>
      <c r="J8404" s="148">
        <v>1</v>
      </c>
      <c r="K8404" s="148" t="s">
        <v>461</v>
      </c>
      <c r="L8404" s="148"/>
    </row>
    <row r="8405" spans="1:13" hidden="1" x14ac:dyDescent="0.25">
      <c r="A8405" s="148">
        <v>42923404</v>
      </c>
      <c r="B8405" s="148" t="s">
        <v>334</v>
      </c>
      <c r="C8405" s="148">
        <v>1</v>
      </c>
      <c r="D8405" s="148" t="s">
        <v>282</v>
      </c>
      <c r="E8405" s="148">
        <v>3</v>
      </c>
      <c r="F8405" s="148" t="s">
        <v>5</v>
      </c>
      <c r="G8405" s="148" t="s">
        <v>629</v>
      </c>
      <c r="H8405" s="149">
        <v>44610</v>
      </c>
      <c r="I8405" s="150">
        <v>0.54166666666666663</v>
      </c>
      <c r="J8405" s="148">
        <v>1</v>
      </c>
      <c r="K8405" s="148" t="s">
        <v>461</v>
      </c>
      <c r="L8405" s="148"/>
    </row>
    <row r="8406" spans="1:13" hidden="1" x14ac:dyDescent="0.25">
      <c r="A8406" s="148">
        <v>42923404</v>
      </c>
      <c r="B8406" s="148" t="s">
        <v>334</v>
      </c>
      <c r="C8406" s="148">
        <v>1</v>
      </c>
      <c r="D8406" s="148" t="s">
        <v>282</v>
      </c>
      <c r="E8406" s="148">
        <v>4</v>
      </c>
      <c r="F8406" s="148" t="s">
        <v>7</v>
      </c>
      <c r="G8406" s="148" t="s">
        <v>629</v>
      </c>
      <c r="H8406" s="149">
        <v>44610</v>
      </c>
      <c r="I8406" s="150">
        <v>0.8125</v>
      </c>
      <c r="J8406" s="148">
        <v>1</v>
      </c>
      <c r="K8406" s="148" t="s">
        <v>461</v>
      </c>
      <c r="L8406" s="148"/>
    </row>
    <row r="8407" spans="1:13" hidden="1" x14ac:dyDescent="0.25">
      <c r="A8407" s="3">
        <v>42923404</v>
      </c>
      <c r="B8407" s="3" t="s">
        <v>334</v>
      </c>
      <c r="C8407" s="3">
        <v>1</v>
      </c>
      <c r="D8407" s="3" t="s">
        <v>282</v>
      </c>
      <c r="E8407" s="3">
        <v>6</v>
      </c>
      <c r="F8407" s="3" t="s">
        <v>410</v>
      </c>
      <c r="G8407" s="3" t="s">
        <v>629</v>
      </c>
      <c r="H8407" s="6">
        <v>44613</v>
      </c>
      <c r="J8407" s="3">
        <v>1</v>
      </c>
      <c r="K8407" s="3" t="s">
        <v>461</v>
      </c>
      <c r="M8407" s="1" t="s">
        <v>665</v>
      </c>
    </row>
    <row r="8408" spans="1:13" hidden="1" x14ac:dyDescent="0.25">
      <c r="A8408" s="3">
        <v>42923404</v>
      </c>
      <c r="B8408" s="3" t="s">
        <v>334</v>
      </c>
      <c r="C8408" s="3">
        <v>1</v>
      </c>
      <c r="D8408" s="3" t="s">
        <v>282</v>
      </c>
      <c r="E8408" s="3">
        <v>6</v>
      </c>
      <c r="F8408" s="3" t="s">
        <v>410</v>
      </c>
      <c r="G8408" s="3" t="s">
        <v>629</v>
      </c>
      <c r="H8408" s="6">
        <v>44614</v>
      </c>
      <c r="J8408" s="3">
        <v>1</v>
      </c>
      <c r="K8408" s="3" t="s">
        <v>461</v>
      </c>
      <c r="M8408" s="1" t="s">
        <v>665</v>
      </c>
    </row>
    <row r="8409" spans="1:13" hidden="1" x14ac:dyDescent="0.25">
      <c r="A8409" s="3">
        <v>42923404</v>
      </c>
      <c r="B8409" s="3" t="s">
        <v>334</v>
      </c>
      <c r="C8409" s="3">
        <v>1</v>
      </c>
      <c r="D8409" s="3" t="s">
        <v>282</v>
      </c>
      <c r="E8409" s="3">
        <v>1</v>
      </c>
      <c r="F8409" s="3" t="s">
        <v>3</v>
      </c>
      <c r="G8409" s="3" t="s">
        <v>629</v>
      </c>
      <c r="H8409" s="6">
        <v>44615</v>
      </c>
      <c r="I8409" s="117">
        <v>0.29166666666666669</v>
      </c>
      <c r="J8409" s="3">
        <v>1</v>
      </c>
      <c r="K8409" s="3" t="s">
        <v>461</v>
      </c>
      <c r="M8409" s="1" t="s">
        <v>665</v>
      </c>
    </row>
    <row r="8410" spans="1:13" hidden="1" x14ac:dyDescent="0.25">
      <c r="A8410" s="3">
        <v>42923404</v>
      </c>
      <c r="B8410" s="3" t="s">
        <v>334</v>
      </c>
      <c r="C8410" s="3">
        <v>1</v>
      </c>
      <c r="D8410" s="3" t="s">
        <v>282</v>
      </c>
      <c r="E8410" s="3">
        <v>2</v>
      </c>
      <c r="F8410" s="3" t="s">
        <v>6</v>
      </c>
      <c r="G8410" s="3" t="s">
        <v>629</v>
      </c>
      <c r="H8410" s="6">
        <v>44615</v>
      </c>
      <c r="I8410" s="117">
        <v>0.5</v>
      </c>
      <c r="J8410" s="3">
        <v>1</v>
      </c>
      <c r="K8410" s="3" t="s">
        <v>461</v>
      </c>
      <c r="M8410" s="1" t="s">
        <v>665</v>
      </c>
    </row>
    <row r="8411" spans="1:13" hidden="1" x14ac:dyDescent="0.25">
      <c r="A8411" s="3">
        <v>42923404</v>
      </c>
      <c r="B8411" s="3" t="s">
        <v>334</v>
      </c>
      <c r="C8411" s="3">
        <v>1</v>
      </c>
      <c r="D8411" s="3" t="s">
        <v>282</v>
      </c>
      <c r="E8411" s="3">
        <v>3</v>
      </c>
      <c r="F8411" s="3" t="s">
        <v>5</v>
      </c>
      <c r="G8411" s="3" t="s">
        <v>629</v>
      </c>
      <c r="H8411" s="6">
        <v>44615</v>
      </c>
      <c r="I8411" s="117">
        <v>0.54166666666666663</v>
      </c>
      <c r="J8411" s="3">
        <v>1</v>
      </c>
      <c r="K8411" s="3" t="s">
        <v>461</v>
      </c>
      <c r="M8411" s="1" t="s">
        <v>665</v>
      </c>
    </row>
    <row r="8412" spans="1:13" hidden="1" x14ac:dyDescent="0.25">
      <c r="A8412" s="3">
        <v>42923404</v>
      </c>
      <c r="B8412" s="3" t="s">
        <v>334</v>
      </c>
      <c r="C8412" s="3">
        <v>1</v>
      </c>
      <c r="D8412" s="3" t="s">
        <v>282</v>
      </c>
      <c r="E8412" s="3">
        <v>4</v>
      </c>
      <c r="F8412" s="3" t="s">
        <v>7</v>
      </c>
      <c r="G8412" s="3" t="s">
        <v>629</v>
      </c>
      <c r="H8412" s="6">
        <v>44615</v>
      </c>
      <c r="I8412" s="117">
        <v>0.72916666666666663</v>
      </c>
      <c r="J8412" s="3">
        <v>1</v>
      </c>
      <c r="K8412" s="3" t="s">
        <v>461</v>
      </c>
      <c r="M8412" s="1" t="s">
        <v>665</v>
      </c>
    </row>
    <row r="8413" spans="1:13" hidden="1" x14ac:dyDescent="0.25">
      <c r="A8413" s="148" t="s">
        <v>176</v>
      </c>
      <c r="B8413" s="148" t="s">
        <v>292</v>
      </c>
      <c r="C8413" s="148">
        <v>1</v>
      </c>
      <c r="D8413" s="148" t="s">
        <v>282</v>
      </c>
      <c r="E8413" s="148">
        <v>1</v>
      </c>
      <c r="F8413" s="148" t="s">
        <v>3</v>
      </c>
      <c r="G8413" s="148" t="s">
        <v>288</v>
      </c>
      <c r="H8413" s="149">
        <v>44557</v>
      </c>
      <c r="I8413" s="150">
        <v>0.29166666666666669</v>
      </c>
      <c r="J8413" s="148">
        <v>1</v>
      </c>
      <c r="K8413" s="148" t="s">
        <v>461</v>
      </c>
      <c r="L8413" s="148"/>
      <c r="M8413" s="1" t="s">
        <v>665</v>
      </c>
    </row>
    <row r="8414" spans="1:13" hidden="1" x14ac:dyDescent="0.25">
      <c r="A8414" s="148" t="s">
        <v>176</v>
      </c>
      <c r="B8414" s="148" t="s">
        <v>292</v>
      </c>
      <c r="C8414" s="148">
        <v>1</v>
      </c>
      <c r="D8414" s="148" t="s">
        <v>282</v>
      </c>
      <c r="E8414" s="148">
        <v>2</v>
      </c>
      <c r="F8414" s="148" t="s">
        <v>6</v>
      </c>
      <c r="G8414" s="148" t="s">
        <v>288</v>
      </c>
      <c r="H8414" s="149">
        <v>44557</v>
      </c>
      <c r="I8414" s="150">
        <v>0.5</v>
      </c>
      <c r="J8414" s="148">
        <v>1</v>
      </c>
      <c r="K8414" s="148" t="s">
        <v>461</v>
      </c>
      <c r="L8414" s="148"/>
    </row>
    <row r="8415" spans="1:13" hidden="1" x14ac:dyDescent="0.25">
      <c r="A8415" s="148" t="s">
        <v>176</v>
      </c>
      <c r="B8415" s="148" t="s">
        <v>292</v>
      </c>
      <c r="C8415" s="148">
        <v>1</v>
      </c>
      <c r="D8415" s="148" t="s">
        <v>282</v>
      </c>
      <c r="E8415" s="148">
        <v>3</v>
      </c>
      <c r="F8415" s="148" t="s">
        <v>5</v>
      </c>
      <c r="G8415" s="148" t="s">
        <v>288</v>
      </c>
      <c r="H8415" s="149">
        <v>44557</v>
      </c>
      <c r="I8415" s="150">
        <v>0.54166666666666663</v>
      </c>
      <c r="J8415" s="148">
        <v>1</v>
      </c>
      <c r="K8415" s="148" t="s">
        <v>461</v>
      </c>
      <c r="L8415" s="148"/>
    </row>
    <row r="8416" spans="1:13" hidden="1" x14ac:dyDescent="0.25">
      <c r="A8416" s="148" t="s">
        <v>176</v>
      </c>
      <c r="B8416" s="148" t="s">
        <v>292</v>
      </c>
      <c r="C8416" s="148">
        <v>1</v>
      </c>
      <c r="D8416" s="148" t="s">
        <v>282</v>
      </c>
      <c r="E8416" s="148">
        <v>4</v>
      </c>
      <c r="F8416" s="148" t="s">
        <v>7</v>
      </c>
      <c r="G8416" s="148" t="s">
        <v>288</v>
      </c>
      <c r="H8416" s="149">
        <v>44557</v>
      </c>
      <c r="I8416" s="150">
        <v>0.79166666666666663</v>
      </c>
      <c r="J8416" s="148">
        <v>1</v>
      </c>
      <c r="K8416" s="148" t="s">
        <v>461</v>
      </c>
      <c r="L8416" s="148"/>
    </row>
    <row r="8417" spans="1:13" hidden="1" x14ac:dyDescent="0.25">
      <c r="A8417" s="148" t="s">
        <v>176</v>
      </c>
      <c r="B8417" s="148" t="s">
        <v>292</v>
      </c>
      <c r="C8417" s="148">
        <v>1</v>
      </c>
      <c r="D8417" s="148" t="s">
        <v>282</v>
      </c>
      <c r="E8417" s="148">
        <v>1</v>
      </c>
      <c r="F8417" s="148" t="s">
        <v>3</v>
      </c>
      <c r="G8417" s="148" t="s">
        <v>288</v>
      </c>
      <c r="H8417" s="149">
        <v>44558</v>
      </c>
      <c r="I8417" s="150">
        <v>0.29166666666666669</v>
      </c>
      <c r="J8417" s="148">
        <v>1</v>
      </c>
      <c r="K8417" s="148" t="s">
        <v>461</v>
      </c>
      <c r="L8417" s="148"/>
      <c r="M8417" s="1" t="s">
        <v>665</v>
      </c>
    </row>
    <row r="8418" spans="1:13" hidden="1" x14ac:dyDescent="0.25">
      <c r="A8418" s="148" t="s">
        <v>176</v>
      </c>
      <c r="B8418" s="148" t="s">
        <v>292</v>
      </c>
      <c r="C8418" s="148">
        <v>1</v>
      </c>
      <c r="D8418" s="148" t="s">
        <v>282</v>
      </c>
      <c r="E8418" s="148">
        <v>2</v>
      </c>
      <c r="F8418" s="148" t="s">
        <v>6</v>
      </c>
      <c r="G8418" s="148" t="s">
        <v>288</v>
      </c>
      <c r="H8418" s="149">
        <v>44558</v>
      </c>
      <c r="I8418" s="150">
        <v>0.5</v>
      </c>
      <c r="J8418" s="148">
        <v>1</v>
      </c>
      <c r="K8418" s="148" t="s">
        <v>461</v>
      </c>
      <c r="L8418" s="148"/>
    </row>
    <row r="8419" spans="1:13" hidden="1" x14ac:dyDescent="0.25">
      <c r="A8419" s="148" t="s">
        <v>176</v>
      </c>
      <c r="B8419" s="148" t="s">
        <v>292</v>
      </c>
      <c r="C8419" s="148">
        <v>1</v>
      </c>
      <c r="D8419" s="148" t="s">
        <v>282</v>
      </c>
      <c r="E8419" s="148">
        <v>3</v>
      </c>
      <c r="F8419" s="148" t="s">
        <v>5</v>
      </c>
      <c r="G8419" s="148" t="s">
        <v>288</v>
      </c>
      <c r="H8419" s="149">
        <v>44558</v>
      </c>
      <c r="I8419" s="150">
        <v>0.54166666666666663</v>
      </c>
      <c r="J8419" s="148">
        <v>1</v>
      </c>
      <c r="K8419" s="148" t="s">
        <v>461</v>
      </c>
      <c r="L8419" s="148"/>
    </row>
    <row r="8420" spans="1:13" hidden="1" x14ac:dyDescent="0.25">
      <c r="A8420" s="148" t="s">
        <v>176</v>
      </c>
      <c r="B8420" s="148" t="s">
        <v>292</v>
      </c>
      <c r="C8420" s="148">
        <v>1</v>
      </c>
      <c r="D8420" s="148" t="s">
        <v>282</v>
      </c>
      <c r="E8420" s="148">
        <v>4</v>
      </c>
      <c r="F8420" s="148" t="s">
        <v>7</v>
      </c>
      <c r="G8420" s="148" t="s">
        <v>288</v>
      </c>
      <c r="H8420" s="149">
        <v>44558</v>
      </c>
      <c r="I8420" s="150">
        <v>0.6875</v>
      </c>
      <c r="J8420" s="148">
        <v>1</v>
      </c>
      <c r="K8420" s="148" t="s">
        <v>461</v>
      </c>
      <c r="L8420" s="148"/>
    </row>
    <row r="8421" spans="1:13" hidden="1" x14ac:dyDescent="0.25">
      <c r="A8421" s="148" t="s">
        <v>176</v>
      </c>
      <c r="B8421" s="148" t="s">
        <v>292</v>
      </c>
      <c r="C8421" s="148">
        <v>1</v>
      </c>
      <c r="D8421" s="148" t="s">
        <v>282</v>
      </c>
      <c r="E8421" s="148">
        <v>1</v>
      </c>
      <c r="F8421" s="148" t="s">
        <v>3</v>
      </c>
      <c r="G8421" s="148" t="s">
        <v>288</v>
      </c>
      <c r="H8421" s="149">
        <v>44559</v>
      </c>
      <c r="I8421" s="150">
        <v>0.29166666666666669</v>
      </c>
      <c r="J8421" s="148">
        <v>1</v>
      </c>
      <c r="K8421" s="148" t="s">
        <v>461</v>
      </c>
      <c r="L8421" s="148"/>
      <c r="M8421" s="1" t="s">
        <v>665</v>
      </c>
    </row>
    <row r="8422" spans="1:13" hidden="1" x14ac:dyDescent="0.25">
      <c r="A8422" s="148" t="s">
        <v>176</v>
      </c>
      <c r="B8422" s="148" t="s">
        <v>292</v>
      </c>
      <c r="C8422" s="148">
        <v>1</v>
      </c>
      <c r="D8422" s="148" t="s">
        <v>282</v>
      </c>
      <c r="E8422" s="148">
        <v>2</v>
      </c>
      <c r="F8422" s="148" t="s">
        <v>6</v>
      </c>
      <c r="G8422" s="148" t="s">
        <v>288</v>
      </c>
      <c r="H8422" s="149">
        <v>44559</v>
      </c>
      <c r="I8422" s="150">
        <v>0.5</v>
      </c>
      <c r="J8422" s="148">
        <v>1</v>
      </c>
      <c r="K8422" s="148" t="s">
        <v>461</v>
      </c>
      <c r="L8422" s="148"/>
    </row>
    <row r="8423" spans="1:13" hidden="1" x14ac:dyDescent="0.25">
      <c r="A8423" s="148" t="s">
        <v>176</v>
      </c>
      <c r="B8423" s="148" t="s">
        <v>292</v>
      </c>
      <c r="C8423" s="148">
        <v>1</v>
      </c>
      <c r="D8423" s="148" t="s">
        <v>282</v>
      </c>
      <c r="E8423" s="148">
        <v>3</v>
      </c>
      <c r="F8423" s="148" t="s">
        <v>5</v>
      </c>
      <c r="G8423" s="148" t="s">
        <v>288</v>
      </c>
      <c r="H8423" s="149">
        <v>44559</v>
      </c>
      <c r="I8423" s="150">
        <v>0.54166666666666663</v>
      </c>
      <c r="J8423" s="148">
        <v>1</v>
      </c>
      <c r="K8423" s="148" t="s">
        <v>461</v>
      </c>
      <c r="L8423" s="148"/>
    </row>
    <row r="8424" spans="1:13" hidden="1" x14ac:dyDescent="0.25">
      <c r="A8424" s="148" t="s">
        <v>176</v>
      </c>
      <c r="B8424" s="148" t="s">
        <v>292</v>
      </c>
      <c r="C8424" s="148">
        <v>1</v>
      </c>
      <c r="D8424" s="148" t="s">
        <v>282</v>
      </c>
      <c r="E8424" s="148">
        <v>4</v>
      </c>
      <c r="F8424" s="148" t="s">
        <v>7</v>
      </c>
      <c r="G8424" s="148" t="s">
        <v>288</v>
      </c>
      <c r="H8424" s="149">
        <v>44559</v>
      </c>
      <c r="I8424" s="150">
        <v>0.70833333333333337</v>
      </c>
      <c r="J8424" s="148">
        <v>1</v>
      </c>
      <c r="K8424" s="148" t="s">
        <v>461</v>
      </c>
      <c r="L8424" s="148"/>
    </row>
    <row r="8425" spans="1:13" hidden="1" x14ac:dyDescent="0.25">
      <c r="A8425" s="148" t="s">
        <v>176</v>
      </c>
      <c r="B8425" s="148" t="s">
        <v>292</v>
      </c>
      <c r="C8425" s="148">
        <v>1</v>
      </c>
      <c r="D8425" s="148" t="s">
        <v>282</v>
      </c>
      <c r="E8425" s="148">
        <v>1</v>
      </c>
      <c r="F8425" s="148" t="s">
        <v>3</v>
      </c>
      <c r="G8425" s="148" t="s">
        <v>288</v>
      </c>
      <c r="H8425" s="149">
        <v>44560</v>
      </c>
      <c r="I8425" s="150">
        <v>0.29166666666666669</v>
      </c>
      <c r="J8425" s="148">
        <v>1</v>
      </c>
      <c r="K8425" s="148" t="s">
        <v>461</v>
      </c>
      <c r="L8425" s="148"/>
      <c r="M8425" s="1" t="s">
        <v>665</v>
      </c>
    </row>
    <row r="8426" spans="1:13" hidden="1" x14ac:dyDescent="0.25">
      <c r="A8426" s="148" t="s">
        <v>176</v>
      </c>
      <c r="B8426" s="148" t="s">
        <v>292</v>
      </c>
      <c r="C8426" s="148">
        <v>1</v>
      </c>
      <c r="D8426" s="148" t="s">
        <v>282</v>
      </c>
      <c r="E8426" s="148">
        <v>2</v>
      </c>
      <c r="F8426" s="148" t="s">
        <v>6</v>
      </c>
      <c r="G8426" s="148" t="s">
        <v>288</v>
      </c>
      <c r="H8426" s="149">
        <v>44560</v>
      </c>
      <c r="I8426" s="150">
        <v>0.5</v>
      </c>
      <c r="J8426" s="148">
        <v>1</v>
      </c>
      <c r="K8426" s="148" t="s">
        <v>461</v>
      </c>
      <c r="L8426" s="148"/>
    </row>
    <row r="8427" spans="1:13" hidden="1" x14ac:dyDescent="0.25">
      <c r="A8427" s="148" t="s">
        <v>176</v>
      </c>
      <c r="B8427" s="148" t="s">
        <v>292</v>
      </c>
      <c r="C8427" s="148">
        <v>1</v>
      </c>
      <c r="D8427" s="148" t="s">
        <v>282</v>
      </c>
      <c r="E8427" s="148">
        <v>3</v>
      </c>
      <c r="F8427" s="148" t="s">
        <v>5</v>
      </c>
      <c r="G8427" s="148" t="s">
        <v>288</v>
      </c>
      <c r="H8427" s="149">
        <v>44560</v>
      </c>
      <c r="I8427" s="150">
        <v>0.54166666666666663</v>
      </c>
      <c r="J8427" s="148">
        <v>1</v>
      </c>
      <c r="K8427" s="148" t="s">
        <v>461</v>
      </c>
      <c r="L8427" s="148"/>
    </row>
    <row r="8428" spans="1:13" hidden="1" x14ac:dyDescent="0.25">
      <c r="A8428" s="148" t="s">
        <v>176</v>
      </c>
      <c r="B8428" s="148" t="s">
        <v>292</v>
      </c>
      <c r="C8428" s="148">
        <v>1</v>
      </c>
      <c r="D8428" s="148" t="s">
        <v>282</v>
      </c>
      <c r="E8428" s="148">
        <v>4</v>
      </c>
      <c r="F8428" s="148" t="s">
        <v>7</v>
      </c>
      <c r="G8428" s="148" t="s">
        <v>288</v>
      </c>
      <c r="H8428" s="149">
        <v>44560</v>
      </c>
      <c r="I8428" s="150">
        <v>0.6875</v>
      </c>
      <c r="J8428" s="148">
        <v>1</v>
      </c>
      <c r="K8428" s="148" t="s">
        <v>461</v>
      </c>
      <c r="L8428" s="148"/>
    </row>
    <row r="8429" spans="1:13" hidden="1" x14ac:dyDescent="0.25">
      <c r="A8429" s="148" t="s">
        <v>176</v>
      </c>
      <c r="B8429" s="148" t="s">
        <v>292</v>
      </c>
      <c r="C8429" s="148">
        <v>1</v>
      </c>
      <c r="D8429" s="148" t="s">
        <v>282</v>
      </c>
      <c r="E8429" s="148">
        <v>2</v>
      </c>
      <c r="F8429" s="148" t="s">
        <v>6</v>
      </c>
      <c r="G8429" s="148" t="s">
        <v>288</v>
      </c>
      <c r="H8429" s="149">
        <v>44561</v>
      </c>
      <c r="I8429" s="150">
        <v>0</v>
      </c>
      <c r="J8429" s="148">
        <v>1</v>
      </c>
      <c r="K8429" s="148" t="s">
        <v>461</v>
      </c>
      <c r="L8429" s="148"/>
    </row>
    <row r="8430" spans="1:13" hidden="1" x14ac:dyDescent="0.25">
      <c r="A8430" s="148" t="s">
        <v>176</v>
      </c>
      <c r="B8430" s="148" t="s">
        <v>292</v>
      </c>
      <c r="C8430" s="148">
        <v>1</v>
      </c>
      <c r="D8430" s="148" t="s">
        <v>282</v>
      </c>
      <c r="E8430" s="148">
        <v>3</v>
      </c>
      <c r="F8430" s="148" t="s">
        <v>5</v>
      </c>
      <c r="G8430" s="148" t="s">
        <v>288</v>
      </c>
      <c r="H8430" s="149">
        <v>44561</v>
      </c>
      <c r="I8430" s="150">
        <v>0</v>
      </c>
      <c r="J8430" s="148">
        <v>1</v>
      </c>
      <c r="K8430" s="148" t="s">
        <v>461</v>
      </c>
      <c r="L8430" s="148"/>
    </row>
    <row r="8431" spans="1:13" hidden="1" x14ac:dyDescent="0.25">
      <c r="A8431" s="148" t="s">
        <v>176</v>
      </c>
      <c r="B8431" s="148" t="s">
        <v>292</v>
      </c>
      <c r="C8431" s="148">
        <v>1</v>
      </c>
      <c r="D8431" s="148" t="s">
        <v>282</v>
      </c>
      <c r="E8431" s="148">
        <v>1</v>
      </c>
      <c r="F8431" s="148" t="s">
        <v>3</v>
      </c>
      <c r="G8431" s="148" t="s">
        <v>288</v>
      </c>
      <c r="H8431" s="149">
        <v>44561</v>
      </c>
      <c r="I8431" s="150">
        <v>0.25</v>
      </c>
      <c r="J8431" s="148">
        <v>1</v>
      </c>
      <c r="K8431" s="148" t="s">
        <v>461</v>
      </c>
      <c r="L8431" s="148"/>
      <c r="M8431" s="1" t="s">
        <v>665</v>
      </c>
    </row>
    <row r="8432" spans="1:13" hidden="1" x14ac:dyDescent="0.25">
      <c r="A8432" s="148" t="s">
        <v>176</v>
      </c>
      <c r="B8432" s="148" t="s">
        <v>292</v>
      </c>
      <c r="C8432" s="148">
        <v>1</v>
      </c>
      <c r="D8432" s="148" t="s">
        <v>282</v>
      </c>
      <c r="E8432" s="148">
        <v>4</v>
      </c>
      <c r="F8432" s="148" t="s">
        <v>7</v>
      </c>
      <c r="G8432" s="148" t="s">
        <v>288</v>
      </c>
      <c r="H8432" s="149">
        <v>44561</v>
      </c>
      <c r="I8432" s="150">
        <v>0.625</v>
      </c>
      <c r="J8432" s="148">
        <v>1</v>
      </c>
      <c r="K8432" s="148" t="s">
        <v>461</v>
      </c>
      <c r="L8432" s="148"/>
    </row>
    <row r="8433" spans="1:13" hidden="1" x14ac:dyDescent="0.25">
      <c r="A8433" s="148" t="s">
        <v>176</v>
      </c>
      <c r="B8433" s="148" t="s">
        <v>292</v>
      </c>
      <c r="C8433" s="148">
        <v>1</v>
      </c>
      <c r="D8433" s="148" t="s">
        <v>282</v>
      </c>
      <c r="E8433" s="148">
        <v>0</v>
      </c>
      <c r="F8433" s="148" t="s">
        <v>8</v>
      </c>
      <c r="G8433" s="148" t="s">
        <v>288</v>
      </c>
      <c r="H8433" s="149">
        <v>44564</v>
      </c>
      <c r="I8433" s="148"/>
      <c r="J8433" s="148">
        <v>1</v>
      </c>
      <c r="K8433" s="148" t="s">
        <v>461</v>
      </c>
      <c r="L8433" s="148"/>
    </row>
    <row r="8434" spans="1:13" hidden="1" x14ac:dyDescent="0.25">
      <c r="A8434" s="148" t="s">
        <v>176</v>
      </c>
      <c r="B8434" s="148" t="s">
        <v>292</v>
      </c>
      <c r="C8434" s="148">
        <v>1</v>
      </c>
      <c r="D8434" s="148" t="s">
        <v>282</v>
      </c>
      <c r="E8434" s="148">
        <v>1</v>
      </c>
      <c r="F8434" s="148" t="s">
        <v>3</v>
      </c>
      <c r="G8434" s="148" t="s">
        <v>288</v>
      </c>
      <c r="H8434" s="149">
        <v>44565</v>
      </c>
      <c r="I8434" s="150">
        <v>0.29166666666666669</v>
      </c>
      <c r="J8434" s="148">
        <v>1</v>
      </c>
      <c r="K8434" s="148" t="s">
        <v>461</v>
      </c>
      <c r="L8434" s="148"/>
      <c r="M8434" s="1" t="s">
        <v>665</v>
      </c>
    </row>
    <row r="8435" spans="1:13" hidden="1" x14ac:dyDescent="0.25">
      <c r="A8435" s="148" t="s">
        <v>176</v>
      </c>
      <c r="B8435" s="148" t="s">
        <v>292</v>
      </c>
      <c r="C8435" s="148">
        <v>1</v>
      </c>
      <c r="D8435" s="148" t="s">
        <v>282</v>
      </c>
      <c r="E8435" s="148">
        <v>2</v>
      </c>
      <c r="F8435" s="148" t="s">
        <v>6</v>
      </c>
      <c r="G8435" s="148" t="s">
        <v>288</v>
      </c>
      <c r="H8435" s="149">
        <v>44565</v>
      </c>
      <c r="I8435" s="150">
        <v>0.5</v>
      </c>
      <c r="J8435" s="148">
        <v>1</v>
      </c>
      <c r="K8435" s="148" t="s">
        <v>461</v>
      </c>
      <c r="L8435" s="148"/>
    </row>
    <row r="8436" spans="1:13" hidden="1" x14ac:dyDescent="0.25">
      <c r="A8436" s="148" t="s">
        <v>176</v>
      </c>
      <c r="B8436" s="148" t="s">
        <v>292</v>
      </c>
      <c r="C8436" s="148">
        <v>1</v>
      </c>
      <c r="D8436" s="148" t="s">
        <v>282</v>
      </c>
      <c r="E8436" s="148">
        <v>3</v>
      </c>
      <c r="F8436" s="148" t="s">
        <v>5</v>
      </c>
      <c r="G8436" s="148" t="s">
        <v>288</v>
      </c>
      <c r="H8436" s="149">
        <v>44565</v>
      </c>
      <c r="I8436" s="150">
        <v>0.54166666666666663</v>
      </c>
      <c r="J8436" s="148">
        <v>1</v>
      </c>
      <c r="K8436" s="148" t="s">
        <v>461</v>
      </c>
      <c r="L8436" s="148"/>
    </row>
    <row r="8437" spans="1:13" hidden="1" x14ac:dyDescent="0.25">
      <c r="A8437" s="148" t="s">
        <v>176</v>
      </c>
      <c r="B8437" s="148" t="s">
        <v>292</v>
      </c>
      <c r="C8437" s="148">
        <v>1</v>
      </c>
      <c r="D8437" s="148" t="s">
        <v>282</v>
      </c>
      <c r="E8437" s="148">
        <v>4</v>
      </c>
      <c r="F8437" s="148" t="s">
        <v>7</v>
      </c>
      <c r="G8437" s="148" t="s">
        <v>288</v>
      </c>
      <c r="H8437" s="149">
        <v>44565</v>
      </c>
      <c r="I8437" s="150">
        <v>0.70833333333333337</v>
      </c>
      <c r="J8437" s="148">
        <v>1</v>
      </c>
      <c r="K8437" s="148" t="s">
        <v>461</v>
      </c>
      <c r="L8437" s="148"/>
    </row>
    <row r="8438" spans="1:13" hidden="1" x14ac:dyDescent="0.25">
      <c r="A8438" s="148" t="s">
        <v>176</v>
      </c>
      <c r="B8438" s="148" t="s">
        <v>292</v>
      </c>
      <c r="C8438" s="148">
        <v>1</v>
      </c>
      <c r="D8438" s="148" t="s">
        <v>282</v>
      </c>
      <c r="E8438" s="148">
        <v>1</v>
      </c>
      <c r="F8438" s="148" t="s">
        <v>3</v>
      </c>
      <c r="G8438" s="148" t="s">
        <v>288</v>
      </c>
      <c r="H8438" s="149">
        <v>44566</v>
      </c>
      <c r="I8438" s="150">
        <v>0.29166666666666669</v>
      </c>
      <c r="J8438" s="148">
        <v>1</v>
      </c>
      <c r="K8438" s="148" t="s">
        <v>461</v>
      </c>
      <c r="L8438" s="148"/>
      <c r="M8438" s="1" t="s">
        <v>665</v>
      </c>
    </row>
    <row r="8439" spans="1:13" hidden="1" x14ac:dyDescent="0.25">
      <c r="A8439" s="148" t="s">
        <v>176</v>
      </c>
      <c r="B8439" s="148" t="s">
        <v>292</v>
      </c>
      <c r="C8439" s="148">
        <v>1</v>
      </c>
      <c r="D8439" s="148" t="s">
        <v>282</v>
      </c>
      <c r="E8439" s="148">
        <v>2</v>
      </c>
      <c r="F8439" s="148" t="s">
        <v>6</v>
      </c>
      <c r="G8439" s="148" t="s">
        <v>288</v>
      </c>
      <c r="H8439" s="149">
        <v>44566</v>
      </c>
      <c r="I8439" s="150">
        <v>0.5</v>
      </c>
      <c r="J8439" s="148">
        <v>1</v>
      </c>
      <c r="K8439" s="148" t="s">
        <v>461</v>
      </c>
      <c r="L8439" s="148"/>
    </row>
    <row r="8440" spans="1:13" hidden="1" x14ac:dyDescent="0.25">
      <c r="A8440" s="148" t="s">
        <v>176</v>
      </c>
      <c r="B8440" s="148" t="s">
        <v>292</v>
      </c>
      <c r="C8440" s="148">
        <v>1</v>
      </c>
      <c r="D8440" s="148" t="s">
        <v>282</v>
      </c>
      <c r="E8440" s="148">
        <v>3</v>
      </c>
      <c r="F8440" s="148" t="s">
        <v>5</v>
      </c>
      <c r="G8440" s="148" t="s">
        <v>288</v>
      </c>
      <c r="H8440" s="149">
        <v>44566</v>
      </c>
      <c r="I8440" s="150">
        <v>0.54166666666666663</v>
      </c>
      <c r="J8440" s="148">
        <v>1</v>
      </c>
      <c r="K8440" s="148" t="s">
        <v>461</v>
      </c>
      <c r="L8440" s="148"/>
    </row>
    <row r="8441" spans="1:13" hidden="1" x14ac:dyDescent="0.25">
      <c r="A8441" s="148" t="s">
        <v>176</v>
      </c>
      <c r="B8441" s="148" t="s">
        <v>292</v>
      </c>
      <c r="C8441" s="148">
        <v>1</v>
      </c>
      <c r="D8441" s="148" t="s">
        <v>282</v>
      </c>
      <c r="E8441" s="148">
        <v>4</v>
      </c>
      <c r="F8441" s="148" t="s">
        <v>7</v>
      </c>
      <c r="G8441" s="148" t="s">
        <v>288</v>
      </c>
      <c r="H8441" s="149">
        <v>44566</v>
      </c>
      <c r="I8441" s="150">
        <v>0.70833333333333337</v>
      </c>
      <c r="J8441" s="148">
        <v>1</v>
      </c>
      <c r="K8441" s="148" t="s">
        <v>461</v>
      </c>
      <c r="L8441" s="148"/>
    </row>
    <row r="8442" spans="1:13" hidden="1" x14ac:dyDescent="0.25">
      <c r="A8442" s="148" t="s">
        <v>176</v>
      </c>
      <c r="B8442" s="148" t="s">
        <v>292</v>
      </c>
      <c r="C8442" s="148">
        <v>1</v>
      </c>
      <c r="D8442" s="148" t="s">
        <v>282</v>
      </c>
      <c r="E8442" s="148">
        <v>1</v>
      </c>
      <c r="F8442" s="148" t="s">
        <v>3</v>
      </c>
      <c r="G8442" s="148" t="s">
        <v>288</v>
      </c>
      <c r="H8442" s="149">
        <v>44567</v>
      </c>
      <c r="I8442" s="150">
        <v>0.29166666666666669</v>
      </c>
      <c r="J8442" s="148">
        <v>1</v>
      </c>
      <c r="K8442" s="148" t="s">
        <v>461</v>
      </c>
      <c r="L8442" s="148"/>
      <c r="M8442" s="1" t="s">
        <v>665</v>
      </c>
    </row>
    <row r="8443" spans="1:13" hidden="1" x14ac:dyDescent="0.25">
      <c r="A8443" s="148" t="s">
        <v>176</v>
      </c>
      <c r="B8443" s="148" t="s">
        <v>292</v>
      </c>
      <c r="C8443" s="148">
        <v>1</v>
      </c>
      <c r="D8443" s="148" t="s">
        <v>282</v>
      </c>
      <c r="E8443" s="148">
        <v>2</v>
      </c>
      <c r="F8443" s="148" t="s">
        <v>6</v>
      </c>
      <c r="G8443" s="148" t="s">
        <v>288</v>
      </c>
      <c r="H8443" s="149">
        <v>44567</v>
      </c>
      <c r="I8443" s="150">
        <v>0.5</v>
      </c>
      <c r="J8443" s="148">
        <v>1</v>
      </c>
      <c r="K8443" s="148" t="s">
        <v>461</v>
      </c>
      <c r="L8443" s="148"/>
    </row>
    <row r="8444" spans="1:13" hidden="1" x14ac:dyDescent="0.25">
      <c r="A8444" s="148" t="s">
        <v>176</v>
      </c>
      <c r="B8444" s="148" t="s">
        <v>292</v>
      </c>
      <c r="C8444" s="148">
        <v>1</v>
      </c>
      <c r="D8444" s="148" t="s">
        <v>282</v>
      </c>
      <c r="E8444" s="148">
        <v>3</v>
      </c>
      <c r="F8444" s="148" t="s">
        <v>5</v>
      </c>
      <c r="G8444" s="148" t="s">
        <v>288</v>
      </c>
      <c r="H8444" s="149">
        <v>44567</v>
      </c>
      <c r="I8444" s="150">
        <v>0.54166666666666663</v>
      </c>
      <c r="J8444" s="148">
        <v>1</v>
      </c>
      <c r="K8444" s="148" t="s">
        <v>461</v>
      </c>
      <c r="L8444" s="148"/>
    </row>
    <row r="8445" spans="1:13" hidden="1" x14ac:dyDescent="0.25">
      <c r="A8445" s="148" t="s">
        <v>176</v>
      </c>
      <c r="B8445" s="148" t="s">
        <v>292</v>
      </c>
      <c r="C8445" s="148">
        <v>1</v>
      </c>
      <c r="D8445" s="148" t="s">
        <v>282</v>
      </c>
      <c r="E8445" s="148">
        <v>4</v>
      </c>
      <c r="F8445" s="148" t="s">
        <v>7</v>
      </c>
      <c r="G8445" s="148" t="s">
        <v>288</v>
      </c>
      <c r="H8445" s="149">
        <v>44567</v>
      </c>
      <c r="I8445" s="150">
        <v>0.66666666666666663</v>
      </c>
      <c r="J8445" s="148">
        <v>1</v>
      </c>
      <c r="K8445" s="148" t="s">
        <v>461</v>
      </c>
      <c r="L8445" s="148"/>
    </row>
    <row r="8446" spans="1:13" hidden="1" x14ac:dyDescent="0.25">
      <c r="A8446" s="148" t="s">
        <v>176</v>
      </c>
      <c r="B8446" s="148" t="s">
        <v>292</v>
      </c>
      <c r="C8446" s="148">
        <v>1</v>
      </c>
      <c r="D8446" s="148" t="s">
        <v>282</v>
      </c>
      <c r="E8446" s="148">
        <v>1</v>
      </c>
      <c r="F8446" s="148" t="s">
        <v>3</v>
      </c>
      <c r="G8446" s="148" t="s">
        <v>288</v>
      </c>
      <c r="H8446" s="149">
        <v>44568</v>
      </c>
      <c r="I8446" s="150">
        <v>0.29166666666666669</v>
      </c>
      <c r="J8446" s="148">
        <v>1</v>
      </c>
      <c r="K8446" s="148" t="s">
        <v>461</v>
      </c>
      <c r="L8446" s="148"/>
      <c r="M8446" s="1" t="s">
        <v>665</v>
      </c>
    </row>
    <row r="8447" spans="1:13" hidden="1" x14ac:dyDescent="0.25">
      <c r="A8447" s="148" t="s">
        <v>176</v>
      </c>
      <c r="B8447" s="148" t="s">
        <v>292</v>
      </c>
      <c r="C8447" s="148">
        <v>1</v>
      </c>
      <c r="D8447" s="148" t="s">
        <v>282</v>
      </c>
      <c r="E8447" s="148">
        <v>2</v>
      </c>
      <c r="F8447" s="148" t="s">
        <v>6</v>
      </c>
      <c r="G8447" s="148" t="s">
        <v>288</v>
      </c>
      <c r="H8447" s="149">
        <v>44568</v>
      </c>
      <c r="I8447" s="150">
        <v>0.5</v>
      </c>
      <c r="J8447" s="148">
        <v>1</v>
      </c>
      <c r="K8447" s="148" t="s">
        <v>461</v>
      </c>
      <c r="L8447" s="148"/>
    </row>
    <row r="8448" spans="1:13" hidden="1" x14ac:dyDescent="0.25">
      <c r="A8448" s="148" t="s">
        <v>176</v>
      </c>
      <c r="B8448" s="148" t="s">
        <v>292</v>
      </c>
      <c r="C8448" s="148">
        <v>1</v>
      </c>
      <c r="D8448" s="148" t="s">
        <v>282</v>
      </c>
      <c r="E8448" s="148">
        <v>3</v>
      </c>
      <c r="F8448" s="148" t="s">
        <v>5</v>
      </c>
      <c r="G8448" s="148" t="s">
        <v>288</v>
      </c>
      <c r="H8448" s="149">
        <v>44568</v>
      </c>
      <c r="I8448" s="150">
        <v>0.54166666666666663</v>
      </c>
      <c r="J8448" s="148">
        <v>1</v>
      </c>
      <c r="K8448" s="148" t="s">
        <v>461</v>
      </c>
      <c r="L8448" s="148"/>
    </row>
    <row r="8449" spans="1:13" hidden="1" x14ac:dyDescent="0.25">
      <c r="A8449" s="148" t="s">
        <v>176</v>
      </c>
      <c r="B8449" s="148" t="s">
        <v>292</v>
      </c>
      <c r="C8449" s="148">
        <v>1</v>
      </c>
      <c r="D8449" s="148" t="s">
        <v>282</v>
      </c>
      <c r="E8449" s="148">
        <v>4</v>
      </c>
      <c r="F8449" s="148" t="s">
        <v>7</v>
      </c>
      <c r="G8449" s="148" t="s">
        <v>288</v>
      </c>
      <c r="H8449" s="149">
        <v>44568</v>
      </c>
      <c r="I8449" s="150">
        <v>0.72916666666666663</v>
      </c>
      <c r="J8449" s="148">
        <v>1</v>
      </c>
      <c r="K8449" s="148" t="s">
        <v>461</v>
      </c>
      <c r="L8449" s="148"/>
    </row>
    <row r="8450" spans="1:13" hidden="1" x14ac:dyDescent="0.25">
      <c r="A8450" s="148" t="s">
        <v>176</v>
      </c>
      <c r="B8450" s="148" t="s">
        <v>292</v>
      </c>
      <c r="C8450" s="148">
        <v>1</v>
      </c>
      <c r="D8450" s="148" t="s">
        <v>282</v>
      </c>
      <c r="E8450" s="148">
        <v>1</v>
      </c>
      <c r="F8450" s="148" t="s">
        <v>3</v>
      </c>
      <c r="G8450" s="148" t="s">
        <v>288</v>
      </c>
      <c r="H8450" s="149">
        <v>44569</v>
      </c>
      <c r="I8450" s="150">
        <v>0.29166666666666669</v>
      </c>
      <c r="J8450" s="148">
        <v>1</v>
      </c>
      <c r="K8450" s="148" t="s">
        <v>461</v>
      </c>
      <c r="L8450" s="148"/>
      <c r="M8450" s="1" t="s">
        <v>665</v>
      </c>
    </row>
    <row r="8451" spans="1:13" hidden="1" x14ac:dyDescent="0.25">
      <c r="A8451" s="148" t="s">
        <v>176</v>
      </c>
      <c r="B8451" s="148" t="s">
        <v>292</v>
      </c>
      <c r="C8451" s="148">
        <v>1</v>
      </c>
      <c r="D8451" s="148" t="s">
        <v>282</v>
      </c>
      <c r="E8451" s="148">
        <v>2</v>
      </c>
      <c r="F8451" s="148" t="s">
        <v>6</v>
      </c>
      <c r="G8451" s="148" t="s">
        <v>288</v>
      </c>
      <c r="H8451" s="149">
        <v>44569</v>
      </c>
      <c r="I8451" s="150">
        <v>0.5</v>
      </c>
      <c r="J8451" s="148">
        <v>1</v>
      </c>
      <c r="K8451" s="148" t="s">
        <v>461</v>
      </c>
      <c r="L8451" s="148"/>
    </row>
    <row r="8452" spans="1:13" hidden="1" x14ac:dyDescent="0.25">
      <c r="A8452" s="148" t="s">
        <v>176</v>
      </c>
      <c r="B8452" s="148" t="s">
        <v>292</v>
      </c>
      <c r="C8452" s="148">
        <v>1</v>
      </c>
      <c r="D8452" s="148" t="s">
        <v>282</v>
      </c>
      <c r="E8452" s="148">
        <v>3</v>
      </c>
      <c r="F8452" s="148" t="s">
        <v>5</v>
      </c>
      <c r="G8452" s="148" t="s">
        <v>288</v>
      </c>
      <c r="H8452" s="149">
        <v>44569</v>
      </c>
      <c r="I8452" s="150">
        <v>0.54166666666666663</v>
      </c>
      <c r="J8452" s="148">
        <v>1</v>
      </c>
      <c r="K8452" s="148" t="s">
        <v>461</v>
      </c>
      <c r="L8452" s="148"/>
    </row>
    <row r="8453" spans="1:13" hidden="1" x14ac:dyDescent="0.25">
      <c r="A8453" s="148" t="s">
        <v>176</v>
      </c>
      <c r="B8453" s="148" t="s">
        <v>292</v>
      </c>
      <c r="C8453" s="148">
        <v>1</v>
      </c>
      <c r="D8453" s="148" t="s">
        <v>282</v>
      </c>
      <c r="E8453" s="148">
        <v>4</v>
      </c>
      <c r="F8453" s="148" t="s">
        <v>7</v>
      </c>
      <c r="G8453" s="148" t="s">
        <v>288</v>
      </c>
      <c r="H8453" s="149">
        <v>44569</v>
      </c>
      <c r="I8453" s="150">
        <v>0.77083333333333337</v>
      </c>
      <c r="J8453" s="148">
        <v>1</v>
      </c>
      <c r="K8453" s="148" t="s">
        <v>461</v>
      </c>
      <c r="L8453" s="148"/>
    </row>
    <row r="8454" spans="1:13" hidden="1" x14ac:dyDescent="0.25">
      <c r="A8454" s="148" t="s">
        <v>176</v>
      </c>
      <c r="B8454" s="148" t="s">
        <v>292</v>
      </c>
      <c r="C8454" s="148">
        <v>1</v>
      </c>
      <c r="D8454" s="148" t="s">
        <v>282</v>
      </c>
      <c r="E8454" s="148">
        <v>0</v>
      </c>
      <c r="F8454" s="148" t="s">
        <v>8</v>
      </c>
      <c r="G8454" s="148" t="s">
        <v>288</v>
      </c>
      <c r="H8454" s="149">
        <v>44571</v>
      </c>
      <c r="I8454" s="148"/>
      <c r="J8454" s="148">
        <v>1</v>
      </c>
      <c r="K8454" s="148" t="s">
        <v>461</v>
      </c>
      <c r="L8454" s="148"/>
    </row>
    <row r="8455" spans="1:13" hidden="1" x14ac:dyDescent="0.25">
      <c r="A8455" s="148" t="s">
        <v>176</v>
      </c>
      <c r="B8455" s="148" t="s">
        <v>292</v>
      </c>
      <c r="C8455" s="148">
        <v>1</v>
      </c>
      <c r="D8455" s="148" t="s">
        <v>282</v>
      </c>
      <c r="E8455" s="148">
        <v>1</v>
      </c>
      <c r="F8455" s="148" t="s">
        <v>3</v>
      </c>
      <c r="G8455" s="148" t="s">
        <v>288</v>
      </c>
      <c r="H8455" s="149">
        <v>44572</v>
      </c>
      <c r="I8455" s="150">
        <v>0.29166666666666669</v>
      </c>
      <c r="J8455" s="148">
        <v>1</v>
      </c>
      <c r="K8455" s="148" t="s">
        <v>461</v>
      </c>
      <c r="L8455" s="148"/>
      <c r="M8455" s="1" t="s">
        <v>665</v>
      </c>
    </row>
    <row r="8456" spans="1:13" hidden="1" x14ac:dyDescent="0.25">
      <c r="A8456" s="148" t="s">
        <v>176</v>
      </c>
      <c r="B8456" s="148" t="s">
        <v>292</v>
      </c>
      <c r="C8456" s="148">
        <v>1</v>
      </c>
      <c r="D8456" s="148" t="s">
        <v>282</v>
      </c>
      <c r="E8456" s="148">
        <v>2</v>
      </c>
      <c r="F8456" s="148" t="s">
        <v>6</v>
      </c>
      <c r="G8456" s="148" t="s">
        <v>288</v>
      </c>
      <c r="H8456" s="149">
        <v>44572</v>
      </c>
      <c r="I8456" s="150">
        <v>0.5</v>
      </c>
      <c r="J8456" s="148">
        <v>1</v>
      </c>
      <c r="K8456" s="148" t="s">
        <v>461</v>
      </c>
      <c r="L8456" s="148"/>
    </row>
    <row r="8457" spans="1:13" hidden="1" x14ac:dyDescent="0.25">
      <c r="A8457" s="148" t="s">
        <v>176</v>
      </c>
      <c r="B8457" s="148" t="s">
        <v>292</v>
      </c>
      <c r="C8457" s="148">
        <v>1</v>
      </c>
      <c r="D8457" s="148" t="s">
        <v>282</v>
      </c>
      <c r="E8457" s="148">
        <v>3</v>
      </c>
      <c r="F8457" s="148" t="s">
        <v>5</v>
      </c>
      <c r="G8457" s="148" t="s">
        <v>288</v>
      </c>
      <c r="H8457" s="149">
        <v>44572</v>
      </c>
      <c r="I8457" s="150">
        <v>0.54166666666666663</v>
      </c>
      <c r="J8457" s="148">
        <v>1</v>
      </c>
      <c r="K8457" s="148" t="s">
        <v>461</v>
      </c>
      <c r="L8457" s="148"/>
    </row>
    <row r="8458" spans="1:13" hidden="1" x14ac:dyDescent="0.25">
      <c r="A8458" s="148" t="s">
        <v>176</v>
      </c>
      <c r="B8458" s="148" t="s">
        <v>292</v>
      </c>
      <c r="C8458" s="148">
        <v>1</v>
      </c>
      <c r="D8458" s="148" t="s">
        <v>282</v>
      </c>
      <c r="E8458" s="148">
        <v>4</v>
      </c>
      <c r="F8458" s="148" t="s">
        <v>7</v>
      </c>
      <c r="G8458" s="148" t="s">
        <v>288</v>
      </c>
      <c r="H8458" s="149">
        <v>44572</v>
      </c>
      <c r="I8458" s="150">
        <v>0.77083333333333337</v>
      </c>
      <c r="J8458" s="148">
        <v>1</v>
      </c>
      <c r="K8458" s="148" t="s">
        <v>461</v>
      </c>
      <c r="L8458" s="148"/>
    </row>
    <row r="8459" spans="1:13" hidden="1" x14ac:dyDescent="0.25">
      <c r="A8459" s="148" t="s">
        <v>176</v>
      </c>
      <c r="B8459" s="148" t="s">
        <v>292</v>
      </c>
      <c r="C8459" s="148">
        <v>1</v>
      </c>
      <c r="D8459" s="148" t="s">
        <v>282</v>
      </c>
      <c r="E8459" s="148">
        <v>1</v>
      </c>
      <c r="F8459" s="148" t="s">
        <v>3</v>
      </c>
      <c r="G8459" s="148" t="s">
        <v>288</v>
      </c>
      <c r="H8459" s="149">
        <v>44573</v>
      </c>
      <c r="I8459" s="150">
        <v>0.29166666666666669</v>
      </c>
      <c r="J8459" s="148">
        <v>1</v>
      </c>
      <c r="K8459" s="148" t="s">
        <v>461</v>
      </c>
      <c r="L8459" s="148"/>
      <c r="M8459" s="1" t="s">
        <v>665</v>
      </c>
    </row>
    <row r="8460" spans="1:13" hidden="1" x14ac:dyDescent="0.25">
      <c r="A8460" s="148" t="s">
        <v>176</v>
      </c>
      <c r="B8460" s="148" t="s">
        <v>292</v>
      </c>
      <c r="C8460" s="148">
        <v>1</v>
      </c>
      <c r="D8460" s="148" t="s">
        <v>282</v>
      </c>
      <c r="E8460" s="148">
        <v>2</v>
      </c>
      <c r="F8460" s="148" t="s">
        <v>6</v>
      </c>
      <c r="G8460" s="148" t="s">
        <v>288</v>
      </c>
      <c r="H8460" s="149">
        <v>44573</v>
      </c>
      <c r="I8460" s="150">
        <v>0.5</v>
      </c>
      <c r="J8460" s="148">
        <v>1</v>
      </c>
      <c r="K8460" s="148" t="s">
        <v>461</v>
      </c>
      <c r="L8460" s="148"/>
    </row>
    <row r="8461" spans="1:13" hidden="1" x14ac:dyDescent="0.25">
      <c r="A8461" s="148" t="s">
        <v>176</v>
      </c>
      <c r="B8461" s="148" t="s">
        <v>292</v>
      </c>
      <c r="C8461" s="148">
        <v>1</v>
      </c>
      <c r="D8461" s="148" t="s">
        <v>282</v>
      </c>
      <c r="E8461" s="148">
        <v>3</v>
      </c>
      <c r="F8461" s="148" t="s">
        <v>5</v>
      </c>
      <c r="G8461" s="148" t="s">
        <v>288</v>
      </c>
      <c r="H8461" s="149">
        <v>44573</v>
      </c>
      <c r="I8461" s="150">
        <v>0.54166666666666663</v>
      </c>
      <c r="J8461" s="148">
        <v>1</v>
      </c>
      <c r="K8461" s="148" t="s">
        <v>461</v>
      </c>
      <c r="L8461" s="148"/>
    </row>
    <row r="8462" spans="1:13" hidden="1" x14ac:dyDescent="0.25">
      <c r="A8462" s="148" t="s">
        <v>176</v>
      </c>
      <c r="B8462" s="148" t="s">
        <v>292</v>
      </c>
      <c r="C8462" s="148">
        <v>1</v>
      </c>
      <c r="D8462" s="148" t="s">
        <v>282</v>
      </c>
      <c r="E8462" s="148">
        <v>4</v>
      </c>
      <c r="F8462" s="148" t="s">
        <v>7</v>
      </c>
      <c r="G8462" s="148" t="s">
        <v>288</v>
      </c>
      <c r="H8462" s="149">
        <v>44573</v>
      </c>
      <c r="I8462" s="150">
        <v>0.72916666666666663</v>
      </c>
      <c r="J8462" s="148">
        <v>1</v>
      </c>
      <c r="K8462" s="148" t="s">
        <v>461</v>
      </c>
      <c r="L8462" s="148"/>
    </row>
    <row r="8463" spans="1:13" hidden="1" x14ac:dyDescent="0.25">
      <c r="A8463" s="148" t="s">
        <v>176</v>
      </c>
      <c r="B8463" s="148" t="s">
        <v>292</v>
      </c>
      <c r="C8463" s="148">
        <v>1</v>
      </c>
      <c r="D8463" s="148" t="s">
        <v>282</v>
      </c>
      <c r="E8463" s="148">
        <v>1</v>
      </c>
      <c r="F8463" s="148" t="s">
        <v>3</v>
      </c>
      <c r="G8463" s="148" t="s">
        <v>288</v>
      </c>
      <c r="H8463" s="149">
        <v>44574</v>
      </c>
      <c r="I8463" s="150">
        <v>0.29166666666666669</v>
      </c>
      <c r="J8463" s="148">
        <v>1</v>
      </c>
      <c r="K8463" s="148" t="s">
        <v>461</v>
      </c>
      <c r="L8463" s="148"/>
      <c r="M8463" s="1" t="s">
        <v>665</v>
      </c>
    </row>
    <row r="8464" spans="1:13" hidden="1" x14ac:dyDescent="0.25">
      <c r="A8464" s="148" t="s">
        <v>176</v>
      </c>
      <c r="B8464" s="148" t="s">
        <v>292</v>
      </c>
      <c r="C8464" s="148">
        <v>1</v>
      </c>
      <c r="D8464" s="148" t="s">
        <v>282</v>
      </c>
      <c r="E8464" s="148">
        <v>2</v>
      </c>
      <c r="F8464" s="148" t="s">
        <v>6</v>
      </c>
      <c r="G8464" s="148" t="s">
        <v>288</v>
      </c>
      <c r="H8464" s="149">
        <v>44574</v>
      </c>
      <c r="I8464" s="150">
        <v>0.5</v>
      </c>
      <c r="J8464" s="148">
        <v>1</v>
      </c>
      <c r="K8464" s="148" t="s">
        <v>461</v>
      </c>
      <c r="L8464" s="148"/>
    </row>
    <row r="8465" spans="1:13" hidden="1" x14ac:dyDescent="0.25">
      <c r="A8465" s="148" t="s">
        <v>176</v>
      </c>
      <c r="B8465" s="148" t="s">
        <v>292</v>
      </c>
      <c r="C8465" s="148">
        <v>1</v>
      </c>
      <c r="D8465" s="148" t="s">
        <v>282</v>
      </c>
      <c r="E8465" s="148">
        <v>3</v>
      </c>
      <c r="F8465" s="148" t="s">
        <v>5</v>
      </c>
      <c r="G8465" s="148" t="s">
        <v>288</v>
      </c>
      <c r="H8465" s="149">
        <v>44574</v>
      </c>
      <c r="I8465" s="150">
        <v>0.54166666666666663</v>
      </c>
      <c r="J8465" s="148">
        <v>1</v>
      </c>
      <c r="K8465" s="148" t="s">
        <v>461</v>
      </c>
      <c r="L8465" s="148"/>
    </row>
    <row r="8466" spans="1:13" hidden="1" x14ac:dyDescent="0.25">
      <c r="A8466" s="148" t="s">
        <v>176</v>
      </c>
      <c r="B8466" s="148" t="s">
        <v>292</v>
      </c>
      <c r="C8466" s="148">
        <v>1</v>
      </c>
      <c r="D8466" s="148" t="s">
        <v>282</v>
      </c>
      <c r="E8466" s="148">
        <v>4</v>
      </c>
      <c r="F8466" s="148" t="s">
        <v>7</v>
      </c>
      <c r="G8466" s="148" t="s">
        <v>288</v>
      </c>
      <c r="H8466" s="149">
        <v>44574</v>
      </c>
      <c r="I8466" s="150">
        <v>0.91666666666666663</v>
      </c>
      <c r="J8466" s="148">
        <v>1</v>
      </c>
      <c r="K8466" s="148" t="s">
        <v>461</v>
      </c>
      <c r="L8466" s="148"/>
    </row>
    <row r="8467" spans="1:13" hidden="1" x14ac:dyDescent="0.25">
      <c r="A8467" s="148" t="s">
        <v>176</v>
      </c>
      <c r="B8467" s="148" t="s">
        <v>292</v>
      </c>
      <c r="C8467" s="148">
        <v>1</v>
      </c>
      <c r="D8467" s="148" t="s">
        <v>282</v>
      </c>
      <c r="E8467" s="148">
        <v>1</v>
      </c>
      <c r="F8467" s="148" t="s">
        <v>3</v>
      </c>
      <c r="G8467" s="148" t="s">
        <v>288</v>
      </c>
      <c r="H8467" s="149">
        <v>44575</v>
      </c>
      <c r="I8467" s="150">
        <v>0.29166666666666669</v>
      </c>
      <c r="J8467" s="148">
        <v>1</v>
      </c>
      <c r="K8467" s="148" t="s">
        <v>461</v>
      </c>
      <c r="L8467" s="148"/>
      <c r="M8467" s="1" t="s">
        <v>665</v>
      </c>
    </row>
    <row r="8468" spans="1:13" hidden="1" x14ac:dyDescent="0.25">
      <c r="A8468" s="148" t="s">
        <v>176</v>
      </c>
      <c r="B8468" s="148" t="s">
        <v>292</v>
      </c>
      <c r="C8468" s="148">
        <v>1</v>
      </c>
      <c r="D8468" s="148" t="s">
        <v>282</v>
      </c>
      <c r="E8468" s="148">
        <v>2</v>
      </c>
      <c r="F8468" s="148" t="s">
        <v>6</v>
      </c>
      <c r="G8468" s="148" t="s">
        <v>288</v>
      </c>
      <c r="H8468" s="149">
        <v>44575</v>
      </c>
      <c r="I8468" s="150">
        <v>0.5</v>
      </c>
      <c r="J8468" s="148">
        <v>1</v>
      </c>
      <c r="K8468" s="148" t="s">
        <v>461</v>
      </c>
      <c r="L8468" s="148"/>
    </row>
    <row r="8469" spans="1:13" hidden="1" x14ac:dyDescent="0.25">
      <c r="A8469" s="148" t="s">
        <v>176</v>
      </c>
      <c r="B8469" s="148" t="s">
        <v>292</v>
      </c>
      <c r="C8469" s="148">
        <v>1</v>
      </c>
      <c r="D8469" s="148" t="s">
        <v>282</v>
      </c>
      <c r="E8469" s="148">
        <v>3</v>
      </c>
      <c r="F8469" s="148" t="s">
        <v>5</v>
      </c>
      <c r="G8469" s="148" t="s">
        <v>288</v>
      </c>
      <c r="H8469" s="149">
        <v>44575</v>
      </c>
      <c r="I8469" s="150">
        <v>0.54166666666666663</v>
      </c>
      <c r="J8469" s="148">
        <v>1</v>
      </c>
      <c r="K8469" s="148" t="s">
        <v>461</v>
      </c>
      <c r="L8469" s="148"/>
    </row>
    <row r="8470" spans="1:13" hidden="1" x14ac:dyDescent="0.25">
      <c r="A8470" s="148" t="s">
        <v>176</v>
      </c>
      <c r="B8470" s="148" t="s">
        <v>292</v>
      </c>
      <c r="C8470" s="148">
        <v>1</v>
      </c>
      <c r="D8470" s="148" t="s">
        <v>282</v>
      </c>
      <c r="E8470" s="148">
        <v>4</v>
      </c>
      <c r="F8470" s="148" t="s">
        <v>7</v>
      </c>
      <c r="G8470" s="148" t="s">
        <v>288</v>
      </c>
      <c r="H8470" s="149">
        <v>44575</v>
      </c>
      <c r="I8470" s="150">
        <v>0.75</v>
      </c>
      <c r="J8470" s="148">
        <v>1</v>
      </c>
      <c r="K8470" s="148" t="s">
        <v>461</v>
      </c>
      <c r="L8470" s="148"/>
    </row>
    <row r="8471" spans="1:13" hidden="1" x14ac:dyDescent="0.25">
      <c r="A8471" s="148" t="s">
        <v>176</v>
      </c>
      <c r="B8471" s="148" t="s">
        <v>292</v>
      </c>
      <c r="C8471" s="148">
        <v>1</v>
      </c>
      <c r="D8471" s="148" t="s">
        <v>282</v>
      </c>
      <c r="E8471" s="148">
        <v>1</v>
      </c>
      <c r="F8471" s="148" t="s">
        <v>3</v>
      </c>
      <c r="G8471" s="148" t="s">
        <v>288</v>
      </c>
      <c r="H8471" s="149">
        <v>44576</v>
      </c>
      <c r="I8471" s="150">
        <v>0.29166666666666669</v>
      </c>
      <c r="J8471" s="148">
        <v>1</v>
      </c>
      <c r="K8471" s="148" t="s">
        <v>461</v>
      </c>
      <c r="L8471" s="148"/>
      <c r="M8471" s="1" t="s">
        <v>665</v>
      </c>
    </row>
    <row r="8472" spans="1:13" hidden="1" x14ac:dyDescent="0.25">
      <c r="A8472" s="148" t="s">
        <v>176</v>
      </c>
      <c r="B8472" s="148" t="s">
        <v>292</v>
      </c>
      <c r="C8472" s="148">
        <v>1</v>
      </c>
      <c r="D8472" s="148" t="s">
        <v>282</v>
      </c>
      <c r="E8472" s="148">
        <v>2</v>
      </c>
      <c r="F8472" s="148" t="s">
        <v>6</v>
      </c>
      <c r="G8472" s="148" t="s">
        <v>288</v>
      </c>
      <c r="H8472" s="149">
        <v>44576</v>
      </c>
      <c r="I8472" s="150">
        <v>0.5</v>
      </c>
      <c r="J8472" s="148">
        <v>1</v>
      </c>
      <c r="K8472" s="148" t="s">
        <v>461</v>
      </c>
      <c r="L8472" s="148"/>
    </row>
    <row r="8473" spans="1:13" hidden="1" x14ac:dyDescent="0.25">
      <c r="A8473" s="148" t="s">
        <v>176</v>
      </c>
      <c r="B8473" s="148" t="s">
        <v>292</v>
      </c>
      <c r="C8473" s="148">
        <v>1</v>
      </c>
      <c r="D8473" s="148" t="s">
        <v>282</v>
      </c>
      <c r="E8473" s="148">
        <v>3</v>
      </c>
      <c r="F8473" s="148" t="s">
        <v>5</v>
      </c>
      <c r="G8473" s="148" t="s">
        <v>288</v>
      </c>
      <c r="H8473" s="149">
        <v>44576</v>
      </c>
      <c r="I8473" s="150">
        <v>0.54166666666666663</v>
      </c>
      <c r="J8473" s="148">
        <v>1</v>
      </c>
      <c r="K8473" s="148" t="s">
        <v>461</v>
      </c>
      <c r="L8473" s="148"/>
    </row>
    <row r="8474" spans="1:13" hidden="1" x14ac:dyDescent="0.25">
      <c r="A8474" s="148" t="s">
        <v>176</v>
      </c>
      <c r="B8474" s="148" t="s">
        <v>292</v>
      </c>
      <c r="C8474" s="148">
        <v>1</v>
      </c>
      <c r="D8474" s="148" t="s">
        <v>282</v>
      </c>
      <c r="E8474" s="148">
        <v>4</v>
      </c>
      <c r="F8474" s="148" t="s">
        <v>7</v>
      </c>
      <c r="G8474" s="148" t="s">
        <v>288</v>
      </c>
      <c r="H8474" s="149">
        <v>44576</v>
      </c>
      <c r="I8474" s="150">
        <v>0.79166666666666663</v>
      </c>
      <c r="J8474" s="148">
        <v>1</v>
      </c>
      <c r="K8474" s="148" t="s">
        <v>461</v>
      </c>
      <c r="L8474" s="148"/>
    </row>
    <row r="8475" spans="1:13" hidden="1" x14ac:dyDescent="0.25">
      <c r="A8475" s="148" t="s">
        <v>176</v>
      </c>
      <c r="B8475" s="148" t="s">
        <v>292</v>
      </c>
      <c r="C8475" s="148">
        <v>1</v>
      </c>
      <c r="D8475" s="148" t="s">
        <v>282</v>
      </c>
      <c r="E8475" s="148">
        <v>0</v>
      </c>
      <c r="F8475" s="148" t="s">
        <v>8</v>
      </c>
      <c r="G8475" s="148" t="s">
        <v>288</v>
      </c>
      <c r="H8475" s="149">
        <v>44578</v>
      </c>
      <c r="I8475" s="150"/>
      <c r="J8475" s="148">
        <v>1</v>
      </c>
      <c r="K8475" s="148" t="s">
        <v>461</v>
      </c>
      <c r="L8475" s="148"/>
    </row>
    <row r="8476" spans="1:13" hidden="1" x14ac:dyDescent="0.25">
      <c r="A8476" s="148" t="s">
        <v>176</v>
      </c>
      <c r="B8476" s="148" t="s">
        <v>292</v>
      </c>
      <c r="C8476" s="148">
        <v>1</v>
      </c>
      <c r="D8476" s="148" t="s">
        <v>282</v>
      </c>
      <c r="E8476" s="148">
        <v>0</v>
      </c>
      <c r="F8476" s="148" t="s">
        <v>8</v>
      </c>
      <c r="G8476" s="148" t="s">
        <v>288</v>
      </c>
      <c r="H8476" s="149">
        <v>44579</v>
      </c>
      <c r="I8476" s="150"/>
      <c r="J8476" s="148">
        <v>1</v>
      </c>
      <c r="K8476" s="148" t="s">
        <v>461</v>
      </c>
      <c r="L8476" s="148"/>
    </row>
    <row r="8477" spans="1:13" hidden="1" x14ac:dyDescent="0.25">
      <c r="A8477" s="148" t="s">
        <v>176</v>
      </c>
      <c r="B8477" s="148" t="s">
        <v>292</v>
      </c>
      <c r="C8477" s="148">
        <v>1</v>
      </c>
      <c r="D8477" s="148" t="s">
        <v>282</v>
      </c>
      <c r="E8477" s="148">
        <v>1</v>
      </c>
      <c r="F8477" s="148" t="s">
        <v>3</v>
      </c>
      <c r="G8477" s="148" t="s">
        <v>288</v>
      </c>
      <c r="H8477" s="149">
        <v>44580</v>
      </c>
      <c r="I8477" s="150">
        <v>0.29166666666666669</v>
      </c>
      <c r="J8477" s="148">
        <v>1</v>
      </c>
      <c r="K8477" s="148" t="s">
        <v>461</v>
      </c>
      <c r="L8477" s="148"/>
      <c r="M8477" s="1" t="s">
        <v>665</v>
      </c>
    </row>
    <row r="8478" spans="1:13" hidden="1" x14ac:dyDescent="0.25">
      <c r="A8478" s="148" t="s">
        <v>176</v>
      </c>
      <c r="B8478" s="148" t="s">
        <v>292</v>
      </c>
      <c r="C8478" s="148">
        <v>1</v>
      </c>
      <c r="D8478" s="148" t="s">
        <v>282</v>
      </c>
      <c r="E8478" s="148">
        <v>2</v>
      </c>
      <c r="F8478" s="148" t="s">
        <v>6</v>
      </c>
      <c r="G8478" s="148" t="s">
        <v>288</v>
      </c>
      <c r="H8478" s="149">
        <v>44580</v>
      </c>
      <c r="I8478" s="150">
        <v>0.5</v>
      </c>
      <c r="J8478" s="148">
        <v>1</v>
      </c>
      <c r="K8478" s="148" t="s">
        <v>461</v>
      </c>
      <c r="L8478" s="148"/>
    </row>
    <row r="8479" spans="1:13" hidden="1" x14ac:dyDescent="0.25">
      <c r="A8479" s="148" t="s">
        <v>176</v>
      </c>
      <c r="B8479" s="148" t="s">
        <v>292</v>
      </c>
      <c r="C8479" s="148">
        <v>1</v>
      </c>
      <c r="D8479" s="148" t="s">
        <v>282</v>
      </c>
      <c r="E8479" s="148">
        <v>3</v>
      </c>
      <c r="F8479" s="148" t="s">
        <v>5</v>
      </c>
      <c r="G8479" s="148" t="s">
        <v>288</v>
      </c>
      <c r="H8479" s="149">
        <v>44580</v>
      </c>
      <c r="I8479" s="150">
        <v>0.54166666666666663</v>
      </c>
      <c r="J8479" s="148">
        <v>1</v>
      </c>
      <c r="K8479" s="148" t="s">
        <v>461</v>
      </c>
      <c r="L8479" s="148"/>
    </row>
    <row r="8480" spans="1:13" hidden="1" x14ac:dyDescent="0.25">
      <c r="A8480" s="148" t="s">
        <v>176</v>
      </c>
      <c r="B8480" s="148" t="s">
        <v>292</v>
      </c>
      <c r="C8480" s="148">
        <v>1</v>
      </c>
      <c r="D8480" s="148" t="s">
        <v>282</v>
      </c>
      <c r="E8480" s="148">
        <v>4</v>
      </c>
      <c r="F8480" s="148" t="s">
        <v>7</v>
      </c>
      <c r="G8480" s="148" t="s">
        <v>288</v>
      </c>
      <c r="H8480" s="149">
        <v>44580</v>
      </c>
      <c r="I8480" s="150">
        <v>0.6875</v>
      </c>
      <c r="J8480" s="148">
        <v>1</v>
      </c>
      <c r="K8480" s="148" t="s">
        <v>461</v>
      </c>
      <c r="L8480" s="148"/>
    </row>
    <row r="8481" spans="1:13" hidden="1" x14ac:dyDescent="0.25">
      <c r="A8481" s="148" t="s">
        <v>176</v>
      </c>
      <c r="B8481" s="148" t="s">
        <v>292</v>
      </c>
      <c r="C8481" s="148">
        <v>1</v>
      </c>
      <c r="D8481" s="148" t="s">
        <v>282</v>
      </c>
      <c r="E8481" s="148">
        <v>1</v>
      </c>
      <c r="F8481" s="148" t="s">
        <v>3</v>
      </c>
      <c r="G8481" s="148" t="s">
        <v>288</v>
      </c>
      <c r="H8481" s="149">
        <v>44581</v>
      </c>
      <c r="I8481" s="150">
        <v>0.29166666666666669</v>
      </c>
      <c r="J8481" s="148">
        <v>1</v>
      </c>
      <c r="K8481" s="148" t="s">
        <v>461</v>
      </c>
      <c r="L8481" s="148"/>
      <c r="M8481" s="1" t="s">
        <v>665</v>
      </c>
    </row>
    <row r="8482" spans="1:13" hidden="1" x14ac:dyDescent="0.25">
      <c r="A8482" s="148" t="s">
        <v>176</v>
      </c>
      <c r="B8482" s="148" t="s">
        <v>292</v>
      </c>
      <c r="C8482" s="148">
        <v>1</v>
      </c>
      <c r="D8482" s="148" t="s">
        <v>282</v>
      </c>
      <c r="E8482" s="148">
        <v>2</v>
      </c>
      <c r="F8482" s="148" t="s">
        <v>6</v>
      </c>
      <c r="G8482" s="148" t="s">
        <v>288</v>
      </c>
      <c r="H8482" s="149">
        <v>44581</v>
      </c>
      <c r="I8482" s="150">
        <v>0.5</v>
      </c>
      <c r="J8482" s="148">
        <v>1</v>
      </c>
      <c r="K8482" s="148" t="s">
        <v>461</v>
      </c>
      <c r="L8482" s="148"/>
    </row>
    <row r="8483" spans="1:13" hidden="1" x14ac:dyDescent="0.25">
      <c r="A8483" s="148" t="s">
        <v>176</v>
      </c>
      <c r="B8483" s="148" t="s">
        <v>292</v>
      </c>
      <c r="C8483" s="148">
        <v>1</v>
      </c>
      <c r="D8483" s="148" t="s">
        <v>282</v>
      </c>
      <c r="E8483" s="148">
        <v>3</v>
      </c>
      <c r="F8483" s="148" t="s">
        <v>5</v>
      </c>
      <c r="G8483" s="148" t="s">
        <v>288</v>
      </c>
      <c r="H8483" s="149">
        <v>44581</v>
      </c>
      <c r="I8483" s="150">
        <v>0.54166666666666663</v>
      </c>
      <c r="J8483" s="148">
        <v>1</v>
      </c>
      <c r="K8483" s="148" t="s">
        <v>461</v>
      </c>
      <c r="L8483" s="148"/>
    </row>
    <row r="8484" spans="1:13" hidden="1" x14ac:dyDescent="0.25">
      <c r="A8484" s="148" t="s">
        <v>176</v>
      </c>
      <c r="B8484" s="148" t="s">
        <v>292</v>
      </c>
      <c r="C8484" s="148">
        <v>1</v>
      </c>
      <c r="D8484" s="148" t="s">
        <v>282</v>
      </c>
      <c r="E8484" s="148">
        <v>4</v>
      </c>
      <c r="F8484" s="148" t="s">
        <v>7</v>
      </c>
      <c r="G8484" s="148" t="s">
        <v>288</v>
      </c>
      <c r="H8484" s="149">
        <v>44581</v>
      </c>
      <c r="I8484" s="150">
        <v>0.66666666666666663</v>
      </c>
      <c r="J8484" s="148">
        <v>1</v>
      </c>
      <c r="K8484" s="148" t="s">
        <v>461</v>
      </c>
      <c r="L8484" s="148"/>
    </row>
    <row r="8485" spans="1:13" hidden="1" x14ac:dyDescent="0.25">
      <c r="A8485" s="148" t="s">
        <v>176</v>
      </c>
      <c r="B8485" s="148" t="s">
        <v>292</v>
      </c>
      <c r="C8485" s="148">
        <v>1</v>
      </c>
      <c r="D8485" s="148" t="s">
        <v>282</v>
      </c>
      <c r="E8485" s="148">
        <v>1</v>
      </c>
      <c r="F8485" s="148" t="s">
        <v>3</v>
      </c>
      <c r="G8485" s="148" t="s">
        <v>288</v>
      </c>
      <c r="H8485" s="149">
        <v>44582</v>
      </c>
      <c r="I8485" s="150">
        <v>0.29166666666666669</v>
      </c>
      <c r="J8485" s="148">
        <v>1</v>
      </c>
      <c r="K8485" s="148" t="s">
        <v>461</v>
      </c>
      <c r="L8485" s="148"/>
      <c r="M8485" s="1" t="s">
        <v>665</v>
      </c>
    </row>
    <row r="8486" spans="1:13" hidden="1" x14ac:dyDescent="0.25">
      <c r="A8486" s="148" t="s">
        <v>176</v>
      </c>
      <c r="B8486" s="148" t="s">
        <v>292</v>
      </c>
      <c r="C8486" s="148">
        <v>1</v>
      </c>
      <c r="D8486" s="148" t="s">
        <v>282</v>
      </c>
      <c r="E8486" s="148">
        <v>2</v>
      </c>
      <c r="F8486" s="148" t="s">
        <v>6</v>
      </c>
      <c r="G8486" s="148" t="s">
        <v>288</v>
      </c>
      <c r="H8486" s="149">
        <v>44582</v>
      </c>
      <c r="I8486" s="150">
        <v>0.5</v>
      </c>
      <c r="J8486" s="148">
        <v>1</v>
      </c>
      <c r="K8486" s="148" t="s">
        <v>461</v>
      </c>
      <c r="L8486" s="148"/>
    </row>
    <row r="8487" spans="1:13" hidden="1" x14ac:dyDescent="0.25">
      <c r="A8487" s="148" t="s">
        <v>176</v>
      </c>
      <c r="B8487" s="148" t="s">
        <v>292</v>
      </c>
      <c r="C8487" s="148">
        <v>1</v>
      </c>
      <c r="D8487" s="148" t="s">
        <v>282</v>
      </c>
      <c r="E8487" s="148">
        <v>3</v>
      </c>
      <c r="F8487" s="148" t="s">
        <v>5</v>
      </c>
      <c r="G8487" s="148" t="s">
        <v>288</v>
      </c>
      <c r="H8487" s="149">
        <v>44582</v>
      </c>
      <c r="I8487" s="150">
        <v>0.54166666666666663</v>
      </c>
      <c r="J8487" s="148">
        <v>1</v>
      </c>
      <c r="K8487" s="148" t="s">
        <v>461</v>
      </c>
      <c r="L8487" s="148"/>
    </row>
    <row r="8488" spans="1:13" hidden="1" x14ac:dyDescent="0.25">
      <c r="A8488" s="148" t="s">
        <v>176</v>
      </c>
      <c r="B8488" s="148" t="s">
        <v>292</v>
      </c>
      <c r="C8488" s="148">
        <v>1</v>
      </c>
      <c r="D8488" s="148" t="s">
        <v>282</v>
      </c>
      <c r="E8488" s="148">
        <v>4</v>
      </c>
      <c r="F8488" s="148" t="s">
        <v>7</v>
      </c>
      <c r="G8488" s="148" t="s">
        <v>288</v>
      </c>
      <c r="H8488" s="149">
        <v>44582</v>
      </c>
      <c r="I8488" s="150">
        <v>0.66666666666666663</v>
      </c>
      <c r="J8488" s="148">
        <v>1</v>
      </c>
      <c r="K8488" s="148" t="s">
        <v>461</v>
      </c>
      <c r="L8488" s="148"/>
    </row>
    <row r="8489" spans="1:13" hidden="1" x14ac:dyDescent="0.25">
      <c r="A8489" s="148" t="s">
        <v>176</v>
      </c>
      <c r="B8489" s="148" t="s">
        <v>292</v>
      </c>
      <c r="C8489" s="148">
        <v>1</v>
      </c>
      <c r="D8489" s="148" t="s">
        <v>282</v>
      </c>
      <c r="E8489" s="148">
        <v>0</v>
      </c>
      <c r="F8489" s="148" t="s">
        <v>8</v>
      </c>
      <c r="G8489" s="148" t="s">
        <v>288</v>
      </c>
      <c r="H8489" s="149">
        <v>44583</v>
      </c>
      <c r="I8489" s="150"/>
      <c r="J8489" s="148">
        <v>1</v>
      </c>
      <c r="K8489" s="148" t="s">
        <v>461</v>
      </c>
      <c r="L8489" s="148"/>
    </row>
    <row r="8490" spans="1:13" hidden="1" x14ac:dyDescent="0.25">
      <c r="A8490" s="148" t="s">
        <v>176</v>
      </c>
      <c r="B8490" s="148" t="s">
        <v>292</v>
      </c>
      <c r="C8490" s="148">
        <v>1</v>
      </c>
      <c r="D8490" s="148" t="s">
        <v>282</v>
      </c>
      <c r="E8490" s="148">
        <v>0</v>
      </c>
      <c r="F8490" s="148" t="s">
        <v>8</v>
      </c>
      <c r="G8490" s="148" t="s">
        <v>288</v>
      </c>
      <c r="H8490" s="149">
        <v>44585</v>
      </c>
      <c r="I8490" s="150"/>
      <c r="J8490" s="148">
        <v>1</v>
      </c>
      <c r="K8490" s="148" t="s">
        <v>461</v>
      </c>
      <c r="L8490" s="148"/>
    </row>
    <row r="8491" spans="1:13" hidden="1" x14ac:dyDescent="0.25">
      <c r="A8491" s="148">
        <v>385332</v>
      </c>
      <c r="B8491" s="148" t="s">
        <v>292</v>
      </c>
      <c r="C8491" s="148">
        <v>1</v>
      </c>
      <c r="D8491" s="148" t="s">
        <v>282</v>
      </c>
      <c r="E8491" s="3">
        <v>6</v>
      </c>
      <c r="F8491" s="3" t="s">
        <v>410</v>
      </c>
      <c r="G8491" s="148" t="s">
        <v>629</v>
      </c>
      <c r="H8491" s="149">
        <v>44586</v>
      </c>
      <c r="I8491" s="150"/>
      <c r="J8491" s="148">
        <v>1</v>
      </c>
      <c r="K8491" s="148" t="s">
        <v>461</v>
      </c>
      <c r="L8491" s="148"/>
    </row>
    <row r="8492" spans="1:13" hidden="1" x14ac:dyDescent="0.25">
      <c r="A8492" s="148">
        <v>385332</v>
      </c>
      <c r="B8492" s="148" t="s">
        <v>292</v>
      </c>
      <c r="C8492" s="148">
        <v>1</v>
      </c>
      <c r="D8492" s="148" t="s">
        <v>282</v>
      </c>
      <c r="E8492" s="3">
        <v>6</v>
      </c>
      <c r="F8492" s="3" t="s">
        <v>410</v>
      </c>
      <c r="G8492" s="148" t="s">
        <v>629</v>
      </c>
      <c r="H8492" s="149">
        <v>44587</v>
      </c>
      <c r="I8492" s="150"/>
      <c r="J8492" s="148">
        <v>1</v>
      </c>
      <c r="K8492" s="148" t="s">
        <v>461</v>
      </c>
      <c r="L8492" s="148"/>
    </row>
    <row r="8493" spans="1:13" hidden="1" x14ac:dyDescent="0.25">
      <c r="A8493" s="148">
        <v>385332</v>
      </c>
      <c r="B8493" s="148" t="s">
        <v>292</v>
      </c>
      <c r="C8493" s="148">
        <v>1</v>
      </c>
      <c r="D8493" s="148" t="s">
        <v>282</v>
      </c>
      <c r="E8493" s="3">
        <v>6</v>
      </c>
      <c r="F8493" s="3" t="s">
        <v>410</v>
      </c>
      <c r="G8493" s="148" t="s">
        <v>629</v>
      </c>
      <c r="H8493" s="149">
        <v>44588</v>
      </c>
      <c r="I8493" s="150"/>
      <c r="J8493" s="148">
        <v>1</v>
      </c>
      <c r="K8493" s="148" t="s">
        <v>461</v>
      </c>
      <c r="L8493" s="148"/>
    </row>
    <row r="8494" spans="1:13" hidden="1" x14ac:dyDescent="0.25">
      <c r="A8494" s="148">
        <v>385332</v>
      </c>
      <c r="B8494" s="148" t="s">
        <v>292</v>
      </c>
      <c r="C8494" s="148">
        <v>1</v>
      </c>
      <c r="D8494" s="148" t="s">
        <v>282</v>
      </c>
      <c r="E8494" s="3">
        <v>6</v>
      </c>
      <c r="F8494" s="3" t="s">
        <v>410</v>
      </c>
      <c r="G8494" s="148" t="s">
        <v>629</v>
      </c>
      <c r="H8494" s="149">
        <v>44589</v>
      </c>
      <c r="I8494" s="150"/>
      <c r="J8494" s="148">
        <v>1</v>
      </c>
      <c r="K8494" s="148" t="s">
        <v>461</v>
      </c>
      <c r="L8494" s="148"/>
    </row>
    <row r="8495" spans="1:13" hidden="1" x14ac:dyDescent="0.25">
      <c r="A8495" s="148">
        <v>385332</v>
      </c>
      <c r="B8495" s="148" t="s">
        <v>292</v>
      </c>
      <c r="C8495" s="148">
        <v>1</v>
      </c>
      <c r="D8495" s="148" t="s">
        <v>282</v>
      </c>
      <c r="E8495" s="3">
        <v>6</v>
      </c>
      <c r="F8495" s="3" t="s">
        <v>410</v>
      </c>
      <c r="G8495" s="148" t="s">
        <v>629</v>
      </c>
      <c r="H8495" s="149">
        <v>44590</v>
      </c>
      <c r="I8495" s="150"/>
      <c r="J8495" s="148">
        <v>1</v>
      </c>
      <c r="K8495" s="148" t="s">
        <v>461</v>
      </c>
      <c r="L8495" s="148"/>
    </row>
    <row r="8496" spans="1:13" hidden="1" x14ac:dyDescent="0.25">
      <c r="A8496" s="148">
        <v>385332</v>
      </c>
      <c r="B8496" s="3" t="s">
        <v>292</v>
      </c>
      <c r="C8496" s="3">
        <v>1</v>
      </c>
      <c r="D8496" s="3" t="s">
        <v>282</v>
      </c>
      <c r="E8496" s="3">
        <v>6</v>
      </c>
      <c r="F8496" s="3" t="s">
        <v>410</v>
      </c>
      <c r="G8496" s="3" t="s">
        <v>629</v>
      </c>
      <c r="H8496" s="6">
        <v>44592</v>
      </c>
      <c r="J8496" s="3">
        <v>1</v>
      </c>
      <c r="K8496" s="3" t="s">
        <v>461</v>
      </c>
      <c r="M8496" s="1" t="s">
        <v>665</v>
      </c>
    </row>
    <row r="8497" spans="1:13" hidden="1" x14ac:dyDescent="0.25">
      <c r="A8497" s="148">
        <v>385332</v>
      </c>
      <c r="B8497" s="3" t="s">
        <v>292</v>
      </c>
      <c r="C8497" s="3">
        <v>1</v>
      </c>
      <c r="D8497" s="3" t="s">
        <v>282</v>
      </c>
      <c r="E8497" s="3">
        <v>6</v>
      </c>
      <c r="F8497" s="3" t="s">
        <v>410</v>
      </c>
      <c r="G8497" s="3" t="s">
        <v>629</v>
      </c>
      <c r="H8497" s="6">
        <v>44593</v>
      </c>
      <c r="J8497" s="3">
        <v>1</v>
      </c>
      <c r="K8497" s="3" t="s">
        <v>461</v>
      </c>
      <c r="M8497" s="1" t="s">
        <v>665</v>
      </c>
    </row>
    <row r="8498" spans="1:13" hidden="1" x14ac:dyDescent="0.25">
      <c r="A8498" s="148">
        <v>385332</v>
      </c>
      <c r="B8498" s="3" t="s">
        <v>292</v>
      </c>
      <c r="C8498" s="3">
        <v>1</v>
      </c>
      <c r="D8498" s="3" t="s">
        <v>282</v>
      </c>
      <c r="E8498" s="3">
        <v>6</v>
      </c>
      <c r="F8498" s="3" t="s">
        <v>410</v>
      </c>
      <c r="G8498" s="3" t="s">
        <v>629</v>
      </c>
      <c r="H8498" s="6">
        <v>44594</v>
      </c>
      <c r="J8498" s="3">
        <v>1</v>
      </c>
      <c r="K8498" s="3" t="s">
        <v>461</v>
      </c>
      <c r="M8498" s="1" t="s">
        <v>665</v>
      </c>
    </row>
    <row r="8499" spans="1:13" hidden="1" x14ac:dyDescent="0.25">
      <c r="A8499" s="148">
        <v>76448102</v>
      </c>
      <c r="B8499" s="148" t="s">
        <v>659</v>
      </c>
      <c r="C8499" s="148">
        <v>1</v>
      </c>
      <c r="D8499" s="148" t="s">
        <v>282</v>
      </c>
      <c r="E8499" s="148">
        <v>6</v>
      </c>
      <c r="F8499" s="148" t="s">
        <v>410</v>
      </c>
      <c r="G8499" s="148" t="s">
        <v>288</v>
      </c>
      <c r="H8499" s="149">
        <v>44555</v>
      </c>
      <c r="I8499" s="150"/>
      <c r="J8499" s="148">
        <v>1</v>
      </c>
      <c r="K8499" s="148" t="s">
        <v>461</v>
      </c>
      <c r="L8499" s="148"/>
    </row>
    <row r="8500" spans="1:13" hidden="1" x14ac:dyDescent="0.25">
      <c r="A8500" s="148">
        <v>76448102</v>
      </c>
      <c r="B8500" s="148" t="s">
        <v>659</v>
      </c>
      <c r="C8500" s="148">
        <v>1</v>
      </c>
      <c r="D8500" s="148" t="s">
        <v>282</v>
      </c>
      <c r="E8500" s="148">
        <v>6</v>
      </c>
      <c r="F8500" s="148" t="s">
        <v>410</v>
      </c>
      <c r="G8500" s="148" t="s">
        <v>288</v>
      </c>
      <c r="H8500" s="149">
        <v>44556</v>
      </c>
      <c r="I8500" s="150"/>
      <c r="J8500" s="148">
        <v>1</v>
      </c>
      <c r="K8500" s="148" t="s">
        <v>461</v>
      </c>
      <c r="L8500" s="148"/>
    </row>
    <row r="8501" spans="1:13" hidden="1" x14ac:dyDescent="0.25">
      <c r="A8501" s="148">
        <v>76448102</v>
      </c>
      <c r="B8501" s="148" t="s">
        <v>659</v>
      </c>
      <c r="C8501" s="148">
        <v>1</v>
      </c>
      <c r="D8501" s="148" t="s">
        <v>282</v>
      </c>
      <c r="E8501" s="148">
        <v>6</v>
      </c>
      <c r="F8501" s="148" t="s">
        <v>410</v>
      </c>
      <c r="G8501" s="148" t="s">
        <v>288</v>
      </c>
      <c r="H8501" s="149">
        <v>44557</v>
      </c>
      <c r="I8501" s="150"/>
      <c r="J8501" s="148">
        <v>1</v>
      </c>
      <c r="K8501" s="148" t="s">
        <v>461</v>
      </c>
      <c r="L8501" s="148"/>
    </row>
    <row r="8502" spans="1:13" hidden="1" x14ac:dyDescent="0.25">
      <c r="A8502" s="148">
        <v>76448102</v>
      </c>
      <c r="B8502" s="148" t="s">
        <v>659</v>
      </c>
      <c r="C8502" s="148">
        <v>1</v>
      </c>
      <c r="D8502" s="148" t="s">
        <v>282</v>
      </c>
      <c r="E8502" s="148">
        <v>6</v>
      </c>
      <c r="F8502" s="148" t="s">
        <v>410</v>
      </c>
      <c r="G8502" s="148" t="s">
        <v>288</v>
      </c>
      <c r="H8502" s="149">
        <v>44558</v>
      </c>
      <c r="I8502" s="150"/>
      <c r="J8502" s="148">
        <v>1</v>
      </c>
      <c r="K8502" s="148" t="s">
        <v>461</v>
      </c>
      <c r="L8502" s="148"/>
    </row>
    <row r="8503" spans="1:13" hidden="1" x14ac:dyDescent="0.25">
      <c r="A8503" s="148">
        <v>76448102</v>
      </c>
      <c r="B8503" s="148" t="s">
        <v>659</v>
      </c>
      <c r="C8503" s="148">
        <v>1</v>
      </c>
      <c r="D8503" s="148" t="s">
        <v>282</v>
      </c>
      <c r="E8503" s="148">
        <v>6</v>
      </c>
      <c r="F8503" s="148" t="s">
        <v>410</v>
      </c>
      <c r="G8503" s="148" t="s">
        <v>288</v>
      </c>
      <c r="H8503" s="149">
        <v>44559</v>
      </c>
      <c r="I8503" s="150"/>
      <c r="J8503" s="148">
        <v>1</v>
      </c>
      <c r="K8503" s="148" t="s">
        <v>461</v>
      </c>
      <c r="L8503" s="148"/>
    </row>
    <row r="8504" spans="1:13" hidden="1" x14ac:dyDescent="0.25">
      <c r="A8504" s="148">
        <v>76448102</v>
      </c>
      <c r="B8504" s="148" t="s">
        <v>659</v>
      </c>
      <c r="C8504" s="148">
        <v>1</v>
      </c>
      <c r="D8504" s="148" t="s">
        <v>282</v>
      </c>
      <c r="E8504" s="148">
        <v>6</v>
      </c>
      <c r="F8504" s="148" t="s">
        <v>410</v>
      </c>
      <c r="G8504" s="148" t="s">
        <v>288</v>
      </c>
      <c r="H8504" s="149">
        <v>44560</v>
      </c>
      <c r="I8504" s="150"/>
      <c r="J8504" s="148">
        <v>1</v>
      </c>
      <c r="K8504" s="148" t="s">
        <v>461</v>
      </c>
      <c r="L8504" s="148"/>
    </row>
    <row r="8505" spans="1:13" hidden="1" x14ac:dyDescent="0.25">
      <c r="A8505" s="148">
        <v>76448102</v>
      </c>
      <c r="B8505" s="148" t="s">
        <v>659</v>
      </c>
      <c r="C8505" s="148">
        <v>1</v>
      </c>
      <c r="D8505" s="148" t="s">
        <v>282</v>
      </c>
      <c r="E8505" s="148">
        <v>6</v>
      </c>
      <c r="F8505" s="148" t="s">
        <v>410</v>
      </c>
      <c r="G8505" s="148" t="s">
        <v>288</v>
      </c>
      <c r="H8505" s="149">
        <v>44561</v>
      </c>
      <c r="I8505" s="148"/>
      <c r="J8505" s="148">
        <v>1</v>
      </c>
      <c r="K8505" s="148" t="s">
        <v>461</v>
      </c>
      <c r="L8505" s="148"/>
    </row>
    <row r="8506" spans="1:13" hidden="1" x14ac:dyDescent="0.25">
      <c r="A8506" s="148">
        <v>76448102</v>
      </c>
      <c r="B8506" s="148" t="s">
        <v>659</v>
      </c>
      <c r="C8506" s="148">
        <v>1</v>
      </c>
      <c r="D8506" s="148" t="s">
        <v>282</v>
      </c>
      <c r="E8506" s="148">
        <v>6</v>
      </c>
      <c r="F8506" s="148" t="s">
        <v>410</v>
      </c>
      <c r="G8506" s="148" t="s">
        <v>288</v>
      </c>
      <c r="H8506" s="149">
        <v>44562</v>
      </c>
      <c r="I8506" s="148"/>
      <c r="J8506" s="148">
        <v>1</v>
      </c>
      <c r="K8506" s="148" t="s">
        <v>461</v>
      </c>
      <c r="L8506" s="148"/>
    </row>
    <row r="8507" spans="1:13" hidden="1" x14ac:dyDescent="0.25">
      <c r="A8507" s="148">
        <v>76448102</v>
      </c>
      <c r="B8507" s="148" t="s">
        <v>659</v>
      </c>
      <c r="C8507" s="148">
        <v>1</v>
      </c>
      <c r="D8507" s="148" t="s">
        <v>282</v>
      </c>
      <c r="E8507" s="148">
        <v>6</v>
      </c>
      <c r="F8507" s="148" t="s">
        <v>410</v>
      </c>
      <c r="G8507" s="148" t="s">
        <v>288</v>
      </c>
      <c r="H8507" s="149">
        <v>44563</v>
      </c>
      <c r="I8507" s="148"/>
      <c r="J8507" s="148">
        <v>1</v>
      </c>
      <c r="K8507" s="148" t="s">
        <v>461</v>
      </c>
      <c r="L8507" s="148"/>
    </row>
    <row r="8508" spans="1:13" hidden="1" x14ac:dyDescent="0.25">
      <c r="A8508" s="148">
        <v>76448102</v>
      </c>
      <c r="B8508" s="148" t="s">
        <v>659</v>
      </c>
      <c r="C8508" s="148">
        <v>1</v>
      </c>
      <c r="D8508" s="148" t="s">
        <v>282</v>
      </c>
      <c r="E8508" s="148">
        <v>6</v>
      </c>
      <c r="F8508" s="148" t="s">
        <v>410</v>
      </c>
      <c r="G8508" s="148" t="s">
        <v>288</v>
      </c>
      <c r="H8508" s="149">
        <v>44564</v>
      </c>
      <c r="I8508" s="148"/>
      <c r="J8508" s="148">
        <v>1</v>
      </c>
      <c r="K8508" s="148" t="s">
        <v>461</v>
      </c>
      <c r="L8508" s="148"/>
    </row>
    <row r="8509" spans="1:13" hidden="1" x14ac:dyDescent="0.25">
      <c r="A8509" s="148">
        <v>76448102</v>
      </c>
      <c r="B8509" s="148" t="s">
        <v>659</v>
      </c>
      <c r="C8509" s="148">
        <v>1</v>
      </c>
      <c r="D8509" s="148" t="s">
        <v>282</v>
      </c>
      <c r="E8509" s="148">
        <v>6</v>
      </c>
      <c r="F8509" s="148" t="s">
        <v>410</v>
      </c>
      <c r="G8509" s="148" t="s">
        <v>288</v>
      </c>
      <c r="H8509" s="149">
        <v>44565</v>
      </c>
      <c r="I8509" s="148"/>
      <c r="J8509" s="148">
        <v>1</v>
      </c>
      <c r="K8509" s="148" t="s">
        <v>461</v>
      </c>
      <c r="L8509" s="148"/>
    </row>
    <row r="8510" spans="1:13" hidden="1" x14ac:dyDescent="0.25">
      <c r="A8510" s="148">
        <v>76448102</v>
      </c>
      <c r="B8510" s="148" t="s">
        <v>659</v>
      </c>
      <c r="C8510" s="148">
        <v>1</v>
      </c>
      <c r="D8510" s="148" t="s">
        <v>282</v>
      </c>
      <c r="E8510" s="148">
        <v>6</v>
      </c>
      <c r="F8510" s="148" t="s">
        <v>410</v>
      </c>
      <c r="G8510" s="148" t="s">
        <v>288</v>
      </c>
      <c r="H8510" s="149">
        <v>44566</v>
      </c>
      <c r="I8510" s="148"/>
      <c r="J8510" s="148">
        <v>1</v>
      </c>
      <c r="K8510" s="148" t="s">
        <v>461</v>
      </c>
      <c r="L8510" s="148"/>
    </row>
    <row r="8511" spans="1:13" hidden="1" x14ac:dyDescent="0.25">
      <c r="A8511" s="148">
        <v>76448102</v>
      </c>
      <c r="B8511" s="148" t="s">
        <v>659</v>
      </c>
      <c r="C8511" s="148">
        <v>1</v>
      </c>
      <c r="D8511" s="148" t="s">
        <v>282</v>
      </c>
      <c r="E8511" s="148">
        <v>6</v>
      </c>
      <c r="F8511" s="148" t="s">
        <v>410</v>
      </c>
      <c r="G8511" s="148" t="s">
        <v>288</v>
      </c>
      <c r="H8511" s="149">
        <v>44567</v>
      </c>
      <c r="I8511" s="148"/>
      <c r="J8511" s="148">
        <v>1</v>
      </c>
      <c r="K8511" s="148" t="s">
        <v>461</v>
      </c>
      <c r="L8511" s="148"/>
    </row>
    <row r="8512" spans="1:13" hidden="1" x14ac:dyDescent="0.25">
      <c r="A8512" s="148">
        <v>76448102</v>
      </c>
      <c r="B8512" s="148" t="s">
        <v>659</v>
      </c>
      <c r="C8512" s="148">
        <v>1</v>
      </c>
      <c r="D8512" s="148" t="s">
        <v>282</v>
      </c>
      <c r="E8512" s="148">
        <v>6</v>
      </c>
      <c r="F8512" s="148" t="s">
        <v>410</v>
      </c>
      <c r="G8512" s="148" t="s">
        <v>288</v>
      </c>
      <c r="H8512" s="149">
        <v>44568</v>
      </c>
      <c r="I8512" s="148"/>
      <c r="J8512" s="148">
        <v>1</v>
      </c>
      <c r="K8512" s="148" t="s">
        <v>461</v>
      </c>
      <c r="L8512" s="148"/>
    </row>
    <row r="8513" spans="1:13" hidden="1" x14ac:dyDescent="0.25">
      <c r="A8513" s="148">
        <v>76448102</v>
      </c>
      <c r="B8513" s="148" t="s">
        <v>659</v>
      </c>
      <c r="C8513" s="148">
        <v>1</v>
      </c>
      <c r="D8513" s="148" t="s">
        <v>282</v>
      </c>
      <c r="E8513" s="148">
        <v>6</v>
      </c>
      <c r="F8513" s="148" t="s">
        <v>410</v>
      </c>
      <c r="G8513" s="148" t="s">
        <v>288</v>
      </c>
      <c r="H8513" s="149">
        <v>44569</v>
      </c>
      <c r="I8513" s="148"/>
      <c r="J8513" s="148">
        <v>1</v>
      </c>
      <c r="K8513" s="148" t="s">
        <v>461</v>
      </c>
      <c r="L8513" s="148"/>
    </row>
    <row r="8514" spans="1:13" hidden="1" x14ac:dyDescent="0.25">
      <c r="A8514" s="148">
        <v>76448102</v>
      </c>
      <c r="B8514" s="148" t="s">
        <v>659</v>
      </c>
      <c r="C8514" s="148">
        <v>1</v>
      </c>
      <c r="D8514" s="148" t="s">
        <v>282</v>
      </c>
      <c r="E8514" s="148">
        <v>6</v>
      </c>
      <c r="F8514" s="148" t="s">
        <v>410</v>
      </c>
      <c r="G8514" s="148" t="s">
        <v>288</v>
      </c>
      <c r="H8514" s="149">
        <v>44570</v>
      </c>
      <c r="I8514" s="150"/>
      <c r="J8514" s="148">
        <v>1</v>
      </c>
      <c r="K8514" s="148" t="s">
        <v>461</v>
      </c>
      <c r="L8514" s="148"/>
    </row>
    <row r="8515" spans="1:13" hidden="1" x14ac:dyDescent="0.25">
      <c r="A8515" s="148">
        <v>76448102</v>
      </c>
      <c r="B8515" s="148" t="s">
        <v>659</v>
      </c>
      <c r="C8515" s="148">
        <v>1</v>
      </c>
      <c r="D8515" s="148" t="s">
        <v>282</v>
      </c>
      <c r="E8515" s="148">
        <v>6</v>
      </c>
      <c r="F8515" s="148" t="s">
        <v>410</v>
      </c>
      <c r="G8515" s="148" t="s">
        <v>288</v>
      </c>
      <c r="H8515" s="149">
        <v>44571</v>
      </c>
      <c r="I8515" s="150"/>
      <c r="J8515" s="148">
        <v>1</v>
      </c>
      <c r="K8515" s="148" t="s">
        <v>461</v>
      </c>
      <c r="L8515" s="148"/>
    </row>
    <row r="8516" spans="1:13" hidden="1" x14ac:dyDescent="0.25">
      <c r="A8516" s="148">
        <v>76448102</v>
      </c>
      <c r="B8516" s="148" t="s">
        <v>659</v>
      </c>
      <c r="C8516" s="148">
        <v>1</v>
      </c>
      <c r="D8516" s="148" t="s">
        <v>282</v>
      </c>
      <c r="E8516" s="148">
        <v>6</v>
      </c>
      <c r="F8516" s="148" t="s">
        <v>410</v>
      </c>
      <c r="G8516" s="148" t="s">
        <v>288</v>
      </c>
      <c r="H8516" s="149">
        <v>44572</v>
      </c>
      <c r="I8516" s="150"/>
      <c r="J8516" s="148">
        <v>1</v>
      </c>
      <c r="K8516" s="148" t="s">
        <v>461</v>
      </c>
      <c r="L8516" s="148"/>
    </row>
    <row r="8517" spans="1:13" hidden="1" x14ac:dyDescent="0.25">
      <c r="A8517" s="148">
        <v>76448102</v>
      </c>
      <c r="B8517" s="148" t="s">
        <v>659</v>
      </c>
      <c r="C8517" s="148">
        <v>1</v>
      </c>
      <c r="D8517" s="148" t="s">
        <v>282</v>
      </c>
      <c r="E8517" s="148">
        <v>6</v>
      </c>
      <c r="F8517" s="148" t="s">
        <v>410</v>
      </c>
      <c r="G8517" s="148" t="s">
        <v>288</v>
      </c>
      <c r="H8517" s="149">
        <v>44573</v>
      </c>
      <c r="I8517" s="150"/>
      <c r="J8517" s="148">
        <v>1</v>
      </c>
      <c r="K8517" s="148" t="s">
        <v>461</v>
      </c>
      <c r="L8517" s="148"/>
    </row>
    <row r="8518" spans="1:13" hidden="1" x14ac:dyDescent="0.25">
      <c r="A8518" s="148">
        <v>76448102</v>
      </c>
      <c r="B8518" s="148" t="s">
        <v>659</v>
      </c>
      <c r="C8518" s="148">
        <v>1</v>
      </c>
      <c r="D8518" s="148" t="s">
        <v>282</v>
      </c>
      <c r="E8518" s="148">
        <v>6</v>
      </c>
      <c r="F8518" s="148" t="s">
        <v>410</v>
      </c>
      <c r="G8518" s="148" t="s">
        <v>288</v>
      </c>
      <c r="H8518" s="149">
        <v>44574</v>
      </c>
      <c r="I8518" s="150"/>
      <c r="J8518" s="148">
        <v>1</v>
      </c>
      <c r="K8518" s="148" t="s">
        <v>461</v>
      </c>
      <c r="L8518" s="148"/>
    </row>
    <row r="8519" spans="1:13" hidden="1" x14ac:dyDescent="0.25">
      <c r="A8519" s="148">
        <v>76448102</v>
      </c>
      <c r="B8519" s="148" t="s">
        <v>659</v>
      </c>
      <c r="C8519" s="148">
        <v>1</v>
      </c>
      <c r="D8519" s="148" t="s">
        <v>282</v>
      </c>
      <c r="E8519" s="148">
        <v>6</v>
      </c>
      <c r="F8519" s="148" t="s">
        <v>410</v>
      </c>
      <c r="G8519" s="148" t="s">
        <v>288</v>
      </c>
      <c r="H8519" s="149">
        <v>44575</v>
      </c>
      <c r="I8519" s="150"/>
      <c r="J8519" s="148">
        <v>1</v>
      </c>
      <c r="K8519" s="148" t="s">
        <v>461</v>
      </c>
      <c r="L8519" s="148"/>
    </row>
    <row r="8520" spans="1:13" hidden="1" x14ac:dyDescent="0.25">
      <c r="A8520" s="148">
        <v>76448102</v>
      </c>
      <c r="B8520" s="148" t="s">
        <v>659</v>
      </c>
      <c r="C8520" s="148">
        <v>1</v>
      </c>
      <c r="D8520" s="148" t="s">
        <v>282</v>
      </c>
      <c r="E8520" s="148">
        <v>6</v>
      </c>
      <c r="F8520" s="148" t="s">
        <v>410</v>
      </c>
      <c r="G8520" s="148" t="s">
        <v>288</v>
      </c>
      <c r="H8520" s="149">
        <v>44576</v>
      </c>
      <c r="I8520" s="150"/>
      <c r="J8520" s="148">
        <v>1</v>
      </c>
      <c r="K8520" s="148" t="s">
        <v>461</v>
      </c>
      <c r="L8520" s="148"/>
    </row>
    <row r="8521" spans="1:13" hidden="1" x14ac:dyDescent="0.25">
      <c r="A8521" s="148">
        <v>76448102</v>
      </c>
      <c r="B8521" s="148" t="s">
        <v>659</v>
      </c>
      <c r="C8521" s="148">
        <v>1</v>
      </c>
      <c r="D8521" s="148" t="s">
        <v>282</v>
      </c>
      <c r="E8521" s="148">
        <v>6</v>
      </c>
      <c r="F8521" s="148" t="s">
        <v>410</v>
      </c>
      <c r="G8521" s="148" t="s">
        <v>288</v>
      </c>
      <c r="H8521" s="149">
        <v>44577</v>
      </c>
      <c r="I8521" s="150"/>
      <c r="J8521" s="148">
        <v>1</v>
      </c>
      <c r="K8521" s="148" t="s">
        <v>461</v>
      </c>
      <c r="L8521" s="148"/>
    </row>
    <row r="8522" spans="1:13" hidden="1" x14ac:dyDescent="0.25">
      <c r="A8522" s="148">
        <v>76448102</v>
      </c>
      <c r="B8522" s="148" t="s">
        <v>659</v>
      </c>
      <c r="C8522" s="148">
        <v>1</v>
      </c>
      <c r="D8522" s="148" t="s">
        <v>282</v>
      </c>
      <c r="E8522" s="148">
        <v>6</v>
      </c>
      <c r="F8522" s="148" t="s">
        <v>410</v>
      </c>
      <c r="G8522" s="148" t="s">
        <v>288</v>
      </c>
      <c r="H8522" s="149">
        <v>44578</v>
      </c>
      <c r="I8522" s="150"/>
      <c r="J8522" s="148">
        <v>1</v>
      </c>
      <c r="K8522" s="148" t="s">
        <v>461</v>
      </c>
      <c r="L8522" s="148"/>
    </row>
    <row r="8523" spans="1:13" hidden="1" x14ac:dyDescent="0.25">
      <c r="A8523" s="148">
        <v>76448102</v>
      </c>
      <c r="B8523" s="148" t="s">
        <v>659</v>
      </c>
      <c r="C8523" s="148">
        <v>1</v>
      </c>
      <c r="D8523" s="148" t="s">
        <v>282</v>
      </c>
      <c r="E8523" s="148">
        <v>6</v>
      </c>
      <c r="F8523" s="148" t="s">
        <v>410</v>
      </c>
      <c r="G8523" s="148" t="s">
        <v>288</v>
      </c>
      <c r="H8523" s="149">
        <v>44579</v>
      </c>
      <c r="I8523" s="150"/>
      <c r="J8523" s="148">
        <v>1</v>
      </c>
      <c r="K8523" s="148" t="s">
        <v>461</v>
      </c>
      <c r="L8523" s="148"/>
    </row>
    <row r="8524" spans="1:13" hidden="1" x14ac:dyDescent="0.25">
      <c r="A8524" s="148">
        <v>76448102</v>
      </c>
      <c r="B8524" s="148" t="s">
        <v>659</v>
      </c>
      <c r="C8524" s="148">
        <v>1</v>
      </c>
      <c r="D8524" s="148" t="s">
        <v>282</v>
      </c>
      <c r="E8524" s="148">
        <v>1</v>
      </c>
      <c r="F8524" s="148" t="s">
        <v>3</v>
      </c>
      <c r="G8524" s="148" t="s">
        <v>288</v>
      </c>
      <c r="H8524" s="149">
        <v>44580</v>
      </c>
      <c r="I8524" s="150">
        <v>0.29166666666666669</v>
      </c>
      <c r="J8524" s="148">
        <v>1</v>
      </c>
      <c r="K8524" s="148" t="s">
        <v>461</v>
      </c>
      <c r="L8524" s="148"/>
      <c r="M8524" s="1" t="s">
        <v>665</v>
      </c>
    </row>
    <row r="8525" spans="1:13" hidden="1" x14ac:dyDescent="0.25">
      <c r="A8525" s="148">
        <v>76448102</v>
      </c>
      <c r="B8525" s="148" t="s">
        <v>659</v>
      </c>
      <c r="C8525" s="148">
        <v>1</v>
      </c>
      <c r="D8525" s="148" t="s">
        <v>282</v>
      </c>
      <c r="E8525" s="148">
        <v>2</v>
      </c>
      <c r="F8525" s="148" t="s">
        <v>6</v>
      </c>
      <c r="G8525" s="148" t="s">
        <v>288</v>
      </c>
      <c r="H8525" s="149">
        <v>44580</v>
      </c>
      <c r="I8525" s="150">
        <v>0.5</v>
      </c>
      <c r="J8525" s="148">
        <v>1</v>
      </c>
      <c r="K8525" s="148" t="s">
        <v>461</v>
      </c>
      <c r="L8525" s="148"/>
    </row>
    <row r="8526" spans="1:13" hidden="1" x14ac:dyDescent="0.25">
      <c r="A8526" s="148">
        <v>76448102</v>
      </c>
      <c r="B8526" s="148" t="s">
        <v>659</v>
      </c>
      <c r="C8526" s="148">
        <v>1</v>
      </c>
      <c r="D8526" s="148" t="s">
        <v>282</v>
      </c>
      <c r="E8526" s="148">
        <v>3</v>
      </c>
      <c r="F8526" s="148" t="s">
        <v>5</v>
      </c>
      <c r="G8526" s="148" t="s">
        <v>288</v>
      </c>
      <c r="H8526" s="149">
        <v>44580</v>
      </c>
      <c r="I8526" s="150">
        <v>0.54166666666666663</v>
      </c>
      <c r="J8526" s="148">
        <v>1</v>
      </c>
      <c r="K8526" s="148" t="s">
        <v>461</v>
      </c>
      <c r="L8526" s="148"/>
    </row>
    <row r="8527" spans="1:13" hidden="1" x14ac:dyDescent="0.25">
      <c r="A8527" s="148">
        <v>76448102</v>
      </c>
      <c r="B8527" s="148" t="s">
        <v>659</v>
      </c>
      <c r="C8527" s="148">
        <v>1</v>
      </c>
      <c r="D8527" s="148" t="s">
        <v>282</v>
      </c>
      <c r="E8527" s="148">
        <v>4</v>
      </c>
      <c r="F8527" s="148" t="s">
        <v>7</v>
      </c>
      <c r="G8527" s="148" t="s">
        <v>288</v>
      </c>
      <c r="H8527" s="149">
        <v>44580</v>
      </c>
      <c r="I8527" s="150">
        <v>0.79166666666666663</v>
      </c>
      <c r="J8527" s="148">
        <v>1</v>
      </c>
      <c r="K8527" s="148" t="s">
        <v>461</v>
      </c>
      <c r="L8527" s="148"/>
    </row>
    <row r="8528" spans="1:13" hidden="1" x14ac:dyDescent="0.25">
      <c r="A8528" s="148">
        <v>76448102</v>
      </c>
      <c r="B8528" s="148" t="s">
        <v>659</v>
      </c>
      <c r="C8528" s="148">
        <v>1</v>
      </c>
      <c r="D8528" s="148" t="s">
        <v>282</v>
      </c>
      <c r="E8528" s="148">
        <v>1</v>
      </c>
      <c r="F8528" s="148" t="s">
        <v>3</v>
      </c>
      <c r="G8528" s="148" t="s">
        <v>288</v>
      </c>
      <c r="H8528" s="149">
        <v>44581</v>
      </c>
      <c r="I8528" s="150">
        <v>0.29166666666666669</v>
      </c>
      <c r="J8528" s="148">
        <v>1</v>
      </c>
      <c r="K8528" s="148" t="s">
        <v>461</v>
      </c>
      <c r="L8528" s="148"/>
      <c r="M8528" s="1" t="s">
        <v>665</v>
      </c>
    </row>
    <row r="8529" spans="1:13" hidden="1" x14ac:dyDescent="0.25">
      <c r="A8529" s="148">
        <v>76448102</v>
      </c>
      <c r="B8529" s="148" t="s">
        <v>659</v>
      </c>
      <c r="C8529" s="148">
        <v>1</v>
      </c>
      <c r="D8529" s="148" t="s">
        <v>282</v>
      </c>
      <c r="E8529" s="148">
        <v>2</v>
      </c>
      <c r="F8529" s="148" t="s">
        <v>6</v>
      </c>
      <c r="G8529" s="148" t="s">
        <v>288</v>
      </c>
      <c r="H8529" s="149">
        <v>44581</v>
      </c>
      <c r="I8529" s="150">
        <v>0.5</v>
      </c>
      <c r="J8529" s="148">
        <v>1</v>
      </c>
      <c r="K8529" s="148" t="s">
        <v>461</v>
      </c>
      <c r="L8529" s="148"/>
    </row>
    <row r="8530" spans="1:13" hidden="1" x14ac:dyDescent="0.25">
      <c r="A8530" s="148">
        <v>76448102</v>
      </c>
      <c r="B8530" s="148" t="s">
        <v>659</v>
      </c>
      <c r="C8530" s="148">
        <v>1</v>
      </c>
      <c r="D8530" s="148" t="s">
        <v>282</v>
      </c>
      <c r="E8530" s="148">
        <v>3</v>
      </c>
      <c r="F8530" s="148" t="s">
        <v>5</v>
      </c>
      <c r="G8530" s="148" t="s">
        <v>288</v>
      </c>
      <c r="H8530" s="149">
        <v>44581</v>
      </c>
      <c r="I8530" s="150">
        <v>0.54166666666666663</v>
      </c>
      <c r="J8530" s="148">
        <v>1</v>
      </c>
      <c r="K8530" s="148" t="s">
        <v>461</v>
      </c>
      <c r="L8530" s="148"/>
    </row>
    <row r="8531" spans="1:13" hidden="1" x14ac:dyDescent="0.25">
      <c r="A8531" s="148">
        <v>76448102</v>
      </c>
      <c r="B8531" s="148" t="s">
        <v>659</v>
      </c>
      <c r="C8531" s="148">
        <v>1</v>
      </c>
      <c r="D8531" s="148" t="s">
        <v>282</v>
      </c>
      <c r="E8531" s="148">
        <v>4</v>
      </c>
      <c r="F8531" s="148" t="s">
        <v>7</v>
      </c>
      <c r="G8531" s="148" t="s">
        <v>288</v>
      </c>
      <c r="H8531" s="149">
        <v>44581</v>
      </c>
      <c r="I8531" s="150">
        <v>0.79166666666666663</v>
      </c>
      <c r="J8531" s="148">
        <v>1</v>
      </c>
      <c r="K8531" s="148" t="s">
        <v>461</v>
      </c>
      <c r="L8531" s="148"/>
    </row>
    <row r="8532" spans="1:13" hidden="1" x14ac:dyDescent="0.25">
      <c r="A8532" s="148">
        <v>76448102</v>
      </c>
      <c r="B8532" s="148" t="s">
        <v>659</v>
      </c>
      <c r="C8532" s="148">
        <v>1</v>
      </c>
      <c r="D8532" s="148" t="s">
        <v>282</v>
      </c>
      <c r="E8532" s="148">
        <v>1</v>
      </c>
      <c r="F8532" s="148" t="s">
        <v>3</v>
      </c>
      <c r="G8532" s="148" t="s">
        <v>288</v>
      </c>
      <c r="H8532" s="149">
        <v>44582</v>
      </c>
      <c r="I8532" s="150">
        <v>0.29166666666666669</v>
      </c>
      <c r="J8532" s="148">
        <v>1</v>
      </c>
      <c r="K8532" s="148" t="s">
        <v>461</v>
      </c>
      <c r="L8532" s="148"/>
      <c r="M8532" s="1" t="s">
        <v>665</v>
      </c>
    </row>
    <row r="8533" spans="1:13" hidden="1" x14ac:dyDescent="0.25">
      <c r="A8533" s="148">
        <v>76448102</v>
      </c>
      <c r="B8533" s="148" t="s">
        <v>659</v>
      </c>
      <c r="C8533" s="148">
        <v>1</v>
      </c>
      <c r="D8533" s="148" t="s">
        <v>282</v>
      </c>
      <c r="E8533" s="148">
        <v>2</v>
      </c>
      <c r="F8533" s="148" t="s">
        <v>6</v>
      </c>
      <c r="G8533" s="148" t="s">
        <v>288</v>
      </c>
      <c r="H8533" s="149">
        <v>44582</v>
      </c>
      <c r="I8533" s="150">
        <v>0.5</v>
      </c>
      <c r="J8533" s="148">
        <v>1</v>
      </c>
      <c r="K8533" s="148" t="s">
        <v>461</v>
      </c>
      <c r="L8533" s="148"/>
    </row>
    <row r="8534" spans="1:13" hidden="1" x14ac:dyDescent="0.25">
      <c r="A8534" s="148">
        <v>76448102</v>
      </c>
      <c r="B8534" s="148" t="s">
        <v>659</v>
      </c>
      <c r="C8534" s="148">
        <v>1</v>
      </c>
      <c r="D8534" s="148" t="s">
        <v>282</v>
      </c>
      <c r="E8534" s="148">
        <v>3</v>
      </c>
      <c r="F8534" s="148" t="s">
        <v>5</v>
      </c>
      <c r="G8534" s="148" t="s">
        <v>288</v>
      </c>
      <c r="H8534" s="149">
        <v>44582</v>
      </c>
      <c r="I8534" s="150">
        <v>0.54166666666666663</v>
      </c>
      <c r="J8534" s="148">
        <v>1</v>
      </c>
      <c r="K8534" s="148" t="s">
        <v>461</v>
      </c>
      <c r="L8534" s="148"/>
    </row>
    <row r="8535" spans="1:13" hidden="1" x14ac:dyDescent="0.25">
      <c r="A8535" s="148">
        <v>76448102</v>
      </c>
      <c r="B8535" s="148" t="s">
        <v>659</v>
      </c>
      <c r="C8535" s="148">
        <v>1</v>
      </c>
      <c r="D8535" s="148" t="s">
        <v>282</v>
      </c>
      <c r="E8535" s="148">
        <v>4</v>
      </c>
      <c r="F8535" s="148" t="s">
        <v>7</v>
      </c>
      <c r="G8535" s="148" t="s">
        <v>288</v>
      </c>
      <c r="H8535" s="149">
        <v>44582</v>
      </c>
      <c r="I8535" s="150">
        <v>0.79166666666666663</v>
      </c>
      <c r="J8535" s="148">
        <v>1</v>
      </c>
      <c r="K8535" s="148" t="s">
        <v>461</v>
      </c>
      <c r="L8535" s="148"/>
    </row>
    <row r="8536" spans="1:13" hidden="1" x14ac:dyDescent="0.25">
      <c r="A8536" s="148">
        <v>76448102</v>
      </c>
      <c r="B8536" s="148" t="s">
        <v>659</v>
      </c>
      <c r="C8536" s="148">
        <v>1</v>
      </c>
      <c r="D8536" s="148" t="s">
        <v>282</v>
      </c>
      <c r="E8536" s="148">
        <v>1</v>
      </c>
      <c r="F8536" s="148" t="s">
        <v>3</v>
      </c>
      <c r="G8536" s="148" t="s">
        <v>288</v>
      </c>
      <c r="H8536" s="149">
        <v>44583</v>
      </c>
      <c r="I8536" s="150">
        <v>0.29166666666666669</v>
      </c>
      <c r="J8536" s="148">
        <v>1</v>
      </c>
      <c r="K8536" s="148" t="s">
        <v>461</v>
      </c>
      <c r="L8536" s="148"/>
      <c r="M8536" s="1" t="s">
        <v>665</v>
      </c>
    </row>
    <row r="8537" spans="1:13" hidden="1" x14ac:dyDescent="0.25">
      <c r="A8537" s="148">
        <v>76448102</v>
      </c>
      <c r="B8537" s="148" t="s">
        <v>659</v>
      </c>
      <c r="C8537" s="148">
        <v>1</v>
      </c>
      <c r="D8537" s="148" t="s">
        <v>282</v>
      </c>
      <c r="E8537" s="148">
        <v>2</v>
      </c>
      <c r="F8537" s="148" t="s">
        <v>6</v>
      </c>
      <c r="G8537" s="148" t="s">
        <v>288</v>
      </c>
      <c r="H8537" s="149">
        <v>44583</v>
      </c>
      <c r="I8537" s="150">
        <v>0.5</v>
      </c>
      <c r="J8537" s="148">
        <v>1</v>
      </c>
      <c r="K8537" s="148" t="s">
        <v>461</v>
      </c>
      <c r="L8537" s="148"/>
    </row>
    <row r="8538" spans="1:13" hidden="1" x14ac:dyDescent="0.25">
      <c r="A8538" s="148">
        <v>76448102</v>
      </c>
      <c r="B8538" s="148" t="s">
        <v>659</v>
      </c>
      <c r="C8538" s="148">
        <v>1</v>
      </c>
      <c r="D8538" s="148" t="s">
        <v>282</v>
      </c>
      <c r="E8538" s="148">
        <v>3</v>
      </c>
      <c r="F8538" s="148" t="s">
        <v>5</v>
      </c>
      <c r="G8538" s="148" t="s">
        <v>288</v>
      </c>
      <c r="H8538" s="149">
        <v>44583</v>
      </c>
      <c r="I8538" s="150">
        <v>0.54166666666666663</v>
      </c>
      <c r="J8538" s="148">
        <v>1</v>
      </c>
      <c r="K8538" s="148" t="s">
        <v>461</v>
      </c>
      <c r="L8538" s="148"/>
    </row>
    <row r="8539" spans="1:13" hidden="1" x14ac:dyDescent="0.25">
      <c r="A8539" s="148">
        <v>76448102</v>
      </c>
      <c r="B8539" s="148" t="s">
        <v>659</v>
      </c>
      <c r="C8539" s="148">
        <v>1</v>
      </c>
      <c r="D8539" s="148" t="s">
        <v>282</v>
      </c>
      <c r="E8539" s="148">
        <v>4</v>
      </c>
      <c r="F8539" s="148" t="s">
        <v>7</v>
      </c>
      <c r="G8539" s="148" t="s">
        <v>288</v>
      </c>
      <c r="H8539" s="149">
        <v>44583</v>
      </c>
      <c r="I8539" s="150">
        <v>0.79166666666666663</v>
      </c>
      <c r="J8539" s="148">
        <v>1</v>
      </c>
      <c r="K8539" s="148" t="s">
        <v>461</v>
      </c>
      <c r="L8539" s="148"/>
    </row>
    <row r="8540" spans="1:13" hidden="1" x14ac:dyDescent="0.25">
      <c r="A8540" s="148">
        <v>76448102</v>
      </c>
      <c r="B8540" s="148" t="s">
        <v>659</v>
      </c>
      <c r="C8540" s="148">
        <v>1</v>
      </c>
      <c r="D8540" s="148" t="s">
        <v>282</v>
      </c>
      <c r="E8540" s="148">
        <v>6</v>
      </c>
      <c r="F8540" s="148" t="s">
        <v>410</v>
      </c>
      <c r="G8540" s="148" t="s">
        <v>288</v>
      </c>
      <c r="H8540" s="149">
        <v>44585</v>
      </c>
      <c r="I8540" s="150"/>
      <c r="J8540" s="148">
        <v>1</v>
      </c>
      <c r="K8540" s="148" t="s">
        <v>461</v>
      </c>
      <c r="L8540" s="148"/>
    </row>
    <row r="8541" spans="1:13" hidden="1" x14ac:dyDescent="0.25">
      <c r="A8541" s="148">
        <v>76448102</v>
      </c>
      <c r="B8541" s="148" t="s">
        <v>659</v>
      </c>
      <c r="C8541" s="148">
        <v>1</v>
      </c>
      <c r="D8541" s="148" t="s">
        <v>282</v>
      </c>
      <c r="E8541" s="148">
        <v>6</v>
      </c>
      <c r="F8541" s="148" t="s">
        <v>410</v>
      </c>
      <c r="G8541" s="148" t="s">
        <v>629</v>
      </c>
      <c r="H8541" s="149">
        <v>44586</v>
      </c>
      <c r="I8541" s="150"/>
      <c r="J8541" s="148">
        <v>1</v>
      </c>
      <c r="K8541" s="148" t="s">
        <v>461</v>
      </c>
      <c r="L8541" s="148"/>
    </row>
    <row r="8542" spans="1:13" hidden="1" x14ac:dyDescent="0.25">
      <c r="A8542" s="148">
        <v>76448102</v>
      </c>
      <c r="B8542" s="148" t="s">
        <v>659</v>
      </c>
      <c r="C8542" s="148">
        <v>1</v>
      </c>
      <c r="D8542" s="148" t="s">
        <v>282</v>
      </c>
      <c r="E8542" s="148">
        <v>6</v>
      </c>
      <c r="F8542" s="148" t="s">
        <v>410</v>
      </c>
      <c r="G8542" s="148" t="s">
        <v>629</v>
      </c>
      <c r="H8542" s="149">
        <v>44587</v>
      </c>
      <c r="I8542" s="150"/>
      <c r="J8542" s="148">
        <v>1</v>
      </c>
      <c r="K8542" s="148" t="s">
        <v>461</v>
      </c>
      <c r="L8542" s="148"/>
    </row>
    <row r="8543" spans="1:13" hidden="1" x14ac:dyDescent="0.25">
      <c r="A8543" s="148">
        <v>76448102</v>
      </c>
      <c r="B8543" s="148" t="s">
        <v>659</v>
      </c>
      <c r="C8543" s="148">
        <v>2</v>
      </c>
      <c r="D8543" s="148" t="s">
        <v>283</v>
      </c>
      <c r="E8543" s="148">
        <v>1</v>
      </c>
      <c r="F8543" s="148" t="s">
        <v>3</v>
      </c>
      <c r="G8543" s="148" t="s">
        <v>629</v>
      </c>
      <c r="H8543" s="149">
        <v>44588</v>
      </c>
      <c r="I8543" s="150">
        <v>0.79166666666666663</v>
      </c>
      <c r="J8543" s="148">
        <v>1</v>
      </c>
      <c r="K8543" s="148" t="s">
        <v>461</v>
      </c>
      <c r="L8543" s="148"/>
      <c r="M8543" s="1" t="s">
        <v>665</v>
      </c>
    </row>
    <row r="8544" spans="1:13" hidden="1" x14ac:dyDescent="0.25">
      <c r="A8544" s="148">
        <v>76448102</v>
      </c>
      <c r="B8544" s="148" t="s">
        <v>659</v>
      </c>
      <c r="C8544" s="148">
        <v>2</v>
      </c>
      <c r="D8544" s="148" t="s">
        <v>283</v>
      </c>
      <c r="E8544" s="148">
        <v>2</v>
      </c>
      <c r="F8544" s="148" t="s">
        <v>6</v>
      </c>
      <c r="G8544" s="148" t="s">
        <v>629</v>
      </c>
      <c r="H8544" s="149">
        <v>44588</v>
      </c>
      <c r="I8544" s="150">
        <v>0.91666666666666663</v>
      </c>
      <c r="J8544" s="148">
        <v>1</v>
      </c>
      <c r="K8544" s="148" t="s">
        <v>461</v>
      </c>
      <c r="L8544" s="148"/>
    </row>
    <row r="8545" spans="1:13" hidden="1" x14ac:dyDescent="0.25">
      <c r="A8545" s="148">
        <v>76448102</v>
      </c>
      <c r="B8545" s="148" t="s">
        <v>659</v>
      </c>
      <c r="C8545" s="148">
        <v>2</v>
      </c>
      <c r="D8545" s="148" t="s">
        <v>283</v>
      </c>
      <c r="E8545" s="148">
        <v>3</v>
      </c>
      <c r="F8545" s="148" t="s">
        <v>5</v>
      </c>
      <c r="G8545" s="148" t="s">
        <v>629</v>
      </c>
      <c r="H8545" s="149">
        <v>44588</v>
      </c>
      <c r="I8545" s="150">
        <v>0.95833333333333337</v>
      </c>
      <c r="J8545" s="148">
        <v>1</v>
      </c>
      <c r="K8545" s="148" t="s">
        <v>461</v>
      </c>
      <c r="L8545" s="148"/>
    </row>
    <row r="8546" spans="1:13" hidden="1" x14ac:dyDescent="0.25">
      <c r="A8546" s="148">
        <v>76448102</v>
      </c>
      <c r="B8546" s="148" t="s">
        <v>659</v>
      </c>
      <c r="C8546" s="148">
        <v>2</v>
      </c>
      <c r="D8546" s="148" t="s">
        <v>283</v>
      </c>
      <c r="E8546" s="148">
        <v>4</v>
      </c>
      <c r="F8546" s="148" t="s">
        <v>7</v>
      </c>
      <c r="G8546" s="148" t="s">
        <v>629</v>
      </c>
      <c r="H8546" s="149">
        <v>44589</v>
      </c>
      <c r="I8546" s="150">
        <v>0.29166666666666669</v>
      </c>
      <c r="J8546" s="148">
        <v>1</v>
      </c>
      <c r="K8546" s="148" t="s">
        <v>461</v>
      </c>
      <c r="L8546" s="148"/>
    </row>
    <row r="8547" spans="1:13" hidden="1" x14ac:dyDescent="0.25">
      <c r="A8547" s="148">
        <v>76448102</v>
      </c>
      <c r="B8547" s="148" t="s">
        <v>659</v>
      </c>
      <c r="C8547" s="148">
        <v>2</v>
      </c>
      <c r="D8547" s="148" t="s">
        <v>283</v>
      </c>
      <c r="E8547" s="148">
        <v>1</v>
      </c>
      <c r="F8547" s="148" t="s">
        <v>3</v>
      </c>
      <c r="G8547" s="148" t="s">
        <v>629</v>
      </c>
      <c r="H8547" s="149">
        <v>44589</v>
      </c>
      <c r="I8547" s="150">
        <v>0.79166666666666663</v>
      </c>
      <c r="J8547" s="148">
        <v>1</v>
      </c>
      <c r="K8547" s="148" t="s">
        <v>461</v>
      </c>
      <c r="L8547" s="148"/>
      <c r="M8547" s="1" t="s">
        <v>665</v>
      </c>
    </row>
    <row r="8548" spans="1:13" hidden="1" x14ac:dyDescent="0.25">
      <c r="A8548" s="148">
        <v>76448102</v>
      </c>
      <c r="B8548" s="148" t="s">
        <v>659</v>
      </c>
      <c r="C8548" s="148">
        <v>2</v>
      </c>
      <c r="D8548" s="148" t="s">
        <v>283</v>
      </c>
      <c r="E8548" s="148">
        <v>2</v>
      </c>
      <c r="F8548" s="148" t="s">
        <v>6</v>
      </c>
      <c r="G8548" s="148" t="s">
        <v>629</v>
      </c>
      <c r="H8548" s="149">
        <v>44589</v>
      </c>
      <c r="I8548" s="150">
        <v>0.91666666666666663</v>
      </c>
      <c r="J8548" s="148">
        <v>1</v>
      </c>
      <c r="K8548" s="148" t="s">
        <v>461</v>
      </c>
      <c r="L8548" s="148"/>
    </row>
    <row r="8549" spans="1:13" hidden="1" x14ac:dyDescent="0.25">
      <c r="A8549" s="148">
        <v>76448102</v>
      </c>
      <c r="B8549" s="148" t="s">
        <v>659</v>
      </c>
      <c r="C8549" s="148">
        <v>2</v>
      </c>
      <c r="D8549" s="148" t="s">
        <v>283</v>
      </c>
      <c r="E8549" s="148">
        <v>3</v>
      </c>
      <c r="F8549" s="148" t="s">
        <v>5</v>
      </c>
      <c r="G8549" s="148" t="s">
        <v>629</v>
      </c>
      <c r="H8549" s="149">
        <v>44589</v>
      </c>
      <c r="I8549" s="150">
        <v>0.95833333333333337</v>
      </c>
      <c r="J8549" s="148">
        <v>1</v>
      </c>
      <c r="K8549" s="148" t="s">
        <v>461</v>
      </c>
      <c r="L8549" s="148"/>
    </row>
    <row r="8550" spans="1:13" hidden="1" x14ac:dyDescent="0.25">
      <c r="A8550" s="148">
        <v>76448102</v>
      </c>
      <c r="B8550" s="148" t="s">
        <v>659</v>
      </c>
      <c r="C8550" s="148">
        <v>2</v>
      </c>
      <c r="D8550" s="148" t="s">
        <v>283</v>
      </c>
      <c r="E8550" s="148">
        <v>2</v>
      </c>
      <c r="F8550" s="148" t="s">
        <v>6</v>
      </c>
      <c r="G8550" s="148" t="s">
        <v>629</v>
      </c>
      <c r="H8550" s="149">
        <v>44590</v>
      </c>
      <c r="I8550" s="150">
        <v>0</v>
      </c>
      <c r="J8550" s="148">
        <v>1</v>
      </c>
      <c r="K8550" s="148" t="s">
        <v>461</v>
      </c>
      <c r="L8550" s="148"/>
    </row>
    <row r="8551" spans="1:13" hidden="1" x14ac:dyDescent="0.25">
      <c r="A8551" s="148">
        <v>76448102</v>
      </c>
      <c r="B8551" s="148" t="s">
        <v>659</v>
      </c>
      <c r="C8551" s="148">
        <v>2</v>
      </c>
      <c r="D8551" s="148" t="s">
        <v>283</v>
      </c>
      <c r="E8551" s="148">
        <v>3</v>
      </c>
      <c r="F8551" s="148" t="s">
        <v>5</v>
      </c>
      <c r="G8551" s="148" t="s">
        <v>629</v>
      </c>
      <c r="H8551" s="149">
        <v>44590</v>
      </c>
      <c r="I8551" s="150">
        <v>0</v>
      </c>
      <c r="J8551" s="148">
        <v>1</v>
      </c>
      <c r="K8551" s="148" t="s">
        <v>461</v>
      </c>
      <c r="L8551" s="148"/>
    </row>
    <row r="8552" spans="1:13" hidden="1" x14ac:dyDescent="0.25">
      <c r="A8552" s="148">
        <v>76448102</v>
      </c>
      <c r="B8552" s="148" t="s">
        <v>659</v>
      </c>
      <c r="C8552" s="148">
        <v>2</v>
      </c>
      <c r="D8552" s="148" t="s">
        <v>283</v>
      </c>
      <c r="E8552" s="148">
        <v>4</v>
      </c>
      <c r="F8552" s="148" t="s">
        <v>7</v>
      </c>
      <c r="G8552" s="148" t="s">
        <v>629</v>
      </c>
      <c r="H8552" s="149">
        <v>44590</v>
      </c>
      <c r="I8552" s="150">
        <v>0.29166666666666669</v>
      </c>
      <c r="J8552" s="148">
        <v>1</v>
      </c>
      <c r="K8552" s="148" t="s">
        <v>461</v>
      </c>
      <c r="L8552" s="148"/>
    </row>
    <row r="8553" spans="1:13" hidden="1" x14ac:dyDescent="0.25">
      <c r="A8553" s="148">
        <v>76448102</v>
      </c>
      <c r="B8553" s="148" t="s">
        <v>659</v>
      </c>
      <c r="C8553" s="148">
        <v>2</v>
      </c>
      <c r="D8553" s="148" t="s">
        <v>283</v>
      </c>
      <c r="E8553" s="148">
        <v>1</v>
      </c>
      <c r="F8553" s="148" t="s">
        <v>3</v>
      </c>
      <c r="G8553" s="148" t="s">
        <v>629</v>
      </c>
      <c r="H8553" s="149">
        <v>44590</v>
      </c>
      <c r="I8553" s="150">
        <v>0.95833333333333337</v>
      </c>
      <c r="J8553" s="148">
        <v>1</v>
      </c>
      <c r="K8553" s="148" t="s">
        <v>461</v>
      </c>
      <c r="L8553" s="148"/>
      <c r="M8553" s="1" t="s">
        <v>665</v>
      </c>
    </row>
    <row r="8554" spans="1:13" hidden="1" x14ac:dyDescent="0.25">
      <c r="A8554" s="148">
        <v>76448102</v>
      </c>
      <c r="B8554" s="148" t="s">
        <v>659</v>
      </c>
      <c r="C8554" s="148">
        <v>2</v>
      </c>
      <c r="D8554" s="148" t="s">
        <v>283</v>
      </c>
      <c r="E8554" s="148">
        <v>4</v>
      </c>
      <c r="F8554" s="148" t="s">
        <v>7</v>
      </c>
      <c r="G8554" s="148" t="s">
        <v>629</v>
      </c>
      <c r="H8554" s="149">
        <v>44591</v>
      </c>
      <c r="I8554" s="150">
        <v>0.29166666666666669</v>
      </c>
      <c r="J8554" s="148">
        <v>1</v>
      </c>
      <c r="K8554" s="148" t="s">
        <v>461</v>
      </c>
      <c r="L8554" s="148"/>
    </row>
    <row r="8555" spans="1:13" hidden="1" x14ac:dyDescent="0.25">
      <c r="A8555" s="148">
        <v>76448102</v>
      </c>
      <c r="B8555" s="148" t="s">
        <v>659</v>
      </c>
      <c r="C8555" s="148">
        <v>2</v>
      </c>
      <c r="D8555" s="148" t="s">
        <v>283</v>
      </c>
      <c r="E8555" s="148">
        <v>1</v>
      </c>
      <c r="F8555" s="148" t="s">
        <v>3</v>
      </c>
      <c r="G8555" s="148" t="s">
        <v>629</v>
      </c>
      <c r="H8555" s="149">
        <v>44591</v>
      </c>
      <c r="I8555" s="150">
        <v>0.79166666666666663</v>
      </c>
      <c r="J8555" s="148">
        <v>1</v>
      </c>
      <c r="K8555" s="148" t="s">
        <v>461</v>
      </c>
      <c r="L8555" s="148"/>
      <c r="M8555" s="1" t="s">
        <v>665</v>
      </c>
    </row>
    <row r="8556" spans="1:13" hidden="1" x14ac:dyDescent="0.25">
      <c r="A8556" s="148">
        <v>76448102</v>
      </c>
      <c r="B8556" s="148" t="s">
        <v>659</v>
      </c>
      <c r="C8556" s="148">
        <v>2</v>
      </c>
      <c r="D8556" s="148" t="s">
        <v>283</v>
      </c>
      <c r="E8556" s="148">
        <v>2</v>
      </c>
      <c r="F8556" s="148" t="s">
        <v>6</v>
      </c>
      <c r="G8556" s="148" t="s">
        <v>629</v>
      </c>
      <c r="H8556" s="149">
        <v>44591</v>
      </c>
      <c r="I8556" s="150">
        <v>0.91666666666666663</v>
      </c>
      <c r="J8556" s="148">
        <v>1</v>
      </c>
      <c r="K8556" s="148" t="s">
        <v>461</v>
      </c>
      <c r="L8556" s="148"/>
    </row>
    <row r="8557" spans="1:13" hidden="1" x14ac:dyDescent="0.25">
      <c r="A8557" s="148">
        <v>76448102</v>
      </c>
      <c r="B8557" s="148" t="s">
        <v>659</v>
      </c>
      <c r="C8557" s="148">
        <v>2</v>
      </c>
      <c r="D8557" s="148" t="s">
        <v>283</v>
      </c>
      <c r="E8557" s="148">
        <v>3</v>
      </c>
      <c r="F8557" s="148" t="s">
        <v>5</v>
      </c>
      <c r="G8557" s="148" t="s">
        <v>629</v>
      </c>
      <c r="H8557" s="149">
        <v>44591</v>
      </c>
      <c r="I8557" s="150">
        <v>0.95833333333333337</v>
      </c>
      <c r="J8557" s="148">
        <v>1</v>
      </c>
      <c r="K8557" s="148" t="s">
        <v>461</v>
      </c>
      <c r="L8557" s="148"/>
    </row>
    <row r="8558" spans="1:13" hidden="1" x14ac:dyDescent="0.25">
      <c r="A8558" s="148">
        <v>76448102</v>
      </c>
      <c r="B8558" s="148" t="s">
        <v>659</v>
      </c>
      <c r="C8558" s="148">
        <v>2</v>
      </c>
      <c r="D8558" s="148" t="s">
        <v>283</v>
      </c>
      <c r="E8558" s="148">
        <v>4</v>
      </c>
      <c r="F8558" s="148" t="s">
        <v>7</v>
      </c>
      <c r="G8558" s="148" t="s">
        <v>629</v>
      </c>
      <c r="H8558" s="149">
        <v>44592</v>
      </c>
      <c r="I8558" s="150">
        <v>0.29166666666666669</v>
      </c>
      <c r="J8558" s="148">
        <v>1</v>
      </c>
      <c r="K8558" s="148" t="s">
        <v>461</v>
      </c>
      <c r="L8558" s="148"/>
    </row>
    <row r="8559" spans="1:13" hidden="1" x14ac:dyDescent="0.25">
      <c r="A8559" s="148">
        <v>60674370</v>
      </c>
      <c r="B8559" s="148" t="s">
        <v>335</v>
      </c>
      <c r="C8559" s="148">
        <v>1</v>
      </c>
      <c r="D8559" s="148" t="s">
        <v>282</v>
      </c>
      <c r="E8559" s="148">
        <v>1</v>
      </c>
      <c r="F8559" s="148" t="s">
        <v>3</v>
      </c>
      <c r="G8559" s="148" t="s">
        <v>288</v>
      </c>
      <c r="H8559" s="149">
        <v>44557</v>
      </c>
      <c r="I8559" s="150">
        <v>0.29166666666666669</v>
      </c>
      <c r="J8559" s="148">
        <v>1</v>
      </c>
      <c r="K8559" s="148" t="s">
        <v>461</v>
      </c>
      <c r="L8559" s="148"/>
      <c r="M8559" s="1" t="s">
        <v>665</v>
      </c>
    </row>
    <row r="8560" spans="1:13" hidden="1" x14ac:dyDescent="0.25">
      <c r="A8560" s="148">
        <v>60674370</v>
      </c>
      <c r="B8560" s="148" t="s">
        <v>335</v>
      </c>
      <c r="C8560" s="148">
        <v>1</v>
      </c>
      <c r="D8560" s="148" t="s">
        <v>282</v>
      </c>
      <c r="E8560" s="148">
        <v>2</v>
      </c>
      <c r="F8560" s="148" t="s">
        <v>6</v>
      </c>
      <c r="G8560" s="148" t="s">
        <v>288</v>
      </c>
      <c r="H8560" s="149">
        <v>44557</v>
      </c>
      <c r="I8560" s="150">
        <v>0.5</v>
      </c>
      <c r="J8560" s="148">
        <v>1</v>
      </c>
      <c r="K8560" s="148" t="s">
        <v>461</v>
      </c>
      <c r="L8560" s="148"/>
    </row>
    <row r="8561" spans="1:13" hidden="1" x14ac:dyDescent="0.25">
      <c r="A8561" s="148">
        <v>60674370</v>
      </c>
      <c r="B8561" s="148" t="s">
        <v>335</v>
      </c>
      <c r="C8561" s="148">
        <v>1</v>
      </c>
      <c r="D8561" s="148" t="s">
        <v>282</v>
      </c>
      <c r="E8561" s="148">
        <v>3</v>
      </c>
      <c r="F8561" s="148" t="s">
        <v>5</v>
      </c>
      <c r="G8561" s="148" t="s">
        <v>288</v>
      </c>
      <c r="H8561" s="149">
        <v>44557</v>
      </c>
      <c r="I8561" s="150">
        <v>0.54166666666666663</v>
      </c>
      <c r="J8561" s="148">
        <v>1</v>
      </c>
      <c r="K8561" s="148" t="s">
        <v>461</v>
      </c>
      <c r="L8561" s="148"/>
    </row>
    <row r="8562" spans="1:13" hidden="1" x14ac:dyDescent="0.25">
      <c r="A8562" s="148">
        <v>60674370</v>
      </c>
      <c r="B8562" s="148" t="s">
        <v>335</v>
      </c>
      <c r="C8562" s="148">
        <v>1</v>
      </c>
      <c r="D8562" s="148" t="s">
        <v>282</v>
      </c>
      <c r="E8562" s="148">
        <v>4</v>
      </c>
      <c r="F8562" s="148" t="s">
        <v>7</v>
      </c>
      <c r="G8562" s="148" t="s">
        <v>288</v>
      </c>
      <c r="H8562" s="149">
        <v>44557</v>
      </c>
      <c r="I8562" s="150">
        <v>0.79166666666666663</v>
      </c>
      <c r="J8562" s="148">
        <v>1</v>
      </c>
      <c r="K8562" s="148" t="s">
        <v>461</v>
      </c>
      <c r="L8562" s="148"/>
    </row>
    <row r="8563" spans="1:13" hidden="1" x14ac:dyDescent="0.25">
      <c r="A8563" s="148">
        <v>60674370</v>
      </c>
      <c r="B8563" s="148" t="s">
        <v>335</v>
      </c>
      <c r="C8563" s="148">
        <v>1</v>
      </c>
      <c r="D8563" s="148" t="s">
        <v>282</v>
      </c>
      <c r="E8563" s="148">
        <v>1</v>
      </c>
      <c r="F8563" s="148" t="s">
        <v>3</v>
      </c>
      <c r="G8563" s="148" t="s">
        <v>288</v>
      </c>
      <c r="H8563" s="149">
        <v>44558</v>
      </c>
      <c r="I8563" s="150">
        <v>0.29166666666666669</v>
      </c>
      <c r="J8563" s="148">
        <v>1</v>
      </c>
      <c r="K8563" s="148" t="s">
        <v>461</v>
      </c>
      <c r="L8563" s="148"/>
      <c r="M8563" s="1" t="s">
        <v>665</v>
      </c>
    </row>
    <row r="8564" spans="1:13" hidden="1" x14ac:dyDescent="0.25">
      <c r="A8564" s="148">
        <v>60674370</v>
      </c>
      <c r="B8564" s="148" t="s">
        <v>335</v>
      </c>
      <c r="C8564" s="148">
        <v>1</v>
      </c>
      <c r="D8564" s="148" t="s">
        <v>282</v>
      </c>
      <c r="E8564" s="148">
        <v>2</v>
      </c>
      <c r="F8564" s="148" t="s">
        <v>6</v>
      </c>
      <c r="G8564" s="148" t="s">
        <v>288</v>
      </c>
      <c r="H8564" s="149">
        <v>44558</v>
      </c>
      <c r="I8564" s="150">
        <v>0.5</v>
      </c>
      <c r="J8564" s="148">
        <v>1</v>
      </c>
      <c r="K8564" s="148" t="s">
        <v>461</v>
      </c>
      <c r="L8564" s="148"/>
    </row>
    <row r="8565" spans="1:13" hidden="1" x14ac:dyDescent="0.25">
      <c r="A8565" s="148">
        <v>60674370</v>
      </c>
      <c r="B8565" s="148" t="s">
        <v>335</v>
      </c>
      <c r="C8565" s="148">
        <v>1</v>
      </c>
      <c r="D8565" s="148" t="s">
        <v>282</v>
      </c>
      <c r="E8565" s="148">
        <v>3</v>
      </c>
      <c r="F8565" s="148" t="s">
        <v>5</v>
      </c>
      <c r="G8565" s="148" t="s">
        <v>288</v>
      </c>
      <c r="H8565" s="149">
        <v>44558</v>
      </c>
      <c r="I8565" s="150">
        <v>0.54166666666666663</v>
      </c>
      <c r="J8565" s="148">
        <v>1</v>
      </c>
      <c r="K8565" s="148" t="s">
        <v>461</v>
      </c>
      <c r="L8565" s="148"/>
    </row>
    <row r="8566" spans="1:13" hidden="1" x14ac:dyDescent="0.25">
      <c r="A8566" s="148">
        <v>60674370</v>
      </c>
      <c r="B8566" s="148" t="s">
        <v>335</v>
      </c>
      <c r="C8566" s="148">
        <v>1</v>
      </c>
      <c r="D8566" s="148" t="s">
        <v>282</v>
      </c>
      <c r="E8566" s="148">
        <v>4</v>
      </c>
      <c r="F8566" s="148" t="s">
        <v>7</v>
      </c>
      <c r="G8566" s="148" t="s">
        <v>288</v>
      </c>
      <c r="H8566" s="149">
        <v>44558</v>
      </c>
      <c r="I8566" s="150">
        <v>0.70833333333333337</v>
      </c>
      <c r="J8566" s="148">
        <v>1</v>
      </c>
      <c r="K8566" s="148" t="s">
        <v>461</v>
      </c>
      <c r="L8566" s="148"/>
    </row>
    <row r="8567" spans="1:13" hidden="1" x14ac:dyDescent="0.25">
      <c r="A8567" s="148">
        <v>60674370</v>
      </c>
      <c r="B8567" s="148" t="s">
        <v>335</v>
      </c>
      <c r="C8567" s="148">
        <v>1</v>
      </c>
      <c r="D8567" s="148" t="s">
        <v>282</v>
      </c>
      <c r="E8567" s="148">
        <v>1</v>
      </c>
      <c r="F8567" s="148" t="s">
        <v>3</v>
      </c>
      <c r="G8567" s="148" t="s">
        <v>288</v>
      </c>
      <c r="H8567" s="149">
        <v>44559</v>
      </c>
      <c r="I8567" s="150">
        <v>0.20833333333333334</v>
      </c>
      <c r="J8567" s="148">
        <v>1</v>
      </c>
      <c r="K8567" s="148" t="s">
        <v>461</v>
      </c>
      <c r="L8567" s="148"/>
      <c r="M8567" s="1" t="s">
        <v>665</v>
      </c>
    </row>
    <row r="8568" spans="1:13" hidden="1" x14ac:dyDescent="0.25">
      <c r="A8568" s="148">
        <v>60674370</v>
      </c>
      <c r="B8568" s="148" t="s">
        <v>335</v>
      </c>
      <c r="C8568" s="148">
        <v>1</v>
      </c>
      <c r="D8568" s="148" t="s">
        <v>282</v>
      </c>
      <c r="E8568" s="148">
        <v>2</v>
      </c>
      <c r="F8568" s="148" t="s">
        <v>6</v>
      </c>
      <c r="G8568" s="148" t="s">
        <v>288</v>
      </c>
      <c r="H8568" s="149">
        <v>44559</v>
      </c>
      <c r="I8568" s="150">
        <v>0.5</v>
      </c>
      <c r="J8568" s="148">
        <v>1</v>
      </c>
      <c r="K8568" s="148" t="s">
        <v>461</v>
      </c>
      <c r="L8568" s="148"/>
    </row>
    <row r="8569" spans="1:13" hidden="1" x14ac:dyDescent="0.25">
      <c r="A8569" s="148">
        <v>60674370</v>
      </c>
      <c r="B8569" s="148" t="s">
        <v>335</v>
      </c>
      <c r="C8569" s="148">
        <v>1</v>
      </c>
      <c r="D8569" s="148" t="s">
        <v>282</v>
      </c>
      <c r="E8569" s="148">
        <v>3</v>
      </c>
      <c r="F8569" s="148" t="s">
        <v>5</v>
      </c>
      <c r="G8569" s="148" t="s">
        <v>288</v>
      </c>
      <c r="H8569" s="149">
        <v>44559</v>
      </c>
      <c r="I8569" s="150">
        <v>0.54166666666666663</v>
      </c>
      <c r="J8569" s="148">
        <v>1</v>
      </c>
      <c r="K8569" s="148" t="s">
        <v>461</v>
      </c>
      <c r="L8569" s="148"/>
    </row>
    <row r="8570" spans="1:13" hidden="1" x14ac:dyDescent="0.25">
      <c r="A8570" s="148">
        <v>60674370</v>
      </c>
      <c r="B8570" s="148" t="s">
        <v>335</v>
      </c>
      <c r="C8570" s="148">
        <v>1</v>
      </c>
      <c r="D8570" s="148" t="s">
        <v>282</v>
      </c>
      <c r="E8570" s="148">
        <v>4</v>
      </c>
      <c r="F8570" s="148" t="s">
        <v>7</v>
      </c>
      <c r="G8570" s="148" t="s">
        <v>288</v>
      </c>
      <c r="H8570" s="149">
        <v>44559</v>
      </c>
      <c r="I8570" s="150">
        <v>0.70833333333333337</v>
      </c>
      <c r="J8570" s="148">
        <v>1</v>
      </c>
      <c r="K8570" s="148" t="s">
        <v>461</v>
      </c>
      <c r="L8570" s="148"/>
    </row>
    <row r="8571" spans="1:13" hidden="1" x14ac:dyDescent="0.25">
      <c r="A8571" s="148">
        <v>60674370</v>
      </c>
      <c r="B8571" s="148" t="s">
        <v>335</v>
      </c>
      <c r="C8571" s="148">
        <v>1</v>
      </c>
      <c r="D8571" s="148" t="s">
        <v>282</v>
      </c>
      <c r="E8571" s="148">
        <v>1</v>
      </c>
      <c r="F8571" s="148" t="s">
        <v>3</v>
      </c>
      <c r="G8571" s="148" t="s">
        <v>288</v>
      </c>
      <c r="H8571" s="149">
        <v>44560</v>
      </c>
      <c r="I8571" s="150">
        <v>0.20833333333333334</v>
      </c>
      <c r="J8571" s="148">
        <v>1</v>
      </c>
      <c r="K8571" s="148" t="s">
        <v>461</v>
      </c>
      <c r="L8571" s="148"/>
      <c r="M8571" s="1" t="s">
        <v>665</v>
      </c>
    </row>
    <row r="8572" spans="1:13" hidden="1" x14ac:dyDescent="0.25">
      <c r="A8572" s="148">
        <v>60674370</v>
      </c>
      <c r="B8572" s="148" t="s">
        <v>335</v>
      </c>
      <c r="C8572" s="148">
        <v>1</v>
      </c>
      <c r="D8572" s="148" t="s">
        <v>282</v>
      </c>
      <c r="E8572" s="148">
        <v>2</v>
      </c>
      <c r="F8572" s="148" t="s">
        <v>6</v>
      </c>
      <c r="G8572" s="148" t="s">
        <v>288</v>
      </c>
      <c r="H8572" s="149">
        <v>44560</v>
      </c>
      <c r="I8572" s="150">
        <v>0.5</v>
      </c>
      <c r="J8572" s="148">
        <v>1</v>
      </c>
      <c r="K8572" s="148" t="s">
        <v>461</v>
      </c>
      <c r="L8572" s="148"/>
    </row>
    <row r="8573" spans="1:13" hidden="1" x14ac:dyDescent="0.25">
      <c r="A8573" s="148">
        <v>60674370</v>
      </c>
      <c r="B8573" s="148" t="s">
        <v>335</v>
      </c>
      <c r="C8573" s="148">
        <v>1</v>
      </c>
      <c r="D8573" s="148" t="s">
        <v>282</v>
      </c>
      <c r="E8573" s="148">
        <v>3</v>
      </c>
      <c r="F8573" s="148" t="s">
        <v>5</v>
      </c>
      <c r="G8573" s="148" t="s">
        <v>288</v>
      </c>
      <c r="H8573" s="149">
        <v>44560</v>
      </c>
      <c r="I8573" s="150">
        <v>0.54166666666666663</v>
      </c>
      <c r="J8573" s="148">
        <v>1</v>
      </c>
      <c r="K8573" s="148" t="s">
        <v>461</v>
      </c>
      <c r="L8573" s="148"/>
    </row>
    <row r="8574" spans="1:13" hidden="1" x14ac:dyDescent="0.25">
      <c r="A8574" s="148">
        <v>60674370</v>
      </c>
      <c r="B8574" s="148" t="s">
        <v>335</v>
      </c>
      <c r="C8574" s="148">
        <v>1</v>
      </c>
      <c r="D8574" s="148" t="s">
        <v>282</v>
      </c>
      <c r="E8574" s="148">
        <v>4</v>
      </c>
      <c r="F8574" s="148" t="s">
        <v>7</v>
      </c>
      <c r="G8574" s="148" t="s">
        <v>288</v>
      </c>
      <c r="H8574" s="149">
        <v>44560</v>
      </c>
      <c r="I8574" s="150">
        <v>0.70833333333333337</v>
      </c>
      <c r="J8574" s="148">
        <v>1</v>
      </c>
      <c r="K8574" s="148" t="s">
        <v>461</v>
      </c>
      <c r="L8574" s="148"/>
    </row>
    <row r="8575" spans="1:13" hidden="1" x14ac:dyDescent="0.25">
      <c r="A8575" s="148">
        <v>60674370</v>
      </c>
      <c r="B8575" s="148" t="s">
        <v>335</v>
      </c>
      <c r="C8575" s="148">
        <v>1</v>
      </c>
      <c r="D8575" s="148" t="s">
        <v>282</v>
      </c>
      <c r="E8575" s="148">
        <v>2</v>
      </c>
      <c r="F8575" s="148" t="s">
        <v>6</v>
      </c>
      <c r="G8575" s="148" t="s">
        <v>288</v>
      </c>
      <c r="H8575" s="149">
        <v>44561</v>
      </c>
      <c r="I8575" s="150">
        <v>0</v>
      </c>
      <c r="J8575" s="148">
        <v>1</v>
      </c>
      <c r="K8575" s="148" t="s">
        <v>461</v>
      </c>
      <c r="L8575" s="148"/>
    </row>
    <row r="8576" spans="1:13" hidden="1" x14ac:dyDescent="0.25">
      <c r="A8576" s="148">
        <v>60674370</v>
      </c>
      <c r="B8576" s="148" t="s">
        <v>335</v>
      </c>
      <c r="C8576" s="148">
        <v>1</v>
      </c>
      <c r="D8576" s="148" t="s">
        <v>282</v>
      </c>
      <c r="E8576" s="148">
        <v>3</v>
      </c>
      <c r="F8576" s="148" t="s">
        <v>5</v>
      </c>
      <c r="G8576" s="148" t="s">
        <v>288</v>
      </c>
      <c r="H8576" s="149">
        <v>44561</v>
      </c>
      <c r="I8576" s="150">
        <v>0</v>
      </c>
      <c r="J8576" s="148">
        <v>1</v>
      </c>
      <c r="K8576" s="148" t="s">
        <v>461</v>
      </c>
      <c r="L8576" s="148"/>
    </row>
    <row r="8577" spans="1:13" hidden="1" x14ac:dyDescent="0.25">
      <c r="A8577" s="148">
        <v>60674370</v>
      </c>
      <c r="B8577" s="148" t="s">
        <v>335</v>
      </c>
      <c r="C8577" s="148">
        <v>1</v>
      </c>
      <c r="D8577" s="148" t="s">
        <v>282</v>
      </c>
      <c r="E8577" s="148">
        <v>1</v>
      </c>
      <c r="F8577" s="148" t="s">
        <v>3</v>
      </c>
      <c r="G8577" s="148" t="s">
        <v>288</v>
      </c>
      <c r="H8577" s="149">
        <v>44561</v>
      </c>
      <c r="I8577" s="150">
        <v>0.20833333333333334</v>
      </c>
      <c r="J8577" s="148">
        <v>1</v>
      </c>
      <c r="K8577" s="148" t="s">
        <v>461</v>
      </c>
      <c r="L8577" s="148"/>
      <c r="M8577" s="1" t="s">
        <v>665</v>
      </c>
    </row>
    <row r="8578" spans="1:13" hidden="1" x14ac:dyDescent="0.25">
      <c r="A8578" s="148">
        <v>60674370</v>
      </c>
      <c r="B8578" s="148" t="s">
        <v>335</v>
      </c>
      <c r="C8578" s="148">
        <v>1</v>
      </c>
      <c r="D8578" s="148" t="s">
        <v>282</v>
      </c>
      <c r="E8578" s="148">
        <v>4</v>
      </c>
      <c r="F8578" s="148" t="s">
        <v>7</v>
      </c>
      <c r="G8578" s="148" t="s">
        <v>288</v>
      </c>
      <c r="H8578" s="149">
        <v>44561</v>
      </c>
      <c r="I8578" s="150">
        <v>0.54166666666666663</v>
      </c>
      <c r="J8578" s="148">
        <v>1</v>
      </c>
      <c r="K8578" s="148" t="s">
        <v>461</v>
      </c>
      <c r="L8578" s="148"/>
    </row>
    <row r="8579" spans="1:13" hidden="1" x14ac:dyDescent="0.25">
      <c r="A8579" s="148">
        <v>60674370</v>
      </c>
      <c r="B8579" s="148" t="s">
        <v>335</v>
      </c>
      <c r="C8579" s="148">
        <v>1</v>
      </c>
      <c r="D8579" s="148" t="s">
        <v>282</v>
      </c>
      <c r="E8579" s="148">
        <v>1</v>
      </c>
      <c r="F8579" s="148" t="s">
        <v>3</v>
      </c>
      <c r="G8579" s="148" t="s">
        <v>288</v>
      </c>
      <c r="H8579" s="149">
        <v>44564</v>
      </c>
      <c r="I8579" s="150">
        <v>0.29166666666666669</v>
      </c>
      <c r="J8579" s="148">
        <v>1</v>
      </c>
      <c r="K8579" s="148" t="s">
        <v>461</v>
      </c>
      <c r="L8579" s="148"/>
      <c r="M8579" s="1" t="s">
        <v>665</v>
      </c>
    </row>
    <row r="8580" spans="1:13" hidden="1" x14ac:dyDescent="0.25">
      <c r="A8580" s="148">
        <v>60674370</v>
      </c>
      <c r="B8580" s="148" t="s">
        <v>335</v>
      </c>
      <c r="C8580" s="148">
        <v>1</v>
      </c>
      <c r="D8580" s="148" t="s">
        <v>282</v>
      </c>
      <c r="E8580" s="148">
        <v>2</v>
      </c>
      <c r="F8580" s="148" t="s">
        <v>6</v>
      </c>
      <c r="G8580" s="148" t="s">
        <v>288</v>
      </c>
      <c r="H8580" s="149">
        <v>44564</v>
      </c>
      <c r="I8580" s="150">
        <v>0.5</v>
      </c>
      <c r="J8580" s="148">
        <v>1</v>
      </c>
      <c r="K8580" s="148" t="s">
        <v>461</v>
      </c>
      <c r="L8580" s="148"/>
    </row>
    <row r="8581" spans="1:13" hidden="1" x14ac:dyDescent="0.25">
      <c r="A8581" s="148">
        <v>60674370</v>
      </c>
      <c r="B8581" s="148" t="s">
        <v>335</v>
      </c>
      <c r="C8581" s="148">
        <v>1</v>
      </c>
      <c r="D8581" s="148" t="s">
        <v>282</v>
      </c>
      <c r="E8581" s="148">
        <v>3</v>
      </c>
      <c r="F8581" s="148" t="s">
        <v>5</v>
      </c>
      <c r="G8581" s="148" t="s">
        <v>288</v>
      </c>
      <c r="H8581" s="149">
        <v>44564</v>
      </c>
      <c r="I8581" s="150">
        <v>0.54166666666666663</v>
      </c>
      <c r="J8581" s="148">
        <v>1</v>
      </c>
      <c r="K8581" s="148" t="s">
        <v>461</v>
      </c>
      <c r="L8581" s="148"/>
    </row>
    <row r="8582" spans="1:13" hidden="1" x14ac:dyDescent="0.25">
      <c r="A8582" s="148">
        <v>60674370</v>
      </c>
      <c r="B8582" s="148" t="s">
        <v>335</v>
      </c>
      <c r="C8582" s="148">
        <v>1</v>
      </c>
      <c r="D8582" s="148" t="s">
        <v>282</v>
      </c>
      <c r="E8582" s="148">
        <v>4</v>
      </c>
      <c r="F8582" s="148" t="s">
        <v>7</v>
      </c>
      <c r="G8582" s="148" t="s">
        <v>288</v>
      </c>
      <c r="H8582" s="149">
        <v>44564</v>
      </c>
      <c r="I8582" s="150">
        <v>0.79166666666666663</v>
      </c>
      <c r="J8582" s="148">
        <v>1</v>
      </c>
      <c r="K8582" s="148" t="s">
        <v>461</v>
      </c>
      <c r="L8582" s="148"/>
    </row>
    <row r="8583" spans="1:13" hidden="1" x14ac:dyDescent="0.25">
      <c r="A8583" s="148">
        <v>60674370</v>
      </c>
      <c r="B8583" s="148" t="s">
        <v>335</v>
      </c>
      <c r="C8583" s="148">
        <v>1</v>
      </c>
      <c r="D8583" s="148" t="s">
        <v>282</v>
      </c>
      <c r="E8583" s="148">
        <v>1</v>
      </c>
      <c r="F8583" s="148" t="s">
        <v>3</v>
      </c>
      <c r="G8583" s="148" t="s">
        <v>288</v>
      </c>
      <c r="H8583" s="149">
        <v>44565</v>
      </c>
      <c r="I8583" s="150">
        <v>0.29166666666666669</v>
      </c>
      <c r="J8583" s="148">
        <v>1</v>
      </c>
      <c r="K8583" s="148" t="s">
        <v>461</v>
      </c>
      <c r="L8583" s="148"/>
      <c r="M8583" s="1" t="s">
        <v>665</v>
      </c>
    </row>
    <row r="8584" spans="1:13" hidden="1" x14ac:dyDescent="0.25">
      <c r="A8584" s="148">
        <v>60674370</v>
      </c>
      <c r="B8584" s="148" t="s">
        <v>335</v>
      </c>
      <c r="C8584" s="148">
        <v>1</v>
      </c>
      <c r="D8584" s="148" t="s">
        <v>282</v>
      </c>
      <c r="E8584" s="148">
        <v>2</v>
      </c>
      <c r="F8584" s="148" t="s">
        <v>6</v>
      </c>
      <c r="G8584" s="148" t="s">
        <v>288</v>
      </c>
      <c r="H8584" s="149">
        <v>44565</v>
      </c>
      <c r="I8584" s="150">
        <v>0.5</v>
      </c>
      <c r="J8584" s="148">
        <v>1</v>
      </c>
      <c r="K8584" s="148" t="s">
        <v>461</v>
      </c>
      <c r="L8584" s="148"/>
    </row>
    <row r="8585" spans="1:13" hidden="1" x14ac:dyDescent="0.25">
      <c r="A8585" s="148">
        <v>60674370</v>
      </c>
      <c r="B8585" s="148" t="s">
        <v>335</v>
      </c>
      <c r="C8585" s="148">
        <v>1</v>
      </c>
      <c r="D8585" s="148" t="s">
        <v>282</v>
      </c>
      <c r="E8585" s="148">
        <v>3</v>
      </c>
      <c r="F8585" s="148" t="s">
        <v>5</v>
      </c>
      <c r="G8585" s="148" t="s">
        <v>288</v>
      </c>
      <c r="H8585" s="149">
        <v>44565</v>
      </c>
      <c r="I8585" s="150">
        <v>0.54166666666666663</v>
      </c>
      <c r="J8585" s="148">
        <v>1</v>
      </c>
      <c r="K8585" s="148" t="s">
        <v>461</v>
      </c>
      <c r="L8585" s="148"/>
    </row>
    <row r="8586" spans="1:13" hidden="1" x14ac:dyDescent="0.25">
      <c r="A8586" s="148">
        <v>60674370</v>
      </c>
      <c r="B8586" s="148" t="s">
        <v>335</v>
      </c>
      <c r="C8586" s="148">
        <v>1</v>
      </c>
      <c r="D8586" s="148" t="s">
        <v>282</v>
      </c>
      <c r="E8586" s="148">
        <v>4</v>
      </c>
      <c r="F8586" s="148" t="s">
        <v>7</v>
      </c>
      <c r="G8586" s="148" t="s">
        <v>288</v>
      </c>
      <c r="H8586" s="149">
        <v>44565</v>
      </c>
      <c r="I8586" s="150">
        <v>0.79166666666666663</v>
      </c>
      <c r="J8586" s="148">
        <v>1</v>
      </c>
      <c r="K8586" s="148" t="s">
        <v>461</v>
      </c>
      <c r="L8586" s="148"/>
    </row>
    <row r="8587" spans="1:13" hidden="1" x14ac:dyDescent="0.25">
      <c r="A8587" s="148">
        <v>60674370</v>
      </c>
      <c r="B8587" s="148" t="s">
        <v>335</v>
      </c>
      <c r="C8587" s="148">
        <v>1</v>
      </c>
      <c r="D8587" s="148" t="s">
        <v>282</v>
      </c>
      <c r="E8587" s="148">
        <v>1</v>
      </c>
      <c r="F8587" s="148" t="s">
        <v>3</v>
      </c>
      <c r="G8587" s="148" t="s">
        <v>288</v>
      </c>
      <c r="H8587" s="149">
        <v>44566</v>
      </c>
      <c r="I8587" s="150">
        <v>0.29166666666666669</v>
      </c>
      <c r="J8587" s="148">
        <v>1</v>
      </c>
      <c r="K8587" s="148" t="s">
        <v>461</v>
      </c>
      <c r="L8587" s="148"/>
      <c r="M8587" s="1" t="s">
        <v>665</v>
      </c>
    </row>
    <row r="8588" spans="1:13" hidden="1" x14ac:dyDescent="0.25">
      <c r="A8588" s="148">
        <v>60674370</v>
      </c>
      <c r="B8588" s="148" t="s">
        <v>335</v>
      </c>
      <c r="C8588" s="148">
        <v>1</v>
      </c>
      <c r="D8588" s="148" t="s">
        <v>282</v>
      </c>
      <c r="E8588" s="148">
        <v>2</v>
      </c>
      <c r="F8588" s="148" t="s">
        <v>6</v>
      </c>
      <c r="G8588" s="148" t="s">
        <v>288</v>
      </c>
      <c r="H8588" s="149">
        <v>44566</v>
      </c>
      <c r="I8588" s="150">
        <v>0.5</v>
      </c>
      <c r="J8588" s="148">
        <v>1</v>
      </c>
      <c r="K8588" s="148" t="s">
        <v>461</v>
      </c>
      <c r="L8588" s="148"/>
    </row>
    <row r="8589" spans="1:13" hidden="1" x14ac:dyDescent="0.25">
      <c r="A8589" s="148">
        <v>60674370</v>
      </c>
      <c r="B8589" s="148" t="s">
        <v>335</v>
      </c>
      <c r="C8589" s="148">
        <v>1</v>
      </c>
      <c r="D8589" s="148" t="s">
        <v>282</v>
      </c>
      <c r="E8589" s="148">
        <v>3</v>
      </c>
      <c r="F8589" s="148" t="s">
        <v>5</v>
      </c>
      <c r="G8589" s="148" t="s">
        <v>288</v>
      </c>
      <c r="H8589" s="149">
        <v>44566</v>
      </c>
      <c r="I8589" s="150">
        <v>0.54166666666666663</v>
      </c>
      <c r="J8589" s="148">
        <v>1</v>
      </c>
      <c r="K8589" s="148" t="s">
        <v>461</v>
      </c>
      <c r="L8589" s="148"/>
    </row>
    <row r="8590" spans="1:13" hidden="1" x14ac:dyDescent="0.25">
      <c r="A8590" s="148">
        <v>60674370</v>
      </c>
      <c r="B8590" s="148" t="s">
        <v>335</v>
      </c>
      <c r="C8590" s="148">
        <v>1</v>
      </c>
      <c r="D8590" s="148" t="s">
        <v>282</v>
      </c>
      <c r="E8590" s="148">
        <v>4</v>
      </c>
      <c r="F8590" s="148" t="s">
        <v>7</v>
      </c>
      <c r="G8590" s="148" t="s">
        <v>288</v>
      </c>
      <c r="H8590" s="149">
        <v>44566</v>
      </c>
      <c r="I8590" s="150">
        <v>0.8125</v>
      </c>
      <c r="J8590" s="148">
        <v>1</v>
      </c>
      <c r="K8590" s="148" t="s">
        <v>461</v>
      </c>
      <c r="L8590" s="148"/>
    </row>
    <row r="8591" spans="1:13" hidden="1" x14ac:dyDescent="0.25">
      <c r="A8591" s="148">
        <v>60674370</v>
      </c>
      <c r="B8591" s="148" t="s">
        <v>335</v>
      </c>
      <c r="C8591" s="148">
        <v>1</v>
      </c>
      <c r="D8591" s="148" t="s">
        <v>282</v>
      </c>
      <c r="E8591" s="148">
        <v>0</v>
      </c>
      <c r="F8591" s="148" t="s">
        <v>8</v>
      </c>
      <c r="G8591" s="148" t="s">
        <v>288</v>
      </c>
      <c r="H8591" s="149">
        <v>44567</v>
      </c>
      <c r="I8591" s="148"/>
      <c r="J8591" s="148">
        <v>1</v>
      </c>
      <c r="K8591" s="148" t="s">
        <v>461</v>
      </c>
      <c r="L8591" s="148"/>
    </row>
    <row r="8592" spans="1:13" hidden="1" x14ac:dyDescent="0.25">
      <c r="A8592" s="148">
        <v>60674370</v>
      </c>
      <c r="B8592" s="148" t="s">
        <v>335</v>
      </c>
      <c r="C8592" s="148">
        <v>1</v>
      </c>
      <c r="D8592" s="148" t="s">
        <v>282</v>
      </c>
      <c r="E8592" s="148">
        <v>1</v>
      </c>
      <c r="F8592" s="148" t="s">
        <v>3</v>
      </c>
      <c r="G8592" s="148" t="s">
        <v>288</v>
      </c>
      <c r="H8592" s="149">
        <v>44568</v>
      </c>
      <c r="I8592" s="150">
        <v>0.29166666666666669</v>
      </c>
      <c r="J8592" s="148">
        <v>1</v>
      </c>
      <c r="K8592" s="148" t="s">
        <v>461</v>
      </c>
      <c r="L8592" s="148"/>
      <c r="M8592" s="1" t="s">
        <v>665</v>
      </c>
    </row>
    <row r="8593" spans="1:13" hidden="1" x14ac:dyDescent="0.25">
      <c r="A8593" s="148">
        <v>60674370</v>
      </c>
      <c r="B8593" s="148" t="s">
        <v>335</v>
      </c>
      <c r="C8593" s="148">
        <v>1</v>
      </c>
      <c r="D8593" s="148" t="s">
        <v>282</v>
      </c>
      <c r="E8593" s="148">
        <v>2</v>
      </c>
      <c r="F8593" s="148" t="s">
        <v>6</v>
      </c>
      <c r="G8593" s="148" t="s">
        <v>288</v>
      </c>
      <c r="H8593" s="149">
        <v>44568</v>
      </c>
      <c r="I8593" s="150">
        <v>0.5</v>
      </c>
      <c r="J8593" s="148">
        <v>1</v>
      </c>
      <c r="K8593" s="148" t="s">
        <v>461</v>
      </c>
      <c r="L8593" s="148"/>
    </row>
    <row r="8594" spans="1:13" hidden="1" x14ac:dyDescent="0.25">
      <c r="A8594" s="148">
        <v>60674370</v>
      </c>
      <c r="B8594" s="148" t="s">
        <v>335</v>
      </c>
      <c r="C8594" s="148">
        <v>1</v>
      </c>
      <c r="D8594" s="148" t="s">
        <v>282</v>
      </c>
      <c r="E8594" s="148">
        <v>3</v>
      </c>
      <c r="F8594" s="148" t="s">
        <v>5</v>
      </c>
      <c r="G8594" s="148" t="s">
        <v>288</v>
      </c>
      <c r="H8594" s="149">
        <v>44568</v>
      </c>
      <c r="I8594" s="150">
        <v>0.54166666666666663</v>
      </c>
      <c r="J8594" s="148">
        <v>1</v>
      </c>
      <c r="K8594" s="148" t="s">
        <v>461</v>
      </c>
      <c r="L8594" s="148"/>
    </row>
    <row r="8595" spans="1:13" hidden="1" x14ac:dyDescent="0.25">
      <c r="A8595" s="148">
        <v>60674370</v>
      </c>
      <c r="B8595" s="148" t="s">
        <v>335</v>
      </c>
      <c r="C8595" s="148">
        <v>1</v>
      </c>
      <c r="D8595" s="148" t="s">
        <v>282</v>
      </c>
      <c r="E8595" s="148">
        <v>4</v>
      </c>
      <c r="F8595" s="148" t="s">
        <v>7</v>
      </c>
      <c r="G8595" s="148" t="s">
        <v>288</v>
      </c>
      <c r="H8595" s="149">
        <v>44568</v>
      </c>
      <c r="I8595" s="150">
        <v>0.79166666666666663</v>
      </c>
      <c r="J8595" s="148">
        <v>1</v>
      </c>
      <c r="K8595" s="148" t="s">
        <v>461</v>
      </c>
      <c r="L8595" s="148"/>
    </row>
    <row r="8596" spans="1:13" hidden="1" x14ac:dyDescent="0.25">
      <c r="A8596" s="148">
        <v>60674370</v>
      </c>
      <c r="B8596" s="148" t="s">
        <v>335</v>
      </c>
      <c r="C8596" s="148">
        <v>1</v>
      </c>
      <c r="D8596" s="148" t="s">
        <v>282</v>
      </c>
      <c r="E8596" s="148">
        <v>1</v>
      </c>
      <c r="F8596" s="148" t="s">
        <v>3</v>
      </c>
      <c r="G8596" s="148" t="s">
        <v>288</v>
      </c>
      <c r="H8596" s="149">
        <v>44569</v>
      </c>
      <c r="I8596" s="150">
        <v>0.33333333333333331</v>
      </c>
      <c r="J8596" s="148">
        <v>1</v>
      </c>
      <c r="K8596" s="148" t="s">
        <v>461</v>
      </c>
      <c r="L8596" s="148"/>
      <c r="M8596" s="1" t="s">
        <v>665</v>
      </c>
    </row>
    <row r="8597" spans="1:13" hidden="1" x14ac:dyDescent="0.25">
      <c r="A8597" s="148">
        <v>60674370</v>
      </c>
      <c r="B8597" s="148" t="s">
        <v>335</v>
      </c>
      <c r="C8597" s="148">
        <v>1</v>
      </c>
      <c r="D8597" s="148" t="s">
        <v>282</v>
      </c>
      <c r="E8597" s="148">
        <v>2</v>
      </c>
      <c r="F8597" s="148" t="s">
        <v>6</v>
      </c>
      <c r="G8597" s="148" t="s">
        <v>288</v>
      </c>
      <c r="H8597" s="149">
        <v>44569</v>
      </c>
      <c r="I8597" s="150">
        <v>0.5</v>
      </c>
      <c r="J8597" s="148">
        <v>1</v>
      </c>
      <c r="K8597" s="148" t="s">
        <v>461</v>
      </c>
      <c r="L8597" s="148"/>
    </row>
    <row r="8598" spans="1:13" hidden="1" x14ac:dyDescent="0.25">
      <c r="A8598" s="148">
        <v>60674370</v>
      </c>
      <c r="B8598" s="148" t="s">
        <v>335</v>
      </c>
      <c r="C8598" s="148">
        <v>1</v>
      </c>
      <c r="D8598" s="148" t="s">
        <v>282</v>
      </c>
      <c r="E8598" s="148">
        <v>3</v>
      </c>
      <c r="F8598" s="148" t="s">
        <v>5</v>
      </c>
      <c r="G8598" s="148" t="s">
        <v>288</v>
      </c>
      <c r="H8598" s="149">
        <v>44569</v>
      </c>
      <c r="I8598" s="150">
        <v>0.54166666666666663</v>
      </c>
      <c r="J8598" s="148">
        <v>1</v>
      </c>
      <c r="K8598" s="148" t="s">
        <v>461</v>
      </c>
      <c r="L8598" s="148"/>
    </row>
    <row r="8599" spans="1:13" hidden="1" x14ac:dyDescent="0.25">
      <c r="A8599" s="148">
        <v>60674370</v>
      </c>
      <c r="B8599" s="148" t="s">
        <v>335</v>
      </c>
      <c r="C8599" s="148">
        <v>1</v>
      </c>
      <c r="D8599" s="148" t="s">
        <v>282</v>
      </c>
      <c r="E8599" s="148">
        <v>4</v>
      </c>
      <c r="F8599" s="148" t="s">
        <v>7</v>
      </c>
      <c r="G8599" s="148" t="s">
        <v>288</v>
      </c>
      <c r="H8599" s="149">
        <v>44569</v>
      </c>
      <c r="I8599" s="150">
        <v>0.79166666666666663</v>
      </c>
      <c r="J8599" s="148">
        <v>1</v>
      </c>
      <c r="K8599" s="148" t="s">
        <v>461</v>
      </c>
      <c r="L8599" s="148"/>
    </row>
    <row r="8600" spans="1:13" hidden="1" x14ac:dyDescent="0.25">
      <c r="A8600" s="148">
        <v>60674370</v>
      </c>
      <c r="B8600" s="148" t="s">
        <v>335</v>
      </c>
      <c r="C8600" s="148">
        <v>1</v>
      </c>
      <c r="D8600" s="148" t="s">
        <v>282</v>
      </c>
      <c r="E8600" s="148">
        <v>1</v>
      </c>
      <c r="F8600" s="148" t="s">
        <v>3</v>
      </c>
      <c r="G8600" s="148" t="s">
        <v>288</v>
      </c>
      <c r="H8600" s="149">
        <v>44571</v>
      </c>
      <c r="I8600" s="150">
        <v>0.33333333333333331</v>
      </c>
      <c r="J8600" s="148">
        <v>1</v>
      </c>
      <c r="K8600" s="148" t="s">
        <v>461</v>
      </c>
      <c r="L8600" s="148"/>
      <c r="M8600" s="1" t="s">
        <v>665</v>
      </c>
    </row>
    <row r="8601" spans="1:13" hidden="1" x14ac:dyDescent="0.25">
      <c r="A8601" s="148">
        <v>60674370</v>
      </c>
      <c r="B8601" s="148" t="s">
        <v>335</v>
      </c>
      <c r="C8601" s="148">
        <v>1</v>
      </c>
      <c r="D8601" s="148" t="s">
        <v>282</v>
      </c>
      <c r="E8601" s="148">
        <v>2</v>
      </c>
      <c r="F8601" s="148" t="s">
        <v>6</v>
      </c>
      <c r="G8601" s="148" t="s">
        <v>288</v>
      </c>
      <c r="H8601" s="149">
        <v>44571</v>
      </c>
      <c r="I8601" s="150">
        <v>0.5</v>
      </c>
      <c r="J8601" s="148">
        <v>1</v>
      </c>
      <c r="K8601" s="148" t="s">
        <v>461</v>
      </c>
      <c r="L8601" s="148"/>
    </row>
    <row r="8602" spans="1:13" hidden="1" x14ac:dyDescent="0.25">
      <c r="A8602" s="148">
        <v>60674370</v>
      </c>
      <c r="B8602" s="148" t="s">
        <v>335</v>
      </c>
      <c r="C8602" s="148">
        <v>1</v>
      </c>
      <c r="D8602" s="148" t="s">
        <v>282</v>
      </c>
      <c r="E8602" s="148">
        <v>3</v>
      </c>
      <c r="F8602" s="148" t="s">
        <v>5</v>
      </c>
      <c r="G8602" s="148" t="s">
        <v>288</v>
      </c>
      <c r="H8602" s="149">
        <v>44571</v>
      </c>
      <c r="I8602" s="150">
        <v>0.54166666666666663</v>
      </c>
      <c r="J8602" s="148">
        <v>1</v>
      </c>
      <c r="K8602" s="148" t="s">
        <v>461</v>
      </c>
      <c r="L8602" s="148"/>
    </row>
    <row r="8603" spans="1:13" hidden="1" x14ac:dyDescent="0.25">
      <c r="A8603" s="148">
        <v>60674370</v>
      </c>
      <c r="B8603" s="148" t="s">
        <v>335</v>
      </c>
      <c r="C8603" s="148">
        <v>1</v>
      </c>
      <c r="D8603" s="148" t="s">
        <v>282</v>
      </c>
      <c r="E8603" s="148">
        <v>4</v>
      </c>
      <c r="F8603" s="148" t="s">
        <v>7</v>
      </c>
      <c r="G8603" s="148" t="s">
        <v>288</v>
      </c>
      <c r="H8603" s="149">
        <v>44571</v>
      </c>
      <c r="I8603" s="150">
        <v>0.75</v>
      </c>
      <c r="J8603" s="148">
        <v>1</v>
      </c>
      <c r="K8603" s="148" t="s">
        <v>461</v>
      </c>
      <c r="L8603" s="148"/>
    </row>
    <row r="8604" spans="1:13" hidden="1" x14ac:dyDescent="0.25">
      <c r="A8604" s="148">
        <v>60674370</v>
      </c>
      <c r="B8604" s="148" t="s">
        <v>335</v>
      </c>
      <c r="C8604" s="148">
        <v>1</v>
      </c>
      <c r="D8604" s="148" t="s">
        <v>282</v>
      </c>
      <c r="E8604" s="148">
        <v>1</v>
      </c>
      <c r="F8604" s="148" t="s">
        <v>3</v>
      </c>
      <c r="G8604" s="148" t="s">
        <v>288</v>
      </c>
      <c r="H8604" s="149">
        <v>44572</v>
      </c>
      <c r="I8604" s="150">
        <v>0.29166666666666669</v>
      </c>
      <c r="J8604" s="148">
        <v>1</v>
      </c>
      <c r="K8604" s="148" t="s">
        <v>461</v>
      </c>
      <c r="L8604" s="148"/>
      <c r="M8604" s="1" t="s">
        <v>665</v>
      </c>
    </row>
    <row r="8605" spans="1:13" hidden="1" x14ac:dyDescent="0.25">
      <c r="A8605" s="148">
        <v>60674370</v>
      </c>
      <c r="B8605" s="148" t="s">
        <v>335</v>
      </c>
      <c r="C8605" s="148">
        <v>1</v>
      </c>
      <c r="D8605" s="148" t="s">
        <v>282</v>
      </c>
      <c r="E8605" s="148">
        <v>2</v>
      </c>
      <c r="F8605" s="148" t="s">
        <v>6</v>
      </c>
      <c r="G8605" s="148" t="s">
        <v>288</v>
      </c>
      <c r="H8605" s="149">
        <v>44572</v>
      </c>
      <c r="I8605" s="150">
        <v>0.5</v>
      </c>
      <c r="J8605" s="148">
        <v>1</v>
      </c>
      <c r="K8605" s="148" t="s">
        <v>461</v>
      </c>
      <c r="L8605" s="148"/>
    </row>
    <row r="8606" spans="1:13" hidden="1" x14ac:dyDescent="0.25">
      <c r="A8606" s="148">
        <v>60674370</v>
      </c>
      <c r="B8606" s="148" t="s">
        <v>335</v>
      </c>
      <c r="C8606" s="148">
        <v>1</v>
      </c>
      <c r="D8606" s="148" t="s">
        <v>282</v>
      </c>
      <c r="E8606" s="148">
        <v>3</v>
      </c>
      <c r="F8606" s="148" t="s">
        <v>5</v>
      </c>
      <c r="G8606" s="148" t="s">
        <v>288</v>
      </c>
      <c r="H8606" s="149">
        <v>44572</v>
      </c>
      <c r="I8606" s="150">
        <v>0.54166666666666663</v>
      </c>
      <c r="J8606" s="148">
        <v>1</v>
      </c>
      <c r="K8606" s="148" t="s">
        <v>461</v>
      </c>
      <c r="L8606" s="148"/>
    </row>
    <row r="8607" spans="1:13" hidden="1" x14ac:dyDescent="0.25">
      <c r="A8607" s="148">
        <v>60674370</v>
      </c>
      <c r="B8607" s="148" t="s">
        <v>335</v>
      </c>
      <c r="C8607" s="148">
        <v>1</v>
      </c>
      <c r="D8607" s="148" t="s">
        <v>282</v>
      </c>
      <c r="E8607" s="148">
        <v>4</v>
      </c>
      <c r="F8607" s="148" t="s">
        <v>7</v>
      </c>
      <c r="G8607" s="148" t="s">
        <v>288</v>
      </c>
      <c r="H8607" s="149">
        <v>44572</v>
      </c>
      <c r="I8607" s="150">
        <v>0.72916666666666663</v>
      </c>
      <c r="J8607" s="148">
        <v>1</v>
      </c>
      <c r="K8607" s="148" t="s">
        <v>461</v>
      </c>
      <c r="L8607" s="148"/>
    </row>
    <row r="8608" spans="1:13" hidden="1" x14ac:dyDescent="0.25">
      <c r="A8608" s="148">
        <v>60674370</v>
      </c>
      <c r="B8608" s="148" t="s">
        <v>335</v>
      </c>
      <c r="C8608" s="148">
        <v>1</v>
      </c>
      <c r="D8608" s="148" t="s">
        <v>282</v>
      </c>
      <c r="E8608" s="148">
        <v>6</v>
      </c>
      <c r="F8608" s="148" t="s">
        <v>410</v>
      </c>
      <c r="G8608" s="148" t="s">
        <v>288</v>
      </c>
      <c r="H8608" s="149">
        <v>44573</v>
      </c>
      <c r="I8608" s="148"/>
      <c r="J8608" s="148">
        <v>1</v>
      </c>
      <c r="K8608" s="148" t="s">
        <v>461</v>
      </c>
      <c r="L8608" s="148" t="s">
        <v>639</v>
      </c>
    </row>
    <row r="8609" spans="1:13" hidden="1" x14ac:dyDescent="0.25">
      <c r="A8609" s="148">
        <v>60674370</v>
      </c>
      <c r="B8609" s="148" t="s">
        <v>335</v>
      </c>
      <c r="C8609" s="148">
        <v>1</v>
      </c>
      <c r="D8609" s="148" t="s">
        <v>282</v>
      </c>
      <c r="E8609" s="148">
        <v>7</v>
      </c>
      <c r="F8609" s="148" t="s">
        <v>370</v>
      </c>
      <c r="G8609" s="148" t="s">
        <v>288</v>
      </c>
      <c r="H8609" s="149">
        <v>44574</v>
      </c>
      <c r="I8609" s="148"/>
      <c r="J8609" s="148">
        <v>1</v>
      </c>
      <c r="K8609" s="148" t="s">
        <v>461</v>
      </c>
      <c r="L8609" s="148" t="s">
        <v>637</v>
      </c>
    </row>
    <row r="8610" spans="1:13" hidden="1" x14ac:dyDescent="0.25">
      <c r="A8610" s="148">
        <v>60674370</v>
      </c>
      <c r="B8610" s="148" t="s">
        <v>335</v>
      </c>
      <c r="C8610" s="148">
        <v>1</v>
      </c>
      <c r="D8610" s="148" t="s">
        <v>282</v>
      </c>
      <c r="E8610" s="148">
        <v>7</v>
      </c>
      <c r="F8610" s="148" t="s">
        <v>370</v>
      </c>
      <c r="G8610" s="148" t="s">
        <v>288</v>
      </c>
      <c r="H8610" s="149">
        <v>44575</v>
      </c>
      <c r="I8610" s="148"/>
      <c r="J8610" s="148">
        <v>1</v>
      </c>
      <c r="K8610" s="148" t="s">
        <v>461</v>
      </c>
      <c r="L8610" s="148" t="s">
        <v>637</v>
      </c>
    </row>
    <row r="8611" spans="1:13" hidden="1" x14ac:dyDescent="0.25">
      <c r="A8611" s="148">
        <v>60674370</v>
      </c>
      <c r="B8611" s="148" t="s">
        <v>335</v>
      </c>
      <c r="C8611" s="148">
        <v>1</v>
      </c>
      <c r="D8611" s="148" t="s">
        <v>282</v>
      </c>
      <c r="E8611" s="148">
        <v>7</v>
      </c>
      <c r="F8611" s="148" t="s">
        <v>370</v>
      </c>
      <c r="G8611" s="148" t="s">
        <v>288</v>
      </c>
      <c r="H8611" s="149">
        <v>44576</v>
      </c>
      <c r="I8611" s="148"/>
      <c r="J8611" s="148">
        <v>1</v>
      </c>
      <c r="K8611" s="148" t="s">
        <v>461</v>
      </c>
      <c r="L8611" s="148" t="s">
        <v>637</v>
      </c>
    </row>
    <row r="8612" spans="1:13" hidden="1" x14ac:dyDescent="0.25">
      <c r="A8612" s="148">
        <v>60674370</v>
      </c>
      <c r="B8612" s="148" t="s">
        <v>335</v>
      </c>
      <c r="C8612" s="148">
        <v>1</v>
      </c>
      <c r="D8612" s="148" t="s">
        <v>282</v>
      </c>
      <c r="E8612" s="148">
        <v>6</v>
      </c>
      <c r="F8612" s="148" t="s">
        <v>410</v>
      </c>
      <c r="G8612" s="148" t="s">
        <v>288</v>
      </c>
      <c r="H8612" s="149">
        <v>44578</v>
      </c>
      <c r="I8612" s="150"/>
      <c r="J8612" s="148">
        <v>1</v>
      </c>
      <c r="K8612" s="148" t="s">
        <v>461</v>
      </c>
      <c r="L8612" s="148" t="s">
        <v>637</v>
      </c>
    </row>
    <row r="8613" spans="1:13" hidden="1" x14ac:dyDescent="0.25">
      <c r="A8613" s="148">
        <v>60674370</v>
      </c>
      <c r="B8613" s="148" t="s">
        <v>335</v>
      </c>
      <c r="C8613" s="148">
        <v>1</v>
      </c>
      <c r="D8613" s="148" t="s">
        <v>282</v>
      </c>
      <c r="E8613" s="148">
        <v>1</v>
      </c>
      <c r="F8613" s="148" t="s">
        <v>3</v>
      </c>
      <c r="G8613" s="148" t="s">
        <v>288</v>
      </c>
      <c r="H8613" s="149">
        <v>44579</v>
      </c>
      <c r="I8613" s="150">
        <v>0.29166666666666669</v>
      </c>
      <c r="J8613" s="148">
        <v>1</v>
      </c>
      <c r="K8613" s="148" t="s">
        <v>461</v>
      </c>
      <c r="L8613" s="148"/>
      <c r="M8613" s="1" t="s">
        <v>665</v>
      </c>
    </row>
    <row r="8614" spans="1:13" hidden="1" x14ac:dyDescent="0.25">
      <c r="A8614" s="148">
        <v>60674370</v>
      </c>
      <c r="B8614" s="148" t="s">
        <v>335</v>
      </c>
      <c r="C8614" s="148">
        <v>1</v>
      </c>
      <c r="D8614" s="148" t="s">
        <v>282</v>
      </c>
      <c r="E8614" s="148">
        <v>2</v>
      </c>
      <c r="F8614" s="148" t="s">
        <v>6</v>
      </c>
      <c r="G8614" s="148" t="s">
        <v>288</v>
      </c>
      <c r="H8614" s="149">
        <v>44579</v>
      </c>
      <c r="I8614" s="150">
        <v>0.5</v>
      </c>
      <c r="J8614" s="148">
        <v>1</v>
      </c>
      <c r="K8614" s="148" t="s">
        <v>461</v>
      </c>
      <c r="L8614" s="148"/>
    </row>
    <row r="8615" spans="1:13" hidden="1" x14ac:dyDescent="0.25">
      <c r="A8615" s="148">
        <v>60674370</v>
      </c>
      <c r="B8615" s="148" t="s">
        <v>335</v>
      </c>
      <c r="C8615" s="148">
        <v>1</v>
      </c>
      <c r="D8615" s="148" t="s">
        <v>282</v>
      </c>
      <c r="E8615" s="148">
        <v>3</v>
      </c>
      <c r="F8615" s="148" t="s">
        <v>5</v>
      </c>
      <c r="G8615" s="148" t="s">
        <v>288</v>
      </c>
      <c r="H8615" s="149">
        <v>44579</v>
      </c>
      <c r="I8615" s="150">
        <v>0.54166666666666663</v>
      </c>
      <c r="J8615" s="148">
        <v>1</v>
      </c>
      <c r="K8615" s="148" t="s">
        <v>461</v>
      </c>
      <c r="L8615" s="148"/>
    </row>
    <row r="8616" spans="1:13" hidden="1" x14ac:dyDescent="0.25">
      <c r="A8616" s="148">
        <v>60674370</v>
      </c>
      <c r="B8616" s="148" t="s">
        <v>335</v>
      </c>
      <c r="C8616" s="148">
        <v>1</v>
      </c>
      <c r="D8616" s="148" t="s">
        <v>282</v>
      </c>
      <c r="E8616" s="148">
        <v>4</v>
      </c>
      <c r="F8616" s="148" t="s">
        <v>7</v>
      </c>
      <c r="G8616" s="148" t="s">
        <v>288</v>
      </c>
      <c r="H8616" s="149">
        <v>44579</v>
      </c>
      <c r="I8616" s="150">
        <v>0.79166666666666663</v>
      </c>
      <c r="J8616" s="148">
        <v>1</v>
      </c>
      <c r="K8616" s="148" t="s">
        <v>461</v>
      </c>
      <c r="L8616" s="148"/>
    </row>
    <row r="8617" spans="1:13" hidden="1" x14ac:dyDescent="0.25">
      <c r="A8617" s="148">
        <v>60674370</v>
      </c>
      <c r="B8617" s="148" t="s">
        <v>335</v>
      </c>
      <c r="C8617" s="148">
        <v>1</v>
      </c>
      <c r="D8617" s="148" t="s">
        <v>282</v>
      </c>
      <c r="E8617" s="148">
        <v>1</v>
      </c>
      <c r="F8617" s="148" t="s">
        <v>3</v>
      </c>
      <c r="G8617" s="148" t="s">
        <v>288</v>
      </c>
      <c r="H8617" s="149">
        <v>44580</v>
      </c>
      <c r="I8617" s="150">
        <v>0.33333333333333331</v>
      </c>
      <c r="J8617" s="148">
        <v>1</v>
      </c>
      <c r="K8617" s="148" t="s">
        <v>461</v>
      </c>
      <c r="L8617" s="148"/>
      <c r="M8617" s="1" t="s">
        <v>665</v>
      </c>
    </row>
    <row r="8618" spans="1:13" hidden="1" x14ac:dyDescent="0.25">
      <c r="A8618" s="148">
        <v>60674370</v>
      </c>
      <c r="B8618" s="148" t="s">
        <v>335</v>
      </c>
      <c r="C8618" s="148">
        <v>1</v>
      </c>
      <c r="D8618" s="148" t="s">
        <v>282</v>
      </c>
      <c r="E8618" s="148">
        <v>2</v>
      </c>
      <c r="F8618" s="148" t="s">
        <v>6</v>
      </c>
      <c r="G8618" s="148" t="s">
        <v>288</v>
      </c>
      <c r="H8618" s="149">
        <v>44580</v>
      </c>
      <c r="I8618" s="150">
        <v>0.5</v>
      </c>
      <c r="J8618" s="148">
        <v>1</v>
      </c>
      <c r="K8618" s="148" t="s">
        <v>461</v>
      </c>
      <c r="L8618" s="148"/>
    </row>
    <row r="8619" spans="1:13" hidden="1" x14ac:dyDescent="0.25">
      <c r="A8619" s="148">
        <v>60674370</v>
      </c>
      <c r="B8619" s="148" t="s">
        <v>335</v>
      </c>
      <c r="C8619" s="148">
        <v>1</v>
      </c>
      <c r="D8619" s="148" t="s">
        <v>282</v>
      </c>
      <c r="E8619" s="148">
        <v>3</v>
      </c>
      <c r="F8619" s="148" t="s">
        <v>5</v>
      </c>
      <c r="G8619" s="148" t="s">
        <v>288</v>
      </c>
      <c r="H8619" s="149">
        <v>44580</v>
      </c>
      <c r="I8619" s="150">
        <v>0.54166666666666663</v>
      </c>
      <c r="J8619" s="148">
        <v>1</v>
      </c>
      <c r="K8619" s="148" t="s">
        <v>461</v>
      </c>
      <c r="L8619" s="148"/>
    </row>
    <row r="8620" spans="1:13" hidden="1" x14ac:dyDescent="0.25">
      <c r="A8620" s="148">
        <v>60674370</v>
      </c>
      <c r="B8620" s="148" t="s">
        <v>335</v>
      </c>
      <c r="C8620" s="148">
        <v>1</v>
      </c>
      <c r="D8620" s="148" t="s">
        <v>282</v>
      </c>
      <c r="E8620" s="148">
        <v>4</v>
      </c>
      <c r="F8620" s="148" t="s">
        <v>7</v>
      </c>
      <c r="G8620" s="148" t="s">
        <v>288</v>
      </c>
      <c r="H8620" s="149">
        <v>44580</v>
      </c>
      <c r="I8620" s="150">
        <v>0.79166666666666663</v>
      </c>
      <c r="J8620" s="148">
        <v>1</v>
      </c>
      <c r="K8620" s="148" t="s">
        <v>461</v>
      </c>
      <c r="L8620" s="148"/>
    </row>
    <row r="8621" spans="1:13" hidden="1" x14ac:dyDescent="0.25">
      <c r="A8621" s="148">
        <v>60674370</v>
      </c>
      <c r="B8621" s="148" t="s">
        <v>335</v>
      </c>
      <c r="C8621" s="148">
        <v>1</v>
      </c>
      <c r="D8621" s="148" t="s">
        <v>282</v>
      </c>
      <c r="E8621" s="148">
        <v>1</v>
      </c>
      <c r="F8621" s="148" t="s">
        <v>3</v>
      </c>
      <c r="G8621" s="148" t="s">
        <v>288</v>
      </c>
      <c r="H8621" s="149">
        <v>44581</v>
      </c>
      <c r="I8621" s="150">
        <v>0.29166666666666669</v>
      </c>
      <c r="J8621" s="148">
        <v>1</v>
      </c>
      <c r="K8621" s="148" t="s">
        <v>461</v>
      </c>
      <c r="L8621" s="148"/>
      <c r="M8621" s="1" t="s">
        <v>665</v>
      </c>
    </row>
    <row r="8622" spans="1:13" hidden="1" x14ac:dyDescent="0.25">
      <c r="A8622" s="148">
        <v>60674370</v>
      </c>
      <c r="B8622" s="148" t="s">
        <v>335</v>
      </c>
      <c r="C8622" s="148">
        <v>1</v>
      </c>
      <c r="D8622" s="148" t="s">
        <v>282</v>
      </c>
      <c r="E8622" s="148">
        <v>2</v>
      </c>
      <c r="F8622" s="148" t="s">
        <v>6</v>
      </c>
      <c r="G8622" s="148" t="s">
        <v>288</v>
      </c>
      <c r="H8622" s="149">
        <v>44581</v>
      </c>
      <c r="I8622" s="150">
        <v>0.5</v>
      </c>
      <c r="J8622" s="148">
        <v>1</v>
      </c>
      <c r="K8622" s="148" t="s">
        <v>461</v>
      </c>
      <c r="L8622" s="148"/>
    </row>
    <row r="8623" spans="1:13" hidden="1" x14ac:dyDescent="0.25">
      <c r="A8623" s="148">
        <v>60674370</v>
      </c>
      <c r="B8623" s="148" t="s">
        <v>335</v>
      </c>
      <c r="C8623" s="148">
        <v>1</v>
      </c>
      <c r="D8623" s="148" t="s">
        <v>282</v>
      </c>
      <c r="E8623" s="148">
        <v>3</v>
      </c>
      <c r="F8623" s="148" t="s">
        <v>5</v>
      </c>
      <c r="G8623" s="148" t="s">
        <v>288</v>
      </c>
      <c r="H8623" s="149">
        <v>44581</v>
      </c>
      <c r="I8623" s="150">
        <v>0.54166666666666663</v>
      </c>
      <c r="J8623" s="148">
        <v>1</v>
      </c>
      <c r="K8623" s="148" t="s">
        <v>461</v>
      </c>
      <c r="L8623" s="148"/>
    </row>
    <row r="8624" spans="1:13" hidden="1" x14ac:dyDescent="0.25">
      <c r="A8624" s="148">
        <v>60674370</v>
      </c>
      <c r="B8624" s="148" t="s">
        <v>335</v>
      </c>
      <c r="C8624" s="148">
        <v>1</v>
      </c>
      <c r="D8624" s="148" t="s">
        <v>282</v>
      </c>
      <c r="E8624" s="148">
        <v>4</v>
      </c>
      <c r="F8624" s="148" t="s">
        <v>7</v>
      </c>
      <c r="G8624" s="148" t="s">
        <v>288</v>
      </c>
      <c r="H8624" s="149">
        <v>44581</v>
      </c>
      <c r="I8624" s="150">
        <v>0.79166666666666663</v>
      </c>
      <c r="J8624" s="148">
        <v>1</v>
      </c>
      <c r="K8624" s="148" t="s">
        <v>461</v>
      </c>
      <c r="L8624" s="148"/>
    </row>
    <row r="8625" spans="1:13" hidden="1" x14ac:dyDescent="0.25">
      <c r="A8625" s="148">
        <v>60674370</v>
      </c>
      <c r="B8625" s="148" t="s">
        <v>335</v>
      </c>
      <c r="C8625" s="148">
        <v>1</v>
      </c>
      <c r="D8625" s="148" t="s">
        <v>282</v>
      </c>
      <c r="E8625" s="148">
        <v>1</v>
      </c>
      <c r="F8625" s="148" t="s">
        <v>3</v>
      </c>
      <c r="G8625" s="148" t="s">
        <v>288</v>
      </c>
      <c r="H8625" s="149">
        <v>44582</v>
      </c>
      <c r="I8625" s="150">
        <v>0.33333333333333331</v>
      </c>
      <c r="J8625" s="148">
        <v>1</v>
      </c>
      <c r="K8625" s="148" t="s">
        <v>461</v>
      </c>
      <c r="L8625" s="148"/>
      <c r="M8625" s="1" t="s">
        <v>665</v>
      </c>
    </row>
    <row r="8626" spans="1:13" hidden="1" x14ac:dyDescent="0.25">
      <c r="A8626" s="148">
        <v>60674370</v>
      </c>
      <c r="B8626" s="148" t="s">
        <v>335</v>
      </c>
      <c r="C8626" s="148">
        <v>1</v>
      </c>
      <c r="D8626" s="148" t="s">
        <v>282</v>
      </c>
      <c r="E8626" s="148">
        <v>2</v>
      </c>
      <c r="F8626" s="148" t="s">
        <v>6</v>
      </c>
      <c r="G8626" s="148" t="s">
        <v>288</v>
      </c>
      <c r="H8626" s="149">
        <v>44582</v>
      </c>
      <c r="I8626" s="150">
        <v>0.5</v>
      </c>
      <c r="J8626" s="148">
        <v>1</v>
      </c>
      <c r="K8626" s="148" t="s">
        <v>461</v>
      </c>
      <c r="L8626" s="148"/>
    </row>
    <row r="8627" spans="1:13" hidden="1" x14ac:dyDescent="0.25">
      <c r="A8627" s="148">
        <v>60674370</v>
      </c>
      <c r="B8627" s="148" t="s">
        <v>335</v>
      </c>
      <c r="C8627" s="148">
        <v>1</v>
      </c>
      <c r="D8627" s="148" t="s">
        <v>282</v>
      </c>
      <c r="E8627" s="148">
        <v>3</v>
      </c>
      <c r="F8627" s="148" t="s">
        <v>5</v>
      </c>
      <c r="G8627" s="148" t="s">
        <v>288</v>
      </c>
      <c r="H8627" s="149">
        <v>44582</v>
      </c>
      <c r="I8627" s="150">
        <v>0.54166666666666663</v>
      </c>
      <c r="J8627" s="148">
        <v>1</v>
      </c>
      <c r="K8627" s="148" t="s">
        <v>461</v>
      </c>
      <c r="L8627" s="148"/>
    </row>
    <row r="8628" spans="1:13" hidden="1" x14ac:dyDescent="0.25">
      <c r="A8628" s="148">
        <v>60674370</v>
      </c>
      <c r="B8628" s="148" t="s">
        <v>335</v>
      </c>
      <c r="C8628" s="148">
        <v>1</v>
      </c>
      <c r="D8628" s="148" t="s">
        <v>282</v>
      </c>
      <c r="E8628" s="148">
        <v>4</v>
      </c>
      <c r="F8628" s="148" t="s">
        <v>7</v>
      </c>
      <c r="G8628" s="148" t="s">
        <v>288</v>
      </c>
      <c r="H8628" s="149">
        <v>44582</v>
      </c>
      <c r="I8628" s="150">
        <v>0.79166666666666663</v>
      </c>
      <c r="J8628" s="148">
        <v>1</v>
      </c>
      <c r="K8628" s="148" t="s">
        <v>461</v>
      </c>
      <c r="L8628" s="148"/>
    </row>
    <row r="8629" spans="1:13" hidden="1" x14ac:dyDescent="0.25">
      <c r="A8629" s="148">
        <v>60674370</v>
      </c>
      <c r="B8629" s="148" t="s">
        <v>335</v>
      </c>
      <c r="C8629" s="148">
        <v>1</v>
      </c>
      <c r="D8629" s="148" t="s">
        <v>282</v>
      </c>
      <c r="E8629" s="148">
        <v>1</v>
      </c>
      <c r="F8629" s="148" t="s">
        <v>3</v>
      </c>
      <c r="G8629" s="148" t="s">
        <v>288</v>
      </c>
      <c r="H8629" s="149">
        <v>44583</v>
      </c>
      <c r="I8629" s="150">
        <v>0.29166666666666669</v>
      </c>
      <c r="J8629" s="148">
        <v>1</v>
      </c>
      <c r="K8629" s="148" t="s">
        <v>461</v>
      </c>
      <c r="L8629" s="148"/>
      <c r="M8629" s="1" t="s">
        <v>665</v>
      </c>
    </row>
    <row r="8630" spans="1:13" hidden="1" x14ac:dyDescent="0.25">
      <c r="A8630" s="148">
        <v>60674370</v>
      </c>
      <c r="B8630" s="148" t="s">
        <v>335</v>
      </c>
      <c r="C8630" s="148">
        <v>1</v>
      </c>
      <c r="D8630" s="148" t="s">
        <v>282</v>
      </c>
      <c r="E8630" s="148">
        <v>2</v>
      </c>
      <c r="F8630" s="148" t="s">
        <v>6</v>
      </c>
      <c r="G8630" s="148" t="s">
        <v>288</v>
      </c>
      <c r="H8630" s="149">
        <v>44583</v>
      </c>
      <c r="I8630" s="150">
        <v>0.5</v>
      </c>
      <c r="J8630" s="148">
        <v>1</v>
      </c>
      <c r="K8630" s="148" t="s">
        <v>461</v>
      </c>
      <c r="L8630" s="148"/>
    </row>
    <row r="8631" spans="1:13" hidden="1" x14ac:dyDescent="0.25">
      <c r="A8631" s="148">
        <v>60674370</v>
      </c>
      <c r="B8631" s="148" t="s">
        <v>335</v>
      </c>
      <c r="C8631" s="148">
        <v>1</v>
      </c>
      <c r="D8631" s="148" t="s">
        <v>282</v>
      </c>
      <c r="E8631" s="148">
        <v>3</v>
      </c>
      <c r="F8631" s="148" t="s">
        <v>5</v>
      </c>
      <c r="G8631" s="148" t="s">
        <v>288</v>
      </c>
      <c r="H8631" s="149">
        <v>44583</v>
      </c>
      <c r="I8631" s="150">
        <v>0.54166666666666663</v>
      </c>
      <c r="J8631" s="148">
        <v>1</v>
      </c>
      <c r="K8631" s="148" t="s">
        <v>461</v>
      </c>
      <c r="L8631" s="148"/>
    </row>
    <row r="8632" spans="1:13" hidden="1" x14ac:dyDescent="0.25">
      <c r="A8632" s="148">
        <v>60674370</v>
      </c>
      <c r="B8632" s="148" t="s">
        <v>335</v>
      </c>
      <c r="C8632" s="148">
        <v>1</v>
      </c>
      <c r="D8632" s="148" t="s">
        <v>282</v>
      </c>
      <c r="E8632" s="148">
        <v>4</v>
      </c>
      <c r="F8632" s="148" t="s">
        <v>7</v>
      </c>
      <c r="G8632" s="148" t="s">
        <v>288</v>
      </c>
      <c r="H8632" s="149">
        <v>44583</v>
      </c>
      <c r="I8632" s="150">
        <v>0.79166666666666663</v>
      </c>
      <c r="J8632" s="148">
        <v>1</v>
      </c>
      <c r="K8632" s="148" t="s">
        <v>461</v>
      </c>
      <c r="L8632" s="148"/>
    </row>
    <row r="8633" spans="1:13" hidden="1" x14ac:dyDescent="0.25">
      <c r="A8633" s="148">
        <v>60674370</v>
      </c>
      <c r="B8633" s="148" t="s">
        <v>335</v>
      </c>
      <c r="C8633" s="148">
        <v>1</v>
      </c>
      <c r="D8633" s="148" t="s">
        <v>282</v>
      </c>
      <c r="E8633" s="148">
        <v>6</v>
      </c>
      <c r="F8633" s="148" t="s">
        <v>410</v>
      </c>
      <c r="G8633" s="148" t="s">
        <v>288</v>
      </c>
      <c r="H8633" s="149">
        <v>44585</v>
      </c>
      <c r="I8633" s="150"/>
      <c r="J8633" s="148">
        <v>1</v>
      </c>
      <c r="K8633" s="148" t="s">
        <v>461</v>
      </c>
      <c r="L8633" s="148" t="s">
        <v>639</v>
      </c>
    </row>
    <row r="8634" spans="1:13" hidden="1" x14ac:dyDescent="0.25">
      <c r="A8634" s="148">
        <v>60674370</v>
      </c>
      <c r="B8634" s="148" t="s">
        <v>335</v>
      </c>
      <c r="C8634" s="148">
        <v>1</v>
      </c>
      <c r="D8634" s="148" t="s">
        <v>282</v>
      </c>
      <c r="E8634" s="148">
        <v>6</v>
      </c>
      <c r="F8634" s="148" t="s">
        <v>410</v>
      </c>
      <c r="G8634" s="148" t="s">
        <v>629</v>
      </c>
      <c r="H8634" s="149">
        <v>44586</v>
      </c>
      <c r="I8634" s="150"/>
      <c r="J8634" s="148">
        <v>1</v>
      </c>
      <c r="K8634" s="148" t="s">
        <v>461</v>
      </c>
      <c r="L8634" s="148"/>
    </row>
    <row r="8635" spans="1:13" hidden="1" x14ac:dyDescent="0.25">
      <c r="A8635" s="148">
        <v>60674370</v>
      </c>
      <c r="B8635" s="148" t="s">
        <v>335</v>
      </c>
      <c r="C8635" s="148">
        <v>1</v>
      </c>
      <c r="D8635" s="148" t="s">
        <v>282</v>
      </c>
      <c r="E8635" s="148">
        <v>6</v>
      </c>
      <c r="F8635" s="148" t="s">
        <v>410</v>
      </c>
      <c r="G8635" s="148" t="s">
        <v>629</v>
      </c>
      <c r="H8635" s="149">
        <v>44587</v>
      </c>
      <c r="I8635" s="150"/>
      <c r="J8635" s="148">
        <v>1</v>
      </c>
      <c r="K8635" s="148" t="s">
        <v>461</v>
      </c>
      <c r="L8635" s="148"/>
    </row>
    <row r="8636" spans="1:13" hidden="1" x14ac:dyDescent="0.25">
      <c r="A8636" s="148">
        <v>60674370</v>
      </c>
      <c r="B8636" s="148" t="s">
        <v>335</v>
      </c>
      <c r="C8636" s="148">
        <v>1</v>
      </c>
      <c r="D8636" s="148" t="s">
        <v>282</v>
      </c>
      <c r="E8636" s="148">
        <v>6</v>
      </c>
      <c r="F8636" s="148" t="s">
        <v>410</v>
      </c>
      <c r="G8636" s="148" t="s">
        <v>629</v>
      </c>
      <c r="H8636" s="149">
        <v>44588</v>
      </c>
      <c r="I8636" s="150"/>
      <c r="J8636" s="148">
        <v>1</v>
      </c>
      <c r="K8636" s="148" t="s">
        <v>461</v>
      </c>
      <c r="L8636" s="148"/>
    </row>
    <row r="8637" spans="1:13" hidden="1" x14ac:dyDescent="0.25">
      <c r="A8637" s="148">
        <v>60674370</v>
      </c>
      <c r="B8637" s="148" t="s">
        <v>335</v>
      </c>
      <c r="C8637" s="148">
        <v>1</v>
      </c>
      <c r="D8637" s="148" t="s">
        <v>282</v>
      </c>
      <c r="E8637" s="148">
        <v>6</v>
      </c>
      <c r="F8637" s="148" t="s">
        <v>410</v>
      </c>
      <c r="G8637" s="148" t="s">
        <v>629</v>
      </c>
      <c r="H8637" s="149">
        <v>44589</v>
      </c>
      <c r="I8637" s="150"/>
      <c r="J8637" s="148">
        <v>1</v>
      </c>
      <c r="K8637" s="148" t="s">
        <v>461</v>
      </c>
      <c r="L8637" s="148"/>
    </row>
    <row r="8638" spans="1:13" hidden="1" x14ac:dyDescent="0.25">
      <c r="A8638" s="148">
        <v>60674370</v>
      </c>
      <c r="B8638" s="148" t="s">
        <v>335</v>
      </c>
      <c r="C8638" s="148">
        <v>1</v>
      </c>
      <c r="D8638" s="148" t="s">
        <v>282</v>
      </c>
      <c r="E8638" s="148">
        <v>6</v>
      </c>
      <c r="F8638" s="148" t="s">
        <v>410</v>
      </c>
      <c r="G8638" s="148" t="s">
        <v>629</v>
      </c>
      <c r="H8638" s="149">
        <v>44590</v>
      </c>
      <c r="I8638" s="150"/>
      <c r="J8638" s="148">
        <v>1</v>
      </c>
      <c r="K8638" s="148" t="s">
        <v>461</v>
      </c>
      <c r="L8638" s="148"/>
    </row>
    <row r="8639" spans="1:13" hidden="1" x14ac:dyDescent="0.25">
      <c r="A8639" s="148">
        <v>60674370</v>
      </c>
      <c r="B8639" s="148" t="s">
        <v>335</v>
      </c>
      <c r="C8639" s="148">
        <v>1</v>
      </c>
      <c r="D8639" s="148" t="s">
        <v>282</v>
      </c>
      <c r="E8639" s="148">
        <v>6</v>
      </c>
      <c r="F8639" s="148" t="s">
        <v>410</v>
      </c>
      <c r="G8639" s="148" t="s">
        <v>629</v>
      </c>
      <c r="H8639" s="149">
        <v>44591</v>
      </c>
      <c r="I8639" s="150"/>
      <c r="J8639" s="148">
        <v>1</v>
      </c>
      <c r="K8639" s="148" t="s">
        <v>461</v>
      </c>
      <c r="L8639" s="148"/>
    </row>
    <row r="8640" spans="1:13" hidden="1" x14ac:dyDescent="0.25">
      <c r="A8640" s="148">
        <v>60674370</v>
      </c>
      <c r="B8640" s="148" t="s">
        <v>335</v>
      </c>
      <c r="C8640" s="148">
        <v>1</v>
      </c>
      <c r="D8640" s="148" t="s">
        <v>282</v>
      </c>
      <c r="E8640" s="148">
        <v>6</v>
      </c>
      <c r="F8640" s="148" t="s">
        <v>410</v>
      </c>
      <c r="G8640" s="148" t="s">
        <v>629</v>
      </c>
      <c r="H8640" s="149">
        <v>44592</v>
      </c>
      <c r="I8640" s="150"/>
      <c r="J8640" s="148">
        <v>1</v>
      </c>
      <c r="K8640" s="148" t="s">
        <v>461</v>
      </c>
      <c r="L8640" s="148"/>
    </row>
    <row r="8641" spans="1:12" hidden="1" x14ac:dyDescent="0.25">
      <c r="A8641" s="148">
        <v>60674370</v>
      </c>
      <c r="B8641" s="148" t="s">
        <v>335</v>
      </c>
      <c r="C8641" s="148">
        <v>1</v>
      </c>
      <c r="D8641" s="148" t="s">
        <v>282</v>
      </c>
      <c r="E8641" s="148">
        <v>6</v>
      </c>
      <c r="F8641" s="148" t="s">
        <v>410</v>
      </c>
      <c r="G8641" s="148" t="s">
        <v>629</v>
      </c>
      <c r="H8641" s="149">
        <v>44593</v>
      </c>
      <c r="I8641" s="150"/>
      <c r="J8641" s="148">
        <v>1</v>
      </c>
      <c r="K8641" s="148" t="s">
        <v>461</v>
      </c>
      <c r="L8641" s="148"/>
    </row>
    <row r="8642" spans="1:12" hidden="1" x14ac:dyDescent="0.25">
      <c r="A8642" s="148">
        <v>60674370</v>
      </c>
      <c r="B8642" s="148" t="s">
        <v>335</v>
      </c>
      <c r="C8642" s="148">
        <v>1</v>
      </c>
      <c r="D8642" s="148" t="s">
        <v>282</v>
      </c>
      <c r="E8642" s="148">
        <v>6</v>
      </c>
      <c r="F8642" s="148" t="s">
        <v>410</v>
      </c>
      <c r="G8642" s="148" t="s">
        <v>629</v>
      </c>
      <c r="H8642" s="149">
        <v>44594</v>
      </c>
      <c r="I8642" s="150"/>
      <c r="J8642" s="148">
        <v>1</v>
      </c>
      <c r="K8642" s="148" t="s">
        <v>461</v>
      </c>
      <c r="L8642" s="148"/>
    </row>
    <row r="8643" spans="1:12" hidden="1" x14ac:dyDescent="0.25">
      <c r="A8643" s="148">
        <v>60674370</v>
      </c>
      <c r="B8643" s="148" t="s">
        <v>335</v>
      </c>
      <c r="C8643" s="148">
        <v>1</v>
      </c>
      <c r="D8643" s="148" t="s">
        <v>282</v>
      </c>
      <c r="E8643" s="148">
        <v>1</v>
      </c>
      <c r="F8643" s="148" t="s">
        <v>3</v>
      </c>
      <c r="G8643" s="148" t="s">
        <v>629</v>
      </c>
      <c r="H8643" s="149">
        <v>44595</v>
      </c>
      <c r="I8643" s="150">
        <v>0.29166666666666669</v>
      </c>
      <c r="J8643" s="148">
        <v>1</v>
      </c>
      <c r="K8643" s="148" t="s">
        <v>461</v>
      </c>
      <c r="L8643" s="148"/>
    </row>
    <row r="8644" spans="1:12" hidden="1" x14ac:dyDescent="0.25">
      <c r="A8644" s="148">
        <v>60674370</v>
      </c>
      <c r="B8644" s="148" t="s">
        <v>335</v>
      </c>
      <c r="C8644" s="148">
        <v>1</v>
      </c>
      <c r="D8644" s="148" t="s">
        <v>282</v>
      </c>
      <c r="E8644" s="148">
        <v>2</v>
      </c>
      <c r="F8644" s="148" t="s">
        <v>6</v>
      </c>
      <c r="G8644" s="148" t="s">
        <v>629</v>
      </c>
      <c r="H8644" s="149">
        <v>44595</v>
      </c>
      <c r="I8644" s="150">
        <v>0.5</v>
      </c>
      <c r="J8644" s="148">
        <v>1</v>
      </c>
      <c r="K8644" s="148" t="s">
        <v>461</v>
      </c>
      <c r="L8644" s="148"/>
    </row>
    <row r="8645" spans="1:12" hidden="1" x14ac:dyDescent="0.25">
      <c r="A8645" s="148">
        <v>60674370</v>
      </c>
      <c r="B8645" s="148" t="s">
        <v>335</v>
      </c>
      <c r="C8645" s="148">
        <v>1</v>
      </c>
      <c r="D8645" s="148" t="s">
        <v>282</v>
      </c>
      <c r="E8645" s="148">
        <v>3</v>
      </c>
      <c r="F8645" s="148" t="s">
        <v>5</v>
      </c>
      <c r="G8645" s="148" t="s">
        <v>629</v>
      </c>
      <c r="H8645" s="149">
        <v>44595</v>
      </c>
      <c r="I8645" s="150">
        <v>0.54166666666666663</v>
      </c>
      <c r="J8645" s="148">
        <v>1</v>
      </c>
      <c r="K8645" s="148" t="s">
        <v>461</v>
      </c>
      <c r="L8645" s="148"/>
    </row>
    <row r="8646" spans="1:12" hidden="1" x14ac:dyDescent="0.25">
      <c r="A8646" s="148">
        <v>60674370</v>
      </c>
      <c r="B8646" s="148" t="s">
        <v>335</v>
      </c>
      <c r="C8646" s="148">
        <v>1</v>
      </c>
      <c r="D8646" s="148" t="s">
        <v>282</v>
      </c>
      <c r="E8646" s="148">
        <v>4</v>
      </c>
      <c r="F8646" s="148" t="s">
        <v>7</v>
      </c>
      <c r="G8646" s="148" t="s">
        <v>629</v>
      </c>
      <c r="H8646" s="149">
        <v>44595</v>
      </c>
      <c r="I8646" s="150">
        <v>0.79166666666666663</v>
      </c>
      <c r="J8646" s="148">
        <v>1</v>
      </c>
      <c r="K8646" s="148" t="s">
        <v>461</v>
      </c>
      <c r="L8646" s="148"/>
    </row>
    <row r="8647" spans="1:12" hidden="1" x14ac:dyDescent="0.25">
      <c r="A8647" s="148">
        <v>60674370</v>
      </c>
      <c r="B8647" s="148" t="s">
        <v>335</v>
      </c>
      <c r="C8647" s="148">
        <v>1</v>
      </c>
      <c r="D8647" s="148" t="s">
        <v>282</v>
      </c>
      <c r="E8647" s="148">
        <v>1</v>
      </c>
      <c r="F8647" s="148" t="s">
        <v>3</v>
      </c>
      <c r="G8647" s="148" t="s">
        <v>629</v>
      </c>
      <c r="H8647" s="149">
        <v>44596</v>
      </c>
      <c r="I8647" s="150">
        <v>0.29166666666666669</v>
      </c>
      <c r="J8647" s="148">
        <v>1</v>
      </c>
      <c r="K8647" s="148" t="s">
        <v>461</v>
      </c>
      <c r="L8647" s="148"/>
    </row>
    <row r="8648" spans="1:12" hidden="1" x14ac:dyDescent="0.25">
      <c r="A8648" s="148">
        <v>60674370</v>
      </c>
      <c r="B8648" s="148" t="s">
        <v>335</v>
      </c>
      <c r="C8648" s="148">
        <v>1</v>
      </c>
      <c r="D8648" s="148" t="s">
        <v>282</v>
      </c>
      <c r="E8648" s="148">
        <v>2</v>
      </c>
      <c r="F8648" s="148" t="s">
        <v>6</v>
      </c>
      <c r="G8648" s="148" t="s">
        <v>629</v>
      </c>
      <c r="H8648" s="149">
        <v>44596</v>
      </c>
      <c r="I8648" s="150">
        <v>0.5</v>
      </c>
      <c r="J8648" s="148">
        <v>1</v>
      </c>
      <c r="K8648" s="148" t="s">
        <v>461</v>
      </c>
      <c r="L8648" s="148"/>
    </row>
    <row r="8649" spans="1:12" hidden="1" x14ac:dyDescent="0.25">
      <c r="A8649" s="148">
        <v>60674370</v>
      </c>
      <c r="B8649" s="148" t="s">
        <v>335</v>
      </c>
      <c r="C8649" s="148">
        <v>1</v>
      </c>
      <c r="D8649" s="148" t="s">
        <v>282</v>
      </c>
      <c r="E8649" s="148">
        <v>3</v>
      </c>
      <c r="F8649" s="148" t="s">
        <v>5</v>
      </c>
      <c r="G8649" s="148" t="s">
        <v>629</v>
      </c>
      <c r="H8649" s="149">
        <v>44596</v>
      </c>
      <c r="I8649" s="150">
        <v>0.54166666666666663</v>
      </c>
      <c r="J8649" s="148">
        <v>1</v>
      </c>
      <c r="K8649" s="148" t="s">
        <v>461</v>
      </c>
      <c r="L8649" s="148"/>
    </row>
    <row r="8650" spans="1:12" hidden="1" x14ac:dyDescent="0.25">
      <c r="A8650" s="148">
        <v>60674370</v>
      </c>
      <c r="B8650" s="148" t="s">
        <v>335</v>
      </c>
      <c r="C8650" s="148">
        <v>1</v>
      </c>
      <c r="D8650" s="148" t="s">
        <v>282</v>
      </c>
      <c r="E8650" s="148">
        <v>4</v>
      </c>
      <c r="F8650" s="148" t="s">
        <v>7</v>
      </c>
      <c r="G8650" s="148" t="s">
        <v>629</v>
      </c>
      <c r="H8650" s="149">
        <v>44596</v>
      </c>
      <c r="I8650" s="150">
        <v>0.79166666666666663</v>
      </c>
      <c r="J8650" s="148">
        <v>1</v>
      </c>
      <c r="K8650" s="148" t="s">
        <v>461</v>
      </c>
      <c r="L8650" s="148"/>
    </row>
    <row r="8651" spans="1:12" hidden="1" x14ac:dyDescent="0.25">
      <c r="A8651" s="148">
        <v>60674370</v>
      </c>
      <c r="B8651" s="148" t="s">
        <v>335</v>
      </c>
      <c r="C8651" s="148">
        <v>1</v>
      </c>
      <c r="D8651" s="148" t="s">
        <v>282</v>
      </c>
      <c r="E8651" s="148">
        <v>1</v>
      </c>
      <c r="F8651" s="148" t="s">
        <v>3</v>
      </c>
      <c r="G8651" s="148" t="s">
        <v>629</v>
      </c>
      <c r="H8651" s="149">
        <v>44597</v>
      </c>
      <c r="I8651" s="150">
        <v>0.29166666666666669</v>
      </c>
      <c r="J8651" s="148">
        <v>1</v>
      </c>
      <c r="K8651" s="148" t="s">
        <v>461</v>
      </c>
      <c r="L8651" s="148"/>
    </row>
    <row r="8652" spans="1:12" hidden="1" x14ac:dyDescent="0.25">
      <c r="A8652" s="148">
        <v>60674370</v>
      </c>
      <c r="B8652" s="148" t="s">
        <v>335</v>
      </c>
      <c r="C8652" s="148">
        <v>1</v>
      </c>
      <c r="D8652" s="148" t="s">
        <v>282</v>
      </c>
      <c r="E8652" s="148">
        <v>2</v>
      </c>
      <c r="F8652" s="148" t="s">
        <v>6</v>
      </c>
      <c r="G8652" s="148" t="s">
        <v>629</v>
      </c>
      <c r="H8652" s="149">
        <v>44597</v>
      </c>
      <c r="I8652" s="150">
        <v>0.5</v>
      </c>
      <c r="J8652" s="148">
        <v>1</v>
      </c>
      <c r="K8652" s="148" t="s">
        <v>461</v>
      </c>
      <c r="L8652" s="148"/>
    </row>
    <row r="8653" spans="1:12" hidden="1" x14ac:dyDescent="0.25">
      <c r="A8653" s="148">
        <v>60674370</v>
      </c>
      <c r="B8653" s="148" t="s">
        <v>335</v>
      </c>
      <c r="C8653" s="148">
        <v>1</v>
      </c>
      <c r="D8653" s="148" t="s">
        <v>282</v>
      </c>
      <c r="E8653" s="148">
        <v>3</v>
      </c>
      <c r="F8653" s="148" t="s">
        <v>5</v>
      </c>
      <c r="G8653" s="148" t="s">
        <v>629</v>
      </c>
      <c r="H8653" s="149">
        <v>44597</v>
      </c>
      <c r="I8653" s="150">
        <v>0.54166666666666663</v>
      </c>
      <c r="J8653" s="148">
        <v>1</v>
      </c>
      <c r="K8653" s="148" t="s">
        <v>461</v>
      </c>
      <c r="L8653" s="148"/>
    </row>
    <row r="8654" spans="1:12" hidden="1" x14ac:dyDescent="0.25">
      <c r="A8654" s="148">
        <v>60674370</v>
      </c>
      <c r="B8654" s="148" t="s">
        <v>335</v>
      </c>
      <c r="C8654" s="148">
        <v>1</v>
      </c>
      <c r="D8654" s="148" t="s">
        <v>282</v>
      </c>
      <c r="E8654" s="148">
        <v>4</v>
      </c>
      <c r="F8654" s="148" t="s">
        <v>7</v>
      </c>
      <c r="G8654" s="148" t="s">
        <v>629</v>
      </c>
      <c r="H8654" s="149">
        <v>44597</v>
      </c>
      <c r="I8654" s="150">
        <v>0.79166666666666663</v>
      </c>
      <c r="J8654" s="148">
        <v>1</v>
      </c>
      <c r="K8654" s="148" t="s">
        <v>461</v>
      </c>
      <c r="L8654" s="148"/>
    </row>
    <row r="8655" spans="1:12" hidden="1" x14ac:dyDescent="0.25">
      <c r="A8655" s="148">
        <v>60674370</v>
      </c>
      <c r="B8655" s="148" t="s">
        <v>335</v>
      </c>
      <c r="C8655" s="148">
        <v>1</v>
      </c>
      <c r="D8655" s="148" t="s">
        <v>282</v>
      </c>
      <c r="E8655" s="148">
        <v>1</v>
      </c>
      <c r="F8655" s="148" t="s">
        <v>3</v>
      </c>
      <c r="G8655" s="148" t="s">
        <v>629</v>
      </c>
      <c r="H8655" s="149">
        <v>44599</v>
      </c>
      <c r="I8655" s="150">
        <v>0.29166666666666669</v>
      </c>
      <c r="J8655" s="148">
        <v>1</v>
      </c>
      <c r="K8655" s="148" t="s">
        <v>461</v>
      </c>
      <c r="L8655" s="148"/>
    </row>
    <row r="8656" spans="1:12" hidden="1" x14ac:dyDescent="0.25">
      <c r="A8656" s="148">
        <v>60674370</v>
      </c>
      <c r="B8656" s="148" t="s">
        <v>335</v>
      </c>
      <c r="C8656" s="148">
        <v>1</v>
      </c>
      <c r="D8656" s="148" t="s">
        <v>282</v>
      </c>
      <c r="E8656" s="148">
        <v>2</v>
      </c>
      <c r="F8656" s="148" t="s">
        <v>6</v>
      </c>
      <c r="G8656" s="148" t="s">
        <v>629</v>
      </c>
      <c r="H8656" s="149">
        <v>44599</v>
      </c>
      <c r="I8656" s="150">
        <v>0.5</v>
      </c>
      <c r="J8656" s="148">
        <v>1</v>
      </c>
      <c r="K8656" s="148" t="s">
        <v>461</v>
      </c>
      <c r="L8656" s="148"/>
    </row>
    <row r="8657" spans="1:12" hidden="1" x14ac:dyDescent="0.25">
      <c r="A8657" s="148">
        <v>60674370</v>
      </c>
      <c r="B8657" s="148" t="s">
        <v>335</v>
      </c>
      <c r="C8657" s="148">
        <v>1</v>
      </c>
      <c r="D8657" s="148" t="s">
        <v>282</v>
      </c>
      <c r="E8657" s="148">
        <v>3</v>
      </c>
      <c r="F8657" s="148" t="s">
        <v>5</v>
      </c>
      <c r="G8657" s="148" t="s">
        <v>629</v>
      </c>
      <c r="H8657" s="149">
        <v>44599</v>
      </c>
      <c r="I8657" s="150">
        <v>0.54166666666666663</v>
      </c>
      <c r="J8657" s="148">
        <v>1</v>
      </c>
      <c r="K8657" s="148" t="s">
        <v>461</v>
      </c>
      <c r="L8657" s="148"/>
    </row>
    <row r="8658" spans="1:12" hidden="1" x14ac:dyDescent="0.25">
      <c r="A8658" s="148">
        <v>60674370</v>
      </c>
      <c r="B8658" s="148" t="s">
        <v>335</v>
      </c>
      <c r="C8658" s="148">
        <v>1</v>
      </c>
      <c r="D8658" s="148" t="s">
        <v>282</v>
      </c>
      <c r="E8658" s="148">
        <v>4</v>
      </c>
      <c r="F8658" s="148" t="s">
        <v>7</v>
      </c>
      <c r="G8658" s="148" t="s">
        <v>629</v>
      </c>
      <c r="H8658" s="149">
        <v>44599</v>
      </c>
      <c r="I8658" s="150">
        <v>0.79166666666666663</v>
      </c>
      <c r="J8658" s="148">
        <v>1</v>
      </c>
      <c r="K8658" s="148" t="s">
        <v>461</v>
      </c>
      <c r="L8658" s="148"/>
    </row>
    <row r="8659" spans="1:12" hidden="1" x14ac:dyDescent="0.25">
      <c r="A8659" s="148">
        <v>60674370</v>
      </c>
      <c r="B8659" s="148" t="s">
        <v>335</v>
      </c>
      <c r="C8659" s="148">
        <v>1</v>
      </c>
      <c r="D8659" s="148" t="s">
        <v>282</v>
      </c>
      <c r="E8659" s="148">
        <v>6</v>
      </c>
      <c r="F8659" s="148" t="s">
        <v>410</v>
      </c>
      <c r="G8659" s="148" t="s">
        <v>629</v>
      </c>
      <c r="H8659" s="149">
        <v>44600</v>
      </c>
      <c r="I8659" s="150"/>
      <c r="J8659" s="148">
        <v>1</v>
      </c>
      <c r="K8659" s="148" t="s">
        <v>461</v>
      </c>
      <c r="L8659" s="148"/>
    </row>
    <row r="8660" spans="1:12" hidden="1" x14ac:dyDescent="0.25">
      <c r="A8660" s="148">
        <v>60674370</v>
      </c>
      <c r="B8660" s="148" t="s">
        <v>335</v>
      </c>
      <c r="C8660" s="148">
        <v>1</v>
      </c>
      <c r="D8660" s="148" t="s">
        <v>282</v>
      </c>
      <c r="E8660" s="148">
        <v>1</v>
      </c>
      <c r="F8660" s="148" t="s">
        <v>3</v>
      </c>
      <c r="G8660" s="148" t="s">
        <v>629</v>
      </c>
      <c r="H8660" s="149">
        <v>44601</v>
      </c>
      <c r="I8660" s="150">
        <v>0.30208333333333331</v>
      </c>
      <c r="J8660" s="148">
        <v>1</v>
      </c>
      <c r="K8660" s="148" t="s">
        <v>461</v>
      </c>
      <c r="L8660" s="148"/>
    </row>
    <row r="8661" spans="1:12" hidden="1" x14ac:dyDescent="0.25">
      <c r="A8661" s="148">
        <v>60674370</v>
      </c>
      <c r="B8661" s="148" t="s">
        <v>335</v>
      </c>
      <c r="C8661" s="148">
        <v>1</v>
      </c>
      <c r="D8661" s="148" t="s">
        <v>282</v>
      </c>
      <c r="E8661" s="148">
        <v>2</v>
      </c>
      <c r="F8661" s="148" t="s">
        <v>6</v>
      </c>
      <c r="G8661" s="148" t="s">
        <v>629</v>
      </c>
      <c r="H8661" s="149">
        <v>44601</v>
      </c>
      <c r="I8661" s="150">
        <v>0.5</v>
      </c>
      <c r="J8661" s="148">
        <v>1</v>
      </c>
      <c r="K8661" s="148" t="s">
        <v>461</v>
      </c>
      <c r="L8661" s="148"/>
    </row>
    <row r="8662" spans="1:12" hidden="1" x14ac:dyDescent="0.25">
      <c r="A8662" s="148">
        <v>60674370</v>
      </c>
      <c r="B8662" s="148" t="s">
        <v>335</v>
      </c>
      <c r="C8662" s="148">
        <v>1</v>
      </c>
      <c r="D8662" s="148" t="s">
        <v>282</v>
      </c>
      <c r="E8662" s="148">
        <v>3</v>
      </c>
      <c r="F8662" s="148" t="s">
        <v>5</v>
      </c>
      <c r="G8662" s="148" t="s">
        <v>629</v>
      </c>
      <c r="H8662" s="149">
        <v>44601</v>
      </c>
      <c r="I8662" s="150">
        <v>0.54166666666666663</v>
      </c>
      <c r="J8662" s="148">
        <v>1</v>
      </c>
      <c r="K8662" s="148" t="s">
        <v>461</v>
      </c>
      <c r="L8662" s="148"/>
    </row>
    <row r="8663" spans="1:12" hidden="1" x14ac:dyDescent="0.25">
      <c r="A8663" s="148">
        <v>60674370</v>
      </c>
      <c r="B8663" s="148" t="s">
        <v>335</v>
      </c>
      <c r="C8663" s="148">
        <v>1</v>
      </c>
      <c r="D8663" s="148" t="s">
        <v>282</v>
      </c>
      <c r="E8663" s="148">
        <v>4</v>
      </c>
      <c r="F8663" s="148" t="s">
        <v>7</v>
      </c>
      <c r="G8663" s="148" t="s">
        <v>629</v>
      </c>
      <c r="H8663" s="149">
        <v>44601</v>
      </c>
      <c r="I8663" s="150">
        <v>0.79166666666666663</v>
      </c>
      <c r="J8663" s="148">
        <v>1</v>
      </c>
      <c r="K8663" s="148" t="s">
        <v>461</v>
      </c>
      <c r="L8663" s="148"/>
    </row>
    <row r="8664" spans="1:12" hidden="1" x14ac:dyDescent="0.25">
      <c r="A8664" s="148">
        <v>60674370</v>
      </c>
      <c r="B8664" s="148" t="s">
        <v>335</v>
      </c>
      <c r="C8664" s="148">
        <v>1</v>
      </c>
      <c r="D8664" s="148" t="s">
        <v>282</v>
      </c>
      <c r="E8664" s="148">
        <v>1</v>
      </c>
      <c r="F8664" s="148" t="s">
        <v>3</v>
      </c>
      <c r="G8664" s="148" t="s">
        <v>629</v>
      </c>
      <c r="H8664" s="149">
        <v>44602</v>
      </c>
      <c r="I8664" s="150">
        <v>0.29166666666666669</v>
      </c>
      <c r="J8664" s="148">
        <v>1</v>
      </c>
      <c r="K8664" s="148" t="s">
        <v>461</v>
      </c>
      <c r="L8664" s="148"/>
    </row>
    <row r="8665" spans="1:12" hidden="1" x14ac:dyDescent="0.25">
      <c r="A8665" s="148">
        <v>60674370</v>
      </c>
      <c r="B8665" s="148" t="s">
        <v>335</v>
      </c>
      <c r="C8665" s="148">
        <v>1</v>
      </c>
      <c r="D8665" s="148" t="s">
        <v>282</v>
      </c>
      <c r="E8665" s="148">
        <v>2</v>
      </c>
      <c r="F8665" s="148" t="s">
        <v>6</v>
      </c>
      <c r="G8665" s="148" t="s">
        <v>629</v>
      </c>
      <c r="H8665" s="149">
        <v>44602</v>
      </c>
      <c r="I8665" s="150">
        <v>0.5</v>
      </c>
      <c r="J8665" s="148">
        <v>1</v>
      </c>
      <c r="K8665" s="148" t="s">
        <v>461</v>
      </c>
      <c r="L8665" s="148"/>
    </row>
    <row r="8666" spans="1:12" hidden="1" x14ac:dyDescent="0.25">
      <c r="A8666" s="148">
        <v>60674370</v>
      </c>
      <c r="B8666" s="148" t="s">
        <v>335</v>
      </c>
      <c r="C8666" s="148">
        <v>1</v>
      </c>
      <c r="D8666" s="148" t="s">
        <v>282</v>
      </c>
      <c r="E8666" s="148">
        <v>3</v>
      </c>
      <c r="F8666" s="148" t="s">
        <v>5</v>
      </c>
      <c r="G8666" s="148" t="s">
        <v>629</v>
      </c>
      <c r="H8666" s="149">
        <v>44602</v>
      </c>
      <c r="I8666" s="150">
        <v>0.54166666666666663</v>
      </c>
      <c r="J8666" s="148">
        <v>1</v>
      </c>
      <c r="K8666" s="148" t="s">
        <v>461</v>
      </c>
      <c r="L8666" s="148"/>
    </row>
    <row r="8667" spans="1:12" hidden="1" x14ac:dyDescent="0.25">
      <c r="A8667" s="148">
        <v>60674370</v>
      </c>
      <c r="B8667" s="148" t="s">
        <v>335</v>
      </c>
      <c r="C8667" s="148">
        <v>1</v>
      </c>
      <c r="D8667" s="148" t="s">
        <v>282</v>
      </c>
      <c r="E8667" s="148">
        <v>4</v>
      </c>
      <c r="F8667" s="148" t="s">
        <v>7</v>
      </c>
      <c r="G8667" s="148" t="s">
        <v>629</v>
      </c>
      <c r="H8667" s="149">
        <v>44602</v>
      </c>
      <c r="I8667" s="150">
        <v>0.79166666666666663</v>
      </c>
      <c r="J8667" s="148">
        <v>1</v>
      </c>
      <c r="K8667" s="148" t="s">
        <v>461</v>
      </c>
      <c r="L8667" s="148"/>
    </row>
    <row r="8668" spans="1:12" hidden="1" x14ac:dyDescent="0.25">
      <c r="A8668" s="148">
        <v>60674370</v>
      </c>
      <c r="B8668" s="148" t="s">
        <v>335</v>
      </c>
      <c r="C8668" s="148">
        <v>1</v>
      </c>
      <c r="D8668" s="148" t="s">
        <v>282</v>
      </c>
      <c r="E8668" s="148">
        <v>1</v>
      </c>
      <c r="F8668" s="148" t="s">
        <v>3</v>
      </c>
      <c r="G8668" s="148" t="s">
        <v>629</v>
      </c>
      <c r="H8668" s="149">
        <v>44603</v>
      </c>
      <c r="I8668" s="150">
        <v>0.29166666666666669</v>
      </c>
      <c r="J8668" s="148">
        <v>1</v>
      </c>
      <c r="K8668" s="148" t="s">
        <v>461</v>
      </c>
      <c r="L8668" s="148"/>
    </row>
    <row r="8669" spans="1:12" hidden="1" x14ac:dyDescent="0.25">
      <c r="A8669" s="148">
        <v>60674370</v>
      </c>
      <c r="B8669" s="148" t="s">
        <v>335</v>
      </c>
      <c r="C8669" s="148">
        <v>1</v>
      </c>
      <c r="D8669" s="148" t="s">
        <v>282</v>
      </c>
      <c r="E8669" s="148">
        <v>2</v>
      </c>
      <c r="F8669" s="148" t="s">
        <v>6</v>
      </c>
      <c r="G8669" s="148" t="s">
        <v>629</v>
      </c>
      <c r="H8669" s="149">
        <v>44603</v>
      </c>
      <c r="I8669" s="150">
        <v>0.5</v>
      </c>
      <c r="J8669" s="148">
        <v>1</v>
      </c>
      <c r="K8669" s="148" t="s">
        <v>461</v>
      </c>
      <c r="L8669" s="148"/>
    </row>
    <row r="8670" spans="1:12" hidden="1" x14ac:dyDescent="0.25">
      <c r="A8670" s="148">
        <v>60674370</v>
      </c>
      <c r="B8670" s="148" t="s">
        <v>335</v>
      </c>
      <c r="C8670" s="148">
        <v>1</v>
      </c>
      <c r="D8670" s="148" t="s">
        <v>282</v>
      </c>
      <c r="E8670" s="148">
        <v>3</v>
      </c>
      <c r="F8670" s="148" t="s">
        <v>5</v>
      </c>
      <c r="G8670" s="148" t="s">
        <v>629</v>
      </c>
      <c r="H8670" s="149">
        <v>44603</v>
      </c>
      <c r="I8670" s="150">
        <v>0.54166666666666663</v>
      </c>
      <c r="J8670" s="148">
        <v>1</v>
      </c>
      <c r="K8670" s="148" t="s">
        <v>461</v>
      </c>
      <c r="L8670" s="148"/>
    </row>
    <row r="8671" spans="1:12" hidden="1" x14ac:dyDescent="0.25">
      <c r="A8671" s="148">
        <v>60674370</v>
      </c>
      <c r="B8671" s="148" t="s">
        <v>335</v>
      </c>
      <c r="C8671" s="148">
        <v>1</v>
      </c>
      <c r="D8671" s="148" t="s">
        <v>282</v>
      </c>
      <c r="E8671" s="148">
        <v>4</v>
      </c>
      <c r="F8671" s="148" t="s">
        <v>7</v>
      </c>
      <c r="G8671" s="148" t="s">
        <v>629</v>
      </c>
      <c r="H8671" s="149">
        <v>44603</v>
      </c>
      <c r="I8671" s="150">
        <v>0.79166666666666663</v>
      </c>
      <c r="J8671" s="148">
        <v>1</v>
      </c>
      <c r="K8671" s="148" t="s">
        <v>461</v>
      </c>
      <c r="L8671" s="148"/>
    </row>
    <row r="8672" spans="1:12" hidden="1" x14ac:dyDescent="0.25">
      <c r="A8672" s="148">
        <v>60674370</v>
      </c>
      <c r="B8672" s="148" t="s">
        <v>335</v>
      </c>
      <c r="C8672" s="148">
        <v>1</v>
      </c>
      <c r="D8672" s="148" t="s">
        <v>282</v>
      </c>
      <c r="E8672" s="148">
        <v>1</v>
      </c>
      <c r="F8672" s="148" t="s">
        <v>3</v>
      </c>
      <c r="G8672" s="148" t="s">
        <v>629</v>
      </c>
      <c r="H8672" s="149">
        <v>44604</v>
      </c>
      <c r="I8672" s="150">
        <v>0.29166666666666669</v>
      </c>
      <c r="J8672" s="148">
        <v>1</v>
      </c>
      <c r="K8672" s="148" t="s">
        <v>461</v>
      </c>
      <c r="L8672" s="148"/>
    </row>
    <row r="8673" spans="1:12" hidden="1" x14ac:dyDescent="0.25">
      <c r="A8673" s="148">
        <v>60674370</v>
      </c>
      <c r="B8673" s="148" t="s">
        <v>335</v>
      </c>
      <c r="C8673" s="148">
        <v>1</v>
      </c>
      <c r="D8673" s="148" t="s">
        <v>282</v>
      </c>
      <c r="E8673" s="148">
        <v>2</v>
      </c>
      <c r="F8673" s="148" t="s">
        <v>6</v>
      </c>
      <c r="G8673" s="148" t="s">
        <v>629</v>
      </c>
      <c r="H8673" s="149">
        <v>44604</v>
      </c>
      <c r="I8673" s="150">
        <v>0.5</v>
      </c>
      <c r="J8673" s="148">
        <v>1</v>
      </c>
      <c r="K8673" s="148" t="s">
        <v>461</v>
      </c>
      <c r="L8673" s="148"/>
    </row>
    <row r="8674" spans="1:12" hidden="1" x14ac:dyDescent="0.25">
      <c r="A8674" s="148">
        <v>60674370</v>
      </c>
      <c r="B8674" s="148" t="s">
        <v>335</v>
      </c>
      <c r="C8674" s="148">
        <v>1</v>
      </c>
      <c r="D8674" s="148" t="s">
        <v>282</v>
      </c>
      <c r="E8674" s="148">
        <v>3</v>
      </c>
      <c r="F8674" s="148" t="s">
        <v>5</v>
      </c>
      <c r="G8674" s="148" t="s">
        <v>629</v>
      </c>
      <c r="H8674" s="149">
        <v>44604</v>
      </c>
      <c r="I8674" s="150">
        <v>0.54166666666666663</v>
      </c>
      <c r="J8674" s="148">
        <v>1</v>
      </c>
      <c r="K8674" s="148" t="s">
        <v>461</v>
      </c>
      <c r="L8674" s="148"/>
    </row>
    <row r="8675" spans="1:12" hidden="1" x14ac:dyDescent="0.25">
      <c r="A8675" s="148">
        <v>60674370</v>
      </c>
      <c r="B8675" s="148" t="s">
        <v>335</v>
      </c>
      <c r="C8675" s="148">
        <v>1</v>
      </c>
      <c r="D8675" s="148" t="s">
        <v>282</v>
      </c>
      <c r="E8675" s="148">
        <v>4</v>
      </c>
      <c r="F8675" s="148" t="s">
        <v>7</v>
      </c>
      <c r="G8675" s="148" t="s">
        <v>629</v>
      </c>
      <c r="H8675" s="149">
        <v>44604</v>
      </c>
      <c r="I8675" s="150">
        <v>0.79166666666666663</v>
      </c>
      <c r="J8675" s="148">
        <v>1</v>
      </c>
      <c r="K8675" s="148" t="s">
        <v>461</v>
      </c>
      <c r="L8675" s="148"/>
    </row>
    <row r="8676" spans="1:12" hidden="1" x14ac:dyDescent="0.25">
      <c r="A8676" s="148">
        <v>60674370</v>
      </c>
      <c r="B8676" s="148" t="s">
        <v>335</v>
      </c>
      <c r="C8676" s="148">
        <v>1</v>
      </c>
      <c r="D8676" s="148" t="s">
        <v>282</v>
      </c>
      <c r="E8676" s="148">
        <v>1</v>
      </c>
      <c r="F8676" s="148" t="s">
        <v>3</v>
      </c>
      <c r="G8676" s="148" t="s">
        <v>629</v>
      </c>
      <c r="H8676" s="149">
        <v>44606</v>
      </c>
      <c r="I8676" s="150">
        <v>0.29166666666666669</v>
      </c>
      <c r="J8676" s="148">
        <v>1</v>
      </c>
      <c r="K8676" s="148" t="s">
        <v>461</v>
      </c>
      <c r="L8676" s="148"/>
    </row>
    <row r="8677" spans="1:12" hidden="1" x14ac:dyDescent="0.25">
      <c r="A8677" s="148">
        <v>60674370</v>
      </c>
      <c r="B8677" s="148" t="s">
        <v>335</v>
      </c>
      <c r="C8677" s="148">
        <v>1</v>
      </c>
      <c r="D8677" s="148" t="s">
        <v>282</v>
      </c>
      <c r="E8677" s="148">
        <v>2</v>
      </c>
      <c r="F8677" s="148" t="s">
        <v>6</v>
      </c>
      <c r="G8677" s="148" t="s">
        <v>629</v>
      </c>
      <c r="H8677" s="149">
        <v>44606</v>
      </c>
      <c r="I8677" s="150">
        <v>0.5</v>
      </c>
      <c r="J8677" s="148">
        <v>1</v>
      </c>
      <c r="K8677" s="148" t="s">
        <v>461</v>
      </c>
      <c r="L8677" s="148"/>
    </row>
    <row r="8678" spans="1:12" hidden="1" x14ac:dyDescent="0.25">
      <c r="A8678" s="148">
        <v>60674370</v>
      </c>
      <c r="B8678" s="148" t="s">
        <v>335</v>
      </c>
      <c r="C8678" s="148">
        <v>1</v>
      </c>
      <c r="D8678" s="148" t="s">
        <v>282</v>
      </c>
      <c r="E8678" s="148">
        <v>3</v>
      </c>
      <c r="F8678" s="148" t="s">
        <v>5</v>
      </c>
      <c r="G8678" s="148" t="s">
        <v>629</v>
      </c>
      <c r="H8678" s="149">
        <v>44606</v>
      </c>
      <c r="I8678" s="150">
        <v>0.54166666666666663</v>
      </c>
      <c r="J8678" s="148">
        <v>1</v>
      </c>
      <c r="K8678" s="148" t="s">
        <v>461</v>
      </c>
      <c r="L8678" s="148"/>
    </row>
    <row r="8679" spans="1:12" hidden="1" x14ac:dyDescent="0.25">
      <c r="A8679" s="148">
        <v>60674370</v>
      </c>
      <c r="B8679" s="148" t="s">
        <v>335</v>
      </c>
      <c r="C8679" s="148">
        <v>1</v>
      </c>
      <c r="D8679" s="148" t="s">
        <v>282</v>
      </c>
      <c r="E8679" s="148">
        <v>4</v>
      </c>
      <c r="F8679" s="148" t="s">
        <v>7</v>
      </c>
      <c r="G8679" s="148" t="s">
        <v>629</v>
      </c>
      <c r="H8679" s="149">
        <v>44606</v>
      </c>
      <c r="I8679" s="150">
        <v>0.66666666666666663</v>
      </c>
      <c r="J8679" s="148">
        <v>1</v>
      </c>
      <c r="K8679" s="148" t="s">
        <v>461</v>
      </c>
      <c r="L8679" s="148"/>
    </row>
    <row r="8680" spans="1:12" hidden="1" x14ac:dyDescent="0.25">
      <c r="A8680" s="148">
        <v>60674370</v>
      </c>
      <c r="B8680" s="148" t="s">
        <v>335</v>
      </c>
      <c r="C8680" s="148">
        <v>1</v>
      </c>
      <c r="D8680" s="148" t="s">
        <v>282</v>
      </c>
      <c r="E8680" s="148">
        <v>1</v>
      </c>
      <c r="F8680" s="148" t="s">
        <v>3</v>
      </c>
      <c r="G8680" s="148" t="s">
        <v>629</v>
      </c>
      <c r="H8680" s="149">
        <v>44607</v>
      </c>
      <c r="I8680" s="150">
        <v>0.29166666666666669</v>
      </c>
      <c r="J8680" s="148">
        <v>1</v>
      </c>
      <c r="K8680" s="148" t="s">
        <v>461</v>
      </c>
      <c r="L8680" s="148"/>
    </row>
    <row r="8681" spans="1:12" hidden="1" x14ac:dyDescent="0.25">
      <c r="A8681" s="148">
        <v>60674370</v>
      </c>
      <c r="B8681" s="148" t="s">
        <v>335</v>
      </c>
      <c r="C8681" s="148">
        <v>1</v>
      </c>
      <c r="D8681" s="148" t="s">
        <v>282</v>
      </c>
      <c r="E8681" s="148">
        <v>2</v>
      </c>
      <c r="F8681" s="148" t="s">
        <v>6</v>
      </c>
      <c r="G8681" s="148" t="s">
        <v>629</v>
      </c>
      <c r="H8681" s="149">
        <v>44607</v>
      </c>
      <c r="I8681" s="150">
        <v>0.5</v>
      </c>
      <c r="J8681" s="148">
        <v>1</v>
      </c>
      <c r="K8681" s="148" t="s">
        <v>461</v>
      </c>
      <c r="L8681" s="148"/>
    </row>
    <row r="8682" spans="1:12" hidden="1" x14ac:dyDescent="0.25">
      <c r="A8682" s="148">
        <v>60674370</v>
      </c>
      <c r="B8682" s="148" t="s">
        <v>335</v>
      </c>
      <c r="C8682" s="148">
        <v>1</v>
      </c>
      <c r="D8682" s="148" t="s">
        <v>282</v>
      </c>
      <c r="E8682" s="148">
        <v>3</v>
      </c>
      <c r="F8682" s="148" t="s">
        <v>5</v>
      </c>
      <c r="G8682" s="148" t="s">
        <v>629</v>
      </c>
      <c r="H8682" s="149">
        <v>44607</v>
      </c>
      <c r="I8682" s="150">
        <v>0.54166666666666663</v>
      </c>
      <c r="J8682" s="148">
        <v>1</v>
      </c>
      <c r="K8682" s="148" t="s">
        <v>461</v>
      </c>
      <c r="L8682" s="148"/>
    </row>
    <row r="8683" spans="1:12" hidden="1" x14ac:dyDescent="0.25">
      <c r="A8683" s="148">
        <v>60674370</v>
      </c>
      <c r="B8683" s="148" t="s">
        <v>335</v>
      </c>
      <c r="C8683" s="148">
        <v>1</v>
      </c>
      <c r="D8683" s="148" t="s">
        <v>282</v>
      </c>
      <c r="E8683" s="148">
        <v>4</v>
      </c>
      <c r="F8683" s="148" t="s">
        <v>7</v>
      </c>
      <c r="G8683" s="148" t="s">
        <v>629</v>
      </c>
      <c r="H8683" s="149">
        <v>44607</v>
      </c>
      <c r="I8683" s="150">
        <v>0.79166666666666663</v>
      </c>
      <c r="J8683" s="148">
        <v>1</v>
      </c>
      <c r="K8683" s="148" t="s">
        <v>461</v>
      </c>
      <c r="L8683" s="148"/>
    </row>
    <row r="8684" spans="1:12" hidden="1" x14ac:dyDescent="0.25">
      <c r="A8684" s="148">
        <v>60674370</v>
      </c>
      <c r="B8684" s="148" t="s">
        <v>335</v>
      </c>
      <c r="C8684" s="148">
        <v>1</v>
      </c>
      <c r="D8684" s="148" t="s">
        <v>282</v>
      </c>
      <c r="E8684" s="148">
        <v>1</v>
      </c>
      <c r="F8684" s="148" t="s">
        <v>3</v>
      </c>
      <c r="G8684" s="148" t="s">
        <v>629</v>
      </c>
      <c r="H8684" s="149">
        <v>44608</v>
      </c>
      <c r="I8684" s="150">
        <v>0.29166666666666669</v>
      </c>
      <c r="J8684" s="148">
        <v>1</v>
      </c>
      <c r="K8684" s="148" t="s">
        <v>461</v>
      </c>
      <c r="L8684" s="148"/>
    </row>
    <row r="8685" spans="1:12" hidden="1" x14ac:dyDescent="0.25">
      <c r="A8685" s="148">
        <v>60674370</v>
      </c>
      <c r="B8685" s="148" t="s">
        <v>335</v>
      </c>
      <c r="C8685" s="148">
        <v>1</v>
      </c>
      <c r="D8685" s="148" t="s">
        <v>282</v>
      </c>
      <c r="E8685" s="148">
        <v>2</v>
      </c>
      <c r="F8685" s="148" t="s">
        <v>6</v>
      </c>
      <c r="G8685" s="148" t="s">
        <v>629</v>
      </c>
      <c r="H8685" s="149">
        <v>44608</v>
      </c>
      <c r="I8685" s="150">
        <v>0.5</v>
      </c>
      <c r="J8685" s="148">
        <v>1</v>
      </c>
      <c r="K8685" s="148" t="s">
        <v>461</v>
      </c>
      <c r="L8685" s="148"/>
    </row>
    <row r="8686" spans="1:12" hidden="1" x14ac:dyDescent="0.25">
      <c r="A8686" s="148">
        <v>60674370</v>
      </c>
      <c r="B8686" s="148" t="s">
        <v>335</v>
      </c>
      <c r="C8686" s="148">
        <v>1</v>
      </c>
      <c r="D8686" s="148" t="s">
        <v>282</v>
      </c>
      <c r="E8686" s="148">
        <v>3</v>
      </c>
      <c r="F8686" s="148" t="s">
        <v>5</v>
      </c>
      <c r="G8686" s="148" t="s">
        <v>629</v>
      </c>
      <c r="H8686" s="149">
        <v>44608</v>
      </c>
      <c r="I8686" s="150">
        <v>0.54166666666666663</v>
      </c>
      <c r="J8686" s="148">
        <v>1</v>
      </c>
      <c r="K8686" s="148" t="s">
        <v>461</v>
      </c>
      <c r="L8686" s="148"/>
    </row>
    <row r="8687" spans="1:12" hidden="1" x14ac:dyDescent="0.25">
      <c r="A8687" s="148">
        <v>60674370</v>
      </c>
      <c r="B8687" s="148" t="s">
        <v>335</v>
      </c>
      <c r="C8687" s="148">
        <v>1</v>
      </c>
      <c r="D8687" s="148" t="s">
        <v>282</v>
      </c>
      <c r="E8687" s="148">
        <v>4</v>
      </c>
      <c r="F8687" s="148" t="s">
        <v>7</v>
      </c>
      <c r="G8687" s="148" t="s">
        <v>629</v>
      </c>
      <c r="H8687" s="149">
        <v>44608</v>
      </c>
      <c r="I8687" s="150">
        <v>0.66666666666666663</v>
      </c>
      <c r="J8687" s="148">
        <v>1</v>
      </c>
      <c r="K8687" s="148" t="s">
        <v>461</v>
      </c>
      <c r="L8687" s="148"/>
    </row>
    <row r="8688" spans="1:12" hidden="1" x14ac:dyDescent="0.25">
      <c r="A8688" s="148">
        <v>60674370</v>
      </c>
      <c r="B8688" s="148" t="s">
        <v>335</v>
      </c>
      <c r="C8688" s="148">
        <v>1</v>
      </c>
      <c r="D8688" s="148" t="s">
        <v>282</v>
      </c>
      <c r="E8688" s="148">
        <v>1</v>
      </c>
      <c r="F8688" s="148" t="s">
        <v>3</v>
      </c>
      <c r="G8688" s="148" t="s">
        <v>629</v>
      </c>
      <c r="H8688" s="149">
        <v>44609</v>
      </c>
      <c r="I8688" s="150">
        <v>0.29166666666666669</v>
      </c>
      <c r="J8688" s="148">
        <v>1</v>
      </c>
      <c r="K8688" s="148" t="s">
        <v>461</v>
      </c>
      <c r="L8688" s="148"/>
    </row>
    <row r="8689" spans="1:12" hidden="1" x14ac:dyDescent="0.25">
      <c r="A8689" s="148">
        <v>60674370</v>
      </c>
      <c r="B8689" s="148" t="s">
        <v>335</v>
      </c>
      <c r="C8689" s="148">
        <v>1</v>
      </c>
      <c r="D8689" s="148" t="s">
        <v>282</v>
      </c>
      <c r="E8689" s="148">
        <v>2</v>
      </c>
      <c r="F8689" s="148" t="s">
        <v>6</v>
      </c>
      <c r="G8689" s="148" t="s">
        <v>629</v>
      </c>
      <c r="H8689" s="149">
        <v>44609</v>
      </c>
      <c r="I8689" s="150">
        <v>0.5</v>
      </c>
      <c r="J8689" s="148">
        <v>1</v>
      </c>
      <c r="K8689" s="148" t="s">
        <v>461</v>
      </c>
      <c r="L8689" s="148"/>
    </row>
    <row r="8690" spans="1:12" hidden="1" x14ac:dyDescent="0.25">
      <c r="A8690" s="148">
        <v>60674370</v>
      </c>
      <c r="B8690" s="148" t="s">
        <v>335</v>
      </c>
      <c r="C8690" s="148">
        <v>1</v>
      </c>
      <c r="D8690" s="148" t="s">
        <v>282</v>
      </c>
      <c r="E8690" s="148">
        <v>3</v>
      </c>
      <c r="F8690" s="148" t="s">
        <v>5</v>
      </c>
      <c r="G8690" s="148" t="s">
        <v>629</v>
      </c>
      <c r="H8690" s="149">
        <v>44609</v>
      </c>
      <c r="I8690" s="150">
        <v>0.54166666666666663</v>
      </c>
      <c r="J8690" s="148">
        <v>1</v>
      </c>
      <c r="K8690" s="148" t="s">
        <v>461</v>
      </c>
      <c r="L8690" s="148"/>
    </row>
    <row r="8691" spans="1:12" hidden="1" x14ac:dyDescent="0.25">
      <c r="A8691" s="148">
        <v>60674370</v>
      </c>
      <c r="B8691" s="148" t="s">
        <v>335</v>
      </c>
      <c r="C8691" s="148">
        <v>1</v>
      </c>
      <c r="D8691" s="148" t="s">
        <v>282</v>
      </c>
      <c r="E8691" s="148">
        <v>4</v>
      </c>
      <c r="F8691" s="148" t="s">
        <v>7</v>
      </c>
      <c r="G8691" s="148" t="s">
        <v>629</v>
      </c>
      <c r="H8691" s="149">
        <v>44609</v>
      </c>
      <c r="I8691" s="150">
        <v>0.79166666666666663</v>
      </c>
      <c r="J8691" s="148">
        <v>1</v>
      </c>
      <c r="K8691" s="148" t="s">
        <v>461</v>
      </c>
      <c r="L8691" s="148"/>
    </row>
    <row r="8692" spans="1:12" hidden="1" x14ac:dyDescent="0.25">
      <c r="A8692" s="148">
        <v>60674370</v>
      </c>
      <c r="B8692" s="148" t="s">
        <v>335</v>
      </c>
      <c r="C8692" s="148">
        <v>1</v>
      </c>
      <c r="D8692" s="148" t="s">
        <v>282</v>
      </c>
      <c r="E8692" s="148">
        <v>1</v>
      </c>
      <c r="F8692" s="148" t="s">
        <v>3</v>
      </c>
      <c r="G8692" s="148" t="s">
        <v>629</v>
      </c>
      <c r="H8692" s="149">
        <v>44610</v>
      </c>
      <c r="I8692" s="150">
        <v>0.29166666666666669</v>
      </c>
      <c r="J8692" s="148">
        <v>1</v>
      </c>
      <c r="K8692" s="148" t="s">
        <v>461</v>
      </c>
      <c r="L8692" s="148"/>
    </row>
    <row r="8693" spans="1:12" hidden="1" x14ac:dyDescent="0.25">
      <c r="A8693" s="148">
        <v>60674370</v>
      </c>
      <c r="B8693" s="148" t="s">
        <v>335</v>
      </c>
      <c r="C8693" s="148">
        <v>1</v>
      </c>
      <c r="D8693" s="148" t="s">
        <v>282</v>
      </c>
      <c r="E8693" s="148">
        <v>2</v>
      </c>
      <c r="F8693" s="148" t="s">
        <v>6</v>
      </c>
      <c r="G8693" s="148" t="s">
        <v>629</v>
      </c>
      <c r="H8693" s="149">
        <v>44610</v>
      </c>
      <c r="I8693" s="150">
        <v>0.5</v>
      </c>
      <c r="J8693" s="148">
        <v>1</v>
      </c>
      <c r="K8693" s="148" t="s">
        <v>461</v>
      </c>
      <c r="L8693" s="148"/>
    </row>
    <row r="8694" spans="1:12" hidden="1" x14ac:dyDescent="0.25">
      <c r="A8694" s="148">
        <v>60674370</v>
      </c>
      <c r="B8694" s="148" t="s">
        <v>335</v>
      </c>
      <c r="C8694" s="148">
        <v>1</v>
      </c>
      <c r="D8694" s="148" t="s">
        <v>282</v>
      </c>
      <c r="E8694" s="148">
        <v>3</v>
      </c>
      <c r="F8694" s="148" t="s">
        <v>5</v>
      </c>
      <c r="G8694" s="148" t="s">
        <v>629</v>
      </c>
      <c r="H8694" s="149">
        <v>44610</v>
      </c>
      <c r="I8694" s="150">
        <v>0.54166666666666663</v>
      </c>
      <c r="J8694" s="148">
        <v>1</v>
      </c>
      <c r="K8694" s="148" t="s">
        <v>461</v>
      </c>
      <c r="L8694" s="148"/>
    </row>
    <row r="8695" spans="1:12" hidden="1" x14ac:dyDescent="0.25">
      <c r="A8695" s="148">
        <v>60674370</v>
      </c>
      <c r="B8695" s="148" t="s">
        <v>335</v>
      </c>
      <c r="C8695" s="148">
        <v>1</v>
      </c>
      <c r="D8695" s="148" t="s">
        <v>282</v>
      </c>
      <c r="E8695" s="148">
        <v>4</v>
      </c>
      <c r="F8695" s="148" t="s">
        <v>7</v>
      </c>
      <c r="G8695" s="148" t="s">
        <v>629</v>
      </c>
      <c r="H8695" s="149">
        <v>44610</v>
      </c>
      <c r="I8695" s="150">
        <v>0.79166666666666663</v>
      </c>
      <c r="J8695" s="148">
        <v>1</v>
      </c>
      <c r="K8695" s="148" t="s">
        <v>461</v>
      </c>
      <c r="L8695" s="148"/>
    </row>
    <row r="8696" spans="1:12" hidden="1" x14ac:dyDescent="0.25">
      <c r="A8696" s="148">
        <v>60674370</v>
      </c>
      <c r="B8696" s="148" t="s">
        <v>335</v>
      </c>
      <c r="C8696" s="148">
        <v>1</v>
      </c>
      <c r="D8696" s="148" t="s">
        <v>282</v>
      </c>
      <c r="E8696" s="148">
        <v>0</v>
      </c>
      <c r="F8696" s="148" t="s">
        <v>8</v>
      </c>
      <c r="G8696" s="148" t="s">
        <v>629</v>
      </c>
      <c r="H8696" s="149">
        <v>44611</v>
      </c>
      <c r="I8696" s="150"/>
      <c r="J8696" s="148">
        <v>1</v>
      </c>
      <c r="K8696" s="148" t="s">
        <v>461</v>
      </c>
      <c r="L8696" s="148"/>
    </row>
    <row r="8697" spans="1:12" hidden="1" x14ac:dyDescent="0.25">
      <c r="A8697" s="148">
        <v>60674370</v>
      </c>
      <c r="B8697" s="148" t="s">
        <v>335</v>
      </c>
      <c r="C8697" s="148">
        <v>1</v>
      </c>
      <c r="D8697" s="148" t="s">
        <v>282</v>
      </c>
      <c r="E8697" s="148">
        <v>0</v>
      </c>
      <c r="F8697" s="148" t="s">
        <v>8</v>
      </c>
      <c r="G8697" s="148" t="s">
        <v>629</v>
      </c>
      <c r="H8697" s="149">
        <v>44613</v>
      </c>
      <c r="I8697" s="150"/>
      <c r="J8697" s="148">
        <v>1</v>
      </c>
      <c r="K8697" s="148" t="s">
        <v>461</v>
      </c>
      <c r="L8697" s="148"/>
    </row>
    <row r="8698" spans="1:12" hidden="1" x14ac:dyDescent="0.25">
      <c r="A8698" s="148">
        <v>60674370</v>
      </c>
      <c r="B8698" s="148" t="s">
        <v>335</v>
      </c>
      <c r="C8698" s="148">
        <v>1</v>
      </c>
      <c r="D8698" s="148" t="s">
        <v>282</v>
      </c>
      <c r="E8698" s="148">
        <v>1</v>
      </c>
      <c r="F8698" s="148" t="s">
        <v>3</v>
      </c>
      <c r="G8698" s="148" t="s">
        <v>629</v>
      </c>
      <c r="H8698" s="149">
        <v>44614</v>
      </c>
      <c r="I8698" s="150">
        <v>0.29166666666666669</v>
      </c>
      <c r="J8698" s="148">
        <v>1</v>
      </c>
      <c r="K8698" s="148" t="s">
        <v>461</v>
      </c>
      <c r="L8698" s="148"/>
    </row>
    <row r="8699" spans="1:12" hidden="1" x14ac:dyDescent="0.25">
      <c r="A8699" s="148">
        <v>60674370</v>
      </c>
      <c r="B8699" s="148" t="s">
        <v>335</v>
      </c>
      <c r="C8699" s="148">
        <v>1</v>
      </c>
      <c r="D8699" s="148" t="s">
        <v>282</v>
      </c>
      <c r="E8699" s="148">
        <v>2</v>
      </c>
      <c r="F8699" s="148" t="s">
        <v>6</v>
      </c>
      <c r="G8699" s="148" t="s">
        <v>629</v>
      </c>
      <c r="H8699" s="149">
        <v>44614</v>
      </c>
      <c r="I8699" s="150">
        <v>0.5</v>
      </c>
      <c r="J8699" s="148">
        <v>1</v>
      </c>
      <c r="K8699" s="148" t="s">
        <v>461</v>
      </c>
      <c r="L8699" s="148"/>
    </row>
    <row r="8700" spans="1:12" hidden="1" x14ac:dyDescent="0.25">
      <c r="A8700" s="148">
        <v>60674370</v>
      </c>
      <c r="B8700" s="148" t="s">
        <v>335</v>
      </c>
      <c r="C8700" s="148">
        <v>1</v>
      </c>
      <c r="D8700" s="148" t="s">
        <v>282</v>
      </c>
      <c r="E8700" s="148">
        <v>3</v>
      </c>
      <c r="F8700" s="148" t="s">
        <v>5</v>
      </c>
      <c r="G8700" s="148" t="s">
        <v>629</v>
      </c>
      <c r="H8700" s="149">
        <v>44614</v>
      </c>
      <c r="I8700" s="150">
        <v>0.54166666666666663</v>
      </c>
      <c r="J8700" s="148">
        <v>1</v>
      </c>
      <c r="K8700" s="148" t="s">
        <v>461</v>
      </c>
      <c r="L8700" s="148"/>
    </row>
    <row r="8701" spans="1:12" hidden="1" x14ac:dyDescent="0.25">
      <c r="A8701" s="148">
        <v>60674370</v>
      </c>
      <c r="B8701" s="148" t="s">
        <v>335</v>
      </c>
      <c r="C8701" s="148">
        <v>1</v>
      </c>
      <c r="D8701" s="148" t="s">
        <v>282</v>
      </c>
      <c r="E8701" s="148">
        <v>4</v>
      </c>
      <c r="F8701" s="148" t="s">
        <v>7</v>
      </c>
      <c r="G8701" s="148" t="s">
        <v>629</v>
      </c>
      <c r="H8701" s="149">
        <v>44614</v>
      </c>
      <c r="I8701" s="150">
        <v>0.79166666666666663</v>
      </c>
      <c r="J8701" s="148">
        <v>1</v>
      </c>
      <c r="K8701" s="148" t="s">
        <v>461</v>
      </c>
      <c r="L8701" s="148"/>
    </row>
    <row r="8702" spans="1:12" hidden="1" x14ac:dyDescent="0.25">
      <c r="A8702" s="148">
        <v>60674370</v>
      </c>
      <c r="B8702" s="148" t="s">
        <v>335</v>
      </c>
      <c r="C8702" s="148">
        <v>1</v>
      </c>
      <c r="D8702" s="148" t="s">
        <v>282</v>
      </c>
      <c r="E8702" s="148">
        <v>1</v>
      </c>
      <c r="F8702" s="148" t="s">
        <v>3</v>
      </c>
      <c r="G8702" s="148" t="s">
        <v>629</v>
      </c>
      <c r="H8702" s="149">
        <v>44615</v>
      </c>
      <c r="I8702" s="150">
        <v>0.29166666666666669</v>
      </c>
      <c r="J8702" s="148">
        <v>1</v>
      </c>
      <c r="K8702" s="148" t="s">
        <v>461</v>
      </c>
      <c r="L8702" s="148"/>
    </row>
    <row r="8703" spans="1:12" hidden="1" x14ac:dyDescent="0.25">
      <c r="A8703" s="148">
        <v>60674370</v>
      </c>
      <c r="B8703" s="148" t="s">
        <v>335</v>
      </c>
      <c r="C8703" s="148">
        <v>1</v>
      </c>
      <c r="D8703" s="148" t="s">
        <v>282</v>
      </c>
      <c r="E8703" s="148">
        <v>2</v>
      </c>
      <c r="F8703" s="148" t="s">
        <v>6</v>
      </c>
      <c r="G8703" s="148" t="s">
        <v>629</v>
      </c>
      <c r="H8703" s="149">
        <v>44615</v>
      </c>
      <c r="I8703" s="150">
        <v>0.5</v>
      </c>
      <c r="J8703" s="148">
        <v>1</v>
      </c>
      <c r="K8703" s="148" t="s">
        <v>461</v>
      </c>
      <c r="L8703" s="148"/>
    </row>
    <row r="8704" spans="1:12" hidden="1" x14ac:dyDescent="0.25">
      <c r="A8704" s="148">
        <v>60674370</v>
      </c>
      <c r="B8704" s="148" t="s">
        <v>335</v>
      </c>
      <c r="C8704" s="148">
        <v>1</v>
      </c>
      <c r="D8704" s="148" t="s">
        <v>282</v>
      </c>
      <c r="E8704" s="148">
        <v>3</v>
      </c>
      <c r="F8704" s="148" t="s">
        <v>5</v>
      </c>
      <c r="G8704" s="148" t="s">
        <v>629</v>
      </c>
      <c r="H8704" s="149">
        <v>44615</v>
      </c>
      <c r="I8704" s="150">
        <v>0.54166666666666663</v>
      </c>
      <c r="J8704" s="148">
        <v>1</v>
      </c>
      <c r="K8704" s="148" t="s">
        <v>461</v>
      </c>
      <c r="L8704" s="148"/>
    </row>
    <row r="8705" spans="1:13" hidden="1" x14ac:dyDescent="0.25">
      <c r="A8705" s="148">
        <v>60674370</v>
      </c>
      <c r="B8705" s="148" t="s">
        <v>335</v>
      </c>
      <c r="C8705" s="148">
        <v>1</v>
      </c>
      <c r="D8705" s="148" t="s">
        <v>282</v>
      </c>
      <c r="E8705" s="148">
        <v>4</v>
      </c>
      <c r="F8705" s="148" t="s">
        <v>7</v>
      </c>
      <c r="G8705" s="148" t="s">
        <v>629</v>
      </c>
      <c r="H8705" s="149">
        <v>44615</v>
      </c>
      <c r="I8705" s="150">
        <v>0.70833333333333337</v>
      </c>
      <c r="J8705" s="148">
        <v>1</v>
      </c>
      <c r="K8705" s="148" t="s">
        <v>461</v>
      </c>
      <c r="L8705" s="148"/>
    </row>
    <row r="8706" spans="1:13" hidden="1" x14ac:dyDescent="0.25">
      <c r="A8706" s="148">
        <v>42403148</v>
      </c>
      <c r="B8706" s="148" t="s">
        <v>336</v>
      </c>
      <c r="C8706" s="148">
        <v>2</v>
      </c>
      <c r="D8706" s="148" t="s">
        <v>283</v>
      </c>
      <c r="E8706" s="148">
        <v>1</v>
      </c>
      <c r="F8706" s="148" t="s">
        <v>3</v>
      </c>
      <c r="G8706" s="148" t="s">
        <v>288</v>
      </c>
      <c r="H8706" s="149">
        <v>44556</v>
      </c>
      <c r="I8706" s="150">
        <v>0.79166666666666663</v>
      </c>
      <c r="J8706" s="148">
        <v>1</v>
      </c>
      <c r="K8706" s="148" t="s">
        <v>461</v>
      </c>
      <c r="L8706" s="148"/>
      <c r="M8706" s="1" t="s">
        <v>665</v>
      </c>
    </row>
    <row r="8707" spans="1:13" hidden="1" x14ac:dyDescent="0.25">
      <c r="A8707" s="148">
        <v>42403148</v>
      </c>
      <c r="B8707" s="148" t="s">
        <v>336</v>
      </c>
      <c r="C8707" s="148">
        <v>2</v>
      </c>
      <c r="D8707" s="148" t="s">
        <v>283</v>
      </c>
      <c r="E8707" s="148">
        <v>2</v>
      </c>
      <c r="F8707" s="148" t="s">
        <v>6</v>
      </c>
      <c r="G8707" s="148" t="s">
        <v>288</v>
      </c>
      <c r="H8707" s="149">
        <v>44556</v>
      </c>
      <c r="I8707" s="150">
        <v>0.91666666666666663</v>
      </c>
      <c r="J8707" s="148">
        <v>1</v>
      </c>
      <c r="K8707" s="148" t="s">
        <v>461</v>
      </c>
      <c r="L8707" s="148"/>
    </row>
    <row r="8708" spans="1:13" hidden="1" x14ac:dyDescent="0.25">
      <c r="A8708" s="148">
        <v>42403148</v>
      </c>
      <c r="B8708" s="148" t="s">
        <v>336</v>
      </c>
      <c r="C8708" s="148">
        <v>2</v>
      </c>
      <c r="D8708" s="148" t="s">
        <v>283</v>
      </c>
      <c r="E8708" s="148">
        <v>3</v>
      </c>
      <c r="F8708" s="148" t="s">
        <v>5</v>
      </c>
      <c r="G8708" s="148" t="s">
        <v>288</v>
      </c>
      <c r="H8708" s="149">
        <v>44556</v>
      </c>
      <c r="I8708" s="150">
        <v>0.95833333333333337</v>
      </c>
      <c r="J8708" s="148">
        <v>1</v>
      </c>
      <c r="K8708" s="148" t="s">
        <v>461</v>
      </c>
      <c r="L8708" s="148"/>
    </row>
    <row r="8709" spans="1:13" hidden="1" x14ac:dyDescent="0.25">
      <c r="A8709" s="148">
        <v>42403148</v>
      </c>
      <c r="B8709" s="148" t="s">
        <v>336</v>
      </c>
      <c r="C8709" s="148">
        <v>2</v>
      </c>
      <c r="D8709" s="148" t="s">
        <v>283</v>
      </c>
      <c r="E8709" s="148">
        <v>4</v>
      </c>
      <c r="F8709" s="148" t="s">
        <v>7</v>
      </c>
      <c r="G8709" s="148" t="s">
        <v>288</v>
      </c>
      <c r="H8709" s="149">
        <v>44557</v>
      </c>
      <c r="I8709" s="150">
        <v>0.29166666666666669</v>
      </c>
      <c r="J8709" s="148">
        <v>1</v>
      </c>
      <c r="K8709" s="148" t="s">
        <v>461</v>
      </c>
      <c r="L8709" s="148"/>
    </row>
    <row r="8710" spans="1:13" hidden="1" x14ac:dyDescent="0.25">
      <c r="A8710" s="148">
        <v>42403148</v>
      </c>
      <c r="B8710" s="148" t="s">
        <v>336</v>
      </c>
      <c r="C8710" s="148">
        <v>2</v>
      </c>
      <c r="D8710" s="148" t="s">
        <v>283</v>
      </c>
      <c r="E8710" s="148">
        <v>1</v>
      </c>
      <c r="F8710" s="148" t="s">
        <v>3</v>
      </c>
      <c r="G8710" s="148" t="s">
        <v>288</v>
      </c>
      <c r="H8710" s="149">
        <v>44557</v>
      </c>
      <c r="I8710" s="150">
        <v>0.79166666666666663</v>
      </c>
      <c r="J8710" s="148">
        <v>1</v>
      </c>
      <c r="K8710" s="148" t="s">
        <v>461</v>
      </c>
      <c r="L8710" s="148"/>
      <c r="M8710" s="1" t="s">
        <v>665</v>
      </c>
    </row>
    <row r="8711" spans="1:13" hidden="1" x14ac:dyDescent="0.25">
      <c r="A8711" s="148">
        <v>42403148</v>
      </c>
      <c r="B8711" s="148" t="s">
        <v>336</v>
      </c>
      <c r="C8711" s="148">
        <v>2</v>
      </c>
      <c r="D8711" s="148" t="s">
        <v>283</v>
      </c>
      <c r="E8711" s="148">
        <v>2</v>
      </c>
      <c r="F8711" s="148" t="s">
        <v>6</v>
      </c>
      <c r="G8711" s="148" t="s">
        <v>288</v>
      </c>
      <c r="H8711" s="149">
        <v>44557</v>
      </c>
      <c r="I8711" s="150">
        <v>0.91666666666666663</v>
      </c>
      <c r="J8711" s="148">
        <v>1</v>
      </c>
      <c r="K8711" s="148" t="s">
        <v>461</v>
      </c>
      <c r="L8711" s="148"/>
    </row>
    <row r="8712" spans="1:13" hidden="1" x14ac:dyDescent="0.25">
      <c r="A8712" s="148">
        <v>42403148</v>
      </c>
      <c r="B8712" s="148" t="s">
        <v>336</v>
      </c>
      <c r="C8712" s="148">
        <v>2</v>
      </c>
      <c r="D8712" s="148" t="s">
        <v>283</v>
      </c>
      <c r="E8712" s="148">
        <v>3</v>
      </c>
      <c r="F8712" s="148" t="s">
        <v>5</v>
      </c>
      <c r="G8712" s="148" t="s">
        <v>288</v>
      </c>
      <c r="H8712" s="149">
        <v>44557</v>
      </c>
      <c r="I8712" s="150">
        <v>0.95833333333333337</v>
      </c>
      <c r="J8712" s="148">
        <v>1</v>
      </c>
      <c r="K8712" s="148" t="s">
        <v>461</v>
      </c>
      <c r="L8712" s="148"/>
    </row>
    <row r="8713" spans="1:13" hidden="1" x14ac:dyDescent="0.25">
      <c r="A8713" s="148">
        <v>42403148</v>
      </c>
      <c r="B8713" s="148" t="s">
        <v>336</v>
      </c>
      <c r="C8713" s="148">
        <v>2</v>
      </c>
      <c r="D8713" s="148" t="s">
        <v>283</v>
      </c>
      <c r="E8713" s="148">
        <v>4</v>
      </c>
      <c r="F8713" s="148" t="s">
        <v>7</v>
      </c>
      <c r="G8713" s="148" t="s">
        <v>288</v>
      </c>
      <c r="H8713" s="149">
        <v>44558</v>
      </c>
      <c r="I8713" s="150">
        <v>0.29166666666666669</v>
      </c>
      <c r="J8713" s="148">
        <v>1</v>
      </c>
      <c r="K8713" s="148" t="s">
        <v>461</v>
      </c>
      <c r="L8713" s="148"/>
    </row>
    <row r="8714" spans="1:13" hidden="1" x14ac:dyDescent="0.25">
      <c r="A8714" s="148">
        <v>42403148</v>
      </c>
      <c r="B8714" s="148" t="s">
        <v>336</v>
      </c>
      <c r="C8714" s="148">
        <v>2</v>
      </c>
      <c r="D8714" s="148" t="s">
        <v>283</v>
      </c>
      <c r="E8714" s="148">
        <v>1</v>
      </c>
      <c r="F8714" s="148" t="s">
        <v>3</v>
      </c>
      <c r="G8714" s="148" t="s">
        <v>288</v>
      </c>
      <c r="H8714" s="149">
        <v>44558</v>
      </c>
      <c r="I8714" s="150">
        <v>0.79166666666666663</v>
      </c>
      <c r="J8714" s="148">
        <v>1</v>
      </c>
      <c r="K8714" s="148" t="s">
        <v>461</v>
      </c>
      <c r="L8714" s="148"/>
      <c r="M8714" s="1" t="s">
        <v>665</v>
      </c>
    </row>
    <row r="8715" spans="1:13" hidden="1" x14ac:dyDescent="0.25">
      <c r="A8715" s="148">
        <v>42403148</v>
      </c>
      <c r="B8715" s="148" t="s">
        <v>336</v>
      </c>
      <c r="C8715" s="148">
        <v>2</v>
      </c>
      <c r="D8715" s="148" t="s">
        <v>283</v>
      </c>
      <c r="E8715" s="148">
        <v>2</v>
      </c>
      <c r="F8715" s="148" t="s">
        <v>6</v>
      </c>
      <c r="G8715" s="148" t="s">
        <v>288</v>
      </c>
      <c r="H8715" s="149">
        <v>44558</v>
      </c>
      <c r="I8715" s="150">
        <v>0.91666666666666663</v>
      </c>
      <c r="J8715" s="148">
        <v>1</v>
      </c>
      <c r="K8715" s="148" t="s">
        <v>461</v>
      </c>
      <c r="L8715" s="148"/>
    </row>
    <row r="8716" spans="1:13" hidden="1" x14ac:dyDescent="0.25">
      <c r="A8716" s="148">
        <v>42403148</v>
      </c>
      <c r="B8716" s="148" t="s">
        <v>336</v>
      </c>
      <c r="C8716" s="148">
        <v>2</v>
      </c>
      <c r="D8716" s="148" t="s">
        <v>283</v>
      </c>
      <c r="E8716" s="148">
        <v>3</v>
      </c>
      <c r="F8716" s="148" t="s">
        <v>5</v>
      </c>
      <c r="G8716" s="148" t="s">
        <v>288</v>
      </c>
      <c r="H8716" s="149">
        <v>44558</v>
      </c>
      <c r="I8716" s="150">
        <v>0.95833333333333337</v>
      </c>
      <c r="J8716" s="148">
        <v>1</v>
      </c>
      <c r="K8716" s="148" t="s">
        <v>461</v>
      </c>
      <c r="L8716" s="148"/>
    </row>
    <row r="8717" spans="1:13" hidden="1" x14ac:dyDescent="0.25">
      <c r="A8717" s="148">
        <v>42403148</v>
      </c>
      <c r="B8717" s="148" t="s">
        <v>336</v>
      </c>
      <c r="C8717" s="148">
        <v>2</v>
      </c>
      <c r="D8717" s="148" t="s">
        <v>283</v>
      </c>
      <c r="E8717" s="148">
        <v>4</v>
      </c>
      <c r="F8717" s="148" t="s">
        <v>7</v>
      </c>
      <c r="G8717" s="148" t="s">
        <v>288</v>
      </c>
      <c r="H8717" s="149">
        <v>44559</v>
      </c>
      <c r="I8717" s="150">
        <v>0.29166666666666669</v>
      </c>
      <c r="J8717" s="148">
        <v>1</v>
      </c>
      <c r="K8717" s="148" t="s">
        <v>461</v>
      </c>
      <c r="L8717" s="148"/>
    </row>
    <row r="8718" spans="1:13" hidden="1" x14ac:dyDescent="0.25">
      <c r="A8718" s="148">
        <v>42403148</v>
      </c>
      <c r="B8718" s="148" t="s">
        <v>336</v>
      </c>
      <c r="C8718" s="148">
        <v>2</v>
      </c>
      <c r="D8718" s="148" t="s">
        <v>283</v>
      </c>
      <c r="E8718" s="148">
        <v>0</v>
      </c>
      <c r="F8718" s="148" t="s">
        <v>8</v>
      </c>
      <c r="G8718" s="148" t="s">
        <v>288</v>
      </c>
      <c r="H8718" s="149">
        <v>44559</v>
      </c>
      <c r="I8718" s="150"/>
      <c r="J8718" s="148">
        <v>1</v>
      </c>
      <c r="K8718" s="148" t="s">
        <v>461</v>
      </c>
      <c r="L8718" s="148"/>
    </row>
    <row r="8719" spans="1:13" hidden="1" x14ac:dyDescent="0.25">
      <c r="A8719" s="148">
        <v>42403148</v>
      </c>
      <c r="B8719" s="148" t="s">
        <v>336</v>
      </c>
      <c r="C8719" s="148">
        <v>2</v>
      </c>
      <c r="D8719" s="148" t="s">
        <v>283</v>
      </c>
      <c r="E8719" s="148">
        <v>0</v>
      </c>
      <c r="F8719" s="148" t="s">
        <v>8</v>
      </c>
      <c r="G8719" s="148" t="s">
        <v>288</v>
      </c>
      <c r="H8719" s="149">
        <v>44560</v>
      </c>
      <c r="I8719" s="150"/>
      <c r="J8719" s="148">
        <v>1</v>
      </c>
      <c r="K8719" s="148" t="s">
        <v>461</v>
      </c>
      <c r="L8719" s="148"/>
    </row>
    <row r="8720" spans="1:13" hidden="1" x14ac:dyDescent="0.25">
      <c r="A8720" s="148">
        <v>42403148</v>
      </c>
      <c r="B8720" s="148" t="s">
        <v>336</v>
      </c>
      <c r="C8720" s="148">
        <v>2</v>
      </c>
      <c r="D8720" s="148" t="s">
        <v>283</v>
      </c>
      <c r="E8720" s="148">
        <v>0</v>
      </c>
      <c r="F8720" s="148" t="s">
        <v>8</v>
      </c>
      <c r="G8720" s="148" t="s">
        <v>288</v>
      </c>
      <c r="H8720" s="149">
        <v>44561</v>
      </c>
      <c r="I8720" s="150"/>
      <c r="J8720" s="148">
        <v>1</v>
      </c>
      <c r="K8720" s="148" t="s">
        <v>461</v>
      </c>
      <c r="L8720" s="148"/>
    </row>
    <row r="8721" spans="1:13" hidden="1" x14ac:dyDescent="0.25">
      <c r="A8721" s="148">
        <v>42403148</v>
      </c>
      <c r="B8721" s="148" t="s">
        <v>336</v>
      </c>
      <c r="C8721" s="148">
        <v>2</v>
      </c>
      <c r="D8721" s="148" t="s">
        <v>283</v>
      </c>
      <c r="E8721" s="148">
        <v>0</v>
      </c>
      <c r="F8721" s="148" t="s">
        <v>8</v>
      </c>
      <c r="G8721" s="148" t="s">
        <v>288</v>
      </c>
      <c r="H8721" s="149">
        <v>44564</v>
      </c>
      <c r="I8721" s="150"/>
      <c r="J8721" s="148">
        <v>1</v>
      </c>
      <c r="K8721" s="148" t="s">
        <v>461</v>
      </c>
      <c r="L8721" s="148"/>
    </row>
    <row r="8722" spans="1:13" hidden="1" x14ac:dyDescent="0.25">
      <c r="A8722" s="148">
        <v>42403148</v>
      </c>
      <c r="B8722" s="148" t="s">
        <v>336</v>
      </c>
      <c r="C8722" s="148">
        <v>2</v>
      </c>
      <c r="D8722" s="148" t="s">
        <v>283</v>
      </c>
      <c r="E8722" s="148">
        <v>7</v>
      </c>
      <c r="F8722" s="148" t="s">
        <v>370</v>
      </c>
      <c r="G8722" s="148" t="s">
        <v>288</v>
      </c>
      <c r="H8722" s="149">
        <v>44565</v>
      </c>
      <c r="I8722" s="150"/>
      <c r="J8722" s="148">
        <v>1</v>
      </c>
      <c r="K8722" s="148" t="s">
        <v>461</v>
      </c>
      <c r="L8722" s="148" t="s">
        <v>638</v>
      </c>
    </row>
    <row r="8723" spans="1:13" hidden="1" x14ac:dyDescent="0.25">
      <c r="A8723" s="148">
        <v>42403148</v>
      </c>
      <c r="B8723" s="148" t="s">
        <v>336</v>
      </c>
      <c r="C8723" s="148">
        <v>2</v>
      </c>
      <c r="D8723" s="148" t="s">
        <v>283</v>
      </c>
      <c r="E8723" s="148">
        <v>0</v>
      </c>
      <c r="F8723" s="148" t="s">
        <v>8</v>
      </c>
      <c r="G8723" s="148" t="s">
        <v>288</v>
      </c>
      <c r="H8723" s="149">
        <v>44566</v>
      </c>
      <c r="I8723" s="150"/>
      <c r="J8723" s="148">
        <v>1</v>
      </c>
      <c r="K8723" s="148" t="s">
        <v>461</v>
      </c>
      <c r="L8723" s="148"/>
    </row>
    <row r="8724" spans="1:13" hidden="1" x14ac:dyDescent="0.25">
      <c r="A8724" s="148">
        <v>42403148</v>
      </c>
      <c r="B8724" s="148" t="s">
        <v>336</v>
      </c>
      <c r="C8724" s="148">
        <v>2</v>
      </c>
      <c r="D8724" s="148" t="s">
        <v>283</v>
      </c>
      <c r="E8724" s="148">
        <v>0</v>
      </c>
      <c r="F8724" s="148" t="s">
        <v>8</v>
      </c>
      <c r="G8724" s="148" t="s">
        <v>288</v>
      </c>
      <c r="H8724" s="149">
        <v>44567</v>
      </c>
      <c r="I8724" s="150"/>
      <c r="J8724" s="148">
        <v>1</v>
      </c>
      <c r="K8724" s="148" t="s">
        <v>461</v>
      </c>
      <c r="L8724" s="148"/>
    </row>
    <row r="8725" spans="1:13" hidden="1" x14ac:dyDescent="0.25">
      <c r="A8725" s="148">
        <v>42403148</v>
      </c>
      <c r="B8725" s="148" t="s">
        <v>336</v>
      </c>
      <c r="C8725" s="148">
        <v>2</v>
      </c>
      <c r="D8725" s="148" t="s">
        <v>283</v>
      </c>
      <c r="E8725" s="148">
        <v>0</v>
      </c>
      <c r="F8725" s="148" t="s">
        <v>8</v>
      </c>
      <c r="G8725" s="148" t="s">
        <v>288</v>
      </c>
      <c r="H8725" s="149">
        <v>44568</v>
      </c>
      <c r="I8725" s="150"/>
      <c r="J8725" s="148">
        <v>1</v>
      </c>
      <c r="K8725" s="148" t="s">
        <v>461</v>
      </c>
      <c r="L8725" s="148"/>
    </row>
    <row r="8726" spans="1:13" hidden="1" x14ac:dyDescent="0.25">
      <c r="A8726" s="148">
        <v>42403148</v>
      </c>
      <c r="B8726" s="148" t="s">
        <v>336</v>
      </c>
      <c r="C8726" s="148">
        <v>2</v>
      </c>
      <c r="D8726" s="148" t="s">
        <v>283</v>
      </c>
      <c r="E8726" s="148">
        <v>0</v>
      </c>
      <c r="F8726" s="148" t="s">
        <v>8</v>
      </c>
      <c r="G8726" s="148" t="s">
        <v>288</v>
      </c>
      <c r="H8726" s="149">
        <v>44569</v>
      </c>
      <c r="I8726" s="148"/>
      <c r="J8726" s="148">
        <v>1</v>
      </c>
      <c r="K8726" s="148" t="s">
        <v>461</v>
      </c>
      <c r="L8726" s="148"/>
    </row>
    <row r="8727" spans="1:13" hidden="1" x14ac:dyDescent="0.25">
      <c r="A8727" s="148">
        <v>42403148</v>
      </c>
      <c r="B8727" s="148" t="s">
        <v>336</v>
      </c>
      <c r="C8727" s="148">
        <v>2</v>
      </c>
      <c r="D8727" s="148" t="s">
        <v>283</v>
      </c>
      <c r="E8727" s="148">
        <v>1</v>
      </c>
      <c r="F8727" s="148" t="s">
        <v>3</v>
      </c>
      <c r="G8727" s="148" t="s">
        <v>288</v>
      </c>
      <c r="H8727" s="149">
        <v>44570</v>
      </c>
      <c r="I8727" s="150">
        <v>0.79166666666666663</v>
      </c>
      <c r="J8727" s="148">
        <v>1</v>
      </c>
      <c r="K8727" s="148" t="s">
        <v>461</v>
      </c>
      <c r="L8727" s="148"/>
      <c r="M8727" s="1" t="s">
        <v>665</v>
      </c>
    </row>
    <row r="8728" spans="1:13" hidden="1" x14ac:dyDescent="0.25">
      <c r="A8728" s="148">
        <v>42403148</v>
      </c>
      <c r="B8728" s="148" t="s">
        <v>336</v>
      </c>
      <c r="C8728" s="148">
        <v>2</v>
      </c>
      <c r="D8728" s="148" t="s">
        <v>283</v>
      </c>
      <c r="E8728" s="148">
        <v>2</v>
      </c>
      <c r="F8728" s="148" t="s">
        <v>6</v>
      </c>
      <c r="G8728" s="148" t="s">
        <v>288</v>
      </c>
      <c r="H8728" s="149">
        <v>44570</v>
      </c>
      <c r="I8728" s="150">
        <v>0.91666666666666663</v>
      </c>
      <c r="J8728" s="148">
        <v>1</v>
      </c>
      <c r="K8728" s="148" t="s">
        <v>461</v>
      </c>
      <c r="L8728" s="148"/>
    </row>
    <row r="8729" spans="1:13" hidden="1" x14ac:dyDescent="0.25">
      <c r="A8729" s="148">
        <v>42403148</v>
      </c>
      <c r="B8729" s="148" t="s">
        <v>336</v>
      </c>
      <c r="C8729" s="148">
        <v>2</v>
      </c>
      <c r="D8729" s="148" t="s">
        <v>283</v>
      </c>
      <c r="E8729" s="148">
        <v>3</v>
      </c>
      <c r="F8729" s="148" t="s">
        <v>5</v>
      </c>
      <c r="G8729" s="148" t="s">
        <v>288</v>
      </c>
      <c r="H8729" s="149">
        <v>44570</v>
      </c>
      <c r="I8729" s="150">
        <v>0.95833333333333337</v>
      </c>
      <c r="J8729" s="148">
        <v>1</v>
      </c>
      <c r="K8729" s="148" t="s">
        <v>461</v>
      </c>
      <c r="L8729" s="148"/>
    </row>
    <row r="8730" spans="1:13" hidden="1" x14ac:dyDescent="0.25">
      <c r="A8730" s="148">
        <v>42403148</v>
      </c>
      <c r="B8730" s="148" t="s">
        <v>336</v>
      </c>
      <c r="C8730" s="148">
        <v>2</v>
      </c>
      <c r="D8730" s="148" t="s">
        <v>283</v>
      </c>
      <c r="E8730" s="148">
        <v>4</v>
      </c>
      <c r="F8730" s="148" t="s">
        <v>7</v>
      </c>
      <c r="G8730" s="148" t="s">
        <v>288</v>
      </c>
      <c r="H8730" s="149">
        <v>44571</v>
      </c>
      <c r="I8730" s="150">
        <v>0.29166666666666669</v>
      </c>
      <c r="J8730" s="148">
        <v>1</v>
      </c>
      <c r="K8730" s="148" t="s">
        <v>461</v>
      </c>
      <c r="L8730" s="148"/>
    </row>
    <row r="8731" spans="1:13" hidden="1" x14ac:dyDescent="0.25">
      <c r="A8731" s="148">
        <v>42403148</v>
      </c>
      <c r="B8731" s="148" t="s">
        <v>336</v>
      </c>
      <c r="C8731" s="148">
        <v>2</v>
      </c>
      <c r="D8731" s="148" t="s">
        <v>283</v>
      </c>
      <c r="E8731" s="148">
        <v>1</v>
      </c>
      <c r="F8731" s="148" t="s">
        <v>3</v>
      </c>
      <c r="G8731" s="148" t="s">
        <v>288</v>
      </c>
      <c r="H8731" s="149">
        <v>44571</v>
      </c>
      <c r="I8731" s="150">
        <v>0.79166666666666663</v>
      </c>
      <c r="J8731" s="148">
        <v>1</v>
      </c>
      <c r="K8731" s="148" t="s">
        <v>461</v>
      </c>
      <c r="L8731" s="148"/>
      <c r="M8731" s="1" t="s">
        <v>665</v>
      </c>
    </row>
    <row r="8732" spans="1:13" hidden="1" x14ac:dyDescent="0.25">
      <c r="A8732" s="148">
        <v>42403148</v>
      </c>
      <c r="B8732" s="148" t="s">
        <v>336</v>
      </c>
      <c r="C8732" s="148">
        <v>2</v>
      </c>
      <c r="D8732" s="148" t="s">
        <v>283</v>
      </c>
      <c r="E8732" s="148">
        <v>2</v>
      </c>
      <c r="F8732" s="148" t="s">
        <v>6</v>
      </c>
      <c r="G8732" s="148" t="s">
        <v>288</v>
      </c>
      <c r="H8732" s="149">
        <v>44571</v>
      </c>
      <c r="I8732" s="150">
        <v>0.91666666666666663</v>
      </c>
      <c r="J8732" s="148">
        <v>1</v>
      </c>
      <c r="K8732" s="148" t="s">
        <v>461</v>
      </c>
      <c r="L8732" s="148"/>
    </row>
    <row r="8733" spans="1:13" hidden="1" x14ac:dyDescent="0.25">
      <c r="A8733" s="148">
        <v>42403148</v>
      </c>
      <c r="B8733" s="148" t="s">
        <v>336</v>
      </c>
      <c r="C8733" s="148">
        <v>2</v>
      </c>
      <c r="D8733" s="148" t="s">
        <v>283</v>
      </c>
      <c r="E8733" s="148">
        <v>3</v>
      </c>
      <c r="F8733" s="148" t="s">
        <v>5</v>
      </c>
      <c r="G8733" s="148" t="s">
        <v>288</v>
      </c>
      <c r="H8733" s="149">
        <v>44571</v>
      </c>
      <c r="I8733" s="150">
        <v>0.95833333333333337</v>
      </c>
      <c r="J8733" s="148">
        <v>1</v>
      </c>
      <c r="K8733" s="148" t="s">
        <v>461</v>
      </c>
      <c r="L8733" s="148"/>
    </row>
    <row r="8734" spans="1:13" hidden="1" x14ac:dyDescent="0.25">
      <c r="A8734" s="148">
        <v>42403148</v>
      </c>
      <c r="B8734" s="148" t="s">
        <v>336</v>
      </c>
      <c r="C8734" s="148">
        <v>2</v>
      </c>
      <c r="D8734" s="148" t="s">
        <v>283</v>
      </c>
      <c r="E8734" s="148">
        <v>4</v>
      </c>
      <c r="F8734" s="148" t="s">
        <v>7</v>
      </c>
      <c r="G8734" s="148" t="s">
        <v>288</v>
      </c>
      <c r="H8734" s="149">
        <v>44572</v>
      </c>
      <c r="I8734" s="150">
        <v>0.29166666666666669</v>
      </c>
      <c r="J8734" s="148">
        <v>1</v>
      </c>
      <c r="K8734" s="148" t="s">
        <v>461</v>
      </c>
      <c r="L8734" s="148"/>
    </row>
    <row r="8735" spans="1:13" hidden="1" x14ac:dyDescent="0.25">
      <c r="A8735" s="148">
        <v>42403148</v>
      </c>
      <c r="B8735" s="148" t="s">
        <v>336</v>
      </c>
      <c r="C8735" s="148">
        <v>2</v>
      </c>
      <c r="D8735" s="148" t="s">
        <v>283</v>
      </c>
      <c r="E8735" s="148">
        <v>1</v>
      </c>
      <c r="F8735" s="148" t="s">
        <v>3</v>
      </c>
      <c r="G8735" s="148" t="s">
        <v>288</v>
      </c>
      <c r="H8735" s="149">
        <v>44572</v>
      </c>
      <c r="I8735" s="150">
        <v>0.79166666666666663</v>
      </c>
      <c r="J8735" s="148">
        <v>1</v>
      </c>
      <c r="K8735" s="148" t="s">
        <v>461</v>
      </c>
      <c r="L8735" s="148"/>
      <c r="M8735" s="1" t="s">
        <v>665</v>
      </c>
    </row>
    <row r="8736" spans="1:13" hidden="1" x14ac:dyDescent="0.25">
      <c r="A8736" s="148">
        <v>42403148</v>
      </c>
      <c r="B8736" s="148" t="s">
        <v>336</v>
      </c>
      <c r="C8736" s="148">
        <v>2</v>
      </c>
      <c r="D8736" s="148" t="s">
        <v>283</v>
      </c>
      <c r="E8736" s="148">
        <v>2</v>
      </c>
      <c r="F8736" s="148" t="s">
        <v>6</v>
      </c>
      <c r="G8736" s="148" t="s">
        <v>288</v>
      </c>
      <c r="H8736" s="149">
        <v>44572</v>
      </c>
      <c r="I8736" s="150">
        <v>0.91666666666666663</v>
      </c>
      <c r="J8736" s="148">
        <v>1</v>
      </c>
      <c r="K8736" s="148" t="s">
        <v>461</v>
      </c>
      <c r="L8736" s="148"/>
    </row>
    <row r="8737" spans="1:13" hidden="1" x14ac:dyDescent="0.25">
      <c r="A8737" s="148">
        <v>42403148</v>
      </c>
      <c r="B8737" s="148" t="s">
        <v>336</v>
      </c>
      <c r="C8737" s="148">
        <v>2</v>
      </c>
      <c r="D8737" s="148" t="s">
        <v>283</v>
      </c>
      <c r="E8737" s="148">
        <v>3</v>
      </c>
      <c r="F8737" s="148" t="s">
        <v>5</v>
      </c>
      <c r="G8737" s="148" t="s">
        <v>288</v>
      </c>
      <c r="H8737" s="149">
        <v>44572</v>
      </c>
      <c r="I8737" s="150">
        <v>0.95833333333333337</v>
      </c>
      <c r="J8737" s="148">
        <v>1</v>
      </c>
      <c r="K8737" s="148" t="s">
        <v>461</v>
      </c>
      <c r="L8737" s="148"/>
    </row>
    <row r="8738" spans="1:13" hidden="1" x14ac:dyDescent="0.25">
      <c r="A8738" s="148">
        <v>42403148</v>
      </c>
      <c r="B8738" s="148" t="s">
        <v>336</v>
      </c>
      <c r="C8738" s="148">
        <v>2</v>
      </c>
      <c r="D8738" s="148" t="s">
        <v>283</v>
      </c>
      <c r="E8738" s="148">
        <v>4</v>
      </c>
      <c r="F8738" s="148" t="s">
        <v>7</v>
      </c>
      <c r="G8738" s="148" t="s">
        <v>288</v>
      </c>
      <c r="H8738" s="149">
        <v>44573</v>
      </c>
      <c r="I8738" s="150">
        <v>0.29166666666666669</v>
      </c>
      <c r="J8738" s="148">
        <v>1</v>
      </c>
      <c r="K8738" s="148" t="s">
        <v>461</v>
      </c>
      <c r="L8738" s="148"/>
    </row>
    <row r="8739" spans="1:13" hidden="1" x14ac:dyDescent="0.25">
      <c r="A8739" s="148">
        <v>42403148</v>
      </c>
      <c r="B8739" s="148" t="s">
        <v>336</v>
      </c>
      <c r="C8739" s="148">
        <v>2</v>
      </c>
      <c r="D8739" s="148" t="s">
        <v>283</v>
      </c>
      <c r="E8739" s="148">
        <v>1</v>
      </c>
      <c r="F8739" s="148" t="s">
        <v>3</v>
      </c>
      <c r="G8739" s="148" t="s">
        <v>288</v>
      </c>
      <c r="H8739" s="149">
        <v>44573</v>
      </c>
      <c r="I8739" s="150">
        <v>0.79166666666666663</v>
      </c>
      <c r="J8739" s="148">
        <v>1</v>
      </c>
      <c r="K8739" s="148" t="s">
        <v>461</v>
      </c>
      <c r="L8739" s="148"/>
      <c r="M8739" s="1" t="s">
        <v>665</v>
      </c>
    </row>
    <row r="8740" spans="1:13" hidden="1" x14ac:dyDescent="0.25">
      <c r="A8740" s="148">
        <v>42403148</v>
      </c>
      <c r="B8740" s="148" t="s">
        <v>336</v>
      </c>
      <c r="C8740" s="148">
        <v>2</v>
      </c>
      <c r="D8740" s="148" t="s">
        <v>283</v>
      </c>
      <c r="E8740" s="148">
        <v>2</v>
      </c>
      <c r="F8740" s="148" t="s">
        <v>6</v>
      </c>
      <c r="G8740" s="148" t="s">
        <v>288</v>
      </c>
      <c r="H8740" s="149">
        <v>44573</v>
      </c>
      <c r="I8740" s="150">
        <v>0.91666666666666663</v>
      </c>
      <c r="J8740" s="148">
        <v>1</v>
      </c>
      <c r="K8740" s="148" t="s">
        <v>461</v>
      </c>
      <c r="L8740" s="148"/>
    </row>
    <row r="8741" spans="1:13" hidden="1" x14ac:dyDescent="0.25">
      <c r="A8741" s="148">
        <v>42403148</v>
      </c>
      <c r="B8741" s="148" t="s">
        <v>336</v>
      </c>
      <c r="C8741" s="148">
        <v>2</v>
      </c>
      <c r="D8741" s="148" t="s">
        <v>283</v>
      </c>
      <c r="E8741" s="148">
        <v>3</v>
      </c>
      <c r="F8741" s="148" t="s">
        <v>5</v>
      </c>
      <c r="G8741" s="148" t="s">
        <v>288</v>
      </c>
      <c r="H8741" s="149">
        <v>44573</v>
      </c>
      <c r="I8741" s="150">
        <v>0.95833333333333337</v>
      </c>
      <c r="J8741" s="148">
        <v>1</v>
      </c>
      <c r="K8741" s="148" t="s">
        <v>461</v>
      </c>
      <c r="L8741" s="148"/>
    </row>
    <row r="8742" spans="1:13" hidden="1" x14ac:dyDescent="0.25">
      <c r="A8742" s="148">
        <v>42403148</v>
      </c>
      <c r="B8742" s="148" t="s">
        <v>336</v>
      </c>
      <c r="C8742" s="148">
        <v>2</v>
      </c>
      <c r="D8742" s="148" t="s">
        <v>283</v>
      </c>
      <c r="E8742" s="148">
        <v>4</v>
      </c>
      <c r="F8742" s="148" t="s">
        <v>7</v>
      </c>
      <c r="G8742" s="148" t="s">
        <v>288</v>
      </c>
      <c r="H8742" s="149">
        <v>44574</v>
      </c>
      <c r="I8742" s="150">
        <v>0.29166666666666669</v>
      </c>
      <c r="J8742" s="148">
        <v>1</v>
      </c>
      <c r="K8742" s="148" t="s">
        <v>461</v>
      </c>
      <c r="L8742" s="148"/>
    </row>
    <row r="8743" spans="1:13" hidden="1" x14ac:dyDescent="0.25">
      <c r="A8743" s="148">
        <v>42403148</v>
      </c>
      <c r="B8743" s="148" t="s">
        <v>336</v>
      </c>
      <c r="C8743" s="148">
        <v>2</v>
      </c>
      <c r="D8743" s="148" t="s">
        <v>283</v>
      </c>
      <c r="E8743" s="148">
        <v>1</v>
      </c>
      <c r="F8743" s="148" t="s">
        <v>3</v>
      </c>
      <c r="G8743" s="148" t="s">
        <v>288</v>
      </c>
      <c r="H8743" s="149">
        <v>44574</v>
      </c>
      <c r="I8743" s="150">
        <v>0.79166666666666663</v>
      </c>
      <c r="J8743" s="148">
        <v>1</v>
      </c>
      <c r="K8743" s="148" t="s">
        <v>461</v>
      </c>
      <c r="L8743" s="148"/>
      <c r="M8743" s="1" t="s">
        <v>665</v>
      </c>
    </row>
    <row r="8744" spans="1:13" hidden="1" x14ac:dyDescent="0.25">
      <c r="A8744" s="148">
        <v>42403148</v>
      </c>
      <c r="B8744" s="148" t="s">
        <v>336</v>
      </c>
      <c r="C8744" s="148">
        <v>2</v>
      </c>
      <c r="D8744" s="148" t="s">
        <v>283</v>
      </c>
      <c r="E8744" s="148">
        <v>2</v>
      </c>
      <c r="F8744" s="148" t="s">
        <v>6</v>
      </c>
      <c r="G8744" s="148" t="s">
        <v>288</v>
      </c>
      <c r="H8744" s="149">
        <v>44574</v>
      </c>
      <c r="I8744" s="150">
        <v>0.91666666666666663</v>
      </c>
      <c r="J8744" s="148">
        <v>1</v>
      </c>
      <c r="K8744" s="148" t="s">
        <v>461</v>
      </c>
      <c r="L8744" s="148"/>
    </row>
    <row r="8745" spans="1:13" hidden="1" x14ac:dyDescent="0.25">
      <c r="A8745" s="148">
        <v>42403148</v>
      </c>
      <c r="B8745" s="148" t="s">
        <v>336</v>
      </c>
      <c r="C8745" s="148">
        <v>2</v>
      </c>
      <c r="D8745" s="148" t="s">
        <v>283</v>
      </c>
      <c r="E8745" s="148">
        <v>3</v>
      </c>
      <c r="F8745" s="148" t="s">
        <v>5</v>
      </c>
      <c r="G8745" s="148" t="s">
        <v>288</v>
      </c>
      <c r="H8745" s="149">
        <v>44574</v>
      </c>
      <c r="I8745" s="150">
        <v>0.95833333333333337</v>
      </c>
      <c r="J8745" s="148">
        <v>1</v>
      </c>
      <c r="K8745" s="148" t="s">
        <v>461</v>
      </c>
      <c r="L8745" s="148"/>
    </row>
    <row r="8746" spans="1:13" hidden="1" x14ac:dyDescent="0.25">
      <c r="A8746" s="148">
        <v>42403148</v>
      </c>
      <c r="B8746" s="148" t="s">
        <v>336</v>
      </c>
      <c r="C8746" s="148">
        <v>2</v>
      </c>
      <c r="D8746" s="148" t="s">
        <v>283</v>
      </c>
      <c r="E8746" s="148">
        <v>4</v>
      </c>
      <c r="F8746" s="148" t="s">
        <v>7</v>
      </c>
      <c r="G8746" s="148" t="s">
        <v>288</v>
      </c>
      <c r="H8746" s="149">
        <v>44575</v>
      </c>
      <c r="I8746" s="150">
        <v>0.29166666666666669</v>
      </c>
      <c r="J8746" s="148">
        <v>1</v>
      </c>
      <c r="K8746" s="148" t="s">
        <v>461</v>
      </c>
      <c r="L8746" s="148"/>
    </row>
    <row r="8747" spans="1:13" hidden="1" x14ac:dyDescent="0.25">
      <c r="A8747" s="148">
        <v>42403148</v>
      </c>
      <c r="B8747" s="148" t="s">
        <v>336</v>
      </c>
      <c r="C8747" s="148">
        <v>2</v>
      </c>
      <c r="D8747" s="148" t="s">
        <v>283</v>
      </c>
      <c r="E8747" s="148">
        <v>1</v>
      </c>
      <c r="F8747" s="148" t="s">
        <v>3</v>
      </c>
      <c r="G8747" s="148" t="s">
        <v>288</v>
      </c>
      <c r="H8747" s="149">
        <v>44575</v>
      </c>
      <c r="I8747" s="150">
        <v>0.79166666666666663</v>
      </c>
      <c r="J8747" s="148">
        <v>1</v>
      </c>
      <c r="K8747" s="148" t="s">
        <v>461</v>
      </c>
      <c r="L8747" s="148"/>
      <c r="M8747" s="1" t="s">
        <v>665</v>
      </c>
    </row>
    <row r="8748" spans="1:13" hidden="1" x14ac:dyDescent="0.25">
      <c r="A8748" s="148">
        <v>42403148</v>
      </c>
      <c r="B8748" s="148" t="s">
        <v>336</v>
      </c>
      <c r="C8748" s="148">
        <v>2</v>
      </c>
      <c r="D8748" s="148" t="s">
        <v>283</v>
      </c>
      <c r="E8748" s="148">
        <v>2</v>
      </c>
      <c r="F8748" s="148" t="s">
        <v>6</v>
      </c>
      <c r="G8748" s="148" t="s">
        <v>288</v>
      </c>
      <c r="H8748" s="149">
        <v>44575</v>
      </c>
      <c r="I8748" s="150">
        <v>0.91666666666666663</v>
      </c>
      <c r="J8748" s="148">
        <v>1</v>
      </c>
      <c r="K8748" s="148" t="s">
        <v>461</v>
      </c>
      <c r="L8748" s="148"/>
    </row>
    <row r="8749" spans="1:13" hidden="1" x14ac:dyDescent="0.25">
      <c r="A8749" s="148">
        <v>42403148</v>
      </c>
      <c r="B8749" s="148" t="s">
        <v>336</v>
      </c>
      <c r="C8749" s="148">
        <v>2</v>
      </c>
      <c r="D8749" s="148" t="s">
        <v>283</v>
      </c>
      <c r="E8749" s="148">
        <v>3</v>
      </c>
      <c r="F8749" s="148" t="s">
        <v>5</v>
      </c>
      <c r="G8749" s="148" t="s">
        <v>288</v>
      </c>
      <c r="H8749" s="149">
        <v>44575</v>
      </c>
      <c r="I8749" s="150">
        <v>0.95833333333333337</v>
      </c>
      <c r="J8749" s="148">
        <v>1</v>
      </c>
      <c r="K8749" s="148" t="s">
        <v>461</v>
      </c>
      <c r="L8749" s="148"/>
    </row>
    <row r="8750" spans="1:13" hidden="1" x14ac:dyDescent="0.25">
      <c r="A8750" s="148">
        <v>42403148</v>
      </c>
      <c r="B8750" s="148" t="s">
        <v>336</v>
      </c>
      <c r="C8750" s="148">
        <v>2</v>
      </c>
      <c r="D8750" s="148" t="s">
        <v>283</v>
      </c>
      <c r="E8750" s="148">
        <v>4</v>
      </c>
      <c r="F8750" s="148" t="s">
        <v>7</v>
      </c>
      <c r="G8750" s="148" t="s">
        <v>288</v>
      </c>
      <c r="H8750" s="149">
        <v>44576</v>
      </c>
      <c r="I8750" s="150">
        <v>0.29166666666666669</v>
      </c>
      <c r="J8750" s="148">
        <v>1</v>
      </c>
      <c r="K8750" s="148" t="s">
        <v>461</v>
      </c>
      <c r="L8750" s="148"/>
    </row>
    <row r="8751" spans="1:13" hidden="1" x14ac:dyDescent="0.25">
      <c r="A8751" s="148">
        <v>42403148</v>
      </c>
      <c r="B8751" s="148" t="s">
        <v>336</v>
      </c>
      <c r="C8751" s="148">
        <v>2</v>
      </c>
      <c r="D8751" s="148" t="s">
        <v>283</v>
      </c>
      <c r="E8751" s="148">
        <v>1</v>
      </c>
      <c r="F8751" s="148" t="s">
        <v>3</v>
      </c>
      <c r="G8751" s="148" t="s">
        <v>288</v>
      </c>
      <c r="H8751" s="149">
        <v>44576</v>
      </c>
      <c r="I8751" s="150">
        <v>0.79166666666666663</v>
      </c>
      <c r="J8751" s="148">
        <v>1</v>
      </c>
      <c r="K8751" s="148" t="s">
        <v>461</v>
      </c>
      <c r="L8751" s="148"/>
      <c r="M8751" s="1" t="s">
        <v>665</v>
      </c>
    </row>
    <row r="8752" spans="1:13" hidden="1" x14ac:dyDescent="0.25">
      <c r="A8752" s="148">
        <v>42403148</v>
      </c>
      <c r="B8752" s="148" t="s">
        <v>336</v>
      </c>
      <c r="C8752" s="148">
        <v>2</v>
      </c>
      <c r="D8752" s="148" t="s">
        <v>283</v>
      </c>
      <c r="E8752" s="148">
        <v>2</v>
      </c>
      <c r="F8752" s="148" t="s">
        <v>6</v>
      </c>
      <c r="G8752" s="148" t="s">
        <v>288</v>
      </c>
      <c r="H8752" s="149">
        <v>44576</v>
      </c>
      <c r="I8752" s="150">
        <v>0.91666666666666663</v>
      </c>
      <c r="J8752" s="148">
        <v>1</v>
      </c>
      <c r="K8752" s="148" t="s">
        <v>461</v>
      </c>
      <c r="L8752" s="148"/>
    </row>
    <row r="8753" spans="1:13" hidden="1" x14ac:dyDescent="0.25">
      <c r="A8753" s="148">
        <v>42403148</v>
      </c>
      <c r="B8753" s="148" t="s">
        <v>336</v>
      </c>
      <c r="C8753" s="148">
        <v>2</v>
      </c>
      <c r="D8753" s="148" t="s">
        <v>283</v>
      </c>
      <c r="E8753" s="148">
        <v>3</v>
      </c>
      <c r="F8753" s="148" t="s">
        <v>5</v>
      </c>
      <c r="G8753" s="148" t="s">
        <v>288</v>
      </c>
      <c r="H8753" s="149">
        <v>44576</v>
      </c>
      <c r="I8753" s="150">
        <v>0.95833333333333337</v>
      </c>
      <c r="J8753" s="148">
        <v>1</v>
      </c>
      <c r="K8753" s="148" t="s">
        <v>461</v>
      </c>
      <c r="L8753" s="148"/>
    </row>
    <row r="8754" spans="1:13" hidden="1" x14ac:dyDescent="0.25">
      <c r="A8754" s="148">
        <v>42403148</v>
      </c>
      <c r="B8754" s="148" t="s">
        <v>336</v>
      </c>
      <c r="C8754" s="148">
        <v>2</v>
      </c>
      <c r="D8754" s="148" t="s">
        <v>283</v>
      </c>
      <c r="E8754" s="148">
        <v>4</v>
      </c>
      <c r="F8754" s="148" t="s">
        <v>7</v>
      </c>
      <c r="G8754" s="148" t="s">
        <v>288</v>
      </c>
      <c r="H8754" s="149">
        <v>44577</v>
      </c>
      <c r="I8754" s="150">
        <v>0.29166666666666669</v>
      </c>
      <c r="J8754" s="148">
        <v>1</v>
      </c>
      <c r="K8754" s="148" t="s">
        <v>461</v>
      </c>
      <c r="L8754" s="148"/>
    </row>
    <row r="8755" spans="1:13" hidden="1" x14ac:dyDescent="0.25">
      <c r="A8755" s="148">
        <v>42403148</v>
      </c>
      <c r="B8755" s="148" t="s">
        <v>336</v>
      </c>
      <c r="C8755" s="148">
        <v>2</v>
      </c>
      <c r="D8755" s="148" t="s">
        <v>283</v>
      </c>
      <c r="E8755" s="148">
        <v>1</v>
      </c>
      <c r="F8755" s="148" t="s">
        <v>3</v>
      </c>
      <c r="G8755" s="148" t="s">
        <v>288</v>
      </c>
      <c r="H8755" s="149">
        <v>44578</v>
      </c>
      <c r="I8755" s="150">
        <v>0.79166666666666663</v>
      </c>
      <c r="J8755" s="148">
        <v>1</v>
      </c>
      <c r="K8755" s="148" t="s">
        <v>461</v>
      </c>
      <c r="L8755" s="148"/>
      <c r="M8755" s="1" t="s">
        <v>665</v>
      </c>
    </row>
    <row r="8756" spans="1:13" hidden="1" x14ac:dyDescent="0.25">
      <c r="A8756" s="148">
        <v>42403148</v>
      </c>
      <c r="B8756" s="148" t="s">
        <v>336</v>
      </c>
      <c r="C8756" s="148">
        <v>2</v>
      </c>
      <c r="D8756" s="148" t="s">
        <v>283</v>
      </c>
      <c r="E8756" s="148">
        <v>2</v>
      </c>
      <c r="F8756" s="148" t="s">
        <v>6</v>
      </c>
      <c r="G8756" s="148" t="s">
        <v>288</v>
      </c>
      <c r="H8756" s="149">
        <v>44578</v>
      </c>
      <c r="I8756" s="150">
        <v>0.91666666666666663</v>
      </c>
      <c r="J8756" s="148">
        <v>1</v>
      </c>
      <c r="K8756" s="148" t="s">
        <v>461</v>
      </c>
      <c r="L8756" s="148"/>
    </row>
    <row r="8757" spans="1:13" hidden="1" x14ac:dyDescent="0.25">
      <c r="A8757" s="148">
        <v>42403148</v>
      </c>
      <c r="B8757" s="148" t="s">
        <v>336</v>
      </c>
      <c r="C8757" s="148">
        <v>2</v>
      </c>
      <c r="D8757" s="148" t="s">
        <v>283</v>
      </c>
      <c r="E8757" s="148">
        <v>3</v>
      </c>
      <c r="F8757" s="148" t="s">
        <v>5</v>
      </c>
      <c r="G8757" s="148" t="s">
        <v>288</v>
      </c>
      <c r="H8757" s="149">
        <v>44578</v>
      </c>
      <c r="I8757" s="150">
        <v>0.95833333333333337</v>
      </c>
      <c r="J8757" s="148">
        <v>1</v>
      </c>
      <c r="K8757" s="148" t="s">
        <v>461</v>
      </c>
      <c r="L8757" s="148"/>
    </row>
    <row r="8758" spans="1:13" hidden="1" x14ac:dyDescent="0.25">
      <c r="A8758" s="148">
        <v>42403148</v>
      </c>
      <c r="B8758" s="148" t="s">
        <v>336</v>
      </c>
      <c r="C8758" s="148">
        <v>2</v>
      </c>
      <c r="D8758" s="148" t="s">
        <v>283</v>
      </c>
      <c r="E8758" s="148">
        <v>4</v>
      </c>
      <c r="F8758" s="148" t="s">
        <v>7</v>
      </c>
      <c r="G8758" s="148" t="s">
        <v>288</v>
      </c>
      <c r="H8758" s="149">
        <v>44579</v>
      </c>
      <c r="I8758" s="150">
        <v>0.29166666666666669</v>
      </c>
      <c r="J8758" s="148">
        <v>1</v>
      </c>
      <c r="K8758" s="148" t="s">
        <v>461</v>
      </c>
      <c r="L8758" s="148"/>
    </row>
    <row r="8759" spans="1:13" hidden="1" x14ac:dyDescent="0.25">
      <c r="A8759" s="148">
        <v>42403148</v>
      </c>
      <c r="B8759" s="148" t="s">
        <v>336</v>
      </c>
      <c r="C8759" s="148">
        <v>2</v>
      </c>
      <c r="D8759" s="148" t="s">
        <v>283</v>
      </c>
      <c r="E8759" s="148">
        <v>1</v>
      </c>
      <c r="F8759" s="148" t="s">
        <v>3</v>
      </c>
      <c r="G8759" s="148" t="s">
        <v>288</v>
      </c>
      <c r="H8759" s="149">
        <v>44579</v>
      </c>
      <c r="I8759" s="150">
        <v>0.79166666666666663</v>
      </c>
      <c r="J8759" s="148">
        <v>1</v>
      </c>
      <c r="K8759" s="148" t="s">
        <v>461</v>
      </c>
      <c r="L8759" s="148"/>
      <c r="M8759" s="1" t="s">
        <v>665</v>
      </c>
    </row>
    <row r="8760" spans="1:13" hidden="1" x14ac:dyDescent="0.25">
      <c r="A8760" s="148">
        <v>42403148</v>
      </c>
      <c r="B8760" s="148" t="s">
        <v>336</v>
      </c>
      <c r="C8760" s="148">
        <v>2</v>
      </c>
      <c r="D8760" s="148" t="s">
        <v>283</v>
      </c>
      <c r="E8760" s="148">
        <v>2</v>
      </c>
      <c r="F8760" s="148" t="s">
        <v>6</v>
      </c>
      <c r="G8760" s="148" t="s">
        <v>288</v>
      </c>
      <c r="H8760" s="149">
        <v>44579</v>
      </c>
      <c r="I8760" s="150">
        <v>0.91666666666666663</v>
      </c>
      <c r="J8760" s="148">
        <v>1</v>
      </c>
      <c r="K8760" s="148" t="s">
        <v>461</v>
      </c>
      <c r="L8760" s="148"/>
    </row>
    <row r="8761" spans="1:13" hidden="1" x14ac:dyDescent="0.25">
      <c r="A8761" s="148">
        <v>42403148</v>
      </c>
      <c r="B8761" s="148" t="s">
        <v>336</v>
      </c>
      <c r="C8761" s="148">
        <v>2</v>
      </c>
      <c r="D8761" s="148" t="s">
        <v>283</v>
      </c>
      <c r="E8761" s="148">
        <v>3</v>
      </c>
      <c r="F8761" s="148" t="s">
        <v>5</v>
      </c>
      <c r="G8761" s="148" t="s">
        <v>288</v>
      </c>
      <c r="H8761" s="149">
        <v>44579</v>
      </c>
      <c r="I8761" s="150">
        <v>0.95833333333333337</v>
      </c>
      <c r="J8761" s="148">
        <v>1</v>
      </c>
      <c r="K8761" s="148" t="s">
        <v>461</v>
      </c>
      <c r="L8761" s="148"/>
    </row>
    <row r="8762" spans="1:13" hidden="1" x14ac:dyDescent="0.25">
      <c r="A8762" s="148">
        <v>42403148</v>
      </c>
      <c r="B8762" s="148" t="s">
        <v>336</v>
      </c>
      <c r="C8762" s="148">
        <v>2</v>
      </c>
      <c r="D8762" s="148" t="s">
        <v>283</v>
      </c>
      <c r="E8762" s="148">
        <v>4</v>
      </c>
      <c r="F8762" s="148" t="s">
        <v>7</v>
      </c>
      <c r="G8762" s="148" t="s">
        <v>288</v>
      </c>
      <c r="H8762" s="149">
        <v>44580</v>
      </c>
      <c r="I8762" s="150">
        <v>0.29166666666666669</v>
      </c>
      <c r="J8762" s="148">
        <v>1</v>
      </c>
      <c r="K8762" s="148" t="s">
        <v>461</v>
      </c>
      <c r="L8762" s="148"/>
    </row>
    <row r="8763" spans="1:13" hidden="1" x14ac:dyDescent="0.25">
      <c r="A8763" s="148">
        <v>42403148</v>
      </c>
      <c r="B8763" s="148" t="s">
        <v>336</v>
      </c>
      <c r="C8763" s="148">
        <v>2</v>
      </c>
      <c r="D8763" s="148" t="s">
        <v>283</v>
      </c>
      <c r="E8763" s="148">
        <v>1</v>
      </c>
      <c r="F8763" s="148" t="s">
        <v>3</v>
      </c>
      <c r="G8763" s="148" t="s">
        <v>288</v>
      </c>
      <c r="H8763" s="149">
        <v>44580</v>
      </c>
      <c r="I8763" s="150">
        <v>0.79166666666666663</v>
      </c>
      <c r="J8763" s="148">
        <v>1</v>
      </c>
      <c r="K8763" s="148" t="s">
        <v>461</v>
      </c>
      <c r="L8763" s="148"/>
      <c r="M8763" s="1" t="s">
        <v>665</v>
      </c>
    </row>
    <row r="8764" spans="1:13" hidden="1" x14ac:dyDescent="0.25">
      <c r="A8764" s="148">
        <v>42403148</v>
      </c>
      <c r="B8764" s="148" t="s">
        <v>336</v>
      </c>
      <c r="C8764" s="148">
        <v>2</v>
      </c>
      <c r="D8764" s="148" t="s">
        <v>283</v>
      </c>
      <c r="E8764" s="148">
        <v>2</v>
      </c>
      <c r="F8764" s="148" t="s">
        <v>6</v>
      </c>
      <c r="G8764" s="148" t="s">
        <v>288</v>
      </c>
      <c r="H8764" s="149">
        <v>44580</v>
      </c>
      <c r="I8764" s="150">
        <v>0.91666666666666663</v>
      </c>
      <c r="J8764" s="148">
        <v>1</v>
      </c>
      <c r="K8764" s="148" t="s">
        <v>461</v>
      </c>
      <c r="L8764" s="148"/>
    </row>
    <row r="8765" spans="1:13" hidden="1" x14ac:dyDescent="0.25">
      <c r="A8765" s="148">
        <v>42403148</v>
      </c>
      <c r="B8765" s="148" t="s">
        <v>336</v>
      </c>
      <c r="C8765" s="148">
        <v>2</v>
      </c>
      <c r="D8765" s="148" t="s">
        <v>283</v>
      </c>
      <c r="E8765" s="148">
        <v>3</v>
      </c>
      <c r="F8765" s="148" t="s">
        <v>5</v>
      </c>
      <c r="G8765" s="148" t="s">
        <v>288</v>
      </c>
      <c r="H8765" s="149">
        <v>44580</v>
      </c>
      <c r="I8765" s="150">
        <v>0.95833333333333337</v>
      </c>
      <c r="J8765" s="148">
        <v>1</v>
      </c>
      <c r="K8765" s="148" t="s">
        <v>461</v>
      </c>
      <c r="L8765" s="148"/>
    </row>
    <row r="8766" spans="1:13" hidden="1" x14ac:dyDescent="0.25">
      <c r="A8766" s="148">
        <v>42403148</v>
      </c>
      <c r="B8766" s="148" t="s">
        <v>336</v>
      </c>
      <c r="C8766" s="148">
        <v>2</v>
      </c>
      <c r="D8766" s="148" t="s">
        <v>283</v>
      </c>
      <c r="E8766" s="148">
        <v>4</v>
      </c>
      <c r="F8766" s="148" t="s">
        <v>7</v>
      </c>
      <c r="G8766" s="148" t="s">
        <v>288</v>
      </c>
      <c r="H8766" s="149">
        <v>44581</v>
      </c>
      <c r="I8766" s="150">
        <v>0.29166666666666669</v>
      </c>
      <c r="J8766" s="148">
        <v>1</v>
      </c>
      <c r="K8766" s="148" t="s">
        <v>461</v>
      </c>
      <c r="L8766" s="148"/>
    </row>
    <row r="8767" spans="1:13" hidden="1" x14ac:dyDescent="0.25">
      <c r="A8767" s="148">
        <v>42403148</v>
      </c>
      <c r="B8767" s="148" t="s">
        <v>336</v>
      </c>
      <c r="C8767" s="148">
        <v>2</v>
      </c>
      <c r="D8767" s="148" t="s">
        <v>283</v>
      </c>
      <c r="E8767" s="148">
        <v>1</v>
      </c>
      <c r="F8767" s="148" t="s">
        <v>3</v>
      </c>
      <c r="G8767" s="148" t="s">
        <v>288</v>
      </c>
      <c r="H8767" s="149">
        <v>44581</v>
      </c>
      <c r="I8767" s="150">
        <v>0.79166666666666663</v>
      </c>
      <c r="J8767" s="148">
        <v>1</v>
      </c>
      <c r="K8767" s="148" t="s">
        <v>461</v>
      </c>
      <c r="L8767" s="148"/>
      <c r="M8767" s="1" t="s">
        <v>665</v>
      </c>
    </row>
    <row r="8768" spans="1:13" hidden="1" x14ac:dyDescent="0.25">
      <c r="A8768" s="148">
        <v>42403148</v>
      </c>
      <c r="B8768" s="148" t="s">
        <v>336</v>
      </c>
      <c r="C8768" s="148">
        <v>2</v>
      </c>
      <c r="D8768" s="148" t="s">
        <v>283</v>
      </c>
      <c r="E8768" s="148">
        <v>2</v>
      </c>
      <c r="F8768" s="148" t="s">
        <v>6</v>
      </c>
      <c r="G8768" s="148" t="s">
        <v>288</v>
      </c>
      <c r="H8768" s="149">
        <v>44581</v>
      </c>
      <c r="I8768" s="150">
        <v>0.91666666666666663</v>
      </c>
      <c r="J8768" s="148">
        <v>1</v>
      </c>
      <c r="K8768" s="148" t="s">
        <v>461</v>
      </c>
      <c r="L8768" s="148"/>
    </row>
    <row r="8769" spans="1:13" hidden="1" x14ac:dyDescent="0.25">
      <c r="A8769" s="148">
        <v>42403148</v>
      </c>
      <c r="B8769" s="148" t="s">
        <v>336</v>
      </c>
      <c r="C8769" s="148">
        <v>2</v>
      </c>
      <c r="D8769" s="148" t="s">
        <v>283</v>
      </c>
      <c r="E8769" s="148">
        <v>3</v>
      </c>
      <c r="F8769" s="148" t="s">
        <v>5</v>
      </c>
      <c r="G8769" s="148" t="s">
        <v>288</v>
      </c>
      <c r="H8769" s="149">
        <v>44581</v>
      </c>
      <c r="I8769" s="150">
        <v>0.95833333333333337</v>
      </c>
      <c r="J8769" s="148">
        <v>1</v>
      </c>
      <c r="K8769" s="148" t="s">
        <v>461</v>
      </c>
      <c r="L8769" s="148"/>
    </row>
    <row r="8770" spans="1:13" hidden="1" x14ac:dyDescent="0.25">
      <c r="A8770" s="148">
        <v>42403148</v>
      </c>
      <c r="B8770" s="148" t="s">
        <v>336</v>
      </c>
      <c r="C8770" s="148">
        <v>2</v>
      </c>
      <c r="D8770" s="148" t="s">
        <v>283</v>
      </c>
      <c r="E8770" s="148">
        <v>4</v>
      </c>
      <c r="F8770" s="148" t="s">
        <v>7</v>
      </c>
      <c r="G8770" s="148" t="s">
        <v>288</v>
      </c>
      <c r="H8770" s="149">
        <v>44582</v>
      </c>
      <c r="I8770" s="150">
        <v>0.29166666666666669</v>
      </c>
      <c r="J8770" s="148">
        <v>1</v>
      </c>
      <c r="K8770" s="148" t="s">
        <v>461</v>
      </c>
      <c r="L8770" s="148"/>
    </row>
    <row r="8771" spans="1:13" hidden="1" x14ac:dyDescent="0.25">
      <c r="A8771" s="148">
        <v>42403148</v>
      </c>
      <c r="B8771" s="148" t="s">
        <v>336</v>
      </c>
      <c r="C8771" s="148">
        <v>2</v>
      </c>
      <c r="D8771" s="148" t="s">
        <v>283</v>
      </c>
      <c r="E8771" s="148">
        <v>1</v>
      </c>
      <c r="F8771" s="148" t="s">
        <v>3</v>
      </c>
      <c r="G8771" s="148" t="s">
        <v>288</v>
      </c>
      <c r="H8771" s="149">
        <v>44582</v>
      </c>
      <c r="I8771" s="150">
        <v>0.79166666666666663</v>
      </c>
      <c r="J8771" s="148">
        <v>1</v>
      </c>
      <c r="K8771" s="148" t="s">
        <v>461</v>
      </c>
      <c r="L8771" s="148"/>
      <c r="M8771" s="1" t="s">
        <v>665</v>
      </c>
    </row>
    <row r="8772" spans="1:13" hidden="1" x14ac:dyDescent="0.25">
      <c r="A8772" s="148">
        <v>42403148</v>
      </c>
      <c r="B8772" s="148" t="s">
        <v>336</v>
      </c>
      <c r="C8772" s="148">
        <v>2</v>
      </c>
      <c r="D8772" s="148" t="s">
        <v>283</v>
      </c>
      <c r="E8772" s="148">
        <v>2</v>
      </c>
      <c r="F8772" s="148" t="s">
        <v>6</v>
      </c>
      <c r="G8772" s="148" t="s">
        <v>288</v>
      </c>
      <c r="H8772" s="149">
        <v>44582</v>
      </c>
      <c r="I8772" s="150">
        <v>0.91666666666666663</v>
      </c>
      <c r="J8772" s="148">
        <v>1</v>
      </c>
      <c r="K8772" s="148" t="s">
        <v>461</v>
      </c>
      <c r="L8772" s="148"/>
    </row>
    <row r="8773" spans="1:13" hidden="1" x14ac:dyDescent="0.25">
      <c r="A8773" s="148">
        <v>42403148</v>
      </c>
      <c r="B8773" s="148" t="s">
        <v>336</v>
      </c>
      <c r="C8773" s="148">
        <v>2</v>
      </c>
      <c r="D8773" s="148" t="s">
        <v>283</v>
      </c>
      <c r="E8773" s="148">
        <v>3</v>
      </c>
      <c r="F8773" s="148" t="s">
        <v>5</v>
      </c>
      <c r="G8773" s="148" t="s">
        <v>288</v>
      </c>
      <c r="H8773" s="149">
        <v>44582</v>
      </c>
      <c r="I8773" s="150">
        <v>0.95833333333333337</v>
      </c>
      <c r="J8773" s="148">
        <v>1</v>
      </c>
      <c r="K8773" s="148" t="s">
        <v>461</v>
      </c>
      <c r="L8773" s="148"/>
    </row>
    <row r="8774" spans="1:13" hidden="1" x14ac:dyDescent="0.25">
      <c r="A8774" s="148">
        <v>42403148</v>
      </c>
      <c r="B8774" s="148" t="s">
        <v>336</v>
      </c>
      <c r="C8774" s="148">
        <v>2</v>
      </c>
      <c r="D8774" s="148" t="s">
        <v>283</v>
      </c>
      <c r="E8774" s="148">
        <v>4</v>
      </c>
      <c r="F8774" s="148" t="s">
        <v>7</v>
      </c>
      <c r="G8774" s="148" t="s">
        <v>288</v>
      </c>
      <c r="H8774" s="149">
        <v>44583</v>
      </c>
      <c r="I8774" s="150">
        <v>0.29166666666666669</v>
      </c>
      <c r="J8774" s="148">
        <v>1</v>
      </c>
      <c r="K8774" s="148" t="s">
        <v>461</v>
      </c>
      <c r="L8774" s="148"/>
    </row>
    <row r="8775" spans="1:13" hidden="1" x14ac:dyDescent="0.25">
      <c r="A8775" s="148">
        <v>42403148</v>
      </c>
      <c r="B8775" s="148" t="s">
        <v>336</v>
      </c>
      <c r="C8775" s="148">
        <v>2</v>
      </c>
      <c r="D8775" s="148" t="s">
        <v>283</v>
      </c>
      <c r="E8775" s="148">
        <v>6</v>
      </c>
      <c r="F8775" s="148" t="s">
        <v>410</v>
      </c>
      <c r="G8775" s="148" t="s">
        <v>288</v>
      </c>
      <c r="H8775" s="149">
        <v>44583</v>
      </c>
      <c r="I8775" s="150"/>
      <c r="J8775" s="148">
        <v>1</v>
      </c>
      <c r="K8775" s="148" t="s">
        <v>461</v>
      </c>
      <c r="L8775" s="148"/>
    </row>
    <row r="8776" spans="1:13" hidden="1" x14ac:dyDescent="0.25">
      <c r="A8776" s="148">
        <v>42403148</v>
      </c>
      <c r="B8776" s="148" t="s">
        <v>336</v>
      </c>
      <c r="C8776" s="148">
        <v>2</v>
      </c>
      <c r="D8776" s="148" t="s">
        <v>283</v>
      </c>
      <c r="E8776" s="148">
        <v>1</v>
      </c>
      <c r="F8776" s="148" t="s">
        <v>3</v>
      </c>
      <c r="G8776" s="148" t="s">
        <v>288</v>
      </c>
      <c r="H8776" s="149">
        <v>44585</v>
      </c>
      <c r="I8776" s="150">
        <v>0.79166666666666663</v>
      </c>
      <c r="J8776" s="148">
        <v>1</v>
      </c>
      <c r="K8776" s="148" t="s">
        <v>461</v>
      </c>
      <c r="L8776" s="148"/>
      <c r="M8776" s="1" t="s">
        <v>665</v>
      </c>
    </row>
    <row r="8777" spans="1:13" hidden="1" x14ac:dyDescent="0.25">
      <c r="A8777" s="148">
        <v>42403148</v>
      </c>
      <c r="B8777" s="148" t="s">
        <v>336</v>
      </c>
      <c r="C8777" s="148">
        <v>2</v>
      </c>
      <c r="D8777" s="148" t="s">
        <v>283</v>
      </c>
      <c r="E8777" s="148">
        <v>2</v>
      </c>
      <c r="F8777" s="148" t="s">
        <v>6</v>
      </c>
      <c r="G8777" s="148" t="s">
        <v>288</v>
      </c>
      <c r="H8777" s="149">
        <v>44585</v>
      </c>
      <c r="I8777" s="150">
        <v>0.91666666666666663</v>
      </c>
      <c r="J8777" s="148">
        <v>1</v>
      </c>
      <c r="K8777" s="148" t="s">
        <v>461</v>
      </c>
      <c r="L8777" s="148"/>
    </row>
    <row r="8778" spans="1:13" hidden="1" x14ac:dyDescent="0.25">
      <c r="A8778" s="148">
        <v>42403148</v>
      </c>
      <c r="B8778" s="148" t="s">
        <v>336</v>
      </c>
      <c r="C8778" s="148">
        <v>2</v>
      </c>
      <c r="D8778" s="148" t="s">
        <v>283</v>
      </c>
      <c r="E8778" s="148">
        <v>3</v>
      </c>
      <c r="F8778" s="148" t="s">
        <v>5</v>
      </c>
      <c r="G8778" s="148" t="s">
        <v>288</v>
      </c>
      <c r="H8778" s="149">
        <v>44585</v>
      </c>
      <c r="I8778" s="150">
        <v>0.95833333333333337</v>
      </c>
      <c r="J8778" s="148">
        <v>1</v>
      </c>
      <c r="K8778" s="148" t="s">
        <v>461</v>
      </c>
      <c r="L8778" s="148"/>
    </row>
    <row r="8779" spans="1:13" hidden="1" x14ac:dyDescent="0.25">
      <c r="A8779" s="148">
        <v>42403148</v>
      </c>
      <c r="B8779" s="148" t="s">
        <v>336</v>
      </c>
      <c r="C8779" s="148">
        <v>2</v>
      </c>
      <c r="D8779" s="148" t="s">
        <v>283</v>
      </c>
      <c r="E8779" s="148">
        <v>4</v>
      </c>
      <c r="F8779" s="148" t="s">
        <v>7</v>
      </c>
      <c r="G8779" s="148" t="s">
        <v>629</v>
      </c>
      <c r="H8779" s="149">
        <v>44587</v>
      </c>
      <c r="I8779" s="150">
        <v>0.29166666666666669</v>
      </c>
      <c r="J8779" s="148">
        <v>1</v>
      </c>
      <c r="K8779" s="148" t="s">
        <v>461</v>
      </c>
      <c r="L8779" s="148"/>
    </row>
    <row r="8780" spans="1:13" hidden="1" x14ac:dyDescent="0.25">
      <c r="A8780" s="148">
        <v>42403148</v>
      </c>
      <c r="B8780" s="148" t="s">
        <v>336</v>
      </c>
      <c r="C8780" s="148">
        <v>2</v>
      </c>
      <c r="D8780" s="148" t="s">
        <v>283</v>
      </c>
      <c r="E8780" s="148">
        <v>1</v>
      </c>
      <c r="F8780" s="148" t="s">
        <v>3</v>
      </c>
      <c r="G8780" s="148" t="s">
        <v>629</v>
      </c>
      <c r="H8780" s="149">
        <v>44587</v>
      </c>
      <c r="I8780" s="150">
        <v>0.79166666666666663</v>
      </c>
      <c r="J8780" s="148">
        <v>1</v>
      </c>
      <c r="K8780" s="148" t="s">
        <v>461</v>
      </c>
      <c r="L8780" s="148"/>
    </row>
    <row r="8781" spans="1:13" hidden="1" x14ac:dyDescent="0.25">
      <c r="A8781" s="148">
        <v>42403148</v>
      </c>
      <c r="B8781" s="148" t="s">
        <v>336</v>
      </c>
      <c r="C8781" s="148">
        <v>2</v>
      </c>
      <c r="D8781" s="148" t="s">
        <v>283</v>
      </c>
      <c r="E8781" s="148">
        <v>2</v>
      </c>
      <c r="F8781" s="148" t="s">
        <v>6</v>
      </c>
      <c r="G8781" s="148" t="s">
        <v>629</v>
      </c>
      <c r="H8781" s="149">
        <v>44587</v>
      </c>
      <c r="I8781" s="150">
        <v>0.91666666666666663</v>
      </c>
      <c r="J8781" s="148">
        <v>1</v>
      </c>
      <c r="K8781" s="148" t="s">
        <v>461</v>
      </c>
      <c r="L8781" s="148"/>
    </row>
    <row r="8782" spans="1:13" hidden="1" x14ac:dyDescent="0.25">
      <c r="A8782" s="148">
        <v>42403148</v>
      </c>
      <c r="B8782" s="148" t="s">
        <v>336</v>
      </c>
      <c r="C8782" s="148">
        <v>2</v>
      </c>
      <c r="D8782" s="148" t="s">
        <v>283</v>
      </c>
      <c r="E8782" s="148">
        <v>3</v>
      </c>
      <c r="F8782" s="148" t="s">
        <v>5</v>
      </c>
      <c r="G8782" s="148" t="s">
        <v>629</v>
      </c>
      <c r="H8782" s="149">
        <v>44587</v>
      </c>
      <c r="I8782" s="150">
        <v>0.95833333333333337</v>
      </c>
      <c r="J8782" s="148">
        <v>1</v>
      </c>
      <c r="K8782" s="148" t="s">
        <v>461</v>
      </c>
      <c r="L8782" s="148"/>
    </row>
    <row r="8783" spans="1:13" hidden="1" x14ac:dyDescent="0.25">
      <c r="A8783" s="148">
        <v>42403148</v>
      </c>
      <c r="B8783" s="148" t="s">
        <v>336</v>
      </c>
      <c r="C8783" s="148">
        <v>2</v>
      </c>
      <c r="D8783" s="148" t="s">
        <v>283</v>
      </c>
      <c r="E8783" s="148">
        <v>4</v>
      </c>
      <c r="F8783" s="148" t="s">
        <v>7</v>
      </c>
      <c r="G8783" s="148" t="s">
        <v>629</v>
      </c>
      <c r="H8783" s="149">
        <v>44588</v>
      </c>
      <c r="I8783" s="150">
        <v>0.29166666666666669</v>
      </c>
      <c r="J8783" s="148">
        <v>1</v>
      </c>
      <c r="K8783" s="148" t="s">
        <v>461</v>
      </c>
      <c r="L8783" s="148"/>
    </row>
    <row r="8784" spans="1:13" hidden="1" x14ac:dyDescent="0.25">
      <c r="A8784" s="148">
        <v>42403148</v>
      </c>
      <c r="B8784" s="148" t="s">
        <v>336</v>
      </c>
      <c r="C8784" s="148">
        <v>2</v>
      </c>
      <c r="D8784" s="148" t="s">
        <v>283</v>
      </c>
      <c r="E8784" s="148">
        <v>1</v>
      </c>
      <c r="F8784" s="148" t="s">
        <v>3</v>
      </c>
      <c r="G8784" s="148" t="s">
        <v>629</v>
      </c>
      <c r="H8784" s="149">
        <v>44588</v>
      </c>
      <c r="I8784" s="150">
        <v>0.79166666666666663</v>
      </c>
      <c r="J8784" s="148">
        <v>1</v>
      </c>
      <c r="K8784" s="148" t="s">
        <v>461</v>
      </c>
      <c r="L8784" s="148"/>
    </row>
    <row r="8785" spans="1:13" hidden="1" x14ac:dyDescent="0.25">
      <c r="A8785" s="148">
        <v>42403148</v>
      </c>
      <c r="B8785" s="148" t="s">
        <v>336</v>
      </c>
      <c r="C8785" s="148">
        <v>2</v>
      </c>
      <c r="D8785" s="148" t="s">
        <v>283</v>
      </c>
      <c r="E8785" s="148">
        <v>2</v>
      </c>
      <c r="F8785" s="148" t="s">
        <v>6</v>
      </c>
      <c r="G8785" s="148" t="s">
        <v>629</v>
      </c>
      <c r="H8785" s="149">
        <v>44588</v>
      </c>
      <c r="I8785" s="150">
        <v>0.91666666666666663</v>
      </c>
      <c r="J8785" s="148">
        <v>1</v>
      </c>
      <c r="K8785" s="148" t="s">
        <v>461</v>
      </c>
      <c r="L8785" s="148"/>
    </row>
    <row r="8786" spans="1:13" hidden="1" x14ac:dyDescent="0.25">
      <c r="A8786" s="148">
        <v>42403148</v>
      </c>
      <c r="B8786" s="148" t="s">
        <v>336</v>
      </c>
      <c r="C8786" s="148">
        <v>2</v>
      </c>
      <c r="D8786" s="148" t="s">
        <v>283</v>
      </c>
      <c r="E8786" s="148">
        <v>3</v>
      </c>
      <c r="F8786" s="148" t="s">
        <v>5</v>
      </c>
      <c r="G8786" s="148" t="s">
        <v>629</v>
      </c>
      <c r="H8786" s="149">
        <v>44588</v>
      </c>
      <c r="I8786" s="150">
        <v>0.95833333333333337</v>
      </c>
      <c r="J8786" s="148">
        <v>1</v>
      </c>
      <c r="K8786" s="148" t="s">
        <v>461</v>
      </c>
      <c r="L8786" s="148"/>
    </row>
    <row r="8787" spans="1:13" hidden="1" x14ac:dyDescent="0.25">
      <c r="A8787" s="148">
        <v>42403148</v>
      </c>
      <c r="B8787" s="148" t="s">
        <v>336</v>
      </c>
      <c r="C8787" s="148">
        <v>2</v>
      </c>
      <c r="D8787" s="148" t="s">
        <v>283</v>
      </c>
      <c r="E8787" s="148">
        <v>4</v>
      </c>
      <c r="F8787" s="148" t="s">
        <v>7</v>
      </c>
      <c r="G8787" s="148" t="s">
        <v>629</v>
      </c>
      <c r="H8787" s="149">
        <v>44589</v>
      </c>
      <c r="I8787" s="150">
        <v>0.29166666666666669</v>
      </c>
      <c r="J8787" s="148">
        <v>1</v>
      </c>
      <c r="K8787" s="148" t="s">
        <v>461</v>
      </c>
      <c r="L8787" s="148"/>
    </row>
    <row r="8788" spans="1:13" hidden="1" x14ac:dyDescent="0.25">
      <c r="A8788" s="148">
        <v>42403148</v>
      </c>
      <c r="B8788" s="148" t="s">
        <v>336</v>
      </c>
      <c r="C8788" s="148">
        <v>2</v>
      </c>
      <c r="D8788" s="148" t="s">
        <v>283</v>
      </c>
      <c r="E8788" s="148">
        <v>1</v>
      </c>
      <c r="F8788" s="148" t="s">
        <v>3</v>
      </c>
      <c r="G8788" s="148" t="s">
        <v>629</v>
      </c>
      <c r="H8788" s="149">
        <v>44589</v>
      </c>
      <c r="I8788" s="150">
        <v>0.79166666666666663</v>
      </c>
      <c r="J8788" s="148">
        <v>1</v>
      </c>
      <c r="K8788" s="148" t="s">
        <v>461</v>
      </c>
      <c r="L8788" s="148"/>
    </row>
    <row r="8789" spans="1:13" hidden="1" x14ac:dyDescent="0.25">
      <c r="A8789" s="148">
        <v>42403148</v>
      </c>
      <c r="B8789" s="148" t="s">
        <v>336</v>
      </c>
      <c r="C8789" s="148">
        <v>2</v>
      </c>
      <c r="D8789" s="148" t="s">
        <v>283</v>
      </c>
      <c r="E8789" s="148">
        <v>2</v>
      </c>
      <c r="F8789" s="148" t="s">
        <v>6</v>
      </c>
      <c r="G8789" s="148" t="s">
        <v>629</v>
      </c>
      <c r="H8789" s="149">
        <v>44589</v>
      </c>
      <c r="I8789" s="150">
        <v>0.91666666666666663</v>
      </c>
      <c r="J8789" s="148">
        <v>1</v>
      </c>
      <c r="K8789" s="148" t="s">
        <v>461</v>
      </c>
      <c r="L8789" s="148"/>
    </row>
    <row r="8790" spans="1:13" hidden="1" x14ac:dyDescent="0.25">
      <c r="A8790" s="148">
        <v>42403148</v>
      </c>
      <c r="B8790" s="148" t="s">
        <v>336</v>
      </c>
      <c r="C8790" s="148">
        <v>2</v>
      </c>
      <c r="D8790" s="148" t="s">
        <v>283</v>
      </c>
      <c r="E8790" s="148">
        <v>3</v>
      </c>
      <c r="F8790" s="148" t="s">
        <v>5</v>
      </c>
      <c r="G8790" s="148" t="s">
        <v>629</v>
      </c>
      <c r="H8790" s="149">
        <v>44589</v>
      </c>
      <c r="I8790" s="150">
        <v>0.95833333333333337</v>
      </c>
      <c r="J8790" s="148">
        <v>1</v>
      </c>
      <c r="K8790" s="148" t="s">
        <v>461</v>
      </c>
      <c r="L8790" s="148"/>
    </row>
    <row r="8791" spans="1:13" hidden="1" x14ac:dyDescent="0.25">
      <c r="A8791" s="148">
        <v>42403148</v>
      </c>
      <c r="B8791" s="148" t="s">
        <v>336</v>
      </c>
      <c r="C8791" s="148">
        <v>2</v>
      </c>
      <c r="D8791" s="148" t="s">
        <v>283</v>
      </c>
      <c r="E8791" s="148">
        <v>4</v>
      </c>
      <c r="F8791" s="148" t="s">
        <v>7</v>
      </c>
      <c r="G8791" s="148" t="s">
        <v>629</v>
      </c>
      <c r="H8791" s="149">
        <v>44590</v>
      </c>
      <c r="I8791" s="150">
        <v>0.29166666666666669</v>
      </c>
      <c r="J8791" s="148">
        <v>1</v>
      </c>
      <c r="K8791" s="148" t="s">
        <v>461</v>
      </c>
      <c r="L8791" s="148"/>
    </row>
    <row r="8792" spans="1:13" hidden="1" x14ac:dyDescent="0.25">
      <c r="A8792" s="148">
        <v>42403148</v>
      </c>
      <c r="B8792" s="148" t="s">
        <v>336</v>
      </c>
      <c r="C8792" s="148">
        <v>2</v>
      </c>
      <c r="D8792" s="148" t="s">
        <v>283</v>
      </c>
      <c r="E8792" s="148">
        <v>6</v>
      </c>
      <c r="F8792" s="148" t="s">
        <v>410</v>
      </c>
      <c r="G8792" s="148" t="s">
        <v>629</v>
      </c>
      <c r="H8792" s="149">
        <v>44590</v>
      </c>
      <c r="I8792" s="150"/>
      <c r="J8792" s="148">
        <v>1</v>
      </c>
      <c r="K8792" s="148" t="s">
        <v>461</v>
      </c>
      <c r="L8792" s="148"/>
      <c r="M8792" s="1" t="s">
        <v>666</v>
      </c>
    </row>
    <row r="8793" spans="1:13" hidden="1" x14ac:dyDescent="0.25">
      <c r="A8793" s="148">
        <v>42403148</v>
      </c>
      <c r="B8793" s="148" t="s">
        <v>336</v>
      </c>
      <c r="C8793" s="148">
        <v>2</v>
      </c>
      <c r="D8793" s="148" t="s">
        <v>283</v>
      </c>
      <c r="E8793" s="148">
        <v>6</v>
      </c>
      <c r="F8793" s="148" t="s">
        <v>410</v>
      </c>
      <c r="G8793" s="148" t="s">
        <v>629</v>
      </c>
      <c r="H8793" s="149">
        <v>44591</v>
      </c>
      <c r="I8793" s="150"/>
      <c r="J8793" s="148">
        <v>1</v>
      </c>
      <c r="K8793" s="148" t="s">
        <v>461</v>
      </c>
      <c r="L8793" s="148"/>
      <c r="M8793" s="1" t="s">
        <v>665</v>
      </c>
    </row>
    <row r="8794" spans="1:13" hidden="1" x14ac:dyDescent="0.25">
      <c r="A8794" s="148">
        <v>42403148</v>
      </c>
      <c r="B8794" s="148" t="s">
        <v>336</v>
      </c>
      <c r="C8794" s="148">
        <v>2</v>
      </c>
      <c r="D8794" s="148" t="s">
        <v>283</v>
      </c>
      <c r="E8794" s="148">
        <v>1</v>
      </c>
      <c r="F8794" s="148" t="s">
        <v>3</v>
      </c>
      <c r="G8794" s="148" t="s">
        <v>629</v>
      </c>
      <c r="H8794" s="149">
        <v>44592</v>
      </c>
      <c r="I8794" s="150">
        <v>0.79166666666666663</v>
      </c>
      <c r="J8794" s="148">
        <v>1</v>
      </c>
      <c r="K8794" s="148" t="s">
        <v>461</v>
      </c>
      <c r="L8794" s="148"/>
      <c r="M8794" s="1" t="s">
        <v>665</v>
      </c>
    </row>
    <row r="8795" spans="1:13" hidden="1" x14ac:dyDescent="0.25">
      <c r="A8795" s="148">
        <v>42403148</v>
      </c>
      <c r="B8795" s="148" t="s">
        <v>336</v>
      </c>
      <c r="C8795" s="148">
        <v>2</v>
      </c>
      <c r="D8795" s="148" t="s">
        <v>283</v>
      </c>
      <c r="E8795" s="148">
        <v>2</v>
      </c>
      <c r="F8795" s="148" t="s">
        <v>6</v>
      </c>
      <c r="G8795" s="148" t="s">
        <v>629</v>
      </c>
      <c r="H8795" s="149">
        <v>44592</v>
      </c>
      <c r="I8795" s="150">
        <v>0.91666666666666663</v>
      </c>
      <c r="J8795" s="148">
        <v>1</v>
      </c>
      <c r="K8795" s="148" t="s">
        <v>461</v>
      </c>
      <c r="L8795" s="148"/>
      <c r="M8795" s="1" t="s">
        <v>665</v>
      </c>
    </row>
    <row r="8796" spans="1:13" hidden="1" x14ac:dyDescent="0.25">
      <c r="A8796" s="148">
        <v>42403148</v>
      </c>
      <c r="B8796" s="148" t="s">
        <v>336</v>
      </c>
      <c r="C8796" s="148">
        <v>2</v>
      </c>
      <c r="D8796" s="148" t="s">
        <v>283</v>
      </c>
      <c r="E8796" s="148">
        <v>3</v>
      </c>
      <c r="F8796" s="148" t="s">
        <v>5</v>
      </c>
      <c r="G8796" s="148" t="s">
        <v>629</v>
      </c>
      <c r="H8796" s="149">
        <v>44592</v>
      </c>
      <c r="I8796" s="150">
        <v>0.95833333333333337</v>
      </c>
      <c r="J8796" s="148">
        <v>1</v>
      </c>
      <c r="K8796" s="148" t="s">
        <v>461</v>
      </c>
      <c r="L8796" s="148"/>
      <c r="M8796" s="1" t="s">
        <v>665</v>
      </c>
    </row>
    <row r="8797" spans="1:13" hidden="1" x14ac:dyDescent="0.25">
      <c r="A8797" s="148">
        <v>42403148</v>
      </c>
      <c r="B8797" s="148" t="s">
        <v>336</v>
      </c>
      <c r="C8797" s="148">
        <v>2</v>
      </c>
      <c r="D8797" s="148" t="s">
        <v>283</v>
      </c>
      <c r="E8797" s="148">
        <v>4</v>
      </c>
      <c r="F8797" s="148" t="s">
        <v>7</v>
      </c>
      <c r="G8797" s="148" t="s">
        <v>629</v>
      </c>
      <c r="H8797" s="149">
        <v>44593</v>
      </c>
      <c r="I8797" s="150">
        <v>0.29166666666666669</v>
      </c>
      <c r="J8797" s="148">
        <v>1</v>
      </c>
      <c r="K8797" s="148" t="s">
        <v>461</v>
      </c>
      <c r="L8797" s="148"/>
      <c r="M8797" s="1" t="s">
        <v>665</v>
      </c>
    </row>
    <row r="8798" spans="1:13" hidden="1" x14ac:dyDescent="0.25">
      <c r="A8798" s="148">
        <v>42403148</v>
      </c>
      <c r="B8798" s="148" t="s">
        <v>336</v>
      </c>
      <c r="C8798" s="148">
        <v>2</v>
      </c>
      <c r="D8798" s="148" t="s">
        <v>283</v>
      </c>
      <c r="E8798" s="148">
        <v>1</v>
      </c>
      <c r="F8798" s="148" t="s">
        <v>3</v>
      </c>
      <c r="G8798" s="148" t="s">
        <v>629</v>
      </c>
      <c r="H8798" s="149">
        <v>44593</v>
      </c>
      <c r="I8798" s="150">
        <v>0.79166666666666663</v>
      </c>
      <c r="J8798" s="148">
        <v>1</v>
      </c>
      <c r="K8798" s="148" t="s">
        <v>461</v>
      </c>
      <c r="L8798" s="148"/>
      <c r="M8798" s="1" t="s">
        <v>665</v>
      </c>
    </row>
    <row r="8799" spans="1:13" hidden="1" x14ac:dyDescent="0.25">
      <c r="A8799" s="148">
        <v>42403148</v>
      </c>
      <c r="B8799" s="148" t="s">
        <v>336</v>
      </c>
      <c r="C8799" s="148">
        <v>2</v>
      </c>
      <c r="D8799" s="148" t="s">
        <v>283</v>
      </c>
      <c r="E8799" s="148">
        <v>2</v>
      </c>
      <c r="F8799" s="148" t="s">
        <v>6</v>
      </c>
      <c r="G8799" s="148" t="s">
        <v>629</v>
      </c>
      <c r="H8799" s="149">
        <v>44593</v>
      </c>
      <c r="I8799" s="150">
        <v>0.91666666666666663</v>
      </c>
      <c r="J8799" s="148">
        <v>1</v>
      </c>
      <c r="K8799" s="148" t="s">
        <v>461</v>
      </c>
      <c r="L8799" s="148"/>
      <c r="M8799" s="1" t="s">
        <v>665</v>
      </c>
    </row>
    <row r="8800" spans="1:13" hidden="1" x14ac:dyDescent="0.25">
      <c r="A8800" s="148">
        <v>42403148</v>
      </c>
      <c r="B8800" s="148" t="s">
        <v>336</v>
      </c>
      <c r="C8800" s="148">
        <v>2</v>
      </c>
      <c r="D8800" s="148" t="s">
        <v>283</v>
      </c>
      <c r="E8800" s="148">
        <v>3</v>
      </c>
      <c r="F8800" s="148" t="s">
        <v>5</v>
      </c>
      <c r="G8800" s="148" t="s">
        <v>629</v>
      </c>
      <c r="H8800" s="149">
        <v>44593</v>
      </c>
      <c r="I8800" s="150">
        <v>0.95833333333333337</v>
      </c>
      <c r="J8800" s="148">
        <v>1</v>
      </c>
      <c r="K8800" s="148" t="s">
        <v>461</v>
      </c>
      <c r="L8800" s="148"/>
      <c r="M8800" s="1" t="s">
        <v>665</v>
      </c>
    </row>
    <row r="8801" spans="1:13" hidden="1" x14ac:dyDescent="0.25">
      <c r="A8801" s="148">
        <v>42403148</v>
      </c>
      <c r="B8801" s="148" t="s">
        <v>336</v>
      </c>
      <c r="C8801" s="148">
        <v>2</v>
      </c>
      <c r="D8801" s="148" t="s">
        <v>283</v>
      </c>
      <c r="E8801" s="148">
        <v>4</v>
      </c>
      <c r="F8801" s="148" t="s">
        <v>7</v>
      </c>
      <c r="G8801" s="148" t="s">
        <v>629</v>
      </c>
      <c r="H8801" s="149">
        <v>44594</v>
      </c>
      <c r="I8801" s="150">
        <v>0.29166666666666669</v>
      </c>
      <c r="J8801" s="148">
        <v>1</v>
      </c>
      <c r="K8801" s="148" t="s">
        <v>461</v>
      </c>
      <c r="L8801" s="148"/>
      <c r="M8801" s="1" t="s">
        <v>665</v>
      </c>
    </row>
    <row r="8802" spans="1:13" hidden="1" x14ac:dyDescent="0.25">
      <c r="A8802" s="148">
        <v>42403148</v>
      </c>
      <c r="B8802" s="148" t="s">
        <v>336</v>
      </c>
      <c r="C8802" s="148">
        <v>2</v>
      </c>
      <c r="D8802" s="148" t="s">
        <v>283</v>
      </c>
      <c r="E8802" s="148">
        <v>1</v>
      </c>
      <c r="F8802" s="148" t="s">
        <v>3</v>
      </c>
      <c r="G8802" s="148" t="s">
        <v>629</v>
      </c>
      <c r="H8802" s="149">
        <v>44594</v>
      </c>
      <c r="I8802" s="150">
        <v>0.79166666666666663</v>
      </c>
      <c r="J8802" s="148">
        <v>1</v>
      </c>
      <c r="K8802" s="148" t="s">
        <v>461</v>
      </c>
      <c r="L8802" s="148"/>
      <c r="M8802" s="1" t="s">
        <v>665</v>
      </c>
    </row>
    <row r="8803" spans="1:13" hidden="1" x14ac:dyDescent="0.25">
      <c r="A8803" s="148">
        <v>42403148</v>
      </c>
      <c r="B8803" s="148" t="s">
        <v>336</v>
      </c>
      <c r="C8803" s="148">
        <v>2</v>
      </c>
      <c r="D8803" s="148" t="s">
        <v>283</v>
      </c>
      <c r="E8803" s="148">
        <v>2</v>
      </c>
      <c r="F8803" s="148" t="s">
        <v>6</v>
      </c>
      <c r="G8803" s="148" t="s">
        <v>629</v>
      </c>
      <c r="H8803" s="149">
        <v>44594</v>
      </c>
      <c r="I8803" s="150">
        <v>0.91666666666666663</v>
      </c>
      <c r="J8803" s="148">
        <v>1</v>
      </c>
      <c r="K8803" s="148" t="s">
        <v>461</v>
      </c>
      <c r="L8803" s="148"/>
      <c r="M8803" s="1" t="s">
        <v>665</v>
      </c>
    </row>
    <row r="8804" spans="1:13" hidden="1" x14ac:dyDescent="0.25">
      <c r="A8804" s="148">
        <v>42403148</v>
      </c>
      <c r="B8804" s="148" t="s">
        <v>336</v>
      </c>
      <c r="C8804" s="148">
        <v>2</v>
      </c>
      <c r="D8804" s="148" t="s">
        <v>283</v>
      </c>
      <c r="E8804" s="148">
        <v>3</v>
      </c>
      <c r="F8804" s="148" t="s">
        <v>5</v>
      </c>
      <c r="G8804" s="148" t="s">
        <v>629</v>
      </c>
      <c r="H8804" s="149">
        <v>44594</v>
      </c>
      <c r="I8804" s="150">
        <v>0.95833333333333337</v>
      </c>
      <c r="J8804" s="148">
        <v>1</v>
      </c>
      <c r="K8804" s="148" t="s">
        <v>461</v>
      </c>
      <c r="L8804" s="148"/>
      <c r="M8804" s="1" t="s">
        <v>665</v>
      </c>
    </row>
    <row r="8805" spans="1:13" hidden="1" x14ac:dyDescent="0.25">
      <c r="A8805" s="148">
        <v>42403148</v>
      </c>
      <c r="B8805" s="148" t="s">
        <v>336</v>
      </c>
      <c r="C8805" s="148">
        <v>2</v>
      </c>
      <c r="D8805" s="148" t="s">
        <v>283</v>
      </c>
      <c r="E8805" s="148">
        <v>4</v>
      </c>
      <c r="F8805" s="148" t="s">
        <v>7</v>
      </c>
      <c r="G8805" s="148" t="s">
        <v>629</v>
      </c>
      <c r="H8805" s="149">
        <v>44595</v>
      </c>
      <c r="I8805" s="150">
        <v>0.29166666666666669</v>
      </c>
      <c r="J8805" s="148">
        <v>1</v>
      </c>
      <c r="K8805" s="148" t="s">
        <v>461</v>
      </c>
      <c r="L8805" s="148"/>
      <c r="M8805" s="1" t="s">
        <v>665</v>
      </c>
    </row>
    <row r="8806" spans="1:13" hidden="1" x14ac:dyDescent="0.25">
      <c r="A8806" s="148">
        <v>42403148</v>
      </c>
      <c r="B8806" s="148" t="s">
        <v>336</v>
      </c>
      <c r="C8806" s="148">
        <v>2</v>
      </c>
      <c r="D8806" s="148" t="s">
        <v>283</v>
      </c>
      <c r="E8806" s="148">
        <v>1</v>
      </c>
      <c r="F8806" s="148" t="s">
        <v>3</v>
      </c>
      <c r="G8806" s="148" t="s">
        <v>629</v>
      </c>
      <c r="H8806" s="149">
        <v>44595</v>
      </c>
      <c r="I8806" s="150">
        <v>0.79166666666666663</v>
      </c>
      <c r="J8806" s="148">
        <v>1</v>
      </c>
      <c r="K8806" s="148" t="s">
        <v>461</v>
      </c>
      <c r="L8806" s="148"/>
      <c r="M8806" s="1" t="s">
        <v>665</v>
      </c>
    </row>
    <row r="8807" spans="1:13" hidden="1" x14ac:dyDescent="0.25">
      <c r="A8807" s="148">
        <v>42403148</v>
      </c>
      <c r="B8807" s="148" t="s">
        <v>336</v>
      </c>
      <c r="C8807" s="148">
        <v>2</v>
      </c>
      <c r="D8807" s="148" t="s">
        <v>283</v>
      </c>
      <c r="E8807" s="148">
        <v>2</v>
      </c>
      <c r="F8807" s="148" t="s">
        <v>6</v>
      </c>
      <c r="G8807" s="148" t="s">
        <v>629</v>
      </c>
      <c r="H8807" s="149">
        <v>44595</v>
      </c>
      <c r="I8807" s="150">
        <v>0.91666666666666663</v>
      </c>
      <c r="J8807" s="148">
        <v>1</v>
      </c>
      <c r="K8807" s="148" t="s">
        <v>461</v>
      </c>
      <c r="L8807" s="148"/>
      <c r="M8807" s="1" t="s">
        <v>665</v>
      </c>
    </row>
    <row r="8808" spans="1:13" hidden="1" x14ac:dyDescent="0.25">
      <c r="A8808" s="148">
        <v>42403148</v>
      </c>
      <c r="B8808" s="148" t="s">
        <v>336</v>
      </c>
      <c r="C8808" s="148">
        <v>2</v>
      </c>
      <c r="D8808" s="148" t="s">
        <v>283</v>
      </c>
      <c r="E8808" s="148">
        <v>3</v>
      </c>
      <c r="F8808" s="148" t="s">
        <v>5</v>
      </c>
      <c r="G8808" s="148" t="s">
        <v>629</v>
      </c>
      <c r="H8808" s="149">
        <v>44595</v>
      </c>
      <c r="I8808" s="150">
        <v>0.95833333333333337</v>
      </c>
      <c r="J8808" s="148">
        <v>1</v>
      </c>
      <c r="K8808" s="148" t="s">
        <v>461</v>
      </c>
      <c r="L8808" s="148"/>
      <c r="M8808" s="1" t="s">
        <v>665</v>
      </c>
    </row>
    <row r="8809" spans="1:13" hidden="1" x14ac:dyDescent="0.25">
      <c r="A8809" s="148">
        <v>42403148</v>
      </c>
      <c r="B8809" s="148" t="s">
        <v>336</v>
      </c>
      <c r="C8809" s="148">
        <v>2</v>
      </c>
      <c r="D8809" s="148" t="s">
        <v>283</v>
      </c>
      <c r="E8809" s="148">
        <v>4</v>
      </c>
      <c r="F8809" s="148" t="s">
        <v>7</v>
      </c>
      <c r="G8809" s="148" t="s">
        <v>629</v>
      </c>
      <c r="H8809" s="149">
        <v>44596</v>
      </c>
      <c r="I8809" s="150">
        <v>0.29166666666666669</v>
      </c>
      <c r="J8809" s="148">
        <v>1</v>
      </c>
      <c r="K8809" s="148" t="s">
        <v>461</v>
      </c>
      <c r="L8809" s="148"/>
      <c r="M8809" s="1" t="s">
        <v>665</v>
      </c>
    </row>
    <row r="8810" spans="1:13" hidden="1" x14ac:dyDescent="0.25">
      <c r="A8810" s="148">
        <v>42403148</v>
      </c>
      <c r="B8810" s="148" t="s">
        <v>336</v>
      </c>
      <c r="C8810" s="148">
        <v>2</v>
      </c>
      <c r="D8810" s="148" t="s">
        <v>283</v>
      </c>
      <c r="E8810" s="148">
        <v>1</v>
      </c>
      <c r="F8810" s="148" t="s">
        <v>3</v>
      </c>
      <c r="G8810" s="148" t="s">
        <v>629</v>
      </c>
      <c r="H8810" s="149">
        <v>44596</v>
      </c>
      <c r="I8810" s="150">
        <v>0.79166666666666663</v>
      </c>
      <c r="J8810" s="148">
        <v>1</v>
      </c>
      <c r="K8810" s="148" t="s">
        <v>461</v>
      </c>
      <c r="L8810" s="148"/>
      <c r="M8810" s="1" t="s">
        <v>665</v>
      </c>
    </row>
    <row r="8811" spans="1:13" hidden="1" x14ac:dyDescent="0.25">
      <c r="A8811" s="148">
        <v>42403148</v>
      </c>
      <c r="B8811" s="148" t="s">
        <v>336</v>
      </c>
      <c r="C8811" s="148">
        <v>2</v>
      </c>
      <c r="D8811" s="148" t="s">
        <v>283</v>
      </c>
      <c r="E8811" s="148">
        <v>2</v>
      </c>
      <c r="F8811" s="148" t="s">
        <v>6</v>
      </c>
      <c r="G8811" s="148" t="s">
        <v>629</v>
      </c>
      <c r="H8811" s="149">
        <v>44596</v>
      </c>
      <c r="I8811" s="150">
        <v>0.91666666666666663</v>
      </c>
      <c r="J8811" s="148">
        <v>1</v>
      </c>
      <c r="K8811" s="148" t="s">
        <v>461</v>
      </c>
      <c r="L8811" s="148"/>
      <c r="M8811" s="1" t="s">
        <v>665</v>
      </c>
    </row>
    <row r="8812" spans="1:13" hidden="1" x14ac:dyDescent="0.25">
      <c r="A8812" s="148">
        <v>42403148</v>
      </c>
      <c r="B8812" s="148" t="s">
        <v>336</v>
      </c>
      <c r="C8812" s="148">
        <v>2</v>
      </c>
      <c r="D8812" s="148" t="s">
        <v>283</v>
      </c>
      <c r="E8812" s="148">
        <v>3</v>
      </c>
      <c r="F8812" s="148" t="s">
        <v>5</v>
      </c>
      <c r="G8812" s="148" t="s">
        <v>629</v>
      </c>
      <c r="H8812" s="149">
        <v>44596</v>
      </c>
      <c r="I8812" s="150">
        <v>0.95833333333333337</v>
      </c>
      <c r="J8812" s="148">
        <v>1</v>
      </c>
      <c r="K8812" s="148" t="s">
        <v>461</v>
      </c>
      <c r="L8812" s="148"/>
      <c r="M8812" s="1" t="s">
        <v>665</v>
      </c>
    </row>
    <row r="8813" spans="1:13" hidden="1" x14ac:dyDescent="0.25">
      <c r="A8813" s="148">
        <v>42403148</v>
      </c>
      <c r="B8813" s="148" t="s">
        <v>336</v>
      </c>
      <c r="C8813" s="148">
        <v>2</v>
      </c>
      <c r="D8813" s="148" t="s">
        <v>283</v>
      </c>
      <c r="E8813" s="148">
        <v>4</v>
      </c>
      <c r="F8813" s="148" t="s">
        <v>7</v>
      </c>
      <c r="G8813" s="148" t="s">
        <v>629</v>
      </c>
      <c r="H8813" s="149">
        <v>44597</v>
      </c>
      <c r="I8813" s="150">
        <v>0.29166666666666669</v>
      </c>
      <c r="J8813" s="148">
        <v>1</v>
      </c>
      <c r="K8813" s="148" t="s">
        <v>461</v>
      </c>
      <c r="L8813" s="148"/>
      <c r="M8813" s="1" t="s">
        <v>665</v>
      </c>
    </row>
    <row r="8814" spans="1:13" hidden="1" x14ac:dyDescent="0.25">
      <c r="A8814" s="148">
        <v>42403148</v>
      </c>
      <c r="B8814" s="148" t="s">
        <v>336</v>
      </c>
      <c r="C8814" s="148">
        <v>2</v>
      </c>
      <c r="D8814" s="148" t="s">
        <v>283</v>
      </c>
      <c r="E8814" s="148">
        <v>6</v>
      </c>
      <c r="F8814" s="148" t="s">
        <v>410</v>
      </c>
      <c r="G8814" s="148" t="s">
        <v>629</v>
      </c>
      <c r="H8814" s="149">
        <v>44597</v>
      </c>
      <c r="I8814" s="150"/>
      <c r="J8814" s="148">
        <v>1</v>
      </c>
      <c r="K8814" s="148" t="s">
        <v>461</v>
      </c>
      <c r="L8814" s="148"/>
      <c r="M8814" s="1" t="s">
        <v>666</v>
      </c>
    </row>
    <row r="8815" spans="1:13" hidden="1" x14ac:dyDescent="0.25">
      <c r="A8815" s="148">
        <v>42403148</v>
      </c>
      <c r="B8815" s="148" t="s">
        <v>336</v>
      </c>
      <c r="C8815" s="148">
        <v>2</v>
      </c>
      <c r="D8815" s="148" t="s">
        <v>283</v>
      </c>
      <c r="E8815" s="148">
        <v>1</v>
      </c>
      <c r="F8815" s="148" t="s">
        <v>3</v>
      </c>
      <c r="G8815" s="148" t="s">
        <v>629</v>
      </c>
      <c r="H8815" s="149">
        <v>44598</v>
      </c>
      <c r="I8815" s="150">
        <v>0.79166666666666663</v>
      </c>
      <c r="J8815" s="148">
        <v>1</v>
      </c>
      <c r="K8815" s="148" t="s">
        <v>461</v>
      </c>
      <c r="L8815" s="148"/>
      <c r="M8815" s="1" t="s">
        <v>665</v>
      </c>
    </row>
    <row r="8816" spans="1:13" hidden="1" x14ac:dyDescent="0.25">
      <c r="A8816" s="148">
        <v>42403148</v>
      </c>
      <c r="B8816" s="148" t="s">
        <v>336</v>
      </c>
      <c r="C8816" s="148">
        <v>2</v>
      </c>
      <c r="D8816" s="148" t="s">
        <v>283</v>
      </c>
      <c r="E8816" s="148">
        <v>2</v>
      </c>
      <c r="F8816" s="148" t="s">
        <v>6</v>
      </c>
      <c r="G8816" s="148" t="s">
        <v>629</v>
      </c>
      <c r="H8816" s="149">
        <v>44598</v>
      </c>
      <c r="I8816" s="150">
        <v>0.91666666666666663</v>
      </c>
      <c r="J8816" s="148">
        <v>1</v>
      </c>
      <c r="K8816" s="148" t="s">
        <v>461</v>
      </c>
      <c r="L8816" s="148"/>
      <c r="M8816" s="1" t="s">
        <v>665</v>
      </c>
    </row>
    <row r="8817" spans="1:13" hidden="1" x14ac:dyDescent="0.25">
      <c r="A8817" s="148">
        <v>42403148</v>
      </c>
      <c r="B8817" s="148" t="s">
        <v>336</v>
      </c>
      <c r="C8817" s="148">
        <v>2</v>
      </c>
      <c r="D8817" s="148" t="s">
        <v>283</v>
      </c>
      <c r="E8817" s="148">
        <v>3</v>
      </c>
      <c r="F8817" s="148" t="s">
        <v>5</v>
      </c>
      <c r="G8817" s="148" t="s">
        <v>629</v>
      </c>
      <c r="H8817" s="149">
        <v>44598</v>
      </c>
      <c r="I8817" s="150">
        <v>0.95833333333333337</v>
      </c>
      <c r="J8817" s="148">
        <v>1</v>
      </c>
      <c r="K8817" s="148" t="s">
        <v>461</v>
      </c>
      <c r="L8817" s="148"/>
      <c r="M8817" s="1" t="s">
        <v>665</v>
      </c>
    </row>
    <row r="8818" spans="1:13" hidden="1" x14ac:dyDescent="0.25">
      <c r="A8818" s="148">
        <v>42403148</v>
      </c>
      <c r="B8818" s="148" t="s">
        <v>336</v>
      </c>
      <c r="C8818" s="148">
        <v>2</v>
      </c>
      <c r="D8818" s="148" t="s">
        <v>283</v>
      </c>
      <c r="E8818" s="148">
        <v>4</v>
      </c>
      <c r="F8818" s="148" t="s">
        <v>7</v>
      </c>
      <c r="G8818" s="148" t="s">
        <v>629</v>
      </c>
      <c r="H8818" s="149">
        <v>44599</v>
      </c>
      <c r="I8818" s="150">
        <v>0.29166666666666669</v>
      </c>
      <c r="J8818" s="148">
        <v>1</v>
      </c>
      <c r="K8818" s="148" t="s">
        <v>461</v>
      </c>
      <c r="L8818" s="148"/>
      <c r="M8818" s="1" t="s">
        <v>665</v>
      </c>
    </row>
    <row r="8819" spans="1:13" hidden="1" x14ac:dyDescent="0.25">
      <c r="A8819" s="148">
        <v>42403148</v>
      </c>
      <c r="B8819" s="148" t="s">
        <v>336</v>
      </c>
      <c r="C8819" s="148">
        <v>2</v>
      </c>
      <c r="D8819" s="148" t="s">
        <v>283</v>
      </c>
      <c r="E8819" s="148">
        <v>1</v>
      </c>
      <c r="F8819" s="148" t="s">
        <v>3</v>
      </c>
      <c r="G8819" s="148" t="s">
        <v>629</v>
      </c>
      <c r="H8819" s="149">
        <v>44599</v>
      </c>
      <c r="I8819" s="150">
        <v>0.79166666666666663</v>
      </c>
      <c r="J8819" s="148">
        <v>1</v>
      </c>
      <c r="K8819" s="148" t="s">
        <v>461</v>
      </c>
      <c r="L8819" s="148"/>
      <c r="M8819" s="1" t="s">
        <v>665</v>
      </c>
    </row>
    <row r="8820" spans="1:13" hidden="1" x14ac:dyDescent="0.25">
      <c r="A8820" s="148">
        <v>42403148</v>
      </c>
      <c r="B8820" s="148" t="s">
        <v>336</v>
      </c>
      <c r="C8820" s="148">
        <v>2</v>
      </c>
      <c r="D8820" s="148" t="s">
        <v>283</v>
      </c>
      <c r="E8820" s="148">
        <v>2</v>
      </c>
      <c r="F8820" s="148" t="s">
        <v>6</v>
      </c>
      <c r="G8820" s="148" t="s">
        <v>629</v>
      </c>
      <c r="H8820" s="149">
        <v>44599</v>
      </c>
      <c r="I8820" s="150">
        <v>0.91666666666666663</v>
      </c>
      <c r="J8820" s="148">
        <v>1</v>
      </c>
      <c r="K8820" s="148" t="s">
        <v>461</v>
      </c>
      <c r="L8820" s="148"/>
      <c r="M8820" s="1" t="s">
        <v>665</v>
      </c>
    </row>
    <row r="8821" spans="1:13" hidden="1" x14ac:dyDescent="0.25">
      <c r="A8821" s="148">
        <v>42403148</v>
      </c>
      <c r="B8821" s="148" t="s">
        <v>336</v>
      </c>
      <c r="C8821" s="148">
        <v>2</v>
      </c>
      <c r="D8821" s="148" t="s">
        <v>283</v>
      </c>
      <c r="E8821" s="148">
        <v>3</v>
      </c>
      <c r="F8821" s="148" t="s">
        <v>5</v>
      </c>
      <c r="G8821" s="148" t="s">
        <v>629</v>
      </c>
      <c r="H8821" s="149">
        <v>44599</v>
      </c>
      <c r="I8821" s="150">
        <v>0.95833333333333337</v>
      </c>
      <c r="J8821" s="148">
        <v>1</v>
      </c>
      <c r="K8821" s="148" t="s">
        <v>461</v>
      </c>
      <c r="L8821" s="148"/>
      <c r="M8821" s="1" t="s">
        <v>665</v>
      </c>
    </row>
    <row r="8822" spans="1:13" hidden="1" x14ac:dyDescent="0.25">
      <c r="A8822" s="148">
        <v>42403148</v>
      </c>
      <c r="B8822" s="148" t="s">
        <v>336</v>
      </c>
      <c r="C8822" s="148">
        <v>2</v>
      </c>
      <c r="D8822" s="148" t="s">
        <v>283</v>
      </c>
      <c r="E8822" s="148">
        <v>4</v>
      </c>
      <c r="F8822" s="148" t="s">
        <v>7</v>
      </c>
      <c r="G8822" s="148" t="s">
        <v>629</v>
      </c>
      <c r="H8822" s="149">
        <v>44600</v>
      </c>
      <c r="I8822" s="150">
        <v>0.29166666666666669</v>
      </c>
      <c r="J8822" s="148">
        <v>1</v>
      </c>
      <c r="K8822" s="148" t="s">
        <v>461</v>
      </c>
      <c r="L8822" s="148"/>
      <c r="M8822" s="1" t="s">
        <v>665</v>
      </c>
    </row>
    <row r="8823" spans="1:13" hidden="1" x14ac:dyDescent="0.25">
      <c r="A8823" s="148">
        <v>42403148</v>
      </c>
      <c r="B8823" s="148" t="s">
        <v>336</v>
      </c>
      <c r="C8823" s="148">
        <v>2</v>
      </c>
      <c r="D8823" s="148" t="s">
        <v>283</v>
      </c>
      <c r="E8823" s="148">
        <v>1</v>
      </c>
      <c r="F8823" s="148" t="s">
        <v>3</v>
      </c>
      <c r="G8823" s="148" t="s">
        <v>629</v>
      </c>
      <c r="H8823" s="149">
        <v>44600</v>
      </c>
      <c r="I8823" s="150">
        <v>0.79166666666666663</v>
      </c>
      <c r="J8823" s="148">
        <v>1</v>
      </c>
      <c r="K8823" s="148" t="s">
        <v>461</v>
      </c>
      <c r="L8823" s="148"/>
      <c r="M8823" s="1" t="s">
        <v>665</v>
      </c>
    </row>
    <row r="8824" spans="1:13" hidden="1" x14ac:dyDescent="0.25">
      <c r="A8824" s="148">
        <v>42403148</v>
      </c>
      <c r="B8824" s="148" t="s">
        <v>336</v>
      </c>
      <c r="C8824" s="148">
        <v>2</v>
      </c>
      <c r="D8824" s="148" t="s">
        <v>283</v>
      </c>
      <c r="E8824" s="148">
        <v>2</v>
      </c>
      <c r="F8824" s="148" t="s">
        <v>6</v>
      </c>
      <c r="G8824" s="148" t="s">
        <v>629</v>
      </c>
      <c r="H8824" s="149">
        <v>44600</v>
      </c>
      <c r="I8824" s="150">
        <v>0.91666666666666663</v>
      </c>
      <c r="J8824" s="148">
        <v>1</v>
      </c>
      <c r="K8824" s="148" t="s">
        <v>461</v>
      </c>
      <c r="L8824" s="148"/>
      <c r="M8824" s="1" t="s">
        <v>665</v>
      </c>
    </row>
    <row r="8825" spans="1:13" hidden="1" x14ac:dyDescent="0.25">
      <c r="A8825" s="148">
        <v>42403148</v>
      </c>
      <c r="B8825" s="148" t="s">
        <v>336</v>
      </c>
      <c r="C8825" s="148">
        <v>2</v>
      </c>
      <c r="D8825" s="148" t="s">
        <v>283</v>
      </c>
      <c r="E8825" s="148">
        <v>3</v>
      </c>
      <c r="F8825" s="148" t="s">
        <v>5</v>
      </c>
      <c r="G8825" s="148" t="s">
        <v>629</v>
      </c>
      <c r="H8825" s="149">
        <v>44600</v>
      </c>
      <c r="I8825" s="150">
        <v>0.95833333333333337</v>
      </c>
      <c r="J8825" s="148">
        <v>1</v>
      </c>
      <c r="K8825" s="148" t="s">
        <v>461</v>
      </c>
      <c r="L8825" s="148"/>
      <c r="M8825" s="1" t="s">
        <v>665</v>
      </c>
    </row>
    <row r="8826" spans="1:13" hidden="1" x14ac:dyDescent="0.25">
      <c r="A8826" s="148">
        <v>42403148</v>
      </c>
      <c r="B8826" s="148" t="s">
        <v>336</v>
      </c>
      <c r="C8826" s="148">
        <v>2</v>
      </c>
      <c r="D8826" s="148" t="s">
        <v>283</v>
      </c>
      <c r="E8826" s="148">
        <v>4</v>
      </c>
      <c r="F8826" s="148" t="s">
        <v>7</v>
      </c>
      <c r="G8826" s="148" t="s">
        <v>629</v>
      </c>
      <c r="H8826" s="149">
        <v>44601</v>
      </c>
      <c r="I8826" s="150">
        <v>0.29166666666666669</v>
      </c>
      <c r="J8826" s="148">
        <v>1</v>
      </c>
      <c r="K8826" s="148" t="s">
        <v>461</v>
      </c>
      <c r="L8826" s="148"/>
      <c r="M8826" s="1" t="s">
        <v>665</v>
      </c>
    </row>
    <row r="8827" spans="1:13" hidden="1" x14ac:dyDescent="0.25">
      <c r="A8827" s="148">
        <v>42403148</v>
      </c>
      <c r="B8827" s="148" t="s">
        <v>336</v>
      </c>
      <c r="C8827" s="148">
        <v>2</v>
      </c>
      <c r="D8827" s="148" t="s">
        <v>283</v>
      </c>
      <c r="E8827" s="148">
        <v>1</v>
      </c>
      <c r="F8827" s="148" t="s">
        <v>3</v>
      </c>
      <c r="G8827" s="148" t="s">
        <v>629</v>
      </c>
      <c r="H8827" s="149">
        <v>44601</v>
      </c>
      <c r="I8827" s="150">
        <v>0.79166666666666663</v>
      </c>
      <c r="J8827" s="148">
        <v>1</v>
      </c>
      <c r="K8827" s="148" t="s">
        <v>461</v>
      </c>
      <c r="L8827" s="148"/>
      <c r="M8827" s="1" t="s">
        <v>665</v>
      </c>
    </row>
    <row r="8828" spans="1:13" hidden="1" x14ac:dyDescent="0.25">
      <c r="A8828" s="148">
        <v>42403148</v>
      </c>
      <c r="B8828" s="148" t="s">
        <v>336</v>
      </c>
      <c r="C8828" s="148">
        <v>2</v>
      </c>
      <c r="D8828" s="148" t="s">
        <v>283</v>
      </c>
      <c r="E8828" s="148">
        <v>2</v>
      </c>
      <c r="F8828" s="148" t="s">
        <v>6</v>
      </c>
      <c r="G8828" s="148" t="s">
        <v>629</v>
      </c>
      <c r="H8828" s="149">
        <v>44601</v>
      </c>
      <c r="I8828" s="150">
        <v>0.91666666666666663</v>
      </c>
      <c r="J8828" s="148">
        <v>1</v>
      </c>
      <c r="K8828" s="148" t="s">
        <v>461</v>
      </c>
      <c r="L8828" s="148"/>
      <c r="M8828" s="1" t="s">
        <v>665</v>
      </c>
    </row>
    <row r="8829" spans="1:13" hidden="1" x14ac:dyDescent="0.25">
      <c r="A8829" s="148">
        <v>42403148</v>
      </c>
      <c r="B8829" s="148" t="s">
        <v>336</v>
      </c>
      <c r="C8829" s="148">
        <v>2</v>
      </c>
      <c r="D8829" s="148" t="s">
        <v>283</v>
      </c>
      <c r="E8829" s="148">
        <v>3</v>
      </c>
      <c r="F8829" s="148" t="s">
        <v>5</v>
      </c>
      <c r="G8829" s="148" t="s">
        <v>629</v>
      </c>
      <c r="H8829" s="149">
        <v>44601</v>
      </c>
      <c r="I8829" s="150">
        <v>0.95833333333333337</v>
      </c>
      <c r="J8829" s="148">
        <v>1</v>
      </c>
      <c r="K8829" s="148" t="s">
        <v>461</v>
      </c>
      <c r="L8829" s="148"/>
      <c r="M8829" s="1" t="s">
        <v>665</v>
      </c>
    </row>
    <row r="8830" spans="1:13" hidden="1" x14ac:dyDescent="0.25">
      <c r="A8830" s="148">
        <v>42403148</v>
      </c>
      <c r="B8830" s="148" t="s">
        <v>336</v>
      </c>
      <c r="C8830" s="148">
        <v>2</v>
      </c>
      <c r="D8830" s="148" t="s">
        <v>283</v>
      </c>
      <c r="E8830" s="148">
        <v>4</v>
      </c>
      <c r="F8830" s="148" t="s">
        <v>7</v>
      </c>
      <c r="G8830" s="148" t="s">
        <v>629</v>
      </c>
      <c r="H8830" s="149">
        <v>44602</v>
      </c>
      <c r="I8830" s="150">
        <v>0.29166666666666669</v>
      </c>
      <c r="J8830" s="148">
        <v>1</v>
      </c>
      <c r="K8830" s="148" t="s">
        <v>461</v>
      </c>
      <c r="L8830" s="148"/>
      <c r="M8830" s="1" t="s">
        <v>665</v>
      </c>
    </row>
    <row r="8831" spans="1:13" hidden="1" x14ac:dyDescent="0.25">
      <c r="A8831" s="148">
        <v>42403148</v>
      </c>
      <c r="B8831" s="148" t="s">
        <v>336</v>
      </c>
      <c r="C8831" s="148">
        <v>2</v>
      </c>
      <c r="D8831" s="148" t="s">
        <v>283</v>
      </c>
      <c r="E8831" s="148">
        <v>6</v>
      </c>
      <c r="F8831" s="148" t="s">
        <v>410</v>
      </c>
      <c r="G8831" s="148" t="s">
        <v>629</v>
      </c>
      <c r="H8831" s="149">
        <v>44602</v>
      </c>
      <c r="I8831" s="150"/>
      <c r="J8831" s="148">
        <v>1</v>
      </c>
      <c r="K8831" s="148" t="s">
        <v>461</v>
      </c>
      <c r="L8831" s="148"/>
      <c r="M8831" s="1" t="s">
        <v>665</v>
      </c>
    </row>
    <row r="8832" spans="1:13" hidden="1" x14ac:dyDescent="0.25">
      <c r="A8832" s="148">
        <v>42403148</v>
      </c>
      <c r="B8832" s="148" t="s">
        <v>336</v>
      </c>
      <c r="C8832" s="148">
        <v>2</v>
      </c>
      <c r="D8832" s="148" t="s">
        <v>283</v>
      </c>
      <c r="E8832" s="148">
        <v>0</v>
      </c>
      <c r="F8832" s="148" t="s">
        <v>8</v>
      </c>
      <c r="G8832" s="148" t="s">
        <v>629</v>
      </c>
      <c r="H8832" s="149">
        <v>44603</v>
      </c>
      <c r="I8832" s="150"/>
      <c r="J8832" s="148">
        <v>1</v>
      </c>
      <c r="K8832" s="148" t="s">
        <v>461</v>
      </c>
      <c r="L8832" s="148"/>
      <c r="M8832" s="1" t="s">
        <v>665</v>
      </c>
    </row>
    <row r="8833" spans="1:13" hidden="1" x14ac:dyDescent="0.25">
      <c r="A8833" s="148">
        <v>42403148</v>
      </c>
      <c r="B8833" s="148" t="s">
        <v>336</v>
      </c>
      <c r="C8833" s="148">
        <v>2</v>
      </c>
      <c r="D8833" s="148" t="s">
        <v>283</v>
      </c>
      <c r="E8833" s="148">
        <v>6</v>
      </c>
      <c r="F8833" s="148" t="s">
        <v>410</v>
      </c>
      <c r="G8833" s="148" t="s">
        <v>629</v>
      </c>
      <c r="H8833" s="149">
        <v>44604</v>
      </c>
      <c r="I8833" s="150"/>
      <c r="J8833" s="148">
        <v>1</v>
      </c>
      <c r="K8833" s="148" t="s">
        <v>461</v>
      </c>
      <c r="L8833" s="148"/>
      <c r="M8833" s="1" t="s">
        <v>666</v>
      </c>
    </row>
    <row r="8834" spans="1:13" hidden="1" x14ac:dyDescent="0.25">
      <c r="A8834" s="148">
        <v>42403148</v>
      </c>
      <c r="B8834" s="148" t="s">
        <v>336</v>
      </c>
      <c r="C8834" s="148">
        <v>2</v>
      </c>
      <c r="D8834" s="148" t="s">
        <v>283</v>
      </c>
      <c r="E8834" s="148">
        <v>1</v>
      </c>
      <c r="F8834" s="148" t="s">
        <v>3</v>
      </c>
      <c r="G8834" s="148" t="s">
        <v>629</v>
      </c>
      <c r="H8834" s="149">
        <v>44605</v>
      </c>
      <c r="I8834" s="150">
        <v>0.79166666666666663</v>
      </c>
      <c r="J8834" s="148">
        <v>1</v>
      </c>
      <c r="K8834" s="148" t="s">
        <v>461</v>
      </c>
      <c r="L8834" s="148"/>
      <c r="M8834" s="1" t="s">
        <v>665</v>
      </c>
    </row>
    <row r="8835" spans="1:13" hidden="1" x14ac:dyDescent="0.25">
      <c r="A8835" s="148">
        <v>42403148</v>
      </c>
      <c r="B8835" s="148" t="s">
        <v>336</v>
      </c>
      <c r="C8835" s="148">
        <v>2</v>
      </c>
      <c r="D8835" s="148" t="s">
        <v>283</v>
      </c>
      <c r="E8835" s="148">
        <v>2</v>
      </c>
      <c r="F8835" s="148" t="s">
        <v>6</v>
      </c>
      <c r="G8835" s="148" t="s">
        <v>629</v>
      </c>
      <c r="H8835" s="149">
        <v>44605</v>
      </c>
      <c r="I8835" s="150">
        <v>0.91666666666666663</v>
      </c>
      <c r="J8835" s="148">
        <v>1</v>
      </c>
      <c r="K8835" s="148" t="s">
        <v>461</v>
      </c>
      <c r="L8835" s="148"/>
      <c r="M8835" s="1" t="s">
        <v>665</v>
      </c>
    </row>
    <row r="8836" spans="1:13" hidden="1" x14ac:dyDescent="0.25">
      <c r="A8836" s="148">
        <v>42403148</v>
      </c>
      <c r="B8836" s="148" t="s">
        <v>336</v>
      </c>
      <c r="C8836" s="148">
        <v>2</v>
      </c>
      <c r="D8836" s="148" t="s">
        <v>283</v>
      </c>
      <c r="E8836" s="148">
        <v>3</v>
      </c>
      <c r="F8836" s="148" t="s">
        <v>5</v>
      </c>
      <c r="G8836" s="148" t="s">
        <v>629</v>
      </c>
      <c r="H8836" s="149">
        <v>44605</v>
      </c>
      <c r="I8836" s="150">
        <v>0.95833333333333337</v>
      </c>
      <c r="J8836" s="148">
        <v>1</v>
      </c>
      <c r="K8836" s="148" t="s">
        <v>461</v>
      </c>
      <c r="L8836" s="148"/>
      <c r="M8836" s="1" t="s">
        <v>665</v>
      </c>
    </row>
    <row r="8837" spans="1:13" hidden="1" x14ac:dyDescent="0.25">
      <c r="A8837" s="148">
        <v>42403148</v>
      </c>
      <c r="B8837" s="148" t="s">
        <v>336</v>
      </c>
      <c r="C8837" s="148">
        <v>2</v>
      </c>
      <c r="D8837" s="148" t="s">
        <v>283</v>
      </c>
      <c r="E8837" s="148">
        <v>4</v>
      </c>
      <c r="F8837" s="148" t="s">
        <v>7</v>
      </c>
      <c r="G8837" s="148" t="s">
        <v>629</v>
      </c>
      <c r="H8837" s="149">
        <v>44606</v>
      </c>
      <c r="I8837" s="150">
        <v>0.29166666666666669</v>
      </c>
      <c r="J8837" s="148">
        <v>1</v>
      </c>
      <c r="K8837" s="148" t="s">
        <v>461</v>
      </c>
      <c r="L8837" s="148"/>
      <c r="M8837" s="1" t="s">
        <v>665</v>
      </c>
    </row>
    <row r="8838" spans="1:13" hidden="1" x14ac:dyDescent="0.25">
      <c r="A8838" s="148">
        <v>42403148</v>
      </c>
      <c r="B8838" s="148" t="s">
        <v>336</v>
      </c>
      <c r="C8838" s="148">
        <v>2</v>
      </c>
      <c r="D8838" s="148" t="s">
        <v>283</v>
      </c>
      <c r="E8838" s="148">
        <v>1</v>
      </c>
      <c r="F8838" s="148" t="s">
        <v>3</v>
      </c>
      <c r="G8838" s="148" t="s">
        <v>629</v>
      </c>
      <c r="H8838" s="149">
        <v>44606</v>
      </c>
      <c r="I8838" s="150">
        <v>0.79166666666666663</v>
      </c>
      <c r="J8838" s="148">
        <v>1</v>
      </c>
      <c r="K8838" s="148" t="s">
        <v>461</v>
      </c>
      <c r="L8838" s="148"/>
      <c r="M8838" s="1" t="s">
        <v>665</v>
      </c>
    </row>
    <row r="8839" spans="1:13" hidden="1" x14ac:dyDescent="0.25">
      <c r="A8839" s="148">
        <v>42403148</v>
      </c>
      <c r="B8839" s="148" t="s">
        <v>336</v>
      </c>
      <c r="C8839" s="148">
        <v>2</v>
      </c>
      <c r="D8839" s="148" t="s">
        <v>283</v>
      </c>
      <c r="E8839" s="148">
        <v>2</v>
      </c>
      <c r="F8839" s="148" t="s">
        <v>6</v>
      </c>
      <c r="G8839" s="148" t="s">
        <v>629</v>
      </c>
      <c r="H8839" s="149">
        <v>44606</v>
      </c>
      <c r="I8839" s="150">
        <v>0.91666666666666663</v>
      </c>
      <c r="J8839" s="148">
        <v>1</v>
      </c>
      <c r="K8839" s="148" t="s">
        <v>461</v>
      </c>
      <c r="L8839" s="148"/>
      <c r="M8839" s="1" t="s">
        <v>665</v>
      </c>
    </row>
    <row r="8840" spans="1:13" hidden="1" x14ac:dyDescent="0.25">
      <c r="A8840" s="148">
        <v>42403148</v>
      </c>
      <c r="B8840" s="148" t="s">
        <v>336</v>
      </c>
      <c r="C8840" s="148">
        <v>2</v>
      </c>
      <c r="D8840" s="148" t="s">
        <v>283</v>
      </c>
      <c r="E8840" s="148">
        <v>3</v>
      </c>
      <c r="F8840" s="148" t="s">
        <v>5</v>
      </c>
      <c r="G8840" s="148" t="s">
        <v>629</v>
      </c>
      <c r="H8840" s="149">
        <v>44606</v>
      </c>
      <c r="I8840" s="150">
        <v>0.95833333333333337</v>
      </c>
      <c r="J8840" s="148">
        <v>1</v>
      </c>
      <c r="K8840" s="148" t="s">
        <v>461</v>
      </c>
      <c r="L8840" s="148"/>
      <c r="M8840" s="1" t="s">
        <v>665</v>
      </c>
    </row>
    <row r="8841" spans="1:13" hidden="1" x14ac:dyDescent="0.25">
      <c r="A8841" s="148">
        <v>42403148</v>
      </c>
      <c r="B8841" s="148" t="s">
        <v>336</v>
      </c>
      <c r="C8841" s="148">
        <v>2</v>
      </c>
      <c r="D8841" s="148" t="s">
        <v>283</v>
      </c>
      <c r="E8841" s="148">
        <v>4</v>
      </c>
      <c r="F8841" s="148" t="s">
        <v>7</v>
      </c>
      <c r="G8841" s="148" t="s">
        <v>629</v>
      </c>
      <c r="H8841" s="149">
        <v>44607</v>
      </c>
      <c r="I8841" s="150">
        <v>0.29166666666666669</v>
      </c>
      <c r="J8841" s="148">
        <v>1</v>
      </c>
      <c r="K8841" s="148" t="s">
        <v>461</v>
      </c>
      <c r="L8841" s="148"/>
      <c r="M8841" s="1" t="s">
        <v>665</v>
      </c>
    </row>
    <row r="8842" spans="1:13" hidden="1" x14ac:dyDescent="0.25">
      <c r="A8842" s="148">
        <v>42403148</v>
      </c>
      <c r="B8842" s="148" t="s">
        <v>336</v>
      </c>
      <c r="C8842" s="148">
        <v>2</v>
      </c>
      <c r="D8842" s="148" t="s">
        <v>283</v>
      </c>
      <c r="E8842" s="148">
        <v>0</v>
      </c>
      <c r="F8842" s="148" t="s">
        <v>8</v>
      </c>
      <c r="G8842" s="148" t="s">
        <v>629</v>
      </c>
      <c r="H8842" s="149">
        <v>44607</v>
      </c>
      <c r="I8842" s="150"/>
      <c r="J8842" s="148">
        <v>1</v>
      </c>
      <c r="K8842" s="148" t="s">
        <v>461</v>
      </c>
      <c r="L8842" s="148"/>
      <c r="M8842" s="1" t="s">
        <v>665</v>
      </c>
    </row>
    <row r="8843" spans="1:13" hidden="1" x14ac:dyDescent="0.25">
      <c r="A8843" s="148">
        <v>42403148</v>
      </c>
      <c r="B8843" s="148" t="s">
        <v>336</v>
      </c>
      <c r="C8843" s="148">
        <v>2</v>
      </c>
      <c r="D8843" s="148" t="s">
        <v>283</v>
      </c>
      <c r="E8843" s="148">
        <v>0</v>
      </c>
      <c r="F8843" s="148" t="s">
        <v>8</v>
      </c>
      <c r="G8843" s="148" t="s">
        <v>629</v>
      </c>
      <c r="H8843" s="149">
        <v>44608</v>
      </c>
      <c r="I8843" s="150"/>
      <c r="J8843" s="148">
        <v>1</v>
      </c>
      <c r="K8843" s="148" t="s">
        <v>461</v>
      </c>
      <c r="L8843" s="148"/>
      <c r="M8843" s="1" t="s">
        <v>665</v>
      </c>
    </row>
    <row r="8844" spans="1:13" hidden="1" x14ac:dyDescent="0.25">
      <c r="A8844" s="148">
        <v>42403148</v>
      </c>
      <c r="B8844" s="148" t="s">
        <v>336</v>
      </c>
      <c r="C8844" s="148">
        <v>2</v>
      </c>
      <c r="D8844" s="148" t="s">
        <v>283</v>
      </c>
      <c r="E8844" s="148">
        <v>1</v>
      </c>
      <c r="F8844" s="148" t="s">
        <v>3</v>
      </c>
      <c r="G8844" s="148" t="s">
        <v>629</v>
      </c>
      <c r="H8844" s="149">
        <v>44609</v>
      </c>
      <c r="I8844" s="150">
        <v>0.79166666666666663</v>
      </c>
      <c r="J8844" s="148">
        <v>1</v>
      </c>
      <c r="K8844" s="148" t="s">
        <v>461</v>
      </c>
      <c r="L8844" s="148"/>
      <c r="M8844" s="1" t="s">
        <v>665</v>
      </c>
    </row>
    <row r="8845" spans="1:13" hidden="1" x14ac:dyDescent="0.25">
      <c r="A8845" s="148">
        <v>42403148</v>
      </c>
      <c r="B8845" s="148" t="s">
        <v>336</v>
      </c>
      <c r="C8845" s="148">
        <v>2</v>
      </c>
      <c r="D8845" s="148" t="s">
        <v>283</v>
      </c>
      <c r="E8845" s="148">
        <v>2</v>
      </c>
      <c r="F8845" s="148" t="s">
        <v>6</v>
      </c>
      <c r="G8845" s="148" t="s">
        <v>629</v>
      </c>
      <c r="H8845" s="149">
        <v>44609</v>
      </c>
      <c r="I8845" s="150">
        <v>0.91666666666666663</v>
      </c>
      <c r="J8845" s="148">
        <v>1</v>
      </c>
      <c r="K8845" s="148" t="s">
        <v>461</v>
      </c>
      <c r="L8845" s="148"/>
      <c r="M8845" s="1" t="s">
        <v>665</v>
      </c>
    </row>
    <row r="8846" spans="1:13" hidden="1" x14ac:dyDescent="0.25">
      <c r="A8846" s="148">
        <v>42403148</v>
      </c>
      <c r="B8846" s="148" t="s">
        <v>336</v>
      </c>
      <c r="C8846" s="148">
        <v>2</v>
      </c>
      <c r="D8846" s="148" t="s">
        <v>283</v>
      </c>
      <c r="E8846" s="148">
        <v>3</v>
      </c>
      <c r="F8846" s="148" t="s">
        <v>5</v>
      </c>
      <c r="G8846" s="148" t="s">
        <v>629</v>
      </c>
      <c r="H8846" s="149">
        <v>44609</v>
      </c>
      <c r="I8846" s="150">
        <v>0.95833333333333337</v>
      </c>
      <c r="J8846" s="148">
        <v>1</v>
      </c>
      <c r="K8846" s="148" t="s">
        <v>461</v>
      </c>
      <c r="L8846" s="148"/>
      <c r="M8846" s="1" t="s">
        <v>665</v>
      </c>
    </row>
    <row r="8847" spans="1:13" hidden="1" x14ac:dyDescent="0.25">
      <c r="A8847" s="148">
        <v>42403148</v>
      </c>
      <c r="B8847" s="148" t="s">
        <v>336</v>
      </c>
      <c r="C8847" s="148">
        <v>2</v>
      </c>
      <c r="D8847" s="148" t="s">
        <v>283</v>
      </c>
      <c r="E8847" s="148">
        <v>4</v>
      </c>
      <c r="F8847" s="148" t="s">
        <v>7</v>
      </c>
      <c r="G8847" s="148" t="s">
        <v>629</v>
      </c>
      <c r="H8847" s="149">
        <v>44610</v>
      </c>
      <c r="I8847" s="150">
        <v>0.29166666666666669</v>
      </c>
      <c r="J8847" s="148">
        <v>1</v>
      </c>
      <c r="K8847" s="148" t="s">
        <v>461</v>
      </c>
      <c r="L8847" s="148"/>
      <c r="M8847" s="1" t="s">
        <v>665</v>
      </c>
    </row>
    <row r="8848" spans="1:13" hidden="1" x14ac:dyDescent="0.25">
      <c r="A8848" s="148">
        <v>42403148</v>
      </c>
      <c r="B8848" s="148" t="s">
        <v>336</v>
      </c>
      <c r="C8848" s="148">
        <v>2</v>
      </c>
      <c r="D8848" s="148" t="s">
        <v>283</v>
      </c>
      <c r="E8848" s="148">
        <v>1</v>
      </c>
      <c r="F8848" s="148" t="s">
        <v>3</v>
      </c>
      <c r="G8848" s="148" t="s">
        <v>629</v>
      </c>
      <c r="H8848" s="149">
        <v>44610</v>
      </c>
      <c r="I8848" s="150">
        <v>0.79166666666666663</v>
      </c>
      <c r="J8848" s="148">
        <v>1</v>
      </c>
      <c r="K8848" s="148" t="s">
        <v>461</v>
      </c>
      <c r="L8848" s="148"/>
      <c r="M8848" s="1" t="s">
        <v>665</v>
      </c>
    </row>
    <row r="8849" spans="1:15" hidden="1" x14ac:dyDescent="0.25">
      <c r="A8849" s="148">
        <v>42403148</v>
      </c>
      <c r="B8849" s="148" t="s">
        <v>336</v>
      </c>
      <c r="C8849" s="148">
        <v>2</v>
      </c>
      <c r="D8849" s="148" t="s">
        <v>283</v>
      </c>
      <c r="E8849" s="148">
        <v>2</v>
      </c>
      <c r="F8849" s="148" t="s">
        <v>6</v>
      </c>
      <c r="G8849" s="148" t="s">
        <v>629</v>
      </c>
      <c r="H8849" s="149">
        <v>44610</v>
      </c>
      <c r="I8849" s="150">
        <v>0.91666666666666663</v>
      </c>
      <c r="J8849" s="148">
        <v>1</v>
      </c>
      <c r="K8849" s="148" t="s">
        <v>461</v>
      </c>
      <c r="L8849" s="148"/>
      <c r="M8849" s="1" t="s">
        <v>665</v>
      </c>
    </row>
    <row r="8850" spans="1:15" hidden="1" x14ac:dyDescent="0.25">
      <c r="A8850" s="148">
        <v>42403148</v>
      </c>
      <c r="B8850" s="148" t="s">
        <v>336</v>
      </c>
      <c r="C8850" s="148">
        <v>2</v>
      </c>
      <c r="D8850" s="148" t="s">
        <v>283</v>
      </c>
      <c r="E8850" s="148">
        <v>3</v>
      </c>
      <c r="F8850" s="148" t="s">
        <v>5</v>
      </c>
      <c r="G8850" s="148" t="s">
        <v>629</v>
      </c>
      <c r="H8850" s="149">
        <v>44610</v>
      </c>
      <c r="I8850" s="150">
        <v>0.95833333333333337</v>
      </c>
      <c r="J8850" s="148">
        <v>1</v>
      </c>
      <c r="K8850" s="148" t="s">
        <v>461</v>
      </c>
      <c r="L8850" s="148"/>
      <c r="M8850" s="1" t="s">
        <v>665</v>
      </c>
    </row>
    <row r="8851" spans="1:15" hidden="1" x14ac:dyDescent="0.25">
      <c r="A8851" s="148">
        <v>42403148</v>
      </c>
      <c r="B8851" s="148" t="s">
        <v>336</v>
      </c>
      <c r="C8851" s="148">
        <v>2</v>
      </c>
      <c r="D8851" s="148" t="s">
        <v>283</v>
      </c>
      <c r="E8851" s="148">
        <v>4</v>
      </c>
      <c r="F8851" s="148" t="s">
        <v>7</v>
      </c>
      <c r="G8851" s="148" t="s">
        <v>629</v>
      </c>
      <c r="H8851" s="149">
        <v>44611</v>
      </c>
      <c r="I8851" s="150">
        <v>0.29166666666666669</v>
      </c>
      <c r="J8851" s="148">
        <v>1</v>
      </c>
      <c r="K8851" s="148" t="s">
        <v>461</v>
      </c>
      <c r="L8851" s="148"/>
      <c r="M8851" s="1" t="s">
        <v>665</v>
      </c>
    </row>
    <row r="8852" spans="1:15" hidden="1" x14ac:dyDescent="0.25">
      <c r="A8852" s="148">
        <v>42403148</v>
      </c>
      <c r="B8852" s="148" t="s">
        <v>336</v>
      </c>
      <c r="C8852" s="148">
        <v>2</v>
      </c>
      <c r="D8852" s="148" t="s">
        <v>283</v>
      </c>
      <c r="E8852" s="148">
        <v>6</v>
      </c>
      <c r="F8852" s="148" t="s">
        <v>410</v>
      </c>
      <c r="G8852" s="148" t="s">
        <v>629</v>
      </c>
      <c r="H8852" s="149">
        <v>44611</v>
      </c>
      <c r="I8852" s="150"/>
      <c r="J8852" s="148">
        <v>1</v>
      </c>
      <c r="K8852" s="148" t="s">
        <v>461</v>
      </c>
      <c r="L8852" s="148"/>
      <c r="M8852" s="1" t="s">
        <v>666</v>
      </c>
    </row>
    <row r="8853" spans="1:15" hidden="1" x14ac:dyDescent="0.25">
      <c r="A8853" s="148">
        <v>42403148</v>
      </c>
      <c r="B8853" s="148" t="s">
        <v>336</v>
      </c>
      <c r="C8853" s="148">
        <v>2</v>
      </c>
      <c r="D8853" s="148" t="s">
        <v>283</v>
      </c>
      <c r="E8853" s="148">
        <v>1</v>
      </c>
      <c r="F8853" s="148" t="s">
        <v>3</v>
      </c>
      <c r="G8853" s="148" t="s">
        <v>629</v>
      </c>
      <c r="H8853" s="149">
        <v>44612</v>
      </c>
      <c r="I8853" s="150">
        <v>0.79166666666666663</v>
      </c>
      <c r="J8853" s="148">
        <v>1</v>
      </c>
      <c r="K8853" s="148" t="s">
        <v>461</v>
      </c>
      <c r="L8853" s="148"/>
      <c r="M8853" s="1" t="s">
        <v>665</v>
      </c>
    </row>
    <row r="8854" spans="1:15" hidden="1" x14ac:dyDescent="0.25">
      <c r="A8854" s="148">
        <v>42403148</v>
      </c>
      <c r="B8854" s="148" t="s">
        <v>336</v>
      </c>
      <c r="C8854" s="148">
        <v>2</v>
      </c>
      <c r="D8854" s="148" t="s">
        <v>283</v>
      </c>
      <c r="E8854" s="148">
        <v>2</v>
      </c>
      <c r="F8854" s="148" t="s">
        <v>6</v>
      </c>
      <c r="G8854" s="148" t="s">
        <v>629</v>
      </c>
      <c r="H8854" s="149">
        <v>44612</v>
      </c>
      <c r="I8854" s="150">
        <v>0.91666666666666663</v>
      </c>
      <c r="J8854" s="148">
        <v>1</v>
      </c>
      <c r="K8854" s="148" t="s">
        <v>461</v>
      </c>
      <c r="L8854" s="148"/>
      <c r="M8854" s="1" t="s">
        <v>665</v>
      </c>
    </row>
    <row r="8855" spans="1:15" hidden="1" x14ac:dyDescent="0.25">
      <c r="A8855" s="148">
        <v>42403148</v>
      </c>
      <c r="B8855" s="148" t="s">
        <v>336</v>
      </c>
      <c r="C8855" s="148">
        <v>2</v>
      </c>
      <c r="D8855" s="148" t="s">
        <v>283</v>
      </c>
      <c r="E8855" s="148">
        <v>3</v>
      </c>
      <c r="F8855" s="148" t="s">
        <v>5</v>
      </c>
      <c r="G8855" s="148" t="s">
        <v>629</v>
      </c>
      <c r="H8855" s="149">
        <v>44612</v>
      </c>
      <c r="I8855" s="150">
        <v>0.95833333333333337</v>
      </c>
      <c r="J8855" s="148">
        <v>1</v>
      </c>
      <c r="K8855" s="148" t="s">
        <v>461</v>
      </c>
      <c r="L8855" s="148"/>
      <c r="M8855" s="1" t="s">
        <v>665</v>
      </c>
    </row>
    <row r="8856" spans="1:15" hidden="1" x14ac:dyDescent="0.25">
      <c r="A8856" s="148">
        <v>42403148</v>
      </c>
      <c r="B8856" s="148" t="s">
        <v>336</v>
      </c>
      <c r="C8856" s="148">
        <v>2</v>
      </c>
      <c r="D8856" s="148" t="s">
        <v>283</v>
      </c>
      <c r="E8856" s="148">
        <v>4</v>
      </c>
      <c r="F8856" s="148" t="s">
        <v>7</v>
      </c>
      <c r="G8856" s="148" t="s">
        <v>629</v>
      </c>
      <c r="H8856" s="149">
        <v>44613</v>
      </c>
      <c r="I8856" s="150">
        <v>0.29166666666666669</v>
      </c>
      <c r="J8856" s="148">
        <v>1</v>
      </c>
      <c r="K8856" s="148" t="s">
        <v>461</v>
      </c>
      <c r="L8856" s="148"/>
      <c r="M8856" s="1" t="s">
        <v>665</v>
      </c>
    </row>
    <row r="8857" spans="1:15" hidden="1" x14ac:dyDescent="0.25">
      <c r="A8857" s="148">
        <v>42403148</v>
      </c>
      <c r="B8857" s="148" t="s">
        <v>336</v>
      </c>
      <c r="C8857" s="148">
        <v>2</v>
      </c>
      <c r="D8857" s="148" t="s">
        <v>283</v>
      </c>
      <c r="E8857" s="148">
        <v>1</v>
      </c>
      <c r="F8857" s="148" t="s">
        <v>3</v>
      </c>
      <c r="G8857" s="148" t="s">
        <v>629</v>
      </c>
      <c r="H8857" s="149">
        <v>44613</v>
      </c>
      <c r="I8857" s="150">
        <v>0.79166666666666663</v>
      </c>
      <c r="J8857" s="148">
        <v>1</v>
      </c>
      <c r="K8857" s="148" t="s">
        <v>461</v>
      </c>
      <c r="L8857" s="148"/>
      <c r="M8857" s="1" t="s">
        <v>665</v>
      </c>
    </row>
    <row r="8858" spans="1:15" hidden="1" x14ac:dyDescent="0.25">
      <c r="A8858" s="148">
        <v>42403148</v>
      </c>
      <c r="B8858" s="148" t="s">
        <v>336</v>
      </c>
      <c r="C8858" s="148">
        <v>2</v>
      </c>
      <c r="D8858" s="148" t="s">
        <v>283</v>
      </c>
      <c r="E8858" s="148">
        <v>2</v>
      </c>
      <c r="F8858" s="148" t="s">
        <v>6</v>
      </c>
      <c r="G8858" s="148" t="s">
        <v>629</v>
      </c>
      <c r="H8858" s="149">
        <v>44613</v>
      </c>
      <c r="I8858" s="150">
        <v>0.91666666666666663</v>
      </c>
      <c r="J8858" s="148">
        <v>1</v>
      </c>
      <c r="K8858" s="148" t="s">
        <v>461</v>
      </c>
      <c r="L8858" s="148"/>
      <c r="M8858" s="1" t="s">
        <v>665</v>
      </c>
    </row>
    <row r="8859" spans="1:15" hidden="1" x14ac:dyDescent="0.25">
      <c r="A8859" s="148">
        <v>42403148</v>
      </c>
      <c r="B8859" s="148" t="s">
        <v>336</v>
      </c>
      <c r="C8859" s="148">
        <v>2</v>
      </c>
      <c r="D8859" s="148" t="s">
        <v>283</v>
      </c>
      <c r="E8859" s="148">
        <v>3</v>
      </c>
      <c r="F8859" s="148" t="s">
        <v>5</v>
      </c>
      <c r="G8859" s="148" t="s">
        <v>629</v>
      </c>
      <c r="H8859" s="149">
        <v>44613</v>
      </c>
      <c r="I8859" s="150">
        <v>0.95833333333333337</v>
      </c>
      <c r="J8859" s="148">
        <v>1</v>
      </c>
      <c r="K8859" s="148" t="s">
        <v>461</v>
      </c>
      <c r="L8859" s="148"/>
      <c r="M8859" s="1" t="s">
        <v>665</v>
      </c>
    </row>
    <row r="8860" spans="1:15" hidden="1" x14ac:dyDescent="0.25">
      <c r="A8860" s="148">
        <v>42403148</v>
      </c>
      <c r="B8860" s="148" t="s">
        <v>336</v>
      </c>
      <c r="C8860" s="148">
        <v>2</v>
      </c>
      <c r="D8860" s="148" t="s">
        <v>283</v>
      </c>
      <c r="E8860" s="148">
        <v>4</v>
      </c>
      <c r="F8860" s="148" t="s">
        <v>7</v>
      </c>
      <c r="G8860" s="148" t="s">
        <v>629</v>
      </c>
      <c r="H8860" s="149">
        <v>44614</v>
      </c>
      <c r="I8860" s="150">
        <v>0.28125</v>
      </c>
      <c r="J8860" s="148">
        <v>1</v>
      </c>
      <c r="K8860" s="148" t="s">
        <v>461</v>
      </c>
      <c r="L8860" s="148"/>
      <c r="M8860" s="1" t="s">
        <v>665</v>
      </c>
    </row>
    <row r="8861" spans="1:15" hidden="1" x14ac:dyDescent="0.25">
      <c r="A8861" s="148">
        <v>42403148</v>
      </c>
      <c r="B8861" s="148" t="s">
        <v>336</v>
      </c>
      <c r="C8861" s="148">
        <v>2</v>
      </c>
      <c r="D8861" s="148" t="s">
        <v>283</v>
      </c>
      <c r="E8861" s="148">
        <v>1</v>
      </c>
      <c r="F8861" s="148" t="s">
        <v>3</v>
      </c>
      <c r="G8861" s="148" t="s">
        <v>629</v>
      </c>
      <c r="H8861" s="149">
        <v>44614</v>
      </c>
      <c r="I8861" s="150">
        <v>0.79166666666666663</v>
      </c>
      <c r="J8861" s="148">
        <v>1</v>
      </c>
      <c r="K8861" s="148" t="s">
        <v>461</v>
      </c>
      <c r="L8861" s="148"/>
      <c r="M8861" s="1" t="s">
        <v>665</v>
      </c>
    </row>
    <row r="8862" spans="1:15" hidden="1" x14ac:dyDescent="0.25">
      <c r="A8862" s="148">
        <v>42403148</v>
      </c>
      <c r="B8862" s="148" t="s">
        <v>336</v>
      </c>
      <c r="C8862" s="148">
        <v>2</v>
      </c>
      <c r="D8862" s="148" t="s">
        <v>283</v>
      </c>
      <c r="E8862" s="148">
        <v>2</v>
      </c>
      <c r="F8862" s="148" t="s">
        <v>6</v>
      </c>
      <c r="G8862" s="148" t="s">
        <v>629</v>
      </c>
      <c r="H8862" s="149">
        <v>44614</v>
      </c>
      <c r="I8862" s="150">
        <v>0.91666666666666663</v>
      </c>
      <c r="J8862" s="148">
        <v>1</v>
      </c>
      <c r="K8862" s="148" t="s">
        <v>461</v>
      </c>
      <c r="L8862" s="148"/>
      <c r="M8862" s="1" t="s">
        <v>665</v>
      </c>
    </row>
    <row r="8863" spans="1:15" hidden="1" x14ac:dyDescent="0.25">
      <c r="A8863" s="148">
        <v>42403148</v>
      </c>
      <c r="B8863" s="148" t="s">
        <v>336</v>
      </c>
      <c r="C8863" s="148">
        <v>2</v>
      </c>
      <c r="D8863" s="148" t="s">
        <v>283</v>
      </c>
      <c r="E8863" s="148">
        <v>3</v>
      </c>
      <c r="F8863" s="148" t="s">
        <v>5</v>
      </c>
      <c r="G8863" s="148" t="s">
        <v>629</v>
      </c>
      <c r="H8863" s="149">
        <v>44614</v>
      </c>
      <c r="I8863" s="150">
        <v>0.95833333333333337</v>
      </c>
      <c r="J8863" s="148">
        <v>1</v>
      </c>
      <c r="K8863" s="148" t="s">
        <v>461</v>
      </c>
      <c r="L8863" s="148"/>
      <c r="M8863" s="1" t="s">
        <v>665</v>
      </c>
    </row>
    <row r="8864" spans="1:15" hidden="1" x14ac:dyDescent="0.25">
      <c r="A8864" s="148">
        <v>42403148</v>
      </c>
      <c r="B8864" s="148" t="s">
        <v>336</v>
      </c>
      <c r="C8864" s="148">
        <v>2</v>
      </c>
      <c r="D8864" s="148" t="s">
        <v>283</v>
      </c>
      <c r="E8864" s="148">
        <v>1</v>
      </c>
      <c r="F8864" s="148" t="s">
        <v>3</v>
      </c>
      <c r="G8864" s="148" t="s">
        <v>629</v>
      </c>
      <c r="H8864" s="149">
        <v>44615</v>
      </c>
      <c r="I8864" s="150">
        <v>0.79166666666666663</v>
      </c>
      <c r="J8864" s="148">
        <v>1</v>
      </c>
      <c r="K8864" s="148" t="s">
        <v>461</v>
      </c>
      <c r="L8864" s="148"/>
      <c r="M8864" s="1" t="s">
        <v>665</v>
      </c>
      <c r="O8864" t="s">
        <v>737</v>
      </c>
    </row>
    <row r="8865" spans="1:15" hidden="1" x14ac:dyDescent="0.25">
      <c r="A8865" s="148">
        <v>42403148</v>
      </c>
      <c r="B8865" s="148" t="s">
        <v>336</v>
      </c>
      <c r="C8865" s="148">
        <v>2</v>
      </c>
      <c r="D8865" s="148" t="s">
        <v>283</v>
      </c>
      <c r="E8865" s="148">
        <v>2</v>
      </c>
      <c r="F8865" s="148" t="s">
        <v>6</v>
      </c>
      <c r="G8865" s="148" t="s">
        <v>629</v>
      </c>
      <c r="H8865" s="149">
        <v>44615</v>
      </c>
      <c r="I8865" s="150">
        <v>0</v>
      </c>
      <c r="J8865" s="148">
        <v>1</v>
      </c>
      <c r="K8865" s="148" t="s">
        <v>461</v>
      </c>
      <c r="L8865" s="148"/>
      <c r="M8865" s="1" t="s">
        <v>665</v>
      </c>
      <c r="O8865" t="s">
        <v>737</v>
      </c>
    </row>
    <row r="8866" spans="1:15" hidden="1" x14ac:dyDescent="0.25">
      <c r="A8866" s="148">
        <v>42403148</v>
      </c>
      <c r="B8866" s="148" t="s">
        <v>336</v>
      </c>
      <c r="C8866" s="148">
        <v>2</v>
      </c>
      <c r="D8866" s="148" t="s">
        <v>283</v>
      </c>
      <c r="E8866" s="148">
        <v>3</v>
      </c>
      <c r="F8866" s="148" t="s">
        <v>5</v>
      </c>
      <c r="G8866" s="148" t="s">
        <v>629</v>
      </c>
      <c r="H8866" s="149">
        <v>44615</v>
      </c>
      <c r="I8866" s="150">
        <v>0</v>
      </c>
      <c r="J8866" s="148">
        <v>1</v>
      </c>
      <c r="K8866" s="148" t="s">
        <v>461</v>
      </c>
      <c r="L8866" s="148"/>
      <c r="M8866" s="1" t="s">
        <v>665</v>
      </c>
      <c r="O8866" t="s">
        <v>737</v>
      </c>
    </row>
    <row r="8867" spans="1:15" hidden="1" x14ac:dyDescent="0.25">
      <c r="A8867" s="148">
        <v>42403148</v>
      </c>
      <c r="B8867" s="148" t="s">
        <v>336</v>
      </c>
      <c r="C8867" s="148">
        <v>2</v>
      </c>
      <c r="D8867" s="148" t="s">
        <v>283</v>
      </c>
      <c r="E8867" s="148">
        <v>4</v>
      </c>
      <c r="F8867" s="148" t="s">
        <v>7</v>
      </c>
      <c r="G8867" s="148" t="s">
        <v>727</v>
      </c>
      <c r="H8867" s="149">
        <v>44616</v>
      </c>
      <c r="I8867" s="150">
        <v>0</v>
      </c>
      <c r="J8867" s="148">
        <v>1</v>
      </c>
      <c r="K8867" s="148" t="s">
        <v>461</v>
      </c>
      <c r="L8867" s="148"/>
      <c r="M8867" s="1" t="s">
        <v>665</v>
      </c>
      <c r="O8867" t="s">
        <v>737</v>
      </c>
    </row>
    <row r="8868" spans="1:15" hidden="1" x14ac:dyDescent="0.25">
      <c r="A8868" s="148">
        <v>42403148</v>
      </c>
      <c r="B8868" s="148" t="s">
        <v>336</v>
      </c>
      <c r="C8868" s="148">
        <v>2</v>
      </c>
      <c r="D8868" s="148" t="s">
        <v>283</v>
      </c>
      <c r="E8868" s="148">
        <v>4</v>
      </c>
      <c r="F8868" s="148" t="s">
        <v>7</v>
      </c>
      <c r="G8868" s="148" t="s">
        <v>629</v>
      </c>
      <c r="H8868" s="149">
        <v>44615</v>
      </c>
      <c r="I8868" s="150">
        <v>0.29166666666666669</v>
      </c>
      <c r="J8868" s="148">
        <v>1</v>
      </c>
      <c r="K8868" s="148" t="s">
        <v>461</v>
      </c>
      <c r="L8868" s="148"/>
      <c r="M8868" s="1" t="s">
        <v>665</v>
      </c>
    </row>
    <row r="8869" spans="1:15" hidden="1" x14ac:dyDescent="0.25">
      <c r="A8869" s="148">
        <v>71867592</v>
      </c>
      <c r="B8869" s="148" t="s">
        <v>650</v>
      </c>
      <c r="C8869" s="148">
        <v>2</v>
      </c>
      <c r="D8869" s="148" t="s">
        <v>283</v>
      </c>
      <c r="E8869" s="148">
        <v>1</v>
      </c>
      <c r="F8869" s="148" t="s">
        <v>3</v>
      </c>
      <c r="G8869" s="148" t="s">
        <v>629</v>
      </c>
      <c r="H8869" s="149">
        <v>44615</v>
      </c>
      <c r="I8869" s="150">
        <v>0.79166666666666663</v>
      </c>
      <c r="J8869" s="148">
        <v>1</v>
      </c>
      <c r="K8869" s="148" t="s">
        <v>461</v>
      </c>
      <c r="L8869" s="148"/>
      <c r="M8869" s="1" t="s">
        <v>665</v>
      </c>
    </row>
    <row r="8870" spans="1:15" hidden="1" x14ac:dyDescent="0.25">
      <c r="A8870" s="148">
        <v>71867592</v>
      </c>
      <c r="B8870" s="148" t="s">
        <v>650</v>
      </c>
      <c r="C8870" s="148">
        <v>2</v>
      </c>
      <c r="D8870" s="148" t="s">
        <v>283</v>
      </c>
      <c r="E8870" s="148">
        <v>2</v>
      </c>
      <c r="F8870" s="148" t="s">
        <v>6</v>
      </c>
      <c r="G8870" s="148" t="s">
        <v>629</v>
      </c>
      <c r="H8870" s="149">
        <v>44615</v>
      </c>
      <c r="I8870" s="150">
        <v>0.91666666666666663</v>
      </c>
      <c r="J8870" s="148">
        <v>1</v>
      </c>
      <c r="K8870" s="148" t="s">
        <v>461</v>
      </c>
      <c r="L8870" s="148"/>
      <c r="M8870" s="1" t="s">
        <v>665</v>
      </c>
    </row>
    <row r="8871" spans="1:15" hidden="1" x14ac:dyDescent="0.25">
      <c r="A8871" s="148">
        <v>71867592</v>
      </c>
      <c r="B8871" s="148" t="s">
        <v>650</v>
      </c>
      <c r="C8871" s="148">
        <v>2</v>
      </c>
      <c r="D8871" s="148" t="s">
        <v>283</v>
      </c>
      <c r="E8871" s="148">
        <v>3</v>
      </c>
      <c r="F8871" s="148" t="s">
        <v>5</v>
      </c>
      <c r="G8871" s="148" t="s">
        <v>629</v>
      </c>
      <c r="H8871" s="149">
        <v>44615</v>
      </c>
      <c r="I8871" s="150">
        <v>0.95833333333333337</v>
      </c>
      <c r="J8871" s="148">
        <v>1</v>
      </c>
      <c r="K8871" s="148" t="s">
        <v>461</v>
      </c>
      <c r="L8871" s="148"/>
      <c r="M8871" s="1" t="s">
        <v>665</v>
      </c>
    </row>
    <row r="8872" spans="1:15" hidden="1" x14ac:dyDescent="0.25">
      <c r="A8872" s="148">
        <v>71867592</v>
      </c>
      <c r="B8872" s="148" t="s">
        <v>650</v>
      </c>
      <c r="C8872" s="148">
        <v>2</v>
      </c>
      <c r="D8872" s="148" t="s">
        <v>283</v>
      </c>
      <c r="E8872" s="148">
        <v>4</v>
      </c>
      <c r="F8872" s="148" t="s">
        <v>7</v>
      </c>
      <c r="G8872" s="148" t="s">
        <v>727</v>
      </c>
      <c r="H8872" s="149">
        <v>44616</v>
      </c>
      <c r="I8872" s="150">
        <v>0.29166666666666669</v>
      </c>
      <c r="J8872" s="148">
        <v>1</v>
      </c>
      <c r="K8872" s="148" t="s">
        <v>461</v>
      </c>
      <c r="L8872" s="148"/>
      <c r="M8872" s="1" t="s">
        <v>665</v>
      </c>
    </row>
    <row r="8873" spans="1:15" hidden="1" x14ac:dyDescent="0.25">
      <c r="A8873" s="3">
        <v>72494729</v>
      </c>
      <c r="B8873" s="3" t="s">
        <v>731</v>
      </c>
      <c r="C8873" s="3">
        <v>1</v>
      </c>
      <c r="D8873" s="3" t="s">
        <v>282</v>
      </c>
      <c r="E8873" s="3">
        <v>1</v>
      </c>
      <c r="F8873" s="3" t="s">
        <v>3</v>
      </c>
      <c r="G8873" s="3" t="s">
        <v>629</v>
      </c>
      <c r="H8873" s="6">
        <v>44609</v>
      </c>
      <c r="I8873" s="117">
        <v>0.29166666666666669</v>
      </c>
      <c r="J8873" s="3">
        <v>1</v>
      </c>
      <c r="K8873" s="3" t="s">
        <v>461</v>
      </c>
      <c r="M8873" s="1" t="s">
        <v>665</v>
      </c>
    </row>
    <row r="8874" spans="1:15" hidden="1" x14ac:dyDescent="0.25">
      <c r="A8874" s="3">
        <v>72494729</v>
      </c>
      <c r="B8874" s="3" t="s">
        <v>731</v>
      </c>
      <c r="C8874" s="3">
        <v>1</v>
      </c>
      <c r="D8874" s="3" t="s">
        <v>282</v>
      </c>
      <c r="E8874" s="3">
        <v>2</v>
      </c>
      <c r="F8874" s="3" t="s">
        <v>6</v>
      </c>
      <c r="G8874" s="3" t="s">
        <v>629</v>
      </c>
      <c r="H8874" s="6">
        <v>44609</v>
      </c>
      <c r="I8874" s="117">
        <v>0.5</v>
      </c>
      <c r="J8874" s="3">
        <v>1</v>
      </c>
      <c r="K8874" s="3" t="s">
        <v>461</v>
      </c>
      <c r="M8874" s="1" t="s">
        <v>665</v>
      </c>
    </row>
    <row r="8875" spans="1:15" hidden="1" x14ac:dyDescent="0.25">
      <c r="A8875" s="3">
        <v>72494729</v>
      </c>
      <c r="B8875" s="3" t="s">
        <v>731</v>
      </c>
      <c r="C8875" s="3">
        <v>1</v>
      </c>
      <c r="D8875" s="3" t="s">
        <v>282</v>
      </c>
      <c r="E8875" s="3">
        <v>3</v>
      </c>
      <c r="F8875" s="3" t="s">
        <v>5</v>
      </c>
      <c r="G8875" s="3" t="s">
        <v>629</v>
      </c>
      <c r="H8875" s="6">
        <v>44609</v>
      </c>
      <c r="I8875" s="117">
        <v>0.54166666666666663</v>
      </c>
      <c r="J8875" s="3">
        <v>1</v>
      </c>
      <c r="K8875" s="3" t="s">
        <v>461</v>
      </c>
      <c r="M8875" s="1" t="s">
        <v>665</v>
      </c>
    </row>
    <row r="8876" spans="1:15" hidden="1" x14ac:dyDescent="0.25">
      <c r="A8876" s="3">
        <v>72494729</v>
      </c>
      <c r="B8876" s="3" t="s">
        <v>731</v>
      </c>
      <c r="C8876" s="3">
        <v>1</v>
      </c>
      <c r="D8876" s="3" t="s">
        <v>282</v>
      </c>
      <c r="E8876" s="3">
        <v>4</v>
      </c>
      <c r="F8876" s="3" t="s">
        <v>7</v>
      </c>
      <c r="G8876" s="3" t="s">
        <v>629</v>
      </c>
      <c r="H8876" s="6">
        <v>44609</v>
      </c>
      <c r="I8876" s="117">
        <v>0.75</v>
      </c>
      <c r="J8876" s="3">
        <v>1</v>
      </c>
      <c r="K8876" s="3" t="s">
        <v>461</v>
      </c>
      <c r="M8876" s="1" t="s">
        <v>665</v>
      </c>
    </row>
    <row r="8877" spans="1:15" hidden="1" x14ac:dyDescent="0.25">
      <c r="A8877" s="3">
        <v>72494729</v>
      </c>
      <c r="B8877" s="3" t="s">
        <v>731</v>
      </c>
      <c r="C8877" s="3">
        <v>1</v>
      </c>
      <c r="D8877" s="3" t="s">
        <v>282</v>
      </c>
      <c r="E8877" s="3">
        <v>1</v>
      </c>
      <c r="F8877" s="3" t="s">
        <v>3</v>
      </c>
      <c r="G8877" s="3" t="s">
        <v>629</v>
      </c>
      <c r="H8877" s="6">
        <v>44610</v>
      </c>
      <c r="I8877" s="117">
        <v>0.29166666666666669</v>
      </c>
      <c r="J8877" s="3">
        <v>1</v>
      </c>
      <c r="K8877" s="3" t="s">
        <v>461</v>
      </c>
      <c r="M8877" s="1" t="s">
        <v>665</v>
      </c>
    </row>
    <row r="8878" spans="1:15" hidden="1" x14ac:dyDescent="0.25">
      <c r="A8878" s="3">
        <v>72494729</v>
      </c>
      <c r="B8878" s="3" t="s">
        <v>731</v>
      </c>
      <c r="C8878" s="3">
        <v>1</v>
      </c>
      <c r="D8878" s="3" t="s">
        <v>282</v>
      </c>
      <c r="E8878" s="3">
        <v>2</v>
      </c>
      <c r="F8878" s="3" t="s">
        <v>6</v>
      </c>
      <c r="G8878" s="3" t="s">
        <v>629</v>
      </c>
      <c r="H8878" s="6">
        <v>44610</v>
      </c>
      <c r="I8878" s="117">
        <v>0.5</v>
      </c>
      <c r="J8878" s="3">
        <v>1</v>
      </c>
      <c r="K8878" s="3" t="s">
        <v>461</v>
      </c>
      <c r="M8878" s="1" t="s">
        <v>665</v>
      </c>
    </row>
    <row r="8879" spans="1:15" hidden="1" x14ac:dyDescent="0.25">
      <c r="A8879" s="3">
        <v>72494729</v>
      </c>
      <c r="B8879" s="3" t="s">
        <v>731</v>
      </c>
      <c r="C8879" s="3">
        <v>1</v>
      </c>
      <c r="D8879" s="3" t="s">
        <v>282</v>
      </c>
      <c r="E8879" s="3">
        <v>3</v>
      </c>
      <c r="F8879" s="3" t="s">
        <v>5</v>
      </c>
      <c r="G8879" s="3" t="s">
        <v>629</v>
      </c>
      <c r="H8879" s="6">
        <v>44610</v>
      </c>
      <c r="I8879" s="117">
        <v>0.54166666666666663</v>
      </c>
      <c r="J8879" s="3">
        <v>1</v>
      </c>
      <c r="K8879" s="3" t="s">
        <v>461</v>
      </c>
      <c r="M8879" s="1" t="s">
        <v>665</v>
      </c>
    </row>
    <row r="8880" spans="1:15" hidden="1" x14ac:dyDescent="0.25">
      <c r="A8880" s="3">
        <v>72494729</v>
      </c>
      <c r="B8880" s="3" t="s">
        <v>731</v>
      </c>
      <c r="C8880" s="3">
        <v>1</v>
      </c>
      <c r="D8880" s="3" t="s">
        <v>282</v>
      </c>
      <c r="E8880" s="3">
        <v>4</v>
      </c>
      <c r="F8880" s="3" t="s">
        <v>7</v>
      </c>
      <c r="G8880" s="3" t="s">
        <v>629</v>
      </c>
      <c r="H8880" s="6">
        <v>44610</v>
      </c>
      <c r="I8880" s="117">
        <v>0.75</v>
      </c>
      <c r="J8880" s="3">
        <v>1</v>
      </c>
      <c r="K8880" s="3" t="s">
        <v>461</v>
      </c>
      <c r="M8880" s="1" t="s">
        <v>665</v>
      </c>
    </row>
    <row r="8881" spans="1:13" hidden="1" x14ac:dyDescent="0.25">
      <c r="A8881" s="3">
        <v>72494729</v>
      </c>
      <c r="B8881" s="3" t="s">
        <v>731</v>
      </c>
      <c r="C8881" s="3">
        <v>1</v>
      </c>
      <c r="D8881" s="3" t="s">
        <v>282</v>
      </c>
      <c r="E8881" s="3">
        <v>1</v>
      </c>
      <c r="F8881" s="3" t="s">
        <v>3</v>
      </c>
      <c r="G8881" s="3" t="s">
        <v>629</v>
      </c>
      <c r="H8881" s="6">
        <v>44611</v>
      </c>
      <c r="I8881" s="117">
        <v>0.29166666666666669</v>
      </c>
      <c r="J8881" s="3">
        <v>1</v>
      </c>
      <c r="K8881" s="3" t="s">
        <v>461</v>
      </c>
      <c r="M8881" s="1" t="s">
        <v>665</v>
      </c>
    </row>
    <row r="8882" spans="1:13" hidden="1" x14ac:dyDescent="0.25">
      <c r="A8882" s="3">
        <v>72494729</v>
      </c>
      <c r="B8882" s="3" t="s">
        <v>731</v>
      </c>
      <c r="C8882" s="3">
        <v>1</v>
      </c>
      <c r="D8882" s="3" t="s">
        <v>282</v>
      </c>
      <c r="E8882" s="3">
        <v>2</v>
      </c>
      <c r="F8882" s="3" t="s">
        <v>6</v>
      </c>
      <c r="G8882" s="3" t="s">
        <v>629</v>
      </c>
      <c r="H8882" s="6">
        <v>44611</v>
      </c>
      <c r="I8882" s="117">
        <v>0.5</v>
      </c>
      <c r="J8882" s="3">
        <v>1</v>
      </c>
      <c r="K8882" s="3" t="s">
        <v>461</v>
      </c>
      <c r="M8882" s="1" t="s">
        <v>665</v>
      </c>
    </row>
    <row r="8883" spans="1:13" hidden="1" x14ac:dyDescent="0.25">
      <c r="A8883" s="3">
        <v>72494729</v>
      </c>
      <c r="B8883" s="3" t="s">
        <v>731</v>
      </c>
      <c r="C8883" s="3">
        <v>1</v>
      </c>
      <c r="D8883" s="3" t="s">
        <v>282</v>
      </c>
      <c r="E8883" s="3">
        <v>3</v>
      </c>
      <c r="F8883" s="3" t="s">
        <v>5</v>
      </c>
      <c r="G8883" s="3" t="s">
        <v>629</v>
      </c>
      <c r="H8883" s="6">
        <v>44611</v>
      </c>
      <c r="I8883" s="117">
        <v>0.54166666666666663</v>
      </c>
      <c r="J8883" s="3">
        <v>1</v>
      </c>
      <c r="K8883" s="3" t="s">
        <v>461</v>
      </c>
      <c r="M8883" s="1" t="s">
        <v>665</v>
      </c>
    </row>
    <row r="8884" spans="1:13" hidden="1" x14ac:dyDescent="0.25">
      <c r="A8884" s="3">
        <v>72494729</v>
      </c>
      <c r="B8884" s="3" t="s">
        <v>731</v>
      </c>
      <c r="C8884" s="3">
        <v>1</v>
      </c>
      <c r="D8884" s="3" t="s">
        <v>282</v>
      </c>
      <c r="E8884" s="3">
        <v>4</v>
      </c>
      <c r="F8884" s="3" t="s">
        <v>7</v>
      </c>
      <c r="G8884" s="3" t="s">
        <v>629</v>
      </c>
      <c r="H8884" s="6">
        <v>44611</v>
      </c>
      <c r="I8884" s="117">
        <v>0.70833333333333337</v>
      </c>
      <c r="J8884" s="3">
        <v>1</v>
      </c>
      <c r="K8884" s="3" t="s">
        <v>461</v>
      </c>
      <c r="M8884" s="1" t="s">
        <v>665</v>
      </c>
    </row>
    <row r="8885" spans="1:13" hidden="1" x14ac:dyDescent="0.25">
      <c r="A8885" s="3">
        <v>72494729</v>
      </c>
      <c r="B8885" s="3" t="s">
        <v>731</v>
      </c>
      <c r="C8885" s="3">
        <v>1</v>
      </c>
      <c r="D8885" s="3" t="s">
        <v>282</v>
      </c>
      <c r="E8885" s="3">
        <v>1</v>
      </c>
      <c r="F8885" s="3" t="s">
        <v>3</v>
      </c>
      <c r="G8885" s="3" t="s">
        <v>629</v>
      </c>
      <c r="H8885" s="6">
        <v>44612</v>
      </c>
      <c r="I8885" s="117">
        <v>0.29166666666666669</v>
      </c>
      <c r="J8885" s="3">
        <v>1</v>
      </c>
      <c r="K8885" s="3" t="s">
        <v>461</v>
      </c>
      <c r="M8885" s="1" t="s">
        <v>666</v>
      </c>
    </row>
    <row r="8886" spans="1:13" hidden="1" x14ac:dyDescent="0.25">
      <c r="A8886" s="3">
        <v>72494729</v>
      </c>
      <c r="B8886" s="3" t="s">
        <v>731</v>
      </c>
      <c r="C8886" s="3">
        <v>1</v>
      </c>
      <c r="D8886" s="3" t="s">
        <v>282</v>
      </c>
      <c r="E8886" s="3">
        <v>2</v>
      </c>
      <c r="F8886" s="3" t="s">
        <v>6</v>
      </c>
      <c r="G8886" s="3" t="s">
        <v>629</v>
      </c>
      <c r="H8886" s="6">
        <v>44612</v>
      </c>
      <c r="I8886" s="117">
        <v>0.5</v>
      </c>
      <c r="J8886" s="3">
        <v>1</v>
      </c>
      <c r="K8886" s="3" t="s">
        <v>461</v>
      </c>
      <c r="M8886" s="1" t="s">
        <v>666</v>
      </c>
    </row>
    <row r="8887" spans="1:13" hidden="1" x14ac:dyDescent="0.25">
      <c r="A8887" s="3">
        <v>72494729</v>
      </c>
      <c r="B8887" s="3" t="s">
        <v>731</v>
      </c>
      <c r="C8887" s="3">
        <v>1</v>
      </c>
      <c r="D8887" s="3" t="s">
        <v>282</v>
      </c>
      <c r="E8887" s="3">
        <v>3</v>
      </c>
      <c r="F8887" s="3" t="s">
        <v>5</v>
      </c>
      <c r="G8887" s="3" t="s">
        <v>629</v>
      </c>
      <c r="H8887" s="6">
        <v>44612</v>
      </c>
      <c r="I8887" s="117">
        <v>0.54166666666666663</v>
      </c>
      <c r="J8887" s="3">
        <v>1</v>
      </c>
      <c r="K8887" s="3" t="s">
        <v>461</v>
      </c>
      <c r="M8887" s="1" t="s">
        <v>666</v>
      </c>
    </row>
    <row r="8888" spans="1:13" hidden="1" x14ac:dyDescent="0.25">
      <c r="A8888" s="3">
        <v>72494729</v>
      </c>
      <c r="B8888" s="3" t="s">
        <v>731</v>
      </c>
      <c r="C8888" s="3">
        <v>1</v>
      </c>
      <c r="D8888" s="3" t="s">
        <v>282</v>
      </c>
      <c r="E8888" s="3">
        <v>4</v>
      </c>
      <c r="F8888" s="3" t="s">
        <v>7</v>
      </c>
      <c r="G8888" s="3" t="s">
        <v>629</v>
      </c>
      <c r="H8888" s="6">
        <v>44612</v>
      </c>
      <c r="I8888" s="117">
        <v>0.70833333333333337</v>
      </c>
      <c r="J8888" s="3">
        <v>1</v>
      </c>
      <c r="K8888" s="3" t="s">
        <v>461</v>
      </c>
      <c r="M8888" s="1" t="s">
        <v>666</v>
      </c>
    </row>
    <row r="8889" spans="1:13" hidden="1" x14ac:dyDescent="0.25">
      <c r="A8889" s="3">
        <v>72494729</v>
      </c>
      <c r="B8889" s="3" t="s">
        <v>731</v>
      </c>
      <c r="C8889" s="3">
        <v>1</v>
      </c>
      <c r="D8889" s="3" t="s">
        <v>282</v>
      </c>
      <c r="E8889" s="3">
        <v>1</v>
      </c>
      <c r="F8889" s="3" t="s">
        <v>3</v>
      </c>
      <c r="G8889" s="3" t="s">
        <v>629</v>
      </c>
      <c r="H8889" s="6">
        <v>44613</v>
      </c>
      <c r="I8889" s="117">
        <v>0.29166666666666669</v>
      </c>
      <c r="J8889" s="3">
        <v>1</v>
      </c>
      <c r="K8889" s="3" t="s">
        <v>461</v>
      </c>
      <c r="M8889" s="1" t="s">
        <v>665</v>
      </c>
    </row>
    <row r="8890" spans="1:13" hidden="1" x14ac:dyDescent="0.25">
      <c r="A8890" s="3">
        <v>72494729</v>
      </c>
      <c r="B8890" s="3" t="s">
        <v>731</v>
      </c>
      <c r="C8890" s="3">
        <v>1</v>
      </c>
      <c r="D8890" s="3" t="s">
        <v>282</v>
      </c>
      <c r="E8890" s="3">
        <v>2</v>
      </c>
      <c r="F8890" s="3" t="s">
        <v>6</v>
      </c>
      <c r="G8890" s="3" t="s">
        <v>629</v>
      </c>
      <c r="H8890" s="6">
        <v>44613</v>
      </c>
      <c r="I8890" s="117">
        <v>0.5</v>
      </c>
      <c r="J8890" s="3">
        <v>1</v>
      </c>
      <c r="K8890" s="3" t="s">
        <v>461</v>
      </c>
      <c r="M8890" s="1" t="s">
        <v>665</v>
      </c>
    </row>
    <row r="8891" spans="1:13" hidden="1" x14ac:dyDescent="0.25">
      <c r="A8891" s="3">
        <v>72494729</v>
      </c>
      <c r="B8891" s="3" t="s">
        <v>731</v>
      </c>
      <c r="C8891" s="3">
        <v>1</v>
      </c>
      <c r="D8891" s="3" t="s">
        <v>282</v>
      </c>
      <c r="E8891" s="3">
        <v>3</v>
      </c>
      <c r="F8891" s="3" t="s">
        <v>5</v>
      </c>
      <c r="G8891" s="3" t="s">
        <v>629</v>
      </c>
      <c r="H8891" s="6">
        <v>44613</v>
      </c>
      <c r="I8891" s="117">
        <v>0.54166666666666663</v>
      </c>
      <c r="J8891" s="3">
        <v>1</v>
      </c>
      <c r="K8891" s="3" t="s">
        <v>461</v>
      </c>
      <c r="M8891" s="1" t="s">
        <v>665</v>
      </c>
    </row>
    <row r="8892" spans="1:13" hidden="1" x14ac:dyDescent="0.25">
      <c r="A8892" s="3">
        <v>72494729</v>
      </c>
      <c r="B8892" s="3" t="s">
        <v>731</v>
      </c>
      <c r="C8892" s="3">
        <v>1</v>
      </c>
      <c r="D8892" s="3" t="s">
        <v>282</v>
      </c>
      <c r="E8892" s="3">
        <v>4</v>
      </c>
      <c r="F8892" s="3" t="s">
        <v>7</v>
      </c>
      <c r="G8892" s="3" t="s">
        <v>629</v>
      </c>
      <c r="H8892" s="6">
        <v>44613</v>
      </c>
      <c r="I8892" s="117">
        <v>0.79166666666666663</v>
      </c>
      <c r="J8892" s="3">
        <v>1</v>
      </c>
      <c r="K8892" s="3" t="s">
        <v>461</v>
      </c>
      <c r="M8892" s="1" t="s">
        <v>665</v>
      </c>
    </row>
    <row r="8893" spans="1:13" hidden="1" x14ac:dyDescent="0.25">
      <c r="A8893" s="3">
        <v>72494729</v>
      </c>
      <c r="B8893" s="3" t="s">
        <v>731</v>
      </c>
      <c r="C8893" s="3">
        <v>1</v>
      </c>
      <c r="D8893" s="3" t="s">
        <v>282</v>
      </c>
      <c r="E8893" s="3">
        <v>1</v>
      </c>
      <c r="F8893" s="3" t="s">
        <v>3</v>
      </c>
      <c r="G8893" s="3" t="s">
        <v>629</v>
      </c>
      <c r="H8893" s="6">
        <v>44614</v>
      </c>
      <c r="I8893" s="117">
        <v>0.29166666666666669</v>
      </c>
      <c r="J8893" s="3">
        <v>1</v>
      </c>
      <c r="K8893" s="3" t="s">
        <v>461</v>
      </c>
      <c r="M8893" s="1" t="s">
        <v>665</v>
      </c>
    </row>
    <row r="8894" spans="1:13" hidden="1" x14ac:dyDescent="0.25">
      <c r="A8894" s="3">
        <v>72494729</v>
      </c>
      <c r="B8894" s="3" t="s">
        <v>731</v>
      </c>
      <c r="C8894" s="3">
        <v>1</v>
      </c>
      <c r="D8894" s="3" t="s">
        <v>282</v>
      </c>
      <c r="E8894" s="3">
        <v>2</v>
      </c>
      <c r="F8894" s="3" t="s">
        <v>6</v>
      </c>
      <c r="G8894" s="3" t="s">
        <v>629</v>
      </c>
      <c r="H8894" s="6">
        <v>44614</v>
      </c>
      <c r="I8894" s="117">
        <v>0.5</v>
      </c>
      <c r="J8894" s="3">
        <v>1</v>
      </c>
      <c r="K8894" s="3" t="s">
        <v>461</v>
      </c>
      <c r="M8894" s="1" t="s">
        <v>665</v>
      </c>
    </row>
    <row r="8895" spans="1:13" hidden="1" x14ac:dyDescent="0.25">
      <c r="A8895" s="3">
        <v>72494729</v>
      </c>
      <c r="B8895" s="3" t="s">
        <v>731</v>
      </c>
      <c r="C8895" s="3">
        <v>1</v>
      </c>
      <c r="D8895" s="3" t="s">
        <v>282</v>
      </c>
      <c r="E8895" s="3">
        <v>3</v>
      </c>
      <c r="F8895" s="3" t="s">
        <v>5</v>
      </c>
      <c r="G8895" s="3" t="s">
        <v>629</v>
      </c>
      <c r="H8895" s="6">
        <v>44614</v>
      </c>
      <c r="I8895" s="117">
        <v>0.54166666666666663</v>
      </c>
      <c r="J8895" s="3">
        <v>1</v>
      </c>
      <c r="K8895" s="3" t="s">
        <v>461</v>
      </c>
      <c r="M8895" s="1" t="s">
        <v>665</v>
      </c>
    </row>
    <row r="8896" spans="1:13" hidden="1" x14ac:dyDescent="0.25">
      <c r="A8896" s="3">
        <v>72494729</v>
      </c>
      <c r="B8896" s="3" t="s">
        <v>731</v>
      </c>
      <c r="C8896" s="3">
        <v>1</v>
      </c>
      <c r="D8896" s="3" t="s">
        <v>282</v>
      </c>
      <c r="E8896" s="3">
        <v>4</v>
      </c>
      <c r="F8896" s="3" t="s">
        <v>7</v>
      </c>
      <c r="G8896" s="3" t="s">
        <v>629</v>
      </c>
      <c r="H8896" s="6">
        <v>44614</v>
      </c>
      <c r="I8896" s="117">
        <v>0.66666666666666663</v>
      </c>
      <c r="J8896" s="3">
        <v>1</v>
      </c>
      <c r="K8896" s="3" t="s">
        <v>461</v>
      </c>
      <c r="M8896" s="1" t="s">
        <v>665</v>
      </c>
    </row>
    <row r="8897" spans="1:13" hidden="1" x14ac:dyDescent="0.25">
      <c r="A8897" s="3">
        <v>72494729</v>
      </c>
      <c r="B8897" s="3" t="s">
        <v>731</v>
      </c>
      <c r="C8897" s="3">
        <v>1</v>
      </c>
      <c r="D8897" s="3" t="s">
        <v>282</v>
      </c>
      <c r="E8897" s="3">
        <v>1</v>
      </c>
      <c r="F8897" s="3" t="s">
        <v>3</v>
      </c>
      <c r="G8897" s="3" t="s">
        <v>629</v>
      </c>
      <c r="H8897" s="6">
        <v>44615</v>
      </c>
      <c r="I8897" s="117">
        <v>0.29166666666666669</v>
      </c>
      <c r="J8897" s="3">
        <v>1</v>
      </c>
      <c r="K8897" s="3" t="s">
        <v>461</v>
      </c>
      <c r="M8897" s="1" t="s">
        <v>665</v>
      </c>
    </row>
    <row r="8898" spans="1:13" hidden="1" x14ac:dyDescent="0.25">
      <c r="A8898" s="3">
        <v>72494729</v>
      </c>
      <c r="B8898" s="3" t="s">
        <v>731</v>
      </c>
      <c r="C8898" s="3">
        <v>1</v>
      </c>
      <c r="D8898" s="3" t="s">
        <v>282</v>
      </c>
      <c r="E8898" s="3">
        <v>2</v>
      </c>
      <c r="F8898" s="3" t="s">
        <v>6</v>
      </c>
      <c r="G8898" s="3" t="s">
        <v>629</v>
      </c>
      <c r="H8898" s="6">
        <v>44615</v>
      </c>
      <c r="I8898" s="117">
        <v>0.5</v>
      </c>
      <c r="J8898" s="3">
        <v>1</v>
      </c>
      <c r="K8898" s="3" t="s">
        <v>461</v>
      </c>
      <c r="M8898" s="1" t="s">
        <v>665</v>
      </c>
    </row>
    <row r="8899" spans="1:13" hidden="1" x14ac:dyDescent="0.25">
      <c r="A8899" s="3">
        <v>72494729</v>
      </c>
      <c r="B8899" s="3" t="s">
        <v>731</v>
      </c>
      <c r="C8899" s="3">
        <v>1</v>
      </c>
      <c r="D8899" s="3" t="s">
        <v>282</v>
      </c>
      <c r="E8899" s="3">
        <v>3</v>
      </c>
      <c r="F8899" s="3" t="s">
        <v>5</v>
      </c>
      <c r="G8899" s="3" t="s">
        <v>629</v>
      </c>
      <c r="H8899" s="6">
        <v>44615</v>
      </c>
      <c r="I8899" s="117">
        <v>0.54166666666666663</v>
      </c>
      <c r="J8899" s="3">
        <v>1</v>
      </c>
      <c r="K8899" s="3" t="s">
        <v>461</v>
      </c>
      <c r="M8899" s="1" t="s">
        <v>665</v>
      </c>
    </row>
    <row r="8900" spans="1:13" hidden="1" x14ac:dyDescent="0.25">
      <c r="A8900" s="3">
        <v>72494729</v>
      </c>
      <c r="B8900" s="3" t="s">
        <v>731</v>
      </c>
      <c r="C8900" s="3">
        <v>1</v>
      </c>
      <c r="D8900" s="3" t="s">
        <v>282</v>
      </c>
      <c r="E8900" s="3">
        <v>4</v>
      </c>
      <c r="F8900" s="3" t="s">
        <v>7</v>
      </c>
      <c r="G8900" s="3" t="s">
        <v>629</v>
      </c>
      <c r="H8900" s="6">
        <v>44615</v>
      </c>
      <c r="I8900" s="117">
        <v>0.70833333333333337</v>
      </c>
      <c r="J8900" s="3">
        <v>1</v>
      </c>
      <c r="K8900" s="3" t="s">
        <v>461</v>
      </c>
      <c r="M8900" s="1" t="s">
        <v>665</v>
      </c>
    </row>
    <row r="8901" spans="1:13" hidden="1" x14ac:dyDescent="0.25">
      <c r="A8901" s="148">
        <v>4316778</v>
      </c>
      <c r="B8901" s="148" t="s">
        <v>337</v>
      </c>
      <c r="C8901" s="148">
        <v>1</v>
      </c>
      <c r="D8901" s="148" t="s">
        <v>282</v>
      </c>
      <c r="E8901" s="148">
        <v>2</v>
      </c>
      <c r="F8901" s="148" t="s">
        <v>6</v>
      </c>
      <c r="G8901" s="148" t="s">
        <v>288</v>
      </c>
      <c r="H8901" s="149">
        <v>44556</v>
      </c>
      <c r="I8901" s="150">
        <v>0</v>
      </c>
      <c r="J8901" s="148">
        <v>1</v>
      </c>
      <c r="K8901" s="148" t="s">
        <v>461</v>
      </c>
      <c r="L8901" s="148"/>
    </row>
    <row r="8902" spans="1:13" hidden="1" x14ac:dyDescent="0.25">
      <c r="A8902" s="148">
        <v>4316778</v>
      </c>
      <c r="B8902" s="148" t="s">
        <v>337</v>
      </c>
      <c r="C8902" s="148">
        <v>1</v>
      </c>
      <c r="D8902" s="148" t="s">
        <v>282</v>
      </c>
      <c r="E8902" s="148">
        <v>3</v>
      </c>
      <c r="F8902" s="148" t="s">
        <v>5</v>
      </c>
      <c r="G8902" s="148" t="s">
        <v>288</v>
      </c>
      <c r="H8902" s="149">
        <v>44556</v>
      </c>
      <c r="I8902" s="150">
        <v>0</v>
      </c>
      <c r="J8902" s="148">
        <v>1</v>
      </c>
      <c r="K8902" s="148" t="s">
        <v>461</v>
      </c>
      <c r="L8902" s="148"/>
    </row>
    <row r="8903" spans="1:13" hidden="1" x14ac:dyDescent="0.25">
      <c r="A8903" s="148">
        <v>4316778</v>
      </c>
      <c r="B8903" s="148" t="s">
        <v>337</v>
      </c>
      <c r="C8903" s="148">
        <v>1</v>
      </c>
      <c r="D8903" s="148" t="s">
        <v>282</v>
      </c>
      <c r="E8903" s="148">
        <v>1</v>
      </c>
      <c r="F8903" s="148" t="s">
        <v>3</v>
      </c>
      <c r="G8903" s="148" t="s">
        <v>288</v>
      </c>
      <c r="H8903" s="149">
        <v>44556</v>
      </c>
      <c r="I8903" s="150">
        <v>0.29166666666666669</v>
      </c>
      <c r="J8903" s="148">
        <v>1</v>
      </c>
      <c r="K8903" s="148" t="s">
        <v>461</v>
      </c>
      <c r="L8903" s="148"/>
      <c r="M8903" s="1" t="s">
        <v>665</v>
      </c>
    </row>
    <row r="8904" spans="1:13" hidden="1" x14ac:dyDescent="0.25">
      <c r="A8904" s="148">
        <v>4316778</v>
      </c>
      <c r="B8904" s="148" t="s">
        <v>337</v>
      </c>
      <c r="C8904" s="148">
        <v>1</v>
      </c>
      <c r="D8904" s="148" t="s">
        <v>282</v>
      </c>
      <c r="E8904" s="148">
        <v>4</v>
      </c>
      <c r="F8904" s="148" t="s">
        <v>7</v>
      </c>
      <c r="G8904" s="148" t="s">
        <v>288</v>
      </c>
      <c r="H8904" s="149">
        <v>44556</v>
      </c>
      <c r="I8904" s="150">
        <v>0.625</v>
      </c>
      <c r="J8904" s="148">
        <v>1</v>
      </c>
      <c r="K8904" s="148" t="s">
        <v>461</v>
      </c>
      <c r="L8904" s="148"/>
    </row>
    <row r="8905" spans="1:13" hidden="1" x14ac:dyDescent="0.25">
      <c r="A8905" s="148">
        <v>4316778</v>
      </c>
      <c r="B8905" s="148" t="s">
        <v>337</v>
      </c>
      <c r="C8905" s="148">
        <v>1</v>
      </c>
      <c r="D8905" s="148" t="s">
        <v>282</v>
      </c>
      <c r="E8905" s="148">
        <v>1</v>
      </c>
      <c r="F8905" s="148" t="s">
        <v>3</v>
      </c>
      <c r="G8905" s="148" t="s">
        <v>288</v>
      </c>
      <c r="H8905" s="149">
        <v>44557</v>
      </c>
      <c r="I8905" s="150">
        <v>0.29166666666666669</v>
      </c>
      <c r="J8905" s="148">
        <v>1</v>
      </c>
      <c r="K8905" s="148" t="s">
        <v>461</v>
      </c>
      <c r="L8905" s="148"/>
      <c r="M8905" s="1" t="s">
        <v>665</v>
      </c>
    </row>
    <row r="8906" spans="1:13" hidden="1" x14ac:dyDescent="0.25">
      <c r="A8906" s="148">
        <v>4316778</v>
      </c>
      <c r="B8906" s="148" t="s">
        <v>337</v>
      </c>
      <c r="C8906" s="148">
        <v>1</v>
      </c>
      <c r="D8906" s="148" t="s">
        <v>282</v>
      </c>
      <c r="E8906" s="148">
        <v>2</v>
      </c>
      <c r="F8906" s="148" t="s">
        <v>6</v>
      </c>
      <c r="G8906" s="148" t="s">
        <v>288</v>
      </c>
      <c r="H8906" s="149">
        <v>44557</v>
      </c>
      <c r="I8906" s="150">
        <v>0.5</v>
      </c>
      <c r="J8906" s="148">
        <v>1</v>
      </c>
      <c r="K8906" s="148" t="s">
        <v>461</v>
      </c>
      <c r="L8906" s="148"/>
    </row>
    <row r="8907" spans="1:13" hidden="1" x14ac:dyDescent="0.25">
      <c r="A8907" s="148">
        <v>4316778</v>
      </c>
      <c r="B8907" s="148" t="s">
        <v>337</v>
      </c>
      <c r="C8907" s="148">
        <v>1</v>
      </c>
      <c r="D8907" s="148" t="s">
        <v>282</v>
      </c>
      <c r="E8907" s="148">
        <v>3</v>
      </c>
      <c r="F8907" s="148" t="s">
        <v>5</v>
      </c>
      <c r="G8907" s="148" t="s">
        <v>288</v>
      </c>
      <c r="H8907" s="149">
        <v>44557</v>
      </c>
      <c r="I8907" s="150">
        <v>0.54166666666666663</v>
      </c>
      <c r="J8907" s="148">
        <v>1</v>
      </c>
      <c r="K8907" s="148" t="s">
        <v>461</v>
      </c>
      <c r="L8907" s="148"/>
    </row>
    <row r="8908" spans="1:13" hidden="1" x14ac:dyDescent="0.25">
      <c r="A8908" s="148">
        <v>4316778</v>
      </c>
      <c r="B8908" s="148" t="s">
        <v>337</v>
      </c>
      <c r="C8908" s="148">
        <v>1</v>
      </c>
      <c r="D8908" s="148" t="s">
        <v>282</v>
      </c>
      <c r="E8908" s="148">
        <v>4</v>
      </c>
      <c r="F8908" s="148" t="s">
        <v>7</v>
      </c>
      <c r="G8908" s="148" t="s">
        <v>288</v>
      </c>
      <c r="H8908" s="149">
        <v>44557</v>
      </c>
      <c r="I8908" s="150">
        <v>0.79166666666666663</v>
      </c>
      <c r="J8908" s="148">
        <v>1</v>
      </c>
      <c r="K8908" s="148" t="s">
        <v>461</v>
      </c>
      <c r="L8908" s="148"/>
    </row>
    <row r="8909" spans="1:13" hidden="1" x14ac:dyDescent="0.25">
      <c r="A8909" s="148">
        <v>4316778</v>
      </c>
      <c r="B8909" s="148" t="s">
        <v>337</v>
      </c>
      <c r="C8909" s="148">
        <v>1</v>
      </c>
      <c r="D8909" s="148" t="s">
        <v>282</v>
      </c>
      <c r="E8909" s="148">
        <v>1</v>
      </c>
      <c r="F8909" s="148" t="s">
        <v>3</v>
      </c>
      <c r="G8909" s="148" t="s">
        <v>288</v>
      </c>
      <c r="H8909" s="149">
        <v>44558</v>
      </c>
      <c r="I8909" s="150">
        <v>0.29166666666666669</v>
      </c>
      <c r="J8909" s="148">
        <v>1</v>
      </c>
      <c r="K8909" s="148" t="s">
        <v>461</v>
      </c>
      <c r="L8909" s="148"/>
      <c r="M8909" s="1" t="s">
        <v>665</v>
      </c>
    </row>
    <row r="8910" spans="1:13" hidden="1" x14ac:dyDescent="0.25">
      <c r="A8910" s="148">
        <v>4316778</v>
      </c>
      <c r="B8910" s="148" t="s">
        <v>337</v>
      </c>
      <c r="C8910" s="148">
        <v>1</v>
      </c>
      <c r="D8910" s="148" t="s">
        <v>282</v>
      </c>
      <c r="E8910" s="148">
        <v>2</v>
      </c>
      <c r="F8910" s="148" t="s">
        <v>6</v>
      </c>
      <c r="G8910" s="148" t="s">
        <v>288</v>
      </c>
      <c r="H8910" s="149">
        <v>44558</v>
      </c>
      <c r="I8910" s="150">
        <v>0.5</v>
      </c>
      <c r="J8910" s="148">
        <v>1</v>
      </c>
      <c r="K8910" s="148" t="s">
        <v>461</v>
      </c>
      <c r="L8910" s="148"/>
    </row>
    <row r="8911" spans="1:13" hidden="1" x14ac:dyDescent="0.25">
      <c r="A8911" s="148">
        <v>4316778</v>
      </c>
      <c r="B8911" s="148" t="s">
        <v>337</v>
      </c>
      <c r="C8911" s="148">
        <v>1</v>
      </c>
      <c r="D8911" s="148" t="s">
        <v>282</v>
      </c>
      <c r="E8911" s="148">
        <v>3</v>
      </c>
      <c r="F8911" s="148" t="s">
        <v>5</v>
      </c>
      <c r="G8911" s="148" t="s">
        <v>288</v>
      </c>
      <c r="H8911" s="149">
        <v>44558</v>
      </c>
      <c r="I8911" s="150">
        <v>0.54166666666666663</v>
      </c>
      <c r="J8911" s="148">
        <v>1</v>
      </c>
      <c r="K8911" s="148" t="s">
        <v>461</v>
      </c>
      <c r="L8911" s="148"/>
    </row>
    <row r="8912" spans="1:13" hidden="1" x14ac:dyDescent="0.25">
      <c r="A8912" s="148">
        <v>4316778</v>
      </c>
      <c r="B8912" s="148" t="s">
        <v>337</v>
      </c>
      <c r="C8912" s="148">
        <v>1</v>
      </c>
      <c r="D8912" s="148" t="s">
        <v>282</v>
      </c>
      <c r="E8912" s="148">
        <v>4</v>
      </c>
      <c r="F8912" s="148" t="s">
        <v>7</v>
      </c>
      <c r="G8912" s="148" t="s">
        <v>288</v>
      </c>
      <c r="H8912" s="149">
        <v>44558</v>
      </c>
      <c r="I8912" s="150">
        <v>0.79166666666666663</v>
      </c>
      <c r="J8912" s="148">
        <v>1</v>
      </c>
      <c r="K8912" s="148" t="s">
        <v>461</v>
      </c>
      <c r="L8912" s="148"/>
    </row>
    <row r="8913" spans="1:13" hidden="1" x14ac:dyDescent="0.25">
      <c r="A8913" s="148">
        <v>4316778</v>
      </c>
      <c r="B8913" s="148" t="s">
        <v>337</v>
      </c>
      <c r="C8913" s="148">
        <v>1</v>
      </c>
      <c r="D8913" s="148" t="s">
        <v>282</v>
      </c>
      <c r="E8913" s="148">
        <v>1</v>
      </c>
      <c r="F8913" s="148" t="s">
        <v>3</v>
      </c>
      <c r="G8913" s="148" t="s">
        <v>288</v>
      </c>
      <c r="H8913" s="149">
        <v>44559</v>
      </c>
      <c r="I8913" s="150">
        <v>0.29166666666666669</v>
      </c>
      <c r="J8913" s="148">
        <v>1</v>
      </c>
      <c r="K8913" s="148" t="s">
        <v>461</v>
      </c>
      <c r="L8913" s="148"/>
      <c r="M8913" s="1" t="s">
        <v>665</v>
      </c>
    </row>
    <row r="8914" spans="1:13" hidden="1" x14ac:dyDescent="0.25">
      <c r="A8914" s="148">
        <v>4316778</v>
      </c>
      <c r="B8914" s="148" t="s">
        <v>337</v>
      </c>
      <c r="C8914" s="148">
        <v>1</v>
      </c>
      <c r="D8914" s="148" t="s">
        <v>282</v>
      </c>
      <c r="E8914" s="148">
        <v>2</v>
      </c>
      <c r="F8914" s="148" t="s">
        <v>6</v>
      </c>
      <c r="G8914" s="148" t="s">
        <v>288</v>
      </c>
      <c r="H8914" s="149">
        <v>44559</v>
      </c>
      <c r="I8914" s="150">
        <v>0.5</v>
      </c>
      <c r="J8914" s="148">
        <v>1</v>
      </c>
      <c r="K8914" s="148" t="s">
        <v>461</v>
      </c>
      <c r="L8914" s="148"/>
    </row>
    <row r="8915" spans="1:13" hidden="1" x14ac:dyDescent="0.25">
      <c r="A8915" s="148">
        <v>4316778</v>
      </c>
      <c r="B8915" s="148" t="s">
        <v>337</v>
      </c>
      <c r="C8915" s="148">
        <v>1</v>
      </c>
      <c r="D8915" s="148" t="s">
        <v>282</v>
      </c>
      <c r="E8915" s="148">
        <v>3</v>
      </c>
      <c r="F8915" s="148" t="s">
        <v>5</v>
      </c>
      <c r="G8915" s="148" t="s">
        <v>288</v>
      </c>
      <c r="H8915" s="149">
        <v>44559</v>
      </c>
      <c r="I8915" s="150">
        <v>0.54166666666666663</v>
      </c>
      <c r="J8915" s="148">
        <v>1</v>
      </c>
      <c r="K8915" s="148" t="s">
        <v>461</v>
      </c>
      <c r="L8915" s="148"/>
    </row>
    <row r="8916" spans="1:13" hidden="1" x14ac:dyDescent="0.25">
      <c r="A8916" s="148">
        <v>4316778</v>
      </c>
      <c r="B8916" s="148" t="s">
        <v>337</v>
      </c>
      <c r="C8916" s="148">
        <v>1</v>
      </c>
      <c r="D8916" s="148" t="s">
        <v>282</v>
      </c>
      <c r="E8916" s="148">
        <v>4</v>
      </c>
      <c r="F8916" s="148" t="s">
        <v>7</v>
      </c>
      <c r="G8916" s="148" t="s">
        <v>288</v>
      </c>
      <c r="H8916" s="149">
        <v>44559</v>
      </c>
      <c r="I8916" s="150">
        <v>0.79166666666666663</v>
      </c>
      <c r="J8916" s="148">
        <v>1</v>
      </c>
      <c r="K8916" s="148" t="s">
        <v>461</v>
      </c>
      <c r="L8916" s="148"/>
    </row>
    <row r="8917" spans="1:13" hidden="1" x14ac:dyDescent="0.25">
      <c r="A8917" s="148">
        <v>4316778</v>
      </c>
      <c r="B8917" s="148" t="s">
        <v>337</v>
      </c>
      <c r="C8917" s="148">
        <v>1</v>
      </c>
      <c r="D8917" s="148" t="s">
        <v>282</v>
      </c>
      <c r="E8917" s="148">
        <v>1</v>
      </c>
      <c r="F8917" s="148" t="s">
        <v>3</v>
      </c>
      <c r="G8917" s="148" t="s">
        <v>288</v>
      </c>
      <c r="H8917" s="149">
        <v>44560</v>
      </c>
      <c r="I8917" s="150">
        <v>0.29166666666666669</v>
      </c>
      <c r="J8917" s="148">
        <v>1</v>
      </c>
      <c r="K8917" s="148" t="s">
        <v>461</v>
      </c>
      <c r="L8917" s="148"/>
      <c r="M8917" s="1" t="s">
        <v>665</v>
      </c>
    </row>
    <row r="8918" spans="1:13" hidden="1" x14ac:dyDescent="0.25">
      <c r="A8918" s="148">
        <v>4316778</v>
      </c>
      <c r="B8918" s="148" t="s">
        <v>337</v>
      </c>
      <c r="C8918" s="148">
        <v>1</v>
      </c>
      <c r="D8918" s="148" t="s">
        <v>282</v>
      </c>
      <c r="E8918" s="148">
        <v>2</v>
      </c>
      <c r="F8918" s="148" t="s">
        <v>6</v>
      </c>
      <c r="G8918" s="148" t="s">
        <v>288</v>
      </c>
      <c r="H8918" s="149">
        <v>44560</v>
      </c>
      <c r="I8918" s="150">
        <v>0.5</v>
      </c>
      <c r="J8918" s="148">
        <v>1</v>
      </c>
      <c r="K8918" s="148" t="s">
        <v>461</v>
      </c>
      <c r="L8918" s="148"/>
    </row>
    <row r="8919" spans="1:13" hidden="1" x14ac:dyDescent="0.25">
      <c r="A8919" s="148">
        <v>4316778</v>
      </c>
      <c r="B8919" s="148" t="s">
        <v>337</v>
      </c>
      <c r="C8919" s="148">
        <v>1</v>
      </c>
      <c r="D8919" s="148" t="s">
        <v>282</v>
      </c>
      <c r="E8919" s="148">
        <v>3</v>
      </c>
      <c r="F8919" s="148" t="s">
        <v>5</v>
      </c>
      <c r="G8919" s="148" t="s">
        <v>288</v>
      </c>
      <c r="H8919" s="149">
        <v>44560</v>
      </c>
      <c r="I8919" s="150">
        <v>0.54166666666666663</v>
      </c>
      <c r="J8919" s="148">
        <v>1</v>
      </c>
      <c r="K8919" s="148" t="s">
        <v>461</v>
      </c>
      <c r="L8919" s="148"/>
    </row>
    <row r="8920" spans="1:13" hidden="1" x14ac:dyDescent="0.25">
      <c r="A8920" s="148">
        <v>4316778</v>
      </c>
      <c r="B8920" s="148" t="s">
        <v>337</v>
      </c>
      <c r="C8920" s="148">
        <v>1</v>
      </c>
      <c r="D8920" s="148" t="s">
        <v>282</v>
      </c>
      <c r="E8920" s="148">
        <v>4</v>
      </c>
      <c r="F8920" s="148" t="s">
        <v>7</v>
      </c>
      <c r="G8920" s="148" t="s">
        <v>288</v>
      </c>
      <c r="H8920" s="149">
        <v>44560</v>
      </c>
      <c r="I8920" s="150">
        <v>0.79166666666666663</v>
      </c>
      <c r="J8920" s="148">
        <v>1</v>
      </c>
      <c r="K8920" s="148" t="s">
        <v>461</v>
      </c>
      <c r="L8920" s="148"/>
    </row>
    <row r="8921" spans="1:13" hidden="1" x14ac:dyDescent="0.25">
      <c r="A8921" s="148">
        <v>4316778</v>
      </c>
      <c r="B8921" s="148" t="s">
        <v>337</v>
      </c>
      <c r="C8921" s="148">
        <v>1</v>
      </c>
      <c r="D8921" s="148" t="s">
        <v>282</v>
      </c>
      <c r="E8921" s="148">
        <v>1</v>
      </c>
      <c r="F8921" s="148" t="s">
        <v>3</v>
      </c>
      <c r="G8921" s="148" t="s">
        <v>288</v>
      </c>
      <c r="H8921" s="149">
        <v>44561</v>
      </c>
      <c r="I8921" s="150">
        <v>0.29166666666666669</v>
      </c>
      <c r="J8921" s="148">
        <v>1</v>
      </c>
      <c r="K8921" s="148" t="s">
        <v>461</v>
      </c>
      <c r="L8921" s="148"/>
      <c r="M8921" s="1" t="s">
        <v>665</v>
      </c>
    </row>
    <row r="8922" spans="1:13" hidden="1" x14ac:dyDescent="0.25">
      <c r="A8922" s="148">
        <v>4316778</v>
      </c>
      <c r="B8922" s="148" t="s">
        <v>337</v>
      </c>
      <c r="C8922" s="148">
        <v>1</v>
      </c>
      <c r="D8922" s="148" t="s">
        <v>282</v>
      </c>
      <c r="E8922" s="148">
        <v>2</v>
      </c>
      <c r="F8922" s="148" t="s">
        <v>6</v>
      </c>
      <c r="G8922" s="148" t="s">
        <v>288</v>
      </c>
      <c r="H8922" s="149">
        <v>44561</v>
      </c>
      <c r="I8922" s="150">
        <v>0.5</v>
      </c>
      <c r="J8922" s="148">
        <v>1</v>
      </c>
      <c r="K8922" s="148" t="s">
        <v>461</v>
      </c>
      <c r="L8922" s="148"/>
    </row>
    <row r="8923" spans="1:13" hidden="1" x14ac:dyDescent="0.25">
      <c r="A8923" s="148">
        <v>4316778</v>
      </c>
      <c r="B8923" s="148" t="s">
        <v>337</v>
      </c>
      <c r="C8923" s="148">
        <v>1</v>
      </c>
      <c r="D8923" s="148" t="s">
        <v>282</v>
      </c>
      <c r="E8923" s="148">
        <v>3</v>
      </c>
      <c r="F8923" s="148" t="s">
        <v>5</v>
      </c>
      <c r="G8923" s="148" t="s">
        <v>288</v>
      </c>
      <c r="H8923" s="149">
        <v>44561</v>
      </c>
      <c r="I8923" s="150">
        <v>0.54166666666666663</v>
      </c>
      <c r="J8923" s="148">
        <v>1</v>
      </c>
      <c r="K8923" s="148" t="s">
        <v>461</v>
      </c>
      <c r="L8923" s="148"/>
    </row>
    <row r="8924" spans="1:13" hidden="1" x14ac:dyDescent="0.25">
      <c r="A8924" s="148">
        <v>4316778</v>
      </c>
      <c r="B8924" s="148" t="s">
        <v>337</v>
      </c>
      <c r="C8924" s="148">
        <v>1</v>
      </c>
      <c r="D8924" s="148" t="s">
        <v>282</v>
      </c>
      <c r="E8924" s="148">
        <v>4</v>
      </c>
      <c r="F8924" s="148" t="s">
        <v>7</v>
      </c>
      <c r="G8924" s="148" t="s">
        <v>288</v>
      </c>
      <c r="H8924" s="149">
        <v>44561</v>
      </c>
      <c r="I8924" s="150">
        <v>0.75</v>
      </c>
      <c r="J8924" s="148">
        <v>1</v>
      </c>
      <c r="K8924" s="148" t="s">
        <v>461</v>
      </c>
      <c r="L8924" s="148"/>
    </row>
    <row r="8925" spans="1:13" hidden="1" x14ac:dyDescent="0.25">
      <c r="A8925" s="148">
        <v>4316778</v>
      </c>
      <c r="B8925" s="148" t="s">
        <v>337</v>
      </c>
      <c r="C8925" s="148">
        <v>1</v>
      </c>
      <c r="D8925" s="148" t="s">
        <v>282</v>
      </c>
      <c r="E8925" s="148">
        <v>2</v>
      </c>
      <c r="F8925" s="148" t="s">
        <v>6</v>
      </c>
      <c r="G8925" s="148" t="s">
        <v>288</v>
      </c>
      <c r="H8925" s="149">
        <v>44563</v>
      </c>
      <c r="I8925" s="150">
        <v>0</v>
      </c>
      <c r="J8925" s="148">
        <v>1</v>
      </c>
      <c r="K8925" s="148" t="s">
        <v>461</v>
      </c>
      <c r="L8925" s="148"/>
    </row>
    <row r="8926" spans="1:13" hidden="1" x14ac:dyDescent="0.25">
      <c r="A8926" s="148">
        <v>4316778</v>
      </c>
      <c r="B8926" s="148" t="s">
        <v>337</v>
      </c>
      <c r="C8926" s="148">
        <v>1</v>
      </c>
      <c r="D8926" s="148" t="s">
        <v>282</v>
      </c>
      <c r="E8926" s="148">
        <v>3</v>
      </c>
      <c r="F8926" s="148" t="s">
        <v>5</v>
      </c>
      <c r="G8926" s="148" t="s">
        <v>288</v>
      </c>
      <c r="H8926" s="149">
        <v>44563</v>
      </c>
      <c r="I8926" s="150">
        <v>0</v>
      </c>
      <c r="J8926" s="148">
        <v>1</v>
      </c>
      <c r="K8926" s="148" t="s">
        <v>461</v>
      </c>
      <c r="L8926" s="148"/>
    </row>
    <row r="8927" spans="1:13" hidden="1" x14ac:dyDescent="0.25">
      <c r="A8927" s="148">
        <v>4316778</v>
      </c>
      <c r="B8927" s="148" t="s">
        <v>337</v>
      </c>
      <c r="C8927" s="148">
        <v>1</v>
      </c>
      <c r="D8927" s="148" t="s">
        <v>282</v>
      </c>
      <c r="E8927" s="148">
        <v>1</v>
      </c>
      <c r="F8927" s="148" t="s">
        <v>3</v>
      </c>
      <c r="G8927" s="148" t="s">
        <v>288</v>
      </c>
      <c r="H8927" s="149">
        <v>44563</v>
      </c>
      <c r="I8927" s="150">
        <v>0.29166666666666669</v>
      </c>
      <c r="J8927" s="148">
        <v>1</v>
      </c>
      <c r="K8927" s="148" t="s">
        <v>461</v>
      </c>
      <c r="L8927" s="148"/>
      <c r="M8927" s="1" t="s">
        <v>665</v>
      </c>
    </row>
    <row r="8928" spans="1:13" hidden="1" x14ac:dyDescent="0.25">
      <c r="A8928" s="148">
        <v>4316778</v>
      </c>
      <c r="B8928" s="148" t="s">
        <v>337</v>
      </c>
      <c r="C8928" s="148">
        <v>1</v>
      </c>
      <c r="D8928" s="148" t="s">
        <v>282</v>
      </c>
      <c r="E8928" s="148">
        <v>4</v>
      </c>
      <c r="F8928" s="148" t="s">
        <v>7</v>
      </c>
      <c r="G8928" s="148" t="s">
        <v>288</v>
      </c>
      <c r="H8928" s="149">
        <v>44563</v>
      </c>
      <c r="I8928" s="150">
        <v>0.625</v>
      </c>
      <c r="J8928" s="148">
        <v>1</v>
      </c>
      <c r="K8928" s="148" t="s">
        <v>461</v>
      </c>
      <c r="L8928" s="148"/>
    </row>
    <row r="8929" spans="1:13" hidden="1" x14ac:dyDescent="0.25">
      <c r="A8929" s="148">
        <v>4316778</v>
      </c>
      <c r="B8929" s="148" t="s">
        <v>337</v>
      </c>
      <c r="C8929" s="148">
        <v>1</v>
      </c>
      <c r="D8929" s="148" t="s">
        <v>282</v>
      </c>
      <c r="E8929" s="148">
        <v>1</v>
      </c>
      <c r="F8929" s="148" t="s">
        <v>3</v>
      </c>
      <c r="G8929" s="148" t="s">
        <v>288</v>
      </c>
      <c r="H8929" s="149">
        <v>44564</v>
      </c>
      <c r="I8929" s="150">
        <v>0.29166666666666669</v>
      </c>
      <c r="J8929" s="148">
        <v>1</v>
      </c>
      <c r="K8929" s="148" t="s">
        <v>461</v>
      </c>
      <c r="L8929" s="148"/>
      <c r="M8929" s="1" t="s">
        <v>665</v>
      </c>
    </row>
    <row r="8930" spans="1:13" hidden="1" x14ac:dyDescent="0.25">
      <c r="A8930" s="148">
        <v>4316778</v>
      </c>
      <c r="B8930" s="148" t="s">
        <v>337</v>
      </c>
      <c r="C8930" s="148">
        <v>1</v>
      </c>
      <c r="D8930" s="148" t="s">
        <v>282</v>
      </c>
      <c r="E8930" s="148">
        <v>2</v>
      </c>
      <c r="F8930" s="148" t="s">
        <v>6</v>
      </c>
      <c r="G8930" s="148" t="s">
        <v>288</v>
      </c>
      <c r="H8930" s="149">
        <v>44564</v>
      </c>
      <c r="I8930" s="150">
        <v>0.5</v>
      </c>
      <c r="J8930" s="148">
        <v>1</v>
      </c>
      <c r="K8930" s="148" t="s">
        <v>461</v>
      </c>
      <c r="L8930" s="148"/>
    </row>
    <row r="8931" spans="1:13" hidden="1" x14ac:dyDescent="0.25">
      <c r="A8931" s="148">
        <v>4316778</v>
      </c>
      <c r="B8931" s="148" t="s">
        <v>337</v>
      </c>
      <c r="C8931" s="148">
        <v>1</v>
      </c>
      <c r="D8931" s="148" t="s">
        <v>282</v>
      </c>
      <c r="E8931" s="148">
        <v>3</v>
      </c>
      <c r="F8931" s="148" t="s">
        <v>5</v>
      </c>
      <c r="G8931" s="148" t="s">
        <v>288</v>
      </c>
      <c r="H8931" s="149">
        <v>44564</v>
      </c>
      <c r="I8931" s="150">
        <v>0.54166666666666663</v>
      </c>
      <c r="J8931" s="148">
        <v>1</v>
      </c>
      <c r="K8931" s="148" t="s">
        <v>461</v>
      </c>
      <c r="L8931" s="148"/>
    </row>
    <row r="8932" spans="1:13" hidden="1" x14ac:dyDescent="0.25">
      <c r="A8932" s="148">
        <v>4316778</v>
      </c>
      <c r="B8932" s="148" t="s">
        <v>337</v>
      </c>
      <c r="C8932" s="148">
        <v>1</v>
      </c>
      <c r="D8932" s="148" t="s">
        <v>282</v>
      </c>
      <c r="E8932" s="148">
        <v>4</v>
      </c>
      <c r="F8932" s="148" t="s">
        <v>7</v>
      </c>
      <c r="G8932" s="148" t="s">
        <v>288</v>
      </c>
      <c r="H8932" s="149">
        <v>44564</v>
      </c>
      <c r="I8932" s="150">
        <v>0.75</v>
      </c>
      <c r="J8932" s="148">
        <v>1</v>
      </c>
      <c r="K8932" s="148" t="s">
        <v>461</v>
      </c>
      <c r="L8932" s="148"/>
    </row>
    <row r="8933" spans="1:13" hidden="1" x14ac:dyDescent="0.25">
      <c r="A8933" s="148">
        <v>4316778</v>
      </c>
      <c r="B8933" s="148" t="s">
        <v>337</v>
      </c>
      <c r="C8933" s="148">
        <v>1</v>
      </c>
      <c r="D8933" s="148" t="s">
        <v>282</v>
      </c>
      <c r="E8933" s="148">
        <v>1</v>
      </c>
      <c r="F8933" s="148" t="s">
        <v>3</v>
      </c>
      <c r="G8933" s="148" t="s">
        <v>288</v>
      </c>
      <c r="H8933" s="149">
        <v>44565</v>
      </c>
      <c r="I8933" s="150">
        <v>0.29166666666666669</v>
      </c>
      <c r="J8933" s="148">
        <v>1</v>
      </c>
      <c r="K8933" s="148" t="s">
        <v>461</v>
      </c>
      <c r="L8933" s="148"/>
      <c r="M8933" s="1" t="s">
        <v>665</v>
      </c>
    </row>
    <row r="8934" spans="1:13" hidden="1" x14ac:dyDescent="0.25">
      <c r="A8934" s="148">
        <v>4316778</v>
      </c>
      <c r="B8934" s="148" t="s">
        <v>337</v>
      </c>
      <c r="C8934" s="148">
        <v>1</v>
      </c>
      <c r="D8934" s="148" t="s">
        <v>282</v>
      </c>
      <c r="E8934" s="148">
        <v>2</v>
      </c>
      <c r="F8934" s="148" t="s">
        <v>6</v>
      </c>
      <c r="G8934" s="148" t="s">
        <v>288</v>
      </c>
      <c r="H8934" s="149">
        <v>44565</v>
      </c>
      <c r="I8934" s="150">
        <v>0.5</v>
      </c>
      <c r="J8934" s="148">
        <v>1</v>
      </c>
      <c r="K8934" s="148" t="s">
        <v>461</v>
      </c>
      <c r="L8934" s="148"/>
    </row>
    <row r="8935" spans="1:13" hidden="1" x14ac:dyDescent="0.25">
      <c r="A8935" s="148">
        <v>4316778</v>
      </c>
      <c r="B8935" s="148" t="s">
        <v>337</v>
      </c>
      <c r="C8935" s="148">
        <v>1</v>
      </c>
      <c r="D8935" s="148" t="s">
        <v>282</v>
      </c>
      <c r="E8935" s="148">
        <v>3</v>
      </c>
      <c r="F8935" s="148" t="s">
        <v>5</v>
      </c>
      <c r="G8935" s="148" t="s">
        <v>288</v>
      </c>
      <c r="H8935" s="149">
        <v>44565</v>
      </c>
      <c r="I8935" s="150">
        <v>0.54166666666666663</v>
      </c>
      <c r="J8935" s="148">
        <v>1</v>
      </c>
      <c r="K8935" s="148" t="s">
        <v>461</v>
      </c>
      <c r="L8935" s="148"/>
    </row>
    <row r="8936" spans="1:13" hidden="1" x14ac:dyDescent="0.25">
      <c r="A8936" s="148">
        <v>4316778</v>
      </c>
      <c r="B8936" s="148" t="s">
        <v>337</v>
      </c>
      <c r="C8936" s="148">
        <v>1</v>
      </c>
      <c r="D8936" s="148" t="s">
        <v>282</v>
      </c>
      <c r="E8936" s="148">
        <v>4</v>
      </c>
      <c r="F8936" s="148" t="s">
        <v>7</v>
      </c>
      <c r="G8936" s="148" t="s">
        <v>288</v>
      </c>
      <c r="H8936" s="149">
        <v>44565</v>
      </c>
      <c r="I8936" s="150">
        <v>0.79166666666666663</v>
      </c>
      <c r="J8936" s="148">
        <v>1</v>
      </c>
      <c r="K8936" s="148" t="s">
        <v>461</v>
      </c>
      <c r="L8936" s="148"/>
    </row>
    <row r="8937" spans="1:13" hidden="1" x14ac:dyDescent="0.25">
      <c r="A8937" s="148">
        <v>4316778</v>
      </c>
      <c r="B8937" s="148" t="s">
        <v>337</v>
      </c>
      <c r="C8937" s="148">
        <v>1</v>
      </c>
      <c r="D8937" s="148" t="s">
        <v>282</v>
      </c>
      <c r="E8937" s="148">
        <v>1</v>
      </c>
      <c r="F8937" s="148" t="s">
        <v>3</v>
      </c>
      <c r="G8937" s="148" t="s">
        <v>288</v>
      </c>
      <c r="H8937" s="149">
        <v>44566</v>
      </c>
      <c r="I8937" s="150">
        <v>0.33333333333333331</v>
      </c>
      <c r="J8937" s="148">
        <v>1</v>
      </c>
      <c r="K8937" s="148" t="s">
        <v>461</v>
      </c>
      <c r="L8937" s="148"/>
      <c r="M8937" s="1" t="s">
        <v>665</v>
      </c>
    </row>
    <row r="8938" spans="1:13" hidden="1" x14ac:dyDescent="0.25">
      <c r="A8938" s="148">
        <v>4316778</v>
      </c>
      <c r="B8938" s="148" t="s">
        <v>337</v>
      </c>
      <c r="C8938" s="148">
        <v>1</v>
      </c>
      <c r="D8938" s="148" t="s">
        <v>282</v>
      </c>
      <c r="E8938" s="148">
        <v>2</v>
      </c>
      <c r="F8938" s="148" t="s">
        <v>6</v>
      </c>
      <c r="G8938" s="148" t="s">
        <v>288</v>
      </c>
      <c r="H8938" s="149">
        <v>44566</v>
      </c>
      <c r="I8938" s="150">
        <v>0.5</v>
      </c>
      <c r="J8938" s="148">
        <v>1</v>
      </c>
      <c r="K8938" s="148" t="s">
        <v>461</v>
      </c>
      <c r="L8938" s="148"/>
    </row>
    <row r="8939" spans="1:13" hidden="1" x14ac:dyDescent="0.25">
      <c r="A8939" s="148">
        <v>4316778</v>
      </c>
      <c r="B8939" s="148" t="s">
        <v>337</v>
      </c>
      <c r="C8939" s="148">
        <v>1</v>
      </c>
      <c r="D8939" s="148" t="s">
        <v>282</v>
      </c>
      <c r="E8939" s="148">
        <v>3</v>
      </c>
      <c r="F8939" s="148" t="s">
        <v>5</v>
      </c>
      <c r="G8939" s="148" t="s">
        <v>288</v>
      </c>
      <c r="H8939" s="149">
        <v>44566</v>
      </c>
      <c r="I8939" s="150">
        <v>0.54166666666666663</v>
      </c>
      <c r="J8939" s="148">
        <v>1</v>
      </c>
      <c r="K8939" s="148" t="s">
        <v>461</v>
      </c>
      <c r="L8939" s="148"/>
    </row>
    <row r="8940" spans="1:13" hidden="1" x14ac:dyDescent="0.25">
      <c r="A8940" s="148">
        <v>4316778</v>
      </c>
      <c r="B8940" s="148" t="s">
        <v>337</v>
      </c>
      <c r="C8940" s="148">
        <v>1</v>
      </c>
      <c r="D8940" s="148" t="s">
        <v>282</v>
      </c>
      <c r="E8940" s="148">
        <v>4</v>
      </c>
      <c r="F8940" s="148" t="s">
        <v>7</v>
      </c>
      <c r="G8940" s="148" t="s">
        <v>288</v>
      </c>
      <c r="H8940" s="149">
        <v>44566</v>
      </c>
      <c r="I8940" s="150">
        <v>0.70833333333333337</v>
      </c>
      <c r="J8940" s="148">
        <v>1</v>
      </c>
      <c r="K8940" s="148" t="s">
        <v>461</v>
      </c>
      <c r="L8940" s="148"/>
    </row>
    <row r="8941" spans="1:13" hidden="1" x14ac:dyDescent="0.25">
      <c r="A8941" s="148">
        <v>4316778</v>
      </c>
      <c r="B8941" s="148" t="s">
        <v>337</v>
      </c>
      <c r="C8941" s="148">
        <v>1</v>
      </c>
      <c r="D8941" s="148" t="s">
        <v>282</v>
      </c>
      <c r="E8941" s="148">
        <v>1</v>
      </c>
      <c r="F8941" s="148" t="s">
        <v>3</v>
      </c>
      <c r="G8941" s="148" t="s">
        <v>288</v>
      </c>
      <c r="H8941" s="149">
        <v>44567</v>
      </c>
      <c r="I8941" s="150">
        <v>0.29166666666666669</v>
      </c>
      <c r="J8941" s="148">
        <v>1</v>
      </c>
      <c r="K8941" s="148" t="s">
        <v>461</v>
      </c>
      <c r="L8941" s="148"/>
      <c r="M8941" s="1" t="s">
        <v>665</v>
      </c>
    </row>
    <row r="8942" spans="1:13" hidden="1" x14ac:dyDescent="0.25">
      <c r="A8942" s="148">
        <v>4316778</v>
      </c>
      <c r="B8942" s="148" t="s">
        <v>337</v>
      </c>
      <c r="C8942" s="148">
        <v>1</v>
      </c>
      <c r="D8942" s="148" t="s">
        <v>282</v>
      </c>
      <c r="E8942" s="148">
        <v>2</v>
      </c>
      <c r="F8942" s="148" t="s">
        <v>6</v>
      </c>
      <c r="G8942" s="148" t="s">
        <v>288</v>
      </c>
      <c r="H8942" s="149">
        <v>44567</v>
      </c>
      <c r="I8942" s="150">
        <v>0.5</v>
      </c>
      <c r="J8942" s="148">
        <v>1</v>
      </c>
      <c r="K8942" s="148" t="s">
        <v>461</v>
      </c>
      <c r="L8942" s="148"/>
    </row>
    <row r="8943" spans="1:13" hidden="1" x14ac:dyDescent="0.25">
      <c r="A8943" s="148">
        <v>4316778</v>
      </c>
      <c r="B8943" s="148" t="s">
        <v>337</v>
      </c>
      <c r="C8943" s="148">
        <v>1</v>
      </c>
      <c r="D8943" s="148" t="s">
        <v>282</v>
      </c>
      <c r="E8943" s="148">
        <v>3</v>
      </c>
      <c r="F8943" s="148" t="s">
        <v>5</v>
      </c>
      <c r="G8943" s="148" t="s">
        <v>288</v>
      </c>
      <c r="H8943" s="149">
        <v>44567</v>
      </c>
      <c r="I8943" s="150">
        <v>0.54166666666666663</v>
      </c>
      <c r="J8943" s="148">
        <v>1</v>
      </c>
      <c r="K8943" s="148" t="s">
        <v>461</v>
      </c>
      <c r="L8943" s="148"/>
    </row>
    <row r="8944" spans="1:13" hidden="1" x14ac:dyDescent="0.25">
      <c r="A8944" s="148">
        <v>4316778</v>
      </c>
      <c r="B8944" s="148" t="s">
        <v>337</v>
      </c>
      <c r="C8944" s="148">
        <v>1</v>
      </c>
      <c r="D8944" s="148" t="s">
        <v>282</v>
      </c>
      <c r="E8944" s="148">
        <v>4</v>
      </c>
      <c r="F8944" s="148" t="s">
        <v>7</v>
      </c>
      <c r="G8944" s="148" t="s">
        <v>288</v>
      </c>
      <c r="H8944" s="149">
        <v>44567</v>
      </c>
      <c r="I8944" s="150">
        <v>0.79166666666666663</v>
      </c>
      <c r="J8944" s="148">
        <v>1</v>
      </c>
      <c r="K8944" s="148" t="s">
        <v>461</v>
      </c>
      <c r="L8944" s="148"/>
    </row>
    <row r="8945" spans="1:13" hidden="1" x14ac:dyDescent="0.25">
      <c r="A8945" s="148">
        <v>4316778</v>
      </c>
      <c r="B8945" s="148" t="s">
        <v>337</v>
      </c>
      <c r="C8945" s="148">
        <v>1</v>
      </c>
      <c r="D8945" s="148" t="s">
        <v>282</v>
      </c>
      <c r="E8945" s="148">
        <v>1</v>
      </c>
      <c r="F8945" s="148" t="s">
        <v>3</v>
      </c>
      <c r="G8945" s="148" t="s">
        <v>288</v>
      </c>
      <c r="H8945" s="149">
        <v>44568</v>
      </c>
      <c r="I8945" s="150">
        <v>0.29166666666666669</v>
      </c>
      <c r="J8945" s="148">
        <v>1</v>
      </c>
      <c r="K8945" s="148" t="s">
        <v>461</v>
      </c>
      <c r="L8945" s="148"/>
      <c r="M8945" s="1" t="s">
        <v>665</v>
      </c>
    </row>
    <row r="8946" spans="1:13" hidden="1" x14ac:dyDescent="0.25">
      <c r="A8946" s="148">
        <v>4316778</v>
      </c>
      <c r="B8946" s="148" t="s">
        <v>337</v>
      </c>
      <c r="C8946" s="148">
        <v>1</v>
      </c>
      <c r="D8946" s="148" t="s">
        <v>282</v>
      </c>
      <c r="E8946" s="148">
        <v>2</v>
      </c>
      <c r="F8946" s="148" t="s">
        <v>6</v>
      </c>
      <c r="G8946" s="148" t="s">
        <v>288</v>
      </c>
      <c r="H8946" s="149">
        <v>44568</v>
      </c>
      <c r="I8946" s="150">
        <v>0.5</v>
      </c>
      <c r="J8946" s="148">
        <v>1</v>
      </c>
      <c r="K8946" s="148" t="s">
        <v>461</v>
      </c>
      <c r="L8946" s="148"/>
    </row>
    <row r="8947" spans="1:13" hidden="1" x14ac:dyDescent="0.25">
      <c r="A8947" s="148">
        <v>4316778</v>
      </c>
      <c r="B8947" s="148" t="s">
        <v>337</v>
      </c>
      <c r="C8947" s="148">
        <v>1</v>
      </c>
      <c r="D8947" s="148" t="s">
        <v>282</v>
      </c>
      <c r="E8947" s="148">
        <v>3</v>
      </c>
      <c r="F8947" s="148" t="s">
        <v>5</v>
      </c>
      <c r="G8947" s="148" t="s">
        <v>288</v>
      </c>
      <c r="H8947" s="149">
        <v>44568</v>
      </c>
      <c r="I8947" s="150">
        <v>0.54166666666666663</v>
      </c>
      <c r="J8947" s="148">
        <v>1</v>
      </c>
      <c r="K8947" s="148" t="s">
        <v>461</v>
      </c>
      <c r="L8947" s="148"/>
    </row>
    <row r="8948" spans="1:13" hidden="1" x14ac:dyDescent="0.25">
      <c r="A8948" s="148">
        <v>4316778</v>
      </c>
      <c r="B8948" s="148" t="s">
        <v>337</v>
      </c>
      <c r="C8948" s="148">
        <v>1</v>
      </c>
      <c r="D8948" s="148" t="s">
        <v>282</v>
      </c>
      <c r="E8948" s="148">
        <v>4</v>
      </c>
      <c r="F8948" s="148" t="s">
        <v>7</v>
      </c>
      <c r="G8948" s="148" t="s">
        <v>288</v>
      </c>
      <c r="H8948" s="149">
        <v>44568</v>
      </c>
      <c r="I8948" s="150">
        <v>0.75</v>
      </c>
      <c r="J8948" s="148">
        <v>1</v>
      </c>
      <c r="K8948" s="148" t="s">
        <v>461</v>
      </c>
      <c r="L8948" s="148"/>
    </row>
    <row r="8949" spans="1:13" hidden="1" x14ac:dyDescent="0.25">
      <c r="A8949" s="148">
        <v>4316778</v>
      </c>
      <c r="B8949" s="148" t="s">
        <v>337</v>
      </c>
      <c r="C8949" s="148">
        <v>1</v>
      </c>
      <c r="D8949" s="148" t="s">
        <v>282</v>
      </c>
      <c r="E8949" s="148">
        <v>2</v>
      </c>
      <c r="F8949" s="148" t="s">
        <v>6</v>
      </c>
      <c r="G8949" s="148" t="s">
        <v>288</v>
      </c>
      <c r="H8949" s="149">
        <v>44569</v>
      </c>
      <c r="I8949" s="150">
        <v>0</v>
      </c>
      <c r="J8949" s="148">
        <v>1</v>
      </c>
      <c r="K8949" s="148" t="s">
        <v>461</v>
      </c>
      <c r="L8949" s="148"/>
    </row>
    <row r="8950" spans="1:13" hidden="1" x14ac:dyDescent="0.25">
      <c r="A8950" s="148">
        <v>4316778</v>
      </c>
      <c r="B8950" s="148" t="s">
        <v>337</v>
      </c>
      <c r="C8950" s="148">
        <v>1</v>
      </c>
      <c r="D8950" s="148" t="s">
        <v>282</v>
      </c>
      <c r="E8950" s="148">
        <v>3</v>
      </c>
      <c r="F8950" s="148" t="s">
        <v>5</v>
      </c>
      <c r="G8950" s="148" t="s">
        <v>288</v>
      </c>
      <c r="H8950" s="149">
        <v>44569</v>
      </c>
      <c r="I8950" s="150">
        <v>0</v>
      </c>
      <c r="J8950" s="148">
        <v>1</v>
      </c>
      <c r="K8950" s="148" t="s">
        <v>461</v>
      </c>
      <c r="L8950" s="148"/>
    </row>
    <row r="8951" spans="1:13" hidden="1" x14ac:dyDescent="0.25">
      <c r="A8951" s="148">
        <v>4316778</v>
      </c>
      <c r="B8951" s="148" t="s">
        <v>337</v>
      </c>
      <c r="C8951" s="148">
        <v>1</v>
      </c>
      <c r="D8951" s="148" t="s">
        <v>282</v>
      </c>
      <c r="E8951" s="148">
        <v>1</v>
      </c>
      <c r="F8951" s="148" t="s">
        <v>3</v>
      </c>
      <c r="G8951" s="148" t="s">
        <v>288</v>
      </c>
      <c r="H8951" s="149">
        <v>44569</v>
      </c>
      <c r="I8951" s="150">
        <v>0.29166666666666669</v>
      </c>
      <c r="J8951" s="148">
        <v>1</v>
      </c>
      <c r="K8951" s="148" t="s">
        <v>461</v>
      </c>
      <c r="L8951" s="148"/>
      <c r="M8951" s="1" t="s">
        <v>665</v>
      </c>
    </row>
    <row r="8952" spans="1:13" hidden="1" x14ac:dyDescent="0.25">
      <c r="A8952" s="148">
        <v>4316778</v>
      </c>
      <c r="B8952" s="148" t="s">
        <v>337</v>
      </c>
      <c r="C8952" s="148">
        <v>1</v>
      </c>
      <c r="D8952" s="148" t="s">
        <v>282</v>
      </c>
      <c r="E8952" s="148">
        <v>4</v>
      </c>
      <c r="F8952" s="148" t="s">
        <v>7</v>
      </c>
      <c r="G8952" s="148" t="s">
        <v>288</v>
      </c>
      <c r="H8952" s="149">
        <v>44569</v>
      </c>
      <c r="I8952" s="150">
        <v>0.60416666666666663</v>
      </c>
      <c r="J8952" s="148">
        <v>1</v>
      </c>
      <c r="K8952" s="148" t="s">
        <v>461</v>
      </c>
      <c r="L8952" s="148"/>
    </row>
    <row r="8953" spans="1:13" hidden="1" x14ac:dyDescent="0.25">
      <c r="A8953" s="148">
        <v>4316778</v>
      </c>
      <c r="B8953" s="148" t="s">
        <v>337</v>
      </c>
      <c r="C8953" s="148">
        <v>1</v>
      </c>
      <c r="D8953" s="148" t="s">
        <v>282</v>
      </c>
      <c r="E8953" s="148">
        <v>2</v>
      </c>
      <c r="F8953" s="148" t="s">
        <v>6</v>
      </c>
      <c r="G8953" s="148" t="s">
        <v>288</v>
      </c>
      <c r="H8953" s="149">
        <v>44570</v>
      </c>
      <c r="I8953" s="150">
        <v>0</v>
      </c>
      <c r="J8953" s="148">
        <v>1</v>
      </c>
      <c r="K8953" s="148" t="s">
        <v>461</v>
      </c>
      <c r="L8953" s="148"/>
    </row>
    <row r="8954" spans="1:13" hidden="1" x14ac:dyDescent="0.25">
      <c r="A8954" s="148">
        <v>4316778</v>
      </c>
      <c r="B8954" s="148" t="s">
        <v>337</v>
      </c>
      <c r="C8954" s="148">
        <v>1</v>
      </c>
      <c r="D8954" s="148" t="s">
        <v>282</v>
      </c>
      <c r="E8954" s="148">
        <v>3</v>
      </c>
      <c r="F8954" s="148" t="s">
        <v>5</v>
      </c>
      <c r="G8954" s="148" t="s">
        <v>288</v>
      </c>
      <c r="H8954" s="149">
        <v>44570</v>
      </c>
      <c r="I8954" s="150">
        <v>0</v>
      </c>
      <c r="J8954" s="148">
        <v>1</v>
      </c>
      <c r="K8954" s="148" t="s">
        <v>461</v>
      </c>
      <c r="L8954" s="148"/>
    </row>
    <row r="8955" spans="1:13" hidden="1" x14ac:dyDescent="0.25">
      <c r="A8955" s="148">
        <v>4316778</v>
      </c>
      <c r="B8955" s="148" t="s">
        <v>337</v>
      </c>
      <c r="C8955" s="148">
        <v>1</v>
      </c>
      <c r="D8955" s="148" t="s">
        <v>282</v>
      </c>
      <c r="E8955" s="148">
        <v>1</v>
      </c>
      <c r="F8955" s="148" t="s">
        <v>3</v>
      </c>
      <c r="G8955" s="148" t="s">
        <v>288</v>
      </c>
      <c r="H8955" s="149">
        <v>44570</v>
      </c>
      <c r="I8955" s="150">
        <v>0.33333333333333331</v>
      </c>
      <c r="J8955" s="148">
        <v>1</v>
      </c>
      <c r="K8955" s="148" t="s">
        <v>461</v>
      </c>
      <c r="L8955" s="148"/>
      <c r="M8955" s="1" t="s">
        <v>665</v>
      </c>
    </row>
    <row r="8956" spans="1:13" hidden="1" x14ac:dyDescent="0.25">
      <c r="A8956" s="148">
        <v>4316778</v>
      </c>
      <c r="B8956" s="148" t="s">
        <v>337</v>
      </c>
      <c r="C8956" s="148">
        <v>1</v>
      </c>
      <c r="D8956" s="148" t="s">
        <v>282</v>
      </c>
      <c r="E8956" s="148">
        <v>4</v>
      </c>
      <c r="F8956" s="148" t="s">
        <v>7</v>
      </c>
      <c r="G8956" s="148" t="s">
        <v>288</v>
      </c>
      <c r="H8956" s="149">
        <v>44570</v>
      </c>
      <c r="I8956" s="150">
        <v>0.625</v>
      </c>
      <c r="J8956" s="148">
        <v>1</v>
      </c>
      <c r="K8956" s="148" t="s">
        <v>461</v>
      </c>
      <c r="L8956" s="148"/>
    </row>
    <row r="8957" spans="1:13" hidden="1" x14ac:dyDescent="0.25">
      <c r="A8957" s="148">
        <v>4316778</v>
      </c>
      <c r="B8957" s="148" t="s">
        <v>337</v>
      </c>
      <c r="C8957" s="148">
        <v>1</v>
      </c>
      <c r="D8957" s="148" t="s">
        <v>282</v>
      </c>
      <c r="E8957" s="148">
        <v>1</v>
      </c>
      <c r="F8957" s="148" t="s">
        <v>3</v>
      </c>
      <c r="G8957" s="148" t="s">
        <v>288</v>
      </c>
      <c r="H8957" s="149">
        <v>44571</v>
      </c>
      <c r="I8957" s="150">
        <v>0.29166666666666669</v>
      </c>
      <c r="J8957" s="148">
        <v>1</v>
      </c>
      <c r="K8957" s="148" t="s">
        <v>461</v>
      </c>
      <c r="L8957" s="148"/>
      <c r="M8957" s="1" t="s">
        <v>665</v>
      </c>
    </row>
    <row r="8958" spans="1:13" hidden="1" x14ac:dyDescent="0.25">
      <c r="A8958" s="148">
        <v>4316778</v>
      </c>
      <c r="B8958" s="148" t="s">
        <v>337</v>
      </c>
      <c r="C8958" s="148">
        <v>1</v>
      </c>
      <c r="D8958" s="148" t="s">
        <v>282</v>
      </c>
      <c r="E8958" s="148">
        <v>2</v>
      </c>
      <c r="F8958" s="148" t="s">
        <v>6</v>
      </c>
      <c r="G8958" s="148" t="s">
        <v>288</v>
      </c>
      <c r="H8958" s="149">
        <v>44571</v>
      </c>
      <c r="I8958" s="150">
        <v>0.5</v>
      </c>
      <c r="J8958" s="148">
        <v>1</v>
      </c>
      <c r="K8958" s="148" t="s">
        <v>461</v>
      </c>
      <c r="L8958" s="148"/>
    </row>
    <row r="8959" spans="1:13" hidden="1" x14ac:dyDescent="0.25">
      <c r="A8959" s="148">
        <v>4316778</v>
      </c>
      <c r="B8959" s="148" t="s">
        <v>337</v>
      </c>
      <c r="C8959" s="148">
        <v>1</v>
      </c>
      <c r="D8959" s="148" t="s">
        <v>282</v>
      </c>
      <c r="E8959" s="148">
        <v>3</v>
      </c>
      <c r="F8959" s="148" t="s">
        <v>5</v>
      </c>
      <c r="G8959" s="148" t="s">
        <v>288</v>
      </c>
      <c r="H8959" s="149">
        <v>44571</v>
      </c>
      <c r="I8959" s="150">
        <v>0.54166666666666663</v>
      </c>
      <c r="J8959" s="148">
        <v>1</v>
      </c>
      <c r="K8959" s="148" t="s">
        <v>461</v>
      </c>
      <c r="L8959" s="148"/>
    </row>
    <row r="8960" spans="1:13" hidden="1" x14ac:dyDescent="0.25">
      <c r="A8960" s="148">
        <v>4316778</v>
      </c>
      <c r="B8960" s="148" t="s">
        <v>337</v>
      </c>
      <c r="C8960" s="148">
        <v>1</v>
      </c>
      <c r="D8960" s="148" t="s">
        <v>282</v>
      </c>
      <c r="E8960" s="148">
        <v>4</v>
      </c>
      <c r="F8960" s="148" t="s">
        <v>7</v>
      </c>
      <c r="G8960" s="148" t="s">
        <v>288</v>
      </c>
      <c r="H8960" s="149">
        <v>44571</v>
      </c>
      <c r="I8960" s="150">
        <v>0.79166666666666663</v>
      </c>
      <c r="J8960" s="148">
        <v>1</v>
      </c>
      <c r="K8960" s="148" t="s">
        <v>461</v>
      </c>
      <c r="L8960" s="148"/>
    </row>
    <row r="8961" spans="1:13" hidden="1" x14ac:dyDescent="0.25">
      <c r="A8961" s="148">
        <v>4316778</v>
      </c>
      <c r="B8961" s="148" t="s">
        <v>337</v>
      </c>
      <c r="C8961" s="148">
        <v>1</v>
      </c>
      <c r="D8961" s="148" t="s">
        <v>282</v>
      </c>
      <c r="E8961" s="148">
        <v>1</v>
      </c>
      <c r="F8961" s="148" t="s">
        <v>3</v>
      </c>
      <c r="G8961" s="148" t="s">
        <v>288</v>
      </c>
      <c r="H8961" s="149">
        <v>44572</v>
      </c>
      <c r="I8961" s="150">
        <v>0.29166666666666669</v>
      </c>
      <c r="J8961" s="148">
        <v>1</v>
      </c>
      <c r="K8961" s="148" t="s">
        <v>461</v>
      </c>
      <c r="L8961" s="148"/>
      <c r="M8961" s="1" t="s">
        <v>665</v>
      </c>
    </row>
    <row r="8962" spans="1:13" hidden="1" x14ac:dyDescent="0.25">
      <c r="A8962" s="148">
        <v>4316778</v>
      </c>
      <c r="B8962" s="148" t="s">
        <v>337</v>
      </c>
      <c r="C8962" s="148">
        <v>1</v>
      </c>
      <c r="D8962" s="148" t="s">
        <v>282</v>
      </c>
      <c r="E8962" s="148">
        <v>2</v>
      </c>
      <c r="F8962" s="148" t="s">
        <v>6</v>
      </c>
      <c r="G8962" s="148" t="s">
        <v>288</v>
      </c>
      <c r="H8962" s="120">
        <v>44572</v>
      </c>
      <c r="I8962" s="150">
        <v>0.5</v>
      </c>
      <c r="J8962" s="148">
        <v>1</v>
      </c>
      <c r="K8962" s="148" t="s">
        <v>461</v>
      </c>
      <c r="L8962" s="148"/>
    </row>
    <row r="8963" spans="1:13" hidden="1" x14ac:dyDescent="0.25">
      <c r="A8963" s="148">
        <v>4316778</v>
      </c>
      <c r="B8963" s="148" t="s">
        <v>337</v>
      </c>
      <c r="C8963" s="148">
        <v>1</v>
      </c>
      <c r="D8963" s="148" t="s">
        <v>282</v>
      </c>
      <c r="E8963" s="148">
        <v>3</v>
      </c>
      <c r="F8963" s="148" t="s">
        <v>5</v>
      </c>
      <c r="G8963" s="148" t="s">
        <v>288</v>
      </c>
      <c r="H8963" s="120">
        <v>44572</v>
      </c>
      <c r="I8963" s="150">
        <v>0.54166666666666663</v>
      </c>
      <c r="J8963" s="148">
        <v>1</v>
      </c>
      <c r="K8963" s="148" t="s">
        <v>461</v>
      </c>
      <c r="L8963" s="148"/>
    </row>
    <row r="8964" spans="1:13" hidden="1" x14ac:dyDescent="0.25">
      <c r="A8964" s="148">
        <v>4316778</v>
      </c>
      <c r="B8964" s="148" t="s">
        <v>337</v>
      </c>
      <c r="C8964" s="148">
        <v>1</v>
      </c>
      <c r="D8964" s="148" t="s">
        <v>282</v>
      </c>
      <c r="E8964" s="148">
        <v>4</v>
      </c>
      <c r="F8964" s="148" t="s">
        <v>7</v>
      </c>
      <c r="G8964" s="148" t="s">
        <v>288</v>
      </c>
      <c r="H8964" s="149">
        <v>44572</v>
      </c>
      <c r="I8964" s="150">
        <v>0.70833333333333337</v>
      </c>
      <c r="J8964" s="148">
        <v>1</v>
      </c>
      <c r="K8964" s="148" t="s">
        <v>461</v>
      </c>
      <c r="L8964" s="148"/>
    </row>
    <row r="8965" spans="1:13" hidden="1" x14ac:dyDescent="0.25">
      <c r="A8965" s="148">
        <v>4316778</v>
      </c>
      <c r="B8965" s="148" t="s">
        <v>337</v>
      </c>
      <c r="C8965" s="148">
        <v>1</v>
      </c>
      <c r="D8965" s="148" t="s">
        <v>282</v>
      </c>
      <c r="E8965" s="148">
        <v>1</v>
      </c>
      <c r="F8965" s="148" t="s">
        <v>3</v>
      </c>
      <c r="G8965" s="148" t="s">
        <v>288</v>
      </c>
      <c r="H8965" s="149">
        <v>44573</v>
      </c>
      <c r="I8965" s="150">
        <v>0.29166666666666669</v>
      </c>
      <c r="J8965" s="148">
        <v>1</v>
      </c>
      <c r="K8965" s="148" t="s">
        <v>461</v>
      </c>
      <c r="L8965" s="148"/>
      <c r="M8965" s="1" t="s">
        <v>665</v>
      </c>
    </row>
    <row r="8966" spans="1:13" hidden="1" x14ac:dyDescent="0.25">
      <c r="A8966" s="148">
        <v>4316778</v>
      </c>
      <c r="B8966" s="148" t="s">
        <v>337</v>
      </c>
      <c r="C8966" s="148">
        <v>1</v>
      </c>
      <c r="D8966" s="148" t="s">
        <v>282</v>
      </c>
      <c r="E8966" s="148">
        <v>2</v>
      </c>
      <c r="F8966" s="148" t="s">
        <v>6</v>
      </c>
      <c r="G8966" s="148" t="s">
        <v>288</v>
      </c>
      <c r="H8966" s="149">
        <v>44573</v>
      </c>
      <c r="I8966" s="150">
        <v>0.5</v>
      </c>
      <c r="J8966" s="148">
        <v>1</v>
      </c>
      <c r="K8966" s="148" t="s">
        <v>461</v>
      </c>
      <c r="L8966" s="148"/>
    </row>
    <row r="8967" spans="1:13" hidden="1" x14ac:dyDescent="0.25">
      <c r="A8967" s="148">
        <v>4316778</v>
      </c>
      <c r="B8967" s="148" t="s">
        <v>337</v>
      </c>
      <c r="C8967" s="148">
        <v>1</v>
      </c>
      <c r="D8967" s="148" t="s">
        <v>282</v>
      </c>
      <c r="E8967" s="148">
        <v>3</v>
      </c>
      <c r="F8967" s="148" t="s">
        <v>5</v>
      </c>
      <c r="G8967" s="148" t="s">
        <v>288</v>
      </c>
      <c r="H8967" s="149">
        <v>44573</v>
      </c>
      <c r="I8967" s="150">
        <v>0.54166666666666663</v>
      </c>
      <c r="J8967" s="148">
        <v>1</v>
      </c>
      <c r="K8967" s="148" t="s">
        <v>461</v>
      </c>
      <c r="L8967" s="148"/>
    </row>
    <row r="8968" spans="1:13" hidden="1" x14ac:dyDescent="0.25">
      <c r="A8968" s="148">
        <v>4316778</v>
      </c>
      <c r="B8968" s="148" t="s">
        <v>337</v>
      </c>
      <c r="C8968" s="148">
        <v>1</v>
      </c>
      <c r="D8968" s="148" t="s">
        <v>282</v>
      </c>
      <c r="E8968" s="148">
        <v>4</v>
      </c>
      <c r="F8968" s="148" t="s">
        <v>7</v>
      </c>
      <c r="G8968" s="148" t="s">
        <v>288</v>
      </c>
      <c r="H8968" s="149">
        <v>44573</v>
      </c>
      <c r="I8968" s="150">
        <v>0.75</v>
      </c>
      <c r="J8968" s="148">
        <v>1</v>
      </c>
      <c r="K8968" s="148" t="s">
        <v>461</v>
      </c>
      <c r="L8968" s="148"/>
    </row>
    <row r="8969" spans="1:13" hidden="1" x14ac:dyDescent="0.25">
      <c r="A8969" s="148">
        <v>4316778</v>
      </c>
      <c r="B8969" s="148" t="s">
        <v>337</v>
      </c>
      <c r="C8969" s="148">
        <v>1</v>
      </c>
      <c r="D8969" s="148" t="s">
        <v>282</v>
      </c>
      <c r="E8969" s="148">
        <v>1</v>
      </c>
      <c r="F8969" s="148" t="s">
        <v>3</v>
      </c>
      <c r="G8969" s="148" t="s">
        <v>288</v>
      </c>
      <c r="H8969" s="149">
        <v>44574</v>
      </c>
      <c r="I8969" s="150">
        <v>0.33333333333333331</v>
      </c>
      <c r="J8969" s="148">
        <v>1</v>
      </c>
      <c r="K8969" s="148" t="s">
        <v>461</v>
      </c>
      <c r="L8969" s="148"/>
      <c r="M8969" s="1" t="s">
        <v>665</v>
      </c>
    </row>
    <row r="8970" spans="1:13" hidden="1" x14ac:dyDescent="0.25">
      <c r="A8970" s="148">
        <v>4316778</v>
      </c>
      <c r="B8970" s="148" t="s">
        <v>337</v>
      </c>
      <c r="C8970" s="148">
        <v>1</v>
      </c>
      <c r="D8970" s="148" t="s">
        <v>282</v>
      </c>
      <c r="E8970" s="148">
        <v>2</v>
      </c>
      <c r="F8970" s="148" t="s">
        <v>6</v>
      </c>
      <c r="G8970" s="148" t="s">
        <v>288</v>
      </c>
      <c r="H8970" s="149">
        <v>44574</v>
      </c>
      <c r="I8970" s="150">
        <v>0.5</v>
      </c>
      <c r="J8970" s="148">
        <v>1</v>
      </c>
      <c r="K8970" s="148" t="s">
        <v>461</v>
      </c>
      <c r="L8970" s="148"/>
    </row>
    <row r="8971" spans="1:13" hidden="1" x14ac:dyDescent="0.25">
      <c r="A8971" s="148">
        <v>4316778</v>
      </c>
      <c r="B8971" s="148" t="s">
        <v>337</v>
      </c>
      <c r="C8971" s="148">
        <v>1</v>
      </c>
      <c r="D8971" s="148" t="s">
        <v>282</v>
      </c>
      <c r="E8971" s="148">
        <v>3</v>
      </c>
      <c r="F8971" s="148" t="s">
        <v>5</v>
      </c>
      <c r="G8971" s="148" t="s">
        <v>288</v>
      </c>
      <c r="H8971" s="149">
        <v>44574</v>
      </c>
      <c r="I8971" s="150">
        <v>0.54166666666666663</v>
      </c>
      <c r="J8971" s="148">
        <v>1</v>
      </c>
      <c r="K8971" s="148" t="s">
        <v>461</v>
      </c>
      <c r="L8971" s="148"/>
    </row>
    <row r="8972" spans="1:13" hidden="1" x14ac:dyDescent="0.25">
      <c r="A8972" s="148">
        <v>4316778</v>
      </c>
      <c r="B8972" s="148" t="s">
        <v>337</v>
      </c>
      <c r="C8972" s="148">
        <v>1</v>
      </c>
      <c r="D8972" s="148" t="s">
        <v>282</v>
      </c>
      <c r="E8972" s="148">
        <v>4</v>
      </c>
      <c r="F8972" s="148" t="s">
        <v>7</v>
      </c>
      <c r="G8972" s="148" t="s">
        <v>288</v>
      </c>
      <c r="H8972" s="149">
        <v>44574</v>
      </c>
      <c r="I8972" s="150">
        <v>0.91666666666666663</v>
      </c>
      <c r="J8972" s="148">
        <v>1</v>
      </c>
      <c r="K8972" s="148" t="s">
        <v>461</v>
      </c>
      <c r="L8972" s="148"/>
    </row>
    <row r="8973" spans="1:13" hidden="1" x14ac:dyDescent="0.25">
      <c r="A8973" s="148">
        <v>4316778</v>
      </c>
      <c r="B8973" s="148" t="s">
        <v>337</v>
      </c>
      <c r="C8973" s="148">
        <v>1</v>
      </c>
      <c r="D8973" s="148" t="s">
        <v>282</v>
      </c>
      <c r="E8973" s="148">
        <v>1</v>
      </c>
      <c r="F8973" s="148" t="s">
        <v>3</v>
      </c>
      <c r="G8973" s="148" t="s">
        <v>288</v>
      </c>
      <c r="H8973" s="149">
        <v>44575</v>
      </c>
      <c r="I8973" s="150">
        <v>0.29166666666666669</v>
      </c>
      <c r="J8973" s="148">
        <v>1</v>
      </c>
      <c r="K8973" s="148" t="s">
        <v>461</v>
      </c>
      <c r="L8973" s="148"/>
      <c r="M8973" s="1" t="s">
        <v>665</v>
      </c>
    </row>
    <row r="8974" spans="1:13" hidden="1" x14ac:dyDescent="0.25">
      <c r="A8974" s="148">
        <v>4316778</v>
      </c>
      <c r="B8974" s="148" t="s">
        <v>337</v>
      </c>
      <c r="C8974" s="148">
        <v>1</v>
      </c>
      <c r="D8974" s="148" t="s">
        <v>282</v>
      </c>
      <c r="E8974" s="148">
        <v>2</v>
      </c>
      <c r="F8974" s="148" t="s">
        <v>6</v>
      </c>
      <c r="G8974" s="148" t="s">
        <v>288</v>
      </c>
      <c r="H8974" s="149">
        <v>44575</v>
      </c>
      <c r="I8974" s="150">
        <v>0.5</v>
      </c>
      <c r="J8974" s="148">
        <v>1</v>
      </c>
      <c r="K8974" s="148" t="s">
        <v>461</v>
      </c>
      <c r="L8974" s="148"/>
    </row>
    <row r="8975" spans="1:13" hidden="1" x14ac:dyDescent="0.25">
      <c r="A8975" s="148">
        <v>4316778</v>
      </c>
      <c r="B8975" s="148" t="s">
        <v>337</v>
      </c>
      <c r="C8975" s="148">
        <v>1</v>
      </c>
      <c r="D8975" s="148" t="s">
        <v>282</v>
      </c>
      <c r="E8975" s="148">
        <v>3</v>
      </c>
      <c r="F8975" s="148" t="s">
        <v>5</v>
      </c>
      <c r="G8975" s="148" t="s">
        <v>288</v>
      </c>
      <c r="H8975" s="149">
        <v>44575</v>
      </c>
      <c r="I8975" s="150">
        <v>0.54166666666666663</v>
      </c>
      <c r="J8975" s="148">
        <v>1</v>
      </c>
      <c r="K8975" s="148" t="s">
        <v>461</v>
      </c>
      <c r="L8975" s="148"/>
    </row>
    <row r="8976" spans="1:13" hidden="1" x14ac:dyDescent="0.25">
      <c r="A8976" s="148">
        <v>4316778</v>
      </c>
      <c r="B8976" s="148" t="s">
        <v>337</v>
      </c>
      <c r="C8976" s="148">
        <v>1</v>
      </c>
      <c r="D8976" s="148" t="s">
        <v>282</v>
      </c>
      <c r="E8976" s="148">
        <v>4</v>
      </c>
      <c r="F8976" s="148" t="s">
        <v>7</v>
      </c>
      <c r="G8976" s="148" t="s">
        <v>288</v>
      </c>
      <c r="H8976" s="149">
        <v>44575</v>
      </c>
      <c r="I8976" s="150">
        <v>0.75</v>
      </c>
      <c r="J8976" s="148">
        <v>1</v>
      </c>
      <c r="K8976" s="148" t="s">
        <v>461</v>
      </c>
      <c r="L8976" s="148"/>
    </row>
    <row r="8977" spans="1:13" hidden="1" x14ac:dyDescent="0.25">
      <c r="A8977" s="148">
        <v>4316778</v>
      </c>
      <c r="B8977" s="148" t="s">
        <v>337</v>
      </c>
      <c r="C8977" s="148">
        <v>1</v>
      </c>
      <c r="D8977" s="148" t="s">
        <v>282</v>
      </c>
      <c r="E8977" s="148">
        <v>1</v>
      </c>
      <c r="F8977" s="148" t="s">
        <v>3</v>
      </c>
      <c r="G8977" s="148" t="s">
        <v>288</v>
      </c>
      <c r="H8977" s="149">
        <v>44576</v>
      </c>
      <c r="I8977" s="150">
        <v>0.29166666666666669</v>
      </c>
      <c r="J8977" s="148">
        <v>1</v>
      </c>
      <c r="K8977" s="148" t="s">
        <v>461</v>
      </c>
      <c r="L8977" s="148"/>
      <c r="M8977" s="1" t="s">
        <v>665</v>
      </c>
    </row>
    <row r="8978" spans="1:13" hidden="1" x14ac:dyDescent="0.25">
      <c r="A8978" s="148">
        <v>4316778</v>
      </c>
      <c r="B8978" s="148" t="s">
        <v>337</v>
      </c>
      <c r="C8978" s="148">
        <v>1</v>
      </c>
      <c r="D8978" s="148" t="s">
        <v>282</v>
      </c>
      <c r="E8978" s="148">
        <v>2</v>
      </c>
      <c r="F8978" s="148" t="s">
        <v>6</v>
      </c>
      <c r="G8978" s="148" t="s">
        <v>288</v>
      </c>
      <c r="H8978" s="149">
        <v>44576</v>
      </c>
      <c r="I8978" s="150">
        <v>0.5</v>
      </c>
      <c r="J8978" s="148">
        <v>1</v>
      </c>
      <c r="K8978" s="148" t="s">
        <v>461</v>
      </c>
      <c r="L8978" s="148"/>
    </row>
    <row r="8979" spans="1:13" hidden="1" x14ac:dyDescent="0.25">
      <c r="A8979" s="148">
        <v>4316778</v>
      </c>
      <c r="B8979" s="148" t="s">
        <v>337</v>
      </c>
      <c r="C8979" s="148">
        <v>1</v>
      </c>
      <c r="D8979" s="148" t="s">
        <v>282</v>
      </c>
      <c r="E8979" s="148">
        <v>3</v>
      </c>
      <c r="F8979" s="148" t="s">
        <v>5</v>
      </c>
      <c r="G8979" s="148" t="s">
        <v>288</v>
      </c>
      <c r="H8979" s="149">
        <v>44576</v>
      </c>
      <c r="I8979" s="150">
        <v>0.54166666666666663</v>
      </c>
      <c r="J8979" s="148">
        <v>1</v>
      </c>
      <c r="K8979" s="148" t="s">
        <v>461</v>
      </c>
      <c r="L8979" s="148"/>
    </row>
    <row r="8980" spans="1:13" hidden="1" x14ac:dyDescent="0.25">
      <c r="A8980" s="148">
        <v>4316778</v>
      </c>
      <c r="B8980" s="148" t="s">
        <v>337</v>
      </c>
      <c r="C8980" s="148">
        <v>1</v>
      </c>
      <c r="D8980" s="148" t="s">
        <v>282</v>
      </c>
      <c r="E8980" s="148">
        <v>4</v>
      </c>
      <c r="F8980" s="148" t="s">
        <v>7</v>
      </c>
      <c r="G8980" s="148" t="s">
        <v>288</v>
      </c>
      <c r="H8980" s="149">
        <v>44576</v>
      </c>
      <c r="I8980" s="150">
        <v>0.75</v>
      </c>
      <c r="J8980" s="148">
        <v>1</v>
      </c>
      <c r="K8980" s="148" t="s">
        <v>461</v>
      </c>
      <c r="L8980" s="148"/>
    </row>
    <row r="8981" spans="1:13" hidden="1" x14ac:dyDescent="0.25">
      <c r="A8981" s="148">
        <v>4316778</v>
      </c>
      <c r="B8981" s="148" t="s">
        <v>337</v>
      </c>
      <c r="C8981" s="148">
        <v>1</v>
      </c>
      <c r="D8981" s="148" t="s">
        <v>282</v>
      </c>
      <c r="E8981" s="148">
        <v>1</v>
      </c>
      <c r="F8981" s="148" t="s">
        <v>3</v>
      </c>
      <c r="G8981" s="148" t="s">
        <v>288</v>
      </c>
      <c r="H8981" s="149">
        <v>44578</v>
      </c>
      <c r="I8981" s="150">
        <v>0.29166666666666669</v>
      </c>
      <c r="J8981" s="148">
        <v>1</v>
      </c>
      <c r="K8981" s="148" t="s">
        <v>461</v>
      </c>
      <c r="L8981" s="148"/>
      <c r="M8981" s="1" t="s">
        <v>665</v>
      </c>
    </row>
    <row r="8982" spans="1:13" hidden="1" x14ac:dyDescent="0.25">
      <c r="A8982" s="148">
        <v>4316778</v>
      </c>
      <c r="B8982" s="148" t="s">
        <v>337</v>
      </c>
      <c r="C8982" s="148">
        <v>1</v>
      </c>
      <c r="D8982" s="148" t="s">
        <v>282</v>
      </c>
      <c r="E8982" s="148">
        <v>2</v>
      </c>
      <c r="F8982" s="148" t="s">
        <v>6</v>
      </c>
      <c r="G8982" s="148" t="s">
        <v>288</v>
      </c>
      <c r="H8982" s="149">
        <v>44578</v>
      </c>
      <c r="I8982" s="150">
        <v>0.5</v>
      </c>
      <c r="J8982" s="148">
        <v>1</v>
      </c>
      <c r="K8982" s="148" t="s">
        <v>461</v>
      </c>
      <c r="L8982" s="148"/>
    </row>
    <row r="8983" spans="1:13" hidden="1" x14ac:dyDescent="0.25">
      <c r="A8983" s="148">
        <v>4316778</v>
      </c>
      <c r="B8983" s="148" t="s">
        <v>337</v>
      </c>
      <c r="C8983" s="148">
        <v>1</v>
      </c>
      <c r="D8983" s="148" t="s">
        <v>282</v>
      </c>
      <c r="E8983" s="148">
        <v>3</v>
      </c>
      <c r="F8983" s="148" t="s">
        <v>5</v>
      </c>
      <c r="G8983" s="148" t="s">
        <v>288</v>
      </c>
      <c r="H8983" s="149">
        <v>44578</v>
      </c>
      <c r="I8983" s="150">
        <v>0.54166666666666663</v>
      </c>
      <c r="J8983" s="148">
        <v>1</v>
      </c>
      <c r="K8983" s="148" t="s">
        <v>461</v>
      </c>
      <c r="L8983" s="148"/>
    </row>
    <row r="8984" spans="1:13" hidden="1" x14ac:dyDescent="0.25">
      <c r="A8984" s="148">
        <v>4316778</v>
      </c>
      <c r="B8984" s="148" t="s">
        <v>337</v>
      </c>
      <c r="C8984" s="148">
        <v>1</v>
      </c>
      <c r="D8984" s="148" t="s">
        <v>282</v>
      </c>
      <c r="E8984" s="148">
        <v>4</v>
      </c>
      <c r="F8984" s="148" t="s">
        <v>7</v>
      </c>
      <c r="G8984" s="148" t="s">
        <v>288</v>
      </c>
      <c r="H8984" s="149">
        <v>44578</v>
      </c>
      <c r="I8984" s="150">
        <v>0.75</v>
      </c>
      <c r="J8984" s="148">
        <v>1</v>
      </c>
      <c r="K8984" s="148" t="s">
        <v>461</v>
      </c>
      <c r="L8984" s="148"/>
    </row>
    <row r="8985" spans="1:13" hidden="1" x14ac:dyDescent="0.25">
      <c r="A8985" s="148">
        <v>4316778</v>
      </c>
      <c r="B8985" s="148" t="s">
        <v>337</v>
      </c>
      <c r="C8985" s="148">
        <v>1</v>
      </c>
      <c r="D8985" s="148" t="s">
        <v>282</v>
      </c>
      <c r="E8985" s="148">
        <v>2</v>
      </c>
      <c r="F8985" s="148" t="s">
        <v>6</v>
      </c>
      <c r="G8985" s="148" t="s">
        <v>288</v>
      </c>
      <c r="H8985" s="149">
        <v>44579</v>
      </c>
      <c r="I8985" s="150">
        <v>0</v>
      </c>
      <c r="J8985" s="148">
        <v>1</v>
      </c>
      <c r="K8985" s="148" t="s">
        <v>461</v>
      </c>
      <c r="L8985" s="148"/>
    </row>
    <row r="8986" spans="1:13" hidden="1" x14ac:dyDescent="0.25">
      <c r="A8986" s="148">
        <v>4316778</v>
      </c>
      <c r="B8986" s="148" t="s">
        <v>337</v>
      </c>
      <c r="C8986" s="148">
        <v>1</v>
      </c>
      <c r="D8986" s="148" t="s">
        <v>282</v>
      </c>
      <c r="E8986" s="148">
        <v>3</v>
      </c>
      <c r="F8986" s="148" t="s">
        <v>5</v>
      </c>
      <c r="G8986" s="148" t="s">
        <v>288</v>
      </c>
      <c r="H8986" s="149">
        <v>44579</v>
      </c>
      <c r="I8986" s="150">
        <v>0</v>
      </c>
      <c r="J8986" s="148">
        <v>1</v>
      </c>
      <c r="K8986" s="148" t="s">
        <v>461</v>
      </c>
      <c r="L8986" s="148"/>
    </row>
    <row r="8987" spans="1:13" hidden="1" x14ac:dyDescent="0.25">
      <c r="A8987" s="148">
        <v>4316778</v>
      </c>
      <c r="B8987" s="148" t="s">
        <v>337</v>
      </c>
      <c r="C8987" s="148">
        <v>1</v>
      </c>
      <c r="D8987" s="148" t="s">
        <v>282</v>
      </c>
      <c r="E8987" s="148">
        <v>1</v>
      </c>
      <c r="F8987" s="148" t="s">
        <v>3</v>
      </c>
      <c r="G8987" s="148" t="s">
        <v>288</v>
      </c>
      <c r="H8987" s="149">
        <v>44579</v>
      </c>
      <c r="I8987" s="150">
        <v>0.29166666666666669</v>
      </c>
      <c r="J8987" s="148">
        <v>1</v>
      </c>
      <c r="K8987" s="148" t="s">
        <v>461</v>
      </c>
      <c r="L8987" s="148"/>
      <c r="M8987" s="1" t="s">
        <v>665</v>
      </c>
    </row>
    <row r="8988" spans="1:13" hidden="1" x14ac:dyDescent="0.25">
      <c r="A8988" s="148">
        <v>4316778</v>
      </c>
      <c r="B8988" s="148" t="s">
        <v>337</v>
      </c>
      <c r="C8988" s="148">
        <v>1</v>
      </c>
      <c r="D8988" s="148" t="s">
        <v>282</v>
      </c>
      <c r="E8988" s="148">
        <v>4</v>
      </c>
      <c r="F8988" s="148" t="s">
        <v>7</v>
      </c>
      <c r="G8988" s="148" t="s">
        <v>288</v>
      </c>
      <c r="H8988" s="149">
        <v>44579</v>
      </c>
      <c r="I8988" s="150">
        <v>0.70833333333333337</v>
      </c>
      <c r="J8988" s="148">
        <v>1</v>
      </c>
      <c r="K8988" s="148" t="s">
        <v>461</v>
      </c>
      <c r="L8988" s="148"/>
    </row>
    <row r="8989" spans="1:13" hidden="1" x14ac:dyDescent="0.25">
      <c r="A8989" s="148">
        <v>4316778</v>
      </c>
      <c r="B8989" s="148" t="s">
        <v>337</v>
      </c>
      <c r="C8989" s="148">
        <v>1</v>
      </c>
      <c r="D8989" s="148" t="s">
        <v>282</v>
      </c>
      <c r="E8989" s="148">
        <v>1</v>
      </c>
      <c r="F8989" s="148" t="s">
        <v>3</v>
      </c>
      <c r="G8989" s="148" t="s">
        <v>288</v>
      </c>
      <c r="H8989" s="149">
        <v>44580</v>
      </c>
      <c r="I8989" s="150">
        <v>0.29166666666666669</v>
      </c>
      <c r="J8989" s="148">
        <v>1</v>
      </c>
      <c r="K8989" s="148" t="s">
        <v>461</v>
      </c>
      <c r="L8989" s="148"/>
      <c r="M8989" s="1" t="s">
        <v>665</v>
      </c>
    </row>
    <row r="8990" spans="1:13" hidden="1" x14ac:dyDescent="0.25">
      <c r="A8990" s="148">
        <v>4316778</v>
      </c>
      <c r="B8990" s="148" t="s">
        <v>337</v>
      </c>
      <c r="C8990" s="148">
        <v>1</v>
      </c>
      <c r="D8990" s="148" t="s">
        <v>282</v>
      </c>
      <c r="E8990" s="148">
        <v>2</v>
      </c>
      <c r="F8990" s="148" t="s">
        <v>6</v>
      </c>
      <c r="G8990" s="148" t="s">
        <v>288</v>
      </c>
      <c r="H8990" s="149">
        <v>44580</v>
      </c>
      <c r="I8990" s="150">
        <v>0.5</v>
      </c>
      <c r="J8990" s="148">
        <v>1</v>
      </c>
      <c r="K8990" s="148" t="s">
        <v>461</v>
      </c>
      <c r="L8990" s="148"/>
    </row>
    <row r="8991" spans="1:13" hidden="1" x14ac:dyDescent="0.25">
      <c r="A8991" s="148">
        <v>4316778</v>
      </c>
      <c r="B8991" s="148" t="s">
        <v>337</v>
      </c>
      <c r="C8991" s="148">
        <v>1</v>
      </c>
      <c r="D8991" s="148" t="s">
        <v>282</v>
      </c>
      <c r="E8991" s="148">
        <v>3</v>
      </c>
      <c r="F8991" s="148" t="s">
        <v>5</v>
      </c>
      <c r="G8991" s="148" t="s">
        <v>288</v>
      </c>
      <c r="H8991" s="149">
        <v>44580</v>
      </c>
      <c r="I8991" s="150">
        <v>0.54166666666666663</v>
      </c>
      <c r="J8991" s="148">
        <v>1</v>
      </c>
      <c r="K8991" s="148" t="s">
        <v>461</v>
      </c>
      <c r="L8991" s="148"/>
    </row>
    <row r="8992" spans="1:13" hidden="1" x14ac:dyDescent="0.25">
      <c r="A8992" s="148">
        <v>4316778</v>
      </c>
      <c r="B8992" s="148" t="s">
        <v>337</v>
      </c>
      <c r="C8992" s="148">
        <v>1</v>
      </c>
      <c r="D8992" s="148" t="s">
        <v>282</v>
      </c>
      <c r="E8992" s="148">
        <v>4</v>
      </c>
      <c r="F8992" s="148" t="s">
        <v>7</v>
      </c>
      <c r="G8992" s="148" t="s">
        <v>288</v>
      </c>
      <c r="H8992" s="149">
        <v>44580</v>
      </c>
      <c r="I8992" s="150">
        <v>0.70833333333333337</v>
      </c>
      <c r="J8992" s="148">
        <v>1</v>
      </c>
      <c r="K8992" s="148" t="s">
        <v>461</v>
      </c>
      <c r="L8992" s="148"/>
    </row>
    <row r="8993" spans="1:13" hidden="1" x14ac:dyDescent="0.25">
      <c r="A8993" s="148">
        <v>4316778</v>
      </c>
      <c r="B8993" s="148" t="s">
        <v>337</v>
      </c>
      <c r="C8993" s="148">
        <v>1</v>
      </c>
      <c r="D8993" s="148" t="s">
        <v>282</v>
      </c>
      <c r="E8993" s="148">
        <v>1</v>
      </c>
      <c r="F8993" s="148" t="s">
        <v>3</v>
      </c>
      <c r="G8993" s="148" t="s">
        <v>288</v>
      </c>
      <c r="H8993" s="149">
        <v>44581</v>
      </c>
      <c r="I8993" s="150">
        <v>0.29166666666666669</v>
      </c>
      <c r="J8993" s="148">
        <v>1</v>
      </c>
      <c r="K8993" s="148" t="s">
        <v>461</v>
      </c>
      <c r="L8993" s="148"/>
      <c r="M8993" s="1" t="s">
        <v>665</v>
      </c>
    </row>
    <row r="8994" spans="1:13" hidden="1" x14ac:dyDescent="0.25">
      <c r="A8994" s="148">
        <v>4316778</v>
      </c>
      <c r="B8994" s="148" t="s">
        <v>337</v>
      </c>
      <c r="C8994" s="148">
        <v>1</v>
      </c>
      <c r="D8994" s="148" t="s">
        <v>282</v>
      </c>
      <c r="E8994" s="148">
        <v>2</v>
      </c>
      <c r="F8994" s="148" t="s">
        <v>6</v>
      </c>
      <c r="G8994" s="148" t="s">
        <v>288</v>
      </c>
      <c r="H8994" s="149">
        <v>44581</v>
      </c>
      <c r="I8994" s="150">
        <v>0.5</v>
      </c>
      <c r="J8994" s="148">
        <v>1</v>
      </c>
      <c r="K8994" s="148" t="s">
        <v>461</v>
      </c>
      <c r="L8994" s="148"/>
    </row>
    <row r="8995" spans="1:13" hidden="1" x14ac:dyDescent="0.25">
      <c r="A8995" s="148">
        <v>4316778</v>
      </c>
      <c r="B8995" s="148" t="s">
        <v>337</v>
      </c>
      <c r="C8995" s="148">
        <v>1</v>
      </c>
      <c r="D8995" s="148" t="s">
        <v>282</v>
      </c>
      <c r="E8995" s="148">
        <v>3</v>
      </c>
      <c r="F8995" s="148" t="s">
        <v>5</v>
      </c>
      <c r="G8995" s="148" t="s">
        <v>288</v>
      </c>
      <c r="H8995" s="149">
        <v>44581</v>
      </c>
      <c r="I8995" s="150">
        <v>0.54166666666666663</v>
      </c>
      <c r="J8995" s="148">
        <v>1</v>
      </c>
      <c r="K8995" s="148" t="s">
        <v>461</v>
      </c>
      <c r="L8995" s="148"/>
    </row>
    <row r="8996" spans="1:13" hidden="1" x14ac:dyDescent="0.25">
      <c r="A8996" s="148">
        <v>4316778</v>
      </c>
      <c r="B8996" s="148" t="s">
        <v>337</v>
      </c>
      <c r="C8996" s="148">
        <v>1</v>
      </c>
      <c r="D8996" s="148" t="s">
        <v>282</v>
      </c>
      <c r="E8996" s="148">
        <v>4</v>
      </c>
      <c r="F8996" s="148" t="s">
        <v>7</v>
      </c>
      <c r="G8996" s="148" t="s">
        <v>288</v>
      </c>
      <c r="H8996" s="149">
        <v>44581</v>
      </c>
      <c r="I8996" s="150">
        <v>0.75</v>
      </c>
      <c r="J8996" s="148">
        <v>1</v>
      </c>
      <c r="K8996" s="148" t="s">
        <v>461</v>
      </c>
      <c r="L8996" s="148"/>
    </row>
    <row r="8997" spans="1:13" hidden="1" x14ac:dyDescent="0.25">
      <c r="A8997" s="148">
        <v>4316778</v>
      </c>
      <c r="B8997" s="148" t="s">
        <v>337</v>
      </c>
      <c r="C8997" s="148">
        <v>1</v>
      </c>
      <c r="D8997" s="148" t="s">
        <v>282</v>
      </c>
      <c r="E8997" s="148">
        <v>1</v>
      </c>
      <c r="F8997" s="148" t="s">
        <v>3</v>
      </c>
      <c r="G8997" s="148" t="s">
        <v>288</v>
      </c>
      <c r="H8997" s="149">
        <v>44582</v>
      </c>
      <c r="I8997" s="150">
        <v>0.29166666666666669</v>
      </c>
      <c r="J8997" s="148">
        <v>1</v>
      </c>
      <c r="K8997" s="148" t="s">
        <v>461</v>
      </c>
      <c r="L8997" s="148"/>
      <c r="M8997" s="1" t="s">
        <v>665</v>
      </c>
    </row>
    <row r="8998" spans="1:13" hidden="1" x14ac:dyDescent="0.25">
      <c r="A8998" s="148">
        <v>4316778</v>
      </c>
      <c r="B8998" s="148" t="s">
        <v>337</v>
      </c>
      <c r="C8998" s="148">
        <v>1</v>
      </c>
      <c r="D8998" s="148" t="s">
        <v>282</v>
      </c>
      <c r="E8998" s="148">
        <v>2</v>
      </c>
      <c r="F8998" s="148" t="s">
        <v>6</v>
      </c>
      <c r="G8998" s="148" t="s">
        <v>288</v>
      </c>
      <c r="H8998" s="149">
        <v>44582</v>
      </c>
      <c r="I8998" s="150">
        <v>0.5</v>
      </c>
      <c r="J8998" s="148">
        <v>1</v>
      </c>
      <c r="K8998" s="148" t="s">
        <v>461</v>
      </c>
      <c r="L8998" s="148"/>
    </row>
    <row r="8999" spans="1:13" hidden="1" x14ac:dyDescent="0.25">
      <c r="A8999" s="148">
        <v>4316778</v>
      </c>
      <c r="B8999" s="148" t="s">
        <v>337</v>
      </c>
      <c r="C8999" s="148">
        <v>1</v>
      </c>
      <c r="D8999" s="148" t="s">
        <v>282</v>
      </c>
      <c r="E8999" s="148">
        <v>3</v>
      </c>
      <c r="F8999" s="148" t="s">
        <v>5</v>
      </c>
      <c r="G8999" s="148" t="s">
        <v>288</v>
      </c>
      <c r="H8999" s="149">
        <v>44582</v>
      </c>
      <c r="I8999" s="150">
        <v>0.54166666666666663</v>
      </c>
      <c r="J8999" s="148">
        <v>1</v>
      </c>
      <c r="K8999" s="148" t="s">
        <v>461</v>
      </c>
      <c r="L8999" s="148"/>
    </row>
    <row r="9000" spans="1:13" hidden="1" x14ac:dyDescent="0.25">
      <c r="A9000" s="148">
        <v>4316778</v>
      </c>
      <c r="B9000" s="148" t="s">
        <v>337</v>
      </c>
      <c r="C9000" s="148">
        <v>1</v>
      </c>
      <c r="D9000" s="148" t="s">
        <v>282</v>
      </c>
      <c r="E9000" s="148">
        <v>4</v>
      </c>
      <c r="F9000" s="148" t="s">
        <v>7</v>
      </c>
      <c r="G9000" s="148" t="s">
        <v>288</v>
      </c>
      <c r="H9000" s="149">
        <v>44582</v>
      </c>
      <c r="I9000" s="150">
        <v>0.79166666666666663</v>
      </c>
      <c r="J9000" s="148">
        <v>1</v>
      </c>
      <c r="K9000" s="148" t="s">
        <v>461</v>
      </c>
      <c r="L9000" s="148"/>
    </row>
    <row r="9001" spans="1:13" hidden="1" x14ac:dyDescent="0.25">
      <c r="A9001" s="148">
        <v>4316778</v>
      </c>
      <c r="B9001" s="148" t="s">
        <v>337</v>
      </c>
      <c r="C9001" s="148">
        <v>1</v>
      </c>
      <c r="D9001" s="148" t="s">
        <v>282</v>
      </c>
      <c r="E9001" s="148">
        <v>1</v>
      </c>
      <c r="F9001" s="148" t="s">
        <v>3</v>
      </c>
      <c r="G9001" s="148" t="s">
        <v>288</v>
      </c>
      <c r="H9001" s="149">
        <v>44583</v>
      </c>
      <c r="I9001" s="150">
        <v>0.29166666666666669</v>
      </c>
      <c r="J9001" s="148">
        <v>1</v>
      </c>
      <c r="K9001" s="148" t="s">
        <v>461</v>
      </c>
      <c r="L9001" s="148"/>
      <c r="M9001" s="1" t="s">
        <v>665</v>
      </c>
    </row>
    <row r="9002" spans="1:13" hidden="1" x14ac:dyDescent="0.25">
      <c r="A9002" s="148">
        <v>4316778</v>
      </c>
      <c r="B9002" s="148" t="s">
        <v>337</v>
      </c>
      <c r="C9002" s="148">
        <v>1</v>
      </c>
      <c r="D9002" s="148" t="s">
        <v>282</v>
      </c>
      <c r="E9002" s="148">
        <v>2</v>
      </c>
      <c r="F9002" s="148" t="s">
        <v>6</v>
      </c>
      <c r="G9002" s="148" t="s">
        <v>288</v>
      </c>
      <c r="H9002" s="149">
        <v>44583</v>
      </c>
      <c r="I9002" s="150">
        <v>0.5</v>
      </c>
      <c r="J9002" s="148">
        <v>1</v>
      </c>
      <c r="K9002" s="148" t="s">
        <v>461</v>
      </c>
      <c r="L9002" s="148"/>
    </row>
    <row r="9003" spans="1:13" hidden="1" x14ac:dyDescent="0.25">
      <c r="A9003" s="148">
        <v>4316778</v>
      </c>
      <c r="B9003" s="148" t="s">
        <v>337</v>
      </c>
      <c r="C9003" s="148">
        <v>1</v>
      </c>
      <c r="D9003" s="148" t="s">
        <v>282</v>
      </c>
      <c r="E9003" s="148">
        <v>3</v>
      </c>
      <c r="F9003" s="148" t="s">
        <v>5</v>
      </c>
      <c r="G9003" s="148" t="s">
        <v>288</v>
      </c>
      <c r="H9003" s="149">
        <v>44583</v>
      </c>
      <c r="I9003" s="150">
        <v>0.54166666666666663</v>
      </c>
      <c r="J9003" s="148">
        <v>1</v>
      </c>
      <c r="K9003" s="148" t="s">
        <v>461</v>
      </c>
      <c r="L9003" s="148"/>
    </row>
    <row r="9004" spans="1:13" hidden="1" x14ac:dyDescent="0.25">
      <c r="A9004" s="148">
        <v>4316778</v>
      </c>
      <c r="B9004" s="148" t="s">
        <v>337</v>
      </c>
      <c r="C9004" s="148">
        <v>1</v>
      </c>
      <c r="D9004" s="148" t="s">
        <v>282</v>
      </c>
      <c r="E9004" s="148">
        <v>4</v>
      </c>
      <c r="F9004" s="148" t="s">
        <v>7</v>
      </c>
      <c r="G9004" s="148" t="s">
        <v>288</v>
      </c>
      <c r="H9004" s="149">
        <v>44583</v>
      </c>
      <c r="I9004" s="150">
        <v>0.79166666666666663</v>
      </c>
      <c r="J9004" s="148">
        <v>1</v>
      </c>
      <c r="K9004" s="148" t="s">
        <v>461</v>
      </c>
      <c r="L9004" s="148"/>
    </row>
    <row r="9005" spans="1:13" hidden="1" x14ac:dyDescent="0.25">
      <c r="A9005" s="148">
        <v>4316778</v>
      </c>
      <c r="B9005" s="148" t="s">
        <v>337</v>
      </c>
      <c r="C9005" s="148">
        <v>1</v>
      </c>
      <c r="D9005" s="148" t="s">
        <v>282</v>
      </c>
      <c r="E9005" s="148">
        <v>2</v>
      </c>
      <c r="F9005" s="148" t="s">
        <v>6</v>
      </c>
      <c r="G9005" s="148" t="s">
        <v>288</v>
      </c>
      <c r="H9005" s="149">
        <v>44584</v>
      </c>
      <c r="I9005" s="150">
        <v>0</v>
      </c>
      <c r="J9005" s="148">
        <v>1</v>
      </c>
      <c r="K9005" s="148" t="s">
        <v>461</v>
      </c>
      <c r="L9005" s="148"/>
    </row>
    <row r="9006" spans="1:13" hidden="1" x14ac:dyDescent="0.25">
      <c r="A9006" s="148">
        <v>4316778</v>
      </c>
      <c r="B9006" s="148" t="s">
        <v>337</v>
      </c>
      <c r="C9006" s="148">
        <v>1</v>
      </c>
      <c r="D9006" s="148" t="s">
        <v>282</v>
      </c>
      <c r="E9006" s="148">
        <v>3</v>
      </c>
      <c r="F9006" s="148" t="s">
        <v>5</v>
      </c>
      <c r="G9006" s="148" t="s">
        <v>288</v>
      </c>
      <c r="H9006" s="149">
        <v>44584</v>
      </c>
      <c r="I9006" s="150">
        <v>0</v>
      </c>
      <c r="J9006" s="148">
        <v>1</v>
      </c>
      <c r="K9006" s="148" t="s">
        <v>461</v>
      </c>
      <c r="L9006" s="148"/>
    </row>
    <row r="9007" spans="1:13" hidden="1" x14ac:dyDescent="0.25">
      <c r="A9007" s="148">
        <v>4316778</v>
      </c>
      <c r="B9007" s="148" t="s">
        <v>337</v>
      </c>
      <c r="C9007" s="148">
        <v>1</v>
      </c>
      <c r="D9007" s="148" t="s">
        <v>282</v>
      </c>
      <c r="E9007" s="148">
        <v>1</v>
      </c>
      <c r="F9007" s="148" t="s">
        <v>3</v>
      </c>
      <c r="G9007" s="148" t="s">
        <v>288</v>
      </c>
      <c r="H9007" s="149">
        <v>44584</v>
      </c>
      <c r="I9007" s="150">
        <v>0.29166666666666669</v>
      </c>
      <c r="J9007" s="148">
        <v>1</v>
      </c>
      <c r="K9007" s="148" t="s">
        <v>461</v>
      </c>
      <c r="L9007" s="148"/>
      <c r="M9007" s="1" t="s">
        <v>665</v>
      </c>
    </row>
    <row r="9008" spans="1:13" hidden="1" x14ac:dyDescent="0.25">
      <c r="A9008" s="148">
        <v>4316778</v>
      </c>
      <c r="B9008" s="148" t="s">
        <v>337</v>
      </c>
      <c r="C9008" s="148">
        <v>1</v>
      </c>
      <c r="D9008" s="148" t="s">
        <v>282</v>
      </c>
      <c r="E9008" s="148">
        <v>4</v>
      </c>
      <c r="F9008" s="148" t="s">
        <v>7</v>
      </c>
      <c r="G9008" s="148" t="s">
        <v>288</v>
      </c>
      <c r="H9008" s="149">
        <v>44584</v>
      </c>
      <c r="I9008" s="150">
        <v>0.625</v>
      </c>
      <c r="J9008" s="148">
        <v>1</v>
      </c>
      <c r="K9008" s="148" t="s">
        <v>461</v>
      </c>
      <c r="L9008" s="148"/>
    </row>
    <row r="9009" spans="1:13" hidden="1" x14ac:dyDescent="0.25">
      <c r="A9009" s="148">
        <v>4316778</v>
      </c>
      <c r="B9009" s="148" t="s">
        <v>337</v>
      </c>
      <c r="C9009" s="148">
        <v>1</v>
      </c>
      <c r="D9009" s="148" t="s">
        <v>282</v>
      </c>
      <c r="E9009" s="148">
        <v>2</v>
      </c>
      <c r="F9009" s="148" t="s">
        <v>6</v>
      </c>
      <c r="G9009" s="148" t="s">
        <v>288</v>
      </c>
      <c r="H9009" s="149">
        <v>44585</v>
      </c>
      <c r="I9009" s="150">
        <v>0</v>
      </c>
      <c r="J9009" s="148">
        <v>1</v>
      </c>
      <c r="K9009" s="148" t="s">
        <v>461</v>
      </c>
      <c r="L9009" s="148"/>
    </row>
    <row r="9010" spans="1:13" hidden="1" x14ac:dyDescent="0.25">
      <c r="A9010" s="148">
        <v>4316778</v>
      </c>
      <c r="B9010" s="148" t="s">
        <v>337</v>
      </c>
      <c r="C9010" s="148">
        <v>1</v>
      </c>
      <c r="D9010" s="148" t="s">
        <v>282</v>
      </c>
      <c r="E9010" s="148">
        <v>3</v>
      </c>
      <c r="F9010" s="148" t="s">
        <v>5</v>
      </c>
      <c r="G9010" s="148" t="s">
        <v>288</v>
      </c>
      <c r="H9010" s="149">
        <v>44585</v>
      </c>
      <c r="I9010" s="150">
        <v>0</v>
      </c>
      <c r="J9010" s="148">
        <v>1</v>
      </c>
      <c r="K9010" s="148" t="s">
        <v>461</v>
      </c>
      <c r="L9010" s="148"/>
    </row>
    <row r="9011" spans="1:13" hidden="1" x14ac:dyDescent="0.25">
      <c r="A9011" s="148">
        <v>4316778</v>
      </c>
      <c r="B9011" s="148" t="s">
        <v>337</v>
      </c>
      <c r="C9011" s="148">
        <v>1</v>
      </c>
      <c r="D9011" s="148" t="s">
        <v>282</v>
      </c>
      <c r="E9011" s="148">
        <v>1</v>
      </c>
      <c r="F9011" s="148" t="s">
        <v>3</v>
      </c>
      <c r="G9011" s="148" t="s">
        <v>288</v>
      </c>
      <c r="H9011" s="149">
        <v>44585</v>
      </c>
      <c r="I9011" s="150">
        <v>0.29166666666666669</v>
      </c>
      <c r="J9011" s="148">
        <v>1</v>
      </c>
      <c r="K9011" s="148" t="s">
        <v>461</v>
      </c>
      <c r="L9011" s="148"/>
      <c r="M9011" s="1" t="s">
        <v>665</v>
      </c>
    </row>
    <row r="9012" spans="1:13" hidden="1" x14ac:dyDescent="0.25">
      <c r="A9012" s="148">
        <v>4316778</v>
      </c>
      <c r="B9012" s="148" t="s">
        <v>337</v>
      </c>
      <c r="C9012" s="148">
        <v>1</v>
      </c>
      <c r="D9012" s="148" t="s">
        <v>282</v>
      </c>
      <c r="E9012" s="148">
        <v>4</v>
      </c>
      <c r="F9012" s="148" t="s">
        <v>7</v>
      </c>
      <c r="G9012" s="148" t="s">
        <v>288</v>
      </c>
      <c r="H9012" s="149">
        <v>44585</v>
      </c>
      <c r="I9012" s="150">
        <v>0.70833333333333337</v>
      </c>
      <c r="J9012" s="148">
        <v>1</v>
      </c>
      <c r="K9012" s="148" t="s">
        <v>461</v>
      </c>
      <c r="L9012" s="148"/>
    </row>
    <row r="9013" spans="1:13" hidden="1" x14ac:dyDescent="0.25">
      <c r="A9013" s="148">
        <v>4316778</v>
      </c>
      <c r="B9013" s="148" t="s">
        <v>337</v>
      </c>
      <c r="C9013" s="148">
        <v>1</v>
      </c>
      <c r="D9013" s="148" t="s">
        <v>282</v>
      </c>
      <c r="E9013" s="148">
        <v>1</v>
      </c>
      <c r="F9013" s="148" t="s">
        <v>3</v>
      </c>
      <c r="G9013" s="148" t="s">
        <v>629</v>
      </c>
      <c r="H9013" s="149">
        <v>44586</v>
      </c>
      <c r="I9013" s="150">
        <v>0.29166666666666669</v>
      </c>
      <c r="J9013" s="148">
        <v>1</v>
      </c>
      <c r="K9013" s="148" t="s">
        <v>461</v>
      </c>
      <c r="L9013" s="148"/>
    </row>
    <row r="9014" spans="1:13" hidden="1" x14ac:dyDescent="0.25">
      <c r="A9014" s="148">
        <v>4316778</v>
      </c>
      <c r="B9014" s="148" t="s">
        <v>337</v>
      </c>
      <c r="C9014" s="148">
        <v>1</v>
      </c>
      <c r="D9014" s="148" t="s">
        <v>282</v>
      </c>
      <c r="E9014" s="148">
        <v>2</v>
      </c>
      <c r="F9014" s="148" t="s">
        <v>6</v>
      </c>
      <c r="G9014" s="148" t="s">
        <v>629</v>
      </c>
      <c r="H9014" s="149">
        <v>44586</v>
      </c>
      <c r="I9014" s="150">
        <v>0.5</v>
      </c>
      <c r="J9014" s="148">
        <v>1</v>
      </c>
      <c r="K9014" s="148" t="s">
        <v>461</v>
      </c>
      <c r="L9014" s="148"/>
    </row>
    <row r="9015" spans="1:13" hidden="1" x14ac:dyDescent="0.25">
      <c r="A9015" s="148">
        <v>4316778</v>
      </c>
      <c r="B9015" s="148" t="s">
        <v>337</v>
      </c>
      <c r="C9015" s="148">
        <v>1</v>
      </c>
      <c r="D9015" s="148" t="s">
        <v>282</v>
      </c>
      <c r="E9015" s="148">
        <v>3</v>
      </c>
      <c r="F9015" s="148" t="s">
        <v>5</v>
      </c>
      <c r="G9015" s="148" t="s">
        <v>629</v>
      </c>
      <c r="H9015" s="149">
        <v>44586</v>
      </c>
      <c r="I9015" s="150">
        <v>0.54166666666666663</v>
      </c>
      <c r="J9015" s="148">
        <v>1</v>
      </c>
      <c r="K9015" s="148" t="s">
        <v>461</v>
      </c>
      <c r="L9015" s="148"/>
    </row>
    <row r="9016" spans="1:13" hidden="1" x14ac:dyDescent="0.25">
      <c r="A9016" s="148">
        <v>4316778</v>
      </c>
      <c r="B9016" s="148" t="s">
        <v>337</v>
      </c>
      <c r="C9016" s="148">
        <v>1</v>
      </c>
      <c r="D9016" s="148" t="s">
        <v>282</v>
      </c>
      <c r="E9016" s="148">
        <v>4</v>
      </c>
      <c r="F9016" s="148" t="s">
        <v>7</v>
      </c>
      <c r="G9016" s="148" t="s">
        <v>629</v>
      </c>
      <c r="H9016" s="149">
        <v>44586</v>
      </c>
      <c r="I9016" s="150">
        <v>0.75</v>
      </c>
      <c r="J9016" s="148">
        <v>1</v>
      </c>
      <c r="K9016" s="148" t="s">
        <v>461</v>
      </c>
      <c r="L9016" s="148"/>
    </row>
    <row r="9017" spans="1:13" hidden="1" x14ac:dyDescent="0.25">
      <c r="A9017" s="148">
        <v>4316778</v>
      </c>
      <c r="B9017" s="148" t="s">
        <v>337</v>
      </c>
      <c r="C9017" s="148">
        <v>1</v>
      </c>
      <c r="D9017" s="148" t="s">
        <v>282</v>
      </c>
      <c r="E9017" s="148">
        <v>1</v>
      </c>
      <c r="F9017" s="148" t="s">
        <v>3</v>
      </c>
      <c r="G9017" s="148" t="s">
        <v>629</v>
      </c>
      <c r="H9017" s="149">
        <v>44587</v>
      </c>
      <c r="I9017" s="150">
        <v>0.29166666666666669</v>
      </c>
      <c r="J9017" s="148">
        <v>1</v>
      </c>
      <c r="K9017" s="148" t="s">
        <v>461</v>
      </c>
      <c r="L9017" s="148"/>
    </row>
    <row r="9018" spans="1:13" hidden="1" x14ac:dyDescent="0.25">
      <c r="A9018" s="148">
        <v>4316778</v>
      </c>
      <c r="B9018" s="148" t="s">
        <v>337</v>
      </c>
      <c r="C9018" s="148">
        <v>1</v>
      </c>
      <c r="D9018" s="148" t="s">
        <v>282</v>
      </c>
      <c r="E9018" s="148">
        <v>2</v>
      </c>
      <c r="F9018" s="148" t="s">
        <v>6</v>
      </c>
      <c r="G9018" s="148" t="s">
        <v>629</v>
      </c>
      <c r="H9018" s="149">
        <v>44587</v>
      </c>
      <c r="I9018" s="150">
        <v>0.5</v>
      </c>
      <c r="J9018" s="148">
        <v>1</v>
      </c>
      <c r="K9018" s="148" t="s">
        <v>461</v>
      </c>
      <c r="L9018" s="148"/>
    </row>
    <row r="9019" spans="1:13" hidden="1" x14ac:dyDescent="0.25">
      <c r="A9019" s="148">
        <v>4316778</v>
      </c>
      <c r="B9019" s="148" t="s">
        <v>337</v>
      </c>
      <c r="C9019" s="148">
        <v>1</v>
      </c>
      <c r="D9019" s="148" t="s">
        <v>282</v>
      </c>
      <c r="E9019" s="148">
        <v>3</v>
      </c>
      <c r="F9019" s="148" t="s">
        <v>5</v>
      </c>
      <c r="G9019" s="148" t="s">
        <v>629</v>
      </c>
      <c r="H9019" s="149">
        <v>44587</v>
      </c>
      <c r="I9019" s="150">
        <v>0.54166666666666663</v>
      </c>
      <c r="J9019" s="148">
        <v>1</v>
      </c>
      <c r="K9019" s="148" t="s">
        <v>461</v>
      </c>
      <c r="L9019" s="148"/>
    </row>
    <row r="9020" spans="1:13" hidden="1" x14ac:dyDescent="0.25">
      <c r="A9020" s="148">
        <v>4316778</v>
      </c>
      <c r="B9020" s="148" t="s">
        <v>337</v>
      </c>
      <c r="C9020" s="148">
        <v>1</v>
      </c>
      <c r="D9020" s="148" t="s">
        <v>282</v>
      </c>
      <c r="E9020" s="148">
        <v>4</v>
      </c>
      <c r="F9020" s="148" t="s">
        <v>7</v>
      </c>
      <c r="G9020" s="148" t="s">
        <v>629</v>
      </c>
      <c r="H9020" s="149">
        <v>44587</v>
      </c>
      <c r="I9020" s="150">
        <v>0.79166666666666663</v>
      </c>
      <c r="J9020" s="148">
        <v>1</v>
      </c>
      <c r="K9020" s="148" t="s">
        <v>461</v>
      </c>
      <c r="L9020" s="148"/>
    </row>
    <row r="9021" spans="1:13" hidden="1" x14ac:dyDescent="0.25">
      <c r="A9021" s="148">
        <v>4316778</v>
      </c>
      <c r="B9021" s="148" t="s">
        <v>337</v>
      </c>
      <c r="C9021" s="148">
        <v>1</v>
      </c>
      <c r="D9021" s="148" t="s">
        <v>282</v>
      </c>
      <c r="E9021" s="148">
        <v>1</v>
      </c>
      <c r="F9021" s="148" t="s">
        <v>3</v>
      </c>
      <c r="G9021" s="148" t="s">
        <v>629</v>
      </c>
      <c r="H9021" s="149">
        <v>44588</v>
      </c>
      <c r="I9021" s="150">
        <v>0.29166666666666669</v>
      </c>
      <c r="J9021" s="148">
        <v>1</v>
      </c>
      <c r="K9021" s="148" t="s">
        <v>461</v>
      </c>
      <c r="L9021" s="148"/>
    </row>
    <row r="9022" spans="1:13" hidden="1" x14ac:dyDescent="0.25">
      <c r="A9022" s="148">
        <v>4316778</v>
      </c>
      <c r="B9022" s="148" t="s">
        <v>337</v>
      </c>
      <c r="C9022" s="148">
        <v>1</v>
      </c>
      <c r="D9022" s="148" t="s">
        <v>282</v>
      </c>
      <c r="E9022" s="148">
        <v>2</v>
      </c>
      <c r="F9022" s="148" t="s">
        <v>6</v>
      </c>
      <c r="G9022" s="148" t="s">
        <v>629</v>
      </c>
      <c r="H9022" s="149">
        <v>44588</v>
      </c>
      <c r="I9022" s="150">
        <v>0.5</v>
      </c>
      <c r="J9022" s="148">
        <v>1</v>
      </c>
      <c r="K9022" s="148" t="s">
        <v>461</v>
      </c>
      <c r="L9022" s="148"/>
    </row>
    <row r="9023" spans="1:13" hidden="1" x14ac:dyDescent="0.25">
      <c r="A9023" s="148">
        <v>4316778</v>
      </c>
      <c r="B9023" s="148" t="s">
        <v>337</v>
      </c>
      <c r="C9023" s="148">
        <v>1</v>
      </c>
      <c r="D9023" s="148" t="s">
        <v>282</v>
      </c>
      <c r="E9023" s="148">
        <v>3</v>
      </c>
      <c r="F9023" s="148" t="s">
        <v>5</v>
      </c>
      <c r="G9023" s="148" t="s">
        <v>629</v>
      </c>
      <c r="H9023" s="149">
        <v>44588</v>
      </c>
      <c r="I9023" s="150">
        <v>0.54166666666666663</v>
      </c>
      <c r="J9023" s="148">
        <v>1</v>
      </c>
      <c r="K9023" s="148" t="s">
        <v>461</v>
      </c>
      <c r="L9023" s="148"/>
    </row>
    <row r="9024" spans="1:13" hidden="1" x14ac:dyDescent="0.25">
      <c r="A9024" s="148">
        <v>4316778</v>
      </c>
      <c r="B9024" s="148" t="s">
        <v>337</v>
      </c>
      <c r="C9024" s="148">
        <v>1</v>
      </c>
      <c r="D9024" s="148" t="s">
        <v>282</v>
      </c>
      <c r="E9024" s="148">
        <v>4</v>
      </c>
      <c r="F9024" s="148" t="s">
        <v>7</v>
      </c>
      <c r="G9024" s="148" t="s">
        <v>629</v>
      </c>
      <c r="H9024" s="149">
        <v>44588</v>
      </c>
      <c r="I9024" s="150">
        <v>0.79166666666666663</v>
      </c>
      <c r="J9024" s="148">
        <v>1</v>
      </c>
      <c r="K9024" s="148" t="s">
        <v>461</v>
      </c>
      <c r="L9024" s="148"/>
    </row>
    <row r="9025" spans="1:13" hidden="1" x14ac:dyDescent="0.25">
      <c r="A9025" s="148">
        <v>4316778</v>
      </c>
      <c r="B9025" s="148" t="s">
        <v>337</v>
      </c>
      <c r="C9025" s="148">
        <v>1</v>
      </c>
      <c r="D9025" s="148" t="s">
        <v>282</v>
      </c>
      <c r="E9025" s="148">
        <v>1</v>
      </c>
      <c r="F9025" s="148" t="s">
        <v>3</v>
      </c>
      <c r="G9025" s="148" t="s">
        <v>629</v>
      </c>
      <c r="H9025" s="149">
        <v>44589</v>
      </c>
      <c r="I9025" s="150">
        <v>0.29166666666666669</v>
      </c>
      <c r="J9025" s="148">
        <v>1</v>
      </c>
      <c r="K9025" s="148" t="s">
        <v>461</v>
      </c>
      <c r="L9025" s="148"/>
    </row>
    <row r="9026" spans="1:13" hidden="1" x14ac:dyDescent="0.25">
      <c r="A9026" s="148">
        <v>4316778</v>
      </c>
      <c r="B9026" s="148" t="s">
        <v>337</v>
      </c>
      <c r="C9026" s="148">
        <v>1</v>
      </c>
      <c r="D9026" s="148" t="s">
        <v>282</v>
      </c>
      <c r="E9026" s="148">
        <v>2</v>
      </c>
      <c r="F9026" s="148" t="s">
        <v>6</v>
      </c>
      <c r="G9026" s="148" t="s">
        <v>629</v>
      </c>
      <c r="H9026" s="149">
        <v>44589</v>
      </c>
      <c r="I9026" s="150">
        <v>0.5</v>
      </c>
      <c r="J9026" s="148">
        <v>1</v>
      </c>
      <c r="K9026" s="148" t="s">
        <v>461</v>
      </c>
      <c r="L9026" s="148"/>
    </row>
    <row r="9027" spans="1:13" hidden="1" x14ac:dyDescent="0.25">
      <c r="A9027" s="148">
        <v>4316778</v>
      </c>
      <c r="B9027" s="148" t="s">
        <v>337</v>
      </c>
      <c r="C9027" s="148">
        <v>1</v>
      </c>
      <c r="D9027" s="148" t="s">
        <v>282</v>
      </c>
      <c r="E9027" s="148">
        <v>3</v>
      </c>
      <c r="F9027" s="148" t="s">
        <v>5</v>
      </c>
      <c r="G9027" s="148" t="s">
        <v>629</v>
      </c>
      <c r="H9027" s="149">
        <v>44589</v>
      </c>
      <c r="I9027" s="150">
        <v>0.54166666666666663</v>
      </c>
      <c r="J9027" s="148">
        <v>1</v>
      </c>
      <c r="K9027" s="148" t="s">
        <v>461</v>
      </c>
      <c r="L9027" s="148"/>
    </row>
    <row r="9028" spans="1:13" hidden="1" x14ac:dyDescent="0.25">
      <c r="A9028" s="148">
        <v>4316778</v>
      </c>
      <c r="B9028" s="148" t="s">
        <v>337</v>
      </c>
      <c r="C9028" s="148">
        <v>1</v>
      </c>
      <c r="D9028" s="148" t="s">
        <v>282</v>
      </c>
      <c r="E9028" s="148">
        <v>4</v>
      </c>
      <c r="F9028" s="148" t="s">
        <v>7</v>
      </c>
      <c r="G9028" s="148" t="s">
        <v>629</v>
      </c>
      <c r="H9028" s="149">
        <v>44589</v>
      </c>
      <c r="I9028" s="150">
        <v>0.66666666666666663</v>
      </c>
      <c r="J9028" s="148">
        <v>1</v>
      </c>
      <c r="K9028" s="148" t="s">
        <v>461</v>
      </c>
      <c r="L9028" s="148"/>
    </row>
    <row r="9029" spans="1:13" hidden="1" x14ac:dyDescent="0.25">
      <c r="A9029" s="148">
        <v>4316778</v>
      </c>
      <c r="B9029" s="148" t="s">
        <v>337</v>
      </c>
      <c r="C9029" s="148">
        <v>1</v>
      </c>
      <c r="D9029" s="148" t="s">
        <v>282</v>
      </c>
      <c r="E9029" s="148">
        <v>1</v>
      </c>
      <c r="F9029" s="148" t="s">
        <v>3</v>
      </c>
      <c r="G9029" s="148" t="s">
        <v>629</v>
      </c>
      <c r="H9029" s="149">
        <v>44590</v>
      </c>
      <c r="I9029" s="150">
        <v>0.29166666666666669</v>
      </c>
      <c r="J9029" s="148">
        <v>1</v>
      </c>
      <c r="K9029" s="148" t="s">
        <v>461</v>
      </c>
      <c r="L9029" s="148"/>
    </row>
    <row r="9030" spans="1:13" hidden="1" x14ac:dyDescent="0.25">
      <c r="A9030" s="148">
        <v>4316778</v>
      </c>
      <c r="B9030" s="148" t="s">
        <v>337</v>
      </c>
      <c r="C9030" s="148">
        <v>1</v>
      </c>
      <c r="D9030" s="148" t="s">
        <v>282</v>
      </c>
      <c r="E9030" s="148">
        <v>2</v>
      </c>
      <c r="F9030" s="148" t="s">
        <v>6</v>
      </c>
      <c r="G9030" s="148" t="s">
        <v>629</v>
      </c>
      <c r="H9030" s="149">
        <v>44590</v>
      </c>
      <c r="I9030" s="150">
        <v>0.5</v>
      </c>
      <c r="J9030" s="148">
        <v>1</v>
      </c>
      <c r="K9030" s="148" t="s">
        <v>461</v>
      </c>
      <c r="L9030" s="148"/>
    </row>
    <row r="9031" spans="1:13" hidden="1" x14ac:dyDescent="0.25">
      <c r="A9031" s="148">
        <v>4316778</v>
      </c>
      <c r="B9031" s="148" t="s">
        <v>337</v>
      </c>
      <c r="C9031" s="148">
        <v>1</v>
      </c>
      <c r="D9031" s="148" t="s">
        <v>282</v>
      </c>
      <c r="E9031" s="148">
        <v>3</v>
      </c>
      <c r="F9031" s="148" t="s">
        <v>5</v>
      </c>
      <c r="G9031" s="148" t="s">
        <v>629</v>
      </c>
      <c r="H9031" s="149">
        <v>44590</v>
      </c>
      <c r="I9031" s="150">
        <v>0.54166666666666663</v>
      </c>
      <c r="J9031" s="148">
        <v>1</v>
      </c>
      <c r="K9031" s="148" t="s">
        <v>461</v>
      </c>
      <c r="L9031" s="148"/>
    </row>
    <row r="9032" spans="1:13" hidden="1" x14ac:dyDescent="0.25">
      <c r="A9032" s="148">
        <v>4316778</v>
      </c>
      <c r="B9032" s="148" t="s">
        <v>337</v>
      </c>
      <c r="C9032" s="148">
        <v>1</v>
      </c>
      <c r="D9032" s="148" t="s">
        <v>282</v>
      </c>
      <c r="E9032" s="148">
        <v>4</v>
      </c>
      <c r="F9032" s="148" t="s">
        <v>7</v>
      </c>
      <c r="G9032" s="148" t="s">
        <v>629</v>
      </c>
      <c r="H9032" s="149">
        <v>44590</v>
      </c>
      <c r="I9032" s="150">
        <v>0.66666666666666663</v>
      </c>
      <c r="J9032" s="148">
        <v>1</v>
      </c>
      <c r="K9032" s="148" t="s">
        <v>461</v>
      </c>
      <c r="L9032" s="148"/>
    </row>
    <row r="9033" spans="1:13" hidden="1" x14ac:dyDescent="0.25">
      <c r="A9033" s="3">
        <v>4316778</v>
      </c>
      <c r="B9033" s="3" t="s">
        <v>337</v>
      </c>
      <c r="C9033" s="3">
        <v>1</v>
      </c>
      <c r="D9033" s="3" t="s">
        <v>282</v>
      </c>
      <c r="E9033" s="3">
        <v>1</v>
      </c>
      <c r="F9033" s="3" t="s">
        <v>3</v>
      </c>
      <c r="G9033" s="3" t="s">
        <v>629</v>
      </c>
      <c r="H9033" s="6">
        <v>44592</v>
      </c>
      <c r="I9033" s="117">
        <v>0.29166666666666669</v>
      </c>
      <c r="J9033" s="3">
        <v>1</v>
      </c>
      <c r="K9033" s="3" t="s">
        <v>461</v>
      </c>
      <c r="M9033" s="1" t="s">
        <v>665</v>
      </c>
    </row>
    <row r="9034" spans="1:13" hidden="1" x14ac:dyDescent="0.25">
      <c r="A9034" s="3">
        <v>4316778</v>
      </c>
      <c r="B9034" s="3" t="s">
        <v>337</v>
      </c>
      <c r="C9034" s="3">
        <v>1</v>
      </c>
      <c r="D9034" s="3" t="s">
        <v>282</v>
      </c>
      <c r="E9034" s="3">
        <v>2</v>
      </c>
      <c r="F9034" s="3" t="s">
        <v>6</v>
      </c>
      <c r="G9034" s="3" t="s">
        <v>629</v>
      </c>
      <c r="H9034" s="6">
        <v>44592</v>
      </c>
      <c r="I9034" s="117">
        <v>0.5</v>
      </c>
      <c r="J9034" s="3">
        <v>1</v>
      </c>
      <c r="K9034" s="3" t="s">
        <v>461</v>
      </c>
      <c r="M9034" s="1" t="s">
        <v>665</v>
      </c>
    </row>
    <row r="9035" spans="1:13" hidden="1" x14ac:dyDescent="0.25">
      <c r="A9035" s="3">
        <v>4316778</v>
      </c>
      <c r="B9035" s="3" t="s">
        <v>337</v>
      </c>
      <c r="C9035" s="3">
        <v>1</v>
      </c>
      <c r="D9035" s="3" t="s">
        <v>282</v>
      </c>
      <c r="E9035" s="3">
        <v>3</v>
      </c>
      <c r="F9035" s="3" t="s">
        <v>5</v>
      </c>
      <c r="G9035" s="3" t="s">
        <v>629</v>
      </c>
      <c r="H9035" s="6">
        <v>44592</v>
      </c>
      <c r="I9035" s="117">
        <v>0.54166666666666663</v>
      </c>
      <c r="J9035" s="3">
        <v>1</v>
      </c>
      <c r="K9035" s="3" t="s">
        <v>461</v>
      </c>
      <c r="M9035" s="1" t="s">
        <v>665</v>
      </c>
    </row>
    <row r="9036" spans="1:13" hidden="1" x14ac:dyDescent="0.25">
      <c r="A9036" s="3">
        <v>4316778</v>
      </c>
      <c r="B9036" s="3" t="s">
        <v>337</v>
      </c>
      <c r="C9036" s="3">
        <v>1</v>
      </c>
      <c r="D9036" s="3" t="s">
        <v>282</v>
      </c>
      <c r="E9036" s="3">
        <v>4</v>
      </c>
      <c r="F9036" s="3" t="s">
        <v>7</v>
      </c>
      <c r="G9036" s="3" t="s">
        <v>629</v>
      </c>
      <c r="H9036" s="6">
        <v>44592</v>
      </c>
      <c r="I9036" s="117">
        <v>0.79166666666666663</v>
      </c>
      <c r="J9036" s="3">
        <v>1</v>
      </c>
      <c r="K9036" s="3" t="s">
        <v>461</v>
      </c>
      <c r="M9036" s="1" t="s">
        <v>665</v>
      </c>
    </row>
    <row r="9037" spans="1:13" hidden="1" x14ac:dyDescent="0.25">
      <c r="A9037" s="3">
        <v>4316778</v>
      </c>
      <c r="B9037" s="3" t="s">
        <v>337</v>
      </c>
      <c r="C9037" s="3">
        <v>1</v>
      </c>
      <c r="D9037" s="3" t="s">
        <v>282</v>
      </c>
      <c r="E9037" s="3">
        <v>1</v>
      </c>
      <c r="F9037" s="3" t="s">
        <v>3</v>
      </c>
      <c r="G9037" s="3" t="s">
        <v>629</v>
      </c>
      <c r="H9037" s="6">
        <v>44593</v>
      </c>
      <c r="I9037" s="117">
        <v>0.29166666666666669</v>
      </c>
      <c r="J9037" s="3">
        <v>1</v>
      </c>
      <c r="K9037" s="3" t="s">
        <v>461</v>
      </c>
      <c r="M9037" s="1" t="s">
        <v>665</v>
      </c>
    </row>
    <row r="9038" spans="1:13" hidden="1" x14ac:dyDescent="0.25">
      <c r="A9038" s="3">
        <v>4316778</v>
      </c>
      <c r="B9038" s="3" t="s">
        <v>337</v>
      </c>
      <c r="C9038" s="3">
        <v>1</v>
      </c>
      <c r="D9038" s="3" t="s">
        <v>282</v>
      </c>
      <c r="E9038" s="3">
        <v>2</v>
      </c>
      <c r="F9038" s="3" t="s">
        <v>6</v>
      </c>
      <c r="G9038" s="3" t="s">
        <v>629</v>
      </c>
      <c r="H9038" s="6">
        <v>44593</v>
      </c>
      <c r="I9038" s="117">
        <v>0.5</v>
      </c>
      <c r="J9038" s="3">
        <v>1</v>
      </c>
      <c r="K9038" s="3" t="s">
        <v>461</v>
      </c>
      <c r="M9038" s="1" t="s">
        <v>665</v>
      </c>
    </row>
    <row r="9039" spans="1:13" hidden="1" x14ac:dyDescent="0.25">
      <c r="A9039" s="3">
        <v>4316778</v>
      </c>
      <c r="B9039" s="3" t="s">
        <v>337</v>
      </c>
      <c r="C9039" s="3">
        <v>1</v>
      </c>
      <c r="D9039" s="3" t="s">
        <v>282</v>
      </c>
      <c r="E9039" s="3">
        <v>3</v>
      </c>
      <c r="F9039" s="3" t="s">
        <v>5</v>
      </c>
      <c r="G9039" s="3" t="s">
        <v>629</v>
      </c>
      <c r="H9039" s="6">
        <v>44593</v>
      </c>
      <c r="I9039" s="117">
        <v>0.54166666666666663</v>
      </c>
      <c r="J9039" s="3">
        <v>1</v>
      </c>
      <c r="K9039" s="3" t="s">
        <v>461</v>
      </c>
      <c r="M9039" s="1" t="s">
        <v>665</v>
      </c>
    </row>
    <row r="9040" spans="1:13" hidden="1" x14ac:dyDescent="0.25">
      <c r="A9040" s="3">
        <v>4316778</v>
      </c>
      <c r="B9040" s="3" t="s">
        <v>337</v>
      </c>
      <c r="C9040" s="3">
        <v>1</v>
      </c>
      <c r="D9040" s="3" t="s">
        <v>282</v>
      </c>
      <c r="E9040" s="3">
        <v>4</v>
      </c>
      <c r="F9040" s="3" t="s">
        <v>7</v>
      </c>
      <c r="G9040" s="3" t="s">
        <v>629</v>
      </c>
      <c r="H9040" s="6">
        <v>44593</v>
      </c>
      <c r="I9040" s="117">
        <v>0.79166666666666663</v>
      </c>
      <c r="J9040" s="3">
        <v>1</v>
      </c>
      <c r="K9040" s="3" t="s">
        <v>461</v>
      </c>
      <c r="M9040" s="1" t="s">
        <v>665</v>
      </c>
    </row>
    <row r="9041" spans="1:13" hidden="1" x14ac:dyDescent="0.25">
      <c r="A9041" s="3">
        <v>4316778</v>
      </c>
      <c r="B9041" s="3" t="s">
        <v>337</v>
      </c>
      <c r="C9041" s="3">
        <v>1</v>
      </c>
      <c r="D9041" s="3" t="s">
        <v>282</v>
      </c>
      <c r="E9041" s="3">
        <v>1</v>
      </c>
      <c r="F9041" s="3" t="s">
        <v>3</v>
      </c>
      <c r="G9041" s="3" t="s">
        <v>629</v>
      </c>
      <c r="H9041" s="6">
        <v>44594</v>
      </c>
      <c r="I9041" s="117">
        <v>0.29166666666666669</v>
      </c>
      <c r="J9041" s="3">
        <v>1</v>
      </c>
      <c r="K9041" s="3" t="s">
        <v>461</v>
      </c>
      <c r="M9041" s="1" t="s">
        <v>665</v>
      </c>
    </row>
    <row r="9042" spans="1:13" hidden="1" x14ac:dyDescent="0.25">
      <c r="A9042" s="3">
        <v>4316778</v>
      </c>
      <c r="B9042" s="3" t="s">
        <v>337</v>
      </c>
      <c r="C9042" s="3">
        <v>1</v>
      </c>
      <c r="D9042" s="3" t="s">
        <v>282</v>
      </c>
      <c r="E9042" s="3">
        <v>2</v>
      </c>
      <c r="F9042" s="3" t="s">
        <v>6</v>
      </c>
      <c r="G9042" s="3" t="s">
        <v>629</v>
      </c>
      <c r="H9042" s="6">
        <v>44594</v>
      </c>
      <c r="I9042" s="117">
        <v>0.5</v>
      </c>
      <c r="J9042" s="3">
        <v>1</v>
      </c>
      <c r="K9042" s="3" t="s">
        <v>461</v>
      </c>
      <c r="M9042" s="1" t="s">
        <v>665</v>
      </c>
    </row>
    <row r="9043" spans="1:13" hidden="1" x14ac:dyDescent="0.25">
      <c r="A9043" s="3">
        <v>4316778</v>
      </c>
      <c r="B9043" s="3" t="s">
        <v>337</v>
      </c>
      <c r="C9043" s="3">
        <v>1</v>
      </c>
      <c r="D9043" s="3" t="s">
        <v>282</v>
      </c>
      <c r="E9043" s="3">
        <v>3</v>
      </c>
      <c r="F9043" s="3" t="s">
        <v>5</v>
      </c>
      <c r="G9043" s="3" t="s">
        <v>629</v>
      </c>
      <c r="H9043" s="6">
        <v>44594</v>
      </c>
      <c r="I9043" s="117">
        <v>0.54166666666666663</v>
      </c>
      <c r="J9043" s="3">
        <v>1</v>
      </c>
      <c r="K9043" s="3" t="s">
        <v>461</v>
      </c>
      <c r="M9043" s="1" t="s">
        <v>665</v>
      </c>
    </row>
    <row r="9044" spans="1:13" hidden="1" x14ac:dyDescent="0.25">
      <c r="A9044" s="3">
        <v>4316778</v>
      </c>
      <c r="B9044" s="3" t="s">
        <v>337</v>
      </c>
      <c r="C9044" s="3">
        <v>1</v>
      </c>
      <c r="D9044" s="3" t="s">
        <v>282</v>
      </c>
      <c r="E9044" s="3">
        <v>4</v>
      </c>
      <c r="F9044" s="3" t="s">
        <v>7</v>
      </c>
      <c r="G9044" s="3" t="s">
        <v>629</v>
      </c>
      <c r="H9044" s="6">
        <v>44594</v>
      </c>
      <c r="I9044" s="117">
        <v>0.75</v>
      </c>
      <c r="J9044" s="3">
        <v>1</v>
      </c>
      <c r="K9044" s="3" t="s">
        <v>461</v>
      </c>
      <c r="M9044" s="1" t="s">
        <v>665</v>
      </c>
    </row>
    <row r="9045" spans="1:13" hidden="1" x14ac:dyDescent="0.25">
      <c r="A9045" s="3">
        <v>4316778</v>
      </c>
      <c r="B9045" s="3" t="s">
        <v>337</v>
      </c>
      <c r="C9045" s="3">
        <v>1</v>
      </c>
      <c r="D9045" s="3" t="s">
        <v>282</v>
      </c>
      <c r="E9045" s="3">
        <v>1</v>
      </c>
      <c r="F9045" s="3" t="s">
        <v>3</v>
      </c>
      <c r="G9045" s="3" t="s">
        <v>629</v>
      </c>
      <c r="H9045" s="6">
        <v>44595</v>
      </c>
      <c r="I9045" s="117">
        <v>0.29166666666666669</v>
      </c>
      <c r="J9045" s="3">
        <v>1</v>
      </c>
      <c r="K9045" s="3" t="s">
        <v>461</v>
      </c>
      <c r="M9045" s="1" t="s">
        <v>665</v>
      </c>
    </row>
    <row r="9046" spans="1:13" hidden="1" x14ac:dyDescent="0.25">
      <c r="A9046" s="3">
        <v>4316778</v>
      </c>
      <c r="B9046" s="3" t="s">
        <v>337</v>
      </c>
      <c r="C9046" s="3">
        <v>1</v>
      </c>
      <c r="D9046" s="3" t="s">
        <v>282</v>
      </c>
      <c r="E9046" s="3">
        <v>2</v>
      </c>
      <c r="F9046" s="3" t="s">
        <v>6</v>
      </c>
      <c r="G9046" s="3" t="s">
        <v>629</v>
      </c>
      <c r="H9046" s="6">
        <v>44595</v>
      </c>
      <c r="I9046" s="117">
        <v>0.5</v>
      </c>
      <c r="J9046" s="3">
        <v>1</v>
      </c>
      <c r="K9046" s="3" t="s">
        <v>461</v>
      </c>
      <c r="M9046" s="1" t="s">
        <v>665</v>
      </c>
    </row>
    <row r="9047" spans="1:13" hidden="1" x14ac:dyDescent="0.25">
      <c r="A9047" s="3">
        <v>4316778</v>
      </c>
      <c r="B9047" s="3" t="s">
        <v>337</v>
      </c>
      <c r="C9047" s="3">
        <v>1</v>
      </c>
      <c r="D9047" s="3" t="s">
        <v>282</v>
      </c>
      <c r="E9047" s="3">
        <v>3</v>
      </c>
      <c r="F9047" s="3" t="s">
        <v>5</v>
      </c>
      <c r="G9047" s="3" t="s">
        <v>629</v>
      </c>
      <c r="H9047" s="6">
        <v>44595</v>
      </c>
      <c r="I9047" s="117">
        <v>0.54166666666666663</v>
      </c>
      <c r="J9047" s="3">
        <v>1</v>
      </c>
      <c r="K9047" s="3" t="s">
        <v>461</v>
      </c>
      <c r="M9047" s="1" t="s">
        <v>665</v>
      </c>
    </row>
    <row r="9048" spans="1:13" hidden="1" x14ac:dyDescent="0.25">
      <c r="A9048" s="3">
        <v>4316778</v>
      </c>
      <c r="B9048" s="3" t="s">
        <v>337</v>
      </c>
      <c r="C9048" s="3">
        <v>1</v>
      </c>
      <c r="D9048" s="3" t="s">
        <v>282</v>
      </c>
      <c r="E9048" s="3">
        <v>4</v>
      </c>
      <c r="F9048" s="3" t="s">
        <v>7</v>
      </c>
      <c r="G9048" s="3" t="s">
        <v>629</v>
      </c>
      <c r="H9048" s="6">
        <v>44595</v>
      </c>
      <c r="I9048" s="117">
        <v>0.79166666666666663</v>
      </c>
      <c r="J9048" s="3">
        <v>1</v>
      </c>
      <c r="K9048" s="3" t="s">
        <v>461</v>
      </c>
      <c r="M9048" s="1" t="s">
        <v>665</v>
      </c>
    </row>
    <row r="9049" spans="1:13" hidden="1" x14ac:dyDescent="0.25">
      <c r="A9049" s="3">
        <v>4316778</v>
      </c>
      <c r="B9049" s="3" t="s">
        <v>337</v>
      </c>
      <c r="C9049" s="3">
        <v>1</v>
      </c>
      <c r="D9049" s="3" t="s">
        <v>282</v>
      </c>
      <c r="E9049" s="3">
        <v>1</v>
      </c>
      <c r="F9049" s="3" t="s">
        <v>3</v>
      </c>
      <c r="G9049" s="3" t="s">
        <v>629</v>
      </c>
      <c r="H9049" s="6">
        <v>44596</v>
      </c>
      <c r="I9049" s="117">
        <v>0.29166666666666669</v>
      </c>
      <c r="J9049" s="3">
        <v>1</v>
      </c>
      <c r="K9049" s="3" t="s">
        <v>461</v>
      </c>
      <c r="M9049" s="1" t="s">
        <v>665</v>
      </c>
    </row>
    <row r="9050" spans="1:13" hidden="1" x14ac:dyDescent="0.25">
      <c r="A9050" s="3">
        <v>4316778</v>
      </c>
      <c r="B9050" s="3" t="s">
        <v>337</v>
      </c>
      <c r="C9050" s="3">
        <v>1</v>
      </c>
      <c r="D9050" s="3" t="s">
        <v>282</v>
      </c>
      <c r="E9050" s="3">
        <v>2</v>
      </c>
      <c r="F9050" s="3" t="s">
        <v>6</v>
      </c>
      <c r="G9050" s="3" t="s">
        <v>629</v>
      </c>
      <c r="H9050" s="6">
        <v>44596</v>
      </c>
      <c r="I9050" s="117">
        <v>0.5</v>
      </c>
      <c r="J9050" s="3">
        <v>1</v>
      </c>
      <c r="K9050" s="3" t="s">
        <v>461</v>
      </c>
      <c r="M9050" s="1" t="s">
        <v>665</v>
      </c>
    </row>
    <row r="9051" spans="1:13" hidden="1" x14ac:dyDescent="0.25">
      <c r="A9051" s="3">
        <v>4316778</v>
      </c>
      <c r="B9051" s="3" t="s">
        <v>337</v>
      </c>
      <c r="C9051" s="3">
        <v>1</v>
      </c>
      <c r="D9051" s="3" t="s">
        <v>282</v>
      </c>
      <c r="E9051" s="3">
        <v>3</v>
      </c>
      <c r="F9051" s="3" t="s">
        <v>5</v>
      </c>
      <c r="G9051" s="3" t="s">
        <v>629</v>
      </c>
      <c r="H9051" s="6">
        <v>44596</v>
      </c>
      <c r="I9051" s="117">
        <v>0.54166666666666663</v>
      </c>
      <c r="J9051" s="3">
        <v>1</v>
      </c>
      <c r="K9051" s="3" t="s">
        <v>461</v>
      </c>
      <c r="M9051" s="1" t="s">
        <v>665</v>
      </c>
    </row>
    <row r="9052" spans="1:13" hidden="1" x14ac:dyDescent="0.25">
      <c r="A9052" s="3">
        <v>4316778</v>
      </c>
      <c r="B9052" s="3" t="s">
        <v>337</v>
      </c>
      <c r="C9052" s="3">
        <v>1</v>
      </c>
      <c r="D9052" s="3" t="s">
        <v>282</v>
      </c>
      <c r="E9052" s="3">
        <v>4</v>
      </c>
      <c r="F9052" s="3" t="s">
        <v>7</v>
      </c>
      <c r="G9052" s="3" t="s">
        <v>629</v>
      </c>
      <c r="H9052" s="6">
        <v>44596</v>
      </c>
      <c r="I9052" s="117">
        <v>0.75</v>
      </c>
      <c r="J9052" s="3">
        <v>1</v>
      </c>
      <c r="K9052" s="3" t="s">
        <v>461</v>
      </c>
      <c r="M9052" s="1" t="s">
        <v>665</v>
      </c>
    </row>
    <row r="9053" spans="1:13" hidden="1" x14ac:dyDescent="0.25">
      <c r="A9053" s="3">
        <v>4316778</v>
      </c>
      <c r="B9053" s="3" t="s">
        <v>337</v>
      </c>
      <c r="C9053" s="3">
        <v>1</v>
      </c>
      <c r="D9053" s="3" t="s">
        <v>282</v>
      </c>
      <c r="E9053" s="3">
        <v>1</v>
      </c>
      <c r="F9053" s="3" t="s">
        <v>3</v>
      </c>
      <c r="G9053" s="3" t="s">
        <v>629</v>
      </c>
      <c r="H9053" s="6">
        <v>44597</v>
      </c>
      <c r="I9053" s="117">
        <v>0.29166666666666669</v>
      </c>
      <c r="J9053" s="3">
        <v>1</v>
      </c>
      <c r="K9053" s="3" t="s">
        <v>461</v>
      </c>
      <c r="M9053" s="1" t="s">
        <v>665</v>
      </c>
    </row>
    <row r="9054" spans="1:13" hidden="1" x14ac:dyDescent="0.25">
      <c r="A9054" s="3">
        <v>4316778</v>
      </c>
      <c r="B9054" s="3" t="s">
        <v>337</v>
      </c>
      <c r="C9054" s="3">
        <v>1</v>
      </c>
      <c r="D9054" s="3" t="s">
        <v>282</v>
      </c>
      <c r="E9054" s="3">
        <v>2</v>
      </c>
      <c r="F9054" s="3" t="s">
        <v>6</v>
      </c>
      <c r="G9054" s="3" t="s">
        <v>629</v>
      </c>
      <c r="H9054" s="6">
        <v>44597</v>
      </c>
      <c r="I9054" s="117">
        <v>0.5</v>
      </c>
      <c r="J9054" s="3">
        <v>1</v>
      </c>
      <c r="K9054" s="3" t="s">
        <v>461</v>
      </c>
      <c r="M9054" s="1" t="s">
        <v>665</v>
      </c>
    </row>
    <row r="9055" spans="1:13" hidden="1" x14ac:dyDescent="0.25">
      <c r="A9055" s="3">
        <v>4316778</v>
      </c>
      <c r="B9055" s="3" t="s">
        <v>337</v>
      </c>
      <c r="C9055" s="3">
        <v>1</v>
      </c>
      <c r="D9055" s="3" t="s">
        <v>282</v>
      </c>
      <c r="E9055" s="3">
        <v>3</v>
      </c>
      <c r="F9055" s="3" t="s">
        <v>5</v>
      </c>
      <c r="G9055" s="3" t="s">
        <v>629</v>
      </c>
      <c r="H9055" s="6">
        <v>44597</v>
      </c>
      <c r="I9055" s="117">
        <v>0.54166666666666663</v>
      </c>
      <c r="J9055" s="3">
        <v>1</v>
      </c>
      <c r="K9055" s="3" t="s">
        <v>461</v>
      </c>
      <c r="M9055" s="1" t="s">
        <v>665</v>
      </c>
    </row>
    <row r="9056" spans="1:13" hidden="1" x14ac:dyDescent="0.25">
      <c r="A9056" s="3">
        <v>4316778</v>
      </c>
      <c r="B9056" s="3" t="s">
        <v>337</v>
      </c>
      <c r="C9056" s="3">
        <v>1</v>
      </c>
      <c r="D9056" s="3" t="s">
        <v>282</v>
      </c>
      <c r="E9056" s="3">
        <v>4</v>
      </c>
      <c r="F9056" s="3" t="s">
        <v>7</v>
      </c>
      <c r="G9056" s="3" t="s">
        <v>629</v>
      </c>
      <c r="H9056" s="6">
        <v>44597</v>
      </c>
      <c r="I9056" s="117">
        <v>0.70833333333333337</v>
      </c>
      <c r="J9056" s="3">
        <v>1</v>
      </c>
      <c r="K9056" s="3" t="s">
        <v>461</v>
      </c>
      <c r="M9056" s="1" t="s">
        <v>665</v>
      </c>
    </row>
    <row r="9057" spans="1:13" hidden="1" x14ac:dyDescent="0.25">
      <c r="A9057" s="3">
        <v>4316778</v>
      </c>
      <c r="B9057" s="3" t="s">
        <v>337</v>
      </c>
      <c r="C9057" s="3">
        <v>1</v>
      </c>
      <c r="D9057" s="3" t="s">
        <v>282</v>
      </c>
      <c r="E9057" s="3">
        <v>1</v>
      </c>
      <c r="F9057" s="3" t="s">
        <v>3</v>
      </c>
      <c r="G9057" s="3" t="s">
        <v>629</v>
      </c>
      <c r="H9057" s="6">
        <v>44599</v>
      </c>
      <c r="I9057" s="117">
        <v>0.29166666666666669</v>
      </c>
      <c r="J9057" s="3">
        <v>1</v>
      </c>
      <c r="K9057" s="3" t="s">
        <v>461</v>
      </c>
      <c r="M9057" s="1" t="s">
        <v>665</v>
      </c>
    </row>
    <row r="9058" spans="1:13" hidden="1" x14ac:dyDescent="0.25">
      <c r="A9058" s="3">
        <v>4316778</v>
      </c>
      <c r="B9058" s="3" t="s">
        <v>337</v>
      </c>
      <c r="C9058" s="3">
        <v>1</v>
      </c>
      <c r="D9058" s="3" t="s">
        <v>282</v>
      </c>
      <c r="E9058" s="3">
        <v>2</v>
      </c>
      <c r="F9058" s="3" t="s">
        <v>6</v>
      </c>
      <c r="G9058" s="3" t="s">
        <v>629</v>
      </c>
      <c r="H9058" s="6">
        <v>44599</v>
      </c>
      <c r="I9058" s="117">
        <v>0.5</v>
      </c>
      <c r="J9058" s="3">
        <v>1</v>
      </c>
      <c r="K9058" s="3" t="s">
        <v>461</v>
      </c>
      <c r="M9058" s="1" t="s">
        <v>665</v>
      </c>
    </row>
    <row r="9059" spans="1:13" hidden="1" x14ac:dyDescent="0.25">
      <c r="A9059" s="3">
        <v>4316778</v>
      </c>
      <c r="B9059" s="3" t="s">
        <v>337</v>
      </c>
      <c r="C9059" s="3">
        <v>1</v>
      </c>
      <c r="D9059" s="3" t="s">
        <v>282</v>
      </c>
      <c r="E9059" s="3">
        <v>3</v>
      </c>
      <c r="F9059" s="3" t="s">
        <v>5</v>
      </c>
      <c r="G9059" s="3" t="s">
        <v>629</v>
      </c>
      <c r="H9059" s="6">
        <v>44599</v>
      </c>
      <c r="I9059" s="117">
        <v>0.54166666666666663</v>
      </c>
      <c r="J9059" s="3">
        <v>1</v>
      </c>
      <c r="K9059" s="3" t="s">
        <v>461</v>
      </c>
      <c r="M9059" s="1" t="s">
        <v>665</v>
      </c>
    </row>
    <row r="9060" spans="1:13" hidden="1" x14ac:dyDescent="0.25">
      <c r="A9060" s="3">
        <v>4316778</v>
      </c>
      <c r="B9060" s="3" t="s">
        <v>337</v>
      </c>
      <c r="C9060" s="3">
        <v>1</v>
      </c>
      <c r="D9060" s="3" t="s">
        <v>282</v>
      </c>
      <c r="E9060" s="3">
        <v>4</v>
      </c>
      <c r="F9060" s="3" t="s">
        <v>7</v>
      </c>
      <c r="G9060" s="3" t="s">
        <v>629</v>
      </c>
      <c r="H9060" s="6">
        <v>44599</v>
      </c>
      <c r="I9060" s="117">
        <v>0.79166666666666663</v>
      </c>
      <c r="J9060" s="3">
        <v>1</v>
      </c>
      <c r="K9060" s="3" t="s">
        <v>461</v>
      </c>
      <c r="M9060" s="1" t="s">
        <v>665</v>
      </c>
    </row>
    <row r="9061" spans="1:13" hidden="1" x14ac:dyDescent="0.25">
      <c r="A9061" s="3">
        <v>4316778</v>
      </c>
      <c r="B9061" s="3" t="s">
        <v>337</v>
      </c>
      <c r="C9061" s="3">
        <v>1</v>
      </c>
      <c r="D9061" s="3" t="s">
        <v>282</v>
      </c>
      <c r="E9061" s="3">
        <v>1</v>
      </c>
      <c r="F9061" s="3" t="s">
        <v>3</v>
      </c>
      <c r="G9061" s="3" t="s">
        <v>629</v>
      </c>
      <c r="H9061" s="6">
        <v>44600</v>
      </c>
      <c r="I9061" s="117">
        <v>0.29166666666666669</v>
      </c>
      <c r="J9061" s="3">
        <v>1</v>
      </c>
      <c r="K9061" s="3" t="s">
        <v>461</v>
      </c>
      <c r="M9061" s="1" t="s">
        <v>665</v>
      </c>
    </row>
    <row r="9062" spans="1:13" hidden="1" x14ac:dyDescent="0.25">
      <c r="A9062" s="3">
        <v>4316778</v>
      </c>
      <c r="B9062" s="3" t="s">
        <v>337</v>
      </c>
      <c r="C9062" s="3">
        <v>1</v>
      </c>
      <c r="D9062" s="3" t="s">
        <v>282</v>
      </c>
      <c r="E9062" s="3">
        <v>2</v>
      </c>
      <c r="F9062" s="3" t="s">
        <v>6</v>
      </c>
      <c r="G9062" s="3" t="s">
        <v>629</v>
      </c>
      <c r="H9062" s="6">
        <v>44600</v>
      </c>
      <c r="I9062" s="117">
        <v>0.5</v>
      </c>
      <c r="J9062" s="3">
        <v>1</v>
      </c>
      <c r="K9062" s="3" t="s">
        <v>461</v>
      </c>
      <c r="M9062" s="1" t="s">
        <v>665</v>
      </c>
    </row>
    <row r="9063" spans="1:13" hidden="1" x14ac:dyDescent="0.25">
      <c r="A9063" s="3">
        <v>4316778</v>
      </c>
      <c r="B9063" s="3" t="s">
        <v>337</v>
      </c>
      <c r="C9063" s="3">
        <v>1</v>
      </c>
      <c r="D9063" s="3" t="s">
        <v>282</v>
      </c>
      <c r="E9063" s="3">
        <v>3</v>
      </c>
      <c r="F9063" s="3" t="s">
        <v>5</v>
      </c>
      <c r="G9063" s="3" t="s">
        <v>629</v>
      </c>
      <c r="H9063" s="6">
        <v>44600</v>
      </c>
      <c r="I9063" s="117">
        <v>0.54166666666666663</v>
      </c>
      <c r="J9063" s="3">
        <v>1</v>
      </c>
      <c r="K9063" s="3" t="s">
        <v>461</v>
      </c>
      <c r="M9063" s="1" t="s">
        <v>665</v>
      </c>
    </row>
    <row r="9064" spans="1:13" hidden="1" x14ac:dyDescent="0.25">
      <c r="A9064" s="3">
        <v>4316778</v>
      </c>
      <c r="B9064" s="3" t="s">
        <v>337</v>
      </c>
      <c r="C9064" s="3">
        <v>1</v>
      </c>
      <c r="D9064" s="3" t="s">
        <v>282</v>
      </c>
      <c r="E9064" s="3">
        <v>4</v>
      </c>
      <c r="F9064" s="3" t="s">
        <v>7</v>
      </c>
      <c r="G9064" s="3" t="s">
        <v>629</v>
      </c>
      <c r="H9064" s="6">
        <v>44600</v>
      </c>
      <c r="I9064" s="117">
        <v>0.75</v>
      </c>
      <c r="J9064" s="3">
        <v>1</v>
      </c>
      <c r="K9064" s="3" t="s">
        <v>461</v>
      </c>
      <c r="M9064" s="1" t="s">
        <v>665</v>
      </c>
    </row>
    <row r="9065" spans="1:13" hidden="1" x14ac:dyDescent="0.25">
      <c r="A9065" s="3">
        <v>4316778</v>
      </c>
      <c r="B9065" s="3" t="s">
        <v>337</v>
      </c>
      <c r="C9065" s="3">
        <v>1</v>
      </c>
      <c r="D9065" s="3" t="s">
        <v>282</v>
      </c>
      <c r="E9065" s="3">
        <v>1</v>
      </c>
      <c r="F9065" s="3" t="s">
        <v>3</v>
      </c>
      <c r="G9065" s="3" t="s">
        <v>629</v>
      </c>
      <c r="H9065" s="6">
        <v>44601</v>
      </c>
      <c r="I9065" s="117">
        <v>0.29166666666666669</v>
      </c>
      <c r="J9065" s="3">
        <v>1</v>
      </c>
      <c r="K9065" s="3" t="s">
        <v>461</v>
      </c>
      <c r="M9065" s="1" t="s">
        <v>665</v>
      </c>
    </row>
    <row r="9066" spans="1:13" hidden="1" x14ac:dyDescent="0.25">
      <c r="A9066" s="3">
        <v>4316778</v>
      </c>
      <c r="B9066" s="3" t="s">
        <v>337</v>
      </c>
      <c r="C9066" s="3">
        <v>1</v>
      </c>
      <c r="D9066" s="3" t="s">
        <v>282</v>
      </c>
      <c r="E9066" s="3">
        <v>2</v>
      </c>
      <c r="F9066" s="3" t="s">
        <v>6</v>
      </c>
      <c r="G9066" s="3" t="s">
        <v>629</v>
      </c>
      <c r="H9066" s="6">
        <v>44601</v>
      </c>
      <c r="I9066" s="117">
        <v>0.5</v>
      </c>
      <c r="J9066" s="3">
        <v>1</v>
      </c>
      <c r="K9066" s="3" t="s">
        <v>461</v>
      </c>
      <c r="M9066" s="1" t="s">
        <v>665</v>
      </c>
    </row>
    <row r="9067" spans="1:13" hidden="1" x14ac:dyDescent="0.25">
      <c r="A9067" s="3">
        <v>4316778</v>
      </c>
      <c r="B9067" s="3" t="s">
        <v>337</v>
      </c>
      <c r="C9067" s="3">
        <v>1</v>
      </c>
      <c r="D9067" s="3" t="s">
        <v>282</v>
      </c>
      <c r="E9067" s="3">
        <v>3</v>
      </c>
      <c r="F9067" s="3" t="s">
        <v>5</v>
      </c>
      <c r="G9067" s="3" t="s">
        <v>629</v>
      </c>
      <c r="H9067" s="6">
        <v>44601</v>
      </c>
      <c r="I9067" s="117">
        <v>0.54166666666666663</v>
      </c>
      <c r="J9067" s="3">
        <v>1</v>
      </c>
      <c r="K9067" s="3" t="s">
        <v>461</v>
      </c>
      <c r="M9067" s="1" t="s">
        <v>665</v>
      </c>
    </row>
    <row r="9068" spans="1:13" hidden="1" x14ac:dyDescent="0.25">
      <c r="A9068" s="3">
        <v>4316778</v>
      </c>
      <c r="B9068" s="3" t="s">
        <v>337</v>
      </c>
      <c r="C9068" s="3">
        <v>1</v>
      </c>
      <c r="D9068" s="3" t="s">
        <v>282</v>
      </c>
      <c r="E9068" s="3">
        <v>4</v>
      </c>
      <c r="F9068" s="3" t="s">
        <v>7</v>
      </c>
      <c r="G9068" s="3" t="s">
        <v>629</v>
      </c>
      <c r="H9068" s="6">
        <v>44601</v>
      </c>
      <c r="I9068" s="117">
        <v>0.75</v>
      </c>
      <c r="J9068" s="3">
        <v>1</v>
      </c>
      <c r="K9068" s="3" t="s">
        <v>461</v>
      </c>
      <c r="M9068" s="1" t="s">
        <v>665</v>
      </c>
    </row>
    <row r="9069" spans="1:13" hidden="1" x14ac:dyDescent="0.25">
      <c r="A9069" s="3">
        <v>4316778</v>
      </c>
      <c r="B9069" s="3" t="s">
        <v>337</v>
      </c>
      <c r="C9069" s="3">
        <v>1</v>
      </c>
      <c r="D9069" s="3" t="s">
        <v>282</v>
      </c>
      <c r="E9069" s="3">
        <v>1</v>
      </c>
      <c r="F9069" s="3" t="s">
        <v>3</v>
      </c>
      <c r="G9069" s="3" t="s">
        <v>629</v>
      </c>
      <c r="H9069" s="6">
        <v>44602</v>
      </c>
      <c r="I9069" s="117">
        <v>0.29166666666666669</v>
      </c>
      <c r="J9069" s="3">
        <v>1</v>
      </c>
      <c r="K9069" s="3" t="s">
        <v>461</v>
      </c>
      <c r="M9069" s="1" t="s">
        <v>665</v>
      </c>
    </row>
    <row r="9070" spans="1:13" hidden="1" x14ac:dyDescent="0.25">
      <c r="A9070" s="3">
        <v>4316778</v>
      </c>
      <c r="B9070" s="3" t="s">
        <v>337</v>
      </c>
      <c r="C9070" s="3">
        <v>1</v>
      </c>
      <c r="D9070" s="3" t="s">
        <v>282</v>
      </c>
      <c r="E9070" s="3">
        <v>2</v>
      </c>
      <c r="F9070" s="3" t="s">
        <v>6</v>
      </c>
      <c r="G9070" s="3" t="s">
        <v>629</v>
      </c>
      <c r="H9070" s="6">
        <v>44602</v>
      </c>
      <c r="I9070" s="117">
        <v>0.5</v>
      </c>
      <c r="J9070" s="3">
        <v>1</v>
      </c>
      <c r="K9070" s="3" t="s">
        <v>461</v>
      </c>
      <c r="M9070" s="1" t="s">
        <v>665</v>
      </c>
    </row>
    <row r="9071" spans="1:13" hidden="1" x14ac:dyDescent="0.25">
      <c r="A9071" s="3">
        <v>4316778</v>
      </c>
      <c r="B9071" s="3" t="s">
        <v>337</v>
      </c>
      <c r="C9071" s="3">
        <v>1</v>
      </c>
      <c r="D9071" s="3" t="s">
        <v>282</v>
      </c>
      <c r="E9071" s="3">
        <v>3</v>
      </c>
      <c r="F9071" s="3" t="s">
        <v>5</v>
      </c>
      <c r="G9071" s="3" t="s">
        <v>629</v>
      </c>
      <c r="H9071" s="6">
        <v>44602</v>
      </c>
      <c r="I9071" s="117">
        <v>0.54166666666666663</v>
      </c>
      <c r="J9071" s="3">
        <v>1</v>
      </c>
      <c r="K9071" s="3" t="s">
        <v>461</v>
      </c>
      <c r="M9071" s="1" t="s">
        <v>665</v>
      </c>
    </row>
    <row r="9072" spans="1:13" hidden="1" x14ac:dyDescent="0.25">
      <c r="A9072" s="3">
        <v>4316778</v>
      </c>
      <c r="B9072" s="3" t="s">
        <v>337</v>
      </c>
      <c r="C9072" s="3">
        <v>1</v>
      </c>
      <c r="D9072" s="3" t="s">
        <v>282</v>
      </c>
      <c r="E9072" s="3">
        <v>4</v>
      </c>
      <c r="F9072" s="3" t="s">
        <v>7</v>
      </c>
      <c r="G9072" s="3" t="s">
        <v>629</v>
      </c>
      <c r="H9072" s="6">
        <v>44602</v>
      </c>
      <c r="I9072" s="117">
        <v>0.70833333333333337</v>
      </c>
      <c r="J9072" s="3">
        <v>1</v>
      </c>
      <c r="K9072" s="3" t="s">
        <v>461</v>
      </c>
      <c r="M9072" s="1" t="s">
        <v>665</v>
      </c>
    </row>
    <row r="9073" spans="1:13" hidden="1" x14ac:dyDescent="0.25">
      <c r="A9073" s="3">
        <v>4316778</v>
      </c>
      <c r="B9073" s="3" t="s">
        <v>337</v>
      </c>
      <c r="C9073" s="3">
        <v>1</v>
      </c>
      <c r="D9073" s="3" t="s">
        <v>282</v>
      </c>
      <c r="E9073" s="3">
        <v>1</v>
      </c>
      <c r="F9073" s="3" t="s">
        <v>3</v>
      </c>
      <c r="G9073" s="3" t="s">
        <v>629</v>
      </c>
      <c r="H9073" s="6">
        <v>44603</v>
      </c>
      <c r="I9073" s="117">
        <v>0.3125</v>
      </c>
      <c r="J9073" s="3">
        <v>1</v>
      </c>
      <c r="K9073" s="3" t="s">
        <v>461</v>
      </c>
      <c r="M9073" s="1" t="s">
        <v>665</v>
      </c>
    </row>
    <row r="9074" spans="1:13" hidden="1" x14ac:dyDescent="0.25">
      <c r="A9074" s="3">
        <v>4316778</v>
      </c>
      <c r="B9074" s="3" t="s">
        <v>337</v>
      </c>
      <c r="C9074" s="3">
        <v>1</v>
      </c>
      <c r="D9074" s="3" t="s">
        <v>282</v>
      </c>
      <c r="E9074" s="3">
        <v>2</v>
      </c>
      <c r="F9074" s="3" t="s">
        <v>6</v>
      </c>
      <c r="G9074" s="3" t="s">
        <v>629</v>
      </c>
      <c r="H9074" s="6">
        <v>44603</v>
      </c>
      <c r="I9074" s="117">
        <v>0.5</v>
      </c>
      <c r="J9074" s="3">
        <v>1</v>
      </c>
      <c r="K9074" s="3" t="s">
        <v>461</v>
      </c>
      <c r="M9074" s="1" t="s">
        <v>665</v>
      </c>
    </row>
    <row r="9075" spans="1:13" hidden="1" x14ac:dyDescent="0.25">
      <c r="A9075" s="3">
        <v>4316778</v>
      </c>
      <c r="B9075" s="3" t="s">
        <v>337</v>
      </c>
      <c r="C9075" s="3">
        <v>1</v>
      </c>
      <c r="D9075" s="3" t="s">
        <v>282</v>
      </c>
      <c r="E9075" s="3">
        <v>3</v>
      </c>
      <c r="F9075" s="3" t="s">
        <v>5</v>
      </c>
      <c r="G9075" s="3" t="s">
        <v>629</v>
      </c>
      <c r="H9075" s="6">
        <v>44603</v>
      </c>
      <c r="I9075" s="117">
        <v>0.54166666666666663</v>
      </c>
      <c r="J9075" s="3">
        <v>1</v>
      </c>
      <c r="K9075" s="3" t="s">
        <v>461</v>
      </c>
      <c r="M9075" s="1" t="s">
        <v>665</v>
      </c>
    </row>
    <row r="9076" spans="1:13" hidden="1" x14ac:dyDescent="0.25">
      <c r="A9076" s="3">
        <v>4316778</v>
      </c>
      <c r="B9076" s="3" t="s">
        <v>337</v>
      </c>
      <c r="C9076" s="3">
        <v>1</v>
      </c>
      <c r="D9076" s="3" t="s">
        <v>282</v>
      </c>
      <c r="E9076" s="3">
        <v>4</v>
      </c>
      <c r="F9076" s="3" t="s">
        <v>7</v>
      </c>
      <c r="G9076" s="3" t="s">
        <v>629</v>
      </c>
      <c r="H9076" s="6">
        <v>44603</v>
      </c>
      <c r="I9076" s="117">
        <v>0.75</v>
      </c>
      <c r="J9076" s="3">
        <v>1</v>
      </c>
      <c r="K9076" s="3" t="s">
        <v>461</v>
      </c>
      <c r="M9076" s="1" t="s">
        <v>665</v>
      </c>
    </row>
    <row r="9077" spans="1:13" hidden="1" x14ac:dyDescent="0.25">
      <c r="A9077" s="3">
        <v>4316778</v>
      </c>
      <c r="B9077" s="3" t="s">
        <v>337</v>
      </c>
      <c r="C9077" s="3">
        <v>1</v>
      </c>
      <c r="D9077" s="3" t="s">
        <v>282</v>
      </c>
      <c r="E9077" s="3">
        <v>1</v>
      </c>
      <c r="F9077" s="3" t="s">
        <v>3</v>
      </c>
      <c r="G9077" s="3" t="s">
        <v>629</v>
      </c>
      <c r="H9077" s="6">
        <v>44604</v>
      </c>
      <c r="I9077" s="117">
        <v>0.29166666666666669</v>
      </c>
      <c r="J9077" s="3">
        <v>1</v>
      </c>
      <c r="K9077" s="3" t="s">
        <v>461</v>
      </c>
      <c r="M9077" s="1" t="s">
        <v>665</v>
      </c>
    </row>
    <row r="9078" spans="1:13" hidden="1" x14ac:dyDescent="0.25">
      <c r="A9078" s="3">
        <v>4316778</v>
      </c>
      <c r="B9078" s="3" t="s">
        <v>337</v>
      </c>
      <c r="C9078" s="3">
        <v>1</v>
      </c>
      <c r="D9078" s="3" t="s">
        <v>282</v>
      </c>
      <c r="E9078" s="3">
        <v>2</v>
      </c>
      <c r="F9078" s="3" t="s">
        <v>6</v>
      </c>
      <c r="G9078" s="3" t="s">
        <v>629</v>
      </c>
      <c r="H9078" s="6">
        <v>44604</v>
      </c>
      <c r="I9078" s="117">
        <v>0.5</v>
      </c>
      <c r="J9078" s="3">
        <v>1</v>
      </c>
      <c r="K9078" s="3" t="s">
        <v>461</v>
      </c>
      <c r="M9078" s="1" t="s">
        <v>665</v>
      </c>
    </row>
    <row r="9079" spans="1:13" hidden="1" x14ac:dyDescent="0.25">
      <c r="A9079" s="3">
        <v>4316778</v>
      </c>
      <c r="B9079" s="3" t="s">
        <v>337</v>
      </c>
      <c r="C9079" s="3">
        <v>1</v>
      </c>
      <c r="D9079" s="3" t="s">
        <v>282</v>
      </c>
      <c r="E9079" s="3">
        <v>3</v>
      </c>
      <c r="F9079" s="3" t="s">
        <v>5</v>
      </c>
      <c r="G9079" s="3" t="s">
        <v>629</v>
      </c>
      <c r="H9079" s="6">
        <v>44604</v>
      </c>
      <c r="I9079" s="117">
        <v>0.54166666666666663</v>
      </c>
      <c r="J9079" s="3">
        <v>1</v>
      </c>
      <c r="K9079" s="3" t="s">
        <v>461</v>
      </c>
      <c r="M9079" s="1" t="s">
        <v>665</v>
      </c>
    </row>
    <row r="9080" spans="1:13" hidden="1" x14ac:dyDescent="0.25">
      <c r="A9080" s="3">
        <v>4316778</v>
      </c>
      <c r="B9080" s="3" t="s">
        <v>337</v>
      </c>
      <c r="C9080" s="3">
        <v>1</v>
      </c>
      <c r="D9080" s="3" t="s">
        <v>282</v>
      </c>
      <c r="E9080" s="3">
        <v>4</v>
      </c>
      <c r="F9080" s="3" t="s">
        <v>7</v>
      </c>
      <c r="G9080" s="3" t="s">
        <v>629</v>
      </c>
      <c r="H9080" s="6">
        <v>44604</v>
      </c>
      <c r="I9080" s="117">
        <v>0.75</v>
      </c>
      <c r="J9080" s="3">
        <v>1</v>
      </c>
      <c r="K9080" s="3" t="s">
        <v>461</v>
      </c>
      <c r="M9080" s="1" t="s">
        <v>665</v>
      </c>
    </row>
    <row r="9081" spans="1:13" hidden="1" x14ac:dyDescent="0.25">
      <c r="A9081" s="3">
        <v>4316778</v>
      </c>
      <c r="B9081" s="3" t="s">
        <v>337</v>
      </c>
      <c r="C9081" s="3">
        <v>1</v>
      </c>
      <c r="D9081" s="3" t="s">
        <v>282</v>
      </c>
      <c r="E9081" s="3">
        <v>1</v>
      </c>
      <c r="F9081" s="3" t="s">
        <v>3</v>
      </c>
      <c r="G9081" s="3" t="s">
        <v>629</v>
      </c>
      <c r="H9081" s="6">
        <v>44606</v>
      </c>
      <c r="I9081" s="117">
        <v>0.29166666666666669</v>
      </c>
      <c r="J9081" s="3">
        <v>1</v>
      </c>
      <c r="K9081" s="3" t="s">
        <v>461</v>
      </c>
      <c r="M9081" s="1" t="s">
        <v>665</v>
      </c>
    </row>
    <row r="9082" spans="1:13" hidden="1" x14ac:dyDescent="0.25">
      <c r="A9082" s="3">
        <v>4316778</v>
      </c>
      <c r="B9082" s="3" t="s">
        <v>337</v>
      </c>
      <c r="C9082" s="3">
        <v>1</v>
      </c>
      <c r="D9082" s="3" t="s">
        <v>282</v>
      </c>
      <c r="E9082" s="3">
        <v>2</v>
      </c>
      <c r="F9082" s="3" t="s">
        <v>6</v>
      </c>
      <c r="G9082" s="3" t="s">
        <v>629</v>
      </c>
      <c r="H9082" s="6">
        <v>44606</v>
      </c>
      <c r="I9082" s="117">
        <v>0.5</v>
      </c>
      <c r="J9082" s="3">
        <v>1</v>
      </c>
      <c r="K9082" s="3" t="s">
        <v>461</v>
      </c>
      <c r="M9082" s="1" t="s">
        <v>665</v>
      </c>
    </row>
    <row r="9083" spans="1:13" hidden="1" x14ac:dyDescent="0.25">
      <c r="A9083" s="3">
        <v>4316778</v>
      </c>
      <c r="B9083" s="3" t="s">
        <v>337</v>
      </c>
      <c r="C9083" s="3">
        <v>1</v>
      </c>
      <c r="D9083" s="3" t="s">
        <v>282</v>
      </c>
      <c r="E9083" s="3">
        <v>3</v>
      </c>
      <c r="F9083" s="3" t="s">
        <v>5</v>
      </c>
      <c r="G9083" s="3" t="s">
        <v>629</v>
      </c>
      <c r="H9083" s="6">
        <v>44606</v>
      </c>
      <c r="I9083" s="117">
        <v>0.54166666666666663</v>
      </c>
      <c r="J9083" s="3">
        <v>1</v>
      </c>
      <c r="K9083" s="3" t="s">
        <v>461</v>
      </c>
      <c r="M9083" s="1" t="s">
        <v>665</v>
      </c>
    </row>
    <row r="9084" spans="1:13" hidden="1" x14ac:dyDescent="0.25">
      <c r="A9084" s="3">
        <v>4316778</v>
      </c>
      <c r="B9084" s="3" t="s">
        <v>337</v>
      </c>
      <c r="C9084" s="3">
        <v>1</v>
      </c>
      <c r="D9084" s="3" t="s">
        <v>282</v>
      </c>
      <c r="E9084" s="3">
        <v>4</v>
      </c>
      <c r="F9084" s="3" t="s">
        <v>7</v>
      </c>
      <c r="G9084" s="3" t="s">
        <v>629</v>
      </c>
      <c r="H9084" s="6">
        <v>44606</v>
      </c>
      <c r="I9084" s="117">
        <v>0.75</v>
      </c>
      <c r="J9084" s="3">
        <v>1</v>
      </c>
      <c r="K9084" s="3" t="s">
        <v>461</v>
      </c>
      <c r="M9084" s="1" t="s">
        <v>665</v>
      </c>
    </row>
    <row r="9085" spans="1:13" hidden="1" x14ac:dyDescent="0.25">
      <c r="A9085" s="3">
        <v>4316778</v>
      </c>
      <c r="B9085" s="3" t="s">
        <v>337</v>
      </c>
      <c r="C9085" s="3">
        <v>1</v>
      </c>
      <c r="D9085" s="3" t="s">
        <v>282</v>
      </c>
      <c r="E9085" s="3">
        <v>1</v>
      </c>
      <c r="F9085" s="3" t="s">
        <v>3</v>
      </c>
      <c r="G9085" s="3" t="s">
        <v>629</v>
      </c>
      <c r="H9085" s="6">
        <v>44607</v>
      </c>
      <c r="I9085" s="117">
        <v>0.29166666666666669</v>
      </c>
      <c r="J9085" s="3">
        <v>1</v>
      </c>
      <c r="K9085" s="3" t="s">
        <v>461</v>
      </c>
      <c r="M9085" s="1" t="s">
        <v>665</v>
      </c>
    </row>
    <row r="9086" spans="1:13" hidden="1" x14ac:dyDescent="0.25">
      <c r="A9086" s="3">
        <v>4316778</v>
      </c>
      <c r="B9086" s="3" t="s">
        <v>337</v>
      </c>
      <c r="C9086" s="3">
        <v>1</v>
      </c>
      <c r="D9086" s="3" t="s">
        <v>282</v>
      </c>
      <c r="E9086" s="3">
        <v>2</v>
      </c>
      <c r="F9086" s="3" t="s">
        <v>6</v>
      </c>
      <c r="G9086" s="3" t="s">
        <v>629</v>
      </c>
      <c r="H9086" s="6">
        <v>44607</v>
      </c>
      <c r="I9086" s="117">
        <v>0.5</v>
      </c>
      <c r="J9086" s="3">
        <v>1</v>
      </c>
      <c r="K9086" s="3" t="s">
        <v>461</v>
      </c>
      <c r="M9086" s="1" t="s">
        <v>665</v>
      </c>
    </row>
    <row r="9087" spans="1:13" hidden="1" x14ac:dyDescent="0.25">
      <c r="A9087" s="3">
        <v>4316778</v>
      </c>
      <c r="B9087" s="3" t="s">
        <v>337</v>
      </c>
      <c r="C9087" s="3">
        <v>1</v>
      </c>
      <c r="D9087" s="3" t="s">
        <v>282</v>
      </c>
      <c r="E9087" s="3">
        <v>3</v>
      </c>
      <c r="F9087" s="3" t="s">
        <v>5</v>
      </c>
      <c r="G9087" s="3" t="s">
        <v>629</v>
      </c>
      <c r="H9087" s="6">
        <v>44607</v>
      </c>
      <c r="I9087" s="117">
        <v>0.54166666666666663</v>
      </c>
      <c r="J9087" s="3">
        <v>1</v>
      </c>
      <c r="K9087" s="3" t="s">
        <v>461</v>
      </c>
      <c r="M9087" s="1" t="s">
        <v>665</v>
      </c>
    </row>
    <row r="9088" spans="1:13" hidden="1" x14ac:dyDescent="0.25">
      <c r="A9088" s="3">
        <v>4316778</v>
      </c>
      <c r="B9088" s="3" t="s">
        <v>337</v>
      </c>
      <c r="C9088" s="3">
        <v>1</v>
      </c>
      <c r="D9088" s="3" t="s">
        <v>282</v>
      </c>
      <c r="E9088" s="3">
        <v>4</v>
      </c>
      <c r="F9088" s="3" t="s">
        <v>7</v>
      </c>
      <c r="G9088" s="3" t="s">
        <v>629</v>
      </c>
      <c r="H9088" s="6">
        <v>44607</v>
      </c>
      <c r="I9088" s="117">
        <v>0.70833333333333337</v>
      </c>
      <c r="J9088" s="3">
        <v>1</v>
      </c>
      <c r="K9088" s="3" t="s">
        <v>461</v>
      </c>
      <c r="M9088" s="1" t="s">
        <v>665</v>
      </c>
    </row>
    <row r="9089" spans="1:13" hidden="1" x14ac:dyDescent="0.25">
      <c r="A9089" s="3">
        <v>4316778</v>
      </c>
      <c r="B9089" s="3" t="s">
        <v>337</v>
      </c>
      <c r="C9089" s="3">
        <v>1</v>
      </c>
      <c r="D9089" s="3" t="s">
        <v>282</v>
      </c>
      <c r="E9089" s="3">
        <v>1</v>
      </c>
      <c r="F9089" s="3" t="s">
        <v>3</v>
      </c>
      <c r="G9089" s="3" t="s">
        <v>629</v>
      </c>
      <c r="H9089" s="6">
        <v>44608</v>
      </c>
      <c r="I9089" s="117">
        <v>0.29166666666666669</v>
      </c>
      <c r="J9089" s="3">
        <v>1</v>
      </c>
      <c r="K9089" s="3" t="s">
        <v>461</v>
      </c>
      <c r="M9089" s="1" t="s">
        <v>665</v>
      </c>
    </row>
    <row r="9090" spans="1:13" hidden="1" x14ac:dyDescent="0.25">
      <c r="A9090" s="3">
        <v>4316778</v>
      </c>
      <c r="B9090" s="3" t="s">
        <v>337</v>
      </c>
      <c r="C9090" s="3">
        <v>1</v>
      </c>
      <c r="D9090" s="3" t="s">
        <v>282</v>
      </c>
      <c r="E9090" s="3">
        <v>2</v>
      </c>
      <c r="F9090" s="3" t="s">
        <v>6</v>
      </c>
      <c r="G9090" s="3" t="s">
        <v>629</v>
      </c>
      <c r="H9090" s="6">
        <v>44608</v>
      </c>
      <c r="I9090" s="117">
        <v>0.5</v>
      </c>
      <c r="J9090" s="3">
        <v>1</v>
      </c>
      <c r="K9090" s="3" t="s">
        <v>461</v>
      </c>
      <c r="M9090" s="1" t="s">
        <v>665</v>
      </c>
    </row>
    <row r="9091" spans="1:13" hidden="1" x14ac:dyDescent="0.25">
      <c r="A9091" s="3">
        <v>4316778</v>
      </c>
      <c r="B9091" s="3" t="s">
        <v>337</v>
      </c>
      <c r="C9091" s="3">
        <v>1</v>
      </c>
      <c r="D9091" s="3" t="s">
        <v>282</v>
      </c>
      <c r="E9091" s="3">
        <v>3</v>
      </c>
      <c r="F9091" s="3" t="s">
        <v>5</v>
      </c>
      <c r="G9091" s="3" t="s">
        <v>629</v>
      </c>
      <c r="H9091" s="6">
        <v>44608</v>
      </c>
      <c r="I9091" s="117">
        <v>0.54166666666666663</v>
      </c>
      <c r="J9091" s="3">
        <v>1</v>
      </c>
      <c r="K9091" s="3" t="s">
        <v>461</v>
      </c>
      <c r="M9091" s="1" t="s">
        <v>665</v>
      </c>
    </row>
    <row r="9092" spans="1:13" hidden="1" x14ac:dyDescent="0.25">
      <c r="A9092" s="3">
        <v>4316778</v>
      </c>
      <c r="B9092" s="3" t="s">
        <v>337</v>
      </c>
      <c r="C9092" s="3">
        <v>1</v>
      </c>
      <c r="D9092" s="3" t="s">
        <v>282</v>
      </c>
      <c r="E9092" s="3">
        <v>4</v>
      </c>
      <c r="F9092" s="3" t="s">
        <v>7</v>
      </c>
      <c r="G9092" s="3" t="s">
        <v>629</v>
      </c>
      <c r="H9092" s="6">
        <v>44608</v>
      </c>
      <c r="I9092" s="117">
        <v>0.75</v>
      </c>
      <c r="J9092" s="3">
        <v>1</v>
      </c>
      <c r="K9092" s="3" t="s">
        <v>461</v>
      </c>
      <c r="M9092" s="1" t="s">
        <v>665</v>
      </c>
    </row>
    <row r="9093" spans="1:13" hidden="1" x14ac:dyDescent="0.25">
      <c r="A9093" s="3">
        <v>4316778</v>
      </c>
      <c r="B9093" s="3" t="s">
        <v>337</v>
      </c>
      <c r="C9093" s="3">
        <v>1</v>
      </c>
      <c r="D9093" s="3" t="s">
        <v>282</v>
      </c>
      <c r="E9093" s="3">
        <v>1</v>
      </c>
      <c r="F9093" s="3" t="s">
        <v>3</v>
      </c>
      <c r="G9093" s="3" t="s">
        <v>629</v>
      </c>
      <c r="H9093" s="6">
        <v>44609</v>
      </c>
      <c r="I9093" s="117">
        <v>0.29166666666666669</v>
      </c>
      <c r="J9093" s="3">
        <v>1</v>
      </c>
      <c r="K9093" s="3" t="s">
        <v>461</v>
      </c>
      <c r="M9093" s="1" t="s">
        <v>665</v>
      </c>
    </row>
    <row r="9094" spans="1:13" hidden="1" x14ac:dyDescent="0.25">
      <c r="A9094" s="3">
        <v>4316778</v>
      </c>
      <c r="B9094" s="3" t="s">
        <v>337</v>
      </c>
      <c r="C9094" s="3">
        <v>1</v>
      </c>
      <c r="D9094" s="3" t="s">
        <v>282</v>
      </c>
      <c r="E9094" s="3">
        <v>2</v>
      </c>
      <c r="F9094" s="3" t="s">
        <v>6</v>
      </c>
      <c r="G9094" s="3" t="s">
        <v>629</v>
      </c>
      <c r="H9094" s="6">
        <v>44609</v>
      </c>
      <c r="I9094" s="117">
        <v>0.5</v>
      </c>
      <c r="J9094" s="3">
        <v>1</v>
      </c>
      <c r="K9094" s="3" t="s">
        <v>461</v>
      </c>
      <c r="M9094" s="1" t="s">
        <v>665</v>
      </c>
    </row>
    <row r="9095" spans="1:13" hidden="1" x14ac:dyDescent="0.25">
      <c r="A9095" s="3">
        <v>4316778</v>
      </c>
      <c r="B9095" s="3" t="s">
        <v>337</v>
      </c>
      <c r="C9095" s="3">
        <v>1</v>
      </c>
      <c r="D9095" s="3" t="s">
        <v>282</v>
      </c>
      <c r="E9095" s="3">
        <v>3</v>
      </c>
      <c r="F9095" s="3" t="s">
        <v>5</v>
      </c>
      <c r="G9095" s="3" t="s">
        <v>629</v>
      </c>
      <c r="H9095" s="6">
        <v>44609</v>
      </c>
      <c r="I9095" s="117">
        <v>0.54166666666666663</v>
      </c>
      <c r="J9095" s="3">
        <v>1</v>
      </c>
      <c r="K9095" s="3" t="s">
        <v>461</v>
      </c>
      <c r="M9095" s="1" t="s">
        <v>665</v>
      </c>
    </row>
    <row r="9096" spans="1:13" hidden="1" x14ac:dyDescent="0.25">
      <c r="A9096" s="3">
        <v>4316778</v>
      </c>
      <c r="B9096" s="3" t="s">
        <v>337</v>
      </c>
      <c r="C9096" s="3">
        <v>1</v>
      </c>
      <c r="D9096" s="3" t="s">
        <v>282</v>
      </c>
      <c r="E9096" s="3">
        <v>4</v>
      </c>
      <c r="F9096" s="3" t="s">
        <v>7</v>
      </c>
      <c r="G9096" s="3" t="s">
        <v>629</v>
      </c>
      <c r="H9096" s="6">
        <v>44609</v>
      </c>
      <c r="I9096" s="117">
        <v>0.79166666666666663</v>
      </c>
      <c r="J9096" s="3">
        <v>1</v>
      </c>
      <c r="K9096" s="3" t="s">
        <v>461</v>
      </c>
      <c r="M9096" s="1" t="s">
        <v>665</v>
      </c>
    </row>
    <row r="9097" spans="1:13" hidden="1" x14ac:dyDescent="0.25">
      <c r="A9097" s="3">
        <v>4316778</v>
      </c>
      <c r="B9097" s="3" t="s">
        <v>337</v>
      </c>
      <c r="C9097" s="3">
        <v>1</v>
      </c>
      <c r="D9097" s="3" t="s">
        <v>282</v>
      </c>
      <c r="E9097" s="3">
        <v>1</v>
      </c>
      <c r="F9097" s="3" t="s">
        <v>3</v>
      </c>
      <c r="G9097" s="3" t="s">
        <v>629</v>
      </c>
      <c r="H9097" s="6">
        <v>44610</v>
      </c>
      <c r="I9097" s="117">
        <v>0.29166666666666669</v>
      </c>
      <c r="J9097" s="3">
        <v>1</v>
      </c>
      <c r="K9097" s="3" t="s">
        <v>461</v>
      </c>
      <c r="M9097" s="1" t="s">
        <v>665</v>
      </c>
    </row>
    <row r="9098" spans="1:13" hidden="1" x14ac:dyDescent="0.25">
      <c r="A9098" s="3">
        <v>4316778</v>
      </c>
      <c r="B9098" s="3" t="s">
        <v>337</v>
      </c>
      <c r="C9098" s="3">
        <v>1</v>
      </c>
      <c r="D9098" s="3" t="s">
        <v>282</v>
      </c>
      <c r="E9098" s="3">
        <v>2</v>
      </c>
      <c r="F9098" s="3" t="s">
        <v>6</v>
      </c>
      <c r="G9098" s="3" t="s">
        <v>629</v>
      </c>
      <c r="H9098" s="6">
        <v>44610</v>
      </c>
      <c r="I9098" s="117">
        <v>0.5</v>
      </c>
      <c r="J9098" s="3">
        <v>1</v>
      </c>
      <c r="K9098" s="3" t="s">
        <v>461</v>
      </c>
      <c r="M9098" s="1" t="s">
        <v>665</v>
      </c>
    </row>
    <row r="9099" spans="1:13" hidden="1" x14ac:dyDescent="0.25">
      <c r="A9099" s="3">
        <v>4316778</v>
      </c>
      <c r="B9099" s="3" t="s">
        <v>337</v>
      </c>
      <c r="C9099" s="3">
        <v>1</v>
      </c>
      <c r="D9099" s="3" t="s">
        <v>282</v>
      </c>
      <c r="E9099" s="3">
        <v>3</v>
      </c>
      <c r="F9099" s="3" t="s">
        <v>5</v>
      </c>
      <c r="G9099" s="3" t="s">
        <v>629</v>
      </c>
      <c r="H9099" s="6">
        <v>44610</v>
      </c>
      <c r="I9099" s="117">
        <v>0.54166666666666663</v>
      </c>
      <c r="J9099" s="3">
        <v>1</v>
      </c>
      <c r="K9099" s="3" t="s">
        <v>461</v>
      </c>
      <c r="M9099" s="1" t="s">
        <v>665</v>
      </c>
    </row>
    <row r="9100" spans="1:13" hidden="1" x14ac:dyDescent="0.25">
      <c r="A9100" s="3">
        <v>4316778</v>
      </c>
      <c r="B9100" s="3" t="s">
        <v>337</v>
      </c>
      <c r="C9100" s="3">
        <v>1</v>
      </c>
      <c r="D9100" s="3" t="s">
        <v>282</v>
      </c>
      <c r="E9100" s="3">
        <v>4</v>
      </c>
      <c r="F9100" s="3" t="s">
        <v>7</v>
      </c>
      <c r="G9100" s="3" t="s">
        <v>629</v>
      </c>
      <c r="H9100" s="6">
        <v>44610</v>
      </c>
      <c r="I9100" s="117">
        <v>0.75</v>
      </c>
      <c r="J9100" s="3">
        <v>1</v>
      </c>
      <c r="K9100" s="3" t="s">
        <v>461</v>
      </c>
      <c r="M9100" s="1" t="s">
        <v>665</v>
      </c>
    </row>
    <row r="9101" spans="1:13" hidden="1" x14ac:dyDescent="0.25">
      <c r="A9101" s="3">
        <v>4316778</v>
      </c>
      <c r="B9101" s="3" t="s">
        <v>337</v>
      </c>
      <c r="C9101" s="3">
        <v>1</v>
      </c>
      <c r="D9101" s="3" t="s">
        <v>282</v>
      </c>
      <c r="E9101" s="3">
        <v>1</v>
      </c>
      <c r="F9101" s="3" t="s">
        <v>3</v>
      </c>
      <c r="G9101" s="3" t="s">
        <v>629</v>
      </c>
      <c r="H9101" s="6">
        <v>44611</v>
      </c>
      <c r="I9101" s="117">
        <v>0.29166666666666669</v>
      </c>
      <c r="J9101" s="3">
        <v>1</v>
      </c>
      <c r="K9101" s="3" t="s">
        <v>461</v>
      </c>
      <c r="M9101" s="1" t="s">
        <v>665</v>
      </c>
    </row>
    <row r="9102" spans="1:13" hidden="1" x14ac:dyDescent="0.25">
      <c r="A9102" s="3">
        <v>4316778</v>
      </c>
      <c r="B9102" s="3" t="s">
        <v>337</v>
      </c>
      <c r="C9102" s="3">
        <v>1</v>
      </c>
      <c r="D9102" s="3" t="s">
        <v>282</v>
      </c>
      <c r="E9102" s="3">
        <v>2</v>
      </c>
      <c r="F9102" s="3" t="s">
        <v>6</v>
      </c>
      <c r="G9102" s="3" t="s">
        <v>629</v>
      </c>
      <c r="H9102" s="6">
        <v>44611</v>
      </c>
      <c r="I9102" s="117">
        <v>0.5</v>
      </c>
      <c r="J9102" s="3">
        <v>1</v>
      </c>
      <c r="K9102" s="3" t="s">
        <v>461</v>
      </c>
      <c r="M9102" s="1" t="s">
        <v>665</v>
      </c>
    </row>
    <row r="9103" spans="1:13" hidden="1" x14ac:dyDescent="0.25">
      <c r="A9103" s="3">
        <v>4316778</v>
      </c>
      <c r="B9103" s="3" t="s">
        <v>337</v>
      </c>
      <c r="C9103" s="3">
        <v>1</v>
      </c>
      <c r="D9103" s="3" t="s">
        <v>282</v>
      </c>
      <c r="E9103" s="3">
        <v>3</v>
      </c>
      <c r="F9103" s="3" t="s">
        <v>5</v>
      </c>
      <c r="G9103" s="3" t="s">
        <v>629</v>
      </c>
      <c r="H9103" s="6">
        <v>44611</v>
      </c>
      <c r="I9103" s="117">
        <v>0.54166666666666663</v>
      </c>
      <c r="J9103" s="3">
        <v>1</v>
      </c>
      <c r="K9103" s="3" t="s">
        <v>461</v>
      </c>
      <c r="M9103" s="1" t="s">
        <v>665</v>
      </c>
    </row>
    <row r="9104" spans="1:13" hidden="1" x14ac:dyDescent="0.25">
      <c r="A9104" s="3">
        <v>4316778</v>
      </c>
      <c r="B9104" s="3" t="s">
        <v>337</v>
      </c>
      <c r="C9104" s="3">
        <v>1</v>
      </c>
      <c r="D9104" s="3" t="s">
        <v>282</v>
      </c>
      <c r="E9104" s="3">
        <v>4</v>
      </c>
      <c r="F9104" s="3" t="s">
        <v>7</v>
      </c>
      <c r="G9104" s="3" t="s">
        <v>629</v>
      </c>
      <c r="H9104" s="6">
        <v>44611</v>
      </c>
      <c r="I9104" s="117">
        <v>0.75</v>
      </c>
      <c r="J9104" s="3">
        <v>1</v>
      </c>
      <c r="K9104" s="3" t="s">
        <v>461</v>
      </c>
      <c r="M9104" s="1" t="s">
        <v>665</v>
      </c>
    </row>
    <row r="9105" spans="1:13" hidden="1" x14ac:dyDescent="0.25">
      <c r="A9105" s="3">
        <v>4316778</v>
      </c>
      <c r="B9105" s="3" t="s">
        <v>337</v>
      </c>
      <c r="C9105" s="3">
        <v>1</v>
      </c>
      <c r="D9105" s="3" t="s">
        <v>282</v>
      </c>
      <c r="E9105" s="3">
        <v>1</v>
      </c>
      <c r="F9105" s="3" t="s">
        <v>3</v>
      </c>
      <c r="G9105" s="3" t="s">
        <v>629</v>
      </c>
      <c r="H9105" s="6">
        <v>44613</v>
      </c>
      <c r="I9105" s="117">
        <v>0.29166666666666669</v>
      </c>
      <c r="J9105" s="3">
        <v>1</v>
      </c>
      <c r="K9105" s="3" t="s">
        <v>461</v>
      </c>
      <c r="M9105" s="1" t="s">
        <v>665</v>
      </c>
    </row>
    <row r="9106" spans="1:13" hidden="1" x14ac:dyDescent="0.25">
      <c r="A9106" s="3">
        <v>4316778</v>
      </c>
      <c r="B9106" s="3" t="s">
        <v>337</v>
      </c>
      <c r="C9106" s="3">
        <v>1</v>
      </c>
      <c r="D9106" s="3" t="s">
        <v>282</v>
      </c>
      <c r="E9106" s="3">
        <v>2</v>
      </c>
      <c r="F9106" s="3" t="s">
        <v>6</v>
      </c>
      <c r="G9106" s="3" t="s">
        <v>629</v>
      </c>
      <c r="H9106" s="6">
        <v>44613</v>
      </c>
      <c r="I9106" s="117">
        <v>0.5</v>
      </c>
      <c r="J9106" s="3">
        <v>1</v>
      </c>
      <c r="K9106" s="3" t="s">
        <v>461</v>
      </c>
      <c r="M9106" s="1" t="s">
        <v>665</v>
      </c>
    </row>
    <row r="9107" spans="1:13" hidden="1" x14ac:dyDescent="0.25">
      <c r="A9107" s="3">
        <v>4316778</v>
      </c>
      <c r="B9107" s="3" t="s">
        <v>337</v>
      </c>
      <c r="C9107" s="3">
        <v>1</v>
      </c>
      <c r="D9107" s="3" t="s">
        <v>282</v>
      </c>
      <c r="E9107" s="3">
        <v>3</v>
      </c>
      <c r="F9107" s="3" t="s">
        <v>5</v>
      </c>
      <c r="G9107" s="3" t="s">
        <v>629</v>
      </c>
      <c r="H9107" s="6">
        <v>44613</v>
      </c>
      <c r="I9107" s="117">
        <v>0.54166666666666663</v>
      </c>
      <c r="J9107" s="3">
        <v>1</v>
      </c>
      <c r="K9107" s="3" t="s">
        <v>461</v>
      </c>
      <c r="M9107" s="1" t="s">
        <v>665</v>
      </c>
    </row>
    <row r="9108" spans="1:13" hidden="1" x14ac:dyDescent="0.25">
      <c r="A9108" s="3">
        <v>4316778</v>
      </c>
      <c r="B9108" s="3" t="s">
        <v>337</v>
      </c>
      <c r="C9108" s="3">
        <v>1</v>
      </c>
      <c r="D9108" s="3" t="s">
        <v>282</v>
      </c>
      <c r="E9108" s="3">
        <v>4</v>
      </c>
      <c r="F9108" s="3" t="s">
        <v>7</v>
      </c>
      <c r="G9108" s="3" t="s">
        <v>629</v>
      </c>
      <c r="H9108" s="6">
        <v>44613</v>
      </c>
      <c r="I9108" s="117">
        <v>0.79166666666666663</v>
      </c>
      <c r="J9108" s="3">
        <v>1</v>
      </c>
      <c r="K9108" s="3" t="s">
        <v>461</v>
      </c>
      <c r="M9108" s="1" t="s">
        <v>665</v>
      </c>
    </row>
    <row r="9109" spans="1:13" hidden="1" x14ac:dyDescent="0.25">
      <c r="A9109" s="3">
        <v>4316778</v>
      </c>
      <c r="B9109" s="3" t="s">
        <v>337</v>
      </c>
      <c r="C9109" s="3">
        <v>1</v>
      </c>
      <c r="D9109" s="3" t="s">
        <v>282</v>
      </c>
      <c r="E9109" s="3">
        <v>1</v>
      </c>
      <c r="F9109" s="3" t="s">
        <v>3</v>
      </c>
      <c r="G9109" s="3" t="s">
        <v>629</v>
      </c>
      <c r="H9109" s="6">
        <v>44614</v>
      </c>
      <c r="I9109" s="117">
        <v>0.29166666666666669</v>
      </c>
      <c r="J9109" s="3">
        <v>1</v>
      </c>
      <c r="K9109" s="3" t="s">
        <v>461</v>
      </c>
      <c r="M9109" s="1" t="s">
        <v>665</v>
      </c>
    </row>
    <row r="9110" spans="1:13" hidden="1" x14ac:dyDescent="0.25">
      <c r="A9110" s="3">
        <v>4316778</v>
      </c>
      <c r="B9110" s="3" t="s">
        <v>337</v>
      </c>
      <c r="C9110" s="3">
        <v>1</v>
      </c>
      <c r="D9110" s="3" t="s">
        <v>282</v>
      </c>
      <c r="E9110" s="3">
        <v>2</v>
      </c>
      <c r="F9110" s="3" t="s">
        <v>6</v>
      </c>
      <c r="G9110" s="3" t="s">
        <v>629</v>
      </c>
      <c r="H9110" s="6">
        <v>44614</v>
      </c>
      <c r="I9110" s="117">
        <v>0.5</v>
      </c>
      <c r="J9110" s="3">
        <v>1</v>
      </c>
      <c r="K9110" s="3" t="s">
        <v>461</v>
      </c>
      <c r="M9110" s="1" t="s">
        <v>665</v>
      </c>
    </row>
    <row r="9111" spans="1:13" hidden="1" x14ac:dyDescent="0.25">
      <c r="A9111" s="3">
        <v>4316778</v>
      </c>
      <c r="B9111" s="3" t="s">
        <v>337</v>
      </c>
      <c r="C9111" s="3">
        <v>1</v>
      </c>
      <c r="D9111" s="3" t="s">
        <v>282</v>
      </c>
      <c r="E9111" s="3">
        <v>3</v>
      </c>
      <c r="F9111" s="3" t="s">
        <v>5</v>
      </c>
      <c r="G9111" s="3" t="s">
        <v>629</v>
      </c>
      <c r="H9111" s="6">
        <v>44614</v>
      </c>
      <c r="I9111" s="117">
        <v>0.54166666666666663</v>
      </c>
      <c r="J9111" s="3">
        <v>1</v>
      </c>
      <c r="K9111" s="3" t="s">
        <v>461</v>
      </c>
      <c r="M9111" s="1" t="s">
        <v>665</v>
      </c>
    </row>
    <row r="9112" spans="1:13" hidden="1" x14ac:dyDescent="0.25">
      <c r="A9112" s="3">
        <v>4316778</v>
      </c>
      <c r="B9112" s="3" t="s">
        <v>337</v>
      </c>
      <c r="C9112" s="3">
        <v>1</v>
      </c>
      <c r="D9112" s="3" t="s">
        <v>282</v>
      </c>
      <c r="E9112" s="3">
        <v>4</v>
      </c>
      <c r="F9112" s="3" t="s">
        <v>7</v>
      </c>
      <c r="G9112" s="3" t="s">
        <v>629</v>
      </c>
      <c r="H9112" s="6">
        <v>44614</v>
      </c>
      <c r="I9112" s="117">
        <v>0.75</v>
      </c>
      <c r="J9112" s="3">
        <v>1</v>
      </c>
      <c r="K9112" s="3" t="s">
        <v>461</v>
      </c>
      <c r="M9112" s="1" t="s">
        <v>665</v>
      </c>
    </row>
    <row r="9113" spans="1:13" hidden="1" x14ac:dyDescent="0.25">
      <c r="A9113" s="3">
        <v>4316778</v>
      </c>
      <c r="B9113" s="3" t="s">
        <v>337</v>
      </c>
      <c r="C9113" s="3">
        <v>1</v>
      </c>
      <c r="D9113" s="3" t="s">
        <v>282</v>
      </c>
      <c r="E9113" s="3">
        <v>1</v>
      </c>
      <c r="F9113" s="3" t="s">
        <v>3</v>
      </c>
      <c r="G9113" s="3" t="s">
        <v>629</v>
      </c>
      <c r="H9113" s="6">
        <v>44615</v>
      </c>
      <c r="I9113" s="117">
        <v>0.29166666666666669</v>
      </c>
      <c r="J9113" s="3">
        <v>1</v>
      </c>
      <c r="K9113" s="3" t="s">
        <v>461</v>
      </c>
      <c r="M9113" s="1" t="s">
        <v>665</v>
      </c>
    </row>
    <row r="9114" spans="1:13" hidden="1" x14ac:dyDescent="0.25">
      <c r="A9114" s="3">
        <v>4316778</v>
      </c>
      <c r="B9114" s="3" t="s">
        <v>337</v>
      </c>
      <c r="C9114" s="3">
        <v>1</v>
      </c>
      <c r="D9114" s="3" t="s">
        <v>282</v>
      </c>
      <c r="E9114" s="3">
        <v>2</v>
      </c>
      <c r="F9114" s="3" t="s">
        <v>6</v>
      </c>
      <c r="G9114" s="3" t="s">
        <v>629</v>
      </c>
      <c r="H9114" s="6">
        <v>44615</v>
      </c>
      <c r="I9114" s="117">
        <v>0.5</v>
      </c>
      <c r="J9114" s="3">
        <v>1</v>
      </c>
      <c r="K9114" s="3" t="s">
        <v>461</v>
      </c>
      <c r="M9114" s="1" t="s">
        <v>665</v>
      </c>
    </row>
    <row r="9115" spans="1:13" hidden="1" x14ac:dyDescent="0.25">
      <c r="A9115" s="3">
        <v>4316778</v>
      </c>
      <c r="B9115" s="3" t="s">
        <v>337</v>
      </c>
      <c r="C9115" s="3">
        <v>1</v>
      </c>
      <c r="D9115" s="3" t="s">
        <v>282</v>
      </c>
      <c r="E9115" s="3">
        <v>3</v>
      </c>
      <c r="F9115" s="3" t="s">
        <v>5</v>
      </c>
      <c r="G9115" s="3" t="s">
        <v>629</v>
      </c>
      <c r="H9115" s="6">
        <v>44615</v>
      </c>
      <c r="I9115" s="117">
        <v>0.54166666666666663</v>
      </c>
      <c r="J9115" s="3">
        <v>1</v>
      </c>
      <c r="K9115" s="3" t="s">
        <v>461</v>
      </c>
      <c r="M9115" s="1" t="s">
        <v>665</v>
      </c>
    </row>
    <row r="9116" spans="1:13" hidden="1" x14ac:dyDescent="0.25">
      <c r="A9116" s="3">
        <v>4316778</v>
      </c>
      <c r="B9116" s="3" t="s">
        <v>337</v>
      </c>
      <c r="C9116" s="3">
        <v>1</v>
      </c>
      <c r="D9116" s="3" t="s">
        <v>282</v>
      </c>
      <c r="E9116" s="3">
        <v>4</v>
      </c>
      <c r="F9116" s="3" t="s">
        <v>7</v>
      </c>
      <c r="G9116" s="3" t="s">
        <v>629</v>
      </c>
      <c r="H9116" s="6">
        <v>44615</v>
      </c>
      <c r="I9116" s="117">
        <v>0.75</v>
      </c>
      <c r="J9116" s="3">
        <v>1</v>
      </c>
      <c r="K9116" s="3" t="s">
        <v>461</v>
      </c>
      <c r="M9116" s="1" t="s">
        <v>665</v>
      </c>
    </row>
    <row r="9117" spans="1:13" hidden="1" x14ac:dyDescent="0.25">
      <c r="A9117" s="148">
        <v>76412113</v>
      </c>
      <c r="B9117" s="148" t="s">
        <v>658</v>
      </c>
      <c r="C9117" s="148">
        <v>1</v>
      </c>
      <c r="D9117" s="148" t="s">
        <v>282</v>
      </c>
      <c r="E9117" s="148">
        <v>6</v>
      </c>
      <c r="F9117" s="148" t="s">
        <v>410</v>
      </c>
      <c r="G9117" s="148" t="s">
        <v>288</v>
      </c>
      <c r="H9117" s="149">
        <v>44555</v>
      </c>
      <c r="I9117" s="150"/>
      <c r="J9117" s="148">
        <v>1</v>
      </c>
      <c r="K9117" s="148" t="s">
        <v>461</v>
      </c>
      <c r="L9117" s="148"/>
    </row>
    <row r="9118" spans="1:13" hidden="1" x14ac:dyDescent="0.25">
      <c r="A9118" s="148">
        <v>76412113</v>
      </c>
      <c r="B9118" s="148" t="s">
        <v>658</v>
      </c>
      <c r="C9118" s="148">
        <v>1</v>
      </c>
      <c r="D9118" s="148" t="s">
        <v>282</v>
      </c>
      <c r="E9118" s="148">
        <v>6</v>
      </c>
      <c r="F9118" s="148" t="s">
        <v>410</v>
      </c>
      <c r="G9118" s="148" t="s">
        <v>288</v>
      </c>
      <c r="H9118" s="149">
        <v>44556</v>
      </c>
      <c r="I9118" s="150"/>
      <c r="J9118" s="148">
        <v>1</v>
      </c>
      <c r="K9118" s="148" t="s">
        <v>461</v>
      </c>
      <c r="L9118" s="148"/>
    </row>
    <row r="9119" spans="1:13" hidden="1" x14ac:dyDescent="0.25">
      <c r="A9119" s="148">
        <v>76412113</v>
      </c>
      <c r="B9119" s="148" t="s">
        <v>658</v>
      </c>
      <c r="C9119" s="148">
        <v>1</v>
      </c>
      <c r="D9119" s="148" t="s">
        <v>282</v>
      </c>
      <c r="E9119" s="148">
        <v>6</v>
      </c>
      <c r="F9119" s="148" t="s">
        <v>410</v>
      </c>
      <c r="G9119" s="148" t="s">
        <v>288</v>
      </c>
      <c r="H9119" s="149">
        <v>44557</v>
      </c>
      <c r="I9119" s="150"/>
      <c r="J9119" s="148">
        <v>1</v>
      </c>
      <c r="K9119" s="148" t="s">
        <v>461</v>
      </c>
      <c r="L9119" s="148"/>
    </row>
    <row r="9120" spans="1:13" hidden="1" x14ac:dyDescent="0.25">
      <c r="A9120" s="148">
        <v>76412113</v>
      </c>
      <c r="B9120" s="148" t="s">
        <v>658</v>
      </c>
      <c r="C9120" s="148">
        <v>1</v>
      </c>
      <c r="D9120" s="148" t="s">
        <v>282</v>
      </c>
      <c r="E9120" s="148">
        <v>6</v>
      </c>
      <c r="F9120" s="148" t="s">
        <v>410</v>
      </c>
      <c r="G9120" s="148" t="s">
        <v>288</v>
      </c>
      <c r="H9120" s="149">
        <v>44558</v>
      </c>
      <c r="I9120" s="150"/>
      <c r="J9120" s="148">
        <v>1</v>
      </c>
      <c r="K9120" s="148" t="s">
        <v>461</v>
      </c>
      <c r="L9120" s="148"/>
    </row>
    <row r="9121" spans="1:12" hidden="1" x14ac:dyDescent="0.25">
      <c r="A9121" s="148">
        <v>76412113</v>
      </c>
      <c r="B9121" s="148" t="s">
        <v>658</v>
      </c>
      <c r="C9121" s="148">
        <v>1</v>
      </c>
      <c r="D9121" s="148" t="s">
        <v>282</v>
      </c>
      <c r="E9121" s="148">
        <v>6</v>
      </c>
      <c r="F9121" s="148" t="s">
        <v>410</v>
      </c>
      <c r="G9121" s="148" t="s">
        <v>288</v>
      </c>
      <c r="H9121" s="149">
        <v>44559</v>
      </c>
      <c r="I9121" s="150"/>
      <c r="J9121" s="148">
        <v>1</v>
      </c>
      <c r="K9121" s="148" t="s">
        <v>461</v>
      </c>
      <c r="L9121" s="148"/>
    </row>
    <row r="9122" spans="1:12" hidden="1" x14ac:dyDescent="0.25">
      <c r="A9122" s="148">
        <v>76412113</v>
      </c>
      <c r="B9122" s="148" t="s">
        <v>658</v>
      </c>
      <c r="C9122" s="148">
        <v>1</v>
      </c>
      <c r="D9122" s="148" t="s">
        <v>282</v>
      </c>
      <c r="E9122" s="148">
        <v>6</v>
      </c>
      <c r="F9122" s="148" t="s">
        <v>410</v>
      </c>
      <c r="G9122" s="148" t="s">
        <v>288</v>
      </c>
      <c r="H9122" s="149">
        <v>44560</v>
      </c>
      <c r="I9122" s="150"/>
      <c r="J9122" s="148">
        <v>1</v>
      </c>
      <c r="K9122" s="148" t="s">
        <v>461</v>
      </c>
      <c r="L9122" s="148"/>
    </row>
    <row r="9123" spans="1:12" hidden="1" x14ac:dyDescent="0.25">
      <c r="A9123" s="148">
        <v>76412113</v>
      </c>
      <c r="B9123" s="148" t="s">
        <v>658</v>
      </c>
      <c r="C9123" s="148">
        <v>1</v>
      </c>
      <c r="D9123" s="148" t="s">
        <v>282</v>
      </c>
      <c r="E9123" s="148">
        <v>6</v>
      </c>
      <c r="F9123" s="148" t="s">
        <v>410</v>
      </c>
      <c r="G9123" s="148" t="s">
        <v>288</v>
      </c>
      <c r="H9123" s="149">
        <v>44561</v>
      </c>
      <c r="I9123" s="150"/>
      <c r="J9123" s="148">
        <v>1</v>
      </c>
      <c r="K9123" s="148" t="s">
        <v>461</v>
      </c>
      <c r="L9123" s="148"/>
    </row>
    <row r="9124" spans="1:12" hidden="1" x14ac:dyDescent="0.25">
      <c r="A9124" s="148">
        <v>76412113</v>
      </c>
      <c r="B9124" s="148" t="s">
        <v>658</v>
      </c>
      <c r="C9124" s="148">
        <v>1</v>
      </c>
      <c r="D9124" s="148" t="s">
        <v>282</v>
      </c>
      <c r="E9124" s="148">
        <v>6</v>
      </c>
      <c r="F9124" s="148" t="s">
        <v>410</v>
      </c>
      <c r="G9124" s="148" t="s">
        <v>288</v>
      </c>
      <c r="H9124" s="149">
        <v>44562</v>
      </c>
      <c r="I9124" s="150"/>
      <c r="J9124" s="148">
        <v>1</v>
      </c>
      <c r="K9124" s="148" t="s">
        <v>461</v>
      </c>
      <c r="L9124" s="148"/>
    </row>
    <row r="9125" spans="1:12" hidden="1" x14ac:dyDescent="0.25">
      <c r="A9125" s="148">
        <v>76412113</v>
      </c>
      <c r="B9125" s="148" t="s">
        <v>658</v>
      </c>
      <c r="C9125" s="148">
        <v>1</v>
      </c>
      <c r="D9125" s="148" t="s">
        <v>282</v>
      </c>
      <c r="E9125" s="148">
        <v>6</v>
      </c>
      <c r="F9125" s="148" t="s">
        <v>410</v>
      </c>
      <c r="G9125" s="148" t="s">
        <v>288</v>
      </c>
      <c r="H9125" s="149">
        <v>44563</v>
      </c>
      <c r="I9125" s="150"/>
      <c r="J9125" s="148">
        <v>1</v>
      </c>
      <c r="K9125" s="148" t="s">
        <v>461</v>
      </c>
      <c r="L9125" s="148"/>
    </row>
    <row r="9126" spans="1:12" hidden="1" x14ac:dyDescent="0.25">
      <c r="A9126" s="148">
        <v>76412113</v>
      </c>
      <c r="B9126" s="148" t="s">
        <v>658</v>
      </c>
      <c r="C9126" s="148">
        <v>1</v>
      </c>
      <c r="D9126" s="148" t="s">
        <v>282</v>
      </c>
      <c r="E9126" s="148">
        <v>6</v>
      </c>
      <c r="F9126" s="148" t="s">
        <v>410</v>
      </c>
      <c r="G9126" s="148" t="s">
        <v>288</v>
      </c>
      <c r="H9126" s="149">
        <v>44564</v>
      </c>
      <c r="I9126" s="150"/>
      <c r="J9126" s="148">
        <v>1</v>
      </c>
      <c r="K9126" s="148" t="s">
        <v>461</v>
      </c>
      <c r="L9126" s="148"/>
    </row>
    <row r="9127" spans="1:12" hidden="1" x14ac:dyDescent="0.25">
      <c r="A9127" s="148">
        <v>76412113</v>
      </c>
      <c r="B9127" s="148" t="s">
        <v>658</v>
      </c>
      <c r="C9127" s="148">
        <v>1</v>
      </c>
      <c r="D9127" s="148" t="s">
        <v>282</v>
      </c>
      <c r="E9127" s="148">
        <v>6</v>
      </c>
      <c r="F9127" s="148" t="s">
        <v>410</v>
      </c>
      <c r="G9127" s="148" t="s">
        <v>288</v>
      </c>
      <c r="H9127" s="149">
        <v>44565</v>
      </c>
      <c r="I9127" s="150"/>
      <c r="J9127" s="148">
        <v>1</v>
      </c>
      <c r="K9127" s="148" t="s">
        <v>461</v>
      </c>
      <c r="L9127" s="148"/>
    </row>
    <row r="9128" spans="1:12" hidden="1" x14ac:dyDescent="0.25">
      <c r="A9128" s="148">
        <v>76412113</v>
      </c>
      <c r="B9128" s="148" t="s">
        <v>658</v>
      </c>
      <c r="C9128" s="148">
        <v>1</v>
      </c>
      <c r="D9128" s="148" t="s">
        <v>282</v>
      </c>
      <c r="E9128" s="148">
        <v>6</v>
      </c>
      <c r="F9128" s="148" t="s">
        <v>410</v>
      </c>
      <c r="G9128" s="148" t="s">
        <v>288</v>
      </c>
      <c r="H9128" s="149">
        <v>44566</v>
      </c>
      <c r="I9128" s="150"/>
      <c r="J9128" s="148">
        <v>1</v>
      </c>
      <c r="K9128" s="148" t="s">
        <v>461</v>
      </c>
      <c r="L9128" s="148"/>
    </row>
    <row r="9129" spans="1:12" hidden="1" x14ac:dyDescent="0.25">
      <c r="A9129" s="148">
        <v>76412113</v>
      </c>
      <c r="B9129" s="148" t="s">
        <v>658</v>
      </c>
      <c r="C9129" s="148">
        <v>1</v>
      </c>
      <c r="D9129" s="148" t="s">
        <v>282</v>
      </c>
      <c r="E9129" s="148">
        <v>6</v>
      </c>
      <c r="F9129" s="148" t="s">
        <v>410</v>
      </c>
      <c r="G9129" s="148" t="s">
        <v>288</v>
      </c>
      <c r="H9129" s="149">
        <v>44567</v>
      </c>
      <c r="I9129" s="150"/>
      <c r="J9129" s="148">
        <v>1</v>
      </c>
      <c r="K9129" s="148" t="s">
        <v>461</v>
      </c>
      <c r="L9129" s="148"/>
    </row>
    <row r="9130" spans="1:12" hidden="1" x14ac:dyDescent="0.25">
      <c r="A9130" s="148">
        <v>76412113</v>
      </c>
      <c r="B9130" s="148" t="s">
        <v>658</v>
      </c>
      <c r="C9130" s="148">
        <v>1</v>
      </c>
      <c r="D9130" s="148" t="s">
        <v>282</v>
      </c>
      <c r="E9130" s="148">
        <v>6</v>
      </c>
      <c r="F9130" s="148" t="s">
        <v>410</v>
      </c>
      <c r="G9130" s="148" t="s">
        <v>288</v>
      </c>
      <c r="H9130" s="149">
        <v>44568</v>
      </c>
      <c r="I9130" s="150"/>
      <c r="J9130" s="148">
        <v>1</v>
      </c>
      <c r="K9130" s="148" t="s">
        <v>461</v>
      </c>
      <c r="L9130" s="148"/>
    </row>
    <row r="9131" spans="1:12" hidden="1" x14ac:dyDescent="0.25">
      <c r="A9131" s="148">
        <v>76412113</v>
      </c>
      <c r="B9131" s="148" t="s">
        <v>658</v>
      </c>
      <c r="C9131" s="148">
        <v>1</v>
      </c>
      <c r="D9131" s="148" t="s">
        <v>282</v>
      </c>
      <c r="E9131" s="148">
        <v>6</v>
      </c>
      <c r="F9131" s="148" t="s">
        <v>410</v>
      </c>
      <c r="G9131" s="148" t="s">
        <v>288</v>
      </c>
      <c r="H9131" s="149">
        <v>44569</v>
      </c>
      <c r="I9131" s="150"/>
      <c r="J9131" s="148">
        <v>1</v>
      </c>
      <c r="K9131" s="148" t="s">
        <v>461</v>
      </c>
      <c r="L9131" s="148"/>
    </row>
    <row r="9132" spans="1:12" hidden="1" x14ac:dyDescent="0.25">
      <c r="A9132" s="148">
        <v>76412113</v>
      </c>
      <c r="B9132" s="148" t="s">
        <v>658</v>
      </c>
      <c r="C9132" s="148">
        <v>1</v>
      </c>
      <c r="D9132" s="148" t="s">
        <v>282</v>
      </c>
      <c r="E9132" s="148">
        <v>6</v>
      </c>
      <c r="F9132" s="148" t="s">
        <v>410</v>
      </c>
      <c r="G9132" s="148" t="s">
        <v>288</v>
      </c>
      <c r="H9132" s="149">
        <v>44570</v>
      </c>
      <c r="I9132" s="150"/>
      <c r="J9132" s="148">
        <v>1</v>
      </c>
      <c r="K9132" s="148" t="s">
        <v>461</v>
      </c>
      <c r="L9132" s="148"/>
    </row>
    <row r="9133" spans="1:12" hidden="1" x14ac:dyDescent="0.25">
      <c r="A9133" s="148">
        <v>76412113</v>
      </c>
      <c r="B9133" s="148" t="s">
        <v>658</v>
      </c>
      <c r="C9133" s="148">
        <v>1</v>
      </c>
      <c r="D9133" s="148" t="s">
        <v>282</v>
      </c>
      <c r="E9133" s="148">
        <v>6</v>
      </c>
      <c r="F9133" s="148" t="s">
        <v>410</v>
      </c>
      <c r="G9133" s="148" t="s">
        <v>288</v>
      </c>
      <c r="H9133" s="149">
        <v>44571</v>
      </c>
      <c r="I9133" s="150"/>
      <c r="J9133" s="148">
        <v>1</v>
      </c>
      <c r="K9133" s="148" t="s">
        <v>461</v>
      </c>
      <c r="L9133" s="148"/>
    </row>
    <row r="9134" spans="1:12" hidden="1" x14ac:dyDescent="0.25">
      <c r="A9134" s="148">
        <v>76412113</v>
      </c>
      <c r="B9134" s="148" t="s">
        <v>658</v>
      </c>
      <c r="C9134" s="148">
        <v>1</v>
      </c>
      <c r="D9134" s="148" t="s">
        <v>282</v>
      </c>
      <c r="E9134" s="148">
        <v>6</v>
      </c>
      <c r="F9134" s="148" t="s">
        <v>410</v>
      </c>
      <c r="G9134" s="148" t="s">
        <v>288</v>
      </c>
      <c r="H9134" s="149">
        <v>44572</v>
      </c>
      <c r="I9134" s="150"/>
      <c r="J9134" s="148">
        <v>1</v>
      </c>
      <c r="K9134" s="148" t="s">
        <v>461</v>
      </c>
      <c r="L9134" s="148"/>
    </row>
    <row r="9135" spans="1:12" hidden="1" x14ac:dyDescent="0.25">
      <c r="A9135" s="148">
        <v>76412113</v>
      </c>
      <c r="B9135" s="148" t="s">
        <v>658</v>
      </c>
      <c r="C9135" s="148">
        <v>1</v>
      </c>
      <c r="D9135" s="148" t="s">
        <v>282</v>
      </c>
      <c r="E9135" s="148">
        <v>6</v>
      </c>
      <c r="F9135" s="148" t="s">
        <v>410</v>
      </c>
      <c r="G9135" s="148" t="s">
        <v>288</v>
      </c>
      <c r="H9135" s="149">
        <v>44573</v>
      </c>
      <c r="I9135" s="150"/>
      <c r="J9135" s="148">
        <v>1</v>
      </c>
      <c r="K9135" s="148" t="s">
        <v>461</v>
      </c>
      <c r="L9135" s="148"/>
    </row>
    <row r="9136" spans="1:12" hidden="1" x14ac:dyDescent="0.25">
      <c r="A9136" s="148">
        <v>76412113</v>
      </c>
      <c r="B9136" s="148" t="s">
        <v>658</v>
      </c>
      <c r="C9136" s="148">
        <v>1</v>
      </c>
      <c r="D9136" s="148" t="s">
        <v>282</v>
      </c>
      <c r="E9136" s="148">
        <v>6</v>
      </c>
      <c r="F9136" s="148" t="s">
        <v>410</v>
      </c>
      <c r="G9136" s="148" t="s">
        <v>288</v>
      </c>
      <c r="H9136" s="149">
        <v>44574</v>
      </c>
      <c r="I9136" s="150"/>
      <c r="J9136" s="148">
        <v>1</v>
      </c>
      <c r="K9136" s="148" t="s">
        <v>461</v>
      </c>
      <c r="L9136" s="148"/>
    </row>
    <row r="9137" spans="1:13" hidden="1" x14ac:dyDescent="0.25">
      <c r="A9137" s="148">
        <v>76412113</v>
      </c>
      <c r="B9137" s="148" t="s">
        <v>658</v>
      </c>
      <c r="C9137" s="148">
        <v>1</v>
      </c>
      <c r="D9137" s="148" t="s">
        <v>282</v>
      </c>
      <c r="E9137" s="148">
        <v>6</v>
      </c>
      <c r="F9137" s="148" t="s">
        <v>410</v>
      </c>
      <c r="G9137" s="148" t="s">
        <v>288</v>
      </c>
      <c r="H9137" s="149">
        <v>44575</v>
      </c>
      <c r="I9137" s="150"/>
      <c r="J9137" s="148">
        <v>1</v>
      </c>
      <c r="K9137" s="148" t="s">
        <v>461</v>
      </c>
      <c r="L9137" s="148"/>
    </row>
    <row r="9138" spans="1:13" hidden="1" x14ac:dyDescent="0.25">
      <c r="A9138" s="148">
        <v>76412113</v>
      </c>
      <c r="B9138" s="148" t="s">
        <v>658</v>
      </c>
      <c r="C9138" s="148">
        <v>1</v>
      </c>
      <c r="D9138" s="148" t="s">
        <v>282</v>
      </c>
      <c r="E9138" s="148">
        <v>6</v>
      </c>
      <c r="F9138" s="148" t="s">
        <v>410</v>
      </c>
      <c r="G9138" s="148" t="s">
        <v>288</v>
      </c>
      <c r="H9138" s="149">
        <v>44576</v>
      </c>
      <c r="I9138" s="150"/>
      <c r="J9138" s="148">
        <v>1</v>
      </c>
      <c r="K9138" s="148" t="s">
        <v>461</v>
      </c>
      <c r="L9138" s="148"/>
    </row>
    <row r="9139" spans="1:13" hidden="1" x14ac:dyDescent="0.25">
      <c r="A9139" s="148">
        <v>76412113</v>
      </c>
      <c r="B9139" s="148" t="s">
        <v>658</v>
      </c>
      <c r="C9139" s="148">
        <v>1</v>
      </c>
      <c r="D9139" s="148" t="s">
        <v>282</v>
      </c>
      <c r="E9139" s="148">
        <v>6</v>
      </c>
      <c r="F9139" s="148" t="s">
        <v>410</v>
      </c>
      <c r="G9139" s="148" t="s">
        <v>288</v>
      </c>
      <c r="H9139" s="149">
        <v>44577</v>
      </c>
      <c r="I9139" s="150"/>
      <c r="J9139" s="148">
        <v>1</v>
      </c>
      <c r="K9139" s="148" t="s">
        <v>461</v>
      </c>
      <c r="L9139" s="148"/>
    </row>
    <row r="9140" spans="1:13" hidden="1" x14ac:dyDescent="0.25">
      <c r="A9140" s="148">
        <v>76412113</v>
      </c>
      <c r="B9140" s="148" t="s">
        <v>658</v>
      </c>
      <c r="C9140" s="148">
        <v>1</v>
      </c>
      <c r="D9140" s="148" t="s">
        <v>282</v>
      </c>
      <c r="E9140" s="148">
        <v>6</v>
      </c>
      <c r="F9140" s="148" t="s">
        <v>410</v>
      </c>
      <c r="G9140" s="148" t="s">
        <v>288</v>
      </c>
      <c r="H9140" s="149">
        <v>44578</v>
      </c>
      <c r="I9140" s="150"/>
      <c r="J9140" s="148">
        <v>1</v>
      </c>
      <c r="K9140" s="148" t="s">
        <v>461</v>
      </c>
      <c r="L9140" s="148"/>
    </row>
    <row r="9141" spans="1:13" hidden="1" x14ac:dyDescent="0.25">
      <c r="A9141" s="148">
        <v>76412113</v>
      </c>
      <c r="B9141" s="148" t="s">
        <v>658</v>
      </c>
      <c r="C9141" s="148">
        <v>1</v>
      </c>
      <c r="D9141" s="148" t="s">
        <v>282</v>
      </c>
      <c r="E9141" s="148">
        <v>6</v>
      </c>
      <c r="F9141" s="148" t="s">
        <v>410</v>
      </c>
      <c r="G9141" s="148" t="s">
        <v>288</v>
      </c>
      <c r="H9141" s="149">
        <v>44579</v>
      </c>
      <c r="I9141" s="150"/>
      <c r="J9141" s="148">
        <v>1</v>
      </c>
      <c r="K9141" s="148" t="s">
        <v>461</v>
      </c>
      <c r="L9141" s="148"/>
    </row>
    <row r="9142" spans="1:13" hidden="1" x14ac:dyDescent="0.25">
      <c r="A9142" s="148">
        <v>76412113</v>
      </c>
      <c r="B9142" s="148" t="s">
        <v>658</v>
      </c>
      <c r="C9142" s="148">
        <v>1</v>
      </c>
      <c r="D9142" s="148" t="s">
        <v>282</v>
      </c>
      <c r="E9142" s="148">
        <v>1</v>
      </c>
      <c r="F9142" s="148" t="s">
        <v>3</v>
      </c>
      <c r="G9142" s="148" t="s">
        <v>288</v>
      </c>
      <c r="H9142" s="149">
        <v>44580</v>
      </c>
      <c r="I9142" s="150">
        <v>0.29166666666666669</v>
      </c>
      <c r="J9142" s="148">
        <v>1</v>
      </c>
      <c r="K9142" s="148" t="s">
        <v>461</v>
      </c>
      <c r="L9142" s="148"/>
      <c r="M9142" s="1" t="s">
        <v>665</v>
      </c>
    </row>
    <row r="9143" spans="1:13" hidden="1" x14ac:dyDescent="0.25">
      <c r="A9143" s="148">
        <v>76412113</v>
      </c>
      <c r="B9143" s="148" t="s">
        <v>658</v>
      </c>
      <c r="C9143" s="148">
        <v>1</v>
      </c>
      <c r="D9143" s="148" t="s">
        <v>282</v>
      </c>
      <c r="E9143" s="148">
        <v>2</v>
      </c>
      <c r="F9143" s="148" t="s">
        <v>6</v>
      </c>
      <c r="G9143" s="148" t="s">
        <v>288</v>
      </c>
      <c r="H9143" s="149">
        <v>44580</v>
      </c>
      <c r="I9143" s="150">
        <v>0.5</v>
      </c>
      <c r="J9143" s="148">
        <v>1</v>
      </c>
      <c r="K9143" s="148" t="s">
        <v>461</v>
      </c>
      <c r="L9143" s="148"/>
    </row>
    <row r="9144" spans="1:13" hidden="1" x14ac:dyDescent="0.25">
      <c r="A9144" s="148">
        <v>76412113</v>
      </c>
      <c r="B9144" s="148" t="s">
        <v>658</v>
      </c>
      <c r="C9144" s="148">
        <v>1</v>
      </c>
      <c r="D9144" s="148" t="s">
        <v>282</v>
      </c>
      <c r="E9144" s="148">
        <v>3</v>
      </c>
      <c r="F9144" s="148" t="s">
        <v>5</v>
      </c>
      <c r="G9144" s="148" t="s">
        <v>288</v>
      </c>
      <c r="H9144" s="149">
        <v>44580</v>
      </c>
      <c r="I9144" s="150">
        <v>0.54166666666666663</v>
      </c>
      <c r="J9144" s="148">
        <v>1</v>
      </c>
      <c r="K9144" s="148" t="s">
        <v>461</v>
      </c>
      <c r="L9144" s="148"/>
    </row>
    <row r="9145" spans="1:13" hidden="1" x14ac:dyDescent="0.25">
      <c r="A9145" s="148">
        <v>76412113</v>
      </c>
      <c r="B9145" s="148" t="s">
        <v>658</v>
      </c>
      <c r="C9145" s="148">
        <v>1</v>
      </c>
      <c r="D9145" s="148" t="s">
        <v>282</v>
      </c>
      <c r="E9145" s="148">
        <v>4</v>
      </c>
      <c r="F9145" s="148" t="s">
        <v>7</v>
      </c>
      <c r="G9145" s="148" t="s">
        <v>288</v>
      </c>
      <c r="H9145" s="149">
        <v>44580</v>
      </c>
      <c r="I9145" s="150">
        <v>0.79166666666666663</v>
      </c>
      <c r="J9145" s="148">
        <v>1</v>
      </c>
      <c r="K9145" s="148" t="s">
        <v>461</v>
      </c>
      <c r="L9145" s="148"/>
    </row>
    <row r="9146" spans="1:13" hidden="1" x14ac:dyDescent="0.25">
      <c r="A9146" s="148">
        <v>76412113</v>
      </c>
      <c r="B9146" s="148" t="s">
        <v>658</v>
      </c>
      <c r="C9146" s="148">
        <v>1</v>
      </c>
      <c r="D9146" s="148" t="s">
        <v>282</v>
      </c>
      <c r="E9146" s="148">
        <v>1</v>
      </c>
      <c r="F9146" s="148" t="s">
        <v>3</v>
      </c>
      <c r="G9146" s="148" t="s">
        <v>288</v>
      </c>
      <c r="H9146" s="149">
        <v>44581</v>
      </c>
      <c r="I9146" s="150">
        <v>0.29166666666666669</v>
      </c>
      <c r="J9146" s="148">
        <v>1</v>
      </c>
      <c r="K9146" s="148" t="s">
        <v>461</v>
      </c>
      <c r="L9146" s="148"/>
      <c r="M9146" s="1" t="s">
        <v>665</v>
      </c>
    </row>
    <row r="9147" spans="1:13" hidden="1" x14ac:dyDescent="0.25">
      <c r="A9147" s="148">
        <v>76412113</v>
      </c>
      <c r="B9147" s="148" t="s">
        <v>658</v>
      </c>
      <c r="C9147" s="148">
        <v>1</v>
      </c>
      <c r="D9147" s="148" t="s">
        <v>282</v>
      </c>
      <c r="E9147" s="148">
        <v>2</v>
      </c>
      <c r="F9147" s="148" t="s">
        <v>6</v>
      </c>
      <c r="G9147" s="148" t="s">
        <v>288</v>
      </c>
      <c r="H9147" s="149">
        <v>44581</v>
      </c>
      <c r="I9147" s="150">
        <v>0.5</v>
      </c>
      <c r="J9147" s="148">
        <v>1</v>
      </c>
      <c r="K9147" s="148" t="s">
        <v>461</v>
      </c>
      <c r="L9147" s="148"/>
    </row>
    <row r="9148" spans="1:13" hidden="1" x14ac:dyDescent="0.25">
      <c r="A9148" s="148">
        <v>76412113</v>
      </c>
      <c r="B9148" s="148" t="s">
        <v>658</v>
      </c>
      <c r="C9148" s="148">
        <v>1</v>
      </c>
      <c r="D9148" s="148" t="s">
        <v>282</v>
      </c>
      <c r="E9148" s="148">
        <v>3</v>
      </c>
      <c r="F9148" s="148" t="s">
        <v>5</v>
      </c>
      <c r="G9148" s="148" t="s">
        <v>288</v>
      </c>
      <c r="H9148" s="149">
        <v>44581</v>
      </c>
      <c r="I9148" s="150">
        <v>0.54166666666666663</v>
      </c>
      <c r="J9148" s="148">
        <v>1</v>
      </c>
      <c r="K9148" s="148" t="s">
        <v>461</v>
      </c>
      <c r="L9148" s="148"/>
    </row>
    <row r="9149" spans="1:13" hidden="1" x14ac:dyDescent="0.25">
      <c r="A9149" s="148">
        <v>76412113</v>
      </c>
      <c r="B9149" s="148" t="s">
        <v>658</v>
      </c>
      <c r="C9149" s="148">
        <v>1</v>
      </c>
      <c r="D9149" s="148" t="s">
        <v>282</v>
      </c>
      <c r="E9149" s="148">
        <v>4</v>
      </c>
      <c r="F9149" s="148" t="s">
        <v>7</v>
      </c>
      <c r="G9149" s="148" t="s">
        <v>288</v>
      </c>
      <c r="H9149" s="149">
        <v>44581</v>
      </c>
      <c r="I9149" s="150">
        <v>0.79166666666666663</v>
      </c>
      <c r="J9149" s="148">
        <v>1</v>
      </c>
      <c r="K9149" s="148" t="s">
        <v>461</v>
      </c>
      <c r="L9149" s="148"/>
    </row>
    <row r="9150" spans="1:13" hidden="1" x14ac:dyDescent="0.25">
      <c r="A9150" s="148">
        <v>76412113</v>
      </c>
      <c r="B9150" s="148" t="s">
        <v>658</v>
      </c>
      <c r="C9150" s="148">
        <v>1</v>
      </c>
      <c r="D9150" s="148" t="s">
        <v>282</v>
      </c>
      <c r="E9150" s="148">
        <v>1</v>
      </c>
      <c r="F9150" s="148" t="s">
        <v>3</v>
      </c>
      <c r="G9150" s="148" t="s">
        <v>288</v>
      </c>
      <c r="H9150" s="149">
        <v>44582</v>
      </c>
      <c r="I9150" s="150">
        <v>0.29166666666666669</v>
      </c>
      <c r="J9150" s="148">
        <v>1</v>
      </c>
      <c r="K9150" s="148" t="s">
        <v>461</v>
      </c>
      <c r="L9150" s="148"/>
      <c r="M9150" s="1" t="s">
        <v>665</v>
      </c>
    </row>
    <row r="9151" spans="1:13" hidden="1" x14ac:dyDescent="0.25">
      <c r="A9151" s="148">
        <v>76412113</v>
      </c>
      <c r="B9151" s="148" t="s">
        <v>658</v>
      </c>
      <c r="C9151" s="148">
        <v>1</v>
      </c>
      <c r="D9151" s="148" t="s">
        <v>282</v>
      </c>
      <c r="E9151" s="148">
        <v>2</v>
      </c>
      <c r="F9151" s="148" t="s">
        <v>6</v>
      </c>
      <c r="G9151" s="148" t="s">
        <v>288</v>
      </c>
      <c r="H9151" s="149">
        <v>44582</v>
      </c>
      <c r="I9151" s="150">
        <v>0.5</v>
      </c>
      <c r="J9151" s="148">
        <v>1</v>
      </c>
      <c r="K9151" s="148" t="s">
        <v>461</v>
      </c>
      <c r="L9151" s="148"/>
    </row>
    <row r="9152" spans="1:13" hidden="1" x14ac:dyDescent="0.25">
      <c r="A9152" s="148">
        <v>76412113</v>
      </c>
      <c r="B9152" s="148" t="s">
        <v>658</v>
      </c>
      <c r="C9152" s="148">
        <v>1</v>
      </c>
      <c r="D9152" s="148" t="s">
        <v>282</v>
      </c>
      <c r="E9152" s="148">
        <v>3</v>
      </c>
      <c r="F9152" s="148" t="s">
        <v>5</v>
      </c>
      <c r="G9152" s="148" t="s">
        <v>288</v>
      </c>
      <c r="H9152" s="149">
        <v>44582</v>
      </c>
      <c r="I9152" s="150">
        <v>0.54166666666666663</v>
      </c>
      <c r="J9152" s="148">
        <v>1</v>
      </c>
      <c r="K9152" s="148" t="s">
        <v>461</v>
      </c>
      <c r="L9152" s="148"/>
    </row>
    <row r="9153" spans="1:13" hidden="1" x14ac:dyDescent="0.25">
      <c r="A9153" s="148">
        <v>76412113</v>
      </c>
      <c r="B9153" s="148" t="s">
        <v>658</v>
      </c>
      <c r="C9153" s="148">
        <v>1</v>
      </c>
      <c r="D9153" s="148" t="s">
        <v>282</v>
      </c>
      <c r="E9153" s="148">
        <v>4</v>
      </c>
      <c r="F9153" s="148" t="s">
        <v>7</v>
      </c>
      <c r="G9153" s="148" t="s">
        <v>288</v>
      </c>
      <c r="H9153" s="149">
        <v>44582</v>
      </c>
      <c r="I9153" s="150">
        <v>0.79166666666666663</v>
      </c>
      <c r="J9153" s="148">
        <v>1</v>
      </c>
      <c r="K9153" s="148" t="s">
        <v>461</v>
      </c>
      <c r="L9153" s="148"/>
    </row>
    <row r="9154" spans="1:13" hidden="1" x14ac:dyDescent="0.25">
      <c r="A9154" s="148">
        <v>76412113</v>
      </c>
      <c r="B9154" s="148" t="s">
        <v>658</v>
      </c>
      <c r="C9154" s="148">
        <v>1</v>
      </c>
      <c r="D9154" s="148" t="s">
        <v>282</v>
      </c>
      <c r="E9154" s="148">
        <v>1</v>
      </c>
      <c r="F9154" s="148" t="s">
        <v>3</v>
      </c>
      <c r="G9154" s="148" t="s">
        <v>288</v>
      </c>
      <c r="H9154" s="149">
        <v>44583</v>
      </c>
      <c r="I9154" s="150">
        <v>0.29166666666666669</v>
      </c>
      <c r="J9154" s="148">
        <v>1</v>
      </c>
      <c r="K9154" s="148" t="s">
        <v>461</v>
      </c>
      <c r="L9154" s="148"/>
      <c r="M9154" s="1" t="s">
        <v>665</v>
      </c>
    </row>
    <row r="9155" spans="1:13" hidden="1" x14ac:dyDescent="0.25">
      <c r="A9155" s="148">
        <v>76412113</v>
      </c>
      <c r="B9155" s="148" t="s">
        <v>658</v>
      </c>
      <c r="C9155" s="148">
        <v>1</v>
      </c>
      <c r="D9155" s="148" t="s">
        <v>282</v>
      </c>
      <c r="E9155" s="148">
        <v>2</v>
      </c>
      <c r="F9155" s="148" t="s">
        <v>6</v>
      </c>
      <c r="G9155" s="148" t="s">
        <v>288</v>
      </c>
      <c r="H9155" s="149">
        <v>44583</v>
      </c>
      <c r="I9155" s="150">
        <v>0.5</v>
      </c>
      <c r="J9155" s="148">
        <v>1</v>
      </c>
      <c r="K9155" s="148" t="s">
        <v>461</v>
      </c>
      <c r="L9155" s="148"/>
    </row>
    <row r="9156" spans="1:13" hidden="1" x14ac:dyDescent="0.25">
      <c r="A9156" s="148">
        <v>76412113</v>
      </c>
      <c r="B9156" s="148" t="s">
        <v>658</v>
      </c>
      <c r="C9156" s="148">
        <v>1</v>
      </c>
      <c r="D9156" s="148" t="s">
        <v>282</v>
      </c>
      <c r="E9156" s="148">
        <v>3</v>
      </c>
      <c r="F9156" s="148" t="s">
        <v>5</v>
      </c>
      <c r="G9156" s="148" t="s">
        <v>288</v>
      </c>
      <c r="H9156" s="149">
        <v>44583</v>
      </c>
      <c r="I9156" s="150">
        <v>0.54166666666666663</v>
      </c>
      <c r="J9156" s="148">
        <v>1</v>
      </c>
      <c r="K9156" s="148" t="s">
        <v>461</v>
      </c>
      <c r="L9156" s="148"/>
    </row>
    <row r="9157" spans="1:13" hidden="1" x14ac:dyDescent="0.25">
      <c r="A9157" s="148">
        <v>76412113</v>
      </c>
      <c r="B9157" s="148" t="s">
        <v>658</v>
      </c>
      <c r="C9157" s="148">
        <v>1</v>
      </c>
      <c r="D9157" s="148" t="s">
        <v>282</v>
      </c>
      <c r="E9157" s="148">
        <v>4</v>
      </c>
      <c r="F9157" s="148" t="s">
        <v>7</v>
      </c>
      <c r="G9157" s="148" t="s">
        <v>288</v>
      </c>
      <c r="H9157" s="149">
        <v>44583</v>
      </c>
      <c r="I9157" s="150">
        <v>0.79166666666666663</v>
      </c>
      <c r="J9157" s="148">
        <v>1</v>
      </c>
      <c r="K9157" s="148" t="s">
        <v>461</v>
      </c>
      <c r="L9157" s="148"/>
    </row>
    <row r="9158" spans="1:13" hidden="1" x14ac:dyDescent="0.25">
      <c r="A9158" s="148">
        <v>76412113</v>
      </c>
      <c r="B9158" s="148" t="s">
        <v>658</v>
      </c>
      <c r="C9158" s="148">
        <v>1</v>
      </c>
      <c r="D9158" s="148" t="s">
        <v>282</v>
      </c>
      <c r="E9158" s="148">
        <v>6</v>
      </c>
      <c r="F9158" s="148" t="s">
        <v>410</v>
      </c>
      <c r="G9158" s="148" t="s">
        <v>288</v>
      </c>
      <c r="H9158" s="149">
        <v>44585</v>
      </c>
      <c r="I9158" s="150"/>
      <c r="J9158" s="148">
        <v>1</v>
      </c>
      <c r="K9158" s="148" t="s">
        <v>461</v>
      </c>
      <c r="L9158" s="148"/>
    </row>
    <row r="9159" spans="1:13" hidden="1" x14ac:dyDescent="0.25">
      <c r="A9159" s="148">
        <v>76412113</v>
      </c>
      <c r="B9159" s="148" t="s">
        <v>658</v>
      </c>
      <c r="C9159" s="148">
        <v>1</v>
      </c>
      <c r="D9159" s="148" t="s">
        <v>282</v>
      </c>
      <c r="E9159" s="148">
        <v>1</v>
      </c>
      <c r="F9159" s="148" t="s">
        <v>3</v>
      </c>
      <c r="G9159" s="148" t="s">
        <v>629</v>
      </c>
      <c r="H9159" s="149">
        <v>44586</v>
      </c>
      <c r="I9159" s="150">
        <v>0.29166666666666669</v>
      </c>
      <c r="J9159" s="148">
        <v>1</v>
      </c>
      <c r="K9159" s="148" t="s">
        <v>461</v>
      </c>
      <c r="L9159" s="148"/>
      <c r="M9159" s="1" t="s">
        <v>665</v>
      </c>
    </row>
    <row r="9160" spans="1:13" hidden="1" x14ac:dyDescent="0.25">
      <c r="A9160" s="148">
        <v>76412113</v>
      </c>
      <c r="B9160" s="148" t="s">
        <v>658</v>
      </c>
      <c r="C9160" s="148">
        <v>1</v>
      </c>
      <c r="D9160" s="148" t="s">
        <v>282</v>
      </c>
      <c r="E9160" s="148">
        <v>2</v>
      </c>
      <c r="F9160" s="148" t="s">
        <v>6</v>
      </c>
      <c r="G9160" s="148" t="s">
        <v>629</v>
      </c>
      <c r="H9160" s="149">
        <v>44586</v>
      </c>
      <c r="I9160" s="150">
        <v>0.5</v>
      </c>
      <c r="J9160" s="148">
        <v>1</v>
      </c>
      <c r="K9160" s="148" t="s">
        <v>461</v>
      </c>
      <c r="L9160" s="148"/>
      <c r="M9160" s="1" t="s">
        <v>665</v>
      </c>
    </row>
    <row r="9161" spans="1:13" hidden="1" x14ac:dyDescent="0.25">
      <c r="A9161" s="148">
        <v>76412113</v>
      </c>
      <c r="B9161" s="148" t="s">
        <v>658</v>
      </c>
      <c r="C9161" s="148">
        <v>1</v>
      </c>
      <c r="D9161" s="148" t="s">
        <v>282</v>
      </c>
      <c r="E9161" s="148">
        <v>3</v>
      </c>
      <c r="F9161" s="148" t="s">
        <v>5</v>
      </c>
      <c r="G9161" s="148" t="s">
        <v>629</v>
      </c>
      <c r="H9161" s="149">
        <v>44586</v>
      </c>
      <c r="I9161" s="150">
        <v>0.54166666666666663</v>
      </c>
      <c r="J9161" s="148">
        <v>1</v>
      </c>
      <c r="K9161" s="148" t="s">
        <v>461</v>
      </c>
      <c r="L9161" s="148"/>
      <c r="M9161" s="1" t="s">
        <v>665</v>
      </c>
    </row>
    <row r="9162" spans="1:13" hidden="1" x14ac:dyDescent="0.25">
      <c r="A9162" s="148">
        <v>76412113</v>
      </c>
      <c r="B9162" s="148" t="s">
        <v>658</v>
      </c>
      <c r="C9162" s="148">
        <v>1</v>
      </c>
      <c r="D9162" s="148" t="s">
        <v>282</v>
      </c>
      <c r="E9162" s="148">
        <v>4</v>
      </c>
      <c r="F9162" s="148" t="s">
        <v>7</v>
      </c>
      <c r="G9162" s="148" t="s">
        <v>629</v>
      </c>
      <c r="H9162" s="149">
        <v>44586</v>
      </c>
      <c r="I9162" s="150">
        <v>0.79166666666666663</v>
      </c>
      <c r="J9162" s="148">
        <v>1</v>
      </c>
      <c r="K9162" s="148" t="s">
        <v>461</v>
      </c>
      <c r="L9162" s="148"/>
      <c r="M9162" s="1" t="s">
        <v>665</v>
      </c>
    </row>
    <row r="9163" spans="1:13" hidden="1" x14ac:dyDescent="0.25">
      <c r="A9163" s="148">
        <v>76412113</v>
      </c>
      <c r="B9163" s="148" t="s">
        <v>658</v>
      </c>
      <c r="C9163" s="148">
        <v>1</v>
      </c>
      <c r="D9163" s="148" t="s">
        <v>282</v>
      </c>
      <c r="E9163" s="148">
        <v>1</v>
      </c>
      <c r="F9163" s="148" t="s">
        <v>3</v>
      </c>
      <c r="G9163" s="148" t="s">
        <v>629</v>
      </c>
      <c r="H9163" s="149">
        <v>44587</v>
      </c>
      <c r="I9163" s="150">
        <v>0.29166666666666669</v>
      </c>
      <c r="J9163" s="148">
        <v>1</v>
      </c>
      <c r="K9163" s="148" t="s">
        <v>461</v>
      </c>
      <c r="L9163" s="148"/>
      <c r="M9163" s="1" t="s">
        <v>665</v>
      </c>
    </row>
    <row r="9164" spans="1:13" hidden="1" x14ac:dyDescent="0.25">
      <c r="A9164" s="148">
        <v>76412113</v>
      </c>
      <c r="B9164" s="148" t="s">
        <v>658</v>
      </c>
      <c r="C9164" s="148">
        <v>1</v>
      </c>
      <c r="D9164" s="148" t="s">
        <v>282</v>
      </c>
      <c r="E9164" s="148">
        <v>2</v>
      </c>
      <c r="F9164" s="148" t="s">
        <v>6</v>
      </c>
      <c r="G9164" s="148" t="s">
        <v>629</v>
      </c>
      <c r="H9164" s="149">
        <v>44587</v>
      </c>
      <c r="I9164" s="150">
        <v>0.5</v>
      </c>
      <c r="J9164" s="148">
        <v>1</v>
      </c>
      <c r="K9164" s="148" t="s">
        <v>461</v>
      </c>
      <c r="L9164" s="148"/>
      <c r="M9164" s="1" t="s">
        <v>665</v>
      </c>
    </row>
    <row r="9165" spans="1:13" hidden="1" x14ac:dyDescent="0.25">
      <c r="A9165" s="148">
        <v>76412113</v>
      </c>
      <c r="B9165" s="148" t="s">
        <v>658</v>
      </c>
      <c r="C9165" s="148">
        <v>1</v>
      </c>
      <c r="D9165" s="148" t="s">
        <v>282</v>
      </c>
      <c r="E9165" s="148">
        <v>3</v>
      </c>
      <c r="F9165" s="148" t="s">
        <v>5</v>
      </c>
      <c r="G9165" s="148" t="s">
        <v>629</v>
      </c>
      <c r="H9165" s="149">
        <v>44587</v>
      </c>
      <c r="I9165" s="150">
        <v>0.54166666666666663</v>
      </c>
      <c r="J9165" s="148">
        <v>1</v>
      </c>
      <c r="K9165" s="148" t="s">
        <v>461</v>
      </c>
      <c r="L9165" s="148"/>
      <c r="M9165" s="1" t="s">
        <v>665</v>
      </c>
    </row>
    <row r="9166" spans="1:13" hidden="1" x14ac:dyDescent="0.25">
      <c r="A9166" s="148">
        <v>76412113</v>
      </c>
      <c r="B9166" s="148" t="s">
        <v>658</v>
      </c>
      <c r="C9166" s="148">
        <v>1</v>
      </c>
      <c r="D9166" s="148" t="s">
        <v>282</v>
      </c>
      <c r="E9166" s="148">
        <v>4</v>
      </c>
      <c r="F9166" s="148" t="s">
        <v>7</v>
      </c>
      <c r="G9166" s="148" t="s">
        <v>629</v>
      </c>
      <c r="H9166" s="149">
        <v>44587</v>
      </c>
      <c r="I9166" s="150">
        <v>0.79166666666666663</v>
      </c>
      <c r="J9166" s="148">
        <v>1</v>
      </c>
      <c r="K9166" s="148" t="s">
        <v>461</v>
      </c>
      <c r="L9166" s="148"/>
      <c r="M9166" s="1" t="s">
        <v>665</v>
      </c>
    </row>
    <row r="9167" spans="1:13" hidden="1" x14ac:dyDescent="0.25">
      <c r="A9167" s="148">
        <v>76412113</v>
      </c>
      <c r="B9167" s="148" t="s">
        <v>658</v>
      </c>
      <c r="C9167" s="148">
        <v>1</v>
      </c>
      <c r="D9167" s="148" t="s">
        <v>282</v>
      </c>
      <c r="E9167" s="148">
        <v>1</v>
      </c>
      <c r="F9167" s="148" t="s">
        <v>3</v>
      </c>
      <c r="G9167" s="148" t="s">
        <v>629</v>
      </c>
      <c r="H9167" s="149">
        <v>44588</v>
      </c>
      <c r="I9167" s="150">
        <v>0.29166666666666669</v>
      </c>
      <c r="J9167" s="148">
        <v>1</v>
      </c>
      <c r="K9167" s="148" t="s">
        <v>461</v>
      </c>
      <c r="L9167" s="148"/>
      <c r="M9167" s="1" t="s">
        <v>665</v>
      </c>
    </row>
    <row r="9168" spans="1:13" hidden="1" x14ac:dyDescent="0.25">
      <c r="A9168" s="148">
        <v>76412113</v>
      </c>
      <c r="B9168" s="148" t="s">
        <v>658</v>
      </c>
      <c r="C9168" s="148">
        <v>1</v>
      </c>
      <c r="D9168" s="148" t="s">
        <v>282</v>
      </c>
      <c r="E9168" s="148">
        <v>2</v>
      </c>
      <c r="F9168" s="148" t="s">
        <v>6</v>
      </c>
      <c r="G9168" s="148" t="s">
        <v>629</v>
      </c>
      <c r="H9168" s="149">
        <v>44588</v>
      </c>
      <c r="I9168" s="150">
        <v>0.5</v>
      </c>
      <c r="J9168" s="148">
        <v>1</v>
      </c>
      <c r="K9168" s="148" t="s">
        <v>461</v>
      </c>
      <c r="L9168" s="148"/>
      <c r="M9168" s="1" t="s">
        <v>665</v>
      </c>
    </row>
    <row r="9169" spans="1:13" hidden="1" x14ac:dyDescent="0.25">
      <c r="A9169" s="148">
        <v>76412113</v>
      </c>
      <c r="B9169" s="148" t="s">
        <v>658</v>
      </c>
      <c r="C9169" s="148">
        <v>1</v>
      </c>
      <c r="D9169" s="148" t="s">
        <v>282</v>
      </c>
      <c r="E9169" s="148">
        <v>3</v>
      </c>
      <c r="F9169" s="148" t="s">
        <v>5</v>
      </c>
      <c r="G9169" s="148" t="s">
        <v>629</v>
      </c>
      <c r="H9169" s="149">
        <v>44588</v>
      </c>
      <c r="I9169" s="150">
        <v>0.54166666666666663</v>
      </c>
      <c r="J9169" s="148">
        <v>1</v>
      </c>
      <c r="K9169" s="148" t="s">
        <v>461</v>
      </c>
      <c r="L9169" s="148"/>
      <c r="M9169" s="1" t="s">
        <v>665</v>
      </c>
    </row>
    <row r="9170" spans="1:13" hidden="1" x14ac:dyDescent="0.25">
      <c r="A9170" s="148">
        <v>76412113</v>
      </c>
      <c r="B9170" s="148" t="s">
        <v>658</v>
      </c>
      <c r="C9170" s="148">
        <v>1</v>
      </c>
      <c r="D9170" s="148" t="s">
        <v>282</v>
      </c>
      <c r="E9170" s="148">
        <v>4</v>
      </c>
      <c r="F9170" s="148" t="s">
        <v>7</v>
      </c>
      <c r="G9170" s="148" t="s">
        <v>629</v>
      </c>
      <c r="H9170" s="149">
        <v>44588</v>
      </c>
      <c r="I9170" s="150">
        <v>0.79166666666666663</v>
      </c>
      <c r="J9170" s="148">
        <v>1</v>
      </c>
      <c r="K9170" s="148" t="s">
        <v>461</v>
      </c>
      <c r="L9170" s="148"/>
      <c r="M9170" s="1" t="s">
        <v>665</v>
      </c>
    </row>
    <row r="9171" spans="1:13" hidden="1" x14ac:dyDescent="0.25">
      <c r="A9171" s="148">
        <v>76412113</v>
      </c>
      <c r="B9171" s="148" t="s">
        <v>658</v>
      </c>
      <c r="C9171" s="148">
        <v>2</v>
      </c>
      <c r="D9171" s="148" t="s">
        <v>283</v>
      </c>
      <c r="E9171" s="148">
        <v>1</v>
      </c>
      <c r="F9171" s="148" t="s">
        <v>3</v>
      </c>
      <c r="G9171" s="148" t="s">
        <v>629</v>
      </c>
      <c r="H9171" s="149">
        <v>44589</v>
      </c>
      <c r="I9171" s="150">
        <v>0.79166666666666663</v>
      </c>
      <c r="J9171" s="148">
        <v>1</v>
      </c>
      <c r="K9171" s="148" t="s">
        <v>461</v>
      </c>
      <c r="L9171" s="148"/>
    </row>
    <row r="9172" spans="1:13" hidden="1" x14ac:dyDescent="0.25">
      <c r="A9172" s="148">
        <v>76412113</v>
      </c>
      <c r="B9172" s="148" t="s">
        <v>658</v>
      </c>
      <c r="C9172" s="148">
        <v>2</v>
      </c>
      <c r="D9172" s="148" t="s">
        <v>283</v>
      </c>
      <c r="E9172" s="148">
        <v>2</v>
      </c>
      <c r="F9172" s="148" t="s">
        <v>6</v>
      </c>
      <c r="G9172" s="148" t="s">
        <v>629</v>
      </c>
      <c r="H9172" s="149">
        <v>44589</v>
      </c>
      <c r="I9172" s="150">
        <v>0.91666666666666663</v>
      </c>
      <c r="J9172" s="148">
        <v>1</v>
      </c>
      <c r="K9172" s="148" t="s">
        <v>461</v>
      </c>
      <c r="L9172" s="148"/>
    </row>
    <row r="9173" spans="1:13" hidden="1" x14ac:dyDescent="0.25">
      <c r="A9173" s="148">
        <v>76412113</v>
      </c>
      <c r="B9173" s="148" t="s">
        <v>658</v>
      </c>
      <c r="C9173" s="148">
        <v>2</v>
      </c>
      <c r="D9173" s="148" t="s">
        <v>283</v>
      </c>
      <c r="E9173" s="148">
        <v>3</v>
      </c>
      <c r="F9173" s="148" t="s">
        <v>5</v>
      </c>
      <c r="G9173" s="148" t="s">
        <v>629</v>
      </c>
      <c r="H9173" s="149">
        <v>44589</v>
      </c>
      <c r="I9173" s="150">
        <v>0.95833333333333337</v>
      </c>
      <c r="J9173" s="148">
        <v>1</v>
      </c>
      <c r="K9173" s="148" t="s">
        <v>461</v>
      </c>
      <c r="L9173" s="148"/>
    </row>
    <row r="9174" spans="1:13" hidden="1" x14ac:dyDescent="0.25">
      <c r="A9174" s="148">
        <v>76412113</v>
      </c>
      <c r="B9174" s="148" t="s">
        <v>658</v>
      </c>
      <c r="C9174" s="148">
        <v>2</v>
      </c>
      <c r="D9174" s="148" t="s">
        <v>283</v>
      </c>
      <c r="E9174" s="148">
        <v>4</v>
      </c>
      <c r="F9174" s="148" t="s">
        <v>7</v>
      </c>
      <c r="G9174" s="148" t="s">
        <v>629</v>
      </c>
      <c r="H9174" s="149">
        <v>44590</v>
      </c>
      <c r="I9174" s="150">
        <v>0.29166666666666669</v>
      </c>
      <c r="J9174" s="148">
        <v>1</v>
      </c>
      <c r="K9174" s="148" t="s">
        <v>461</v>
      </c>
      <c r="L9174" s="148"/>
    </row>
    <row r="9175" spans="1:13" hidden="1" x14ac:dyDescent="0.25">
      <c r="A9175" s="148">
        <v>76412113</v>
      </c>
      <c r="B9175" s="148" t="s">
        <v>658</v>
      </c>
      <c r="C9175" s="148">
        <v>2</v>
      </c>
      <c r="D9175" s="148" t="s">
        <v>283</v>
      </c>
      <c r="E9175" s="148">
        <v>1</v>
      </c>
      <c r="F9175" s="148" t="s">
        <v>3</v>
      </c>
      <c r="G9175" s="148" t="s">
        <v>629</v>
      </c>
      <c r="H9175" s="149">
        <v>44590</v>
      </c>
      <c r="I9175" s="150">
        <v>0.79166666666666663</v>
      </c>
      <c r="J9175" s="148">
        <v>1</v>
      </c>
      <c r="K9175" s="148" t="s">
        <v>461</v>
      </c>
      <c r="L9175" s="148"/>
      <c r="M9175" s="1" t="s">
        <v>666</v>
      </c>
    </row>
    <row r="9176" spans="1:13" hidden="1" x14ac:dyDescent="0.25">
      <c r="A9176" s="148">
        <v>76412113</v>
      </c>
      <c r="B9176" s="148" t="s">
        <v>658</v>
      </c>
      <c r="C9176" s="148">
        <v>2</v>
      </c>
      <c r="D9176" s="148" t="s">
        <v>283</v>
      </c>
      <c r="E9176" s="148">
        <v>2</v>
      </c>
      <c r="F9176" s="148" t="s">
        <v>6</v>
      </c>
      <c r="G9176" s="148" t="s">
        <v>629</v>
      </c>
      <c r="H9176" s="149">
        <v>44590</v>
      </c>
      <c r="I9176" s="150">
        <v>0.91666666666666663</v>
      </c>
      <c r="J9176" s="148">
        <v>1</v>
      </c>
      <c r="K9176" s="148" t="s">
        <v>461</v>
      </c>
      <c r="L9176" s="148"/>
      <c r="M9176" s="1" t="s">
        <v>666</v>
      </c>
    </row>
    <row r="9177" spans="1:13" hidden="1" x14ac:dyDescent="0.25">
      <c r="A9177" s="148">
        <v>76412113</v>
      </c>
      <c r="B9177" s="148" t="s">
        <v>658</v>
      </c>
      <c r="C9177" s="148">
        <v>2</v>
      </c>
      <c r="D9177" s="148" t="s">
        <v>283</v>
      </c>
      <c r="E9177" s="148">
        <v>3</v>
      </c>
      <c r="F9177" s="148" t="s">
        <v>5</v>
      </c>
      <c r="G9177" s="148" t="s">
        <v>629</v>
      </c>
      <c r="H9177" s="149">
        <v>44590</v>
      </c>
      <c r="I9177" s="150">
        <v>0.95833333333333337</v>
      </c>
      <c r="J9177" s="148">
        <v>1</v>
      </c>
      <c r="K9177" s="148" t="s">
        <v>461</v>
      </c>
      <c r="L9177" s="148"/>
      <c r="M9177" s="1" t="s">
        <v>666</v>
      </c>
    </row>
    <row r="9178" spans="1:13" hidden="1" x14ac:dyDescent="0.25">
      <c r="A9178" s="148">
        <v>76412113</v>
      </c>
      <c r="B9178" s="148" t="s">
        <v>658</v>
      </c>
      <c r="C9178" s="148">
        <v>2</v>
      </c>
      <c r="D9178" s="148" t="s">
        <v>283</v>
      </c>
      <c r="E9178" s="148">
        <v>4</v>
      </c>
      <c r="F9178" s="148" t="s">
        <v>7</v>
      </c>
      <c r="G9178" s="148" t="s">
        <v>629</v>
      </c>
      <c r="H9178" s="149">
        <v>44591</v>
      </c>
      <c r="I9178" s="150">
        <v>0.29166666666666669</v>
      </c>
      <c r="J9178" s="148">
        <v>1</v>
      </c>
      <c r="K9178" s="148" t="s">
        <v>461</v>
      </c>
      <c r="L9178" s="148"/>
      <c r="M9178" s="1" t="s">
        <v>666</v>
      </c>
    </row>
    <row r="9179" spans="1:13" hidden="1" x14ac:dyDescent="0.25">
      <c r="A9179" s="148">
        <v>76412113</v>
      </c>
      <c r="B9179" s="148" t="s">
        <v>658</v>
      </c>
      <c r="C9179" s="148">
        <v>2</v>
      </c>
      <c r="D9179" s="148" t="s">
        <v>283</v>
      </c>
      <c r="E9179" s="148">
        <v>6</v>
      </c>
      <c r="F9179" s="148" t="s">
        <v>410</v>
      </c>
      <c r="G9179" s="148" t="s">
        <v>629</v>
      </c>
      <c r="H9179" s="149">
        <v>44591</v>
      </c>
      <c r="I9179" s="150"/>
      <c r="J9179" s="148">
        <v>1</v>
      </c>
      <c r="K9179" s="148" t="s">
        <v>461</v>
      </c>
      <c r="L9179" s="148"/>
      <c r="M9179" s="1" t="s">
        <v>665</v>
      </c>
    </row>
    <row r="9180" spans="1:13" hidden="1" x14ac:dyDescent="0.25">
      <c r="A9180" s="148">
        <v>76412113</v>
      </c>
      <c r="B9180" s="148" t="s">
        <v>658</v>
      </c>
      <c r="C9180" s="148">
        <v>2</v>
      </c>
      <c r="D9180" s="148" t="s">
        <v>283</v>
      </c>
      <c r="E9180" s="148">
        <v>1</v>
      </c>
      <c r="F9180" s="148" t="s">
        <v>3</v>
      </c>
      <c r="G9180" s="148" t="s">
        <v>629</v>
      </c>
      <c r="H9180" s="149">
        <v>44592</v>
      </c>
      <c r="I9180" s="150">
        <v>0.79166666666666663</v>
      </c>
      <c r="J9180" s="148">
        <v>1</v>
      </c>
      <c r="K9180" s="148" t="s">
        <v>461</v>
      </c>
      <c r="L9180" s="148"/>
      <c r="M9180" s="1" t="s">
        <v>665</v>
      </c>
    </row>
    <row r="9181" spans="1:13" hidden="1" x14ac:dyDescent="0.25">
      <c r="A9181" s="148">
        <v>76412113</v>
      </c>
      <c r="B9181" s="148" t="s">
        <v>658</v>
      </c>
      <c r="C9181" s="148">
        <v>2</v>
      </c>
      <c r="D9181" s="148" t="s">
        <v>283</v>
      </c>
      <c r="E9181" s="148">
        <v>2</v>
      </c>
      <c r="F9181" s="148" t="s">
        <v>6</v>
      </c>
      <c r="G9181" s="148" t="s">
        <v>629</v>
      </c>
      <c r="H9181" s="149">
        <v>44592</v>
      </c>
      <c r="I9181" s="150">
        <v>0.91666666666666663</v>
      </c>
      <c r="J9181" s="148">
        <v>1</v>
      </c>
      <c r="K9181" s="148" t="s">
        <v>461</v>
      </c>
      <c r="L9181" s="148"/>
      <c r="M9181" s="1" t="s">
        <v>665</v>
      </c>
    </row>
    <row r="9182" spans="1:13" hidden="1" x14ac:dyDescent="0.25">
      <c r="A9182" s="148">
        <v>76412113</v>
      </c>
      <c r="B9182" s="148" t="s">
        <v>658</v>
      </c>
      <c r="C9182" s="148">
        <v>2</v>
      </c>
      <c r="D9182" s="148" t="s">
        <v>283</v>
      </c>
      <c r="E9182" s="148">
        <v>3</v>
      </c>
      <c r="F9182" s="148" t="s">
        <v>5</v>
      </c>
      <c r="G9182" s="148" t="s">
        <v>629</v>
      </c>
      <c r="H9182" s="149">
        <v>44592</v>
      </c>
      <c r="I9182" s="150">
        <v>0.95833333333333337</v>
      </c>
      <c r="J9182" s="148">
        <v>1</v>
      </c>
      <c r="K9182" s="148" t="s">
        <v>461</v>
      </c>
      <c r="L9182" s="148"/>
      <c r="M9182" s="1" t="s">
        <v>665</v>
      </c>
    </row>
    <row r="9183" spans="1:13" hidden="1" x14ac:dyDescent="0.25">
      <c r="A9183" s="148">
        <v>76412113</v>
      </c>
      <c r="B9183" s="148" t="s">
        <v>658</v>
      </c>
      <c r="C9183" s="148">
        <v>2</v>
      </c>
      <c r="D9183" s="148" t="s">
        <v>283</v>
      </c>
      <c r="E9183" s="148">
        <v>4</v>
      </c>
      <c r="F9183" s="148" t="s">
        <v>7</v>
      </c>
      <c r="G9183" s="148" t="s">
        <v>629</v>
      </c>
      <c r="H9183" s="149">
        <v>44593</v>
      </c>
      <c r="I9183" s="150">
        <v>0.29166666666666669</v>
      </c>
      <c r="J9183" s="148">
        <v>1</v>
      </c>
      <c r="K9183" s="148" t="s">
        <v>461</v>
      </c>
      <c r="L9183" s="148"/>
      <c r="M9183" s="1" t="s">
        <v>665</v>
      </c>
    </row>
    <row r="9184" spans="1:13" hidden="1" x14ac:dyDescent="0.25">
      <c r="A9184" s="148">
        <v>76412113</v>
      </c>
      <c r="B9184" s="148" t="s">
        <v>658</v>
      </c>
      <c r="C9184" s="148">
        <v>2</v>
      </c>
      <c r="D9184" s="148" t="s">
        <v>283</v>
      </c>
      <c r="E9184" s="148">
        <v>1</v>
      </c>
      <c r="F9184" s="148" t="s">
        <v>3</v>
      </c>
      <c r="G9184" s="148" t="s">
        <v>629</v>
      </c>
      <c r="H9184" s="149">
        <v>44593</v>
      </c>
      <c r="I9184" s="150">
        <v>0.83333333333333337</v>
      </c>
      <c r="J9184" s="148">
        <v>1</v>
      </c>
      <c r="K9184" s="148" t="s">
        <v>461</v>
      </c>
      <c r="L9184" s="148"/>
      <c r="M9184" s="1" t="s">
        <v>665</v>
      </c>
    </row>
    <row r="9185" spans="1:13" hidden="1" x14ac:dyDescent="0.25">
      <c r="A9185" s="148">
        <v>76412113</v>
      </c>
      <c r="B9185" s="148" t="s">
        <v>658</v>
      </c>
      <c r="C9185" s="148">
        <v>2</v>
      </c>
      <c r="D9185" s="148" t="s">
        <v>283</v>
      </c>
      <c r="E9185" s="148">
        <v>2</v>
      </c>
      <c r="F9185" s="148" t="s">
        <v>6</v>
      </c>
      <c r="G9185" s="148" t="s">
        <v>629</v>
      </c>
      <c r="H9185" s="149">
        <v>44593</v>
      </c>
      <c r="I9185" s="150">
        <v>0.91666666666666663</v>
      </c>
      <c r="J9185" s="148">
        <v>1</v>
      </c>
      <c r="K9185" s="148" t="s">
        <v>461</v>
      </c>
      <c r="L9185" s="148"/>
      <c r="M9185" s="1" t="s">
        <v>665</v>
      </c>
    </row>
    <row r="9186" spans="1:13" hidden="1" x14ac:dyDescent="0.25">
      <c r="A9186" s="148">
        <v>76412113</v>
      </c>
      <c r="B9186" s="148" t="s">
        <v>658</v>
      </c>
      <c r="C9186" s="148">
        <v>2</v>
      </c>
      <c r="D9186" s="148" t="s">
        <v>283</v>
      </c>
      <c r="E9186" s="148">
        <v>3</v>
      </c>
      <c r="F9186" s="148" t="s">
        <v>5</v>
      </c>
      <c r="G9186" s="148" t="s">
        <v>629</v>
      </c>
      <c r="H9186" s="149">
        <v>44593</v>
      </c>
      <c r="I9186" s="150">
        <v>0.95833333333333337</v>
      </c>
      <c r="J9186" s="148">
        <v>1</v>
      </c>
      <c r="K9186" s="148" t="s">
        <v>461</v>
      </c>
      <c r="L9186" s="148"/>
      <c r="M9186" s="1" t="s">
        <v>665</v>
      </c>
    </row>
    <row r="9187" spans="1:13" hidden="1" x14ac:dyDescent="0.25">
      <c r="A9187" s="148">
        <v>76412113</v>
      </c>
      <c r="B9187" s="148" t="s">
        <v>658</v>
      </c>
      <c r="C9187" s="148">
        <v>2</v>
      </c>
      <c r="D9187" s="148" t="s">
        <v>283</v>
      </c>
      <c r="E9187" s="148">
        <v>4</v>
      </c>
      <c r="F9187" s="148" t="s">
        <v>7</v>
      </c>
      <c r="G9187" s="148" t="s">
        <v>629</v>
      </c>
      <c r="H9187" s="149">
        <v>44594</v>
      </c>
      <c r="I9187" s="150">
        <v>0.29166666666666669</v>
      </c>
      <c r="J9187" s="148">
        <v>1</v>
      </c>
      <c r="K9187" s="148" t="s">
        <v>461</v>
      </c>
      <c r="L9187" s="148"/>
      <c r="M9187" s="1" t="s">
        <v>665</v>
      </c>
    </row>
    <row r="9188" spans="1:13" hidden="1" x14ac:dyDescent="0.25">
      <c r="A9188" s="148">
        <v>76412113</v>
      </c>
      <c r="B9188" s="148" t="s">
        <v>658</v>
      </c>
      <c r="C9188" s="148">
        <v>2</v>
      </c>
      <c r="D9188" s="148" t="s">
        <v>283</v>
      </c>
      <c r="E9188" s="148">
        <v>0</v>
      </c>
      <c r="F9188" s="148" t="s">
        <v>8</v>
      </c>
      <c r="G9188" s="148" t="s">
        <v>629</v>
      </c>
      <c r="H9188" s="149">
        <v>44594</v>
      </c>
      <c r="I9188" s="150"/>
      <c r="J9188" s="148">
        <v>1</v>
      </c>
      <c r="K9188" s="148" t="s">
        <v>461</v>
      </c>
      <c r="L9188" s="148"/>
      <c r="M9188" s="1" t="s">
        <v>665</v>
      </c>
    </row>
    <row r="9189" spans="1:13" hidden="1" x14ac:dyDescent="0.25">
      <c r="A9189" s="148">
        <v>76412113</v>
      </c>
      <c r="B9189" s="148" t="s">
        <v>658</v>
      </c>
      <c r="C9189" s="148">
        <v>2</v>
      </c>
      <c r="D9189" s="148" t="s">
        <v>283</v>
      </c>
      <c r="E9189" s="148">
        <v>1</v>
      </c>
      <c r="F9189" s="148" t="s">
        <v>3</v>
      </c>
      <c r="G9189" s="148" t="s">
        <v>629</v>
      </c>
      <c r="H9189" s="149">
        <v>44595</v>
      </c>
      <c r="I9189" s="150">
        <v>0.80208333333333337</v>
      </c>
      <c r="J9189" s="148">
        <v>1</v>
      </c>
      <c r="K9189" s="148" t="s">
        <v>461</v>
      </c>
      <c r="L9189" s="148"/>
      <c r="M9189" s="1" t="s">
        <v>665</v>
      </c>
    </row>
    <row r="9190" spans="1:13" hidden="1" x14ac:dyDescent="0.25">
      <c r="A9190" s="148">
        <v>76412113</v>
      </c>
      <c r="B9190" s="148" t="s">
        <v>658</v>
      </c>
      <c r="C9190" s="148">
        <v>2</v>
      </c>
      <c r="D9190" s="148" t="s">
        <v>283</v>
      </c>
      <c r="E9190" s="148">
        <v>2</v>
      </c>
      <c r="F9190" s="148" t="s">
        <v>6</v>
      </c>
      <c r="G9190" s="148" t="s">
        <v>629</v>
      </c>
      <c r="H9190" s="149">
        <v>44595</v>
      </c>
      <c r="I9190" s="150">
        <v>0.91666666666666663</v>
      </c>
      <c r="J9190" s="148">
        <v>1</v>
      </c>
      <c r="K9190" s="148" t="s">
        <v>461</v>
      </c>
      <c r="L9190" s="148"/>
      <c r="M9190" s="1" t="s">
        <v>665</v>
      </c>
    </row>
    <row r="9191" spans="1:13" hidden="1" x14ac:dyDescent="0.25">
      <c r="A9191" s="148">
        <v>76412113</v>
      </c>
      <c r="B9191" s="148" t="s">
        <v>658</v>
      </c>
      <c r="C9191" s="148">
        <v>2</v>
      </c>
      <c r="D9191" s="148" t="s">
        <v>283</v>
      </c>
      <c r="E9191" s="148">
        <v>3</v>
      </c>
      <c r="F9191" s="148" t="s">
        <v>5</v>
      </c>
      <c r="G9191" s="148" t="s">
        <v>629</v>
      </c>
      <c r="H9191" s="149">
        <v>44595</v>
      </c>
      <c r="I9191" s="150">
        <v>0.95833333333333337</v>
      </c>
      <c r="J9191" s="148">
        <v>1</v>
      </c>
      <c r="K9191" s="148" t="s">
        <v>461</v>
      </c>
      <c r="L9191" s="148"/>
      <c r="M9191" s="1" t="s">
        <v>665</v>
      </c>
    </row>
    <row r="9192" spans="1:13" hidden="1" x14ac:dyDescent="0.25">
      <c r="A9192" s="148">
        <v>76412113</v>
      </c>
      <c r="B9192" s="148" t="s">
        <v>658</v>
      </c>
      <c r="C9192" s="148">
        <v>2</v>
      </c>
      <c r="D9192" s="148" t="s">
        <v>283</v>
      </c>
      <c r="E9192" s="148">
        <v>4</v>
      </c>
      <c r="F9192" s="148" t="s">
        <v>7</v>
      </c>
      <c r="G9192" s="148" t="s">
        <v>629</v>
      </c>
      <c r="H9192" s="149">
        <v>44596</v>
      </c>
      <c r="I9192" s="150">
        <v>0.29166666666666669</v>
      </c>
      <c r="J9192" s="148">
        <v>1</v>
      </c>
      <c r="K9192" s="148" t="s">
        <v>461</v>
      </c>
      <c r="L9192" s="148"/>
      <c r="M9192" s="1" t="s">
        <v>665</v>
      </c>
    </row>
    <row r="9193" spans="1:13" hidden="1" x14ac:dyDescent="0.25">
      <c r="A9193" s="148">
        <v>76412113</v>
      </c>
      <c r="B9193" s="148" t="s">
        <v>658</v>
      </c>
      <c r="C9193" s="148">
        <v>2</v>
      </c>
      <c r="D9193" s="148" t="s">
        <v>283</v>
      </c>
      <c r="E9193" s="148">
        <v>1</v>
      </c>
      <c r="F9193" s="148" t="s">
        <v>3</v>
      </c>
      <c r="G9193" s="148" t="s">
        <v>629</v>
      </c>
      <c r="H9193" s="149">
        <v>44596</v>
      </c>
      <c r="I9193" s="150">
        <v>0.79166666666666663</v>
      </c>
      <c r="J9193" s="148">
        <v>1</v>
      </c>
      <c r="K9193" s="148" t="s">
        <v>461</v>
      </c>
      <c r="L9193" s="148"/>
      <c r="M9193" s="1" t="s">
        <v>665</v>
      </c>
    </row>
    <row r="9194" spans="1:13" hidden="1" x14ac:dyDescent="0.25">
      <c r="A9194" s="148">
        <v>76412113</v>
      </c>
      <c r="B9194" s="148" t="s">
        <v>658</v>
      </c>
      <c r="C9194" s="148">
        <v>2</v>
      </c>
      <c r="D9194" s="148" t="s">
        <v>283</v>
      </c>
      <c r="E9194" s="148">
        <v>2</v>
      </c>
      <c r="F9194" s="148" t="s">
        <v>6</v>
      </c>
      <c r="G9194" s="148" t="s">
        <v>629</v>
      </c>
      <c r="H9194" s="149">
        <v>44596</v>
      </c>
      <c r="I9194" s="150">
        <v>0.91666666666666663</v>
      </c>
      <c r="J9194" s="148">
        <v>1</v>
      </c>
      <c r="K9194" s="148" t="s">
        <v>461</v>
      </c>
      <c r="L9194" s="148"/>
      <c r="M9194" s="1" t="s">
        <v>665</v>
      </c>
    </row>
    <row r="9195" spans="1:13" hidden="1" x14ac:dyDescent="0.25">
      <c r="A9195" s="148">
        <v>76412113</v>
      </c>
      <c r="B9195" s="148" t="s">
        <v>658</v>
      </c>
      <c r="C9195" s="148">
        <v>2</v>
      </c>
      <c r="D9195" s="148" t="s">
        <v>283</v>
      </c>
      <c r="E9195" s="148">
        <v>3</v>
      </c>
      <c r="F9195" s="148" t="s">
        <v>5</v>
      </c>
      <c r="G9195" s="148" t="s">
        <v>629</v>
      </c>
      <c r="H9195" s="149">
        <v>44596</v>
      </c>
      <c r="I9195" s="150">
        <v>0.95833333333333337</v>
      </c>
      <c r="J9195" s="148">
        <v>1</v>
      </c>
      <c r="K9195" s="148" t="s">
        <v>461</v>
      </c>
      <c r="L9195" s="148"/>
      <c r="M9195" s="1" t="s">
        <v>665</v>
      </c>
    </row>
    <row r="9196" spans="1:13" hidden="1" x14ac:dyDescent="0.25">
      <c r="A9196" s="148">
        <v>76412113</v>
      </c>
      <c r="B9196" s="148" t="s">
        <v>658</v>
      </c>
      <c r="C9196" s="148">
        <v>2</v>
      </c>
      <c r="D9196" s="148" t="s">
        <v>283</v>
      </c>
      <c r="E9196" s="148">
        <v>4</v>
      </c>
      <c r="F9196" s="148" t="s">
        <v>7</v>
      </c>
      <c r="G9196" s="148" t="s">
        <v>629</v>
      </c>
      <c r="H9196" s="149">
        <v>44597</v>
      </c>
      <c r="I9196" s="150">
        <v>0.29166666666666669</v>
      </c>
      <c r="J9196" s="148">
        <v>1</v>
      </c>
      <c r="K9196" s="148" t="s">
        <v>461</v>
      </c>
      <c r="L9196" s="148"/>
      <c r="M9196" s="1" t="s">
        <v>665</v>
      </c>
    </row>
    <row r="9197" spans="1:13" hidden="1" x14ac:dyDescent="0.25">
      <c r="A9197" s="148">
        <v>76412113</v>
      </c>
      <c r="B9197" s="148" t="s">
        <v>658</v>
      </c>
      <c r="C9197" s="148">
        <v>2</v>
      </c>
      <c r="D9197" s="148" t="s">
        <v>283</v>
      </c>
      <c r="E9197" s="148">
        <v>6</v>
      </c>
      <c r="F9197" s="148" t="s">
        <v>410</v>
      </c>
      <c r="G9197" s="148" t="s">
        <v>629</v>
      </c>
      <c r="H9197" s="149">
        <v>44597</v>
      </c>
      <c r="I9197" s="150"/>
      <c r="J9197" s="148">
        <v>1</v>
      </c>
      <c r="K9197" s="148" t="s">
        <v>461</v>
      </c>
      <c r="L9197" s="148"/>
      <c r="M9197" s="1" t="s">
        <v>666</v>
      </c>
    </row>
    <row r="9198" spans="1:13" hidden="1" x14ac:dyDescent="0.25">
      <c r="A9198" s="148">
        <v>76412113</v>
      </c>
      <c r="B9198" s="148" t="s">
        <v>658</v>
      </c>
      <c r="C9198" s="148">
        <v>2</v>
      </c>
      <c r="D9198" s="148" t="s">
        <v>283</v>
      </c>
      <c r="E9198" s="148">
        <v>1</v>
      </c>
      <c r="F9198" s="148" t="s">
        <v>3</v>
      </c>
      <c r="G9198" s="148" t="s">
        <v>629</v>
      </c>
      <c r="H9198" s="149">
        <v>44598</v>
      </c>
      <c r="I9198" s="150">
        <v>0.79166666666666663</v>
      </c>
      <c r="J9198" s="148">
        <v>1</v>
      </c>
      <c r="K9198" s="148" t="s">
        <v>461</v>
      </c>
      <c r="L9198" s="148"/>
      <c r="M9198" s="1" t="s">
        <v>665</v>
      </c>
    </row>
    <row r="9199" spans="1:13" hidden="1" x14ac:dyDescent="0.25">
      <c r="A9199" s="148">
        <v>76412113</v>
      </c>
      <c r="B9199" s="148" t="s">
        <v>658</v>
      </c>
      <c r="C9199" s="148">
        <v>2</v>
      </c>
      <c r="D9199" s="148" t="s">
        <v>283</v>
      </c>
      <c r="E9199" s="148">
        <v>2</v>
      </c>
      <c r="F9199" s="148" t="s">
        <v>6</v>
      </c>
      <c r="G9199" s="148" t="s">
        <v>629</v>
      </c>
      <c r="H9199" s="149">
        <v>44598</v>
      </c>
      <c r="I9199" s="150">
        <v>0.91666666666666663</v>
      </c>
      <c r="J9199" s="148">
        <v>1</v>
      </c>
      <c r="K9199" s="148" t="s">
        <v>461</v>
      </c>
      <c r="L9199" s="148"/>
      <c r="M9199" s="1" t="s">
        <v>665</v>
      </c>
    </row>
    <row r="9200" spans="1:13" hidden="1" x14ac:dyDescent="0.25">
      <c r="A9200" s="148">
        <v>76412113</v>
      </c>
      <c r="B9200" s="148" t="s">
        <v>658</v>
      </c>
      <c r="C9200" s="148">
        <v>2</v>
      </c>
      <c r="D9200" s="148" t="s">
        <v>283</v>
      </c>
      <c r="E9200" s="148">
        <v>3</v>
      </c>
      <c r="F9200" s="148" t="s">
        <v>5</v>
      </c>
      <c r="G9200" s="148" t="s">
        <v>629</v>
      </c>
      <c r="H9200" s="149">
        <v>44598</v>
      </c>
      <c r="I9200" s="150">
        <v>0.95833333333333337</v>
      </c>
      <c r="J9200" s="148">
        <v>1</v>
      </c>
      <c r="K9200" s="148" t="s">
        <v>461</v>
      </c>
      <c r="L9200" s="148"/>
      <c r="M9200" s="1" t="s">
        <v>665</v>
      </c>
    </row>
    <row r="9201" spans="1:13" hidden="1" x14ac:dyDescent="0.25">
      <c r="A9201" s="148">
        <v>76412113</v>
      </c>
      <c r="B9201" s="148" t="s">
        <v>658</v>
      </c>
      <c r="C9201" s="148">
        <v>2</v>
      </c>
      <c r="D9201" s="148" t="s">
        <v>283</v>
      </c>
      <c r="E9201" s="148">
        <v>2</v>
      </c>
      <c r="F9201" s="148" t="s">
        <v>6</v>
      </c>
      <c r="G9201" s="148" t="s">
        <v>629</v>
      </c>
      <c r="H9201" s="149">
        <v>44599</v>
      </c>
      <c r="I9201" s="150">
        <v>0</v>
      </c>
      <c r="J9201" s="148">
        <v>1</v>
      </c>
      <c r="K9201" s="148" t="s">
        <v>461</v>
      </c>
      <c r="L9201" s="148"/>
      <c r="M9201" s="1" t="s">
        <v>665</v>
      </c>
    </row>
    <row r="9202" spans="1:13" hidden="1" x14ac:dyDescent="0.25">
      <c r="A9202" s="148">
        <v>76412113</v>
      </c>
      <c r="B9202" s="148" t="s">
        <v>658</v>
      </c>
      <c r="C9202" s="148">
        <v>2</v>
      </c>
      <c r="D9202" s="148" t="s">
        <v>283</v>
      </c>
      <c r="E9202" s="148">
        <v>3</v>
      </c>
      <c r="F9202" s="148" t="s">
        <v>5</v>
      </c>
      <c r="G9202" s="148" t="s">
        <v>629</v>
      </c>
      <c r="H9202" s="149">
        <v>44599</v>
      </c>
      <c r="I9202" s="150">
        <v>0</v>
      </c>
      <c r="J9202" s="148">
        <v>1</v>
      </c>
      <c r="K9202" s="148" t="s">
        <v>461</v>
      </c>
      <c r="L9202" s="148"/>
      <c r="M9202" s="1" t="s">
        <v>665</v>
      </c>
    </row>
    <row r="9203" spans="1:13" hidden="1" x14ac:dyDescent="0.25">
      <c r="A9203" s="148">
        <v>76412113</v>
      </c>
      <c r="B9203" s="148" t="s">
        <v>658</v>
      </c>
      <c r="C9203" s="148">
        <v>2</v>
      </c>
      <c r="D9203" s="148" t="s">
        <v>283</v>
      </c>
      <c r="E9203" s="148">
        <v>4</v>
      </c>
      <c r="F9203" s="148" t="s">
        <v>7</v>
      </c>
      <c r="G9203" s="148" t="s">
        <v>629</v>
      </c>
      <c r="H9203" s="149">
        <v>44599</v>
      </c>
      <c r="I9203" s="150">
        <v>0.29166666666666669</v>
      </c>
      <c r="J9203" s="148">
        <v>1</v>
      </c>
      <c r="K9203" s="148" t="s">
        <v>461</v>
      </c>
      <c r="L9203" s="148"/>
      <c r="M9203" s="1" t="s">
        <v>665</v>
      </c>
    </row>
    <row r="9204" spans="1:13" hidden="1" x14ac:dyDescent="0.25">
      <c r="A9204" s="148">
        <v>76412113</v>
      </c>
      <c r="B9204" s="148" t="s">
        <v>658</v>
      </c>
      <c r="C9204" s="148">
        <v>2</v>
      </c>
      <c r="D9204" s="148" t="s">
        <v>283</v>
      </c>
      <c r="E9204" s="148">
        <v>1</v>
      </c>
      <c r="F9204" s="148" t="s">
        <v>3</v>
      </c>
      <c r="G9204" s="148" t="s">
        <v>629</v>
      </c>
      <c r="H9204" s="149">
        <v>44599</v>
      </c>
      <c r="I9204" s="150">
        <v>0.95833333333333337</v>
      </c>
      <c r="J9204" s="148">
        <v>1</v>
      </c>
      <c r="K9204" s="148" t="s">
        <v>461</v>
      </c>
      <c r="L9204" s="148"/>
      <c r="M9204" s="1" t="s">
        <v>665</v>
      </c>
    </row>
    <row r="9205" spans="1:13" hidden="1" x14ac:dyDescent="0.25">
      <c r="A9205" s="148">
        <v>76412113</v>
      </c>
      <c r="B9205" s="148" t="s">
        <v>658</v>
      </c>
      <c r="C9205" s="148">
        <v>2</v>
      </c>
      <c r="D9205" s="148" t="s">
        <v>283</v>
      </c>
      <c r="E9205" s="148">
        <v>4</v>
      </c>
      <c r="F9205" s="148" t="s">
        <v>7</v>
      </c>
      <c r="G9205" s="148" t="s">
        <v>629</v>
      </c>
      <c r="H9205" s="149">
        <v>44600</v>
      </c>
      <c r="I9205" s="150">
        <v>0.29166666666666669</v>
      </c>
      <c r="J9205" s="148">
        <v>1</v>
      </c>
      <c r="K9205" s="148" t="s">
        <v>461</v>
      </c>
      <c r="L9205" s="148"/>
      <c r="M9205" s="1" t="s">
        <v>665</v>
      </c>
    </row>
    <row r="9206" spans="1:13" hidden="1" x14ac:dyDescent="0.25">
      <c r="A9206" s="148">
        <v>76412113</v>
      </c>
      <c r="B9206" s="148" t="s">
        <v>658</v>
      </c>
      <c r="C9206" s="148">
        <v>2</v>
      </c>
      <c r="D9206" s="148" t="s">
        <v>283</v>
      </c>
      <c r="E9206" s="148">
        <v>1</v>
      </c>
      <c r="F9206" s="148" t="s">
        <v>3</v>
      </c>
      <c r="G9206" s="148" t="s">
        <v>629</v>
      </c>
      <c r="H9206" s="149">
        <v>44600</v>
      </c>
      <c r="I9206" s="150">
        <v>0.79166666666666663</v>
      </c>
      <c r="J9206" s="148">
        <v>1</v>
      </c>
      <c r="K9206" s="148" t="s">
        <v>461</v>
      </c>
      <c r="L9206" s="148"/>
      <c r="M9206" s="1" t="s">
        <v>665</v>
      </c>
    </row>
    <row r="9207" spans="1:13" hidden="1" x14ac:dyDescent="0.25">
      <c r="A9207" s="148">
        <v>76412113</v>
      </c>
      <c r="B9207" s="148" t="s">
        <v>658</v>
      </c>
      <c r="C9207" s="148">
        <v>2</v>
      </c>
      <c r="D9207" s="148" t="s">
        <v>283</v>
      </c>
      <c r="E9207" s="148">
        <v>2</v>
      </c>
      <c r="F9207" s="148" t="s">
        <v>6</v>
      </c>
      <c r="G9207" s="148" t="s">
        <v>629</v>
      </c>
      <c r="H9207" s="149">
        <v>44600</v>
      </c>
      <c r="I9207" s="150">
        <v>0.91666666666666663</v>
      </c>
      <c r="J9207" s="148">
        <v>1</v>
      </c>
      <c r="K9207" s="148" t="s">
        <v>461</v>
      </c>
      <c r="L9207" s="148"/>
      <c r="M9207" s="1" t="s">
        <v>665</v>
      </c>
    </row>
    <row r="9208" spans="1:13" hidden="1" x14ac:dyDescent="0.25">
      <c r="A9208" s="148">
        <v>76412113</v>
      </c>
      <c r="B9208" s="148" t="s">
        <v>658</v>
      </c>
      <c r="C9208" s="148">
        <v>2</v>
      </c>
      <c r="D9208" s="148" t="s">
        <v>283</v>
      </c>
      <c r="E9208" s="148">
        <v>3</v>
      </c>
      <c r="F9208" s="148" t="s">
        <v>5</v>
      </c>
      <c r="G9208" s="148" t="s">
        <v>629</v>
      </c>
      <c r="H9208" s="149">
        <v>44600</v>
      </c>
      <c r="I9208" s="150">
        <v>0.95833333333333337</v>
      </c>
      <c r="J9208" s="148">
        <v>1</v>
      </c>
      <c r="K9208" s="148" t="s">
        <v>461</v>
      </c>
      <c r="L9208" s="148"/>
      <c r="M9208" s="1" t="s">
        <v>665</v>
      </c>
    </row>
    <row r="9209" spans="1:13" hidden="1" x14ac:dyDescent="0.25">
      <c r="A9209" s="148">
        <v>76412113</v>
      </c>
      <c r="B9209" s="148" t="s">
        <v>658</v>
      </c>
      <c r="C9209" s="148">
        <v>2</v>
      </c>
      <c r="D9209" s="148" t="s">
        <v>283</v>
      </c>
      <c r="E9209" s="148">
        <v>4</v>
      </c>
      <c r="F9209" s="148" t="s">
        <v>7</v>
      </c>
      <c r="G9209" s="148" t="s">
        <v>629</v>
      </c>
      <c r="H9209" s="149">
        <v>44601</v>
      </c>
      <c r="I9209" s="150">
        <v>0.29166666666666669</v>
      </c>
      <c r="J9209" s="148">
        <v>1</v>
      </c>
      <c r="K9209" s="148" t="s">
        <v>461</v>
      </c>
      <c r="L9209" s="148"/>
      <c r="M9209" s="1" t="s">
        <v>665</v>
      </c>
    </row>
    <row r="9210" spans="1:13" hidden="1" x14ac:dyDescent="0.25">
      <c r="A9210" s="148">
        <v>76412113</v>
      </c>
      <c r="B9210" s="148" t="s">
        <v>658</v>
      </c>
      <c r="C9210" s="148">
        <v>2</v>
      </c>
      <c r="D9210" s="148" t="s">
        <v>283</v>
      </c>
      <c r="E9210" s="148">
        <v>6</v>
      </c>
      <c r="F9210" s="148" t="s">
        <v>410</v>
      </c>
      <c r="G9210" s="148" t="s">
        <v>629</v>
      </c>
      <c r="H9210" s="149">
        <v>44601</v>
      </c>
      <c r="I9210" s="150"/>
      <c r="J9210" s="148">
        <v>1</v>
      </c>
      <c r="K9210" s="148" t="s">
        <v>461</v>
      </c>
      <c r="L9210" s="148"/>
      <c r="M9210" s="1" t="s">
        <v>665</v>
      </c>
    </row>
    <row r="9211" spans="1:13" hidden="1" x14ac:dyDescent="0.25">
      <c r="A9211" s="148">
        <v>76412113</v>
      </c>
      <c r="B9211" s="148" t="s">
        <v>658</v>
      </c>
      <c r="C9211" s="148">
        <v>2</v>
      </c>
      <c r="D9211" s="148" t="s">
        <v>283</v>
      </c>
      <c r="E9211" s="148">
        <v>1</v>
      </c>
      <c r="F9211" s="148" t="s">
        <v>3</v>
      </c>
      <c r="G9211" s="148" t="s">
        <v>629</v>
      </c>
      <c r="H9211" s="149">
        <v>44602</v>
      </c>
      <c r="I9211" s="150">
        <v>0.8125</v>
      </c>
      <c r="J9211" s="148">
        <v>1</v>
      </c>
      <c r="K9211" s="148" t="s">
        <v>461</v>
      </c>
      <c r="L9211" s="148"/>
      <c r="M9211" s="1" t="s">
        <v>665</v>
      </c>
    </row>
    <row r="9212" spans="1:13" hidden="1" x14ac:dyDescent="0.25">
      <c r="A9212" s="148">
        <v>76412113</v>
      </c>
      <c r="B9212" s="148" t="s">
        <v>658</v>
      </c>
      <c r="C9212" s="148">
        <v>2</v>
      </c>
      <c r="D9212" s="148" t="s">
        <v>283</v>
      </c>
      <c r="E9212" s="148">
        <v>2</v>
      </c>
      <c r="F9212" s="148" t="s">
        <v>6</v>
      </c>
      <c r="G9212" s="148" t="s">
        <v>629</v>
      </c>
      <c r="H9212" s="149">
        <v>44602</v>
      </c>
      <c r="I9212" s="150">
        <v>0.91666666666666663</v>
      </c>
      <c r="J9212" s="148">
        <v>1</v>
      </c>
      <c r="K9212" s="148" t="s">
        <v>461</v>
      </c>
      <c r="L9212" s="148"/>
      <c r="M9212" s="1" t="s">
        <v>665</v>
      </c>
    </row>
    <row r="9213" spans="1:13" hidden="1" x14ac:dyDescent="0.25">
      <c r="A9213" s="148">
        <v>76412113</v>
      </c>
      <c r="B9213" s="148" t="s">
        <v>658</v>
      </c>
      <c r="C9213" s="148">
        <v>2</v>
      </c>
      <c r="D9213" s="148" t="s">
        <v>283</v>
      </c>
      <c r="E9213" s="148">
        <v>3</v>
      </c>
      <c r="F9213" s="148" t="s">
        <v>5</v>
      </c>
      <c r="G9213" s="148" t="s">
        <v>629</v>
      </c>
      <c r="H9213" s="149">
        <v>44602</v>
      </c>
      <c r="I9213" s="150">
        <v>0.95833333333333337</v>
      </c>
      <c r="J9213" s="148">
        <v>1</v>
      </c>
      <c r="K9213" s="148" t="s">
        <v>461</v>
      </c>
      <c r="L9213" s="148"/>
      <c r="M9213" s="1" t="s">
        <v>665</v>
      </c>
    </row>
    <row r="9214" spans="1:13" hidden="1" x14ac:dyDescent="0.25">
      <c r="A9214" s="148">
        <v>76412113</v>
      </c>
      <c r="B9214" s="148" t="s">
        <v>658</v>
      </c>
      <c r="C9214" s="148">
        <v>2</v>
      </c>
      <c r="D9214" s="148" t="s">
        <v>283</v>
      </c>
      <c r="E9214" s="148">
        <v>4</v>
      </c>
      <c r="F9214" s="148" t="s">
        <v>7</v>
      </c>
      <c r="G9214" s="148" t="s">
        <v>629</v>
      </c>
      <c r="H9214" s="149">
        <v>44603</v>
      </c>
      <c r="I9214" s="150">
        <v>0.29166666666666669</v>
      </c>
      <c r="J9214" s="148">
        <v>1</v>
      </c>
      <c r="K9214" s="148" t="s">
        <v>461</v>
      </c>
      <c r="L9214" s="148"/>
      <c r="M9214" s="1" t="s">
        <v>665</v>
      </c>
    </row>
    <row r="9215" spans="1:13" hidden="1" x14ac:dyDescent="0.25">
      <c r="A9215" s="148">
        <v>76412113</v>
      </c>
      <c r="B9215" s="148" t="s">
        <v>658</v>
      </c>
      <c r="C9215" s="148">
        <v>2</v>
      </c>
      <c r="D9215" s="148" t="s">
        <v>283</v>
      </c>
      <c r="E9215" s="148">
        <v>1</v>
      </c>
      <c r="F9215" s="148" t="s">
        <v>3</v>
      </c>
      <c r="G9215" s="148" t="s">
        <v>629</v>
      </c>
      <c r="H9215" s="149">
        <v>44603</v>
      </c>
      <c r="I9215" s="150">
        <v>0.79166666666666663</v>
      </c>
      <c r="J9215" s="148">
        <v>1</v>
      </c>
      <c r="K9215" s="148" t="s">
        <v>461</v>
      </c>
      <c r="L9215" s="148"/>
      <c r="M9215" s="1" t="s">
        <v>665</v>
      </c>
    </row>
    <row r="9216" spans="1:13" hidden="1" x14ac:dyDescent="0.25">
      <c r="A9216" s="148">
        <v>76412113</v>
      </c>
      <c r="B9216" s="148" t="s">
        <v>658</v>
      </c>
      <c r="C9216" s="148">
        <v>2</v>
      </c>
      <c r="D9216" s="148" t="s">
        <v>283</v>
      </c>
      <c r="E9216" s="148">
        <v>2</v>
      </c>
      <c r="F9216" s="148" t="s">
        <v>6</v>
      </c>
      <c r="G9216" s="148" t="s">
        <v>629</v>
      </c>
      <c r="H9216" s="149">
        <v>44603</v>
      </c>
      <c r="I9216" s="150">
        <v>0.91666666666666663</v>
      </c>
      <c r="J9216" s="148">
        <v>1</v>
      </c>
      <c r="K9216" s="148" t="s">
        <v>461</v>
      </c>
      <c r="L9216" s="148"/>
      <c r="M9216" s="1" t="s">
        <v>665</v>
      </c>
    </row>
    <row r="9217" spans="1:13" hidden="1" x14ac:dyDescent="0.25">
      <c r="A9217" s="148">
        <v>76412113</v>
      </c>
      <c r="B9217" s="148" t="s">
        <v>658</v>
      </c>
      <c r="C9217" s="148">
        <v>2</v>
      </c>
      <c r="D9217" s="148" t="s">
        <v>283</v>
      </c>
      <c r="E9217" s="148">
        <v>3</v>
      </c>
      <c r="F9217" s="148" t="s">
        <v>5</v>
      </c>
      <c r="G9217" s="148" t="s">
        <v>629</v>
      </c>
      <c r="H9217" s="149">
        <v>44603</v>
      </c>
      <c r="I9217" s="150">
        <v>0.95833333333333337</v>
      </c>
      <c r="J9217" s="148">
        <v>1</v>
      </c>
      <c r="K9217" s="148" t="s">
        <v>461</v>
      </c>
      <c r="L9217" s="148"/>
      <c r="M9217" s="1" t="s">
        <v>665</v>
      </c>
    </row>
    <row r="9218" spans="1:13" hidden="1" x14ac:dyDescent="0.25">
      <c r="A9218" s="148">
        <v>76412113</v>
      </c>
      <c r="B9218" s="148" t="s">
        <v>658</v>
      </c>
      <c r="C9218" s="148">
        <v>2</v>
      </c>
      <c r="D9218" s="148" t="s">
        <v>283</v>
      </c>
      <c r="E9218" s="148">
        <v>4</v>
      </c>
      <c r="F9218" s="148" t="s">
        <v>7</v>
      </c>
      <c r="G9218" s="148" t="s">
        <v>629</v>
      </c>
      <c r="H9218" s="149">
        <v>44604</v>
      </c>
      <c r="I9218" s="150">
        <v>0.29166666666666669</v>
      </c>
      <c r="J9218" s="148">
        <v>1</v>
      </c>
      <c r="K9218" s="148" t="s">
        <v>461</v>
      </c>
      <c r="L9218" s="148"/>
      <c r="M9218" s="1" t="s">
        <v>665</v>
      </c>
    </row>
    <row r="9219" spans="1:13" hidden="1" x14ac:dyDescent="0.25">
      <c r="A9219" s="148">
        <v>76412113</v>
      </c>
      <c r="B9219" s="148" t="s">
        <v>658</v>
      </c>
      <c r="C9219" s="148">
        <v>2</v>
      </c>
      <c r="D9219" s="148" t="s">
        <v>283</v>
      </c>
      <c r="E9219" s="148">
        <v>6</v>
      </c>
      <c r="F9219" s="148" t="s">
        <v>410</v>
      </c>
      <c r="G9219" s="148" t="s">
        <v>629</v>
      </c>
      <c r="H9219" s="149">
        <v>44604</v>
      </c>
      <c r="I9219" s="150"/>
      <c r="J9219" s="148">
        <v>1</v>
      </c>
      <c r="K9219" s="148" t="s">
        <v>461</v>
      </c>
      <c r="L9219" s="148"/>
      <c r="M9219" s="1" t="s">
        <v>666</v>
      </c>
    </row>
    <row r="9220" spans="1:13" hidden="1" x14ac:dyDescent="0.25">
      <c r="A9220" s="148">
        <v>76412113</v>
      </c>
      <c r="B9220" s="148" t="s">
        <v>658</v>
      </c>
      <c r="C9220" s="148">
        <v>2</v>
      </c>
      <c r="D9220" s="148" t="s">
        <v>283</v>
      </c>
      <c r="E9220" s="148">
        <v>1</v>
      </c>
      <c r="F9220" s="148" t="s">
        <v>3</v>
      </c>
      <c r="G9220" s="148" t="s">
        <v>629</v>
      </c>
      <c r="H9220" s="149">
        <v>44605</v>
      </c>
      <c r="I9220" s="150">
        <v>0.79166666666666663</v>
      </c>
      <c r="J9220" s="148">
        <v>1</v>
      </c>
      <c r="K9220" s="148" t="s">
        <v>461</v>
      </c>
      <c r="L9220" s="148"/>
      <c r="M9220" s="1" t="s">
        <v>665</v>
      </c>
    </row>
    <row r="9221" spans="1:13" hidden="1" x14ac:dyDescent="0.25">
      <c r="A9221" s="148">
        <v>76412113</v>
      </c>
      <c r="B9221" s="148" t="s">
        <v>658</v>
      </c>
      <c r="C9221" s="148">
        <v>2</v>
      </c>
      <c r="D9221" s="148" t="s">
        <v>283</v>
      </c>
      <c r="E9221" s="148">
        <v>2</v>
      </c>
      <c r="F9221" s="148" t="s">
        <v>6</v>
      </c>
      <c r="G9221" s="148" t="s">
        <v>629</v>
      </c>
      <c r="H9221" s="149">
        <v>44605</v>
      </c>
      <c r="I9221" s="150">
        <v>0.91666666666666663</v>
      </c>
      <c r="J9221" s="148">
        <v>1</v>
      </c>
      <c r="K9221" s="148" t="s">
        <v>461</v>
      </c>
      <c r="L9221" s="148"/>
      <c r="M9221" s="1" t="s">
        <v>665</v>
      </c>
    </row>
    <row r="9222" spans="1:13" hidden="1" x14ac:dyDescent="0.25">
      <c r="A9222" s="148">
        <v>76412113</v>
      </c>
      <c r="B9222" s="148" t="s">
        <v>658</v>
      </c>
      <c r="C9222" s="148">
        <v>2</v>
      </c>
      <c r="D9222" s="148" t="s">
        <v>283</v>
      </c>
      <c r="E9222" s="148">
        <v>3</v>
      </c>
      <c r="F9222" s="148" t="s">
        <v>5</v>
      </c>
      <c r="G9222" s="148" t="s">
        <v>629</v>
      </c>
      <c r="H9222" s="149">
        <v>44605</v>
      </c>
      <c r="I9222" s="150">
        <v>0.95833333333333337</v>
      </c>
      <c r="J9222" s="148">
        <v>1</v>
      </c>
      <c r="K9222" s="148" t="s">
        <v>461</v>
      </c>
      <c r="L9222" s="148"/>
      <c r="M9222" s="1" t="s">
        <v>665</v>
      </c>
    </row>
    <row r="9223" spans="1:13" hidden="1" x14ac:dyDescent="0.25">
      <c r="A9223" s="148">
        <v>76412113</v>
      </c>
      <c r="B9223" s="148" t="s">
        <v>658</v>
      </c>
      <c r="C9223" s="148">
        <v>2</v>
      </c>
      <c r="D9223" s="148" t="s">
        <v>283</v>
      </c>
      <c r="E9223" s="148">
        <v>4</v>
      </c>
      <c r="F9223" s="148" t="s">
        <v>7</v>
      </c>
      <c r="G9223" s="148" t="s">
        <v>629</v>
      </c>
      <c r="H9223" s="149">
        <v>44606</v>
      </c>
      <c r="I9223" s="150">
        <v>0.29166666666666669</v>
      </c>
      <c r="J9223" s="148">
        <v>1</v>
      </c>
      <c r="K9223" s="148" t="s">
        <v>461</v>
      </c>
      <c r="L9223" s="148"/>
      <c r="M9223" s="1" t="s">
        <v>665</v>
      </c>
    </row>
    <row r="9224" spans="1:13" hidden="1" x14ac:dyDescent="0.25">
      <c r="A9224" s="148">
        <v>76412113</v>
      </c>
      <c r="B9224" s="148" t="s">
        <v>658</v>
      </c>
      <c r="C9224" s="148">
        <v>2</v>
      </c>
      <c r="D9224" s="148" t="s">
        <v>283</v>
      </c>
      <c r="E9224" s="148">
        <v>1</v>
      </c>
      <c r="F9224" s="148" t="s">
        <v>3</v>
      </c>
      <c r="G9224" s="148" t="s">
        <v>629</v>
      </c>
      <c r="H9224" s="149">
        <v>44606</v>
      </c>
      <c r="I9224" s="150">
        <v>0.79166666666666663</v>
      </c>
      <c r="J9224" s="148">
        <v>1</v>
      </c>
      <c r="K9224" s="148" t="s">
        <v>461</v>
      </c>
      <c r="L9224" s="148"/>
      <c r="M9224" s="1" t="s">
        <v>665</v>
      </c>
    </row>
    <row r="9225" spans="1:13" hidden="1" x14ac:dyDescent="0.25">
      <c r="A9225" s="148">
        <v>76412113</v>
      </c>
      <c r="B9225" s="148" t="s">
        <v>658</v>
      </c>
      <c r="C9225" s="148">
        <v>2</v>
      </c>
      <c r="D9225" s="148" t="s">
        <v>283</v>
      </c>
      <c r="E9225" s="148">
        <v>2</v>
      </c>
      <c r="F9225" s="148" t="s">
        <v>6</v>
      </c>
      <c r="G9225" s="148" t="s">
        <v>629</v>
      </c>
      <c r="H9225" s="149">
        <v>44606</v>
      </c>
      <c r="I9225" s="150">
        <v>0.91666666666666663</v>
      </c>
      <c r="J9225" s="148">
        <v>1</v>
      </c>
      <c r="K9225" s="148" t="s">
        <v>461</v>
      </c>
      <c r="L9225" s="148"/>
      <c r="M9225" s="1" t="s">
        <v>665</v>
      </c>
    </row>
    <row r="9226" spans="1:13" hidden="1" x14ac:dyDescent="0.25">
      <c r="A9226" s="148">
        <v>76412113</v>
      </c>
      <c r="B9226" s="148" t="s">
        <v>658</v>
      </c>
      <c r="C9226" s="148">
        <v>2</v>
      </c>
      <c r="D9226" s="148" t="s">
        <v>283</v>
      </c>
      <c r="E9226" s="148">
        <v>3</v>
      </c>
      <c r="F9226" s="148" t="s">
        <v>5</v>
      </c>
      <c r="G9226" s="148" t="s">
        <v>629</v>
      </c>
      <c r="H9226" s="149">
        <v>44606</v>
      </c>
      <c r="I9226" s="150">
        <v>0.95833333333333337</v>
      </c>
      <c r="J9226" s="148">
        <v>1</v>
      </c>
      <c r="K9226" s="148" t="s">
        <v>461</v>
      </c>
      <c r="L9226" s="148"/>
      <c r="M9226" s="1" t="s">
        <v>665</v>
      </c>
    </row>
    <row r="9227" spans="1:13" hidden="1" x14ac:dyDescent="0.25">
      <c r="A9227" s="148">
        <v>76412113</v>
      </c>
      <c r="B9227" s="148" t="s">
        <v>658</v>
      </c>
      <c r="C9227" s="148">
        <v>2</v>
      </c>
      <c r="D9227" s="148" t="s">
        <v>283</v>
      </c>
      <c r="E9227" s="148">
        <v>4</v>
      </c>
      <c r="F9227" s="148" t="s">
        <v>7</v>
      </c>
      <c r="G9227" s="148" t="s">
        <v>629</v>
      </c>
      <c r="H9227" s="149">
        <v>44607</v>
      </c>
      <c r="I9227" s="150">
        <v>0.29166666666666669</v>
      </c>
      <c r="J9227" s="148">
        <v>1</v>
      </c>
      <c r="K9227" s="148" t="s">
        <v>461</v>
      </c>
      <c r="L9227" s="148"/>
      <c r="M9227" s="1" t="s">
        <v>665</v>
      </c>
    </row>
    <row r="9228" spans="1:13" hidden="1" x14ac:dyDescent="0.25">
      <c r="A9228" s="148">
        <v>76412113</v>
      </c>
      <c r="B9228" s="148" t="s">
        <v>658</v>
      </c>
      <c r="C9228" s="148">
        <v>2</v>
      </c>
      <c r="D9228" s="148" t="s">
        <v>283</v>
      </c>
      <c r="E9228" s="148">
        <v>0</v>
      </c>
      <c r="F9228" s="148" t="s">
        <v>8</v>
      </c>
      <c r="G9228" s="148" t="s">
        <v>629</v>
      </c>
      <c r="H9228" s="149">
        <v>44607</v>
      </c>
      <c r="I9228" s="150"/>
      <c r="J9228" s="148">
        <v>1</v>
      </c>
      <c r="K9228" s="148" t="s">
        <v>461</v>
      </c>
      <c r="L9228" s="148"/>
      <c r="M9228" s="1" t="s">
        <v>665</v>
      </c>
    </row>
    <row r="9229" spans="1:13" hidden="1" x14ac:dyDescent="0.25">
      <c r="A9229" s="148">
        <v>76412113</v>
      </c>
      <c r="B9229" s="148" t="s">
        <v>658</v>
      </c>
      <c r="C9229" s="148">
        <v>2</v>
      </c>
      <c r="D9229" s="148" t="s">
        <v>283</v>
      </c>
      <c r="E9229" s="148">
        <v>0</v>
      </c>
      <c r="F9229" s="148" t="s">
        <v>8</v>
      </c>
      <c r="G9229" s="148" t="s">
        <v>629</v>
      </c>
      <c r="H9229" s="149">
        <v>44608</v>
      </c>
      <c r="I9229" s="150"/>
      <c r="J9229" s="148">
        <v>1</v>
      </c>
      <c r="K9229" s="148" t="s">
        <v>461</v>
      </c>
      <c r="L9229" s="148"/>
      <c r="M9229" s="1" t="s">
        <v>665</v>
      </c>
    </row>
    <row r="9230" spans="1:13" hidden="1" x14ac:dyDescent="0.25">
      <c r="A9230" s="148">
        <v>76412113</v>
      </c>
      <c r="B9230" s="148" t="s">
        <v>658</v>
      </c>
      <c r="C9230" s="148">
        <v>2</v>
      </c>
      <c r="D9230" s="148" t="s">
        <v>283</v>
      </c>
      <c r="E9230" s="148">
        <v>0</v>
      </c>
      <c r="F9230" s="148" t="s">
        <v>8</v>
      </c>
      <c r="G9230" s="148" t="s">
        <v>629</v>
      </c>
      <c r="H9230" s="149">
        <v>44609</v>
      </c>
      <c r="I9230" s="150"/>
      <c r="J9230" s="148">
        <v>1</v>
      </c>
      <c r="K9230" s="148" t="s">
        <v>461</v>
      </c>
      <c r="L9230" s="148"/>
      <c r="M9230" s="1" t="s">
        <v>665</v>
      </c>
    </row>
    <row r="9231" spans="1:13" hidden="1" x14ac:dyDescent="0.25">
      <c r="A9231" s="148">
        <v>76412113</v>
      </c>
      <c r="B9231" s="148" t="s">
        <v>658</v>
      </c>
      <c r="C9231" s="148">
        <v>2</v>
      </c>
      <c r="D9231" s="148" t="s">
        <v>283</v>
      </c>
      <c r="E9231" s="148">
        <v>1</v>
      </c>
      <c r="F9231" s="148" t="s">
        <v>3</v>
      </c>
      <c r="G9231" s="148" t="s">
        <v>629</v>
      </c>
      <c r="H9231" s="149">
        <v>44610</v>
      </c>
      <c r="I9231" s="150">
        <v>0.79166666666666663</v>
      </c>
      <c r="J9231" s="148">
        <v>1</v>
      </c>
      <c r="K9231" s="148" t="s">
        <v>461</v>
      </c>
      <c r="L9231" s="148"/>
      <c r="M9231" s="1" t="s">
        <v>665</v>
      </c>
    </row>
    <row r="9232" spans="1:13" hidden="1" x14ac:dyDescent="0.25">
      <c r="A9232" s="148">
        <v>76412113</v>
      </c>
      <c r="B9232" s="148" t="s">
        <v>658</v>
      </c>
      <c r="C9232" s="148">
        <v>2</v>
      </c>
      <c r="D9232" s="148" t="s">
        <v>283</v>
      </c>
      <c r="E9232" s="148">
        <v>2</v>
      </c>
      <c r="F9232" s="148" t="s">
        <v>6</v>
      </c>
      <c r="G9232" s="148" t="s">
        <v>629</v>
      </c>
      <c r="H9232" s="149">
        <v>44610</v>
      </c>
      <c r="I9232" s="150">
        <v>0.91666666666666663</v>
      </c>
      <c r="J9232" s="148">
        <v>1</v>
      </c>
      <c r="K9232" s="148" t="s">
        <v>461</v>
      </c>
      <c r="L9232" s="148"/>
      <c r="M9232" s="1" t="s">
        <v>665</v>
      </c>
    </row>
    <row r="9233" spans="1:13" hidden="1" x14ac:dyDescent="0.25">
      <c r="A9233" s="148">
        <v>76412113</v>
      </c>
      <c r="B9233" s="148" t="s">
        <v>658</v>
      </c>
      <c r="C9233" s="148">
        <v>2</v>
      </c>
      <c r="D9233" s="148" t="s">
        <v>283</v>
      </c>
      <c r="E9233" s="148">
        <v>3</v>
      </c>
      <c r="F9233" s="148" t="s">
        <v>5</v>
      </c>
      <c r="G9233" s="148" t="s">
        <v>629</v>
      </c>
      <c r="H9233" s="149">
        <v>44610</v>
      </c>
      <c r="I9233" s="150">
        <v>0.95833333333333337</v>
      </c>
      <c r="J9233" s="148">
        <v>1</v>
      </c>
      <c r="K9233" s="148" t="s">
        <v>461</v>
      </c>
      <c r="L9233" s="148"/>
      <c r="M9233" s="1" t="s">
        <v>665</v>
      </c>
    </row>
    <row r="9234" spans="1:13" hidden="1" x14ac:dyDescent="0.25">
      <c r="A9234" s="148">
        <v>76412113</v>
      </c>
      <c r="B9234" s="148" t="s">
        <v>658</v>
      </c>
      <c r="C9234" s="148">
        <v>2</v>
      </c>
      <c r="D9234" s="148" t="s">
        <v>283</v>
      </c>
      <c r="E9234" s="148">
        <v>4</v>
      </c>
      <c r="F9234" s="148" t="s">
        <v>7</v>
      </c>
      <c r="G9234" s="148" t="s">
        <v>629</v>
      </c>
      <c r="H9234" s="149">
        <v>44611</v>
      </c>
      <c r="I9234" s="150">
        <v>0.29166666666666669</v>
      </c>
      <c r="J9234" s="148">
        <v>1</v>
      </c>
      <c r="K9234" s="148" t="s">
        <v>461</v>
      </c>
      <c r="L9234" s="148"/>
      <c r="M9234" s="1" t="s">
        <v>665</v>
      </c>
    </row>
    <row r="9235" spans="1:13" hidden="1" x14ac:dyDescent="0.25">
      <c r="A9235" s="148">
        <v>76412113</v>
      </c>
      <c r="B9235" s="148" t="s">
        <v>658</v>
      </c>
      <c r="C9235" s="148">
        <v>2</v>
      </c>
      <c r="D9235" s="148" t="s">
        <v>283</v>
      </c>
      <c r="E9235" s="148">
        <v>6</v>
      </c>
      <c r="F9235" s="148" t="s">
        <v>410</v>
      </c>
      <c r="G9235" s="148" t="s">
        <v>629</v>
      </c>
      <c r="H9235" s="149">
        <v>44611</v>
      </c>
      <c r="I9235" s="150"/>
      <c r="J9235" s="148">
        <v>1</v>
      </c>
      <c r="K9235" s="148" t="s">
        <v>461</v>
      </c>
      <c r="L9235" s="148"/>
      <c r="M9235" s="1" t="s">
        <v>666</v>
      </c>
    </row>
    <row r="9236" spans="1:13" hidden="1" x14ac:dyDescent="0.25">
      <c r="A9236" s="148">
        <v>76412113</v>
      </c>
      <c r="B9236" s="148" t="s">
        <v>658</v>
      </c>
      <c r="C9236" s="148">
        <v>2</v>
      </c>
      <c r="D9236" s="148" t="s">
        <v>283</v>
      </c>
      <c r="E9236" s="148">
        <v>1</v>
      </c>
      <c r="F9236" s="148" t="s">
        <v>3</v>
      </c>
      <c r="G9236" s="148" t="s">
        <v>629</v>
      </c>
      <c r="H9236" s="149">
        <v>44612</v>
      </c>
      <c r="I9236" s="150">
        <v>0.79166666666666663</v>
      </c>
      <c r="J9236" s="148">
        <v>1</v>
      </c>
      <c r="K9236" s="148" t="s">
        <v>461</v>
      </c>
      <c r="L9236" s="148"/>
      <c r="M9236" s="1" t="s">
        <v>665</v>
      </c>
    </row>
    <row r="9237" spans="1:13" hidden="1" x14ac:dyDescent="0.25">
      <c r="A9237" s="148">
        <v>76412113</v>
      </c>
      <c r="B9237" s="148" t="s">
        <v>658</v>
      </c>
      <c r="C9237" s="148">
        <v>2</v>
      </c>
      <c r="D9237" s="148" t="s">
        <v>283</v>
      </c>
      <c r="E9237" s="148">
        <v>2</v>
      </c>
      <c r="F9237" s="148" t="s">
        <v>6</v>
      </c>
      <c r="G9237" s="148" t="s">
        <v>629</v>
      </c>
      <c r="H9237" s="149">
        <v>44612</v>
      </c>
      <c r="I9237" s="150">
        <v>0.91666666666666663</v>
      </c>
      <c r="J9237" s="148">
        <v>1</v>
      </c>
      <c r="K9237" s="148" t="s">
        <v>461</v>
      </c>
      <c r="L9237" s="148"/>
      <c r="M9237" s="1" t="s">
        <v>665</v>
      </c>
    </row>
    <row r="9238" spans="1:13" hidden="1" x14ac:dyDescent="0.25">
      <c r="A9238" s="148">
        <v>76412113</v>
      </c>
      <c r="B9238" s="148" t="s">
        <v>658</v>
      </c>
      <c r="C9238" s="148">
        <v>2</v>
      </c>
      <c r="D9238" s="148" t="s">
        <v>283</v>
      </c>
      <c r="E9238" s="148">
        <v>3</v>
      </c>
      <c r="F9238" s="148" t="s">
        <v>5</v>
      </c>
      <c r="G9238" s="148" t="s">
        <v>629</v>
      </c>
      <c r="H9238" s="149">
        <v>44612</v>
      </c>
      <c r="I9238" s="150">
        <v>0.95833333333333337</v>
      </c>
      <c r="J9238" s="148">
        <v>1</v>
      </c>
      <c r="K9238" s="148" t="s">
        <v>461</v>
      </c>
      <c r="L9238" s="148"/>
      <c r="M9238" s="1" t="s">
        <v>665</v>
      </c>
    </row>
    <row r="9239" spans="1:13" hidden="1" x14ac:dyDescent="0.25">
      <c r="A9239" s="148">
        <v>76412113</v>
      </c>
      <c r="B9239" s="148" t="s">
        <v>658</v>
      </c>
      <c r="C9239" s="148">
        <v>2</v>
      </c>
      <c r="D9239" s="148" t="s">
        <v>283</v>
      </c>
      <c r="E9239" s="148">
        <v>2</v>
      </c>
      <c r="F9239" s="148" t="s">
        <v>6</v>
      </c>
      <c r="G9239" s="148" t="s">
        <v>629</v>
      </c>
      <c r="H9239" s="149">
        <v>44613</v>
      </c>
      <c r="I9239" s="150">
        <v>0</v>
      </c>
      <c r="J9239" s="148">
        <v>1</v>
      </c>
      <c r="K9239" s="148" t="s">
        <v>461</v>
      </c>
      <c r="L9239" s="148"/>
      <c r="M9239" s="1" t="s">
        <v>665</v>
      </c>
    </row>
    <row r="9240" spans="1:13" hidden="1" x14ac:dyDescent="0.25">
      <c r="A9240" s="148">
        <v>76412113</v>
      </c>
      <c r="B9240" s="148" t="s">
        <v>658</v>
      </c>
      <c r="C9240" s="148">
        <v>2</v>
      </c>
      <c r="D9240" s="148" t="s">
        <v>283</v>
      </c>
      <c r="E9240" s="148">
        <v>3</v>
      </c>
      <c r="F9240" s="148" t="s">
        <v>5</v>
      </c>
      <c r="G9240" s="148" t="s">
        <v>629</v>
      </c>
      <c r="H9240" s="149">
        <v>44613</v>
      </c>
      <c r="I9240" s="150">
        <v>0</v>
      </c>
      <c r="J9240" s="148">
        <v>1</v>
      </c>
      <c r="K9240" s="148" t="s">
        <v>461</v>
      </c>
      <c r="L9240" s="148"/>
      <c r="M9240" s="1" t="s">
        <v>665</v>
      </c>
    </row>
    <row r="9241" spans="1:13" hidden="1" x14ac:dyDescent="0.25">
      <c r="A9241" s="148">
        <v>76412113</v>
      </c>
      <c r="B9241" s="148" t="s">
        <v>658</v>
      </c>
      <c r="C9241" s="148">
        <v>2</v>
      </c>
      <c r="D9241" s="148" t="s">
        <v>283</v>
      </c>
      <c r="E9241" s="148">
        <v>4</v>
      </c>
      <c r="F9241" s="148" t="s">
        <v>7</v>
      </c>
      <c r="G9241" s="148" t="s">
        <v>629</v>
      </c>
      <c r="H9241" s="149">
        <v>44613</v>
      </c>
      <c r="I9241" s="150">
        <v>0.29166666666666669</v>
      </c>
      <c r="J9241" s="148">
        <v>1</v>
      </c>
      <c r="K9241" s="148" t="s">
        <v>461</v>
      </c>
      <c r="L9241" s="148"/>
      <c r="M9241" s="1" t="s">
        <v>665</v>
      </c>
    </row>
    <row r="9242" spans="1:13" hidden="1" x14ac:dyDescent="0.25">
      <c r="A9242" s="148">
        <v>76412113</v>
      </c>
      <c r="B9242" s="148" t="s">
        <v>658</v>
      </c>
      <c r="C9242" s="148">
        <v>2</v>
      </c>
      <c r="D9242" s="148" t="s">
        <v>283</v>
      </c>
      <c r="E9242" s="148">
        <v>1</v>
      </c>
      <c r="F9242" s="148" t="s">
        <v>3</v>
      </c>
      <c r="G9242" s="148" t="s">
        <v>629</v>
      </c>
      <c r="H9242" s="149">
        <v>44613</v>
      </c>
      <c r="I9242" s="150">
        <v>0.95833333333333337</v>
      </c>
      <c r="J9242" s="148">
        <v>1</v>
      </c>
      <c r="K9242" s="148" t="s">
        <v>461</v>
      </c>
      <c r="L9242" s="148"/>
      <c r="M9242" s="1" t="s">
        <v>665</v>
      </c>
    </row>
    <row r="9243" spans="1:13" hidden="1" x14ac:dyDescent="0.25">
      <c r="A9243" s="148">
        <v>76412113</v>
      </c>
      <c r="B9243" s="148" t="s">
        <v>658</v>
      </c>
      <c r="C9243" s="148">
        <v>2</v>
      </c>
      <c r="D9243" s="148" t="s">
        <v>283</v>
      </c>
      <c r="E9243" s="148">
        <v>4</v>
      </c>
      <c r="F9243" s="148" t="s">
        <v>7</v>
      </c>
      <c r="G9243" s="148" t="s">
        <v>629</v>
      </c>
      <c r="H9243" s="149">
        <v>44614</v>
      </c>
      <c r="I9243" s="150">
        <v>0.29166666666666669</v>
      </c>
      <c r="J9243" s="148">
        <v>1</v>
      </c>
      <c r="K9243" s="148" t="s">
        <v>461</v>
      </c>
      <c r="L9243" s="148"/>
      <c r="M9243" s="1" t="s">
        <v>665</v>
      </c>
    </row>
    <row r="9244" spans="1:13" hidden="1" x14ac:dyDescent="0.25">
      <c r="A9244" s="148">
        <v>76412113</v>
      </c>
      <c r="B9244" s="148" t="s">
        <v>658</v>
      </c>
      <c r="C9244" s="148">
        <v>2</v>
      </c>
      <c r="D9244" s="148" t="s">
        <v>283</v>
      </c>
      <c r="E9244" s="148">
        <v>1</v>
      </c>
      <c r="F9244" s="148" t="s">
        <v>3</v>
      </c>
      <c r="G9244" s="148" t="s">
        <v>629</v>
      </c>
      <c r="H9244" s="149">
        <v>44614</v>
      </c>
      <c r="I9244" s="150">
        <v>0.79166666666666663</v>
      </c>
      <c r="J9244" s="148">
        <v>1</v>
      </c>
      <c r="K9244" s="148" t="s">
        <v>461</v>
      </c>
      <c r="L9244" s="148"/>
      <c r="M9244" s="1" t="s">
        <v>665</v>
      </c>
    </row>
    <row r="9245" spans="1:13" hidden="1" x14ac:dyDescent="0.25">
      <c r="A9245" s="148">
        <v>76412113</v>
      </c>
      <c r="B9245" s="148" t="s">
        <v>658</v>
      </c>
      <c r="C9245" s="148">
        <v>2</v>
      </c>
      <c r="D9245" s="148" t="s">
        <v>283</v>
      </c>
      <c r="E9245" s="148">
        <v>2</v>
      </c>
      <c r="F9245" s="148" t="s">
        <v>6</v>
      </c>
      <c r="G9245" s="148" t="s">
        <v>629</v>
      </c>
      <c r="H9245" s="149">
        <v>44614</v>
      </c>
      <c r="I9245" s="150">
        <v>0.91666666666666663</v>
      </c>
      <c r="J9245" s="148">
        <v>1</v>
      </c>
      <c r="K9245" s="148" t="s">
        <v>461</v>
      </c>
      <c r="L9245" s="148"/>
      <c r="M9245" s="1" t="s">
        <v>665</v>
      </c>
    </row>
    <row r="9246" spans="1:13" hidden="1" x14ac:dyDescent="0.25">
      <c r="A9246" s="148">
        <v>76412113</v>
      </c>
      <c r="B9246" s="148" t="s">
        <v>658</v>
      </c>
      <c r="C9246" s="148">
        <v>2</v>
      </c>
      <c r="D9246" s="148" t="s">
        <v>283</v>
      </c>
      <c r="E9246" s="148">
        <v>3</v>
      </c>
      <c r="F9246" s="148" t="s">
        <v>5</v>
      </c>
      <c r="G9246" s="148" t="s">
        <v>629</v>
      </c>
      <c r="H9246" s="149">
        <v>44614</v>
      </c>
      <c r="I9246" s="150">
        <v>0.95833333333333337</v>
      </c>
      <c r="J9246" s="148">
        <v>1</v>
      </c>
      <c r="K9246" s="148" t="s">
        <v>461</v>
      </c>
      <c r="L9246" s="148"/>
      <c r="M9246" s="1" t="s">
        <v>665</v>
      </c>
    </row>
    <row r="9247" spans="1:13" hidden="1" x14ac:dyDescent="0.25">
      <c r="A9247" s="148">
        <v>76412113</v>
      </c>
      <c r="B9247" s="148" t="s">
        <v>658</v>
      </c>
      <c r="C9247" s="148">
        <v>2</v>
      </c>
      <c r="D9247" s="148" t="s">
        <v>283</v>
      </c>
      <c r="E9247" s="148">
        <v>4</v>
      </c>
      <c r="F9247" s="148" t="s">
        <v>7</v>
      </c>
      <c r="G9247" s="148" t="s">
        <v>629</v>
      </c>
      <c r="H9247" s="149">
        <v>44615</v>
      </c>
      <c r="I9247" s="150">
        <v>0.29166666666666669</v>
      </c>
      <c r="J9247" s="148">
        <v>1</v>
      </c>
      <c r="K9247" s="148" t="s">
        <v>461</v>
      </c>
      <c r="L9247" s="148"/>
      <c r="M9247" s="1" t="s">
        <v>665</v>
      </c>
    </row>
    <row r="9248" spans="1:13" hidden="1" x14ac:dyDescent="0.25">
      <c r="A9248" s="148">
        <v>76412113</v>
      </c>
      <c r="B9248" s="148" t="s">
        <v>658</v>
      </c>
      <c r="C9248" s="148">
        <v>2</v>
      </c>
      <c r="D9248" s="148" t="s">
        <v>283</v>
      </c>
      <c r="E9248" s="148">
        <v>1</v>
      </c>
      <c r="F9248" s="148" t="s">
        <v>3</v>
      </c>
      <c r="G9248" s="148" t="s">
        <v>629</v>
      </c>
      <c r="H9248" s="149">
        <v>44615</v>
      </c>
      <c r="I9248" s="150">
        <v>0.79166666666666663</v>
      </c>
      <c r="J9248" s="148">
        <v>1</v>
      </c>
      <c r="K9248" s="148" t="s">
        <v>461</v>
      </c>
      <c r="L9248" s="148"/>
      <c r="M9248" s="1" t="s">
        <v>665</v>
      </c>
    </row>
    <row r="9249" spans="1:13" hidden="1" x14ac:dyDescent="0.25">
      <c r="A9249" s="148">
        <v>76412113</v>
      </c>
      <c r="B9249" s="148" t="s">
        <v>658</v>
      </c>
      <c r="C9249" s="148">
        <v>2</v>
      </c>
      <c r="D9249" s="148" t="s">
        <v>283</v>
      </c>
      <c r="E9249" s="148">
        <v>2</v>
      </c>
      <c r="F9249" s="148" t="s">
        <v>6</v>
      </c>
      <c r="G9249" s="148" t="s">
        <v>629</v>
      </c>
      <c r="H9249" s="149">
        <v>44615</v>
      </c>
      <c r="I9249" s="150">
        <v>0.91666666666666663</v>
      </c>
      <c r="J9249" s="148">
        <v>1</v>
      </c>
      <c r="K9249" s="148" t="s">
        <v>461</v>
      </c>
      <c r="L9249" s="148"/>
      <c r="M9249" s="1" t="s">
        <v>665</v>
      </c>
    </row>
    <row r="9250" spans="1:13" hidden="1" x14ac:dyDescent="0.25">
      <c r="A9250" s="148">
        <v>76412113</v>
      </c>
      <c r="B9250" s="148" t="s">
        <v>658</v>
      </c>
      <c r="C9250" s="148">
        <v>2</v>
      </c>
      <c r="D9250" s="148" t="s">
        <v>283</v>
      </c>
      <c r="E9250" s="148">
        <v>3</v>
      </c>
      <c r="F9250" s="148" t="s">
        <v>5</v>
      </c>
      <c r="G9250" s="148" t="s">
        <v>629</v>
      </c>
      <c r="H9250" s="149">
        <v>44615</v>
      </c>
      <c r="I9250" s="150">
        <v>0.95833333333333337</v>
      </c>
      <c r="J9250" s="148">
        <v>1</v>
      </c>
      <c r="K9250" s="148" t="s">
        <v>461</v>
      </c>
      <c r="L9250" s="148"/>
      <c r="M9250" s="1" t="s">
        <v>665</v>
      </c>
    </row>
    <row r="9251" spans="1:13" hidden="1" x14ac:dyDescent="0.25">
      <c r="A9251" s="148">
        <v>76412113</v>
      </c>
      <c r="B9251" s="148" t="s">
        <v>658</v>
      </c>
      <c r="C9251" s="148">
        <v>2</v>
      </c>
      <c r="D9251" s="148" t="s">
        <v>283</v>
      </c>
      <c r="E9251" s="148">
        <v>4</v>
      </c>
      <c r="F9251" s="148" t="s">
        <v>7</v>
      </c>
      <c r="G9251" s="148" t="s">
        <v>727</v>
      </c>
      <c r="H9251" s="149">
        <v>44616</v>
      </c>
      <c r="I9251" s="150">
        <v>0.29166666666666669</v>
      </c>
      <c r="J9251" s="148">
        <v>1</v>
      </c>
      <c r="K9251" s="148" t="s">
        <v>461</v>
      </c>
      <c r="L9251" s="148"/>
      <c r="M9251" s="1" t="s">
        <v>665</v>
      </c>
    </row>
    <row r="9252" spans="1:13" hidden="1" x14ac:dyDescent="0.25">
      <c r="A9252" s="148">
        <v>73525961</v>
      </c>
      <c r="B9252" s="148" t="s">
        <v>338</v>
      </c>
      <c r="C9252" s="148">
        <v>1</v>
      </c>
      <c r="D9252" s="148" t="s">
        <v>282</v>
      </c>
      <c r="E9252" s="148">
        <v>1</v>
      </c>
      <c r="F9252" s="148" t="s">
        <v>3</v>
      </c>
      <c r="G9252" s="148" t="s">
        <v>288</v>
      </c>
      <c r="H9252" s="149">
        <v>44557</v>
      </c>
      <c r="I9252" s="150">
        <v>0.25</v>
      </c>
      <c r="J9252" s="148">
        <v>1</v>
      </c>
      <c r="K9252" s="148" t="s">
        <v>461</v>
      </c>
      <c r="L9252" s="148"/>
      <c r="M9252" s="1" t="s">
        <v>665</v>
      </c>
    </row>
    <row r="9253" spans="1:13" hidden="1" x14ac:dyDescent="0.25">
      <c r="A9253" s="148">
        <v>73525961</v>
      </c>
      <c r="B9253" s="148" t="s">
        <v>338</v>
      </c>
      <c r="C9253" s="148">
        <v>1</v>
      </c>
      <c r="D9253" s="148" t="s">
        <v>282</v>
      </c>
      <c r="E9253" s="148">
        <v>2</v>
      </c>
      <c r="F9253" s="148" t="s">
        <v>6</v>
      </c>
      <c r="G9253" s="148" t="s">
        <v>288</v>
      </c>
      <c r="H9253" s="149">
        <v>44557</v>
      </c>
      <c r="I9253" s="150">
        <v>0.5</v>
      </c>
      <c r="J9253" s="148">
        <v>1</v>
      </c>
      <c r="K9253" s="148" t="s">
        <v>461</v>
      </c>
      <c r="L9253" s="148"/>
    </row>
    <row r="9254" spans="1:13" hidden="1" x14ac:dyDescent="0.25">
      <c r="A9254" s="148">
        <v>73525961</v>
      </c>
      <c r="B9254" s="148" t="s">
        <v>338</v>
      </c>
      <c r="C9254" s="148">
        <v>1</v>
      </c>
      <c r="D9254" s="148" t="s">
        <v>282</v>
      </c>
      <c r="E9254" s="148">
        <v>3</v>
      </c>
      <c r="F9254" s="148" t="s">
        <v>5</v>
      </c>
      <c r="G9254" s="148" t="s">
        <v>288</v>
      </c>
      <c r="H9254" s="149">
        <v>44557</v>
      </c>
      <c r="I9254" s="150">
        <v>0.54166666666666663</v>
      </c>
      <c r="J9254" s="148">
        <v>1</v>
      </c>
      <c r="K9254" s="148" t="s">
        <v>461</v>
      </c>
      <c r="L9254" s="148"/>
    </row>
    <row r="9255" spans="1:13" hidden="1" x14ac:dyDescent="0.25">
      <c r="A9255" s="148">
        <v>73525961</v>
      </c>
      <c r="B9255" s="148" t="s">
        <v>338</v>
      </c>
      <c r="C9255" s="148">
        <v>1</v>
      </c>
      <c r="D9255" s="148" t="s">
        <v>282</v>
      </c>
      <c r="E9255" s="148">
        <v>4</v>
      </c>
      <c r="F9255" s="148" t="s">
        <v>7</v>
      </c>
      <c r="G9255" s="148" t="s">
        <v>288</v>
      </c>
      <c r="H9255" s="149">
        <v>44557</v>
      </c>
      <c r="I9255" s="150">
        <v>0.79166666666666663</v>
      </c>
      <c r="J9255" s="148">
        <v>1</v>
      </c>
      <c r="K9255" s="148" t="s">
        <v>461</v>
      </c>
      <c r="L9255" s="148"/>
    </row>
    <row r="9256" spans="1:13" hidden="1" x14ac:dyDescent="0.25">
      <c r="A9256" s="148">
        <v>73525961</v>
      </c>
      <c r="B9256" s="148" t="s">
        <v>338</v>
      </c>
      <c r="C9256" s="148">
        <v>1</v>
      </c>
      <c r="D9256" s="148" t="s">
        <v>282</v>
      </c>
      <c r="E9256" s="148">
        <v>1</v>
      </c>
      <c r="F9256" s="148" t="s">
        <v>3</v>
      </c>
      <c r="G9256" s="148" t="s">
        <v>288</v>
      </c>
      <c r="H9256" s="149">
        <v>44558</v>
      </c>
      <c r="I9256" s="150">
        <v>0.25</v>
      </c>
      <c r="J9256" s="148">
        <v>1</v>
      </c>
      <c r="K9256" s="148" t="s">
        <v>461</v>
      </c>
      <c r="L9256" s="148"/>
      <c r="M9256" s="1" t="s">
        <v>665</v>
      </c>
    </row>
    <row r="9257" spans="1:13" hidden="1" x14ac:dyDescent="0.25">
      <c r="A9257" s="148">
        <v>73525961</v>
      </c>
      <c r="B9257" s="148" t="s">
        <v>338</v>
      </c>
      <c r="C9257" s="148">
        <v>1</v>
      </c>
      <c r="D9257" s="148" t="s">
        <v>282</v>
      </c>
      <c r="E9257" s="148">
        <v>2</v>
      </c>
      <c r="F9257" s="148" t="s">
        <v>6</v>
      </c>
      <c r="G9257" s="148" t="s">
        <v>288</v>
      </c>
      <c r="H9257" s="149">
        <v>44558</v>
      </c>
      <c r="I9257" s="150">
        <v>0.5</v>
      </c>
      <c r="J9257" s="148">
        <v>1</v>
      </c>
      <c r="K9257" s="148" t="s">
        <v>461</v>
      </c>
      <c r="L9257" s="148"/>
    </row>
    <row r="9258" spans="1:13" hidden="1" x14ac:dyDescent="0.25">
      <c r="A9258" s="148">
        <v>73525961</v>
      </c>
      <c r="B9258" s="148" t="s">
        <v>338</v>
      </c>
      <c r="C9258" s="148">
        <v>1</v>
      </c>
      <c r="D9258" s="148" t="s">
        <v>282</v>
      </c>
      <c r="E9258" s="148">
        <v>3</v>
      </c>
      <c r="F9258" s="148" t="s">
        <v>5</v>
      </c>
      <c r="G9258" s="148" t="s">
        <v>288</v>
      </c>
      <c r="H9258" s="149">
        <v>44558</v>
      </c>
      <c r="I9258" s="150">
        <v>0.54166666666666663</v>
      </c>
      <c r="J9258" s="148">
        <v>1</v>
      </c>
      <c r="K9258" s="148" t="s">
        <v>461</v>
      </c>
      <c r="L9258" s="148"/>
    </row>
    <row r="9259" spans="1:13" hidden="1" x14ac:dyDescent="0.25">
      <c r="A9259" s="148">
        <v>73525961</v>
      </c>
      <c r="B9259" s="148" t="s">
        <v>338</v>
      </c>
      <c r="C9259" s="148">
        <v>1</v>
      </c>
      <c r="D9259" s="148" t="s">
        <v>282</v>
      </c>
      <c r="E9259" s="148">
        <v>4</v>
      </c>
      <c r="F9259" s="148" t="s">
        <v>7</v>
      </c>
      <c r="G9259" s="148" t="s">
        <v>288</v>
      </c>
      <c r="H9259" s="149">
        <v>44558</v>
      </c>
      <c r="I9259" s="150">
        <v>0.75</v>
      </c>
      <c r="J9259" s="148">
        <v>1</v>
      </c>
      <c r="K9259" s="148" t="s">
        <v>461</v>
      </c>
      <c r="L9259" s="148"/>
    </row>
    <row r="9260" spans="1:13" hidden="1" x14ac:dyDescent="0.25">
      <c r="A9260" s="148">
        <v>73525961</v>
      </c>
      <c r="B9260" s="148" t="s">
        <v>338</v>
      </c>
      <c r="C9260" s="148">
        <v>1</v>
      </c>
      <c r="D9260" s="148" t="s">
        <v>282</v>
      </c>
      <c r="E9260" s="148">
        <v>1</v>
      </c>
      <c r="F9260" s="148" t="s">
        <v>3</v>
      </c>
      <c r="G9260" s="148" t="s">
        <v>288</v>
      </c>
      <c r="H9260" s="149">
        <v>44559</v>
      </c>
      <c r="I9260" s="150">
        <v>0.25</v>
      </c>
      <c r="J9260" s="148">
        <v>1</v>
      </c>
      <c r="K9260" s="148" t="s">
        <v>461</v>
      </c>
      <c r="L9260" s="148"/>
      <c r="M9260" s="1" t="s">
        <v>665</v>
      </c>
    </row>
    <row r="9261" spans="1:13" hidden="1" x14ac:dyDescent="0.25">
      <c r="A9261" s="148">
        <v>73525961</v>
      </c>
      <c r="B9261" s="148" t="s">
        <v>338</v>
      </c>
      <c r="C9261" s="148">
        <v>1</v>
      </c>
      <c r="D9261" s="148" t="s">
        <v>282</v>
      </c>
      <c r="E9261" s="148">
        <v>2</v>
      </c>
      <c r="F9261" s="148" t="s">
        <v>6</v>
      </c>
      <c r="G9261" s="148" t="s">
        <v>288</v>
      </c>
      <c r="H9261" s="149">
        <v>44559</v>
      </c>
      <c r="I9261" s="150">
        <v>0.5</v>
      </c>
      <c r="J9261" s="148">
        <v>1</v>
      </c>
      <c r="K9261" s="148" t="s">
        <v>461</v>
      </c>
      <c r="L9261" s="148"/>
    </row>
    <row r="9262" spans="1:13" hidden="1" x14ac:dyDescent="0.25">
      <c r="A9262" s="148">
        <v>73525961</v>
      </c>
      <c r="B9262" s="148" t="s">
        <v>338</v>
      </c>
      <c r="C9262" s="148">
        <v>1</v>
      </c>
      <c r="D9262" s="148" t="s">
        <v>282</v>
      </c>
      <c r="E9262" s="148">
        <v>3</v>
      </c>
      <c r="F9262" s="148" t="s">
        <v>5</v>
      </c>
      <c r="G9262" s="148" t="s">
        <v>288</v>
      </c>
      <c r="H9262" s="149">
        <v>44559</v>
      </c>
      <c r="I9262" s="150">
        <v>0.54166666666666663</v>
      </c>
      <c r="J9262" s="148">
        <v>1</v>
      </c>
      <c r="K9262" s="148" t="s">
        <v>461</v>
      </c>
      <c r="L9262" s="148"/>
    </row>
    <row r="9263" spans="1:13" hidden="1" x14ac:dyDescent="0.25">
      <c r="A9263" s="148">
        <v>73525961</v>
      </c>
      <c r="B9263" s="148" t="s">
        <v>338</v>
      </c>
      <c r="C9263" s="148">
        <v>1</v>
      </c>
      <c r="D9263" s="148" t="s">
        <v>282</v>
      </c>
      <c r="E9263" s="148">
        <v>4</v>
      </c>
      <c r="F9263" s="148" t="s">
        <v>7</v>
      </c>
      <c r="G9263" s="148" t="s">
        <v>288</v>
      </c>
      <c r="H9263" s="149">
        <v>44559</v>
      </c>
      <c r="I9263" s="150">
        <v>0.79166666666666663</v>
      </c>
      <c r="J9263" s="148">
        <v>1</v>
      </c>
      <c r="K9263" s="148" t="s">
        <v>461</v>
      </c>
      <c r="L9263" s="148"/>
    </row>
    <row r="9264" spans="1:13" hidden="1" x14ac:dyDescent="0.25">
      <c r="A9264" s="148">
        <v>73525961</v>
      </c>
      <c r="B9264" s="148" t="s">
        <v>338</v>
      </c>
      <c r="C9264" s="148">
        <v>1</v>
      </c>
      <c r="D9264" s="148" t="s">
        <v>282</v>
      </c>
      <c r="E9264" s="148">
        <v>1</v>
      </c>
      <c r="F9264" s="148" t="s">
        <v>3</v>
      </c>
      <c r="G9264" s="148" t="s">
        <v>288</v>
      </c>
      <c r="H9264" s="149">
        <v>44560</v>
      </c>
      <c r="I9264" s="150">
        <v>0.25</v>
      </c>
      <c r="J9264" s="148">
        <v>1</v>
      </c>
      <c r="K9264" s="148" t="s">
        <v>461</v>
      </c>
      <c r="L9264" s="148"/>
      <c r="M9264" s="1" t="s">
        <v>665</v>
      </c>
    </row>
    <row r="9265" spans="1:13" hidden="1" x14ac:dyDescent="0.25">
      <c r="A9265" s="148">
        <v>73525961</v>
      </c>
      <c r="B9265" s="148" t="s">
        <v>338</v>
      </c>
      <c r="C9265" s="148">
        <v>1</v>
      </c>
      <c r="D9265" s="148" t="s">
        <v>282</v>
      </c>
      <c r="E9265" s="148">
        <v>2</v>
      </c>
      <c r="F9265" s="148" t="s">
        <v>6</v>
      </c>
      <c r="G9265" s="148" t="s">
        <v>288</v>
      </c>
      <c r="H9265" s="149">
        <v>44560</v>
      </c>
      <c r="I9265" s="150">
        <v>0.5</v>
      </c>
      <c r="J9265" s="148">
        <v>1</v>
      </c>
      <c r="K9265" s="148" t="s">
        <v>461</v>
      </c>
      <c r="L9265" s="148"/>
    </row>
    <row r="9266" spans="1:13" hidden="1" x14ac:dyDescent="0.25">
      <c r="A9266" s="148">
        <v>73525961</v>
      </c>
      <c r="B9266" s="148" t="s">
        <v>338</v>
      </c>
      <c r="C9266" s="148">
        <v>1</v>
      </c>
      <c r="D9266" s="148" t="s">
        <v>282</v>
      </c>
      <c r="E9266" s="148">
        <v>3</v>
      </c>
      <c r="F9266" s="148" t="s">
        <v>5</v>
      </c>
      <c r="G9266" s="148" t="s">
        <v>288</v>
      </c>
      <c r="H9266" s="149">
        <v>44560</v>
      </c>
      <c r="I9266" s="150">
        <v>0.54166666666666663</v>
      </c>
      <c r="J9266" s="148">
        <v>1</v>
      </c>
      <c r="K9266" s="148" t="s">
        <v>461</v>
      </c>
      <c r="L9266" s="148"/>
    </row>
    <row r="9267" spans="1:13" hidden="1" x14ac:dyDescent="0.25">
      <c r="A9267" s="148">
        <v>73525961</v>
      </c>
      <c r="B9267" s="148" t="s">
        <v>338</v>
      </c>
      <c r="C9267" s="148">
        <v>1</v>
      </c>
      <c r="D9267" s="148" t="s">
        <v>282</v>
      </c>
      <c r="E9267" s="148">
        <v>4</v>
      </c>
      <c r="F9267" s="148" t="s">
        <v>7</v>
      </c>
      <c r="G9267" s="148" t="s">
        <v>288</v>
      </c>
      <c r="H9267" s="149">
        <v>44560</v>
      </c>
      <c r="I9267" s="150">
        <v>0.75</v>
      </c>
      <c r="J9267" s="148">
        <v>1</v>
      </c>
      <c r="K9267" s="148" t="s">
        <v>461</v>
      </c>
      <c r="L9267" s="148"/>
    </row>
    <row r="9268" spans="1:13" hidden="1" x14ac:dyDescent="0.25">
      <c r="A9268" s="148">
        <v>73525961</v>
      </c>
      <c r="B9268" s="148" t="s">
        <v>338</v>
      </c>
      <c r="C9268" s="148">
        <v>1</v>
      </c>
      <c r="D9268" s="148" t="s">
        <v>282</v>
      </c>
      <c r="E9268" s="148">
        <v>1</v>
      </c>
      <c r="F9268" s="148" t="s">
        <v>3</v>
      </c>
      <c r="G9268" s="148" t="s">
        <v>288</v>
      </c>
      <c r="H9268" s="149">
        <v>44561</v>
      </c>
      <c r="I9268" s="150">
        <v>0.25</v>
      </c>
      <c r="J9268" s="148">
        <v>1</v>
      </c>
      <c r="K9268" s="148" t="s">
        <v>461</v>
      </c>
      <c r="L9268" s="148"/>
      <c r="M9268" s="1" t="s">
        <v>665</v>
      </c>
    </row>
    <row r="9269" spans="1:13" hidden="1" x14ac:dyDescent="0.25">
      <c r="A9269" s="148">
        <v>73525961</v>
      </c>
      <c r="B9269" s="148" t="s">
        <v>338</v>
      </c>
      <c r="C9269" s="148">
        <v>1</v>
      </c>
      <c r="D9269" s="148" t="s">
        <v>282</v>
      </c>
      <c r="E9269" s="148">
        <v>2</v>
      </c>
      <c r="F9269" s="148" t="s">
        <v>6</v>
      </c>
      <c r="G9269" s="148" t="s">
        <v>288</v>
      </c>
      <c r="H9269" s="149">
        <v>44561</v>
      </c>
      <c r="I9269" s="150">
        <v>0.5</v>
      </c>
      <c r="J9269" s="148">
        <v>1</v>
      </c>
      <c r="K9269" s="148" t="s">
        <v>461</v>
      </c>
      <c r="L9269" s="148"/>
    </row>
    <row r="9270" spans="1:13" hidden="1" x14ac:dyDescent="0.25">
      <c r="A9270" s="148">
        <v>73525961</v>
      </c>
      <c r="B9270" s="148" t="s">
        <v>338</v>
      </c>
      <c r="C9270" s="148">
        <v>1</v>
      </c>
      <c r="D9270" s="148" t="s">
        <v>282</v>
      </c>
      <c r="E9270" s="148">
        <v>3</v>
      </c>
      <c r="F9270" s="148" t="s">
        <v>5</v>
      </c>
      <c r="G9270" s="148" t="s">
        <v>288</v>
      </c>
      <c r="H9270" s="149">
        <v>44561</v>
      </c>
      <c r="I9270" s="150">
        <v>0.54166666666666663</v>
      </c>
      <c r="J9270" s="148">
        <v>1</v>
      </c>
      <c r="K9270" s="148" t="s">
        <v>461</v>
      </c>
      <c r="L9270" s="148"/>
    </row>
    <row r="9271" spans="1:13" hidden="1" x14ac:dyDescent="0.25">
      <c r="A9271" s="148">
        <v>73525961</v>
      </c>
      <c r="B9271" s="148" t="s">
        <v>338</v>
      </c>
      <c r="C9271" s="148">
        <v>1</v>
      </c>
      <c r="D9271" s="148" t="s">
        <v>282</v>
      </c>
      <c r="E9271" s="148">
        <v>4</v>
      </c>
      <c r="F9271" s="148" t="s">
        <v>7</v>
      </c>
      <c r="G9271" s="148" t="s">
        <v>288</v>
      </c>
      <c r="H9271" s="149">
        <v>44561</v>
      </c>
      <c r="I9271" s="150">
        <v>0.66666666666666663</v>
      </c>
      <c r="J9271" s="148">
        <v>1</v>
      </c>
      <c r="K9271" s="148" t="s">
        <v>461</v>
      </c>
      <c r="L9271" s="148"/>
    </row>
    <row r="9272" spans="1:13" hidden="1" x14ac:dyDescent="0.25">
      <c r="A9272" s="148">
        <v>73525961</v>
      </c>
      <c r="B9272" s="148" t="s">
        <v>338</v>
      </c>
      <c r="C9272" s="148">
        <v>1</v>
      </c>
      <c r="D9272" s="148" t="s">
        <v>282</v>
      </c>
      <c r="E9272" s="148">
        <v>1</v>
      </c>
      <c r="F9272" s="148" t="s">
        <v>3</v>
      </c>
      <c r="G9272" s="148" t="s">
        <v>288</v>
      </c>
      <c r="H9272" s="149">
        <v>44564</v>
      </c>
      <c r="I9272" s="150">
        <v>0.29166666666666669</v>
      </c>
      <c r="J9272" s="148">
        <v>1</v>
      </c>
      <c r="K9272" s="148" t="s">
        <v>461</v>
      </c>
      <c r="L9272" s="148"/>
      <c r="M9272" s="1" t="s">
        <v>665</v>
      </c>
    </row>
    <row r="9273" spans="1:13" hidden="1" x14ac:dyDescent="0.25">
      <c r="A9273" s="148">
        <v>73525961</v>
      </c>
      <c r="B9273" s="148" t="s">
        <v>338</v>
      </c>
      <c r="C9273" s="148">
        <v>1</v>
      </c>
      <c r="D9273" s="148" t="s">
        <v>282</v>
      </c>
      <c r="E9273" s="148">
        <v>2</v>
      </c>
      <c r="F9273" s="148" t="s">
        <v>6</v>
      </c>
      <c r="G9273" s="148" t="s">
        <v>288</v>
      </c>
      <c r="H9273" s="149">
        <v>44564</v>
      </c>
      <c r="I9273" s="150">
        <v>0.5</v>
      </c>
      <c r="J9273" s="148">
        <v>1</v>
      </c>
      <c r="K9273" s="148" t="s">
        <v>461</v>
      </c>
      <c r="L9273" s="148"/>
    </row>
    <row r="9274" spans="1:13" hidden="1" x14ac:dyDescent="0.25">
      <c r="A9274" s="148">
        <v>73525961</v>
      </c>
      <c r="B9274" s="148" t="s">
        <v>338</v>
      </c>
      <c r="C9274" s="148">
        <v>1</v>
      </c>
      <c r="D9274" s="148" t="s">
        <v>282</v>
      </c>
      <c r="E9274" s="148">
        <v>3</v>
      </c>
      <c r="F9274" s="148" t="s">
        <v>5</v>
      </c>
      <c r="G9274" s="148" t="s">
        <v>288</v>
      </c>
      <c r="H9274" s="149">
        <v>44564</v>
      </c>
      <c r="I9274" s="150">
        <v>0.54166666666666663</v>
      </c>
      <c r="J9274" s="148">
        <v>1</v>
      </c>
      <c r="K9274" s="148" t="s">
        <v>461</v>
      </c>
      <c r="L9274" s="148"/>
    </row>
    <row r="9275" spans="1:13" hidden="1" x14ac:dyDescent="0.25">
      <c r="A9275" s="148">
        <v>73525961</v>
      </c>
      <c r="B9275" s="148" t="s">
        <v>338</v>
      </c>
      <c r="C9275" s="148">
        <v>1</v>
      </c>
      <c r="D9275" s="148" t="s">
        <v>282</v>
      </c>
      <c r="E9275" s="148">
        <v>4</v>
      </c>
      <c r="F9275" s="148" t="s">
        <v>7</v>
      </c>
      <c r="G9275" s="148" t="s">
        <v>288</v>
      </c>
      <c r="H9275" s="149">
        <v>44564</v>
      </c>
      <c r="I9275" s="150">
        <v>0.79166666666666663</v>
      </c>
      <c r="J9275" s="148">
        <v>1</v>
      </c>
      <c r="K9275" s="148" t="s">
        <v>461</v>
      </c>
      <c r="L9275" s="148"/>
    </row>
    <row r="9276" spans="1:13" hidden="1" x14ac:dyDescent="0.25">
      <c r="A9276" s="148">
        <v>73525961</v>
      </c>
      <c r="B9276" s="148" t="s">
        <v>338</v>
      </c>
      <c r="C9276" s="148">
        <v>1</v>
      </c>
      <c r="D9276" s="148" t="s">
        <v>282</v>
      </c>
      <c r="E9276" s="148">
        <v>1</v>
      </c>
      <c r="F9276" s="148" t="s">
        <v>3</v>
      </c>
      <c r="G9276" s="148" t="s">
        <v>288</v>
      </c>
      <c r="H9276" s="149">
        <v>44565</v>
      </c>
      <c r="I9276" s="150">
        <v>0.29166666666666669</v>
      </c>
      <c r="J9276" s="148">
        <v>1</v>
      </c>
      <c r="K9276" s="148" t="s">
        <v>461</v>
      </c>
      <c r="L9276" s="148"/>
      <c r="M9276" s="1" t="s">
        <v>665</v>
      </c>
    </row>
    <row r="9277" spans="1:13" hidden="1" x14ac:dyDescent="0.25">
      <c r="A9277" s="148">
        <v>73525961</v>
      </c>
      <c r="B9277" s="148" t="s">
        <v>338</v>
      </c>
      <c r="C9277" s="148">
        <v>1</v>
      </c>
      <c r="D9277" s="148" t="s">
        <v>282</v>
      </c>
      <c r="E9277" s="148">
        <v>2</v>
      </c>
      <c r="F9277" s="148" t="s">
        <v>6</v>
      </c>
      <c r="G9277" s="148" t="s">
        <v>288</v>
      </c>
      <c r="H9277" s="149">
        <v>44565</v>
      </c>
      <c r="I9277" s="150">
        <v>0.5</v>
      </c>
      <c r="J9277" s="148">
        <v>1</v>
      </c>
      <c r="K9277" s="148" t="s">
        <v>461</v>
      </c>
      <c r="L9277" s="148"/>
    </row>
    <row r="9278" spans="1:13" hidden="1" x14ac:dyDescent="0.25">
      <c r="A9278" s="148">
        <v>73525961</v>
      </c>
      <c r="B9278" s="148" t="s">
        <v>338</v>
      </c>
      <c r="C9278" s="148">
        <v>1</v>
      </c>
      <c r="D9278" s="148" t="s">
        <v>282</v>
      </c>
      <c r="E9278" s="148">
        <v>3</v>
      </c>
      <c r="F9278" s="148" t="s">
        <v>5</v>
      </c>
      <c r="G9278" s="148" t="s">
        <v>288</v>
      </c>
      <c r="H9278" s="149">
        <v>44565</v>
      </c>
      <c r="I9278" s="150">
        <v>0.54166666666666663</v>
      </c>
      <c r="J9278" s="148">
        <v>1</v>
      </c>
      <c r="K9278" s="148" t="s">
        <v>461</v>
      </c>
      <c r="L9278" s="148"/>
    </row>
    <row r="9279" spans="1:13" hidden="1" x14ac:dyDescent="0.25">
      <c r="A9279" s="148">
        <v>73525961</v>
      </c>
      <c r="B9279" s="148" t="s">
        <v>338</v>
      </c>
      <c r="C9279" s="148">
        <v>1</v>
      </c>
      <c r="D9279" s="148" t="s">
        <v>282</v>
      </c>
      <c r="E9279" s="148">
        <v>4</v>
      </c>
      <c r="F9279" s="148" t="s">
        <v>7</v>
      </c>
      <c r="G9279" s="148" t="s">
        <v>288</v>
      </c>
      <c r="H9279" s="149">
        <v>44565</v>
      </c>
      <c r="I9279" s="150">
        <v>0.75</v>
      </c>
      <c r="J9279" s="148">
        <v>1</v>
      </c>
      <c r="K9279" s="148" t="s">
        <v>461</v>
      </c>
      <c r="L9279" s="148"/>
    </row>
    <row r="9280" spans="1:13" hidden="1" x14ac:dyDescent="0.25">
      <c r="A9280" s="148">
        <v>73525961</v>
      </c>
      <c r="B9280" s="148" t="s">
        <v>338</v>
      </c>
      <c r="C9280" s="148">
        <v>1</v>
      </c>
      <c r="D9280" s="148" t="s">
        <v>282</v>
      </c>
      <c r="E9280" s="148">
        <v>1</v>
      </c>
      <c r="F9280" s="148" t="s">
        <v>3</v>
      </c>
      <c r="G9280" s="148" t="s">
        <v>288</v>
      </c>
      <c r="H9280" s="149">
        <v>44566</v>
      </c>
      <c r="I9280" s="150">
        <v>0.29166666666666669</v>
      </c>
      <c r="J9280" s="148">
        <v>1</v>
      </c>
      <c r="K9280" s="148" t="s">
        <v>461</v>
      </c>
      <c r="L9280" s="148"/>
      <c r="M9280" s="1" t="s">
        <v>665</v>
      </c>
    </row>
    <row r="9281" spans="1:13" hidden="1" x14ac:dyDescent="0.25">
      <c r="A9281" s="148">
        <v>73525961</v>
      </c>
      <c r="B9281" s="148" t="s">
        <v>338</v>
      </c>
      <c r="C9281" s="148">
        <v>1</v>
      </c>
      <c r="D9281" s="148" t="s">
        <v>282</v>
      </c>
      <c r="E9281" s="148">
        <v>2</v>
      </c>
      <c r="F9281" s="148" t="s">
        <v>6</v>
      </c>
      <c r="G9281" s="148" t="s">
        <v>288</v>
      </c>
      <c r="H9281" s="149">
        <v>44566</v>
      </c>
      <c r="I9281" s="150">
        <v>0.5</v>
      </c>
      <c r="J9281" s="148">
        <v>1</v>
      </c>
      <c r="K9281" s="148" t="s">
        <v>461</v>
      </c>
      <c r="L9281" s="148"/>
    </row>
    <row r="9282" spans="1:13" hidden="1" x14ac:dyDescent="0.25">
      <c r="A9282" s="148">
        <v>73525961</v>
      </c>
      <c r="B9282" s="148" t="s">
        <v>338</v>
      </c>
      <c r="C9282" s="148">
        <v>1</v>
      </c>
      <c r="D9282" s="148" t="s">
        <v>282</v>
      </c>
      <c r="E9282" s="148">
        <v>3</v>
      </c>
      <c r="F9282" s="148" t="s">
        <v>5</v>
      </c>
      <c r="G9282" s="148" t="s">
        <v>288</v>
      </c>
      <c r="H9282" s="149">
        <v>44566</v>
      </c>
      <c r="I9282" s="150">
        <v>0.54166666666666663</v>
      </c>
      <c r="J9282" s="148">
        <v>1</v>
      </c>
      <c r="K9282" s="148" t="s">
        <v>461</v>
      </c>
      <c r="L9282" s="148"/>
    </row>
    <row r="9283" spans="1:13" hidden="1" x14ac:dyDescent="0.25">
      <c r="A9283" s="148">
        <v>73525961</v>
      </c>
      <c r="B9283" s="148" t="s">
        <v>338</v>
      </c>
      <c r="C9283" s="148">
        <v>1</v>
      </c>
      <c r="D9283" s="148" t="s">
        <v>282</v>
      </c>
      <c r="E9283" s="148">
        <v>4</v>
      </c>
      <c r="F9283" s="148" t="s">
        <v>7</v>
      </c>
      <c r="G9283" s="148" t="s">
        <v>288</v>
      </c>
      <c r="H9283" s="149">
        <v>44566</v>
      </c>
      <c r="I9283" s="150">
        <v>0.79166666666666663</v>
      </c>
      <c r="J9283" s="148">
        <v>1</v>
      </c>
      <c r="K9283" s="148" t="s">
        <v>461</v>
      </c>
      <c r="L9283" s="148"/>
    </row>
    <row r="9284" spans="1:13" hidden="1" x14ac:dyDescent="0.25">
      <c r="A9284" s="148">
        <v>73525961</v>
      </c>
      <c r="B9284" s="148" t="s">
        <v>338</v>
      </c>
      <c r="C9284" s="148">
        <v>1</v>
      </c>
      <c r="D9284" s="148" t="s">
        <v>282</v>
      </c>
      <c r="E9284" s="148">
        <v>1</v>
      </c>
      <c r="F9284" s="148" t="s">
        <v>3</v>
      </c>
      <c r="G9284" s="148" t="s">
        <v>288</v>
      </c>
      <c r="H9284" s="149">
        <v>44567</v>
      </c>
      <c r="I9284" s="150">
        <v>0.29166666666666669</v>
      </c>
      <c r="J9284" s="148">
        <v>1</v>
      </c>
      <c r="K9284" s="148" t="s">
        <v>461</v>
      </c>
      <c r="L9284" s="148"/>
      <c r="M9284" s="1" t="s">
        <v>665</v>
      </c>
    </row>
    <row r="9285" spans="1:13" hidden="1" x14ac:dyDescent="0.25">
      <c r="A9285" s="148">
        <v>73525961</v>
      </c>
      <c r="B9285" s="148" t="s">
        <v>338</v>
      </c>
      <c r="C9285" s="148">
        <v>1</v>
      </c>
      <c r="D9285" s="148" t="s">
        <v>282</v>
      </c>
      <c r="E9285" s="148">
        <v>2</v>
      </c>
      <c r="F9285" s="148" t="s">
        <v>6</v>
      </c>
      <c r="G9285" s="148" t="s">
        <v>288</v>
      </c>
      <c r="H9285" s="149">
        <v>44567</v>
      </c>
      <c r="I9285" s="150">
        <v>0.5</v>
      </c>
      <c r="J9285" s="148">
        <v>1</v>
      </c>
      <c r="K9285" s="148" t="s">
        <v>461</v>
      </c>
      <c r="L9285" s="148"/>
    </row>
    <row r="9286" spans="1:13" hidden="1" x14ac:dyDescent="0.25">
      <c r="A9286" s="148">
        <v>73525961</v>
      </c>
      <c r="B9286" s="148" t="s">
        <v>338</v>
      </c>
      <c r="C9286" s="148">
        <v>1</v>
      </c>
      <c r="D9286" s="148" t="s">
        <v>282</v>
      </c>
      <c r="E9286" s="148">
        <v>3</v>
      </c>
      <c r="F9286" s="148" t="s">
        <v>5</v>
      </c>
      <c r="G9286" s="148" t="s">
        <v>288</v>
      </c>
      <c r="H9286" s="149">
        <v>44567</v>
      </c>
      <c r="I9286" s="150">
        <v>0.54166666666666663</v>
      </c>
      <c r="J9286" s="148">
        <v>1</v>
      </c>
      <c r="K9286" s="148" t="s">
        <v>461</v>
      </c>
      <c r="L9286" s="148"/>
    </row>
    <row r="9287" spans="1:13" hidden="1" x14ac:dyDescent="0.25">
      <c r="A9287" s="148">
        <v>73525961</v>
      </c>
      <c r="B9287" s="148" t="s">
        <v>338</v>
      </c>
      <c r="C9287" s="148">
        <v>1</v>
      </c>
      <c r="D9287" s="148" t="s">
        <v>282</v>
      </c>
      <c r="E9287" s="148">
        <v>4</v>
      </c>
      <c r="F9287" s="148" t="s">
        <v>7</v>
      </c>
      <c r="G9287" s="148" t="s">
        <v>288</v>
      </c>
      <c r="H9287" s="149">
        <v>44567</v>
      </c>
      <c r="I9287" s="150">
        <v>0.75</v>
      </c>
      <c r="J9287" s="148">
        <v>1</v>
      </c>
      <c r="K9287" s="148" t="s">
        <v>461</v>
      </c>
      <c r="L9287" s="148"/>
    </row>
    <row r="9288" spans="1:13" hidden="1" x14ac:dyDescent="0.25">
      <c r="A9288" s="148">
        <v>73525961</v>
      </c>
      <c r="B9288" s="148" t="s">
        <v>338</v>
      </c>
      <c r="C9288" s="148">
        <v>1</v>
      </c>
      <c r="D9288" s="148" t="s">
        <v>282</v>
      </c>
      <c r="E9288" s="148">
        <v>1</v>
      </c>
      <c r="F9288" s="148" t="s">
        <v>3</v>
      </c>
      <c r="G9288" s="148" t="s">
        <v>288</v>
      </c>
      <c r="H9288" s="149">
        <v>44568</v>
      </c>
      <c r="I9288" s="150">
        <v>0.29166666666666669</v>
      </c>
      <c r="J9288" s="148">
        <v>1</v>
      </c>
      <c r="K9288" s="148" t="s">
        <v>461</v>
      </c>
      <c r="L9288" s="148"/>
      <c r="M9288" s="1" t="s">
        <v>665</v>
      </c>
    </row>
    <row r="9289" spans="1:13" hidden="1" x14ac:dyDescent="0.25">
      <c r="A9289" s="148">
        <v>73525961</v>
      </c>
      <c r="B9289" s="148" t="s">
        <v>338</v>
      </c>
      <c r="C9289" s="148">
        <v>1</v>
      </c>
      <c r="D9289" s="148" t="s">
        <v>282</v>
      </c>
      <c r="E9289" s="148">
        <v>2</v>
      </c>
      <c r="F9289" s="148" t="s">
        <v>6</v>
      </c>
      <c r="G9289" s="148" t="s">
        <v>288</v>
      </c>
      <c r="H9289" s="149">
        <v>44568</v>
      </c>
      <c r="I9289" s="150">
        <v>0.5</v>
      </c>
      <c r="J9289" s="148">
        <v>1</v>
      </c>
      <c r="K9289" s="148" t="s">
        <v>461</v>
      </c>
      <c r="L9289" s="148"/>
    </row>
    <row r="9290" spans="1:13" hidden="1" x14ac:dyDescent="0.25">
      <c r="A9290" s="148">
        <v>73525961</v>
      </c>
      <c r="B9290" s="148" t="s">
        <v>338</v>
      </c>
      <c r="C9290" s="148">
        <v>1</v>
      </c>
      <c r="D9290" s="148" t="s">
        <v>282</v>
      </c>
      <c r="E9290" s="148">
        <v>3</v>
      </c>
      <c r="F9290" s="148" t="s">
        <v>5</v>
      </c>
      <c r="G9290" s="148" t="s">
        <v>288</v>
      </c>
      <c r="H9290" s="149">
        <v>44568</v>
      </c>
      <c r="I9290" s="150">
        <v>0.54166666666666663</v>
      </c>
      <c r="J9290" s="148">
        <v>1</v>
      </c>
      <c r="K9290" s="148" t="s">
        <v>461</v>
      </c>
      <c r="L9290" s="148"/>
    </row>
    <row r="9291" spans="1:13" hidden="1" x14ac:dyDescent="0.25">
      <c r="A9291" s="148">
        <v>73525961</v>
      </c>
      <c r="B9291" s="148" t="s">
        <v>338</v>
      </c>
      <c r="C9291" s="148">
        <v>1</v>
      </c>
      <c r="D9291" s="148" t="s">
        <v>282</v>
      </c>
      <c r="E9291" s="148">
        <v>4</v>
      </c>
      <c r="F9291" s="148" t="s">
        <v>7</v>
      </c>
      <c r="G9291" s="148" t="s">
        <v>288</v>
      </c>
      <c r="H9291" s="149">
        <v>44568</v>
      </c>
      <c r="I9291" s="150">
        <v>0.75</v>
      </c>
      <c r="J9291" s="148">
        <v>1</v>
      </c>
      <c r="K9291" s="148" t="s">
        <v>461</v>
      </c>
      <c r="L9291" s="148"/>
    </row>
    <row r="9292" spans="1:13" hidden="1" x14ac:dyDescent="0.25">
      <c r="A9292" s="148">
        <v>73525961</v>
      </c>
      <c r="B9292" s="148" t="s">
        <v>338</v>
      </c>
      <c r="C9292" s="148">
        <v>1</v>
      </c>
      <c r="D9292" s="148" t="s">
        <v>282</v>
      </c>
      <c r="E9292" s="148">
        <v>1</v>
      </c>
      <c r="F9292" s="148" t="s">
        <v>3</v>
      </c>
      <c r="G9292" s="148" t="s">
        <v>288</v>
      </c>
      <c r="H9292" s="149">
        <v>44569</v>
      </c>
      <c r="I9292" s="150">
        <v>0.29166666666666669</v>
      </c>
      <c r="J9292" s="148">
        <v>1</v>
      </c>
      <c r="K9292" s="148" t="s">
        <v>461</v>
      </c>
      <c r="L9292" s="148"/>
      <c r="M9292" s="1" t="s">
        <v>665</v>
      </c>
    </row>
    <row r="9293" spans="1:13" hidden="1" x14ac:dyDescent="0.25">
      <c r="A9293" s="148">
        <v>73525961</v>
      </c>
      <c r="B9293" s="148" t="s">
        <v>338</v>
      </c>
      <c r="C9293" s="148">
        <v>1</v>
      </c>
      <c r="D9293" s="148" t="s">
        <v>282</v>
      </c>
      <c r="E9293" s="148">
        <v>2</v>
      </c>
      <c r="F9293" s="148" t="s">
        <v>6</v>
      </c>
      <c r="G9293" s="148" t="s">
        <v>288</v>
      </c>
      <c r="H9293" s="149">
        <v>44569</v>
      </c>
      <c r="I9293" s="150">
        <v>0.5</v>
      </c>
      <c r="J9293" s="148">
        <v>1</v>
      </c>
      <c r="K9293" s="148" t="s">
        <v>461</v>
      </c>
      <c r="L9293" s="148"/>
    </row>
    <row r="9294" spans="1:13" hidden="1" x14ac:dyDescent="0.25">
      <c r="A9294" s="148">
        <v>73525961</v>
      </c>
      <c r="B9294" s="148" t="s">
        <v>338</v>
      </c>
      <c r="C9294" s="148">
        <v>1</v>
      </c>
      <c r="D9294" s="148" t="s">
        <v>282</v>
      </c>
      <c r="E9294" s="148">
        <v>3</v>
      </c>
      <c r="F9294" s="148" t="s">
        <v>5</v>
      </c>
      <c r="G9294" s="148" t="s">
        <v>288</v>
      </c>
      <c r="H9294" s="149">
        <v>44569</v>
      </c>
      <c r="I9294" s="150">
        <v>0.54166666666666663</v>
      </c>
      <c r="J9294" s="148">
        <v>1</v>
      </c>
      <c r="K9294" s="148" t="s">
        <v>461</v>
      </c>
      <c r="L9294" s="148"/>
    </row>
    <row r="9295" spans="1:13" hidden="1" x14ac:dyDescent="0.25">
      <c r="A9295" s="148">
        <v>73525961</v>
      </c>
      <c r="B9295" s="148" t="s">
        <v>338</v>
      </c>
      <c r="C9295" s="148">
        <v>1</v>
      </c>
      <c r="D9295" s="148" t="s">
        <v>282</v>
      </c>
      <c r="E9295" s="148">
        <v>4</v>
      </c>
      <c r="F9295" s="148" t="s">
        <v>7</v>
      </c>
      <c r="G9295" s="148" t="s">
        <v>288</v>
      </c>
      <c r="H9295" s="149">
        <v>44569</v>
      </c>
      <c r="I9295" s="150">
        <v>0.75</v>
      </c>
      <c r="J9295" s="148">
        <v>1</v>
      </c>
      <c r="K9295" s="148" t="s">
        <v>461</v>
      </c>
      <c r="L9295" s="148"/>
    </row>
    <row r="9296" spans="1:13" hidden="1" x14ac:dyDescent="0.25">
      <c r="A9296" s="148">
        <v>73525961</v>
      </c>
      <c r="B9296" s="148" t="s">
        <v>338</v>
      </c>
      <c r="C9296" s="148">
        <v>1</v>
      </c>
      <c r="D9296" s="148" t="s">
        <v>282</v>
      </c>
      <c r="E9296" s="148">
        <v>1</v>
      </c>
      <c r="F9296" s="148" t="s">
        <v>3</v>
      </c>
      <c r="G9296" s="148" t="s">
        <v>288</v>
      </c>
      <c r="H9296" s="149">
        <v>44571</v>
      </c>
      <c r="I9296" s="150">
        <v>0.29166666666666669</v>
      </c>
      <c r="J9296" s="148">
        <v>1</v>
      </c>
      <c r="K9296" s="148" t="s">
        <v>461</v>
      </c>
      <c r="L9296" s="148"/>
      <c r="M9296" s="1" t="s">
        <v>665</v>
      </c>
    </row>
    <row r="9297" spans="1:13" hidden="1" x14ac:dyDescent="0.25">
      <c r="A9297" s="148">
        <v>73525961</v>
      </c>
      <c r="B9297" s="148" t="s">
        <v>338</v>
      </c>
      <c r="C9297" s="148">
        <v>1</v>
      </c>
      <c r="D9297" s="148" t="s">
        <v>282</v>
      </c>
      <c r="E9297" s="148">
        <v>2</v>
      </c>
      <c r="F9297" s="148" t="s">
        <v>6</v>
      </c>
      <c r="G9297" s="148" t="s">
        <v>288</v>
      </c>
      <c r="H9297" s="149">
        <v>44571</v>
      </c>
      <c r="I9297" s="150">
        <v>0.5</v>
      </c>
      <c r="J9297" s="148">
        <v>1</v>
      </c>
      <c r="K9297" s="148" t="s">
        <v>461</v>
      </c>
      <c r="L9297" s="148"/>
    </row>
    <row r="9298" spans="1:13" hidden="1" x14ac:dyDescent="0.25">
      <c r="A9298" s="148">
        <v>73525961</v>
      </c>
      <c r="B9298" s="148" t="s">
        <v>338</v>
      </c>
      <c r="C9298" s="148">
        <v>1</v>
      </c>
      <c r="D9298" s="148" t="s">
        <v>282</v>
      </c>
      <c r="E9298" s="148">
        <v>3</v>
      </c>
      <c r="F9298" s="148" t="s">
        <v>5</v>
      </c>
      <c r="G9298" s="148" t="s">
        <v>288</v>
      </c>
      <c r="H9298" s="149">
        <v>44571</v>
      </c>
      <c r="I9298" s="150">
        <v>0.54166666666666663</v>
      </c>
      <c r="J9298" s="148">
        <v>1</v>
      </c>
      <c r="K9298" s="148" t="s">
        <v>461</v>
      </c>
      <c r="L9298" s="148"/>
    </row>
    <row r="9299" spans="1:13" hidden="1" x14ac:dyDescent="0.25">
      <c r="A9299" s="148">
        <v>73525961</v>
      </c>
      <c r="B9299" s="148" t="s">
        <v>338</v>
      </c>
      <c r="C9299" s="148">
        <v>1</v>
      </c>
      <c r="D9299" s="148" t="s">
        <v>282</v>
      </c>
      <c r="E9299" s="148">
        <v>4</v>
      </c>
      <c r="F9299" s="148" t="s">
        <v>7</v>
      </c>
      <c r="G9299" s="148" t="s">
        <v>288</v>
      </c>
      <c r="H9299" s="149">
        <v>44571</v>
      </c>
      <c r="I9299" s="150">
        <v>0.6875</v>
      </c>
      <c r="J9299" s="148">
        <v>1</v>
      </c>
      <c r="K9299" s="148" t="s">
        <v>461</v>
      </c>
      <c r="L9299" s="148"/>
    </row>
    <row r="9300" spans="1:13" hidden="1" x14ac:dyDescent="0.25">
      <c r="A9300" s="148">
        <v>73525961</v>
      </c>
      <c r="B9300" s="148" t="s">
        <v>338</v>
      </c>
      <c r="C9300" s="148">
        <v>1</v>
      </c>
      <c r="D9300" s="148" t="s">
        <v>282</v>
      </c>
      <c r="E9300" s="148">
        <v>1</v>
      </c>
      <c r="F9300" s="148" t="s">
        <v>3</v>
      </c>
      <c r="G9300" s="148" t="s">
        <v>288</v>
      </c>
      <c r="H9300" s="149">
        <v>44572</v>
      </c>
      <c r="I9300" s="150">
        <v>0.29166666666666669</v>
      </c>
      <c r="J9300" s="148">
        <v>1</v>
      </c>
      <c r="K9300" s="148" t="s">
        <v>461</v>
      </c>
      <c r="L9300" s="148"/>
      <c r="M9300" s="1" t="s">
        <v>665</v>
      </c>
    </row>
    <row r="9301" spans="1:13" hidden="1" x14ac:dyDescent="0.25">
      <c r="A9301" s="148">
        <v>73525961</v>
      </c>
      <c r="B9301" s="148" t="s">
        <v>338</v>
      </c>
      <c r="C9301" s="148">
        <v>1</v>
      </c>
      <c r="D9301" s="148" t="s">
        <v>282</v>
      </c>
      <c r="E9301" s="148">
        <v>2</v>
      </c>
      <c r="F9301" s="148" t="s">
        <v>6</v>
      </c>
      <c r="G9301" s="148" t="s">
        <v>288</v>
      </c>
      <c r="H9301" s="149">
        <v>44572</v>
      </c>
      <c r="I9301" s="150">
        <v>0.5</v>
      </c>
      <c r="J9301" s="148">
        <v>1</v>
      </c>
      <c r="K9301" s="148" t="s">
        <v>461</v>
      </c>
      <c r="L9301" s="148"/>
    </row>
    <row r="9302" spans="1:13" hidden="1" x14ac:dyDescent="0.25">
      <c r="A9302" s="148">
        <v>73525961</v>
      </c>
      <c r="B9302" s="148" t="s">
        <v>338</v>
      </c>
      <c r="C9302" s="148">
        <v>1</v>
      </c>
      <c r="D9302" s="148" t="s">
        <v>282</v>
      </c>
      <c r="E9302" s="148">
        <v>3</v>
      </c>
      <c r="F9302" s="148" t="s">
        <v>5</v>
      </c>
      <c r="G9302" s="148" t="s">
        <v>288</v>
      </c>
      <c r="H9302" s="149">
        <v>44572</v>
      </c>
      <c r="I9302" s="150">
        <v>0.54166666666666663</v>
      </c>
      <c r="J9302" s="148">
        <v>1</v>
      </c>
      <c r="K9302" s="148" t="s">
        <v>461</v>
      </c>
      <c r="L9302" s="148"/>
    </row>
    <row r="9303" spans="1:13" hidden="1" x14ac:dyDescent="0.25">
      <c r="A9303" s="148">
        <v>73525961</v>
      </c>
      <c r="B9303" s="148" t="s">
        <v>338</v>
      </c>
      <c r="C9303" s="148">
        <v>1</v>
      </c>
      <c r="D9303" s="148" t="s">
        <v>282</v>
      </c>
      <c r="E9303" s="148">
        <v>4</v>
      </c>
      <c r="F9303" s="148" t="s">
        <v>7</v>
      </c>
      <c r="G9303" s="148" t="s">
        <v>288</v>
      </c>
      <c r="H9303" s="149">
        <v>44572</v>
      </c>
      <c r="I9303" s="150">
        <v>0.70833333333333337</v>
      </c>
      <c r="J9303" s="148">
        <v>1</v>
      </c>
      <c r="K9303" s="148" t="s">
        <v>461</v>
      </c>
      <c r="L9303" s="148"/>
    </row>
    <row r="9304" spans="1:13" hidden="1" x14ac:dyDescent="0.25">
      <c r="A9304" s="148">
        <v>73525961</v>
      </c>
      <c r="B9304" s="148" t="s">
        <v>338</v>
      </c>
      <c r="C9304" s="148">
        <v>1</v>
      </c>
      <c r="D9304" s="148" t="s">
        <v>282</v>
      </c>
      <c r="E9304" s="148">
        <v>1</v>
      </c>
      <c r="F9304" s="148" t="s">
        <v>3</v>
      </c>
      <c r="G9304" s="148" t="s">
        <v>288</v>
      </c>
      <c r="H9304" s="149">
        <v>44573</v>
      </c>
      <c r="I9304" s="150">
        <v>0.29166666666666669</v>
      </c>
      <c r="J9304" s="148">
        <v>1</v>
      </c>
      <c r="K9304" s="148" t="s">
        <v>461</v>
      </c>
      <c r="L9304" s="148"/>
      <c r="M9304" s="1" t="s">
        <v>665</v>
      </c>
    </row>
    <row r="9305" spans="1:13" hidden="1" x14ac:dyDescent="0.25">
      <c r="A9305" s="148">
        <v>73525961</v>
      </c>
      <c r="B9305" s="148" t="s">
        <v>338</v>
      </c>
      <c r="C9305" s="148">
        <v>1</v>
      </c>
      <c r="D9305" s="148" t="s">
        <v>282</v>
      </c>
      <c r="E9305" s="148">
        <v>2</v>
      </c>
      <c r="F9305" s="148" t="s">
        <v>6</v>
      </c>
      <c r="G9305" s="148" t="s">
        <v>288</v>
      </c>
      <c r="H9305" s="149">
        <v>44573</v>
      </c>
      <c r="I9305" s="150">
        <v>0.5</v>
      </c>
      <c r="J9305" s="148">
        <v>1</v>
      </c>
      <c r="K9305" s="148" t="s">
        <v>461</v>
      </c>
      <c r="L9305" s="148"/>
    </row>
    <row r="9306" spans="1:13" hidden="1" x14ac:dyDescent="0.25">
      <c r="A9306" s="148">
        <v>73525961</v>
      </c>
      <c r="B9306" s="148" t="s">
        <v>338</v>
      </c>
      <c r="C9306" s="148">
        <v>1</v>
      </c>
      <c r="D9306" s="148" t="s">
        <v>282</v>
      </c>
      <c r="E9306" s="148">
        <v>3</v>
      </c>
      <c r="F9306" s="148" t="s">
        <v>5</v>
      </c>
      <c r="G9306" s="148" t="s">
        <v>288</v>
      </c>
      <c r="H9306" s="149">
        <v>44573</v>
      </c>
      <c r="I9306" s="150">
        <v>0.54166666666666663</v>
      </c>
      <c r="J9306" s="148">
        <v>1</v>
      </c>
      <c r="K9306" s="148" t="s">
        <v>461</v>
      </c>
      <c r="L9306" s="148"/>
    </row>
    <row r="9307" spans="1:13" hidden="1" x14ac:dyDescent="0.25">
      <c r="A9307" s="148">
        <v>73525961</v>
      </c>
      <c r="B9307" s="148" t="s">
        <v>338</v>
      </c>
      <c r="C9307" s="148">
        <v>1</v>
      </c>
      <c r="D9307" s="148" t="s">
        <v>282</v>
      </c>
      <c r="E9307" s="148">
        <v>4</v>
      </c>
      <c r="F9307" s="148" t="s">
        <v>7</v>
      </c>
      <c r="G9307" s="148" t="s">
        <v>288</v>
      </c>
      <c r="H9307" s="149">
        <v>44573</v>
      </c>
      <c r="I9307" s="150">
        <v>0.70833333333333337</v>
      </c>
      <c r="J9307" s="148">
        <v>1</v>
      </c>
      <c r="K9307" s="148" t="s">
        <v>461</v>
      </c>
      <c r="L9307" s="148"/>
    </row>
    <row r="9308" spans="1:13" hidden="1" x14ac:dyDescent="0.25">
      <c r="A9308" s="148">
        <v>73525961</v>
      </c>
      <c r="B9308" s="148" t="s">
        <v>338</v>
      </c>
      <c r="C9308" s="148">
        <v>1</v>
      </c>
      <c r="D9308" s="148" t="s">
        <v>282</v>
      </c>
      <c r="E9308" s="148">
        <v>1</v>
      </c>
      <c r="F9308" s="148" t="s">
        <v>3</v>
      </c>
      <c r="G9308" s="148" t="s">
        <v>288</v>
      </c>
      <c r="H9308" s="149">
        <v>44574</v>
      </c>
      <c r="I9308" s="150">
        <v>0.29166666666666669</v>
      </c>
      <c r="J9308" s="148">
        <v>1</v>
      </c>
      <c r="K9308" s="148" t="s">
        <v>461</v>
      </c>
      <c r="L9308" s="148"/>
      <c r="M9308" s="1" t="s">
        <v>665</v>
      </c>
    </row>
    <row r="9309" spans="1:13" hidden="1" x14ac:dyDescent="0.25">
      <c r="A9309" s="148">
        <v>73525961</v>
      </c>
      <c r="B9309" s="148" t="s">
        <v>338</v>
      </c>
      <c r="C9309" s="148">
        <v>1</v>
      </c>
      <c r="D9309" s="148" t="s">
        <v>282</v>
      </c>
      <c r="E9309" s="148">
        <v>2</v>
      </c>
      <c r="F9309" s="148" t="s">
        <v>6</v>
      </c>
      <c r="G9309" s="148" t="s">
        <v>288</v>
      </c>
      <c r="H9309" s="149">
        <v>44574</v>
      </c>
      <c r="I9309" s="150">
        <v>0.5</v>
      </c>
      <c r="J9309" s="148">
        <v>1</v>
      </c>
      <c r="K9309" s="148" t="s">
        <v>461</v>
      </c>
      <c r="L9309" s="148"/>
    </row>
    <row r="9310" spans="1:13" hidden="1" x14ac:dyDescent="0.25">
      <c r="A9310" s="148">
        <v>73525961</v>
      </c>
      <c r="B9310" s="148" t="s">
        <v>338</v>
      </c>
      <c r="C9310" s="148">
        <v>1</v>
      </c>
      <c r="D9310" s="148" t="s">
        <v>282</v>
      </c>
      <c r="E9310" s="148">
        <v>3</v>
      </c>
      <c r="F9310" s="148" t="s">
        <v>5</v>
      </c>
      <c r="G9310" s="148" t="s">
        <v>288</v>
      </c>
      <c r="H9310" s="149">
        <v>44574</v>
      </c>
      <c r="I9310" s="150">
        <v>0.54166666666666663</v>
      </c>
      <c r="J9310" s="148">
        <v>1</v>
      </c>
      <c r="K9310" s="148" t="s">
        <v>461</v>
      </c>
      <c r="L9310" s="148"/>
    </row>
    <row r="9311" spans="1:13" hidden="1" x14ac:dyDescent="0.25">
      <c r="A9311" s="148">
        <v>73525961</v>
      </c>
      <c r="B9311" s="148" t="s">
        <v>338</v>
      </c>
      <c r="C9311" s="148">
        <v>1</v>
      </c>
      <c r="D9311" s="148" t="s">
        <v>282</v>
      </c>
      <c r="E9311" s="148">
        <v>4</v>
      </c>
      <c r="F9311" s="148" t="s">
        <v>7</v>
      </c>
      <c r="G9311" s="148" t="s">
        <v>288</v>
      </c>
      <c r="H9311" s="149">
        <v>44574</v>
      </c>
      <c r="I9311" s="150">
        <v>0.75</v>
      </c>
      <c r="J9311" s="148">
        <v>1</v>
      </c>
      <c r="K9311" s="148" t="s">
        <v>461</v>
      </c>
      <c r="L9311" s="148"/>
    </row>
    <row r="9312" spans="1:13" hidden="1" x14ac:dyDescent="0.25">
      <c r="A9312" s="148">
        <v>73525961</v>
      </c>
      <c r="B9312" s="148" t="s">
        <v>338</v>
      </c>
      <c r="C9312" s="148">
        <v>1</v>
      </c>
      <c r="D9312" s="148" t="s">
        <v>282</v>
      </c>
      <c r="E9312" s="148">
        <v>1</v>
      </c>
      <c r="F9312" s="148" t="s">
        <v>3</v>
      </c>
      <c r="G9312" s="148" t="s">
        <v>288</v>
      </c>
      <c r="H9312" s="149">
        <v>44575</v>
      </c>
      <c r="I9312" s="150">
        <v>0.29166666666666669</v>
      </c>
      <c r="J9312" s="148">
        <v>1</v>
      </c>
      <c r="K9312" s="148" t="s">
        <v>461</v>
      </c>
      <c r="L9312" s="148"/>
      <c r="M9312" s="1" t="s">
        <v>665</v>
      </c>
    </row>
    <row r="9313" spans="1:13" hidden="1" x14ac:dyDescent="0.25">
      <c r="A9313" s="148">
        <v>73525961</v>
      </c>
      <c r="B9313" s="148" t="s">
        <v>338</v>
      </c>
      <c r="C9313" s="148">
        <v>1</v>
      </c>
      <c r="D9313" s="148" t="s">
        <v>282</v>
      </c>
      <c r="E9313" s="148">
        <v>2</v>
      </c>
      <c r="F9313" s="148" t="s">
        <v>6</v>
      </c>
      <c r="G9313" s="148" t="s">
        <v>288</v>
      </c>
      <c r="H9313" s="149">
        <v>44575</v>
      </c>
      <c r="I9313" s="150">
        <v>0.5</v>
      </c>
      <c r="J9313" s="148">
        <v>1</v>
      </c>
      <c r="K9313" s="148" t="s">
        <v>461</v>
      </c>
      <c r="L9313" s="148"/>
    </row>
    <row r="9314" spans="1:13" hidden="1" x14ac:dyDescent="0.25">
      <c r="A9314" s="148">
        <v>73525961</v>
      </c>
      <c r="B9314" s="148" t="s">
        <v>338</v>
      </c>
      <c r="C9314" s="148">
        <v>1</v>
      </c>
      <c r="D9314" s="148" t="s">
        <v>282</v>
      </c>
      <c r="E9314" s="148">
        <v>3</v>
      </c>
      <c r="F9314" s="148" t="s">
        <v>5</v>
      </c>
      <c r="G9314" s="148" t="s">
        <v>288</v>
      </c>
      <c r="H9314" s="149">
        <v>44575</v>
      </c>
      <c r="I9314" s="150">
        <v>0.54166666666666663</v>
      </c>
      <c r="J9314" s="148">
        <v>1</v>
      </c>
      <c r="K9314" s="148" t="s">
        <v>461</v>
      </c>
      <c r="L9314" s="148"/>
    </row>
    <row r="9315" spans="1:13" hidden="1" x14ac:dyDescent="0.25">
      <c r="A9315" s="148">
        <v>73525961</v>
      </c>
      <c r="B9315" s="148" t="s">
        <v>338</v>
      </c>
      <c r="C9315" s="148">
        <v>1</v>
      </c>
      <c r="D9315" s="148" t="s">
        <v>282</v>
      </c>
      <c r="E9315" s="148">
        <v>4</v>
      </c>
      <c r="F9315" s="148" t="s">
        <v>7</v>
      </c>
      <c r="G9315" s="148" t="s">
        <v>288</v>
      </c>
      <c r="H9315" s="149">
        <v>44575</v>
      </c>
      <c r="I9315" s="150">
        <v>0.70833333333333337</v>
      </c>
      <c r="J9315" s="148">
        <v>1</v>
      </c>
      <c r="K9315" s="148" t="s">
        <v>461</v>
      </c>
      <c r="L9315" s="148"/>
    </row>
    <row r="9316" spans="1:13" hidden="1" x14ac:dyDescent="0.25">
      <c r="A9316" s="148">
        <v>73525961</v>
      </c>
      <c r="B9316" s="148" t="s">
        <v>338</v>
      </c>
      <c r="C9316" s="148">
        <v>1</v>
      </c>
      <c r="D9316" s="148" t="s">
        <v>282</v>
      </c>
      <c r="E9316" s="148">
        <v>1</v>
      </c>
      <c r="F9316" s="148" t="s">
        <v>3</v>
      </c>
      <c r="G9316" s="148" t="s">
        <v>288</v>
      </c>
      <c r="H9316" s="149">
        <v>44576</v>
      </c>
      <c r="I9316" s="150">
        <v>0.29166666666666669</v>
      </c>
      <c r="J9316" s="148">
        <v>1</v>
      </c>
      <c r="K9316" s="148" t="s">
        <v>461</v>
      </c>
      <c r="L9316" s="148"/>
      <c r="M9316" s="1" t="s">
        <v>665</v>
      </c>
    </row>
    <row r="9317" spans="1:13" hidden="1" x14ac:dyDescent="0.25">
      <c r="A9317" s="148">
        <v>73525961</v>
      </c>
      <c r="B9317" s="148" t="s">
        <v>338</v>
      </c>
      <c r="C9317" s="148">
        <v>1</v>
      </c>
      <c r="D9317" s="148" t="s">
        <v>282</v>
      </c>
      <c r="E9317" s="148">
        <v>2</v>
      </c>
      <c r="F9317" s="148" t="s">
        <v>6</v>
      </c>
      <c r="G9317" s="148" t="s">
        <v>288</v>
      </c>
      <c r="H9317" s="149">
        <v>44576</v>
      </c>
      <c r="I9317" s="150">
        <v>0.5</v>
      </c>
      <c r="J9317" s="148">
        <v>1</v>
      </c>
      <c r="K9317" s="148" t="s">
        <v>461</v>
      </c>
      <c r="L9317" s="148"/>
    </row>
    <row r="9318" spans="1:13" hidden="1" x14ac:dyDescent="0.25">
      <c r="A9318" s="148">
        <v>73525961</v>
      </c>
      <c r="B9318" s="148" t="s">
        <v>338</v>
      </c>
      <c r="C9318" s="148">
        <v>1</v>
      </c>
      <c r="D9318" s="148" t="s">
        <v>282</v>
      </c>
      <c r="E9318" s="148">
        <v>3</v>
      </c>
      <c r="F9318" s="148" t="s">
        <v>5</v>
      </c>
      <c r="G9318" s="148" t="s">
        <v>288</v>
      </c>
      <c r="H9318" s="149">
        <v>44576</v>
      </c>
      <c r="I9318" s="150">
        <v>0.54166666666666663</v>
      </c>
      <c r="J9318" s="148">
        <v>1</v>
      </c>
      <c r="K9318" s="148" t="s">
        <v>461</v>
      </c>
      <c r="L9318" s="148"/>
    </row>
    <row r="9319" spans="1:13" hidden="1" x14ac:dyDescent="0.25">
      <c r="A9319" s="148">
        <v>73525961</v>
      </c>
      <c r="B9319" s="148" t="s">
        <v>338</v>
      </c>
      <c r="C9319" s="148">
        <v>1</v>
      </c>
      <c r="D9319" s="148" t="s">
        <v>282</v>
      </c>
      <c r="E9319" s="148">
        <v>4</v>
      </c>
      <c r="F9319" s="148" t="s">
        <v>7</v>
      </c>
      <c r="G9319" s="148" t="s">
        <v>288</v>
      </c>
      <c r="H9319" s="149">
        <v>44576</v>
      </c>
      <c r="I9319" s="150">
        <v>0.72916666666666663</v>
      </c>
      <c r="J9319" s="148">
        <v>1</v>
      </c>
      <c r="K9319" s="148" t="s">
        <v>461</v>
      </c>
      <c r="L9319" s="148"/>
    </row>
    <row r="9320" spans="1:13" hidden="1" x14ac:dyDescent="0.25">
      <c r="A9320" s="148">
        <v>73525961</v>
      </c>
      <c r="B9320" s="148" t="s">
        <v>338</v>
      </c>
      <c r="C9320" s="148">
        <v>1</v>
      </c>
      <c r="D9320" s="148" t="s">
        <v>282</v>
      </c>
      <c r="E9320" s="148">
        <v>1</v>
      </c>
      <c r="F9320" s="148" t="s">
        <v>3</v>
      </c>
      <c r="G9320" s="148" t="s">
        <v>288</v>
      </c>
      <c r="H9320" s="149">
        <v>44578</v>
      </c>
      <c r="I9320" s="150">
        <v>0.29166666666666669</v>
      </c>
      <c r="J9320" s="148">
        <v>1</v>
      </c>
      <c r="K9320" s="148" t="s">
        <v>461</v>
      </c>
      <c r="L9320" s="148"/>
      <c r="M9320" s="1" t="s">
        <v>665</v>
      </c>
    </row>
    <row r="9321" spans="1:13" hidden="1" x14ac:dyDescent="0.25">
      <c r="A9321" s="148">
        <v>73525961</v>
      </c>
      <c r="B9321" s="148" t="s">
        <v>338</v>
      </c>
      <c r="C9321" s="148">
        <v>1</v>
      </c>
      <c r="D9321" s="148" t="s">
        <v>282</v>
      </c>
      <c r="E9321" s="148">
        <v>2</v>
      </c>
      <c r="F9321" s="148" t="s">
        <v>6</v>
      </c>
      <c r="G9321" s="148" t="s">
        <v>288</v>
      </c>
      <c r="H9321" s="149">
        <v>44578</v>
      </c>
      <c r="I9321" s="150">
        <v>0.5</v>
      </c>
      <c r="J9321" s="148">
        <v>1</v>
      </c>
      <c r="K9321" s="148" t="s">
        <v>461</v>
      </c>
      <c r="L9321" s="148"/>
    </row>
    <row r="9322" spans="1:13" hidden="1" x14ac:dyDescent="0.25">
      <c r="A9322" s="148">
        <v>73525961</v>
      </c>
      <c r="B9322" s="148" t="s">
        <v>338</v>
      </c>
      <c r="C9322" s="148">
        <v>1</v>
      </c>
      <c r="D9322" s="148" t="s">
        <v>282</v>
      </c>
      <c r="E9322" s="148">
        <v>3</v>
      </c>
      <c r="F9322" s="148" t="s">
        <v>5</v>
      </c>
      <c r="G9322" s="148" t="s">
        <v>288</v>
      </c>
      <c r="H9322" s="149">
        <v>44578</v>
      </c>
      <c r="I9322" s="150">
        <v>0.54166666666666663</v>
      </c>
      <c r="J9322" s="148">
        <v>1</v>
      </c>
      <c r="K9322" s="148" t="s">
        <v>461</v>
      </c>
      <c r="L9322" s="148"/>
    </row>
    <row r="9323" spans="1:13" hidden="1" x14ac:dyDescent="0.25">
      <c r="A9323" s="148">
        <v>73525961</v>
      </c>
      <c r="B9323" s="148" t="s">
        <v>338</v>
      </c>
      <c r="C9323" s="148">
        <v>1</v>
      </c>
      <c r="D9323" s="148" t="s">
        <v>282</v>
      </c>
      <c r="E9323" s="148">
        <v>4</v>
      </c>
      <c r="F9323" s="148" t="s">
        <v>7</v>
      </c>
      <c r="G9323" s="148" t="s">
        <v>288</v>
      </c>
      <c r="H9323" s="149">
        <v>44578</v>
      </c>
      <c r="I9323" s="150">
        <v>0.8125</v>
      </c>
      <c r="J9323" s="148">
        <v>1</v>
      </c>
      <c r="K9323" s="148" t="s">
        <v>461</v>
      </c>
      <c r="L9323" s="148"/>
    </row>
    <row r="9324" spans="1:13" hidden="1" x14ac:dyDescent="0.25">
      <c r="A9324" s="148">
        <v>73525961</v>
      </c>
      <c r="B9324" s="148" t="s">
        <v>338</v>
      </c>
      <c r="C9324" s="148">
        <v>1</v>
      </c>
      <c r="D9324" s="148" t="s">
        <v>282</v>
      </c>
      <c r="E9324" s="148">
        <v>1</v>
      </c>
      <c r="F9324" s="148" t="s">
        <v>3</v>
      </c>
      <c r="G9324" s="148" t="s">
        <v>288</v>
      </c>
      <c r="H9324" s="149">
        <v>44579</v>
      </c>
      <c r="I9324" s="150">
        <v>0.29166666666666669</v>
      </c>
      <c r="J9324" s="148">
        <v>1</v>
      </c>
      <c r="K9324" s="148" t="s">
        <v>461</v>
      </c>
      <c r="L9324" s="148"/>
      <c r="M9324" s="1" t="s">
        <v>665</v>
      </c>
    </row>
    <row r="9325" spans="1:13" hidden="1" x14ac:dyDescent="0.25">
      <c r="A9325" s="148">
        <v>73525961</v>
      </c>
      <c r="B9325" s="148" t="s">
        <v>338</v>
      </c>
      <c r="C9325" s="148">
        <v>1</v>
      </c>
      <c r="D9325" s="148" t="s">
        <v>282</v>
      </c>
      <c r="E9325" s="148">
        <v>2</v>
      </c>
      <c r="F9325" s="148" t="s">
        <v>6</v>
      </c>
      <c r="G9325" s="148" t="s">
        <v>288</v>
      </c>
      <c r="H9325" s="149">
        <v>44579</v>
      </c>
      <c r="I9325" s="150">
        <v>0.5</v>
      </c>
      <c r="J9325" s="148">
        <v>1</v>
      </c>
      <c r="K9325" s="148" t="s">
        <v>461</v>
      </c>
      <c r="L9325" s="148"/>
    </row>
    <row r="9326" spans="1:13" hidden="1" x14ac:dyDescent="0.25">
      <c r="A9326" s="148">
        <v>73525961</v>
      </c>
      <c r="B9326" s="148" t="s">
        <v>338</v>
      </c>
      <c r="C9326" s="148">
        <v>1</v>
      </c>
      <c r="D9326" s="148" t="s">
        <v>282</v>
      </c>
      <c r="E9326" s="148">
        <v>3</v>
      </c>
      <c r="F9326" s="148" t="s">
        <v>5</v>
      </c>
      <c r="G9326" s="148" t="s">
        <v>288</v>
      </c>
      <c r="H9326" s="149">
        <v>44579</v>
      </c>
      <c r="I9326" s="150">
        <v>0.54166666666666663</v>
      </c>
      <c r="J9326" s="148">
        <v>1</v>
      </c>
      <c r="K9326" s="148" t="s">
        <v>461</v>
      </c>
      <c r="L9326" s="148"/>
    </row>
    <row r="9327" spans="1:13" hidden="1" x14ac:dyDescent="0.25">
      <c r="A9327" s="148">
        <v>73525961</v>
      </c>
      <c r="B9327" s="148" t="s">
        <v>338</v>
      </c>
      <c r="C9327" s="148">
        <v>1</v>
      </c>
      <c r="D9327" s="148" t="s">
        <v>282</v>
      </c>
      <c r="E9327" s="148">
        <v>4</v>
      </c>
      <c r="F9327" s="148" t="s">
        <v>7</v>
      </c>
      <c r="G9327" s="148" t="s">
        <v>288</v>
      </c>
      <c r="H9327" s="149">
        <v>44579</v>
      </c>
      <c r="I9327" s="150">
        <v>0.70833333333333337</v>
      </c>
      <c r="J9327" s="148">
        <v>1</v>
      </c>
      <c r="K9327" s="148" t="s">
        <v>461</v>
      </c>
      <c r="L9327" s="148"/>
    </row>
    <row r="9328" spans="1:13" hidden="1" x14ac:dyDescent="0.25">
      <c r="A9328" s="148">
        <v>73525961</v>
      </c>
      <c r="B9328" s="148" t="s">
        <v>338</v>
      </c>
      <c r="C9328" s="148">
        <v>1</v>
      </c>
      <c r="D9328" s="148" t="s">
        <v>282</v>
      </c>
      <c r="E9328" s="148">
        <v>1</v>
      </c>
      <c r="F9328" s="148" t="s">
        <v>3</v>
      </c>
      <c r="G9328" s="148" t="s">
        <v>288</v>
      </c>
      <c r="H9328" s="149">
        <v>44580</v>
      </c>
      <c r="I9328" s="150">
        <v>0.29166666666666669</v>
      </c>
      <c r="J9328" s="148">
        <v>1</v>
      </c>
      <c r="K9328" s="148" t="s">
        <v>461</v>
      </c>
      <c r="L9328" s="148"/>
      <c r="M9328" s="1" t="s">
        <v>665</v>
      </c>
    </row>
    <row r="9329" spans="1:13" hidden="1" x14ac:dyDescent="0.25">
      <c r="A9329" s="148">
        <v>73525961</v>
      </c>
      <c r="B9329" s="148" t="s">
        <v>338</v>
      </c>
      <c r="C9329" s="148">
        <v>1</v>
      </c>
      <c r="D9329" s="148" t="s">
        <v>282</v>
      </c>
      <c r="E9329" s="148">
        <v>2</v>
      </c>
      <c r="F9329" s="148" t="s">
        <v>6</v>
      </c>
      <c r="G9329" s="148" t="s">
        <v>288</v>
      </c>
      <c r="H9329" s="149">
        <v>44580</v>
      </c>
      <c r="I9329" s="150">
        <v>0.5</v>
      </c>
      <c r="J9329" s="148">
        <v>1</v>
      </c>
      <c r="K9329" s="148" t="s">
        <v>461</v>
      </c>
      <c r="L9329" s="148"/>
    </row>
    <row r="9330" spans="1:13" hidden="1" x14ac:dyDescent="0.25">
      <c r="A9330" s="148">
        <v>73525961</v>
      </c>
      <c r="B9330" s="148" t="s">
        <v>338</v>
      </c>
      <c r="C9330" s="148">
        <v>1</v>
      </c>
      <c r="D9330" s="148" t="s">
        <v>282</v>
      </c>
      <c r="E9330" s="148">
        <v>3</v>
      </c>
      <c r="F9330" s="148" t="s">
        <v>5</v>
      </c>
      <c r="G9330" s="148" t="s">
        <v>288</v>
      </c>
      <c r="H9330" s="149">
        <v>44580</v>
      </c>
      <c r="I9330" s="150">
        <v>0.54166666666666663</v>
      </c>
      <c r="J9330" s="148">
        <v>1</v>
      </c>
      <c r="K9330" s="148" t="s">
        <v>461</v>
      </c>
      <c r="L9330" s="148"/>
    </row>
    <row r="9331" spans="1:13" hidden="1" x14ac:dyDescent="0.25">
      <c r="A9331" s="148">
        <v>73525961</v>
      </c>
      <c r="B9331" s="148" t="s">
        <v>338</v>
      </c>
      <c r="C9331" s="148">
        <v>1</v>
      </c>
      <c r="D9331" s="148" t="s">
        <v>282</v>
      </c>
      <c r="E9331" s="148">
        <v>4</v>
      </c>
      <c r="F9331" s="148" t="s">
        <v>7</v>
      </c>
      <c r="G9331" s="148" t="s">
        <v>288</v>
      </c>
      <c r="H9331" s="149">
        <v>44580</v>
      </c>
      <c r="I9331" s="150">
        <v>0.70833333333333337</v>
      </c>
      <c r="J9331" s="148">
        <v>1</v>
      </c>
      <c r="K9331" s="148" t="s">
        <v>461</v>
      </c>
      <c r="L9331" s="148"/>
    </row>
    <row r="9332" spans="1:13" hidden="1" x14ac:dyDescent="0.25">
      <c r="A9332" s="148">
        <v>73525961</v>
      </c>
      <c r="B9332" s="148" t="s">
        <v>338</v>
      </c>
      <c r="C9332" s="148">
        <v>1</v>
      </c>
      <c r="D9332" s="148" t="s">
        <v>282</v>
      </c>
      <c r="E9332" s="148">
        <v>1</v>
      </c>
      <c r="F9332" s="148" t="s">
        <v>3</v>
      </c>
      <c r="G9332" s="148" t="s">
        <v>288</v>
      </c>
      <c r="H9332" s="149">
        <v>44581</v>
      </c>
      <c r="I9332" s="150">
        <v>0.29166666666666669</v>
      </c>
      <c r="J9332" s="148">
        <v>1</v>
      </c>
      <c r="K9332" s="148" t="s">
        <v>461</v>
      </c>
      <c r="L9332" s="148"/>
      <c r="M9332" s="1" t="s">
        <v>665</v>
      </c>
    </row>
    <row r="9333" spans="1:13" hidden="1" x14ac:dyDescent="0.25">
      <c r="A9333" s="148">
        <v>73525961</v>
      </c>
      <c r="B9333" s="148" t="s">
        <v>338</v>
      </c>
      <c r="C9333" s="148">
        <v>1</v>
      </c>
      <c r="D9333" s="148" t="s">
        <v>282</v>
      </c>
      <c r="E9333" s="148">
        <v>2</v>
      </c>
      <c r="F9333" s="148" t="s">
        <v>6</v>
      </c>
      <c r="G9333" s="148" t="s">
        <v>288</v>
      </c>
      <c r="H9333" s="149">
        <v>44581</v>
      </c>
      <c r="I9333" s="150">
        <v>0.5</v>
      </c>
      <c r="J9333" s="148">
        <v>1</v>
      </c>
      <c r="K9333" s="148" t="s">
        <v>461</v>
      </c>
      <c r="L9333" s="148"/>
    </row>
    <row r="9334" spans="1:13" hidden="1" x14ac:dyDescent="0.25">
      <c r="A9334" s="148">
        <v>73525961</v>
      </c>
      <c r="B9334" s="148" t="s">
        <v>338</v>
      </c>
      <c r="C9334" s="148">
        <v>1</v>
      </c>
      <c r="D9334" s="148" t="s">
        <v>282</v>
      </c>
      <c r="E9334" s="148">
        <v>3</v>
      </c>
      <c r="F9334" s="148" t="s">
        <v>5</v>
      </c>
      <c r="G9334" s="148" t="s">
        <v>288</v>
      </c>
      <c r="H9334" s="149">
        <v>44581</v>
      </c>
      <c r="I9334" s="150">
        <v>0.54166666666666663</v>
      </c>
      <c r="J9334" s="148">
        <v>1</v>
      </c>
      <c r="K9334" s="148" t="s">
        <v>461</v>
      </c>
      <c r="L9334" s="148"/>
    </row>
    <row r="9335" spans="1:13" hidden="1" x14ac:dyDescent="0.25">
      <c r="A9335" s="148">
        <v>73525961</v>
      </c>
      <c r="B9335" s="148" t="s">
        <v>338</v>
      </c>
      <c r="C9335" s="148">
        <v>1</v>
      </c>
      <c r="D9335" s="148" t="s">
        <v>282</v>
      </c>
      <c r="E9335" s="148">
        <v>4</v>
      </c>
      <c r="F9335" s="148" t="s">
        <v>7</v>
      </c>
      <c r="G9335" s="148" t="s">
        <v>288</v>
      </c>
      <c r="H9335" s="149">
        <v>44581</v>
      </c>
      <c r="I9335" s="150">
        <v>0.75</v>
      </c>
      <c r="J9335" s="148">
        <v>1</v>
      </c>
      <c r="K9335" s="148" t="s">
        <v>461</v>
      </c>
      <c r="L9335" s="148"/>
    </row>
    <row r="9336" spans="1:13" hidden="1" x14ac:dyDescent="0.25">
      <c r="A9336" s="148">
        <v>73525961</v>
      </c>
      <c r="B9336" s="148" t="s">
        <v>338</v>
      </c>
      <c r="C9336" s="148">
        <v>1</v>
      </c>
      <c r="D9336" s="148" t="s">
        <v>282</v>
      </c>
      <c r="E9336" s="148">
        <v>1</v>
      </c>
      <c r="F9336" s="148" t="s">
        <v>3</v>
      </c>
      <c r="G9336" s="148" t="s">
        <v>288</v>
      </c>
      <c r="H9336" s="149">
        <v>44582</v>
      </c>
      <c r="I9336" s="150">
        <v>0.29166666666666669</v>
      </c>
      <c r="J9336" s="148">
        <v>1</v>
      </c>
      <c r="K9336" s="148" t="s">
        <v>461</v>
      </c>
      <c r="L9336" s="148"/>
      <c r="M9336" s="1" t="s">
        <v>665</v>
      </c>
    </row>
    <row r="9337" spans="1:13" hidden="1" x14ac:dyDescent="0.25">
      <c r="A9337" s="148">
        <v>73525961</v>
      </c>
      <c r="B9337" s="148" t="s">
        <v>338</v>
      </c>
      <c r="C9337" s="148">
        <v>1</v>
      </c>
      <c r="D9337" s="148" t="s">
        <v>282</v>
      </c>
      <c r="E9337" s="148">
        <v>2</v>
      </c>
      <c r="F9337" s="148" t="s">
        <v>6</v>
      </c>
      <c r="G9337" s="148" t="s">
        <v>288</v>
      </c>
      <c r="H9337" s="149">
        <v>44582</v>
      </c>
      <c r="I9337" s="150">
        <v>0.5</v>
      </c>
      <c r="J9337" s="148">
        <v>1</v>
      </c>
      <c r="K9337" s="148" t="s">
        <v>461</v>
      </c>
      <c r="L9337" s="148"/>
    </row>
    <row r="9338" spans="1:13" hidden="1" x14ac:dyDescent="0.25">
      <c r="A9338" s="148">
        <v>73525961</v>
      </c>
      <c r="B9338" s="148" t="s">
        <v>338</v>
      </c>
      <c r="C9338" s="148">
        <v>1</v>
      </c>
      <c r="D9338" s="148" t="s">
        <v>282</v>
      </c>
      <c r="E9338" s="148">
        <v>3</v>
      </c>
      <c r="F9338" s="148" t="s">
        <v>5</v>
      </c>
      <c r="G9338" s="148" t="s">
        <v>288</v>
      </c>
      <c r="H9338" s="149">
        <v>44582</v>
      </c>
      <c r="I9338" s="150">
        <v>0.54166666666666663</v>
      </c>
      <c r="J9338" s="148">
        <v>1</v>
      </c>
      <c r="K9338" s="148" t="s">
        <v>461</v>
      </c>
      <c r="L9338" s="148"/>
    </row>
    <row r="9339" spans="1:13" hidden="1" x14ac:dyDescent="0.25">
      <c r="A9339" s="148">
        <v>73525961</v>
      </c>
      <c r="B9339" s="148" t="s">
        <v>338</v>
      </c>
      <c r="C9339" s="148">
        <v>1</v>
      </c>
      <c r="D9339" s="148" t="s">
        <v>282</v>
      </c>
      <c r="E9339" s="148">
        <v>4</v>
      </c>
      <c r="F9339" s="148" t="s">
        <v>7</v>
      </c>
      <c r="G9339" s="148" t="s">
        <v>288</v>
      </c>
      <c r="H9339" s="149">
        <v>44582</v>
      </c>
      <c r="I9339" s="150">
        <v>0.75</v>
      </c>
      <c r="J9339" s="148">
        <v>1</v>
      </c>
      <c r="K9339" s="148" t="s">
        <v>461</v>
      </c>
      <c r="L9339" s="148"/>
    </row>
    <row r="9340" spans="1:13" hidden="1" x14ac:dyDescent="0.25">
      <c r="A9340" s="148">
        <v>73525961</v>
      </c>
      <c r="B9340" s="148" t="s">
        <v>338</v>
      </c>
      <c r="C9340" s="148">
        <v>1</v>
      </c>
      <c r="D9340" s="148" t="s">
        <v>282</v>
      </c>
      <c r="E9340" s="148">
        <v>1</v>
      </c>
      <c r="F9340" s="148" t="s">
        <v>3</v>
      </c>
      <c r="G9340" s="148" t="s">
        <v>288</v>
      </c>
      <c r="H9340" s="149">
        <v>44583</v>
      </c>
      <c r="I9340" s="150">
        <v>0.29166666666666669</v>
      </c>
      <c r="J9340" s="148">
        <v>1</v>
      </c>
      <c r="K9340" s="148" t="s">
        <v>461</v>
      </c>
      <c r="L9340" s="148"/>
      <c r="M9340" s="1" t="s">
        <v>665</v>
      </c>
    </row>
    <row r="9341" spans="1:13" hidden="1" x14ac:dyDescent="0.25">
      <c r="A9341" s="148">
        <v>73525961</v>
      </c>
      <c r="B9341" s="148" t="s">
        <v>338</v>
      </c>
      <c r="C9341" s="148">
        <v>1</v>
      </c>
      <c r="D9341" s="148" t="s">
        <v>282</v>
      </c>
      <c r="E9341" s="148">
        <v>2</v>
      </c>
      <c r="F9341" s="148" t="s">
        <v>6</v>
      </c>
      <c r="G9341" s="148" t="s">
        <v>288</v>
      </c>
      <c r="H9341" s="149">
        <v>44583</v>
      </c>
      <c r="I9341" s="150">
        <v>0.5</v>
      </c>
      <c r="J9341" s="148">
        <v>1</v>
      </c>
      <c r="K9341" s="148" t="s">
        <v>461</v>
      </c>
      <c r="L9341" s="148"/>
    </row>
    <row r="9342" spans="1:13" hidden="1" x14ac:dyDescent="0.25">
      <c r="A9342" s="148">
        <v>73525961</v>
      </c>
      <c r="B9342" s="148" t="s">
        <v>338</v>
      </c>
      <c r="C9342" s="148">
        <v>1</v>
      </c>
      <c r="D9342" s="148" t="s">
        <v>282</v>
      </c>
      <c r="E9342" s="148">
        <v>3</v>
      </c>
      <c r="F9342" s="148" t="s">
        <v>5</v>
      </c>
      <c r="G9342" s="148" t="s">
        <v>288</v>
      </c>
      <c r="H9342" s="149">
        <v>44583</v>
      </c>
      <c r="I9342" s="150">
        <v>0.54166666666666663</v>
      </c>
      <c r="J9342" s="148">
        <v>1</v>
      </c>
      <c r="K9342" s="148" t="s">
        <v>461</v>
      </c>
      <c r="L9342" s="148"/>
    </row>
    <row r="9343" spans="1:13" hidden="1" x14ac:dyDescent="0.25">
      <c r="A9343" s="148">
        <v>73525961</v>
      </c>
      <c r="B9343" s="148" t="s">
        <v>338</v>
      </c>
      <c r="C9343" s="148">
        <v>1</v>
      </c>
      <c r="D9343" s="148" t="s">
        <v>282</v>
      </c>
      <c r="E9343" s="148">
        <v>4</v>
      </c>
      <c r="F9343" s="148" t="s">
        <v>7</v>
      </c>
      <c r="G9343" s="148" t="s">
        <v>288</v>
      </c>
      <c r="H9343" s="149">
        <v>44583</v>
      </c>
      <c r="I9343" s="150">
        <v>0.72222222222222221</v>
      </c>
      <c r="J9343" s="148">
        <v>1</v>
      </c>
      <c r="K9343" s="148" t="s">
        <v>461</v>
      </c>
      <c r="L9343" s="148"/>
    </row>
    <row r="9344" spans="1:13" hidden="1" x14ac:dyDescent="0.25">
      <c r="A9344" s="148">
        <v>73525961</v>
      </c>
      <c r="B9344" s="148" t="s">
        <v>338</v>
      </c>
      <c r="C9344" s="148">
        <v>1</v>
      </c>
      <c r="D9344" s="148" t="s">
        <v>282</v>
      </c>
      <c r="E9344" s="148">
        <v>1</v>
      </c>
      <c r="F9344" s="148" t="s">
        <v>3</v>
      </c>
      <c r="G9344" s="148" t="s">
        <v>288</v>
      </c>
      <c r="H9344" s="149">
        <v>44585</v>
      </c>
      <c r="I9344" s="150">
        <v>0.33333333333333331</v>
      </c>
      <c r="J9344" s="148">
        <v>1</v>
      </c>
      <c r="K9344" s="148" t="s">
        <v>461</v>
      </c>
      <c r="L9344" s="148"/>
      <c r="M9344" s="1" t="s">
        <v>665</v>
      </c>
    </row>
    <row r="9345" spans="1:12" hidden="1" x14ac:dyDescent="0.25">
      <c r="A9345" s="148">
        <v>73525961</v>
      </c>
      <c r="B9345" s="148" t="s">
        <v>338</v>
      </c>
      <c r="C9345" s="148">
        <v>1</v>
      </c>
      <c r="D9345" s="148" t="s">
        <v>282</v>
      </c>
      <c r="E9345" s="148">
        <v>2</v>
      </c>
      <c r="F9345" s="148" t="s">
        <v>6</v>
      </c>
      <c r="G9345" s="148" t="s">
        <v>288</v>
      </c>
      <c r="H9345" s="149">
        <v>44585</v>
      </c>
      <c r="I9345" s="150">
        <v>0.5</v>
      </c>
      <c r="J9345" s="148">
        <v>1</v>
      </c>
      <c r="K9345" s="148" t="s">
        <v>461</v>
      </c>
      <c r="L9345" s="148"/>
    </row>
    <row r="9346" spans="1:12" hidden="1" x14ac:dyDescent="0.25">
      <c r="A9346" s="148">
        <v>73525961</v>
      </c>
      <c r="B9346" s="148" t="s">
        <v>338</v>
      </c>
      <c r="C9346" s="148">
        <v>1</v>
      </c>
      <c r="D9346" s="148" t="s">
        <v>282</v>
      </c>
      <c r="E9346" s="148">
        <v>3</v>
      </c>
      <c r="F9346" s="148" t="s">
        <v>5</v>
      </c>
      <c r="G9346" s="148" t="s">
        <v>288</v>
      </c>
      <c r="H9346" s="149">
        <v>44585</v>
      </c>
      <c r="I9346" s="150">
        <v>0.54166666666666663</v>
      </c>
      <c r="J9346" s="148">
        <v>1</v>
      </c>
      <c r="K9346" s="148" t="s">
        <v>461</v>
      </c>
      <c r="L9346" s="148"/>
    </row>
    <row r="9347" spans="1:12" hidden="1" x14ac:dyDescent="0.25">
      <c r="A9347" s="148">
        <v>73525961</v>
      </c>
      <c r="B9347" s="148" t="s">
        <v>338</v>
      </c>
      <c r="C9347" s="148">
        <v>1</v>
      </c>
      <c r="D9347" s="148" t="s">
        <v>282</v>
      </c>
      <c r="E9347" s="148">
        <v>4</v>
      </c>
      <c r="F9347" s="148" t="s">
        <v>7</v>
      </c>
      <c r="G9347" s="148" t="s">
        <v>288</v>
      </c>
      <c r="H9347" s="149">
        <v>44585</v>
      </c>
      <c r="I9347" s="150">
        <v>0.6875</v>
      </c>
      <c r="J9347" s="148">
        <v>1</v>
      </c>
      <c r="K9347" s="148" t="s">
        <v>461</v>
      </c>
      <c r="L9347" s="148"/>
    </row>
    <row r="9348" spans="1:12" hidden="1" x14ac:dyDescent="0.25">
      <c r="A9348" s="148">
        <v>73525961</v>
      </c>
      <c r="B9348" s="148" t="s">
        <v>338</v>
      </c>
      <c r="C9348" s="148">
        <v>1</v>
      </c>
      <c r="D9348" s="148" t="s">
        <v>282</v>
      </c>
      <c r="E9348" s="148">
        <v>1</v>
      </c>
      <c r="F9348" s="148" t="s">
        <v>3</v>
      </c>
      <c r="G9348" s="148" t="s">
        <v>629</v>
      </c>
      <c r="H9348" s="149">
        <v>44586</v>
      </c>
      <c r="I9348" s="150">
        <v>0.29166666666666669</v>
      </c>
      <c r="J9348" s="148">
        <v>1</v>
      </c>
      <c r="K9348" s="148" t="s">
        <v>461</v>
      </c>
      <c r="L9348" s="148"/>
    </row>
    <row r="9349" spans="1:12" hidden="1" x14ac:dyDescent="0.25">
      <c r="A9349" s="148">
        <v>73525961</v>
      </c>
      <c r="B9349" s="148" t="s">
        <v>338</v>
      </c>
      <c r="C9349" s="148">
        <v>1</v>
      </c>
      <c r="D9349" s="148" t="s">
        <v>282</v>
      </c>
      <c r="E9349" s="148">
        <v>2</v>
      </c>
      <c r="F9349" s="148" t="s">
        <v>6</v>
      </c>
      <c r="G9349" s="148" t="s">
        <v>629</v>
      </c>
      <c r="H9349" s="149">
        <v>44586</v>
      </c>
      <c r="I9349" s="150">
        <v>0.5</v>
      </c>
      <c r="J9349" s="148">
        <v>1</v>
      </c>
      <c r="K9349" s="148" t="s">
        <v>461</v>
      </c>
      <c r="L9349" s="148"/>
    </row>
    <row r="9350" spans="1:12" hidden="1" x14ac:dyDescent="0.25">
      <c r="A9350" s="148">
        <v>73525961</v>
      </c>
      <c r="B9350" s="148" t="s">
        <v>338</v>
      </c>
      <c r="C9350" s="148">
        <v>1</v>
      </c>
      <c r="D9350" s="148" t="s">
        <v>282</v>
      </c>
      <c r="E9350" s="148">
        <v>3</v>
      </c>
      <c r="F9350" s="148" t="s">
        <v>5</v>
      </c>
      <c r="G9350" s="148" t="s">
        <v>629</v>
      </c>
      <c r="H9350" s="149">
        <v>44586</v>
      </c>
      <c r="I9350" s="150">
        <v>0.54166666666666663</v>
      </c>
      <c r="J9350" s="148">
        <v>1</v>
      </c>
      <c r="K9350" s="148" t="s">
        <v>461</v>
      </c>
      <c r="L9350" s="148"/>
    </row>
    <row r="9351" spans="1:12" hidden="1" x14ac:dyDescent="0.25">
      <c r="A9351" s="148">
        <v>73525961</v>
      </c>
      <c r="B9351" s="148" t="s">
        <v>338</v>
      </c>
      <c r="C9351" s="148">
        <v>1</v>
      </c>
      <c r="D9351" s="148" t="s">
        <v>282</v>
      </c>
      <c r="E9351" s="148">
        <v>4</v>
      </c>
      <c r="F9351" s="148" t="s">
        <v>7</v>
      </c>
      <c r="G9351" s="148" t="s">
        <v>629</v>
      </c>
      <c r="H9351" s="149">
        <v>44586</v>
      </c>
      <c r="I9351" s="150">
        <v>0.70833333333333337</v>
      </c>
      <c r="J9351" s="148">
        <v>1</v>
      </c>
      <c r="K9351" s="148" t="s">
        <v>461</v>
      </c>
      <c r="L9351" s="148"/>
    </row>
    <row r="9352" spans="1:12" hidden="1" x14ac:dyDescent="0.25">
      <c r="A9352" s="148">
        <v>73525961</v>
      </c>
      <c r="B9352" s="148" t="s">
        <v>338</v>
      </c>
      <c r="C9352" s="148">
        <v>1</v>
      </c>
      <c r="D9352" s="148" t="s">
        <v>282</v>
      </c>
      <c r="E9352" s="148">
        <v>1</v>
      </c>
      <c r="F9352" s="148" t="s">
        <v>3</v>
      </c>
      <c r="G9352" s="148" t="s">
        <v>629</v>
      </c>
      <c r="H9352" s="149">
        <v>44587</v>
      </c>
      <c r="I9352" s="150">
        <v>0.29166666666666669</v>
      </c>
      <c r="J9352" s="148">
        <v>1</v>
      </c>
      <c r="K9352" s="148" t="s">
        <v>461</v>
      </c>
      <c r="L9352" s="148"/>
    </row>
    <row r="9353" spans="1:12" hidden="1" x14ac:dyDescent="0.25">
      <c r="A9353" s="148">
        <v>73525961</v>
      </c>
      <c r="B9353" s="148" t="s">
        <v>338</v>
      </c>
      <c r="C9353" s="148">
        <v>1</v>
      </c>
      <c r="D9353" s="148" t="s">
        <v>282</v>
      </c>
      <c r="E9353" s="148">
        <v>2</v>
      </c>
      <c r="F9353" s="148" t="s">
        <v>6</v>
      </c>
      <c r="G9353" s="148" t="s">
        <v>629</v>
      </c>
      <c r="H9353" s="149">
        <v>44587</v>
      </c>
      <c r="I9353" s="150">
        <v>0.5</v>
      </c>
      <c r="J9353" s="148">
        <v>1</v>
      </c>
      <c r="K9353" s="148" t="s">
        <v>461</v>
      </c>
      <c r="L9353" s="148"/>
    </row>
    <row r="9354" spans="1:12" hidden="1" x14ac:dyDescent="0.25">
      <c r="A9354" s="148">
        <v>73525961</v>
      </c>
      <c r="B9354" s="148" t="s">
        <v>338</v>
      </c>
      <c r="C9354" s="148">
        <v>1</v>
      </c>
      <c r="D9354" s="148" t="s">
        <v>282</v>
      </c>
      <c r="E9354" s="148">
        <v>3</v>
      </c>
      <c r="F9354" s="148" t="s">
        <v>5</v>
      </c>
      <c r="G9354" s="148" t="s">
        <v>629</v>
      </c>
      <c r="H9354" s="149">
        <v>44587</v>
      </c>
      <c r="I9354" s="150">
        <v>0.54166666666666663</v>
      </c>
      <c r="J9354" s="148">
        <v>1</v>
      </c>
      <c r="K9354" s="148" t="s">
        <v>461</v>
      </c>
      <c r="L9354" s="148"/>
    </row>
    <row r="9355" spans="1:12" hidden="1" x14ac:dyDescent="0.25">
      <c r="A9355" s="148">
        <v>73525961</v>
      </c>
      <c r="B9355" s="148" t="s">
        <v>338</v>
      </c>
      <c r="C9355" s="148">
        <v>1</v>
      </c>
      <c r="D9355" s="148" t="s">
        <v>282</v>
      </c>
      <c r="E9355" s="148">
        <v>4</v>
      </c>
      <c r="F9355" s="148" t="s">
        <v>7</v>
      </c>
      <c r="G9355" s="148" t="s">
        <v>629</v>
      </c>
      <c r="H9355" s="149">
        <v>44587</v>
      </c>
      <c r="I9355" s="150">
        <v>0.72916666666666663</v>
      </c>
      <c r="J9355" s="148">
        <v>1</v>
      </c>
      <c r="K9355" s="148" t="s">
        <v>461</v>
      </c>
      <c r="L9355" s="148"/>
    </row>
    <row r="9356" spans="1:12" hidden="1" x14ac:dyDescent="0.25">
      <c r="A9356" s="148">
        <v>73525961</v>
      </c>
      <c r="B9356" s="148" t="s">
        <v>338</v>
      </c>
      <c r="C9356" s="148">
        <v>1</v>
      </c>
      <c r="D9356" s="148" t="s">
        <v>282</v>
      </c>
      <c r="E9356" s="148">
        <v>1</v>
      </c>
      <c r="F9356" s="148" t="s">
        <v>3</v>
      </c>
      <c r="G9356" s="148" t="s">
        <v>629</v>
      </c>
      <c r="H9356" s="149">
        <v>44588</v>
      </c>
      <c r="I9356" s="150">
        <v>0.29166666666666669</v>
      </c>
      <c r="J9356" s="148">
        <v>1</v>
      </c>
      <c r="K9356" s="148" t="s">
        <v>461</v>
      </c>
      <c r="L9356" s="148"/>
    </row>
    <row r="9357" spans="1:12" hidden="1" x14ac:dyDescent="0.25">
      <c r="A9357" s="148">
        <v>73525961</v>
      </c>
      <c r="B9357" s="148" t="s">
        <v>338</v>
      </c>
      <c r="C9357" s="148">
        <v>1</v>
      </c>
      <c r="D9357" s="148" t="s">
        <v>282</v>
      </c>
      <c r="E9357" s="148">
        <v>2</v>
      </c>
      <c r="F9357" s="148" t="s">
        <v>6</v>
      </c>
      <c r="G9357" s="148" t="s">
        <v>629</v>
      </c>
      <c r="H9357" s="149">
        <v>44588</v>
      </c>
      <c r="I9357" s="150">
        <v>0.5</v>
      </c>
      <c r="J9357" s="148">
        <v>1</v>
      </c>
      <c r="K9357" s="148" t="s">
        <v>461</v>
      </c>
      <c r="L9357" s="148"/>
    </row>
    <row r="9358" spans="1:12" hidden="1" x14ac:dyDescent="0.25">
      <c r="A9358" s="148">
        <v>73525961</v>
      </c>
      <c r="B9358" s="148" t="s">
        <v>338</v>
      </c>
      <c r="C9358" s="148">
        <v>1</v>
      </c>
      <c r="D9358" s="148" t="s">
        <v>282</v>
      </c>
      <c r="E9358" s="148">
        <v>3</v>
      </c>
      <c r="F9358" s="148" t="s">
        <v>5</v>
      </c>
      <c r="G9358" s="148" t="s">
        <v>629</v>
      </c>
      <c r="H9358" s="149">
        <v>44588</v>
      </c>
      <c r="I9358" s="150">
        <v>0.54166666666666663</v>
      </c>
      <c r="J9358" s="148">
        <v>1</v>
      </c>
      <c r="K9358" s="148" t="s">
        <v>461</v>
      </c>
      <c r="L9358" s="148"/>
    </row>
    <row r="9359" spans="1:12" hidden="1" x14ac:dyDescent="0.25">
      <c r="A9359" s="148">
        <v>73525961</v>
      </c>
      <c r="B9359" s="148" t="s">
        <v>338</v>
      </c>
      <c r="C9359" s="148">
        <v>1</v>
      </c>
      <c r="D9359" s="148" t="s">
        <v>282</v>
      </c>
      <c r="E9359" s="148">
        <v>4</v>
      </c>
      <c r="F9359" s="148" t="s">
        <v>7</v>
      </c>
      <c r="G9359" s="148" t="s">
        <v>629</v>
      </c>
      <c r="H9359" s="149">
        <v>44588</v>
      </c>
      <c r="I9359" s="150">
        <v>0.72916666666666663</v>
      </c>
      <c r="J9359" s="148">
        <v>1</v>
      </c>
      <c r="K9359" s="148" t="s">
        <v>461</v>
      </c>
      <c r="L9359" s="148"/>
    </row>
    <row r="9360" spans="1:12" hidden="1" x14ac:dyDescent="0.25">
      <c r="A9360" s="148">
        <v>73525961</v>
      </c>
      <c r="B9360" s="148" t="s">
        <v>338</v>
      </c>
      <c r="C9360" s="148">
        <v>1</v>
      </c>
      <c r="D9360" s="148" t="s">
        <v>282</v>
      </c>
      <c r="E9360" s="148">
        <v>6</v>
      </c>
      <c r="F9360" s="148" t="s">
        <v>410</v>
      </c>
      <c r="G9360" s="148" t="s">
        <v>629</v>
      </c>
      <c r="H9360" s="149">
        <v>44589</v>
      </c>
      <c r="I9360" s="150"/>
      <c r="J9360" s="148">
        <v>1</v>
      </c>
      <c r="K9360" s="148" t="s">
        <v>461</v>
      </c>
      <c r="L9360" s="148"/>
    </row>
    <row r="9361" spans="1:12" hidden="1" x14ac:dyDescent="0.25">
      <c r="A9361" s="148">
        <v>73525961</v>
      </c>
      <c r="B9361" s="148" t="s">
        <v>338</v>
      </c>
      <c r="C9361" s="148">
        <v>1</v>
      </c>
      <c r="D9361" s="148" t="s">
        <v>282</v>
      </c>
      <c r="E9361" s="148">
        <v>1</v>
      </c>
      <c r="F9361" s="148" t="s">
        <v>3</v>
      </c>
      <c r="G9361" s="148" t="s">
        <v>629</v>
      </c>
      <c r="H9361" s="149">
        <v>44590</v>
      </c>
      <c r="I9361" s="150">
        <v>0.29166666666666669</v>
      </c>
      <c r="J9361" s="148">
        <v>1</v>
      </c>
      <c r="K9361" s="148" t="s">
        <v>461</v>
      </c>
      <c r="L9361" s="148"/>
    </row>
    <row r="9362" spans="1:12" hidden="1" x14ac:dyDescent="0.25">
      <c r="A9362" s="148">
        <v>73525961</v>
      </c>
      <c r="B9362" s="148" t="s">
        <v>338</v>
      </c>
      <c r="C9362" s="148">
        <v>1</v>
      </c>
      <c r="D9362" s="148" t="s">
        <v>282</v>
      </c>
      <c r="E9362" s="148">
        <v>2</v>
      </c>
      <c r="F9362" s="148" t="s">
        <v>6</v>
      </c>
      <c r="G9362" s="148" t="s">
        <v>629</v>
      </c>
      <c r="H9362" s="149">
        <v>44590</v>
      </c>
      <c r="I9362" s="150">
        <v>0.5</v>
      </c>
      <c r="J9362" s="148">
        <v>1</v>
      </c>
      <c r="K9362" s="148" t="s">
        <v>461</v>
      </c>
      <c r="L9362" s="148"/>
    </row>
    <row r="9363" spans="1:12" hidden="1" x14ac:dyDescent="0.25">
      <c r="A9363" s="148">
        <v>73525961</v>
      </c>
      <c r="B9363" s="148" t="s">
        <v>338</v>
      </c>
      <c r="C9363" s="148">
        <v>1</v>
      </c>
      <c r="D9363" s="148" t="s">
        <v>282</v>
      </c>
      <c r="E9363" s="148">
        <v>3</v>
      </c>
      <c r="F9363" s="148" t="s">
        <v>5</v>
      </c>
      <c r="G9363" s="148" t="s">
        <v>629</v>
      </c>
      <c r="H9363" s="149">
        <v>44590</v>
      </c>
      <c r="I9363" s="150">
        <v>0.54166666666666663</v>
      </c>
      <c r="J9363" s="148">
        <v>1</v>
      </c>
      <c r="K9363" s="148" t="s">
        <v>461</v>
      </c>
      <c r="L9363" s="148"/>
    </row>
    <row r="9364" spans="1:12" hidden="1" x14ac:dyDescent="0.25">
      <c r="A9364" s="148">
        <v>73525961</v>
      </c>
      <c r="B9364" s="148" t="s">
        <v>338</v>
      </c>
      <c r="C9364" s="148">
        <v>1</v>
      </c>
      <c r="D9364" s="148" t="s">
        <v>282</v>
      </c>
      <c r="E9364" s="148">
        <v>4</v>
      </c>
      <c r="F9364" s="148" t="s">
        <v>7</v>
      </c>
      <c r="G9364" s="148" t="s">
        <v>629</v>
      </c>
      <c r="H9364" s="149">
        <v>44590</v>
      </c>
      <c r="I9364" s="150">
        <v>0.70833333333333337</v>
      </c>
      <c r="J9364" s="148">
        <v>1</v>
      </c>
      <c r="K9364" s="148" t="s">
        <v>461</v>
      </c>
      <c r="L9364" s="148"/>
    </row>
    <row r="9365" spans="1:12" hidden="1" x14ac:dyDescent="0.25">
      <c r="A9365" s="148">
        <v>73525961</v>
      </c>
      <c r="B9365" s="148" t="s">
        <v>338</v>
      </c>
      <c r="C9365" s="148">
        <v>1</v>
      </c>
      <c r="D9365" s="148" t="s">
        <v>282</v>
      </c>
      <c r="E9365" s="148">
        <v>1</v>
      </c>
      <c r="F9365" s="148" t="s">
        <v>3</v>
      </c>
      <c r="G9365" s="148" t="s">
        <v>629</v>
      </c>
      <c r="H9365" s="149">
        <v>44592</v>
      </c>
      <c r="I9365" s="150">
        <v>0.3125</v>
      </c>
      <c r="J9365" s="148">
        <v>1</v>
      </c>
      <c r="K9365" s="148" t="s">
        <v>461</v>
      </c>
      <c r="L9365" s="148"/>
    </row>
    <row r="9366" spans="1:12" hidden="1" x14ac:dyDescent="0.25">
      <c r="A9366" s="148">
        <v>73525961</v>
      </c>
      <c r="B9366" s="148" t="s">
        <v>338</v>
      </c>
      <c r="C9366" s="148">
        <v>1</v>
      </c>
      <c r="D9366" s="148" t="s">
        <v>282</v>
      </c>
      <c r="E9366" s="148">
        <v>2</v>
      </c>
      <c r="F9366" s="148" t="s">
        <v>6</v>
      </c>
      <c r="G9366" s="148" t="s">
        <v>629</v>
      </c>
      <c r="H9366" s="149">
        <v>44592</v>
      </c>
      <c r="I9366" s="150">
        <v>0.5</v>
      </c>
      <c r="J9366" s="148">
        <v>1</v>
      </c>
      <c r="K9366" s="148" t="s">
        <v>461</v>
      </c>
      <c r="L9366" s="148"/>
    </row>
    <row r="9367" spans="1:12" hidden="1" x14ac:dyDescent="0.25">
      <c r="A9367" s="148">
        <v>73525961</v>
      </c>
      <c r="B9367" s="148" t="s">
        <v>338</v>
      </c>
      <c r="C9367" s="148">
        <v>1</v>
      </c>
      <c r="D9367" s="148" t="s">
        <v>282</v>
      </c>
      <c r="E9367" s="148">
        <v>3</v>
      </c>
      <c r="F9367" s="148" t="s">
        <v>5</v>
      </c>
      <c r="G9367" s="148" t="s">
        <v>629</v>
      </c>
      <c r="H9367" s="149">
        <v>44592</v>
      </c>
      <c r="I9367" s="150">
        <v>0.54166666666666663</v>
      </c>
      <c r="J9367" s="148">
        <v>1</v>
      </c>
      <c r="K9367" s="148" t="s">
        <v>461</v>
      </c>
      <c r="L9367" s="148"/>
    </row>
    <row r="9368" spans="1:12" hidden="1" x14ac:dyDescent="0.25">
      <c r="A9368" s="148">
        <v>73525961</v>
      </c>
      <c r="B9368" s="148" t="s">
        <v>338</v>
      </c>
      <c r="C9368" s="148">
        <v>1</v>
      </c>
      <c r="D9368" s="148" t="s">
        <v>282</v>
      </c>
      <c r="E9368" s="148">
        <v>4</v>
      </c>
      <c r="F9368" s="148" t="s">
        <v>7</v>
      </c>
      <c r="G9368" s="148" t="s">
        <v>629</v>
      </c>
      <c r="H9368" s="149">
        <v>44592</v>
      </c>
      <c r="I9368" s="150">
        <v>0.77083333333333337</v>
      </c>
      <c r="J9368" s="148">
        <v>1</v>
      </c>
      <c r="K9368" s="148" t="s">
        <v>461</v>
      </c>
      <c r="L9368" s="148"/>
    </row>
    <row r="9369" spans="1:12" hidden="1" x14ac:dyDescent="0.25">
      <c r="A9369" s="148">
        <v>73525961</v>
      </c>
      <c r="B9369" s="148" t="s">
        <v>338</v>
      </c>
      <c r="C9369" s="148">
        <v>1</v>
      </c>
      <c r="D9369" s="148" t="s">
        <v>282</v>
      </c>
      <c r="E9369" s="148">
        <v>1</v>
      </c>
      <c r="F9369" s="148" t="s">
        <v>3</v>
      </c>
      <c r="G9369" s="148" t="s">
        <v>629</v>
      </c>
      <c r="H9369" s="149">
        <v>44593</v>
      </c>
      <c r="I9369" s="150">
        <v>0.29166666666666669</v>
      </c>
      <c r="J9369" s="148">
        <v>1</v>
      </c>
      <c r="K9369" s="148" t="s">
        <v>461</v>
      </c>
      <c r="L9369" s="148"/>
    </row>
    <row r="9370" spans="1:12" hidden="1" x14ac:dyDescent="0.25">
      <c r="A9370" s="148">
        <v>73525961</v>
      </c>
      <c r="B9370" s="148" t="s">
        <v>338</v>
      </c>
      <c r="C9370" s="148">
        <v>1</v>
      </c>
      <c r="D9370" s="148" t="s">
        <v>282</v>
      </c>
      <c r="E9370" s="148">
        <v>2</v>
      </c>
      <c r="F9370" s="148" t="s">
        <v>6</v>
      </c>
      <c r="G9370" s="148" t="s">
        <v>629</v>
      </c>
      <c r="H9370" s="149">
        <v>44593</v>
      </c>
      <c r="I9370" s="150">
        <v>0.5</v>
      </c>
      <c r="J9370" s="148">
        <v>1</v>
      </c>
      <c r="K9370" s="148" t="s">
        <v>461</v>
      </c>
      <c r="L9370" s="148"/>
    </row>
    <row r="9371" spans="1:12" hidden="1" x14ac:dyDescent="0.25">
      <c r="A9371" s="148">
        <v>73525961</v>
      </c>
      <c r="B9371" s="148" t="s">
        <v>338</v>
      </c>
      <c r="C9371" s="148">
        <v>1</v>
      </c>
      <c r="D9371" s="148" t="s">
        <v>282</v>
      </c>
      <c r="E9371" s="148">
        <v>3</v>
      </c>
      <c r="F9371" s="148" t="s">
        <v>5</v>
      </c>
      <c r="G9371" s="148" t="s">
        <v>629</v>
      </c>
      <c r="H9371" s="149">
        <v>44593</v>
      </c>
      <c r="I9371" s="150">
        <v>0.54166666666666663</v>
      </c>
      <c r="J9371" s="148">
        <v>1</v>
      </c>
      <c r="K9371" s="148" t="s">
        <v>461</v>
      </c>
      <c r="L9371" s="148"/>
    </row>
    <row r="9372" spans="1:12" hidden="1" x14ac:dyDescent="0.25">
      <c r="A9372" s="148">
        <v>73525961</v>
      </c>
      <c r="B9372" s="148" t="s">
        <v>338</v>
      </c>
      <c r="C9372" s="148">
        <v>1</v>
      </c>
      <c r="D9372" s="148" t="s">
        <v>282</v>
      </c>
      <c r="E9372" s="148">
        <v>4</v>
      </c>
      <c r="F9372" s="148" t="s">
        <v>7</v>
      </c>
      <c r="G9372" s="148" t="s">
        <v>629</v>
      </c>
      <c r="H9372" s="149">
        <v>44593</v>
      </c>
      <c r="I9372" s="150">
        <v>0.77083333333333337</v>
      </c>
      <c r="J9372" s="148">
        <v>1</v>
      </c>
      <c r="K9372" s="148" t="s">
        <v>461</v>
      </c>
      <c r="L9372" s="148"/>
    </row>
    <row r="9373" spans="1:12" hidden="1" x14ac:dyDescent="0.25">
      <c r="A9373" s="148">
        <v>73525961</v>
      </c>
      <c r="B9373" s="148" t="s">
        <v>338</v>
      </c>
      <c r="C9373" s="148">
        <v>1</v>
      </c>
      <c r="D9373" s="148" t="s">
        <v>282</v>
      </c>
      <c r="E9373" s="148">
        <v>1</v>
      </c>
      <c r="F9373" s="148" t="s">
        <v>3</v>
      </c>
      <c r="G9373" s="148" t="s">
        <v>629</v>
      </c>
      <c r="H9373" s="149">
        <v>44594</v>
      </c>
      <c r="I9373" s="150">
        <v>0.29166666666666669</v>
      </c>
      <c r="J9373" s="148">
        <v>1</v>
      </c>
      <c r="K9373" s="148" t="s">
        <v>461</v>
      </c>
      <c r="L9373" s="148"/>
    </row>
    <row r="9374" spans="1:12" hidden="1" x14ac:dyDescent="0.25">
      <c r="A9374" s="148">
        <v>73525961</v>
      </c>
      <c r="B9374" s="148" t="s">
        <v>338</v>
      </c>
      <c r="C9374" s="148">
        <v>1</v>
      </c>
      <c r="D9374" s="148" t="s">
        <v>282</v>
      </c>
      <c r="E9374" s="148">
        <v>2</v>
      </c>
      <c r="F9374" s="148" t="s">
        <v>6</v>
      </c>
      <c r="G9374" s="148" t="s">
        <v>629</v>
      </c>
      <c r="H9374" s="149">
        <v>44594</v>
      </c>
      <c r="I9374" s="150">
        <v>0.5</v>
      </c>
      <c r="J9374" s="148">
        <v>1</v>
      </c>
      <c r="K9374" s="148" t="s">
        <v>461</v>
      </c>
      <c r="L9374" s="148"/>
    </row>
    <row r="9375" spans="1:12" hidden="1" x14ac:dyDescent="0.25">
      <c r="A9375" s="148">
        <v>73525961</v>
      </c>
      <c r="B9375" s="148" t="s">
        <v>338</v>
      </c>
      <c r="C9375" s="148">
        <v>1</v>
      </c>
      <c r="D9375" s="148" t="s">
        <v>282</v>
      </c>
      <c r="E9375" s="148">
        <v>3</v>
      </c>
      <c r="F9375" s="148" t="s">
        <v>5</v>
      </c>
      <c r="G9375" s="148" t="s">
        <v>629</v>
      </c>
      <c r="H9375" s="149">
        <v>44594</v>
      </c>
      <c r="I9375" s="150">
        <v>0.54166666666666663</v>
      </c>
      <c r="J9375" s="148">
        <v>1</v>
      </c>
      <c r="K9375" s="148" t="s">
        <v>461</v>
      </c>
      <c r="L9375" s="148"/>
    </row>
    <row r="9376" spans="1:12" hidden="1" x14ac:dyDescent="0.25">
      <c r="A9376" s="148">
        <v>73525961</v>
      </c>
      <c r="B9376" s="148" t="s">
        <v>338</v>
      </c>
      <c r="C9376" s="148">
        <v>1</v>
      </c>
      <c r="D9376" s="148" t="s">
        <v>282</v>
      </c>
      <c r="E9376" s="148">
        <v>4</v>
      </c>
      <c r="F9376" s="148" t="s">
        <v>7</v>
      </c>
      <c r="G9376" s="148" t="s">
        <v>629</v>
      </c>
      <c r="H9376" s="149">
        <v>44594</v>
      </c>
      <c r="I9376" s="150">
        <v>0.79166666666666663</v>
      </c>
      <c r="J9376" s="148">
        <v>1</v>
      </c>
      <c r="K9376" s="148" t="s">
        <v>461</v>
      </c>
      <c r="L9376" s="148"/>
    </row>
    <row r="9377" spans="1:12" hidden="1" x14ac:dyDescent="0.25">
      <c r="A9377" s="148">
        <v>73525961</v>
      </c>
      <c r="B9377" s="148" t="s">
        <v>338</v>
      </c>
      <c r="C9377" s="148">
        <v>1</v>
      </c>
      <c r="D9377" s="148" t="s">
        <v>282</v>
      </c>
      <c r="E9377" s="148">
        <v>1</v>
      </c>
      <c r="F9377" s="148" t="s">
        <v>3</v>
      </c>
      <c r="G9377" s="148" t="s">
        <v>629</v>
      </c>
      <c r="H9377" s="149">
        <v>44595</v>
      </c>
      <c r="I9377" s="150">
        <v>0.29166666666666669</v>
      </c>
      <c r="J9377" s="148">
        <v>1</v>
      </c>
      <c r="K9377" s="148" t="s">
        <v>461</v>
      </c>
      <c r="L9377" s="148"/>
    </row>
    <row r="9378" spans="1:12" hidden="1" x14ac:dyDescent="0.25">
      <c r="A9378" s="148">
        <v>73525961</v>
      </c>
      <c r="B9378" s="148" t="s">
        <v>338</v>
      </c>
      <c r="C9378" s="148">
        <v>1</v>
      </c>
      <c r="D9378" s="148" t="s">
        <v>282</v>
      </c>
      <c r="E9378" s="148">
        <v>2</v>
      </c>
      <c r="F9378" s="148" t="s">
        <v>6</v>
      </c>
      <c r="G9378" s="148" t="s">
        <v>629</v>
      </c>
      <c r="H9378" s="149">
        <v>44595</v>
      </c>
      <c r="I9378" s="150">
        <v>0.5</v>
      </c>
      <c r="J9378" s="148">
        <v>1</v>
      </c>
      <c r="K9378" s="148" t="s">
        <v>461</v>
      </c>
      <c r="L9378" s="148"/>
    </row>
    <row r="9379" spans="1:12" hidden="1" x14ac:dyDescent="0.25">
      <c r="A9379" s="148">
        <v>73525961</v>
      </c>
      <c r="B9379" s="148" t="s">
        <v>338</v>
      </c>
      <c r="C9379" s="148">
        <v>1</v>
      </c>
      <c r="D9379" s="148" t="s">
        <v>282</v>
      </c>
      <c r="E9379" s="148">
        <v>3</v>
      </c>
      <c r="F9379" s="148" t="s">
        <v>5</v>
      </c>
      <c r="G9379" s="148" t="s">
        <v>629</v>
      </c>
      <c r="H9379" s="149">
        <v>44595</v>
      </c>
      <c r="I9379" s="150">
        <v>0.54166666666666663</v>
      </c>
      <c r="J9379" s="148">
        <v>1</v>
      </c>
      <c r="K9379" s="148" t="s">
        <v>461</v>
      </c>
      <c r="L9379" s="148"/>
    </row>
    <row r="9380" spans="1:12" hidden="1" x14ac:dyDescent="0.25">
      <c r="A9380" s="148">
        <v>73525961</v>
      </c>
      <c r="B9380" s="148" t="s">
        <v>338</v>
      </c>
      <c r="C9380" s="148">
        <v>1</v>
      </c>
      <c r="D9380" s="148" t="s">
        <v>282</v>
      </c>
      <c r="E9380" s="148">
        <v>4</v>
      </c>
      <c r="F9380" s="148" t="s">
        <v>7</v>
      </c>
      <c r="G9380" s="148" t="s">
        <v>629</v>
      </c>
      <c r="H9380" s="149">
        <v>44595</v>
      </c>
      <c r="I9380" s="150">
        <v>0.75</v>
      </c>
      <c r="J9380" s="148">
        <v>1</v>
      </c>
      <c r="K9380" s="148" t="s">
        <v>461</v>
      </c>
      <c r="L9380" s="148"/>
    </row>
    <row r="9381" spans="1:12" hidden="1" x14ac:dyDescent="0.25">
      <c r="A9381" s="148">
        <v>73525961</v>
      </c>
      <c r="B9381" s="148" t="s">
        <v>338</v>
      </c>
      <c r="C9381" s="148">
        <v>1</v>
      </c>
      <c r="D9381" s="148" t="s">
        <v>282</v>
      </c>
      <c r="E9381" s="148">
        <v>1</v>
      </c>
      <c r="F9381" s="148" t="s">
        <v>3</v>
      </c>
      <c r="G9381" s="148" t="s">
        <v>629</v>
      </c>
      <c r="H9381" s="149">
        <v>44596</v>
      </c>
      <c r="I9381" s="150">
        <v>0.29166666666666669</v>
      </c>
      <c r="J9381" s="148">
        <v>1</v>
      </c>
      <c r="K9381" s="148" t="s">
        <v>461</v>
      </c>
      <c r="L9381" s="148"/>
    </row>
    <row r="9382" spans="1:12" hidden="1" x14ac:dyDescent="0.25">
      <c r="A9382" s="148">
        <v>73525961</v>
      </c>
      <c r="B9382" s="148" t="s">
        <v>338</v>
      </c>
      <c r="C9382" s="148">
        <v>1</v>
      </c>
      <c r="D9382" s="148" t="s">
        <v>282</v>
      </c>
      <c r="E9382" s="148">
        <v>2</v>
      </c>
      <c r="F9382" s="148" t="s">
        <v>6</v>
      </c>
      <c r="G9382" s="148" t="s">
        <v>629</v>
      </c>
      <c r="H9382" s="149">
        <v>44596</v>
      </c>
      <c r="I9382" s="150">
        <v>0.5</v>
      </c>
      <c r="J9382" s="148">
        <v>1</v>
      </c>
      <c r="K9382" s="148" t="s">
        <v>461</v>
      </c>
      <c r="L9382" s="148"/>
    </row>
    <row r="9383" spans="1:12" hidden="1" x14ac:dyDescent="0.25">
      <c r="A9383" s="148">
        <v>73525961</v>
      </c>
      <c r="B9383" s="148" t="s">
        <v>338</v>
      </c>
      <c r="C9383" s="148">
        <v>1</v>
      </c>
      <c r="D9383" s="148" t="s">
        <v>282</v>
      </c>
      <c r="E9383" s="148">
        <v>3</v>
      </c>
      <c r="F9383" s="148" t="s">
        <v>5</v>
      </c>
      <c r="G9383" s="148" t="s">
        <v>629</v>
      </c>
      <c r="H9383" s="149">
        <v>44596</v>
      </c>
      <c r="I9383" s="150">
        <v>0.54166666666666663</v>
      </c>
      <c r="J9383" s="148">
        <v>1</v>
      </c>
      <c r="K9383" s="148" t="s">
        <v>461</v>
      </c>
      <c r="L9383" s="148"/>
    </row>
    <row r="9384" spans="1:12" hidden="1" x14ac:dyDescent="0.25">
      <c r="A9384" s="148">
        <v>73525961</v>
      </c>
      <c r="B9384" s="148" t="s">
        <v>338</v>
      </c>
      <c r="C9384" s="148">
        <v>1</v>
      </c>
      <c r="D9384" s="148" t="s">
        <v>282</v>
      </c>
      <c r="E9384" s="148">
        <v>4</v>
      </c>
      <c r="F9384" s="148" t="s">
        <v>7</v>
      </c>
      <c r="G9384" s="148" t="s">
        <v>629</v>
      </c>
      <c r="H9384" s="149">
        <v>44596</v>
      </c>
      <c r="I9384" s="150">
        <v>0.75</v>
      </c>
      <c r="J9384" s="148">
        <v>1</v>
      </c>
      <c r="K9384" s="148" t="s">
        <v>461</v>
      </c>
      <c r="L9384" s="148"/>
    </row>
    <row r="9385" spans="1:12" hidden="1" x14ac:dyDescent="0.25">
      <c r="A9385" s="148">
        <v>73525961</v>
      </c>
      <c r="B9385" s="148" t="s">
        <v>338</v>
      </c>
      <c r="C9385" s="148">
        <v>1</v>
      </c>
      <c r="D9385" s="148" t="s">
        <v>282</v>
      </c>
      <c r="E9385" s="148">
        <v>2</v>
      </c>
      <c r="F9385" s="148" t="s">
        <v>6</v>
      </c>
      <c r="G9385" s="148" t="s">
        <v>629</v>
      </c>
      <c r="H9385" s="149">
        <v>44597</v>
      </c>
      <c r="I9385" s="150">
        <v>0</v>
      </c>
      <c r="J9385" s="148">
        <v>1</v>
      </c>
      <c r="K9385" s="148" t="s">
        <v>461</v>
      </c>
      <c r="L9385" s="148"/>
    </row>
    <row r="9386" spans="1:12" hidden="1" x14ac:dyDescent="0.25">
      <c r="A9386" s="148">
        <v>73525961</v>
      </c>
      <c r="B9386" s="148" t="s">
        <v>338</v>
      </c>
      <c r="C9386" s="148">
        <v>1</v>
      </c>
      <c r="D9386" s="148" t="s">
        <v>282</v>
      </c>
      <c r="E9386" s="148">
        <v>3</v>
      </c>
      <c r="F9386" s="148" t="s">
        <v>5</v>
      </c>
      <c r="G9386" s="148" t="s">
        <v>629</v>
      </c>
      <c r="H9386" s="149">
        <v>44597</v>
      </c>
      <c r="I9386" s="150">
        <v>0</v>
      </c>
      <c r="J9386" s="148">
        <v>1</v>
      </c>
      <c r="K9386" s="148" t="s">
        <v>461</v>
      </c>
      <c r="L9386" s="148"/>
    </row>
    <row r="9387" spans="1:12" hidden="1" x14ac:dyDescent="0.25">
      <c r="A9387" s="148">
        <v>73525961</v>
      </c>
      <c r="B9387" s="148" t="s">
        <v>338</v>
      </c>
      <c r="C9387" s="148">
        <v>1</v>
      </c>
      <c r="D9387" s="148" t="s">
        <v>282</v>
      </c>
      <c r="E9387" s="148">
        <v>1</v>
      </c>
      <c r="F9387" s="148" t="s">
        <v>3</v>
      </c>
      <c r="G9387" s="148" t="s">
        <v>629</v>
      </c>
      <c r="H9387" s="149">
        <v>44597</v>
      </c>
      <c r="I9387" s="150">
        <v>0.29166666666666669</v>
      </c>
      <c r="J9387" s="148">
        <v>1</v>
      </c>
      <c r="K9387" s="148" t="s">
        <v>461</v>
      </c>
      <c r="L9387" s="148"/>
    </row>
    <row r="9388" spans="1:12" hidden="1" x14ac:dyDescent="0.25">
      <c r="A9388" s="148">
        <v>73525961</v>
      </c>
      <c r="B9388" s="148" t="s">
        <v>338</v>
      </c>
      <c r="C9388" s="148">
        <v>1</v>
      </c>
      <c r="D9388" s="148" t="s">
        <v>282</v>
      </c>
      <c r="E9388" s="148">
        <v>4</v>
      </c>
      <c r="F9388" s="148" t="s">
        <v>7</v>
      </c>
      <c r="G9388" s="148" t="s">
        <v>629</v>
      </c>
      <c r="H9388" s="149">
        <v>44597</v>
      </c>
      <c r="I9388" s="150">
        <v>0.66666666666666663</v>
      </c>
      <c r="J9388" s="148">
        <v>1</v>
      </c>
      <c r="K9388" s="148" t="s">
        <v>461</v>
      </c>
      <c r="L9388" s="148"/>
    </row>
    <row r="9389" spans="1:12" hidden="1" x14ac:dyDescent="0.25">
      <c r="A9389" s="148">
        <v>73525961</v>
      </c>
      <c r="B9389" s="148" t="s">
        <v>338</v>
      </c>
      <c r="C9389" s="148">
        <v>1</v>
      </c>
      <c r="D9389" s="148" t="s">
        <v>282</v>
      </c>
      <c r="E9389" s="148">
        <v>1</v>
      </c>
      <c r="F9389" s="148" t="s">
        <v>3</v>
      </c>
      <c r="G9389" s="148" t="s">
        <v>629</v>
      </c>
      <c r="H9389" s="149">
        <v>44599</v>
      </c>
      <c r="I9389" s="150">
        <v>0.29166666666666669</v>
      </c>
      <c r="J9389" s="148">
        <v>1</v>
      </c>
      <c r="K9389" s="148" t="s">
        <v>461</v>
      </c>
      <c r="L9389" s="148"/>
    </row>
    <row r="9390" spans="1:12" hidden="1" x14ac:dyDescent="0.25">
      <c r="A9390" s="148">
        <v>73525961</v>
      </c>
      <c r="B9390" s="148" t="s">
        <v>338</v>
      </c>
      <c r="C9390" s="148">
        <v>1</v>
      </c>
      <c r="D9390" s="148" t="s">
        <v>282</v>
      </c>
      <c r="E9390" s="148">
        <v>2</v>
      </c>
      <c r="F9390" s="148" t="s">
        <v>6</v>
      </c>
      <c r="G9390" s="148" t="s">
        <v>629</v>
      </c>
      <c r="H9390" s="149">
        <v>44599</v>
      </c>
      <c r="I9390" s="150">
        <v>0.5</v>
      </c>
      <c r="J9390" s="148">
        <v>1</v>
      </c>
      <c r="K9390" s="148" t="s">
        <v>461</v>
      </c>
      <c r="L9390" s="148"/>
    </row>
    <row r="9391" spans="1:12" hidden="1" x14ac:dyDescent="0.25">
      <c r="A9391" s="148">
        <v>73525961</v>
      </c>
      <c r="B9391" s="148" t="s">
        <v>338</v>
      </c>
      <c r="C9391" s="148">
        <v>1</v>
      </c>
      <c r="D9391" s="148" t="s">
        <v>282</v>
      </c>
      <c r="E9391" s="148">
        <v>3</v>
      </c>
      <c r="F9391" s="148" t="s">
        <v>5</v>
      </c>
      <c r="G9391" s="148" t="s">
        <v>629</v>
      </c>
      <c r="H9391" s="149">
        <v>44599</v>
      </c>
      <c r="I9391" s="150">
        <v>0.54166666666666663</v>
      </c>
      <c r="J9391" s="148">
        <v>1</v>
      </c>
      <c r="K9391" s="148" t="s">
        <v>461</v>
      </c>
      <c r="L9391" s="148"/>
    </row>
    <row r="9392" spans="1:12" hidden="1" x14ac:dyDescent="0.25">
      <c r="A9392" s="148">
        <v>73525961</v>
      </c>
      <c r="B9392" s="148" t="s">
        <v>338</v>
      </c>
      <c r="C9392" s="148">
        <v>1</v>
      </c>
      <c r="D9392" s="148" t="s">
        <v>282</v>
      </c>
      <c r="E9392" s="148">
        <v>4</v>
      </c>
      <c r="F9392" s="148" t="s">
        <v>7</v>
      </c>
      <c r="G9392" s="148" t="s">
        <v>629</v>
      </c>
      <c r="H9392" s="149">
        <v>44599</v>
      </c>
      <c r="I9392" s="150">
        <v>0.75</v>
      </c>
      <c r="J9392" s="148">
        <v>1</v>
      </c>
      <c r="K9392" s="148" t="s">
        <v>461</v>
      </c>
      <c r="L9392" s="148"/>
    </row>
    <row r="9393" spans="1:12" hidden="1" x14ac:dyDescent="0.25">
      <c r="A9393" s="148">
        <v>73525961</v>
      </c>
      <c r="B9393" s="148" t="s">
        <v>338</v>
      </c>
      <c r="C9393" s="148">
        <v>1</v>
      </c>
      <c r="D9393" s="148" t="s">
        <v>282</v>
      </c>
      <c r="E9393" s="148">
        <v>1</v>
      </c>
      <c r="F9393" s="148" t="s">
        <v>3</v>
      </c>
      <c r="G9393" s="148" t="s">
        <v>629</v>
      </c>
      <c r="H9393" s="149">
        <v>44600</v>
      </c>
      <c r="I9393" s="150">
        <v>0.29166666666666669</v>
      </c>
      <c r="J9393" s="148">
        <v>1</v>
      </c>
      <c r="K9393" s="148" t="s">
        <v>461</v>
      </c>
      <c r="L9393" s="148"/>
    </row>
    <row r="9394" spans="1:12" hidden="1" x14ac:dyDescent="0.25">
      <c r="A9394" s="148">
        <v>73525961</v>
      </c>
      <c r="B9394" s="148" t="s">
        <v>338</v>
      </c>
      <c r="C9394" s="148">
        <v>1</v>
      </c>
      <c r="D9394" s="148" t="s">
        <v>282</v>
      </c>
      <c r="E9394" s="148">
        <v>2</v>
      </c>
      <c r="F9394" s="148" t="s">
        <v>6</v>
      </c>
      <c r="G9394" s="148" t="s">
        <v>629</v>
      </c>
      <c r="H9394" s="149">
        <v>44600</v>
      </c>
      <c r="I9394" s="150">
        <v>0.5</v>
      </c>
      <c r="J9394" s="148">
        <v>1</v>
      </c>
      <c r="K9394" s="148" t="s">
        <v>461</v>
      </c>
      <c r="L9394" s="148"/>
    </row>
    <row r="9395" spans="1:12" hidden="1" x14ac:dyDescent="0.25">
      <c r="A9395" s="148">
        <v>73525961</v>
      </c>
      <c r="B9395" s="148" t="s">
        <v>338</v>
      </c>
      <c r="C9395" s="148">
        <v>1</v>
      </c>
      <c r="D9395" s="148" t="s">
        <v>282</v>
      </c>
      <c r="E9395" s="148">
        <v>3</v>
      </c>
      <c r="F9395" s="148" t="s">
        <v>5</v>
      </c>
      <c r="G9395" s="148" t="s">
        <v>629</v>
      </c>
      <c r="H9395" s="149">
        <v>44600</v>
      </c>
      <c r="I9395" s="150">
        <v>0.54166666666666663</v>
      </c>
      <c r="J9395" s="148">
        <v>1</v>
      </c>
      <c r="K9395" s="148" t="s">
        <v>461</v>
      </c>
      <c r="L9395" s="148"/>
    </row>
    <row r="9396" spans="1:12" hidden="1" x14ac:dyDescent="0.25">
      <c r="A9396" s="148">
        <v>73525961</v>
      </c>
      <c r="B9396" s="148" t="s">
        <v>338</v>
      </c>
      <c r="C9396" s="148">
        <v>1</v>
      </c>
      <c r="D9396" s="148" t="s">
        <v>282</v>
      </c>
      <c r="E9396" s="148">
        <v>4</v>
      </c>
      <c r="F9396" s="148" t="s">
        <v>7</v>
      </c>
      <c r="G9396" s="148" t="s">
        <v>629</v>
      </c>
      <c r="H9396" s="149">
        <v>44600</v>
      </c>
      <c r="I9396" s="150">
        <v>0.70833333333333337</v>
      </c>
      <c r="J9396" s="148">
        <v>1</v>
      </c>
      <c r="K9396" s="148" t="s">
        <v>461</v>
      </c>
      <c r="L9396" s="148"/>
    </row>
    <row r="9397" spans="1:12" hidden="1" x14ac:dyDescent="0.25">
      <c r="A9397" s="148">
        <v>73525961</v>
      </c>
      <c r="B9397" s="148" t="s">
        <v>338</v>
      </c>
      <c r="C9397" s="148">
        <v>1</v>
      </c>
      <c r="D9397" s="148" t="s">
        <v>282</v>
      </c>
      <c r="E9397" s="148">
        <v>1</v>
      </c>
      <c r="F9397" s="148" t="s">
        <v>3</v>
      </c>
      <c r="G9397" s="148" t="s">
        <v>629</v>
      </c>
      <c r="H9397" s="149">
        <v>44601</v>
      </c>
      <c r="I9397" s="150">
        <v>0.29166666666666669</v>
      </c>
      <c r="J9397" s="148">
        <v>1</v>
      </c>
      <c r="K9397" s="148" t="s">
        <v>461</v>
      </c>
      <c r="L9397" s="148"/>
    </row>
    <row r="9398" spans="1:12" hidden="1" x14ac:dyDescent="0.25">
      <c r="A9398" s="148">
        <v>73525961</v>
      </c>
      <c r="B9398" s="148" t="s">
        <v>338</v>
      </c>
      <c r="C9398" s="148">
        <v>1</v>
      </c>
      <c r="D9398" s="148" t="s">
        <v>282</v>
      </c>
      <c r="E9398" s="148">
        <v>2</v>
      </c>
      <c r="F9398" s="148" t="s">
        <v>6</v>
      </c>
      <c r="G9398" s="148" t="s">
        <v>629</v>
      </c>
      <c r="H9398" s="149">
        <v>44601</v>
      </c>
      <c r="I9398" s="150">
        <v>0.5</v>
      </c>
      <c r="J9398" s="148">
        <v>1</v>
      </c>
      <c r="K9398" s="148" t="s">
        <v>461</v>
      </c>
      <c r="L9398" s="148"/>
    </row>
    <row r="9399" spans="1:12" hidden="1" x14ac:dyDescent="0.25">
      <c r="A9399" s="148">
        <v>73525961</v>
      </c>
      <c r="B9399" s="148" t="s">
        <v>338</v>
      </c>
      <c r="C9399" s="148">
        <v>1</v>
      </c>
      <c r="D9399" s="148" t="s">
        <v>282</v>
      </c>
      <c r="E9399" s="148">
        <v>3</v>
      </c>
      <c r="F9399" s="148" t="s">
        <v>5</v>
      </c>
      <c r="G9399" s="148" t="s">
        <v>629</v>
      </c>
      <c r="H9399" s="149">
        <v>44601</v>
      </c>
      <c r="I9399" s="150">
        <v>0.54166666666666663</v>
      </c>
      <c r="J9399" s="148">
        <v>1</v>
      </c>
      <c r="K9399" s="148" t="s">
        <v>461</v>
      </c>
      <c r="L9399" s="148"/>
    </row>
    <row r="9400" spans="1:12" hidden="1" x14ac:dyDescent="0.25">
      <c r="A9400" s="148">
        <v>73525961</v>
      </c>
      <c r="B9400" s="148" t="s">
        <v>338</v>
      </c>
      <c r="C9400" s="148">
        <v>1</v>
      </c>
      <c r="D9400" s="148" t="s">
        <v>282</v>
      </c>
      <c r="E9400" s="148">
        <v>4</v>
      </c>
      <c r="F9400" s="148" t="s">
        <v>7</v>
      </c>
      <c r="G9400" s="148" t="s">
        <v>629</v>
      </c>
      <c r="H9400" s="149">
        <v>44601</v>
      </c>
      <c r="I9400" s="150">
        <v>0.77083333333333337</v>
      </c>
      <c r="J9400" s="148">
        <v>1</v>
      </c>
      <c r="K9400" s="148" t="s">
        <v>461</v>
      </c>
      <c r="L9400" s="148"/>
    </row>
    <row r="9401" spans="1:12" hidden="1" x14ac:dyDescent="0.25">
      <c r="A9401" s="148">
        <v>73525961</v>
      </c>
      <c r="B9401" s="148" t="s">
        <v>338</v>
      </c>
      <c r="C9401" s="148">
        <v>1</v>
      </c>
      <c r="D9401" s="148" t="s">
        <v>282</v>
      </c>
      <c r="E9401" s="148">
        <v>1</v>
      </c>
      <c r="F9401" s="148" t="s">
        <v>3</v>
      </c>
      <c r="G9401" s="148" t="s">
        <v>629</v>
      </c>
      <c r="H9401" s="149">
        <v>44602</v>
      </c>
      <c r="I9401" s="150">
        <v>0.29166666666666669</v>
      </c>
      <c r="J9401" s="148">
        <v>1</v>
      </c>
      <c r="K9401" s="148" t="s">
        <v>461</v>
      </c>
      <c r="L9401" s="148"/>
    </row>
    <row r="9402" spans="1:12" hidden="1" x14ac:dyDescent="0.25">
      <c r="A9402" s="148">
        <v>73525961</v>
      </c>
      <c r="B9402" s="148" t="s">
        <v>338</v>
      </c>
      <c r="C9402" s="148">
        <v>1</v>
      </c>
      <c r="D9402" s="148" t="s">
        <v>282</v>
      </c>
      <c r="E9402" s="148">
        <v>2</v>
      </c>
      <c r="F9402" s="148" t="s">
        <v>6</v>
      </c>
      <c r="G9402" s="148" t="s">
        <v>629</v>
      </c>
      <c r="H9402" s="149">
        <v>44602</v>
      </c>
      <c r="I9402" s="150">
        <v>0.5</v>
      </c>
      <c r="J9402" s="148">
        <v>1</v>
      </c>
      <c r="K9402" s="148" t="s">
        <v>461</v>
      </c>
      <c r="L9402" s="148"/>
    </row>
    <row r="9403" spans="1:12" hidden="1" x14ac:dyDescent="0.25">
      <c r="A9403" s="148">
        <v>73525961</v>
      </c>
      <c r="B9403" s="148" t="s">
        <v>338</v>
      </c>
      <c r="C9403" s="148">
        <v>1</v>
      </c>
      <c r="D9403" s="148" t="s">
        <v>282</v>
      </c>
      <c r="E9403" s="148">
        <v>3</v>
      </c>
      <c r="F9403" s="148" t="s">
        <v>5</v>
      </c>
      <c r="G9403" s="148" t="s">
        <v>629</v>
      </c>
      <c r="H9403" s="149">
        <v>44602</v>
      </c>
      <c r="I9403" s="150">
        <v>0.54166666666666663</v>
      </c>
      <c r="J9403" s="148">
        <v>1</v>
      </c>
      <c r="K9403" s="148" t="s">
        <v>461</v>
      </c>
      <c r="L9403" s="148"/>
    </row>
    <row r="9404" spans="1:12" hidden="1" x14ac:dyDescent="0.25">
      <c r="A9404" s="148">
        <v>73525961</v>
      </c>
      <c r="B9404" s="148" t="s">
        <v>338</v>
      </c>
      <c r="C9404" s="148">
        <v>1</v>
      </c>
      <c r="D9404" s="148" t="s">
        <v>282</v>
      </c>
      <c r="E9404" s="148">
        <v>4</v>
      </c>
      <c r="F9404" s="148" t="s">
        <v>7</v>
      </c>
      <c r="G9404" s="148" t="s">
        <v>629</v>
      </c>
      <c r="H9404" s="149">
        <v>44602</v>
      </c>
      <c r="I9404" s="150">
        <v>0.66666666666666663</v>
      </c>
      <c r="J9404" s="148">
        <v>1</v>
      </c>
      <c r="K9404" s="148" t="s">
        <v>461</v>
      </c>
      <c r="L9404" s="148"/>
    </row>
    <row r="9405" spans="1:12" hidden="1" x14ac:dyDescent="0.25">
      <c r="A9405" s="148">
        <v>73525961</v>
      </c>
      <c r="B9405" s="148" t="s">
        <v>338</v>
      </c>
      <c r="C9405" s="148">
        <v>1</v>
      </c>
      <c r="D9405" s="148" t="s">
        <v>282</v>
      </c>
      <c r="E9405" s="148">
        <v>1</v>
      </c>
      <c r="F9405" s="148" t="s">
        <v>3</v>
      </c>
      <c r="G9405" s="148" t="s">
        <v>629</v>
      </c>
      <c r="H9405" s="149">
        <v>44603</v>
      </c>
      <c r="I9405" s="150">
        <v>0.29166666666666669</v>
      </c>
      <c r="J9405" s="148">
        <v>1</v>
      </c>
      <c r="K9405" s="148" t="s">
        <v>461</v>
      </c>
      <c r="L9405" s="148"/>
    </row>
    <row r="9406" spans="1:12" hidden="1" x14ac:dyDescent="0.25">
      <c r="A9406" s="148">
        <v>73525961</v>
      </c>
      <c r="B9406" s="148" t="s">
        <v>338</v>
      </c>
      <c r="C9406" s="148">
        <v>1</v>
      </c>
      <c r="D9406" s="148" t="s">
        <v>282</v>
      </c>
      <c r="E9406" s="148">
        <v>2</v>
      </c>
      <c r="F9406" s="148" t="s">
        <v>6</v>
      </c>
      <c r="G9406" s="148" t="s">
        <v>629</v>
      </c>
      <c r="H9406" s="149">
        <v>44603</v>
      </c>
      <c r="I9406" s="150">
        <v>0.5</v>
      </c>
      <c r="J9406" s="148">
        <v>1</v>
      </c>
      <c r="K9406" s="148" t="s">
        <v>461</v>
      </c>
      <c r="L9406" s="148"/>
    </row>
    <row r="9407" spans="1:12" hidden="1" x14ac:dyDescent="0.25">
      <c r="A9407" s="148">
        <v>73525961</v>
      </c>
      <c r="B9407" s="148" t="s">
        <v>338</v>
      </c>
      <c r="C9407" s="148">
        <v>1</v>
      </c>
      <c r="D9407" s="148" t="s">
        <v>282</v>
      </c>
      <c r="E9407" s="148">
        <v>3</v>
      </c>
      <c r="F9407" s="148" t="s">
        <v>5</v>
      </c>
      <c r="G9407" s="148" t="s">
        <v>629</v>
      </c>
      <c r="H9407" s="149">
        <v>44603</v>
      </c>
      <c r="I9407" s="150">
        <v>0.54166666666666663</v>
      </c>
      <c r="J9407" s="148">
        <v>1</v>
      </c>
      <c r="K9407" s="148" t="s">
        <v>461</v>
      </c>
      <c r="L9407" s="148"/>
    </row>
    <row r="9408" spans="1:12" hidden="1" x14ac:dyDescent="0.25">
      <c r="A9408" s="148">
        <v>73525961</v>
      </c>
      <c r="B9408" s="148" t="s">
        <v>338</v>
      </c>
      <c r="C9408" s="148">
        <v>1</v>
      </c>
      <c r="D9408" s="148" t="s">
        <v>282</v>
      </c>
      <c r="E9408" s="148">
        <v>4</v>
      </c>
      <c r="F9408" s="148" t="s">
        <v>7</v>
      </c>
      <c r="G9408" s="148" t="s">
        <v>629</v>
      </c>
      <c r="H9408" s="149">
        <v>44603</v>
      </c>
      <c r="I9408" s="150">
        <v>0.70833333333333337</v>
      </c>
      <c r="J9408" s="148">
        <v>1</v>
      </c>
      <c r="K9408" s="148" t="s">
        <v>461</v>
      </c>
      <c r="L9408" s="148"/>
    </row>
    <row r="9409" spans="1:12" hidden="1" x14ac:dyDescent="0.25">
      <c r="A9409" s="148">
        <v>73525961</v>
      </c>
      <c r="B9409" s="148" t="s">
        <v>338</v>
      </c>
      <c r="C9409" s="148">
        <v>1</v>
      </c>
      <c r="D9409" s="148" t="s">
        <v>282</v>
      </c>
      <c r="E9409" s="148">
        <v>1</v>
      </c>
      <c r="F9409" s="148" t="s">
        <v>3</v>
      </c>
      <c r="G9409" s="148" t="s">
        <v>629</v>
      </c>
      <c r="H9409" s="149">
        <v>44604</v>
      </c>
      <c r="I9409" s="150">
        <v>0.29166666666666669</v>
      </c>
      <c r="J9409" s="148">
        <v>1</v>
      </c>
      <c r="K9409" s="148" t="s">
        <v>461</v>
      </c>
      <c r="L9409" s="148"/>
    </row>
    <row r="9410" spans="1:12" hidden="1" x14ac:dyDescent="0.25">
      <c r="A9410" s="148">
        <v>73525961</v>
      </c>
      <c r="B9410" s="148" t="s">
        <v>338</v>
      </c>
      <c r="C9410" s="148">
        <v>1</v>
      </c>
      <c r="D9410" s="148" t="s">
        <v>282</v>
      </c>
      <c r="E9410" s="148">
        <v>2</v>
      </c>
      <c r="F9410" s="148" t="s">
        <v>6</v>
      </c>
      <c r="G9410" s="148" t="s">
        <v>629</v>
      </c>
      <c r="H9410" s="149">
        <v>44604</v>
      </c>
      <c r="I9410" s="150">
        <v>0.5</v>
      </c>
      <c r="J9410" s="148">
        <v>1</v>
      </c>
      <c r="K9410" s="148" t="s">
        <v>461</v>
      </c>
      <c r="L9410" s="148"/>
    </row>
    <row r="9411" spans="1:12" hidden="1" x14ac:dyDescent="0.25">
      <c r="A9411" s="148">
        <v>73525961</v>
      </c>
      <c r="B9411" s="148" t="s">
        <v>338</v>
      </c>
      <c r="C9411" s="148">
        <v>1</v>
      </c>
      <c r="D9411" s="148" t="s">
        <v>282</v>
      </c>
      <c r="E9411" s="148">
        <v>3</v>
      </c>
      <c r="F9411" s="148" t="s">
        <v>5</v>
      </c>
      <c r="G9411" s="148" t="s">
        <v>629</v>
      </c>
      <c r="H9411" s="149">
        <v>44604</v>
      </c>
      <c r="I9411" s="150">
        <v>0.54166666666666663</v>
      </c>
      <c r="J9411" s="148">
        <v>1</v>
      </c>
      <c r="K9411" s="148" t="s">
        <v>461</v>
      </c>
      <c r="L9411" s="148"/>
    </row>
    <row r="9412" spans="1:12" hidden="1" x14ac:dyDescent="0.25">
      <c r="A9412" s="148">
        <v>73525961</v>
      </c>
      <c r="B9412" s="148" t="s">
        <v>338</v>
      </c>
      <c r="C9412" s="148">
        <v>1</v>
      </c>
      <c r="D9412" s="148" t="s">
        <v>282</v>
      </c>
      <c r="E9412" s="148">
        <v>4</v>
      </c>
      <c r="F9412" s="148" t="s">
        <v>7</v>
      </c>
      <c r="G9412" s="148" t="s">
        <v>629</v>
      </c>
      <c r="H9412" s="149">
        <v>44604</v>
      </c>
      <c r="I9412" s="150">
        <v>0.66666666666666663</v>
      </c>
      <c r="J9412" s="148">
        <v>1</v>
      </c>
      <c r="K9412" s="148" t="s">
        <v>461</v>
      </c>
      <c r="L9412" s="148"/>
    </row>
    <row r="9413" spans="1:12" hidden="1" x14ac:dyDescent="0.25">
      <c r="A9413" s="148">
        <v>73525961</v>
      </c>
      <c r="B9413" s="148" t="s">
        <v>338</v>
      </c>
      <c r="C9413" s="148">
        <v>1</v>
      </c>
      <c r="D9413" s="148" t="s">
        <v>282</v>
      </c>
      <c r="E9413" s="148">
        <v>1</v>
      </c>
      <c r="F9413" s="148" t="s">
        <v>3</v>
      </c>
      <c r="G9413" s="148" t="s">
        <v>629</v>
      </c>
      <c r="H9413" s="149">
        <v>44606</v>
      </c>
      <c r="I9413" s="150">
        <v>0.29166666666666669</v>
      </c>
      <c r="J9413" s="148">
        <v>1</v>
      </c>
      <c r="K9413" s="148" t="s">
        <v>461</v>
      </c>
      <c r="L9413" s="148"/>
    </row>
    <row r="9414" spans="1:12" hidden="1" x14ac:dyDescent="0.25">
      <c r="A9414" s="148">
        <v>73525961</v>
      </c>
      <c r="B9414" s="148" t="s">
        <v>338</v>
      </c>
      <c r="C9414" s="148">
        <v>1</v>
      </c>
      <c r="D9414" s="148" t="s">
        <v>282</v>
      </c>
      <c r="E9414" s="148">
        <v>2</v>
      </c>
      <c r="F9414" s="148" t="s">
        <v>6</v>
      </c>
      <c r="G9414" s="148" t="s">
        <v>629</v>
      </c>
      <c r="H9414" s="149">
        <v>44606</v>
      </c>
      <c r="I9414" s="150">
        <v>0.5</v>
      </c>
      <c r="J9414" s="148">
        <v>1</v>
      </c>
      <c r="K9414" s="148" t="s">
        <v>461</v>
      </c>
      <c r="L9414" s="148"/>
    </row>
    <row r="9415" spans="1:12" hidden="1" x14ac:dyDescent="0.25">
      <c r="A9415" s="148">
        <v>73525961</v>
      </c>
      <c r="B9415" s="148" t="s">
        <v>338</v>
      </c>
      <c r="C9415" s="148">
        <v>1</v>
      </c>
      <c r="D9415" s="148" t="s">
        <v>282</v>
      </c>
      <c r="E9415" s="148">
        <v>3</v>
      </c>
      <c r="F9415" s="148" t="s">
        <v>5</v>
      </c>
      <c r="G9415" s="148" t="s">
        <v>629</v>
      </c>
      <c r="H9415" s="149">
        <v>44606</v>
      </c>
      <c r="I9415" s="150">
        <v>0.54166666666666663</v>
      </c>
      <c r="J9415" s="148">
        <v>1</v>
      </c>
      <c r="K9415" s="148" t="s">
        <v>461</v>
      </c>
      <c r="L9415" s="148"/>
    </row>
    <row r="9416" spans="1:12" hidden="1" x14ac:dyDescent="0.25">
      <c r="A9416" s="148">
        <v>73525961</v>
      </c>
      <c r="B9416" s="148" t="s">
        <v>338</v>
      </c>
      <c r="C9416" s="148">
        <v>1</v>
      </c>
      <c r="D9416" s="148" t="s">
        <v>282</v>
      </c>
      <c r="E9416" s="148">
        <v>4</v>
      </c>
      <c r="F9416" s="148" t="s">
        <v>7</v>
      </c>
      <c r="G9416" s="148" t="s">
        <v>629</v>
      </c>
      <c r="H9416" s="149">
        <v>44606</v>
      </c>
      <c r="I9416" s="150">
        <v>0.6875</v>
      </c>
      <c r="J9416" s="148">
        <v>1</v>
      </c>
      <c r="K9416" s="148" t="s">
        <v>461</v>
      </c>
      <c r="L9416" s="148"/>
    </row>
    <row r="9417" spans="1:12" hidden="1" x14ac:dyDescent="0.25">
      <c r="A9417" s="148">
        <v>73525961</v>
      </c>
      <c r="B9417" s="148" t="s">
        <v>338</v>
      </c>
      <c r="C9417" s="148">
        <v>1</v>
      </c>
      <c r="D9417" s="148" t="s">
        <v>282</v>
      </c>
      <c r="E9417" s="148">
        <v>1</v>
      </c>
      <c r="F9417" s="148" t="s">
        <v>3</v>
      </c>
      <c r="G9417" s="148" t="s">
        <v>629</v>
      </c>
      <c r="H9417" s="149">
        <v>44607</v>
      </c>
      <c r="I9417" s="150">
        <v>0.29166666666666669</v>
      </c>
      <c r="J9417" s="148">
        <v>1</v>
      </c>
      <c r="K9417" s="148" t="s">
        <v>461</v>
      </c>
      <c r="L9417" s="148"/>
    </row>
    <row r="9418" spans="1:12" hidden="1" x14ac:dyDescent="0.25">
      <c r="A9418" s="148">
        <v>73525961</v>
      </c>
      <c r="B9418" s="148" t="s">
        <v>338</v>
      </c>
      <c r="C9418" s="148">
        <v>1</v>
      </c>
      <c r="D9418" s="148" t="s">
        <v>282</v>
      </c>
      <c r="E9418" s="148">
        <v>2</v>
      </c>
      <c r="F9418" s="148" t="s">
        <v>6</v>
      </c>
      <c r="G9418" s="148" t="s">
        <v>629</v>
      </c>
      <c r="H9418" s="149">
        <v>44607</v>
      </c>
      <c r="I9418" s="150">
        <v>0.5</v>
      </c>
      <c r="J9418" s="148">
        <v>1</v>
      </c>
      <c r="K9418" s="148" t="s">
        <v>461</v>
      </c>
      <c r="L9418" s="148"/>
    </row>
    <row r="9419" spans="1:12" hidden="1" x14ac:dyDescent="0.25">
      <c r="A9419" s="148">
        <v>73525961</v>
      </c>
      <c r="B9419" s="148" t="s">
        <v>338</v>
      </c>
      <c r="C9419" s="148">
        <v>1</v>
      </c>
      <c r="D9419" s="148" t="s">
        <v>282</v>
      </c>
      <c r="E9419" s="148">
        <v>3</v>
      </c>
      <c r="F9419" s="148" t="s">
        <v>5</v>
      </c>
      <c r="G9419" s="148" t="s">
        <v>629</v>
      </c>
      <c r="H9419" s="149">
        <v>44607</v>
      </c>
      <c r="I9419" s="150">
        <v>0.54166666666666663</v>
      </c>
      <c r="J9419" s="148">
        <v>1</v>
      </c>
      <c r="K9419" s="148" t="s">
        <v>461</v>
      </c>
      <c r="L9419" s="148"/>
    </row>
    <row r="9420" spans="1:12" hidden="1" x14ac:dyDescent="0.25">
      <c r="A9420" s="148">
        <v>73525961</v>
      </c>
      <c r="B9420" s="148" t="s">
        <v>338</v>
      </c>
      <c r="C9420" s="148">
        <v>1</v>
      </c>
      <c r="D9420" s="148" t="s">
        <v>282</v>
      </c>
      <c r="E9420" s="148">
        <v>4</v>
      </c>
      <c r="F9420" s="148" t="s">
        <v>7</v>
      </c>
      <c r="G9420" s="148" t="s">
        <v>629</v>
      </c>
      <c r="H9420" s="149">
        <v>44607</v>
      </c>
      <c r="I9420" s="150">
        <v>0.75</v>
      </c>
      <c r="J9420" s="148">
        <v>1</v>
      </c>
      <c r="K9420" s="148" t="s">
        <v>461</v>
      </c>
      <c r="L9420" s="148"/>
    </row>
    <row r="9421" spans="1:12" hidden="1" x14ac:dyDescent="0.25">
      <c r="A9421" s="148">
        <v>73525961</v>
      </c>
      <c r="B9421" s="148" t="s">
        <v>338</v>
      </c>
      <c r="C9421" s="148">
        <v>1</v>
      </c>
      <c r="D9421" s="148" t="s">
        <v>282</v>
      </c>
      <c r="E9421" s="148">
        <v>1</v>
      </c>
      <c r="F9421" s="148" t="s">
        <v>3</v>
      </c>
      <c r="G9421" s="148" t="s">
        <v>629</v>
      </c>
      <c r="H9421" s="149">
        <v>44608</v>
      </c>
      <c r="I9421" s="150">
        <v>0.29166666666666669</v>
      </c>
      <c r="J9421" s="148">
        <v>1</v>
      </c>
      <c r="K9421" s="148" t="s">
        <v>461</v>
      </c>
      <c r="L9421" s="148"/>
    </row>
    <row r="9422" spans="1:12" hidden="1" x14ac:dyDescent="0.25">
      <c r="A9422" s="148">
        <v>73525961</v>
      </c>
      <c r="B9422" s="148" t="s">
        <v>338</v>
      </c>
      <c r="C9422" s="148">
        <v>1</v>
      </c>
      <c r="D9422" s="148" t="s">
        <v>282</v>
      </c>
      <c r="E9422" s="148">
        <v>2</v>
      </c>
      <c r="F9422" s="148" t="s">
        <v>6</v>
      </c>
      <c r="G9422" s="148" t="s">
        <v>629</v>
      </c>
      <c r="H9422" s="149">
        <v>44608</v>
      </c>
      <c r="I9422" s="150">
        <v>0.5</v>
      </c>
      <c r="J9422" s="148">
        <v>1</v>
      </c>
      <c r="K9422" s="148" t="s">
        <v>461</v>
      </c>
      <c r="L9422" s="148"/>
    </row>
    <row r="9423" spans="1:12" hidden="1" x14ac:dyDescent="0.25">
      <c r="A9423" s="148">
        <v>73525961</v>
      </c>
      <c r="B9423" s="148" t="s">
        <v>338</v>
      </c>
      <c r="C9423" s="148">
        <v>1</v>
      </c>
      <c r="D9423" s="148" t="s">
        <v>282</v>
      </c>
      <c r="E9423" s="148">
        <v>3</v>
      </c>
      <c r="F9423" s="148" t="s">
        <v>5</v>
      </c>
      <c r="G9423" s="148" t="s">
        <v>629</v>
      </c>
      <c r="H9423" s="149">
        <v>44608</v>
      </c>
      <c r="I9423" s="150">
        <v>0.54166666666666663</v>
      </c>
      <c r="J9423" s="148">
        <v>1</v>
      </c>
      <c r="K9423" s="148" t="s">
        <v>461</v>
      </c>
      <c r="L9423" s="148"/>
    </row>
    <row r="9424" spans="1:12" hidden="1" x14ac:dyDescent="0.25">
      <c r="A9424" s="148">
        <v>73525961</v>
      </c>
      <c r="B9424" s="148" t="s">
        <v>338</v>
      </c>
      <c r="C9424" s="148">
        <v>1</v>
      </c>
      <c r="D9424" s="148" t="s">
        <v>282</v>
      </c>
      <c r="E9424" s="148">
        <v>4</v>
      </c>
      <c r="F9424" s="148" t="s">
        <v>7</v>
      </c>
      <c r="G9424" s="148" t="s">
        <v>629</v>
      </c>
      <c r="H9424" s="149">
        <v>44608</v>
      </c>
      <c r="I9424" s="150">
        <v>0.70833333333333337</v>
      </c>
      <c r="J9424" s="148">
        <v>1</v>
      </c>
      <c r="K9424" s="148" t="s">
        <v>461</v>
      </c>
      <c r="L9424" s="148"/>
    </row>
    <row r="9425" spans="1:12" hidden="1" x14ac:dyDescent="0.25">
      <c r="A9425" s="148">
        <v>73525961</v>
      </c>
      <c r="B9425" s="148" t="s">
        <v>338</v>
      </c>
      <c r="C9425" s="148">
        <v>1</v>
      </c>
      <c r="D9425" s="148" t="s">
        <v>282</v>
      </c>
      <c r="E9425" s="148">
        <v>1</v>
      </c>
      <c r="F9425" s="148" t="s">
        <v>3</v>
      </c>
      <c r="G9425" s="148" t="s">
        <v>629</v>
      </c>
      <c r="H9425" s="149">
        <v>44609</v>
      </c>
      <c r="I9425" s="150">
        <v>0.29166666666666669</v>
      </c>
      <c r="J9425" s="148">
        <v>1</v>
      </c>
      <c r="K9425" s="148" t="s">
        <v>461</v>
      </c>
      <c r="L9425" s="148"/>
    </row>
    <row r="9426" spans="1:12" hidden="1" x14ac:dyDescent="0.25">
      <c r="A9426" s="148">
        <v>73525961</v>
      </c>
      <c r="B9426" s="148" t="s">
        <v>338</v>
      </c>
      <c r="C9426" s="148">
        <v>1</v>
      </c>
      <c r="D9426" s="148" t="s">
        <v>282</v>
      </c>
      <c r="E9426" s="148">
        <v>2</v>
      </c>
      <c r="F9426" s="148" t="s">
        <v>6</v>
      </c>
      <c r="G9426" s="148" t="s">
        <v>629</v>
      </c>
      <c r="H9426" s="149">
        <v>44609</v>
      </c>
      <c r="I9426" s="150">
        <v>0.5</v>
      </c>
      <c r="J9426" s="148">
        <v>1</v>
      </c>
      <c r="K9426" s="148" t="s">
        <v>461</v>
      </c>
      <c r="L9426" s="148"/>
    </row>
    <row r="9427" spans="1:12" hidden="1" x14ac:dyDescent="0.25">
      <c r="A9427" s="148">
        <v>73525961</v>
      </c>
      <c r="B9427" s="148" t="s">
        <v>338</v>
      </c>
      <c r="C9427" s="148">
        <v>1</v>
      </c>
      <c r="D9427" s="148" t="s">
        <v>282</v>
      </c>
      <c r="E9427" s="148">
        <v>3</v>
      </c>
      <c r="F9427" s="148" t="s">
        <v>5</v>
      </c>
      <c r="G9427" s="148" t="s">
        <v>629</v>
      </c>
      <c r="H9427" s="149">
        <v>44609</v>
      </c>
      <c r="I9427" s="150">
        <v>0.54166666666666663</v>
      </c>
      <c r="J9427" s="148">
        <v>1</v>
      </c>
      <c r="K9427" s="148" t="s">
        <v>461</v>
      </c>
      <c r="L9427" s="148"/>
    </row>
    <row r="9428" spans="1:12" hidden="1" x14ac:dyDescent="0.25">
      <c r="A9428" s="148">
        <v>73525961</v>
      </c>
      <c r="B9428" s="148" t="s">
        <v>338</v>
      </c>
      <c r="C9428" s="148">
        <v>1</v>
      </c>
      <c r="D9428" s="148" t="s">
        <v>282</v>
      </c>
      <c r="E9428" s="148">
        <v>4</v>
      </c>
      <c r="F9428" s="148" t="s">
        <v>7</v>
      </c>
      <c r="G9428" s="148" t="s">
        <v>629</v>
      </c>
      <c r="H9428" s="149">
        <v>44609</v>
      </c>
      <c r="I9428" s="150">
        <v>0.79166666666666663</v>
      </c>
      <c r="J9428" s="148">
        <v>1</v>
      </c>
      <c r="K9428" s="148" t="s">
        <v>461</v>
      </c>
      <c r="L9428" s="148"/>
    </row>
    <row r="9429" spans="1:12" hidden="1" x14ac:dyDescent="0.25">
      <c r="A9429" s="148">
        <v>73525961</v>
      </c>
      <c r="B9429" s="148" t="s">
        <v>338</v>
      </c>
      <c r="C9429" s="148">
        <v>1</v>
      </c>
      <c r="D9429" s="148" t="s">
        <v>282</v>
      </c>
      <c r="E9429" s="148">
        <v>1</v>
      </c>
      <c r="F9429" s="148" t="s">
        <v>3</v>
      </c>
      <c r="G9429" s="148" t="s">
        <v>629</v>
      </c>
      <c r="H9429" s="149">
        <v>44610</v>
      </c>
      <c r="I9429" s="150">
        <v>0.29166666666666669</v>
      </c>
      <c r="J9429" s="148">
        <v>1</v>
      </c>
      <c r="K9429" s="148" t="s">
        <v>461</v>
      </c>
      <c r="L9429" s="148"/>
    </row>
    <row r="9430" spans="1:12" hidden="1" x14ac:dyDescent="0.25">
      <c r="A9430" s="148">
        <v>73525961</v>
      </c>
      <c r="B9430" s="148" t="s">
        <v>338</v>
      </c>
      <c r="C9430" s="148">
        <v>1</v>
      </c>
      <c r="D9430" s="148" t="s">
        <v>282</v>
      </c>
      <c r="E9430" s="148">
        <v>2</v>
      </c>
      <c r="F9430" s="148" t="s">
        <v>6</v>
      </c>
      <c r="G9430" s="148" t="s">
        <v>629</v>
      </c>
      <c r="H9430" s="149">
        <v>44610</v>
      </c>
      <c r="I9430" s="150">
        <v>0.5</v>
      </c>
      <c r="J9430" s="148">
        <v>1</v>
      </c>
      <c r="K9430" s="148" t="s">
        <v>461</v>
      </c>
      <c r="L9430" s="148"/>
    </row>
    <row r="9431" spans="1:12" hidden="1" x14ac:dyDescent="0.25">
      <c r="A9431" s="148">
        <v>73525961</v>
      </c>
      <c r="B9431" s="148" t="s">
        <v>338</v>
      </c>
      <c r="C9431" s="148">
        <v>1</v>
      </c>
      <c r="D9431" s="148" t="s">
        <v>282</v>
      </c>
      <c r="E9431" s="148">
        <v>3</v>
      </c>
      <c r="F9431" s="148" t="s">
        <v>5</v>
      </c>
      <c r="G9431" s="148" t="s">
        <v>629</v>
      </c>
      <c r="H9431" s="149">
        <v>44610</v>
      </c>
      <c r="I9431" s="150">
        <v>0.54166666666666663</v>
      </c>
      <c r="J9431" s="148">
        <v>1</v>
      </c>
      <c r="K9431" s="148" t="s">
        <v>461</v>
      </c>
      <c r="L9431" s="148"/>
    </row>
    <row r="9432" spans="1:12" hidden="1" x14ac:dyDescent="0.25">
      <c r="A9432" s="148">
        <v>73525961</v>
      </c>
      <c r="B9432" s="148" t="s">
        <v>338</v>
      </c>
      <c r="C9432" s="148">
        <v>1</v>
      </c>
      <c r="D9432" s="148" t="s">
        <v>282</v>
      </c>
      <c r="E9432" s="148">
        <v>4</v>
      </c>
      <c r="F9432" s="148" t="s">
        <v>7</v>
      </c>
      <c r="G9432" s="148" t="s">
        <v>629</v>
      </c>
      <c r="H9432" s="149">
        <v>44610</v>
      </c>
      <c r="I9432" s="150">
        <v>0.75</v>
      </c>
      <c r="J9432" s="148">
        <v>1</v>
      </c>
      <c r="K9432" s="148" t="s">
        <v>461</v>
      </c>
      <c r="L9432" s="148"/>
    </row>
    <row r="9433" spans="1:12" hidden="1" x14ac:dyDescent="0.25">
      <c r="A9433" s="148">
        <v>73525961</v>
      </c>
      <c r="B9433" s="148" t="s">
        <v>338</v>
      </c>
      <c r="C9433" s="148">
        <v>1</v>
      </c>
      <c r="D9433" s="148" t="s">
        <v>282</v>
      </c>
      <c r="E9433" s="148">
        <v>1</v>
      </c>
      <c r="F9433" s="148" t="s">
        <v>3</v>
      </c>
      <c r="G9433" s="148" t="s">
        <v>629</v>
      </c>
      <c r="H9433" s="149">
        <v>44611</v>
      </c>
      <c r="I9433" s="150">
        <v>0.29166666666666669</v>
      </c>
      <c r="J9433" s="148">
        <v>1</v>
      </c>
      <c r="K9433" s="148" t="s">
        <v>461</v>
      </c>
      <c r="L9433" s="148"/>
    </row>
    <row r="9434" spans="1:12" hidden="1" x14ac:dyDescent="0.25">
      <c r="A9434" s="148">
        <v>73525961</v>
      </c>
      <c r="B9434" s="148" t="s">
        <v>338</v>
      </c>
      <c r="C9434" s="148">
        <v>1</v>
      </c>
      <c r="D9434" s="148" t="s">
        <v>282</v>
      </c>
      <c r="E9434" s="148">
        <v>2</v>
      </c>
      <c r="F9434" s="148" t="s">
        <v>6</v>
      </c>
      <c r="G9434" s="148" t="s">
        <v>629</v>
      </c>
      <c r="H9434" s="149">
        <v>44611</v>
      </c>
      <c r="I9434" s="150">
        <v>0.5</v>
      </c>
      <c r="J9434" s="148">
        <v>1</v>
      </c>
      <c r="K9434" s="148" t="s">
        <v>461</v>
      </c>
      <c r="L9434" s="148"/>
    </row>
    <row r="9435" spans="1:12" hidden="1" x14ac:dyDescent="0.25">
      <c r="A9435" s="148">
        <v>73525961</v>
      </c>
      <c r="B9435" s="148" t="s">
        <v>338</v>
      </c>
      <c r="C9435" s="148">
        <v>1</v>
      </c>
      <c r="D9435" s="148" t="s">
        <v>282</v>
      </c>
      <c r="E9435" s="148">
        <v>3</v>
      </c>
      <c r="F9435" s="148" t="s">
        <v>5</v>
      </c>
      <c r="G9435" s="148" t="s">
        <v>629</v>
      </c>
      <c r="H9435" s="149">
        <v>44611</v>
      </c>
      <c r="I9435" s="150">
        <v>0.54166666666666663</v>
      </c>
      <c r="J9435" s="148">
        <v>1</v>
      </c>
      <c r="K9435" s="148" t="s">
        <v>461</v>
      </c>
      <c r="L9435" s="148"/>
    </row>
    <row r="9436" spans="1:12" hidden="1" x14ac:dyDescent="0.25">
      <c r="A9436" s="148">
        <v>73525961</v>
      </c>
      <c r="B9436" s="148" t="s">
        <v>338</v>
      </c>
      <c r="C9436" s="148">
        <v>1</v>
      </c>
      <c r="D9436" s="148" t="s">
        <v>282</v>
      </c>
      <c r="E9436" s="148">
        <v>4</v>
      </c>
      <c r="F9436" s="148" t="s">
        <v>7</v>
      </c>
      <c r="G9436" s="148" t="s">
        <v>629</v>
      </c>
      <c r="H9436" s="149">
        <v>44611</v>
      </c>
      <c r="I9436" s="150">
        <v>0.70833333333333337</v>
      </c>
      <c r="J9436" s="148">
        <v>1</v>
      </c>
      <c r="K9436" s="148" t="s">
        <v>461</v>
      </c>
      <c r="L9436" s="148"/>
    </row>
    <row r="9437" spans="1:12" hidden="1" x14ac:dyDescent="0.25">
      <c r="A9437" s="148">
        <v>73525961</v>
      </c>
      <c r="B9437" s="148" t="s">
        <v>338</v>
      </c>
      <c r="C9437" s="148">
        <v>1</v>
      </c>
      <c r="D9437" s="148" t="s">
        <v>282</v>
      </c>
      <c r="E9437" s="148">
        <v>1</v>
      </c>
      <c r="F9437" s="148" t="s">
        <v>3</v>
      </c>
      <c r="G9437" s="148" t="s">
        <v>629</v>
      </c>
      <c r="H9437" s="149">
        <v>44613</v>
      </c>
      <c r="I9437" s="150">
        <v>0.29166666666666669</v>
      </c>
      <c r="J9437" s="148">
        <v>1</v>
      </c>
      <c r="K9437" s="148" t="s">
        <v>461</v>
      </c>
      <c r="L9437" s="148"/>
    </row>
    <row r="9438" spans="1:12" hidden="1" x14ac:dyDescent="0.25">
      <c r="A9438" s="148">
        <v>73525961</v>
      </c>
      <c r="B9438" s="148" t="s">
        <v>338</v>
      </c>
      <c r="C9438" s="148">
        <v>1</v>
      </c>
      <c r="D9438" s="148" t="s">
        <v>282</v>
      </c>
      <c r="E9438" s="148">
        <v>2</v>
      </c>
      <c r="F9438" s="148" t="s">
        <v>6</v>
      </c>
      <c r="G9438" s="148" t="s">
        <v>629</v>
      </c>
      <c r="H9438" s="149">
        <v>44613</v>
      </c>
      <c r="I9438" s="150">
        <v>0.5</v>
      </c>
      <c r="J9438" s="148">
        <v>1</v>
      </c>
      <c r="K9438" s="148" t="s">
        <v>461</v>
      </c>
      <c r="L9438" s="148"/>
    </row>
    <row r="9439" spans="1:12" hidden="1" x14ac:dyDescent="0.25">
      <c r="A9439" s="148">
        <v>73525961</v>
      </c>
      <c r="B9439" s="148" t="s">
        <v>338</v>
      </c>
      <c r="C9439" s="148">
        <v>1</v>
      </c>
      <c r="D9439" s="148" t="s">
        <v>282</v>
      </c>
      <c r="E9439" s="148">
        <v>3</v>
      </c>
      <c r="F9439" s="148" t="s">
        <v>5</v>
      </c>
      <c r="G9439" s="148" t="s">
        <v>629</v>
      </c>
      <c r="H9439" s="149">
        <v>44613</v>
      </c>
      <c r="I9439" s="150">
        <v>0.54166666666666663</v>
      </c>
      <c r="J9439" s="148">
        <v>1</v>
      </c>
      <c r="K9439" s="148" t="s">
        <v>461</v>
      </c>
      <c r="L9439" s="148"/>
    </row>
    <row r="9440" spans="1:12" hidden="1" x14ac:dyDescent="0.25">
      <c r="A9440" s="148">
        <v>73525961</v>
      </c>
      <c r="B9440" s="148" t="s">
        <v>338</v>
      </c>
      <c r="C9440" s="148">
        <v>1</v>
      </c>
      <c r="D9440" s="148" t="s">
        <v>282</v>
      </c>
      <c r="E9440" s="148">
        <v>4</v>
      </c>
      <c r="F9440" s="148" t="s">
        <v>7</v>
      </c>
      <c r="G9440" s="148" t="s">
        <v>629</v>
      </c>
      <c r="H9440" s="149">
        <v>44613</v>
      </c>
      <c r="I9440" s="150">
        <v>0.75</v>
      </c>
      <c r="J9440" s="148">
        <v>1</v>
      </c>
      <c r="K9440" s="148" t="s">
        <v>461</v>
      </c>
      <c r="L9440" s="148"/>
    </row>
    <row r="9441" spans="1:13" hidden="1" x14ac:dyDescent="0.25">
      <c r="A9441" s="148">
        <v>73525961</v>
      </c>
      <c r="B9441" s="148" t="s">
        <v>338</v>
      </c>
      <c r="C9441" s="148">
        <v>1</v>
      </c>
      <c r="D9441" s="148" t="s">
        <v>282</v>
      </c>
      <c r="E9441" s="148">
        <v>1</v>
      </c>
      <c r="F9441" s="148" t="s">
        <v>3</v>
      </c>
      <c r="G9441" s="148" t="s">
        <v>629</v>
      </c>
      <c r="H9441" s="149">
        <v>44614</v>
      </c>
      <c r="I9441" s="150">
        <v>0.29166666666666669</v>
      </c>
      <c r="J9441" s="148">
        <v>1</v>
      </c>
      <c r="K9441" s="148" t="s">
        <v>461</v>
      </c>
      <c r="L9441" s="148"/>
    </row>
    <row r="9442" spans="1:13" hidden="1" x14ac:dyDescent="0.25">
      <c r="A9442" s="148">
        <v>73525961</v>
      </c>
      <c r="B9442" s="148" t="s">
        <v>338</v>
      </c>
      <c r="C9442" s="148">
        <v>1</v>
      </c>
      <c r="D9442" s="148" t="s">
        <v>282</v>
      </c>
      <c r="E9442" s="148">
        <v>2</v>
      </c>
      <c r="F9442" s="148" t="s">
        <v>6</v>
      </c>
      <c r="G9442" s="148" t="s">
        <v>629</v>
      </c>
      <c r="H9442" s="149">
        <v>44614</v>
      </c>
      <c r="I9442" s="150">
        <v>0.5</v>
      </c>
      <c r="J9442" s="148">
        <v>1</v>
      </c>
      <c r="K9442" s="148" t="s">
        <v>461</v>
      </c>
      <c r="L9442" s="148"/>
    </row>
    <row r="9443" spans="1:13" hidden="1" x14ac:dyDescent="0.25">
      <c r="A9443" s="148">
        <v>73525961</v>
      </c>
      <c r="B9443" s="148" t="s">
        <v>338</v>
      </c>
      <c r="C9443" s="148">
        <v>1</v>
      </c>
      <c r="D9443" s="148" t="s">
        <v>282</v>
      </c>
      <c r="E9443" s="148">
        <v>3</v>
      </c>
      <c r="F9443" s="148" t="s">
        <v>5</v>
      </c>
      <c r="G9443" s="148" t="s">
        <v>629</v>
      </c>
      <c r="H9443" s="149">
        <v>44614</v>
      </c>
      <c r="I9443" s="150">
        <v>0.54166666666666663</v>
      </c>
      <c r="J9443" s="148">
        <v>1</v>
      </c>
      <c r="K9443" s="148" t="s">
        <v>461</v>
      </c>
      <c r="L9443" s="148"/>
    </row>
    <row r="9444" spans="1:13" hidden="1" x14ac:dyDescent="0.25">
      <c r="A9444" s="148">
        <v>73525961</v>
      </c>
      <c r="B9444" s="148" t="s">
        <v>338</v>
      </c>
      <c r="C9444" s="148">
        <v>1</v>
      </c>
      <c r="D9444" s="148" t="s">
        <v>282</v>
      </c>
      <c r="E9444" s="148">
        <v>4</v>
      </c>
      <c r="F9444" s="148" t="s">
        <v>7</v>
      </c>
      <c r="G9444" s="148" t="s">
        <v>629</v>
      </c>
      <c r="H9444" s="149">
        <v>44614</v>
      </c>
      <c r="I9444" s="150">
        <v>0.70833333333333337</v>
      </c>
      <c r="J9444" s="148">
        <v>1</v>
      </c>
      <c r="K9444" s="148" t="s">
        <v>461</v>
      </c>
      <c r="L9444" s="148"/>
    </row>
    <row r="9445" spans="1:13" hidden="1" x14ac:dyDescent="0.25">
      <c r="A9445" s="148">
        <v>73525961</v>
      </c>
      <c r="B9445" s="148" t="s">
        <v>338</v>
      </c>
      <c r="C9445" s="148">
        <v>1</v>
      </c>
      <c r="D9445" s="148" t="s">
        <v>282</v>
      </c>
      <c r="E9445" s="148">
        <v>1</v>
      </c>
      <c r="F9445" s="148" t="s">
        <v>3</v>
      </c>
      <c r="G9445" s="148" t="s">
        <v>629</v>
      </c>
      <c r="H9445" s="149">
        <v>44615</v>
      </c>
      <c r="I9445" s="150">
        <v>0.29166666666666669</v>
      </c>
      <c r="J9445" s="148">
        <v>1</v>
      </c>
      <c r="K9445" s="148" t="s">
        <v>461</v>
      </c>
      <c r="L9445" s="148"/>
    </row>
    <row r="9446" spans="1:13" hidden="1" x14ac:dyDescent="0.25">
      <c r="A9446" s="148">
        <v>73525961</v>
      </c>
      <c r="B9446" s="148" t="s">
        <v>338</v>
      </c>
      <c r="C9446" s="148">
        <v>1</v>
      </c>
      <c r="D9446" s="148" t="s">
        <v>282</v>
      </c>
      <c r="E9446" s="148">
        <v>2</v>
      </c>
      <c r="F9446" s="148" t="s">
        <v>6</v>
      </c>
      <c r="G9446" s="148" t="s">
        <v>629</v>
      </c>
      <c r="H9446" s="149">
        <v>44615</v>
      </c>
      <c r="I9446" s="150">
        <v>0.5</v>
      </c>
      <c r="J9446" s="148">
        <v>1</v>
      </c>
      <c r="K9446" s="148" t="s">
        <v>461</v>
      </c>
      <c r="L9446" s="148"/>
    </row>
    <row r="9447" spans="1:13" hidden="1" x14ac:dyDescent="0.25">
      <c r="A9447" s="148">
        <v>73525961</v>
      </c>
      <c r="B9447" s="148" t="s">
        <v>338</v>
      </c>
      <c r="C9447" s="148">
        <v>1</v>
      </c>
      <c r="D9447" s="148" t="s">
        <v>282</v>
      </c>
      <c r="E9447" s="148">
        <v>3</v>
      </c>
      <c r="F9447" s="148" t="s">
        <v>5</v>
      </c>
      <c r="G9447" s="148" t="s">
        <v>629</v>
      </c>
      <c r="H9447" s="149">
        <v>44615</v>
      </c>
      <c r="I9447" s="150">
        <v>0.54166666666666663</v>
      </c>
      <c r="J9447" s="148">
        <v>1</v>
      </c>
      <c r="K9447" s="148" t="s">
        <v>461</v>
      </c>
      <c r="L9447" s="148"/>
    </row>
    <row r="9448" spans="1:13" hidden="1" x14ac:dyDescent="0.25">
      <c r="A9448" s="148">
        <v>73525961</v>
      </c>
      <c r="B9448" s="148" t="s">
        <v>338</v>
      </c>
      <c r="C9448" s="148">
        <v>1</v>
      </c>
      <c r="D9448" s="148" t="s">
        <v>282</v>
      </c>
      <c r="E9448" s="148">
        <v>4</v>
      </c>
      <c r="F9448" s="148" t="s">
        <v>7</v>
      </c>
      <c r="G9448" s="148" t="s">
        <v>629</v>
      </c>
      <c r="H9448" s="149">
        <v>44615</v>
      </c>
      <c r="I9448" s="150">
        <v>0.75</v>
      </c>
      <c r="J9448" s="148">
        <v>1</v>
      </c>
      <c r="K9448" s="148" t="s">
        <v>461</v>
      </c>
      <c r="L9448" s="148"/>
    </row>
    <row r="9449" spans="1:13" hidden="1" x14ac:dyDescent="0.25">
      <c r="A9449" s="148">
        <v>4542882</v>
      </c>
      <c r="B9449" s="148" t="s">
        <v>339</v>
      </c>
      <c r="C9449" s="148">
        <v>1</v>
      </c>
      <c r="D9449" s="148" t="s">
        <v>282</v>
      </c>
      <c r="E9449" s="148">
        <v>1</v>
      </c>
      <c r="F9449" s="148" t="s">
        <v>3</v>
      </c>
      <c r="G9449" s="148" t="s">
        <v>288</v>
      </c>
      <c r="H9449" s="149">
        <v>44557</v>
      </c>
      <c r="I9449" s="150">
        <v>0.29166666666666669</v>
      </c>
      <c r="J9449" s="148">
        <v>1</v>
      </c>
      <c r="K9449" s="148" t="s">
        <v>461</v>
      </c>
      <c r="L9449" s="148"/>
      <c r="M9449" s="1" t="s">
        <v>665</v>
      </c>
    </row>
    <row r="9450" spans="1:13" hidden="1" x14ac:dyDescent="0.25">
      <c r="A9450" s="148">
        <v>4542882</v>
      </c>
      <c r="B9450" s="148" t="s">
        <v>339</v>
      </c>
      <c r="C9450" s="148">
        <v>1</v>
      </c>
      <c r="D9450" s="148" t="s">
        <v>282</v>
      </c>
      <c r="E9450" s="148">
        <v>2</v>
      </c>
      <c r="F9450" s="148" t="s">
        <v>6</v>
      </c>
      <c r="G9450" s="148" t="s">
        <v>288</v>
      </c>
      <c r="H9450" s="149">
        <v>44557</v>
      </c>
      <c r="I9450" s="150">
        <v>0.5</v>
      </c>
      <c r="J9450" s="148">
        <v>1</v>
      </c>
      <c r="K9450" s="148" t="s">
        <v>461</v>
      </c>
      <c r="L9450" s="148"/>
    </row>
    <row r="9451" spans="1:13" hidden="1" x14ac:dyDescent="0.25">
      <c r="A9451" s="148">
        <v>4542882</v>
      </c>
      <c r="B9451" s="148" t="s">
        <v>339</v>
      </c>
      <c r="C9451" s="148">
        <v>1</v>
      </c>
      <c r="D9451" s="148" t="s">
        <v>282</v>
      </c>
      <c r="E9451" s="148">
        <v>3</v>
      </c>
      <c r="F9451" s="148" t="s">
        <v>5</v>
      </c>
      <c r="G9451" s="148" t="s">
        <v>288</v>
      </c>
      <c r="H9451" s="149">
        <v>44557</v>
      </c>
      <c r="I9451" s="150">
        <v>0.54166666666666663</v>
      </c>
      <c r="J9451" s="148">
        <v>1</v>
      </c>
      <c r="K9451" s="148" t="s">
        <v>461</v>
      </c>
      <c r="L9451" s="148"/>
    </row>
    <row r="9452" spans="1:13" hidden="1" x14ac:dyDescent="0.25">
      <c r="A9452" s="148">
        <v>4542882</v>
      </c>
      <c r="B9452" s="148" t="s">
        <v>339</v>
      </c>
      <c r="C9452" s="148">
        <v>1</v>
      </c>
      <c r="D9452" s="148" t="s">
        <v>282</v>
      </c>
      <c r="E9452" s="148">
        <v>4</v>
      </c>
      <c r="F9452" s="148" t="s">
        <v>7</v>
      </c>
      <c r="G9452" s="148" t="s">
        <v>288</v>
      </c>
      <c r="H9452" s="149">
        <v>44557</v>
      </c>
      <c r="I9452" s="150">
        <v>0.72916666666666663</v>
      </c>
      <c r="J9452" s="148">
        <v>1</v>
      </c>
      <c r="K9452" s="148" t="s">
        <v>461</v>
      </c>
      <c r="L9452" s="148"/>
    </row>
    <row r="9453" spans="1:13" hidden="1" x14ac:dyDescent="0.25">
      <c r="A9453" s="148">
        <v>4542882</v>
      </c>
      <c r="B9453" s="148" t="s">
        <v>339</v>
      </c>
      <c r="C9453" s="148">
        <v>1</v>
      </c>
      <c r="D9453" s="148" t="s">
        <v>282</v>
      </c>
      <c r="E9453" s="148">
        <v>1</v>
      </c>
      <c r="F9453" s="148" t="s">
        <v>3</v>
      </c>
      <c r="G9453" s="148" t="s">
        <v>288</v>
      </c>
      <c r="H9453" s="149">
        <v>44558</v>
      </c>
      <c r="I9453" s="150">
        <v>0.29166666666666669</v>
      </c>
      <c r="J9453" s="148">
        <v>1</v>
      </c>
      <c r="K9453" s="148" t="s">
        <v>461</v>
      </c>
      <c r="L9453" s="148"/>
      <c r="M9453" s="1" t="s">
        <v>665</v>
      </c>
    </row>
    <row r="9454" spans="1:13" hidden="1" x14ac:dyDescent="0.25">
      <c r="A9454" s="148">
        <v>4542882</v>
      </c>
      <c r="B9454" s="148" t="s">
        <v>339</v>
      </c>
      <c r="C9454" s="148">
        <v>1</v>
      </c>
      <c r="D9454" s="148" t="s">
        <v>282</v>
      </c>
      <c r="E9454" s="148">
        <v>2</v>
      </c>
      <c r="F9454" s="148" t="s">
        <v>6</v>
      </c>
      <c r="G9454" s="148" t="s">
        <v>288</v>
      </c>
      <c r="H9454" s="149">
        <v>44558</v>
      </c>
      <c r="I9454" s="150">
        <v>0.5</v>
      </c>
      <c r="J9454" s="148">
        <v>1</v>
      </c>
      <c r="K9454" s="148" t="s">
        <v>461</v>
      </c>
      <c r="L9454" s="148"/>
    </row>
    <row r="9455" spans="1:13" hidden="1" x14ac:dyDescent="0.25">
      <c r="A9455" s="148">
        <v>4542882</v>
      </c>
      <c r="B9455" s="148" t="s">
        <v>339</v>
      </c>
      <c r="C9455" s="148">
        <v>1</v>
      </c>
      <c r="D9455" s="148" t="s">
        <v>282</v>
      </c>
      <c r="E9455" s="148">
        <v>3</v>
      </c>
      <c r="F9455" s="148" t="s">
        <v>5</v>
      </c>
      <c r="G9455" s="148" t="s">
        <v>288</v>
      </c>
      <c r="H9455" s="149">
        <v>44558</v>
      </c>
      <c r="I9455" s="150">
        <v>0.54166666666666663</v>
      </c>
      <c r="J9455" s="148">
        <v>1</v>
      </c>
      <c r="K9455" s="148" t="s">
        <v>461</v>
      </c>
      <c r="L9455" s="148"/>
    </row>
    <row r="9456" spans="1:13" hidden="1" x14ac:dyDescent="0.25">
      <c r="A9456" s="148">
        <v>4542882</v>
      </c>
      <c r="B9456" s="148" t="s">
        <v>339</v>
      </c>
      <c r="C9456" s="148">
        <v>1</v>
      </c>
      <c r="D9456" s="148" t="s">
        <v>282</v>
      </c>
      <c r="E9456" s="148">
        <v>4</v>
      </c>
      <c r="F9456" s="148" t="s">
        <v>7</v>
      </c>
      <c r="G9456" s="148" t="s">
        <v>288</v>
      </c>
      <c r="H9456" s="149">
        <v>44558</v>
      </c>
      <c r="I9456" s="150">
        <v>0.6875</v>
      </c>
      <c r="J9456" s="148">
        <v>1</v>
      </c>
      <c r="K9456" s="148" t="s">
        <v>461</v>
      </c>
      <c r="L9456" s="148"/>
    </row>
    <row r="9457" spans="1:13" hidden="1" x14ac:dyDescent="0.25">
      <c r="A9457" s="148">
        <v>4542882</v>
      </c>
      <c r="B9457" s="148" t="s">
        <v>339</v>
      </c>
      <c r="C9457" s="148">
        <v>1</v>
      </c>
      <c r="D9457" s="148" t="s">
        <v>282</v>
      </c>
      <c r="E9457" s="148">
        <v>1</v>
      </c>
      <c r="F9457" s="148" t="s">
        <v>3</v>
      </c>
      <c r="G9457" s="148" t="s">
        <v>288</v>
      </c>
      <c r="H9457" s="149">
        <v>44559</v>
      </c>
      <c r="I9457" s="150">
        <v>0.29166666666666669</v>
      </c>
      <c r="J9457" s="148">
        <v>1</v>
      </c>
      <c r="K9457" s="148" t="s">
        <v>461</v>
      </c>
      <c r="L9457" s="148"/>
      <c r="M9457" s="1" t="s">
        <v>665</v>
      </c>
    </row>
    <row r="9458" spans="1:13" hidden="1" x14ac:dyDescent="0.25">
      <c r="A9458" s="148">
        <v>4542882</v>
      </c>
      <c r="B9458" s="148" t="s">
        <v>339</v>
      </c>
      <c r="C9458" s="148">
        <v>1</v>
      </c>
      <c r="D9458" s="148" t="s">
        <v>282</v>
      </c>
      <c r="E9458" s="148">
        <v>2</v>
      </c>
      <c r="F9458" s="148" t="s">
        <v>6</v>
      </c>
      <c r="G9458" s="148" t="s">
        <v>288</v>
      </c>
      <c r="H9458" s="149">
        <v>44559</v>
      </c>
      <c r="I9458" s="150">
        <v>0.5</v>
      </c>
      <c r="J9458" s="148">
        <v>1</v>
      </c>
      <c r="K9458" s="148" t="s">
        <v>461</v>
      </c>
      <c r="L9458" s="148"/>
    </row>
    <row r="9459" spans="1:13" hidden="1" x14ac:dyDescent="0.25">
      <c r="A9459" s="148">
        <v>4542882</v>
      </c>
      <c r="B9459" s="148" t="s">
        <v>339</v>
      </c>
      <c r="C9459" s="148">
        <v>1</v>
      </c>
      <c r="D9459" s="148" t="s">
        <v>282</v>
      </c>
      <c r="E9459" s="148">
        <v>3</v>
      </c>
      <c r="F9459" s="148" t="s">
        <v>5</v>
      </c>
      <c r="G9459" s="148" t="s">
        <v>288</v>
      </c>
      <c r="H9459" s="149">
        <v>44559</v>
      </c>
      <c r="I9459" s="150">
        <v>0.54166666666666663</v>
      </c>
      <c r="J9459" s="148">
        <v>1</v>
      </c>
      <c r="K9459" s="148" t="s">
        <v>461</v>
      </c>
      <c r="L9459" s="148"/>
    </row>
    <row r="9460" spans="1:13" hidden="1" x14ac:dyDescent="0.25">
      <c r="A9460" s="148">
        <v>4542882</v>
      </c>
      <c r="B9460" s="148" t="s">
        <v>339</v>
      </c>
      <c r="C9460" s="148">
        <v>1</v>
      </c>
      <c r="D9460" s="148" t="s">
        <v>282</v>
      </c>
      <c r="E9460" s="148">
        <v>4</v>
      </c>
      <c r="F9460" s="148" t="s">
        <v>7</v>
      </c>
      <c r="G9460" s="148" t="s">
        <v>288</v>
      </c>
      <c r="H9460" s="149">
        <v>44559</v>
      </c>
      <c r="I9460" s="150">
        <v>0.70833333333333337</v>
      </c>
      <c r="J9460" s="148">
        <v>1</v>
      </c>
      <c r="K9460" s="148" t="s">
        <v>461</v>
      </c>
      <c r="L9460" s="148"/>
    </row>
    <row r="9461" spans="1:13" hidden="1" x14ac:dyDescent="0.25">
      <c r="A9461" s="148">
        <v>4542882</v>
      </c>
      <c r="B9461" s="148" t="s">
        <v>339</v>
      </c>
      <c r="C9461" s="148">
        <v>1</v>
      </c>
      <c r="D9461" s="148" t="s">
        <v>282</v>
      </c>
      <c r="E9461" s="148">
        <v>1</v>
      </c>
      <c r="F9461" s="148" t="s">
        <v>3</v>
      </c>
      <c r="G9461" s="148" t="s">
        <v>288</v>
      </c>
      <c r="H9461" s="149">
        <v>44560</v>
      </c>
      <c r="I9461" s="150">
        <v>0.29166666666666669</v>
      </c>
      <c r="J9461" s="148">
        <v>1</v>
      </c>
      <c r="K9461" s="148" t="s">
        <v>461</v>
      </c>
      <c r="L9461" s="148"/>
      <c r="M9461" s="1" t="s">
        <v>665</v>
      </c>
    </row>
    <row r="9462" spans="1:13" hidden="1" x14ac:dyDescent="0.25">
      <c r="A9462" s="148">
        <v>4542882</v>
      </c>
      <c r="B9462" s="148" t="s">
        <v>339</v>
      </c>
      <c r="C9462" s="148">
        <v>1</v>
      </c>
      <c r="D9462" s="148" t="s">
        <v>282</v>
      </c>
      <c r="E9462" s="148">
        <v>2</v>
      </c>
      <c r="F9462" s="148" t="s">
        <v>6</v>
      </c>
      <c r="G9462" s="148" t="s">
        <v>288</v>
      </c>
      <c r="H9462" s="149">
        <v>44560</v>
      </c>
      <c r="I9462" s="150">
        <v>0.5</v>
      </c>
      <c r="J9462" s="148">
        <v>1</v>
      </c>
      <c r="K9462" s="148" t="s">
        <v>461</v>
      </c>
      <c r="L9462" s="148"/>
    </row>
    <row r="9463" spans="1:13" hidden="1" x14ac:dyDescent="0.25">
      <c r="A9463" s="148">
        <v>4542882</v>
      </c>
      <c r="B9463" s="148" t="s">
        <v>339</v>
      </c>
      <c r="C9463" s="148">
        <v>1</v>
      </c>
      <c r="D9463" s="148" t="s">
        <v>282</v>
      </c>
      <c r="E9463" s="148">
        <v>3</v>
      </c>
      <c r="F9463" s="148" t="s">
        <v>5</v>
      </c>
      <c r="G9463" s="148" t="s">
        <v>288</v>
      </c>
      <c r="H9463" s="149">
        <v>44560</v>
      </c>
      <c r="I9463" s="150">
        <v>0.54166666666666663</v>
      </c>
      <c r="J9463" s="148">
        <v>1</v>
      </c>
      <c r="K9463" s="148" t="s">
        <v>461</v>
      </c>
      <c r="L9463" s="148"/>
    </row>
    <row r="9464" spans="1:13" hidden="1" x14ac:dyDescent="0.25">
      <c r="A9464" s="148">
        <v>4542882</v>
      </c>
      <c r="B9464" s="148" t="s">
        <v>339</v>
      </c>
      <c r="C9464" s="148">
        <v>1</v>
      </c>
      <c r="D9464" s="148" t="s">
        <v>282</v>
      </c>
      <c r="E9464" s="148">
        <v>4</v>
      </c>
      <c r="F9464" s="148" t="s">
        <v>7</v>
      </c>
      <c r="G9464" s="148" t="s">
        <v>288</v>
      </c>
      <c r="H9464" s="149">
        <v>44560</v>
      </c>
      <c r="I9464" s="150">
        <v>0.6875</v>
      </c>
      <c r="J9464" s="148">
        <v>1</v>
      </c>
      <c r="K9464" s="148" t="s">
        <v>461</v>
      </c>
      <c r="L9464" s="148"/>
    </row>
    <row r="9465" spans="1:13" hidden="1" x14ac:dyDescent="0.25">
      <c r="A9465" s="148">
        <v>4542882</v>
      </c>
      <c r="B9465" s="148" t="s">
        <v>339</v>
      </c>
      <c r="C9465" s="148">
        <v>1</v>
      </c>
      <c r="D9465" s="148" t="s">
        <v>282</v>
      </c>
      <c r="E9465" s="148">
        <v>2</v>
      </c>
      <c r="F9465" s="148" t="s">
        <v>6</v>
      </c>
      <c r="G9465" s="148" t="s">
        <v>288</v>
      </c>
      <c r="H9465" s="149">
        <v>44561</v>
      </c>
      <c r="I9465" s="150">
        <v>0</v>
      </c>
      <c r="J9465" s="148">
        <v>1</v>
      </c>
      <c r="K9465" s="148" t="s">
        <v>461</v>
      </c>
      <c r="L9465" s="148"/>
    </row>
    <row r="9466" spans="1:13" hidden="1" x14ac:dyDescent="0.25">
      <c r="A9466" s="148">
        <v>4542882</v>
      </c>
      <c r="B9466" s="148" t="s">
        <v>339</v>
      </c>
      <c r="C9466" s="148">
        <v>1</v>
      </c>
      <c r="D9466" s="148" t="s">
        <v>282</v>
      </c>
      <c r="E9466" s="148">
        <v>3</v>
      </c>
      <c r="F9466" s="148" t="s">
        <v>5</v>
      </c>
      <c r="G9466" s="148" t="s">
        <v>288</v>
      </c>
      <c r="H9466" s="149">
        <v>44561</v>
      </c>
      <c r="I9466" s="150">
        <v>0</v>
      </c>
      <c r="J9466" s="148">
        <v>1</v>
      </c>
      <c r="K9466" s="148" t="s">
        <v>461</v>
      </c>
      <c r="L9466" s="148"/>
    </row>
    <row r="9467" spans="1:13" hidden="1" x14ac:dyDescent="0.25">
      <c r="A9467" s="148">
        <v>4542882</v>
      </c>
      <c r="B9467" s="148" t="s">
        <v>339</v>
      </c>
      <c r="C9467" s="148">
        <v>1</v>
      </c>
      <c r="D9467" s="148" t="s">
        <v>282</v>
      </c>
      <c r="E9467" s="148">
        <v>1</v>
      </c>
      <c r="F9467" s="148" t="s">
        <v>3</v>
      </c>
      <c r="G9467" s="148" t="s">
        <v>288</v>
      </c>
      <c r="H9467" s="149">
        <v>44561</v>
      </c>
      <c r="I9467" s="150">
        <v>0.20833333333333334</v>
      </c>
      <c r="J9467" s="148">
        <v>1</v>
      </c>
      <c r="K9467" s="148" t="s">
        <v>461</v>
      </c>
      <c r="L9467" s="148"/>
      <c r="M9467" s="1" t="s">
        <v>665</v>
      </c>
    </row>
    <row r="9468" spans="1:13" hidden="1" x14ac:dyDescent="0.25">
      <c r="A9468" s="148">
        <v>4542882</v>
      </c>
      <c r="B9468" s="148" t="s">
        <v>339</v>
      </c>
      <c r="C9468" s="148">
        <v>1</v>
      </c>
      <c r="D9468" s="148" t="s">
        <v>282</v>
      </c>
      <c r="E9468" s="148">
        <v>4</v>
      </c>
      <c r="F9468" s="148" t="s">
        <v>7</v>
      </c>
      <c r="G9468" s="148" t="s">
        <v>288</v>
      </c>
      <c r="H9468" s="149">
        <v>44561</v>
      </c>
      <c r="I9468" s="150">
        <v>0.625</v>
      </c>
      <c r="J9468" s="148">
        <v>1</v>
      </c>
      <c r="K9468" s="148" t="s">
        <v>461</v>
      </c>
      <c r="L9468" s="148"/>
    </row>
    <row r="9469" spans="1:13" hidden="1" x14ac:dyDescent="0.25">
      <c r="A9469" s="148">
        <v>4542882</v>
      </c>
      <c r="B9469" s="148" t="s">
        <v>339</v>
      </c>
      <c r="C9469" s="148">
        <v>1</v>
      </c>
      <c r="D9469" s="148" t="s">
        <v>282</v>
      </c>
      <c r="E9469" s="148">
        <v>0</v>
      </c>
      <c r="F9469" s="148" t="s">
        <v>8</v>
      </c>
      <c r="G9469" s="148" t="s">
        <v>288</v>
      </c>
      <c r="H9469" s="149">
        <v>44564</v>
      </c>
      <c r="I9469" s="150"/>
      <c r="J9469" s="148">
        <v>1</v>
      </c>
      <c r="K9469" s="148" t="s">
        <v>461</v>
      </c>
      <c r="L9469" s="148"/>
    </row>
    <row r="9470" spans="1:13" hidden="1" x14ac:dyDescent="0.25">
      <c r="A9470" s="148">
        <v>4542882</v>
      </c>
      <c r="B9470" s="148" t="s">
        <v>339</v>
      </c>
      <c r="C9470" s="148">
        <v>1</v>
      </c>
      <c r="D9470" s="148" t="s">
        <v>282</v>
      </c>
      <c r="E9470" s="148">
        <v>1</v>
      </c>
      <c r="F9470" s="148" t="s">
        <v>3</v>
      </c>
      <c r="G9470" s="148" t="s">
        <v>288</v>
      </c>
      <c r="H9470" s="149">
        <v>44565</v>
      </c>
      <c r="I9470" s="150">
        <v>0.29166666666666669</v>
      </c>
      <c r="J9470" s="148">
        <v>1</v>
      </c>
      <c r="K9470" s="148" t="s">
        <v>461</v>
      </c>
      <c r="L9470" s="148"/>
      <c r="M9470" s="1" t="s">
        <v>665</v>
      </c>
    </row>
    <row r="9471" spans="1:13" hidden="1" x14ac:dyDescent="0.25">
      <c r="A9471" s="148">
        <v>4542882</v>
      </c>
      <c r="B9471" s="148" t="s">
        <v>339</v>
      </c>
      <c r="C9471" s="148">
        <v>1</v>
      </c>
      <c r="D9471" s="148" t="s">
        <v>282</v>
      </c>
      <c r="E9471" s="148">
        <v>2</v>
      </c>
      <c r="F9471" s="148" t="s">
        <v>6</v>
      </c>
      <c r="G9471" s="148" t="s">
        <v>288</v>
      </c>
      <c r="H9471" s="149">
        <v>44565</v>
      </c>
      <c r="I9471" s="150">
        <v>0.5</v>
      </c>
      <c r="J9471" s="148">
        <v>1</v>
      </c>
      <c r="K9471" s="148" t="s">
        <v>461</v>
      </c>
      <c r="L9471" s="148"/>
    </row>
    <row r="9472" spans="1:13" hidden="1" x14ac:dyDescent="0.25">
      <c r="A9472" s="148">
        <v>4542882</v>
      </c>
      <c r="B9472" s="148" t="s">
        <v>339</v>
      </c>
      <c r="C9472" s="148">
        <v>1</v>
      </c>
      <c r="D9472" s="148" t="s">
        <v>282</v>
      </c>
      <c r="E9472" s="148">
        <v>3</v>
      </c>
      <c r="F9472" s="148" t="s">
        <v>5</v>
      </c>
      <c r="G9472" s="148" t="s">
        <v>288</v>
      </c>
      <c r="H9472" s="149">
        <v>44565</v>
      </c>
      <c r="I9472" s="150">
        <v>0.54166666666666663</v>
      </c>
      <c r="J9472" s="148">
        <v>1</v>
      </c>
      <c r="K9472" s="148" t="s">
        <v>461</v>
      </c>
      <c r="L9472" s="148"/>
    </row>
    <row r="9473" spans="1:13" hidden="1" x14ac:dyDescent="0.25">
      <c r="A9473" s="148">
        <v>4542882</v>
      </c>
      <c r="B9473" s="148" t="s">
        <v>339</v>
      </c>
      <c r="C9473" s="148">
        <v>1</v>
      </c>
      <c r="D9473" s="148" t="s">
        <v>282</v>
      </c>
      <c r="E9473" s="148">
        <v>4</v>
      </c>
      <c r="F9473" s="148" t="s">
        <v>7</v>
      </c>
      <c r="G9473" s="148" t="s">
        <v>288</v>
      </c>
      <c r="H9473" s="149">
        <v>44565</v>
      </c>
      <c r="I9473" s="150">
        <v>0.70833333333333337</v>
      </c>
      <c r="J9473" s="148">
        <v>1</v>
      </c>
      <c r="K9473" s="148" t="s">
        <v>461</v>
      </c>
      <c r="L9473" s="148"/>
    </row>
    <row r="9474" spans="1:13" hidden="1" x14ac:dyDescent="0.25">
      <c r="A9474" s="148">
        <v>4542882</v>
      </c>
      <c r="B9474" s="148" t="s">
        <v>339</v>
      </c>
      <c r="C9474" s="148">
        <v>1</v>
      </c>
      <c r="D9474" s="148" t="s">
        <v>282</v>
      </c>
      <c r="E9474" s="148">
        <v>1</v>
      </c>
      <c r="F9474" s="148" t="s">
        <v>3</v>
      </c>
      <c r="G9474" s="148" t="s">
        <v>288</v>
      </c>
      <c r="H9474" s="149">
        <v>44566</v>
      </c>
      <c r="I9474" s="150">
        <v>0.29166666666666669</v>
      </c>
      <c r="J9474" s="148">
        <v>1</v>
      </c>
      <c r="K9474" s="148" t="s">
        <v>461</v>
      </c>
      <c r="L9474" s="148"/>
      <c r="M9474" s="1" t="s">
        <v>665</v>
      </c>
    </row>
    <row r="9475" spans="1:13" hidden="1" x14ac:dyDescent="0.25">
      <c r="A9475" s="148">
        <v>4542882</v>
      </c>
      <c r="B9475" s="148" t="s">
        <v>339</v>
      </c>
      <c r="C9475" s="148">
        <v>1</v>
      </c>
      <c r="D9475" s="148" t="s">
        <v>282</v>
      </c>
      <c r="E9475" s="148">
        <v>2</v>
      </c>
      <c r="F9475" s="148" t="s">
        <v>6</v>
      </c>
      <c r="G9475" s="148" t="s">
        <v>288</v>
      </c>
      <c r="H9475" s="149">
        <v>44566</v>
      </c>
      <c r="I9475" s="150">
        <v>0.5</v>
      </c>
      <c r="J9475" s="148">
        <v>1</v>
      </c>
      <c r="K9475" s="148" t="s">
        <v>461</v>
      </c>
      <c r="L9475" s="148"/>
    </row>
    <row r="9476" spans="1:13" hidden="1" x14ac:dyDescent="0.25">
      <c r="A9476" s="148">
        <v>4542882</v>
      </c>
      <c r="B9476" s="148" t="s">
        <v>339</v>
      </c>
      <c r="C9476" s="148">
        <v>1</v>
      </c>
      <c r="D9476" s="148" t="s">
        <v>282</v>
      </c>
      <c r="E9476" s="148">
        <v>3</v>
      </c>
      <c r="F9476" s="148" t="s">
        <v>5</v>
      </c>
      <c r="G9476" s="148" t="s">
        <v>288</v>
      </c>
      <c r="H9476" s="149">
        <v>44566</v>
      </c>
      <c r="I9476" s="150">
        <v>0.54166666666666663</v>
      </c>
      <c r="J9476" s="148">
        <v>1</v>
      </c>
      <c r="K9476" s="148" t="s">
        <v>461</v>
      </c>
      <c r="L9476" s="148"/>
    </row>
    <row r="9477" spans="1:13" hidden="1" x14ac:dyDescent="0.25">
      <c r="A9477" s="148">
        <v>4542882</v>
      </c>
      <c r="B9477" s="148" t="s">
        <v>339</v>
      </c>
      <c r="C9477" s="148">
        <v>1</v>
      </c>
      <c r="D9477" s="148" t="s">
        <v>282</v>
      </c>
      <c r="E9477" s="148">
        <v>4</v>
      </c>
      <c r="F9477" s="148" t="s">
        <v>7</v>
      </c>
      <c r="G9477" s="148" t="s">
        <v>288</v>
      </c>
      <c r="H9477" s="149">
        <v>44566</v>
      </c>
      <c r="I9477" s="150">
        <v>0.70833333333333337</v>
      </c>
      <c r="J9477" s="148">
        <v>1</v>
      </c>
      <c r="K9477" s="148" t="s">
        <v>461</v>
      </c>
      <c r="L9477" s="148"/>
    </row>
    <row r="9478" spans="1:13" hidden="1" x14ac:dyDescent="0.25">
      <c r="A9478" s="148">
        <v>4542882</v>
      </c>
      <c r="B9478" s="148" t="s">
        <v>339</v>
      </c>
      <c r="C9478" s="148">
        <v>1</v>
      </c>
      <c r="D9478" s="148" t="s">
        <v>282</v>
      </c>
      <c r="E9478" s="148">
        <v>1</v>
      </c>
      <c r="F9478" s="148" t="s">
        <v>3</v>
      </c>
      <c r="G9478" s="148" t="s">
        <v>288</v>
      </c>
      <c r="H9478" s="149">
        <v>44567</v>
      </c>
      <c r="I9478" s="150">
        <v>0.29166666666666669</v>
      </c>
      <c r="J9478" s="148">
        <v>1</v>
      </c>
      <c r="K9478" s="148" t="s">
        <v>461</v>
      </c>
      <c r="L9478" s="148"/>
      <c r="M9478" s="1" t="s">
        <v>665</v>
      </c>
    </row>
    <row r="9479" spans="1:13" hidden="1" x14ac:dyDescent="0.25">
      <c r="A9479" s="148">
        <v>4542882</v>
      </c>
      <c r="B9479" s="148" t="s">
        <v>339</v>
      </c>
      <c r="C9479" s="148">
        <v>1</v>
      </c>
      <c r="D9479" s="148" t="s">
        <v>282</v>
      </c>
      <c r="E9479" s="148">
        <v>2</v>
      </c>
      <c r="F9479" s="148" t="s">
        <v>6</v>
      </c>
      <c r="G9479" s="148" t="s">
        <v>288</v>
      </c>
      <c r="H9479" s="149">
        <v>44567</v>
      </c>
      <c r="I9479" s="150">
        <v>0.5</v>
      </c>
      <c r="J9479" s="148">
        <v>1</v>
      </c>
      <c r="K9479" s="148" t="s">
        <v>461</v>
      </c>
      <c r="L9479" s="148"/>
    </row>
    <row r="9480" spans="1:13" hidden="1" x14ac:dyDescent="0.25">
      <c r="A9480" s="148">
        <v>4542882</v>
      </c>
      <c r="B9480" s="148" t="s">
        <v>339</v>
      </c>
      <c r="C9480" s="148">
        <v>1</v>
      </c>
      <c r="D9480" s="148" t="s">
        <v>282</v>
      </c>
      <c r="E9480" s="148">
        <v>3</v>
      </c>
      <c r="F9480" s="148" t="s">
        <v>5</v>
      </c>
      <c r="G9480" s="148" t="s">
        <v>288</v>
      </c>
      <c r="H9480" s="149">
        <v>44567</v>
      </c>
      <c r="I9480" s="150">
        <v>0.54166666666666663</v>
      </c>
      <c r="J9480" s="148">
        <v>1</v>
      </c>
      <c r="K9480" s="148" t="s">
        <v>461</v>
      </c>
      <c r="L9480" s="148"/>
    </row>
    <row r="9481" spans="1:13" hidden="1" x14ac:dyDescent="0.25">
      <c r="A9481" s="148">
        <v>4542882</v>
      </c>
      <c r="B9481" s="148" t="s">
        <v>339</v>
      </c>
      <c r="C9481" s="148">
        <v>1</v>
      </c>
      <c r="D9481" s="148" t="s">
        <v>282</v>
      </c>
      <c r="E9481" s="148">
        <v>4</v>
      </c>
      <c r="F9481" s="148" t="s">
        <v>7</v>
      </c>
      <c r="G9481" s="148" t="s">
        <v>288</v>
      </c>
      <c r="H9481" s="149">
        <v>44567</v>
      </c>
      <c r="I9481" s="150">
        <v>0.70833333333333337</v>
      </c>
      <c r="J9481" s="148">
        <v>1</v>
      </c>
      <c r="K9481" s="148" t="s">
        <v>461</v>
      </c>
      <c r="L9481" s="148"/>
    </row>
    <row r="9482" spans="1:13" hidden="1" x14ac:dyDescent="0.25">
      <c r="A9482" s="148">
        <v>4542882</v>
      </c>
      <c r="B9482" s="148" t="s">
        <v>339</v>
      </c>
      <c r="C9482" s="148">
        <v>1</v>
      </c>
      <c r="D9482" s="148" t="s">
        <v>282</v>
      </c>
      <c r="E9482" s="148">
        <v>1</v>
      </c>
      <c r="F9482" s="148" t="s">
        <v>3</v>
      </c>
      <c r="G9482" s="148" t="s">
        <v>288</v>
      </c>
      <c r="H9482" s="149">
        <v>44568</v>
      </c>
      <c r="I9482" s="150">
        <v>0.29166666666666669</v>
      </c>
      <c r="J9482" s="148">
        <v>1</v>
      </c>
      <c r="K9482" s="148" t="s">
        <v>461</v>
      </c>
      <c r="L9482" s="148"/>
      <c r="M9482" s="1" t="s">
        <v>665</v>
      </c>
    </row>
    <row r="9483" spans="1:13" hidden="1" x14ac:dyDescent="0.25">
      <c r="A9483" s="148">
        <v>4542882</v>
      </c>
      <c r="B9483" s="148" t="s">
        <v>339</v>
      </c>
      <c r="C9483" s="148">
        <v>1</v>
      </c>
      <c r="D9483" s="148" t="s">
        <v>282</v>
      </c>
      <c r="E9483" s="148">
        <v>2</v>
      </c>
      <c r="F9483" s="148" t="s">
        <v>6</v>
      </c>
      <c r="G9483" s="148" t="s">
        <v>288</v>
      </c>
      <c r="H9483" s="149">
        <v>44568</v>
      </c>
      <c r="I9483" s="150">
        <v>0.5</v>
      </c>
      <c r="J9483" s="148">
        <v>1</v>
      </c>
      <c r="K9483" s="148" t="s">
        <v>461</v>
      </c>
      <c r="L9483" s="148"/>
    </row>
    <row r="9484" spans="1:13" hidden="1" x14ac:dyDescent="0.25">
      <c r="A9484" s="148">
        <v>4542882</v>
      </c>
      <c r="B9484" s="148" t="s">
        <v>339</v>
      </c>
      <c r="C9484" s="148">
        <v>1</v>
      </c>
      <c r="D9484" s="148" t="s">
        <v>282</v>
      </c>
      <c r="E9484" s="148">
        <v>3</v>
      </c>
      <c r="F9484" s="148" t="s">
        <v>5</v>
      </c>
      <c r="G9484" s="148" t="s">
        <v>288</v>
      </c>
      <c r="H9484" s="149">
        <v>44568</v>
      </c>
      <c r="I9484" s="150">
        <v>0.54166666666666663</v>
      </c>
      <c r="J9484" s="148">
        <v>1</v>
      </c>
      <c r="K9484" s="148" t="s">
        <v>461</v>
      </c>
      <c r="L9484" s="148"/>
    </row>
    <row r="9485" spans="1:13" hidden="1" x14ac:dyDescent="0.25">
      <c r="A9485" s="148">
        <v>4542882</v>
      </c>
      <c r="B9485" s="148" t="s">
        <v>339</v>
      </c>
      <c r="C9485" s="148">
        <v>1</v>
      </c>
      <c r="D9485" s="148" t="s">
        <v>282</v>
      </c>
      <c r="E9485" s="148">
        <v>4</v>
      </c>
      <c r="F9485" s="148" t="s">
        <v>7</v>
      </c>
      <c r="G9485" s="148" t="s">
        <v>288</v>
      </c>
      <c r="H9485" s="149">
        <v>44568</v>
      </c>
      <c r="I9485" s="150">
        <v>0.72916666666666663</v>
      </c>
      <c r="J9485" s="148">
        <v>1</v>
      </c>
      <c r="K9485" s="148" t="s">
        <v>461</v>
      </c>
      <c r="L9485" s="148"/>
    </row>
    <row r="9486" spans="1:13" hidden="1" x14ac:dyDescent="0.25">
      <c r="A9486" s="148">
        <v>4542882</v>
      </c>
      <c r="B9486" s="148" t="s">
        <v>339</v>
      </c>
      <c r="C9486" s="148">
        <v>1</v>
      </c>
      <c r="D9486" s="148" t="s">
        <v>282</v>
      </c>
      <c r="E9486" s="148">
        <v>0</v>
      </c>
      <c r="F9486" s="148" t="s">
        <v>8</v>
      </c>
      <c r="G9486" s="148" t="s">
        <v>288</v>
      </c>
      <c r="H9486" s="149">
        <v>44569</v>
      </c>
      <c r="I9486" s="150"/>
      <c r="J9486" s="148">
        <v>1</v>
      </c>
      <c r="K9486" s="148" t="s">
        <v>461</v>
      </c>
      <c r="L9486" s="148"/>
    </row>
    <row r="9487" spans="1:13" hidden="1" x14ac:dyDescent="0.25">
      <c r="A9487" s="148">
        <v>4542882</v>
      </c>
      <c r="B9487" s="148" t="s">
        <v>339</v>
      </c>
      <c r="C9487" s="148">
        <v>1</v>
      </c>
      <c r="D9487" s="148" t="s">
        <v>282</v>
      </c>
      <c r="E9487" s="148">
        <v>0</v>
      </c>
      <c r="F9487" s="148" t="s">
        <v>8</v>
      </c>
      <c r="G9487" s="148" t="s">
        <v>288</v>
      </c>
      <c r="H9487" s="149">
        <v>44571</v>
      </c>
      <c r="I9487" s="150"/>
      <c r="J9487" s="148">
        <v>1</v>
      </c>
      <c r="K9487" s="148" t="s">
        <v>461</v>
      </c>
      <c r="L9487" s="148"/>
    </row>
    <row r="9488" spans="1:13" hidden="1" x14ac:dyDescent="0.25">
      <c r="A9488" s="148">
        <v>4542882</v>
      </c>
      <c r="B9488" s="148" t="s">
        <v>339</v>
      </c>
      <c r="C9488" s="148">
        <v>1</v>
      </c>
      <c r="D9488" s="148" t="s">
        <v>282</v>
      </c>
      <c r="E9488" s="148">
        <v>1</v>
      </c>
      <c r="F9488" s="148" t="s">
        <v>3</v>
      </c>
      <c r="G9488" s="148" t="s">
        <v>288</v>
      </c>
      <c r="H9488" s="149">
        <v>44572</v>
      </c>
      <c r="I9488" s="150">
        <v>0.29166666666666669</v>
      </c>
      <c r="J9488" s="148">
        <v>1</v>
      </c>
      <c r="K9488" s="148" t="s">
        <v>461</v>
      </c>
      <c r="L9488" s="148"/>
      <c r="M9488" s="1" t="s">
        <v>665</v>
      </c>
    </row>
    <row r="9489" spans="1:13" hidden="1" x14ac:dyDescent="0.25">
      <c r="A9489" s="148">
        <v>4542882</v>
      </c>
      <c r="B9489" s="148" t="s">
        <v>339</v>
      </c>
      <c r="C9489" s="148">
        <v>1</v>
      </c>
      <c r="D9489" s="148" t="s">
        <v>282</v>
      </c>
      <c r="E9489" s="148">
        <v>2</v>
      </c>
      <c r="F9489" s="148" t="s">
        <v>6</v>
      </c>
      <c r="G9489" s="148" t="s">
        <v>288</v>
      </c>
      <c r="H9489" s="149">
        <v>44572</v>
      </c>
      <c r="I9489" s="150">
        <v>0.5</v>
      </c>
      <c r="J9489" s="148">
        <v>1</v>
      </c>
      <c r="K9489" s="148" t="s">
        <v>461</v>
      </c>
      <c r="L9489" s="148"/>
    </row>
    <row r="9490" spans="1:13" hidden="1" x14ac:dyDescent="0.25">
      <c r="A9490" s="148">
        <v>4542882</v>
      </c>
      <c r="B9490" s="148" t="s">
        <v>339</v>
      </c>
      <c r="C9490" s="148">
        <v>1</v>
      </c>
      <c r="D9490" s="148" t="s">
        <v>282</v>
      </c>
      <c r="E9490" s="148">
        <v>3</v>
      </c>
      <c r="F9490" s="148" t="s">
        <v>5</v>
      </c>
      <c r="G9490" s="148" t="s">
        <v>288</v>
      </c>
      <c r="H9490" s="149">
        <v>44572</v>
      </c>
      <c r="I9490" s="150">
        <v>0.54166666666666663</v>
      </c>
      <c r="J9490" s="148">
        <v>1</v>
      </c>
      <c r="K9490" s="148" t="s">
        <v>461</v>
      </c>
      <c r="L9490" s="148"/>
    </row>
    <row r="9491" spans="1:13" hidden="1" x14ac:dyDescent="0.25">
      <c r="A9491" s="148">
        <v>4542882</v>
      </c>
      <c r="B9491" s="148" t="s">
        <v>339</v>
      </c>
      <c r="C9491" s="148">
        <v>1</v>
      </c>
      <c r="D9491" s="148" t="s">
        <v>282</v>
      </c>
      <c r="E9491" s="148">
        <v>4</v>
      </c>
      <c r="F9491" s="148" t="s">
        <v>7</v>
      </c>
      <c r="G9491" s="148" t="s">
        <v>288</v>
      </c>
      <c r="H9491" s="149">
        <v>44572</v>
      </c>
      <c r="I9491" s="150">
        <v>0.77083333333333337</v>
      </c>
      <c r="J9491" s="148">
        <v>1</v>
      </c>
      <c r="K9491" s="148" t="s">
        <v>461</v>
      </c>
      <c r="L9491" s="148"/>
    </row>
    <row r="9492" spans="1:13" hidden="1" x14ac:dyDescent="0.25">
      <c r="A9492" s="148">
        <v>4542882</v>
      </c>
      <c r="B9492" s="148" t="s">
        <v>339</v>
      </c>
      <c r="C9492" s="148">
        <v>1</v>
      </c>
      <c r="D9492" s="148" t="s">
        <v>282</v>
      </c>
      <c r="E9492" s="148">
        <v>1</v>
      </c>
      <c r="F9492" s="148" t="s">
        <v>3</v>
      </c>
      <c r="G9492" s="148" t="s">
        <v>288</v>
      </c>
      <c r="H9492" s="149">
        <v>44573</v>
      </c>
      <c r="I9492" s="150">
        <v>0.29166666666666669</v>
      </c>
      <c r="J9492" s="148">
        <v>1</v>
      </c>
      <c r="K9492" s="148" t="s">
        <v>461</v>
      </c>
      <c r="L9492" s="148"/>
      <c r="M9492" s="1" t="s">
        <v>665</v>
      </c>
    </row>
    <row r="9493" spans="1:13" hidden="1" x14ac:dyDescent="0.25">
      <c r="A9493" s="148">
        <v>4542882</v>
      </c>
      <c r="B9493" s="148" t="s">
        <v>339</v>
      </c>
      <c r="C9493" s="148">
        <v>1</v>
      </c>
      <c r="D9493" s="148" t="s">
        <v>282</v>
      </c>
      <c r="E9493" s="148">
        <v>2</v>
      </c>
      <c r="F9493" s="148" t="s">
        <v>6</v>
      </c>
      <c r="G9493" s="148" t="s">
        <v>288</v>
      </c>
      <c r="H9493" s="149">
        <v>44573</v>
      </c>
      <c r="I9493" s="150">
        <v>0.5</v>
      </c>
      <c r="J9493" s="148">
        <v>1</v>
      </c>
      <c r="K9493" s="148" t="s">
        <v>461</v>
      </c>
      <c r="L9493" s="148"/>
    </row>
    <row r="9494" spans="1:13" hidden="1" x14ac:dyDescent="0.25">
      <c r="A9494" s="148">
        <v>4542882</v>
      </c>
      <c r="B9494" s="148" t="s">
        <v>339</v>
      </c>
      <c r="C9494" s="148">
        <v>1</v>
      </c>
      <c r="D9494" s="148" t="s">
        <v>282</v>
      </c>
      <c r="E9494" s="148">
        <v>3</v>
      </c>
      <c r="F9494" s="148" t="s">
        <v>5</v>
      </c>
      <c r="G9494" s="148" t="s">
        <v>288</v>
      </c>
      <c r="H9494" s="149">
        <v>44573</v>
      </c>
      <c r="I9494" s="150">
        <v>0.54166666666666663</v>
      </c>
      <c r="J9494" s="148">
        <v>1</v>
      </c>
      <c r="K9494" s="148" t="s">
        <v>461</v>
      </c>
      <c r="L9494" s="148"/>
    </row>
    <row r="9495" spans="1:13" hidden="1" x14ac:dyDescent="0.25">
      <c r="A9495" s="148">
        <v>4542882</v>
      </c>
      <c r="B9495" s="148" t="s">
        <v>339</v>
      </c>
      <c r="C9495" s="148">
        <v>1</v>
      </c>
      <c r="D9495" s="148" t="s">
        <v>282</v>
      </c>
      <c r="E9495" s="148">
        <v>4</v>
      </c>
      <c r="F9495" s="148" t="s">
        <v>7</v>
      </c>
      <c r="G9495" s="148" t="s">
        <v>288</v>
      </c>
      <c r="H9495" s="149">
        <v>44573</v>
      </c>
      <c r="I9495" s="150">
        <v>0.72916666666666663</v>
      </c>
      <c r="J9495" s="148">
        <v>1</v>
      </c>
      <c r="K9495" s="148" t="s">
        <v>461</v>
      </c>
      <c r="L9495" s="148"/>
    </row>
    <row r="9496" spans="1:13" hidden="1" x14ac:dyDescent="0.25">
      <c r="A9496" s="148">
        <v>4542882</v>
      </c>
      <c r="B9496" s="148" t="s">
        <v>339</v>
      </c>
      <c r="C9496" s="148">
        <v>1</v>
      </c>
      <c r="D9496" s="148" t="s">
        <v>282</v>
      </c>
      <c r="E9496" s="148">
        <v>1</v>
      </c>
      <c r="F9496" s="148" t="s">
        <v>3</v>
      </c>
      <c r="G9496" s="148" t="s">
        <v>288</v>
      </c>
      <c r="H9496" s="149">
        <v>44574</v>
      </c>
      <c r="I9496" s="150">
        <v>0.29166666666666669</v>
      </c>
      <c r="J9496" s="148">
        <v>1</v>
      </c>
      <c r="K9496" s="148" t="s">
        <v>461</v>
      </c>
      <c r="L9496" s="148"/>
      <c r="M9496" s="1" t="s">
        <v>665</v>
      </c>
    </row>
    <row r="9497" spans="1:13" hidden="1" x14ac:dyDescent="0.25">
      <c r="A9497" s="148">
        <v>4542882</v>
      </c>
      <c r="B9497" s="148" t="s">
        <v>339</v>
      </c>
      <c r="C9497" s="148">
        <v>1</v>
      </c>
      <c r="D9497" s="148" t="s">
        <v>282</v>
      </c>
      <c r="E9497" s="148">
        <v>2</v>
      </c>
      <c r="F9497" s="148" t="s">
        <v>6</v>
      </c>
      <c r="G9497" s="148" t="s">
        <v>288</v>
      </c>
      <c r="H9497" s="149">
        <v>44574</v>
      </c>
      <c r="I9497" s="150">
        <v>0.5</v>
      </c>
      <c r="J9497" s="148">
        <v>1</v>
      </c>
      <c r="K9497" s="148" t="s">
        <v>461</v>
      </c>
      <c r="L9497" s="148"/>
    </row>
    <row r="9498" spans="1:13" hidden="1" x14ac:dyDescent="0.25">
      <c r="A9498" s="148">
        <v>4542882</v>
      </c>
      <c r="B9498" s="148" t="s">
        <v>339</v>
      </c>
      <c r="C9498" s="148">
        <v>1</v>
      </c>
      <c r="D9498" s="148" t="s">
        <v>282</v>
      </c>
      <c r="E9498" s="148">
        <v>3</v>
      </c>
      <c r="F9498" s="148" t="s">
        <v>5</v>
      </c>
      <c r="G9498" s="148" t="s">
        <v>288</v>
      </c>
      <c r="H9498" s="149">
        <v>44574</v>
      </c>
      <c r="I9498" s="150">
        <v>0.54166666666666663</v>
      </c>
      <c r="J9498" s="148">
        <v>1</v>
      </c>
      <c r="K9498" s="148" t="s">
        <v>461</v>
      </c>
      <c r="L9498" s="148"/>
    </row>
    <row r="9499" spans="1:13" hidden="1" x14ac:dyDescent="0.25">
      <c r="A9499" s="148">
        <v>4542882</v>
      </c>
      <c r="B9499" s="148" t="s">
        <v>339</v>
      </c>
      <c r="C9499" s="148">
        <v>1</v>
      </c>
      <c r="D9499" s="148" t="s">
        <v>282</v>
      </c>
      <c r="E9499" s="148">
        <v>4</v>
      </c>
      <c r="F9499" s="148" t="s">
        <v>7</v>
      </c>
      <c r="G9499" s="148" t="s">
        <v>288</v>
      </c>
      <c r="H9499" s="149">
        <v>44574</v>
      </c>
      <c r="I9499" s="150">
        <v>0.91666666666666663</v>
      </c>
      <c r="J9499" s="148">
        <v>1</v>
      </c>
      <c r="K9499" s="148" t="s">
        <v>461</v>
      </c>
      <c r="L9499" s="148"/>
    </row>
    <row r="9500" spans="1:13" hidden="1" x14ac:dyDescent="0.25">
      <c r="A9500" s="148">
        <v>4542882</v>
      </c>
      <c r="B9500" s="148" t="s">
        <v>339</v>
      </c>
      <c r="C9500" s="148">
        <v>1</v>
      </c>
      <c r="D9500" s="148" t="s">
        <v>282</v>
      </c>
      <c r="E9500" s="148">
        <v>1</v>
      </c>
      <c r="F9500" s="148" t="s">
        <v>3</v>
      </c>
      <c r="G9500" s="148" t="s">
        <v>288</v>
      </c>
      <c r="H9500" s="149">
        <v>44575</v>
      </c>
      <c r="I9500" s="150">
        <v>0.29166666666666669</v>
      </c>
      <c r="J9500" s="148">
        <v>1</v>
      </c>
      <c r="K9500" s="148" t="s">
        <v>461</v>
      </c>
      <c r="L9500" s="148"/>
      <c r="M9500" s="1" t="s">
        <v>665</v>
      </c>
    </row>
    <row r="9501" spans="1:13" hidden="1" x14ac:dyDescent="0.25">
      <c r="A9501" s="148">
        <v>4542882</v>
      </c>
      <c r="B9501" s="148" t="s">
        <v>339</v>
      </c>
      <c r="C9501" s="148">
        <v>1</v>
      </c>
      <c r="D9501" s="148" t="s">
        <v>282</v>
      </c>
      <c r="E9501" s="148">
        <v>2</v>
      </c>
      <c r="F9501" s="148" t="s">
        <v>6</v>
      </c>
      <c r="G9501" s="148" t="s">
        <v>288</v>
      </c>
      <c r="H9501" s="149">
        <v>44575</v>
      </c>
      <c r="I9501" s="150">
        <v>0.5</v>
      </c>
      <c r="J9501" s="148">
        <v>1</v>
      </c>
      <c r="K9501" s="148" t="s">
        <v>461</v>
      </c>
      <c r="L9501" s="148"/>
    </row>
    <row r="9502" spans="1:13" hidden="1" x14ac:dyDescent="0.25">
      <c r="A9502" s="148">
        <v>4542882</v>
      </c>
      <c r="B9502" s="148" t="s">
        <v>339</v>
      </c>
      <c r="C9502" s="148">
        <v>1</v>
      </c>
      <c r="D9502" s="148" t="s">
        <v>282</v>
      </c>
      <c r="E9502" s="148">
        <v>3</v>
      </c>
      <c r="F9502" s="148" t="s">
        <v>5</v>
      </c>
      <c r="G9502" s="148" t="s">
        <v>288</v>
      </c>
      <c r="H9502" s="149">
        <v>44575</v>
      </c>
      <c r="I9502" s="150">
        <v>0.54166666666666663</v>
      </c>
      <c r="J9502" s="148">
        <v>1</v>
      </c>
      <c r="K9502" s="148" t="s">
        <v>461</v>
      </c>
      <c r="L9502" s="148"/>
    </row>
    <row r="9503" spans="1:13" hidden="1" x14ac:dyDescent="0.25">
      <c r="A9503" s="148">
        <v>4542882</v>
      </c>
      <c r="B9503" s="148" t="s">
        <v>339</v>
      </c>
      <c r="C9503" s="148">
        <v>1</v>
      </c>
      <c r="D9503" s="148" t="s">
        <v>282</v>
      </c>
      <c r="E9503" s="148">
        <v>4</v>
      </c>
      <c r="F9503" s="148" t="s">
        <v>7</v>
      </c>
      <c r="G9503" s="148" t="s">
        <v>288</v>
      </c>
      <c r="H9503" s="149">
        <v>44575</v>
      </c>
      <c r="I9503" s="150">
        <v>0.75</v>
      </c>
      <c r="J9503" s="148">
        <v>1</v>
      </c>
      <c r="K9503" s="148" t="s">
        <v>461</v>
      </c>
      <c r="L9503" s="148"/>
    </row>
    <row r="9504" spans="1:13" hidden="1" x14ac:dyDescent="0.25">
      <c r="A9504" s="148">
        <v>4542882</v>
      </c>
      <c r="B9504" s="148" t="s">
        <v>339</v>
      </c>
      <c r="C9504" s="148">
        <v>1</v>
      </c>
      <c r="D9504" s="148" t="s">
        <v>282</v>
      </c>
      <c r="E9504" s="148">
        <v>0</v>
      </c>
      <c r="F9504" s="148" t="s">
        <v>8</v>
      </c>
      <c r="G9504" s="148" t="s">
        <v>288</v>
      </c>
      <c r="H9504" s="149">
        <v>44576</v>
      </c>
      <c r="I9504" s="150"/>
      <c r="J9504" s="148">
        <v>1</v>
      </c>
      <c r="K9504" s="148" t="s">
        <v>461</v>
      </c>
      <c r="L9504" s="148" t="s">
        <v>631</v>
      </c>
    </row>
    <row r="9505" spans="1:12" hidden="1" x14ac:dyDescent="0.25">
      <c r="A9505" s="148">
        <v>44888759</v>
      </c>
      <c r="B9505" s="148" t="s">
        <v>642</v>
      </c>
      <c r="C9505" s="148">
        <v>1</v>
      </c>
      <c r="D9505" s="148" t="s">
        <v>282</v>
      </c>
      <c r="E9505" s="148">
        <v>1</v>
      </c>
      <c r="F9505" s="148" t="s">
        <v>3</v>
      </c>
      <c r="G9505" s="148" t="s">
        <v>629</v>
      </c>
      <c r="H9505" s="149">
        <v>44586</v>
      </c>
      <c r="I9505" s="150">
        <v>0.33333333333333331</v>
      </c>
      <c r="J9505" s="148">
        <v>1</v>
      </c>
      <c r="K9505" s="148" t="s">
        <v>461</v>
      </c>
      <c r="L9505" s="148"/>
    </row>
    <row r="9506" spans="1:12" hidden="1" x14ac:dyDescent="0.25">
      <c r="A9506" s="148">
        <v>44888759</v>
      </c>
      <c r="B9506" s="148" t="s">
        <v>642</v>
      </c>
      <c r="C9506" s="148">
        <v>1</v>
      </c>
      <c r="D9506" s="148" t="s">
        <v>282</v>
      </c>
      <c r="E9506" s="148">
        <v>2</v>
      </c>
      <c r="F9506" s="148" t="s">
        <v>6</v>
      </c>
      <c r="G9506" s="148" t="s">
        <v>629</v>
      </c>
      <c r="H9506" s="149">
        <v>44586</v>
      </c>
      <c r="I9506" s="150">
        <v>0.5</v>
      </c>
      <c r="J9506" s="148">
        <v>1</v>
      </c>
      <c r="K9506" s="148" t="s">
        <v>461</v>
      </c>
      <c r="L9506" s="148"/>
    </row>
    <row r="9507" spans="1:12" hidden="1" x14ac:dyDescent="0.25">
      <c r="A9507" s="148">
        <v>44888759</v>
      </c>
      <c r="B9507" s="148" t="s">
        <v>642</v>
      </c>
      <c r="C9507" s="148">
        <v>1</v>
      </c>
      <c r="D9507" s="148" t="s">
        <v>282</v>
      </c>
      <c r="E9507" s="148">
        <v>3</v>
      </c>
      <c r="F9507" s="148" t="s">
        <v>5</v>
      </c>
      <c r="G9507" s="148" t="s">
        <v>629</v>
      </c>
      <c r="H9507" s="149">
        <v>44586</v>
      </c>
      <c r="I9507" s="150">
        <v>0.54166666666666663</v>
      </c>
      <c r="J9507" s="148">
        <v>1</v>
      </c>
      <c r="K9507" s="148" t="s">
        <v>461</v>
      </c>
      <c r="L9507" s="148"/>
    </row>
    <row r="9508" spans="1:12" hidden="1" x14ac:dyDescent="0.25">
      <c r="A9508" s="148">
        <v>44888759</v>
      </c>
      <c r="B9508" s="148" t="s">
        <v>642</v>
      </c>
      <c r="C9508" s="148">
        <v>1</v>
      </c>
      <c r="D9508" s="148" t="s">
        <v>282</v>
      </c>
      <c r="E9508" s="148">
        <v>4</v>
      </c>
      <c r="F9508" s="148" t="s">
        <v>7</v>
      </c>
      <c r="G9508" s="148" t="s">
        <v>629</v>
      </c>
      <c r="H9508" s="149">
        <v>44586</v>
      </c>
      <c r="I9508" s="150">
        <v>0.77083333333333337</v>
      </c>
      <c r="J9508" s="148">
        <v>1</v>
      </c>
      <c r="K9508" s="148" t="s">
        <v>461</v>
      </c>
      <c r="L9508" s="148"/>
    </row>
    <row r="9509" spans="1:12" hidden="1" x14ac:dyDescent="0.25">
      <c r="A9509" s="148">
        <v>44888759</v>
      </c>
      <c r="B9509" s="148" t="s">
        <v>642</v>
      </c>
      <c r="C9509" s="148">
        <v>1</v>
      </c>
      <c r="D9509" s="148" t="s">
        <v>282</v>
      </c>
      <c r="E9509" s="148">
        <v>1</v>
      </c>
      <c r="F9509" s="148" t="s">
        <v>3</v>
      </c>
      <c r="G9509" s="148" t="s">
        <v>629</v>
      </c>
      <c r="H9509" s="149">
        <v>44587</v>
      </c>
      <c r="I9509" s="150">
        <v>0.29166666666666669</v>
      </c>
      <c r="J9509" s="148">
        <v>1</v>
      </c>
      <c r="K9509" s="148" t="s">
        <v>461</v>
      </c>
      <c r="L9509" s="148"/>
    </row>
    <row r="9510" spans="1:12" hidden="1" x14ac:dyDescent="0.25">
      <c r="A9510" s="148">
        <v>44888759</v>
      </c>
      <c r="B9510" s="148" t="s">
        <v>642</v>
      </c>
      <c r="C9510" s="148">
        <v>1</v>
      </c>
      <c r="D9510" s="148" t="s">
        <v>282</v>
      </c>
      <c r="E9510" s="148">
        <v>2</v>
      </c>
      <c r="F9510" s="148" t="s">
        <v>6</v>
      </c>
      <c r="G9510" s="148" t="s">
        <v>629</v>
      </c>
      <c r="H9510" s="149">
        <v>44587</v>
      </c>
      <c r="I9510" s="150">
        <v>0.5</v>
      </c>
      <c r="J9510" s="148">
        <v>1</v>
      </c>
      <c r="K9510" s="148" t="s">
        <v>461</v>
      </c>
      <c r="L9510" s="148"/>
    </row>
    <row r="9511" spans="1:12" hidden="1" x14ac:dyDescent="0.25">
      <c r="A9511" s="148">
        <v>44888759</v>
      </c>
      <c r="B9511" s="148" t="s">
        <v>642</v>
      </c>
      <c r="C9511" s="148">
        <v>1</v>
      </c>
      <c r="D9511" s="148" t="s">
        <v>282</v>
      </c>
      <c r="E9511" s="148">
        <v>3</v>
      </c>
      <c r="F9511" s="148" t="s">
        <v>5</v>
      </c>
      <c r="G9511" s="148" t="s">
        <v>629</v>
      </c>
      <c r="H9511" s="149">
        <v>44587</v>
      </c>
      <c r="I9511" s="150">
        <v>0.54166666666666663</v>
      </c>
      <c r="J9511" s="148">
        <v>1</v>
      </c>
      <c r="K9511" s="148" t="s">
        <v>461</v>
      </c>
      <c r="L9511" s="148"/>
    </row>
    <row r="9512" spans="1:12" hidden="1" x14ac:dyDescent="0.25">
      <c r="A9512" s="148">
        <v>44888759</v>
      </c>
      <c r="B9512" s="148" t="s">
        <v>642</v>
      </c>
      <c r="C9512" s="148">
        <v>1</v>
      </c>
      <c r="D9512" s="148" t="s">
        <v>282</v>
      </c>
      <c r="E9512" s="148">
        <v>4</v>
      </c>
      <c r="F9512" s="148" t="s">
        <v>7</v>
      </c>
      <c r="G9512" s="148" t="s">
        <v>629</v>
      </c>
      <c r="H9512" s="149">
        <v>44587</v>
      </c>
      <c r="I9512" s="150">
        <v>0.72916666666666663</v>
      </c>
      <c r="J9512" s="148">
        <v>1</v>
      </c>
      <c r="K9512" s="148" t="s">
        <v>461</v>
      </c>
      <c r="L9512" s="148"/>
    </row>
    <row r="9513" spans="1:12" hidden="1" x14ac:dyDescent="0.25">
      <c r="A9513" s="148">
        <v>44888759</v>
      </c>
      <c r="B9513" s="148" t="s">
        <v>642</v>
      </c>
      <c r="C9513" s="148">
        <v>1</v>
      </c>
      <c r="D9513" s="148" t="s">
        <v>282</v>
      </c>
      <c r="E9513" s="148">
        <v>1</v>
      </c>
      <c r="F9513" s="148" t="s">
        <v>3</v>
      </c>
      <c r="G9513" s="148" t="s">
        <v>629</v>
      </c>
      <c r="H9513" s="149">
        <v>44588</v>
      </c>
      <c r="I9513" s="150">
        <v>0.29166666666666669</v>
      </c>
      <c r="J9513" s="148">
        <v>1</v>
      </c>
      <c r="K9513" s="148" t="s">
        <v>461</v>
      </c>
      <c r="L9513" s="148"/>
    </row>
    <row r="9514" spans="1:12" hidden="1" x14ac:dyDescent="0.25">
      <c r="A9514" s="148">
        <v>44888759</v>
      </c>
      <c r="B9514" s="148" t="s">
        <v>642</v>
      </c>
      <c r="C9514" s="148">
        <v>1</v>
      </c>
      <c r="D9514" s="148" t="s">
        <v>282</v>
      </c>
      <c r="E9514" s="148">
        <v>2</v>
      </c>
      <c r="F9514" s="148" t="s">
        <v>6</v>
      </c>
      <c r="G9514" s="148" t="s">
        <v>629</v>
      </c>
      <c r="H9514" s="149">
        <v>44588</v>
      </c>
      <c r="I9514" s="150">
        <v>0.5</v>
      </c>
      <c r="J9514" s="148">
        <v>1</v>
      </c>
      <c r="K9514" s="148" t="s">
        <v>461</v>
      </c>
      <c r="L9514" s="148"/>
    </row>
    <row r="9515" spans="1:12" hidden="1" x14ac:dyDescent="0.25">
      <c r="A9515" s="148">
        <v>44888759</v>
      </c>
      <c r="B9515" s="148" t="s">
        <v>642</v>
      </c>
      <c r="C9515" s="148">
        <v>1</v>
      </c>
      <c r="D9515" s="148" t="s">
        <v>282</v>
      </c>
      <c r="E9515" s="148">
        <v>3</v>
      </c>
      <c r="F9515" s="148" t="s">
        <v>5</v>
      </c>
      <c r="G9515" s="148" t="s">
        <v>629</v>
      </c>
      <c r="H9515" s="149">
        <v>44588</v>
      </c>
      <c r="I9515" s="150">
        <v>0.54166666666666663</v>
      </c>
      <c r="J9515" s="148">
        <v>1</v>
      </c>
      <c r="K9515" s="148" t="s">
        <v>461</v>
      </c>
      <c r="L9515" s="148"/>
    </row>
    <row r="9516" spans="1:12" hidden="1" x14ac:dyDescent="0.25">
      <c r="A9516" s="148">
        <v>44888759</v>
      </c>
      <c r="B9516" s="148" t="s">
        <v>642</v>
      </c>
      <c r="C9516" s="148">
        <v>1</v>
      </c>
      <c r="D9516" s="148" t="s">
        <v>282</v>
      </c>
      <c r="E9516" s="148">
        <v>4</v>
      </c>
      <c r="F9516" s="148" t="s">
        <v>7</v>
      </c>
      <c r="G9516" s="148" t="s">
        <v>629</v>
      </c>
      <c r="H9516" s="149">
        <v>44588</v>
      </c>
      <c r="I9516" s="150">
        <v>0.70833333333333337</v>
      </c>
      <c r="J9516" s="148">
        <v>1</v>
      </c>
      <c r="K9516" s="148" t="s">
        <v>461</v>
      </c>
      <c r="L9516" s="148"/>
    </row>
    <row r="9517" spans="1:12" hidden="1" x14ac:dyDescent="0.25">
      <c r="A9517" s="148">
        <v>44888759</v>
      </c>
      <c r="B9517" s="148" t="s">
        <v>642</v>
      </c>
      <c r="C9517" s="148">
        <v>1</v>
      </c>
      <c r="D9517" s="148" t="s">
        <v>282</v>
      </c>
      <c r="E9517" s="148">
        <v>1</v>
      </c>
      <c r="F9517" s="148" t="s">
        <v>3</v>
      </c>
      <c r="G9517" s="148" t="s">
        <v>629</v>
      </c>
      <c r="H9517" s="149">
        <v>44589</v>
      </c>
      <c r="I9517" s="150">
        <v>0.29166666666666669</v>
      </c>
      <c r="J9517" s="148">
        <v>1</v>
      </c>
      <c r="K9517" s="148" t="s">
        <v>461</v>
      </c>
      <c r="L9517" s="148"/>
    </row>
    <row r="9518" spans="1:12" hidden="1" x14ac:dyDescent="0.25">
      <c r="A9518" s="148">
        <v>44888759</v>
      </c>
      <c r="B9518" s="148" t="s">
        <v>642</v>
      </c>
      <c r="C9518" s="148">
        <v>1</v>
      </c>
      <c r="D9518" s="148" t="s">
        <v>282</v>
      </c>
      <c r="E9518" s="148">
        <v>2</v>
      </c>
      <c r="F9518" s="148" t="s">
        <v>6</v>
      </c>
      <c r="G9518" s="148" t="s">
        <v>629</v>
      </c>
      <c r="H9518" s="149">
        <v>44589</v>
      </c>
      <c r="I9518" s="150">
        <v>0.5</v>
      </c>
      <c r="J9518" s="148">
        <v>1</v>
      </c>
      <c r="K9518" s="148" t="s">
        <v>461</v>
      </c>
      <c r="L9518" s="148"/>
    </row>
    <row r="9519" spans="1:12" hidden="1" x14ac:dyDescent="0.25">
      <c r="A9519" s="148">
        <v>44888759</v>
      </c>
      <c r="B9519" s="148" t="s">
        <v>642</v>
      </c>
      <c r="C9519" s="148">
        <v>1</v>
      </c>
      <c r="D9519" s="148" t="s">
        <v>282</v>
      </c>
      <c r="E9519" s="148">
        <v>3</v>
      </c>
      <c r="F9519" s="148" t="s">
        <v>5</v>
      </c>
      <c r="G9519" s="148" t="s">
        <v>629</v>
      </c>
      <c r="H9519" s="149">
        <v>44589</v>
      </c>
      <c r="I9519" s="150">
        <v>0.54166666666666663</v>
      </c>
      <c r="J9519" s="148">
        <v>1</v>
      </c>
      <c r="K9519" s="148" t="s">
        <v>461</v>
      </c>
      <c r="L9519" s="148"/>
    </row>
    <row r="9520" spans="1:12" hidden="1" x14ac:dyDescent="0.25">
      <c r="A9520" s="148">
        <v>44888759</v>
      </c>
      <c r="B9520" s="148" t="s">
        <v>642</v>
      </c>
      <c r="C9520" s="148">
        <v>1</v>
      </c>
      <c r="D9520" s="148" t="s">
        <v>282</v>
      </c>
      <c r="E9520" s="148">
        <v>4</v>
      </c>
      <c r="F9520" s="148" t="s">
        <v>7</v>
      </c>
      <c r="G9520" s="148" t="s">
        <v>629</v>
      </c>
      <c r="H9520" s="149">
        <v>44589</v>
      </c>
      <c r="I9520" s="150">
        <v>0.58333333333333337</v>
      </c>
      <c r="J9520" s="148">
        <v>1</v>
      </c>
      <c r="K9520" s="148" t="s">
        <v>461</v>
      </c>
      <c r="L9520" s="148"/>
    </row>
    <row r="9521" spans="1:13" hidden="1" x14ac:dyDescent="0.25">
      <c r="A9521" s="3">
        <v>44888759</v>
      </c>
      <c r="B9521" s="3" t="s">
        <v>642</v>
      </c>
      <c r="C9521" s="3">
        <v>1</v>
      </c>
      <c r="D9521" s="3" t="s">
        <v>282</v>
      </c>
      <c r="E9521" s="3">
        <v>1</v>
      </c>
      <c r="F9521" s="3" t="s">
        <v>3</v>
      </c>
      <c r="G9521" s="3" t="s">
        <v>629</v>
      </c>
      <c r="H9521" s="6">
        <v>44590</v>
      </c>
      <c r="I9521" s="117">
        <v>0.29166666666666669</v>
      </c>
      <c r="J9521" s="3">
        <v>1</v>
      </c>
      <c r="K9521" s="3" t="s">
        <v>461</v>
      </c>
      <c r="M9521" s="1" t="s">
        <v>665</v>
      </c>
    </row>
    <row r="9522" spans="1:13" hidden="1" x14ac:dyDescent="0.25">
      <c r="A9522" s="3">
        <v>44888759</v>
      </c>
      <c r="B9522" s="3" t="s">
        <v>642</v>
      </c>
      <c r="C9522" s="3">
        <v>1</v>
      </c>
      <c r="D9522" s="3" t="s">
        <v>282</v>
      </c>
      <c r="E9522" s="3">
        <v>2</v>
      </c>
      <c r="F9522" s="3" t="s">
        <v>6</v>
      </c>
      <c r="G9522" s="3" t="s">
        <v>629</v>
      </c>
      <c r="H9522" s="6">
        <v>44590</v>
      </c>
      <c r="I9522" s="117">
        <v>0.5</v>
      </c>
      <c r="J9522" s="3">
        <v>1</v>
      </c>
      <c r="K9522" s="3" t="s">
        <v>461</v>
      </c>
      <c r="M9522" s="1" t="s">
        <v>665</v>
      </c>
    </row>
    <row r="9523" spans="1:13" hidden="1" x14ac:dyDescent="0.25">
      <c r="A9523" s="3">
        <v>44888759</v>
      </c>
      <c r="B9523" s="3" t="s">
        <v>642</v>
      </c>
      <c r="C9523" s="3">
        <v>1</v>
      </c>
      <c r="D9523" s="3" t="s">
        <v>282</v>
      </c>
      <c r="E9523" s="3">
        <v>3</v>
      </c>
      <c r="F9523" s="3" t="s">
        <v>5</v>
      </c>
      <c r="G9523" s="3" t="s">
        <v>629</v>
      </c>
      <c r="H9523" s="6">
        <v>44590</v>
      </c>
      <c r="I9523" s="117">
        <v>0.54166666666666663</v>
      </c>
      <c r="J9523" s="3">
        <v>1</v>
      </c>
      <c r="K9523" s="3" t="s">
        <v>461</v>
      </c>
      <c r="M9523" s="1" t="s">
        <v>665</v>
      </c>
    </row>
    <row r="9524" spans="1:13" hidden="1" x14ac:dyDescent="0.25">
      <c r="A9524" s="3">
        <v>44888759</v>
      </c>
      <c r="B9524" s="3" t="s">
        <v>642</v>
      </c>
      <c r="C9524" s="3">
        <v>1</v>
      </c>
      <c r="D9524" s="3" t="s">
        <v>282</v>
      </c>
      <c r="E9524" s="3">
        <v>4</v>
      </c>
      <c r="F9524" s="3" t="s">
        <v>7</v>
      </c>
      <c r="G9524" s="3" t="s">
        <v>629</v>
      </c>
      <c r="H9524" s="6">
        <v>44590</v>
      </c>
      <c r="I9524" s="117">
        <v>0.66666666666666663</v>
      </c>
      <c r="J9524" s="3">
        <v>1</v>
      </c>
      <c r="K9524" s="3" t="s">
        <v>461</v>
      </c>
      <c r="M9524" s="1" t="s">
        <v>665</v>
      </c>
    </row>
    <row r="9525" spans="1:13" hidden="1" x14ac:dyDescent="0.25">
      <c r="A9525" s="148">
        <v>73908404</v>
      </c>
      <c r="B9525" s="148" t="s">
        <v>340</v>
      </c>
      <c r="C9525" s="148">
        <v>1</v>
      </c>
      <c r="D9525" s="148" t="s">
        <v>282</v>
      </c>
      <c r="E9525" s="148">
        <v>1</v>
      </c>
      <c r="F9525" s="148" t="s">
        <v>3</v>
      </c>
      <c r="G9525" s="148" t="s">
        <v>288</v>
      </c>
      <c r="H9525" s="149">
        <v>44557</v>
      </c>
      <c r="I9525" s="150">
        <v>0.29166666666666669</v>
      </c>
      <c r="J9525" s="148">
        <v>1</v>
      </c>
      <c r="K9525" s="148" t="s">
        <v>461</v>
      </c>
      <c r="L9525" s="148"/>
      <c r="M9525" s="1" t="s">
        <v>665</v>
      </c>
    </row>
    <row r="9526" spans="1:13" hidden="1" x14ac:dyDescent="0.25">
      <c r="A9526" s="148">
        <v>73908404</v>
      </c>
      <c r="B9526" s="148" t="s">
        <v>340</v>
      </c>
      <c r="C9526" s="148">
        <v>1</v>
      </c>
      <c r="D9526" s="148" t="s">
        <v>282</v>
      </c>
      <c r="E9526" s="148">
        <v>2</v>
      </c>
      <c r="F9526" s="148" t="s">
        <v>6</v>
      </c>
      <c r="G9526" s="148" t="s">
        <v>288</v>
      </c>
      <c r="H9526" s="149">
        <v>44557</v>
      </c>
      <c r="I9526" s="150">
        <v>0.5</v>
      </c>
      <c r="J9526" s="148">
        <v>1</v>
      </c>
      <c r="K9526" s="148" t="s">
        <v>461</v>
      </c>
      <c r="L9526" s="148"/>
    </row>
    <row r="9527" spans="1:13" hidden="1" x14ac:dyDescent="0.25">
      <c r="A9527" s="148">
        <v>73908404</v>
      </c>
      <c r="B9527" s="148" t="s">
        <v>340</v>
      </c>
      <c r="C9527" s="148">
        <v>1</v>
      </c>
      <c r="D9527" s="148" t="s">
        <v>282</v>
      </c>
      <c r="E9527" s="148">
        <v>3</v>
      </c>
      <c r="F9527" s="148" t="s">
        <v>5</v>
      </c>
      <c r="G9527" s="148" t="s">
        <v>288</v>
      </c>
      <c r="H9527" s="149">
        <v>44557</v>
      </c>
      <c r="I9527" s="150">
        <v>0.54166666666666663</v>
      </c>
      <c r="J9527" s="148">
        <v>1</v>
      </c>
      <c r="K9527" s="148" t="s">
        <v>461</v>
      </c>
      <c r="L9527" s="148"/>
    </row>
    <row r="9528" spans="1:13" hidden="1" x14ac:dyDescent="0.25">
      <c r="A9528" s="148">
        <v>73908404</v>
      </c>
      <c r="B9528" s="148" t="s">
        <v>340</v>
      </c>
      <c r="C9528" s="148">
        <v>1</v>
      </c>
      <c r="D9528" s="148" t="s">
        <v>282</v>
      </c>
      <c r="E9528" s="148">
        <v>4</v>
      </c>
      <c r="F9528" s="148" t="s">
        <v>7</v>
      </c>
      <c r="G9528" s="148" t="s">
        <v>288</v>
      </c>
      <c r="H9528" s="149">
        <v>44557</v>
      </c>
      <c r="I9528" s="150">
        <v>0.79166666666666663</v>
      </c>
      <c r="J9528" s="148">
        <v>1</v>
      </c>
      <c r="K9528" s="148" t="s">
        <v>461</v>
      </c>
      <c r="L9528" s="148"/>
    </row>
    <row r="9529" spans="1:13" hidden="1" x14ac:dyDescent="0.25">
      <c r="A9529" s="148">
        <v>73908404</v>
      </c>
      <c r="B9529" s="148" t="s">
        <v>340</v>
      </c>
      <c r="C9529" s="148">
        <v>1</v>
      </c>
      <c r="D9529" s="148" t="s">
        <v>282</v>
      </c>
      <c r="E9529" s="148">
        <v>1</v>
      </c>
      <c r="F9529" s="148" t="s">
        <v>3</v>
      </c>
      <c r="G9529" s="148" t="s">
        <v>288</v>
      </c>
      <c r="H9529" s="149">
        <v>44558</v>
      </c>
      <c r="I9529" s="150">
        <v>0.29166666666666669</v>
      </c>
      <c r="J9529" s="148">
        <v>1</v>
      </c>
      <c r="K9529" s="148" t="s">
        <v>461</v>
      </c>
      <c r="L9529" s="148"/>
      <c r="M9529" s="1" t="s">
        <v>665</v>
      </c>
    </row>
    <row r="9530" spans="1:13" hidden="1" x14ac:dyDescent="0.25">
      <c r="A9530" s="148">
        <v>73908404</v>
      </c>
      <c r="B9530" s="148" t="s">
        <v>340</v>
      </c>
      <c r="C9530" s="148">
        <v>1</v>
      </c>
      <c r="D9530" s="148" t="s">
        <v>282</v>
      </c>
      <c r="E9530" s="148">
        <v>2</v>
      </c>
      <c r="F9530" s="148" t="s">
        <v>6</v>
      </c>
      <c r="G9530" s="148" t="s">
        <v>288</v>
      </c>
      <c r="H9530" s="149">
        <v>44558</v>
      </c>
      <c r="I9530" s="150">
        <v>0.5</v>
      </c>
      <c r="J9530" s="148">
        <v>1</v>
      </c>
      <c r="K9530" s="148" t="s">
        <v>461</v>
      </c>
      <c r="L9530" s="148"/>
    </row>
    <row r="9531" spans="1:13" hidden="1" x14ac:dyDescent="0.25">
      <c r="A9531" s="148">
        <v>73908404</v>
      </c>
      <c r="B9531" s="148" t="s">
        <v>340</v>
      </c>
      <c r="C9531" s="148">
        <v>1</v>
      </c>
      <c r="D9531" s="148" t="s">
        <v>282</v>
      </c>
      <c r="E9531" s="148">
        <v>3</v>
      </c>
      <c r="F9531" s="148" t="s">
        <v>5</v>
      </c>
      <c r="G9531" s="148" t="s">
        <v>288</v>
      </c>
      <c r="H9531" s="149">
        <v>44558</v>
      </c>
      <c r="I9531" s="150">
        <v>0.54166666666666663</v>
      </c>
      <c r="J9531" s="148">
        <v>1</v>
      </c>
      <c r="K9531" s="148" t="s">
        <v>461</v>
      </c>
      <c r="L9531" s="148"/>
    </row>
    <row r="9532" spans="1:13" hidden="1" x14ac:dyDescent="0.25">
      <c r="A9532" s="148">
        <v>73908404</v>
      </c>
      <c r="B9532" s="148" t="s">
        <v>340</v>
      </c>
      <c r="C9532" s="148">
        <v>1</v>
      </c>
      <c r="D9532" s="148" t="s">
        <v>282</v>
      </c>
      <c r="E9532" s="148">
        <v>4</v>
      </c>
      <c r="F9532" s="148" t="s">
        <v>7</v>
      </c>
      <c r="G9532" s="148" t="s">
        <v>288</v>
      </c>
      <c r="H9532" s="149">
        <v>44558</v>
      </c>
      <c r="I9532" s="150">
        <v>0.75</v>
      </c>
      <c r="J9532" s="148">
        <v>1</v>
      </c>
      <c r="K9532" s="148" t="s">
        <v>461</v>
      </c>
      <c r="L9532" s="148"/>
    </row>
    <row r="9533" spans="1:13" hidden="1" x14ac:dyDescent="0.25">
      <c r="A9533" s="148">
        <v>73908404</v>
      </c>
      <c r="B9533" s="148" t="s">
        <v>340</v>
      </c>
      <c r="C9533" s="148">
        <v>1</v>
      </c>
      <c r="D9533" s="148" t="s">
        <v>282</v>
      </c>
      <c r="E9533" s="148">
        <v>1</v>
      </c>
      <c r="F9533" s="148" t="s">
        <v>3</v>
      </c>
      <c r="G9533" s="148" t="s">
        <v>288</v>
      </c>
      <c r="H9533" s="149">
        <v>44559</v>
      </c>
      <c r="I9533" s="150">
        <v>0.29166666666666669</v>
      </c>
      <c r="J9533" s="148">
        <v>1</v>
      </c>
      <c r="K9533" s="148" t="s">
        <v>461</v>
      </c>
      <c r="L9533" s="148"/>
      <c r="M9533" s="1" t="s">
        <v>665</v>
      </c>
    </row>
    <row r="9534" spans="1:13" hidden="1" x14ac:dyDescent="0.25">
      <c r="A9534" s="148">
        <v>73908404</v>
      </c>
      <c r="B9534" s="148" t="s">
        <v>340</v>
      </c>
      <c r="C9534" s="148">
        <v>1</v>
      </c>
      <c r="D9534" s="148" t="s">
        <v>282</v>
      </c>
      <c r="E9534" s="148">
        <v>2</v>
      </c>
      <c r="F9534" s="148" t="s">
        <v>6</v>
      </c>
      <c r="G9534" s="148" t="s">
        <v>288</v>
      </c>
      <c r="H9534" s="149">
        <v>44559</v>
      </c>
      <c r="I9534" s="150">
        <v>0.5</v>
      </c>
      <c r="J9534" s="148">
        <v>1</v>
      </c>
      <c r="K9534" s="148" t="s">
        <v>461</v>
      </c>
      <c r="L9534" s="148"/>
    </row>
    <row r="9535" spans="1:13" hidden="1" x14ac:dyDescent="0.25">
      <c r="A9535" s="148">
        <v>73908404</v>
      </c>
      <c r="B9535" s="148" t="s">
        <v>340</v>
      </c>
      <c r="C9535" s="148">
        <v>1</v>
      </c>
      <c r="D9535" s="148" t="s">
        <v>282</v>
      </c>
      <c r="E9535" s="148">
        <v>3</v>
      </c>
      <c r="F9535" s="148" t="s">
        <v>5</v>
      </c>
      <c r="G9535" s="148" t="s">
        <v>288</v>
      </c>
      <c r="H9535" s="149">
        <v>44559</v>
      </c>
      <c r="I9535" s="150">
        <v>0.54166666666666663</v>
      </c>
      <c r="J9535" s="148">
        <v>1</v>
      </c>
      <c r="K9535" s="148" t="s">
        <v>461</v>
      </c>
      <c r="L9535" s="148"/>
    </row>
    <row r="9536" spans="1:13" hidden="1" x14ac:dyDescent="0.25">
      <c r="A9536" s="148">
        <v>73908404</v>
      </c>
      <c r="B9536" s="148" t="s">
        <v>340</v>
      </c>
      <c r="C9536" s="148">
        <v>1</v>
      </c>
      <c r="D9536" s="148" t="s">
        <v>282</v>
      </c>
      <c r="E9536" s="148">
        <v>4</v>
      </c>
      <c r="F9536" s="148" t="s">
        <v>7</v>
      </c>
      <c r="G9536" s="148" t="s">
        <v>288</v>
      </c>
      <c r="H9536" s="149">
        <v>44559</v>
      </c>
      <c r="I9536" s="150">
        <v>0.79166666666666663</v>
      </c>
      <c r="J9536" s="148">
        <v>1</v>
      </c>
      <c r="K9536" s="148" t="s">
        <v>461</v>
      </c>
      <c r="L9536" s="148"/>
    </row>
    <row r="9537" spans="1:13" hidden="1" x14ac:dyDescent="0.25">
      <c r="A9537" s="148">
        <v>73908404</v>
      </c>
      <c r="B9537" s="148" t="s">
        <v>340</v>
      </c>
      <c r="C9537" s="148">
        <v>1</v>
      </c>
      <c r="D9537" s="148" t="s">
        <v>282</v>
      </c>
      <c r="E9537" s="148">
        <v>1</v>
      </c>
      <c r="F9537" s="148" t="s">
        <v>3</v>
      </c>
      <c r="G9537" s="148" t="s">
        <v>288</v>
      </c>
      <c r="H9537" s="149">
        <v>44560</v>
      </c>
      <c r="I9537" s="150">
        <v>0.29166666666666669</v>
      </c>
      <c r="J9537" s="148">
        <v>1</v>
      </c>
      <c r="K9537" s="148" t="s">
        <v>461</v>
      </c>
      <c r="L9537" s="148"/>
      <c r="M9537" s="1" t="s">
        <v>665</v>
      </c>
    </row>
    <row r="9538" spans="1:13" hidden="1" x14ac:dyDescent="0.25">
      <c r="A9538" s="148">
        <v>73908404</v>
      </c>
      <c r="B9538" s="148" t="s">
        <v>340</v>
      </c>
      <c r="C9538" s="148">
        <v>1</v>
      </c>
      <c r="D9538" s="148" t="s">
        <v>282</v>
      </c>
      <c r="E9538" s="148">
        <v>2</v>
      </c>
      <c r="F9538" s="148" t="s">
        <v>6</v>
      </c>
      <c r="G9538" s="148" t="s">
        <v>288</v>
      </c>
      <c r="H9538" s="149">
        <v>44560</v>
      </c>
      <c r="I9538" s="150">
        <v>0.5</v>
      </c>
      <c r="J9538" s="148">
        <v>1</v>
      </c>
      <c r="K9538" s="148" t="s">
        <v>461</v>
      </c>
      <c r="L9538" s="148"/>
    </row>
    <row r="9539" spans="1:13" hidden="1" x14ac:dyDescent="0.25">
      <c r="A9539" s="148">
        <v>73908404</v>
      </c>
      <c r="B9539" s="148" t="s">
        <v>340</v>
      </c>
      <c r="C9539" s="148">
        <v>1</v>
      </c>
      <c r="D9539" s="148" t="s">
        <v>282</v>
      </c>
      <c r="E9539" s="148">
        <v>3</v>
      </c>
      <c r="F9539" s="148" t="s">
        <v>5</v>
      </c>
      <c r="G9539" s="148" t="s">
        <v>288</v>
      </c>
      <c r="H9539" s="149">
        <v>44560</v>
      </c>
      <c r="I9539" s="150">
        <v>0.54166666666666663</v>
      </c>
      <c r="J9539" s="148">
        <v>1</v>
      </c>
      <c r="K9539" s="148" t="s">
        <v>461</v>
      </c>
      <c r="L9539" s="148"/>
    </row>
    <row r="9540" spans="1:13" hidden="1" x14ac:dyDescent="0.25">
      <c r="A9540" s="148">
        <v>73908404</v>
      </c>
      <c r="B9540" s="148" t="s">
        <v>340</v>
      </c>
      <c r="C9540" s="148">
        <v>1</v>
      </c>
      <c r="D9540" s="148" t="s">
        <v>282</v>
      </c>
      <c r="E9540" s="148">
        <v>4</v>
      </c>
      <c r="F9540" s="148" t="s">
        <v>7</v>
      </c>
      <c r="G9540" s="148" t="s">
        <v>288</v>
      </c>
      <c r="H9540" s="149">
        <v>44560</v>
      </c>
      <c r="I9540" s="150">
        <v>0.79166666666666663</v>
      </c>
      <c r="J9540" s="148">
        <v>1</v>
      </c>
      <c r="K9540" s="148" t="s">
        <v>461</v>
      </c>
      <c r="L9540" s="148"/>
    </row>
    <row r="9541" spans="1:13" hidden="1" x14ac:dyDescent="0.25">
      <c r="A9541" s="148">
        <v>73908404</v>
      </c>
      <c r="B9541" s="148" t="s">
        <v>340</v>
      </c>
      <c r="C9541" s="148">
        <v>1</v>
      </c>
      <c r="D9541" s="148" t="s">
        <v>282</v>
      </c>
      <c r="E9541" s="148">
        <v>1</v>
      </c>
      <c r="F9541" s="148" t="s">
        <v>3</v>
      </c>
      <c r="G9541" s="148" t="s">
        <v>288</v>
      </c>
      <c r="H9541" s="149">
        <v>44561</v>
      </c>
      <c r="I9541" s="150">
        <v>0.29166666666666669</v>
      </c>
      <c r="J9541" s="148">
        <v>1</v>
      </c>
      <c r="K9541" s="148" t="s">
        <v>461</v>
      </c>
      <c r="L9541" s="148"/>
      <c r="M9541" s="1" t="s">
        <v>665</v>
      </c>
    </row>
    <row r="9542" spans="1:13" hidden="1" x14ac:dyDescent="0.25">
      <c r="A9542" s="148">
        <v>73908404</v>
      </c>
      <c r="B9542" s="148" t="s">
        <v>340</v>
      </c>
      <c r="C9542" s="148">
        <v>1</v>
      </c>
      <c r="D9542" s="148" t="s">
        <v>282</v>
      </c>
      <c r="E9542" s="148">
        <v>2</v>
      </c>
      <c r="F9542" s="148" t="s">
        <v>6</v>
      </c>
      <c r="G9542" s="148" t="s">
        <v>288</v>
      </c>
      <c r="H9542" s="149">
        <v>44561</v>
      </c>
      <c r="I9542" s="150">
        <v>0.5</v>
      </c>
      <c r="J9542" s="148">
        <v>1</v>
      </c>
      <c r="K9542" s="148" t="s">
        <v>461</v>
      </c>
      <c r="L9542" s="148"/>
    </row>
    <row r="9543" spans="1:13" hidden="1" x14ac:dyDescent="0.25">
      <c r="A9543" s="148">
        <v>73908404</v>
      </c>
      <c r="B9543" s="148" t="s">
        <v>340</v>
      </c>
      <c r="C9543" s="148">
        <v>1</v>
      </c>
      <c r="D9543" s="148" t="s">
        <v>282</v>
      </c>
      <c r="E9543" s="148">
        <v>3</v>
      </c>
      <c r="F9543" s="148" t="s">
        <v>5</v>
      </c>
      <c r="G9543" s="148" t="s">
        <v>288</v>
      </c>
      <c r="H9543" s="149">
        <v>44561</v>
      </c>
      <c r="I9543" s="150">
        <v>0.54166666666666663</v>
      </c>
      <c r="J9543" s="148">
        <v>1</v>
      </c>
      <c r="K9543" s="148" t="s">
        <v>461</v>
      </c>
      <c r="L9543" s="148"/>
    </row>
    <row r="9544" spans="1:13" hidden="1" x14ac:dyDescent="0.25">
      <c r="A9544" s="148">
        <v>73908404</v>
      </c>
      <c r="B9544" s="148" t="s">
        <v>340</v>
      </c>
      <c r="C9544" s="148">
        <v>1</v>
      </c>
      <c r="D9544" s="148" t="s">
        <v>282</v>
      </c>
      <c r="E9544" s="148">
        <v>4</v>
      </c>
      <c r="F9544" s="148" t="s">
        <v>7</v>
      </c>
      <c r="G9544" s="148" t="s">
        <v>288</v>
      </c>
      <c r="H9544" s="149">
        <v>44561</v>
      </c>
      <c r="I9544" s="150">
        <v>0.66666666666666663</v>
      </c>
      <c r="J9544" s="148">
        <v>1</v>
      </c>
      <c r="K9544" s="148" t="s">
        <v>461</v>
      </c>
      <c r="L9544" s="148"/>
    </row>
    <row r="9545" spans="1:13" hidden="1" x14ac:dyDescent="0.25">
      <c r="A9545" s="148">
        <v>73908404</v>
      </c>
      <c r="B9545" s="148" t="s">
        <v>340</v>
      </c>
      <c r="C9545" s="148">
        <v>1</v>
      </c>
      <c r="D9545" s="148" t="s">
        <v>282</v>
      </c>
      <c r="E9545" s="148">
        <v>1</v>
      </c>
      <c r="F9545" s="148" t="s">
        <v>3</v>
      </c>
      <c r="G9545" s="148" t="s">
        <v>288</v>
      </c>
      <c r="H9545" s="149">
        <v>44564</v>
      </c>
      <c r="I9545" s="150">
        <v>0.29166666666666669</v>
      </c>
      <c r="J9545" s="148">
        <v>1</v>
      </c>
      <c r="K9545" s="148" t="s">
        <v>461</v>
      </c>
      <c r="L9545" s="148"/>
      <c r="M9545" s="1" t="s">
        <v>665</v>
      </c>
    </row>
    <row r="9546" spans="1:13" hidden="1" x14ac:dyDescent="0.25">
      <c r="A9546" s="148">
        <v>73908404</v>
      </c>
      <c r="B9546" s="148" t="s">
        <v>340</v>
      </c>
      <c r="C9546" s="148">
        <v>1</v>
      </c>
      <c r="D9546" s="148" t="s">
        <v>282</v>
      </c>
      <c r="E9546" s="148">
        <v>2</v>
      </c>
      <c r="F9546" s="148" t="s">
        <v>6</v>
      </c>
      <c r="G9546" s="148" t="s">
        <v>288</v>
      </c>
      <c r="H9546" s="149">
        <v>44564</v>
      </c>
      <c r="I9546" s="150">
        <v>0.5</v>
      </c>
      <c r="J9546" s="148">
        <v>1</v>
      </c>
      <c r="K9546" s="148" t="s">
        <v>461</v>
      </c>
      <c r="L9546" s="148"/>
    </row>
    <row r="9547" spans="1:13" hidden="1" x14ac:dyDescent="0.25">
      <c r="A9547" s="148">
        <v>73908404</v>
      </c>
      <c r="B9547" s="148" t="s">
        <v>340</v>
      </c>
      <c r="C9547" s="148">
        <v>1</v>
      </c>
      <c r="D9547" s="148" t="s">
        <v>282</v>
      </c>
      <c r="E9547" s="148">
        <v>3</v>
      </c>
      <c r="F9547" s="148" t="s">
        <v>5</v>
      </c>
      <c r="G9547" s="148" t="s">
        <v>288</v>
      </c>
      <c r="H9547" s="149">
        <v>44564</v>
      </c>
      <c r="I9547" s="150">
        <v>0.54166666666666663</v>
      </c>
      <c r="J9547" s="148">
        <v>1</v>
      </c>
      <c r="K9547" s="148" t="s">
        <v>461</v>
      </c>
      <c r="L9547" s="148"/>
    </row>
    <row r="9548" spans="1:13" hidden="1" x14ac:dyDescent="0.25">
      <c r="A9548" s="148">
        <v>73908404</v>
      </c>
      <c r="B9548" s="148" t="s">
        <v>340</v>
      </c>
      <c r="C9548" s="148">
        <v>1</v>
      </c>
      <c r="D9548" s="148" t="s">
        <v>282</v>
      </c>
      <c r="E9548" s="148">
        <v>4</v>
      </c>
      <c r="F9548" s="148" t="s">
        <v>7</v>
      </c>
      <c r="G9548" s="148" t="s">
        <v>288</v>
      </c>
      <c r="H9548" s="149">
        <v>44564</v>
      </c>
      <c r="I9548" s="150">
        <v>0.79166666666666663</v>
      </c>
      <c r="J9548" s="148">
        <v>1</v>
      </c>
      <c r="K9548" s="148" t="s">
        <v>461</v>
      </c>
      <c r="L9548" s="148"/>
    </row>
    <row r="9549" spans="1:13" hidden="1" x14ac:dyDescent="0.25">
      <c r="A9549" s="148">
        <v>73908404</v>
      </c>
      <c r="B9549" s="148" t="s">
        <v>340</v>
      </c>
      <c r="C9549" s="148">
        <v>1</v>
      </c>
      <c r="D9549" s="148" t="s">
        <v>282</v>
      </c>
      <c r="E9549" s="148">
        <v>1</v>
      </c>
      <c r="F9549" s="148" t="s">
        <v>3</v>
      </c>
      <c r="G9549" s="148" t="s">
        <v>288</v>
      </c>
      <c r="H9549" s="149">
        <v>44565</v>
      </c>
      <c r="I9549" s="150">
        <v>0.29166666666666669</v>
      </c>
      <c r="J9549" s="148">
        <v>1</v>
      </c>
      <c r="K9549" s="148" t="s">
        <v>461</v>
      </c>
      <c r="L9549" s="148"/>
      <c r="M9549" s="1" t="s">
        <v>665</v>
      </c>
    </row>
    <row r="9550" spans="1:13" hidden="1" x14ac:dyDescent="0.25">
      <c r="A9550" s="148">
        <v>73908404</v>
      </c>
      <c r="B9550" s="148" t="s">
        <v>340</v>
      </c>
      <c r="C9550" s="148">
        <v>1</v>
      </c>
      <c r="D9550" s="148" t="s">
        <v>282</v>
      </c>
      <c r="E9550" s="148">
        <v>2</v>
      </c>
      <c r="F9550" s="148" t="s">
        <v>6</v>
      </c>
      <c r="G9550" s="148" t="s">
        <v>288</v>
      </c>
      <c r="H9550" s="149">
        <v>44565</v>
      </c>
      <c r="I9550" s="150">
        <v>0.5</v>
      </c>
      <c r="J9550" s="148">
        <v>1</v>
      </c>
      <c r="K9550" s="148" t="s">
        <v>461</v>
      </c>
      <c r="L9550" s="148"/>
    </row>
    <row r="9551" spans="1:13" hidden="1" x14ac:dyDescent="0.25">
      <c r="A9551" s="148">
        <v>73908404</v>
      </c>
      <c r="B9551" s="148" t="s">
        <v>340</v>
      </c>
      <c r="C9551" s="148">
        <v>1</v>
      </c>
      <c r="D9551" s="148" t="s">
        <v>282</v>
      </c>
      <c r="E9551" s="148">
        <v>3</v>
      </c>
      <c r="F9551" s="148" t="s">
        <v>5</v>
      </c>
      <c r="G9551" s="148" t="s">
        <v>288</v>
      </c>
      <c r="H9551" s="149">
        <v>44565</v>
      </c>
      <c r="I9551" s="150">
        <v>0.54166666666666663</v>
      </c>
      <c r="J9551" s="148">
        <v>1</v>
      </c>
      <c r="K9551" s="148" t="s">
        <v>461</v>
      </c>
      <c r="L9551" s="148"/>
    </row>
    <row r="9552" spans="1:13" hidden="1" x14ac:dyDescent="0.25">
      <c r="A9552" s="148">
        <v>73908404</v>
      </c>
      <c r="B9552" s="148" t="s">
        <v>340</v>
      </c>
      <c r="C9552" s="148">
        <v>1</v>
      </c>
      <c r="D9552" s="148" t="s">
        <v>282</v>
      </c>
      <c r="E9552" s="148">
        <v>4</v>
      </c>
      <c r="F9552" s="148" t="s">
        <v>7</v>
      </c>
      <c r="G9552" s="148" t="s">
        <v>288</v>
      </c>
      <c r="H9552" s="149">
        <v>44565</v>
      </c>
      <c r="I9552" s="150">
        <v>0.75</v>
      </c>
      <c r="J9552" s="148">
        <v>1</v>
      </c>
      <c r="K9552" s="148" t="s">
        <v>461</v>
      </c>
      <c r="L9552" s="148"/>
    </row>
    <row r="9553" spans="1:13" hidden="1" x14ac:dyDescent="0.25">
      <c r="A9553" s="148">
        <v>73908404</v>
      </c>
      <c r="B9553" s="148" t="s">
        <v>340</v>
      </c>
      <c r="C9553" s="148">
        <v>1</v>
      </c>
      <c r="D9553" s="148" t="s">
        <v>282</v>
      </c>
      <c r="E9553" s="148">
        <v>1</v>
      </c>
      <c r="F9553" s="148" t="s">
        <v>3</v>
      </c>
      <c r="G9553" s="148" t="s">
        <v>288</v>
      </c>
      <c r="H9553" s="149">
        <v>44566</v>
      </c>
      <c r="I9553" s="150">
        <v>0.29166666666666669</v>
      </c>
      <c r="J9553" s="148">
        <v>1</v>
      </c>
      <c r="K9553" s="148" t="s">
        <v>461</v>
      </c>
      <c r="L9553" s="148"/>
      <c r="M9553" s="1" t="s">
        <v>665</v>
      </c>
    </row>
    <row r="9554" spans="1:13" hidden="1" x14ac:dyDescent="0.25">
      <c r="A9554" s="148">
        <v>73908404</v>
      </c>
      <c r="B9554" s="148" t="s">
        <v>340</v>
      </c>
      <c r="C9554" s="148">
        <v>1</v>
      </c>
      <c r="D9554" s="148" t="s">
        <v>282</v>
      </c>
      <c r="E9554" s="148">
        <v>2</v>
      </c>
      <c r="F9554" s="148" t="s">
        <v>6</v>
      </c>
      <c r="G9554" s="148" t="s">
        <v>288</v>
      </c>
      <c r="H9554" s="149">
        <v>44566</v>
      </c>
      <c r="I9554" s="150">
        <v>0.5</v>
      </c>
      <c r="J9554" s="148">
        <v>1</v>
      </c>
      <c r="K9554" s="148" t="s">
        <v>461</v>
      </c>
      <c r="L9554" s="148"/>
    </row>
    <row r="9555" spans="1:13" hidden="1" x14ac:dyDescent="0.25">
      <c r="A9555" s="148">
        <v>73908404</v>
      </c>
      <c r="B9555" s="148" t="s">
        <v>340</v>
      </c>
      <c r="C9555" s="148">
        <v>1</v>
      </c>
      <c r="D9555" s="148" t="s">
        <v>282</v>
      </c>
      <c r="E9555" s="148">
        <v>3</v>
      </c>
      <c r="F9555" s="148" t="s">
        <v>5</v>
      </c>
      <c r="G9555" s="148" t="s">
        <v>288</v>
      </c>
      <c r="H9555" s="149">
        <v>44566</v>
      </c>
      <c r="I9555" s="150">
        <v>0.54166666666666663</v>
      </c>
      <c r="J9555" s="148">
        <v>1</v>
      </c>
      <c r="K9555" s="148" t="s">
        <v>461</v>
      </c>
      <c r="L9555" s="148"/>
    </row>
    <row r="9556" spans="1:13" hidden="1" x14ac:dyDescent="0.25">
      <c r="A9556" s="148">
        <v>73908404</v>
      </c>
      <c r="B9556" s="148" t="s">
        <v>340</v>
      </c>
      <c r="C9556" s="148">
        <v>1</v>
      </c>
      <c r="D9556" s="148" t="s">
        <v>282</v>
      </c>
      <c r="E9556" s="148">
        <v>4</v>
      </c>
      <c r="F9556" s="148" t="s">
        <v>7</v>
      </c>
      <c r="G9556" s="148" t="s">
        <v>288</v>
      </c>
      <c r="H9556" s="149">
        <v>44566</v>
      </c>
      <c r="I9556" s="150">
        <v>0.70833333333333337</v>
      </c>
      <c r="J9556" s="148">
        <v>1</v>
      </c>
      <c r="K9556" s="148" t="s">
        <v>461</v>
      </c>
      <c r="L9556" s="148"/>
    </row>
    <row r="9557" spans="1:13" hidden="1" x14ac:dyDescent="0.25">
      <c r="A9557" s="148">
        <v>73908404</v>
      </c>
      <c r="B9557" s="148" t="s">
        <v>340</v>
      </c>
      <c r="C9557" s="148">
        <v>1</v>
      </c>
      <c r="D9557" s="148" t="s">
        <v>282</v>
      </c>
      <c r="E9557" s="148">
        <v>1</v>
      </c>
      <c r="F9557" s="148" t="s">
        <v>3</v>
      </c>
      <c r="G9557" s="148" t="s">
        <v>288</v>
      </c>
      <c r="H9557" s="149">
        <v>44567</v>
      </c>
      <c r="I9557" s="150">
        <v>0.29166666666666669</v>
      </c>
      <c r="J9557" s="148">
        <v>1</v>
      </c>
      <c r="K9557" s="148" t="s">
        <v>461</v>
      </c>
      <c r="L9557" s="148"/>
      <c r="M9557" s="1" t="s">
        <v>665</v>
      </c>
    </row>
    <row r="9558" spans="1:13" hidden="1" x14ac:dyDescent="0.25">
      <c r="A9558" s="148">
        <v>73908404</v>
      </c>
      <c r="B9558" s="148" t="s">
        <v>340</v>
      </c>
      <c r="C9558" s="148">
        <v>1</v>
      </c>
      <c r="D9558" s="148" t="s">
        <v>282</v>
      </c>
      <c r="E9558" s="148">
        <v>2</v>
      </c>
      <c r="F9558" s="148" t="s">
        <v>6</v>
      </c>
      <c r="G9558" s="148" t="s">
        <v>288</v>
      </c>
      <c r="H9558" s="149">
        <v>44567</v>
      </c>
      <c r="I9558" s="150">
        <v>0.5</v>
      </c>
      <c r="J9558" s="148">
        <v>1</v>
      </c>
      <c r="K9558" s="148" t="s">
        <v>461</v>
      </c>
      <c r="L9558" s="148"/>
    </row>
    <row r="9559" spans="1:13" hidden="1" x14ac:dyDescent="0.25">
      <c r="A9559" s="148">
        <v>73908404</v>
      </c>
      <c r="B9559" s="148" t="s">
        <v>340</v>
      </c>
      <c r="C9559" s="148">
        <v>1</v>
      </c>
      <c r="D9559" s="148" t="s">
        <v>282</v>
      </c>
      <c r="E9559" s="148">
        <v>3</v>
      </c>
      <c r="F9559" s="148" t="s">
        <v>5</v>
      </c>
      <c r="G9559" s="148" t="s">
        <v>288</v>
      </c>
      <c r="H9559" s="149">
        <v>44567</v>
      </c>
      <c r="I9559" s="150">
        <v>0.54166666666666663</v>
      </c>
      <c r="J9559" s="148">
        <v>1</v>
      </c>
      <c r="K9559" s="148" t="s">
        <v>461</v>
      </c>
      <c r="L9559" s="148"/>
    </row>
    <row r="9560" spans="1:13" hidden="1" x14ac:dyDescent="0.25">
      <c r="A9560" s="148">
        <v>73908404</v>
      </c>
      <c r="B9560" s="148" t="s">
        <v>340</v>
      </c>
      <c r="C9560" s="148">
        <v>1</v>
      </c>
      <c r="D9560" s="148" t="s">
        <v>282</v>
      </c>
      <c r="E9560" s="148">
        <v>4</v>
      </c>
      <c r="F9560" s="148" t="s">
        <v>7</v>
      </c>
      <c r="G9560" s="148" t="s">
        <v>288</v>
      </c>
      <c r="H9560" s="149">
        <v>44567</v>
      </c>
      <c r="I9560" s="150">
        <v>0.79166666666666663</v>
      </c>
      <c r="J9560" s="148">
        <v>1</v>
      </c>
      <c r="K9560" s="148" t="s">
        <v>461</v>
      </c>
      <c r="L9560" s="148"/>
    </row>
    <row r="9561" spans="1:13" hidden="1" x14ac:dyDescent="0.25">
      <c r="A9561" s="148">
        <v>73908404</v>
      </c>
      <c r="B9561" s="148" t="s">
        <v>340</v>
      </c>
      <c r="C9561" s="148">
        <v>1</v>
      </c>
      <c r="D9561" s="148" t="s">
        <v>282</v>
      </c>
      <c r="E9561" s="148">
        <v>1</v>
      </c>
      <c r="F9561" s="148" t="s">
        <v>3</v>
      </c>
      <c r="G9561" s="148" t="s">
        <v>288</v>
      </c>
      <c r="H9561" s="149">
        <v>44568</v>
      </c>
      <c r="I9561" s="150">
        <v>0.29166666666666669</v>
      </c>
      <c r="J9561" s="148">
        <v>1</v>
      </c>
      <c r="K9561" s="148" t="s">
        <v>461</v>
      </c>
      <c r="L9561" s="148"/>
      <c r="M9561" s="1" t="s">
        <v>665</v>
      </c>
    </row>
    <row r="9562" spans="1:13" hidden="1" x14ac:dyDescent="0.25">
      <c r="A9562" s="148">
        <v>73908404</v>
      </c>
      <c r="B9562" s="148" t="s">
        <v>340</v>
      </c>
      <c r="C9562" s="148">
        <v>1</v>
      </c>
      <c r="D9562" s="148" t="s">
        <v>282</v>
      </c>
      <c r="E9562" s="148">
        <v>2</v>
      </c>
      <c r="F9562" s="148" t="s">
        <v>6</v>
      </c>
      <c r="G9562" s="148" t="s">
        <v>288</v>
      </c>
      <c r="H9562" s="149">
        <v>44568</v>
      </c>
      <c r="I9562" s="150">
        <v>0.5</v>
      </c>
      <c r="J9562" s="148">
        <v>1</v>
      </c>
      <c r="K9562" s="148" t="s">
        <v>461</v>
      </c>
      <c r="L9562" s="148"/>
    </row>
    <row r="9563" spans="1:13" hidden="1" x14ac:dyDescent="0.25">
      <c r="A9563" s="148">
        <v>73908404</v>
      </c>
      <c r="B9563" s="148" t="s">
        <v>340</v>
      </c>
      <c r="C9563" s="148">
        <v>1</v>
      </c>
      <c r="D9563" s="148" t="s">
        <v>282</v>
      </c>
      <c r="E9563" s="148">
        <v>3</v>
      </c>
      <c r="F9563" s="148" t="s">
        <v>5</v>
      </c>
      <c r="G9563" s="148" t="s">
        <v>288</v>
      </c>
      <c r="H9563" s="149">
        <v>44568</v>
      </c>
      <c r="I9563" s="150">
        <v>0.54166666666666663</v>
      </c>
      <c r="J9563" s="148">
        <v>1</v>
      </c>
      <c r="K9563" s="148" t="s">
        <v>461</v>
      </c>
      <c r="L9563" s="148"/>
    </row>
    <row r="9564" spans="1:13" hidden="1" x14ac:dyDescent="0.25">
      <c r="A9564" s="148">
        <v>73908404</v>
      </c>
      <c r="B9564" s="148" t="s">
        <v>340</v>
      </c>
      <c r="C9564" s="148">
        <v>1</v>
      </c>
      <c r="D9564" s="148" t="s">
        <v>282</v>
      </c>
      <c r="E9564" s="148">
        <v>4</v>
      </c>
      <c r="F9564" s="148" t="s">
        <v>7</v>
      </c>
      <c r="G9564" s="148" t="s">
        <v>288</v>
      </c>
      <c r="H9564" s="149">
        <v>44568</v>
      </c>
      <c r="I9564" s="150">
        <v>0.79166666666666663</v>
      </c>
      <c r="J9564" s="148">
        <v>1</v>
      </c>
      <c r="K9564" s="148" t="s">
        <v>461</v>
      </c>
      <c r="L9564" s="148"/>
    </row>
    <row r="9565" spans="1:13" hidden="1" x14ac:dyDescent="0.25">
      <c r="A9565" s="148">
        <v>73908404</v>
      </c>
      <c r="B9565" s="148" t="s">
        <v>340</v>
      </c>
      <c r="C9565" s="148">
        <v>1</v>
      </c>
      <c r="D9565" s="148" t="s">
        <v>282</v>
      </c>
      <c r="E9565" s="148">
        <v>1</v>
      </c>
      <c r="F9565" s="148" t="s">
        <v>3</v>
      </c>
      <c r="G9565" s="148" t="s">
        <v>288</v>
      </c>
      <c r="H9565" s="149">
        <v>44569</v>
      </c>
      <c r="I9565" s="150">
        <v>0.29166666666666669</v>
      </c>
      <c r="J9565" s="148">
        <v>1</v>
      </c>
      <c r="K9565" s="148" t="s">
        <v>461</v>
      </c>
      <c r="L9565" s="148"/>
      <c r="M9565" s="1" t="s">
        <v>665</v>
      </c>
    </row>
    <row r="9566" spans="1:13" hidden="1" x14ac:dyDescent="0.25">
      <c r="A9566" s="148">
        <v>73908404</v>
      </c>
      <c r="B9566" s="148" t="s">
        <v>340</v>
      </c>
      <c r="C9566" s="148">
        <v>1</v>
      </c>
      <c r="D9566" s="148" t="s">
        <v>282</v>
      </c>
      <c r="E9566" s="148">
        <v>2</v>
      </c>
      <c r="F9566" s="148" t="s">
        <v>6</v>
      </c>
      <c r="G9566" s="148" t="s">
        <v>288</v>
      </c>
      <c r="H9566" s="149">
        <v>44569</v>
      </c>
      <c r="I9566" s="150">
        <v>0.5</v>
      </c>
      <c r="J9566" s="148">
        <v>1</v>
      </c>
      <c r="K9566" s="148" t="s">
        <v>461</v>
      </c>
      <c r="L9566" s="148"/>
    </row>
    <row r="9567" spans="1:13" hidden="1" x14ac:dyDescent="0.25">
      <c r="A9567" s="148">
        <v>73908404</v>
      </c>
      <c r="B9567" s="148" t="s">
        <v>340</v>
      </c>
      <c r="C9567" s="148">
        <v>1</v>
      </c>
      <c r="D9567" s="148" t="s">
        <v>282</v>
      </c>
      <c r="E9567" s="148">
        <v>3</v>
      </c>
      <c r="F9567" s="148" t="s">
        <v>5</v>
      </c>
      <c r="G9567" s="148" t="s">
        <v>288</v>
      </c>
      <c r="H9567" s="149">
        <v>44569</v>
      </c>
      <c r="I9567" s="150">
        <v>0.54166666666666663</v>
      </c>
      <c r="J9567" s="148">
        <v>1</v>
      </c>
      <c r="K9567" s="148" t="s">
        <v>461</v>
      </c>
      <c r="L9567" s="148"/>
    </row>
    <row r="9568" spans="1:13" hidden="1" x14ac:dyDescent="0.25">
      <c r="A9568" s="148">
        <v>73908404</v>
      </c>
      <c r="B9568" s="148" t="s">
        <v>340</v>
      </c>
      <c r="C9568" s="148">
        <v>1</v>
      </c>
      <c r="D9568" s="148" t="s">
        <v>282</v>
      </c>
      <c r="E9568" s="148">
        <v>4</v>
      </c>
      <c r="F9568" s="148" t="s">
        <v>7</v>
      </c>
      <c r="G9568" s="148" t="s">
        <v>288</v>
      </c>
      <c r="H9568" s="149">
        <v>44569</v>
      </c>
      <c r="I9568" s="150">
        <v>0.72916666666666663</v>
      </c>
      <c r="J9568" s="148">
        <v>1</v>
      </c>
      <c r="K9568" s="148" t="s">
        <v>461</v>
      </c>
      <c r="L9568" s="148"/>
    </row>
    <row r="9569" spans="1:13" hidden="1" x14ac:dyDescent="0.25">
      <c r="A9569" s="148">
        <v>73908404</v>
      </c>
      <c r="B9569" s="148" t="s">
        <v>340</v>
      </c>
      <c r="C9569" s="148">
        <v>1</v>
      </c>
      <c r="D9569" s="148" t="s">
        <v>282</v>
      </c>
      <c r="E9569" s="148">
        <v>7</v>
      </c>
      <c r="F9569" s="148" t="s">
        <v>370</v>
      </c>
      <c r="G9569" s="148" t="s">
        <v>288</v>
      </c>
      <c r="H9569" s="149">
        <v>44571</v>
      </c>
      <c r="I9569" s="148"/>
      <c r="J9569" s="148">
        <v>1</v>
      </c>
      <c r="K9569" s="148" t="s">
        <v>461</v>
      </c>
      <c r="L9569" s="148" t="s">
        <v>654</v>
      </c>
    </row>
    <row r="9570" spans="1:13" hidden="1" x14ac:dyDescent="0.25">
      <c r="A9570" s="148">
        <v>73908404</v>
      </c>
      <c r="B9570" s="148" t="s">
        <v>340</v>
      </c>
      <c r="C9570" s="148">
        <v>1</v>
      </c>
      <c r="D9570" s="148" t="s">
        <v>282</v>
      </c>
      <c r="E9570" s="148">
        <v>7</v>
      </c>
      <c r="F9570" s="148" t="s">
        <v>370</v>
      </c>
      <c r="G9570" s="148" t="s">
        <v>288</v>
      </c>
      <c r="H9570" s="149">
        <v>44572</v>
      </c>
      <c r="I9570" s="148"/>
      <c r="J9570" s="148">
        <v>1</v>
      </c>
      <c r="K9570" s="148" t="s">
        <v>461</v>
      </c>
      <c r="L9570" s="148" t="s">
        <v>654</v>
      </c>
    </row>
    <row r="9571" spans="1:13" hidden="1" x14ac:dyDescent="0.25">
      <c r="A9571" s="148">
        <v>73908404</v>
      </c>
      <c r="B9571" s="148" t="s">
        <v>340</v>
      </c>
      <c r="C9571" s="148">
        <v>1</v>
      </c>
      <c r="D9571" s="148" t="s">
        <v>282</v>
      </c>
      <c r="E9571" s="148">
        <v>7</v>
      </c>
      <c r="F9571" s="148" t="s">
        <v>370</v>
      </c>
      <c r="G9571" s="148" t="s">
        <v>288</v>
      </c>
      <c r="H9571" s="149">
        <v>44573</v>
      </c>
      <c r="I9571" s="148"/>
      <c r="J9571" s="148">
        <v>1</v>
      </c>
      <c r="K9571" s="148" t="s">
        <v>461</v>
      </c>
      <c r="L9571" s="148" t="s">
        <v>654</v>
      </c>
    </row>
    <row r="9572" spans="1:13" hidden="1" x14ac:dyDescent="0.25">
      <c r="A9572" s="148">
        <v>73908404</v>
      </c>
      <c r="B9572" s="148" t="s">
        <v>340</v>
      </c>
      <c r="C9572" s="148">
        <v>1</v>
      </c>
      <c r="D9572" s="148" t="s">
        <v>282</v>
      </c>
      <c r="E9572" s="148">
        <v>1</v>
      </c>
      <c r="F9572" s="148" t="s">
        <v>3</v>
      </c>
      <c r="G9572" s="148" t="s">
        <v>288</v>
      </c>
      <c r="H9572" s="149">
        <v>44574</v>
      </c>
      <c r="I9572" s="150">
        <v>0.29166666666666669</v>
      </c>
      <c r="J9572" s="148">
        <v>1</v>
      </c>
      <c r="K9572" s="148" t="s">
        <v>461</v>
      </c>
      <c r="L9572" s="148"/>
      <c r="M9572" s="1" t="s">
        <v>665</v>
      </c>
    </row>
    <row r="9573" spans="1:13" hidden="1" x14ac:dyDescent="0.25">
      <c r="A9573" s="148">
        <v>73908404</v>
      </c>
      <c r="B9573" s="148" t="s">
        <v>340</v>
      </c>
      <c r="C9573" s="148">
        <v>1</v>
      </c>
      <c r="D9573" s="148" t="s">
        <v>282</v>
      </c>
      <c r="E9573" s="148">
        <v>2</v>
      </c>
      <c r="F9573" s="148" t="s">
        <v>6</v>
      </c>
      <c r="G9573" s="148" t="s">
        <v>288</v>
      </c>
      <c r="H9573" s="149">
        <v>44574</v>
      </c>
      <c r="I9573" s="150">
        <v>0.5</v>
      </c>
      <c r="J9573" s="148">
        <v>1</v>
      </c>
      <c r="K9573" s="148" t="s">
        <v>461</v>
      </c>
      <c r="L9573" s="148"/>
    </row>
    <row r="9574" spans="1:13" hidden="1" x14ac:dyDescent="0.25">
      <c r="A9574" s="148">
        <v>73908404</v>
      </c>
      <c r="B9574" s="148" t="s">
        <v>340</v>
      </c>
      <c r="C9574" s="148">
        <v>1</v>
      </c>
      <c r="D9574" s="148" t="s">
        <v>282</v>
      </c>
      <c r="E9574" s="148">
        <v>3</v>
      </c>
      <c r="F9574" s="148" t="s">
        <v>5</v>
      </c>
      <c r="G9574" s="148" t="s">
        <v>288</v>
      </c>
      <c r="H9574" s="149">
        <v>44574</v>
      </c>
      <c r="I9574" s="150">
        <v>0.54166666666666663</v>
      </c>
      <c r="J9574" s="148">
        <v>1</v>
      </c>
      <c r="K9574" s="148" t="s">
        <v>461</v>
      </c>
      <c r="L9574" s="148"/>
    </row>
    <row r="9575" spans="1:13" hidden="1" x14ac:dyDescent="0.25">
      <c r="A9575" s="148">
        <v>73908404</v>
      </c>
      <c r="B9575" s="148" t="s">
        <v>340</v>
      </c>
      <c r="C9575" s="148">
        <v>1</v>
      </c>
      <c r="D9575" s="148" t="s">
        <v>282</v>
      </c>
      <c r="E9575" s="148">
        <v>4</v>
      </c>
      <c r="F9575" s="148" t="s">
        <v>7</v>
      </c>
      <c r="G9575" s="148" t="s">
        <v>288</v>
      </c>
      <c r="H9575" s="149">
        <v>44574</v>
      </c>
      <c r="I9575" s="150">
        <v>0.91666666666666663</v>
      </c>
      <c r="J9575" s="148">
        <v>1</v>
      </c>
      <c r="K9575" s="148" t="s">
        <v>461</v>
      </c>
      <c r="L9575" s="148"/>
    </row>
    <row r="9576" spans="1:13" hidden="1" x14ac:dyDescent="0.25">
      <c r="A9576" s="148">
        <v>73908404</v>
      </c>
      <c r="B9576" s="148" t="s">
        <v>340</v>
      </c>
      <c r="C9576" s="148">
        <v>1</v>
      </c>
      <c r="D9576" s="148" t="s">
        <v>282</v>
      </c>
      <c r="E9576" s="148">
        <v>1</v>
      </c>
      <c r="F9576" s="148" t="s">
        <v>3</v>
      </c>
      <c r="G9576" s="148" t="s">
        <v>288</v>
      </c>
      <c r="H9576" s="149">
        <v>44575</v>
      </c>
      <c r="I9576" s="150">
        <v>0.29166666666666669</v>
      </c>
      <c r="J9576" s="148">
        <v>1</v>
      </c>
      <c r="K9576" s="148" t="s">
        <v>461</v>
      </c>
      <c r="L9576" s="148"/>
      <c r="M9576" s="1" t="s">
        <v>665</v>
      </c>
    </row>
    <row r="9577" spans="1:13" hidden="1" x14ac:dyDescent="0.25">
      <c r="A9577" s="148">
        <v>73908404</v>
      </c>
      <c r="B9577" s="148" t="s">
        <v>340</v>
      </c>
      <c r="C9577" s="148">
        <v>1</v>
      </c>
      <c r="D9577" s="148" t="s">
        <v>282</v>
      </c>
      <c r="E9577" s="148">
        <v>2</v>
      </c>
      <c r="F9577" s="148" t="s">
        <v>6</v>
      </c>
      <c r="G9577" s="148" t="s">
        <v>288</v>
      </c>
      <c r="H9577" s="149">
        <v>44575</v>
      </c>
      <c r="I9577" s="150">
        <v>0.5</v>
      </c>
      <c r="J9577" s="148">
        <v>1</v>
      </c>
      <c r="K9577" s="148" t="s">
        <v>461</v>
      </c>
      <c r="L9577" s="148"/>
    </row>
    <row r="9578" spans="1:13" hidden="1" x14ac:dyDescent="0.25">
      <c r="A9578" s="148">
        <v>73908404</v>
      </c>
      <c r="B9578" s="148" t="s">
        <v>340</v>
      </c>
      <c r="C9578" s="148">
        <v>1</v>
      </c>
      <c r="D9578" s="148" t="s">
        <v>282</v>
      </c>
      <c r="E9578" s="148">
        <v>3</v>
      </c>
      <c r="F9578" s="148" t="s">
        <v>5</v>
      </c>
      <c r="G9578" s="148" t="s">
        <v>288</v>
      </c>
      <c r="H9578" s="149">
        <v>44575</v>
      </c>
      <c r="I9578" s="150">
        <v>0.54166666666666663</v>
      </c>
      <c r="J9578" s="148">
        <v>1</v>
      </c>
      <c r="K9578" s="148" t="s">
        <v>461</v>
      </c>
      <c r="L9578" s="148"/>
    </row>
    <row r="9579" spans="1:13" hidden="1" x14ac:dyDescent="0.25">
      <c r="A9579" s="148">
        <v>73908404</v>
      </c>
      <c r="B9579" s="148" t="s">
        <v>340</v>
      </c>
      <c r="C9579" s="148">
        <v>1</v>
      </c>
      <c r="D9579" s="148" t="s">
        <v>282</v>
      </c>
      <c r="E9579" s="148">
        <v>4</v>
      </c>
      <c r="F9579" s="148" t="s">
        <v>7</v>
      </c>
      <c r="G9579" s="148" t="s">
        <v>288</v>
      </c>
      <c r="H9579" s="149">
        <v>44575</v>
      </c>
      <c r="I9579" s="150">
        <v>0.79166666666666663</v>
      </c>
      <c r="J9579" s="148">
        <v>1</v>
      </c>
      <c r="K9579" s="148" t="s">
        <v>461</v>
      </c>
      <c r="L9579" s="148"/>
    </row>
    <row r="9580" spans="1:13" hidden="1" x14ac:dyDescent="0.25">
      <c r="A9580" s="148">
        <v>73908404</v>
      </c>
      <c r="B9580" s="148" t="s">
        <v>340</v>
      </c>
      <c r="C9580" s="148">
        <v>1</v>
      </c>
      <c r="D9580" s="148" t="s">
        <v>282</v>
      </c>
      <c r="E9580" s="148">
        <v>1</v>
      </c>
      <c r="F9580" s="148" t="s">
        <v>3</v>
      </c>
      <c r="G9580" s="148" t="s">
        <v>288</v>
      </c>
      <c r="H9580" s="149">
        <v>44576</v>
      </c>
      <c r="I9580" s="150">
        <v>0.29166666666666669</v>
      </c>
      <c r="J9580" s="148">
        <v>1</v>
      </c>
      <c r="K9580" s="148" t="s">
        <v>461</v>
      </c>
      <c r="L9580" s="148"/>
      <c r="M9580" s="1" t="s">
        <v>665</v>
      </c>
    </row>
    <row r="9581" spans="1:13" hidden="1" x14ac:dyDescent="0.25">
      <c r="A9581" s="148">
        <v>73908404</v>
      </c>
      <c r="B9581" s="148" t="s">
        <v>340</v>
      </c>
      <c r="C9581" s="148">
        <v>1</v>
      </c>
      <c r="D9581" s="148" t="s">
        <v>282</v>
      </c>
      <c r="E9581" s="148">
        <v>2</v>
      </c>
      <c r="F9581" s="148" t="s">
        <v>6</v>
      </c>
      <c r="G9581" s="148" t="s">
        <v>288</v>
      </c>
      <c r="H9581" s="149">
        <v>44576</v>
      </c>
      <c r="I9581" s="150">
        <v>0.5</v>
      </c>
      <c r="J9581" s="148">
        <v>1</v>
      </c>
      <c r="K9581" s="148" t="s">
        <v>461</v>
      </c>
      <c r="L9581" s="148"/>
    </row>
    <row r="9582" spans="1:13" hidden="1" x14ac:dyDescent="0.25">
      <c r="A9582" s="148">
        <v>73908404</v>
      </c>
      <c r="B9582" s="148" t="s">
        <v>340</v>
      </c>
      <c r="C9582" s="148">
        <v>1</v>
      </c>
      <c r="D9582" s="148" t="s">
        <v>282</v>
      </c>
      <c r="E9582" s="148">
        <v>3</v>
      </c>
      <c r="F9582" s="148" t="s">
        <v>5</v>
      </c>
      <c r="G9582" s="148" t="s">
        <v>288</v>
      </c>
      <c r="H9582" s="149">
        <v>44576</v>
      </c>
      <c r="I9582" s="150">
        <v>0.54166666666666663</v>
      </c>
      <c r="J9582" s="148">
        <v>1</v>
      </c>
      <c r="K9582" s="148" t="s">
        <v>461</v>
      </c>
      <c r="L9582" s="148"/>
    </row>
    <row r="9583" spans="1:13" hidden="1" x14ac:dyDescent="0.25">
      <c r="A9583" s="148">
        <v>73908404</v>
      </c>
      <c r="B9583" s="148" t="s">
        <v>340</v>
      </c>
      <c r="C9583" s="148">
        <v>1</v>
      </c>
      <c r="D9583" s="148" t="s">
        <v>282</v>
      </c>
      <c r="E9583" s="148">
        <v>4</v>
      </c>
      <c r="F9583" s="148" t="s">
        <v>7</v>
      </c>
      <c r="G9583" s="148" t="s">
        <v>288</v>
      </c>
      <c r="H9583" s="149">
        <v>44576</v>
      </c>
      <c r="I9583" s="150">
        <v>0.70833333333333337</v>
      </c>
      <c r="J9583" s="148">
        <v>1</v>
      </c>
      <c r="K9583" s="148" t="s">
        <v>461</v>
      </c>
      <c r="L9583" s="148"/>
    </row>
    <row r="9584" spans="1:13" hidden="1" x14ac:dyDescent="0.25">
      <c r="A9584" s="148">
        <v>73908404</v>
      </c>
      <c r="B9584" s="148" t="s">
        <v>340</v>
      </c>
      <c r="C9584" s="148">
        <v>1</v>
      </c>
      <c r="D9584" s="148" t="s">
        <v>282</v>
      </c>
      <c r="E9584" s="148">
        <v>1</v>
      </c>
      <c r="F9584" s="148" t="s">
        <v>3</v>
      </c>
      <c r="G9584" s="148" t="s">
        <v>288</v>
      </c>
      <c r="H9584" s="149">
        <v>44578</v>
      </c>
      <c r="I9584" s="150">
        <v>0.29166666666666669</v>
      </c>
      <c r="J9584" s="148">
        <v>1</v>
      </c>
      <c r="K9584" s="148" t="s">
        <v>461</v>
      </c>
      <c r="L9584" s="148"/>
      <c r="M9584" s="1" t="s">
        <v>665</v>
      </c>
    </row>
    <row r="9585" spans="1:13" hidden="1" x14ac:dyDescent="0.25">
      <c r="A9585" s="148">
        <v>73908404</v>
      </c>
      <c r="B9585" s="148" t="s">
        <v>340</v>
      </c>
      <c r="C9585" s="148">
        <v>1</v>
      </c>
      <c r="D9585" s="148" t="s">
        <v>282</v>
      </c>
      <c r="E9585" s="148">
        <v>2</v>
      </c>
      <c r="F9585" s="148" t="s">
        <v>6</v>
      </c>
      <c r="G9585" s="148" t="s">
        <v>288</v>
      </c>
      <c r="H9585" s="149">
        <v>44578</v>
      </c>
      <c r="I9585" s="150">
        <v>0.5</v>
      </c>
      <c r="J9585" s="148">
        <v>1</v>
      </c>
      <c r="K9585" s="148" t="s">
        <v>461</v>
      </c>
      <c r="L9585" s="148"/>
    </row>
    <row r="9586" spans="1:13" hidden="1" x14ac:dyDescent="0.25">
      <c r="A9586" s="148">
        <v>73908404</v>
      </c>
      <c r="B9586" s="148" t="s">
        <v>340</v>
      </c>
      <c r="C9586" s="148">
        <v>1</v>
      </c>
      <c r="D9586" s="148" t="s">
        <v>282</v>
      </c>
      <c r="E9586" s="148">
        <v>3</v>
      </c>
      <c r="F9586" s="148" t="s">
        <v>5</v>
      </c>
      <c r="G9586" s="148" t="s">
        <v>288</v>
      </c>
      <c r="H9586" s="149">
        <v>44578</v>
      </c>
      <c r="I9586" s="150">
        <v>0.54166666666666663</v>
      </c>
      <c r="J9586" s="148">
        <v>1</v>
      </c>
      <c r="K9586" s="148" t="s">
        <v>461</v>
      </c>
      <c r="L9586" s="148"/>
    </row>
    <row r="9587" spans="1:13" hidden="1" x14ac:dyDescent="0.25">
      <c r="A9587" s="148">
        <v>73908404</v>
      </c>
      <c r="B9587" s="148" t="s">
        <v>340</v>
      </c>
      <c r="C9587" s="148">
        <v>1</v>
      </c>
      <c r="D9587" s="148" t="s">
        <v>282</v>
      </c>
      <c r="E9587" s="148">
        <v>4</v>
      </c>
      <c r="F9587" s="148" t="s">
        <v>7</v>
      </c>
      <c r="G9587" s="148" t="s">
        <v>288</v>
      </c>
      <c r="H9587" s="149">
        <v>44578</v>
      </c>
      <c r="I9587" s="150">
        <v>0.79166666666666663</v>
      </c>
      <c r="J9587" s="148">
        <v>1</v>
      </c>
      <c r="K9587" s="148" t="s">
        <v>461</v>
      </c>
      <c r="L9587" s="148"/>
    </row>
    <row r="9588" spans="1:13" hidden="1" x14ac:dyDescent="0.25">
      <c r="A9588" s="148">
        <v>73908404</v>
      </c>
      <c r="B9588" s="148" t="s">
        <v>340</v>
      </c>
      <c r="C9588" s="148">
        <v>1</v>
      </c>
      <c r="D9588" s="148" t="s">
        <v>282</v>
      </c>
      <c r="E9588" s="148">
        <v>1</v>
      </c>
      <c r="F9588" s="148" t="s">
        <v>3</v>
      </c>
      <c r="G9588" s="148" t="s">
        <v>288</v>
      </c>
      <c r="H9588" s="149">
        <v>44579</v>
      </c>
      <c r="I9588" s="150">
        <v>0.29166666666666669</v>
      </c>
      <c r="J9588" s="148">
        <v>1</v>
      </c>
      <c r="K9588" s="148" t="s">
        <v>461</v>
      </c>
      <c r="L9588" s="148"/>
      <c r="M9588" s="1" t="s">
        <v>665</v>
      </c>
    </row>
    <row r="9589" spans="1:13" hidden="1" x14ac:dyDescent="0.25">
      <c r="A9589" s="148">
        <v>73908404</v>
      </c>
      <c r="B9589" s="148" t="s">
        <v>340</v>
      </c>
      <c r="C9589" s="148">
        <v>1</v>
      </c>
      <c r="D9589" s="148" t="s">
        <v>282</v>
      </c>
      <c r="E9589" s="148">
        <v>2</v>
      </c>
      <c r="F9589" s="148" t="s">
        <v>6</v>
      </c>
      <c r="G9589" s="148" t="s">
        <v>288</v>
      </c>
      <c r="H9589" s="149">
        <v>44579</v>
      </c>
      <c r="I9589" s="150">
        <v>0.5</v>
      </c>
      <c r="J9589" s="148">
        <v>1</v>
      </c>
      <c r="K9589" s="148" t="s">
        <v>461</v>
      </c>
      <c r="L9589" s="148"/>
    </row>
    <row r="9590" spans="1:13" hidden="1" x14ac:dyDescent="0.25">
      <c r="A9590" s="148">
        <v>73908404</v>
      </c>
      <c r="B9590" s="148" t="s">
        <v>340</v>
      </c>
      <c r="C9590" s="148">
        <v>1</v>
      </c>
      <c r="D9590" s="148" t="s">
        <v>282</v>
      </c>
      <c r="E9590" s="148">
        <v>3</v>
      </c>
      <c r="F9590" s="148" t="s">
        <v>5</v>
      </c>
      <c r="G9590" s="148" t="s">
        <v>288</v>
      </c>
      <c r="H9590" s="149">
        <v>44579</v>
      </c>
      <c r="I9590" s="150">
        <v>0.54166666666666663</v>
      </c>
      <c r="J9590" s="148">
        <v>1</v>
      </c>
      <c r="K9590" s="148" t="s">
        <v>461</v>
      </c>
      <c r="L9590" s="148"/>
    </row>
    <row r="9591" spans="1:13" hidden="1" x14ac:dyDescent="0.25">
      <c r="A9591" s="148">
        <v>73908404</v>
      </c>
      <c r="B9591" s="148" t="s">
        <v>340</v>
      </c>
      <c r="C9591" s="148">
        <v>1</v>
      </c>
      <c r="D9591" s="148" t="s">
        <v>282</v>
      </c>
      <c r="E9591" s="148">
        <v>4</v>
      </c>
      <c r="F9591" s="148" t="s">
        <v>7</v>
      </c>
      <c r="G9591" s="148" t="s">
        <v>288</v>
      </c>
      <c r="H9591" s="149">
        <v>44579</v>
      </c>
      <c r="I9591" s="150">
        <v>0.79166666666666663</v>
      </c>
      <c r="J9591" s="148">
        <v>1</v>
      </c>
      <c r="K9591" s="148" t="s">
        <v>461</v>
      </c>
      <c r="L9591" s="148"/>
    </row>
    <row r="9592" spans="1:13" hidden="1" x14ac:dyDescent="0.25">
      <c r="A9592" s="148">
        <v>73908404</v>
      </c>
      <c r="B9592" s="148" t="s">
        <v>340</v>
      </c>
      <c r="C9592" s="148">
        <v>1</v>
      </c>
      <c r="D9592" s="148" t="s">
        <v>282</v>
      </c>
      <c r="E9592" s="148">
        <v>1</v>
      </c>
      <c r="F9592" s="148" t="s">
        <v>3</v>
      </c>
      <c r="G9592" s="148" t="s">
        <v>288</v>
      </c>
      <c r="H9592" s="149">
        <v>44580</v>
      </c>
      <c r="I9592" s="150">
        <v>0.29166666666666669</v>
      </c>
      <c r="J9592" s="148">
        <v>1</v>
      </c>
      <c r="K9592" s="148" t="s">
        <v>461</v>
      </c>
      <c r="L9592" s="148"/>
      <c r="M9592" s="1" t="s">
        <v>665</v>
      </c>
    </row>
    <row r="9593" spans="1:13" hidden="1" x14ac:dyDescent="0.25">
      <c r="A9593" s="148">
        <v>73908404</v>
      </c>
      <c r="B9593" s="148" t="s">
        <v>340</v>
      </c>
      <c r="C9593" s="148">
        <v>1</v>
      </c>
      <c r="D9593" s="148" t="s">
        <v>282</v>
      </c>
      <c r="E9593" s="148">
        <v>2</v>
      </c>
      <c r="F9593" s="148" t="s">
        <v>6</v>
      </c>
      <c r="G9593" s="148" t="s">
        <v>288</v>
      </c>
      <c r="H9593" s="149">
        <v>44580</v>
      </c>
      <c r="I9593" s="150">
        <v>0.5</v>
      </c>
      <c r="J9593" s="148">
        <v>1</v>
      </c>
      <c r="K9593" s="148" t="s">
        <v>461</v>
      </c>
      <c r="L9593" s="148"/>
    </row>
    <row r="9594" spans="1:13" hidden="1" x14ac:dyDescent="0.25">
      <c r="A9594" s="148">
        <v>73908404</v>
      </c>
      <c r="B9594" s="148" t="s">
        <v>340</v>
      </c>
      <c r="C9594" s="148">
        <v>1</v>
      </c>
      <c r="D9594" s="148" t="s">
        <v>282</v>
      </c>
      <c r="E9594" s="148">
        <v>3</v>
      </c>
      <c r="F9594" s="148" t="s">
        <v>5</v>
      </c>
      <c r="G9594" s="148" t="s">
        <v>288</v>
      </c>
      <c r="H9594" s="149">
        <v>44580</v>
      </c>
      <c r="I9594" s="150">
        <v>0.54166666666666663</v>
      </c>
      <c r="J9594" s="148">
        <v>1</v>
      </c>
      <c r="K9594" s="148" t="s">
        <v>461</v>
      </c>
      <c r="L9594" s="148"/>
    </row>
    <row r="9595" spans="1:13" hidden="1" x14ac:dyDescent="0.25">
      <c r="A9595" s="148">
        <v>73908404</v>
      </c>
      <c r="B9595" s="148" t="s">
        <v>340</v>
      </c>
      <c r="C9595" s="148">
        <v>1</v>
      </c>
      <c r="D9595" s="148" t="s">
        <v>282</v>
      </c>
      <c r="E9595" s="148">
        <v>4</v>
      </c>
      <c r="F9595" s="148" t="s">
        <v>7</v>
      </c>
      <c r="G9595" s="148" t="s">
        <v>288</v>
      </c>
      <c r="H9595" s="149">
        <v>44580</v>
      </c>
      <c r="I9595" s="150">
        <v>0.79166666666666663</v>
      </c>
      <c r="J9595" s="148">
        <v>1</v>
      </c>
      <c r="K9595" s="148" t="s">
        <v>461</v>
      </c>
      <c r="L9595" s="148"/>
    </row>
    <row r="9596" spans="1:13" hidden="1" x14ac:dyDescent="0.25">
      <c r="A9596" s="148">
        <v>73908404</v>
      </c>
      <c r="B9596" s="148" t="s">
        <v>340</v>
      </c>
      <c r="C9596" s="148">
        <v>1</v>
      </c>
      <c r="D9596" s="148" t="s">
        <v>282</v>
      </c>
      <c r="E9596" s="148">
        <v>1</v>
      </c>
      <c r="F9596" s="148" t="s">
        <v>3</v>
      </c>
      <c r="G9596" s="148" t="s">
        <v>288</v>
      </c>
      <c r="H9596" s="149">
        <v>44581</v>
      </c>
      <c r="I9596" s="150">
        <v>0.29166666666666669</v>
      </c>
      <c r="J9596" s="148">
        <v>1</v>
      </c>
      <c r="K9596" s="148" t="s">
        <v>461</v>
      </c>
      <c r="L9596" s="148"/>
      <c r="M9596" s="1" t="s">
        <v>665</v>
      </c>
    </row>
    <row r="9597" spans="1:13" hidden="1" x14ac:dyDescent="0.25">
      <c r="A9597" s="148">
        <v>73908404</v>
      </c>
      <c r="B9597" s="148" t="s">
        <v>340</v>
      </c>
      <c r="C9597" s="148">
        <v>1</v>
      </c>
      <c r="D9597" s="148" t="s">
        <v>282</v>
      </c>
      <c r="E9597" s="148">
        <v>2</v>
      </c>
      <c r="F9597" s="148" t="s">
        <v>6</v>
      </c>
      <c r="G9597" s="148" t="s">
        <v>288</v>
      </c>
      <c r="H9597" s="149">
        <v>44581</v>
      </c>
      <c r="I9597" s="150">
        <v>0.5</v>
      </c>
      <c r="J9597" s="148">
        <v>1</v>
      </c>
      <c r="K9597" s="148" t="s">
        <v>461</v>
      </c>
      <c r="L9597" s="148"/>
    </row>
    <row r="9598" spans="1:13" hidden="1" x14ac:dyDescent="0.25">
      <c r="A9598" s="148">
        <v>73908404</v>
      </c>
      <c r="B9598" s="148" t="s">
        <v>340</v>
      </c>
      <c r="C9598" s="148">
        <v>1</v>
      </c>
      <c r="D9598" s="148" t="s">
        <v>282</v>
      </c>
      <c r="E9598" s="148">
        <v>3</v>
      </c>
      <c r="F9598" s="148" t="s">
        <v>5</v>
      </c>
      <c r="G9598" s="148" t="s">
        <v>288</v>
      </c>
      <c r="H9598" s="149">
        <v>44581</v>
      </c>
      <c r="I9598" s="150">
        <v>0.54166666666666663</v>
      </c>
      <c r="J9598" s="148">
        <v>1</v>
      </c>
      <c r="K9598" s="148" t="s">
        <v>461</v>
      </c>
      <c r="L9598" s="148"/>
    </row>
    <row r="9599" spans="1:13" hidden="1" x14ac:dyDescent="0.25">
      <c r="A9599" s="148">
        <v>73908404</v>
      </c>
      <c r="B9599" s="148" t="s">
        <v>340</v>
      </c>
      <c r="C9599" s="148">
        <v>1</v>
      </c>
      <c r="D9599" s="148" t="s">
        <v>282</v>
      </c>
      <c r="E9599" s="148">
        <v>4</v>
      </c>
      <c r="F9599" s="148" t="s">
        <v>7</v>
      </c>
      <c r="G9599" s="148" t="s">
        <v>288</v>
      </c>
      <c r="H9599" s="149">
        <v>44581</v>
      </c>
      <c r="I9599" s="150">
        <v>0.79166666666666663</v>
      </c>
      <c r="J9599" s="148">
        <v>1</v>
      </c>
      <c r="K9599" s="148" t="s">
        <v>461</v>
      </c>
      <c r="L9599" s="148"/>
    </row>
    <row r="9600" spans="1:13" hidden="1" x14ac:dyDescent="0.25">
      <c r="A9600" s="148">
        <v>73908404</v>
      </c>
      <c r="B9600" s="148" t="s">
        <v>340</v>
      </c>
      <c r="C9600" s="148">
        <v>1</v>
      </c>
      <c r="D9600" s="148" t="s">
        <v>282</v>
      </c>
      <c r="E9600" s="148">
        <v>1</v>
      </c>
      <c r="F9600" s="148" t="s">
        <v>3</v>
      </c>
      <c r="G9600" s="148" t="s">
        <v>288</v>
      </c>
      <c r="H9600" s="149">
        <v>44582</v>
      </c>
      <c r="I9600" s="150">
        <v>0.29166666666666669</v>
      </c>
      <c r="J9600" s="148">
        <v>1</v>
      </c>
      <c r="K9600" s="148" t="s">
        <v>461</v>
      </c>
      <c r="L9600" s="148"/>
      <c r="M9600" s="1" t="s">
        <v>665</v>
      </c>
    </row>
    <row r="9601" spans="1:13" hidden="1" x14ac:dyDescent="0.25">
      <c r="A9601" s="148">
        <v>73908404</v>
      </c>
      <c r="B9601" s="148" t="s">
        <v>340</v>
      </c>
      <c r="C9601" s="148">
        <v>1</v>
      </c>
      <c r="D9601" s="148" t="s">
        <v>282</v>
      </c>
      <c r="E9601" s="148">
        <v>2</v>
      </c>
      <c r="F9601" s="148" t="s">
        <v>6</v>
      </c>
      <c r="G9601" s="148" t="s">
        <v>288</v>
      </c>
      <c r="H9601" s="149">
        <v>44582</v>
      </c>
      <c r="I9601" s="150">
        <v>0.5</v>
      </c>
      <c r="J9601" s="148">
        <v>1</v>
      </c>
      <c r="K9601" s="148" t="s">
        <v>461</v>
      </c>
      <c r="L9601" s="148"/>
    </row>
    <row r="9602" spans="1:13" hidden="1" x14ac:dyDescent="0.25">
      <c r="A9602" s="148">
        <v>73908404</v>
      </c>
      <c r="B9602" s="148" t="s">
        <v>340</v>
      </c>
      <c r="C9602" s="148">
        <v>1</v>
      </c>
      <c r="D9602" s="148" t="s">
        <v>282</v>
      </c>
      <c r="E9602" s="148">
        <v>3</v>
      </c>
      <c r="F9602" s="148" t="s">
        <v>5</v>
      </c>
      <c r="G9602" s="148" t="s">
        <v>288</v>
      </c>
      <c r="H9602" s="149">
        <v>44582</v>
      </c>
      <c r="I9602" s="150">
        <v>0.54166666666666663</v>
      </c>
      <c r="J9602" s="148">
        <v>1</v>
      </c>
      <c r="K9602" s="148" t="s">
        <v>461</v>
      </c>
      <c r="L9602" s="148"/>
    </row>
    <row r="9603" spans="1:13" hidden="1" x14ac:dyDescent="0.25">
      <c r="A9603" s="148">
        <v>73908404</v>
      </c>
      <c r="B9603" s="148" t="s">
        <v>340</v>
      </c>
      <c r="C9603" s="148">
        <v>1</v>
      </c>
      <c r="D9603" s="148" t="s">
        <v>282</v>
      </c>
      <c r="E9603" s="148">
        <v>4</v>
      </c>
      <c r="F9603" s="148" t="s">
        <v>7</v>
      </c>
      <c r="G9603" s="148" t="s">
        <v>288</v>
      </c>
      <c r="H9603" s="149">
        <v>44582</v>
      </c>
      <c r="I9603" s="150">
        <v>0.79166666666666663</v>
      </c>
      <c r="J9603" s="148">
        <v>1</v>
      </c>
      <c r="K9603" s="148" t="s">
        <v>461</v>
      </c>
      <c r="L9603" s="148"/>
    </row>
    <row r="9604" spans="1:13" hidden="1" x14ac:dyDescent="0.25">
      <c r="A9604" s="148">
        <v>73908404</v>
      </c>
      <c r="B9604" s="148" t="s">
        <v>340</v>
      </c>
      <c r="C9604" s="148">
        <v>1</v>
      </c>
      <c r="D9604" s="148" t="s">
        <v>282</v>
      </c>
      <c r="E9604" s="148">
        <v>1</v>
      </c>
      <c r="F9604" s="148" t="s">
        <v>3</v>
      </c>
      <c r="G9604" s="148" t="s">
        <v>288</v>
      </c>
      <c r="H9604" s="149">
        <v>44583</v>
      </c>
      <c r="I9604" s="150">
        <v>0.29166666666666669</v>
      </c>
      <c r="J9604" s="148">
        <v>1</v>
      </c>
      <c r="K9604" s="148" t="s">
        <v>461</v>
      </c>
      <c r="L9604" s="148"/>
      <c r="M9604" s="1" t="s">
        <v>665</v>
      </c>
    </row>
    <row r="9605" spans="1:13" hidden="1" x14ac:dyDescent="0.25">
      <c r="A9605" s="148">
        <v>73908404</v>
      </c>
      <c r="B9605" s="148" t="s">
        <v>340</v>
      </c>
      <c r="C9605" s="148">
        <v>1</v>
      </c>
      <c r="D9605" s="148" t="s">
        <v>282</v>
      </c>
      <c r="E9605" s="148">
        <v>2</v>
      </c>
      <c r="F9605" s="148" t="s">
        <v>6</v>
      </c>
      <c r="G9605" s="148" t="s">
        <v>288</v>
      </c>
      <c r="H9605" s="149">
        <v>44583</v>
      </c>
      <c r="I9605" s="150">
        <v>0.5</v>
      </c>
      <c r="J9605" s="148">
        <v>1</v>
      </c>
      <c r="K9605" s="148" t="s">
        <v>461</v>
      </c>
      <c r="L9605" s="148"/>
    </row>
    <row r="9606" spans="1:13" hidden="1" x14ac:dyDescent="0.25">
      <c r="A9606" s="148">
        <v>73908404</v>
      </c>
      <c r="B9606" s="148" t="s">
        <v>340</v>
      </c>
      <c r="C9606" s="148">
        <v>1</v>
      </c>
      <c r="D9606" s="148" t="s">
        <v>282</v>
      </c>
      <c r="E9606" s="148">
        <v>3</v>
      </c>
      <c r="F9606" s="148" t="s">
        <v>5</v>
      </c>
      <c r="G9606" s="148" t="s">
        <v>288</v>
      </c>
      <c r="H9606" s="149">
        <v>44583</v>
      </c>
      <c r="I9606" s="150">
        <v>0.54166666666666663</v>
      </c>
      <c r="J9606" s="148">
        <v>1</v>
      </c>
      <c r="K9606" s="148" t="s">
        <v>461</v>
      </c>
      <c r="L9606" s="148"/>
    </row>
    <row r="9607" spans="1:13" hidden="1" x14ac:dyDescent="0.25">
      <c r="A9607" s="148">
        <v>73908404</v>
      </c>
      <c r="B9607" s="148" t="s">
        <v>340</v>
      </c>
      <c r="C9607" s="148">
        <v>1</v>
      </c>
      <c r="D9607" s="148" t="s">
        <v>282</v>
      </c>
      <c r="E9607" s="148">
        <v>4</v>
      </c>
      <c r="F9607" s="148" t="s">
        <v>7</v>
      </c>
      <c r="G9607" s="148" t="s">
        <v>288</v>
      </c>
      <c r="H9607" s="149">
        <v>44583</v>
      </c>
      <c r="I9607" s="150">
        <v>0.79166666666666663</v>
      </c>
      <c r="J9607" s="148">
        <v>1</v>
      </c>
      <c r="K9607" s="148" t="s">
        <v>461</v>
      </c>
      <c r="L9607" s="148"/>
    </row>
    <row r="9608" spans="1:13" hidden="1" x14ac:dyDescent="0.25">
      <c r="A9608" s="148">
        <v>73908404</v>
      </c>
      <c r="B9608" s="148" t="s">
        <v>340</v>
      </c>
      <c r="C9608" s="148">
        <v>1</v>
      </c>
      <c r="D9608" s="148" t="s">
        <v>282</v>
      </c>
      <c r="E9608" s="148">
        <v>1</v>
      </c>
      <c r="F9608" s="148" t="s">
        <v>3</v>
      </c>
      <c r="G9608" s="148" t="s">
        <v>288</v>
      </c>
      <c r="H9608" s="149">
        <v>44585</v>
      </c>
      <c r="I9608" s="150">
        <v>0.29166666666666669</v>
      </c>
      <c r="J9608" s="148">
        <v>1</v>
      </c>
      <c r="K9608" s="148" t="s">
        <v>461</v>
      </c>
      <c r="L9608" s="148"/>
      <c r="M9608" s="1" t="s">
        <v>665</v>
      </c>
    </row>
    <row r="9609" spans="1:13" hidden="1" x14ac:dyDescent="0.25">
      <c r="A9609" s="148">
        <v>73908404</v>
      </c>
      <c r="B9609" s="148" t="s">
        <v>340</v>
      </c>
      <c r="C9609" s="148">
        <v>1</v>
      </c>
      <c r="D9609" s="148" t="s">
        <v>282</v>
      </c>
      <c r="E9609" s="148">
        <v>2</v>
      </c>
      <c r="F9609" s="148" t="s">
        <v>6</v>
      </c>
      <c r="G9609" s="148" t="s">
        <v>288</v>
      </c>
      <c r="H9609" s="149">
        <v>44585</v>
      </c>
      <c r="I9609" s="150">
        <v>0.5</v>
      </c>
      <c r="J9609" s="148">
        <v>1</v>
      </c>
      <c r="K9609" s="148" t="s">
        <v>461</v>
      </c>
      <c r="L9609" s="148"/>
    </row>
    <row r="9610" spans="1:13" hidden="1" x14ac:dyDescent="0.25">
      <c r="A9610" s="148">
        <v>73908404</v>
      </c>
      <c r="B9610" s="148" t="s">
        <v>340</v>
      </c>
      <c r="C9610" s="148">
        <v>1</v>
      </c>
      <c r="D9610" s="148" t="s">
        <v>282</v>
      </c>
      <c r="E9610" s="148">
        <v>3</v>
      </c>
      <c r="F9610" s="148" t="s">
        <v>5</v>
      </c>
      <c r="G9610" s="148" t="s">
        <v>288</v>
      </c>
      <c r="H9610" s="149">
        <v>44585</v>
      </c>
      <c r="I9610" s="150">
        <v>0.54166666666666663</v>
      </c>
      <c r="J9610" s="148">
        <v>1</v>
      </c>
      <c r="K9610" s="148" t="s">
        <v>461</v>
      </c>
      <c r="L9610" s="148"/>
    </row>
    <row r="9611" spans="1:13" hidden="1" x14ac:dyDescent="0.25">
      <c r="A9611" s="148">
        <v>73908404</v>
      </c>
      <c r="B9611" s="148" t="s">
        <v>340</v>
      </c>
      <c r="C9611" s="148">
        <v>1</v>
      </c>
      <c r="D9611" s="148" t="s">
        <v>282</v>
      </c>
      <c r="E9611" s="148">
        <v>4</v>
      </c>
      <c r="F9611" s="148" t="s">
        <v>7</v>
      </c>
      <c r="G9611" s="148" t="s">
        <v>288</v>
      </c>
      <c r="H9611" s="149">
        <v>44585</v>
      </c>
      <c r="I9611" s="150">
        <v>0.79166666666666663</v>
      </c>
      <c r="J9611" s="148">
        <v>1</v>
      </c>
      <c r="K9611" s="148" t="s">
        <v>461</v>
      </c>
      <c r="L9611" s="148"/>
    </row>
    <row r="9612" spans="1:13" hidden="1" x14ac:dyDescent="0.25">
      <c r="A9612" s="148">
        <v>73908404</v>
      </c>
      <c r="B9612" s="148" t="s">
        <v>340</v>
      </c>
      <c r="C9612" s="148">
        <v>1</v>
      </c>
      <c r="D9612" s="148" t="s">
        <v>282</v>
      </c>
      <c r="E9612" s="148">
        <v>1</v>
      </c>
      <c r="F9612" s="148" t="s">
        <v>3</v>
      </c>
      <c r="G9612" s="148" t="s">
        <v>629</v>
      </c>
      <c r="H9612" s="149">
        <v>44586</v>
      </c>
      <c r="I9612" s="150">
        <v>0.29166666666666669</v>
      </c>
      <c r="J9612" s="148">
        <v>1</v>
      </c>
      <c r="K9612" s="148" t="s">
        <v>461</v>
      </c>
      <c r="L9612" s="148"/>
    </row>
    <row r="9613" spans="1:13" hidden="1" x14ac:dyDescent="0.25">
      <c r="A9613" s="148">
        <v>73908404</v>
      </c>
      <c r="B9613" s="148" t="s">
        <v>340</v>
      </c>
      <c r="C9613" s="148">
        <v>1</v>
      </c>
      <c r="D9613" s="148" t="s">
        <v>282</v>
      </c>
      <c r="E9613" s="148">
        <v>2</v>
      </c>
      <c r="F9613" s="148" t="s">
        <v>6</v>
      </c>
      <c r="G9613" s="148" t="s">
        <v>629</v>
      </c>
      <c r="H9613" s="149">
        <v>44586</v>
      </c>
      <c r="I9613" s="150">
        <v>0.5</v>
      </c>
      <c r="J9613" s="148">
        <v>1</v>
      </c>
      <c r="K9613" s="148" t="s">
        <v>461</v>
      </c>
      <c r="L9613" s="148"/>
    </row>
    <row r="9614" spans="1:13" hidden="1" x14ac:dyDescent="0.25">
      <c r="A9614" s="148">
        <v>73908404</v>
      </c>
      <c r="B9614" s="148" t="s">
        <v>340</v>
      </c>
      <c r="C9614" s="148">
        <v>1</v>
      </c>
      <c r="D9614" s="148" t="s">
        <v>282</v>
      </c>
      <c r="E9614" s="148">
        <v>3</v>
      </c>
      <c r="F9614" s="148" t="s">
        <v>5</v>
      </c>
      <c r="G9614" s="148" t="s">
        <v>629</v>
      </c>
      <c r="H9614" s="149">
        <v>44586</v>
      </c>
      <c r="I9614" s="150">
        <v>0.54166666666666663</v>
      </c>
      <c r="J9614" s="148">
        <v>1</v>
      </c>
      <c r="K9614" s="148" t="s">
        <v>461</v>
      </c>
      <c r="L9614" s="148"/>
    </row>
    <row r="9615" spans="1:13" hidden="1" x14ac:dyDescent="0.25">
      <c r="A9615" s="148">
        <v>73908404</v>
      </c>
      <c r="B9615" s="148" t="s">
        <v>340</v>
      </c>
      <c r="C9615" s="148">
        <v>1</v>
      </c>
      <c r="D9615" s="148" t="s">
        <v>282</v>
      </c>
      <c r="E9615" s="148">
        <v>4</v>
      </c>
      <c r="F9615" s="148" t="s">
        <v>7</v>
      </c>
      <c r="G9615" s="148" t="s">
        <v>629</v>
      </c>
      <c r="H9615" s="149">
        <v>44586</v>
      </c>
      <c r="I9615" s="150">
        <v>0.79166666666666663</v>
      </c>
      <c r="J9615" s="148">
        <v>1</v>
      </c>
      <c r="K9615" s="148" t="s">
        <v>461</v>
      </c>
      <c r="L9615" s="148"/>
    </row>
    <row r="9616" spans="1:13" hidden="1" x14ac:dyDescent="0.25">
      <c r="A9616" s="148">
        <v>73908404</v>
      </c>
      <c r="B9616" s="148" t="s">
        <v>340</v>
      </c>
      <c r="C9616" s="148">
        <v>1</v>
      </c>
      <c r="D9616" s="148" t="s">
        <v>282</v>
      </c>
      <c r="E9616" s="148">
        <v>1</v>
      </c>
      <c r="F9616" s="148" t="s">
        <v>3</v>
      </c>
      <c r="G9616" s="148" t="s">
        <v>629</v>
      </c>
      <c r="H9616" s="149">
        <v>44587</v>
      </c>
      <c r="I9616" s="150">
        <v>0.29166666666666669</v>
      </c>
      <c r="J9616" s="148">
        <v>1</v>
      </c>
      <c r="K9616" s="148" t="s">
        <v>461</v>
      </c>
      <c r="L9616" s="148"/>
    </row>
    <row r="9617" spans="1:13" hidden="1" x14ac:dyDescent="0.25">
      <c r="A9617" s="148">
        <v>73908404</v>
      </c>
      <c r="B9617" s="148" t="s">
        <v>340</v>
      </c>
      <c r="C9617" s="148">
        <v>1</v>
      </c>
      <c r="D9617" s="148" t="s">
        <v>282</v>
      </c>
      <c r="E9617" s="148">
        <v>2</v>
      </c>
      <c r="F9617" s="148" t="s">
        <v>6</v>
      </c>
      <c r="G9617" s="148" t="s">
        <v>629</v>
      </c>
      <c r="H9617" s="149">
        <v>44587</v>
      </c>
      <c r="I9617" s="150">
        <v>0.5</v>
      </c>
      <c r="J9617" s="148">
        <v>1</v>
      </c>
      <c r="K9617" s="148" t="s">
        <v>461</v>
      </c>
      <c r="L9617" s="148"/>
    </row>
    <row r="9618" spans="1:13" hidden="1" x14ac:dyDescent="0.25">
      <c r="A9618" s="148">
        <v>73908404</v>
      </c>
      <c r="B9618" s="148" t="s">
        <v>340</v>
      </c>
      <c r="C9618" s="148">
        <v>1</v>
      </c>
      <c r="D9618" s="148" t="s">
        <v>282</v>
      </c>
      <c r="E9618" s="148">
        <v>3</v>
      </c>
      <c r="F9618" s="148" t="s">
        <v>5</v>
      </c>
      <c r="G9618" s="148" t="s">
        <v>629</v>
      </c>
      <c r="H9618" s="149">
        <v>44587</v>
      </c>
      <c r="I9618" s="150">
        <v>0.54166666666666663</v>
      </c>
      <c r="J9618" s="148">
        <v>1</v>
      </c>
      <c r="K9618" s="148" t="s">
        <v>461</v>
      </c>
      <c r="L9618" s="148"/>
    </row>
    <row r="9619" spans="1:13" hidden="1" x14ac:dyDescent="0.25">
      <c r="A9619" s="148">
        <v>73908404</v>
      </c>
      <c r="B9619" s="148" t="s">
        <v>340</v>
      </c>
      <c r="C9619" s="148">
        <v>1</v>
      </c>
      <c r="D9619" s="148" t="s">
        <v>282</v>
      </c>
      <c r="E9619" s="148">
        <v>4</v>
      </c>
      <c r="F9619" s="148" t="s">
        <v>7</v>
      </c>
      <c r="G9619" s="148" t="s">
        <v>629</v>
      </c>
      <c r="H9619" s="149">
        <v>44587</v>
      </c>
      <c r="I9619" s="150">
        <v>0.79166666666666663</v>
      </c>
      <c r="J9619" s="148">
        <v>1</v>
      </c>
      <c r="K9619" s="148" t="s">
        <v>461</v>
      </c>
      <c r="L9619" s="148"/>
    </row>
    <row r="9620" spans="1:13" hidden="1" x14ac:dyDescent="0.25">
      <c r="A9620" s="148">
        <v>73908404</v>
      </c>
      <c r="B9620" s="148" t="s">
        <v>340</v>
      </c>
      <c r="C9620" s="148">
        <v>1</v>
      </c>
      <c r="D9620" s="148" t="s">
        <v>282</v>
      </c>
      <c r="E9620" s="148">
        <v>1</v>
      </c>
      <c r="F9620" s="148" t="s">
        <v>3</v>
      </c>
      <c r="G9620" s="148" t="s">
        <v>629</v>
      </c>
      <c r="H9620" s="149">
        <v>44588</v>
      </c>
      <c r="I9620" s="150">
        <v>0.29166666666666669</v>
      </c>
      <c r="J9620" s="148">
        <v>1</v>
      </c>
      <c r="K9620" s="148" t="s">
        <v>461</v>
      </c>
      <c r="L9620" s="148"/>
    </row>
    <row r="9621" spans="1:13" hidden="1" x14ac:dyDescent="0.25">
      <c r="A9621" s="148">
        <v>73908404</v>
      </c>
      <c r="B9621" s="148" t="s">
        <v>340</v>
      </c>
      <c r="C9621" s="148">
        <v>1</v>
      </c>
      <c r="D9621" s="148" t="s">
        <v>282</v>
      </c>
      <c r="E9621" s="148">
        <v>2</v>
      </c>
      <c r="F9621" s="148" t="s">
        <v>6</v>
      </c>
      <c r="G9621" s="148" t="s">
        <v>629</v>
      </c>
      <c r="H9621" s="149">
        <v>44588</v>
      </c>
      <c r="I9621" s="150">
        <v>0.5</v>
      </c>
      <c r="J9621" s="148">
        <v>1</v>
      </c>
      <c r="K9621" s="148" t="s">
        <v>461</v>
      </c>
      <c r="L9621" s="148"/>
    </row>
    <row r="9622" spans="1:13" hidden="1" x14ac:dyDescent="0.25">
      <c r="A9622" s="148">
        <v>73908404</v>
      </c>
      <c r="B9622" s="148" t="s">
        <v>340</v>
      </c>
      <c r="C9622" s="148">
        <v>1</v>
      </c>
      <c r="D9622" s="148" t="s">
        <v>282</v>
      </c>
      <c r="E9622" s="148">
        <v>3</v>
      </c>
      <c r="F9622" s="148" t="s">
        <v>5</v>
      </c>
      <c r="G9622" s="148" t="s">
        <v>629</v>
      </c>
      <c r="H9622" s="149">
        <v>44588</v>
      </c>
      <c r="I9622" s="150">
        <v>0.54166666666666663</v>
      </c>
      <c r="J9622" s="148">
        <v>1</v>
      </c>
      <c r="K9622" s="148" t="s">
        <v>461</v>
      </c>
      <c r="L9622" s="148"/>
    </row>
    <row r="9623" spans="1:13" hidden="1" x14ac:dyDescent="0.25">
      <c r="A9623" s="148">
        <v>73908404</v>
      </c>
      <c r="B9623" s="148" t="s">
        <v>340</v>
      </c>
      <c r="C9623" s="148">
        <v>1</v>
      </c>
      <c r="D9623" s="148" t="s">
        <v>282</v>
      </c>
      <c r="E9623" s="148">
        <v>4</v>
      </c>
      <c r="F9623" s="148" t="s">
        <v>7</v>
      </c>
      <c r="G9623" s="148" t="s">
        <v>629</v>
      </c>
      <c r="H9623" s="149">
        <v>44588</v>
      </c>
      <c r="I9623" s="150">
        <v>0.79166666666666663</v>
      </c>
      <c r="J9623" s="148">
        <v>1</v>
      </c>
      <c r="K9623" s="148" t="s">
        <v>461</v>
      </c>
      <c r="L9623" s="148"/>
    </row>
    <row r="9624" spans="1:13" hidden="1" x14ac:dyDescent="0.25">
      <c r="A9624" s="148">
        <v>73908404</v>
      </c>
      <c r="B9624" s="148" t="s">
        <v>340</v>
      </c>
      <c r="C9624" s="148">
        <v>1</v>
      </c>
      <c r="D9624" s="148" t="s">
        <v>282</v>
      </c>
      <c r="E9624" s="148">
        <v>1</v>
      </c>
      <c r="F9624" s="148" t="s">
        <v>3</v>
      </c>
      <c r="G9624" s="148" t="s">
        <v>629</v>
      </c>
      <c r="H9624" s="149">
        <v>44589</v>
      </c>
      <c r="I9624" s="150">
        <v>0.29166666666666669</v>
      </c>
      <c r="J9624" s="148">
        <v>1</v>
      </c>
      <c r="K9624" s="148" t="s">
        <v>461</v>
      </c>
      <c r="L9624" s="148"/>
    </row>
    <row r="9625" spans="1:13" hidden="1" x14ac:dyDescent="0.25">
      <c r="A9625" s="148">
        <v>73908404</v>
      </c>
      <c r="B9625" s="148" t="s">
        <v>340</v>
      </c>
      <c r="C9625" s="148">
        <v>1</v>
      </c>
      <c r="D9625" s="148" t="s">
        <v>282</v>
      </c>
      <c r="E9625" s="148">
        <v>2</v>
      </c>
      <c r="F9625" s="148" t="s">
        <v>6</v>
      </c>
      <c r="G9625" s="148" t="s">
        <v>629</v>
      </c>
      <c r="H9625" s="149">
        <v>44589</v>
      </c>
      <c r="I9625" s="150">
        <v>0.5</v>
      </c>
      <c r="J9625" s="148">
        <v>1</v>
      </c>
      <c r="K9625" s="148" t="s">
        <v>461</v>
      </c>
      <c r="L9625" s="148"/>
    </row>
    <row r="9626" spans="1:13" hidden="1" x14ac:dyDescent="0.25">
      <c r="A9626" s="148">
        <v>73908404</v>
      </c>
      <c r="B9626" s="148" t="s">
        <v>340</v>
      </c>
      <c r="C9626" s="148">
        <v>1</v>
      </c>
      <c r="D9626" s="148" t="s">
        <v>282</v>
      </c>
      <c r="E9626" s="148">
        <v>3</v>
      </c>
      <c r="F9626" s="148" t="s">
        <v>5</v>
      </c>
      <c r="G9626" s="148" t="s">
        <v>629</v>
      </c>
      <c r="H9626" s="149">
        <v>44589</v>
      </c>
      <c r="I9626" s="150">
        <v>0.54166666666666663</v>
      </c>
      <c r="J9626" s="148">
        <v>1</v>
      </c>
      <c r="K9626" s="148" t="s">
        <v>461</v>
      </c>
      <c r="L9626" s="148"/>
    </row>
    <row r="9627" spans="1:13" hidden="1" x14ac:dyDescent="0.25">
      <c r="A9627" s="148">
        <v>73908404</v>
      </c>
      <c r="B9627" s="148" t="s">
        <v>340</v>
      </c>
      <c r="C9627" s="148">
        <v>1</v>
      </c>
      <c r="D9627" s="148" t="s">
        <v>282</v>
      </c>
      <c r="E9627" s="148">
        <v>4</v>
      </c>
      <c r="F9627" s="148" t="s">
        <v>7</v>
      </c>
      <c r="G9627" s="148" t="s">
        <v>629</v>
      </c>
      <c r="H9627" s="149">
        <v>44589</v>
      </c>
      <c r="I9627" s="150">
        <v>0.8125</v>
      </c>
      <c r="J9627" s="148">
        <v>1</v>
      </c>
      <c r="K9627" s="148" t="s">
        <v>461</v>
      </c>
      <c r="L9627" s="148"/>
    </row>
    <row r="9628" spans="1:13" hidden="1" x14ac:dyDescent="0.25">
      <c r="A9628" s="148">
        <v>73908404</v>
      </c>
      <c r="B9628" s="148" t="s">
        <v>340</v>
      </c>
      <c r="C9628" s="148">
        <v>1</v>
      </c>
      <c r="D9628" s="148" t="s">
        <v>282</v>
      </c>
      <c r="E9628" s="148">
        <v>1</v>
      </c>
      <c r="F9628" s="148" t="s">
        <v>3</v>
      </c>
      <c r="G9628" s="148" t="s">
        <v>629</v>
      </c>
      <c r="H9628" s="149">
        <v>44590</v>
      </c>
      <c r="I9628" s="150">
        <v>0.29166666666666669</v>
      </c>
      <c r="J9628" s="148">
        <v>1</v>
      </c>
      <c r="K9628" s="148" t="s">
        <v>461</v>
      </c>
      <c r="L9628" s="148"/>
    </row>
    <row r="9629" spans="1:13" hidden="1" x14ac:dyDescent="0.25">
      <c r="A9629" s="148">
        <v>73908404</v>
      </c>
      <c r="B9629" s="148" t="s">
        <v>340</v>
      </c>
      <c r="C9629" s="148">
        <v>1</v>
      </c>
      <c r="D9629" s="148" t="s">
        <v>282</v>
      </c>
      <c r="E9629" s="148">
        <v>2</v>
      </c>
      <c r="F9629" s="148" t="s">
        <v>6</v>
      </c>
      <c r="G9629" s="148" t="s">
        <v>629</v>
      </c>
      <c r="H9629" s="149">
        <v>44590</v>
      </c>
      <c r="I9629" s="150">
        <v>0.5</v>
      </c>
      <c r="J9629" s="148">
        <v>1</v>
      </c>
      <c r="K9629" s="148" t="s">
        <v>461</v>
      </c>
      <c r="L9629" s="148"/>
    </row>
    <row r="9630" spans="1:13" hidden="1" x14ac:dyDescent="0.25">
      <c r="A9630" s="148">
        <v>73908404</v>
      </c>
      <c r="B9630" s="148" t="s">
        <v>340</v>
      </c>
      <c r="C9630" s="148">
        <v>1</v>
      </c>
      <c r="D9630" s="148" t="s">
        <v>282</v>
      </c>
      <c r="E9630" s="148">
        <v>3</v>
      </c>
      <c r="F9630" s="148" t="s">
        <v>5</v>
      </c>
      <c r="G9630" s="148" t="s">
        <v>629</v>
      </c>
      <c r="H9630" s="149">
        <v>44590</v>
      </c>
      <c r="I9630" s="150">
        <v>0.54166666666666663</v>
      </c>
      <c r="J9630" s="148">
        <v>1</v>
      </c>
      <c r="K9630" s="148" t="s">
        <v>461</v>
      </c>
      <c r="L9630" s="148"/>
    </row>
    <row r="9631" spans="1:13" hidden="1" x14ac:dyDescent="0.25">
      <c r="A9631" s="148">
        <v>73908404</v>
      </c>
      <c r="B9631" s="148" t="s">
        <v>340</v>
      </c>
      <c r="C9631" s="148">
        <v>1</v>
      </c>
      <c r="D9631" s="148" t="s">
        <v>282</v>
      </c>
      <c r="E9631" s="148">
        <v>4</v>
      </c>
      <c r="F9631" s="148" t="s">
        <v>7</v>
      </c>
      <c r="G9631" s="148" t="s">
        <v>629</v>
      </c>
      <c r="H9631" s="149">
        <v>44590</v>
      </c>
      <c r="I9631" s="150">
        <v>0.79166666666666663</v>
      </c>
      <c r="J9631" s="148">
        <v>1</v>
      </c>
      <c r="K9631" s="148" t="s">
        <v>461</v>
      </c>
      <c r="L9631" s="148"/>
    </row>
    <row r="9632" spans="1:13" hidden="1" x14ac:dyDescent="0.25">
      <c r="A9632" s="148">
        <v>73908404</v>
      </c>
      <c r="B9632" s="148" t="s">
        <v>340</v>
      </c>
      <c r="C9632" s="148">
        <v>1</v>
      </c>
      <c r="D9632" s="148" t="s">
        <v>282</v>
      </c>
      <c r="E9632" s="148">
        <v>1</v>
      </c>
      <c r="F9632" s="148" t="s">
        <v>3</v>
      </c>
      <c r="G9632" s="148" t="s">
        <v>629</v>
      </c>
      <c r="H9632" s="149">
        <v>44592</v>
      </c>
      <c r="I9632" s="150">
        <v>0.29166666666666669</v>
      </c>
      <c r="J9632" s="148">
        <v>1</v>
      </c>
      <c r="K9632" s="148" t="s">
        <v>461</v>
      </c>
      <c r="L9632" s="148"/>
      <c r="M9632" s="1" t="s">
        <v>665</v>
      </c>
    </row>
    <row r="9633" spans="1:13" hidden="1" x14ac:dyDescent="0.25">
      <c r="A9633" s="148">
        <v>73908404</v>
      </c>
      <c r="B9633" s="148" t="s">
        <v>340</v>
      </c>
      <c r="C9633" s="148">
        <v>1</v>
      </c>
      <c r="D9633" s="148" t="s">
        <v>282</v>
      </c>
      <c r="E9633" s="148">
        <v>2</v>
      </c>
      <c r="F9633" s="148" t="s">
        <v>6</v>
      </c>
      <c r="G9633" s="148" t="s">
        <v>629</v>
      </c>
      <c r="H9633" s="149">
        <v>44592</v>
      </c>
      <c r="I9633" s="150">
        <v>0.5</v>
      </c>
      <c r="J9633" s="148">
        <v>1</v>
      </c>
      <c r="K9633" s="148" t="s">
        <v>461</v>
      </c>
      <c r="L9633" s="148"/>
      <c r="M9633" s="1" t="s">
        <v>665</v>
      </c>
    </row>
    <row r="9634" spans="1:13" hidden="1" x14ac:dyDescent="0.25">
      <c r="A9634" s="148">
        <v>73908404</v>
      </c>
      <c r="B9634" s="148" t="s">
        <v>340</v>
      </c>
      <c r="C9634" s="148">
        <v>1</v>
      </c>
      <c r="D9634" s="148" t="s">
        <v>282</v>
      </c>
      <c r="E9634" s="148">
        <v>3</v>
      </c>
      <c r="F9634" s="148" t="s">
        <v>5</v>
      </c>
      <c r="G9634" s="148" t="s">
        <v>629</v>
      </c>
      <c r="H9634" s="149">
        <v>44592</v>
      </c>
      <c r="I9634" s="150">
        <v>0.54166666666666663</v>
      </c>
      <c r="J9634" s="148">
        <v>1</v>
      </c>
      <c r="K9634" s="148" t="s">
        <v>461</v>
      </c>
      <c r="L9634" s="148"/>
      <c r="M9634" s="1" t="s">
        <v>665</v>
      </c>
    </row>
    <row r="9635" spans="1:13" hidden="1" x14ac:dyDescent="0.25">
      <c r="A9635" s="148">
        <v>73908404</v>
      </c>
      <c r="B9635" s="148" t="s">
        <v>340</v>
      </c>
      <c r="C9635" s="148">
        <v>1</v>
      </c>
      <c r="D9635" s="148" t="s">
        <v>282</v>
      </c>
      <c r="E9635" s="148">
        <v>4</v>
      </c>
      <c r="F9635" s="148" t="s">
        <v>7</v>
      </c>
      <c r="G9635" s="148" t="s">
        <v>629</v>
      </c>
      <c r="H9635" s="149">
        <v>44592</v>
      </c>
      <c r="I9635" s="150">
        <v>0.79166666666666663</v>
      </c>
      <c r="J9635" s="148">
        <v>1</v>
      </c>
      <c r="K9635" s="148" t="s">
        <v>461</v>
      </c>
      <c r="L9635" s="148"/>
      <c r="M9635" s="1" t="s">
        <v>665</v>
      </c>
    </row>
    <row r="9636" spans="1:13" hidden="1" x14ac:dyDescent="0.25">
      <c r="A9636" s="148">
        <v>73908404</v>
      </c>
      <c r="B9636" s="148" t="s">
        <v>340</v>
      </c>
      <c r="C9636" s="148">
        <v>1</v>
      </c>
      <c r="D9636" s="148" t="s">
        <v>282</v>
      </c>
      <c r="E9636" s="148">
        <v>1</v>
      </c>
      <c r="F9636" s="148" t="s">
        <v>3</v>
      </c>
      <c r="G9636" s="148" t="s">
        <v>629</v>
      </c>
      <c r="H9636" s="149">
        <v>44593</v>
      </c>
      <c r="I9636" s="150">
        <v>0.29166666666666669</v>
      </c>
      <c r="J9636" s="148">
        <v>1</v>
      </c>
      <c r="K9636" s="148" t="s">
        <v>461</v>
      </c>
      <c r="L9636" s="148"/>
      <c r="M9636" s="1" t="s">
        <v>665</v>
      </c>
    </row>
    <row r="9637" spans="1:13" hidden="1" x14ac:dyDescent="0.25">
      <c r="A9637" s="148">
        <v>73908404</v>
      </c>
      <c r="B9637" s="148" t="s">
        <v>340</v>
      </c>
      <c r="C9637" s="148">
        <v>1</v>
      </c>
      <c r="D9637" s="148" t="s">
        <v>282</v>
      </c>
      <c r="E9637" s="148">
        <v>2</v>
      </c>
      <c r="F9637" s="148" t="s">
        <v>6</v>
      </c>
      <c r="G9637" s="148" t="s">
        <v>629</v>
      </c>
      <c r="H9637" s="149">
        <v>44593</v>
      </c>
      <c r="I9637" s="150">
        <v>0.5</v>
      </c>
      <c r="J9637" s="148">
        <v>1</v>
      </c>
      <c r="K9637" s="148" t="s">
        <v>461</v>
      </c>
      <c r="L9637" s="148"/>
      <c r="M9637" s="1" t="s">
        <v>665</v>
      </c>
    </row>
    <row r="9638" spans="1:13" hidden="1" x14ac:dyDescent="0.25">
      <c r="A9638" s="148">
        <v>73908404</v>
      </c>
      <c r="B9638" s="148" t="s">
        <v>340</v>
      </c>
      <c r="C9638" s="148">
        <v>1</v>
      </c>
      <c r="D9638" s="148" t="s">
        <v>282</v>
      </c>
      <c r="E9638" s="148">
        <v>3</v>
      </c>
      <c r="F9638" s="148" t="s">
        <v>5</v>
      </c>
      <c r="G9638" s="148" t="s">
        <v>629</v>
      </c>
      <c r="H9638" s="149">
        <v>44593</v>
      </c>
      <c r="I9638" s="150">
        <v>0.54166666666666663</v>
      </c>
      <c r="J9638" s="148">
        <v>1</v>
      </c>
      <c r="K9638" s="148" t="s">
        <v>461</v>
      </c>
      <c r="L9638" s="148"/>
      <c r="M9638" s="1" t="s">
        <v>665</v>
      </c>
    </row>
    <row r="9639" spans="1:13" hidden="1" x14ac:dyDescent="0.25">
      <c r="A9639" s="148">
        <v>73908404</v>
      </c>
      <c r="B9639" s="148" t="s">
        <v>340</v>
      </c>
      <c r="C9639" s="148">
        <v>1</v>
      </c>
      <c r="D9639" s="148" t="s">
        <v>282</v>
      </c>
      <c r="E9639" s="148">
        <v>4</v>
      </c>
      <c r="F9639" s="148" t="s">
        <v>7</v>
      </c>
      <c r="G9639" s="148" t="s">
        <v>629</v>
      </c>
      <c r="H9639" s="149">
        <v>44593</v>
      </c>
      <c r="I9639" s="150">
        <v>0.79166666666666663</v>
      </c>
      <c r="J9639" s="148">
        <v>1</v>
      </c>
      <c r="K9639" s="148" t="s">
        <v>461</v>
      </c>
      <c r="L9639" s="148"/>
      <c r="M9639" s="1" t="s">
        <v>665</v>
      </c>
    </row>
    <row r="9640" spans="1:13" hidden="1" x14ac:dyDescent="0.25">
      <c r="A9640" s="148">
        <v>73908404</v>
      </c>
      <c r="B9640" s="148" t="s">
        <v>340</v>
      </c>
      <c r="C9640" s="148">
        <v>1</v>
      </c>
      <c r="D9640" s="148" t="s">
        <v>282</v>
      </c>
      <c r="E9640" s="148">
        <v>1</v>
      </c>
      <c r="F9640" s="148" t="s">
        <v>3</v>
      </c>
      <c r="G9640" s="148" t="s">
        <v>629</v>
      </c>
      <c r="H9640" s="149">
        <v>44594</v>
      </c>
      <c r="I9640" s="150">
        <v>0.29166666666666669</v>
      </c>
      <c r="J9640" s="148">
        <v>1</v>
      </c>
      <c r="K9640" s="148" t="s">
        <v>461</v>
      </c>
      <c r="L9640" s="148"/>
      <c r="M9640" s="1" t="s">
        <v>665</v>
      </c>
    </row>
    <row r="9641" spans="1:13" hidden="1" x14ac:dyDescent="0.25">
      <c r="A9641" s="148">
        <v>73908404</v>
      </c>
      <c r="B9641" s="148" t="s">
        <v>340</v>
      </c>
      <c r="C9641" s="148">
        <v>1</v>
      </c>
      <c r="D9641" s="148" t="s">
        <v>282</v>
      </c>
      <c r="E9641" s="148">
        <v>2</v>
      </c>
      <c r="F9641" s="148" t="s">
        <v>6</v>
      </c>
      <c r="G9641" s="148" t="s">
        <v>629</v>
      </c>
      <c r="H9641" s="149">
        <v>44594</v>
      </c>
      <c r="I9641" s="150">
        <v>0.5</v>
      </c>
      <c r="J9641" s="148">
        <v>1</v>
      </c>
      <c r="K9641" s="148" t="s">
        <v>461</v>
      </c>
      <c r="L9641" s="148"/>
      <c r="M9641" s="1" t="s">
        <v>665</v>
      </c>
    </row>
    <row r="9642" spans="1:13" hidden="1" x14ac:dyDescent="0.25">
      <c r="A9642" s="148">
        <v>73908404</v>
      </c>
      <c r="B9642" s="148" t="s">
        <v>340</v>
      </c>
      <c r="C9642" s="148">
        <v>1</v>
      </c>
      <c r="D9642" s="148" t="s">
        <v>282</v>
      </c>
      <c r="E9642" s="148">
        <v>3</v>
      </c>
      <c r="F9642" s="148" t="s">
        <v>5</v>
      </c>
      <c r="G9642" s="148" t="s">
        <v>629</v>
      </c>
      <c r="H9642" s="149">
        <v>44594</v>
      </c>
      <c r="I9642" s="150">
        <v>0.54166666666666663</v>
      </c>
      <c r="J9642" s="148">
        <v>1</v>
      </c>
      <c r="K9642" s="148" t="s">
        <v>461</v>
      </c>
      <c r="L9642" s="148"/>
      <c r="M9642" s="1" t="s">
        <v>665</v>
      </c>
    </row>
    <row r="9643" spans="1:13" hidden="1" x14ac:dyDescent="0.25">
      <c r="A9643" s="148">
        <v>73908404</v>
      </c>
      <c r="B9643" s="148" t="s">
        <v>340</v>
      </c>
      <c r="C9643" s="148">
        <v>1</v>
      </c>
      <c r="D9643" s="148" t="s">
        <v>282</v>
      </c>
      <c r="E9643" s="148">
        <v>4</v>
      </c>
      <c r="F9643" s="148" t="s">
        <v>7</v>
      </c>
      <c r="G9643" s="148" t="s">
        <v>629</v>
      </c>
      <c r="H9643" s="149">
        <v>44594</v>
      </c>
      <c r="I9643" s="150">
        <v>0.79166666666666663</v>
      </c>
      <c r="J9643" s="148">
        <v>1</v>
      </c>
      <c r="K9643" s="148" t="s">
        <v>461</v>
      </c>
      <c r="L9643" s="148"/>
      <c r="M9643" s="1" t="s">
        <v>665</v>
      </c>
    </row>
    <row r="9644" spans="1:13" hidden="1" x14ac:dyDescent="0.25">
      <c r="A9644" s="148">
        <v>73908404</v>
      </c>
      <c r="B9644" s="148" t="s">
        <v>340</v>
      </c>
      <c r="C9644" s="148">
        <v>1</v>
      </c>
      <c r="D9644" s="148" t="s">
        <v>282</v>
      </c>
      <c r="E9644" s="148">
        <v>1</v>
      </c>
      <c r="F9644" s="148" t="s">
        <v>3</v>
      </c>
      <c r="G9644" s="148" t="s">
        <v>629</v>
      </c>
      <c r="H9644" s="149">
        <v>44595</v>
      </c>
      <c r="I9644" s="150">
        <v>0.29166666666666669</v>
      </c>
      <c r="J9644" s="148">
        <v>1</v>
      </c>
      <c r="K9644" s="148" t="s">
        <v>461</v>
      </c>
      <c r="L9644" s="148"/>
      <c r="M9644" s="1" t="s">
        <v>665</v>
      </c>
    </row>
    <row r="9645" spans="1:13" hidden="1" x14ac:dyDescent="0.25">
      <c r="A9645" s="148">
        <v>73908404</v>
      </c>
      <c r="B9645" s="148" t="s">
        <v>340</v>
      </c>
      <c r="C9645" s="148">
        <v>1</v>
      </c>
      <c r="D9645" s="148" t="s">
        <v>282</v>
      </c>
      <c r="E9645" s="148">
        <v>2</v>
      </c>
      <c r="F9645" s="148" t="s">
        <v>6</v>
      </c>
      <c r="G9645" s="148" t="s">
        <v>629</v>
      </c>
      <c r="H9645" s="149">
        <v>44595</v>
      </c>
      <c r="I9645" s="150">
        <v>0.5</v>
      </c>
      <c r="J9645" s="148">
        <v>1</v>
      </c>
      <c r="K9645" s="148" t="s">
        <v>461</v>
      </c>
      <c r="L9645" s="148"/>
      <c r="M9645" s="1" t="s">
        <v>665</v>
      </c>
    </row>
    <row r="9646" spans="1:13" hidden="1" x14ac:dyDescent="0.25">
      <c r="A9646" s="148">
        <v>73908404</v>
      </c>
      <c r="B9646" s="148" t="s">
        <v>340</v>
      </c>
      <c r="C9646" s="148">
        <v>1</v>
      </c>
      <c r="D9646" s="148" t="s">
        <v>282</v>
      </c>
      <c r="E9646" s="148">
        <v>3</v>
      </c>
      <c r="F9646" s="148" t="s">
        <v>5</v>
      </c>
      <c r="G9646" s="148" t="s">
        <v>629</v>
      </c>
      <c r="H9646" s="149">
        <v>44595</v>
      </c>
      <c r="I9646" s="150">
        <v>0.54166666666666663</v>
      </c>
      <c r="J9646" s="148">
        <v>1</v>
      </c>
      <c r="K9646" s="148" t="s">
        <v>461</v>
      </c>
      <c r="L9646" s="148"/>
      <c r="M9646" s="1" t="s">
        <v>665</v>
      </c>
    </row>
    <row r="9647" spans="1:13" hidden="1" x14ac:dyDescent="0.25">
      <c r="A9647" s="148">
        <v>73908404</v>
      </c>
      <c r="B9647" s="148" t="s">
        <v>340</v>
      </c>
      <c r="C9647" s="148">
        <v>1</v>
      </c>
      <c r="D9647" s="148" t="s">
        <v>282</v>
      </c>
      <c r="E9647" s="148">
        <v>4</v>
      </c>
      <c r="F9647" s="148" t="s">
        <v>7</v>
      </c>
      <c r="G9647" s="148" t="s">
        <v>629</v>
      </c>
      <c r="H9647" s="149">
        <v>44595</v>
      </c>
      <c r="I9647" s="150">
        <v>0.79166666666666663</v>
      </c>
      <c r="J9647" s="148">
        <v>1</v>
      </c>
      <c r="K9647" s="148" t="s">
        <v>461</v>
      </c>
      <c r="L9647" s="148"/>
      <c r="M9647" s="1" t="s">
        <v>665</v>
      </c>
    </row>
    <row r="9648" spans="1:13" hidden="1" x14ac:dyDescent="0.25">
      <c r="A9648" s="148">
        <v>73908404</v>
      </c>
      <c r="B9648" s="148" t="s">
        <v>340</v>
      </c>
      <c r="C9648" s="148">
        <v>1</v>
      </c>
      <c r="D9648" s="148" t="s">
        <v>282</v>
      </c>
      <c r="E9648" s="148">
        <v>1</v>
      </c>
      <c r="F9648" s="148" t="s">
        <v>3</v>
      </c>
      <c r="G9648" s="148" t="s">
        <v>629</v>
      </c>
      <c r="H9648" s="149">
        <v>44596</v>
      </c>
      <c r="I9648" s="150">
        <v>0.29166666666666669</v>
      </c>
      <c r="J9648" s="148">
        <v>1</v>
      </c>
      <c r="K9648" s="148" t="s">
        <v>461</v>
      </c>
      <c r="L9648" s="148"/>
      <c r="M9648" s="1" t="s">
        <v>665</v>
      </c>
    </row>
    <row r="9649" spans="1:13" hidden="1" x14ac:dyDescent="0.25">
      <c r="A9649" s="148">
        <v>73908404</v>
      </c>
      <c r="B9649" s="148" t="s">
        <v>340</v>
      </c>
      <c r="C9649" s="148">
        <v>1</v>
      </c>
      <c r="D9649" s="148" t="s">
        <v>282</v>
      </c>
      <c r="E9649" s="148">
        <v>2</v>
      </c>
      <c r="F9649" s="148" t="s">
        <v>6</v>
      </c>
      <c r="G9649" s="148" t="s">
        <v>629</v>
      </c>
      <c r="H9649" s="149">
        <v>44596</v>
      </c>
      <c r="I9649" s="150">
        <v>0.5</v>
      </c>
      <c r="J9649" s="148">
        <v>1</v>
      </c>
      <c r="K9649" s="148" t="s">
        <v>461</v>
      </c>
      <c r="L9649" s="148"/>
      <c r="M9649" s="1" t="s">
        <v>665</v>
      </c>
    </row>
    <row r="9650" spans="1:13" hidden="1" x14ac:dyDescent="0.25">
      <c r="A9650" s="148">
        <v>73908404</v>
      </c>
      <c r="B9650" s="148" t="s">
        <v>340</v>
      </c>
      <c r="C9650" s="148">
        <v>1</v>
      </c>
      <c r="D9650" s="148" t="s">
        <v>282</v>
      </c>
      <c r="E9650" s="148">
        <v>3</v>
      </c>
      <c r="F9650" s="148" t="s">
        <v>5</v>
      </c>
      <c r="G9650" s="148" t="s">
        <v>629</v>
      </c>
      <c r="H9650" s="149">
        <v>44596</v>
      </c>
      <c r="I9650" s="150">
        <v>0.54166666666666663</v>
      </c>
      <c r="J9650" s="148">
        <v>1</v>
      </c>
      <c r="K9650" s="148" t="s">
        <v>461</v>
      </c>
      <c r="L9650" s="148"/>
      <c r="M9650" s="1" t="s">
        <v>665</v>
      </c>
    </row>
    <row r="9651" spans="1:13" hidden="1" x14ac:dyDescent="0.25">
      <c r="A9651" s="148">
        <v>73908404</v>
      </c>
      <c r="B9651" s="148" t="s">
        <v>340</v>
      </c>
      <c r="C9651" s="148">
        <v>1</v>
      </c>
      <c r="D9651" s="148" t="s">
        <v>282</v>
      </c>
      <c r="E9651" s="148">
        <v>4</v>
      </c>
      <c r="F9651" s="148" t="s">
        <v>7</v>
      </c>
      <c r="G9651" s="148" t="s">
        <v>629</v>
      </c>
      <c r="H9651" s="149">
        <v>44596</v>
      </c>
      <c r="I9651" s="150">
        <v>0.79166666666666663</v>
      </c>
      <c r="J9651" s="148">
        <v>1</v>
      </c>
      <c r="K9651" s="148" t="s">
        <v>461</v>
      </c>
      <c r="L9651" s="148"/>
      <c r="M9651" s="1" t="s">
        <v>665</v>
      </c>
    </row>
    <row r="9652" spans="1:13" hidden="1" x14ac:dyDescent="0.25">
      <c r="A9652" s="148">
        <v>73908404</v>
      </c>
      <c r="B9652" s="148" t="s">
        <v>340</v>
      </c>
      <c r="C9652" s="148">
        <v>1</v>
      </c>
      <c r="D9652" s="148" t="s">
        <v>282</v>
      </c>
      <c r="E9652" s="148">
        <v>1</v>
      </c>
      <c r="F9652" s="148" t="s">
        <v>3</v>
      </c>
      <c r="G9652" s="148" t="s">
        <v>629</v>
      </c>
      <c r="H9652" s="149">
        <v>44597</v>
      </c>
      <c r="I9652" s="150">
        <v>0.29166666666666669</v>
      </c>
      <c r="J9652" s="148">
        <v>1</v>
      </c>
      <c r="K9652" s="148" t="s">
        <v>461</v>
      </c>
      <c r="L9652" s="148"/>
      <c r="M9652" s="1" t="s">
        <v>665</v>
      </c>
    </row>
    <row r="9653" spans="1:13" hidden="1" x14ac:dyDescent="0.25">
      <c r="A9653" s="148">
        <v>73908404</v>
      </c>
      <c r="B9653" s="148" t="s">
        <v>340</v>
      </c>
      <c r="C9653" s="148">
        <v>1</v>
      </c>
      <c r="D9653" s="148" t="s">
        <v>282</v>
      </c>
      <c r="E9653" s="148">
        <v>2</v>
      </c>
      <c r="F9653" s="148" t="s">
        <v>6</v>
      </c>
      <c r="G9653" s="148" t="s">
        <v>629</v>
      </c>
      <c r="H9653" s="149">
        <v>44597</v>
      </c>
      <c r="I9653" s="150">
        <v>0.5</v>
      </c>
      <c r="J9653" s="148">
        <v>1</v>
      </c>
      <c r="K9653" s="148" t="s">
        <v>461</v>
      </c>
      <c r="L9653" s="148"/>
      <c r="M9653" s="1" t="s">
        <v>665</v>
      </c>
    </row>
    <row r="9654" spans="1:13" hidden="1" x14ac:dyDescent="0.25">
      <c r="A9654" s="148">
        <v>73908404</v>
      </c>
      <c r="B9654" s="148" t="s">
        <v>340</v>
      </c>
      <c r="C9654" s="148">
        <v>1</v>
      </c>
      <c r="D9654" s="148" t="s">
        <v>282</v>
      </c>
      <c r="E9654" s="148">
        <v>3</v>
      </c>
      <c r="F9654" s="148" t="s">
        <v>5</v>
      </c>
      <c r="G9654" s="148" t="s">
        <v>629</v>
      </c>
      <c r="H9654" s="149">
        <v>44597</v>
      </c>
      <c r="I9654" s="150">
        <v>0.54166666666666663</v>
      </c>
      <c r="J9654" s="148">
        <v>1</v>
      </c>
      <c r="K9654" s="148" t="s">
        <v>461</v>
      </c>
      <c r="L9654" s="148"/>
      <c r="M9654" s="1" t="s">
        <v>665</v>
      </c>
    </row>
    <row r="9655" spans="1:13" hidden="1" x14ac:dyDescent="0.25">
      <c r="A9655" s="148">
        <v>73908404</v>
      </c>
      <c r="B9655" s="148" t="s">
        <v>340</v>
      </c>
      <c r="C9655" s="148">
        <v>1</v>
      </c>
      <c r="D9655" s="148" t="s">
        <v>282</v>
      </c>
      <c r="E9655" s="148">
        <v>4</v>
      </c>
      <c r="F9655" s="148" t="s">
        <v>7</v>
      </c>
      <c r="G9655" s="148" t="s">
        <v>629</v>
      </c>
      <c r="H9655" s="149">
        <v>44597</v>
      </c>
      <c r="I9655" s="150">
        <v>0.66666666666666663</v>
      </c>
      <c r="J9655" s="148">
        <v>1</v>
      </c>
      <c r="K9655" s="148" t="s">
        <v>461</v>
      </c>
      <c r="L9655" s="148"/>
      <c r="M9655" s="1" t="s">
        <v>665</v>
      </c>
    </row>
    <row r="9656" spans="1:13" hidden="1" x14ac:dyDescent="0.25">
      <c r="A9656" s="148">
        <v>73908404</v>
      </c>
      <c r="B9656" s="148" t="s">
        <v>340</v>
      </c>
      <c r="C9656" s="148">
        <v>1</v>
      </c>
      <c r="D9656" s="148" t="s">
        <v>282</v>
      </c>
      <c r="E9656" s="148">
        <v>1</v>
      </c>
      <c r="F9656" s="148" t="s">
        <v>3</v>
      </c>
      <c r="G9656" s="148" t="s">
        <v>629</v>
      </c>
      <c r="H9656" s="149">
        <v>44599</v>
      </c>
      <c r="I9656" s="150">
        <v>0.29166666666666669</v>
      </c>
      <c r="J9656" s="148">
        <v>1</v>
      </c>
      <c r="K9656" s="148" t="s">
        <v>461</v>
      </c>
      <c r="L9656" s="148"/>
      <c r="M9656" s="1" t="s">
        <v>665</v>
      </c>
    </row>
    <row r="9657" spans="1:13" hidden="1" x14ac:dyDescent="0.25">
      <c r="A9657" s="148">
        <v>73908404</v>
      </c>
      <c r="B9657" s="148" t="s">
        <v>340</v>
      </c>
      <c r="C9657" s="148">
        <v>1</v>
      </c>
      <c r="D9657" s="148" t="s">
        <v>282</v>
      </c>
      <c r="E9657" s="148">
        <v>2</v>
      </c>
      <c r="F9657" s="148" t="s">
        <v>6</v>
      </c>
      <c r="G9657" s="148" t="s">
        <v>629</v>
      </c>
      <c r="H9657" s="149">
        <v>44599</v>
      </c>
      <c r="I9657" s="150">
        <v>0.5</v>
      </c>
      <c r="J9657" s="148">
        <v>1</v>
      </c>
      <c r="K9657" s="148" t="s">
        <v>461</v>
      </c>
      <c r="L9657" s="148"/>
      <c r="M9657" s="1" t="s">
        <v>665</v>
      </c>
    </row>
    <row r="9658" spans="1:13" hidden="1" x14ac:dyDescent="0.25">
      <c r="A9658" s="148">
        <v>73908404</v>
      </c>
      <c r="B9658" s="148" t="s">
        <v>340</v>
      </c>
      <c r="C9658" s="148">
        <v>1</v>
      </c>
      <c r="D9658" s="148" t="s">
        <v>282</v>
      </c>
      <c r="E9658" s="148">
        <v>3</v>
      </c>
      <c r="F9658" s="148" t="s">
        <v>5</v>
      </c>
      <c r="G9658" s="148" t="s">
        <v>629</v>
      </c>
      <c r="H9658" s="149">
        <v>44599</v>
      </c>
      <c r="I9658" s="150">
        <v>0.54166666666666663</v>
      </c>
      <c r="J9658" s="148">
        <v>1</v>
      </c>
      <c r="K9658" s="148" t="s">
        <v>461</v>
      </c>
      <c r="L9658" s="148"/>
      <c r="M9658" s="1" t="s">
        <v>665</v>
      </c>
    </row>
    <row r="9659" spans="1:13" hidden="1" x14ac:dyDescent="0.25">
      <c r="A9659" s="148">
        <v>73908404</v>
      </c>
      <c r="B9659" s="148" t="s">
        <v>340</v>
      </c>
      <c r="C9659" s="148">
        <v>1</v>
      </c>
      <c r="D9659" s="148" t="s">
        <v>282</v>
      </c>
      <c r="E9659" s="148">
        <v>4</v>
      </c>
      <c r="F9659" s="148" t="s">
        <v>7</v>
      </c>
      <c r="G9659" s="148" t="s">
        <v>629</v>
      </c>
      <c r="H9659" s="149">
        <v>44599</v>
      </c>
      <c r="I9659" s="150">
        <v>0.79166666666666663</v>
      </c>
      <c r="J9659" s="148">
        <v>1</v>
      </c>
      <c r="K9659" s="148" t="s">
        <v>461</v>
      </c>
      <c r="L9659" s="148"/>
      <c r="M9659" s="1" t="s">
        <v>665</v>
      </c>
    </row>
    <row r="9660" spans="1:13" hidden="1" x14ac:dyDescent="0.25">
      <c r="A9660" s="148">
        <v>73908404</v>
      </c>
      <c r="B9660" s="148" t="s">
        <v>340</v>
      </c>
      <c r="C9660" s="148">
        <v>1</v>
      </c>
      <c r="D9660" s="148" t="s">
        <v>282</v>
      </c>
      <c r="E9660" s="148">
        <v>6</v>
      </c>
      <c r="F9660" s="148" t="s">
        <v>410</v>
      </c>
      <c r="G9660" s="148" t="s">
        <v>629</v>
      </c>
      <c r="H9660" s="149">
        <v>44600</v>
      </c>
      <c r="I9660" s="150"/>
      <c r="J9660" s="148">
        <v>1</v>
      </c>
      <c r="K9660" s="148" t="s">
        <v>461</v>
      </c>
      <c r="L9660" s="148"/>
      <c r="M9660" s="1" t="s">
        <v>665</v>
      </c>
    </row>
    <row r="9661" spans="1:13" hidden="1" x14ac:dyDescent="0.25">
      <c r="A9661" s="148">
        <v>73908404</v>
      </c>
      <c r="B9661" s="148" t="s">
        <v>340</v>
      </c>
      <c r="C9661" s="148">
        <v>1</v>
      </c>
      <c r="D9661" s="148" t="s">
        <v>282</v>
      </c>
      <c r="E9661" s="148">
        <v>1</v>
      </c>
      <c r="F9661" s="148" t="s">
        <v>3</v>
      </c>
      <c r="G9661" s="148" t="s">
        <v>629</v>
      </c>
      <c r="H9661" s="149">
        <v>44601</v>
      </c>
      <c r="I9661" s="150">
        <v>0.29166666666666669</v>
      </c>
      <c r="J9661" s="148">
        <v>1</v>
      </c>
      <c r="K9661" s="148" t="s">
        <v>461</v>
      </c>
      <c r="L9661" s="148"/>
      <c r="M9661" s="1" t="s">
        <v>665</v>
      </c>
    </row>
    <row r="9662" spans="1:13" hidden="1" x14ac:dyDescent="0.25">
      <c r="A9662" s="148">
        <v>73908404</v>
      </c>
      <c r="B9662" s="148" t="s">
        <v>340</v>
      </c>
      <c r="C9662" s="148">
        <v>1</v>
      </c>
      <c r="D9662" s="148" t="s">
        <v>282</v>
      </c>
      <c r="E9662" s="148">
        <v>2</v>
      </c>
      <c r="F9662" s="148" t="s">
        <v>6</v>
      </c>
      <c r="G9662" s="148" t="s">
        <v>629</v>
      </c>
      <c r="H9662" s="149">
        <v>44601</v>
      </c>
      <c r="I9662" s="150">
        <v>0.5</v>
      </c>
      <c r="J9662" s="148">
        <v>1</v>
      </c>
      <c r="K9662" s="148" t="s">
        <v>461</v>
      </c>
      <c r="L9662" s="148"/>
      <c r="M9662" s="1" t="s">
        <v>665</v>
      </c>
    </row>
    <row r="9663" spans="1:13" hidden="1" x14ac:dyDescent="0.25">
      <c r="A9663" s="148">
        <v>73908404</v>
      </c>
      <c r="B9663" s="148" t="s">
        <v>340</v>
      </c>
      <c r="C9663" s="148">
        <v>1</v>
      </c>
      <c r="D9663" s="148" t="s">
        <v>282</v>
      </c>
      <c r="E9663" s="148">
        <v>3</v>
      </c>
      <c r="F9663" s="148" t="s">
        <v>5</v>
      </c>
      <c r="G9663" s="148" t="s">
        <v>629</v>
      </c>
      <c r="H9663" s="149">
        <v>44601</v>
      </c>
      <c r="I9663" s="150">
        <v>0.54166666666666663</v>
      </c>
      <c r="J9663" s="148">
        <v>1</v>
      </c>
      <c r="K9663" s="148" t="s">
        <v>461</v>
      </c>
      <c r="L9663" s="148"/>
      <c r="M9663" s="1" t="s">
        <v>665</v>
      </c>
    </row>
    <row r="9664" spans="1:13" hidden="1" x14ac:dyDescent="0.25">
      <c r="A9664" s="148">
        <v>73908404</v>
      </c>
      <c r="B9664" s="148" t="s">
        <v>340</v>
      </c>
      <c r="C9664" s="148">
        <v>1</v>
      </c>
      <c r="D9664" s="148" t="s">
        <v>282</v>
      </c>
      <c r="E9664" s="148">
        <v>4</v>
      </c>
      <c r="F9664" s="148" t="s">
        <v>7</v>
      </c>
      <c r="G9664" s="148" t="s">
        <v>629</v>
      </c>
      <c r="H9664" s="149">
        <v>44601</v>
      </c>
      <c r="I9664" s="150">
        <v>0.79166666666666663</v>
      </c>
      <c r="J9664" s="148">
        <v>1</v>
      </c>
      <c r="K9664" s="148" t="s">
        <v>461</v>
      </c>
      <c r="L9664" s="148"/>
      <c r="M9664" s="1" t="s">
        <v>665</v>
      </c>
    </row>
    <row r="9665" spans="1:13" hidden="1" x14ac:dyDescent="0.25">
      <c r="A9665" s="148">
        <v>73908404</v>
      </c>
      <c r="B9665" s="148" t="s">
        <v>340</v>
      </c>
      <c r="C9665" s="148">
        <v>1</v>
      </c>
      <c r="D9665" s="148" t="s">
        <v>282</v>
      </c>
      <c r="E9665" s="148">
        <v>1</v>
      </c>
      <c r="F9665" s="148" t="s">
        <v>3</v>
      </c>
      <c r="G9665" s="148" t="s">
        <v>629</v>
      </c>
      <c r="H9665" s="149">
        <v>44602</v>
      </c>
      <c r="I9665" s="150">
        <v>0.29166666666666669</v>
      </c>
      <c r="J9665" s="148">
        <v>1</v>
      </c>
      <c r="K9665" s="148" t="s">
        <v>461</v>
      </c>
      <c r="L9665" s="148"/>
      <c r="M9665" s="1" t="s">
        <v>665</v>
      </c>
    </row>
    <row r="9666" spans="1:13" hidden="1" x14ac:dyDescent="0.25">
      <c r="A9666" s="148">
        <v>73908404</v>
      </c>
      <c r="B9666" s="148" t="s">
        <v>340</v>
      </c>
      <c r="C9666" s="148">
        <v>1</v>
      </c>
      <c r="D9666" s="148" t="s">
        <v>282</v>
      </c>
      <c r="E9666" s="148">
        <v>2</v>
      </c>
      <c r="F9666" s="148" t="s">
        <v>6</v>
      </c>
      <c r="G9666" s="148" t="s">
        <v>629</v>
      </c>
      <c r="H9666" s="149">
        <v>44602</v>
      </c>
      <c r="I9666" s="150">
        <v>0.5</v>
      </c>
      <c r="J9666" s="148">
        <v>1</v>
      </c>
      <c r="K9666" s="148" t="s">
        <v>461</v>
      </c>
      <c r="L9666" s="148"/>
      <c r="M9666" s="1" t="s">
        <v>665</v>
      </c>
    </row>
    <row r="9667" spans="1:13" hidden="1" x14ac:dyDescent="0.25">
      <c r="A9667" s="148">
        <v>73908404</v>
      </c>
      <c r="B9667" s="148" t="s">
        <v>340</v>
      </c>
      <c r="C9667" s="148">
        <v>1</v>
      </c>
      <c r="D9667" s="148" t="s">
        <v>282</v>
      </c>
      <c r="E9667" s="148">
        <v>3</v>
      </c>
      <c r="F9667" s="148" t="s">
        <v>5</v>
      </c>
      <c r="G9667" s="148" t="s">
        <v>629</v>
      </c>
      <c r="H9667" s="149">
        <v>44602</v>
      </c>
      <c r="I9667" s="150">
        <v>0.54166666666666663</v>
      </c>
      <c r="J9667" s="148">
        <v>1</v>
      </c>
      <c r="K9667" s="148" t="s">
        <v>461</v>
      </c>
      <c r="L9667" s="148"/>
      <c r="M9667" s="1" t="s">
        <v>665</v>
      </c>
    </row>
    <row r="9668" spans="1:13" hidden="1" x14ac:dyDescent="0.25">
      <c r="A9668" s="148">
        <v>73908404</v>
      </c>
      <c r="B9668" s="148" t="s">
        <v>340</v>
      </c>
      <c r="C9668" s="148">
        <v>1</v>
      </c>
      <c r="D9668" s="148" t="s">
        <v>282</v>
      </c>
      <c r="E9668" s="148">
        <v>4</v>
      </c>
      <c r="F9668" s="148" t="s">
        <v>7</v>
      </c>
      <c r="G9668" s="148" t="s">
        <v>629</v>
      </c>
      <c r="H9668" s="149">
        <v>44602</v>
      </c>
      <c r="I9668" s="150">
        <v>0.79166666666666663</v>
      </c>
      <c r="J9668" s="148">
        <v>1</v>
      </c>
      <c r="K9668" s="148" t="s">
        <v>461</v>
      </c>
      <c r="L9668" s="148"/>
      <c r="M9668" s="1" t="s">
        <v>665</v>
      </c>
    </row>
    <row r="9669" spans="1:13" hidden="1" x14ac:dyDescent="0.25">
      <c r="A9669" s="148">
        <v>73908404</v>
      </c>
      <c r="B9669" s="148" t="s">
        <v>340</v>
      </c>
      <c r="C9669" s="148">
        <v>1</v>
      </c>
      <c r="D9669" s="148" t="s">
        <v>282</v>
      </c>
      <c r="E9669" s="148">
        <v>1</v>
      </c>
      <c r="F9669" s="148" t="s">
        <v>3</v>
      </c>
      <c r="G9669" s="148" t="s">
        <v>629</v>
      </c>
      <c r="H9669" s="149">
        <v>44603</v>
      </c>
      <c r="I9669" s="150">
        <v>0.29166666666666669</v>
      </c>
      <c r="J9669" s="148">
        <v>1</v>
      </c>
      <c r="K9669" s="148" t="s">
        <v>461</v>
      </c>
      <c r="L9669" s="148"/>
      <c r="M9669" s="1" t="s">
        <v>665</v>
      </c>
    </row>
    <row r="9670" spans="1:13" hidden="1" x14ac:dyDescent="0.25">
      <c r="A9670" s="148">
        <v>73908404</v>
      </c>
      <c r="B9670" s="148" t="s">
        <v>340</v>
      </c>
      <c r="C9670" s="148">
        <v>1</v>
      </c>
      <c r="D9670" s="148" t="s">
        <v>282</v>
      </c>
      <c r="E9670" s="148">
        <v>2</v>
      </c>
      <c r="F9670" s="148" t="s">
        <v>6</v>
      </c>
      <c r="G9670" s="148" t="s">
        <v>629</v>
      </c>
      <c r="H9670" s="149">
        <v>44603</v>
      </c>
      <c r="I9670" s="150">
        <v>0.5</v>
      </c>
      <c r="J9670" s="148">
        <v>1</v>
      </c>
      <c r="K9670" s="148" t="s">
        <v>461</v>
      </c>
      <c r="L9670" s="148"/>
      <c r="M9670" s="1" t="s">
        <v>665</v>
      </c>
    </row>
    <row r="9671" spans="1:13" hidden="1" x14ac:dyDescent="0.25">
      <c r="A9671" s="148">
        <v>73908404</v>
      </c>
      <c r="B9671" s="148" t="s">
        <v>340</v>
      </c>
      <c r="C9671" s="148">
        <v>1</v>
      </c>
      <c r="D9671" s="148" t="s">
        <v>282</v>
      </c>
      <c r="E9671" s="148">
        <v>3</v>
      </c>
      <c r="F9671" s="148" t="s">
        <v>5</v>
      </c>
      <c r="G9671" s="148" t="s">
        <v>629</v>
      </c>
      <c r="H9671" s="149">
        <v>44603</v>
      </c>
      <c r="I9671" s="150">
        <v>0.54166666666666663</v>
      </c>
      <c r="J9671" s="148">
        <v>1</v>
      </c>
      <c r="K9671" s="148" t="s">
        <v>461</v>
      </c>
      <c r="L9671" s="148"/>
      <c r="M9671" s="1" t="s">
        <v>665</v>
      </c>
    </row>
    <row r="9672" spans="1:13" hidden="1" x14ac:dyDescent="0.25">
      <c r="A9672" s="148">
        <v>73908404</v>
      </c>
      <c r="B9672" s="148" t="s">
        <v>340</v>
      </c>
      <c r="C9672" s="148">
        <v>1</v>
      </c>
      <c r="D9672" s="148" t="s">
        <v>282</v>
      </c>
      <c r="E9672" s="148">
        <v>4</v>
      </c>
      <c r="F9672" s="148" t="s">
        <v>7</v>
      </c>
      <c r="G9672" s="148" t="s">
        <v>629</v>
      </c>
      <c r="H9672" s="149">
        <v>44603</v>
      </c>
      <c r="I9672" s="150">
        <v>0.79166666666666663</v>
      </c>
      <c r="J9672" s="148">
        <v>1</v>
      </c>
      <c r="K9672" s="148" t="s">
        <v>461</v>
      </c>
      <c r="L9672" s="148"/>
      <c r="M9672" s="1" t="s">
        <v>665</v>
      </c>
    </row>
    <row r="9673" spans="1:13" hidden="1" x14ac:dyDescent="0.25">
      <c r="A9673" s="148">
        <v>73908404</v>
      </c>
      <c r="B9673" s="148" t="s">
        <v>340</v>
      </c>
      <c r="C9673" s="148">
        <v>1</v>
      </c>
      <c r="D9673" s="148" t="s">
        <v>282</v>
      </c>
      <c r="E9673" s="148">
        <v>1</v>
      </c>
      <c r="F9673" s="148" t="s">
        <v>3</v>
      </c>
      <c r="G9673" s="148" t="s">
        <v>629</v>
      </c>
      <c r="H9673" s="149">
        <v>44604</v>
      </c>
      <c r="I9673" s="150">
        <v>0.29166666666666669</v>
      </c>
      <c r="J9673" s="148">
        <v>1</v>
      </c>
      <c r="K9673" s="148" t="s">
        <v>461</v>
      </c>
      <c r="L9673" s="148"/>
      <c r="M9673" s="1" t="s">
        <v>665</v>
      </c>
    </row>
    <row r="9674" spans="1:13" hidden="1" x14ac:dyDescent="0.25">
      <c r="A9674" s="148">
        <v>73908404</v>
      </c>
      <c r="B9674" s="148" t="s">
        <v>340</v>
      </c>
      <c r="C9674" s="148">
        <v>1</v>
      </c>
      <c r="D9674" s="148" t="s">
        <v>282</v>
      </c>
      <c r="E9674" s="148">
        <v>2</v>
      </c>
      <c r="F9674" s="148" t="s">
        <v>6</v>
      </c>
      <c r="G9674" s="148" t="s">
        <v>629</v>
      </c>
      <c r="H9674" s="149">
        <v>44604</v>
      </c>
      <c r="I9674" s="150">
        <v>0.5</v>
      </c>
      <c r="J9674" s="148">
        <v>1</v>
      </c>
      <c r="K9674" s="148" t="s">
        <v>461</v>
      </c>
      <c r="L9674" s="148"/>
      <c r="M9674" s="1" t="s">
        <v>665</v>
      </c>
    </row>
    <row r="9675" spans="1:13" hidden="1" x14ac:dyDescent="0.25">
      <c r="A9675" s="148">
        <v>73908404</v>
      </c>
      <c r="B9675" s="148" t="s">
        <v>340</v>
      </c>
      <c r="C9675" s="148">
        <v>1</v>
      </c>
      <c r="D9675" s="148" t="s">
        <v>282</v>
      </c>
      <c r="E9675" s="148">
        <v>3</v>
      </c>
      <c r="F9675" s="148" t="s">
        <v>5</v>
      </c>
      <c r="G9675" s="148" t="s">
        <v>629</v>
      </c>
      <c r="H9675" s="149">
        <v>44604</v>
      </c>
      <c r="I9675" s="150">
        <v>0.54166666666666663</v>
      </c>
      <c r="J9675" s="148">
        <v>1</v>
      </c>
      <c r="K9675" s="148" t="s">
        <v>461</v>
      </c>
      <c r="L9675" s="148"/>
      <c r="M9675" s="1" t="s">
        <v>665</v>
      </c>
    </row>
    <row r="9676" spans="1:13" hidden="1" x14ac:dyDescent="0.25">
      <c r="A9676" s="148">
        <v>73908404</v>
      </c>
      <c r="B9676" s="148" t="s">
        <v>340</v>
      </c>
      <c r="C9676" s="148">
        <v>1</v>
      </c>
      <c r="D9676" s="148" t="s">
        <v>282</v>
      </c>
      <c r="E9676" s="148">
        <v>4</v>
      </c>
      <c r="F9676" s="148" t="s">
        <v>7</v>
      </c>
      <c r="G9676" s="148" t="s">
        <v>629</v>
      </c>
      <c r="H9676" s="149">
        <v>44604</v>
      </c>
      <c r="I9676" s="150">
        <v>0.66666666666666663</v>
      </c>
      <c r="J9676" s="148">
        <v>1</v>
      </c>
      <c r="K9676" s="148" t="s">
        <v>461</v>
      </c>
      <c r="L9676" s="148"/>
      <c r="M9676" s="1" t="s">
        <v>665</v>
      </c>
    </row>
    <row r="9677" spans="1:13" hidden="1" x14ac:dyDescent="0.25">
      <c r="A9677" s="148">
        <v>73908404</v>
      </c>
      <c r="B9677" s="148" t="s">
        <v>340</v>
      </c>
      <c r="C9677" s="148">
        <v>1</v>
      </c>
      <c r="D9677" s="148" t="s">
        <v>282</v>
      </c>
      <c r="E9677" s="148">
        <v>1</v>
      </c>
      <c r="F9677" s="148" t="s">
        <v>3</v>
      </c>
      <c r="G9677" s="148" t="s">
        <v>629</v>
      </c>
      <c r="H9677" s="149">
        <v>44606</v>
      </c>
      <c r="I9677" s="150">
        <v>0.30208333333333331</v>
      </c>
      <c r="J9677" s="148">
        <v>1</v>
      </c>
      <c r="K9677" s="148" t="s">
        <v>461</v>
      </c>
      <c r="L9677" s="148"/>
      <c r="M9677" s="1" t="s">
        <v>665</v>
      </c>
    </row>
    <row r="9678" spans="1:13" hidden="1" x14ac:dyDescent="0.25">
      <c r="A9678" s="148">
        <v>73908404</v>
      </c>
      <c r="B9678" s="148" t="s">
        <v>340</v>
      </c>
      <c r="C9678" s="148">
        <v>1</v>
      </c>
      <c r="D9678" s="148" t="s">
        <v>282</v>
      </c>
      <c r="E9678" s="148">
        <v>2</v>
      </c>
      <c r="F9678" s="148" t="s">
        <v>6</v>
      </c>
      <c r="G9678" s="148" t="s">
        <v>629</v>
      </c>
      <c r="H9678" s="149">
        <v>44606</v>
      </c>
      <c r="I9678" s="150">
        <v>0.5</v>
      </c>
      <c r="J9678" s="148">
        <v>1</v>
      </c>
      <c r="K9678" s="148" t="s">
        <v>461</v>
      </c>
      <c r="L9678" s="148"/>
      <c r="M9678" s="1" t="s">
        <v>665</v>
      </c>
    </row>
    <row r="9679" spans="1:13" hidden="1" x14ac:dyDescent="0.25">
      <c r="A9679" s="148">
        <v>73908404</v>
      </c>
      <c r="B9679" s="148" t="s">
        <v>340</v>
      </c>
      <c r="C9679" s="148">
        <v>1</v>
      </c>
      <c r="D9679" s="148" t="s">
        <v>282</v>
      </c>
      <c r="E9679" s="148">
        <v>3</v>
      </c>
      <c r="F9679" s="148" t="s">
        <v>5</v>
      </c>
      <c r="G9679" s="148" t="s">
        <v>629</v>
      </c>
      <c r="H9679" s="149">
        <v>44606</v>
      </c>
      <c r="I9679" s="150">
        <v>0.54166666666666663</v>
      </c>
      <c r="J9679" s="148">
        <v>1</v>
      </c>
      <c r="K9679" s="148" t="s">
        <v>461</v>
      </c>
      <c r="L9679" s="148"/>
      <c r="M9679" s="1" t="s">
        <v>665</v>
      </c>
    </row>
    <row r="9680" spans="1:13" hidden="1" x14ac:dyDescent="0.25">
      <c r="A9680" s="148">
        <v>73908404</v>
      </c>
      <c r="B9680" s="148" t="s">
        <v>340</v>
      </c>
      <c r="C9680" s="148">
        <v>1</v>
      </c>
      <c r="D9680" s="148" t="s">
        <v>282</v>
      </c>
      <c r="E9680" s="148">
        <v>4</v>
      </c>
      <c r="F9680" s="148" t="s">
        <v>7</v>
      </c>
      <c r="G9680" s="148" t="s">
        <v>629</v>
      </c>
      <c r="H9680" s="149">
        <v>44606</v>
      </c>
      <c r="I9680" s="150">
        <v>0.66666666666666663</v>
      </c>
      <c r="J9680" s="148">
        <v>1</v>
      </c>
      <c r="K9680" s="148" t="s">
        <v>461</v>
      </c>
      <c r="L9680" s="148"/>
      <c r="M9680" s="1" t="s">
        <v>665</v>
      </c>
    </row>
    <row r="9681" spans="1:13" hidden="1" x14ac:dyDescent="0.25">
      <c r="A9681" s="148">
        <v>73908404</v>
      </c>
      <c r="B9681" s="148" t="s">
        <v>340</v>
      </c>
      <c r="C9681" s="148">
        <v>1</v>
      </c>
      <c r="D9681" s="148" t="s">
        <v>282</v>
      </c>
      <c r="E9681" s="148">
        <v>1</v>
      </c>
      <c r="F9681" s="148" t="s">
        <v>3</v>
      </c>
      <c r="G9681" s="148" t="s">
        <v>629</v>
      </c>
      <c r="H9681" s="149">
        <v>44607</v>
      </c>
      <c r="I9681" s="150">
        <v>0.30208333333333331</v>
      </c>
      <c r="J9681" s="148">
        <v>1</v>
      </c>
      <c r="K9681" s="148" t="s">
        <v>461</v>
      </c>
      <c r="L9681" s="148"/>
      <c r="M9681" s="1" t="s">
        <v>665</v>
      </c>
    </row>
    <row r="9682" spans="1:13" hidden="1" x14ac:dyDescent="0.25">
      <c r="A9682" s="148">
        <v>73908404</v>
      </c>
      <c r="B9682" s="148" t="s">
        <v>340</v>
      </c>
      <c r="C9682" s="148">
        <v>1</v>
      </c>
      <c r="D9682" s="148" t="s">
        <v>282</v>
      </c>
      <c r="E9682" s="148">
        <v>2</v>
      </c>
      <c r="F9682" s="148" t="s">
        <v>6</v>
      </c>
      <c r="G9682" s="148" t="s">
        <v>629</v>
      </c>
      <c r="H9682" s="149">
        <v>44607</v>
      </c>
      <c r="I9682" s="150">
        <v>0.5</v>
      </c>
      <c r="J9682" s="148">
        <v>1</v>
      </c>
      <c r="K9682" s="148" t="s">
        <v>461</v>
      </c>
      <c r="L9682" s="148"/>
      <c r="M9682" s="1" t="s">
        <v>665</v>
      </c>
    </row>
    <row r="9683" spans="1:13" hidden="1" x14ac:dyDescent="0.25">
      <c r="A9683" s="148">
        <v>73908404</v>
      </c>
      <c r="B9683" s="148" t="s">
        <v>340</v>
      </c>
      <c r="C9683" s="148">
        <v>1</v>
      </c>
      <c r="D9683" s="148" t="s">
        <v>282</v>
      </c>
      <c r="E9683" s="148">
        <v>3</v>
      </c>
      <c r="F9683" s="148" t="s">
        <v>5</v>
      </c>
      <c r="G9683" s="148" t="s">
        <v>629</v>
      </c>
      <c r="H9683" s="149">
        <v>44607</v>
      </c>
      <c r="I9683" s="150">
        <v>0.54166666666666663</v>
      </c>
      <c r="J9683" s="148">
        <v>1</v>
      </c>
      <c r="K9683" s="148" t="s">
        <v>461</v>
      </c>
      <c r="L9683" s="148"/>
      <c r="M9683" s="1" t="s">
        <v>665</v>
      </c>
    </row>
    <row r="9684" spans="1:13" hidden="1" x14ac:dyDescent="0.25">
      <c r="A9684" s="148">
        <v>73908404</v>
      </c>
      <c r="B9684" s="148" t="s">
        <v>340</v>
      </c>
      <c r="C9684" s="148">
        <v>1</v>
      </c>
      <c r="D9684" s="148" t="s">
        <v>282</v>
      </c>
      <c r="E9684" s="148">
        <v>4</v>
      </c>
      <c r="F9684" s="148" t="s">
        <v>7</v>
      </c>
      <c r="G9684" s="148" t="s">
        <v>629</v>
      </c>
      <c r="H9684" s="149">
        <v>44607</v>
      </c>
      <c r="I9684" s="150">
        <v>0.79166666666666663</v>
      </c>
      <c r="J9684" s="148">
        <v>1</v>
      </c>
      <c r="K9684" s="148" t="s">
        <v>461</v>
      </c>
      <c r="L9684" s="148"/>
      <c r="M9684" s="1" t="s">
        <v>665</v>
      </c>
    </row>
    <row r="9685" spans="1:13" hidden="1" x14ac:dyDescent="0.25">
      <c r="A9685" s="148">
        <v>73908404</v>
      </c>
      <c r="B9685" s="148" t="s">
        <v>340</v>
      </c>
      <c r="C9685" s="148">
        <v>1</v>
      </c>
      <c r="D9685" s="148" t="s">
        <v>282</v>
      </c>
      <c r="E9685" s="148">
        <v>1</v>
      </c>
      <c r="F9685" s="148" t="s">
        <v>3</v>
      </c>
      <c r="G9685" s="148" t="s">
        <v>629</v>
      </c>
      <c r="H9685" s="149">
        <v>44608</v>
      </c>
      <c r="I9685" s="150">
        <v>0.29166666666666669</v>
      </c>
      <c r="J9685" s="148">
        <v>1</v>
      </c>
      <c r="K9685" s="148" t="s">
        <v>461</v>
      </c>
      <c r="L9685" s="148"/>
      <c r="M9685" s="1" t="s">
        <v>665</v>
      </c>
    </row>
    <row r="9686" spans="1:13" hidden="1" x14ac:dyDescent="0.25">
      <c r="A9686" s="148">
        <v>73908404</v>
      </c>
      <c r="B9686" s="148" t="s">
        <v>340</v>
      </c>
      <c r="C9686" s="148">
        <v>1</v>
      </c>
      <c r="D9686" s="148" t="s">
        <v>282</v>
      </c>
      <c r="E9686" s="148">
        <v>2</v>
      </c>
      <c r="F9686" s="148" t="s">
        <v>6</v>
      </c>
      <c r="G9686" s="148" t="s">
        <v>629</v>
      </c>
      <c r="H9686" s="149">
        <v>44608</v>
      </c>
      <c r="I9686" s="150">
        <v>0.5</v>
      </c>
      <c r="J9686" s="148">
        <v>1</v>
      </c>
      <c r="K9686" s="148" t="s">
        <v>461</v>
      </c>
      <c r="L9686" s="148"/>
      <c r="M9686" s="1" t="s">
        <v>665</v>
      </c>
    </row>
    <row r="9687" spans="1:13" hidden="1" x14ac:dyDescent="0.25">
      <c r="A9687" s="148">
        <v>73908404</v>
      </c>
      <c r="B9687" s="148" t="s">
        <v>340</v>
      </c>
      <c r="C9687" s="148">
        <v>1</v>
      </c>
      <c r="D9687" s="148" t="s">
        <v>282</v>
      </c>
      <c r="E9687" s="148">
        <v>3</v>
      </c>
      <c r="F9687" s="148" t="s">
        <v>5</v>
      </c>
      <c r="G9687" s="148" t="s">
        <v>629</v>
      </c>
      <c r="H9687" s="149">
        <v>44608</v>
      </c>
      <c r="I9687" s="150">
        <v>0.54166666666666663</v>
      </c>
      <c r="J9687" s="148">
        <v>1</v>
      </c>
      <c r="K9687" s="148" t="s">
        <v>461</v>
      </c>
      <c r="L9687" s="148"/>
      <c r="M9687" s="1" t="s">
        <v>665</v>
      </c>
    </row>
    <row r="9688" spans="1:13" hidden="1" x14ac:dyDescent="0.25">
      <c r="A9688" s="148">
        <v>73908404</v>
      </c>
      <c r="B9688" s="148" t="s">
        <v>340</v>
      </c>
      <c r="C9688" s="148">
        <v>1</v>
      </c>
      <c r="D9688" s="148" t="s">
        <v>282</v>
      </c>
      <c r="E9688" s="148">
        <v>4</v>
      </c>
      <c r="F9688" s="148" t="s">
        <v>7</v>
      </c>
      <c r="G9688" s="148" t="s">
        <v>629</v>
      </c>
      <c r="H9688" s="149">
        <v>44608</v>
      </c>
      <c r="I9688" s="150">
        <v>0.66666666666666663</v>
      </c>
      <c r="J9688" s="148">
        <v>1</v>
      </c>
      <c r="K9688" s="148" t="s">
        <v>461</v>
      </c>
      <c r="L9688" s="148"/>
      <c r="M9688" s="1" t="s">
        <v>665</v>
      </c>
    </row>
    <row r="9689" spans="1:13" hidden="1" x14ac:dyDescent="0.25">
      <c r="A9689" s="148">
        <v>73908404</v>
      </c>
      <c r="B9689" s="148" t="s">
        <v>340</v>
      </c>
      <c r="C9689" s="148">
        <v>1</v>
      </c>
      <c r="D9689" s="148" t="s">
        <v>282</v>
      </c>
      <c r="E9689" s="148">
        <v>1</v>
      </c>
      <c r="F9689" s="148" t="s">
        <v>3</v>
      </c>
      <c r="G9689" s="148" t="s">
        <v>629</v>
      </c>
      <c r="H9689" s="149">
        <v>44609</v>
      </c>
      <c r="I9689" s="150">
        <v>0.29166666666666669</v>
      </c>
      <c r="J9689" s="148">
        <v>1</v>
      </c>
      <c r="K9689" s="148" t="s">
        <v>461</v>
      </c>
      <c r="L9689" s="148"/>
      <c r="M9689" s="1" t="s">
        <v>665</v>
      </c>
    </row>
    <row r="9690" spans="1:13" hidden="1" x14ac:dyDescent="0.25">
      <c r="A9690" s="148">
        <v>73908404</v>
      </c>
      <c r="B9690" s="148" t="s">
        <v>340</v>
      </c>
      <c r="C9690" s="148">
        <v>1</v>
      </c>
      <c r="D9690" s="148" t="s">
        <v>282</v>
      </c>
      <c r="E9690" s="148">
        <v>2</v>
      </c>
      <c r="F9690" s="148" t="s">
        <v>6</v>
      </c>
      <c r="G9690" s="148" t="s">
        <v>629</v>
      </c>
      <c r="H9690" s="149">
        <v>44609</v>
      </c>
      <c r="I9690" s="150">
        <v>0.5</v>
      </c>
      <c r="J9690" s="148">
        <v>1</v>
      </c>
      <c r="K9690" s="148" t="s">
        <v>461</v>
      </c>
      <c r="L9690" s="148"/>
      <c r="M9690" s="1" t="s">
        <v>665</v>
      </c>
    </row>
    <row r="9691" spans="1:13" hidden="1" x14ac:dyDescent="0.25">
      <c r="A9691" s="148">
        <v>73908404</v>
      </c>
      <c r="B9691" s="148" t="s">
        <v>340</v>
      </c>
      <c r="C9691" s="148">
        <v>1</v>
      </c>
      <c r="D9691" s="148" t="s">
        <v>282</v>
      </c>
      <c r="E9691" s="148">
        <v>3</v>
      </c>
      <c r="F9691" s="148" t="s">
        <v>5</v>
      </c>
      <c r="G9691" s="148" t="s">
        <v>629</v>
      </c>
      <c r="H9691" s="149">
        <v>44609</v>
      </c>
      <c r="I9691" s="150">
        <v>0.54166666666666663</v>
      </c>
      <c r="J9691" s="148">
        <v>1</v>
      </c>
      <c r="K9691" s="148" t="s">
        <v>461</v>
      </c>
      <c r="L9691" s="148"/>
      <c r="M9691" s="1" t="s">
        <v>665</v>
      </c>
    </row>
    <row r="9692" spans="1:13" hidden="1" x14ac:dyDescent="0.25">
      <c r="A9692" s="148">
        <v>73908404</v>
      </c>
      <c r="B9692" s="148" t="s">
        <v>340</v>
      </c>
      <c r="C9692" s="148">
        <v>1</v>
      </c>
      <c r="D9692" s="148" t="s">
        <v>282</v>
      </c>
      <c r="E9692" s="148">
        <v>4</v>
      </c>
      <c r="F9692" s="148" t="s">
        <v>7</v>
      </c>
      <c r="G9692" s="148" t="s">
        <v>629</v>
      </c>
      <c r="H9692" s="149">
        <v>44609</v>
      </c>
      <c r="I9692" s="150">
        <v>0.79166666666666663</v>
      </c>
      <c r="J9692" s="148">
        <v>1</v>
      </c>
      <c r="K9692" s="148" t="s">
        <v>461</v>
      </c>
      <c r="L9692" s="148"/>
      <c r="M9692" s="1" t="s">
        <v>665</v>
      </c>
    </row>
    <row r="9693" spans="1:13" hidden="1" x14ac:dyDescent="0.25">
      <c r="A9693" s="148">
        <v>73908404</v>
      </c>
      <c r="B9693" s="148" t="s">
        <v>340</v>
      </c>
      <c r="C9693" s="148">
        <v>1</v>
      </c>
      <c r="D9693" s="148" t="s">
        <v>282</v>
      </c>
      <c r="E9693" s="148">
        <v>2</v>
      </c>
      <c r="F9693" s="148" t="s">
        <v>6</v>
      </c>
      <c r="G9693" s="148" t="s">
        <v>629</v>
      </c>
      <c r="H9693" s="149">
        <v>44610</v>
      </c>
      <c r="I9693" s="150">
        <v>0</v>
      </c>
      <c r="J9693" s="148">
        <v>1</v>
      </c>
      <c r="K9693" s="148" t="s">
        <v>461</v>
      </c>
      <c r="L9693" s="148"/>
      <c r="M9693" s="1" t="s">
        <v>665</v>
      </c>
    </row>
    <row r="9694" spans="1:13" hidden="1" x14ac:dyDescent="0.25">
      <c r="A9694" s="148">
        <v>73908404</v>
      </c>
      <c r="B9694" s="148" t="s">
        <v>340</v>
      </c>
      <c r="C9694" s="148">
        <v>1</v>
      </c>
      <c r="D9694" s="148" t="s">
        <v>282</v>
      </c>
      <c r="E9694" s="148">
        <v>3</v>
      </c>
      <c r="F9694" s="148" t="s">
        <v>5</v>
      </c>
      <c r="G9694" s="148" t="s">
        <v>629</v>
      </c>
      <c r="H9694" s="149">
        <v>44610</v>
      </c>
      <c r="I9694" s="150">
        <v>0</v>
      </c>
      <c r="J9694" s="148">
        <v>1</v>
      </c>
      <c r="K9694" s="148" t="s">
        <v>461</v>
      </c>
      <c r="L9694" s="148"/>
      <c r="M9694" s="1" t="s">
        <v>665</v>
      </c>
    </row>
    <row r="9695" spans="1:13" hidden="1" x14ac:dyDescent="0.25">
      <c r="A9695" s="148">
        <v>73908404</v>
      </c>
      <c r="B9695" s="148" t="s">
        <v>340</v>
      </c>
      <c r="C9695" s="148">
        <v>1</v>
      </c>
      <c r="D9695" s="148" t="s">
        <v>282</v>
      </c>
      <c r="E9695" s="148">
        <v>1</v>
      </c>
      <c r="F9695" s="148" t="s">
        <v>3</v>
      </c>
      <c r="G9695" s="148" t="s">
        <v>629</v>
      </c>
      <c r="H9695" s="149">
        <v>44610</v>
      </c>
      <c r="I9695" s="150">
        <v>0.29166666666666669</v>
      </c>
      <c r="J9695" s="148">
        <v>1</v>
      </c>
      <c r="K9695" s="148" t="s">
        <v>461</v>
      </c>
      <c r="L9695" s="148"/>
      <c r="M9695" s="1" t="s">
        <v>665</v>
      </c>
    </row>
    <row r="9696" spans="1:13" hidden="1" x14ac:dyDescent="0.25">
      <c r="A9696" s="148">
        <v>73908404</v>
      </c>
      <c r="B9696" s="148" t="s">
        <v>340</v>
      </c>
      <c r="C9696" s="148">
        <v>1</v>
      </c>
      <c r="D9696" s="148" t="s">
        <v>282</v>
      </c>
      <c r="E9696" s="148">
        <v>4</v>
      </c>
      <c r="F9696" s="148" t="s">
        <v>7</v>
      </c>
      <c r="G9696" s="148" t="s">
        <v>629</v>
      </c>
      <c r="H9696" s="149">
        <v>44610</v>
      </c>
      <c r="I9696" s="150">
        <v>0.54166666666666663</v>
      </c>
      <c r="J9696" s="148">
        <v>1</v>
      </c>
      <c r="K9696" s="148" t="s">
        <v>461</v>
      </c>
      <c r="L9696" s="148"/>
      <c r="M9696" s="1" t="s">
        <v>665</v>
      </c>
    </row>
    <row r="9697" spans="1:13" hidden="1" x14ac:dyDescent="0.25">
      <c r="A9697" s="148">
        <v>73908404</v>
      </c>
      <c r="B9697" s="148" t="s">
        <v>340</v>
      </c>
      <c r="C9697" s="148">
        <v>2</v>
      </c>
      <c r="D9697" s="148" t="s">
        <v>283</v>
      </c>
      <c r="E9697" s="148">
        <v>2</v>
      </c>
      <c r="F9697" s="148" t="s">
        <v>6</v>
      </c>
      <c r="G9697" s="148" t="s">
        <v>629</v>
      </c>
      <c r="H9697" s="149">
        <v>44611</v>
      </c>
      <c r="I9697" s="150">
        <v>0</v>
      </c>
      <c r="J9697" s="148">
        <v>1</v>
      </c>
      <c r="K9697" s="148" t="s">
        <v>461</v>
      </c>
      <c r="L9697" s="148"/>
      <c r="M9697" s="1" t="s">
        <v>665</v>
      </c>
    </row>
    <row r="9698" spans="1:13" hidden="1" x14ac:dyDescent="0.25">
      <c r="A9698" s="148">
        <v>73908404</v>
      </c>
      <c r="B9698" s="148" t="s">
        <v>340</v>
      </c>
      <c r="C9698" s="148">
        <v>2</v>
      </c>
      <c r="D9698" s="148" t="s">
        <v>283</v>
      </c>
      <c r="E9698" s="148">
        <v>3</v>
      </c>
      <c r="F9698" s="148" t="s">
        <v>5</v>
      </c>
      <c r="G9698" s="148" t="s">
        <v>629</v>
      </c>
      <c r="H9698" s="149">
        <v>44611</v>
      </c>
      <c r="I9698" s="150">
        <v>0</v>
      </c>
      <c r="J9698" s="148">
        <v>1</v>
      </c>
      <c r="K9698" s="148" t="s">
        <v>461</v>
      </c>
      <c r="L9698" s="148"/>
      <c r="M9698" s="1" t="s">
        <v>665</v>
      </c>
    </row>
    <row r="9699" spans="1:13" hidden="1" x14ac:dyDescent="0.25">
      <c r="A9699" s="148">
        <v>73908404</v>
      </c>
      <c r="B9699" s="148" t="s">
        <v>340</v>
      </c>
      <c r="C9699" s="148">
        <v>2</v>
      </c>
      <c r="D9699" s="148" t="s">
        <v>283</v>
      </c>
      <c r="E9699" s="148">
        <v>1</v>
      </c>
      <c r="F9699" s="148" t="s">
        <v>3</v>
      </c>
      <c r="G9699" s="148" t="s">
        <v>629</v>
      </c>
      <c r="H9699" s="149">
        <v>44611</v>
      </c>
      <c r="I9699" s="150">
        <v>0.95833333333333337</v>
      </c>
      <c r="J9699" s="148">
        <v>1</v>
      </c>
      <c r="K9699" s="148" t="s">
        <v>461</v>
      </c>
      <c r="L9699" s="148"/>
      <c r="M9699" s="1" t="s">
        <v>665</v>
      </c>
    </row>
    <row r="9700" spans="1:13" hidden="1" x14ac:dyDescent="0.25">
      <c r="A9700" s="148">
        <v>73908404</v>
      </c>
      <c r="B9700" s="148" t="s">
        <v>340</v>
      </c>
      <c r="C9700" s="148">
        <v>2</v>
      </c>
      <c r="D9700" s="148" t="s">
        <v>283</v>
      </c>
      <c r="E9700" s="148">
        <v>4</v>
      </c>
      <c r="F9700" s="148" t="s">
        <v>7</v>
      </c>
      <c r="G9700" s="148" t="s">
        <v>629</v>
      </c>
      <c r="H9700" s="149">
        <v>44612</v>
      </c>
      <c r="I9700" s="150">
        <v>0.29166666666666669</v>
      </c>
      <c r="J9700" s="148">
        <v>1</v>
      </c>
      <c r="K9700" s="148" t="s">
        <v>461</v>
      </c>
      <c r="L9700" s="148"/>
      <c r="M9700" s="1" t="s">
        <v>666</v>
      </c>
    </row>
    <row r="9701" spans="1:13" hidden="1" x14ac:dyDescent="0.25">
      <c r="A9701" s="148">
        <v>73908404</v>
      </c>
      <c r="B9701" s="148" t="s">
        <v>340</v>
      </c>
      <c r="C9701" s="148">
        <v>1</v>
      </c>
      <c r="D9701" s="148" t="s">
        <v>282</v>
      </c>
      <c r="E9701" s="148">
        <v>2</v>
      </c>
      <c r="F9701" s="148" t="s">
        <v>6</v>
      </c>
      <c r="G9701" s="148" t="s">
        <v>629</v>
      </c>
      <c r="H9701" s="149">
        <v>44613</v>
      </c>
      <c r="I9701" s="150">
        <v>0</v>
      </c>
      <c r="J9701" s="148">
        <v>1</v>
      </c>
      <c r="K9701" s="148" t="s">
        <v>461</v>
      </c>
      <c r="L9701" s="148"/>
      <c r="M9701" s="1" t="s">
        <v>665</v>
      </c>
    </row>
    <row r="9702" spans="1:13" hidden="1" x14ac:dyDescent="0.25">
      <c r="A9702" s="148">
        <v>73908404</v>
      </c>
      <c r="B9702" s="148" t="s">
        <v>340</v>
      </c>
      <c r="C9702" s="148">
        <v>1</v>
      </c>
      <c r="D9702" s="148" t="s">
        <v>282</v>
      </c>
      <c r="E9702" s="148">
        <v>3</v>
      </c>
      <c r="F9702" s="148" t="s">
        <v>5</v>
      </c>
      <c r="G9702" s="148" t="s">
        <v>629</v>
      </c>
      <c r="H9702" s="149">
        <v>44613</v>
      </c>
      <c r="I9702" s="150">
        <v>0</v>
      </c>
      <c r="J9702" s="148">
        <v>1</v>
      </c>
      <c r="K9702" s="148" t="s">
        <v>461</v>
      </c>
      <c r="L9702" s="148"/>
      <c r="M9702" s="1" t="s">
        <v>665</v>
      </c>
    </row>
    <row r="9703" spans="1:13" hidden="1" x14ac:dyDescent="0.25">
      <c r="A9703" s="148">
        <v>73908404</v>
      </c>
      <c r="B9703" s="148" t="s">
        <v>340</v>
      </c>
      <c r="C9703" s="148">
        <v>1</v>
      </c>
      <c r="D9703" s="148" t="s">
        <v>282</v>
      </c>
      <c r="E9703" s="148">
        <v>1</v>
      </c>
      <c r="F9703" s="148" t="s">
        <v>3</v>
      </c>
      <c r="G9703" s="148" t="s">
        <v>629</v>
      </c>
      <c r="H9703" s="149">
        <v>44613</v>
      </c>
      <c r="I9703" s="150">
        <v>0.20833333333333334</v>
      </c>
      <c r="J9703" s="148">
        <v>1</v>
      </c>
      <c r="K9703" s="148" t="s">
        <v>461</v>
      </c>
      <c r="L9703" s="148"/>
      <c r="M9703" s="1" t="s">
        <v>665</v>
      </c>
    </row>
    <row r="9704" spans="1:13" hidden="1" x14ac:dyDescent="0.25">
      <c r="A9704" s="148">
        <v>73908404</v>
      </c>
      <c r="B9704" s="148" t="s">
        <v>340</v>
      </c>
      <c r="C9704" s="148">
        <v>1</v>
      </c>
      <c r="D9704" s="148" t="s">
        <v>282</v>
      </c>
      <c r="E9704" s="148">
        <v>4</v>
      </c>
      <c r="F9704" s="148" t="s">
        <v>7</v>
      </c>
      <c r="G9704" s="148" t="s">
        <v>629</v>
      </c>
      <c r="H9704" s="149">
        <v>44613</v>
      </c>
      <c r="I9704" s="150">
        <v>0.625</v>
      </c>
      <c r="J9704" s="148">
        <v>1</v>
      </c>
      <c r="K9704" s="148" t="s">
        <v>461</v>
      </c>
      <c r="L9704" s="148"/>
      <c r="M9704" s="1" t="s">
        <v>665</v>
      </c>
    </row>
    <row r="9705" spans="1:13" hidden="1" x14ac:dyDescent="0.25">
      <c r="A9705" s="148">
        <v>73908404</v>
      </c>
      <c r="B9705" s="148" t="s">
        <v>340</v>
      </c>
      <c r="C9705" s="148">
        <v>1</v>
      </c>
      <c r="D9705" s="148" t="s">
        <v>282</v>
      </c>
      <c r="E9705" s="148">
        <v>1</v>
      </c>
      <c r="F9705" s="148" t="s">
        <v>3</v>
      </c>
      <c r="G9705" s="148" t="s">
        <v>629</v>
      </c>
      <c r="H9705" s="149">
        <v>44614</v>
      </c>
      <c r="I9705" s="150">
        <v>0.29166666666666669</v>
      </c>
      <c r="J9705" s="148">
        <v>1</v>
      </c>
      <c r="K9705" s="148" t="s">
        <v>461</v>
      </c>
      <c r="L9705" s="148"/>
      <c r="M9705" s="1" t="s">
        <v>665</v>
      </c>
    </row>
    <row r="9706" spans="1:13" hidden="1" x14ac:dyDescent="0.25">
      <c r="A9706" s="148">
        <v>73908404</v>
      </c>
      <c r="B9706" s="148" t="s">
        <v>340</v>
      </c>
      <c r="C9706" s="148">
        <v>1</v>
      </c>
      <c r="D9706" s="148" t="s">
        <v>282</v>
      </c>
      <c r="E9706" s="148">
        <v>2</v>
      </c>
      <c r="F9706" s="148" t="s">
        <v>6</v>
      </c>
      <c r="G9706" s="148" t="s">
        <v>629</v>
      </c>
      <c r="H9706" s="149">
        <v>44614</v>
      </c>
      <c r="I9706" s="150">
        <v>0.5</v>
      </c>
      <c r="J9706" s="148">
        <v>1</v>
      </c>
      <c r="K9706" s="148" t="s">
        <v>461</v>
      </c>
      <c r="L9706" s="148"/>
      <c r="M9706" s="1" t="s">
        <v>665</v>
      </c>
    </row>
    <row r="9707" spans="1:13" hidden="1" x14ac:dyDescent="0.25">
      <c r="A9707" s="148">
        <v>73908404</v>
      </c>
      <c r="B9707" s="148" t="s">
        <v>340</v>
      </c>
      <c r="C9707" s="148">
        <v>1</v>
      </c>
      <c r="D9707" s="148" t="s">
        <v>282</v>
      </c>
      <c r="E9707" s="148">
        <v>3</v>
      </c>
      <c r="F9707" s="148" t="s">
        <v>5</v>
      </c>
      <c r="G9707" s="148" t="s">
        <v>629</v>
      </c>
      <c r="H9707" s="149">
        <v>44614</v>
      </c>
      <c r="I9707" s="150">
        <v>0.54166666666666663</v>
      </c>
      <c r="J9707" s="148">
        <v>1</v>
      </c>
      <c r="K9707" s="148" t="s">
        <v>461</v>
      </c>
      <c r="L9707" s="148"/>
      <c r="M9707" s="1" t="s">
        <v>665</v>
      </c>
    </row>
    <row r="9708" spans="1:13" hidden="1" x14ac:dyDescent="0.25">
      <c r="A9708" s="148">
        <v>73908404</v>
      </c>
      <c r="B9708" s="148" t="s">
        <v>340</v>
      </c>
      <c r="C9708" s="148">
        <v>1</v>
      </c>
      <c r="D9708" s="148" t="s">
        <v>282</v>
      </c>
      <c r="E9708" s="148">
        <v>4</v>
      </c>
      <c r="F9708" s="148" t="s">
        <v>7</v>
      </c>
      <c r="G9708" s="148" t="s">
        <v>629</v>
      </c>
      <c r="H9708" s="149">
        <v>44614</v>
      </c>
      <c r="I9708" s="150">
        <v>0.79166666666666663</v>
      </c>
      <c r="J9708" s="148">
        <v>1</v>
      </c>
      <c r="K9708" s="148" t="s">
        <v>461</v>
      </c>
      <c r="L9708" s="148"/>
      <c r="M9708" s="1" t="s">
        <v>665</v>
      </c>
    </row>
    <row r="9709" spans="1:13" hidden="1" x14ac:dyDescent="0.25">
      <c r="A9709" s="148">
        <v>73908404</v>
      </c>
      <c r="B9709" s="148" t="s">
        <v>340</v>
      </c>
      <c r="C9709" s="148">
        <v>1</v>
      </c>
      <c r="D9709" s="148" t="s">
        <v>282</v>
      </c>
      <c r="E9709" s="148">
        <v>1</v>
      </c>
      <c r="F9709" s="148" t="s">
        <v>3</v>
      </c>
      <c r="G9709" s="148" t="s">
        <v>629</v>
      </c>
      <c r="H9709" s="149">
        <v>44615</v>
      </c>
      <c r="I9709" s="150">
        <v>0.29166666666666669</v>
      </c>
      <c r="J9709" s="148">
        <v>1</v>
      </c>
      <c r="K9709" s="148" t="s">
        <v>461</v>
      </c>
      <c r="L9709" s="148"/>
      <c r="M9709" s="1" t="s">
        <v>665</v>
      </c>
    </row>
    <row r="9710" spans="1:13" hidden="1" x14ac:dyDescent="0.25">
      <c r="A9710" s="148">
        <v>73908404</v>
      </c>
      <c r="B9710" s="148" t="s">
        <v>340</v>
      </c>
      <c r="C9710" s="148">
        <v>1</v>
      </c>
      <c r="D9710" s="148" t="s">
        <v>282</v>
      </c>
      <c r="E9710" s="148">
        <v>2</v>
      </c>
      <c r="F9710" s="148" t="s">
        <v>6</v>
      </c>
      <c r="G9710" s="148" t="s">
        <v>629</v>
      </c>
      <c r="H9710" s="149">
        <v>44615</v>
      </c>
      <c r="I9710" s="150">
        <v>0.5</v>
      </c>
      <c r="J9710" s="148">
        <v>1</v>
      </c>
      <c r="K9710" s="148" t="s">
        <v>461</v>
      </c>
      <c r="L9710" s="148"/>
      <c r="M9710" s="1" t="s">
        <v>665</v>
      </c>
    </row>
    <row r="9711" spans="1:13" hidden="1" x14ac:dyDescent="0.25">
      <c r="A9711" s="148">
        <v>73908404</v>
      </c>
      <c r="B9711" s="148" t="s">
        <v>340</v>
      </c>
      <c r="C9711" s="148">
        <v>1</v>
      </c>
      <c r="D9711" s="148" t="s">
        <v>282</v>
      </c>
      <c r="E9711" s="148">
        <v>3</v>
      </c>
      <c r="F9711" s="148" t="s">
        <v>5</v>
      </c>
      <c r="G9711" s="148" t="s">
        <v>629</v>
      </c>
      <c r="H9711" s="149">
        <v>44615</v>
      </c>
      <c r="I9711" s="150">
        <v>0.54166666666666663</v>
      </c>
      <c r="J9711" s="148">
        <v>1</v>
      </c>
      <c r="K9711" s="148" t="s">
        <v>461</v>
      </c>
      <c r="L9711" s="148"/>
      <c r="M9711" s="1" t="s">
        <v>665</v>
      </c>
    </row>
    <row r="9712" spans="1:13" hidden="1" x14ac:dyDescent="0.25">
      <c r="A9712" s="148">
        <v>73908404</v>
      </c>
      <c r="B9712" s="148" t="s">
        <v>340</v>
      </c>
      <c r="C9712" s="148">
        <v>1</v>
      </c>
      <c r="D9712" s="148" t="s">
        <v>282</v>
      </c>
      <c r="E9712" s="148">
        <v>4</v>
      </c>
      <c r="F9712" s="148" t="s">
        <v>7</v>
      </c>
      <c r="G9712" s="148" t="s">
        <v>629</v>
      </c>
      <c r="H9712" s="149">
        <v>44615</v>
      </c>
      <c r="I9712" s="150">
        <v>0.66666666666666663</v>
      </c>
      <c r="J9712" s="148">
        <v>1</v>
      </c>
      <c r="K9712" s="148" t="s">
        <v>461</v>
      </c>
      <c r="L9712" s="148"/>
      <c r="M9712" s="1" t="s">
        <v>665</v>
      </c>
    </row>
    <row r="9713" spans="1:13" hidden="1" x14ac:dyDescent="0.25">
      <c r="A9713" s="3">
        <v>60324109</v>
      </c>
      <c r="B9713" s="3" t="s">
        <v>736</v>
      </c>
      <c r="C9713" s="3">
        <v>1</v>
      </c>
      <c r="D9713" s="3" t="s">
        <v>282</v>
      </c>
      <c r="E9713" s="3">
        <v>1</v>
      </c>
      <c r="F9713" s="3" t="s">
        <v>3</v>
      </c>
      <c r="G9713" s="3" t="s">
        <v>629</v>
      </c>
      <c r="H9713" s="6">
        <v>44609</v>
      </c>
      <c r="I9713" s="117">
        <v>0.29166666666666669</v>
      </c>
      <c r="J9713" s="3">
        <v>1</v>
      </c>
      <c r="K9713" s="3" t="s">
        <v>461</v>
      </c>
      <c r="M9713" s="1" t="s">
        <v>665</v>
      </c>
    </row>
    <row r="9714" spans="1:13" hidden="1" x14ac:dyDescent="0.25">
      <c r="A9714" s="3">
        <v>60324109</v>
      </c>
      <c r="B9714" s="3" t="s">
        <v>736</v>
      </c>
      <c r="C9714" s="3">
        <v>1</v>
      </c>
      <c r="D9714" s="3" t="s">
        <v>282</v>
      </c>
      <c r="E9714" s="3">
        <v>2</v>
      </c>
      <c r="F9714" s="3" t="s">
        <v>6</v>
      </c>
      <c r="G9714" s="3" t="s">
        <v>629</v>
      </c>
      <c r="H9714" s="6">
        <v>44609</v>
      </c>
      <c r="I9714" s="117">
        <v>0.5</v>
      </c>
      <c r="J9714" s="3">
        <v>1</v>
      </c>
      <c r="K9714" s="3" t="s">
        <v>461</v>
      </c>
      <c r="M9714" s="1" t="s">
        <v>665</v>
      </c>
    </row>
    <row r="9715" spans="1:13" hidden="1" x14ac:dyDescent="0.25">
      <c r="A9715" s="3">
        <v>60324109</v>
      </c>
      <c r="B9715" s="3" t="s">
        <v>736</v>
      </c>
      <c r="C9715" s="3">
        <v>1</v>
      </c>
      <c r="D9715" s="3" t="s">
        <v>282</v>
      </c>
      <c r="E9715" s="3">
        <v>3</v>
      </c>
      <c r="F9715" s="3" t="s">
        <v>5</v>
      </c>
      <c r="G9715" s="3" t="s">
        <v>629</v>
      </c>
      <c r="H9715" s="6">
        <v>44609</v>
      </c>
      <c r="I9715" s="117">
        <v>0.54166666666666663</v>
      </c>
      <c r="J9715" s="3">
        <v>1</v>
      </c>
      <c r="K9715" s="3" t="s">
        <v>461</v>
      </c>
      <c r="M9715" s="1" t="s">
        <v>665</v>
      </c>
    </row>
    <row r="9716" spans="1:13" hidden="1" x14ac:dyDescent="0.25">
      <c r="A9716" s="3">
        <v>60324109</v>
      </c>
      <c r="B9716" s="3" t="s">
        <v>736</v>
      </c>
      <c r="C9716" s="3">
        <v>1</v>
      </c>
      <c r="D9716" s="3" t="s">
        <v>282</v>
      </c>
      <c r="E9716" s="3">
        <v>4</v>
      </c>
      <c r="F9716" s="3" t="s">
        <v>7</v>
      </c>
      <c r="G9716" s="3" t="s">
        <v>629</v>
      </c>
      <c r="H9716" s="6">
        <v>44609</v>
      </c>
      <c r="I9716" s="117">
        <v>0.79166666666666663</v>
      </c>
      <c r="J9716" s="3">
        <v>1</v>
      </c>
      <c r="K9716" s="3" t="s">
        <v>461</v>
      </c>
      <c r="M9716" s="1" t="s">
        <v>665</v>
      </c>
    </row>
    <row r="9717" spans="1:13" hidden="1" x14ac:dyDescent="0.25">
      <c r="A9717" s="3">
        <v>60324109</v>
      </c>
      <c r="B9717" s="3" t="s">
        <v>736</v>
      </c>
      <c r="C9717" s="3">
        <v>1</v>
      </c>
      <c r="D9717" s="3" t="s">
        <v>282</v>
      </c>
      <c r="E9717" s="3">
        <v>1</v>
      </c>
      <c r="F9717" s="3" t="s">
        <v>3</v>
      </c>
      <c r="G9717" s="3" t="s">
        <v>629</v>
      </c>
      <c r="H9717" s="6">
        <v>44610</v>
      </c>
      <c r="I9717" s="117">
        <v>0.29166666666666669</v>
      </c>
      <c r="J9717" s="3">
        <v>1</v>
      </c>
      <c r="K9717" s="3" t="s">
        <v>461</v>
      </c>
      <c r="M9717" s="1" t="s">
        <v>665</v>
      </c>
    </row>
    <row r="9718" spans="1:13" hidden="1" x14ac:dyDescent="0.25">
      <c r="A9718" s="3">
        <v>60324109</v>
      </c>
      <c r="B9718" s="3" t="s">
        <v>736</v>
      </c>
      <c r="C9718" s="3">
        <v>1</v>
      </c>
      <c r="D9718" s="3" t="s">
        <v>282</v>
      </c>
      <c r="E9718" s="3">
        <v>2</v>
      </c>
      <c r="F9718" s="3" t="s">
        <v>6</v>
      </c>
      <c r="G9718" s="3" t="s">
        <v>629</v>
      </c>
      <c r="H9718" s="6">
        <v>44610</v>
      </c>
      <c r="I9718" s="117">
        <v>0.5</v>
      </c>
      <c r="J9718" s="3">
        <v>1</v>
      </c>
      <c r="K9718" s="3" t="s">
        <v>461</v>
      </c>
      <c r="M9718" s="1" t="s">
        <v>665</v>
      </c>
    </row>
    <row r="9719" spans="1:13" hidden="1" x14ac:dyDescent="0.25">
      <c r="A9719" s="3">
        <v>60324109</v>
      </c>
      <c r="B9719" s="3" t="s">
        <v>736</v>
      </c>
      <c r="C9719" s="3">
        <v>1</v>
      </c>
      <c r="D9719" s="3" t="s">
        <v>282</v>
      </c>
      <c r="E9719" s="3">
        <v>3</v>
      </c>
      <c r="F9719" s="3" t="s">
        <v>5</v>
      </c>
      <c r="G9719" s="3" t="s">
        <v>629</v>
      </c>
      <c r="H9719" s="6">
        <v>44610</v>
      </c>
      <c r="I9719" s="117">
        <v>0.54166666666666663</v>
      </c>
      <c r="J9719" s="3">
        <v>1</v>
      </c>
      <c r="K9719" s="3" t="s">
        <v>461</v>
      </c>
      <c r="M9719" s="1" t="s">
        <v>665</v>
      </c>
    </row>
    <row r="9720" spans="1:13" hidden="1" x14ac:dyDescent="0.25">
      <c r="A9720" s="3">
        <v>60324109</v>
      </c>
      <c r="B9720" s="3" t="s">
        <v>736</v>
      </c>
      <c r="C9720" s="3">
        <v>1</v>
      </c>
      <c r="D9720" s="3" t="s">
        <v>282</v>
      </c>
      <c r="E9720" s="3">
        <v>4</v>
      </c>
      <c r="F9720" s="3" t="s">
        <v>7</v>
      </c>
      <c r="G9720" s="3" t="s">
        <v>629</v>
      </c>
      <c r="H9720" s="6">
        <v>44610</v>
      </c>
      <c r="I9720" s="117">
        <v>0.79166666666666663</v>
      </c>
      <c r="J9720" s="3">
        <v>1</v>
      </c>
      <c r="K9720" s="3" t="s">
        <v>461</v>
      </c>
      <c r="M9720" s="1" t="s">
        <v>665</v>
      </c>
    </row>
    <row r="9721" spans="1:13" hidden="1" x14ac:dyDescent="0.25">
      <c r="A9721" s="3">
        <v>60324109</v>
      </c>
      <c r="B9721" s="3" t="s">
        <v>736</v>
      </c>
      <c r="C9721" s="3">
        <v>1</v>
      </c>
      <c r="D9721" s="3" t="s">
        <v>282</v>
      </c>
      <c r="E9721" s="3">
        <v>1</v>
      </c>
      <c r="F9721" s="3" t="s">
        <v>3</v>
      </c>
      <c r="G9721" s="3" t="s">
        <v>629</v>
      </c>
      <c r="H9721" s="6">
        <v>44611</v>
      </c>
      <c r="I9721" s="117">
        <v>0.29166666666666669</v>
      </c>
      <c r="J9721" s="3">
        <v>1</v>
      </c>
      <c r="K9721" s="3" t="s">
        <v>461</v>
      </c>
      <c r="M9721" s="1" t="s">
        <v>665</v>
      </c>
    </row>
    <row r="9722" spans="1:13" hidden="1" x14ac:dyDescent="0.25">
      <c r="A9722" s="3">
        <v>60324109</v>
      </c>
      <c r="B9722" s="3" t="s">
        <v>736</v>
      </c>
      <c r="C9722" s="3">
        <v>1</v>
      </c>
      <c r="D9722" s="3" t="s">
        <v>282</v>
      </c>
      <c r="E9722" s="3">
        <v>2</v>
      </c>
      <c r="F9722" s="3" t="s">
        <v>6</v>
      </c>
      <c r="G9722" s="3" t="s">
        <v>629</v>
      </c>
      <c r="H9722" s="6">
        <v>44611</v>
      </c>
      <c r="I9722" s="117">
        <v>0.5</v>
      </c>
      <c r="J9722" s="3">
        <v>1</v>
      </c>
      <c r="K9722" s="3" t="s">
        <v>461</v>
      </c>
      <c r="M9722" s="1" t="s">
        <v>665</v>
      </c>
    </row>
    <row r="9723" spans="1:13" hidden="1" x14ac:dyDescent="0.25">
      <c r="A9723" s="3">
        <v>60324109</v>
      </c>
      <c r="B9723" s="3" t="s">
        <v>736</v>
      </c>
      <c r="C9723" s="3">
        <v>1</v>
      </c>
      <c r="D9723" s="3" t="s">
        <v>282</v>
      </c>
      <c r="E9723" s="3">
        <v>3</v>
      </c>
      <c r="F9723" s="3" t="s">
        <v>5</v>
      </c>
      <c r="G9723" s="3" t="s">
        <v>629</v>
      </c>
      <c r="H9723" s="6">
        <v>44611</v>
      </c>
      <c r="I9723" s="117">
        <v>0.54166666666666663</v>
      </c>
      <c r="J9723" s="3">
        <v>1</v>
      </c>
      <c r="K9723" s="3" t="s">
        <v>461</v>
      </c>
      <c r="M9723" s="1" t="s">
        <v>665</v>
      </c>
    </row>
    <row r="9724" spans="1:13" hidden="1" x14ac:dyDescent="0.25">
      <c r="A9724" s="3">
        <v>60324109</v>
      </c>
      <c r="B9724" s="3" t="s">
        <v>736</v>
      </c>
      <c r="C9724" s="3">
        <v>1</v>
      </c>
      <c r="D9724" s="3" t="s">
        <v>282</v>
      </c>
      <c r="E9724" s="3">
        <v>4</v>
      </c>
      <c r="F9724" s="3" t="s">
        <v>7</v>
      </c>
      <c r="G9724" s="3" t="s">
        <v>629</v>
      </c>
      <c r="H9724" s="6">
        <v>44611</v>
      </c>
      <c r="I9724" s="117">
        <v>0.66666666666666663</v>
      </c>
      <c r="J9724" s="3">
        <v>1</v>
      </c>
      <c r="K9724" s="3" t="s">
        <v>461</v>
      </c>
      <c r="M9724" s="1" t="s">
        <v>665</v>
      </c>
    </row>
    <row r="9725" spans="1:13" hidden="1" x14ac:dyDescent="0.25">
      <c r="A9725" s="3">
        <v>60324109</v>
      </c>
      <c r="B9725" s="3" t="s">
        <v>736</v>
      </c>
      <c r="C9725" s="3">
        <v>1</v>
      </c>
      <c r="D9725" s="3" t="s">
        <v>282</v>
      </c>
      <c r="E9725" s="3">
        <v>1</v>
      </c>
      <c r="F9725" s="3" t="s">
        <v>3</v>
      </c>
      <c r="G9725" s="3" t="s">
        <v>629</v>
      </c>
      <c r="H9725" s="6">
        <v>44613</v>
      </c>
      <c r="I9725" s="117">
        <v>0.29166666666666669</v>
      </c>
      <c r="J9725" s="3">
        <v>1</v>
      </c>
      <c r="K9725" s="3" t="s">
        <v>461</v>
      </c>
      <c r="M9725" s="1" t="s">
        <v>665</v>
      </c>
    </row>
    <row r="9726" spans="1:13" hidden="1" x14ac:dyDescent="0.25">
      <c r="A9726" s="3">
        <v>60324109</v>
      </c>
      <c r="B9726" s="3" t="s">
        <v>736</v>
      </c>
      <c r="C9726" s="3">
        <v>1</v>
      </c>
      <c r="D9726" s="3" t="s">
        <v>282</v>
      </c>
      <c r="E9726" s="3">
        <v>2</v>
      </c>
      <c r="F9726" s="3" t="s">
        <v>6</v>
      </c>
      <c r="G9726" s="3" t="s">
        <v>629</v>
      </c>
      <c r="H9726" s="6">
        <v>44613</v>
      </c>
      <c r="I9726" s="117">
        <v>0.5</v>
      </c>
      <c r="J9726" s="3">
        <v>1</v>
      </c>
      <c r="K9726" s="3" t="s">
        <v>461</v>
      </c>
      <c r="M9726" s="1" t="s">
        <v>665</v>
      </c>
    </row>
    <row r="9727" spans="1:13" hidden="1" x14ac:dyDescent="0.25">
      <c r="A9727" s="3">
        <v>60324109</v>
      </c>
      <c r="B9727" s="3" t="s">
        <v>736</v>
      </c>
      <c r="C9727" s="3">
        <v>1</v>
      </c>
      <c r="D9727" s="3" t="s">
        <v>282</v>
      </c>
      <c r="E9727" s="3">
        <v>3</v>
      </c>
      <c r="F9727" s="3" t="s">
        <v>5</v>
      </c>
      <c r="G9727" s="3" t="s">
        <v>629</v>
      </c>
      <c r="H9727" s="6">
        <v>44613</v>
      </c>
      <c r="I9727" s="117">
        <v>0.54166666666666663</v>
      </c>
      <c r="J9727" s="3">
        <v>1</v>
      </c>
      <c r="K9727" s="3" t="s">
        <v>461</v>
      </c>
      <c r="M9727" s="1" t="s">
        <v>665</v>
      </c>
    </row>
    <row r="9728" spans="1:13" hidden="1" x14ac:dyDescent="0.25">
      <c r="A9728" s="3">
        <v>60324109</v>
      </c>
      <c r="B9728" s="3" t="s">
        <v>736</v>
      </c>
      <c r="C9728" s="3">
        <v>1</v>
      </c>
      <c r="D9728" s="3" t="s">
        <v>282</v>
      </c>
      <c r="E9728" s="3">
        <v>4</v>
      </c>
      <c r="F9728" s="3" t="s">
        <v>7</v>
      </c>
      <c r="G9728" s="3" t="s">
        <v>629</v>
      </c>
      <c r="H9728" s="6">
        <v>44613</v>
      </c>
      <c r="I9728" s="117">
        <v>0.79166666666666663</v>
      </c>
      <c r="J9728" s="3">
        <v>1</v>
      </c>
      <c r="K9728" s="3" t="s">
        <v>461</v>
      </c>
      <c r="M9728" s="1" t="s">
        <v>665</v>
      </c>
    </row>
    <row r="9729" spans="1:13" hidden="1" x14ac:dyDescent="0.25">
      <c r="A9729" s="3">
        <v>60324109</v>
      </c>
      <c r="B9729" s="3" t="s">
        <v>736</v>
      </c>
      <c r="C9729" s="3">
        <v>1</v>
      </c>
      <c r="D9729" s="3" t="s">
        <v>282</v>
      </c>
      <c r="E9729" s="3">
        <v>1</v>
      </c>
      <c r="F9729" s="3" t="s">
        <v>3</v>
      </c>
      <c r="G9729" s="3" t="s">
        <v>629</v>
      </c>
      <c r="H9729" s="6">
        <v>44614</v>
      </c>
      <c r="I9729" s="117">
        <v>0.29166666666666669</v>
      </c>
      <c r="J9729" s="3">
        <v>1</v>
      </c>
      <c r="K9729" s="3" t="s">
        <v>461</v>
      </c>
      <c r="M9729" s="1" t="s">
        <v>665</v>
      </c>
    </row>
    <row r="9730" spans="1:13" hidden="1" x14ac:dyDescent="0.25">
      <c r="A9730" s="3">
        <v>60324109</v>
      </c>
      <c r="B9730" s="3" t="s">
        <v>736</v>
      </c>
      <c r="C9730" s="3">
        <v>1</v>
      </c>
      <c r="D9730" s="3" t="s">
        <v>282</v>
      </c>
      <c r="E9730" s="3">
        <v>2</v>
      </c>
      <c r="F9730" s="3" t="s">
        <v>6</v>
      </c>
      <c r="G9730" s="3" t="s">
        <v>629</v>
      </c>
      <c r="H9730" s="6">
        <v>44614</v>
      </c>
      <c r="I9730" s="117">
        <v>0.5</v>
      </c>
      <c r="J9730" s="3">
        <v>1</v>
      </c>
      <c r="K9730" s="3" t="s">
        <v>461</v>
      </c>
      <c r="M9730" s="1" t="s">
        <v>665</v>
      </c>
    </row>
    <row r="9731" spans="1:13" hidden="1" x14ac:dyDescent="0.25">
      <c r="A9731" s="3">
        <v>60324109</v>
      </c>
      <c r="B9731" s="3" t="s">
        <v>736</v>
      </c>
      <c r="C9731" s="3">
        <v>1</v>
      </c>
      <c r="D9731" s="3" t="s">
        <v>282</v>
      </c>
      <c r="E9731" s="3">
        <v>3</v>
      </c>
      <c r="F9731" s="3" t="s">
        <v>5</v>
      </c>
      <c r="G9731" s="3" t="s">
        <v>629</v>
      </c>
      <c r="H9731" s="6">
        <v>44614</v>
      </c>
      <c r="I9731" s="117">
        <v>0.54166666666666663</v>
      </c>
      <c r="J9731" s="3">
        <v>1</v>
      </c>
      <c r="K9731" s="3" t="s">
        <v>461</v>
      </c>
      <c r="M9731" s="1" t="s">
        <v>665</v>
      </c>
    </row>
    <row r="9732" spans="1:13" hidden="1" x14ac:dyDescent="0.25">
      <c r="A9732" s="3">
        <v>60324109</v>
      </c>
      <c r="B9732" s="3" t="s">
        <v>736</v>
      </c>
      <c r="C9732" s="3">
        <v>1</v>
      </c>
      <c r="D9732" s="3" t="s">
        <v>282</v>
      </c>
      <c r="E9732" s="3">
        <v>4</v>
      </c>
      <c r="F9732" s="3" t="s">
        <v>7</v>
      </c>
      <c r="G9732" s="3" t="s">
        <v>629</v>
      </c>
      <c r="H9732" s="6">
        <v>44614</v>
      </c>
      <c r="I9732" s="117">
        <v>0.79166666666666663</v>
      </c>
      <c r="J9732" s="3">
        <v>1</v>
      </c>
      <c r="K9732" s="3" t="s">
        <v>461</v>
      </c>
      <c r="M9732" s="1" t="s">
        <v>665</v>
      </c>
    </row>
    <row r="9733" spans="1:13" hidden="1" x14ac:dyDescent="0.25">
      <c r="A9733" s="3">
        <v>60324109</v>
      </c>
      <c r="B9733" s="3" t="s">
        <v>736</v>
      </c>
      <c r="C9733" s="3">
        <v>1</v>
      </c>
      <c r="D9733" s="3" t="s">
        <v>282</v>
      </c>
      <c r="E9733" s="3">
        <v>1</v>
      </c>
      <c r="F9733" s="3" t="s">
        <v>3</v>
      </c>
      <c r="G9733" s="3" t="s">
        <v>629</v>
      </c>
      <c r="H9733" s="6">
        <v>44615</v>
      </c>
      <c r="I9733" s="117">
        <v>0.29166666666666669</v>
      </c>
      <c r="J9733" s="3">
        <v>1</v>
      </c>
      <c r="K9733" s="3" t="s">
        <v>461</v>
      </c>
      <c r="M9733" s="1" t="s">
        <v>665</v>
      </c>
    </row>
    <row r="9734" spans="1:13" hidden="1" x14ac:dyDescent="0.25">
      <c r="A9734" s="3">
        <v>60324109</v>
      </c>
      <c r="B9734" s="3" t="s">
        <v>736</v>
      </c>
      <c r="C9734" s="3">
        <v>1</v>
      </c>
      <c r="D9734" s="3" t="s">
        <v>282</v>
      </c>
      <c r="E9734" s="3">
        <v>2</v>
      </c>
      <c r="F9734" s="3" t="s">
        <v>6</v>
      </c>
      <c r="G9734" s="3" t="s">
        <v>629</v>
      </c>
      <c r="H9734" s="6">
        <v>44615</v>
      </c>
      <c r="I9734" s="117">
        <v>0.5</v>
      </c>
      <c r="J9734" s="3">
        <v>1</v>
      </c>
      <c r="K9734" s="3" t="s">
        <v>461</v>
      </c>
      <c r="M9734" s="1" t="s">
        <v>665</v>
      </c>
    </row>
    <row r="9735" spans="1:13" hidden="1" x14ac:dyDescent="0.25">
      <c r="A9735" s="3">
        <v>60324109</v>
      </c>
      <c r="B9735" s="3" t="s">
        <v>736</v>
      </c>
      <c r="C9735" s="3">
        <v>1</v>
      </c>
      <c r="D9735" s="3" t="s">
        <v>282</v>
      </c>
      <c r="E9735" s="3">
        <v>3</v>
      </c>
      <c r="F9735" s="3" t="s">
        <v>5</v>
      </c>
      <c r="G9735" s="3" t="s">
        <v>629</v>
      </c>
      <c r="H9735" s="6">
        <v>44615</v>
      </c>
      <c r="I9735" s="117">
        <v>0.54166666666666663</v>
      </c>
      <c r="J9735" s="3">
        <v>1</v>
      </c>
      <c r="K9735" s="3" t="s">
        <v>461</v>
      </c>
      <c r="M9735" s="1" t="s">
        <v>665</v>
      </c>
    </row>
    <row r="9736" spans="1:13" hidden="1" x14ac:dyDescent="0.25">
      <c r="A9736" s="3">
        <v>60324109</v>
      </c>
      <c r="B9736" s="3" t="s">
        <v>736</v>
      </c>
      <c r="C9736" s="3">
        <v>1</v>
      </c>
      <c r="D9736" s="3" t="s">
        <v>282</v>
      </c>
      <c r="E9736" s="3">
        <v>4</v>
      </c>
      <c r="F9736" s="3" t="s">
        <v>7</v>
      </c>
      <c r="G9736" s="3" t="s">
        <v>629</v>
      </c>
      <c r="H9736" s="6">
        <v>44615</v>
      </c>
      <c r="I9736" s="117">
        <v>0.79166666666666663</v>
      </c>
      <c r="J9736" s="3">
        <v>1</v>
      </c>
      <c r="K9736" s="3" t="s">
        <v>461</v>
      </c>
      <c r="M9736" s="1" t="s">
        <v>665</v>
      </c>
    </row>
    <row r="9737" spans="1:13" hidden="1" x14ac:dyDescent="0.25">
      <c r="A9737" s="148">
        <v>72182243</v>
      </c>
      <c r="B9737" s="148" t="s">
        <v>287</v>
      </c>
      <c r="C9737" s="148">
        <v>1</v>
      </c>
      <c r="D9737" s="148" t="s">
        <v>282</v>
      </c>
      <c r="E9737" s="148">
        <v>6</v>
      </c>
      <c r="F9737" s="148" t="s">
        <v>410</v>
      </c>
      <c r="G9737" s="148" t="s">
        <v>288</v>
      </c>
      <c r="H9737" s="149">
        <v>44555</v>
      </c>
      <c r="I9737" s="150"/>
      <c r="J9737" s="148">
        <v>1</v>
      </c>
      <c r="K9737" s="148" t="s">
        <v>461</v>
      </c>
      <c r="L9737" s="148" t="s">
        <v>633</v>
      </c>
    </row>
    <row r="9738" spans="1:13" hidden="1" x14ac:dyDescent="0.25">
      <c r="A9738" s="148">
        <v>72182243</v>
      </c>
      <c r="B9738" s="148" t="s">
        <v>287</v>
      </c>
      <c r="C9738" s="148">
        <v>1</v>
      </c>
      <c r="D9738" s="148" t="s">
        <v>282</v>
      </c>
      <c r="E9738" s="148">
        <v>6</v>
      </c>
      <c r="F9738" s="148" t="s">
        <v>410</v>
      </c>
      <c r="G9738" s="148" t="s">
        <v>288</v>
      </c>
      <c r="H9738" s="149">
        <v>44556</v>
      </c>
      <c r="I9738" s="150"/>
      <c r="J9738" s="148">
        <v>1</v>
      </c>
      <c r="K9738" s="148" t="s">
        <v>461</v>
      </c>
      <c r="L9738" s="148" t="s">
        <v>633</v>
      </c>
    </row>
    <row r="9739" spans="1:13" hidden="1" x14ac:dyDescent="0.25">
      <c r="A9739" s="148">
        <v>72182243</v>
      </c>
      <c r="B9739" s="148" t="s">
        <v>287</v>
      </c>
      <c r="C9739" s="148">
        <v>1</v>
      </c>
      <c r="D9739" s="148" t="s">
        <v>282</v>
      </c>
      <c r="E9739" s="148">
        <v>6</v>
      </c>
      <c r="F9739" s="148" t="s">
        <v>410</v>
      </c>
      <c r="G9739" s="148" t="s">
        <v>288</v>
      </c>
      <c r="H9739" s="149">
        <v>44557</v>
      </c>
      <c r="I9739" s="150"/>
      <c r="J9739" s="148">
        <v>1</v>
      </c>
      <c r="K9739" s="148" t="s">
        <v>461</v>
      </c>
      <c r="L9739" s="148" t="s">
        <v>633</v>
      </c>
    </row>
    <row r="9740" spans="1:13" hidden="1" x14ac:dyDescent="0.25">
      <c r="A9740" s="148">
        <v>72182243</v>
      </c>
      <c r="B9740" s="148" t="s">
        <v>287</v>
      </c>
      <c r="C9740" s="148">
        <v>1</v>
      </c>
      <c r="D9740" s="148" t="s">
        <v>282</v>
      </c>
      <c r="E9740" s="148">
        <v>6</v>
      </c>
      <c r="F9740" s="148" t="s">
        <v>410</v>
      </c>
      <c r="G9740" s="148" t="s">
        <v>288</v>
      </c>
      <c r="H9740" s="149">
        <v>44558</v>
      </c>
      <c r="I9740" s="150"/>
      <c r="J9740" s="148">
        <v>1</v>
      </c>
      <c r="K9740" s="148" t="s">
        <v>461</v>
      </c>
      <c r="L9740" s="148" t="s">
        <v>633</v>
      </c>
    </row>
    <row r="9741" spans="1:13" hidden="1" x14ac:dyDescent="0.25">
      <c r="A9741" s="148">
        <v>72182243</v>
      </c>
      <c r="B9741" s="148" t="s">
        <v>287</v>
      </c>
      <c r="C9741" s="148">
        <v>1</v>
      </c>
      <c r="D9741" s="148" t="s">
        <v>282</v>
      </c>
      <c r="E9741" s="148">
        <v>6</v>
      </c>
      <c r="F9741" s="148" t="s">
        <v>410</v>
      </c>
      <c r="G9741" s="148" t="s">
        <v>288</v>
      </c>
      <c r="H9741" s="149">
        <v>44559</v>
      </c>
      <c r="I9741" s="150"/>
      <c r="J9741" s="148">
        <v>1</v>
      </c>
      <c r="K9741" s="148" t="s">
        <v>461</v>
      </c>
      <c r="L9741" s="148" t="s">
        <v>633</v>
      </c>
    </row>
    <row r="9742" spans="1:13" hidden="1" x14ac:dyDescent="0.25">
      <c r="A9742" s="148">
        <v>72182243</v>
      </c>
      <c r="B9742" s="148" t="s">
        <v>287</v>
      </c>
      <c r="C9742" s="148">
        <v>1</v>
      </c>
      <c r="D9742" s="148" t="s">
        <v>282</v>
      </c>
      <c r="E9742" s="148">
        <v>6</v>
      </c>
      <c r="F9742" s="148" t="s">
        <v>410</v>
      </c>
      <c r="G9742" s="148" t="s">
        <v>288</v>
      </c>
      <c r="H9742" s="149">
        <v>44560</v>
      </c>
      <c r="I9742" s="150"/>
      <c r="J9742" s="148">
        <v>1</v>
      </c>
      <c r="K9742" s="148" t="s">
        <v>461</v>
      </c>
      <c r="L9742" s="148" t="s">
        <v>633</v>
      </c>
    </row>
    <row r="9743" spans="1:13" hidden="1" x14ac:dyDescent="0.25">
      <c r="A9743" s="148">
        <v>72182243</v>
      </c>
      <c r="B9743" s="148" t="s">
        <v>287</v>
      </c>
      <c r="C9743" s="148">
        <v>1</v>
      </c>
      <c r="D9743" s="148" t="s">
        <v>282</v>
      </c>
      <c r="E9743" s="148">
        <v>6</v>
      </c>
      <c r="F9743" s="148" t="s">
        <v>410</v>
      </c>
      <c r="G9743" s="148" t="s">
        <v>288</v>
      </c>
      <c r="H9743" s="149">
        <v>44561</v>
      </c>
      <c r="I9743" s="148"/>
      <c r="J9743" s="148">
        <v>1</v>
      </c>
      <c r="K9743" s="148" t="s">
        <v>461</v>
      </c>
      <c r="L9743" s="148" t="s">
        <v>633</v>
      </c>
    </row>
    <row r="9744" spans="1:13" hidden="1" x14ac:dyDescent="0.25">
      <c r="A9744" s="148">
        <v>72182243</v>
      </c>
      <c r="B9744" s="148" t="s">
        <v>287</v>
      </c>
      <c r="C9744" s="148">
        <v>1</v>
      </c>
      <c r="D9744" s="148" t="s">
        <v>282</v>
      </c>
      <c r="E9744" s="148">
        <v>6</v>
      </c>
      <c r="F9744" s="148" t="s">
        <v>410</v>
      </c>
      <c r="G9744" s="148" t="s">
        <v>288</v>
      </c>
      <c r="H9744" s="149">
        <v>44562</v>
      </c>
      <c r="I9744" s="150"/>
      <c r="J9744" s="148">
        <v>1</v>
      </c>
      <c r="K9744" s="148" t="s">
        <v>461</v>
      </c>
      <c r="L9744" s="148" t="s">
        <v>633</v>
      </c>
    </row>
    <row r="9745" spans="1:13" hidden="1" x14ac:dyDescent="0.25">
      <c r="A9745" s="148">
        <v>72182243</v>
      </c>
      <c r="B9745" s="148" t="s">
        <v>287</v>
      </c>
      <c r="C9745" s="148">
        <v>1</v>
      </c>
      <c r="D9745" s="148" t="s">
        <v>282</v>
      </c>
      <c r="E9745" s="148">
        <v>6</v>
      </c>
      <c r="F9745" s="148" t="s">
        <v>410</v>
      </c>
      <c r="G9745" s="148" t="s">
        <v>288</v>
      </c>
      <c r="H9745" s="149">
        <v>44563</v>
      </c>
      <c r="I9745" s="148"/>
      <c r="J9745" s="148">
        <v>1</v>
      </c>
      <c r="K9745" s="148" t="s">
        <v>461</v>
      </c>
      <c r="L9745" s="148" t="s">
        <v>633</v>
      </c>
    </row>
    <row r="9746" spans="1:13" hidden="1" x14ac:dyDescent="0.25">
      <c r="A9746" s="148">
        <v>72182243</v>
      </c>
      <c r="B9746" s="148" t="s">
        <v>287</v>
      </c>
      <c r="C9746" s="148">
        <v>1</v>
      </c>
      <c r="D9746" s="148" t="s">
        <v>282</v>
      </c>
      <c r="E9746" s="148">
        <v>1</v>
      </c>
      <c r="F9746" s="148" t="s">
        <v>3</v>
      </c>
      <c r="G9746" s="148" t="s">
        <v>288</v>
      </c>
      <c r="H9746" s="149">
        <v>44564</v>
      </c>
      <c r="I9746" s="150">
        <v>0.29166666666666669</v>
      </c>
      <c r="J9746" s="148">
        <v>1</v>
      </c>
      <c r="K9746" s="148" t="s">
        <v>461</v>
      </c>
      <c r="L9746" s="148"/>
      <c r="M9746" s="1" t="s">
        <v>665</v>
      </c>
    </row>
    <row r="9747" spans="1:13" hidden="1" x14ac:dyDescent="0.25">
      <c r="A9747" s="148">
        <v>72182243</v>
      </c>
      <c r="B9747" s="148" t="s">
        <v>287</v>
      </c>
      <c r="C9747" s="148">
        <v>1</v>
      </c>
      <c r="D9747" s="148" t="s">
        <v>282</v>
      </c>
      <c r="E9747" s="148">
        <v>2</v>
      </c>
      <c r="F9747" s="148" t="s">
        <v>6</v>
      </c>
      <c r="G9747" s="148" t="s">
        <v>288</v>
      </c>
      <c r="H9747" s="149">
        <v>44564</v>
      </c>
      <c r="I9747" s="150">
        <v>0.5</v>
      </c>
      <c r="J9747" s="148">
        <v>1</v>
      </c>
      <c r="K9747" s="148" t="s">
        <v>461</v>
      </c>
      <c r="L9747" s="148"/>
    </row>
    <row r="9748" spans="1:13" hidden="1" x14ac:dyDescent="0.25">
      <c r="A9748" s="148">
        <v>72182243</v>
      </c>
      <c r="B9748" s="148" t="s">
        <v>287</v>
      </c>
      <c r="C9748" s="148">
        <v>1</v>
      </c>
      <c r="D9748" s="148" t="s">
        <v>282</v>
      </c>
      <c r="E9748" s="148">
        <v>3</v>
      </c>
      <c r="F9748" s="148" t="s">
        <v>5</v>
      </c>
      <c r="G9748" s="148" t="s">
        <v>288</v>
      </c>
      <c r="H9748" s="149">
        <v>44564</v>
      </c>
      <c r="I9748" s="150">
        <v>0.54166666666666663</v>
      </c>
      <c r="J9748" s="148">
        <v>1</v>
      </c>
      <c r="K9748" s="148" t="s">
        <v>461</v>
      </c>
      <c r="L9748" s="148"/>
    </row>
    <row r="9749" spans="1:13" hidden="1" x14ac:dyDescent="0.25">
      <c r="A9749" s="148">
        <v>72182243</v>
      </c>
      <c r="B9749" s="148" t="s">
        <v>287</v>
      </c>
      <c r="C9749" s="148">
        <v>1</v>
      </c>
      <c r="D9749" s="148" t="s">
        <v>282</v>
      </c>
      <c r="E9749" s="148">
        <v>4</v>
      </c>
      <c r="F9749" s="148" t="s">
        <v>7</v>
      </c>
      <c r="G9749" s="148" t="s">
        <v>288</v>
      </c>
      <c r="H9749" s="149">
        <v>44564</v>
      </c>
      <c r="I9749" s="150">
        <v>0.70833333333333337</v>
      </c>
      <c r="J9749" s="148">
        <v>1</v>
      </c>
      <c r="K9749" s="148" t="s">
        <v>461</v>
      </c>
      <c r="L9749" s="148"/>
    </row>
    <row r="9750" spans="1:13" hidden="1" x14ac:dyDescent="0.25">
      <c r="A9750" s="148">
        <v>72182243</v>
      </c>
      <c r="B9750" s="148" t="s">
        <v>287</v>
      </c>
      <c r="C9750" s="148">
        <v>1</v>
      </c>
      <c r="D9750" s="148" t="s">
        <v>282</v>
      </c>
      <c r="E9750" s="148">
        <v>2</v>
      </c>
      <c r="F9750" s="148" t="s">
        <v>6</v>
      </c>
      <c r="G9750" s="148" t="s">
        <v>288</v>
      </c>
      <c r="H9750" s="149">
        <v>44565</v>
      </c>
      <c r="I9750" s="150">
        <v>0</v>
      </c>
      <c r="J9750" s="148">
        <v>1</v>
      </c>
      <c r="K9750" s="148" t="s">
        <v>461</v>
      </c>
      <c r="L9750" s="148"/>
    </row>
    <row r="9751" spans="1:13" hidden="1" x14ac:dyDescent="0.25">
      <c r="A9751" s="148">
        <v>72182243</v>
      </c>
      <c r="B9751" s="148" t="s">
        <v>287</v>
      </c>
      <c r="C9751" s="148">
        <v>1</v>
      </c>
      <c r="D9751" s="148" t="s">
        <v>282</v>
      </c>
      <c r="E9751" s="148">
        <v>3</v>
      </c>
      <c r="F9751" s="148" t="s">
        <v>5</v>
      </c>
      <c r="G9751" s="148" t="s">
        <v>288</v>
      </c>
      <c r="H9751" s="149">
        <v>44565</v>
      </c>
      <c r="I9751" s="150">
        <v>0</v>
      </c>
      <c r="J9751" s="148">
        <v>1</v>
      </c>
      <c r="K9751" s="148" t="s">
        <v>461</v>
      </c>
      <c r="L9751" s="148"/>
    </row>
    <row r="9752" spans="1:13" hidden="1" x14ac:dyDescent="0.25">
      <c r="A9752" s="148">
        <v>72182243</v>
      </c>
      <c r="B9752" s="148" t="s">
        <v>287</v>
      </c>
      <c r="C9752" s="148">
        <v>1</v>
      </c>
      <c r="D9752" s="148" t="s">
        <v>282</v>
      </c>
      <c r="E9752" s="148">
        <v>1</v>
      </c>
      <c r="F9752" s="148" t="s">
        <v>3</v>
      </c>
      <c r="G9752" s="148" t="s">
        <v>288</v>
      </c>
      <c r="H9752" s="149">
        <v>44565</v>
      </c>
      <c r="I9752" s="150">
        <v>0.45833333333333331</v>
      </c>
      <c r="J9752" s="148">
        <v>1</v>
      </c>
      <c r="K9752" s="148" t="s">
        <v>461</v>
      </c>
      <c r="L9752" s="148"/>
      <c r="M9752" s="1" t="s">
        <v>665</v>
      </c>
    </row>
    <row r="9753" spans="1:13" hidden="1" x14ac:dyDescent="0.25">
      <c r="A9753" s="148">
        <v>72182243</v>
      </c>
      <c r="B9753" s="148" t="s">
        <v>287</v>
      </c>
      <c r="C9753" s="148">
        <v>1</v>
      </c>
      <c r="D9753" s="148" t="s">
        <v>282</v>
      </c>
      <c r="E9753" s="148">
        <v>4</v>
      </c>
      <c r="F9753" s="148" t="s">
        <v>7</v>
      </c>
      <c r="G9753" s="148" t="s">
        <v>288</v>
      </c>
      <c r="H9753" s="149">
        <v>44565</v>
      </c>
      <c r="I9753" s="150">
        <v>0.79166666666666663</v>
      </c>
      <c r="J9753" s="148">
        <v>1</v>
      </c>
      <c r="K9753" s="148" t="s">
        <v>461</v>
      </c>
      <c r="L9753" s="148"/>
    </row>
    <row r="9754" spans="1:13" hidden="1" x14ac:dyDescent="0.25">
      <c r="A9754" s="148">
        <v>72182243</v>
      </c>
      <c r="B9754" s="148" t="s">
        <v>287</v>
      </c>
      <c r="C9754" s="148">
        <v>1</v>
      </c>
      <c r="D9754" s="148" t="s">
        <v>282</v>
      </c>
      <c r="E9754" s="148">
        <v>2</v>
      </c>
      <c r="F9754" s="148" t="s">
        <v>6</v>
      </c>
      <c r="G9754" s="148" t="s">
        <v>288</v>
      </c>
      <c r="H9754" s="149">
        <v>44566</v>
      </c>
      <c r="I9754" s="150">
        <v>0</v>
      </c>
      <c r="J9754" s="148">
        <v>1</v>
      </c>
      <c r="K9754" s="148" t="s">
        <v>461</v>
      </c>
      <c r="L9754" s="148"/>
    </row>
    <row r="9755" spans="1:13" hidden="1" x14ac:dyDescent="0.25">
      <c r="A9755" s="148">
        <v>72182243</v>
      </c>
      <c r="B9755" s="148" t="s">
        <v>287</v>
      </c>
      <c r="C9755" s="148">
        <v>1</v>
      </c>
      <c r="D9755" s="148" t="s">
        <v>282</v>
      </c>
      <c r="E9755" s="148">
        <v>3</v>
      </c>
      <c r="F9755" s="148" t="s">
        <v>5</v>
      </c>
      <c r="G9755" s="148" t="s">
        <v>288</v>
      </c>
      <c r="H9755" s="149">
        <v>44566</v>
      </c>
      <c r="I9755" s="150">
        <v>0</v>
      </c>
      <c r="J9755" s="148">
        <v>1</v>
      </c>
      <c r="K9755" s="148" t="s">
        <v>461</v>
      </c>
      <c r="L9755" s="148"/>
    </row>
    <row r="9756" spans="1:13" hidden="1" x14ac:dyDescent="0.25">
      <c r="A9756" s="148">
        <v>72182243</v>
      </c>
      <c r="B9756" s="148" t="s">
        <v>287</v>
      </c>
      <c r="C9756" s="148">
        <v>1</v>
      </c>
      <c r="D9756" s="148" t="s">
        <v>282</v>
      </c>
      <c r="E9756" s="148">
        <v>1</v>
      </c>
      <c r="F9756" s="148" t="s">
        <v>3</v>
      </c>
      <c r="G9756" s="148" t="s">
        <v>288</v>
      </c>
      <c r="H9756" s="149">
        <v>44566</v>
      </c>
      <c r="I9756" s="150">
        <v>0.45833333333333331</v>
      </c>
      <c r="J9756" s="148">
        <v>1</v>
      </c>
      <c r="K9756" s="148" t="s">
        <v>461</v>
      </c>
      <c r="L9756" s="148"/>
      <c r="M9756" s="1" t="s">
        <v>665</v>
      </c>
    </row>
    <row r="9757" spans="1:13" hidden="1" x14ac:dyDescent="0.25">
      <c r="A9757" s="148">
        <v>72182243</v>
      </c>
      <c r="B9757" s="148" t="s">
        <v>287</v>
      </c>
      <c r="C9757" s="148">
        <v>1</v>
      </c>
      <c r="D9757" s="148" t="s">
        <v>282</v>
      </c>
      <c r="E9757" s="148">
        <v>4</v>
      </c>
      <c r="F9757" s="148" t="s">
        <v>7</v>
      </c>
      <c r="G9757" s="148" t="s">
        <v>288</v>
      </c>
      <c r="H9757" s="149">
        <v>44566</v>
      </c>
      <c r="I9757" s="150">
        <v>0.79166666666666663</v>
      </c>
      <c r="J9757" s="148">
        <v>1</v>
      </c>
      <c r="K9757" s="148" t="s">
        <v>461</v>
      </c>
      <c r="L9757" s="148"/>
    </row>
    <row r="9758" spans="1:13" hidden="1" x14ac:dyDescent="0.25">
      <c r="A9758" s="148">
        <v>72182243</v>
      </c>
      <c r="B9758" s="148" t="s">
        <v>287</v>
      </c>
      <c r="C9758" s="148">
        <v>1</v>
      </c>
      <c r="D9758" s="148" t="s">
        <v>282</v>
      </c>
      <c r="E9758" s="148">
        <v>1</v>
      </c>
      <c r="F9758" s="148" t="s">
        <v>3</v>
      </c>
      <c r="G9758" s="148" t="s">
        <v>288</v>
      </c>
      <c r="H9758" s="149">
        <v>44567</v>
      </c>
      <c r="I9758" s="150">
        <v>0.29166666666666669</v>
      </c>
      <c r="J9758" s="148">
        <v>1</v>
      </c>
      <c r="K9758" s="148" t="s">
        <v>461</v>
      </c>
      <c r="L9758" s="148"/>
      <c r="M9758" s="1" t="s">
        <v>665</v>
      </c>
    </row>
    <row r="9759" spans="1:13" hidden="1" x14ac:dyDescent="0.25">
      <c r="A9759" s="148">
        <v>72182243</v>
      </c>
      <c r="B9759" s="148" t="s">
        <v>287</v>
      </c>
      <c r="C9759" s="148">
        <v>1</v>
      </c>
      <c r="D9759" s="148" t="s">
        <v>282</v>
      </c>
      <c r="E9759" s="148">
        <v>2</v>
      </c>
      <c r="F9759" s="148" t="s">
        <v>6</v>
      </c>
      <c r="G9759" s="148" t="s">
        <v>288</v>
      </c>
      <c r="H9759" s="149">
        <v>44567</v>
      </c>
      <c r="I9759" s="150">
        <v>0.5</v>
      </c>
      <c r="J9759" s="148">
        <v>1</v>
      </c>
      <c r="K9759" s="148" t="s">
        <v>461</v>
      </c>
      <c r="L9759" s="148"/>
    </row>
    <row r="9760" spans="1:13" hidden="1" x14ac:dyDescent="0.25">
      <c r="A9760" s="148">
        <v>72182243</v>
      </c>
      <c r="B9760" s="148" t="s">
        <v>287</v>
      </c>
      <c r="C9760" s="148">
        <v>1</v>
      </c>
      <c r="D9760" s="148" t="s">
        <v>282</v>
      </c>
      <c r="E9760" s="148">
        <v>3</v>
      </c>
      <c r="F9760" s="148" t="s">
        <v>5</v>
      </c>
      <c r="G9760" s="148" t="s">
        <v>288</v>
      </c>
      <c r="H9760" s="149">
        <v>44567</v>
      </c>
      <c r="I9760" s="150">
        <v>0.54166666666666663</v>
      </c>
      <c r="J9760" s="148">
        <v>1</v>
      </c>
      <c r="K9760" s="148" t="s">
        <v>461</v>
      </c>
      <c r="L9760" s="148"/>
    </row>
    <row r="9761" spans="1:13" hidden="1" x14ac:dyDescent="0.25">
      <c r="A9761" s="148">
        <v>72182243</v>
      </c>
      <c r="B9761" s="148" t="s">
        <v>287</v>
      </c>
      <c r="C9761" s="148">
        <v>1</v>
      </c>
      <c r="D9761" s="148" t="s">
        <v>282</v>
      </c>
      <c r="E9761" s="148">
        <v>4</v>
      </c>
      <c r="F9761" s="148" t="s">
        <v>7</v>
      </c>
      <c r="G9761" s="148" t="s">
        <v>288</v>
      </c>
      <c r="H9761" s="149">
        <v>44567</v>
      </c>
      <c r="I9761" s="150">
        <v>0.70833333333333337</v>
      </c>
      <c r="J9761" s="148">
        <v>1</v>
      </c>
      <c r="K9761" s="148" t="s">
        <v>461</v>
      </c>
      <c r="L9761" s="148"/>
    </row>
    <row r="9762" spans="1:13" hidden="1" x14ac:dyDescent="0.25">
      <c r="A9762" s="148">
        <v>72182243</v>
      </c>
      <c r="B9762" s="148" t="s">
        <v>287</v>
      </c>
      <c r="C9762" s="148">
        <v>1</v>
      </c>
      <c r="D9762" s="148" t="s">
        <v>282</v>
      </c>
      <c r="E9762" s="148">
        <v>1</v>
      </c>
      <c r="F9762" s="148" t="s">
        <v>3</v>
      </c>
      <c r="G9762" s="148" t="s">
        <v>288</v>
      </c>
      <c r="H9762" s="149">
        <v>44568</v>
      </c>
      <c r="I9762" s="150">
        <v>0.29166666666666669</v>
      </c>
      <c r="J9762" s="148">
        <v>1</v>
      </c>
      <c r="K9762" s="148" t="s">
        <v>461</v>
      </c>
      <c r="L9762" s="148"/>
      <c r="M9762" s="1" t="s">
        <v>665</v>
      </c>
    </row>
    <row r="9763" spans="1:13" hidden="1" x14ac:dyDescent="0.25">
      <c r="A9763" s="148">
        <v>72182243</v>
      </c>
      <c r="B9763" s="148" t="s">
        <v>287</v>
      </c>
      <c r="C9763" s="148">
        <v>1</v>
      </c>
      <c r="D9763" s="148" t="s">
        <v>282</v>
      </c>
      <c r="E9763" s="148">
        <v>2</v>
      </c>
      <c r="F9763" s="148" t="s">
        <v>6</v>
      </c>
      <c r="G9763" s="148" t="s">
        <v>288</v>
      </c>
      <c r="H9763" s="149">
        <v>44568</v>
      </c>
      <c r="I9763" s="150">
        <v>0.5</v>
      </c>
      <c r="J9763" s="148">
        <v>1</v>
      </c>
      <c r="K9763" s="148" t="s">
        <v>461</v>
      </c>
      <c r="L9763" s="148"/>
    </row>
    <row r="9764" spans="1:13" hidden="1" x14ac:dyDescent="0.25">
      <c r="A9764" s="148">
        <v>72182243</v>
      </c>
      <c r="B9764" s="148" t="s">
        <v>287</v>
      </c>
      <c r="C9764" s="148">
        <v>1</v>
      </c>
      <c r="D9764" s="148" t="s">
        <v>282</v>
      </c>
      <c r="E9764" s="148">
        <v>3</v>
      </c>
      <c r="F9764" s="148" t="s">
        <v>5</v>
      </c>
      <c r="G9764" s="148" t="s">
        <v>288</v>
      </c>
      <c r="H9764" s="149">
        <v>44568</v>
      </c>
      <c r="I9764" s="150">
        <v>0.54166666666666663</v>
      </c>
      <c r="J9764" s="148">
        <v>1</v>
      </c>
      <c r="K9764" s="148" t="s">
        <v>461</v>
      </c>
      <c r="L9764" s="148"/>
    </row>
    <row r="9765" spans="1:13" hidden="1" x14ac:dyDescent="0.25">
      <c r="A9765" s="148">
        <v>72182243</v>
      </c>
      <c r="B9765" s="148" t="s">
        <v>287</v>
      </c>
      <c r="C9765" s="148">
        <v>1</v>
      </c>
      <c r="D9765" s="148" t="s">
        <v>282</v>
      </c>
      <c r="E9765" s="148">
        <v>4</v>
      </c>
      <c r="F9765" s="148" t="s">
        <v>7</v>
      </c>
      <c r="G9765" s="148" t="s">
        <v>288</v>
      </c>
      <c r="H9765" s="149">
        <v>44568</v>
      </c>
      <c r="I9765" s="150">
        <v>0.6875</v>
      </c>
      <c r="J9765" s="148">
        <v>1</v>
      </c>
      <c r="K9765" s="148" t="s">
        <v>461</v>
      </c>
      <c r="L9765" s="148"/>
    </row>
    <row r="9766" spans="1:13" hidden="1" x14ac:dyDescent="0.25">
      <c r="A9766" s="148">
        <v>72182243</v>
      </c>
      <c r="B9766" s="148" t="s">
        <v>287</v>
      </c>
      <c r="C9766" s="148">
        <v>1</v>
      </c>
      <c r="D9766" s="148" t="s">
        <v>282</v>
      </c>
      <c r="E9766" s="148">
        <v>1</v>
      </c>
      <c r="F9766" s="148" t="s">
        <v>3</v>
      </c>
      <c r="G9766" s="148" t="s">
        <v>288</v>
      </c>
      <c r="H9766" s="149">
        <v>44569</v>
      </c>
      <c r="I9766" s="150">
        <v>0.29166666666666669</v>
      </c>
      <c r="J9766" s="148">
        <v>1</v>
      </c>
      <c r="K9766" s="148" t="s">
        <v>461</v>
      </c>
      <c r="L9766" s="148"/>
      <c r="M9766" s="1" t="s">
        <v>665</v>
      </c>
    </row>
    <row r="9767" spans="1:13" hidden="1" x14ac:dyDescent="0.25">
      <c r="A9767" s="148">
        <v>72182243</v>
      </c>
      <c r="B9767" s="148" t="s">
        <v>287</v>
      </c>
      <c r="C9767" s="148">
        <v>1</v>
      </c>
      <c r="D9767" s="148" t="s">
        <v>282</v>
      </c>
      <c r="E9767" s="148">
        <v>2</v>
      </c>
      <c r="F9767" s="148" t="s">
        <v>6</v>
      </c>
      <c r="G9767" s="148" t="s">
        <v>288</v>
      </c>
      <c r="H9767" s="149">
        <v>44569</v>
      </c>
      <c r="I9767" s="150">
        <v>0.5</v>
      </c>
      <c r="J9767" s="148">
        <v>1</v>
      </c>
      <c r="K9767" s="148" t="s">
        <v>461</v>
      </c>
      <c r="L9767" s="148"/>
    </row>
    <row r="9768" spans="1:13" hidden="1" x14ac:dyDescent="0.25">
      <c r="A9768" s="148">
        <v>72182243</v>
      </c>
      <c r="B9768" s="148" t="s">
        <v>287</v>
      </c>
      <c r="C9768" s="148">
        <v>1</v>
      </c>
      <c r="D9768" s="148" t="s">
        <v>282</v>
      </c>
      <c r="E9768" s="148">
        <v>3</v>
      </c>
      <c r="F9768" s="148" t="s">
        <v>5</v>
      </c>
      <c r="G9768" s="148" t="s">
        <v>288</v>
      </c>
      <c r="H9768" s="149">
        <v>44569</v>
      </c>
      <c r="I9768" s="150">
        <v>0.54166666666666663</v>
      </c>
      <c r="J9768" s="148">
        <v>1</v>
      </c>
      <c r="K9768" s="148" t="s">
        <v>461</v>
      </c>
      <c r="L9768" s="148"/>
    </row>
    <row r="9769" spans="1:13" hidden="1" x14ac:dyDescent="0.25">
      <c r="A9769" s="148">
        <v>72182243</v>
      </c>
      <c r="B9769" s="148" t="s">
        <v>287</v>
      </c>
      <c r="C9769" s="148">
        <v>1</v>
      </c>
      <c r="D9769" s="148" t="s">
        <v>282</v>
      </c>
      <c r="E9769" s="148">
        <v>4</v>
      </c>
      <c r="F9769" s="148" t="s">
        <v>7</v>
      </c>
      <c r="G9769" s="148" t="s">
        <v>288</v>
      </c>
      <c r="H9769" s="149">
        <v>44569</v>
      </c>
      <c r="I9769" s="150">
        <v>0.66666666666666663</v>
      </c>
      <c r="J9769" s="148">
        <v>1</v>
      </c>
      <c r="K9769" s="148" t="s">
        <v>461</v>
      </c>
      <c r="L9769" s="148"/>
    </row>
    <row r="9770" spans="1:13" hidden="1" x14ac:dyDescent="0.25">
      <c r="A9770" s="148">
        <v>72182243</v>
      </c>
      <c r="B9770" s="148" t="s">
        <v>287</v>
      </c>
      <c r="C9770" s="148">
        <v>1</v>
      </c>
      <c r="D9770" s="148" t="s">
        <v>282</v>
      </c>
      <c r="E9770" s="148">
        <v>1</v>
      </c>
      <c r="F9770" s="148" t="s">
        <v>3</v>
      </c>
      <c r="G9770" s="148" t="s">
        <v>288</v>
      </c>
      <c r="H9770" s="149">
        <v>44571</v>
      </c>
      <c r="I9770" s="150">
        <v>0.29166666666666669</v>
      </c>
      <c r="J9770" s="148">
        <v>1</v>
      </c>
      <c r="K9770" s="148" t="s">
        <v>461</v>
      </c>
      <c r="L9770" s="148"/>
      <c r="M9770" s="1" t="s">
        <v>665</v>
      </c>
    </row>
    <row r="9771" spans="1:13" hidden="1" x14ac:dyDescent="0.25">
      <c r="A9771" s="148">
        <v>72182243</v>
      </c>
      <c r="B9771" s="148" t="s">
        <v>287</v>
      </c>
      <c r="C9771" s="148">
        <v>1</v>
      </c>
      <c r="D9771" s="148" t="s">
        <v>282</v>
      </c>
      <c r="E9771" s="148">
        <v>2</v>
      </c>
      <c r="F9771" s="148" t="s">
        <v>6</v>
      </c>
      <c r="G9771" s="148" t="s">
        <v>288</v>
      </c>
      <c r="H9771" s="149">
        <v>44571</v>
      </c>
      <c r="I9771" s="150">
        <v>0.5</v>
      </c>
      <c r="J9771" s="148">
        <v>1</v>
      </c>
      <c r="K9771" s="148" t="s">
        <v>461</v>
      </c>
      <c r="L9771" s="148"/>
    </row>
    <row r="9772" spans="1:13" hidden="1" x14ac:dyDescent="0.25">
      <c r="A9772" s="148">
        <v>72182243</v>
      </c>
      <c r="B9772" s="148" t="s">
        <v>287</v>
      </c>
      <c r="C9772" s="148">
        <v>1</v>
      </c>
      <c r="D9772" s="148" t="s">
        <v>282</v>
      </c>
      <c r="E9772" s="148">
        <v>3</v>
      </c>
      <c r="F9772" s="148" t="s">
        <v>5</v>
      </c>
      <c r="G9772" s="148" t="s">
        <v>288</v>
      </c>
      <c r="H9772" s="149">
        <v>44571</v>
      </c>
      <c r="I9772" s="150">
        <v>0.54166666666666663</v>
      </c>
      <c r="J9772" s="148">
        <v>1</v>
      </c>
      <c r="K9772" s="148" t="s">
        <v>461</v>
      </c>
      <c r="L9772" s="148"/>
    </row>
    <row r="9773" spans="1:13" hidden="1" x14ac:dyDescent="0.25">
      <c r="A9773" s="148">
        <v>72182243</v>
      </c>
      <c r="B9773" s="148" t="s">
        <v>287</v>
      </c>
      <c r="C9773" s="148">
        <v>1</v>
      </c>
      <c r="D9773" s="148" t="s">
        <v>282</v>
      </c>
      <c r="E9773" s="148">
        <v>4</v>
      </c>
      <c r="F9773" s="148" t="s">
        <v>7</v>
      </c>
      <c r="G9773" s="148" t="s">
        <v>288</v>
      </c>
      <c r="H9773" s="149">
        <v>44571</v>
      </c>
      <c r="I9773" s="150">
        <v>0.70833333333333337</v>
      </c>
      <c r="J9773" s="148">
        <v>1</v>
      </c>
      <c r="K9773" s="148" t="s">
        <v>461</v>
      </c>
      <c r="L9773" s="148"/>
    </row>
    <row r="9774" spans="1:13" hidden="1" x14ac:dyDescent="0.25">
      <c r="A9774" s="148">
        <v>72182243</v>
      </c>
      <c r="B9774" s="148" t="s">
        <v>287</v>
      </c>
      <c r="C9774" s="148">
        <v>1</v>
      </c>
      <c r="D9774" s="148" t="s">
        <v>282</v>
      </c>
      <c r="E9774" s="148">
        <v>1</v>
      </c>
      <c r="F9774" s="148" t="s">
        <v>3</v>
      </c>
      <c r="G9774" s="148" t="s">
        <v>288</v>
      </c>
      <c r="H9774" s="149">
        <v>44572</v>
      </c>
      <c r="I9774" s="150">
        <v>0.29166666666666669</v>
      </c>
      <c r="J9774" s="148">
        <v>1</v>
      </c>
      <c r="K9774" s="148" t="s">
        <v>461</v>
      </c>
      <c r="L9774" s="148"/>
      <c r="M9774" s="1" t="s">
        <v>665</v>
      </c>
    </row>
    <row r="9775" spans="1:13" hidden="1" x14ac:dyDescent="0.25">
      <c r="A9775" s="148">
        <v>72182243</v>
      </c>
      <c r="B9775" s="148" t="s">
        <v>287</v>
      </c>
      <c r="C9775" s="148">
        <v>1</v>
      </c>
      <c r="D9775" s="148" t="s">
        <v>282</v>
      </c>
      <c r="E9775" s="148">
        <v>2</v>
      </c>
      <c r="F9775" s="148" t="s">
        <v>6</v>
      </c>
      <c r="G9775" s="148" t="s">
        <v>288</v>
      </c>
      <c r="H9775" s="149">
        <v>44572</v>
      </c>
      <c r="I9775" s="150">
        <v>0.5</v>
      </c>
      <c r="J9775" s="148">
        <v>1</v>
      </c>
      <c r="K9775" s="148" t="s">
        <v>461</v>
      </c>
      <c r="L9775" s="148"/>
    </row>
    <row r="9776" spans="1:13" hidden="1" x14ac:dyDescent="0.25">
      <c r="A9776" s="148">
        <v>72182243</v>
      </c>
      <c r="B9776" s="148" t="s">
        <v>287</v>
      </c>
      <c r="C9776" s="148">
        <v>1</v>
      </c>
      <c r="D9776" s="148" t="s">
        <v>282</v>
      </c>
      <c r="E9776" s="148">
        <v>3</v>
      </c>
      <c r="F9776" s="148" t="s">
        <v>5</v>
      </c>
      <c r="G9776" s="148" t="s">
        <v>288</v>
      </c>
      <c r="H9776" s="149">
        <v>44572</v>
      </c>
      <c r="I9776" s="150">
        <v>0.54166666666666663</v>
      </c>
      <c r="J9776" s="148">
        <v>1</v>
      </c>
      <c r="K9776" s="148" t="s">
        <v>461</v>
      </c>
      <c r="L9776" s="148"/>
    </row>
    <row r="9777" spans="1:13" hidden="1" x14ac:dyDescent="0.25">
      <c r="A9777" s="148">
        <v>72182243</v>
      </c>
      <c r="B9777" s="148" t="s">
        <v>287</v>
      </c>
      <c r="C9777" s="148">
        <v>1</v>
      </c>
      <c r="D9777" s="148" t="s">
        <v>282</v>
      </c>
      <c r="E9777" s="148">
        <v>4</v>
      </c>
      <c r="F9777" s="148" t="s">
        <v>7</v>
      </c>
      <c r="G9777" s="148" t="s">
        <v>288</v>
      </c>
      <c r="H9777" s="149">
        <v>44572</v>
      </c>
      <c r="I9777" s="150">
        <v>0.8125</v>
      </c>
      <c r="J9777" s="148">
        <v>1</v>
      </c>
      <c r="K9777" s="148" t="s">
        <v>461</v>
      </c>
      <c r="L9777" s="148"/>
    </row>
    <row r="9778" spans="1:13" hidden="1" x14ac:dyDescent="0.25">
      <c r="A9778" s="148">
        <v>72182243</v>
      </c>
      <c r="B9778" s="148" t="s">
        <v>287</v>
      </c>
      <c r="C9778" s="148">
        <v>1</v>
      </c>
      <c r="D9778" s="148" t="s">
        <v>282</v>
      </c>
      <c r="E9778" s="148">
        <v>1</v>
      </c>
      <c r="F9778" s="148" t="s">
        <v>3</v>
      </c>
      <c r="G9778" s="148" t="s">
        <v>288</v>
      </c>
      <c r="H9778" s="149">
        <v>44573</v>
      </c>
      <c r="I9778" s="150">
        <v>0.29166666666666669</v>
      </c>
      <c r="J9778" s="148">
        <v>1</v>
      </c>
      <c r="K9778" s="148" t="s">
        <v>461</v>
      </c>
      <c r="L9778" s="148"/>
      <c r="M9778" s="1" t="s">
        <v>665</v>
      </c>
    </row>
    <row r="9779" spans="1:13" hidden="1" x14ac:dyDescent="0.25">
      <c r="A9779" s="148">
        <v>72182243</v>
      </c>
      <c r="B9779" s="148" t="s">
        <v>287</v>
      </c>
      <c r="C9779" s="148">
        <v>1</v>
      </c>
      <c r="D9779" s="148" t="s">
        <v>282</v>
      </c>
      <c r="E9779" s="148">
        <v>2</v>
      </c>
      <c r="F9779" s="148" t="s">
        <v>6</v>
      </c>
      <c r="G9779" s="148" t="s">
        <v>288</v>
      </c>
      <c r="H9779" s="149">
        <v>44573</v>
      </c>
      <c r="I9779" s="150">
        <v>0.5</v>
      </c>
      <c r="J9779" s="148">
        <v>1</v>
      </c>
      <c r="K9779" s="148" t="s">
        <v>461</v>
      </c>
      <c r="L9779" s="148"/>
    </row>
    <row r="9780" spans="1:13" hidden="1" x14ac:dyDescent="0.25">
      <c r="A9780" s="148">
        <v>72182243</v>
      </c>
      <c r="B9780" s="148" t="s">
        <v>287</v>
      </c>
      <c r="C9780" s="148">
        <v>1</v>
      </c>
      <c r="D9780" s="148" t="s">
        <v>282</v>
      </c>
      <c r="E9780" s="148">
        <v>3</v>
      </c>
      <c r="F9780" s="148" t="s">
        <v>5</v>
      </c>
      <c r="G9780" s="148" t="s">
        <v>288</v>
      </c>
      <c r="H9780" s="149">
        <v>44573</v>
      </c>
      <c r="I9780" s="150">
        <v>0.54166666666666663</v>
      </c>
      <c r="J9780" s="148">
        <v>1</v>
      </c>
      <c r="K9780" s="148" t="s">
        <v>461</v>
      </c>
      <c r="L9780" s="148"/>
    </row>
    <row r="9781" spans="1:13" hidden="1" x14ac:dyDescent="0.25">
      <c r="A9781" s="148">
        <v>72182243</v>
      </c>
      <c r="B9781" s="148" t="s">
        <v>287</v>
      </c>
      <c r="C9781" s="148">
        <v>1</v>
      </c>
      <c r="D9781" s="148" t="s">
        <v>282</v>
      </c>
      <c r="E9781" s="148">
        <v>4</v>
      </c>
      <c r="F9781" s="148" t="s">
        <v>7</v>
      </c>
      <c r="G9781" s="148" t="s">
        <v>288</v>
      </c>
      <c r="H9781" s="149">
        <v>44573</v>
      </c>
      <c r="I9781" s="150">
        <v>0.6875</v>
      </c>
      <c r="J9781" s="148">
        <v>1</v>
      </c>
      <c r="K9781" s="148" t="s">
        <v>461</v>
      </c>
      <c r="L9781" s="148"/>
    </row>
    <row r="9782" spans="1:13" hidden="1" x14ac:dyDescent="0.25">
      <c r="A9782" s="148">
        <v>72182243</v>
      </c>
      <c r="B9782" s="148" t="s">
        <v>287</v>
      </c>
      <c r="C9782" s="148">
        <v>1</v>
      </c>
      <c r="D9782" s="148" t="s">
        <v>282</v>
      </c>
      <c r="E9782" s="148">
        <v>1</v>
      </c>
      <c r="F9782" s="148" t="s">
        <v>3</v>
      </c>
      <c r="G9782" s="148" t="s">
        <v>288</v>
      </c>
      <c r="H9782" s="149">
        <v>44574</v>
      </c>
      <c r="I9782" s="150">
        <v>0.29166666666666669</v>
      </c>
      <c r="J9782" s="148">
        <v>1</v>
      </c>
      <c r="K9782" s="148" t="s">
        <v>461</v>
      </c>
      <c r="L9782" s="148"/>
      <c r="M9782" s="1" t="s">
        <v>665</v>
      </c>
    </row>
    <row r="9783" spans="1:13" hidden="1" x14ac:dyDescent="0.25">
      <c r="A9783" s="148">
        <v>72182243</v>
      </c>
      <c r="B9783" s="148" t="s">
        <v>287</v>
      </c>
      <c r="C9783" s="148">
        <v>1</v>
      </c>
      <c r="D9783" s="148" t="s">
        <v>282</v>
      </c>
      <c r="E9783" s="148">
        <v>2</v>
      </c>
      <c r="F9783" s="148" t="s">
        <v>6</v>
      </c>
      <c r="G9783" s="148" t="s">
        <v>288</v>
      </c>
      <c r="H9783" s="149">
        <v>44574</v>
      </c>
      <c r="I9783" s="150">
        <v>0.5</v>
      </c>
      <c r="J9783" s="148">
        <v>1</v>
      </c>
      <c r="K9783" s="148" t="s">
        <v>461</v>
      </c>
      <c r="L9783" s="148"/>
    </row>
    <row r="9784" spans="1:13" hidden="1" x14ac:dyDescent="0.25">
      <c r="A9784" s="148">
        <v>72182243</v>
      </c>
      <c r="B9784" s="148" t="s">
        <v>287</v>
      </c>
      <c r="C9784" s="148">
        <v>1</v>
      </c>
      <c r="D9784" s="148" t="s">
        <v>282</v>
      </c>
      <c r="E9784" s="148">
        <v>3</v>
      </c>
      <c r="F9784" s="148" t="s">
        <v>5</v>
      </c>
      <c r="G9784" s="148" t="s">
        <v>288</v>
      </c>
      <c r="H9784" s="149">
        <v>44574</v>
      </c>
      <c r="I9784" s="150">
        <v>0.54166666666666663</v>
      </c>
      <c r="J9784" s="148">
        <v>1</v>
      </c>
      <c r="K9784" s="148" t="s">
        <v>461</v>
      </c>
      <c r="L9784" s="148"/>
    </row>
    <row r="9785" spans="1:13" hidden="1" x14ac:dyDescent="0.25">
      <c r="A9785" s="148">
        <v>72182243</v>
      </c>
      <c r="B9785" s="148" t="s">
        <v>287</v>
      </c>
      <c r="C9785" s="148">
        <v>1</v>
      </c>
      <c r="D9785" s="148" t="s">
        <v>282</v>
      </c>
      <c r="E9785" s="148">
        <v>4</v>
      </c>
      <c r="F9785" s="148" t="s">
        <v>7</v>
      </c>
      <c r="G9785" s="148" t="s">
        <v>288</v>
      </c>
      <c r="H9785" s="149">
        <v>44574</v>
      </c>
      <c r="I9785" s="150">
        <v>0.72916666666666663</v>
      </c>
      <c r="J9785" s="148">
        <v>1</v>
      </c>
      <c r="K9785" s="148" t="s">
        <v>461</v>
      </c>
      <c r="L9785" s="148"/>
    </row>
    <row r="9786" spans="1:13" hidden="1" x14ac:dyDescent="0.25">
      <c r="A9786" s="148">
        <v>72182243</v>
      </c>
      <c r="B9786" s="148" t="s">
        <v>287</v>
      </c>
      <c r="C9786" s="148">
        <v>1</v>
      </c>
      <c r="D9786" s="148" t="s">
        <v>282</v>
      </c>
      <c r="E9786" s="148">
        <v>1</v>
      </c>
      <c r="F9786" s="148" t="s">
        <v>3</v>
      </c>
      <c r="G9786" s="148" t="s">
        <v>288</v>
      </c>
      <c r="H9786" s="149">
        <v>44575</v>
      </c>
      <c r="I9786" s="150">
        <v>0.29166666666666669</v>
      </c>
      <c r="J9786" s="148">
        <v>1</v>
      </c>
      <c r="K9786" s="148" t="s">
        <v>461</v>
      </c>
      <c r="L9786" s="148"/>
      <c r="M9786" s="1" t="s">
        <v>665</v>
      </c>
    </row>
    <row r="9787" spans="1:13" hidden="1" x14ac:dyDescent="0.25">
      <c r="A9787" s="148">
        <v>72182243</v>
      </c>
      <c r="B9787" s="148" t="s">
        <v>287</v>
      </c>
      <c r="C9787" s="148">
        <v>1</v>
      </c>
      <c r="D9787" s="148" t="s">
        <v>282</v>
      </c>
      <c r="E9787" s="148">
        <v>2</v>
      </c>
      <c r="F9787" s="148" t="s">
        <v>6</v>
      </c>
      <c r="G9787" s="148" t="s">
        <v>288</v>
      </c>
      <c r="H9787" s="149">
        <v>44575</v>
      </c>
      <c r="I9787" s="150">
        <v>0.5</v>
      </c>
      <c r="J9787" s="148">
        <v>1</v>
      </c>
      <c r="K9787" s="148" t="s">
        <v>461</v>
      </c>
      <c r="L9787" s="148"/>
    </row>
    <row r="9788" spans="1:13" hidden="1" x14ac:dyDescent="0.25">
      <c r="A9788" s="148">
        <v>72182243</v>
      </c>
      <c r="B9788" s="148" t="s">
        <v>287</v>
      </c>
      <c r="C9788" s="148">
        <v>1</v>
      </c>
      <c r="D9788" s="148" t="s">
        <v>282</v>
      </c>
      <c r="E9788" s="148">
        <v>3</v>
      </c>
      <c r="F9788" s="148" t="s">
        <v>5</v>
      </c>
      <c r="G9788" s="148" t="s">
        <v>288</v>
      </c>
      <c r="H9788" s="149">
        <v>44575</v>
      </c>
      <c r="I9788" s="150">
        <v>0.54166666666666663</v>
      </c>
      <c r="J9788" s="148">
        <v>1</v>
      </c>
      <c r="K9788" s="148" t="s">
        <v>461</v>
      </c>
      <c r="L9788" s="148"/>
    </row>
    <row r="9789" spans="1:13" hidden="1" x14ac:dyDescent="0.25">
      <c r="A9789" s="148">
        <v>72182243</v>
      </c>
      <c r="B9789" s="148" t="s">
        <v>287</v>
      </c>
      <c r="C9789" s="148">
        <v>1</v>
      </c>
      <c r="D9789" s="148" t="s">
        <v>282</v>
      </c>
      <c r="E9789" s="148">
        <v>4</v>
      </c>
      <c r="F9789" s="148" t="s">
        <v>7</v>
      </c>
      <c r="G9789" s="148" t="s">
        <v>288</v>
      </c>
      <c r="H9789" s="149">
        <v>44575</v>
      </c>
      <c r="I9789" s="150">
        <v>0.79166666666666663</v>
      </c>
      <c r="J9789" s="148">
        <v>1</v>
      </c>
      <c r="K9789" s="148" t="s">
        <v>461</v>
      </c>
      <c r="L9789" s="148"/>
    </row>
    <row r="9790" spans="1:13" hidden="1" x14ac:dyDescent="0.25">
      <c r="A9790" s="148">
        <v>72182243</v>
      </c>
      <c r="B9790" s="148" t="s">
        <v>287</v>
      </c>
      <c r="C9790" s="148">
        <v>1</v>
      </c>
      <c r="D9790" s="148" t="s">
        <v>282</v>
      </c>
      <c r="E9790" s="148">
        <v>1</v>
      </c>
      <c r="F9790" s="148" t="s">
        <v>3</v>
      </c>
      <c r="G9790" s="148" t="s">
        <v>288</v>
      </c>
      <c r="H9790" s="149">
        <v>44576</v>
      </c>
      <c r="I9790" s="150">
        <v>0.29166666666666669</v>
      </c>
      <c r="J9790" s="148">
        <v>1</v>
      </c>
      <c r="K9790" s="148" t="s">
        <v>461</v>
      </c>
      <c r="L9790" s="148"/>
      <c r="M9790" s="1" t="s">
        <v>665</v>
      </c>
    </row>
    <row r="9791" spans="1:13" hidden="1" x14ac:dyDescent="0.25">
      <c r="A9791" s="148">
        <v>72182243</v>
      </c>
      <c r="B9791" s="148" t="s">
        <v>287</v>
      </c>
      <c r="C9791" s="148">
        <v>1</v>
      </c>
      <c r="D9791" s="148" t="s">
        <v>282</v>
      </c>
      <c r="E9791" s="148">
        <v>2</v>
      </c>
      <c r="F9791" s="148" t="s">
        <v>6</v>
      </c>
      <c r="G9791" s="148" t="s">
        <v>288</v>
      </c>
      <c r="H9791" s="149">
        <v>44576</v>
      </c>
      <c r="I9791" s="150">
        <v>0.5</v>
      </c>
      <c r="J9791" s="148">
        <v>1</v>
      </c>
      <c r="K9791" s="148" t="s">
        <v>461</v>
      </c>
      <c r="L9791" s="148"/>
    </row>
    <row r="9792" spans="1:13" hidden="1" x14ac:dyDescent="0.25">
      <c r="A9792" s="148">
        <v>72182243</v>
      </c>
      <c r="B9792" s="148" t="s">
        <v>287</v>
      </c>
      <c r="C9792" s="148">
        <v>1</v>
      </c>
      <c r="D9792" s="148" t="s">
        <v>282</v>
      </c>
      <c r="E9792" s="148">
        <v>3</v>
      </c>
      <c r="F9792" s="148" t="s">
        <v>5</v>
      </c>
      <c r="G9792" s="148" t="s">
        <v>288</v>
      </c>
      <c r="H9792" s="149">
        <v>44576</v>
      </c>
      <c r="I9792" s="150">
        <v>0.54166666666666663</v>
      </c>
      <c r="J9792" s="148">
        <v>1</v>
      </c>
      <c r="K9792" s="148" t="s">
        <v>461</v>
      </c>
      <c r="L9792" s="148"/>
    </row>
    <row r="9793" spans="1:13" hidden="1" x14ac:dyDescent="0.25">
      <c r="A9793" s="148">
        <v>72182243</v>
      </c>
      <c r="B9793" s="148" t="s">
        <v>287</v>
      </c>
      <c r="C9793" s="148">
        <v>1</v>
      </c>
      <c r="D9793" s="148" t="s">
        <v>282</v>
      </c>
      <c r="E9793" s="148">
        <v>4</v>
      </c>
      <c r="F9793" s="148" t="s">
        <v>7</v>
      </c>
      <c r="G9793" s="148" t="s">
        <v>288</v>
      </c>
      <c r="H9793" s="149">
        <v>44576</v>
      </c>
      <c r="I9793" s="150">
        <v>0.8125</v>
      </c>
      <c r="J9793" s="148">
        <v>1</v>
      </c>
      <c r="K9793" s="148" t="s">
        <v>461</v>
      </c>
      <c r="L9793" s="148"/>
    </row>
    <row r="9794" spans="1:13" hidden="1" x14ac:dyDescent="0.25">
      <c r="A9794" s="148">
        <v>72182243</v>
      </c>
      <c r="B9794" s="148" t="s">
        <v>287</v>
      </c>
      <c r="C9794" s="148">
        <v>1</v>
      </c>
      <c r="D9794" s="148" t="s">
        <v>282</v>
      </c>
      <c r="E9794" s="148">
        <v>1</v>
      </c>
      <c r="F9794" s="148" t="s">
        <v>3</v>
      </c>
      <c r="G9794" s="148" t="s">
        <v>288</v>
      </c>
      <c r="H9794" s="149">
        <v>44578</v>
      </c>
      <c r="I9794" s="150">
        <v>0.29166666666666669</v>
      </c>
      <c r="J9794" s="148">
        <v>1</v>
      </c>
      <c r="K9794" s="148" t="s">
        <v>461</v>
      </c>
      <c r="L9794" s="148"/>
      <c r="M9794" s="1" t="s">
        <v>665</v>
      </c>
    </row>
    <row r="9795" spans="1:13" hidden="1" x14ac:dyDescent="0.25">
      <c r="A9795" s="148">
        <v>72182243</v>
      </c>
      <c r="B9795" s="148" t="s">
        <v>287</v>
      </c>
      <c r="C9795" s="148">
        <v>1</v>
      </c>
      <c r="D9795" s="148" t="s">
        <v>282</v>
      </c>
      <c r="E9795" s="148">
        <v>2</v>
      </c>
      <c r="F9795" s="148" t="s">
        <v>6</v>
      </c>
      <c r="G9795" s="148" t="s">
        <v>288</v>
      </c>
      <c r="H9795" s="149">
        <v>44578</v>
      </c>
      <c r="I9795" s="150">
        <v>0.5</v>
      </c>
      <c r="J9795" s="148">
        <v>1</v>
      </c>
      <c r="K9795" s="148" t="s">
        <v>461</v>
      </c>
      <c r="L9795" s="148"/>
    </row>
    <row r="9796" spans="1:13" hidden="1" x14ac:dyDescent="0.25">
      <c r="A9796" s="148">
        <v>72182243</v>
      </c>
      <c r="B9796" s="148" t="s">
        <v>287</v>
      </c>
      <c r="C9796" s="148">
        <v>1</v>
      </c>
      <c r="D9796" s="148" t="s">
        <v>282</v>
      </c>
      <c r="E9796" s="148">
        <v>3</v>
      </c>
      <c r="F9796" s="148" t="s">
        <v>5</v>
      </c>
      <c r="G9796" s="148" t="s">
        <v>288</v>
      </c>
      <c r="H9796" s="149">
        <v>44578</v>
      </c>
      <c r="I9796" s="150">
        <v>0.54166666666666663</v>
      </c>
      <c r="J9796" s="148">
        <v>1</v>
      </c>
      <c r="K9796" s="148" t="s">
        <v>461</v>
      </c>
      <c r="L9796" s="148"/>
    </row>
    <row r="9797" spans="1:13" hidden="1" x14ac:dyDescent="0.25">
      <c r="A9797" s="148">
        <v>72182243</v>
      </c>
      <c r="B9797" s="148" t="s">
        <v>287</v>
      </c>
      <c r="C9797" s="148">
        <v>1</v>
      </c>
      <c r="D9797" s="148" t="s">
        <v>282</v>
      </c>
      <c r="E9797" s="148">
        <v>4</v>
      </c>
      <c r="F9797" s="148" t="s">
        <v>7</v>
      </c>
      <c r="G9797" s="148" t="s">
        <v>288</v>
      </c>
      <c r="H9797" s="149">
        <v>44578</v>
      </c>
      <c r="I9797" s="150">
        <v>0.79166666666666663</v>
      </c>
      <c r="J9797" s="148">
        <v>1</v>
      </c>
      <c r="K9797" s="148" t="s">
        <v>461</v>
      </c>
      <c r="L9797" s="148"/>
    </row>
    <row r="9798" spans="1:13" hidden="1" x14ac:dyDescent="0.25">
      <c r="A9798" s="148">
        <v>72182243</v>
      </c>
      <c r="B9798" s="148" t="s">
        <v>287</v>
      </c>
      <c r="C9798" s="148">
        <v>1</v>
      </c>
      <c r="D9798" s="148" t="s">
        <v>282</v>
      </c>
      <c r="E9798" s="148">
        <v>1</v>
      </c>
      <c r="F9798" s="148" t="s">
        <v>3</v>
      </c>
      <c r="G9798" s="148" t="s">
        <v>288</v>
      </c>
      <c r="H9798" s="149">
        <v>44579</v>
      </c>
      <c r="I9798" s="150">
        <v>0.29166666666666669</v>
      </c>
      <c r="J9798" s="148">
        <v>1</v>
      </c>
      <c r="K9798" s="148" t="s">
        <v>461</v>
      </c>
      <c r="L9798" s="148"/>
      <c r="M9798" s="1" t="s">
        <v>665</v>
      </c>
    </row>
    <row r="9799" spans="1:13" hidden="1" x14ac:dyDescent="0.25">
      <c r="A9799" s="148">
        <v>72182243</v>
      </c>
      <c r="B9799" s="148" t="s">
        <v>287</v>
      </c>
      <c r="C9799" s="148">
        <v>1</v>
      </c>
      <c r="D9799" s="148" t="s">
        <v>282</v>
      </c>
      <c r="E9799" s="148">
        <v>2</v>
      </c>
      <c r="F9799" s="148" t="s">
        <v>6</v>
      </c>
      <c r="G9799" s="148" t="s">
        <v>288</v>
      </c>
      <c r="H9799" s="149">
        <v>44579</v>
      </c>
      <c r="I9799" s="150">
        <v>0.5</v>
      </c>
      <c r="J9799" s="148">
        <v>1</v>
      </c>
      <c r="K9799" s="148" t="s">
        <v>461</v>
      </c>
      <c r="L9799" s="148"/>
    </row>
    <row r="9800" spans="1:13" hidden="1" x14ac:dyDescent="0.25">
      <c r="A9800" s="148">
        <v>72182243</v>
      </c>
      <c r="B9800" s="148" t="s">
        <v>287</v>
      </c>
      <c r="C9800" s="148">
        <v>1</v>
      </c>
      <c r="D9800" s="148" t="s">
        <v>282</v>
      </c>
      <c r="E9800" s="148">
        <v>3</v>
      </c>
      <c r="F9800" s="148" t="s">
        <v>5</v>
      </c>
      <c r="G9800" s="148" t="s">
        <v>288</v>
      </c>
      <c r="H9800" s="149">
        <v>44579</v>
      </c>
      <c r="I9800" s="150">
        <v>0.54166666666666663</v>
      </c>
      <c r="J9800" s="148">
        <v>1</v>
      </c>
      <c r="K9800" s="148" t="s">
        <v>461</v>
      </c>
      <c r="L9800" s="148"/>
    </row>
    <row r="9801" spans="1:13" hidden="1" x14ac:dyDescent="0.25">
      <c r="A9801" s="148">
        <v>72182243</v>
      </c>
      <c r="B9801" s="148" t="s">
        <v>287</v>
      </c>
      <c r="C9801" s="148">
        <v>1</v>
      </c>
      <c r="D9801" s="148" t="s">
        <v>282</v>
      </c>
      <c r="E9801" s="148">
        <v>4</v>
      </c>
      <c r="F9801" s="148" t="s">
        <v>7</v>
      </c>
      <c r="G9801" s="148" t="s">
        <v>288</v>
      </c>
      <c r="H9801" s="149">
        <v>44579</v>
      </c>
      <c r="I9801" s="150">
        <v>0.79166666666666663</v>
      </c>
      <c r="J9801" s="148">
        <v>1</v>
      </c>
      <c r="K9801" s="148" t="s">
        <v>461</v>
      </c>
      <c r="L9801" s="148"/>
    </row>
    <row r="9802" spans="1:13" hidden="1" x14ac:dyDescent="0.25">
      <c r="A9802" s="148">
        <v>72182243</v>
      </c>
      <c r="B9802" s="148" t="s">
        <v>287</v>
      </c>
      <c r="C9802" s="148">
        <v>1</v>
      </c>
      <c r="D9802" s="148" t="s">
        <v>282</v>
      </c>
      <c r="E9802" s="148">
        <v>1</v>
      </c>
      <c r="F9802" s="148" t="s">
        <v>3</v>
      </c>
      <c r="G9802" s="148" t="s">
        <v>288</v>
      </c>
      <c r="H9802" s="149">
        <v>44580</v>
      </c>
      <c r="I9802" s="150">
        <v>0.29166666666666669</v>
      </c>
      <c r="J9802" s="148">
        <v>1</v>
      </c>
      <c r="K9802" s="148" t="s">
        <v>461</v>
      </c>
      <c r="L9802" s="148"/>
      <c r="M9802" s="1" t="s">
        <v>665</v>
      </c>
    </row>
    <row r="9803" spans="1:13" hidden="1" x14ac:dyDescent="0.25">
      <c r="A9803" s="148">
        <v>72182243</v>
      </c>
      <c r="B9803" s="148" t="s">
        <v>287</v>
      </c>
      <c r="C9803" s="148">
        <v>1</v>
      </c>
      <c r="D9803" s="148" t="s">
        <v>282</v>
      </c>
      <c r="E9803" s="148">
        <v>2</v>
      </c>
      <c r="F9803" s="148" t="s">
        <v>6</v>
      </c>
      <c r="G9803" s="148" t="s">
        <v>288</v>
      </c>
      <c r="H9803" s="149">
        <v>44580</v>
      </c>
      <c r="I9803" s="150">
        <v>0.5</v>
      </c>
      <c r="J9803" s="148">
        <v>1</v>
      </c>
      <c r="K9803" s="148" t="s">
        <v>461</v>
      </c>
      <c r="L9803" s="148"/>
    </row>
    <row r="9804" spans="1:13" hidden="1" x14ac:dyDescent="0.25">
      <c r="A9804" s="148">
        <v>72182243</v>
      </c>
      <c r="B9804" s="148" t="s">
        <v>287</v>
      </c>
      <c r="C9804" s="148">
        <v>1</v>
      </c>
      <c r="D9804" s="148" t="s">
        <v>282</v>
      </c>
      <c r="E9804" s="148">
        <v>3</v>
      </c>
      <c r="F9804" s="148" t="s">
        <v>5</v>
      </c>
      <c r="G9804" s="148" t="s">
        <v>288</v>
      </c>
      <c r="H9804" s="149">
        <v>44580</v>
      </c>
      <c r="I9804" s="150">
        <v>0.54166666666666663</v>
      </c>
      <c r="J9804" s="148">
        <v>1</v>
      </c>
      <c r="K9804" s="148" t="s">
        <v>461</v>
      </c>
      <c r="L9804" s="148"/>
    </row>
    <row r="9805" spans="1:13" hidden="1" x14ac:dyDescent="0.25">
      <c r="A9805" s="148">
        <v>72182243</v>
      </c>
      <c r="B9805" s="148" t="s">
        <v>287</v>
      </c>
      <c r="C9805" s="148">
        <v>1</v>
      </c>
      <c r="D9805" s="148" t="s">
        <v>282</v>
      </c>
      <c r="E9805" s="148">
        <v>4</v>
      </c>
      <c r="F9805" s="148" t="s">
        <v>7</v>
      </c>
      <c r="G9805" s="148" t="s">
        <v>288</v>
      </c>
      <c r="H9805" s="149">
        <v>44580</v>
      </c>
      <c r="I9805" s="150">
        <v>0.79166666666666663</v>
      </c>
      <c r="J9805" s="148">
        <v>1</v>
      </c>
      <c r="K9805" s="148" t="s">
        <v>461</v>
      </c>
      <c r="L9805" s="148"/>
    </row>
    <row r="9806" spans="1:13" hidden="1" x14ac:dyDescent="0.25">
      <c r="A9806" s="148">
        <v>72182243</v>
      </c>
      <c r="B9806" s="148" t="s">
        <v>287</v>
      </c>
      <c r="C9806" s="148">
        <v>1</v>
      </c>
      <c r="D9806" s="148" t="s">
        <v>282</v>
      </c>
      <c r="E9806" s="148">
        <v>1</v>
      </c>
      <c r="F9806" s="148" t="s">
        <v>3</v>
      </c>
      <c r="G9806" s="148" t="s">
        <v>288</v>
      </c>
      <c r="H9806" s="149">
        <v>44581</v>
      </c>
      <c r="I9806" s="150">
        <v>0.29166666666666669</v>
      </c>
      <c r="J9806" s="148">
        <v>1</v>
      </c>
      <c r="K9806" s="148" t="s">
        <v>461</v>
      </c>
      <c r="L9806" s="148"/>
      <c r="M9806" s="1" t="s">
        <v>665</v>
      </c>
    </row>
    <row r="9807" spans="1:13" hidden="1" x14ac:dyDescent="0.25">
      <c r="A9807" s="148">
        <v>72182243</v>
      </c>
      <c r="B9807" s="148" t="s">
        <v>287</v>
      </c>
      <c r="C9807" s="148">
        <v>1</v>
      </c>
      <c r="D9807" s="148" t="s">
        <v>282</v>
      </c>
      <c r="E9807" s="148">
        <v>2</v>
      </c>
      <c r="F9807" s="148" t="s">
        <v>6</v>
      </c>
      <c r="G9807" s="148" t="s">
        <v>288</v>
      </c>
      <c r="H9807" s="149">
        <v>44581</v>
      </c>
      <c r="I9807" s="150">
        <v>0.5</v>
      </c>
      <c r="J9807" s="148">
        <v>1</v>
      </c>
      <c r="K9807" s="148" t="s">
        <v>461</v>
      </c>
      <c r="L9807" s="148"/>
    </row>
    <row r="9808" spans="1:13" hidden="1" x14ac:dyDescent="0.25">
      <c r="A9808" s="148">
        <v>72182243</v>
      </c>
      <c r="B9808" s="148" t="s">
        <v>287</v>
      </c>
      <c r="C9808" s="148">
        <v>1</v>
      </c>
      <c r="D9808" s="148" t="s">
        <v>282</v>
      </c>
      <c r="E9808" s="148">
        <v>3</v>
      </c>
      <c r="F9808" s="148" t="s">
        <v>5</v>
      </c>
      <c r="G9808" s="148" t="s">
        <v>288</v>
      </c>
      <c r="H9808" s="149">
        <v>44581</v>
      </c>
      <c r="I9808" s="150">
        <v>0.54166666666666663</v>
      </c>
      <c r="J9808" s="148">
        <v>1</v>
      </c>
      <c r="K9808" s="148" t="s">
        <v>461</v>
      </c>
      <c r="L9808" s="148"/>
    </row>
    <row r="9809" spans="1:13" hidden="1" x14ac:dyDescent="0.25">
      <c r="A9809" s="148">
        <v>72182243</v>
      </c>
      <c r="B9809" s="148" t="s">
        <v>287</v>
      </c>
      <c r="C9809" s="148">
        <v>1</v>
      </c>
      <c r="D9809" s="148" t="s">
        <v>282</v>
      </c>
      <c r="E9809" s="148">
        <v>4</v>
      </c>
      <c r="F9809" s="148" t="s">
        <v>7</v>
      </c>
      <c r="G9809" s="148" t="s">
        <v>288</v>
      </c>
      <c r="H9809" s="149">
        <v>44581</v>
      </c>
      <c r="I9809" s="150">
        <v>0.79166666666666663</v>
      </c>
      <c r="J9809" s="148">
        <v>1</v>
      </c>
      <c r="K9809" s="148" t="s">
        <v>461</v>
      </c>
      <c r="L9809" s="148"/>
    </row>
    <row r="9810" spans="1:13" hidden="1" x14ac:dyDescent="0.25">
      <c r="A9810" s="148">
        <v>72182243</v>
      </c>
      <c r="B9810" s="148" t="s">
        <v>287</v>
      </c>
      <c r="C9810" s="148">
        <v>1</v>
      </c>
      <c r="D9810" s="148" t="s">
        <v>282</v>
      </c>
      <c r="E9810" s="148">
        <v>1</v>
      </c>
      <c r="F9810" s="148" t="s">
        <v>3</v>
      </c>
      <c r="G9810" s="148" t="s">
        <v>288</v>
      </c>
      <c r="H9810" s="149">
        <v>44582</v>
      </c>
      <c r="I9810" s="150">
        <v>0.29166666666666669</v>
      </c>
      <c r="J9810" s="148">
        <v>1</v>
      </c>
      <c r="K9810" s="148" t="s">
        <v>461</v>
      </c>
      <c r="L9810" s="148"/>
      <c r="M9810" s="1" t="s">
        <v>665</v>
      </c>
    </row>
    <row r="9811" spans="1:13" hidden="1" x14ac:dyDescent="0.25">
      <c r="A9811" s="148">
        <v>72182243</v>
      </c>
      <c r="B9811" s="148" t="s">
        <v>287</v>
      </c>
      <c r="C9811" s="148">
        <v>1</v>
      </c>
      <c r="D9811" s="148" t="s">
        <v>282</v>
      </c>
      <c r="E9811" s="148">
        <v>2</v>
      </c>
      <c r="F9811" s="148" t="s">
        <v>6</v>
      </c>
      <c r="G9811" s="148" t="s">
        <v>288</v>
      </c>
      <c r="H9811" s="149">
        <v>44582</v>
      </c>
      <c r="I9811" s="150">
        <v>0.5</v>
      </c>
      <c r="J9811" s="148">
        <v>1</v>
      </c>
      <c r="K9811" s="148" t="s">
        <v>461</v>
      </c>
      <c r="L9811" s="148"/>
    </row>
    <row r="9812" spans="1:13" hidden="1" x14ac:dyDescent="0.25">
      <c r="A9812" s="148">
        <v>72182243</v>
      </c>
      <c r="B9812" s="148" t="s">
        <v>287</v>
      </c>
      <c r="C9812" s="148">
        <v>1</v>
      </c>
      <c r="D9812" s="148" t="s">
        <v>282</v>
      </c>
      <c r="E9812" s="148">
        <v>3</v>
      </c>
      <c r="F9812" s="148" t="s">
        <v>5</v>
      </c>
      <c r="G9812" s="148" t="s">
        <v>288</v>
      </c>
      <c r="H9812" s="149">
        <v>44582</v>
      </c>
      <c r="I9812" s="150">
        <v>0.54166666666666663</v>
      </c>
      <c r="J9812" s="148">
        <v>1</v>
      </c>
      <c r="K9812" s="148" t="s">
        <v>461</v>
      </c>
      <c r="L9812" s="148"/>
    </row>
    <row r="9813" spans="1:13" hidden="1" x14ac:dyDescent="0.25">
      <c r="A9813" s="148">
        <v>72182243</v>
      </c>
      <c r="B9813" s="148" t="s">
        <v>287</v>
      </c>
      <c r="C9813" s="148">
        <v>1</v>
      </c>
      <c r="D9813" s="148" t="s">
        <v>282</v>
      </c>
      <c r="E9813" s="148">
        <v>4</v>
      </c>
      <c r="F9813" s="148" t="s">
        <v>7</v>
      </c>
      <c r="G9813" s="148" t="s">
        <v>288</v>
      </c>
      <c r="H9813" s="149">
        <v>44582</v>
      </c>
      <c r="I9813" s="150">
        <v>0.79166666666666663</v>
      </c>
      <c r="J9813" s="148">
        <v>1</v>
      </c>
      <c r="K9813" s="148" t="s">
        <v>461</v>
      </c>
      <c r="L9813" s="148"/>
    </row>
    <row r="9814" spans="1:13" hidden="1" x14ac:dyDescent="0.25">
      <c r="A9814" s="148">
        <v>72182243</v>
      </c>
      <c r="B9814" s="148" t="s">
        <v>287</v>
      </c>
      <c r="C9814" s="148">
        <v>1</v>
      </c>
      <c r="D9814" s="148" t="s">
        <v>282</v>
      </c>
      <c r="E9814" s="148">
        <v>1</v>
      </c>
      <c r="F9814" s="148" t="s">
        <v>3</v>
      </c>
      <c r="G9814" s="148" t="s">
        <v>288</v>
      </c>
      <c r="H9814" s="149">
        <v>44583</v>
      </c>
      <c r="I9814" s="150">
        <v>0.29166666666666669</v>
      </c>
      <c r="J9814" s="148">
        <v>1</v>
      </c>
      <c r="K9814" s="148" t="s">
        <v>461</v>
      </c>
      <c r="L9814" s="148"/>
      <c r="M9814" s="1" t="s">
        <v>665</v>
      </c>
    </row>
    <row r="9815" spans="1:13" hidden="1" x14ac:dyDescent="0.25">
      <c r="A9815" s="148">
        <v>72182243</v>
      </c>
      <c r="B9815" s="148" t="s">
        <v>287</v>
      </c>
      <c r="C9815" s="148">
        <v>1</v>
      </c>
      <c r="D9815" s="148" t="s">
        <v>282</v>
      </c>
      <c r="E9815" s="148">
        <v>2</v>
      </c>
      <c r="F9815" s="148" t="s">
        <v>6</v>
      </c>
      <c r="G9815" s="148" t="s">
        <v>288</v>
      </c>
      <c r="H9815" s="149">
        <v>44583</v>
      </c>
      <c r="I9815" s="150">
        <v>0.5</v>
      </c>
      <c r="J9815" s="148">
        <v>1</v>
      </c>
      <c r="K9815" s="148" t="s">
        <v>461</v>
      </c>
      <c r="L9815" s="148"/>
    </row>
    <row r="9816" spans="1:13" hidden="1" x14ac:dyDescent="0.25">
      <c r="A9816" s="148">
        <v>72182243</v>
      </c>
      <c r="B9816" s="148" t="s">
        <v>287</v>
      </c>
      <c r="C9816" s="148">
        <v>1</v>
      </c>
      <c r="D9816" s="148" t="s">
        <v>282</v>
      </c>
      <c r="E9816" s="148">
        <v>3</v>
      </c>
      <c r="F9816" s="148" t="s">
        <v>5</v>
      </c>
      <c r="G9816" s="148" t="s">
        <v>288</v>
      </c>
      <c r="H9816" s="149">
        <v>44583</v>
      </c>
      <c r="I9816" s="150">
        <v>0.54166666666666663</v>
      </c>
      <c r="J9816" s="148">
        <v>1</v>
      </c>
      <c r="K9816" s="148" t="s">
        <v>461</v>
      </c>
      <c r="L9816" s="148"/>
    </row>
    <row r="9817" spans="1:13" hidden="1" x14ac:dyDescent="0.25">
      <c r="A9817" s="148">
        <v>72182243</v>
      </c>
      <c r="B9817" s="148" t="s">
        <v>287</v>
      </c>
      <c r="C9817" s="148">
        <v>1</v>
      </c>
      <c r="D9817" s="148" t="s">
        <v>282</v>
      </c>
      <c r="E9817" s="148">
        <v>4</v>
      </c>
      <c r="F9817" s="148" t="s">
        <v>7</v>
      </c>
      <c r="G9817" s="148" t="s">
        <v>288</v>
      </c>
      <c r="H9817" s="149">
        <v>44583</v>
      </c>
      <c r="I9817" s="150">
        <v>0.79166666666666663</v>
      </c>
      <c r="J9817" s="148">
        <v>1</v>
      </c>
      <c r="K9817" s="148" t="s">
        <v>461</v>
      </c>
      <c r="L9817" s="148"/>
    </row>
    <row r="9818" spans="1:13" hidden="1" x14ac:dyDescent="0.25">
      <c r="A9818" s="148">
        <v>72182243</v>
      </c>
      <c r="B9818" s="148" t="s">
        <v>287</v>
      </c>
      <c r="C9818" s="148">
        <v>1</v>
      </c>
      <c r="D9818" s="148" t="s">
        <v>282</v>
      </c>
      <c r="E9818" s="148">
        <v>1</v>
      </c>
      <c r="F9818" s="148" t="s">
        <v>3</v>
      </c>
      <c r="G9818" s="148" t="s">
        <v>288</v>
      </c>
      <c r="H9818" s="149">
        <v>44585</v>
      </c>
      <c r="I9818" s="150">
        <v>0.29166666666666669</v>
      </c>
      <c r="J9818" s="148">
        <v>1</v>
      </c>
      <c r="K9818" s="148" t="s">
        <v>461</v>
      </c>
      <c r="L9818" s="148"/>
      <c r="M9818" s="1" t="s">
        <v>665</v>
      </c>
    </row>
    <row r="9819" spans="1:13" hidden="1" x14ac:dyDescent="0.25">
      <c r="A9819" s="148">
        <v>72182243</v>
      </c>
      <c r="B9819" s="148" t="s">
        <v>287</v>
      </c>
      <c r="C9819" s="148">
        <v>1</v>
      </c>
      <c r="D9819" s="148" t="s">
        <v>282</v>
      </c>
      <c r="E9819" s="148">
        <v>2</v>
      </c>
      <c r="F9819" s="148" t="s">
        <v>6</v>
      </c>
      <c r="G9819" s="148" t="s">
        <v>288</v>
      </c>
      <c r="H9819" s="149">
        <v>44585</v>
      </c>
      <c r="I9819" s="150">
        <v>0.5</v>
      </c>
      <c r="J9819" s="148">
        <v>1</v>
      </c>
      <c r="K9819" s="148" t="s">
        <v>461</v>
      </c>
      <c r="L9819" s="148"/>
    </row>
    <row r="9820" spans="1:13" hidden="1" x14ac:dyDescent="0.25">
      <c r="A9820" s="148">
        <v>72182243</v>
      </c>
      <c r="B9820" s="148" t="s">
        <v>287</v>
      </c>
      <c r="C9820" s="148">
        <v>1</v>
      </c>
      <c r="D9820" s="148" t="s">
        <v>282</v>
      </c>
      <c r="E9820" s="148">
        <v>3</v>
      </c>
      <c r="F9820" s="148" t="s">
        <v>5</v>
      </c>
      <c r="G9820" s="148" t="s">
        <v>288</v>
      </c>
      <c r="H9820" s="149">
        <v>44585</v>
      </c>
      <c r="I9820" s="150">
        <v>0.54166666666666663</v>
      </c>
      <c r="J9820" s="148">
        <v>1</v>
      </c>
      <c r="K9820" s="148" t="s">
        <v>461</v>
      </c>
      <c r="L9820" s="148"/>
    </row>
    <row r="9821" spans="1:13" hidden="1" x14ac:dyDescent="0.25">
      <c r="A9821" s="148">
        <v>72182243</v>
      </c>
      <c r="B9821" s="148" t="s">
        <v>287</v>
      </c>
      <c r="C9821" s="148">
        <v>1</v>
      </c>
      <c r="D9821" s="148" t="s">
        <v>282</v>
      </c>
      <c r="E9821" s="148">
        <v>4</v>
      </c>
      <c r="F9821" s="148" t="s">
        <v>7</v>
      </c>
      <c r="G9821" s="148" t="s">
        <v>288</v>
      </c>
      <c r="H9821" s="149">
        <v>44585</v>
      </c>
      <c r="I9821" s="150">
        <v>0.79166666666666663</v>
      </c>
      <c r="J9821" s="148">
        <v>1</v>
      </c>
      <c r="K9821" s="148" t="s">
        <v>461</v>
      </c>
      <c r="L9821" s="148"/>
    </row>
    <row r="9822" spans="1:13" hidden="1" x14ac:dyDescent="0.25">
      <c r="A9822" s="148">
        <v>72182243</v>
      </c>
      <c r="B9822" s="148" t="s">
        <v>287</v>
      </c>
      <c r="C9822" s="148">
        <v>1</v>
      </c>
      <c r="D9822" s="148" t="s">
        <v>282</v>
      </c>
      <c r="E9822" s="148">
        <v>1</v>
      </c>
      <c r="F9822" s="148" t="s">
        <v>3</v>
      </c>
      <c r="G9822" s="148" t="s">
        <v>629</v>
      </c>
      <c r="H9822" s="149">
        <v>44586</v>
      </c>
      <c r="I9822" s="150">
        <v>0.29166666666666669</v>
      </c>
      <c r="J9822" s="148">
        <v>1</v>
      </c>
      <c r="K9822" s="148" t="s">
        <v>461</v>
      </c>
      <c r="L9822" s="148"/>
    </row>
    <row r="9823" spans="1:13" hidden="1" x14ac:dyDescent="0.25">
      <c r="A9823" s="148">
        <v>72182243</v>
      </c>
      <c r="B9823" s="148" t="s">
        <v>287</v>
      </c>
      <c r="C9823" s="148">
        <v>1</v>
      </c>
      <c r="D9823" s="148" t="s">
        <v>282</v>
      </c>
      <c r="E9823" s="148">
        <v>2</v>
      </c>
      <c r="F9823" s="148" t="s">
        <v>6</v>
      </c>
      <c r="G9823" s="148" t="s">
        <v>629</v>
      </c>
      <c r="H9823" s="149">
        <v>44586</v>
      </c>
      <c r="I9823" s="150">
        <v>0.5</v>
      </c>
      <c r="J9823" s="148">
        <v>1</v>
      </c>
      <c r="K9823" s="148" t="s">
        <v>461</v>
      </c>
      <c r="L9823" s="148"/>
    </row>
    <row r="9824" spans="1:13" hidden="1" x14ac:dyDescent="0.25">
      <c r="A9824" s="148">
        <v>72182243</v>
      </c>
      <c r="B9824" s="148" t="s">
        <v>287</v>
      </c>
      <c r="C9824" s="148">
        <v>1</v>
      </c>
      <c r="D9824" s="148" t="s">
        <v>282</v>
      </c>
      <c r="E9824" s="148">
        <v>3</v>
      </c>
      <c r="F9824" s="148" t="s">
        <v>5</v>
      </c>
      <c r="G9824" s="148" t="s">
        <v>629</v>
      </c>
      <c r="H9824" s="149">
        <v>44586</v>
      </c>
      <c r="I9824" s="150">
        <v>0.54166666666666663</v>
      </c>
      <c r="J9824" s="148">
        <v>1</v>
      </c>
      <c r="K9824" s="148" t="s">
        <v>461</v>
      </c>
      <c r="L9824" s="148"/>
    </row>
    <row r="9825" spans="1:12" hidden="1" x14ac:dyDescent="0.25">
      <c r="A9825" s="148">
        <v>72182243</v>
      </c>
      <c r="B9825" s="148" t="s">
        <v>287</v>
      </c>
      <c r="C9825" s="148">
        <v>1</v>
      </c>
      <c r="D9825" s="148" t="s">
        <v>282</v>
      </c>
      <c r="E9825" s="148">
        <v>4</v>
      </c>
      <c r="F9825" s="148" t="s">
        <v>7</v>
      </c>
      <c r="G9825" s="148" t="s">
        <v>629</v>
      </c>
      <c r="H9825" s="149">
        <v>44586</v>
      </c>
      <c r="I9825" s="150">
        <v>0.75</v>
      </c>
      <c r="J9825" s="148">
        <v>1</v>
      </c>
      <c r="K9825" s="148" t="s">
        <v>461</v>
      </c>
      <c r="L9825" s="148"/>
    </row>
    <row r="9826" spans="1:12" hidden="1" x14ac:dyDescent="0.25">
      <c r="A9826" s="148">
        <v>72182243</v>
      </c>
      <c r="B9826" s="148" t="s">
        <v>287</v>
      </c>
      <c r="C9826" s="148">
        <v>1</v>
      </c>
      <c r="D9826" s="148" t="s">
        <v>282</v>
      </c>
      <c r="E9826" s="148">
        <v>1</v>
      </c>
      <c r="F9826" s="148" t="s">
        <v>3</v>
      </c>
      <c r="G9826" s="148" t="s">
        <v>629</v>
      </c>
      <c r="H9826" s="149">
        <v>44587</v>
      </c>
      <c r="I9826" s="150">
        <v>0.29166666666666669</v>
      </c>
      <c r="J9826" s="148">
        <v>1</v>
      </c>
      <c r="K9826" s="148" t="s">
        <v>461</v>
      </c>
      <c r="L9826" s="148"/>
    </row>
    <row r="9827" spans="1:12" hidden="1" x14ac:dyDescent="0.25">
      <c r="A9827" s="148">
        <v>72182243</v>
      </c>
      <c r="B9827" s="148" t="s">
        <v>287</v>
      </c>
      <c r="C9827" s="148">
        <v>1</v>
      </c>
      <c r="D9827" s="148" t="s">
        <v>282</v>
      </c>
      <c r="E9827" s="148">
        <v>2</v>
      </c>
      <c r="F9827" s="148" t="s">
        <v>6</v>
      </c>
      <c r="G9827" s="148" t="s">
        <v>629</v>
      </c>
      <c r="H9827" s="149">
        <v>44587</v>
      </c>
      <c r="I9827" s="150">
        <v>0.5</v>
      </c>
      <c r="J9827" s="148">
        <v>1</v>
      </c>
      <c r="K9827" s="148" t="s">
        <v>461</v>
      </c>
      <c r="L9827" s="148"/>
    </row>
    <row r="9828" spans="1:12" hidden="1" x14ac:dyDescent="0.25">
      <c r="A9828" s="148">
        <v>72182243</v>
      </c>
      <c r="B9828" s="148" t="s">
        <v>287</v>
      </c>
      <c r="C9828" s="148">
        <v>1</v>
      </c>
      <c r="D9828" s="148" t="s">
        <v>282</v>
      </c>
      <c r="E9828" s="148">
        <v>3</v>
      </c>
      <c r="F9828" s="148" t="s">
        <v>5</v>
      </c>
      <c r="G9828" s="148" t="s">
        <v>629</v>
      </c>
      <c r="H9828" s="149">
        <v>44587</v>
      </c>
      <c r="I9828" s="150">
        <v>0.54166666666666663</v>
      </c>
      <c r="J9828" s="148">
        <v>1</v>
      </c>
      <c r="K9828" s="148" t="s">
        <v>461</v>
      </c>
      <c r="L9828" s="148"/>
    </row>
    <row r="9829" spans="1:12" hidden="1" x14ac:dyDescent="0.25">
      <c r="A9829" s="148">
        <v>72182243</v>
      </c>
      <c r="B9829" s="148" t="s">
        <v>287</v>
      </c>
      <c r="C9829" s="148">
        <v>1</v>
      </c>
      <c r="D9829" s="148" t="s">
        <v>282</v>
      </c>
      <c r="E9829" s="148">
        <v>4</v>
      </c>
      <c r="F9829" s="148" t="s">
        <v>7</v>
      </c>
      <c r="G9829" s="148" t="s">
        <v>629</v>
      </c>
      <c r="H9829" s="149">
        <v>44587</v>
      </c>
      <c r="I9829" s="150">
        <v>0.75</v>
      </c>
      <c r="J9829" s="148">
        <v>1</v>
      </c>
      <c r="K9829" s="148" t="s">
        <v>461</v>
      </c>
      <c r="L9829" s="148"/>
    </row>
    <row r="9830" spans="1:12" hidden="1" x14ac:dyDescent="0.25">
      <c r="A9830" s="148">
        <v>72182243</v>
      </c>
      <c r="B9830" s="148" t="s">
        <v>287</v>
      </c>
      <c r="C9830" s="148">
        <v>1</v>
      </c>
      <c r="D9830" s="148" t="s">
        <v>282</v>
      </c>
      <c r="E9830" s="148">
        <v>1</v>
      </c>
      <c r="F9830" s="148" t="s">
        <v>3</v>
      </c>
      <c r="G9830" s="148" t="s">
        <v>629</v>
      </c>
      <c r="H9830" s="149">
        <v>44588</v>
      </c>
      <c r="I9830" s="150">
        <v>0.29166666666666669</v>
      </c>
      <c r="J9830" s="148">
        <v>1</v>
      </c>
      <c r="K9830" s="148" t="s">
        <v>461</v>
      </c>
      <c r="L9830" s="148"/>
    </row>
    <row r="9831" spans="1:12" hidden="1" x14ac:dyDescent="0.25">
      <c r="A9831" s="148">
        <v>72182243</v>
      </c>
      <c r="B9831" s="148" t="s">
        <v>287</v>
      </c>
      <c r="C9831" s="148">
        <v>1</v>
      </c>
      <c r="D9831" s="148" t="s">
        <v>282</v>
      </c>
      <c r="E9831" s="148">
        <v>2</v>
      </c>
      <c r="F9831" s="148" t="s">
        <v>6</v>
      </c>
      <c r="G9831" s="148" t="s">
        <v>629</v>
      </c>
      <c r="H9831" s="149">
        <v>44588</v>
      </c>
      <c r="I9831" s="150">
        <v>0.5</v>
      </c>
      <c r="J9831" s="148">
        <v>1</v>
      </c>
      <c r="K9831" s="148" t="s">
        <v>461</v>
      </c>
      <c r="L9831" s="148"/>
    </row>
    <row r="9832" spans="1:12" hidden="1" x14ac:dyDescent="0.25">
      <c r="A9832" s="148">
        <v>72182243</v>
      </c>
      <c r="B9832" s="148" t="s">
        <v>287</v>
      </c>
      <c r="C9832" s="148">
        <v>1</v>
      </c>
      <c r="D9832" s="148" t="s">
        <v>282</v>
      </c>
      <c r="E9832" s="148">
        <v>3</v>
      </c>
      <c r="F9832" s="148" t="s">
        <v>5</v>
      </c>
      <c r="G9832" s="148" t="s">
        <v>629</v>
      </c>
      <c r="H9832" s="149">
        <v>44588</v>
      </c>
      <c r="I9832" s="150">
        <v>0.54166666666666663</v>
      </c>
      <c r="J9832" s="148">
        <v>1</v>
      </c>
      <c r="K9832" s="148" t="s">
        <v>461</v>
      </c>
      <c r="L9832" s="148"/>
    </row>
    <row r="9833" spans="1:12" hidden="1" x14ac:dyDescent="0.25">
      <c r="A9833" s="148">
        <v>72182243</v>
      </c>
      <c r="B9833" s="148" t="s">
        <v>287</v>
      </c>
      <c r="C9833" s="148">
        <v>1</v>
      </c>
      <c r="D9833" s="148" t="s">
        <v>282</v>
      </c>
      <c r="E9833" s="148">
        <v>4</v>
      </c>
      <c r="F9833" s="148" t="s">
        <v>7</v>
      </c>
      <c r="G9833" s="148" t="s">
        <v>629</v>
      </c>
      <c r="H9833" s="149">
        <v>44588</v>
      </c>
      <c r="I9833" s="150">
        <v>0.75</v>
      </c>
      <c r="J9833" s="148">
        <v>1</v>
      </c>
      <c r="K9833" s="148" t="s">
        <v>461</v>
      </c>
      <c r="L9833" s="148"/>
    </row>
    <row r="9834" spans="1:12" hidden="1" x14ac:dyDescent="0.25">
      <c r="A9834" s="148">
        <v>72182243</v>
      </c>
      <c r="B9834" s="148" t="s">
        <v>287</v>
      </c>
      <c r="C9834" s="148">
        <v>1</v>
      </c>
      <c r="D9834" s="148" t="s">
        <v>282</v>
      </c>
      <c r="E9834" s="148">
        <v>1</v>
      </c>
      <c r="F9834" s="148" t="s">
        <v>3</v>
      </c>
      <c r="G9834" s="148" t="s">
        <v>629</v>
      </c>
      <c r="H9834" s="149">
        <v>44589</v>
      </c>
      <c r="I9834" s="150">
        <v>0.29166666666666669</v>
      </c>
      <c r="J9834" s="148">
        <v>1</v>
      </c>
      <c r="K9834" s="148" t="s">
        <v>461</v>
      </c>
      <c r="L9834" s="148"/>
    </row>
    <row r="9835" spans="1:12" hidden="1" x14ac:dyDescent="0.25">
      <c r="A9835" s="148">
        <v>72182243</v>
      </c>
      <c r="B9835" s="148" t="s">
        <v>287</v>
      </c>
      <c r="C9835" s="148">
        <v>1</v>
      </c>
      <c r="D9835" s="148" t="s">
        <v>282</v>
      </c>
      <c r="E9835" s="148">
        <v>2</v>
      </c>
      <c r="F9835" s="148" t="s">
        <v>6</v>
      </c>
      <c r="G9835" s="148" t="s">
        <v>629</v>
      </c>
      <c r="H9835" s="149">
        <v>44589</v>
      </c>
      <c r="I9835" s="150">
        <v>0.5</v>
      </c>
      <c r="J9835" s="148">
        <v>1</v>
      </c>
      <c r="K9835" s="148" t="s">
        <v>461</v>
      </c>
      <c r="L9835" s="148"/>
    </row>
    <row r="9836" spans="1:12" hidden="1" x14ac:dyDescent="0.25">
      <c r="A9836" s="148">
        <v>72182243</v>
      </c>
      <c r="B9836" s="148" t="s">
        <v>287</v>
      </c>
      <c r="C9836" s="148">
        <v>1</v>
      </c>
      <c r="D9836" s="148" t="s">
        <v>282</v>
      </c>
      <c r="E9836" s="148">
        <v>3</v>
      </c>
      <c r="F9836" s="148" t="s">
        <v>5</v>
      </c>
      <c r="G9836" s="148" t="s">
        <v>629</v>
      </c>
      <c r="H9836" s="149">
        <v>44589</v>
      </c>
      <c r="I9836" s="150">
        <v>0.54166666666666663</v>
      </c>
      <c r="J9836" s="148">
        <v>1</v>
      </c>
      <c r="K9836" s="148" t="s">
        <v>461</v>
      </c>
      <c r="L9836" s="148"/>
    </row>
    <row r="9837" spans="1:12" hidden="1" x14ac:dyDescent="0.25">
      <c r="A9837" s="148">
        <v>72182243</v>
      </c>
      <c r="B9837" s="148" t="s">
        <v>287</v>
      </c>
      <c r="C9837" s="148">
        <v>1</v>
      </c>
      <c r="D9837" s="148" t="s">
        <v>282</v>
      </c>
      <c r="E9837" s="148">
        <v>4</v>
      </c>
      <c r="F9837" s="148" t="s">
        <v>7</v>
      </c>
      <c r="G9837" s="148" t="s">
        <v>629</v>
      </c>
      <c r="H9837" s="149">
        <v>44589</v>
      </c>
      <c r="I9837" s="150">
        <v>0.75</v>
      </c>
      <c r="J9837" s="148">
        <v>1</v>
      </c>
      <c r="K9837" s="148" t="s">
        <v>461</v>
      </c>
      <c r="L9837" s="148"/>
    </row>
    <row r="9838" spans="1:12" hidden="1" x14ac:dyDescent="0.25">
      <c r="A9838" s="148">
        <v>72182243</v>
      </c>
      <c r="B9838" s="148" t="s">
        <v>287</v>
      </c>
      <c r="C9838" s="148">
        <v>1</v>
      </c>
      <c r="D9838" s="148" t="s">
        <v>282</v>
      </c>
      <c r="E9838" s="148">
        <v>1</v>
      </c>
      <c r="F9838" s="148" t="s">
        <v>3</v>
      </c>
      <c r="G9838" s="148" t="s">
        <v>629</v>
      </c>
      <c r="H9838" s="149">
        <v>44590</v>
      </c>
      <c r="I9838" s="150">
        <v>0.29166666666666669</v>
      </c>
      <c r="J9838" s="148">
        <v>1</v>
      </c>
      <c r="K9838" s="148" t="s">
        <v>461</v>
      </c>
      <c r="L9838" s="148"/>
    </row>
    <row r="9839" spans="1:12" hidden="1" x14ac:dyDescent="0.25">
      <c r="A9839" s="148">
        <v>72182243</v>
      </c>
      <c r="B9839" s="148" t="s">
        <v>287</v>
      </c>
      <c r="C9839" s="148">
        <v>1</v>
      </c>
      <c r="D9839" s="148" t="s">
        <v>282</v>
      </c>
      <c r="E9839" s="148">
        <v>2</v>
      </c>
      <c r="F9839" s="148" t="s">
        <v>6</v>
      </c>
      <c r="G9839" s="148" t="s">
        <v>629</v>
      </c>
      <c r="H9839" s="149">
        <v>44590</v>
      </c>
      <c r="I9839" s="150">
        <v>0.5</v>
      </c>
      <c r="J9839" s="148">
        <v>1</v>
      </c>
      <c r="K9839" s="148" t="s">
        <v>461</v>
      </c>
      <c r="L9839" s="148"/>
    </row>
    <row r="9840" spans="1:12" hidden="1" x14ac:dyDescent="0.25">
      <c r="A9840" s="148">
        <v>72182243</v>
      </c>
      <c r="B9840" s="148" t="s">
        <v>287</v>
      </c>
      <c r="C9840" s="148">
        <v>1</v>
      </c>
      <c r="D9840" s="148" t="s">
        <v>282</v>
      </c>
      <c r="E9840" s="148">
        <v>3</v>
      </c>
      <c r="F9840" s="148" t="s">
        <v>5</v>
      </c>
      <c r="G9840" s="148" t="s">
        <v>629</v>
      </c>
      <c r="H9840" s="149">
        <v>44590</v>
      </c>
      <c r="I9840" s="150">
        <v>0.54166666666666663</v>
      </c>
      <c r="J9840" s="148">
        <v>1</v>
      </c>
      <c r="K9840" s="148" t="s">
        <v>461</v>
      </c>
      <c r="L9840" s="148"/>
    </row>
    <row r="9841" spans="1:13" hidden="1" x14ac:dyDescent="0.25">
      <c r="A9841" s="148">
        <v>72182243</v>
      </c>
      <c r="B9841" s="148" t="s">
        <v>287</v>
      </c>
      <c r="C9841" s="148">
        <v>1</v>
      </c>
      <c r="D9841" s="148" t="s">
        <v>282</v>
      </c>
      <c r="E9841" s="148">
        <v>4</v>
      </c>
      <c r="F9841" s="148" t="s">
        <v>7</v>
      </c>
      <c r="G9841" s="148" t="s">
        <v>629</v>
      </c>
      <c r="H9841" s="149">
        <v>44590</v>
      </c>
      <c r="I9841" s="150">
        <v>0.75</v>
      </c>
      <c r="J9841" s="148">
        <v>1</v>
      </c>
      <c r="K9841" s="148" t="s">
        <v>461</v>
      </c>
      <c r="L9841" s="148"/>
    </row>
    <row r="9842" spans="1:13" hidden="1" x14ac:dyDescent="0.25">
      <c r="A9842" s="3">
        <v>72182243</v>
      </c>
      <c r="B9842" s="3" t="s">
        <v>287</v>
      </c>
      <c r="C9842" s="3">
        <v>1</v>
      </c>
      <c r="D9842" s="3" t="s">
        <v>282</v>
      </c>
      <c r="E9842" s="3">
        <v>1</v>
      </c>
      <c r="F9842" s="3" t="s">
        <v>3</v>
      </c>
      <c r="G9842" s="3" t="s">
        <v>629</v>
      </c>
      <c r="H9842" s="6">
        <v>44592</v>
      </c>
      <c r="I9842" s="117">
        <v>0.29166666666666669</v>
      </c>
      <c r="J9842" s="3">
        <v>1</v>
      </c>
      <c r="K9842" s="3" t="s">
        <v>461</v>
      </c>
      <c r="M9842" s="1" t="s">
        <v>665</v>
      </c>
    </row>
    <row r="9843" spans="1:13" hidden="1" x14ac:dyDescent="0.25">
      <c r="A9843" s="3">
        <v>72182243</v>
      </c>
      <c r="B9843" s="3" t="s">
        <v>287</v>
      </c>
      <c r="C9843" s="3">
        <v>1</v>
      </c>
      <c r="D9843" s="3" t="s">
        <v>282</v>
      </c>
      <c r="E9843" s="3">
        <v>2</v>
      </c>
      <c r="F9843" s="3" t="s">
        <v>6</v>
      </c>
      <c r="G9843" s="3" t="s">
        <v>629</v>
      </c>
      <c r="H9843" s="6">
        <v>44592</v>
      </c>
      <c r="I9843" s="117">
        <v>0.5</v>
      </c>
      <c r="J9843" s="3">
        <v>1</v>
      </c>
      <c r="K9843" s="3" t="s">
        <v>461</v>
      </c>
      <c r="M9843" s="1" t="s">
        <v>665</v>
      </c>
    </row>
    <row r="9844" spans="1:13" hidden="1" x14ac:dyDescent="0.25">
      <c r="A9844" s="3">
        <v>72182243</v>
      </c>
      <c r="B9844" s="3" t="s">
        <v>287</v>
      </c>
      <c r="C9844" s="3">
        <v>1</v>
      </c>
      <c r="D9844" s="3" t="s">
        <v>282</v>
      </c>
      <c r="E9844" s="3">
        <v>3</v>
      </c>
      <c r="F9844" s="3" t="s">
        <v>5</v>
      </c>
      <c r="G9844" s="3" t="s">
        <v>629</v>
      </c>
      <c r="H9844" s="6">
        <v>44592</v>
      </c>
      <c r="I9844" s="117">
        <v>0.54166666666666663</v>
      </c>
      <c r="J9844" s="3">
        <v>1</v>
      </c>
      <c r="K9844" s="3" t="s">
        <v>461</v>
      </c>
      <c r="M9844" s="1" t="s">
        <v>665</v>
      </c>
    </row>
    <row r="9845" spans="1:13" hidden="1" x14ac:dyDescent="0.25">
      <c r="A9845" s="3">
        <v>72182243</v>
      </c>
      <c r="B9845" s="3" t="s">
        <v>287</v>
      </c>
      <c r="C9845" s="3">
        <v>1</v>
      </c>
      <c r="D9845" s="3" t="s">
        <v>282</v>
      </c>
      <c r="E9845" s="3">
        <v>4</v>
      </c>
      <c r="F9845" s="3" t="s">
        <v>7</v>
      </c>
      <c r="G9845" s="3" t="s">
        <v>629</v>
      </c>
      <c r="H9845" s="6">
        <v>44592</v>
      </c>
      <c r="I9845" s="117">
        <v>0.75</v>
      </c>
      <c r="J9845" s="3">
        <v>1</v>
      </c>
      <c r="K9845" s="3" t="s">
        <v>461</v>
      </c>
      <c r="M9845" s="1" t="s">
        <v>665</v>
      </c>
    </row>
    <row r="9846" spans="1:13" hidden="1" x14ac:dyDescent="0.25">
      <c r="A9846" s="3">
        <v>72182243</v>
      </c>
      <c r="B9846" s="3" t="s">
        <v>287</v>
      </c>
      <c r="C9846" s="3">
        <v>1</v>
      </c>
      <c r="D9846" s="3" t="s">
        <v>282</v>
      </c>
      <c r="E9846" s="3">
        <v>1</v>
      </c>
      <c r="F9846" s="3" t="s">
        <v>3</v>
      </c>
      <c r="G9846" s="3" t="s">
        <v>629</v>
      </c>
      <c r="H9846" s="6">
        <v>44593</v>
      </c>
      <c r="I9846" s="117">
        <v>0.29166666666666669</v>
      </c>
      <c r="J9846" s="3">
        <v>1</v>
      </c>
      <c r="K9846" s="3" t="s">
        <v>461</v>
      </c>
      <c r="M9846" s="1" t="s">
        <v>665</v>
      </c>
    </row>
    <row r="9847" spans="1:13" hidden="1" x14ac:dyDescent="0.25">
      <c r="A9847" s="3">
        <v>72182243</v>
      </c>
      <c r="B9847" s="3" t="s">
        <v>287</v>
      </c>
      <c r="C9847" s="3">
        <v>1</v>
      </c>
      <c r="D9847" s="3" t="s">
        <v>282</v>
      </c>
      <c r="E9847" s="3">
        <v>2</v>
      </c>
      <c r="F9847" s="3" t="s">
        <v>6</v>
      </c>
      <c r="G9847" s="3" t="s">
        <v>629</v>
      </c>
      <c r="H9847" s="6">
        <v>44593</v>
      </c>
      <c r="I9847" s="117">
        <v>0.5</v>
      </c>
      <c r="J9847" s="3">
        <v>1</v>
      </c>
      <c r="K9847" s="3" t="s">
        <v>461</v>
      </c>
      <c r="M9847" s="1" t="s">
        <v>665</v>
      </c>
    </row>
    <row r="9848" spans="1:13" hidden="1" x14ac:dyDescent="0.25">
      <c r="A9848" s="3">
        <v>72182243</v>
      </c>
      <c r="B9848" s="3" t="s">
        <v>287</v>
      </c>
      <c r="C9848" s="3">
        <v>1</v>
      </c>
      <c r="D9848" s="3" t="s">
        <v>282</v>
      </c>
      <c r="E9848" s="3">
        <v>3</v>
      </c>
      <c r="F9848" s="3" t="s">
        <v>5</v>
      </c>
      <c r="G9848" s="3" t="s">
        <v>629</v>
      </c>
      <c r="H9848" s="6">
        <v>44593</v>
      </c>
      <c r="I9848" s="117">
        <v>0.54166666666666663</v>
      </c>
      <c r="J9848" s="3">
        <v>1</v>
      </c>
      <c r="K9848" s="3" t="s">
        <v>461</v>
      </c>
      <c r="M9848" s="1" t="s">
        <v>665</v>
      </c>
    </row>
    <row r="9849" spans="1:13" hidden="1" x14ac:dyDescent="0.25">
      <c r="A9849" s="3">
        <v>72182243</v>
      </c>
      <c r="B9849" s="3" t="s">
        <v>287</v>
      </c>
      <c r="C9849" s="3">
        <v>1</v>
      </c>
      <c r="D9849" s="3" t="s">
        <v>282</v>
      </c>
      <c r="E9849" s="3">
        <v>4</v>
      </c>
      <c r="F9849" s="3" t="s">
        <v>7</v>
      </c>
      <c r="G9849" s="3" t="s">
        <v>629</v>
      </c>
      <c r="H9849" s="6">
        <v>44593</v>
      </c>
      <c r="I9849" s="117">
        <v>0.66666666666666663</v>
      </c>
      <c r="J9849" s="3">
        <v>1</v>
      </c>
      <c r="K9849" s="3" t="s">
        <v>461</v>
      </c>
      <c r="M9849" s="1" t="s">
        <v>665</v>
      </c>
    </row>
    <row r="9850" spans="1:13" hidden="1" x14ac:dyDescent="0.25">
      <c r="A9850" s="3">
        <v>72182243</v>
      </c>
      <c r="B9850" s="3" t="s">
        <v>287</v>
      </c>
      <c r="C9850" s="3">
        <v>1</v>
      </c>
      <c r="D9850" s="3" t="s">
        <v>282</v>
      </c>
      <c r="E9850" s="3">
        <v>1</v>
      </c>
      <c r="F9850" s="3" t="s">
        <v>3</v>
      </c>
      <c r="G9850" s="3" t="s">
        <v>629</v>
      </c>
      <c r="H9850" s="6">
        <v>44594</v>
      </c>
      <c r="I9850" s="117">
        <v>0.29166666666666669</v>
      </c>
      <c r="J9850" s="3">
        <v>1</v>
      </c>
      <c r="K9850" s="3" t="s">
        <v>461</v>
      </c>
      <c r="M9850" s="1" t="s">
        <v>665</v>
      </c>
    </row>
    <row r="9851" spans="1:13" hidden="1" x14ac:dyDescent="0.25">
      <c r="A9851" s="3">
        <v>72182243</v>
      </c>
      <c r="B9851" s="3" t="s">
        <v>287</v>
      </c>
      <c r="C9851" s="3">
        <v>1</v>
      </c>
      <c r="D9851" s="3" t="s">
        <v>282</v>
      </c>
      <c r="E9851" s="3">
        <v>2</v>
      </c>
      <c r="F9851" s="3" t="s">
        <v>6</v>
      </c>
      <c r="G9851" s="3" t="s">
        <v>629</v>
      </c>
      <c r="H9851" s="6">
        <v>44594</v>
      </c>
      <c r="I9851" s="117">
        <v>0.5</v>
      </c>
      <c r="J9851" s="3">
        <v>1</v>
      </c>
      <c r="K9851" s="3" t="s">
        <v>461</v>
      </c>
      <c r="M9851" s="1" t="s">
        <v>665</v>
      </c>
    </row>
    <row r="9852" spans="1:13" hidden="1" x14ac:dyDescent="0.25">
      <c r="A9852" s="3">
        <v>72182243</v>
      </c>
      <c r="B9852" s="3" t="s">
        <v>287</v>
      </c>
      <c r="C9852" s="3">
        <v>1</v>
      </c>
      <c r="D9852" s="3" t="s">
        <v>282</v>
      </c>
      <c r="E9852" s="3">
        <v>3</v>
      </c>
      <c r="F9852" s="3" t="s">
        <v>5</v>
      </c>
      <c r="G9852" s="3" t="s">
        <v>629</v>
      </c>
      <c r="H9852" s="6">
        <v>44594</v>
      </c>
      <c r="I9852" s="117">
        <v>0.54166666666666663</v>
      </c>
      <c r="J9852" s="3">
        <v>1</v>
      </c>
      <c r="K9852" s="3" t="s">
        <v>461</v>
      </c>
      <c r="M9852" s="1" t="s">
        <v>665</v>
      </c>
    </row>
    <row r="9853" spans="1:13" hidden="1" x14ac:dyDescent="0.25">
      <c r="A9853" s="3">
        <v>72182243</v>
      </c>
      <c r="B9853" s="3" t="s">
        <v>287</v>
      </c>
      <c r="C9853" s="3">
        <v>1</v>
      </c>
      <c r="D9853" s="3" t="s">
        <v>282</v>
      </c>
      <c r="E9853" s="3">
        <v>4</v>
      </c>
      <c r="F9853" s="3" t="s">
        <v>7</v>
      </c>
      <c r="G9853" s="3" t="s">
        <v>629</v>
      </c>
      <c r="H9853" s="6">
        <v>44594</v>
      </c>
      <c r="I9853" s="117">
        <v>0.75</v>
      </c>
      <c r="J9853" s="3">
        <v>1</v>
      </c>
      <c r="K9853" s="3" t="s">
        <v>461</v>
      </c>
      <c r="M9853" s="1" t="s">
        <v>665</v>
      </c>
    </row>
    <row r="9854" spans="1:13" hidden="1" x14ac:dyDescent="0.25">
      <c r="A9854" s="3">
        <v>72182243</v>
      </c>
      <c r="B9854" s="3" t="s">
        <v>287</v>
      </c>
      <c r="C9854" s="3">
        <v>1</v>
      </c>
      <c r="D9854" s="3" t="s">
        <v>282</v>
      </c>
      <c r="E9854" s="3">
        <v>1</v>
      </c>
      <c r="F9854" s="3" t="s">
        <v>3</v>
      </c>
      <c r="G9854" s="3" t="s">
        <v>629</v>
      </c>
      <c r="H9854" s="6">
        <v>44595</v>
      </c>
      <c r="I9854" s="117">
        <v>0.29166666666666669</v>
      </c>
      <c r="J9854" s="3">
        <v>1</v>
      </c>
      <c r="K9854" s="3" t="s">
        <v>461</v>
      </c>
      <c r="M9854" s="1" t="s">
        <v>665</v>
      </c>
    </row>
    <row r="9855" spans="1:13" hidden="1" x14ac:dyDescent="0.25">
      <c r="A9855" s="3">
        <v>72182243</v>
      </c>
      <c r="B9855" s="3" t="s">
        <v>287</v>
      </c>
      <c r="C9855" s="3">
        <v>1</v>
      </c>
      <c r="D9855" s="3" t="s">
        <v>282</v>
      </c>
      <c r="E9855" s="3">
        <v>2</v>
      </c>
      <c r="F9855" s="3" t="s">
        <v>6</v>
      </c>
      <c r="G9855" s="3" t="s">
        <v>629</v>
      </c>
      <c r="H9855" s="6">
        <v>44595</v>
      </c>
      <c r="I9855" s="117">
        <v>0.5</v>
      </c>
      <c r="J9855" s="3">
        <v>1</v>
      </c>
      <c r="K9855" s="3" t="s">
        <v>461</v>
      </c>
      <c r="M9855" s="1" t="s">
        <v>665</v>
      </c>
    </row>
    <row r="9856" spans="1:13" hidden="1" x14ac:dyDescent="0.25">
      <c r="A9856" s="3">
        <v>72182243</v>
      </c>
      <c r="B9856" s="3" t="s">
        <v>287</v>
      </c>
      <c r="C9856" s="3">
        <v>1</v>
      </c>
      <c r="D9856" s="3" t="s">
        <v>282</v>
      </c>
      <c r="E9856" s="3">
        <v>3</v>
      </c>
      <c r="F9856" s="3" t="s">
        <v>5</v>
      </c>
      <c r="G9856" s="3" t="s">
        <v>629</v>
      </c>
      <c r="H9856" s="6">
        <v>44595</v>
      </c>
      <c r="I9856" s="117">
        <v>0.54166666666666663</v>
      </c>
      <c r="J9856" s="3">
        <v>1</v>
      </c>
      <c r="K9856" s="3" t="s">
        <v>461</v>
      </c>
      <c r="M9856" s="1" t="s">
        <v>665</v>
      </c>
    </row>
    <row r="9857" spans="1:13" hidden="1" x14ac:dyDescent="0.25">
      <c r="A9857" s="3">
        <v>72182243</v>
      </c>
      <c r="B9857" s="3" t="s">
        <v>287</v>
      </c>
      <c r="C9857" s="3">
        <v>1</v>
      </c>
      <c r="D9857" s="3" t="s">
        <v>282</v>
      </c>
      <c r="E9857" s="3">
        <v>4</v>
      </c>
      <c r="F9857" s="3" t="s">
        <v>7</v>
      </c>
      <c r="G9857" s="3" t="s">
        <v>629</v>
      </c>
      <c r="H9857" s="6">
        <v>44595</v>
      </c>
      <c r="I9857" s="117">
        <v>0.66666666666666663</v>
      </c>
      <c r="J9857" s="3">
        <v>1</v>
      </c>
      <c r="K9857" s="3" t="s">
        <v>461</v>
      </c>
      <c r="M9857" s="1" t="s">
        <v>665</v>
      </c>
    </row>
    <row r="9858" spans="1:13" hidden="1" x14ac:dyDescent="0.25">
      <c r="A9858" s="3">
        <v>72182243</v>
      </c>
      <c r="B9858" s="3" t="s">
        <v>287</v>
      </c>
      <c r="C9858" s="3">
        <v>1</v>
      </c>
      <c r="D9858" s="3" t="s">
        <v>282</v>
      </c>
      <c r="E9858" s="3">
        <v>1</v>
      </c>
      <c r="F9858" s="3" t="s">
        <v>3</v>
      </c>
      <c r="G9858" s="3" t="s">
        <v>629</v>
      </c>
      <c r="H9858" s="6">
        <v>44596</v>
      </c>
      <c r="I9858" s="117">
        <v>0.29166666666666669</v>
      </c>
      <c r="J9858" s="3">
        <v>1</v>
      </c>
      <c r="K9858" s="3" t="s">
        <v>461</v>
      </c>
      <c r="M9858" s="1" t="s">
        <v>665</v>
      </c>
    </row>
    <row r="9859" spans="1:13" hidden="1" x14ac:dyDescent="0.25">
      <c r="A9859" s="3">
        <v>72182243</v>
      </c>
      <c r="B9859" s="3" t="s">
        <v>287</v>
      </c>
      <c r="C9859" s="3">
        <v>1</v>
      </c>
      <c r="D9859" s="3" t="s">
        <v>282</v>
      </c>
      <c r="E9859" s="3">
        <v>2</v>
      </c>
      <c r="F9859" s="3" t="s">
        <v>6</v>
      </c>
      <c r="G9859" s="3" t="s">
        <v>629</v>
      </c>
      <c r="H9859" s="6">
        <v>44596</v>
      </c>
      <c r="I9859" s="117">
        <v>0.5</v>
      </c>
      <c r="J9859" s="3">
        <v>1</v>
      </c>
      <c r="K9859" s="3" t="s">
        <v>461</v>
      </c>
      <c r="M9859" s="1" t="s">
        <v>665</v>
      </c>
    </row>
    <row r="9860" spans="1:13" hidden="1" x14ac:dyDescent="0.25">
      <c r="A9860" s="3">
        <v>72182243</v>
      </c>
      <c r="B9860" s="3" t="s">
        <v>287</v>
      </c>
      <c r="C9860" s="3">
        <v>1</v>
      </c>
      <c r="D9860" s="3" t="s">
        <v>282</v>
      </c>
      <c r="E9860" s="3">
        <v>3</v>
      </c>
      <c r="F9860" s="3" t="s">
        <v>5</v>
      </c>
      <c r="G9860" s="3" t="s">
        <v>629</v>
      </c>
      <c r="H9860" s="6">
        <v>44596</v>
      </c>
      <c r="I9860" s="117">
        <v>0.54166666666666663</v>
      </c>
      <c r="J9860" s="3">
        <v>1</v>
      </c>
      <c r="K9860" s="3" t="s">
        <v>461</v>
      </c>
      <c r="M9860" s="1" t="s">
        <v>665</v>
      </c>
    </row>
    <row r="9861" spans="1:13" hidden="1" x14ac:dyDescent="0.25">
      <c r="A9861" s="3">
        <v>72182243</v>
      </c>
      <c r="B9861" s="3" t="s">
        <v>287</v>
      </c>
      <c r="C9861" s="3">
        <v>1</v>
      </c>
      <c r="D9861" s="3" t="s">
        <v>282</v>
      </c>
      <c r="E9861" s="3">
        <v>4</v>
      </c>
      <c r="F9861" s="3" t="s">
        <v>7</v>
      </c>
      <c r="G9861" s="3" t="s">
        <v>629</v>
      </c>
      <c r="H9861" s="6">
        <v>44596</v>
      </c>
      <c r="I9861" s="117">
        <v>0.75</v>
      </c>
      <c r="J9861" s="3">
        <v>1</v>
      </c>
      <c r="K9861" s="3" t="s">
        <v>461</v>
      </c>
      <c r="M9861" s="1" t="s">
        <v>665</v>
      </c>
    </row>
    <row r="9862" spans="1:13" hidden="1" x14ac:dyDescent="0.25">
      <c r="A9862" s="3">
        <v>72182243</v>
      </c>
      <c r="B9862" s="3" t="s">
        <v>287</v>
      </c>
      <c r="C9862" s="3">
        <v>1</v>
      </c>
      <c r="D9862" s="3" t="s">
        <v>282</v>
      </c>
      <c r="E9862" s="3">
        <v>1</v>
      </c>
      <c r="F9862" s="3" t="s">
        <v>3</v>
      </c>
      <c r="G9862" s="3" t="s">
        <v>629</v>
      </c>
      <c r="H9862" s="6">
        <v>44597</v>
      </c>
      <c r="I9862" s="117">
        <v>0.29166666666666669</v>
      </c>
      <c r="J9862" s="3">
        <v>1</v>
      </c>
      <c r="K9862" s="3" t="s">
        <v>461</v>
      </c>
      <c r="M9862" s="1" t="s">
        <v>665</v>
      </c>
    </row>
    <row r="9863" spans="1:13" hidden="1" x14ac:dyDescent="0.25">
      <c r="A9863" s="3">
        <v>72182243</v>
      </c>
      <c r="B9863" s="3" t="s">
        <v>287</v>
      </c>
      <c r="C9863" s="3">
        <v>1</v>
      </c>
      <c r="D9863" s="3" t="s">
        <v>282</v>
      </c>
      <c r="E9863" s="3">
        <v>2</v>
      </c>
      <c r="F9863" s="3" t="s">
        <v>6</v>
      </c>
      <c r="G9863" s="3" t="s">
        <v>629</v>
      </c>
      <c r="H9863" s="6">
        <v>44597</v>
      </c>
      <c r="I9863" s="117">
        <v>0.5</v>
      </c>
      <c r="J9863" s="3">
        <v>1</v>
      </c>
      <c r="K9863" s="3" t="s">
        <v>461</v>
      </c>
      <c r="M9863" s="1" t="s">
        <v>665</v>
      </c>
    </row>
    <row r="9864" spans="1:13" hidden="1" x14ac:dyDescent="0.25">
      <c r="A9864" s="3">
        <v>72182243</v>
      </c>
      <c r="B9864" s="3" t="s">
        <v>287</v>
      </c>
      <c r="C9864" s="3">
        <v>1</v>
      </c>
      <c r="D9864" s="3" t="s">
        <v>282</v>
      </c>
      <c r="E9864" s="3">
        <v>3</v>
      </c>
      <c r="F9864" s="3" t="s">
        <v>5</v>
      </c>
      <c r="G9864" s="3" t="s">
        <v>629</v>
      </c>
      <c r="H9864" s="6">
        <v>44597</v>
      </c>
      <c r="I9864" s="117">
        <v>0.54166666666666663</v>
      </c>
      <c r="J9864" s="3">
        <v>1</v>
      </c>
      <c r="K9864" s="3" t="s">
        <v>461</v>
      </c>
      <c r="M9864" s="1" t="s">
        <v>665</v>
      </c>
    </row>
    <row r="9865" spans="1:13" hidden="1" x14ac:dyDescent="0.25">
      <c r="A9865" s="3">
        <v>72182243</v>
      </c>
      <c r="B9865" s="3" t="s">
        <v>287</v>
      </c>
      <c r="C9865" s="3">
        <v>1</v>
      </c>
      <c r="D9865" s="3" t="s">
        <v>282</v>
      </c>
      <c r="E9865" s="3">
        <v>4</v>
      </c>
      <c r="F9865" s="3" t="s">
        <v>7</v>
      </c>
      <c r="G9865" s="3" t="s">
        <v>629</v>
      </c>
      <c r="H9865" s="6">
        <v>44597</v>
      </c>
      <c r="I9865" s="117">
        <v>0.66666666666666663</v>
      </c>
      <c r="J9865" s="3">
        <v>1</v>
      </c>
      <c r="K9865" s="3" t="s">
        <v>461</v>
      </c>
      <c r="M9865" s="1" t="s">
        <v>665</v>
      </c>
    </row>
    <row r="9866" spans="1:13" hidden="1" x14ac:dyDescent="0.25">
      <c r="A9866" s="3">
        <v>72182243</v>
      </c>
      <c r="B9866" s="3" t="s">
        <v>287</v>
      </c>
      <c r="C9866" s="3">
        <v>1</v>
      </c>
      <c r="D9866" s="3" t="s">
        <v>282</v>
      </c>
      <c r="E9866" s="3">
        <v>1</v>
      </c>
      <c r="F9866" s="3" t="s">
        <v>3</v>
      </c>
      <c r="G9866" s="3" t="s">
        <v>629</v>
      </c>
      <c r="H9866" s="6">
        <v>44599</v>
      </c>
      <c r="I9866" s="117">
        <v>0.29166666666666669</v>
      </c>
      <c r="J9866" s="3">
        <v>1</v>
      </c>
      <c r="K9866" s="3" t="s">
        <v>461</v>
      </c>
      <c r="M9866" s="1" t="s">
        <v>665</v>
      </c>
    </row>
    <row r="9867" spans="1:13" hidden="1" x14ac:dyDescent="0.25">
      <c r="A9867" s="3">
        <v>72182243</v>
      </c>
      <c r="B9867" s="3" t="s">
        <v>287</v>
      </c>
      <c r="C9867" s="3">
        <v>1</v>
      </c>
      <c r="D9867" s="3" t="s">
        <v>282</v>
      </c>
      <c r="E9867" s="3">
        <v>2</v>
      </c>
      <c r="F9867" s="3" t="s">
        <v>6</v>
      </c>
      <c r="G9867" s="3" t="s">
        <v>629</v>
      </c>
      <c r="H9867" s="6">
        <v>44599</v>
      </c>
      <c r="I9867" s="117">
        <v>0.5</v>
      </c>
      <c r="J9867" s="3">
        <v>1</v>
      </c>
      <c r="K9867" s="3" t="s">
        <v>461</v>
      </c>
      <c r="M9867" s="1" t="s">
        <v>665</v>
      </c>
    </row>
    <row r="9868" spans="1:13" hidden="1" x14ac:dyDescent="0.25">
      <c r="A9868" s="3">
        <v>72182243</v>
      </c>
      <c r="B9868" s="3" t="s">
        <v>287</v>
      </c>
      <c r="C9868" s="3">
        <v>1</v>
      </c>
      <c r="D9868" s="3" t="s">
        <v>282</v>
      </c>
      <c r="E9868" s="3">
        <v>3</v>
      </c>
      <c r="F9868" s="3" t="s">
        <v>5</v>
      </c>
      <c r="G9868" s="3" t="s">
        <v>629</v>
      </c>
      <c r="H9868" s="6">
        <v>44599</v>
      </c>
      <c r="I9868" s="117">
        <v>0.54166666666666663</v>
      </c>
      <c r="J9868" s="3">
        <v>1</v>
      </c>
      <c r="K9868" s="3" t="s">
        <v>461</v>
      </c>
      <c r="M9868" s="1" t="s">
        <v>665</v>
      </c>
    </row>
    <row r="9869" spans="1:13" hidden="1" x14ac:dyDescent="0.25">
      <c r="A9869" s="3">
        <v>72182243</v>
      </c>
      <c r="B9869" s="3" t="s">
        <v>287</v>
      </c>
      <c r="C9869" s="3">
        <v>1</v>
      </c>
      <c r="D9869" s="3" t="s">
        <v>282</v>
      </c>
      <c r="E9869" s="3">
        <v>4</v>
      </c>
      <c r="F9869" s="3" t="s">
        <v>7</v>
      </c>
      <c r="G9869" s="3" t="s">
        <v>629</v>
      </c>
      <c r="H9869" s="6">
        <v>44599</v>
      </c>
      <c r="I9869" s="117">
        <v>0.75</v>
      </c>
      <c r="J9869" s="3">
        <v>1</v>
      </c>
      <c r="K9869" s="3" t="s">
        <v>461</v>
      </c>
      <c r="M9869" s="1" t="s">
        <v>665</v>
      </c>
    </row>
    <row r="9870" spans="1:13" hidden="1" x14ac:dyDescent="0.25">
      <c r="A9870" s="3">
        <v>72182243</v>
      </c>
      <c r="B9870" s="3" t="s">
        <v>287</v>
      </c>
      <c r="C9870" s="3">
        <v>1</v>
      </c>
      <c r="D9870" s="3" t="s">
        <v>282</v>
      </c>
      <c r="E9870" s="3">
        <v>1</v>
      </c>
      <c r="F9870" s="3" t="s">
        <v>3</v>
      </c>
      <c r="G9870" s="3" t="s">
        <v>629</v>
      </c>
      <c r="H9870" s="6">
        <v>44600</v>
      </c>
      <c r="I9870" s="117">
        <v>0.29166666666666669</v>
      </c>
      <c r="J9870" s="3">
        <v>1</v>
      </c>
      <c r="K9870" s="3" t="s">
        <v>461</v>
      </c>
      <c r="M9870" s="1" t="s">
        <v>665</v>
      </c>
    </row>
    <row r="9871" spans="1:13" hidden="1" x14ac:dyDescent="0.25">
      <c r="A9871" s="3">
        <v>72182243</v>
      </c>
      <c r="B9871" s="3" t="s">
        <v>287</v>
      </c>
      <c r="C9871" s="3">
        <v>1</v>
      </c>
      <c r="D9871" s="3" t="s">
        <v>282</v>
      </c>
      <c r="E9871" s="3">
        <v>2</v>
      </c>
      <c r="F9871" s="3" t="s">
        <v>6</v>
      </c>
      <c r="G9871" s="3" t="s">
        <v>629</v>
      </c>
      <c r="H9871" s="6">
        <v>44600</v>
      </c>
      <c r="I9871" s="117">
        <v>0.5</v>
      </c>
      <c r="J9871" s="3">
        <v>1</v>
      </c>
      <c r="K9871" s="3" t="s">
        <v>461</v>
      </c>
      <c r="M9871" s="1" t="s">
        <v>665</v>
      </c>
    </row>
    <row r="9872" spans="1:13" hidden="1" x14ac:dyDescent="0.25">
      <c r="A9872" s="3">
        <v>72182243</v>
      </c>
      <c r="B9872" s="3" t="s">
        <v>287</v>
      </c>
      <c r="C9872" s="3">
        <v>1</v>
      </c>
      <c r="D9872" s="3" t="s">
        <v>282</v>
      </c>
      <c r="E9872" s="3">
        <v>3</v>
      </c>
      <c r="F9872" s="3" t="s">
        <v>5</v>
      </c>
      <c r="G9872" s="3" t="s">
        <v>629</v>
      </c>
      <c r="H9872" s="6">
        <v>44600</v>
      </c>
      <c r="I9872" s="117">
        <v>0.54166666666666663</v>
      </c>
      <c r="J9872" s="3">
        <v>1</v>
      </c>
      <c r="K9872" s="3" t="s">
        <v>461</v>
      </c>
      <c r="M9872" s="1" t="s">
        <v>665</v>
      </c>
    </row>
    <row r="9873" spans="1:13" hidden="1" x14ac:dyDescent="0.25">
      <c r="A9873" s="3">
        <v>72182243</v>
      </c>
      <c r="B9873" s="3" t="s">
        <v>287</v>
      </c>
      <c r="C9873" s="3">
        <v>1</v>
      </c>
      <c r="D9873" s="3" t="s">
        <v>282</v>
      </c>
      <c r="E9873" s="3">
        <v>4</v>
      </c>
      <c r="F9873" s="3" t="s">
        <v>7</v>
      </c>
      <c r="G9873" s="3" t="s">
        <v>629</v>
      </c>
      <c r="H9873" s="6">
        <v>44600</v>
      </c>
      <c r="I9873" s="117">
        <v>0.66666666666666663</v>
      </c>
      <c r="J9873" s="3">
        <v>1</v>
      </c>
      <c r="K9873" s="3" t="s">
        <v>461</v>
      </c>
      <c r="M9873" s="1" t="s">
        <v>665</v>
      </c>
    </row>
    <row r="9874" spans="1:13" hidden="1" x14ac:dyDescent="0.25">
      <c r="A9874" s="3">
        <v>72182243</v>
      </c>
      <c r="B9874" s="3" t="s">
        <v>287</v>
      </c>
      <c r="C9874" s="3">
        <v>1</v>
      </c>
      <c r="D9874" s="3" t="s">
        <v>282</v>
      </c>
      <c r="E9874" s="3">
        <v>1</v>
      </c>
      <c r="F9874" s="3" t="s">
        <v>3</v>
      </c>
      <c r="G9874" s="3" t="s">
        <v>629</v>
      </c>
      <c r="H9874" s="6">
        <v>44601</v>
      </c>
      <c r="I9874" s="117">
        <v>0.29166666666666669</v>
      </c>
      <c r="J9874" s="3">
        <v>1</v>
      </c>
      <c r="K9874" s="3" t="s">
        <v>461</v>
      </c>
      <c r="M9874" s="1" t="s">
        <v>665</v>
      </c>
    </row>
    <row r="9875" spans="1:13" hidden="1" x14ac:dyDescent="0.25">
      <c r="A9875" s="3">
        <v>72182243</v>
      </c>
      <c r="B9875" s="3" t="s">
        <v>287</v>
      </c>
      <c r="C9875" s="3">
        <v>1</v>
      </c>
      <c r="D9875" s="3" t="s">
        <v>282</v>
      </c>
      <c r="E9875" s="3">
        <v>2</v>
      </c>
      <c r="F9875" s="3" t="s">
        <v>6</v>
      </c>
      <c r="G9875" s="3" t="s">
        <v>629</v>
      </c>
      <c r="H9875" s="6">
        <v>44601</v>
      </c>
      <c r="I9875" s="117">
        <v>0.5</v>
      </c>
      <c r="J9875" s="3">
        <v>1</v>
      </c>
      <c r="K9875" s="3" t="s">
        <v>461</v>
      </c>
      <c r="M9875" s="1" t="s">
        <v>665</v>
      </c>
    </row>
    <row r="9876" spans="1:13" hidden="1" x14ac:dyDescent="0.25">
      <c r="A9876" s="3">
        <v>72182243</v>
      </c>
      <c r="B9876" s="3" t="s">
        <v>287</v>
      </c>
      <c r="C9876" s="3">
        <v>1</v>
      </c>
      <c r="D9876" s="3" t="s">
        <v>282</v>
      </c>
      <c r="E9876" s="3">
        <v>3</v>
      </c>
      <c r="F9876" s="3" t="s">
        <v>5</v>
      </c>
      <c r="G9876" s="3" t="s">
        <v>629</v>
      </c>
      <c r="H9876" s="6">
        <v>44601</v>
      </c>
      <c r="I9876" s="117">
        <v>0.54166666666666663</v>
      </c>
      <c r="J9876" s="3">
        <v>1</v>
      </c>
      <c r="K9876" s="3" t="s">
        <v>461</v>
      </c>
      <c r="M9876" s="1" t="s">
        <v>665</v>
      </c>
    </row>
    <row r="9877" spans="1:13" hidden="1" x14ac:dyDescent="0.25">
      <c r="A9877" s="3">
        <v>72182243</v>
      </c>
      <c r="B9877" s="3" t="s">
        <v>287</v>
      </c>
      <c r="C9877" s="3">
        <v>1</v>
      </c>
      <c r="D9877" s="3" t="s">
        <v>282</v>
      </c>
      <c r="E9877" s="3">
        <v>4</v>
      </c>
      <c r="F9877" s="3" t="s">
        <v>7</v>
      </c>
      <c r="G9877" s="3" t="s">
        <v>629</v>
      </c>
      <c r="H9877" s="6">
        <v>44601</v>
      </c>
      <c r="I9877" s="117">
        <v>0.75</v>
      </c>
      <c r="J9877" s="3">
        <v>1</v>
      </c>
      <c r="K9877" s="3" t="s">
        <v>461</v>
      </c>
      <c r="M9877" s="1" t="s">
        <v>665</v>
      </c>
    </row>
    <row r="9878" spans="1:13" hidden="1" x14ac:dyDescent="0.25">
      <c r="A9878" s="3">
        <v>72182243</v>
      </c>
      <c r="B9878" s="3" t="s">
        <v>287</v>
      </c>
      <c r="C9878" s="3">
        <v>1</v>
      </c>
      <c r="D9878" s="3" t="s">
        <v>282</v>
      </c>
      <c r="E9878" s="3">
        <v>1</v>
      </c>
      <c r="F9878" s="3" t="s">
        <v>3</v>
      </c>
      <c r="G9878" s="3" t="s">
        <v>629</v>
      </c>
      <c r="H9878" s="6">
        <v>44602</v>
      </c>
      <c r="I9878" s="117">
        <v>0.29166666666666669</v>
      </c>
      <c r="J9878" s="3">
        <v>1</v>
      </c>
      <c r="K9878" s="3" t="s">
        <v>461</v>
      </c>
      <c r="M9878" s="1" t="s">
        <v>665</v>
      </c>
    </row>
    <row r="9879" spans="1:13" hidden="1" x14ac:dyDescent="0.25">
      <c r="A9879" s="3">
        <v>72182243</v>
      </c>
      <c r="B9879" s="3" t="s">
        <v>287</v>
      </c>
      <c r="C9879" s="3">
        <v>1</v>
      </c>
      <c r="D9879" s="3" t="s">
        <v>282</v>
      </c>
      <c r="E9879" s="3">
        <v>2</v>
      </c>
      <c r="F9879" s="3" t="s">
        <v>6</v>
      </c>
      <c r="G9879" s="3" t="s">
        <v>629</v>
      </c>
      <c r="H9879" s="6">
        <v>44602</v>
      </c>
      <c r="I9879" s="117">
        <v>0.5</v>
      </c>
      <c r="J9879" s="3">
        <v>1</v>
      </c>
      <c r="K9879" s="3" t="s">
        <v>461</v>
      </c>
      <c r="M9879" s="1" t="s">
        <v>665</v>
      </c>
    </row>
    <row r="9880" spans="1:13" hidden="1" x14ac:dyDescent="0.25">
      <c r="A9880" s="3">
        <v>72182243</v>
      </c>
      <c r="B9880" s="3" t="s">
        <v>287</v>
      </c>
      <c r="C9880" s="3">
        <v>1</v>
      </c>
      <c r="D9880" s="3" t="s">
        <v>282</v>
      </c>
      <c r="E9880" s="3">
        <v>3</v>
      </c>
      <c r="F9880" s="3" t="s">
        <v>5</v>
      </c>
      <c r="G9880" s="3" t="s">
        <v>629</v>
      </c>
      <c r="H9880" s="6">
        <v>44602</v>
      </c>
      <c r="I9880" s="117">
        <v>0.54166666666666663</v>
      </c>
      <c r="J9880" s="3">
        <v>1</v>
      </c>
      <c r="K9880" s="3" t="s">
        <v>461</v>
      </c>
      <c r="M9880" s="1" t="s">
        <v>665</v>
      </c>
    </row>
    <row r="9881" spans="1:13" hidden="1" x14ac:dyDescent="0.25">
      <c r="A9881" s="3">
        <v>72182243</v>
      </c>
      <c r="B9881" s="3" t="s">
        <v>287</v>
      </c>
      <c r="C9881" s="3">
        <v>1</v>
      </c>
      <c r="D9881" s="3" t="s">
        <v>282</v>
      </c>
      <c r="E9881" s="3">
        <v>4</v>
      </c>
      <c r="F9881" s="3" t="s">
        <v>7</v>
      </c>
      <c r="G9881" s="3" t="s">
        <v>629</v>
      </c>
      <c r="H9881" s="6">
        <v>44602</v>
      </c>
      <c r="I9881" s="117">
        <v>0.66666666666666663</v>
      </c>
      <c r="J9881" s="3">
        <v>1</v>
      </c>
      <c r="K9881" s="3" t="s">
        <v>461</v>
      </c>
      <c r="M9881" s="1" t="s">
        <v>665</v>
      </c>
    </row>
    <row r="9882" spans="1:13" hidden="1" x14ac:dyDescent="0.25">
      <c r="A9882" s="3">
        <v>72182243</v>
      </c>
      <c r="B9882" s="3" t="s">
        <v>287</v>
      </c>
      <c r="C9882" s="3">
        <v>1</v>
      </c>
      <c r="D9882" s="3" t="s">
        <v>282</v>
      </c>
      <c r="E9882" s="3">
        <v>1</v>
      </c>
      <c r="F9882" s="3" t="s">
        <v>3</v>
      </c>
      <c r="G9882" s="3" t="s">
        <v>629</v>
      </c>
      <c r="H9882" s="6">
        <v>44603</v>
      </c>
      <c r="I9882" s="117">
        <v>0.29166666666666669</v>
      </c>
      <c r="J9882" s="3">
        <v>1</v>
      </c>
      <c r="K9882" s="3" t="s">
        <v>461</v>
      </c>
      <c r="M9882" s="1" t="s">
        <v>665</v>
      </c>
    </row>
    <row r="9883" spans="1:13" hidden="1" x14ac:dyDescent="0.25">
      <c r="A9883" s="3">
        <v>72182243</v>
      </c>
      <c r="B9883" s="3" t="s">
        <v>287</v>
      </c>
      <c r="C9883" s="3">
        <v>1</v>
      </c>
      <c r="D9883" s="3" t="s">
        <v>282</v>
      </c>
      <c r="E9883" s="3">
        <v>2</v>
      </c>
      <c r="F9883" s="3" t="s">
        <v>6</v>
      </c>
      <c r="G9883" s="3" t="s">
        <v>629</v>
      </c>
      <c r="H9883" s="6">
        <v>44603</v>
      </c>
      <c r="I9883" s="117">
        <v>0.5</v>
      </c>
      <c r="J9883" s="3">
        <v>1</v>
      </c>
      <c r="K9883" s="3" t="s">
        <v>461</v>
      </c>
      <c r="M9883" s="1" t="s">
        <v>665</v>
      </c>
    </row>
    <row r="9884" spans="1:13" hidden="1" x14ac:dyDescent="0.25">
      <c r="A9884" s="3">
        <v>72182243</v>
      </c>
      <c r="B9884" s="3" t="s">
        <v>287</v>
      </c>
      <c r="C9884" s="3">
        <v>1</v>
      </c>
      <c r="D9884" s="3" t="s">
        <v>282</v>
      </c>
      <c r="E9884" s="3">
        <v>3</v>
      </c>
      <c r="F9884" s="3" t="s">
        <v>5</v>
      </c>
      <c r="G9884" s="3" t="s">
        <v>629</v>
      </c>
      <c r="H9884" s="6">
        <v>44603</v>
      </c>
      <c r="I9884" s="117">
        <v>0.54166666666666663</v>
      </c>
      <c r="J9884" s="3">
        <v>1</v>
      </c>
      <c r="K9884" s="3" t="s">
        <v>461</v>
      </c>
      <c r="M9884" s="1" t="s">
        <v>665</v>
      </c>
    </row>
    <row r="9885" spans="1:13" hidden="1" x14ac:dyDescent="0.25">
      <c r="A9885" s="3">
        <v>72182243</v>
      </c>
      <c r="B9885" s="3" t="s">
        <v>287</v>
      </c>
      <c r="C9885" s="3">
        <v>1</v>
      </c>
      <c r="D9885" s="3" t="s">
        <v>282</v>
      </c>
      <c r="E9885" s="3">
        <v>4</v>
      </c>
      <c r="F9885" s="3" t="s">
        <v>7</v>
      </c>
      <c r="G9885" s="3" t="s">
        <v>629</v>
      </c>
      <c r="H9885" s="6">
        <v>44603</v>
      </c>
      <c r="I9885" s="117">
        <v>0.75</v>
      </c>
      <c r="J9885" s="3">
        <v>1</v>
      </c>
      <c r="K9885" s="3" t="s">
        <v>461</v>
      </c>
      <c r="M9885" s="1" t="s">
        <v>665</v>
      </c>
    </row>
    <row r="9886" spans="1:13" hidden="1" x14ac:dyDescent="0.25">
      <c r="A9886" s="3">
        <v>72182243</v>
      </c>
      <c r="B9886" s="3" t="s">
        <v>287</v>
      </c>
      <c r="C9886" s="3">
        <v>1</v>
      </c>
      <c r="D9886" s="3" t="s">
        <v>282</v>
      </c>
      <c r="E9886" s="3">
        <v>1</v>
      </c>
      <c r="F9886" s="3" t="s">
        <v>3</v>
      </c>
      <c r="G9886" s="3" t="s">
        <v>629</v>
      </c>
      <c r="H9886" s="6">
        <v>44604</v>
      </c>
      <c r="I9886" s="117">
        <v>0.29166666666666669</v>
      </c>
      <c r="J9886" s="3">
        <v>1</v>
      </c>
      <c r="K9886" s="3" t="s">
        <v>461</v>
      </c>
      <c r="M9886" s="1" t="s">
        <v>665</v>
      </c>
    </row>
    <row r="9887" spans="1:13" hidden="1" x14ac:dyDescent="0.25">
      <c r="A9887" s="3">
        <v>72182243</v>
      </c>
      <c r="B9887" s="3" t="s">
        <v>287</v>
      </c>
      <c r="C9887" s="3">
        <v>1</v>
      </c>
      <c r="D9887" s="3" t="s">
        <v>282</v>
      </c>
      <c r="E9887" s="3">
        <v>2</v>
      </c>
      <c r="F9887" s="3" t="s">
        <v>6</v>
      </c>
      <c r="G9887" s="3" t="s">
        <v>629</v>
      </c>
      <c r="H9887" s="6">
        <v>44604</v>
      </c>
      <c r="I9887" s="117">
        <v>0.5</v>
      </c>
      <c r="J9887" s="3">
        <v>1</v>
      </c>
      <c r="K9887" s="3" t="s">
        <v>461</v>
      </c>
      <c r="M9887" s="1" t="s">
        <v>665</v>
      </c>
    </row>
    <row r="9888" spans="1:13" hidden="1" x14ac:dyDescent="0.25">
      <c r="A9888" s="3">
        <v>72182243</v>
      </c>
      <c r="B9888" s="3" t="s">
        <v>287</v>
      </c>
      <c r="C9888" s="3">
        <v>1</v>
      </c>
      <c r="D9888" s="3" t="s">
        <v>282</v>
      </c>
      <c r="E9888" s="3">
        <v>3</v>
      </c>
      <c r="F9888" s="3" t="s">
        <v>5</v>
      </c>
      <c r="G9888" s="3" t="s">
        <v>629</v>
      </c>
      <c r="H9888" s="6">
        <v>44604</v>
      </c>
      <c r="I9888" s="117">
        <v>0.54166666666666663</v>
      </c>
      <c r="J9888" s="3">
        <v>1</v>
      </c>
      <c r="K9888" s="3" t="s">
        <v>461</v>
      </c>
      <c r="M9888" s="1" t="s">
        <v>665</v>
      </c>
    </row>
    <row r="9889" spans="1:13" hidden="1" x14ac:dyDescent="0.25">
      <c r="A9889" s="3">
        <v>72182243</v>
      </c>
      <c r="B9889" s="3" t="s">
        <v>287</v>
      </c>
      <c r="C9889" s="3">
        <v>1</v>
      </c>
      <c r="D9889" s="3" t="s">
        <v>282</v>
      </c>
      <c r="E9889" s="3">
        <v>4</v>
      </c>
      <c r="F9889" s="3" t="s">
        <v>7</v>
      </c>
      <c r="G9889" s="3" t="s">
        <v>629</v>
      </c>
      <c r="H9889" s="6">
        <v>44604</v>
      </c>
      <c r="I9889" s="117">
        <v>0.66666666666666663</v>
      </c>
      <c r="J9889" s="3">
        <v>1</v>
      </c>
      <c r="K9889" s="3" t="s">
        <v>461</v>
      </c>
      <c r="M9889" s="1" t="s">
        <v>665</v>
      </c>
    </row>
    <row r="9890" spans="1:13" hidden="1" x14ac:dyDescent="0.25">
      <c r="A9890" s="3">
        <v>72182243</v>
      </c>
      <c r="B9890" s="3" t="s">
        <v>287</v>
      </c>
      <c r="C9890" s="3">
        <v>1</v>
      </c>
      <c r="D9890" s="3" t="s">
        <v>282</v>
      </c>
      <c r="E9890" s="3">
        <v>1</v>
      </c>
      <c r="F9890" s="3" t="s">
        <v>3</v>
      </c>
      <c r="G9890" s="3" t="s">
        <v>629</v>
      </c>
      <c r="H9890" s="6">
        <v>44606</v>
      </c>
      <c r="I9890" s="117">
        <v>0.29166666666666669</v>
      </c>
      <c r="J9890" s="3">
        <v>1</v>
      </c>
      <c r="K9890" s="3" t="s">
        <v>461</v>
      </c>
      <c r="M9890" s="1" t="s">
        <v>665</v>
      </c>
    </row>
    <row r="9891" spans="1:13" hidden="1" x14ac:dyDescent="0.25">
      <c r="A9891" s="3">
        <v>72182243</v>
      </c>
      <c r="B9891" s="3" t="s">
        <v>287</v>
      </c>
      <c r="C9891" s="3">
        <v>1</v>
      </c>
      <c r="D9891" s="3" t="s">
        <v>282</v>
      </c>
      <c r="E9891" s="3">
        <v>2</v>
      </c>
      <c r="F9891" s="3" t="s">
        <v>6</v>
      </c>
      <c r="G9891" s="3" t="s">
        <v>629</v>
      </c>
      <c r="H9891" s="6">
        <v>44606</v>
      </c>
      <c r="I9891" s="117">
        <v>0.5</v>
      </c>
      <c r="J9891" s="3">
        <v>1</v>
      </c>
      <c r="K9891" s="3" t="s">
        <v>461</v>
      </c>
      <c r="M9891" s="1" t="s">
        <v>665</v>
      </c>
    </row>
    <row r="9892" spans="1:13" hidden="1" x14ac:dyDescent="0.25">
      <c r="A9892" s="3">
        <v>72182243</v>
      </c>
      <c r="B9892" s="3" t="s">
        <v>287</v>
      </c>
      <c r="C9892" s="3">
        <v>1</v>
      </c>
      <c r="D9892" s="3" t="s">
        <v>282</v>
      </c>
      <c r="E9892" s="3">
        <v>3</v>
      </c>
      <c r="F9892" s="3" t="s">
        <v>5</v>
      </c>
      <c r="G9892" s="3" t="s">
        <v>629</v>
      </c>
      <c r="H9892" s="6">
        <v>44606</v>
      </c>
      <c r="I9892" s="117">
        <v>0.54166666666666663</v>
      </c>
      <c r="J9892" s="3">
        <v>1</v>
      </c>
      <c r="K9892" s="3" t="s">
        <v>461</v>
      </c>
      <c r="M9892" s="1" t="s">
        <v>665</v>
      </c>
    </row>
    <row r="9893" spans="1:13" hidden="1" x14ac:dyDescent="0.25">
      <c r="A9893" s="3">
        <v>72182243</v>
      </c>
      <c r="B9893" s="3" t="s">
        <v>287</v>
      </c>
      <c r="C9893" s="3">
        <v>1</v>
      </c>
      <c r="D9893" s="3" t="s">
        <v>282</v>
      </c>
      <c r="E9893" s="3">
        <v>4</v>
      </c>
      <c r="F9893" s="3" t="s">
        <v>7</v>
      </c>
      <c r="G9893" s="3" t="s">
        <v>629</v>
      </c>
      <c r="H9893" s="6">
        <v>44606</v>
      </c>
      <c r="I9893" s="117">
        <v>0.75</v>
      </c>
      <c r="J9893" s="3">
        <v>1</v>
      </c>
      <c r="K9893" s="3" t="s">
        <v>461</v>
      </c>
      <c r="M9893" s="1" t="s">
        <v>665</v>
      </c>
    </row>
    <row r="9894" spans="1:13" hidden="1" x14ac:dyDescent="0.25">
      <c r="A9894" s="3">
        <v>72182243</v>
      </c>
      <c r="B9894" s="3" t="s">
        <v>287</v>
      </c>
      <c r="C9894" s="3">
        <v>1</v>
      </c>
      <c r="D9894" s="3" t="s">
        <v>282</v>
      </c>
      <c r="E9894" s="3">
        <v>1</v>
      </c>
      <c r="F9894" s="3" t="s">
        <v>3</v>
      </c>
      <c r="G9894" s="3" t="s">
        <v>629</v>
      </c>
      <c r="H9894" s="6">
        <v>44607</v>
      </c>
      <c r="I9894" s="117">
        <v>0.29166666666666669</v>
      </c>
      <c r="J9894" s="3">
        <v>1</v>
      </c>
      <c r="K9894" s="3" t="s">
        <v>461</v>
      </c>
      <c r="M9894" s="1" t="s">
        <v>665</v>
      </c>
    </row>
    <row r="9895" spans="1:13" hidden="1" x14ac:dyDescent="0.25">
      <c r="A9895" s="3">
        <v>72182243</v>
      </c>
      <c r="B9895" s="3" t="s">
        <v>287</v>
      </c>
      <c r="C9895" s="3">
        <v>1</v>
      </c>
      <c r="D9895" s="3" t="s">
        <v>282</v>
      </c>
      <c r="E9895" s="3">
        <v>2</v>
      </c>
      <c r="F9895" s="3" t="s">
        <v>6</v>
      </c>
      <c r="G9895" s="3" t="s">
        <v>629</v>
      </c>
      <c r="H9895" s="6">
        <v>44607</v>
      </c>
      <c r="I9895" s="117">
        <v>0.5</v>
      </c>
      <c r="J9895" s="3">
        <v>1</v>
      </c>
      <c r="K9895" s="3" t="s">
        <v>461</v>
      </c>
      <c r="M9895" s="1" t="s">
        <v>665</v>
      </c>
    </row>
    <row r="9896" spans="1:13" hidden="1" x14ac:dyDescent="0.25">
      <c r="A9896" s="3">
        <v>72182243</v>
      </c>
      <c r="B9896" s="3" t="s">
        <v>287</v>
      </c>
      <c r="C9896" s="3">
        <v>1</v>
      </c>
      <c r="D9896" s="3" t="s">
        <v>282</v>
      </c>
      <c r="E9896" s="3">
        <v>3</v>
      </c>
      <c r="F9896" s="3" t="s">
        <v>5</v>
      </c>
      <c r="G9896" s="3" t="s">
        <v>629</v>
      </c>
      <c r="H9896" s="6">
        <v>44607</v>
      </c>
      <c r="I9896" s="117">
        <v>0.54166666666666663</v>
      </c>
      <c r="J9896" s="3">
        <v>1</v>
      </c>
      <c r="K9896" s="3" t="s">
        <v>461</v>
      </c>
      <c r="M9896" s="1" t="s">
        <v>665</v>
      </c>
    </row>
    <row r="9897" spans="1:13" hidden="1" x14ac:dyDescent="0.25">
      <c r="A9897" s="3">
        <v>72182243</v>
      </c>
      <c r="B9897" s="3" t="s">
        <v>287</v>
      </c>
      <c r="C9897" s="3">
        <v>1</v>
      </c>
      <c r="D9897" s="3" t="s">
        <v>282</v>
      </c>
      <c r="E9897" s="3">
        <v>4</v>
      </c>
      <c r="F9897" s="3" t="s">
        <v>7</v>
      </c>
      <c r="G9897" s="3" t="s">
        <v>629</v>
      </c>
      <c r="H9897" s="6">
        <v>44607</v>
      </c>
      <c r="I9897" s="117">
        <v>0.66666666666666663</v>
      </c>
      <c r="J9897" s="3">
        <v>1</v>
      </c>
      <c r="K9897" s="3" t="s">
        <v>461</v>
      </c>
      <c r="M9897" s="1" t="s">
        <v>665</v>
      </c>
    </row>
    <row r="9898" spans="1:13" hidden="1" x14ac:dyDescent="0.25">
      <c r="A9898" s="3">
        <v>72182243</v>
      </c>
      <c r="B9898" s="3" t="s">
        <v>287</v>
      </c>
      <c r="C9898" s="3">
        <v>1</v>
      </c>
      <c r="D9898" s="3" t="s">
        <v>282</v>
      </c>
      <c r="E9898" s="3">
        <v>1</v>
      </c>
      <c r="F9898" s="3" t="s">
        <v>3</v>
      </c>
      <c r="G9898" s="3" t="s">
        <v>629</v>
      </c>
      <c r="H9898" s="6">
        <v>44608</v>
      </c>
      <c r="I9898" s="117">
        <v>0.29166666666666669</v>
      </c>
      <c r="J9898" s="3">
        <v>1</v>
      </c>
      <c r="K9898" s="3" t="s">
        <v>461</v>
      </c>
      <c r="M9898" s="1" t="s">
        <v>665</v>
      </c>
    </row>
    <row r="9899" spans="1:13" hidden="1" x14ac:dyDescent="0.25">
      <c r="A9899" s="3">
        <v>72182243</v>
      </c>
      <c r="B9899" s="3" t="s">
        <v>287</v>
      </c>
      <c r="C9899" s="3">
        <v>1</v>
      </c>
      <c r="D9899" s="3" t="s">
        <v>282</v>
      </c>
      <c r="E9899" s="3">
        <v>2</v>
      </c>
      <c r="F9899" s="3" t="s">
        <v>6</v>
      </c>
      <c r="G9899" s="3" t="s">
        <v>629</v>
      </c>
      <c r="H9899" s="6">
        <v>44608</v>
      </c>
      <c r="I9899" s="117">
        <v>0.5</v>
      </c>
      <c r="J9899" s="3">
        <v>1</v>
      </c>
      <c r="K9899" s="3" t="s">
        <v>461</v>
      </c>
      <c r="M9899" s="1" t="s">
        <v>665</v>
      </c>
    </row>
    <row r="9900" spans="1:13" hidden="1" x14ac:dyDescent="0.25">
      <c r="A9900" s="3">
        <v>72182243</v>
      </c>
      <c r="B9900" s="3" t="s">
        <v>287</v>
      </c>
      <c r="C9900" s="3">
        <v>1</v>
      </c>
      <c r="D9900" s="3" t="s">
        <v>282</v>
      </c>
      <c r="E9900" s="3">
        <v>3</v>
      </c>
      <c r="F9900" s="3" t="s">
        <v>5</v>
      </c>
      <c r="G9900" s="3" t="s">
        <v>629</v>
      </c>
      <c r="H9900" s="6">
        <v>44608</v>
      </c>
      <c r="I9900" s="117">
        <v>0.54166666666666663</v>
      </c>
      <c r="J9900" s="3">
        <v>1</v>
      </c>
      <c r="K9900" s="3" t="s">
        <v>461</v>
      </c>
      <c r="M9900" s="1" t="s">
        <v>665</v>
      </c>
    </row>
    <row r="9901" spans="1:13" hidden="1" x14ac:dyDescent="0.25">
      <c r="A9901" s="3">
        <v>72182243</v>
      </c>
      <c r="B9901" s="3" t="s">
        <v>287</v>
      </c>
      <c r="C9901" s="3">
        <v>1</v>
      </c>
      <c r="D9901" s="3" t="s">
        <v>282</v>
      </c>
      <c r="E9901" s="3">
        <v>4</v>
      </c>
      <c r="F9901" s="3" t="s">
        <v>7</v>
      </c>
      <c r="G9901" s="3" t="s">
        <v>629</v>
      </c>
      <c r="H9901" s="6">
        <v>44608</v>
      </c>
      <c r="I9901" s="117">
        <v>0.75</v>
      </c>
      <c r="J9901" s="3">
        <v>1</v>
      </c>
      <c r="K9901" s="3" t="s">
        <v>461</v>
      </c>
      <c r="M9901" s="1" t="s">
        <v>665</v>
      </c>
    </row>
    <row r="9902" spans="1:13" hidden="1" x14ac:dyDescent="0.25">
      <c r="A9902" s="3">
        <v>72182243</v>
      </c>
      <c r="B9902" s="3" t="s">
        <v>287</v>
      </c>
      <c r="C9902" s="3">
        <v>1</v>
      </c>
      <c r="D9902" s="3" t="s">
        <v>282</v>
      </c>
      <c r="E9902" s="3">
        <v>1</v>
      </c>
      <c r="F9902" s="3" t="s">
        <v>3</v>
      </c>
      <c r="G9902" s="3" t="s">
        <v>629</v>
      </c>
      <c r="H9902" s="6">
        <v>44609</v>
      </c>
      <c r="I9902" s="117">
        <v>0.29166666666666669</v>
      </c>
      <c r="J9902" s="3">
        <v>1</v>
      </c>
      <c r="K9902" s="3" t="s">
        <v>461</v>
      </c>
      <c r="M9902" s="1" t="s">
        <v>665</v>
      </c>
    </row>
    <row r="9903" spans="1:13" hidden="1" x14ac:dyDescent="0.25">
      <c r="A9903" s="3">
        <v>72182243</v>
      </c>
      <c r="B9903" s="3" t="s">
        <v>287</v>
      </c>
      <c r="C9903" s="3">
        <v>1</v>
      </c>
      <c r="D9903" s="3" t="s">
        <v>282</v>
      </c>
      <c r="E9903" s="3">
        <v>2</v>
      </c>
      <c r="F9903" s="3" t="s">
        <v>6</v>
      </c>
      <c r="G9903" s="3" t="s">
        <v>629</v>
      </c>
      <c r="H9903" s="6">
        <v>44609</v>
      </c>
      <c r="I9903" s="117">
        <v>0.5</v>
      </c>
      <c r="J9903" s="3">
        <v>1</v>
      </c>
      <c r="K9903" s="3" t="s">
        <v>461</v>
      </c>
      <c r="M9903" s="1" t="s">
        <v>665</v>
      </c>
    </row>
    <row r="9904" spans="1:13" hidden="1" x14ac:dyDescent="0.25">
      <c r="A9904" s="3">
        <v>72182243</v>
      </c>
      <c r="B9904" s="3" t="s">
        <v>287</v>
      </c>
      <c r="C9904" s="3">
        <v>1</v>
      </c>
      <c r="D9904" s="3" t="s">
        <v>282</v>
      </c>
      <c r="E9904" s="3">
        <v>3</v>
      </c>
      <c r="F9904" s="3" t="s">
        <v>5</v>
      </c>
      <c r="G9904" s="3" t="s">
        <v>629</v>
      </c>
      <c r="H9904" s="6">
        <v>44609</v>
      </c>
      <c r="I9904" s="117">
        <v>0.54166666666666663</v>
      </c>
      <c r="J9904" s="3">
        <v>1</v>
      </c>
      <c r="K9904" s="3" t="s">
        <v>461</v>
      </c>
      <c r="M9904" s="1" t="s">
        <v>665</v>
      </c>
    </row>
    <row r="9905" spans="1:13" hidden="1" x14ac:dyDescent="0.25">
      <c r="A9905" s="3">
        <v>72182243</v>
      </c>
      <c r="B9905" s="3" t="s">
        <v>287</v>
      </c>
      <c r="C9905" s="3">
        <v>1</v>
      </c>
      <c r="D9905" s="3" t="s">
        <v>282</v>
      </c>
      <c r="E9905" s="3">
        <v>4</v>
      </c>
      <c r="F9905" s="3" t="s">
        <v>7</v>
      </c>
      <c r="G9905" s="3" t="s">
        <v>629</v>
      </c>
      <c r="H9905" s="6">
        <v>44609</v>
      </c>
      <c r="I9905" s="117">
        <v>0.66666666666666663</v>
      </c>
      <c r="J9905" s="3">
        <v>1</v>
      </c>
      <c r="K9905" s="3" t="s">
        <v>461</v>
      </c>
      <c r="M9905" s="1" t="s">
        <v>665</v>
      </c>
    </row>
    <row r="9906" spans="1:13" hidden="1" x14ac:dyDescent="0.25">
      <c r="A9906" s="3">
        <v>72182243</v>
      </c>
      <c r="B9906" s="3" t="s">
        <v>287</v>
      </c>
      <c r="C9906" s="3">
        <v>1</v>
      </c>
      <c r="D9906" s="3" t="s">
        <v>282</v>
      </c>
      <c r="E9906" s="3">
        <v>1</v>
      </c>
      <c r="F9906" s="3" t="s">
        <v>3</v>
      </c>
      <c r="G9906" s="3" t="s">
        <v>629</v>
      </c>
      <c r="H9906" s="6">
        <v>44610</v>
      </c>
      <c r="I9906" s="117">
        <v>0.29166666666666669</v>
      </c>
      <c r="J9906" s="3">
        <v>1</v>
      </c>
      <c r="K9906" s="3" t="s">
        <v>461</v>
      </c>
      <c r="M9906" s="1" t="s">
        <v>665</v>
      </c>
    </row>
    <row r="9907" spans="1:13" hidden="1" x14ac:dyDescent="0.25">
      <c r="A9907" s="3">
        <v>72182243</v>
      </c>
      <c r="B9907" s="3" t="s">
        <v>287</v>
      </c>
      <c r="C9907" s="3">
        <v>1</v>
      </c>
      <c r="D9907" s="3" t="s">
        <v>282</v>
      </c>
      <c r="E9907" s="3">
        <v>2</v>
      </c>
      <c r="F9907" s="3" t="s">
        <v>6</v>
      </c>
      <c r="G9907" s="3" t="s">
        <v>629</v>
      </c>
      <c r="H9907" s="6">
        <v>44610</v>
      </c>
      <c r="I9907" s="117">
        <v>0.5</v>
      </c>
      <c r="J9907" s="3">
        <v>1</v>
      </c>
      <c r="K9907" s="3" t="s">
        <v>461</v>
      </c>
      <c r="M9907" s="1" t="s">
        <v>665</v>
      </c>
    </row>
    <row r="9908" spans="1:13" hidden="1" x14ac:dyDescent="0.25">
      <c r="A9908" s="3">
        <v>72182243</v>
      </c>
      <c r="B9908" s="3" t="s">
        <v>287</v>
      </c>
      <c r="C9908" s="3">
        <v>1</v>
      </c>
      <c r="D9908" s="3" t="s">
        <v>282</v>
      </c>
      <c r="E9908" s="3">
        <v>3</v>
      </c>
      <c r="F9908" s="3" t="s">
        <v>5</v>
      </c>
      <c r="G9908" s="3" t="s">
        <v>629</v>
      </c>
      <c r="H9908" s="6">
        <v>44610</v>
      </c>
      <c r="I9908" s="117">
        <v>0.54166666666666663</v>
      </c>
      <c r="J9908" s="3">
        <v>1</v>
      </c>
      <c r="K9908" s="3" t="s">
        <v>461</v>
      </c>
      <c r="M9908" s="1" t="s">
        <v>665</v>
      </c>
    </row>
    <row r="9909" spans="1:13" hidden="1" x14ac:dyDescent="0.25">
      <c r="A9909" s="3">
        <v>72182243</v>
      </c>
      <c r="B9909" s="3" t="s">
        <v>287</v>
      </c>
      <c r="C9909" s="3">
        <v>1</v>
      </c>
      <c r="D9909" s="3" t="s">
        <v>282</v>
      </c>
      <c r="E9909" s="3">
        <v>4</v>
      </c>
      <c r="F9909" s="3" t="s">
        <v>7</v>
      </c>
      <c r="G9909" s="3" t="s">
        <v>629</v>
      </c>
      <c r="H9909" s="6">
        <v>44610</v>
      </c>
      <c r="I9909" s="117">
        <v>0.75</v>
      </c>
      <c r="J9909" s="3">
        <v>1</v>
      </c>
      <c r="K9909" s="3" t="s">
        <v>461</v>
      </c>
      <c r="M9909" s="1" t="s">
        <v>665</v>
      </c>
    </row>
    <row r="9910" spans="1:13" hidden="1" x14ac:dyDescent="0.25">
      <c r="A9910" s="3">
        <v>72182243</v>
      </c>
      <c r="B9910" s="3" t="s">
        <v>287</v>
      </c>
      <c r="C9910" s="3">
        <v>1</v>
      </c>
      <c r="D9910" s="3" t="s">
        <v>282</v>
      </c>
      <c r="E9910" s="3">
        <v>1</v>
      </c>
      <c r="F9910" s="3" t="s">
        <v>3</v>
      </c>
      <c r="G9910" s="3" t="s">
        <v>629</v>
      </c>
      <c r="H9910" s="6">
        <v>44611</v>
      </c>
      <c r="I9910" s="117">
        <v>0.29166666666666669</v>
      </c>
      <c r="J9910" s="3">
        <v>1</v>
      </c>
      <c r="K9910" s="3" t="s">
        <v>461</v>
      </c>
      <c r="M9910" s="1" t="s">
        <v>665</v>
      </c>
    </row>
    <row r="9911" spans="1:13" hidden="1" x14ac:dyDescent="0.25">
      <c r="A9911" s="3">
        <v>72182243</v>
      </c>
      <c r="B9911" s="3" t="s">
        <v>287</v>
      </c>
      <c r="C9911" s="3">
        <v>1</v>
      </c>
      <c r="D9911" s="3" t="s">
        <v>282</v>
      </c>
      <c r="E9911" s="3">
        <v>2</v>
      </c>
      <c r="F9911" s="3" t="s">
        <v>6</v>
      </c>
      <c r="G9911" s="3" t="s">
        <v>629</v>
      </c>
      <c r="H9911" s="6">
        <v>44611</v>
      </c>
      <c r="I9911" s="117">
        <v>0.5</v>
      </c>
      <c r="J9911" s="3">
        <v>1</v>
      </c>
      <c r="K9911" s="3" t="s">
        <v>461</v>
      </c>
      <c r="M9911" s="1" t="s">
        <v>665</v>
      </c>
    </row>
    <row r="9912" spans="1:13" hidden="1" x14ac:dyDescent="0.25">
      <c r="A9912" s="3">
        <v>72182243</v>
      </c>
      <c r="B9912" s="3" t="s">
        <v>287</v>
      </c>
      <c r="C9912" s="3">
        <v>1</v>
      </c>
      <c r="D9912" s="3" t="s">
        <v>282</v>
      </c>
      <c r="E9912" s="3">
        <v>3</v>
      </c>
      <c r="F9912" s="3" t="s">
        <v>5</v>
      </c>
      <c r="G9912" s="3" t="s">
        <v>629</v>
      </c>
      <c r="H9912" s="6">
        <v>44611</v>
      </c>
      <c r="I9912" s="117">
        <v>0.54166666666666663</v>
      </c>
      <c r="J9912" s="3">
        <v>1</v>
      </c>
      <c r="K9912" s="3" t="s">
        <v>461</v>
      </c>
      <c r="M9912" s="1" t="s">
        <v>665</v>
      </c>
    </row>
    <row r="9913" spans="1:13" hidden="1" x14ac:dyDescent="0.25">
      <c r="A9913" s="3">
        <v>72182243</v>
      </c>
      <c r="B9913" s="3" t="s">
        <v>287</v>
      </c>
      <c r="C9913" s="3">
        <v>1</v>
      </c>
      <c r="D9913" s="3" t="s">
        <v>282</v>
      </c>
      <c r="E9913" s="3">
        <v>4</v>
      </c>
      <c r="F9913" s="3" t="s">
        <v>7</v>
      </c>
      <c r="G9913" s="3" t="s">
        <v>629</v>
      </c>
      <c r="H9913" s="6">
        <v>44611</v>
      </c>
      <c r="I9913" s="117">
        <v>0.66666666666666663</v>
      </c>
      <c r="J9913" s="3">
        <v>1</v>
      </c>
      <c r="K9913" s="3" t="s">
        <v>461</v>
      </c>
      <c r="M9913" s="1" t="s">
        <v>665</v>
      </c>
    </row>
    <row r="9914" spans="1:13" hidden="1" x14ac:dyDescent="0.25">
      <c r="A9914" s="3">
        <v>72182243</v>
      </c>
      <c r="B9914" s="3" t="s">
        <v>287</v>
      </c>
      <c r="C9914" s="3">
        <v>1</v>
      </c>
      <c r="D9914" s="3" t="s">
        <v>282</v>
      </c>
      <c r="E9914" s="3">
        <v>1</v>
      </c>
      <c r="F9914" s="3" t="s">
        <v>3</v>
      </c>
      <c r="G9914" s="3" t="s">
        <v>629</v>
      </c>
      <c r="H9914" s="6">
        <v>44613</v>
      </c>
      <c r="I9914" s="117">
        <v>0.29166666666666669</v>
      </c>
      <c r="J9914" s="3">
        <v>1</v>
      </c>
      <c r="K9914" s="3" t="s">
        <v>461</v>
      </c>
      <c r="M9914" s="1" t="s">
        <v>665</v>
      </c>
    </row>
    <row r="9915" spans="1:13" hidden="1" x14ac:dyDescent="0.25">
      <c r="A9915" s="3">
        <v>72182243</v>
      </c>
      <c r="B9915" s="3" t="s">
        <v>287</v>
      </c>
      <c r="C9915" s="3">
        <v>1</v>
      </c>
      <c r="D9915" s="3" t="s">
        <v>282</v>
      </c>
      <c r="E9915" s="3">
        <v>2</v>
      </c>
      <c r="F9915" s="3" t="s">
        <v>6</v>
      </c>
      <c r="G9915" s="3" t="s">
        <v>629</v>
      </c>
      <c r="H9915" s="6">
        <v>44613</v>
      </c>
      <c r="I9915" s="117">
        <v>0.5</v>
      </c>
      <c r="J9915" s="3">
        <v>1</v>
      </c>
      <c r="K9915" s="3" t="s">
        <v>461</v>
      </c>
      <c r="M9915" s="1" t="s">
        <v>665</v>
      </c>
    </row>
    <row r="9916" spans="1:13" hidden="1" x14ac:dyDescent="0.25">
      <c r="A9916" s="3">
        <v>72182243</v>
      </c>
      <c r="B9916" s="3" t="s">
        <v>287</v>
      </c>
      <c r="C9916" s="3">
        <v>1</v>
      </c>
      <c r="D9916" s="3" t="s">
        <v>282</v>
      </c>
      <c r="E9916" s="3">
        <v>3</v>
      </c>
      <c r="F9916" s="3" t="s">
        <v>5</v>
      </c>
      <c r="G9916" s="3" t="s">
        <v>629</v>
      </c>
      <c r="H9916" s="6">
        <v>44613</v>
      </c>
      <c r="I9916" s="117">
        <v>0.54166666666666663</v>
      </c>
      <c r="J9916" s="3">
        <v>1</v>
      </c>
      <c r="K9916" s="3" t="s">
        <v>461</v>
      </c>
      <c r="M9916" s="1" t="s">
        <v>665</v>
      </c>
    </row>
    <row r="9917" spans="1:13" hidden="1" x14ac:dyDescent="0.25">
      <c r="A9917" s="3">
        <v>72182243</v>
      </c>
      <c r="B9917" s="3" t="s">
        <v>287</v>
      </c>
      <c r="C9917" s="3">
        <v>1</v>
      </c>
      <c r="D9917" s="3" t="s">
        <v>282</v>
      </c>
      <c r="E9917" s="3">
        <v>4</v>
      </c>
      <c r="F9917" s="3" t="s">
        <v>7</v>
      </c>
      <c r="G9917" s="3" t="s">
        <v>629</v>
      </c>
      <c r="H9917" s="6">
        <v>44613</v>
      </c>
      <c r="I9917" s="117">
        <v>0.75</v>
      </c>
      <c r="J9917" s="3">
        <v>1</v>
      </c>
      <c r="K9917" s="3" t="s">
        <v>461</v>
      </c>
      <c r="M9917" s="1" t="s">
        <v>665</v>
      </c>
    </row>
    <row r="9918" spans="1:13" hidden="1" x14ac:dyDescent="0.25">
      <c r="A9918" s="3">
        <v>72182243</v>
      </c>
      <c r="B9918" s="3" t="s">
        <v>287</v>
      </c>
      <c r="C9918" s="3">
        <v>1</v>
      </c>
      <c r="D9918" s="3" t="s">
        <v>282</v>
      </c>
      <c r="E9918" s="3">
        <v>1</v>
      </c>
      <c r="F9918" s="3" t="s">
        <v>3</v>
      </c>
      <c r="G9918" s="3" t="s">
        <v>629</v>
      </c>
      <c r="H9918" s="6">
        <v>44614</v>
      </c>
      <c r="I9918" s="117">
        <v>0.29166666666666669</v>
      </c>
      <c r="J9918" s="3">
        <v>1</v>
      </c>
      <c r="K9918" s="3" t="s">
        <v>461</v>
      </c>
      <c r="M9918" s="1" t="s">
        <v>665</v>
      </c>
    </row>
    <row r="9919" spans="1:13" hidden="1" x14ac:dyDescent="0.25">
      <c r="A9919" s="3">
        <v>72182243</v>
      </c>
      <c r="B9919" s="3" t="s">
        <v>287</v>
      </c>
      <c r="C9919" s="3">
        <v>1</v>
      </c>
      <c r="D9919" s="3" t="s">
        <v>282</v>
      </c>
      <c r="E9919" s="3">
        <v>2</v>
      </c>
      <c r="F9919" s="3" t="s">
        <v>6</v>
      </c>
      <c r="G9919" s="3" t="s">
        <v>629</v>
      </c>
      <c r="H9919" s="6">
        <v>44614</v>
      </c>
      <c r="I9919" s="117">
        <v>0.5</v>
      </c>
      <c r="J9919" s="3">
        <v>1</v>
      </c>
      <c r="K9919" s="3" t="s">
        <v>461</v>
      </c>
      <c r="M9919" s="1" t="s">
        <v>665</v>
      </c>
    </row>
    <row r="9920" spans="1:13" hidden="1" x14ac:dyDescent="0.25">
      <c r="A9920" s="3">
        <v>72182243</v>
      </c>
      <c r="B9920" s="3" t="s">
        <v>287</v>
      </c>
      <c r="C9920" s="3">
        <v>1</v>
      </c>
      <c r="D9920" s="3" t="s">
        <v>282</v>
      </c>
      <c r="E9920" s="3">
        <v>3</v>
      </c>
      <c r="F9920" s="3" t="s">
        <v>5</v>
      </c>
      <c r="G9920" s="3" t="s">
        <v>629</v>
      </c>
      <c r="H9920" s="6">
        <v>44614</v>
      </c>
      <c r="I9920" s="117">
        <v>0.54166666666666663</v>
      </c>
      <c r="J9920" s="3">
        <v>1</v>
      </c>
      <c r="K9920" s="3" t="s">
        <v>461</v>
      </c>
      <c r="M9920" s="1" t="s">
        <v>665</v>
      </c>
    </row>
    <row r="9921" spans="1:13" hidden="1" x14ac:dyDescent="0.25">
      <c r="A9921" s="3">
        <v>72182243</v>
      </c>
      <c r="B9921" s="3" t="s">
        <v>287</v>
      </c>
      <c r="C9921" s="3">
        <v>1</v>
      </c>
      <c r="D9921" s="3" t="s">
        <v>282</v>
      </c>
      <c r="E9921" s="3">
        <v>4</v>
      </c>
      <c r="F9921" s="3" t="s">
        <v>7</v>
      </c>
      <c r="G9921" s="3" t="s">
        <v>629</v>
      </c>
      <c r="H9921" s="6">
        <v>44614</v>
      </c>
      <c r="I9921" s="117">
        <v>0.75</v>
      </c>
      <c r="J9921" s="3">
        <v>1</v>
      </c>
      <c r="K9921" s="3" t="s">
        <v>461</v>
      </c>
      <c r="M9921" s="1" t="s">
        <v>665</v>
      </c>
    </row>
    <row r="9922" spans="1:13" hidden="1" x14ac:dyDescent="0.25">
      <c r="A9922" s="3">
        <v>72182243</v>
      </c>
      <c r="B9922" s="3" t="s">
        <v>287</v>
      </c>
      <c r="C9922" s="3">
        <v>1</v>
      </c>
      <c r="D9922" s="3" t="s">
        <v>282</v>
      </c>
      <c r="E9922" s="3">
        <v>1</v>
      </c>
      <c r="F9922" s="3" t="s">
        <v>3</v>
      </c>
      <c r="G9922" s="3" t="s">
        <v>629</v>
      </c>
      <c r="H9922" s="6">
        <v>44615</v>
      </c>
      <c r="I9922" s="117">
        <v>0.29166666666666669</v>
      </c>
      <c r="J9922" s="3">
        <v>1</v>
      </c>
      <c r="K9922" s="3" t="s">
        <v>461</v>
      </c>
      <c r="M9922" s="1" t="s">
        <v>665</v>
      </c>
    </row>
    <row r="9923" spans="1:13" hidden="1" x14ac:dyDescent="0.25">
      <c r="A9923" s="3">
        <v>72182243</v>
      </c>
      <c r="B9923" s="3" t="s">
        <v>287</v>
      </c>
      <c r="C9923" s="3">
        <v>1</v>
      </c>
      <c r="D9923" s="3" t="s">
        <v>282</v>
      </c>
      <c r="E9923" s="3">
        <v>2</v>
      </c>
      <c r="F9923" s="3" t="s">
        <v>6</v>
      </c>
      <c r="G9923" s="3" t="s">
        <v>629</v>
      </c>
      <c r="H9923" s="6">
        <v>44615</v>
      </c>
      <c r="I9923" s="117">
        <v>0.5</v>
      </c>
      <c r="J9923" s="3">
        <v>1</v>
      </c>
      <c r="K9923" s="3" t="s">
        <v>461</v>
      </c>
      <c r="M9923" s="1" t="s">
        <v>665</v>
      </c>
    </row>
    <row r="9924" spans="1:13" hidden="1" x14ac:dyDescent="0.25">
      <c r="A9924" s="3">
        <v>72182243</v>
      </c>
      <c r="B9924" s="3" t="s">
        <v>287</v>
      </c>
      <c r="C9924" s="3">
        <v>1</v>
      </c>
      <c r="D9924" s="3" t="s">
        <v>282</v>
      </c>
      <c r="E9924" s="3">
        <v>3</v>
      </c>
      <c r="F9924" s="3" t="s">
        <v>5</v>
      </c>
      <c r="G9924" s="3" t="s">
        <v>629</v>
      </c>
      <c r="H9924" s="6">
        <v>44615</v>
      </c>
      <c r="I9924" s="117">
        <v>0.54166666666666663</v>
      </c>
      <c r="J9924" s="3">
        <v>1</v>
      </c>
      <c r="K9924" s="3" t="s">
        <v>461</v>
      </c>
      <c r="M9924" s="1" t="s">
        <v>665</v>
      </c>
    </row>
    <row r="9925" spans="1:13" hidden="1" x14ac:dyDescent="0.25">
      <c r="A9925" s="3">
        <v>72182243</v>
      </c>
      <c r="B9925" s="3" t="s">
        <v>287</v>
      </c>
      <c r="C9925" s="3">
        <v>1</v>
      </c>
      <c r="D9925" s="3" t="s">
        <v>282</v>
      </c>
      <c r="E9925" s="3">
        <v>4</v>
      </c>
      <c r="F9925" s="3" t="s">
        <v>7</v>
      </c>
      <c r="G9925" s="3" t="s">
        <v>629</v>
      </c>
      <c r="H9925" s="6">
        <v>44615</v>
      </c>
      <c r="I9925" s="117">
        <v>0.75</v>
      </c>
      <c r="J9925" s="3">
        <v>1</v>
      </c>
      <c r="K9925" s="3" t="s">
        <v>461</v>
      </c>
      <c r="M9925" s="1" t="s">
        <v>665</v>
      </c>
    </row>
    <row r="9926" spans="1:13" hidden="1" x14ac:dyDescent="0.25">
      <c r="A9926" s="148">
        <v>45264150</v>
      </c>
      <c r="B9926" s="148" t="s">
        <v>341</v>
      </c>
      <c r="C9926" s="148">
        <v>1</v>
      </c>
      <c r="D9926" s="148" t="s">
        <v>282</v>
      </c>
      <c r="E9926" s="148">
        <v>1</v>
      </c>
      <c r="F9926" s="148" t="s">
        <v>3</v>
      </c>
      <c r="G9926" s="148" t="s">
        <v>288</v>
      </c>
      <c r="H9926" s="149">
        <v>44557</v>
      </c>
      <c r="I9926" s="150">
        <v>0.29166666666666669</v>
      </c>
      <c r="J9926" s="148">
        <v>1</v>
      </c>
      <c r="K9926" s="148" t="s">
        <v>461</v>
      </c>
      <c r="L9926" s="148"/>
      <c r="M9926" s="1" t="s">
        <v>665</v>
      </c>
    </row>
    <row r="9927" spans="1:13" hidden="1" x14ac:dyDescent="0.25">
      <c r="A9927" s="148">
        <v>45264150</v>
      </c>
      <c r="B9927" s="148" t="s">
        <v>341</v>
      </c>
      <c r="C9927" s="148">
        <v>1</v>
      </c>
      <c r="D9927" s="148" t="s">
        <v>282</v>
      </c>
      <c r="E9927" s="148">
        <v>2</v>
      </c>
      <c r="F9927" s="148" t="s">
        <v>6</v>
      </c>
      <c r="G9927" s="148" t="s">
        <v>288</v>
      </c>
      <c r="H9927" s="149">
        <v>44557</v>
      </c>
      <c r="I9927" s="150">
        <v>0.5</v>
      </c>
      <c r="J9927" s="148">
        <v>1</v>
      </c>
      <c r="K9927" s="148" t="s">
        <v>461</v>
      </c>
      <c r="L9927" s="148"/>
    </row>
    <row r="9928" spans="1:13" hidden="1" x14ac:dyDescent="0.25">
      <c r="A9928" s="148">
        <v>45264150</v>
      </c>
      <c r="B9928" s="148" t="s">
        <v>341</v>
      </c>
      <c r="C9928" s="148">
        <v>1</v>
      </c>
      <c r="D9928" s="148" t="s">
        <v>282</v>
      </c>
      <c r="E9928" s="148">
        <v>3</v>
      </c>
      <c r="F9928" s="148" t="s">
        <v>5</v>
      </c>
      <c r="G9928" s="148" t="s">
        <v>288</v>
      </c>
      <c r="H9928" s="149">
        <v>44557</v>
      </c>
      <c r="I9928" s="150">
        <v>0.54166666666666663</v>
      </c>
      <c r="J9928" s="148">
        <v>1</v>
      </c>
      <c r="K9928" s="148" t="s">
        <v>461</v>
      </c>
      <c r="L9928" s="148"/>
    </row>
    <row r="9929" spans="1:13" hidden="1" x14ac:dyDescent="0.25">
      <c r="A9929" s="148">
        <v>45264150</v>
      </c>
      <c r="B9929" s="148" t="s">
        <v>341</v>
      </c>
      <c r="C9929" s="148">
        <v>1</v>
      </c>
      <c r="D9929" s="148" t="s">
        <v>282</v>
      </c>
      <c r="E9929" s="148">
        <v>4</v>
      </c>
      <c r="F9929" s="148" t="s">
        <v>7</v>
      </c>
      <c r="G9929" s="148" t="s">
        <v>288</v>
      </c>
      <c r="H9929" s="149">
        <v>44557</v>
      </c>
      <c r="I9929" s="150">
        <v>0.79166666666666663</v>
      </c>
      <c r="J9929" s="148">
        <v>1</v>
      </c>
      <c r="K9929" s="148" t="s">
        <v>461</v>
      </c>
      <c r="L9929" s="148"/>
    </row>
    <row r="9930" spans="1:13" hidden="1" x14ac:dyDescent="0.25">
      <c r="A9930" s="148">
        <v>45264150</v>
      </c>
      <c r="B9930" s="148" t="s">
        <v>341</v>
      </c>
      <c r="C9930" s="148">
        <v>1</v>
      </c>
      <c r="D9930" s="148" t="s">
        <v>282</v>
      </c>
      <c r="E9930" s="148">
        <v>1</v>
      </c>
      <c r="F9930" s="148" t="s">
        <v>3</v>
      </c>
      <c r="G9930" s="148" t="s">
        <v>288</v>
      </c>
      <c r="H9930" s="149">
        <v>44558</v>
      </c>
      <c r="I9930" s="150">
        <v>0.29166666666666669</v>
      </c>
      <c r="J9930" s="148">
        <v>1</v>
      </c>
      <c r="K9930" s="148" t="s">
        <v>461</v>
      </c>
      <c r="L9930" s="148"/>
      <c r="M9930" s="1" t="s">
        <v>665</v>
      </c>
    </row>
    <row r="9931" spans="1:13" hidden="1" x14ac:dyDescent="0.25">
      <c r="A9931" s="148">
        <v>45264150</v>
      </c>
      <c r="B9931" s="148" t="s">
        <v>341</v>
      </c>
      <c r="C9931" s="148">
        <v>1</v>
      </c>
      <c r="D9931" s="148" t="s">
        <v>282</v>
      </c>
      <c r="E9931" s="148">
        <v>2</v>
      </c>
      <c r="F9931" s="148" t="s">
        <v>6</v>
      </c>
      <c r="G9931" s="148" t="s">
        <v>288</v>
      </c>
      <c r="H9931" s="149">
        <v>44558</v>
      </c>
      <c r="I9931" s="150">
        <v>0.5</v>
      </c>
      <c r="J9931" s="148">
        <v>1</v>
      </c>
      <c r="K9931" s="148" t="s">
        <v>461</v>
      </c>
      <c r="L9931" s="148"/>
    </row>
    <row r="9932" spans="1:13" hidden="1" x14ac:dyDescent="0.25">
      <c r="A9932" s="148">
        <v>45264150</v>
      </c>
      <c r="B9932" s="148" t="s">
        <v>341</v>
      </c>
      <c r="C9932" s="148">
        <v>1</v>
      </c>
      <c r="D9932" s="148" t="s">
        <v>282</v>
      </c>
      <c r="E9932" s="148">
        <v>3</v>
      </c>
      <c r="F9932" s="148" t="s">
        <v>5</v>
      </c>
      <c r="G9932" s="148" t="s">
        <v>288</v>
      </c>
      <c r="H9932" s="149">
        <v>44558</v>
      </c>
      <c r="I9932" s="150">
        <v>0.54166666666666663</v>
      </c>
      <c r="J9932" s="148">
        <v>1</v>
      </c>
      <c r="K9932" s="148" t="s">
        <v>461</v>
      </c>
      <c r="L9932" s="148"/>
    </row>
    <row r="9933" spans="1:13" hidden="1" x14ac:dyDescent="0.25">
      <c r="A9933" s="148">
        <v>45264150</v>
      </c>
      <c r="B9933" s="148" t="s">
        <v>341</v>
      </c>
      <c r="C9933" s="148">
        <v>1</v>
      </c>
      <c r="D9933" s="148" t="s">
        <v>282</v>
      </c>
      <c r="E9933" s="148">
        <v>4</v>
      </c>
      <c r="F9933" s="148" t="s">
        <v>7</v>
      </c>
      <c r="G9933" s="148" t="s">
        <v>288</v>
      </c>
      <c r="H9933" s="149">
        <v>44558</v>
      </c>
      <c r="I9933" s="150">
        <v>0.66666666666666663</v>
      </c>
      <c r="J9933" s="148">
        <v>1</v>
      </c>
      <c r="K9933" s="148" t="s">
        <v>461</v>
      </c>
      <c r="L9933" s="148"/>
    </row>
    <row r="9934" spans="1:13" hidden="1" x14ac:dyDescent="0.25">
      <c r="A9934" s="148">
        <v>45264150</v>
      </c>
      <c r="B9934" s="148" t="s">
        <v>341</v>
      </c>
      <c r="C9934" s="148">
        <v>1</v>
      </c>
      <c r="D9934" s="148" t="s">
        <v>282</v>
      </c>
      <c r="E9934" s="148">
        <v>1</v>
      </c>
      <c r="F9934" s="148" t="s">
        <v>3</v>
      </c>
      <c r="G9934" s="148" t="s">
        <v>288</v>
      </c>
      <c r="H9934" s="149">
        <v>44559</v>
      </c>
      <c r="I9934" s="150">
        <v>0.29166666666666669</v>
      </c>
      <c r="J9934" s="148">
        <v>1</v>
      </c>
      <c r="K9934" s="148" t="s">
        <v>461</v>
      </c>
      <c r="L9934" s="148"/>
      <c r="M9934" s="1" t="s">
        <v>665</v>
      </c>
    </row>
    <row r="9935" spans="1:13" hidden="1" x14ac:dyDescent="0.25">
      <c r="A9935" s="148">
        <v>45264150</v>
      </c>
      <c r="B9935" s="148" t="s">
        <v>341</v>
      </c>
      <c r="C9935" s="148">
        <v>1</v>
      </c>
      <c r="D9935" s="148" t="s">
        <v>282</v>
      </c>
      <c r="E9935" s="148">
        <v>2</v>
      </c>
      <c r="F9935" s="148" t="s">
        <v>6</v>
      </c>
      <c r="G9935" s="148" t="s">
        <v>288</v>
      </c>
      <c r="H9935" s="149">
        <v>44559</v>
      </c>
      <c r="I9935" s="150">
        <v>0.5</v>
      </c>
      <c r="J9935" s="148">
        <v>1</v>
      </c>
      <c r="K9935" s="148" t="s">
        <v>461</v>
      </c>
      <c r="L9935" s="148"/>
    </row>
    <row r="9936" spans="1:13" hidden="1" x14ac:dyDescent="0.25">
      <c r="A9936" s="148">
        <v>45264150</v>
      </c>
      <c r="B9936" s="148" t="s">
        <v>341</v>
      </c>
      <c r="C9936" s="148">
        <v>1</v>
      </c>
      <c r="D9936" s="148" t="s">
        <v>282</v>
      </c>
      <c r="E9936" s="148">
        <v>3</v>
      </c>
      <c r="F9936" s="148" t="s">
        <v>5</v>
      </c>
      <c r="G9936" s="148" t="s">
        <v>288</v>
      </c>
      <c r="H9936" s="149">
        <v>44559</v>
      </c>
      <c r="I9936" s="150">
        <v>0.54166666666666663</v>
      </c>
      <c r="J9936" s="148">
        <v>1</v>
      </c>
      <c r="K9936" s="148" t="s">
        <v>461</v>
      </c>
      <c r="L9936" s="148"/>
    </row>
    <row r="9937" spans="1:13" hidden="1" x14ac:dyDescent="0.25">
      <c r="A9937" s="148">
        <v>45264150</v>
      </c>
      <c r="B9937" s="148" t="s">
        <v>341</v>
      </c>
      <c r="C9937" s="148">
        <v>1</v>
      </c>
      <c r="D9937" s="148" t="s">
        <v>282</v>
      </c>
      <c r="E9937" s="148">
        <v>4</v>
      </c>
      <c r="F9937" s="148" t="s">
        <v>7</v>
      </c>
      <c r="G9937" s="148" t="s">
        <v>288</v>
      </c>
      <c r="H9937" s="149">
        <v>44559</v>
      </c>
      <c r="I9937" s="150">
        <v>0.79166666666666663</v>
      </c>
      <c r="J9937" s="148">
        <v>1</v>
      </c>
      <c r="K9937" s="148" t="s">
        <v>461</v>
      </c>
      <c r="L9937" s="148"/>
    </row>
    <row r="9938" spans="1:13" hidden="1" x14ac:dyDescent="0.25">
      <c r="A9938" s="148">
        <v>45264150</v>
      </c>
      <c r="B9938" s="148" t="s">
        <v>341</v>
      </c>
      <c r="C9938" s="148">
        <v>1</v>
      </c>
      <c r="D9938" s="148" t="s">
        <v>282</v>
      </c>
      <c r="E9938" s="148">
        <v>1</v>
      </c>
      <c r="F9938" s="148" t="s">
        <v>3</v>
      </c>
      <c r="G9938" s="148" t="s">
        <v>288</v>
      </c>
      <c r="H9938" s="149">
        <v>44560</v>
      </c>
      <c r="I9938" s="150">
        <v>0.29166666666666669</v>
      </c>
      <c r="J9938" s="148">
        <v>1</v>
      </c>
      <c r="K9938" s="148" t="s">
        <v>461</v>
      </c>
      <c r="L9938" s="148"/>
      <c r="M9938" s="1" t="s">
        <v>665</v>
      </c>
    </row>
    <row r="9939" spans="1:13" hidden="1" x14ac:dyDescent="0.25">
      <c r="A9939" s="148">
        <v>45264150</v>
      </c>
      <c r="B9939" s="148" t="s">
        <v>341</v>
      </c>
      <c r="C9939" s="148">
        <v>1</v>
      </c>
      <c r="D9939" s="148" t="s">
        <v>282</v>
      </c>
      <c r="E9939" s="148">
        <v>2</v>
      </c>
      <c r="F9939" s="148" t="s">
        <v>6</v>
      </c>
      <c r="G9939" s="148" t="s">
        <v>288</v>
      </c>
      <c r="H9939" s="149">
        <v>44560</v>
      </c>
      <c r="I9939" s="150">
        <v>0.5</v>
      </c>
      <c r="J9939" s="148">
        <v>1</v>
      </c>
      <c r="K9939" s="148" t="s">
        <v>461</v>
      </c>
      <c r="L9939" s="148"/>
    </row>
    <row r="9940" spans="1:13" hidden="1" x14ac:dyDescent="0.25">
      <c r="A9940" s="148">
        <v>45264150</v>
      </c>
      <c r="B9940" s="148" t="s">
        <v>341</v>
      </c>
      <c r="C9940" s="148">
        <v>1</v>
      </c>
      <c r="D9940" s="148" t="s">
        <v>282</v>
      </c>
      <c r="E9940" s="148">
        <v>3</v>
      </c>
      <c r="F9940" s="148" t="s">
        <v>5</v>
      </c>
      <c r="G9940" s="148" t="s">
        <v>288</v>
      </c>
      <c r="H9940" s="149">
        <v>44560</v>
      </c>
      <c r="I9940" s="150">
        <v>0.54166666666666663</v>
      </c>
      <c r="J9940" s="148">
        <v>1</v>
      </c>
      <c r="K9940" s="148" t="s">
        <v>461</v>
      </c>
      <c r="L9940" s="148"/>
    </row>
    <row r="9941" spans="1:13" hidden="1" x14ac:dyDescent="0.25">
      <c r="A9941" s="148">
        <v>45264150</v>
      </c>
      <c r="B9941" s="148" t="s">
        <v>341</v>
      </c>
      <c r="C9941" s="148">
        <v>1</v>
      </c>
      <c r="D9941" s="148" t="s">
        <v>282</v>
      </c>
      <c r="E9941" s="148">
        <v>4</v>
      </c>
      <c r="F9941" s="148" t="s">
        <v>7</v>
      </c>
      <c r="G9941" s="148" t="s">
        <v>288</v>
      </c>
      <c r="H9941" s="149">
        <v>44560</v>
      </c>
      <c r="I9941" s="150">
        <v>0.79166666666666663</v>
      </c>
      <c r="J9941" s="148">
        <v>1</v>
      </c>
      <c r="K9941" s="148" t="s">
        <v>461</v>
      </c>
      <c r="L9941" s="148"/>
    </row>
    <row r="9942" spans="1:13" hidden="1" x14ac:dyDescent="0.25">
      <c r="A9942" s="148">
        <v>45264150</v>
      </c>
      <c r="B9942" s="148" t="s">
        <v>341</v>
      </c>
      <c r="C9942" s="148">
        <v>1</v>
      </c>
      <c r="D9942" s="148" t="s">
        <v>282</v>
      </c>
      <c r="E9942" s="148">
        <v>2</v>
      </c>
      <c r="F9942" s="148" t="s">
        <v>6</v>
      </c>
      <c r="G9942" s="148" t="s">
        <v>288</v>
      </c>
      <c r="H9942" s="149">
        <v>44561</v>
      </c>
      <c r="I9942" s="150">
        <v>0</v>
      </c>
      <c r="J9942" s="148">
        <v>1</v>
      </c>
      <c r="K9942" s="148" t="s">
        <v>461</v>
      </c>
      <c r="L9942" s="148"/>
    </row>
    <row r="9943" spans="1:13" hidden="1" x14ac:dyDescent="0.25">
      <c r="A9943" s="148">
        <v>45264150</v>
      </c>
      <c r="B9943" s="148" t="s">
        <v>341</v>
      </c>
      <c r="C9943" s="148">
        <v>1</v>
      </c>
      <c r="D9943" s="148" t="s">
        <v>282</v>
      </c>
      <c r="E9943" s="148">
        <v>3</v>
      </c>
      <c r="F9943" s="148" t="s">
        <v>5</v>
      </c>
      <c r="G9943" s="148" t="s">
        <v>288</v>
      </c>
      <c r="H9943" s="149">
        <v>44561</v>
      </c>
      <c r="I9943" s="150">
        <v>0</v>
      </c>
      <c r="J9943" s="148">
        <v>1</v>
      </c>
      <c r="K9943" s="148" t="s">
        <v>461</v>
      </c>
      <c r="L9943" s="148"/>
    </row>
    <row r="9944" spans="1:13" hidden="1" x14ac:dyDescent="0.25">
      <c r="A9944" s="148">
        <v>45264150</v>
      </c>
      <c r="B9944" s="148" t="s">
        <v>341</v>
      </c>
      <c r="C9944" s="148">
        <v>1</v>
      </c>
      <c r="D9944" s="148" t="s">
        <v>282</v>
      </c>
      <c r="E9944" s="148">
        <v>1</v>
      </c>
      <c r="F9944" s="148" t="s">
        <v>3</v>
      </c>
      <c r="G9944" s="148" t="s">
        <v>288</v>
      </c>
      <c r="H9944" s="149">
        <v>44561</v>
      </c>
      <c r="I9944" s="150">
        <v>0.29166666666666669</v>
      </c>
      <c r="J9944" s="148">
        <v>1</v>
      </c>
      <c r="K9944" s="148" t="s">
        <v>461</v>
      </c>
      <c r="L9944" s="148"/>
      <c r="M9944" s="1" t="s">
        <v>665</v>
      </c>
    </row>
    <row r="9945" spans="1:13" hidden="1" x14ac:dyDescent="0.25">
      <c r="A9945" s="148">
        <v>45264150</v>
      </c>
      <c r="B9945" s="148" t="s">
        <v>341</v>
      </c>
      <c r="C9945" s="148">
        <v>1</v>
      </c>
      <c r="D9945" s="148" t="s">
        <v>282</v>
      </c>
      <c r="E9945" s="148">
        <v>4</v>
      </c>
      <c r="F9945" s="148" t="s">
        <v>7</v>
      </c>
      <c r="G9945" s="148" t="s">
        <v>288</v>
      </c>
      <c r="H9945" s="149">
        <v>44561</v>
      </c>
      <c r="I9945" s="150">
        <v>0.625</v>
      </c>
      <c r="J9945" s="148">
        <v>1</v>
      </c>
      <c r="K9945" s="148" t="s">
        <v>461</v>
      </c>
      <c r="L9945" s="148"/>
    </row>
    <row r="9946" spans="1:13" hidden="1" x14ac:dyDescent="0.25">
      <c r="A9946" s="148">
        <v>45264150</v>
      </c>
      <c r="B9946" s="148" t="s">
        <v>341</v>
      </c>
      <c r="C9946" s="148">
        <v>1</v>
      </c>
      <c r="D9946" s="148" t="s">
        <v>282</v>
      </c>
      <c r="E9946" s="148">
        <v>1</v>
      </c>
      <c r="F9946" s="148" t="s">
        <v>3</v>
      </c>
      <c r="G9946" s="148" t="s">
        <v>288</v>
      </c>
      <c r="H9946" s="149">
        <v>44564</v>
      </c>
      <c r="I9946" s="150">
        <v>0.29166666666666669</v>
      </c>
      <c r="J9946" s="148">
        <v>1</v>
      </c>
      <c r="K9946" s="148" t="s">
        <v>461</v>
      </c>
      <c r="L9946" s="148"/>
      <c r="M9946" s="1" t="s">
        <v>665</v>
      </c>
    </row>
    <row r="9947" spans="1:13" hidden="1" x14ac:dyDescent="0.25">
      <c r="A9947" s="148">
        <v>45264150</v>
      </c>
      <c r="B9947" s="148" t="s">
        <v>341</v>
      </c>
      <c r="C9947" s="148">
        <v>1</v>
      </c>
      <c r="D9947" s="148" t="s">
        <v>282</v>
      </c>
      <c r="E9947" s="148">
        <v>2</v>
      </c>
      <c r="F9947" s="148" t="s">
        <v>6</v>
      </c>
      <c r="G9947" s="148" t="s">
        <v>288</v>
      </c>
      <c r="H9947" s="149">
        <v>44564</v>
      </c>
      <c r="I9947" s="150">
        <v>0.5</v>
      </c>
      <c r="J9947" s="148">
        <v>1</v>
      </c>
      <c r="K9947" s="148" t="s">
        <v>461</v>
      </c>
      <c r="L9947" s="148"/>
    </row>
    <row r="9948" spans="1:13" hidden="1" x14ac:dyDescent="0.25">
      <c r="A9948" s="148">
        <v>45264150</v>
      </c>
      <c r="B9948" s="148" t="s">
        <v>341</v>
      </c>
      <c r="C9948" s="148">
        <v>1</v>
      </c>
      <c r="D9948" s="148" t="s">
        <v>282</v>
      </c>
      <c r="E9948" s="148">
        <v>3</v>
      </c>
      <c r="F9948" s="148" t="s">
        <v>5</v>
      </c>
      <c r="G9948" s="148" t="s">
        <v>288</v>
      </c>
      <c r="H9948" s="149">
        <v>44564</v>
      </c>
      <c r="I9948" s="150">
        <v>0.54166666666666663</v>
      </c>
      <c r="J9948" s="148">
        <v>1</v>
      </c>
      <c r="K9948" s="148" t="s">
        <v>461</v>
      </c>
      <c r="L9948" s="148"/>
    </row>
    <row r="9949" spans="1:13" hidden="1" x14ac:dyDescent="0.25">
      <c r="A9949" s="148">
        <v>45264150</v>
      </c>
      <c r="B9949" s="148" t="s">
        <v>341</v>
      </c>
      <c r="C9949" s="148">
        <v>1</v>
      </c>
      <c r="D9949" s="148" t="s">
        <v>282</v>
      </c>
      <c r="E9949" s="148">
        <v>4</v>
      </c>
      <c r="F9949" s="148" t="s">
        <v>7</v>
      </c>
      <c r="G9949" s="148" t="s">
        <v>288</v>
      </c>
      <c r="H9949" s="149">
        <v>44564</v>
      </c>
      <c r="I9949" s="150">
        <v>0.66666666666666663</v>
      </c>
      <c r="J9949" s="148">
        <v>1</v>
      </c>
      <c r="K9949" s="148" t="s">
        <v>461</v>
      </c>
      <c r="L9949" s="148"/>
    </row>
    <row r="9950" spans="1:13" hidden="1" x14ac:dyDescent="0.25">
      <c r="A9950" s="148">
        <v>45264150</v>
      </c>
      <c r="B9950" s="148" t="s">
        <v>341</v>
      </c>
      <c r="C9950" s="148">
        <v>1</v>
      </c>
      <c r="D9950" s="148" t="s">
        <v>282</v>
      </c>
      <c r="E9950" s="148">
        <v>1</v>
      </c>
      <c r="F9950" s="148" t="s">
        <v>3</v>
      </c>
      <c r="G9950" s="148" t="s">
        <v>288</v>
      </c>
      <c r="H9950" s="149">
        <v>44565</v>
      </c>
      <c r="I9950" s="150">
        <v>0.29166666666666669</v>
      </c>
      <c r="J9950" s="148">
        <v>1</v>
      </c>
      <c r="K9950" s="148" t="s">
        <v>461</v>
      </c>
      <c r="L9950" s="148"/>
      <c r="M9950" s="1" t="s">
        <v>665</v>
      </c>
    </row>
    <row r="9951" spans="1:13" hidden="1" x14ac:dyDescent="0.25">
      <c r="A9951" s="148">
        <v>45264150</v>
      </c>
      <c r="B9951" s="148" t="s">
        <v>341</v>
      </c>
      <c r="C9951" s="148">
        <v>1</v>
      </c>
      <c r="D9951" s="148" t="s">
        <v>282</v>
      </c>
      <c r="E9951" s="148">
        <v>2</v>
      </c>
      <c r="F9951" s="148" t="s">
        <v>6</v>
      </c>
      <c r="G9951" s="148" t="s">
        <v>288</v>
      </c>
      <c r="H9951" s="149">
        <v>44565</v>
      </c>
      <c r="I9951" s="150">
        <v>0.5</v>
      </c>
      <c r="J9951" s="148">
        <v>1</v>
      </c>
      <c r="K9951" s="148" t="s">
        <v>461</v>
      </c>
      <c r="L9951" s="148"/>
    </row>
    <row r="9952" spans="1:13" hidden="1" x14ac:dyDescent="0.25">
      <c r="A9952" s="148">
        <v>45264150</v>
      </c>
      <c r="B9952" s="148" t="s">
        <v>341</v>
      </c>
      <c r="C9952" s="148">
        <v>1</v>
      </c>
      <c r="D9952" s="148" t="s">
        <v>282</v>
      </c>
      <c r="E9952" s="148">
        <v>3</v>
      </c>
      <c r="F9952" s="148" t="s">
        <v>5</v>
      </c>
      <c r="G9952" s="148" t="s">
        <v>288</v>
      </c>
      <c r="H9952" s="149">
        <v>44565</v>
      </c>
      <c r="I9952" s="150">
        <v>0.54166666666666663</v>
      </c>
      <c r="J9952" s="148">
        <v>1</v>
      </c>
      <c r="K9952" s="148" t="s">
        <v>461</v>
      </c>
      <c r="L9952" s="148"/>
    </row>
    <row r="9953" spans="1:13" hidden="1" x14ac:dyDescent="0.25">
      <c r="A9953" s="148">
        <v>45264150</v>
      </c>
      <c r="B9953" s="148" t="s">
        <v>341</v>
      </c>
      <c r="C9953" s="148">
        <v>1</v>
      </c>
      <c r="D9953" s="148" t="s">
        <v>282</v>
      </c>
      <c r="E9953" s="148">
        <v>4</v>
      </c>
      <c r="F9953" s="148" t="s">
        <v>7</v>
      </c>
      <c r="G9953" s="148" t="s">
        <v>288</v>
      </c>
      <c r="H9953" s="149">
        <v>44565</v>
      </c>
      <c r="I9953" s="150">
        <v>0.79166666666666663</v>
      </c>
      <c r="J9953" s="148">
        <v>1</v>
      </c>
      <c r="K9953" s="148" t="s">
        <v>461</v>
      </c>
      <c r="L9953" s="148"/>
    </row>
    <row r="9954" spans="1:13" hidden="1" x14ac:dyDescent="0.25">
      <c r="A9954" s="148">
        <v>45264150</v>
      </c>
      <c r="B9954" s="148" t="s">
        <v>341</v>
      </c>
      <c r="C9954" s="148">
        <v>1</v>
      </c>
      <c r="D9954" s="148" t="s">
        <v>282</v>
      </c>
      <c r="E9954" s="148">
        <v>1</v>
      </c>
      <c r="F9954" s="148" t="s">
        <v>3</v>
      </c>
      <c r="G9954" s="148" t="s">
        <v>288</v>
      </c>
      <c r="H9954" s="149">
        <v>44566</v>
      </c>
      <c r="I9954" s="150">
        <v>0.29166666666666669</v>
      </c>
      <c r="J9954" s="148">
        <v>1</v>
      </c>
      <c r="K9954" s="148" t="s">
        <v>461</v>
      </c>
      <c r="L9954" s="148"/>
      <c r="M9954" s="1" t="s">
        <v>665</v>
      </c>
    </row>
    <row r="9955" spans="1:13" hidden="1" x14ac:dyDescent="0.25">
      <c r="A9955" s="148">
        <v>45264150</v>
      </c>
      <c r="B9955" s="148" t="s">
        <v>341</v>
      </c>
      <c r="C9955" s="148">
        <v>1</v>
      </c>
      <c r="D9955" s="148" t="s">
        <v>282</v>
      </c>
      <c r="E9955" s="148">
        <v>2</v>
      </c>
      <c r="F9955" s="148" t="s">
        <v>6</v>
      </c>
      <c r="G9955" s="148" t="s">
        <v>288</v>
      </c>
      <c r="H9955" s="149">
        <v>44566</v>
      </c>
      <c r="I9955" s="150">
        <v>0.5</v>
      </c>
      <c r="J9955" s="148">
        <v>1</v>
      </c>
      <c r="K9955" s="148" t="s">
        <v>461</v>
      </c>
      <c r="L9955" s="148"/>
    </row>
    <row r="9956" spans="1:13" hidden="1" x14ac:dyDescent="0.25">
      <c r="A9956" s="148">
        <v>45264150</v>
      </c>
      <c r="B9956" s="148" t="s">
        <v>341</v>
      </c>
      <c r="C9956" s="148">
        <v>1</v>
      </c>
      <c r="D9956" s="148" t="s">
        <v>282</v>
      </c>
      <c r="E9956" s="148">
        <v>3</v>
      </c>
      <c r="F9956" s="148" t="s">
        <v>5</v>
      </c>
      <c r="G9956" s="148" t="s">
        <v>288</v>
      </c>
      <c r="H9956" s="149">
        <v>44566</v>
      </c>
      <c r="I9956" s="150">
        <v>0.54166666666666663</v>
      </c>
      <c r="J9956" s="148">
        <v>1</v>
      </c>
      <c r="K9956" s="148" t="s">
        <v>461</v>
      </c>
      <c r="L9956" s="148"/>
    </row>
    <row r="9957" spans="1:13" hidden="1" x14ac:dyDescent="0.25">
      <c r="A9957" s="148">
        <v>45264150</v>
      </c>
      <c r="B9957" s="148" t="s">
        <v>341</v>
      </c>
      <c r="C9957" s="148">
        <v>1</v>
      </c>
      <c r="D9957" s="148" t="s">
        <v>282</v>
      </c>
      <c r="E9957" s="148">
        <v>4</v>
      </c>
      <c r="F9957" s="148" t="s">
        <v>7</v>
      </c>
      <c r="G9957" s="148" t="s">
        <v>288</v>
      </c>
      <c r="H9957" s="149">
        <v>44566</v>
      </c>
      <c r="I9957" s="150">
        <v>0.79166666666666663</v>
      </c>
      <c r="J9957" s="148">
        <v>1</v>
      </c>
      <c r="K9957" s="148" t="s">
        <v>461</v>
      </c>
      <c r="L9957" s="148"/>
    </row>
    <row r="9958" spans="1:13" hidden="1" x14ac:dyDescent="0.25">
      <c r="A9958" s="148">
        <v>45264150</v>
      </c>
      <c r="B9958" s="148" t="s">
        <v>341</v>
      </c>
      <c r="C9958" s="148">
        <v>1</v>
      </c>
      <c r="D9958" s="148" t="s">
        <v>282</v>
      </c>
      <c r="E9958" s="148">
        <v>1</v>
      </c>
      <c r="F9958" s="148" t="s">
        <v>3</v>
      </c>
      <c r="G9958" s="148" t="s">
        <v>288</v>
      </c>
      <c r="H9958" s="149">
        <v>44567</v>
      </c>
      <c r="I9958" s="150">
        <v>0.29166666666666669</v>
      </c>
      <c r="J9958" s="148">
        <v>1</v>
      </c>
      <c r="K9958" s="148" t="s">
        <v>461</v>
      </c>
      <c r="L9958" s="148"/>
      <c r="M9958" s="1" t="s">
        <v>665</v>
      </c>
    </row>
    <row r="9959" spans="1:13" hidden="1" x14ac:dyDescent="0.25">
      <c r="A9959" s="148">
        <v>45264150</v>
      </c>
      <c r="B9959" s="148" t="s">
        <v>341</v>
      </c>
      <c r="C9959" s="148">
        <v>1</v>
      </c>
      <c r="D9959" s="148" t="s">
        <v>282</v>
      </c>
      <c r="E9959" s="148">
        <v>2</v>
      </c>
      <c r="F9959" s="148" t="s">
        <v>6</v>
      </c>
      <c r="G9959" s="148" t="s">
        <v>288</v>
      </c>
      <c r="H9959" s="149">
        <v>44567</v>
      </c>
      <c r="I9959" s="150">
        <v>0.5</v>
      </c>
      <c r="J9959" s="148">
        <v>1</v>
      </c>
      <c r="K9959" s="148" t="s">
        <v>461</v>
      </c>
      <c r="L9959" s="148"/>
    </row>
    <row r="9960" spans="1:13" hidden="1" x14ac:dyDescent="0.25">
      <c r="A9960" s="148">
        <v>45264150</v>
      </c>
      <c r="B9960" s="148" t="s">
        <v>341</v>
      </c>
      <c r="C9960" s="148">
        <v>1</v>
      </c>
      <c r="D9960" s="148" t="s">
        <v>282</v>
      </c>
      <c r="E9960" s="148">
        <v>3</v>
      </c>
      <c r="F9960" s="148" t="s">
        <v>5</v>
      </c>
      <c r="G9960" s="148" t="s">
        <v>288</v>
      </c>
      <c r="H9960" s="149">
        <v>44567</v>
      </c>
      <c r="I9960" s="150">
        <v>0.54166666666666663</v>
      </c>
      <c r="J9960" s="148">
        <v>1</v>
      </c>
      <c r="K9960" s="148" t="s">
        <v>461</v>
      </c>
      <c r="L9960" s="148"/>
    </row>
    <row r="9961" spans="1:13" hidden="1" x14ac:dyDescent="0.25">
      <c r="A9961" s="148">
        <v>45264150</v>
      </c>
      <c r="B9961" s="148" t="s">
        <v>341</v>
      </c>
      <c r="C9961" s="148">
        <v>1</v>
      </c>
      <c r="D9961" s="148" t="s">
        <v>282</v>
      </c>
      <c r="E9961" s="148">
        <v>4</v>
      </c>
      <c r="F9961" s="148" t="s">
        <v>7</v>
      </c>
      <c r="G9961" s="148" t="s">
        <v>288</v>
      </c>
      <c r="H9961" s="149">
        <v>44567</v>
      </c>
      <c r="I9961" s="150">
        <v>0.79166666666666663</v>
      </c>
      <c r="J9961" s="148">
        <v>1</v>
      </c>
      <c r="K9961" s="148" t="s">
        <v>461</v>
      </c>
      <c r="L9961" s="148"/>
    </row>
    <row r="9962" spans="1:13" hidden="1" x14ac:dyDescent="0.25">
      <c r="A9962" s="148">
        <v>45264150</v>
      </c>
      <c r="B9962" s="148" t="s">
        <v>341</v>
      </c>
      <c r="C9962" s="148">
        <v>1</v>
      </c>
      <c r="D9962" s="148" t="s">
        <v>282</v>
      </c>
      <c r="E9962" s="148">
        <v>2</v>
      </c>
      <c r="F9962" s="148" t="s">
        <v>6</v>
      </c>
      <c r="G9962" s="148" t="s">
        <v>288</v>
      </c>
      <c r="H9962" s="149">
        <v>44568</v>
      </c>
      <c r="I9962" s="150">
        <v>0</v>
      </c>
      <c r="J9962" s="148">
        <v>1</v>
      </c>
      <c r="K9962" s="148" t="s">
        <v>461</v>
      </c>
      <c r="L9962" s="148"/>
    </row>
    <row r="9963" spans="1:13" hidden="1" x14ac:dyDescent="0.25">
      <c r="A9963" s="148">
        <v>45264150</v>
      </c>
      <c r="B9963" s="148" t="s">
        <v>341</v>
      </c>
      <c r="C9963" s="148">
        <v>1</v>
      </c>
      <c r="D9963" s="148" t="s">
        <v>282</v>
      </c>
      <c r="E9963" s="148">
        <v>3</v>
      </c>
      <c r="F9963" s="148" t="s">
        <v>5</v>
      </c>
      <c r="G9963" s="148" t="s">
        <v>288</v>
      </c>
      <c r="H9963" s="149">
        <v>44568</v>
      </c>
      <c r="I9963" s="150">
        <v>0</v>
      </c>
      <c r="J9963" s="148">
        <v>1</v>
      </c>
      <c r="K9963" s="148" t="s">
        <v>461</v>
      </c>
      <c r="L9963" s="148"/>
    </row>
    <row r="9964" spans="1:13" hidden="1" x14ac:dyDescent="0.25">
      <c r="A9964" s="148">
        <v>45264150</v>
      </c>
      <c r="B9964" s="148" t="s">
        <v>341</v>
      </c>
      <c r="C9964" s="148">
        <v>1</v>
      </c>
      <c r="D9964" s="148" t="s">
        <v>282</v>
      </c>
      <c r="E9964" s="148">
        <v>1</v>
      </c>
      <c r="F9964" s="148" t="s">
        <v>3</v>
      </c>
      <c r="G9964" s="148" t="s">
        <v>288</v>
      </c>
      <c r="H9964" s="149">
        <v>44568</v>
      </c>
      <c r="I9964" s="150">
        <v>0.29166666666666669</v>
      </c>
      <c r="J9964" s="148">
        <v>1</v>
      </c>
      <c r="K9964" s="148" t="s">
        <v>461</v>
      </c>
      <c r="L9964" s="148"/>
      <c r="M9964" s="1" t="s">
        <v>665</v>
      </c>
    </row>
    <row r="9965" spans="1:13" hidden="1" x14ac:dyDescent="0.25">
      <c r="A9965" s="148">
        <v>45264150</v>
      </c>
      <c r="B9965" s="148" t="s">
        <v>341</v>
      </c>
      <c r="C9965" s="148">
        <v>1</v>
      </c>
      <c r="D9965" s="148" t="s">
        <v>282</v>
      </c>
      <c r="E9965" s="148">
        <v>4</v>
      </c>
      <c r="F9965" s="148" t="s">
        <v>7</v>
      </c>
      <c r="G9965" s="148" t="s">
        <v>288</v>
      </c>
      <c r="H9965" s="149">
        <v>44568</v>
      </c>
      <c r="I9965" s="150">
        <v>0.64583333333333337</v>
      </c>
      <c r="J9965" s="148">
        <v>1</v>
      </c>
      <c r="K9965" s="148" t="s">
        <v>461</v>
      </c>
      <c r="L9965" s="148"/>
    </row>
    <row r="9966" spans="1:13" hidden="1" x14ac:dyDescent="0.25">
      <c r="A9966" s="148">
        <v>45264150</v>
      </c>
      <c r="B9966" s="148" t="s">
        <v>341</v>
      </c>
      <c r="C9966" s="148">
        <v>2</v>
      </c>
      <c r="D9966" s="148" t="s">
        <v>283</v>
      </c>
      <c r="E9966" s="148">
        <v>2</v>
      </c>
      <c r="F9966" s="148" t="s">
        <v>6</v>
      </c>
      <c r="G9966" s="148" t="s">
        <v>288</v>
      </c>
      <c r="H9966" s="149">
        <v>44569</v>
      </c>
      <c r="I9966" s="150">
        <v>0.91666666666666663</v>
      </c>
      <c r="J9966" s="148">
        <v>1</v>
      </c>
      <c r="K9966" s="148" t="s">
        <v>461</v>
      </c>
      <c r="L9966" s="148"/>
    </row>
    <row r="9967" spans="1:13" hidden="1" x14ac:dyDescent="0.25">
      <c r="A9967" s="148">
        <v>45264150</v>
      </c>
      <c r="B9967" s="148" t="s">
        <v>341</v>
      </c>
      <c r="C9967" s="148">
        <v>2</v>
      </c>
      <c r="D9967" s="148" t="s">
        <v>283</v>
      </c>
      <c r="E9967" s="148">
        <v>3</v>
      </c>
      <c r="F9967" s="148" t="s">
        <v>5</v>
      </c>
      <c r="G9967" s="148" t="s">
        <v>288</v>
      </c>
      <c r="H9967" s="149">
        <v>44569</v>
      </c>
      <c r="I9967" s="150">
        <v>0.95833333333333337</v>
      </c>
      <c r="J9967" s="148">
        <v>1</v>
      </c>
      <c r="K9967" s="148" t="s">
        <v>461</v>
      </c>
      <c r="L9967" s="148"/>
    </row>
    <row r="9968" spans="1:13" hidden="1" x14ac:dyDescent="0.25">
      <c r="A9968" s="148">
        <v>45264150</v>
      </c>
      <c r="B9968" s="148" t="s">
        <v>341</v>
      </c>
      <c r="C9968" s="148">
        <v>2</v>
      </c>
      <c r="D9968" s="148" t="s">
        <v>283</v>
      </c>
      <c r="E9968" s="148">
        <v>1</v>
      </c>
      <c r="F9968" s="148" t="s">
        <v>3</v>
      </c>
      <c r="G9968" s="148" t="s">
        <v>288</v>
      </c>
      <c r="H9968" s="149">
        <v>44569</v>
      </c>
      <c r="I9968" s="150">
        <v>0.95833333333333337</v>
      </c>
      <c r="J9968" s="148">
        <v>1</v>
      </c>
      <c r="K9968" s="148" t="s">
        <v>461</v>
      </c>
      <c r="L9968" s="148"/>
      <c r="M9968" s="1" t="s">
        <v>665</v>
      </c>
    </row>
    <row r="9969" spans="1:13" hidden="1" x14ac:dyDescent="0.25">
      <c r="A9969" s="148">
        <v>45264150</v>
      </c>
      <c r="B9969" s="148" t="s">
        <v>341</v>
      </c>
      <c r="C9969" s="148">
        <v>2</v>
      </c>
      <c r="D9969" s="148" t="s">
        <v>283</v>
      </c>
      <c r="E9969" s="148">
        <v>4</v>
      </c>
      <c r="F9969" s="148" t="s">
        <v>7</v>
      </c>
      <c r="G9969" s="148" t="s">
        <v>288</v>
      </c>
      <c r="H9969" s="149">
        <v>44570</v>
      </c>
      <c r="I9969" s="150">
        <v>0.29166666666666669</v>
      </c>
      <c r="J9969" s="148">
        <v>1</v>
      </c>
      <c r="K9969" s="148" t="s">
        <v>461</v>
      </c>
      <c r="L9969" s="148"/>
    </row>
    <row r="9970" spans="1:13" hidden="1" x14ac:dyDescent="0.25">
      <c r="A9970" s="148">
        <v>45264150</v>
      </c>
      <c r="B9970" s="148" t="s">
        <v>341</v>
      </c>
      <c r="C9970" s="148">
        <v>2</v>
      </c>
      <c r="D9970" s="148" t="s">
        <v>283</v>
      </c>
      <c r="E9970" s="148">
        <v>1</v>
      </c>
      <c r="F9970" s="148" t="s">
        <v>3</v>
      </c>
      <c r="G9970" s="148" t="s">
        <v>288</v>
      </c>
      <c r="H9970" s="149">
        <v>44570</v>
      </c>
      <c r="I9970" s="150">
        <v>0.79166666666666663</v>
      </c>
      <c r="J9970" s="148">
        <v>1</v>
      </c>
      <c r="K9970" s="148" t="s">
        <v>461</v>
      </c>
      <c r="L9970" s="148"/>
      <c r="M9970" s="1" t="s">
        <v>665</v>
      </c>
    </row>
    <row r="9971" spans="1:13" hidden="1" x14ac:dyDescent="0.25">
      <c r="A9971" s="148">
        <v>45264150</v>
      </c>
      <c r="B9971" s="148" t="s">
        <v>341</v>
      </c>
      <c r="C9971" s="148">
        <v>2</v>
      </c>
      <c r="D9971" s="148" t="s">
        <v>283</v>
      </c>
      <c r="E9971" s="148">
        <v>2</v>
      </c>
      <c r="F9971" s="148" t="s">
        <v>6</v>
      </c>
      <c r="G9971" s="148" t="s">
        <v>288</v>
      </c>
      <c r="H9971" s="149">
        <v>44570</v>
      </c>
      <c r="I9971" s="150">
        <v>0.91666666666666663</v>
      </c>
      <c r="J9971" s="148">
        <v>1</v>
      </c>
      <c r="K9971" s="148" t="s">
        <v>461</v>
      </c>
      <c r="L9971" s="148"/>
    </row>
    <row r="9972" spans="1:13" hidden="1" x14ac:dyDescent="0.25">
      <c r="A9972" s="148">
        <v>45264150</v>
      </c>
      <c r="B9972" s="148" t="s">
        <v>341</v>
      </c>
      <c r="C9972" s="148">
        <v>2</v>
      </c>
      <c r="D9972" s="148" t="s">
        <v>283</v>
      </c>
      <c r="E9972" s="148">
        <v>3</v>
      </c>
      <c r="F9972" s="148" t="s">
        <v>5</v>
      </c>
      <c r="G9972" s="148" t="s">
        <v>288</v>
      </c>
      <c r="H9972" s="149">
        <v>44570</v>
      </c>
      <c r="I9972" s="150">
        <v>0.95833333333333337</v>
      </c>
      <c r="J9972" s="148">
        <v>1</v>
      </c>
      <c r="K9972" s="148" t="s">
        <v>461</v>
      </c>
      <c r="L9972" s="148"/>
    </row>
    <row r="9973" spans="1:13" hidden="1" x14ac:dyDescent="0.25">
      <c r="A9973" s="148">
        <v>45264150</v>
      </c>
      <c r="B9973" s="148" t="s">
        <v>341</v>
      </c>
      <c r="C9973" s="148">
        <v>2</v>
      </c>
      <c r="D9973" s="148" t="s">
        <v>283</v>
      </c>
      <c r="E9973" s="148">
        <v>4</v>
      </c>
      <c r="F9973" s="148" t="s">
        <v>7</v>
      </c>
      <c r="G9973" s="148" t="s">
        <v>288</v>
      </c>
      <c r="H9973" s="149">
        <v>44571</v>
      </c>
      <c r="I9973" s="150">
        <v>0.29166666666666669</v>
      </c>
      <c r="J9973" s="148">
        <v>1</v>
      </c>
      <c r="K9973" s="148" t="s">
        <v>461</v>
      </c>
      <c r="L9973" s="148"/>
    </row>
    <row r="9974" spans="1:13" hidden="1" x14ac:dyDescent="0.25">
      <c r="A9974" s="148">
        <v>45264150</v>
      </c>
      <c r="B9974" s="148" t="s">
        <v>341</v>
      </c>
      <c r="C9974" s="148">
        <v>1</v>
      </c>
      <c r="D9974" s="148" t="s">
        <v>282</v>
      </c>
      <c r="E9974" s="148">
        <v>1</v>
      </c>
      <c r="F9974" s="148" t="s">
        <v>3</v>
      </c>
      <c r="G9974" s="148" t="s">
        <v>288</v>
      </c>
      <c r="H9974" s="149">
        <v>44571</v>
      </c>
      <c r="I9974" s="150">
        <v>0.625</v>
      </c>
      <c r="J9974" s="148">
        <v>1</v>
      </c>
      <c r="K9974" s="148" t="s">
        <v>461</v>
      </c>
      <c r="L9974" s="148"/>
      <c r="M9974" s="1" t="s">
        <v>665</v>
      </c>
    </row>
    <row r="9975" spans="1:13" hidden="1" x14ac:dyDescent="0.25">
      <c r="A9975" s="148">
        <v>45264150</v>
      </c>
      <c r="B9975" s="148" t="s">
        <v>341</v>
      </c>
      <c r="C9975" s="148">
        <v>1</v>
      </c>
      <c r="D9975" s="148" t="s">
        <v>282</v>
      </c>
      <c r="E9975" s="148">
        <v>2</v>
      </c>
      <c r="F9975" s="148" t="s">
        <v>6</v>
      </c>
      <c r="G9975" s="148" t="s">
        <v>288</v>
      </c>
      <c r="H9975" s="149">
        <v>44571</v>
      </c>
      <c r="I9975" s="150">
        <v>0.79166666666666663</v>
      </c>
      <c r="J9975" s="148">
        <v>1</v>
      </c>
      <c r="K9975" s="148" t="s">
        <v>461</v>
      </c>
      <c r="L9975" s="148"/>
    </row>
    <row r="9976" spans="1:13" hidden="1" x14ac:dyDescent="0.25">
      <c r="A9976" s="148">
        <v>45264150</v>
      </c>
      <c r="B9976" s="148" t="s">
        <v>341</v>
      </c>
      <c r="C9976" s="148">
        <v>1</v>
      </c>
      <c r="D9976" s="148" t="s">
        <v>282</v>
      </c>
      <c r="E9976" s="148">
        <v>3</v>
      </c>
      <c r="F9976" s="148" t="s">
        <v>5</v>
      </c>
      <c r="G9976" s="148" t="s">
        <v>288</v>
      </c>
      <c r="H9976" s="149">
        <v>44571</v>
      </c>
      <c r="I9976" s="150">
        <v>0.83333333333333337</v>
      </c>
      <c r="J9976" s="148">
        <v>1</v>
      </c>
      <c r="K9976" s="148" t="s">
        <v>461</v>
      </c>
      <c r="L9976" s="148"/>
    </row>
    <row r="9977" spans="1:13" hidden="1" x14ac:dyDescent="0.25">
      <c r="A9977" s="148">
        <v>45264150</v>
      </c>
      <c r="B9977" s="148" t="s">
        <v>341</v>
      </c>
      <c r="C9977" s="148">
        <v>1</v>
      </c>
      <c r="D9977" s="148" t="s">
        <v>282</v>
      </c>
      <c r="E9977" s="148">
        <v>4</v>
      </c>
      <c r="F9977" s="148" t="s">
        <v>7</v>
      </c>
      <c r="G9977" s="148" t="s">
        <v>288</v>
      </c>
      <c r="H9977" s="149">
        <v>44571</v>
      </c>
      <c r="I9977" s="150">
        <v>0.95833333333333337</v>
      </c>
      <c r="J9977" s="148">
        <v>1</v>
      </c>
      <c r="K9977" s="148" t="s">
        <v>461</v>
      </c>
      <c r="L9977" s="148"/>
    </row>
    <row r="9978" spans="1:13" hidden="1" x14ac:dyDescent="0.25">
      <c r="A9978" s="148">
        <v>45264150</v>
      </c>
      <c r="B9978" s="148" t="s">
        <v>341</v>
      </c>
      <c r="C9978" s="148">
        <v>1</v>
      </c>
      <c r="D9978" s="148" t="s">
        <v>282</v>
      </c>
      <c r="E9978" s="148">
        <v>1</v>
      </c>
      <c r="F9978" s="148" t="s">
        <v>3</v>
      </c>
      <c r="G9978" s="148" t="s">
        <v>288</v>
      </c>
      <c r="H9978" s="149">
        <v>44572</v>
      </c>
      <c r="I9978" s="150">
        <v>0.29166666666666669</v>
      </c>
      <c r="J9978" s="148">
        <v>1</v>
      </c>
      <c r="K9978" s="148" t="s">
        <v>461</v>
      </c>
      <c r="L9978" s="148"/>
      <c r="M9978" s="1" t="s">
        <v>665</v>
      </c>
    </row>
    <row r="9979" spans="1:13" hidden="1" x14ac:dyDescent="0.25">
      <c r="A9979" s="148">
        <v>45264150</v>
      </c>
      <c r="B9979" s="148" t="s">
        <v>341</v>
      </c>
      <c r="C9979" s="148">
        <v>1</v>
      </c>
      <c r="D9979" s="148" t="s">
        <v>282</v>
      </c>
      <c r="E9979" s="148">
        <v>2</v>
      </c>
      <c r="F9979" s="148" t="s">
        <v>6</v>
      </c>
      <c r="G9979" s="148" t="s">
        <v>288</v>
      </c>
      <c r="H9979" s="149">
        <v>44572</v>
      </c>
      <c r="I9979" s="150">
        <v>0.5</v>
      </c>
      <c r="J9979" s="148">
        <v>1</v>
      </c>
      <c r="K9979" s="148" t="s">
        <v>461</v>
      </c>
      <c r="L9979" s="148"/>
    </row>
    <row r="9980" spans="1:13" hidden="1" x14ac:dyDescent="0.25">
      <c r="A9980" s="148">
        <v>45264150</v>
      </c>
      <c r="B9980" s="148" t="s">
        <v>341</v>
      </c>
      <c r="C9980" s="148">
        <v>1</v>
      </c>
      <c r="D9980" s="148" t="s">
        <v>282</v>
      </c>
      <c r="E9980" s="148">
        <v>3</v>
      </c>
      <c r="F9980" s="148" t="s">
        <v>5</v>
      </c>
      <c r="G9980" s="148" t="s">
        <v>288</v>
      </c>
      <c r="H9980" s="149">
        <v>44572</v>
      </c>
      <c r="I9980" s="150">
        <v>0.54166666666666663</v>
      </c>
      <c r="J9980" s="148">
        <v>1</v>
      </c>
      <c r="K9980" s="148" t="s">
        <v>461</v>
      </c>
      <c r="L9980" s="148"/>
    </row>
    <row r="9981" spans="1:13" hidden="1" x14ac:dyDescent="0.25">
      <c r="A9981" s="148">
        <v>45264150</v>
      </c>
      <c r="B9981" s="148" t="s">
        <v>341</v>
      </c>
      <c r="C9981" s="148">
        <v>1</v>
      </c>
      <c r="D9981" s="148" t="s">
        <v>282</v>
      </c>
      <c r="E9981" s="148">
        <v>4</v>
      </c>
      <c r="F9981" s="148" t="s">
        <v>7</v>
      </c>
      <c r="G9981" s="148" t="s">
        <v>288</v>
      </c>
      <c r="H9981" s="149">
        <v>44572</v>
      </c>
      <c r="I9981" s="150">
        <v>0.79166666666666663</v>
      </c>
      <c r="J9981" s="148">
        <v>1</v>
      </c>
      <c r="K9981" s="148" t="s">
        <v>461</v>
      </c>
      <c r="L9981" s="148"/>
    </row>
    <row r="9982" spans="1:13" hidden="1" x14ac:dyDescent="0.25">
      <c r="A9982" s="148">
        <v>45264150</v>
      </c>
      <c r="B9982" s="148" t="s">
        <v>341</v>
      </c>
      <c r="C9982" s="148">
        <v>1</v>
      </c>
      <c r="D9982" s="148" t="s">
        <v>282</v>
      </c>
      <c r="E9982" s="148">
        <v>1</v>
      </c>
      <c r="F9982" s="148" t="s">
        <v>3</v>
      </c>
      <c r="G9982" s="148" t="s">
        <v>288</v>
      </c>
      <c r="H9982" s="149">
        <v>44573</v>
      </c>
      <c r="I9982" s="150">
        <v>0.29166666666666669</v>
      </c>
      <c r="J9982" s="148">
        <v>1</v>
      </c>
      <c r="K9982" s="148" t="s">
        <v>461</v>
      </c>
      <c r="L9982" s="148"/>
      <c r="M9982" s="1" t="s">
        <v>665</v>
      </c>
    </row>
    <row r="9983" spans="1:13" hidden="1" x14ac:dyDescent="0.25">
      <c r="A9983" s="148">
        <v>45264150</v>
      </c>
      <c r="B9983" s="148" t="s">
        <v>341</v>
      </c>
      <c r="C9983" s="148">
        <v>1</v>
      </c>
      <c r="D9983" s="148" t="s">
        <v>282</v>
      </c>
      <c r="E9983" s="148">
        <v>2</v>
      </c>
      <c r="F9983" s="148" t="s">
        <v>6</v>
      </c>
      <c r="G9983" s="148" t="s">
        <v>288</v>
      </c>
      <c r="H9983" s="149">
        <v>44573</v>
      </c>
      <c r="I9983" s="150">
        <v>0.5</v>
      </c>
      <c r="J9983" s="148">
        <v>1</v>
      </c>
      <c r="K9983" s="148" t="s">
        <v>461</v>
      </c>
      <c r="L9983" s="148"/>
    </row>
    <row r="9984" spans="1:13" hidden="1" x14ac:dyDescent="0.25">
      <c r="A9984" s="148">
        <v>45264150</v>
      </c>
      <c r="B9984" s="148" t="s">
        <v>341</v>
      </c>
      <c r="C9984" s="148">
        <v>1</v>
      </c>
      <c r="D9984" s="148" t="s">
        <v>282</v>
      </c>
      <c r="E9984" s="148">
        <v>3</v>
      </c>
      <c r="F9984" s="148" t="s">
        <v>5</v>
      </c>
      <c r="G9984" s="148" t="s">
        <v>288</v>
      </c>
      <c r="H9984" s="149">
        <v>44573</v>
      </c>
      <c r="I9984" s="150">
        <v>0.54166666666666663</v>
      </c>
      <c r="J9984" s="148">
        <v>1</v>
      </c>
      <c r="K9984" s="148" t="s">
        <v>461</v>
      </c>
      <c r="L9984" s="148"/>
    </row>
    <row r="9985" spans="1:13" hidden="1" x14ac:dyDescent="0.25">
      <c r="A9985" s="148">
        <v>45264150</v>
      </c>
      <c r="B9985" s="148" t="s">
        <v>341</v>
      </c>
      <c r="C9985" s="148">
        <v>1</v>
      </c>
      <c r="D9985" s="148" t="s">
        <v>282</v>
      </c>
      <c r="E9985" s="148">
        <v>4</v>
      </c>
      <c r="F9985" s="148" t="s">
        <v>7</v>
      </c>
      <c r="G9985" s="148" t="s">
        <v>288</v>
      </c>
      <c r="H9985" s="149">
        <v>44573</v>
      </c>
      <c r="I9985" s="150">
        <v>0.79166666666666663</v>
      </c>
      <c r="J9985" s="148">
        <v>1</v>
      </c>
      <c r="K9985" s="148" t="s">
        <v>461</v>
      </c>
      <c r="L9985" s="148"/>
    </row>
    <row r="9986" spans="1:13" hidden="1" x14ac:dyDescent="0.25">
      <c r="A9986" s="148">
        <v>45264150</v>
      </c>
      <c r="B9986" s="148" t="s">
        <v>341</v>
      </c>
      <c r="C9986" s="148">
        <v>1</v>
      </c>
      <c r="D9986" s="148" t="s">
        <v>282</v>
      </c>
      <c r="E9986" s="148">
        <v>1</v>
      </c>
      <c r="F9986" s="148" t="s">
        <v>3</v>
      </c>
      <c r="G9986" s="148" t="s">
        <v>288</v>
      </c>
      <c r="H9986" s="149">
        <v>44574</v>
      </c>
      <c r="I9986" s="150">
        <v>0.29166666666666669</v>
      </c>
      <c r="J9986" s="148">
        <v>1</v>
      </c>
      <c r="K9986" s="148" t="s">
        <v>461</v>
      </c>
      <c r="L9986" s="148"/>
      <c r="M9986" s="1" t="s">
        <v>665</v>
      </c>
    </row>
    <row r="9987" spans="1:13" hidden="1" x14ac:dyDescent="0.25">
      <c r="A9987" s="148">
        <v>45264150</v>
      </c>
      <c r="B9987" s="148" t="s">
        <v>341</v>
      </c>
      <c r="C9987" s="148">
        <v>1</v>
      </c>
      <c r="D9987" s="148" t="s">
        <v>282</v>
      </c>
      <c r="E9987" s="148">
        <v>2</v>
      </c>
      <c r="F9987" s="148" t="s">
        <v>6</v>
      </c>
      <c r="G9987" s="148" t="s">
        <v>288</v>
      </c>
      <c r="H9987" s="149">
        <v>44574</v>
      </c>
      <c r="I9987" s="150">
        <v>0.5</v>
      </c>
      <c r="J9987" s="148">
        <v>1</v>
      </c>
      <c r="K9987" s="148" t="s">
        <v>461</v>
      </c>
      <c r="L9987" s="148"/>
    </row>
    <row r="9988" spans="1:13" hidden="1" x14ac:dyDescent="0.25">
      <c r="A9988" s="148">
        <v>45264150</v>
      </c>
      <c r="B9988" s="148" t="s">
        <v>341</v>
      </c>
      <c r="C9988" s="148">
        <v>1</v>
      </c>
      <c r="D9988" s="148" t="s">
        <v>282</v>
      </c>
      <c r="E9988" s="148">
        <v>3</v>
      </c>
      <c r="F9988" s="148" t="s">
        <v>5</v>
      </c>
      <c r="G9988" s="148" t="s">
        <v>288</v>
      </c>
      <c r="H9988" s="149">
        <v>44574</v>
      </c>
      <c r="I9988" s="150">
        <v>0.54166666666666663</v>
      </c>
      <c r="J9988" s="148">
        <v>1</v>
      </c>
      <c r="K9988" s="148" t="s">
        <v>461</v>
      </c>
      <c r="L9988" s="148"/>
    </row>
    <row r="9989" spans="1:13" hidden="1" x14ac:dyDescent="0.25">
      <c r="A9989" s="148">
        <v>45264150</v>
      </c>
      <c r="B9989" s="148" t="s">
        <v>341</v>
      </c>
      <c r="C9989" s="148">
        <v>1</v>
      </c>
      <c r="D9989" s="148" t="s">
        <v>282</v>
      </c>
      <c r="E9989" s="148">
        <v>4</v>
      </c>
      <c r="F9989" s="148" t="s">
        <v>7</v>
      </c>
      <c r="G9989" s="148" t="s">
        <v>288</v>
      </c>
      <c r="H9989" s="149">
        <v>44574</v>
      </c>
      <c r="I9989" s="150">
        <v>0.91666666666666663</v>
      </c>
      <c r="J9989" s="148">
        <v>1</v>
      </c>
      <c r="K9989" s="148" t="s">
        <v>461</v>
      </c>
      <c r="L9989" s="148"/>
    </row>
    <row r="9990" spans="1:13" hidden="1" x14ac:dyDescent="0.25">
      <c r="A9990" s="148">
        <v>45264150</v>
      </c>
      <c r="B9990" s="148" t="s">
        <v>341</v>
      </c>
      <c r="C9990" s="148">
        <v>1</v>
      </c>
      <c r="D9990" s="148" t="s">
        <v>282</v>
      </c>
      <c r="E9990" s="148">
        <v>1</v>
      </c>
      <c r="F9990" s="148" t="s">
        <v>3</v>
      </c>
      <c r="G9990" s="148" t="s">
        <v>288</v>
      </c>
      <c r="H9990" s="149">
        <v>44575</v>
      </c>
      <c r="I9990" s="150">
        <v>0.29166666666666669</v>
      </c>
      <c r="J9990" s="148">
        <v>1</v>
      </c>
      <c r="K9990" s="148" t="s">
        <v>461</v>
      </c>
      <c r="L9990" s="148"/>
      <c r="M9990" s="1" t="s">
        <v>665</v>
      </c>
    </row>
    <row r="9991" spans="1:13" hidden="1" x14ac:dyDescent="0.25">
      <c r="A9991" s="148">
        <v>45264150</v>
      </c>
      <c r="B9991" s="148" t="s">
        <v>341</v>
      </c>
      <c r="C9991" s="148">
        <v>1</v>
      </c>
      <c r="D9991" s="148" t="s">
        <v>282</v>
      </c>
      <c r="E9991" s="148">
        <v>2</v>
      </c>
      <c r="F9991" s="148" t="s">
        <v>6</v>
      </c>
      <c r="G9991" s="148" t="s">
        <v>288</v>
      </c>
      <c r="H9991" s="149">
        <v>44575</v>
      </c>
      <c r="I9991" s="150">
        <v>0.5</v>
      </c>
      <c r="J9991" s="148">
        <v>1</v>
      </c>
      <c r="K9991" s="148" t="s">
        <v>461</v>
      </c>
      <c r="L9991" s="148"/>
    </row>
    <row r="9992" spans="1:13" hidden="1" x14ac:dyDescent="0.25">
      <c r="A9992" s="148">
        <v>45264150</v>
      </c>
      <c r="B9992" s="148" t="s">
        <v>341</v>
      </c>
      <c r="C9992" s="148">
        <v>1</v>
      </c>
      <c r="D9992" s="148" t="s">
        <v>282</v>
      </c>
      <c r="E9992" s="148">
        <v>3</v>
      </c>
      <c r="F9992" s="148" t="s">
        <v>5</v>
      </c>
      <c r="G9992" s="148" t="s">
        <v>288</v>
      </c>
      <c r="H9992" s="149">
        <v>44575</v>
      </c>
      <c r="I9992" s="150">
        <v>0.54166666666666663</v>
      </c>
      <c r="J9992" s="148">
        <v>1</v>
      </c>
      <c r="K9992" s="148" t="s">
        <v>461</v>
      </c>
      <c r="L9992" s="148"/>
    </row>
    <row r="9993" spans="1:13" hidden="1" x14ac:dyDescent="0.25">
      <c r="A9993" s="148">
        <v>45264150</v>
      </c>
      <c r="B9993" s="148" t="s">
        <v>341</v>
      </c>
      <c r="C9993" s="148">
        <v>1</v>
      </c>
      <c r="D9993" s="148" t="s">
        <v>282</v>
      </c>
      <c r="E9993" s="148">
        <v>4</v>
      </c>
      <c r="F9993" s="148" t="s">
        <v>7</v>
      </c>
      <c r="G9993" s="148" t="s">
        <v>288</v>
      </c>
      <c r="H9993" s="149">
        <v>44575</v>
      </c>
      <c r="I9993" s="150">
        <v>0.79166666666666663</v>
      </c>
      <c r="J9993" s="148">
        <v>1</v>
      </c>
      <c r="K9993" s="148" t="s">
        <v>461</v>
      </c>
      <c r="L9993" s="148"/>
    </row>
    <row r="9994" spans="1:13" hidden="1" x14ac:dyDescent="0.25">
      <c r="A9994" s="148">
        <v>45264150</v>
      </c>
      <c r="B9994" s="148" t="s">
        <v>341</v>
      </c>
      <c r="C9994" s="148">
        <v>1</v>
      </c>
      <c r="D9994" s="148" t="s">
        <v>282</v>
      </c>
      <c r="E9994" s="148">
        <v>1</v>
      </c>
      <c r="F9994" s="148" t="s">
        <v>3</v>
      </c>
      <c r="G9994" s="148" t="s">
        <v>288</v>
      </c>
      <c r="H9994" s="149">
        <v>44576</v>
      </c>
      <c r="I9994" s="150">
        <v>0.29166666666666669</v>
      </c>
      <c r="J9994" s="148">
        <v>1</v>
      </c>
      <c r="K9994" s="148" t="s">
        <v>461</v>
      </c>
      <c r="L9994" s="148"/>
      <c r="M9994" s="1" t="s">
        <v>665</v>
      </c>
    </row>
    <row r="9995" spans="1:13" hidden="1" x14ac:dyDescent="0.25">
      <c r="A9995" s="148">
        <v>45264150</v>
      </c>
      <c r="B9995" s="148" t="s">
        <v>341</v>
      </c>
      <c r="C9995" s="148">
        <v>1</v>
      </c>
      <c r="D9995" s="148" t="s">
        <v>282</v>
      </c>
      <c r="E9995" s="148">
        <v>2</v>
      </c>
      <c r="F9995" s="148" t="s">
        <v>6</v>
      </c>
      <c r="G9995" s="148" t="s">
        <v>288</v>
      </c>
      <c r="H9995" s="149">
        <v>44576</v>
      </c>
      <c r="I9995" s="150">
        <v>0.5</v>
      </c>
      <c r="J9995" s="148">
        <v>1</v>
      </c>
      <c r="K9995" s="148" t="s">
        <v>461</v>
      </c>
      <c r="L9995" s="148"/>
    </row>
    <row r="9996" spans="1:13" hidden="1" x14ac:dyDescent="0.25">
      <c r="A9996" s="148">
        <v>45264150</v>
      </c>
      <c r="B9996" s="148" t="s">
        <v>341</v>
      </c>
      <c r="C9996" s="148">
        <v>1</v>
      </c>
      <c r="D9996" s="148" t="s">
        <v>282</v>
      </c>
      <c r="E9996" s="148">
        <v>3</v>
      </c>
      <c r="F9996" s="148" t="s">
        <v>5</v>
      </c>
      <c r="G9996" s="148" t="s">
        <v>288</v>
      </c>
      <c r="H9996" s="149">
        <v>44576</v>
      </c>
      <c r="I9996" s="150">
        <v>0.54166666666666663</v>
      </c>
      <c r="J9996" s="148">
        <v>1</v>
      </c>
      <c r="K9996" s="148" t="s">
        <v>461</v>
      </c>
      <c r="L9996" s="148"/>
    </row>
    <row r="9997" spans="1:13" hidden="1" x14ac:dyDescent="0.25">
      <c r="A9997" s="148">
        <v>45264150</v>
      </c>
      <c r="B9997" s="148" t="s">
        <v>341</v>
      </c>
      <c r="C9997" s="148">
        <v>1</v>
      </c>
      <c r="D9997" s="148" t="s">
        <v>282</v>
      </c>
      <c r="E9997" s="148">
        <v>4</v>
      </c>
      <c r="F9997" s="148" t="s">
        <v>7</v>
      </c>
      <c r="G9997" s="148" t="s">
        <v>288</v>
      </c>
      <c r="H9997" s="149">
        <v>44576</v>
      </c>
      <c r="I9997" s="150">
        <v>0.70833333333333337</v>
      </c>
      <c r="J9997" s="148">
        <v>1</v>
      </c>
      <c r="K9997" s="148" t="s">
        <v>461</v>
      </c>
      <c r="L9997" s="148"/>
    </row>
    <row r="9998" spans="1:13" hidden="1" x14ac:dyDescent="0.25">
      <c r="A9998" s="148">
        <v>45264150</v>
      </c>
      <c r="B9998" s="148" t="s">
        <v>341</v>
      </c>
      <c r="C9998" s="148">
        <v>1</v>
      </c>
      <c r="D9998" s="148" t="s">
        <v>282</v>
      </c>
      <c r="E9998" s="148">
        <v>1</v>
      </c>
      <c r="F9998" s="148" t="s">
        <v>3</v>
      </c>
      <c r="G9998" s="148" t="s">
        <v>288</v>
      </c>
      <c r="H9998" s="149">
        <v>44578</v>
      </c>
      <c r="I9998" s="150">
        <v>0.29166666666666669</v>
      </c>
      <c r="J9998" s="148">
        <v>1</v>
      </c>
      <c r="K9998" s="148" t="s">
        <v>461</v>
      </c>
      <c r="L9998" s="148"/>
      <c r="M9998" s="1" t="s">
        <v>665</v>
      </c>
    </row>
    <row r="9999" spans="1:13" hidden="1" x14ac:dyDescent="0.25">
      <c r="A9999" s="148">
        <v>45264150</v>
      </c>
      <c r="B9999" s="148" t="s">
        <v>341</v>
      </c>
      <c r="C9999" s="148">
        <v>1</v>
      </c>
      <c r="D9999" s="148" t="s">
        <v>282</v>
      </c>
      <c r="E9999" s="148">
        <v>2</v>
      </c>
      <c r="F9999" s="148" t="s">
        <v>6</v>
      </c>
      <c r="G9999" s="148" t="s">
        <v>288</v>
      </c>
      <c r="H9999" s="149">
        <v>44578</v>
      </c>
      <c r="I9999" s="150">
        <v>0.5</v>
      </c>
      <c r="J9999" s="148">
        <v>1</v>
      </c>
      <c r="K9999" s="148" t="s">
        <v>461</v>
      </c>
      <c r="L9999" s="148"/>
    </row>
    <row r="10000" spans="1:13" hidden="1" x14ac:dyDescent="0.25">
      <c r="A10000" s="148">
        <v>45264150</v>
      </c>
      <c r="B10000" s="148" t="s">
        <v>341</v>
      </c>
      <c r="C10000" s="148">
        <v>1</v>
      </c>
      <c r="D10000" s="148" t="s">
        <v>282</v>
      </c>
      <c r="E10000" s="148">
        <v>3</v>
      </c>
      <c r="F10000" s="148" t="s">
        <v>5</v>
      </c>
      <c r="G10000" s="148" t="s">
        <v>288</v>
      </c>
      <c r="H10000" s="149">
        <v>44578</v>
      </c>
      <c r="I10000" s="150">
        <v>0.54166666666666663</v>
      </c>
      <c r="J10000" s="148">
        <v>1</v>
      </c>
      <c r="K10000" s="148" t="s">
        <v>461</v>
      </c>
      <c r="L10000" s="148"/>
    </row>
    <row r="10001" spans="1:13" hidden="1" x14ac:dyDescent="0.25">
      <c r="A10001" s="148">
        <v>45264150</v>
      </c>
      <c r="B10001" s="148" t="s">
        <v>341</v>
      </c>
      <c r="C10001" s="148">
        <v>1</v>
      </c>
      <c r="D10001" s="148" t="s">
        <v>282</v>
      </c>
      <c r="E10001" s="148">
        <v>4</v>
      </c>
      <c r="F10001" s="148" t="s">
        <v>7</v>
      </c>
      <c r="G10001" s="148" t="s">
        <v>288</v>
      </c>
      <c r="H10001" s="149">
        <v>44578</v>
      </c>
      <c r="I10001" s="150">
        <v>0.79166666666666663</v>
      </c>
      <c r="J10001" s="148">
        <v>1</v>
      </c>
      <c r="K10001" s="148" t="s">
        <v>461</v>
      </c>
      <c r="L10001" s="148"/>
    </row>
    <row r="10002" spans="1:13" hidden="1" x14ac:dyDescent="0.25">
      <c r="A10002" s="148">
        <v>45264150</v>
      </c>
      <c r="B10002" s="148" t="s">
        <v>341</v>
      </c>
      <c r="C10002" s="148">
        <v>1</v>
      </c>
      <c r="D10002" s="148" t="s">
        <v>282</v>
      </c>
      <c r="E10002" s="148">
        <v>1</v>
      </c>
      <c r="F10002" s="148" t="s">
        <v>3</v>
      </c>
      <c r="G10002" s="148" t="s">
        <v>288</v>
      </c>
      <c r="H10002" s="149">
        <v>44579</v>
      </c>
      <c r="I10002" s="150">
        <v>0.29166666666666669</v>
      </c>
      <c r="J10002" s="148">
        <v>1</v>
      </c>
      <c r="K10002" s="148" t="s">
        <v>461</v>
      </c>
      <c r="L10002" s="148"/>
      <c r="M10002" s="1" t="s">
        <v>665</v>
      </c>
    </row>
    <row r="10003" spans="1:13" hidden="1" x14ac:dyDescent="0.25">
      <c r="A10003" s="148">
        <v>45264150</v>
      </c>
      <c r="B10003" s="148" t="s">
        <v>341</v>
      </c>
      <c r="C10003" s="148">
        <v>1</v>
      </c>
      <c r="D10003" s="148" t="s">
        <v>282</v>
      </c>
      <c r="E10003" s="148">
        <v>2</v>
      </c>
      <c r="F10003" s="148" t="s">
        <v>6</v>
      </c>
      <c r="G10003" s="148" t="s">
        <v>288</v>
      </c>
      <c r="H10003" s="149">
        <v>44579</v>
      </c>
      <c r="I10003" s="150">
        <v>0.5</v>
      </c>
      <c r="J10003" s="148">
        <v>1</v>
      </c>
      <c r="K10003" s="148" t="s">
        <v>461</v>
      </c>
      <c r="L10003" s="148"/>
    </row>
    <row r="10004" spans="1:13" hidden="1" x14ac:dyDescent="0.25">
      <c r="A10004" s="148">
        <v>45264150</v>
      </c>
      <c r="B10004" s="148" t="s">
        <v>341</v>
      </c>
      <c r="C10004" s="148">
        <v>1</v>
      </c>
      <c r="D10004" s="148" t="s">
        <v>282</v>
      </c>
      <c r="E10004" s="148">
        <v>3</v>
      </c>
      <c r="F10004" s="148" t="s">
        <v>5</v>
      </c>
      <c r="G10004" s="148" t="s">
        <v>288</v>
      </c>
      <c r="H10004" s="149">
        <v>44579</v>
      </c>
      <c r="I10004" s="150">
        <v>0.54166666666666663</v>
      </c>
      <c r="J10004" s="148">
        <v>1</v>
      </c>
      <c r="K10004" s="148" t="s">
        <v>461</v>
      </c>
      <c r="L10004" s="148"/>
    </row>
    <row r="10005" spans="1:13" hidden="1" x14ac:dyDescent="0.25">
      <c r="A10005" s="148">
        <v>45264150</v>
      </c>
      <c r="B10005" s="148" t="s">
        <v>341</v>
      </c>
      <c r="C10005" s="148">
        <v>1</v>
      </c>
      <c r="D10005" s="148" t="s">
        <v>282</v>
      </c>
      <c r="E10005" s="148">
        <v>4</v>
      </c>
      <c r="F10005" s="148" t="s">
        <v>7</v>
      </c>
      <c r="G10005" s="148" t="s">
        <v>288</v>
      </c>
      <c r="H10005" s="149">
        <v>44579</v>
      </c>
      <c r="I10005" s="150">
        <v>0.79166666666666663</v>
      </c>
      <c r="J10005" s="148">
        <v>1</v>
      </c>
      <c r="K10005" s="148" t="s">
        <v>461</v>
      </c>
      <c r="L10005" s="148"/>
    </row>
    <row r="10006" spans="1:13" hidden="1" x14ac:dyDescent="0.25">
      <c r="A10006" s="148">
        <v>45264150</v>
      </c>
      <c r="B10006" s="148" t="s">
        <v>341</v>
      </c>
      <c r="C10006" s="148">
        <v>1</v>
      </c>
      <c r="D10006" s="148" t="s">
        <v>282</v>
      </c>
      <c r="E10006" s="148">
        <v>1</v>
      </c>
      <c r="F10006" s="148" t="s">
        <v>3</v>
      </c>
      <c r="G10006" s="148" t="s">
        <v>288</v>
      </c>
      <c r="H10006" s="149">
        <v>44580</v>
      </c>
      <c r="I10006" s="150">
        <v>0.29166666666666669</v>
      </c>
      <c r="J10006" s="148">
        <v>1</v>
      </c>
      <c r="K10006" s="148" t="s">
        <v>461</v>
      </c>
      <c r="L10006" s="148"/>
      <c r="M10006" s="1" t="s">
        <v>665</v>
      </c>
    </row>
    <row r="10007" spans="1:13" hidden="1" x14ac:dyDescent="0.25">
      <c r="A10007" s="148">
        <v>45264150</v>
      </c>
      <c r="B10007" s="148" t="s">
        <v>341</v>
      </c>
      <c r="C10007" s="148">
        <v>1</v>
      </c>
      <c r="D10007" s="148" t="s">
        <v>282</v>
      </c>
      <c r="E10007" s="148">
        <v>2</v>
      </c>
      <c r="F10007" s="148" t="s">
        <v>6</v>
      </c>
      <c r="G10007" s="148" t="s">
        <v>288</v>
      </c>
      <c r="H10007" s="149">
        <v>44580</v>
      </c>
      <c r="I10007" s="150">
        <v>0.5</v>
      </c>
      <c r="J10007" s="148">
        <v>1</v>
      </c>
      <c r="K10007" s="148" t="s">
        <v>461</v>
      </c>
      <c r="L10007" s="148"/>
    </row>
    <row r="10008" spans="1:13" hidden="1" x14ac:dyDescent="0.25">
      <c r="A10008" s="148">
        <v>45264150</v>
      </c>
      <c r="B10008" s="148" t="s">
        <v>341</v>
      </c>
      <c r="C10008" s="148">
        <v>1</v>
      </c>
      <c r="D10008" s="148" t="s">
        <v>282</v>
      </c>
      <c r="E10008" s="148">
        <v>3</v>
      </c>
      <c r="F10008" s="148" t="s">
        <v>5</v>
      </c>
      <c r="G10008" s="148" t="s">
        <v>288</v>
      </c>
      <c r="H10008" s="149">
        <v>44580</v>
      </c>
      <c r="I10008" s="150">
        <v>0.54166666666666663</v>
      </c>
      <c r="J10008" s="148">
        <v>1</v>
      </c>
      <c r="K10008" s="148" t="s">
        <v>461</v>
      </c>
      <c r="L10008" s="148"/>
    </row>
    <row r="10009" spans="1:13" hidden="1" x14ac:dyDescent="0.25">
      <c r="A10009" s="148">
        <v>45264150</v>
      </c>
      <c r="B10009" s="148" t="s">
        <v>341</v>
      </c>
      <c r="C10009" s="148">
        <v>1</v>
      </c>
      <c r="D10009" s="148" t="s">
        <v>282</v>
      </c>
      <c r="E10009" s="148">
        <v>4</v>
      </c>
      <c r="F10009" s="148" t="s">
        <v>7</v>
      </c>
      <c r="G10009" s="148" t="s">
        <v>288</v>
      </c>
      <c r="H10009" s="149">
        <v>44580</v>
      </c>
      <c r="I10009" s="150">
        <v>0.79166666666666663</v>
      </c>
      <c r="J10009" s="148">
        <v>1</v>
      </c>
      <c r="K10009" s="148" t="s">
        <v>461</v>
      </c>
      <c r="L10009" s="148"/>
    </row>
    <row r="10010" spans="1:13" hidden="1" x14ac:dyDescent="0.25">
      <c r="A10010" s="148">
        <v>45264150</v>
      </c>
      <c r="B10010" s="148" t="s">
        <v>341</v>
      </c>
      <c r="C10010" s="148">
        <v>1</v>
      </c>
      <c r="D10010" s="148" t="s">
        <v>282</v>
      </c>
      <c r="E10010" s="148">
        <v>1</v>
      </c>
      <c r="F10010" s="148" t="s">
        <v>3</v>
      </c>
      <c r="G10010" s="148" t="s">
        <v>288</v>
      </c>
      <c r="H10010" s="149">
        <v>44581</v>
      </c>
      <c r="I10010" s="150">
        <v>0.29166666666666669</v>
      </c>
      <c r="J10010" s="148">
        <v>1</v>
      </c>
      <c r="K10010" s="148" t="s">
        <v>461</v>
      </c>
      <c r="L10010" s="148"/>
      <c r="M10010" s="1" t="s">
        <v>665</v>
      </c>
    </row>
    <row r="10011" spans="1:13" hidden="1" x14ac:dyDescent="0.25">
      <c r="A10011" s="148">
        <v>45264150</v>
      </c>
      <c r="B10011" s="148" t="s">
        <v>341</v>
      </c>
      <c r="C10011" s="148">
        <v>1</v>
      </c>
      <c r="D10011" s="148" t="s">
        <v>282</v>
      </c>
      <c r="E10011" s="148">
        <v>2</v>
      </c>
      <c r="F10011" s="148" t="s">
        <v>6</v>
      </c>
      <c r="G10011" s="148" t="s">
        <v>288</v>
      </c>
      <c r="H10011" s="149">
        <v>44581</v>
      </c>
      <c r="I10011" s="150">
        <v>0.5</v>
      </c>
      <c r="J10011" s="148">
        <v>1</v>
      </c>
      <c r="K10011" s="148" t="s">
        <v>461</v>
      </c>
      <c r="L10011" s="148"/>
    </row>
    <row r="10012" spans="1:13" hidden="1" x14ac:dyDescent="0.25">
      <c r="A10012" s="148">
        <v>45264150</v>
      </c>
      <c r="B10012" s="148" t="s">
        <v>341</v>
      </c>
      <c r="C10012" s="148">
        <v>1</v>
      </c>
      <c r="D10012" s="148" t="s">
        <v>282</v>
      </c>
      <c r="E10012" s="148">
        <v>3</v>
      </c>
      <c r="F10012" s="148" t="s">
        <v>5</v>
      </c>
      <c r="G10012" s="148" t="s">
        <v>288</v>
      </c>
      <c r="H10012" s="149">
        <v>44581</v>
      </c>
      <c r="I10012" s="150">
        <v>0.54166666666666663</v>
      </c>
      <c r="J10012" s="148">
        <v>1</v>
      </c>
      <c r="K10012" s="148" t="s">
        <v>461</v>
      </c>
      <c r="L10012" s="148"/>
    </row>
    <row r="10013" spans="1:13" hidden="1" x14ac:dyDescent="0.25">
      <c r="A10013" s="148">
        <v>45264150</v>
      </c>
      <c r="B10013" s="148" t="s">
        <v>341</v>
      </c>
      <c r="C10013" s="148">
        <v>1</v>
      </c>
      <c r="D10013" s="148" t="s">
        <v>282</v>
      </c>
      <c r="E10013" s="148">
        <v>4</v>
      </c>
      <c r="F10013" s="148" t="s">
        <v>7</v>
      </c>
      <c r="G10013" s="148" t="s">
        <v>288</v>
      </c>
      <c r="H10013" s="149">
        <v>44581</v>
      </c>
      <c r="I10013" s="150">
        <v>0.79166666666666663</v>
      </c>
      <c r="J10013" s="148">
        <v>1</v>
      </c>
      <c r="K10013" s="148" t="s">
        <v>461</v>
      </c>
      <c r="L10013" s="148"/>
    </row>
    <row r="10014" spans="1:13" hidden="1" x14ac:dyDescent="0.25">
      <c r="A10014" s="148">
        <v>45264150</v>
      </c>
      <c r="B10014" s="148" t="s">
        <v>341</v>
      </c>
      <c r="C10014" s="148">
        <v>1</v>
      </c>
      <c r="D10014" s="148" t="s">
        <v>282</v>
      </c>
      <c r="E10014" s="148">
        <v>1</v>
      </c>
      <c r="F10014" s="148" t="s">
        <v>3</v>
      </c>
      <c r="G10014" s="148" t="s">
        <v>288</v>
      </c>
      <c r="H10014" s="149">
        <v>44582</v>
      </c>
      <c r="I10014" s="150">
        <v>0.29166666666666669</v>
      </c>
      <c r="J10014" s="148">
        <v>1</v>
      </c>
      <c r="K10014" s="148" t="s">
        <v>461</v>
      </c>
      <c r="L10014" s="148"/>
      <c r="M10014" s="1" t="s">
        <v>665</v>
      </c>
    </row>
    <row r="10015" spans="1:13" hidden="1" x14ac:dyDescent="0.25">
      <c r="A10015" s="148">
        <v>45264150</v>
      </c>
      <c r="B10015" s="148" t="s">
        <v>341</v>
      </c>
      <c r="C10015" s="148">
        <v>1</v>
      </c>
      <c r="D10015" s="148" t="s">
        <v>282</v>
      </c>
      <c r="E10015" s="148">
        <v>2</v>
      </c>
      <c r="F10015" s="148" t="s">
        <v>6</v>
      </c>
      <c r="G10015" s="148" t="s">
        <v>288</v>
      </c>
      <c r="H10015" s="149">
        <v>44582</v>
      </c>
      <c r="I10015" s="150">
        <v>0.5</v>
      </c>
      <c r="J10015" s="148">
        <v>1</v>
      </c>
      <c r="K10015" s="148" t="s">
        <v>461</v>
      </c>
      <c r="L10015" s="148"/>
    </row>
    <row r="10016" spans="1:13" hidden="1" x14ac:dyDescent="0.25">
      <c r="A10016" s="148">
        <v>45264150</v>
      </c>
      <c r="B10016" s="148" t="s">
        <v>341</v>
      </c>
      <c r="C10016" s="148">
        <v>1</v>
      </c>
      <c r="D10016" s="148" t="s">
        <v>282</v>
      </c>
      <c r="E10016" s="148">
        <v>3</v>
      </c>
      <c r="F10016" s="148" t="s">
        <v>5</v>
      </c>
      <c r="G10016" s="148" t="s">
        <v>288</v>
      </c>
      <c r="H10016" s="149">
        <v>44582</v>
      </c>
      <c r="I10016" s="150">
        <v>0.54166666666666663</v>
      </c>
      <c r="J10016" s="148">
        <v>1</v>
      </c>
      <c r="K10016" s="148" t="s">
        <v>461</v>
      </c>
      <c r="L10016" s="148"/>
    </row>
    <row r="10017" spans="1:13" hidden="1" x14ac:dyDescent="0.25">
      <c r="A10017" s="148">
        <v>45264150</v>
      </c>
      <c r="B10017" s="148" t="s">
        <v>341</v>
      </c>
      <c r="C10017" s="148">
        <v>1</v>
      </c>
      <c r="D10017" s="148" t="s">
        <v>282</v>
      </c>
      <c r="E10017" s="148">
        <v>4</v>
      </c>
      <c r="F10017" s="148" t="s">
        <v>7</v>
      </c>
      <c r="G10017" s="148" t="s">
        <v>288</v>
      </c>
      <c r="H10017" s="149">
        <v>44582</v>
      </c>
      <c r="I10017" s="150">
        <v>0.66666666666666663</v>
      </c>
      <c r="J10017" s="148">
        <v>1</v>
      </c>
      <c r="K10017" s="148" t="s">
        <v>461</v>
      </c>
      <c r="L10017" s="148"/>
    </row>
    <row r="10018" spans="1:13" hidden="1" x14ac:dyDescent="0.25">
      <c r="A10018" s="148">
        <v>45264150</v>
      </c>
      <c r="B10018" s="148" t="s">
        <v>341</v>
      </c>
      <c r="C10018" s="148">
        <v>1</v>
      </c>
      <c r="D10018" s="148" t="s">
        <v>282</v>
      </c>
      <c r="E10018" s="148">
        <v>1</v>
      </c>
      <c r="F10018" s="148" t="s">
        <v>3</v>
      </c>
      <c r="G10018" s="148" t="s">
        <v>288</v>
      </c>
      <c r="H10018" s="149">
        <v>44583</v>
      </c>
      <c r="I10018" s="150">
        <v>0.29166666666666669</v>
      </c>
      <c r="J10018" s="148">
        <v>1</v>
      </c>
      <c r="K10018" s="148" t="s">
        <v>461</v>
      </c>
      <c r="L10018" s="148"/>
      <c r="M10018" s="1" t="s">
        <v>665</v>
      </c>
    </row>
    <row r="10019" spans="1:13" hidden="1" x14ac:dyDescent="0.25">
      <c r="A10019" s="148">
        <v>45264150</v>
      </c>
      <c r="B10019" s="148" t="s">
        <v>341</v>
      </c>
      <c r="C10019" s="148">
        <v>1</v>
      </c>
      <c r="D10019" s="148" t="s">
        <v>282</v>
      </c>
      <c r="E10019" s="148">
        <v>2</v>
      </c>
      <c r="F10019" s="148" t="s">
        <v>6</v>
      </c>
      <c r="G10019" s="148" t="s">
        <v>288</v>
      </c>
      <c r="H10019" s="149">
        <v>44583</v>
      </c>
      <c r="I10019" s="150">
        <v>0.5</v>
      </c>
      <c r="J10019" s="148">
        <v>1</v>
      </c>
      <c r="K10019" s="148" t="s">
        <v>461</v>
      </c>
      <c r="L10019" s="148"/>
    </row>
    <row r="10020" spans="1:13" hidden="1" x14ac:dyDescent="0.25">
      <c r="A10020" s="148">
        <v>45264150</v>
      </c>
      <c r="B10020" s="148" t="s">
        <v>341</v>
      </c>
      <c r="C10020" s="148">
        <v>1</v>
      </c>
      <c r="D10020" s="148" t="s">
        <v>282</v>
      </c>
      <c r="E10020" s="148">
        <v>3</v>
      </c>
      <c r="F10020" s="148" t="s">
        <v>5</v>
      </c>
      <c r="G10020" s="148" t="s">
        <v>288</v>
      </c>
      <c r="H10020" s="149">
        <v>44583</v>
      </c>
      <c r="I10020" s="150">
        <v>0.54166666666666663</v>
      </c>
      <c r="J10020" s="148">
        <v>1</v>
      </c>
      <c r="K10020" s="148" t="s">
        <v>461</v>
      </c>
      <c r="L10020" s="148"/>
    </row>
    <row r="10021" spans="1:13" hidden="1" x14ac:dyDescent="0.25">
      <c r="A10021" s="148">
        <v>45264150</v>
      </c>
      <c r="B10021" s="148" t="s">
        <v>341</v>
      </c>
      <c r="C10021" s="148">
        <v>1</v>
      </c>
      <c r="D10021" s="148" t="s">
        <v>282</v>
      </c>
      <c r="E10021" s="148">
        <v>4</v>
      </c>
      <c r="F10021" s="148" t="s">
        <v>7</v>
      </c>
      <c r="G10021" s="148" t="s">
        <v>288</v>
      </c>
      <c r="H10021" s="149">
        <v>44583</v>
      </c>
      <c r="I10021" s="150">
        <v>0.79166666666666663</v>
      </c>
      <c r="J10021" s="148">
        <v>1</v>
      </c>
      <c r="K10021" s="148" t="s">
        <v>461</v>
      </c>
      <c r="L10021" s="148"/>
    </row>
    <row r="10022" spans="1:13" hidden="1" x14ac:dyDescent="0.25">
      <c r="A10022" s="148">
        <v>45264150</v>
      </c>
      <c r="B10022" s="148" t="s">
        <v>341</v>
      </c>
      <c r="C10022" s="148">
        <v>1</v>
      </c>
      <c r="D10022" s="148" t="s">
        <v>282</v>
      </c>
      <c r="E10022" s="148">
        <v>2</v>
      </c>
      <c r="F10022" s="148" t="s">
        <v>6</v>
      </c>
      <c r="G10022" s="148" t="s">
        <v>288</v>
      </c>
      <c r="H10022" s="149">
        <v>44584</v>
      </c>
      <c r="I10022" s="150">
        <v>0</v>
      </c>
      <c r="J10022" s="148">
        <v>1</v>
      </c>
      <c r="K10022" s="148" t="s">
        <v>461</v>
      </c>
      <c r="L10022" s="148"/>
    </row>
    <row r="10023" spans="1:13" hidden="1" x14ac:dyDescent="0.25">
      <c r="A10023" s="148">
        <v>45264150</v>
      </c>
      <c r="B10023" s="148" t="s">
        <v>341</v>
      </c>
      <c r="C10023" s="148">
        <v>1</v>
      </c>
      <c r="D10023" s="148" t="s">
        <v>282</v>
      </c>
      <c r="E10023" s="148">
        <v>3</v>
      </c>
      <c r="F10023" s="148" t="s">
        <v>5</v>
      </c>
      <c r="G10023" s="148" t="s">
        <v>288</v>
      </c>
      <c r="H10023" s="149">
        <v>44584</v>
      </c>
      <c r="I10023" s="150">
        <v>0</v>
      </c>
      <c r="J10023" s="148">
        <v>1</v>
      </c>
      <c r="K10023" s="148" t="s">
        <v>461</v>
      </c>
      <c r="L10023" s="148"/>
    </row>
    <row r="10024" spans="1:13" hidden="1" x14ac:dyDescent="0.25">
      <c r="A10024" s="148">
        <v>45264150</v>
      </c>
      <c r="B10024" s="148" t="s">
        <v>341</v>
      </c>
      <c r="C10024" s="148">
        <v>1</v>
      </c>
      <c r="D10024" s="148" t="s">
        <v>282</v>
      </c>
      <c r="E10024" s="148">
        <v>1</v>
      </c>
      <c r="F10024" s="148" t="s">
        <v>3</v>
      </c>
      <c r="G10024" s="148" t="s">
        <v>288</v>
      </c>
      <c r="H10024" s="149">
        <v>44584</v>
      </c>
      <c r="I10024" s="150">
        <v>0.29166666666666669</v>
      </c>
      <c r="J10024" s="148">
        <v>1</v>
      </c>
      <c r="K10024" s="148" t="s">
        <v>461</v>
      </c>
      <c r="L10024" s="148"/>
      <c r="M10024" s="1" t="s">
        <v>665</v>
      </c>
    </row>
    <row r="10025" spans="1:13" hidden="1" x14ac:dyDescent="0.25">
      <c r="A10025" s="148">
        <v>45264150</v>
      </c>
      <c r="B10025" s="148" t="s">
        <v>341</v>
      </c>
      <c r="C10025" s="148">
        <v>1</v>
      </c>
      <c r="D10025" s="148" t="s">
        <v>282</v>
      </c>
      <c r="E10025" s="148">
        <v>4</v>
      </c>
      <c r="F10025" s="148" t="s">
        <v>7</v>
      </c>
      <c r="G10025" s="148" t="s">
        <v>288</v>
      </c>
      <c r="H10025" s="149">
        <v>44584</v>
      </c>
      <c r="I10025" s="150">
        <v>0.625</v>
      </c>
      <c r="J10025" s="148">
        <v>1</v>
      </c>
      <c r="K10025" s="148" t="s">
        <v>461</v>
      </c>
      <c r="L10025" s="148"/>
    </row>
    <row r="10026" spans="1:13" hidden="1" x14ac:dyDescent="0.25">
      <c r="A10026" s="148">
        <v>45264150</v>
      </c>
      <c r="B10026" s="148" t="s">
        <v>341</v>
      </c>
      <c r="C10026" s="148">
        <v>1</v>
      </c>
      <c r="D10026" s="148" t="s">
        <v>282</v>
      </c>
      <c r="E10026" s="148">
        <v>1</v>
      </c>
      <c r="F10026" s="148" t="s">
        <v>3</v>
      </c>
      <c r="G10026" s="148" t="s">
        <v>288</v>
      </c>
      <c r="H10026" s="149">
        <v>44585</v>
      </c>
      <c r="I10026" s="150">
        <v>0.29166666666666669</v>
      </c>
      <c r="J10026" s="148">
        <v>1</v>
      </c>
      <c r="K10026" s="148" t="s">
        <v>461</v>
      </c>
      <c r="L10026" s="148"/>
      <c r="M10026" s="1" t="s">
        <v>665</v>
      </c>
    </row>
    <row r="10027" spans="1:13" hidden="1" x14ac:dyDescent="0.25">
      <c r="A10027" s="148">
        <v>45264150</v>
      </c>
      <c r="B10027" s="148" t="s">
        <v>341</v>
      </c>
      <c r="C10027" s="148">
        <v>1</v>
      </c>
      <c r="D10027" s="148" t="s">
        <v>282</v>
      </c>
      <c r="E10027" s="148">
        <v>2</v>
      </c>
      <c r="F10027" s="148" t="s">
        <v>6</v>
      </c>
      <c r="G10027" s="148" t="s">
        <v>288</v>
      </c>
      <c r="H10027" s="149">
        <v>44585</v>
      </c>
      <c r="I10027" s="150">
        <v>0.5</v>
      </c>
      <c r="J10027" s="148">
        <v>1</v>
      </c>
      <c r="K10027" s="148" t="s">
        <v>461</v>
      </c>
      <c r="L10027" s="148"/>
    </row>
    <row r="10028" spans="1:13" hidden="1" x14ac:dyDescent="0.25">
      <c r="A10028" s="148">
        <v>45264150</v>
      </c>
      <c r="B10028" s="148" t="s">
        <v>341</v>
      </c>
      <c r="C10028" s="148">
        <v>1</v>
      </c>
      <c r="D10028" s="148" t="s">
        <v>282</v>
      </c>
      <c r="E10028" s="148">
        <v>3</v>
      </c>
      <c r="F10028" s="148" t="s">
        <v>5</v>
      </c>
      <c r="G10028" s="148" t="s">
        <v>288</v>
      </c>
      <c r="H10028" s="149">
        <v>44585</v>
      </c>
      <c r="I10028" s="150">
        <v>0.54166666666666663</v>
      </c>
      <c r="J10028" s="148">
        <v>1</v>
      </c>
      <c r="K10028" s="148" t="s">
        <v>461</v>
      </c>
      <c r="L10028" s="148"/>
    </row>
    <row r="10029" spans="1:13" hidden="1" x14ac:dyDescent="0.25">
      <c r="A10029" s="148">
        <v>45264150</v>
      </c>
      <c r="B10029" s="148" t="s">
        <v>341</v>
      </c>
      <c r="C10029" s="148">
        <v>1</v>
      </c>
      <c r="D10029" s="148" t="s">
        <v>282</v>
      </c>
      <c r="E10029" s="148">
        <v>4</v>
      </c>
      <c r="F10029" s="148" t="s">
        <v>7</v>
      </c>
      <c r="G10029" s="148" t="s">
        <v>288</v>
      </c>
      <c r="H10029" s="149">
        <v>44585</v>
      </c>
      <c r="I10029" s="150">
        <v>0.79166666666666663</v>
      </c>
      <c r="J10029" s="148">
        <v>1</v>
      </c>
      <c r="K10029" s="148" t="s">
        <v>461</v>
      </c>
      <c r="L10029" s="148"/>
    </row>
    <row r="10030" spans="1:13" hidden="1" x14ac:dyDescent="0.25">
      <c r="A10030" s="148">
        <v>45264150</v>
      </c>
      <c r="B10030" s="148" t="s">
        <v>341</v>
      </c>
      <c r="C10030" s="148">
        <v>2</v>
      </c>
      <c r="D10030" s="148" t="s">
        <v>283</v>
      </c>
      <c r="E10030" s="148">
        <v>1</v>
      </c>
      <c r="F10030" s="148" t="s">
        <v>3</v>
      </c>
      <c r="G10030" s="148" t="s">
        <v>629</v>
      </c>
      <c r="H10030" s="149">
        <v>44586</v>
      </c>
      <c r="I10030" s="150">
        <v>0.79166666666666663</v>
      </c>
      <c r="J10030" s="148">
        <v>1</v>
      </c>
      <c r="K10030" s="148" t="s">
        <v>461</v>
      </c>
      <c r="L10030" s="148"/>
    </row>
    <row r="10031" spans="1:13" hidden="1" x14ac:dyDescent="0.25">
      <c r="A10031" s="148">
        <v>45264150</v>
      </c>
      <c r="B10031" s="148" t="s">
        <v>341</v>
      </c>
      <c r="C10031" s="148">
        <v>2</v>
      </c>
      <c r="D10031" s="148" t="s">
        <v>283</v>
      </c>
      <c r="E10031" s="148">
        <v>2</v>
      </c>
      <c r="F10031" s="148" t="s">
        <v>6</v>
      </c>
      <c r="G10031" s="148" t="s">
        <v>629</v>
      </c>
      <c r="H10031" s="149">
        <v>44586</v>
      </c>
      <c r="I10031" s="150">
        <v>0.91666666666666663</v>
      </c>
      <c r="J10031" s="148">
        <v>1</v>
      </c>
      <c r="K10031" s="148" t="s">
        <v>461</v>
      </c>
      <c r="L10031" s="148"/>
    </row>
    <row r="10032" spans="1:13" hidden="1" x14ac:dyDescent="0.25">
      <c r="A10032" s="148">
        <v>45264150</v>
      </c>
      <c r="B10032" s="148" t="s">
        <v>341</v>
      </c>
      <c r="C10032" s="148">
        <v>2</v>
      </c>
      <c r="D10032" s="148" t="s">
        <v>283</v>
      </c>
      <c r="E10032" s="148">
        <v>3</v>
      </c>
      <c r="F10032" s="148" t="s">
        <v>5</v>
      </c>
      <c r="G10032" s="148" t="s">
        <v>629</v>
      </c>
      <c r="H10032" s="149">
        <v>44586</v>
      </c>
      <c r="I10032" s="150">
        <v>0.95833333333333337</v>
      </c>
      <c r="J10032" s="148">
        <v>1</v>
      </c>
      <c r="K10032" s="148" t="s">
        <v>461</v>
      </c>
      <c r="L10032" s="148"/>
    </row>
    <row r="10033" spans="1:13" hidden="1" x14ac:dyDescent="0.25">
      <c r="A10033" s="148">
        <v>45264150</v>
      </c>
      <c r="B10033" s="148" t="s">
        <v>341</v>
      </c>
      <c r="C10033" s="148">
        <v>2</v>
      </c>
      <c r="D10033" s="148" t="s">
        <v>283</v>
      </c>
      <c r="E10033" s="148">
        <v>4</v>
      </c>
      <c r="F10033" s="148" t="s">
        <v>7</v>
      </c>
      <c r="G10033" s="148" t="s">
        <v>629</v>
      </c>
      <c r="H10033" s="149">
        <v>44587</v>
      </c>
      <c r="I10033" s="150">
        <v>0.29166666666666669</v>
      </c>
      <c r="J10033" s="148">
        <v>1</v>
      </c>
      <c r="K10033" s="148" t="s">
        <v>461</v>
      </c>
      <c r="L10033" s="148"/>
    </row>
    <row r="10034" spans="1:13" hidden="1" x14ac:dyDescent="0.25">
      <c r="A10034" s="148">
        <v>45264150</v>
      </c>
      <c r="B10034" s="148" t="s">
        <v>341</v>
      </c>
      <c r="C10034" s="148">
        <v>2</v>
      </c>
      <c r="D10034" s="148" t="s">
        <v>283</v>
      </c>
      <c r="E10034" s="148">
        <v>1</v>
      </c>
      <c r="F10034" s="148" t="s">
        <v>3</v>
      </c>
      <c r="G10034" s="148" t="s">
        <v>629</v>
      </c>
      <c r="H10034" s="149">
        <v>44587</v>
      </c>
      <c r="I10034" s="150">
        <v>0.79166666666666663</v>
      </c>
      <c r="J10034" s="148">
        <v>1</v>
      </c>
      <c r="K10034" s="148" t="s">
        <v>461</v>
      </c>
      <c r="L10034" s="148"/>
    </row>
    <row r="10035" spans="1:13" hidden="1" x14ac:dyDescent="0.25">
      <c r="A10035" s="148">
        <v>45264150</v>
      </c>
      <c r="B10035" s="148" t="s">
        <v>341</v>
      </c>
      <c r="C10035" s="148">
        <v>2</v>
      </c>
      <c r="D10035" s="148" t="s">
        <v>283</v>
      </c>
      <c r="E10035" s="148">
        <v>2</v>
      </c>
      <c r="F10035" s="148" t="s">
        <v>6</v>
      </c>
      <c r="G10035" s="148" t="s">
        <v>629</v>
      </c>
      <c r="H10035" s="149">
        <v>44587</v>
      </c>
      <c r="I10035" s="150">
        <v>0.91666666666666663</v>
      </c>
      <c r="J10035" s="148">
        <v>1</v>
      </c>
      <c r="K10035" s="148" t="s">
        <v>461</v>
      </c>
      <c r="L10035" s="148"/>
    </row>
    <row r="10036" spans="1:13" hidden="1" x14ac:dyDescent="0.25">
      <c r="A10036" s="148">
        <v>45264150</v>
      </c>
      <c r="B10036" s="148" t="s">
        <v>341</v>
      </c>
      <c r="C10036" s="148">
        <v>2</v>
      </c>
      <c r="D10036" s="148" t="s">
        <v>283</v>
      </c>
      <c r="E10036" s="148">
        <v>3</v>
      </c>
      <c r="F10036" s="148" t="s">
        <v>5</v>
      </c>
      <c r="G10036" s="148" t="s">
        <v>629</v>
      </c>
      <c r="H10036" s="149">
        <v>44587</v>
      </c>
      <c r="I10036" s="150">
        <v>0.95833333333333337</v>
      </c>
      <c r="J10036" s="148">
        <v>1</v>
      </c>
      <c r="K10036" s="148" t="s">
        <v>461</v>
      </c>
      <c r="L10036" s="148"/>
    </row>
    <row r="10037" spans="1:13" hidden="1" x14ac:dyDescent="0.25">
      <c r="A10037" s="148">
        <v>45264150</v>
      </c>
      <c r="B10037" s="148" t="s">
        <v>341</v>
      </c>
      <c r="C10037" s="148">
        <v>2</v>
      </c>
      <c r="D10037" s="148" t="s">
        <v>283</v>
      </c>
      <c r="E10037" s="148">
        <v>4</v>
      </c>
      <c r="F10037" s="148" t="s">
        <v>7</v>
      </c>
      <c r="G10037" s="148" t="s">
        <v>629</v>
      </c>
      <c r="H10037" s="149">
        <v>44588</v>
      </c>
      <c r="I10037" s="150">
        <v>0.29166666666666669</v>
      </c>
      <c r="J10037" s="148">
        <v>1</v>
      </c>
      <c r="K10037" s="148" t="s">
        <v>461</v>
      </c>
      <c r="L10037" s="148"/>
    </row>
    <row r="10038" spans="1:13" hidden="1" x14ac:dyDescent="0.25">
      <c r="A10038" s="148">
        <v>45264150</v>
      </c>
      <c r="B10038" s="148" t="s">
        <v>341</v>
      </c>
      <c r="C10038" s="148">
        <v>2</v>
      </c>
      <c r="D10038" s="148" t="s">
        <v>283</v>
      </c>
      <c r="E10038" s="148">
        <v>1</v>
      </c>
      <c r="F10038" s="148" t="s">
        <v>3</v>
      </c>
      <c r="G10038" s="148" t="s">
        <v>629</v>
      </c>
      <c r="H10038" s="149">
        <v>44588</v>
      </c>
      <c r="I10038" s="150">
        <v>0.79166666666666663</v>
      </c>
      <c r="J10038" s="148">
        <v>1</v>
      </c>
      <c r="K10038" s="148" t="s">
        <v>461</v>
      </c>
      <c r="L10038" s="148"/>
    </row>
    <row r="10039" spans="1:13" hidden="1" x14ac:dyDescent="0.25">
      <c r="A10039" s="148">
        <v>45264150</v>
      </c>
      <c r="B10039" s="148" t="s">
        <v>341</v>
      </c>
      <c r="C10039" s="148">
        <v>2</v>
      </c>
      <c r="D10039" s="148" t="s">
        <v>283</v>
      </c>
      <c r="E10039" s="148">
        <v>2</v>
      </c>
      <c r="F10039" s="148" t="s">
        <v>6</v>
      </c>
      <c r="G10039" s="148" t="s">
        <v>629</v>
      </c>
      <c r="H10039" s="149">
        <v>44588</v>
      </c>
      <c r="I10039" s="150">
        <v>0.91666666666666663</v>
      </c>
      <c r="J10039" s="148">
        <v>1</v>
      </c>
      <c r="K10039" s="148" t="s">
        <v>461</v>
      </c>
      <c r="L10039" s="148"/>
    </row>
    <row r="10040" spans="1:13" hidden="1" x14ac:dyDescent="0.25">
      <c r="A10040" s="148">
        <v>45264150</v>
      </c>
      <c r="B10040" s="148" t="s">
        <v>341</v>
      </c>
      <c r="C10040" s="148">
        <v>2</v>
      </c>
      <c r="D10040" s="148" t="s">
        <v>283</v>
      </c>
      <c r="E10040" s="148">
        <v>3</v>
      </c>
      <c r="F10040" s="148" t="s">
        <v>5</v>
      </c>
      <c r="G10040" s="148" t="s">
        <v>629</v>
      </c>
      <c r="H10040" s="149">
        <v>44588</v>
      </c>
      <c r="I10040" s="150">
        <v>0.95833333333333337</v>
      </c>
      <c r="J10040" s="148">
        <v>1</v>
      </c>
      <c r="K10040" s="148" t="s">
        <v>461</v>
      </c>
      <c r="L10040" s="148"/>
    </row>
    <row r="10041" spans="1:13" hidden="1" x14ac:dyDescent="0.25">
      <c r="A10041" s="148">
        <v>45264150</v>
      </c>
      <c r="B10041" s="148" t="s">
        <v>341</v>
      </c>
      <c r="C10041" s="148">
        <v>2</v>
      </c>
      <c r="D10041" s="148" t="s">
        <v>283</v>
      </c>
      <c r="E10041" s="148">
        <v>4</v>
      </c>
      <c r="F10041" s="148" t="s">
        <v>7</v>
      </c>
      <c r="G10041" s="148" t="s">
        <v>629</v>
      </c>
      <c r="H10041" s="149">
        <v>44589</v>
      </c>
      <c r="I10041" s="150">
        <v>0.29166666666666669</v>
      </c>
      <c r="J10041" s="148">
        <v>1</v>
      </c>
      <c r="K10041" s="148" t="s">
        <v>461</v>
      </c>
      <c r="L10041" s="148"/>
    </row>
    <row r="10042" spans="1:13" hidden="1" x14ac:dyDescent="0.25">
      <c r="A10042" s="148">
        <v>45264150</v>
      </c>
      <c r="B10042" s="148" t="s">
        <v>341</v>
      </c>
      <c r="C10042" s="148">
        <v>2</v>
      </c>
      <c r="D10042" s="148" t="s">
        <v>283</v>
      </c>
      <c r="E10042" s="148">
        <v>1</v>
      </c>
      <c r="F10042" s="148" t="s">
        <v>3</v>
      </c>
      <c r="G10042" s="148" t="s">
        <v>629</v>
      </c>
      <c r="H10042" s="149">
        <v>44589</v>
      </c>
      <c r="I10042" s="150">
        <v>0.79166666666666663</v>
      </c>
      <c r="J10042" s="148">
        <v>1</v>
      </c>
      <c r="K10042" s="148" t="s">
        <v>461</v>
      </c>
      <c r="L10042" s="148"/>
    </row>
    <row r="10043" spans="1:13" hidden="1" x14ac:dyDescent="0.25">
      <c r="A10043" s="148">
        <v>45264150</v>
      </c>
      <c r="B10043" s="148" t="s">
        <v>341</v>
      </c>
      <c r="C10043" s="148">
        <v>2</v>
      </c>
      <c r="D10043" s="148" t="s">
        <v>283</v>
      </c>
      <c r="E10043" s="148">
        <v>2</v>
      </c>
      <c r="F10043" s="148" t="s">
        <v>6</v>
      </c>
      <c r="G10043" s="148" t="s">
        <v>629</v>
      </c>
      <c r="H10043" s="149">
        <v>44589</v>
      </c>
      <c r="I10043" s="150">
        <v>0.91666666666666663</v>
      </c>
      <c r="J10043" s="148">
        <v>1</v>
      </c>
      <c r="K10043" s="148" t="s">
        <v>461</v>
      </c>
      <c r="L10043" s="148"/>
    </row>
    <row r="10044" spans="1:13" hidden="1" x14ac:dyDescent="0.25">
      <c r="A10044" s="148">
        <v>45264150</v>
      </c>
      <c r="B10044" s="148" t="s">
        <v>341</v>
      </c>
      <c r="C10044" s="148">
        <v>2</v>
      </c>
      <c r="D10044" s="148" t="s">
        <v>283</v>
      </c>
      <c r="E10044" s="148">
        <v>3</v>
      </c>
      <c r="F10044" s="148" t="s">
        <v>5</v>
      </c>
      <c r="G10044" s="148" t="s">
        <v>629</v>
      </c>
      <c r="H10044" s="149">
        <v>44589</v>
      </c>
      <c r="I10044" s="150">
        <v>0.95833333333333337</v>
      </c>
      <c r="J10044" s="148">
        <v>1</v>
      </c>
      <c r="K10044" s="148" t="s">
        <v>461</v>
      </c>
      <c r="L10044" s="148"/>
    </row>
    <row r="10045" spans="1:13" hidden="1" x14ac:dyDescent="0.25">
      <c r="A10045" s="148">
        <v>45264150</v>
      </c>
      <c r="B10045" s="148" t="s">
        <v>341</v>
      </c>
      <c r="C10045" s="148">
        <v>2</v>
      </c>
      <c r="D10045" s="148" t="s">
        <v>283</v>
      </c>
      <c r="E10045" s="148">
        <v>4</v>
      </c>
      <c r="F10045" s="148" t="s">
        <v>7</v>
      </c>
      <c r="G10045" s="148" t="s">
        <v>629</v>
      </c>
      <c r="H10045" s="149">
        <v>44590</v>
      </c>
      <c r="I10045" s="150">
        <v>0.29166666666666669</v>
      </c>
      <c r="J10045" s="148">
        <v>1</v>
      </c>
      <c r="K10045" s="148" t="s">
        <v>461</v>
      </c>
      <c r="L10045" s="148"/>
    </row>
    <row r="10046" spans="1:13" hidden="1" x14ac:dyDescent="0.25">
      <c r="A10046" s="148">
        <v>45264150</v>
      </c>
      <c r="B10046" s="148" t="s">
        <v>341</v>
      </c>
      <c r="C10046" s="148">
        <v>2</v>
      </c>
      <c r="D10046" s="148" t="s">
        <v>283</v>
      </c>
      <c r="E10046" s="148">
        <v>6</v>
      </c>
      <c r="F10046" s="148" t="s">
        <v>410</v>
      </c>
      <c r="G10046" s="148" t="s">
        <v>629</v>
      </c>
      <c r="H10046" s="149">
        <v>44590</v>
      </c>
      <c r="I10046" s="150"/>
      <c r="J10046" s="148">
        <v>1</v>
      </c>
      <c r="K10046" s="148" t="s">
        <v>461</v>
      </c>
      <c r="L10046" s="148"/>
      <c r="M10046" s="1" t="s">
        <v>666</v>
      </c>
    </row>
    <row r="10047" spans="1:13" hidden="1" x14ac:dyDescent="0.25">
      <c r="A10047" s="148">
        <v>45264150</v>
      </c>
      <c r="B10047" s="148" t="s">
        <v>341</v>
      </c>
      <c r="C10047" s="148">
        <v>2</v>
      </c>
      <c r="D10047" s="148" t="s">
        <v>283</v>
      </c>
      <c r="E10047" s="148">
        <v>1</v>
      </c>
      <c r="F10047" s="148" t="s">
        <v>3</v>
      </c>
      <c r="G10047" s="148" t="s">
        <v>629</v>
      </c>
      <c r="H10047" s="149">
        <v>44591</v>
      </c>
      <c r="I10047" s="150">
        <v>0.79166666666666663</v>
      </c>
      <c r="J10047" s="148">
        <v>1</v>
      </c>
      <c r="K10047" s="148" t="s">
        <v>461</v>
      </c>
      <c r="L10047" s="148"/>
      <c r="M10047" s="1" t="s">
        <v>665</v>
      </c>
    </row>
    <row r="10048" spans="1:13" hidden="1" x14ac:dyDescent="0.25">
      <c r="A10048" s="148">
        <v>45264150</v>
      </c>
      <c r="B10048" s="148" t="s">
        <v>341</v>
      </c>
      <c r="C10048" s="148">
        <v>2</v>
      </c>
      <c r="D10048" s="148" t="s">
        <v>283</v>
      </c>
      <c r="E10048" s="148">
        <v>2</v>
      </c>
      <c r="F10048" s="148" t="s">
        <v>6</v>
      </c>
      <c r="G10048" s="148" t="s">
        <v>629</v>
      </c>
      <c r="H10048" s="149">
        <v>44591</v>
      </c>
      <c r="I10048" s="150">
        <v>0.91666666666666663</v>
      </c>
      <c r="J10048" s="148">
        <v>1</v>
      </c>
      <c r="K10048" s="148" t="s">
        <v>461</v>
      </c>
      <c r="L10048" s="148"/>
    </row>
    <row r="10049" spans="1:12" hidden="1" x14ac:dyDescent="0.25">
      <c r="A10049" s="148">
        <v>45264150</v>
      </c>
      <c r="B10049" s="148" t="s">
        <v>341</v>
      </c>
      <c r="C10049" s="148">
        <v>2</v>
      </c>
      <c r="D10049" s="148" t="s">
        <v>283</v>
      </c>
      <c r="E10049" s="148">
        <v>3</v>
      </c>
      <c r="F10049" s="148" t="s">
        <v>5</v>
      </c>
      <c r="G10049" s="148" t="s">
        <v>629</v>
      </c>
      <c r="H10049" s="149">
        <v>44591</v>
      </c>
      <c r="I10049" s="150">
        <v>0.95833333333333337</v>
      </c>
      <c r="J10049" s="148">
        <v>1</v>
      </c>
      <c r="K10049" s="148" t="s">
        <v>461</v>
      </c>
      <c r="L10049" s="148"/>
    </row>
    <row r="10050" spans="1:12" hidden="1" x14ac:dyDescent="0.25">
      <c r="A10050" s="148">
        <v>45264150</v>
      </c>
      <c r="B10050" s="148" t="s">
        <v>341</v>
      </c>
      <c r="C10050" s="148">
        <v>2</v>
      </c>
      <c r="D10050" s="148" t="s">
        <v>283</v>
      </c>
      <c r="E10050" s="148">
        <v>4</v>
      </c>
      <c r="F10050" s="148" t="s">
        <v>7</v>
      </c>
      <c r="G10050" s="148" t="s">
        <v>629</v>
      </c>
      <c r="H10050" s="149">
        <v>44592</v>
      </c>
      <c r="I10050" s="150">
        <v>0.29166666666666669</v>
      </c>
      <c r="J10050" s="148">
        <v>1</v>
      </c>
      <c r="K10050" s="148" t="s">
        <v>461</v>
      </c>
      <c r="L10050" s="148"/>
    </row>
    <row r="10051" spans="1:12" hidden="1" x14ac:dyDescent="0.25">
      <c r="A10051" s="148">
        <v>45264150</v>
      </c>
      <c r="B10051" s="148" t="s">
        <v>341</v>
      </c>
      <c r="C10051" s="148">
        <v>2</v>
      </c>
      <c r="D10051" s="148" t="s">
        <v>283</v>
      </c>
      <c r="E10051" s="148">
        <v>1</v>
      </c>
      <c r="F10051" s="148" t="s">
        <v>3</v>
      </c>
      <c r="G10051" s="148" t="s">
        <v>629</v>
      </c>
      <c r="H10051" s="149">
        <v>44592</v>
      </c>
      <c r="I10051" s="150">
        <v>0.79166666666666663</v>
      </c>
      <c r="J10051" s="148">
        <v>1</v>
      </c>
      <c r="K10051" s="148" t="s">
        <v>461</v>
      </c>
      <c r="L10051" s="148"/>
    </row>
    <row r="10052" spans="1:12" hidden="1" x14ac:dyDescent="0.25">
      <c r="A10052" s="148">
        <v>45264150</v>
      </c>
      <c r="B10052" s="148" t="s">
        <v>341</v>
      </c>
      <c r="C10052" s="148">
        <v>2</v>
      </c>
      <c r="D10052" s="148" t="s">
        <v>283</v>
      </c>
      <c r="E10052" s="148">
        <v>2</v>
      </c>
      <c r="F10052" s="148" t="s">
        <v>6</v>
      </c>
      <c r="G10052" s="148" t="s">
        <v>629</v>
      </c>
      <c r="H10052" s="149">
        <v>44592</v>
      </c>
      <c r="I10052" s="150">
        <v>0.91666666666666663</v>
      </c>
      <c r="J10052" s="148">
        <v>1</v>
      </c>
      <c r="K10052" s="148" t="s">
        <v>461</v>
      </c>
      <c r="L10052" s="148"/>
    </row>
    <row r="10053" spans="1:12" hidden="1" x14ac:dyDescent="0.25">
      <c r="A10053" s="148">
        <v>45264150</v>
      </c>
      <c r="B10053" s="148" t="s">
        <v>341</v>
      </c>
      <c r="C10053" s="148">
        <v>2</v>
      </c>
      <c r="D10053" s="148" t="s">
        <v>283</v>
      </c>
      <c r="E10053" s="148">
        <v>3</v>
      </c>
      <c r="F10053" s="148" t="s">
        <v>5</v>
      </c>
      <c r="G10053" s="148" t="s">
        <v>629</v>
      </c>
      <c r="H10053" s="149">
        <v>44592</v>
      </c>
      <c r="I10053" s="150">
        <v>0.95833333333333337</v>
      </c>
      <c r="J10053" s="148">
        <v>1</v>
      </c>
      <c r="K10053" s="148" t="s">
        <v>461</v>
      </c>
      <c r="L10053" s="148"/>
    </row>
    <row r="10054" spans="1:12" hidden="1" x14ac:dyDescent="0.25">
      <c r="A10054" s="148">
        <v>45264150</v>
      </c>
      <c r="B10054" s="148" t="s">
        <v>341</v>
      </c>
      <c r="C10054" s="148">
        <v>2</v>
      </c>
      <c r="D10054" s="148" t="s">
        <v>283</v>
      </c>
      <c r="E10054" s="148">
        <v>4</v>
      </c>
      <c r="F10054" s="148" t="s">
        <v>7</v>
      </c>
      <c r="G10054" s="148" t="s">
        <v>629</v>
      </c>
      <c r="H10054" s="149">
        <v>44593</v>
      </c>
      <c r="I10054" s="150">
        <v>0.29166666666666669</v>
      </c>
      <c r="J10054" s="148">
        <v>1</v>
      </c>
      <c r="K10054" s="148" t="s">
        <v>461</v>
      </c>
      <c r="L10054" s="148"/>
    </row>
    <row r="10055" spans="1:12" hidden="1" x14ac:dyDescent="0.25">
      <c r="A10055" s="148">
        <v>45264150</v>
      </c>
      <c r="B10055" s="148" t="s">
        <v>341</v>
      </c>
      <c r="C10055" s="148">
        <v>2</v>
      </c>
      <c r="D10055" s="148" t="s">
        <v>283</v>
      </c>
      <c r="E10055" s="148">
        <v>1</v>
      </c>
      <c r="F10055" s="148" t="s">
        <v>3</v>
      </c>
      <c r="G10055" s="148" t="s">
        <v>629</v>
      </c>
      <c r="H10055" s="149">
        <v>44593</v>
      </c>
      <c r="I10055" s="150">
        <v>0.79166666666666663</v>
      </c>
      <c r="J10055" s="148">
        <v>1</v>
      </c>
      <c r="K10055" s="148" t="s">
        <v>461</v>
      </c>
      <c r="L10055" s="148"/>
    </row>
    <row r="10056" spans="1:12" hidden="1" x14ac:dyDescent="0.25">
      <c r="A10056" s="148">
        <v>45264150</v>
      </c>
      <c r="B10056" s="148" t="s">
        <v>341</v>
      </c>
      <c r="C10056" s="148">
        <v>2</v>
      </c>
      <c r="D10056" s="148" t="s">
        <v>283</v>
      </c>
      <c r="E10056" s="148">
        <v>2</v>
      </c>
      <c r="F10056" s="148" t="s">
        <v>6</v>
      </c>
      <c r="G10056" s="148" t="s">
        <v>629</v>
      </c>
      <c r="H10056" s="149">
        <v>44593</v>
      </c>
      <c r="I10056" s="150">
        <v>0.91666666666666663</v>
      </c>
      <c r="J10056" s="148">
        <v>1</v>
      </c>
      <c r="K10056" s="148" t="s">
        <v>461</v>
      </c>
      <c r="L10056" s="148"/>
    </row>
    <row r="10057" spans="1:12" hidden="1" x14ac:dyDescent="0.25">
      <c r="A10057" s="148">
        <v>45264150</v>
      </c>
      <c r="B10057" s="148" t="s">
        <v>341</v>
      </c>
      <c r="C10057" s="148">
        <v>2</v>
      </c>
      <c r="D10057" s="148" t="s">
        <v>283</v>
      </c>
      <c r="E10057" s="148">
        <v>3</v>
      </c>
      <c r="F10057" s="148" t="s">
        <v>5</v>
      </c>
      <c r="G10057" s="148" t="s">
        <v>629</v>
      </c>
      <c r="H10057" s="149">
        <v>44593</v>
      </c>
      <c r="I10057" s="150">
        <v>0.95833333333333337</v>
      </c>
      <c r="J10057" s="148">
        <v>1</v>
      </c>
      <c r="K10057" s="148" t="s">
        <v>461</v>
      </c>
      <c r="L10057" s="148"/>
    </row>
    <row r="10058" spans="1:12" hidden="1" x14ac:dyDescent="0.25">
      <c r="A10058" s="148">
        <v>45264150</v>
      </c>
      <c r="B10058" s="148" t="s">
        <v>341</v>
      </c>
      <c r="C10058" s="148">
        <v>2</v>
      </c>
      <c r="D10058" s="148" t="s">
        <v>283</v>
      </c>
      <c r="E10058" s="148">
        <v>4</v>
      </c>
      <c r="F10058" s="148" t="s">
        <v>7</v>
      </c>
      <c r="G10058" s="148" t="s">
        <v>629</v>
      </c>
      <c r="H10058" s="149">
        <v>44594</v>
      </c>
      <c r="I10058" s="150">
        <v>0.29166666666666669</v>
      </c>
      <c r="J10058" s="148">
        <v>1</v>
      </c>
      <c r="K10058" s="148" t="s">
        <v>461</v>
      </c>
      <c r="L10058" s="148"/>
    </row>
    <row r="10059" spans="1:12" hidden="1" x14ac:dyDescent="0.25">
      <c r="A10059" s="148">
        <v>45264150</v>
      </c>
      <c r="B10059" s="148" t="s">
        <v>341</v>
      </c>
      <c r="C10059" s="148">
        <v>2</v>
      </c>
      <c r="D10059" s="148" t="s">
        <v>283</v>
      </c>
      <c r="E10059" s="148">
        <v>1</v>
      </c>
      <c r="F10059" s="148" t="s">
        <v>3</v>
      </c>
      <c r="G10059" s="148" t="s">
        <v>629</v>
      </c>
      <c r="H10059" s="149">
        <v>44594</v>
      </c>
      <c r="I10059" s="150">
        <v>0.79166666666666663</v>
      </c>
      <c r="J10059" s="148">
        <v>1</v>
      </c>
      <c r="K10059" s="148" t="s">
        <v>461</v>
      </c>
      <c r="L10059" s="148"/>
    </row>
    <row r="10060" spans="1:12" hidden="1" x14ac:dyDescent="0.25">
      <c r="A10060" s="148">
        <v>45264150</v>
      </c>
      <c r="B10060" s="148" t="s">
        <v>341</v>
      </c>
      <c r="C10060" s="148">
        <v>2</v>
      </c>
      <c r="D10060" s="148" t="s">
        <v>283</v>
      </c>
      <c r="E10060" s="148">
        <v>2</v>
      </c>
      <c r="F10060" s="148" t="s">
        <v>6</v>
      </c>
      <c r="G10060" s="148" t="s">
        <v>629</v>
      </c>
      <c r="H10060" s="149">
        <v>44594</v>
      </c>
      <c r="I10060" s="150">
        <v>0.91666666666666663</v>
      </c>
      <c r="J10060" s="148">
        <v>1</v>
      </c>
      <c r="K10060" s="148" t="s">
        <v>461</v>
      </c>
      <c r="L10060" s="148"/>
    </row>
    <row r="10061" spans="1:12" hidden="1" x14ac:dyDescent="0.25">
      <c r="A10061" s="148">
        <v>45264150</v>
      </c>
      <c r="B10061" s="148" t="s">
        <v>341</v>
      </c>
      <c r="C10061" s="148">
        <v>2</v>
      </c>
      <c r="D10061" s="148" t="s">
        <v>283</v>
      </c>
      <c r="E10061" s="148">
        <v>3</v>
      </c>
      <c r="F10061" s="148" t="s">
        <v>5</v>
      </c>
      <c r="G10061" s="148" t="s">
        <v>629</v>
      </c>
      <c r="H10061" s="149">
        <v>44594</v>
      </c>
      <c r="I10061" s="150">
        <v>0.95833333333333337</v>
      </c>
      <c r="J10061" s="148">
        <v>1</v>
      </c>
      <c r="K10061" s="148" t="s">
        <v>461</v>
      </c>
      <c r="L10061" s="148"/>
    </row>
    <row r="10062" spans="1:12" hidden="1" x14ac:dyDescent="0.25">
      <c r="A10062" s="148">
        <v>45264150</v>
      </c>
      <c r="B10062" s="148" t="s">
        <v>341</v>
      </c>
      <c r="C10062" s="148">
        <v>2</v>
      </c>
      <c r="D10062" s="148" t="s">
        <v>283</v>
      </c>
      <c r="E10062" s="148">
        <v>4</v>
      </c>
      <c r="F10062" s="148" t="s">
        <v>7</v>
      </c>
      <c r="G10062" s="148" t="s">
        <v>629</v>
      </c>
      <c r="H10062" s="149">
        <v>44595</v>
      </c>
      <c r="I10062" s="150">
        <v>0.29166666666666669</v>
      </c>
      <c r="J10062" s="148">
        <v>1</v>
      </c>
      <c r="K10062" s="148" t="s">
        <v>461</v>
      </c>
      <c r="L10062" s="148"/>
    </row>
    <row r="10063" spans="1:12" hidden="1" x14ac:dyDescent="0.25">
      <c r="A10063" s="148">
        <v>45264150</v>
      </c>
      <c r="B10063" s="148" t="s">
        <v>341</v>
      </c>
      <c r="C10063" s="148">
        <v>2</v>
      </c>
      <c r="D10063" s="148" t="s">
        <v>283</v>
      </c>
      <c r="E10063" s="148">
        <v>1</v>
      </c>
      <c r="F10063" s="148" t="s">
        <v>3</v>
      </c>
      <c r="G10063" s="148" t="s">
        <v>629</v>
      </c>
      <c r="H10063" s="149">
        <v>44595</v>
      </c>
      <c r="I10063" s="150">
        <v>0.79166666666666663</v>
      </c>
      <c r="J10063" s="148">
        <v>1</v>
      </c>
      <c r="K10063" s="148" t="s">
        <v>461</v>
      </c>
      <c r="L10063" s="148"/>
    </row>
    <row r="10064" spans="1:12" hidden="1" x14ac:dyDescent="0.25">
      <c r="A10064" s="148">
        <v>45264150</v>
      </c>
      <c r="B10064" s="148" t="s">
        <v>341</v>
      </c>
      <c r="C10064" s="148">
        <v>2</v>
      </c>
      <c r="D10064" s="148" t="s">
        <v>283</v>
      </c>
      <c r="E10064" s="148">
        <v>2</v>
      </c>
      <c r="F10064" s="148" t="s">
        <v>6</v>
      </c>
      <c r="G10064" s="148" t="s">
        <v>629</v>
      </c>
      <c r="H10064" s="149">
        <v>44595</v>
      </c>
      <c r="I10064" s="150">
        <v>0.91666666666666663</v>
      </c>
      <c r="J10064" s="148">
        <v>1</v>
      </c>
      <c r="K10064" s="148" t="s">
        <v>461</v>
      </c>
      <c r="L10064" s="148"/>
    </row>
    <row r="10065" spans="1:13" hidden="1" x14ac:dyDescent="0.25">
      <c r="A10065" s="148">
        <v>45264150</v>
      </c>
      <c r="B10065" s="148" t="s">
        <v>341</v>
      </c>
      <c r="C10065" s="148">
        <v>2</v>
      </c>
      <c r="D10065" s="148" t="s">
        <v>283</v>
      </c>
      <c r="E10065" s="148">
        <v>3</v>
      </c>
      <c r="F10065" s="148" t="s">
        <v>5</v>
      </c>
      <c r="G10065" s="148" t="s">
        <v>629</v>
      </c>
      <c r="H10065" s="149">
        <v>44595</v>
      </c>
      <c r="I10065" s="150">
        <v>0.95833333333333337</v>
      </c>
      <c r="J10065" s="148">
        <v>1</v>
      </c>
      <c r="K10065" s="148" t="s">
        <v>461</v>
      </c>
      <c r="L10065" s="148"/>
    </row>
    <row r="10066" spans="1:13" hidden="1" x14ac:dyDescent="0.25">
      <c r="A10066" s="148">
        <v>45264150</v>
      </c>
      <c r="B10066" s="148" t="s">
        <v>341</v>
      </c>
      <c r="C10066" s="148">
        <v>2</v>
      </c>
      <c r="D10066" s="148" t="s">
        <v>283</v>
      </c>
      <c r="E10066" s="148">
        <v>4</v>
      </c>
      <c r="F10066" s="148" t="s">
        <v>7</v>
      </c>
      <c r="G10066" s="148" t="s">
        <v>629</v>
      </c>
      <c r="H10066" s="149">
        <v>44596</v>
      </c>
      <c r="I10066" s="150">
        <v>0.29166666666666669</v>
      </c>
      <c r="J10066" s="148">
        <v>1</v>
      </c>
      <c r="K10066" s="148" t="s">
        <v>461</v>
      </c>
      <c r="L10066" s="148"/>
    </row>
    <row r="10067" spans="1:13" hidden="1" x14ac:dyDescent="0.25">
      <c r="A10067" s="148">
        <v>45264150</v>
      </c>
      <c r="B10067" s="148" t="s">
        <v>341</v>
      </c>
      <c r="C10067" s="148">
        <v>2</v>
      </c>
      <c r="D10067" s="148" t="s">
        <v>283</v>
      </c>
      <c r="E10067" s="148">
        <v>1</v>
      </c>
      <c r="F10067" s="148" t="s">
        <v>3</v>
      </c>
      <c r="G10067" s="148" t="s">
        <v>629</v>
      </c>
      <c r="H10067" s="149">
        <v>44596</v>
      </c>
      <c r="I10067" s="150">
        <v>0.79166666666666663</v>
      </c>
      <c r="J10067" s="148">
        <v>1</v>
      </c>
      <c r="K10067" s="148" t="s">
        <v>461</v>
      </c>
      <c r="L10067" s="148"/>
    </row>
    <row r="10068" spans="1:13" hidden="1" x14ac:dyDescent="0.25">
      <c r="A10068" s="148">
        <v>45264150</v>
      </c>
      <c r="B10068" s="148" t="s">
        <v>341</v>
      </c>
      <c r="C10068" s="148">
        <v>2</v>
      </c>
      <c r="D10068" s="148" t="s">
        <v>283</v>
      </c>
      <c r="E10068" s="148">
        <v>2</v>
      </c>
      <c r="F10068" s="148" t="s">
        <v>6</v>
      </c>
      <c r="G10068" s="148" t="s">
        <v>629</v>
      </c>
      <c r="H10068" s="149">
        <v>44596</v>
      </c>
      <c r="I10068" s="150">
        <v>0.91666666666666663</v>
      </c>
      <c r="J10068" s="148">
        <v>1</v>
      </c>
      <c r="K10068" s="148" t="s">
        <v>461</v>
      </c>
      <c r="L10068" s="148"/>
    </row>
    <row r="10069" spans="1:13" hidden="1" x14ac:dyDescent="0.25">
      <c r="A10069" s="148">
        <v>45264150</v>
      </c>
      <c r="B10069" s="148" t="s">
        <v>341</v>
      </c>
      <c r="C10069" s="148">
        <v>2</v>
      </c>
      <c r="D10069" s="148" t="s">
        <v>283</v>
      </c>
      <c r="E10069" s="148">
        <v>3</v>
      </c>
      <c r="F10069" s="148" t="s">
        <v>5</v>
      </c>
      <c r="G10069" s="148" t="s">
        <v>629</v>
      </c>
      <c r="H10069" s="149">
        <v>44596</v>
      </c>
      <c r="I10069" s="150">
        <v>0.95833333333333337</v>
      </c>
      <c r="J10069" s="148">
        <v>1</v>
      </c>
      <c r="K10069" s="148" t="s">
        <v>461</v>
      </c>
      <c r="L10069" s="148"/>
    </row>
    <row r="10070" spans="1:13" hidden="1" x14ac:dyDescent="0.25">
      <c r="A10070" s="148">
        <v>45264150</v>
      </c>
      <c r="B10070" s="148" t="s">
        <v>341</v>
      </c>
      <c r="C10070" s="148">
        <v>2</v>
      </c>
      <c r="D10070" s="148" t="s">
        <v>283</v>
      </c>
      <c r="E10070" s="148">
        <v>4</v>
      </c>
      <c r="F10070" s="148" t="s">
        <v>7</v>
      </c>
      <c r="G10070" s="148" t="s">
        <v>629</v>
      </c>
      <c r="H10070" s="149">
        <v>44597</v>
      </c>
      <c r="I10070" s="150">
        <v>0.29166666666666669</v>
      </c>
      <c r="J10070" s="148">
        <v>1</v>
      </c>
      <c r="K10070" s="148" t="s">
        <v>461</v>
      </c>
      <c r="L10070" s="148"/>
    </row>
    <row r="10071" spans="1:13" hidden="1" x14ac:dyDescent="0.25">
      <c r="A10071" s="148">
        <v>45264150</v>
      </c>
      <c r="B10071" s="148" t="s">
        <v>341</v>
      </c>
      <c r="C10071" s="148">
        <v>2</v>
      </c>
      <c r="D10071" s="148" t="s">
        <v>283</v>
      </c>
      <c r="E10071" s="148">
        <v>6</v>
      </c>
      <c r="F10071" s="148" t="s">
        <v>410</v>
      </c>
      <c r="G10071" s="148" t="s">
        <v>629</v>
      </c>
      <c r="H10071" s="149">
        <v>44597</v>
      </c>
      <c r="I10071" s="150"/>
      <c r="J10071" s="148">
        <v>1</v>
      </c>
      <c r="K10071" s="148" t="s">
        <v>461</v>
      </c>
      <c r="L10071" s="148"/>
      <c r="M10071" s="1" t="s">
        <v>666</v>
      </c>
    </row>
    <row r="10072" spans="1:13" hidden="1" x14ac:dyDescent="0.25">
      <c r="A10072" s="148">
        <v>45264150</v>
      </c>
      <c r="B10072" s="148" t="s">
        <v>341</v>
      </c>
      <c r="C10072" s="148">
        <v>2</v>
      </c>
      <c r="D10072" s="148" t="s">
        <v>283</v>
      </c>
      <c r="E10072" s="148">
        <v>1</v>
      </c>
      <c r="F10072" s="148" t="s">
        <v>3</v>
      </c>
      <c r="G10072" s="148" t="s">
        <v>629</v>
      </c>
      <c r="H10072" s="149">
        <v>44598</v>
      </c>
      <c r="I10072" s="150">
        <v>0.79166666666666663</v>
      </c>
      <c r="J10072" s="148">
        <v>1</v>
      </c>
      <c r="K10072" s="148" t="s">
        <v>461</v>
      </c>
      <c r="L10072" s="148"/>
      <c r="M10072" s="1" t="s">
        <v>665</v>
      </c>
    </row>
    <row r="10073" spans="1:13" hidden="1" x14ac:dyDescent="0.25">
      <c r="A10073" s="148">
        <v>45264150</v>
      </c>
      <c r="B10073" s="148" t="s">
        <v>341</v>
      </c>
      <c r="C10073" s="148">
        <v>2</v>
      </c>
      <c r="D10073" s="148" t="s">
        <v>283</v>
      </c>
      <c r="E10073" s="148">
        <v>2</v>
      </c>
      <c r="F10073" s="148" t="s">
        <v>6</v>
      </c>
      <c r="G10073" s="148" t="s">
        <v>629</v>
      </c>
      <c r="H10073" s="149">
        <v>44598</v>
      </c>
      <c r="I10073" s="150">
        <v>0.91666666666666663</v>
      </c>
      <c r="J10073" s="148">
        <v>1</v>
      </c>
      <c r="K10073" s="148" t="s">
        <v>461</v>
      </c>
      <c r="L10073" s="148"/>
    </row>
    <row r="10074" spans="1:13" hidden="1" x14ac:dyDescent="0.25">
      <c r="A10074" s="148">
        <v>45264150</v>
      </c>
      <c r="B10074" s="148" t="s">
        <v>341</v>
      </c>
      <c r="C10074" s="148">
        <v>2</v>
      </c>
      <c r="D10074" s="148" t="s">
        <v>283</v>
      </c>
      <c r="E10074" s="148">
        <v>3</v>
      </c>
      <c r="F10074" s="148" t="s">
        <v>5</v>
      </c>
      <c r="G10074" s="148" t="s">
        <v>629</v>
      </c>
      <c r="H10074" s="149">
        <v>44598</v>
      </c>
      <c r="I10074" s="150">
        <v>0.95833333333333337</v>
      </c>
      <c r="J10074" s="148">
        <v>1</v>
      </c>
      <c r="K10074" s="148" t="s">
        <v>461</v>
      </c>
      <c r="L10074" s="148"/>
    </row>
    <row r="10075" spans="1:13" hidden="1" x14ac:dyDescent="0.25">
      <c r="A10075" s="148">
        <v>45264150</v>
      </c>
      <c r="B10075" s="148" t="s">
        <v>341</v>
      </c>
      <c r="C10075" s="148">
        <v>2</v>
      </c>
      <c r="D10075" s="148" t="s">
        <v>283</v>
      </c>
      <c r="E10075" s="148">
        <v>4</v>
      </c>
      <c r="F10075" s="148" t="s">
        <v>7</v>
      </c>
      <c r="G10075" s="148" t="s">
        <v>629</v>
      </c>
      <c r="H10075" s="149">
        <v>44599</v>
      </c>
      <c r="I10075" s="150">
        <v>0.29166666666666669</v>
      </c>
      <c r="J10075" s="148">
        <v>1</v>
      </c>
      <c r="K10075" s="148" t="s">
        <v>461</v>
      </c>
      <c r="L10075" s="148"/>
    </row>
    <row r="10076" spans="1:13" hidden="1" x14ac:dyDescent="0.25">
      <c r="A10076" s="148">
        <v>45264150</v>
      </c>
      <c r="B10076" s="148" t="s">
        <v>341</v>
      </c>
      <c r="C10076" s="148">
        <v>2</v>
      </c>
      <c r="D10076" s="148" t="s">
        <v>283</v>
      </c>
      <c r="E10076" s="148">
        <v>1</v>
      </c>
      <c r="F10076" s="148" t="s">
        <v>3</v>
      </c>
      <c r="G10076" s="148" t="s">
        <v>629</v>
      </c>
      <c r="H10076" s="149">
        <v>44599</v>
      </c>
      <c r="I10076" s="150">
        <v>0.79166666666666663</v>
      </c>
      <c r="J10076" s="148">
        <v>1</v>
      </c>
      <c r="K10076" s="148" t="s">
        <v>461</v>
      </c>
      <c r="L10076" s="148"/>
    </row>
    <row r="10077" spans="1:13" hidden="1" x14ac:dyDescent="0.25">
      <c r="A10077" s="148">
        <v>45264150</v>
      </c>
      <c r="B10077" s="148" t="s">
        <v>341</v>
      </c>
      <c r="C10077" s="148">
        <v>2</v>
      </c>
      <c r="D10077" s="148" t="s">
        <v>283</v>
      </c>
      <c r="E10077" s="148">
        <v>2</v>
      </c>
      <c r="F10077" s="148" t="s">
        <v>6</v>
      </c>
      <c r="G10077" s="148" t="s">
        <v>629</v>
      </c>
      <c r="H10077" s="149">
        <v>44599</v>
      </c>
      <c r="I10077" s="150">
        <v>0.91666666666666663</v>
      </c>
      <c r="J10077" s="148">
        <v>1</v>
      </c>
      <c r="K10077" s="148" t="s">
        <v>461</v>
      </c>
      <c r="L10077" s="148"/>
    </row>
    <row r="10078" spans="1:13" hidden="1" x14ac:dyDescent="0.25">
      <c r="A10078" s="148">
        <v>45264150</v>
      </c>
      <c r="B10078" s="148" t="s">
        <v>341</v>
      </c>
      <c r="C10078" s="148">
        <v>2</v>
      </c>
      <c r="D10078" s="148" t="s">
        <v>283</v>
      </c>
      <c r="E10078" s="148">
        <v>3</v>
      </c>
      <c r="F10078" s="148" t="s">
        <v>5</v>
      </c>
      <c r="G10078" s="148" t="s">
        <v>629</v>
      </c>
      <c r="H10078" s="149">
        <v>44599</v>
      </c>
      <c r="I10078" s="150">
        <v>0.95833333333333337</v>
      </c>
      <c r="J10078" s="148">
        <v>1</v>
      </c>
      <c r="K10078" s="148" t="s">
        <v>461</v>
      </c>
      <c r="L10078" s="148"/>
    </row>
    <row r="10079" spans="1:13" hidden="1" x14ac:dyDescent="0.25">
      <c r="A10079" s="148">
        <v>45264150</v>
      </c>
      <c r="B10079" s="148" t="s">
        <v>341</v>
      </c>
      <c r="C10079" s="148">
        <v>2</v>
      </c>
      <c r="D10079" s="148" t="s">
        <v>283</v>
      </c>
      <c r="E10079" s="148">
        <v>4</v>
      </c>
      <c r="F10079" s="148" t="s">
        <v>7</v>
      </c>
      <c r="G10079" s="148" t="s">
        <v>629</v>
      </c>
      <c r="H10079" s="149">
        <v>44600</v>
      </c>
      <c r="I10079" s="150">
        <v>0.29166666666666669</v>
      </c>
      <c r="J10079" s="148">
        <v>1</v>
      </c>
      <c r="K10079" s="148" t="s">
        <v>461</v>
      </c>
      <c r="L10079" s="148"/>
    </row>
    <row r="10080" spans="1:13" hidden="1" x14ac:dyDescent="0.25">
      <c r="A10080" s="148">
        <v>45264150</v>
      </c>
      <c r="B10080" s="148" t="s">
        <v>341</v>
      </c>
      <c r="C10080" s="148">
        <v>2</v>
      </c>
      <c r="D10080" s="148" t="s">
        <v>283</v>
      </c>
      <c r="E10080" s="148">
        <v>1</v>
      </c>
      <c r="F10080" s="148" t="s">
        <v>3</v>
      </c>
      <c r="G10080" s="148" t="s">
        <v>629</v>
      </c>
      <c r="H10080" s="149">
        <v>44600</v>
      </c>
      <c r="I10080" s="150">
        <v>0.79166666666666663</v>
      </c>
      <c r="J10080" s="148">
        <v>1</v>
      </c>
      <c r="K10080" s="148" t="s">
        <v>461</v>
      </c>
      <c r="L10080" s="148"/>
    </row>
    <row r="10081" spans="1:13" hidden="1" x14ac:dyDescent="0.25">
      <c r="A10081" s="148">
        <v>45264150</v>
      </c>
      <c r="B10081" s="148" t="s">
        <v>341</v>
      </c>
      <c r="C10081" s="148">
        <v>2</v>
      </c>
      <c r="D10081" s="148" t="s">
        <v>283</v>
      </c>
      <c r="E10081" s="148">
        <v>2</v>
      </c>
      <c r="F10081" s="148" t="s">
        <v>6</v>
      </c>
      <c r="G10081" s="148" t="s">
        <v>629</v>
      </c>
      <c r="H10081" s="149">
        <v>44600</v>
      </c>
      <c r="I10081" s="150">
        <v>0.91666666666666663</v>
      </c>
      <c r="J10081" s="148">
        <v>1</v>
      </c>
      <c r="K10081" s="148" t="s">
        <v>461</v>
      </c>
      <c r="L10081" s="148"/>
    </row>
    <row r="10082" spans="1:13" hidden="1" x14ac:dyDescent="0.25">
      <c r="A10082" s="148">
        <v>45264150</v>
      </c>
      <c r="B10082" s="148" t="s">
        <v>341</v>
      </c>
      <c r="C10082" s="148">
        <v>2</v>
      </c>
      <c r="D10082" s="148" t="s">
        <v>283</v>
      </c>
      <c r="E10082" s="148">
        <v>3</v>
      </c>
      <c r="F10082" s="148" t="s">
        <v>5</v>
      </c>
      <c r="G10082" s="148" t="s">
        <v>629</v>
      </c>
      <c r="H10082" s="149">
        <v>44600</v>
      </c>
      <c r="I10082" s="150">
        <v>0.95833333333333337</v>
      </c>
      <c r="J10082" s="148">
        <v>1</v>
      </c>
      <c r="K10082" s="148" t="s">
        <v>461</v>
      </c>
      <c r="L10082" s="148"/>
    </row>
    <row r="10083" spans="1:13" hidden="1" x14ac:dyDescent="0.25">
      <c r="A10083" s="148">
        <v>45264150</v>
      </c>
      <c r="B10083" s="148" t="s">
        <v>341</v>
      </c>
      <c r="C10083" s="148">
        <v>2</v>
      </c>
      <c r="D10083" s="148" t="s">
        <v>283</v>
      </c>
      <c r="E10083" s="148">
        <v>4</v>
      </c>
      <c r="F10083" s="148" t="s">
        <v>7</v>
      </c>
      <c r="G10083" s="148" t="s">
        <v>629</v>
      </c>
      <c r="H10083" s="149">
        <v>44601</v>
      </c>
      <c r="I10083" s="150">
        <v>0.29166666666666669</v>
      </c>
      <c r="J10083" s="148">
        <v>1</v>
      </c>
      <c r="K10083" s="148" t="s">
        <v>461</v>
      </c>
      <c r="L10083" s="148"/>
    </row>
    <row r="10084" spans="1:13" hidden="1" x14ac:dyDescent="0.25">
      <c r="A10084" s="148">
        <v>45264150</v>
      </c>
      <c r="B10084" s="148" t="s">
        <v>341</v>
      </c>
      <c r="C10084" s="148">
        <v>2</v>
      </c>
      <c r="D10084" s="148" t="s">
        <v>283</v>
      </c>
      <c r="E10084" s="148">
        <v>1</v>
      </c>
      <c r="F10084" s="148" t="s">
        <v>3</v>
      </c>
      <c r="G10084" s="148" t="s">
        <v>629</v>
      </c>
      <c r="H10084" s="149">
        <v>44601</v>
      </c>
      <c r="I10084" s="150">
        <v>0.79166666666666663</v>
      </c>
      <c r="J10084" s="148">
        <v>1</v>
      </c>
      <c r="K10084" s="148" t="s">
        <v>461</v>
      </c>
      <c r="L10084" s="148"/>
    </row>
    <row r="10085" spans="1:13" hidden="1" x14ac:dyDescent="0.25">
      <c r="A10085" s="148">
        <v>45264150</v>
      </c>
      <c r="B10085" s="148" t="s">
        <v>341</v>
      </c>
      <c r="C10085" s="148">
        <v>2</v>
      </c>
      <c r="D10085" s="148" t="s">
        <v>283</v>
      </c>
      <c r="E10085" s="148">
        <v>2</v>
      </c>
      <c r="F10085" s="148" t="s">
        <v>6</v>
      </c>
      <c r="G10085" s="148" t="s">
        <v>629</v>
      </c>
      <c r="H10085" s="149">
        <v>44601</v>
      </c>
      <c r="I10085" s="150">
        <v>0.91666666666666663</v>
      </c>
      <c r="J10085" s="148">
        <v>1</v>
      </c>
      <c r="K10085" s="148" t="s">
        <v>461</v>
      </c>
      <c r="L10085" s="148"/>
    </row>
    <row r="10086" spans="1:13" hidden="1" x14ac:dyDescent="0.25">
      <c r="A10086" s="148">
        <v>45264150</v>
      </c>
      <c r="B10086" s="148" t="s">
        <v>341</v>
      </c>
      <c r="C10086" s="148">
        <v>2</v>
      </c>
      <c r="D10086" s="148" t="s">
        <v>283</v>
      </c>
      <c r="E10086" s="148">
        <v>3</v>
      </c>
      <c r="F10086" s="148" t="s">
        <v>5</v>
      </c>
      <c r="G10086" s="148" t="s">
        <v>629</v>
      </c>
      <c r="H10086" s="149">
        <v>44601</v>
      </c>
      <c r="I10086" s="150">
        <v>0.95833333333333337</v>
      </c>
      <c r="J10086" s="148">
        <v>1</v>
      </c>
      <c r="K10086" s="148" t="s">
        <v>461</v>
      </c>
      <c r="L10086" s="148"/>
    </row>
    <row r="10087" spans="1:13" hidden="1" x14ac:dyDescent="0.25">
      <c r="A10087" s="148">
        <v>45264150</v>
      </c>
      <c r="B10087" s="148" t="s">
        <v>341</v>
      </c>
      <c r="C10087" s="148">
        <v>2</v>
      </c>
      <c r="D10087" s="148" t="s">
        <v>283</v>
      </c>
      <c r="E10087" s="148">
        <v>4</v>
      </c>
      <c r="F10087" s="148" t="s">
        <v>7</v>
      </c>
      <c r="G10087" s="148" t="s">
        <v>629</v>
      </c>
      <c r="H10087" s="149">
        <v>44602</v>
      </c>
      <c r="I10087" s="150">
        <v>0.29166666666666669</v>
      </c>
      <c r="J10087" s="148">
        <v>1</v>
      </c>
      <c r="K10087" s="148" t="s">
        <v>461</v>
      </c>
      <c r="L10087" s="148"/>
    </row>
    <row r="10088" spans="1:13" hidden="1" x14ac:dyDescent="0.25">
      <c r="A10088" s="148">
        <v>45264150</v>
      </c>
      <c r="B10088" s="148" t="s">
        <v>341</v>
      </c>
      <c r="C10088" s="148">
        <v>2</v>
      </c>
      <c r="D10088" s="148" t="s">
        <v>283</v>
      </c>
      <c r="E10088" s="148">
        <v>1</v>
      </c>
      <c r="F10088" s="148" t="s">
        <v>3</v>
      </c>
      <c r="G10088" s="148" t="s">
        <v>629</v>
      </c>
      <c r="H10088" s="149">
        <v>44602</v>
      </c>
      <c r="I10088" s="150">
        <v>0.79166666666666663</v>
      </c>
      <c r="J10088" s="148">
        <v>1</v>
      </c>
      <c r="K10088" s="148" t="s">
        <v>461</v>
      </c>
      <c r="L10088" s="148"/>
    </row>
    <row r="10089" spans="1:13" hidden="1" x14ac:dyDescent="0.25">
      <c r="A10089" s="148">
        <v>45264150</v>
      </c>
      <c r="B10089" s="148" t="s">
        <v>341</v>
      </c>
      <c r="C10089" s="148">
        <v>2</v>
      </c>
      <c r="D10089" s="148" t="s">
        <v>283</v>
      </c>
      <c r="E10089" s="148">
        <v>2</v>
      </c>
      <c r="F10089" s="148" t="s">
        <v>6</v>
      </c>
      <c r="G10089" s="148" t="s">
        <v>629</v>
      </c>
      <c r="H10089" s="149">
        <v>44602</v>
      </c>
      <c r="I10089" s="150">
        <v>0.91666666666666663</v>
      </c>
      <c r="J10089" s="148">
        <v>1</v>
      </c>
      <c r="K10089" s="148" t="s">
        <v>461</v>
      </c>
      <c r="L10089" s="148"/>
    </row>
    <row r="10090" spans="1:13" hidden="1" x14ac:dyDescent="0.25">
      <c r="A10090" s="148">
        <v>45264150</v>
      </c>
      <c r="B10090" s="148" t="s">
        <v>341</v>
      </c>
      <c r="C10090" s="148">
        <v>2</v>
      </c>
      <c r="D10090" s="148" t="s">
        <v>283</v>
      </c>
      <c r="E10090" s="148">
        <v>3</v>
      </c>
      <c r="F10090" s="148" t="s">
        <v>5</v>
      </c>
      <c r="G10090" s="148" t="s">
        <v>629</v>
      </c>
      <c r="H10090" s="149">
        <v>44602</v>
      </c>
      <c r="I10090" s="150">
        <v>0.95833333333333337</v>
      </c>
      <c r="J10090" s="148">
        <v>1</v>
      </c>
      <c r="K10090" s="148" t="s">
        <v>461</v>
      </c>
      <c r="L10090" s="148"/>
    </row>
    <row r="10091" spans="1:13" hidden="1" x14ac:dyDescent="0.25">
      <c r="A10091" s="148">
        <v>45264150</v>
      </c>
      <c r="B10091" s="148" t="s">
        <v>341</v>
      </c>
      <c r="C10091" s="148">
        <v>2</v>
      </c>
      <c r="D10091" s="148" t="s">
        <v>283</v>
      </c>
      <c r="E10091" s="148">
        <v>4</v>
      </c>
      <c r="F10091" s="148" t="s">
        <v>7</v>
      </c>
      <c r="G10091" s="148" t="s">
        <v>629</v>
      </c>
      <c r="H10091" s="149">
        <v>44603</v>
      </c>
      <c r="I10091" s="150">
        <v>0.29166666666666669</v>
      </c>
      <c r="J10091" s="148">
        <v>1</v>
      </c>
      <c r="K10091" s="148" t="s">
        <v>461</v>
      </c>
      <c r="L10091" s="148"/>
    </row>
    <row r="10092" spans="1:13" hidden="1" x14ac:dyDescent="0.25">
      <c r="A10092" s="148">
        <v>45264150</v>
      </c>
      <c r="B10092" s="148" t="s">
        <v>341</v>
      </c>
      <c r="C10092" s="148">
        <v>2</v>
      </c>
      <c r="D10092" s="148" t="s">
        <v>283</v>
      </c>
      <c r="E10092" s="148">
        <v>1</v>
      </c>
      <c r="F10092" s="148" t="s">
        <v>3</v>
      </c>
      <c r="G10092" s="148" t="s">
        <v>629</v>
      </c>
      <c r="H10092" s="149">
        <v>44603</v>
      </c>
      <c r="I10092" s="150">
        <v>0.79166666666666663</v>
      </c>
      <c r="J10092" s="148">
        <v>1</v>
      </c>
      <c r="K10092" s="148" t="s">
        <v>461</v>
      </c>
      <c r="L10092" s="148"/>
    </row>
    <row r="10093" spans="1:13" hidden="1" x14ac:dyDescent="0.25">
      <c r="A10093" s="148">
        <v>45264150</v>
      </c>
      <c r="B10093" s="148" t="s">
        <v>341</v>
      </c>
      <c r="C10093" s="148">
        <v>2</v>
      </c>
      <c r="D10093" s="148" t="s">
        <v>283</v>
      </c>
      <c r="E10093" s="148">
        <v>2</v>
      </c>
      <c r="F10093" s="148" t="s">
        <v>6</v>
      </c>
      <c r="G10093" s="148" t="s">
        <v>629</v>
      </c>
      <c r="H10093" s="149">
        <v>44603</v>
      </c>
      <c r="I10093" s="150">
        <v>0.91666666666666663</v>
      </c>
      <c r="J10093" s="148">
        <v>1</v>
      </c>
      <c r="K10093" s="148" t="s">
        <v>461</v>
      </c>
      <c r="L10093" s="148"/>
    </row>
    <row r="10094" spans="1:13" hidden="1" x14ac:dyDescent="0.25">
      <c r="A10094" s="148">
        <v>45264150</v>
      </c>
      <c r="B10094" s="148" t="s">
        <v>341</v>
      </c>
      <c r="C10094" s="148">
        <v>2</v>
      </c>
      <c r="D10094" s="148" t="s">
        <v>283</v>
      </c>
      <c r="E10094" s="148">
        <v>3</v>
      </c>
      <c r="F10094" s="148" t="s">
        <v>5</v>
      </c>
      <c r="G10094" s="148" t="s">
        <v>629</v>
      </c>
      <c r="H10094" s="149">
        <v>44603</v>
      </c>
      <c r="I10094" s="150">
        <v>0.95833333333333337</v>
      </c>
      <c r="J10094" s="148">
        <v>1</v>
      </c>
      <c r="K10094" s="148" t="s">
        <v>461</v>
      </c>
      <c r="L10094" s="148"/>
    </row>
    <row r="10095" spans="1:13" hidden="1" x14ac:dyDescent="0.25">
      <c r="A10095" s="148">
        <v>45264150</v>
      </c>
      <c r="B10095" s="148" t="s">
        <v>341</v>
      </c>
      <c r="C10095" s="148">
        <v>2</v>
      </c>
      <c r="D10095" s="148" t="s">
        <v>283</v>
      </c>
      <c r="E10095" s="148">
        <v>4</v>
      </c>
      <c r="F10095" s="148" t="s">
        <v>7</v>
      </c>
      <c r="G10095" s="148" t="s">
        <v>629</v>
      </c>
      <c r="H10095" s="149">
        <v>44604</v>
      </c>
      <c r="I10095" s="150">
        <v>0.29166666666666669</v>
      </c>
      <c r="J10095" s="148">
        <v>1</v>
      </c>
      <c r="K10095" s="148" t="s">
        <v>461</v>
      </c>
      <c r="L10095" s="148"/>
    </row>
    <row r="10096" spans="1:13" hidden="1" x14ac:dyDescent="0.25">
      <c r="A10096" s="148">
        <v>45264150</v>
      </c>
      <c r="B10096" s="148" t="s">
        <v>341</v>
      </c>
      <c r="C10096" s="148">
        <v>2</v>
      </c>
      <c r="D10096" s="148" t="s">
        <v>283</v>
      </c>
      <c r="E10096" s="148">
        <v>6</v>
      </c>
      <c r="F10096" s="148" t="s">
        <v>410</v>
      </c>
      <c r="G10096" s="148" t="s">
        <v>629</v>
      </c>
      <c r="H10096" s="149">
        <v>44604</v>
      </c>
      <c r="I10096" s="150"/>
      <c r="J10096" s="148">
        <v>1</v>
      </c>
      <c r="K10096" s="148" t="s">
        <v>461</v>
      </c>
      <c r="L10096" s="148"/>
      <c r="M10096" s="1" t="s">
        <v>666</v>
      </c>
    </row>
    <row r="10097" spans="1:13" hidden="1" x14ac:dyDescent="0.25">
      <c r="A10097" s="148">
        <v>45264150</v>
      </c>
      <c r="B10097" s="148" t="s">
        <v>341</v>
      </c>
      <c r="C10097" s="148">
        <v>2</v>
      </c>
      <c r="D10097" s="148" t="s">
        <v>283</v>
      </c>
      <c r="E10097" s="148">
        <v>6</v>
      </c>
      <c r="F10097" s="148" t="s">
        <v>410</v>
      </c>
      <c r="G10097" s="148" t="s">
        <v>629</v>
      </c>
      <c r="H10097" s="149">
        <v>44605</v>
      </c>
      <c r="I10097" s="150"/>
      <c r="J10097" s="148">
        <v>1</v>
      </c>
      <c r="K10097" s="148" t="s">
        <v>461</v>
      </c>
      <c r="L10097" s="148"/>
      <c r="M10097" s="1" t="s">
        <v>666</v>
      </c>
    </row>
    <row r="10098" spans="1:13" hidden="1" x14ac:dyDescent="0.25">
      <c r="A10098" s="148">
        <v>45264150</v>
      </c>
      <c r="B10098" s="148" t="s">
        <v>341</v>
      </c>
      <c r="C10098" s="148">
        <v>1</v>
      </c>
      <c r="D10098" s="148" t="s">
        <v>282</v>
      </c>
      <c r="E10098" s="148">
        <v>1</v>
      </c>
      <c r="F10098" s="148" t="s">
        <v>3</v>
      </c>
      <c r="G10098" s="148" t="s">
        <v>629</v>
      </c>
      <c r="H10098" s="149">
        <v>44606</v>
      </c>
      <c r="I10098" s="150">
        <v>0.29166666666666669</v>
      </c>
      <c r="J10098" s="148">
        <v>1</v>
      </c>
      <c r="K10098" s="148" t="s">
        <v>461</v>
      </c>
      <c r="L10098" s="148"/>
    </row>
    <row r="10099" spans="1:13" hidden="1" x14ac:dyDescent="0.25">
      <c r="A10099" s="148">
        <v>45264150</v>
      </c>
      <c r="B10099" s="148" t="s">
        <v>341</v>
      </c>
      <c r="C10099" s="148">
        <v>1</v>
      </c>
      <c r="D10099" s="148" t="s">
        <v>282</v>
      </c>
      <c r="E10099" s="148">
        <v>2</v>
      </c>
      <c r="F10099" s="148" t="s">
        <v>6</v>
      </c>
      <c r="G10099" s="148" t="s">
        <v>629</v>
      </c>
      <c r="H10099" s="149">
        <v>44606</v>
      </c>
      <c r="I10099" s="150">
        <v>0.5</v>
      </c>
      <c r="J10099" s="148">
        <v>1</v>
      </c>
      <c r="K10099" s="148" t="s">
        <v>461</v>
      </c>
      <c r="L10099" s="148"/>
    </row>
    <row r="10100" spans="1:13" hidden="1" x14ac:dyDescent="0.25">
      <c r="A10100" s="148">
        <v>45264150</v>
      </c>
      <c r="B10100" s="148" t="s">
        <v>341</v>
      </c>
      <c r="C10100" s="148">
        <v>1</v>
      </c>
      <c r="D10100" s="148" t="s">
        <v>282</v>
      </c>
      <c r="E10100" s="148">
        <v>3</v>
      </c>
      <c r="F10100" s="148" t="s">
        <v>5</v>
      </c>
      <c r="G10100" s="148" t="s">
        <v>629</v>
      </c>
      <c r="H10100" s="149">
        <v>44606</v>
      </c>
      <c r="I10100" s="150">
        <v>0.54166666666666663</v>
      </c>
      <c r="J10100" s="148">
        <v>1</v>
      </c>
      <c r="K10100" s="148" t="s">
        <v>461</v>
      </c>
      <c r="L10100" s="148"/>
    </row>
    <row r="10101" spans="1:13" hidden="1" x14ac:dyDescent="0.25">
      <c r="A10101" s="148">
        <v>45264150</v>
      </c>
      <c r="B10101" s="148" t="s">
        <v>341</v>
      </c>
      <c r="C10101" s="148">
        <v>1</v>
      </c>
      <c r="D10101" s="148" t="s">
        <v>282</v>
      </c>
      <c r="E10101" s="148">
        <v>4</v>
      </c>
      <c r="F10101" s="148" t="s">
        <v>7</v>
      </c>
      <c r="G10101" s="148" t="s">
        <v>629</v>
      </c>
      <c r="H10101" s="149">
        <v>44606</v>
      </c>
      <c r="I10101" s="150">
        <v>0.66666666666666663</v>
      </c>
      <c r="J10101" s="148">
        <v>1</v>
      </c>
      <c r="K10101" s="148" t="s">
        <v>461</v>
      </c>
      <c r="L10101" s="148"/>
    </row>
    <row r="10102" spans="1:13" hidden="1" x14ac:dyDescent="0.25">
      <c r="A10102" s="148">
        <v>45264150</v>
      </c>
      <c r="B10102" s="148" t="s">
        <v>341</v>
      </c>
      <c r="C10102" s="148">
        <v>1</v>
      </c>
      <c r="D10102" s="148" t="s">
        <v>282</v>
      </c>
      <c r="E10102" s="148">
        <v>1</v>
      </c>
      <c r="F10102" s="148" t="s">
        <v>3</v>
      </c>
      <c r="G10102" s="148" t="s">
        <v>629</v>
      </c>
      <c r="H10102" s="149">
        <v>44607</v>
      </c>
      <c r="I10102" s="150">
        <v>0.29166666666666669</v>
      </c>
      <c r="J10102" s="148">
        <v>1</v>
      </c>
      <c r="K10102" s="148" t="s">
        <v>461</v>
      </c>
      <c r="L10102" s="148"/>
    </row>
    <row r="10103" spans="1:13" hidden="1" x14ac:dyDescent="0.25">
      <c r="A10103" s="148">
        <v>45264150</v>
      </c>
      <c r="B10103" s="148" t="s">
        <v>341</v>
      </c>
      <c r="C10103" s="148">
        <v>1</v>
      </c>
      <c r="D10103" s="148" t="s">
        <v>282</v>
      </c>
      <c r="E10103" s="148">
        <v>2</v>
      </c>
      <c r="F10103" s="148" t="s">
        <v>6</v>
      </c>
      <c r="G10103" s="148" t="s">
        <v>629</v>
      </c>
      <c r="H10103" s="149">
        <v>44607</v>
      </c>
      <c r="I10103" s="150">
        <v>0.5</v>
      </c>
      <c r="J10103" s="148">
        <v>1</v>
      </c>
      <c r="K10103" s="148" t="s">
        <v>461</v>
      </c>
      <c r="L10103" s="148"/>
    </row>
    <row r="10104" spans="1:13" hidden="1" x14ac:dyDescent="0.25">
      <c r="A10104" s="148">
        <v>45264150</v>
      </c>
      <c r="B10104" s="148" t="s">
        <v>341</v>
      </c>
      <c r="C10104" s="148">
        <v>1</v>
      </c>
      <c r="D10104" s="148" t="s">
        <v>282</v>
      </c>
      <c r="E10104" s="148">
        <v>3</v>
      </c>
      <c r="F10104" s="148" t="s">
        <v>5</v>
      </c>
      <c r="G10104" s="148" t="s">
        <v>629</v>
      </c>
      <c r="H10104" s="149">
        <v>44607</v>
      </c>
      <c r="I10104" s="150">
        <v>0.54166666666666663</v>
      </c>
      <c r="J10104" s="148">
        <v>1</v>
      </c>
      <c r="K10104" s="148" t="s">
        <v>461</v>
      </c>
      <c r="L10104" s="148"/>
    </row>
    <row r="10105" spans="1:13" hidden="1" x14ac:dyDescent="0.25">
      <c r="A10105" s="148">
        <v>45264150</v>
      </c>
      <c r="B10105" s="148" t="s">
        <v>341</v>
      </c>
      <c r="C10105" s="148">
        <v>1</v>
      </c>
      <c r="D10105" s="148" t="s">
        <v>282</v>
      </c>
      <c r="E10105" s="148">
        <v>4</v>
      </c>
      <c r="F10105" s="148" t="s">
        <v>7</v>
      </c>
      <c r="G10105" s="148" t="s">
        <v>629</v>
      </c>
      <c r="H10105" s="149">
        <v>44607</v>
      </c>
      <c r="I10105" s="150">
        <v>0.79166666666666663</v>
      </c>
      <c r="J10105" s="148">
        <v>1</v>
      </c>
      <c r="K10105" s="148" t="s">
        <v>461</v>
      </c>
      <c r="L10105" s="148"/>
    </row>
    <row r="10106" spans="1:13" hidden="1" x14ac:dyDescent="0.25">
      <c r="A10106" s="148">
        <v>45264150</v>
      </c>
      <c r="B10106" s="148" t="s">
        <v>341</v>
      </c>
      <c r="C10106" s="148">
        <v>1</v>
      </c>
      <c r="D10106" s="148" t="s">
        <v>282</v>
      </c>
      <c r="E10106" s="148">
        <v>1</v>
      </c>
      <c r="F10106" s="148" t="s">
        <v>3</v>
      </c>
      <c r="G10106" s="148" t="s">
        <v>629</v>
      </c>
      <c r="H10106" s="149">
        <v>44608</v>
      </c>
      <c r="I10106" s="150">
        <v>0.29166666666666669</v>
      </c>
      <c r="J10106" s="148">
        <v>1</v>
      </c>
      <c r="K10106" s="148" t="s">
        <v>461</v>
      </c>
      <c r="L10106" s="148"/>
    </row>
    <row r="10107" spans="1:13" hidden="1" x14ac:dyDescent="0.25">
      <c r="A10107" s="148">
        <v>45264150</v>
      </c>
      <c r="B10107" s="148" t="s">
        <v>341</v>
      </c>
      <c r="C10107" s="148">
        <v>1</v>
      </c>
      <c r="D10107" s="148" t="s">
        <v>282</v>
      </c>
      <c r="E10107" s="148">
        <v>2</v>
      </c>
      <c r="F10107" s="148" t="s">
        <v>6</v>
      </c>
      <c r="G10107" s="148" t="s">
        <v>629</v>
      </c>
      <c r="H10107" s="149">
        <v>44608</v>
      </c>
      <c r="I10107" s="150">
        <v>0.5</v>
      </c>
      <c r="J10107" s="148">
        <v>1</v>
      </c>
      <c r="K10107" s="148" t="s">
        <v>461</v>
      </c>
      <c r="L10107" s="148"/>
    </row>
    <row r="10108" spans="1:13" hidden="1" x14ac:dyDescent="0.25">
      <c r="A10108" s="148">
        <v>45264150</v>
      </c>
      <c r="B10108" s="148" t="s">
        <v>341</v>
      </c>
      <c r="C10108" s="148">
        <v>1</v>
      </c>
      <c r="D10108" s="148" t="s">
        <v>282</v>
      </c>
      <c r="E10108" s="148">
        <v>3</v>
      </c>
      <c r="F10108" s="148" t="s">
        <v>5</v>
      </c>
      <c r="G10108" s="148" t="s">
        <v>629</v>
      </c>
      <c r="H10108" s="149">
        <v>44608</v>
      </c>
      <c r="I10108" s="150">
        <v>0.54166666666666663</v>
      </c>
      <c r="J10108" s="148">
        <v>1</v>
      </c>
      <c r="K10108" s="148" t="s">
        <v>461</v>
      </c>
      <c r="L10108" s="148"/>
    </row>
    <row r="10109" spans="1:13" hidden="1" x14ac:dyDescent="0.25">
      <c r="A10109" s="148">
        <v>45264150</v>
      </c>
      <c r="B10109" s="148" t="s">
        <v>341</v>
      </c>
      <c r="C10109" s="148">
        <v>1</v>
      </c>
      <c r="D10109" s="148" t="s">
        <v>282</v>
      </c>
      <c r="E10109" s="148">
        <v>4</v>
      </c>
      <c r="F10109" s="148" t="s">
        <v>7</v>
      </c>
      <c r="G10109" s="148" t="s">
        <v>629</v>
      </c>
      <c r="H10109" s="149">
        <v>44608</v>
      </c>
      <c r="I10109" s="150">
        <v>0.66666666666666663</v>
      </c>
      <c r="J10109" s="148">
        <v>1</v>
      </c>
      <c r="K10109" s="148" t="s">
        <v>461</v>
      </c>
      <c r="L10109" s="148"/>
    </row>
    <row r="10110" spans="1:13" hidden="1" x14ac:dyDescent="0.25">
      <c r="A10110" s="148">
        <v>45264150</v>
      </c>
      <c r="B10110" s="148" t="s">
        <v>341</v>
      </c>
      <c r="C10110" s="148">
        <v>1</v>
      </c>
      <c r="D10110" s="148" t="s">
        <v>282</v>
      </c>
      <c r="E10110" s="148">
        <v>1</v>
      </c>
      <c r="F10110" s="148" t="s">
        <v>3</v>
      </c>
      <c r="G10110" s="148" t="s">
        <v>629</v>
      </c>
      <c r="H10110" s="149">
        <v>44609</v>
      </c>
      <c r="I10110" s="150">
        <v>0.29166666666666669</v>
      </c>
      <c r="J10110" s="148">
        <v>1</v>
      </c>
      <c r="K10110" s="148" t="s">
        <v>461</v>
      </c>
      <c r="L10110" s="148"/>
    </row>
    <row r="10111" spans="1:13" hidden="1" x14ac:dyDescent="0.25">
      <c r="A10111" s="148">
        <v>45264150</v>
      </c>
      <c r="B10111" s="148" t="s">
        <v>341</v>
      </c>
      <c r="C10111" s="148">
        <v>1</v>
      </c>
      <c r="D10111" s="148" t="s">
        <v>282</v>
      </c>
      <c r="E10111" s="148">
        <v>2</v>
      </c>
      <c r="F10111" s="148" t="s">
        <v>6</v>
      </c>
      <c r="G10111" s="148" t="s">
        <v>629</v>
      </c>
      <c r="H10111" s="149">
        <v>44609</v>
      </c>
      <c r="I10111" s="150">
        <v>0.5</v>
      </c>
      <c r="J10111" s="148">
        <v>1</v>
      </c>
      <c r="K10111" s="148" t="s">
        <v>461</v>
      </c>
      <c r="L10111" s="148"/>
    </row>
    <row r="10112" spans="1:13" hidden="1" x14ac:dyDescent="0.25">
      <c r="A10112" s="148">
        <v>45264150</v>
      </c>
      <c r="B10112" s="148" t="s">
        <v>341</v>
      </c>
      <c r="C10112" s="148">
        <v>1</v>
      </c>
      <c r="D10112" s="148" t="s">
        <v>282</v>
      </c>
      <c r="E10112" s="148">
        <v>3</v>
      </c>
      <c r="F10112" s="148" t="s">
        <v>5</v>
      </c>
      <c r="G10112" s="148" t="s">
        <v>629</v>
      </c>
      <c r="H10112" s="149">
        <v>44609</v>
      </c>
      <c r="I10112" s="150">
        <v>0.54166666666666663</v>
      </c>
      <c r="J10112" s="148">
        <v>1</v>
      </c>
      <c r="K10112" s="148" t="s">
        <v>461</v>
      </c>
      <c r="L10112" s="148"/>
    </row>
    <row r="10113" spans="1:12" hidden="1" x14ac:dyDescent="0.25">
      <c r="A10113" s="148">
        <v>45264150</v>
      </c>
      <c r="B10113" s="148" t="s">
        <v>341</v>
      </c>
      <c r="C10113" s="148">
        <v>1</v>
      </c>
      <c r="D10113" s="148" t="s">
        <v>282</v>
      </c>
      <c r="E10113" s="148">
        <v>4</v>
      </c>
      <c r="F10113" s="148" t="s">
        <v>7</v>
      </c>
      <c r="G10113" s="148" t="s">
        <v>629</v>
      </c>
      <c r="H10113" s="149">
        <v>44609</v>
      </c>
      <c r="I10113" s="150">
        <v>0.79166666666666663</v>
      </c>
      <c r="J10113" s="148">
        <v>1</v>
      </c>
      <c r="K10113" s="148" t="s">
        <v>461</v>
      </c>
      <c r="L10113" s="148"/>
    </row>
    <row r="10114" spans="1:12" hidden="1" x14ac:dyDescent="0.25">
      <c r="A10114" s="148">
        <v>45264150</v>
      </c>
      <c r="B10114" s="148" t="s">
        <v>341</v>
      </c>
      <c r="C10114" s="148">
        <v>1</v>
      </c>
      <c r="D10114" s="148" t="s">
        <v>282</v>
      </c>
      <c r="E10114" s="148">
        <v>1</v>
      </c>
      <c r="F10114" s="148" t="s">
        <v>3</v>
      </c>
      <c r="G10114" s="148" t="s">
        <v>629</v>
      </c>
      <c r="H10114" s="149">
        <v>44610</v>
      </c>
      <c r="I10114" s="150">
        <v>0.29166666666666669</v>
      </c>
      <c r="J10114" s="148">
        <v>1</v>
      </c>
      <c r="K10114" s="148" t="s">
        <v>461</v>
      </c>
      <c r="L10114" s="148"/>
    </row>
    <row r="10115" spans="1:12" hidden="1" x14ac:dyDescent="0.25">
      <c r="A10115" s="148">
        <v>45264150</v>
      </c>
      <c r="B10115" s="148" t="s">
        <v>341</v>
      </c>
      <c r="C10115" s="148">
        <v>1</v>
      </c>
      <c r="D10115" s="148" t="s">
        <v>282</v>
      </c>
      <c r="E10115" s="148">
        <v>2</v>
      </c>
      <c r="F10115" s="148" t="s">
        <v>6</v>
      </c>
      <c r="G10115" s="148" t="s">
        <v>629</v>
      </c>
      <c r="H10115" s="149">
        <v>44610</v>
      </c>
      <c r="I10115" s="150">
        <v>0.5</v>
      </c>
      <c r="J10115" s="148">
        <v>1</v>
      </c>
      <c r="K10115" s="148" t="s">
        <v>461</v>
      </c>
      <c r="L10115" s="148"/>
    </row>
    <row r="10116" spans="1:12" hidden="1" x14ac:dyDescent="0.25">
      <c r="A10116" s="148">
        <v>45264150</v>
      </c>
      <c r="B10116" s="148" t="s">
        <v>341</v>
      </c>
      <c r="C10116" s="148">
        <v>1</v>
      </c>
      <c r="D10116" s="148" t="s">
        <v>282</v>
      </c>
      <c r="E10116" s="148">
        <v>3</v>
      </c>
      <c r="F10116" s="148" t="s">
        <v>5</v>
      </c>
      <c r="G10116" s="148" t="s">
        <v>629</v>
      </c>
      <c r="H10116" s="149">
        <v>44610</v>
      </c>
      <c r="I10116" s="150">
        <v>0.54166666666666663</v>
      </c>
      <c r="J10116" s="148">
        <v>1</v>
      </c>
      <c r="K10116" s="148" t="s">
        <v>461</v>
      </c>
      <c r="L10116" s="148"/>
    </row>
    <row r="10117" spans="1:12" hidden="1" x14ac:dyDescent="0.25">
      <c r="A10117" s="148">
        <v>45264150</v>
      </c>
      <c r="B10117" s="148" t="s">
        <v>341</v>
      </c>
      <c r="C10117" s="148">
        <v>1</v>
      </c>
      <c r="D10117" s="148" t="s">
        <v>282</v>
      </c>
      <c r="E10117" s="148">
        <v>4</v>
      </c>
      <c r="F10117" s="148" t="s">
        <v>7</v>
      </c>
      <c r="G10117" s="148" t="s">
        <v>629</v>
      </c>
      <c r="H10117" s="149">
        <v>44610</v>
      </c>
      <c r="I10117" s="150">
        <v>0.75</v>
      </c>
      <c r="J10117" s="148">
        <v>1</v>
      </c>
      <c r="K10117" s="148" t="s">
        <v>461</v>
      </c>
      <c r="L10117" s="148"/>
    </row>
    <row r="10118" spans="1:12" hidden="1" x14ac:dyDescent="0.25">
      <c r="A10118" s="148">
        <v>45264150</v>
      </c>
      <c r="B10118" s="148" t="s">
        <v>341</v>
      </c>
      <c r="C10118" s="148">
        <v>1</v>
      </c>
      <c r="D10118" s="148" t="s">
        <v>282</v>
      </c>
      <c r="E10118" s="148">
        <v>1</v>
      </c>
      <c r="F10118" s="148" t="s">
        <v>3</v>
      </c>
      <c r="G10118" s="148" t="s">
        <v>629</v>
      </c>
      <c r="H10118" s="149">
        <v>44611</v>
      </c>
      <c r="I10118" s="150">
        <v>0.29166666666666669</v>
      </c>
      <c r="J10118" s="148">
        <v>1</v>
      </c>
      <c r="K10118" s="148" t="s">
        <v>461</v>
      </c>
      <c r="L10118" s="148"/>
    </row>
    <row r="10119" spans="1:12" hidden="1" x14ac:dyDescent="0.25">
      <c r="A10119" s="148">
        <v>45264150</v>
      </c>
      <c r="B10119" s="148" t="s">
        <v>341</v>
      </c>
      <c r="C10119" s="148">
        <v>1</v>
      </c>
      <c r="D10119" s="148" t="s">
        <v>282</v>
      </c>
      <c r="E10119" s="148">
        <v>2</v>
      </c>
      <c r="F10119" s="148" t="s">
        <v>6</v>
      </c>
      <c r="G10119" s="148" t="s">
        <v>629</v>
      </c>
      <c r="H10119" s="149">
        <v>44611</v>
      </c>
      <c r="I10119" s="150">
        <v>0.5</v>
      </c>
      <c r="J10119" s="148">
        <v>1</v>
      </c>
      <c r="K10119" s="148" t="s">
        <v>461</v>
      </c>
      <c r="L10119" s="148"/>
    </row>
    <row r="10120" spans="1:12" hidden="1" x14ac:dyDescent="0.25">
      <c r="A10120" s="148">
        <v>45264150</v>
      </c>
      <c r="B10120" s="148" t="s">
        <v>341</v>
      </c>
      <c r="C10120" s="148">
        <v>1</v>
      </c>
      <c r="D10120" s="148" t="s">
        <v>282</v>
      </c>
      <c r="E10120" s="148">
        <v>3</v>
      </c>
      <c r="F10120" s="148" t="s">
        <v>5</v>
      </c>
      <c r="G10120" s="148" t="s">
        <v>629</v>
      </c>
      <c r="H10120" s="149">
        <v>44611</v>
      </c>
      <c r="I10120" s="150">
        <v>0.54166666666666663</v>
      </c>
      <c r="J10120" s="148">
        <v>1</v>
      </c>
      <c r="K10120" s="148" t="s">
        <v>461</v>
      </c>
      <c r="L10120" s="148"/>
    </row>
    <row r="10121" spans="1:12" hidden="1" x14ac:dyDescent="0.25">
      <c r="A10121" s="148">
        <v>45264150</v>
      </c>
      <c r="B10121" s="148" t="s">
        <v>341</v>
      </c>
      <c r="C10121" s="148">
        <v>1</v>
      </c>
      <c r="D10121" s="148" t="s">
        <v>282</v>
      </c>
      <c r="E10121" s="148">
        <v>4</v>
      </c>
      <c r="F10121" s="148" t="s">
        <v>7</v>
      </c>
      <c r="G10121" s="148" t="s">
        <v>629</v>
      </c>
      <c r="H10121" s="149">
        <v>44611</v>
      </c>
      <c r="I10121" s="150">
        <v>0.79166666666666663</v>
      </c>
      <c r="J10121" s="148">
        <v>1</v>
      </c>
      <c r="K10121" s="148" t="s">
        <v>461</v>
      </c>
      <c r="L10121" s="148"/>
    </row>
    <row r="10122" spans="1:12" hidden="1" x14ac:dyDescent="0.25">
      <c r="A10122" s="148">
        <v>45264150</v>
      </c>
      <c r="B10122" s="148" t="s">
        <v>341</v>
      </c>
      <c r="C10122" s="148">
        <v>1</v>
      </c>
      <c r="D10122" s="148" t="s">
        <v>282</v>
      </c>
      <c r="E10122" s="148">
        <v>2</v>
      </c>
      <c r="F10122" s="148" t="s">
        <v>6</v>
      </c>
      <c r="G10122" s="148" t="s">
        <v>629</v>
      </c>
      <c r="H10122" s="149">
        <v>44613</v>
      </c>
      <c r="I10122" s="150">
        <v>0</v>
      </c>
      <c r="J10122" s="148">
        <v>1</v>
      </c>
      <c r="K10122" s="148" t="s">
        <v>461</v>
      </c>
      <c r="L10122" s="148"/>
    </row>
    <row r="10123" spans="1:12" hidden="1" x14ac:dyDescent="0.25">
      <c r="A10123" s="148">
        <v>45264150</v>
      </c>
      <c r="B10123" s="148" t="s">
        <v>341</v>
      </c>
      <c r="C10123" s="148">
        <v>1</v>
      </c>
      <c r="D10123" s="148" t="s">
        <v>282</v>
      </c>
      <c r="E10123" s="148">
        <v>3</v>
      </c>
      <c r="F10123" s="148" t="s">
        <v>5</v>
      </c>
      <c r="G10123" s="148" t="s">
        <v>629</v>
      </c>
      <c r="H10123" s="149">
        <v>44613</v>
      </c>
      <c r="I10123" s="150">
        <v>0</v>
      </c>
      <c r="J10123" s="148">
        <v>1</v>
      </c>
      <c r="K10123" s="148" t="s">
        <v>461</v>
      </c>
      <c r="L10123" s="148"/>
    </row>
    <row r="10124" spans="1:12" hidden="1" x14ac:dyDescent="0.25">
      <c r="A10124" s="148">
        <v>45264150</v>
      </c>
      <c r="B10124" s="148" t="s">
        <v>341</v>
      </c>
      <c r="C10124" s="148">
        <v>1</v>
      </c>
      <c r="D10124" s="148" t="s">
        <v>282</v>
      </c>
      <c r="E10124" s="148">
        <v>1</v>
      </c>
      <c r="F10124" s="148" t="s">
        <v>3</v>
      </c>
      <c r="G10124" s="148" t="s">
        <v>629</v>
      </c>
      <c r="H10124" s="149">
        <v>44613</v>
      </c>
      <c r="I10124" s="150">
        <v>0.20833333333333334</v>
      </c>
      <c r="J10124" s="148">
        <v>1</v>
      </c>
      <c r="K10124" s="148" t="s">
        <v>461</v>
      </c>
      <c r="L10124" s="148"/>
    </row>
    <row r="10125" spans="1:12" hidden="1" x14ac:dyDescent="0.25">
      <c r="A10125" s="148">
        <v>45264150</v>
      </c>
      <c r="B10125" s="148" t="s">
        <v>341</v>
      </c>
      <c r="C10125" s="148">
        <v>1</v>
      </c>
      <c r="D10125" s="148" t="s">
        <v>282</v>
      </c>
      <c r="E10125" s="148">
        <v>4</v>
      </c>
      <c r="F10125" s="148" t="s">
        <v>7</v>
      </c>
      <c r="G10125" s="148" t="s">
        <v>629</v>
      </c>
      <c r="H10125" s="149">
        <v>44613</v>
      </c>
      <c r="I10125" s="150">
        <v>0.625</v>
      </c>
      <c r="J10125" s="148">
        <v>1</v>
      </c>
      <c r="K10125" s="148" t="s">
        <v>461</v>
      </c>
      <c r="L10125" s="148"/>
    </row>
    <row r="10126" spans="1:12" hidden="1" x14ac:dyDescent="0.25">
      <c r="A10126" s="148">
        <v>45264150</v>
      </c>
      <c r="B10126" s="148" t="s">
        <v>341</v>
      </c>
      <c r="C10126" s="148">
        <v>1</v>
      </c>
      <c r="D10126" s="148" t="s">
        <v>282</v>
      </c>
      <c r="E10126" s="148">
        <v>1</v>
      </c>
      <c r="F10126" s="148" t="s">
        <v>3</v>
      </c>
      <c r="G10126" s="148" t="s">
        <v>629</v>
      </c>
      <c r="H10126" s="149">
        <v>44614</v>
      </c>
      <c r="I10126" s="150">
        <v>0.29166666666666669</v>
      </c>
      <c r="J10126" s="148">
        <v>1</v>
      </c>
      <c r="K10126" s="148" t="s">
        <v>461</v>
      </c>
      <c r="L10126" s="148"/>
    </row>
    <row r="10127" spans="1:12" hidden="1" x14ac:dyDescent="0.25">
      <c r="A10127" s="148">
        <v>45264150</v>
      </c>
      <c r="B10127" s="148" t="s">
        <v>341</v>
      </c>
      <c r="C10127" s="148">
        <v>1</v>
      </c>
      <c r="D10127" s="148" t="s">
        <v>282</v>
      </c>
      <c r="E10127" s="148">
        <v>2</v>
      </c>
      <c r="F10127" s="148" t="s">
        <v>6</v>
      </c>
      <c r="G10127" s="148" t="s">
        <v>629</v>
      </c>
      <c r="H10127" s="149">
        <v>44614</v>
      </c>
      <c r="I10127" s="150">
        <v>0.5</v>
      </c>
      <c r="J10127" s="148">
        <v>1</v>
      </c>
      <c r="K10127" s="148" t="s">
        <v>461</v>
      </c>
      <c r="L10127" s="148"/>
    </row>
    <row r="10128" spans="1:12" hidden="1" x14ac:dyDescent="0.25">
      <c r="A10128" s="148">
        <v>45264150</v>
      </c>
      <c r="B10128" s="148" t="s">
        <v>341</v>
      </c>
      <c r="C10128" s="148">
        <v>1</v>
      </c>
      <c r="D10128" s="148" t="s">
        <v>282</v>
      </c>
      <c r="E10128" s="148">
        <v>3</v>
      </c>
      <c r="F10128" s="148" t="s">
        <v>5</v>
      </c>
      <c r="G10128" s="148" t="s">
        <v>629</v>
      </c>
      <c r="H10128" s="149">
        <v>44614</v>
      </c>
      <c r="I10128" s="150">
        <v>0.54166666666666663</v>
      </c>
      <c r="J10128" s="148">
        <v>1</v>
      </c>
      <c r="K10128" s="148" t="s">
        <v>461</v>
      </c>
      <c r="L10128" s="148"/>
    </row>
    <row r="10129" spans="1:13" hidden="1" x14ac:dyDescent="0.25">
      <c r="A10129" s="148">
        <v>45264150</v>
      </c>
      <c r="B10129" s="148" t="s">
        <v>341</v>
      </c>
      <c r="C10129" s="148">
        <v>1</v>
      </c>
      <c r="D10129" s="148" t="s">
        <v>282</v>
      </c>
      <c r="E10129" s="148">
        <v>4</v>
      </c>
      <c r="F10129" s="148" t="s">
        <v>7</v>
      </c>
      <c r="G10129" s="148" t="s">
        <v>629</v>
      </c>
      <c r="H10129" s="149">
        <v>44614</v>
      </c>
      <c r="I10129" s="150">
        <v>0.79166666666666663</v>
      </c>
      <c r="J10129" s="148">
        <v>1</v>
      </c>
      <c r="K10129" s="148" t="s">
        <v>461</v>
      </c>
      <c r="L10129" s="148"/>
    </row>
    <row r="10130" spans="1:13" hidden="1" x14ac:dyDescent="0.25">
      <c r="A10130" s="148">
        <v>45264150</v>
      </c>
      <c r="B10130" s="148" t="s">
        <v>341</v>
      </c>
      <c r="C10130" s="148">
        <v>1</v>
      </c>
      <c r="D10130" s="148" t="s">
        <v>282</v>
      </c>
      <c r="E10130" s="148">
        <v>1</v>
      </c>
      <c r="F10130" s="148" t="s">
        <v>3</v>
      </c>
      <c r="G10130" s="148" t="s">
        <v>629</v>
      </c>
      <c r="H10130" s="149">
        <v>44615</v>
      </c>
      <c r="I10130" s="150">
        <v>0.29166666666666669</v>
      </c>
      <c r="J10130" s="148">
        <v>1</v>
      </c>
      <c r="K10130" s="148" t="s">
        <v>461</v>
      </c>
      <c r="L10130" s="148"/>
    </row>
    <row r="10131" spans="1:13" hidden="1" x14ac:dyDescent="0.25">
      <c r="A10131" s="148">
        <v>45264150</v>
      </c>
      <c r="B10131" s="148" t="s">
        <v>341</v>
      </c>
      <c r="C10131" s="148">
        <v>1</v>
      </c>
      <c r="D10131" s="148" t="s">
        <v>282</v>
      </c>
      <c r="E10131" s="148">
        <v>2</v>
      </c>
      <c r="F10131" s="148" t="s">
        <v>6</v>
      </c>
      <c r="G10131" s="148" t="s">
        <v>629</v>
      </c>
      <c r="H10131" s="149">
        <v>44615</v>
      </c>
      <c r="I10131" s="150">
        <v>0.5</v>
      </c>
      <c r="J10131" s="148">
        <v>1</v>
      </c>
      <c r="K10131" s="148" t="s">
        <v>461</v>
      </c>
      <c r="L10131" s="148"/>
    </row>
    <row r="10132" spans="1:13" hidden="1" x14ac:dyDescent="0.25">
      <c r="A10132" s="148">
        <v>45264150</v>
      </c>
      <c r="B10132" s="148" t="s">
        <v>341</v>
      </c>
      <c r="C10132" s="148">
        <v>1</v>
      </c>
      <c r="D10132" s="148" t="s">
        <v>282</v>
      </c>
      <c r="E10132" s="148">
        <v>3</v>
      </c>
      <c r="F10132" s="148" t="s">
        <v>5</v>
      </c>
      <c r="G10132" s="148" t="s">
        <v>629</v>
      </c>
      <c r="H10132" s="149">
        <v>44615</v>
      </c>
      <c r="I10132" s="150">
        <v>0.54166666666666663</v>
      </c>
      <c r="J10132" s="148">
        <v>1</v>
      </c>
      <c r="K10132" s="148" t="s">
        <v>461</v>
      </c>
      <c r="L10132" s="148"/>
    </row>
    <row r="10133" spans="1:13" hidden="1" x14ac:dyDescent="0.25">
      <c r="A10133" s="148">
        <v>45264150</v>
      </c>
      <c r="B10133" s="148" t="s">
        <v>341</v>
      </c>
      <c r="C10133" s="148">
        <v>1</v>
      </c>
      <c r="D10133" s="148" t="s">
        <v>282</v>
      </c>
      <c r="E10133" s="148">
        <v>4</v>
      </c>
      <c r="F10133" s="148" t="s">
        <v>7</v>
      </c>
      <c r="G10133" s="148" t="s">
        <v>629</v>
      </c>
      <c r="H10133" s="149">
        <v>44615</v>
      </c>
      <c r="I10133" s="150">
        <v>0.66666666666666663</v>
      </c>
      <c r="J10133" s="148">
        <v>1</v>
      </c>
      <c r="K10133" s="148" t="s">
        <v>461</v>
      </c>
      <c r="L10133" s="148"/>
    </row>
    <row r="10134" spans="1:13" hidden="1" x14ac:dyDescent="0.25">
      <c r="A10134" s="148">
        <v>74581122</v>
      </c>
      <c r="B10134" s="148" t="s">
        <v>342</v>
      </c>
      <c r="C10134" s="148">
        <v>2</v>
      </c>
      <c r="D10134" s="148" t="s">
        <v>283</v>
      </c>
      <c r="E10134" s="148">
        <v>1</v>
      </c>
      <c r="F10134" s="148" t="s">
        <v>3</v>
      </c>
      <c r="G10134" s="148" t="s">
        <v>288</v>
      </c>
      <c r="H10134" s="149">
        <v>44557</v>
      </c>
      <c r="I10134" s="150">
        <v>0.79166666666666663</v>
      </c>
      <c r="J10134" s="148">
        <v>1</v>
      </c>
      <c r="K10134" s="148" t="s">
        <v>461</v>
      </c>
      <c r="L10134" s="148"/>
      <c r="M10134" s="1" t="s">
        <v>665</v>
      </c>
    </row>
    <row r="10135" spans="1:13" hidden="1" x14ac:dyDescent="0.25">
      <c r="A10135" s="148">
        <v>74581122</v>
      </c>
      <c r="B10135" s="148" t="s">
        <v>342</v>
      </c>
      <c r="C10135" s="148">
        <v>2</v>
      </c>
      <c r="D10135" s="148" t="s">
        <v>283</v>
      </c>
      <c r="E10135" s="148">
        <v>2</v>
      </c>
      <c r="F10135" s="148" t="s">
        <v>6</v>
      </c>
      <c r="G10135" s="148" t="s">
        <v>288</v>
      </c>
      <c r="H10135" s="149">
        <v>44557</v>
      </c>
      <c r="I10135" s="150">
        <v>0.91666666666666663</v>
      </c>
      <c r="J10135" s="148">
        <v>1</v>
      </c>
      <c r="K10135" s="148" t="s">
        <v>461</v>
      </c>
      <c r="L10135" s="148"/>
    </row>
    <row r="10136" spans="1:13" hidden="1" x14ac:dyDescent="0.25">
      <c r="A10136" s="148">
        <v>74581122</v>
      </c>
      <c r="B10136" s="148" t="s">
        <v>342</v>
      </c>
      <c r="C10136" s="148">
        <v>2</v>
      </c>
      <c r="D10136" s="148" t="s">
        <v>283</v>
      </c>
      <c r="E10136" s="148">
        <v>3</v>
      </c>
      <c r="F10136" s="148" t="s">
        <v>5</v>
      </c>
      <c r="G10136" s="148" t="s">
        <v>288</v>
      </c>
      <c r="H10136" s="149">
        <v>44557</v>
      </c>
      <c r="I10136" s="150">
        <v>0.95833333333333337</v>
      </c>
      <c r="J10136" s="148">
        <v>1</v>
      </c>
      <c r="K10136" s="148" t="s">
        <v>461</v>
      </c>
      <c r="L10136" s="148"/>
    </row>
    <row r="10137" spans="1:13" hidden="1" x14ac:dyDescent="0.25">
      <c r="A10137" s="148">
        <v>74581122</v>
      </c>
      <c r="B10137" s="148" t="s">
        <v>342</v>
      </c>
      <c r="C10137" s="148">
        <v>2</v>
      </c>
      <c r="D10137" s="148" t="s">
        <v>283</v>
      </c>
      <c r="E10137" s="148">
        <v>4</v>
      </c>
      <c r="F10137" s="148" t="s">
        <v>7</v>
      </c>
      <c r="G10137" s="148" t="s">
        <v>288</v>
      </c>
      <c r="H10137" s="149">
        <v>44558</v>
      </c>
      <c r="I10137" s="150">
        <v>0.29166666666666669</v>
      </c>
      <c r="J10137" s="148">
        <v>1</v>
      </c>
      <c r="K10137" s="148" t="s">
        <v>461</v>
      </c>
      <c r="L10137" s="148"/>
    </row>
    <row r="10138" spans="1:13" hidden="1" x14ac:dyDescent="0.25">
      <c r="A10138" s="148">
        <v>74581122</v>
      </c>
      <c r="B10138" s="148" t="s">
        <v>342</v>
      </c>
      <c r="C10138" s="148">
        <v>2</v>
      </c>
      <c r="D10138" s="148" t="s">
        <v>283</v>
      </c>
      <c r="E10138" s="148">
        <v>1</v>
      </c>
      <c r="F10138" s="148" t="s">
        <v>3</v>
      </c>
      <c r="G10138" s="148" t="s">
        <v>288</v>
      </c>
      <c r="H10138" s="149">
        <v>44558</v>
      </c>
      <c r="I10138" s="150">
        <v>0.79166666666666663</v>
      </c>
      <c r="J10138" s="148">
        <v>1</v>
      </c>
      <c r="K10138" s="148" t="s">
        <v>461</v>
      </c>
      <c r="L10138" s="148"/>
      <c r="M10138" s="1" t="s">
        <v>665</v>
      </c>
    </row>
    <row r="10139" spans="1:13" hidden="1" x14ac:dyDescent="0.25">
      <c r="A10139" s="148">
        <v>74581122</v>
      </c>
      <c r="B10139" s="148" t="s">
        <v>342</v>
      </c>
      <c r="C10139" s="148">
        <v>2</v>
      </c>
      <c r="D10139" s="148" t="s">
        <v>283</v>
      </c>
      <c r="E10139" s="148">
        <v>2</v>
      </c>
      <c r="F10139" s="148" t="s">
        <v>6</v>
      </c>
      <c r="G10139" s="148" t="s">
        <v>288</v>
      </c>
      <c r="H10139" s="149">
        <v>44558</v>
      </c>
      <c r="I10139" s="150">
        <v>0.91666666666666663</v>
      </c>
      <c r="J10139" s="148">
        <v>1</v>
      </c>
      <c r="K10139" s="148" t="s">
        <v>461</v>
      </c>
      <c r="L10139" s="148"/>
    </row>
    <row r="10140" spans="1:13" hidden="1" x14ac:dyDescent="0.25">
      <c r="A10140" s="148">
        <v>74581122</v>
      </c>
      <c r="B10140" s="148" t="s">
        <v>342</v>
      </c>
      <c r="C10140" s="148">
        <v>2</v>
      </c>
      <c r="D10140" s="148" t="s">
        <v>283</v>
      </c>
      <c r="E10140" s="148">
        <v>3</v>
      </c>
      <c r="F10140" s="148" t="s">
        <v>5</v>
      </c>
      <c r="G10140" s="148" t="s">
        <v>288</v>
      </c>
      <c r="H10140" s="149">
        <v>44558</v>
      </c>
      <c r="I10140" s="150">
        <v>0.95833333333333337</v>
      </c>
      <c r="J10140" s="148">
        <v>1</v>
      </c>
      <c r="K10140" s="148" t="s">
        <v>461</v>
      </c>
      <c r="L10140" s="148"/>
    </row>
    <row r="10141" spans="1:13" hidden="1" x14ac:dyDescent="0.25">
      <c r="A10141" s="148">
        <v>74581122</v>
      </c>
      <c r="B10141" s="148" t="s">
        <v>342</v>
      </c>
      <c r="C10141" s="148">
        <v>2</v>
      </c>
      <c r="D10141" s="148" t="s">
        <v>283</v>
      </c>
      <c r="E10141" s="148">
        <v>4</v>
      </c>
      <c r="F10141" s="148" t="s">
        <v>7</v>
      </c>
      <c r="G10141" s="148" t="s">
        <v>288</v>
      </c>
      <c r="H10141" s="149">
        <v>44559</v>
      </c>
      <c r="I10141" s="150">
        <v>0.29166666666666669</v>
      </c>
      <c r="J10141" s="148">
        <v>1</v>
      </c>
      <c r="K10141" s="148" t="s">
        <v>461</v>
      </c>
      <c r="L10141" s="148"/>
    </row>
    <row r="10142" spans="1:13" hidden="1" x14ac:dyDescent="0.25">
      <c r="A10142" s="148">
        <v>74581122</v>
      </c>
      <c r="B10142" s="148" t="s">
        <v>342</v>
      </c>
      <c r="C10142" s="148">
        <v>2</v>
      </c>
      <c r="D10142" s="148" t="s">
        <v>283</v>
      </c>
      <c r="E10142" s="148">
        <v>1</v>
      </c>
      <c r="F10142" s="148" t="s">
        <v>3</v>
      </c>
      <c r="G10142" s="148" t="s">
        <v>288</v>
      </c>
      <c r="H10142" s="149">
        <v>44559</v>
      </c>
      <c r="I10142" s="150">
        <v>0.79166666666666663</v>
      </c>
      <c r="J10142" s="148">
        <v>1</v>
      </c>
      <c r="K10142" s="148" t="s">
        <v>461</v>
      </c>
      <c r="L10142" s="148"/>
      <c r="M10142" s="1" t="s">
        <v>665</v>
      </c>
    </row>
    <row r="10143" spans="1:13" hidden="1" x14ac:dyDescent="0.25">
      <c r="A10143" s="148">
        <v>74581122</v>
      </c>
      <c r="B10143" s="148" t="s">
        <v>342</v>
      </c>
      <c r="C10143" s="148">
        <v>2</v>
      </c>
      <c r="D10143" s="148" t="s">
        <v>283</v>
      </c>
      <c r="E10143" s="148">
        <v>2</v>
      </c>
      <c r="F10143" s="148" t="s">
        <v>6</v>
      </c>
      <c r="G10143" s="148" t="s">
        <v>288</v>
      </c>
      <c r="H10143" s="149">
        <v>44559</v>
      </c>
      <c r="I10143" s="150">
        <v>0.91666666666666663</v>
      </c>
      <c r="J10143" s="148">
        <v>1</v>
      </c>
      <c r="K10143" s="148" t="s">
        <v>461</v>
      </c>
      <c r="L10143" s="148"/>
    </row>
    <row r="10144" spans="1:13" hidden="1" x14ac:dyDescent="0.25">
      <c r="A10144" s="148">
        <v>74581122</v>
      </c>
      <c r="B10144" s="148" t="s">
        <v>342</v>
      </c>
      <c r="C10144" s="148">
        <v>2</v>
      </c>
      <c r="D10144" s="148" t="s">
        <v>283</v>
      </c>
      <c r="E10144" s="148">
        <v>3</v>
      </c>
      <c r="F10144" s="148" t="s">
        <v>5</v>
      </c>
      <c r="G10144" s="148" t="s">
        <v>288</v>
      </c>
      <c r="H10144" s="149">
        <v>44559</v>
      </c>
      <c r="I10144" s="150">
        <v>0.95833333333333337</v>
      </c>
      <c r="J10144" s="148">
        <v>1</v>
      </c>
      <c r="K10144" s="148" t="s">
        <v>461</v>
      </c>
      <c r="L10144" s="148"/>
    </row>
    <row r="10145" spans="1:13" hidden="1" x14ac:dyDescent="0.25">
      <c r="A10145" s="148">
        <v>74581122</v>
      </c>
      <c r="B10145" s="148" t="s">
        <v>342</v>
      </c>
      <c r="C10145" s="148">
        <v>2</v>
      </c>
      <c r="D10145" s="148" t="s">
        <v>283</v>
      </c>
      <c r="E10145" s="148">
        <v>4</v>
      </c>
      <c r="F10145" s="148" t="s">
        <v>7</v>
      </c>
      <c r="G10145" s="148" t="s">
        <v>288</v>
      </c>
      <c r="H10145" s="149">
        <v>44560</v>
      </c>
      <c r="I10145" s="150">
        <v>0.29166666666666669</v>
      </c>
      <c r="J10145" s="148">
        <v>1</v>
      </c>
      <c r="K10145" s="148" t="s">
        <v>461</v>
      </c>
      <c r="L10145" s="148"/>
    </row>
    <row r="10146" spans="1:13" hidden="1" x14ac:dyDescent="0.25">
      <c r="A10146" s="148">
        <v>74581122</v>
      </c>
      <c r="B10146" s="148" t="s">
        <v>342</v>
      </c>
      <c r="C10146" s="148">
        <v>2</v>
      </c>
      <c r="D10146" s="148" t="s">
        <v>283</v>
      </c>
      <c r="E10146" s="148">
        <v>1</v>
      </c>
      <c r="F10146" s="148" t="s">
        <v>3</v>
      </c>
      <c r="G10146" s="148" t="s">
        <v>288</v>
      </c>
      <c r="H10146" s="149">
        <v>44560</v>
      </c>
      <c r="I10146" s="150">
        <v>0.79166666666666663</v>
      </c>
      <c r="J10146" s="148">
        <v>1</v>
      </c>
      <c r="K10146" s="148" t="s">
        <v>461</v>
      </c>
      <c r="L10146" s="148"/>
      <c r="M10146" s="1" t="s">
        <v>665</v>
      </c>
    </row>
    <row r="10147" spans="1:13" hidden="1" x14ac:dyDescent="0.25">
      <c r="A10147" s="148">
        <v>74581122</v>
      </c>
      <c r="B10147" s="148" t="s">
        <v>342</v>
      </c>
      <c r="C10147" s="148">
        <v>2</v>
      </c>
      <c r="D10147" s="148" t="s">
        <v>283</v>
      </c>
      <c r="E10147" s="148">
        <v>2</v>
      </c>
      <c r="F10147" s="148" t="s">
        <v>6</v>
      </c>
      <c r="G10147" s="148" t="s">
        <v>288</v>
      </c>
      <c r="H10147" s="149">
        <v>44560</v>
      </c>
      <c r="I10147" s="150">
        <v>0.91666666666666663</v>
      </c>
      <c r="J10147" s="148">
        <v>1</v>
      </c>
      <c r="K10147" s="148" t="s">
        <v>461</v>
      </c>
      <c r="L10147" s="148"/>
    </row>
    <row r="10148" spans="1:13" hidden="1" x14ac:dyDescent="0.25">
      <c r="A10148" s="148">
        <v>74581122</v>
      </c>
      <c r="B10148" s="148" t="s">
        <v>342</v>
      </c>
      <c r="C10148" s="148">
        <v>2</v>
      </c>
      <c r="D10148" s="148" t="s">
        <v>283</v>
      </c>
      <c r="E10148" s="148">
        <v>3</v>
      </c>
      <c r="F10148" s="148" t="s">
        <v>5</v>
      </c>
      <c r="G10148" s="148" t="s">
        <v>288</v>
      </c>
      <c r="H10148" s="149">
        <v>44560</v>
      </c>
      <c r="I10148" s="150">
        <v>0.95833333333333337</v>
      </c>
      <c r="J10148" s="148">
        <v>1</v>
      </c>
      <c r="K10148" s="148" t="s">
        <v>461</v>
      </c>
      <c r="L10148" s="148"/>
    </row>
    <row r="10149" spans="1:13" hidden="1" x14ac:dyDescent="0.25">
      <c r="A10149" s="148">
        <v>74581122</v>
      </c>
      <c r="B10149" s="148" t="s">
        <v>342</v>
      </c>
      <c r="C10149" s="148">
        <v>1</v>
      </c>
      <c r="D10149" s="148" t="s">
        <v>282</v>
      </c>
      <c r="E10149" s="148">
        <v>2</v>
      </c>
      <c r="F10149" s="148" t="s">
        <v>6</v>
      </c>
      <c r="G10149" s="148" t="s">
        <v>288</v>
      </c>
      <c r="H10149" s="149">
        <v>44561</v>
      </c>
      <c r="I10149" s="150">
        <v>0</v>
      </c>
      <c r="J10149" s="148">
        <v>1</v>
      </c>
      <c r="K10149" s="148" t="s">
        <v>461</v>
      </c>
      <c r="L10149" s="148"/>
    </row>
    <row r="10150" spans="1:13" hidden="1" x14ac:dyDescent="0.25">
      <c r="A10150" s="148">
        <v>74581122</v>
      </c>
      <c r="B10150" s="148" t="s">
        <v>342</v>
      </c>
      <c r="C10150" s="148">
        <v>1</v>
      </c>
      <c r="D10150" s="148" t="s">
        <v>282</v>
      </c>
      <c r="E10150" s="148">
        <v>3</v>
      </c>
      <c r="F10150" s="148" t="s">
        <v>5</v>
      </c>
      <c r="G10150" s="148" t="s">
        <v>288</v>
      </c>
      <c r="H10150" s="149">
        <v>44561</v>
      </c>
      <c r="I10150" s="150">
        <v>0</v>
      </c>
      <c r="J10150" s="148">
        <v>1</v>
      </c>
      <c r="K10150" s="148" t="s">
        <v>461</v>
      </c>
      <c r="L10150" s="148"/>
    </row>
    <row r="10151" spans="1:13" hidden="1" x14ac:dyDescent="0.25">
      <c r="A10151" s="148">
        <v>74581122</v>
      </c>
      <c r="B10151" s="148" t="s">
        <v>342</v>
      </c>
      <c r="C10151" s="148">
        <v>2</v>
      </c>
      <c r="D10151" s="148" t="s">
        <v>283</v>
      </c>
      <c r="E10151" s="148">
        <v>4</v>
      </c>
      <c r="F10151" s="148" t="s">
        <v>7</v>
      </c>
      <c r="G10151" s="148" t="s">
        <v>288</v>
      </c>
      <c r="H10151" s="149">
        <v>44561</v>
      </c>
      <c r="I10151" s="150">
        <v>0.29166666666666669</v>
      </c>
      <c r="J10151" s="148">
        <v>1</v>
      </c>
      <c r="K10151" s="148" t="s">
        <v>461</v>
      </c>
      <c r="L10151" s="148"/>
    </row>
    <row r="10152" spans="1:13" hidden="1" x14ac:dyDescent="0.25">
      <c r="A10152" s="148">
        <v>74581122</v>
      </c>
      <c r="B10152" s="148" t="s">
        <v>342</v>
      </c>
      <c r="C10152" s="148">
        <v>1</v>
      </c>
      <c r="D10152" s="148" t="s">
        <v>282</v>
      </c>
      <c r="E10152" s="148">
        <v>1</v>
      </c>
      <c r="F10152" s="148" t="s">
        <v>3</v>
      </c>
      <c r="G10152" s="148" t="s">
        <v>288</v>
      </c>
      <c r="H10152" s="149">
        <v>44561</v>
      </c>
      <c r="I10152" s="150">
        <v>0.625</v>
      </c>
      <c r="J10152" s="148">
        <v>1</v>
      </c>
      <c r="K10152" s="148" t="s">
        <v>461</v>
      </c>
      <c r="L10152" s="148"/>
      <c r="M10152" s="1" t="s">
        <v>665</v>
      </c>
    </row>
    <row r="10153" spans="1:13" hidden="1" x14ac:dyDescent="0.25">
      <c r="A10153" s="148">
        <v>74581122</v>
      </c>
      <c r="B10153" s="148" t="s">
        <v>342</v>
      </c>
      <c r="C10153" s="148">
        <v>1</v>
      </c>
      <c r="D10153" s="148" t="s">
        <v>282</v>
      </c>
      <c r="E10153" s="148">
        <v>4</v>
      </c>
      <c r="F10153" s="148" t="s">
        <v>7</v>
      </c>
      <c r="G10153" s="148" t="s">
        <v>288</v>
      </c>
      <c r="H10153" s="149">
        <v>44561</v>
      </c>
      <c r="I10153" s="150">
        <v>0.75</v>
      </c>
      <c r="J10153" s="148">
        <v>1</v>
      </c>
      <c r="K10153" s="148" t="s">
        <v>461</v>
      </c>
      <c r="L10153" s="148"/>
    </row>
    <row r="10154" spans="1:13" hidden="1" x14ac:dyDescent="0.25">
      <c r="A10154" s="148">
        <v>74581122</v>
      </c>
      <c r="B10154" s="148" t="s">
        <v>342</v>
      </c>
      <c r="C10154" s="148">
        <v>2</v>
      </c>
      <c r="D10154" s="148" t="s">
        <v>283</v>
      </c>
      <c r="E10154" s="148">
        <v>1</v>
      </c>
      <c r="F10154" s="148" t="s">
        <v>3</v>
      </c>
      <c r="G10154" s="148" t="s">
        <v>288</v>
      </c>
      <c r="H10154" s="149">
        <v>44564</v>
      </c>
      <c r="I10154" s="150">
        <v>0.79166666666666663</v>
      </c>
      <c r="J10154" s="148">
        <v>1</v>
      </c>
      <c r="K10154" s="148" t="s">
        <v>461</v>
      </c>
      <c r="L10154" s="148"/>
      <c r="M10154" s="1" t="s">
        <v>665</v>
      </c>
    </row>
    <row r="10155" spans="1:13" hidden="1" x14ac:dyDescent="0.25">
      <c r="A10155" s="148">
        <v>74581122</v>
      </c>
      <c r="B10155" s="148" t="s">
        <v>342</v>
      </c>
      <c r="C10155" s="148">
        <v>2</v>
      </c>
      <c r="D10155" s="148" t="s">
        <v>283</v>
      </c>
      <c r="E10155" s="148">
        <v>2</v>
      </c>
      <c r="F10155" s="148" t="s">
        <v>6</v>
      </c>
      <c r="G10155" s="148" t="s">
        <v>288</v>
      </c>
      <c r="H10155" s="149">
        <v>44564</v>
      </c>
      <c r="I10155" s="150">
        <v>0.91666666666666663</v>
      </c>
      <c r="J10155" s="148">
        <v>1</v>
      </c>
      <c r="K10155" s="148" t="s">
        <v>461</v>
      </c>
      <c r="L10155" s="148"/>
    </row>
    <row r="10156" spans="1:13" hidden="1" x14ac:dyDescent="0.25">
      <c r="A10156" s="148">
        <v>74581122</v>
      </c>
      <c r="B10156" s="148" t="s">
        <v>342</v>
      </c>
      <c r="C10156" s="148">
        <v>2</v>
      </c>
      <c r="D10156" s="148" t="s">
        <v>283</v>
      </c>
      <c r="E10156" s="148">
        <v>3</v>
      </c>
      <c r="F10156" s="148" t="s">
        <v>5</v>
      </c>
      <c r="G10156" s="148" t="s">
        <v>288</v>
      </c>
      <c r="H10156" s="149">
        <v>44564</v>
      </c>
      <c r="I10156" s="150">
        <v>0.95833333333333337</v>
      </c>
      <c r="J10156" s="148">
        <v>1</v>
      </c>
      <c r="K10156" s="148" t="s">
        <v>461</v>
      </c>
      <c r="L10156" s="148"/>
    </row>
    <row r="10157" spans="1:13" hidden="1" x14ac:dyDescent="0.25">
      <c r="A10157" s="148">
        <v>74581122</v>
      </c>
      <c r="B10157" s="148" t="s">
        <v>342</v>
      </c>
      <c r="C10157" s="148">
        <v>2</v>
      </c>
      <c r="D10157" s="148" t="s">
        <v>283</v>
      </c>
      <c r="E10157" s="148">
        <v>4</v>
      </c>
      <c r="F10157" s="148" t="s">
        <v>7</v>
      </c>
      <c r="G10157" s="148" t="s">
        <v>288</v>
      </c>
      <c r="H10157" s="149">
        <v>44565</v>
      </c>
      <c r="I10157" s="150">
        <v>0.29166666666666669</v>
      </c>
      <c r="J10157" s="148">
        <v>1</v>
      </c>
      <c r="K10157" s="148" t="s">
        <v>461</v>
      </c>
      <c r="L10157" s="148"/>
    </row>
    <row r="10158" spans="1:13" hidden="1" x14ac:dyDescent="0.25">
      <c r="A10158" s="148">
        <v>74581122</v>
      </c>
      <c r="B10158" s="148" t="s">
        <v>342</v>
      </c>
      <c r="C10158" s="148">
        <v>2</v>
      </c>
      <c r="D10158" s="148" t="s">
        <v>283</v>
      </c>
      <c r="E10158" s="148">
        <v>1</v>
      </c>
      <c r="F10158" s="148" t="s">
        <v>3</v>
      </c>
      <c r="G10158" s="148" t="s">
        <v>288</v>
      </c>
      <c r="H10158" s="149">
        <v>44565</v>
      </c>
      <c r="I10158" s="150">
        <v>0.79166666666666663</v>
      </c>
      <c r="J10158" s="148">
        <v>1</v>
      </c>
      <c r="K10158" s="148" t="s">
        <v>461</v>
      </c>
      <c r="L10158" s="148"/>
      <c r="M10158" s="1" t="s">
        <v>665</v>
      </c>
    </row>
    <row r="10159" spans="1:13" hidden="1" x14ac:dyDescent="0.25">
      <c r="A10159" s="148">
        <v>74581122</v>
      </c>
      <c r="B10159" s="148" t="s">
        <v>342</v>
      </c>
      <c r="C10159" s="148">
        <v>2</v>
      </c>
      <c r="D10159" s="148" t="s">
        <v>283</v>
      </c>
      <c r="E10159" s="148">
        <v>2</v>
      </c>
      <c r="F10159" s="148" t="s">
        <v>6</v>
      </c>
      <c r="G10159" s="148" t="s">
        <v>288</v>
      </c>
      <c r="H10159" s="149">
        <v>44565</v>
      </c>
      <c r="I10159" s="150">
        <v>0.91666666666666663</v>
      </c>
      <c r="J10159" s="148">
        <v>1</v>
      </c>
      <c r="K10159" s="148" t="s">
        <v>461</v>
      </c>
      <c r="L10159" s="148"/>
    </row>
    <row r="10160" spans="1:13" hidden="1" x14ac:dyDescent="0.25">
      <c r="A10160" s="148">
        <v>74581122</v>
      </c>
      <c r="B10160" s="148" t="s">
        <v>342</v>
      </c>
      <c r="C10160" s="148">
        <v>2</v>
      </c>
      <c r="D10160" s="148" t="s">
        <v>283</v>
      </c>
      <c r="E10160" s="148">
        <v>3</v>
      </c>
      <c r="F10160" s="148" t="s">
        <v>5</v>
      </c>
      <c r="G10160" s="148" t="s">
        <v>288</v>
      </c>
      <c r="H10160" s="149">
        <v>44565</v>
      </c>
      <c r="I10160" s="150">
        <v>0.95833333333333337</v>
      </c>
      <c r="J10160" s="148">
        <v>1</v>
      </c>
      <c r="K10160" s="148" t="s">
        <v>461</v>
      </c>
      <c r="L10160" s="148"/>
    </row>
    <row r="10161" spans="1:13" hidden="1" x14ac:dyDescent="0.25">
      <c r="A10161" s="148">
        <v>74581122</v>
      </c>
      <c r="B10161" s="148" t="s">
        <v>342</v>
      </c>
      <c r="C10161" s="148">
        <v>2</v>
      </c>
      <c r="D10161" s="148" t="s">
        <v>283</v>
      </c>
      <c r="E10161" s="148">
        <v>4</v>
      </c>
      <c r="F10161" s="148" t="s">
        <v>7</v>
      </c>
      <c r="G10161" s="148" t="s">
        <v>288</v>
      </c>
      <c r="H10161" s="149">
        <v>44566</v>
      </c>
      <c r="I10161" s="150">
        <v>0.29166666666666669</v>
      </c>
      <c r="J10161" s="148">
        <v>1</v>
      </c>
      <c r="K10161" s="148" t="s">
        <v>461</v>
      </c>
      <c r="L10161" s="148"/>
    </row>
    <row r="10162" spans="1:13" hidden="1" x14ac:dyDescent="0.25">
      <c r="A10162" s="148">
        <v>74581122</v>
      </c>
      <c r="B10162" s="148" t="s">
        <v>342</v>
      </c>
      <c r="C10162" s="148">
        <v>2</v>
      </c>
      <c r="D10162" s="148" t="s">
        <v>283</v>
      </c>
      <c r="E10162" s="148">
        <v>1</v>
      </c>
      <c r="F10162" s="148" t="s">
        <v>3</v>
      </c>
      <c r="G10162" s="148" t="s">
        <v>288</v>
      </c>
      <c r="H10162" s="149">
        <v>44566</v>
      </c>
      <c r="I10162" s="150">
        <v>0.79166666666666663</v>
      </c>
      <c r="J10162" s="148">
        <v>1</v>
      </c>
      <c r="K10162" s="148" t="s">
        <v>461</v>
      </c>
      <c r="L10162" s="148"/>
      <c r="M10162" s="1" t="s">
        <v>665</v>
      </c>
    </row>
    <row r="10163" spans="1:13" hidden="1" x14ac:dyDescent="0.25">
      <c r="A10163" s="148">
        <v>74581122</v>
      </c>
      <c r="B10163" s="148" t="s">
        <v>342</v>
      </c>
      <c r="C10163" s="148">
        <v>2</v>
      </c>
      <c r="D10163" s="148" t="s">
        <v>283</v>
      </c>
      <c r="E10163" s="148">
        <v>2</v>
      </c>
      <c r="F10163" s="148" t="s">
        <v>6</v>
      </c>
      <c r="G10163" s="148" t="s">
        <v>288</v>
      </c>
      <c r="H10163" s="149">
        <v>44566</v>
      </c>
      <c r="I10163" s="150">
        <v>0.91666666666666663</v>
      </c>
      <c r="J10163" s="148">
        <v>1</v>
      </c>
      <c r="K10163" s="148" t="s">
        <v>461</v>
      </c>
      <c r="L10163" s="148"/>
    </row>
    <row r="10164" spans="1:13" hidden="1" x14ac:dyDescent="0.25">
      <c r="A10164" s="148">
        <v>74581122</v>
      </c>
      <c r="B10164" s="148" t="s">
        <v>342</v>
      </c>
      <c r="C10164" s="148">
        <v>2</v>
      </c>
      <c r="D10164" s="148" t="s">
        <v>283</v>
      </c>
      <c r="E10164" s="148">
        <v>3</v>
      </c>
      <c r="F10164" s="148" t="s">
        <v>5</v>
      </c>
      <c r="G10164" s="148" t="s">
        <v>288</v>
      </c>
      <c r="H10164" s="149">
        <v>44566</v>
      </c>
      <c r="I10164" s="150">
        <v>0.95833333333333337</v>
      </c>
      <c r="J10164" s="148">
        <v>1</v>
      </c>
      <c r="K10164" s="148" t="s">
        <v>461</v>
      </c>
      <c r="L10164" s="148"/>
    </row>
    <row r="10165" spans="1:13" hidden="1" x14ac:dyDescent="0.25">
      <c r="A10165" s="148">
        <v>74581122</v>
      </c>
      <c r="B10165" s="148" t="s">
        <v>342</v>
      </c>
      <c r="C10165" s="148">
        <v>2</v>
      </c>
      <c r="D10165" s="148" t="s">
        <v>283</v>
      </c>
      <c r="E10165" s="148">
        <v>4</v>
      </c>
      <c r="F10165" s="148" t="s">
        <v>7</v>
      </c>
      <c r="G10165" s="148" t="s">
        <v>288</v>
      </c>
      <c r="H10165" s="149">
        <v>44567</v>
      </c>
      <c r="I10165" s="150">
        <v>0.29166666666666669</v>
      </c>
      <c r="J10165" s="148">
        <v>1</v>
      </c>
      <c r="K10165" s="148" t="s">
        <v>461</v>
      </c>
      <c r="L10165" s="148"/>
    </row>
    <row r="10166" spans="1:13" hidden="1" x14ac:dyDescent="0.25">
      <c r="A10166" s="148">
        <v>74581122</v>
      </c>
      <c r="B10166" s="148" t="s">
        <v>342</v>
      </c>
      <c r="C10166" s="148">
        <v>2</v>
      </c>
      <c r="D10166" s="148" t="s">
        <v>283</v>
      </c>
      <c r="E10166" s="148">
        <v>1</v>
      </c>
      <c r="F10166" s="148" t="s">
        <v>3</v>
      </c>
      <c r="G10166" s="148" t="s">
        <v>288</v>
      </c>
      <c r="H10166" s="149">
        <v>44567</v>
      </c>
      <c r="I10166" s="150">
        <v>0.79166666666666663</v>
      </c>
      <c r="J10166" s="148">
        <v>1</v>
      </c>
      <c r="K10166" s="148" t="s">
        <v>461</v>
      </c>
      <c r="L10166" s="148"/>
      <c r="M10166" s="1" t="s">
        <v>665</v>
      </c>
    </row>
    <row r="10167" spans="1:13" hidden="1" x14ac:dyDescent="0.25">
      <c r="A10167" s="148">
        <v>74581122</v>
      </c>
      <c r="B10167" s="148" t="s">
        <v>342</v>
      </c>
      <c r="C10167" s="148">
        <v>2</v>
      </c>
      <c r="D10167" s="148" t="s">
        <v>283</v>
      </c>
      <c r="E10167" s="148">
        <v>2</v>
      </c>
      <c r="F10167" s="148" t="s">
        <v>6</v>
      </c>
      <c r="G10167" s="148" t="s">
        <v>288</v>
      </c>
      <c r="H10167" s="149">
        <v>44567</v>
      </c>
      <c r="I10167" s="150">
        <v>0.91666666666666663</v>
      </c>
      <c r="J10167" s="148">
        <v>1</v>
      </c>
      <c r="K10167" s="148" t="s">
        <v>461</v>
      </c>
      <c r="L10167" s="148"/>
    </row>
    <row r="10168" spans="1:13" hidden="1" x14ac:dyDescent="0.25">
      <c r="A10168" s="148">
        <v>74581122</v>
      </c>
      <c r="B10168" s="148" t="s">
        <v>342</v>
      </c>
      <c r="C10168" s="148">
        <v>2</v>
      </c>
      <c r="D10168" s="148" t="s">
        <v>283</v>
      </c>
      <c r="E10168" s="148">
        <v>3</v>
      </c>
      <c r="F10168" s="148" t="s">
        <v>5</v>
      </c>
      <c r="G10168" s="148" t="s">
        <v>288</v>
      </c>
      <c r="H10168" s="149">
        <v>44567</v>
      </c>
      <c r="I10168" s="150">
        <v>0.95833333333333337</v>
      </c>
      <c r="J10168" s="148">
        <v>1</v>
      </c>
      <c r="K10168" s="148" t="s">
        <v>461</v>
      </c>
      <c r="L10168" s="148"/>
    </row>
    <row r="10169" spans="1:13" hidden="1" x14ac:dyDescent="0.25">
      <c r="A10169" s="148">
        <v>74581122</v>
      </c>
      <c r="B10169" s="148" t="s">
        <v>342</v>
      </c>
      <c r="C10169" s="148">
        <v>2</v>
      </c>
      <c r="D10169" s="148" t="s">
        <v>283</v>
      </c>
      <c r="E10169" s="148">
        <v>4</v>
      </c>
      <c r="F10169" s="148" t="s">
        <v>7</v>
      </c>
      <c r="G10169" s="148" t="s">
        <v>288</v>
      </c>
      <c r="H10169" s="149">
        <v>44568</v>
      </c>
      <c r="I10169" s="150">
        <v>0.29166666666666669</v>
      </c>
      <c r="J10169" s="148">
        <v>1</v>
      </c>
      <c r="K10169" s="148" t="s">
        <v>461</v>
      </c>
      <c r="L10169" s="148"/>
    </row>
    <row r="10170" spans="1:13" hidden="1" x14ac:dyDescent="0.25">
      <c r="A10170" s="148">
        <v>74581122</v>
      </c>
      <c r="B10170" s="148" t="s">
        <v>342</v>
      </c>
      <c r="C10170" s="148">
        <v>2</v>
      </c>
      <c r="D10170" s="148" t="s">
        <v>283</v>
      </c>
      <c r="E10170" s="148">
        <v>1</v>
      </c>
      <c r="F10170" s="148" t="s">
        <v>3</v>
      </c>
      <c r="G10170" s="148" t="s">
        <v>288</v>
      </c>
      <c r="H10170" s="149">
        <v>44568</v>
      </c>
      <c r="I10170" s="150">
        <v>0.79166666666666663</v>
      </c>
      <c r="J10170" s="148">
        <v>1</v>
      </c>
      <c r="K10170" s="148" t="s">
        <v>461</v>
      </c>
      <c r="L10170" s="148"/>
      <c r="M10170" s="1" t="s">
        <v>665</v>
      </c>
    </row>
    <row r="10171" spans="1:13" hidden="1" x14ac:dyDescent="0.25">
      <c r="A10171" s="148">
        <v>74581122</v>
      </c>
      <c r="B10171" s="148" t="s">
        <v>342</v>
      </c>
      <c r="C10171" s="148">
        <v>2</v>
      </c>
      <c r="D10171" s="148" t="s">
        <v>283</v>
      </c>
      <c r="E10171" s="148">
        <v>2</v>
      </c>
      <c r="F10171" s="148" t="s">
        <v>6</v>
      </c>
      <c r="G10171" s="148" t="s">
        <v>288</v>
      </c>
      <c r="H10171" s="149">
        <v>44568</v>
      </c>
      <c r="I10171" s="150">
        <v>0.91666666666666663</v>
      </c>
      <c r="J10171" s="148">
        <v>1</v>
      </c>
      <c r="K10171" s="148" t="s">
        <v>461</v>
      </c>
      <c r="L10171" s="148"/>
    </row>
    <row r="10172" spans="1:13" hidden="1" x14ac:dyDescent="0.25">
      <c r="A10172" s="148">
        <v>74581122</v>
      </c>
      <c r="B10172" s="148" t="s">
        <v>342</v>
      </c>
      <c r="C10172" s="148">
        <v>2</v>
      </c>
      <c r="D10172" s="148" t="s">
        <v>283</v>
      </c>
      <c r="E10172" s="148">
        <v>3</v>
      </c>
      <c r="F10172" s="148" t="s">
        <v>5</v>
      </c>
      <c r="G10172" s="148" t="s">
        <v>288</v>
      </c>
      <c r="H10172" s="149">
        <v>44568</v>
      </c>
      <c r="I10172" s="150">
        <v>0.95833333333333337</v>
      </c>
      <c r="J10172" s="148">
        <v>1</v>
      </c>
      <c r="K10172" s="148" t="s">
        <v>461</v>
      </c>
      <c r="L10172" s="148"/>
    </row>
    <row r="10173" spans="1:13" hidden="1" x14ac:dyDescent="0.25">
      <c r="A10173" s="148">
        <v>74581122</v>
      </c>
      <c r="B10173" s="148" t="s">
        <v>342</v>
      </c>
      <c r="C10173" s="148">
        <v>2</v>
      </c>
      <c r="D10173" s="148" t="s">
        <v>283</v>
      </c>
      <c r="E10173" s="148">
        <v>4</v>
      </c>
      <c r="F10173" s="148" t="s">
        <v>7</v>
      </c>
      <c r="G10173" s="148" t="s">
        <v>288</v>
      </c>
      <c r="H10173" s="149">
        <v>44569</v>
      </c>
      <c r="I10173" s="150">
        <v>0.29166666666666669</v>
      </c>
      <c r="J10173" s="148">
        <v>1</v>
      </c>
      <c r="K10173" s="148" t="s">
        <v>461</v>
      </c>
      <c r="L10173" s="148"/>
    </row>
    <row r="10174" spans="1:13" hidden="1" x14ac:dyDescent="0.25">
      <c r="A10174" s="148">
        <v>74581122</v>
      </c>
      <c r="B10174" s="148" t="s">
        <v>342</v>
      </c>
      <c r="C10174" s="148">
        <v>2</v>
      </c>
      <c r="D10174" s="148" t="s">
        <v>283</v>
      </c>
      <c r="E10174" s="148">
        <v>0</v>
      </c>
      <c r="F10174" s="148" t="s">
        <v>8</v>
      </c>
      <c r="G10174" s="148" t="s">
        <v>288</v>
      </c>
      <c r="H10174" s="149">
        <v>44569</v>
      </c>
      <c r="I10174" s="148"/>
      <c r="J10174" s="148">
        <v>1</v>
      </c>
      <c r="K10174" s="148" t="s">
        <v>461</v>
      </c>
      <c r="L10174" s="148"/>
    </row>
    <row r="10175" spans="1:13" hidden="1" x14ac:dyDescent="0.25">
      <c r="A10175" s="148">
        <v>74581122</v>
      </c>
      <c r="B10175" s="148" t="s">
        <v>342</v>
      </c>
      <c r="C10175" s="148">
        <v>2</v>
      </c>
      <c r="D10175" s="148" t="s">
        <v>283</v>
      </c>
      <c r="E10175" s="148">
        <v>1</v>
      </c>
      <c r="F10175" s="148" t="s">
        <v>3</v>
      </c>
      <c r="G10175" s="148" t="s">
        <v>288</v>
      </c>
      <c r="H10175" s="149">
        <v>44570</v>
      </c>
      <c r="I10175" s="150">
        <v>0.79166666666666663</v>
      </c>
      <c r="J10175" s="148">
        <v>1</v>
      </c>
      <c r="K10175" s="148" t="s">
        <v>461</v>
      </c>
      <c r="L10175" s="148"/>
      <c r="M10175" s="1" t="s">
        <v>665</v>
      </c>
    </row>
    <row r="10176" spans="1:13" hidden="1" x14ac:dyDescent="0.25">
      <c r="A10176" s="148">
        <v>74581122</v>
      </c>
      <c r="B10176" s="148" t="s">
        <v>342</v>
      </c>
      <c r="C10176" s="148">
        <v>2</v>
      </c>
      <c r="D10176" s="148" t="s">
        <v>283</v>
      </c>
      <c r="E10176" s="148">
        <v>2</v>
      </c>
      <c r="F10176" s="148" t="s">
        <v>6</v>
      </c>
      <c r="G10176" s="148" t="s">
        <v>288</v>
      </c>
      <c r="H10176" s="149">
        <v>44570</v>
      </c>
      <c r="I10176" s="150">
        <v>0.91666666666666663</v>
      </c>
      <c r="J10176" s="148">
        <v>1</v>
      </c>
      <c r="K10176" s="148" t="s">
        <v>461</v>
      </c>
      <c r="L10176" s="148"/>
    </row>
    <row r="10177" spans="1:13" hidden="1" x14ac:dyDescent="0.25">
      <c r="A10177" s="148">
        <v>74581122</v>
      </c>
      <c r="B10177" s="148" t="s">
        <v>342</v>
      </c>
      <c r="C10177" s="148">
        <v>2</v>
      </c>
      <c r="D10177" s="148" t="s">
        <v>283</v>
      </c>
      <c r="E10177" s="148">
        <v>3</v>
      </c>
      <c r="F10177" s="148" t="s">
        <v>5</v>
      </c>
      <c r="G10177" s="148" t="s">
        <v>288</v>
      </c>
      <c r="H10177" s="149">
        <v>44570</v>
      </c>
      <c r="I10177" s="150">
        <v>0.95833333333333337</v>
      </c>
      <c r="J10177" s="148">
        <v>1</v>
      </c>
      <c r="K10177" s="148" t="s">
        <v>461</v>
      </c>
      <c r="L10177" s="148"/>
    </row>
    <row r="10178" spans="1:13" hidden="1" x14ac:dyDescent="0.25">
      <c r="A10178" s="148">
        <v>74581122</v>
      </c>
      <c r="B10178" s="148" t="s">
        <v>342</v>
      </c>
      <c r="C10178" s="148">
        <v>2</v>
      </c>
      <c r="D10178" s="148" t="s">
        <v>283</v>
      </c>
      <c r="E10178" s="148">
        <v>4</v>
      </c>
      <c r="F10178" s="148" t="s">
        <v>7</v>
      </c>
      <c r="G10178" s="148" t="s">
        <v>288</v>
      </c>
      <c r="H10178" s="149">
        <v>44571</v>
      </c>
      <c r="I10178" s="150">
        <v>0.29166666666666669</v>
      </c>
      <c r="J10178" s="148">
        <v>1</v>
      </c>
      <c r="K10178" s="148" t="s">
        <v>461</v>
      </c>
      <c r="L10178" s="148"/>
    </row>
    <row r="10179" spans="1:13" hidden="1" x14ac:dyDescent="0.25">
      <c r="A10179" s="148">
        <v>74581122</v>
      </c>
      <c r="B10179" s="148" t="s">
        <v>342</v>
      </c>
      <c r="C10179" s="148">
        <v>2</v>
      </c>
      <c r="D10179" s="148" t="s">
        <v>283</v>
      </c>
      <c r="E10179" s="148">
        <v>1</v>
      </c>
      <c r="F10179" s="148" t="s">
        <v>3</v>
      </c>
      <c r="G10179" s="148" t="s">
        <v>288</v>
      </c>
      <c r="H10179" s="149">
        <v>44571</v>
      </c>
      <c r="I10179" s="150">
        <v>0.79166666666666663</v>
      </c>
      <c r="J10179" s="148">
        <v>1</v>
      </c>
      <c r="K10179" s="148" t="s">
        <v>461</v>
      </c>
      <c r="L10179" s="148"/>
      <c r="M10179" s="1" t="s">
        <v>665</v>
      </c>
    </row>
    <row r="10180" spans="1:13" hidden="1" x14ac:dyDescent="0.25">
      <c r="A10180" s="148">
        <v>74581122</v>
      </c>
      <c r="B10180" s="148" t="s">
        <v>342</v>
      </c>
      <c r="C10180" s="148">
        <v>2</v>
      </c>
      <c r="D10180" s="148" t="s">
        <v>283</v>
      </c>
      <c r="E10180" s="148">
        <v>2</v>
      </c>
      <c r="F10180" s="148" t="s">
        <v>6</v>
      </c>
      <c r="G10180" s="148" t="s">
        <v>288</v>
      </c>
      <c r="H10180" s="149">
        <v>44571</v>
      </c>
      <c r="I10180" s="150">
        <v>0.91666666666666663</v>
      </c>
      <c r="J10180" s="148">
        <v>1</v>
      </c>
      <c r="K10180" s="148" t="s">
        <v>461</v>
      </c>
      <c r="L10180" s="148"/>
    </row>
    <row r="10181" spans="1:13" hidden="1" x14ac:dyDescent="0.25">
      <c r="A10181" s="148">
        <v>74581122</v>
      </c>
      <c r="B10181" s="148" t="s">
        <v>342</v>
      </c>
      <c r="C10181" s="148">
        <v>2</v>
      </c>
      <c r="D10181" s="148" t="s">
        <v>283</v>
      </c>
      <c r="E10181" s="148">
        <v>3</v>
      </c>
      <c r="F10181" s="148" t="s">
        <v>5</v>
      </c>
      <c r="G10181" s="148" t="s">
        <v>288</v>
      </c>
      <c r="H10181" s="149">
        <v>44571</v>
      </c>
      <c r="I10181" s="150">
        <v>0.95833333333333337</v>
      </c>
      <c r="J10181" s="148">
        <v>1</v>
      </c>
      <c r="K10181" s="148" t="s">
        <v>461</v>
      </c>
      <c r="L10181" s="148"/>
    </row>
    <row r="10182" spans="1:13" hidden="1" x14ac:dyDescent="0.25">
      <c r="A10182" s="148">
        <v>74581122</v>
      </c>
      <c r="B10182" s="148" t="s">
        <v>342</v>
      </c>
      <c r="C10182" s="148">
        <v>2</v>
      </c>
      <c r="D10182" s="148" t="s">
        <v>283</v>
      </c>
      <c r="E10182" s="148">
        <v>4</v>
      </c>
      <c r="F10182" s="148" t="s">
        <v>7</v>
      </c>
      <c r="G10182" s="148" t="s">
        <v>288</v>
      </c>
      <c r="H10182" s="149">
        <v>44572</v>
      </c>
      <c r="I10182" s="150">
        <v>0.1875</v>
      </c>
      <c r="J10182" s="148">
        <v>1</v>
      </c>
      <c r="K10182" s="148" t="s">
        <v>461</v>
      </c>
      <c r="L10182" s="148"/>
    </row>
    <row r="10183" spans="1:13" hidden="1" x14ac:dyDescent="0.25">
      <c r="A10183" s="148">
        <v>74581122</v>
      </c>
      <c r="B10183" s="148" t="s">
        <v>342</v>
      </c>
      <c r="C10183" s="148">
        <v>2</v>
      </c>
      <c r="D10183" s="148" t="s">
        <v>283</v>
      </c>
      <c r="E10183" s="148">
        <v>1</v>
      </c>
      <c r="F10183" s="148" t="s">
        <v>3</v>
      </c>
      <c r="G10183" s="148" t="s">
        <v>288</v>
      </c>
      <c r="H10183" s="149">
        <v>44572</v>
      </c>
      <c r="I10183" s="150">
        <v>0.79166666666666663</v>
      </c>
      <c r="J10183" s="148">
        <v>1</v>
      </c>
      <c r="K10183" s="148" t="s">
        <v>461</v>
      </c>
      <c r="L10183" s="148"/>
      <c r="M10183" s="1" t="s">
        <v>665</v>
      </c>
    </row>
    <row r="10184" spans="1:13" hidden="1" x14ac:dyDescent="0.25">
      <c r="A10184" s="148">
        <v>74581122</v>
      </c>
      <c r="B10184" s="148" t="s">
        <v>342</v>
      </c>
      <c r="C10184" s="148">
        <v>2</v>
      </c>
      <c r="D10184" s="148" t="s">
        <v>283</v>
      </c>
      <c r="E10184" s="148">
        <v>2</v>
      </c>
      <c r="F10184" s="148" t="s">
        <v>6</v>
      </c>
      <c r="G10184" s="148" t="s">
        <v>288</v>
      </c>
      <c r="H10184" s="149">
        <v>44572</v>
      </c>
      <c r="I10184" s="150">
        <v>0.91666666666666663</v>
      </c>
      <c r="J10184" s="148">
        <v>1</v>
      </c>
      <c r="K10184" s="148" t="s">
        <v>461</v>
      </c>
      <c r="L10184" s="148"/>
    </row>
    <row r="10185" spans="1:13" hidden="1" x14ac:dyDescent="0.25">
      <c r="A10185" s="148">
        <v>74581122</v>
      </c>
      <c r="B10185" s="148" t="s">
        <v>342</v>
      </c>
      <c r="C10185" s="148">
        <v>2</v>
      </c>
      <c r="D10185" s="148" t="s">
        <v>283</v>
      </c>
      <c r="E10185" s="148">
        <v>3</v>
      </c>
      <c r="F10185" s="148" t="s">
        <v>5</v>
      </c>
      <c r="G10185" s="148" t="s">
        <v>288</v>
      </c>
      <c r="H10185" s="149">
        <v>44572</v>
      </c>
      <c r="I10185" s="150">
        <v>0.95833333333333337</v>
      </c>
      <c r="J10185" s="148">
        <v>1</v>
      </c>
      <c r="K10185" s="148" t="s">
        <v>461</v>
      </c>
      <c r="L10185" s="148"/>
    </row>
    <row r="10186" spans="1:13" hidden="1" x14ac:dyDescent="0.25">
      <c r="A10186" s="148">
        <v>74581122</v>
      </c>
      <c r="B10186" s="148" t="s">
        <v>342</v>
      </c>
      <c r="C10186" s="148">
        <v>2</v>
      </c>
      <c r="D10186" s="148" t="s">
        <v>283</v>
      </c>
      <c r="E10186" s="148">
        <v>4</v>
      </c>
      <c r="F10186" s="148" t="s">
        <v>7</v>
      </c>
      <c r="G10186" s="148" t="s">
        <v>288</v>
      </c>
      <c r="H10186" s="149">
        <v>44573</v>
      </c>
      <c r="I10186" s="150">
        <v>0.29166666666666669</v>
      </c>
      <c r="J10186" s="148">
        <v>1</v>
      </c>
      <c r="K10186" s="148" t="s">
        <v>461</v>
      </c>
      <c r="L10186" s="148"/>
    </row>
    <row r="10187" spans="1:13" hidden="1" x14ac:dyDescent="0.25">
      <c r="A10187" s="148">
        <v>74581122</v>
      </c>
      <c r="B10187" s="148" t="s">
        <v>342</v>
      </c>
      <c r="C10187" s="148">
        <v>2</v>
      </c>
      <c r="D10187" s="148" t="s">
        <v>283</v>
      </c>
      <c r="E10187" s="148">
        <v>6</v>
      </c>
      <c r="F10187" s="148" t="s">
        <v>410</v>
      </c>
      <c r="G10187" s="148" t="s">
        <v>288</v>
      </c>
      <c r="H10187" s="149">
        <v>44573</v>
      </c>
      <c r="I10187" s="148"/>
      <c r="J10187" s="148">
        <v>1</v>
      </c>
      <c r="K10187" s="148" t="s">
        <v>461</v>
      </c>
      <c r="L10187" s="148"/>
    </row>
    <row r="10188" spans="1:13" hidden="1" x14ac:dyDescent="0.25">
      <c r="A10188" s="148">
        <v>74581122</v>
      </c>
      <c r="B10188" s="148" t="s">
        <v>342</v>
      </c>
      <c r="C10188" s="148">
        <v>2</v>
      </c>
      <c r="D10188" s="148" t="s">
        <v>283</v>
      </c>
      <c r="E10188" s="148">
        <v>6</v>
      </c>
      <c r="F10188" s="148" t="s">
        <v>410</v>
      </c>
      <c r="G10188" s="148" t="s">
        <v>288</v>
      </c>
      <c r="H10188" s="149">
        <v>44574</v>
      </c>
      <c r="I10188" s="148"/>
      <c r="J10188" s="148">
        <v>1</v>
      </c>
      <c r="K10188" s="148" t="s">
        <v>461</v>
      </c>
      <c r="L10188" s="148"/>
    </row>
    <row r="10189" spans="1:13" hidden="1" x14ac:dyDescent="0.25">
      <c r="A10189" s="148">
        <v>74581122</v>
      </c>
      <c r="B10189" s="148" t="s">
        <v>342</v>
      </c>
      <c r="C10189" s="148">
        <v>2</v>
      </c>
      <c r="D10189" s="148" t="s">
        <v>283</v>
      </c>
      <c r="E10189" s="148">
        <v>6</v>
      </c>
      <c r="F10189" s="148" t="s">
        <v>410</v>
      </c>
      <c r="G10189" s="148" t="s">
        <v>288</v>
      </c>
      <c r="H10189" s="149">
        <v>44575</v>
      </c>
      <c r="I10189" s="148"/>
      <c r="J10189" s="148">
        <v>1</v>
      </c>
      <c r="K10189" s="148" t="s">
        <v>461</v>
      </c>
      <c r="L10189" s="148"/>
    </row>
    <row r="10190" spans="1:13" hidden="1" x14ac:dyDescent="0.25">
      <c r="A10190" s="148">
        <v>74581122</v>
      </c>
      <c r="B10190" s="148" t="s">
        <v>342</v>
      </c>
      <c r="C10190" s="148">
        <v>2</v>
      </c>
      <c r="D10190" s="148" t="s">
        <v>283</v>
      </c>
      <c r="E10190" s="148">
        <v>1</v>
      </c>
      <c r="F10190" s="148" t="s">
        <v>3</v>
      </c>
      <c r="G10190" s="148" t="s">
        <v>288</v>
      </c>
      <c r="H10190" s="149">
        <v>44576</v>
      </c>
      <c r="I10190" s="150">
        <v>0.79166666666666663</v>
      </c>
      <c r="J10190" s="148">
        <v>1</v>
      </c>
      <c r="K10190" s="148" t="s">
        <v>461</v>
      </c>
      <c r="L10190" s="148"/>
      <c r="M10190" s="1" t="s">
        <v>665</v>
      </c>
    </row>
    <row r="10191" spans="1:13" hidden="1" x14ac:dyDescent="0.25">
      <c r="A10191" s="148">
        <v>74581122</v>
      </c>
      <c r="B10191" s="148" t="s">
        <v>342</v>
      </c>
      <c r="C10191" s="148">
        <v>2</v>
      </c>
      <c r="D10191" s="148" t="s">
        <v>283</v>
      </c>
      <c r="E10191" s="148">
        <v>2</v>
      </c>
      <c r="F10191" s="148" t="s">
        <v>6</v>
      </c>
      <c r="G10191" s="148" t="s">
        <v>288</v>
      </c>
      <c r="H10191" s="149">
        <v>44576</v>
      </c>
      <c r="I10191" s="150">
        <v>0.91666666666666663</v>
      </c>
      <c r="J10191" s="148">
        <v>1</v>
      </c>
      <c r="K10191" s="148" t="s">
        <v>461</v>
      </c>
      <c r="L10191" s="148"/>
    </row>
    <row r="10192" spans="1:13" hidden="1" x14ac:dyDescent="0.25">
      <c r="A10192" s="148">
        <v>74581122</v>
      </c>
      <c r="B10192" s="148" t="s">
        <v>342</v>
      </c>
      <c r="C10192" s="148">
        <v>2</v>
      </c>
      <c r="D10192" s="148" t="s">
        <v>283</v>
      </c>
      <c r="E10192" s="148">
        <v>3</v>
      </c>
      <c r="F10192" s="148" t="s">
        <v>5</v>
      </c>
      <c r="G10192" s="148" t="s">
        <v>288</v>
      </c>
      <c r="H10192" s="149">
        <v>44576</v>
      </c>
      <c r="I10192" s="150">
        <v>0.95833333333333337</v>
      </c>
      <c r="J10192" s="148">
        <v>1</v>
      </c>
      <c r="K10192" s="148" t="s">
        <v>461</v>
      </c>
      <c r="L10192" s="148"/>
    </row>
    <row r="10193" spans="1:13" hidden="1" x14ac:dyDescent="0.25">
      <c r="A10193" s="148">
        <v>74581122</v>
      </c>
      <c r="B10193" s="148" t="s">
        <v>342</v>
      </c>
      <c r="C10193" s="148">
        <v>2</v>
      </c>
      <c r="D10193" s="148" t="s">
        <v>283</v>
      </c>
      <c r="E10193" s="148">
        <v>4</v>
      </c>
      <c r="F10193" s="148" t="s">
        <v>7</v>
      </c>
      <c r="G10193" s="148" t="s">
        <v>288</v>
      </c>
      <c r="H10193" s="149">
        <v>44577</v>
      </c>
      <c r="I10193" s="150">
        <v>0.29166666666666669</v>
      </c>
      <c r="J10193" s="148">
        <v>1</v>
      </c>
      <c r="K10193" s="148" t="s">
        <v>461</v>
      </c>
      <c r="L10193" s="148"/>
    </row>
    <row r="10194" spans="1:13" hidden="1" x14ac:dyDescent="0.25">
      <c r="A10194" s="148">
        <v>74581122</v>
      </c>
      <c r="B10194" s="148" t="s">
        <v>342</v>
      </c>
      <c r="C10194" s="148">
        <v>2</v>
      </c>
      <c r="D10194" s="148" t="s">
        <v>283</v>
      </c>
      <c r="E10194" s="148">
        <v>1</v>
      </c>
      <c r="F10194" s="148" t="s">
        <v>3</v>
      </c>
      <c r="G10194" s="148" t="s">
        <v>288</v>
      </c>
      <c r="H10194" s="149">
        <v>44578</v>
      </c>
      <c r="I10194" s="150">
        <v>0.79166666666666663</v>
      </c>
      <c r="J10194" s="148">
        <v>1</v>
      </c>
      <c r="K10194" s="148" t="s">
        <v>461</v>
      </c>
      <c r="L10194" s="148"/>
      <c r="M10194" s="1" t="s">
        <v>665</v>
      </c>
    </row>
    <row r="10195" spans="1:13" hidden="1" x14ac:dyDescent="0.25">
      <c r="A10195" s="148">
        <v>74581122</v>
      </c>
      <c r="B10195" s="148" t="s">
        <v>342</v>
      </c>
      <c r="C10195" s="148">
        <v>2</v>
      </c>
      <c r="D10195" s="148" t="s">
        <v>283</v>
      </c>
      <c r="E10195" s="148">
        <v>2</v>
      </c>
      <c r="F10195" s="148" t="s">
        <v>6</v>
      </c>
      <c r="G10195" s="148" t="s">
        <v>288</v>
      </c>
      <c r="H10195" s="149">
        <v>44578</v>
      </c>
      <c r="I10195" s="150">
        <v>0.91666666666666663</v>
      </c>
      <c r="J10195" s="148">
        <v>1</v>
      </c>
      <c r="K10195" s="148" t="s">
        <v>461</v>
      </c>
      <c r="L10195" s="148"/>
    </row>
    <row r="10196" spans="1:13" hidden="1" x14ac:dyDescent="0.25">
      <c r="A10196" s="148">
        <v>74581122</v>
      </c>
      <c r="B10196" s="148" t="s">
        <v>342</v>
      </c>
      <c r="C10196" s="148">
        <v>2</v>
      </c>
      <c r="D10196" s="148" t="s">
        <v>283</v>
      </c>
      <c r="E10196" s="148">
        <v>3</v>
      </c>
      <c r="F10196" s="148" t="s">
        <v>5</v>
      </c>
      <c r="G10196" s="148" t="s">
        <v>288</v>
      </c>
      <c r="H10196" s="149">
        <v>44578</v>
      </c>
      <c r="I10196" s="150">
        <v>0.95833333333333337</v>
      </c>
      <c r="J10196" s="148">
        <v>1</v>
      </c>
      <c r="K10196" s="148" t="s">
        <v>461</v>
      </c>
      <c r="L10196" s="148"/>
    </row>
    <row r="10197" spans="1:13" hidden="1" x14ac:dyDescent="0.25">
      <c r="A10197" s="148">
        <v>74581122</v>
      </c>
      <c r="B10197" s="148" t="s">
        <v>342</v>
      </c>
      <c r="C10197" s="148">
        <v>2</v>
      </c>
      <c r="D10197" s="148" t="s">
        <v>283</v>
      </c>
      <c r="E10197" s="148">
        <v>4</v>
      </c>
      <c r="F10197" s="148" t="s">
        <v>7</v>
      </c>
      <c r="G10197" s="148" t="s">
        <v>288</v>
      </c>
      <c r="H10197" s="149">
        <v>44579</v>
      </c>
      <c r="I10197" s="150">
        <v>0.29166666666666669</v>
      </c>
      <c r="J10197" s="148">
        <v>1</v>
      </c>
      <c r="K10197" s="148" t="s">
        <v>461</v>
      </c>
      <c r="L10197" s="148"/>
    </row>
    <row r="10198" spans="1:13" hidden="1" x14ac:dyDescent="0.25">
      <c r="A10198" s="148">
        <v>74581122</v>
      </c>
      <c r="B10198" s="148" t="s">
        <v>342</v>
      </c>
      <c r="C10198" s="148">
        <v>2</v>
      </c>
      <c r="D10198" s="148" t="s">
        <v>283</v>
      </c>
      <c r="E10198" s="148">
        <v>1</v>
      </c>
      <c r="F10198" s="148" t="s">
        <v>3</v>
      </c>
      <c r="G10198" s="148" t="s">
        <v>288</v>
      </c>
      <c r="H10198" s="149">
        <v>44579</v>
      </c>
      <c r="I10198" s="150">
        <v>0.79166666666666663</v>
      </c>
      <c r="J10198" s="148">
        <v>1</v>
      </c>
      <c r="K10198" s="148" t="s">
        <v>461</v>
      </c>
      <c r="L10198" s="148"/>
      <c r="M10198" s="1" t="s">
        <v>665</v>
      </c>
    </row>
    <row r="10199" spans="1:13" hidden="1" x14ac:dyDescent="0.25">
      <c r="A10199" s="148">
        <v>74581122</v>
      </c>
      <c r="B10199" s="148" t="s">
        <v>342</v>
      </c>
      <c r="C10199" s="148">
        <v>2</v>
      </c>
      <c r="D10199" s="148" t="s">
        <v>283</v>
      </c>
      <c r="E10199" s="148">
        <v>2</v>
      </c>
      <c r="F10199" s="148" t="s">
        <v>6</v>
      </c>
      <c r="G10199" s="148" t="s">
        <v>288</v>
      </c>
      <c r="H10199" s="149">
        <v>44579</v>
      </c>
      <c r="I10199" s="150">
        <v>0.91666666666666663</v>
      </c>
      <c r="J10199" s="148">
        <v>1</v>
      </c>
      <c r="K10199" s="148" t="s">
        <v>461</v>
      </c>
      <c r="L10199" s="148"/>
    </row>
    <row r="10200" spans="1:13" hidden="1" x14ac:dyDescent="0.25">
      <c r="A10200" s="148">
        <v>74581122</v>
      </c>
      <c r="B10200" s="148" t="s">
        <v>342</v>
      </c>
      <c r="C10200" s="148">
        <v>2</v>
      </c>
      <c r="D10200" s="148" t="s">
        <v>283</v>
      </c>
      <c r="E10200" s="148">
        <v>3</v>
      </c>
      <c r="F10200" s="148" t="s">
        <v>5</v>
      </c>
      <c r="G10200" s="148" t="s">
        <v>288</v>
      </c>
      <c r="H10200" s="149">
        <v>44579</v>
      </c>
      <c r="I10200" s="150">
        <v>0.95833333333333337</v>
      </c>
      <c r="J10200" s="148">
        <v>1</v>
      </c>
      <c r="K10200" s="148" t="s">
        <v>461</v>
      </c>
      <c r="L10200" s="148"/>
    </row>
    <row r="10201" spans="1:13" hidden="1" x14ac:dyDescent="0.25">
      <c r="A10201" s="148">
        <v>74581122</v>
      </c>
      <c r="B10201" s="148" t="s">
        <v>342</v>
      </c>
      <c r="C10201" s="148">
        <v>2</v>
      </c>
      <c r="D10201" s="148" t="s">
        <v>283</v>
      </c>
      <c r="E10201" s="148">
        <v>4</v>
      </c>
      <c r="F10201" s="148" t="s">
        <v>7</v>
      </c>
      <c r="G10201" s="148" t="s">
        <v>288</v>
      </c>
      <c r="H10201" s="149">
        <v>44580</v>
      </c>
      <c r="I10201" s="150">
        <v>0.29166666666666669</v>
      </c>
      <c r="J10201" s="148">
        <v>1</v>
      </c>
      <c r="K10201" s="148" t="s">
        <v>461</v>
      </c>
      <c r="L10201" s="148"/>
    </row>
    <row r="10202" spans="1:13" hidden="1" x14ac:dyDescent="0.25">
      <c r="A10202" s="148">
        <v>74581122</v>
      </c>
      <c r="B10202" s="148" t="s">
        <v>342</v>
      </c>
      <c r="C10202" s="148">
        <v>2</v>
      </c>
      <c r="D10202" s="148" t="s">
        <v>283</v>
      </c>
      <c r="E10202" s="148">
        <v>1</v>
      </c>
      <c r="F10202" s="148" t="s">
        <v>3</v>
      </c>
      <c r="G10202" s="148" t="s">
        <v>288</v>
      </c>
      <c r="H10202" s="149">
        <v>44580</v>
      </c>
      <c r="I10202" s="150">
        <v>0.79166666666666663</v>
      </c>
      <c r="J10202" s="148">
        <v>1</v>
      </c>
      <c r="K10202" s="148" t="s">
        <v>461</v>
      </c>
      <c r="L10202" s="148"/>
      <c r="M10202" s="1" t="s">
        <v>665</v>
      </c>
    </row>
    <row r="10203" spans="1:13" hidden="1" x14ac:dyDescent="0.25">
      <c r="A10203" s="148">
        <v>74581122</v>
      </c>
      <c r="B10203" s="148" t="s">
        <v>342</v>
      </c>
      <c r="C10203" s="148">
        <v>2</v>
      </c>
      <c r="D10203" s="148" t="s">
        <v>283</v>
      </c>
      <c r="E10203" s="148">
        <v>2</v>
      </c>
      <c r="F10203" s="148" t="s">
        <v>6</v>
      </c>
      <c r="G10203" s="148" t="s">
        <v>288</v>
      </c>
      <c r="H10203" s="149">
        <v>44580</v>
      </c>
      <c r="I10203" s="150">
        <v>0.91666666666666663</v>
      </c>
      <c r="J10203" s="148">
        <v>1</v>
      </c>
      <c r="K10203" s="148" t="s">
        <v>461</v>
      </c>
      <c r="L10203" s="148"/>
    </row>
    <row r="10204" spans="1:13" hidden="1" x14ac:dyDescent="0.25">
      <c r="A10204" s="148">
        <v>74581122</v>
      </c>
      <c r="B10204" s="148" t="s">
        <v>342</v>
      </c>
      <c r="C10204" s="148">
        <v>2</v>
      </c>
      <c r="D10204" s="148" t="s">
        <v>283</v>
      </c>
      <c r="E10204" s="148">
        <v>3</v>
      </c>
      <c r="F10204" s="148" t="s">
        <v>5</v>
      </c>
      <c r="G10204" s="148" t="s">
        <v>288</v>
      </c>
      <c r="H10204" s="149">
        <v>44580</v>
      </c>
      <c r="I10204" s="150">
        <v>0.95833333333333337</v>
      </c>
      <c r="J10204" s="148">
        <v>1</v>
      </c>
      <c r="K10204" s="148" t="s">
        <v>461</v>
      </c>
      <c r="L10204" s="148"/>
    </row>
    <row r="10205" spans="1:13" hidden="1" x14ac:dyDescent="0.25">
      <c r="A10205" s="148">
        <v>74581122</v>
      </c>
      <c r="B10205" s="148" t="s">
        <v>342</v>
      </c>
      <c r="C10205" s="148">
        <v>2</v>
      </c>
      <c r="D10205" s="148" t="s">
        <v>283</v>
      </c>
      <c r="E10205" s="148">
        <v>4</v>
      </c>
      <c r="F10205" s="148" t="s">
        <v>7</v>
      </c>
      <c r="G10205" s="148" t="s">
        <v>288</v>
      </c>
      <c r="H10205" s="149">
        <v>44581</v>
      </c>
      <c r="I10205" s="150">
        <v>0.29166666666666669</v>
      </c>
      <c r="J10205" s="148">
        <v>1</v>
      </c>
      <c r="K10205" s="148" t="s">
        <v>461</v>
      </c>
      <c r="L10205" s="148"/>
    </row>
    <row r="10206" spans="1:13" hidden="1" x14ac:dyDescent="0.25">
      <c r="A10206" s="148">
        <v>74581122</v>
      </c>
      <c r="B10206" s="148" t="s">
        <v>342</v>
      </c>
      <c r="C10206" s="148">
        <v>2</v>
      </c>
      <c r="D10206" s="148" t="s">
        <v>283</v>
      </c>
      <c r="E10206" s="148">
        <v>1</v>
      </c>
      <c r="F10206" s="148" t="s">
        <v>3</v>
      </c>
      <c r="G10206" s="148" t="s">
        <v>288</v>
      </c>
      <c r="H10206" s="149">
        <v>44581</v>
      </c>
      <c r="I10206" s="150">
        <v>0.79166666666666663</v>
      </c>
      <c r="J10206" s="148">
        <v>1</v>
      </c>
      <c r="K10206" s="148" t="s">
        <v>461</v>
      </c>
      <c r="L10206" s="148"/>
      <c r="M10206" s="1" t="s">
        <v>665</v>
      </c>
    </row>
    <row r="10207" spans="1:13" hidden="1" x14ac:dyDescent="0.25">
      <c r="A10207" s="148">
        <v>74581122</v>
      </c>
      <c r="B10207" s="148" t="s">
        <v>342</v>
      </c>
      <c r="C10207" s="148">
        <v>2</v>
      </c>
      <c r="D10207" s="148" t="s">
        <v>283</v>
      </c>
      <c r="E10207" s="148">
        <v>2</v>
      </c>
      <c r="F10207" s="148" t="s">
        <v>6</v>
      </c>
      <c r="G10207" s="148" t="s">
        <v>288</v>
      </c>
      <c r="H10207" s="149">
        <v>44581</v>
      </c>
      <c r="I10207" s="150">
        <v>0.91666666666666663</v>
      </c>
      <c r="J10207" s="148">
        <v>1</v>
      </c>
      <c r="K10207" s="148" t="s">
        <v>461</v>
      </c>
      <c r="L10207" s="148"/>
    </row>
    <row r="10208" spans="1:13" hidden="1" x14ac:dyDescent="0.25">
      <c r="A10208" s="148">
        <v>74581122</v>
      </c>
      <c r="B10208" s="148" t="s">
        <v>342</v>
      </c>
      <c r="C10208" s="148">
        <v>2</v>
      </c>
      <c r="D10208" s="148" t="s">
        <v>283</v>
      </c>
      <c r="E10208" s="148">
        <v>3</v>
      </c>
      <c r="F10208" s="148" t="s">
        <v>5</v>
      </c>
      <c r="G10208" s="148" t="s">
        <v>288</v>
      </c>
      <c r="H10208" s="149">
        <v>44581</v>
      </c>
      <c r="I10208" s="150">
        <v>0.95833333333333337</v>
      </c>
      <c r="J10208" s="148">
        <v>1</v>
      </c>
      <c r="K10208" s="148" t="s">
        <v>461</v>
      </c>
      <c r="L10208" s="148"/>
    </row>
    <row r="10209" spans="1:13" hidden="1" x14ac:dyDescent="0.25">
      <c r="A10209" s="148">
        <v>74581122</v>
      </c>
      <c r="B10209" s="148" t="s">
        <v>342</v>
      </c>
      <c r="C10209" s="148">
        <v>2</v>
      </c>
      <c r="D10209" s="148" t="s">
        <v>283</v>
      </c>
      <c r="E10209" s="148">
        <v>4</v>
      </c>
      <c r="F10209" s="148" t="s">
        <v>7</v>
      </c>
      <c r="G10209" s="148" t="s">
        <v>288</v>
      </c>
      <c r="H10209" s="149">
        <v>44582</v>
      </c>
      <c r="I10209" s="150">
        <v>0.29166666666666669</v>
      </c>
      <c r="J10209" s="148">
        <v>1</v>
      </c>
      <c r="K10209" s="148" t="s">
        <v>461</v>
      </c>
      <c r="L10209" s="148"/>
    </row>
    <row r="10210" spans="1:13" hidden="1" x14ac:dyDescent="0.25">
      <c r="A10210" s="148">
        <v>74581122</v>
      </c>
      <c r="B10210" s="148" t="s">
        <v>342</v>
      </c>
      <c r="C10210" s="148">
        <v>2</v>
      </c>
      <c r="D10210" s="148" t="s">
        <v>283</v>
      </c>
      <c r="E10210" s="148">
        <v>1</v>
      </c>
      <c r="F10210" s="148" t="s">
        <v>3</v>
      </c>
      <c r="G10210" s="148" t="s">
        <v>288</v>
      </c>
      <c r="H10210" s="149">
        <v>44582</v>
      </c>
      <c r="I10210" s="150">
        <v>0.79166666666666663</v>
      </c>
      <c r="J10210" s="148">
        <v>1</v>
      </c>
      <c r="K10210" s="148" t="s">
        <v>461</v>
      </c>
      <c r="L10210" s="148"/>
      <c r="M10210" s="1" t="s">
        <v>665</v>
      </c>
    </row>
    <row r="10211" spans="1:13" hidden="1" x14ac:dyDescent="0.25">
      <c r="A10211" s="148">
        <v>74581122</v>
      </c>
      <c r="B10211" s="148" t="s">
        <v>342</v>
      </c>
      <c r="C10211" s="148">
        <v>2</v>
      </c>
      <c r="D10211" s="148" t="s">
        <v>283</v>
      </c>
      <c r="E10211" s="148">
        <v>2</v>
      </c>
      <c r="F10211" s="148" t="s">
        <v>6</v>
      </c>
      <c r="G10211" s="148" t="s">
        <v>288</v>
      </c>
      <c r="H10211" s="149">
        <v>44582</v>
      </c>
      <c r="I10211" s="150">
        <v>0.91666666666666663</v>
      </c>
      <c r="J10211" s="148">
        <v>1</v>
      </c>
      <c r="K10211" s="148" t="s">
        <v>461</v>
      </c>
      <c r="L10211" s="148"/>
    </row>
    <row r="10212" spans="1:13" hidden="1" x14ac:dyDescent="0.25">
      <c r="A10212" s="148">
        <v>74581122</v>
      </c>
      <c r="B10212" s="148" t="s">
        <v>342</v>
      </c>
      <c r="C10212" s="148">
        <v>2</v>
      </c>
      <c r="D10212" s="148" t="s">
        <v>283</v>
      </c>
      <c r="E10212" s="148">
        <v>3</v>
      </c>
      <c r="F10212" s="148" t="s">
        <v>5</v>
      </c>
      <c r="G10212" s="148" t="s">
        <v>288</v>
      </c>
      <c r="H10212" s="149">
        <v>44582</v>
      </c>
      <c r="I10212" s="150">
        <v>0.95833333333333337</v>
      </c>
      <c r="J10212" s="148">
        <v>1</v>
      </c>
      <c r="K10212" s="148" t="s">
        <v>461</v>
      </c>
      <c r="L10212" s="148"/>
    </row>
    <row r="10213" spans="1:13" hidden="1" x14ac:dyDescent="0.25">
      <c r="A10213" s="148">
        <v>74581122</v>
      </c>
      <c r="B10213" s="148" t="s">
        <v>342</v>
      </c>
      <c r="C10213" s="148">
        <v>2</v>
      </c>
      <c r="D10213" s="148" t="s">
        <v>283</v>
      </c>
      <c r="E10213" s="148">
        <v>4</v>
      </c>
      <c r="F10213" s="148" t="s">
        <v>7</v>
      </c>
      <c r="G10213" s="148" t="s">
        <v>288</v>
      </c>
      <c r="H10213" s="149">
        <v>44583</v>
      </c>
      <c r="I10213" s="150">
        <v>0.29166666666666669</v>
      </c>
      <c r="J10213" s="148">
        <v>1</v>
      </c>
      <c r="K10213" s="148" t="s">
        <v>461</v>
      </c>
      <c r="L10213" s="148"/>
    </row>
    <row r="10214" spans="1:13" hidden="1" x14ac:dyDescent="0.25">
      <c r="A10214" s="148">
        <v>74581122</v>
      </c>
      <c r="B10214" s="148" t="s">
        <v>342</v>
      </c>
      <c r="C10214" s="148">
        <v>2</v>
      </c>
      <c r="D10214" s="148" t="s">
        <v>283</v>
      </c>
      <c r="E10214" s="148">
        <v>1</v>
      </c>
      <c r="F10214" s="148" t="s">
        <v>3</v>
      </c>
      <c r="G10214" s="148" t="s">
        <v>288</v>
      </c>
      <c r="H10214" s="149">
        <v>44583</v>
      </c>
      <c r="I10214" s="150">
        <v>0.79166666666666663</v>
      </c>
      <c r="J10214" s="148">
        <v>1</v>
      </c>
      <c r="K10214" s="148" t="s">
        <v>461</v>
      </c>
      <c r="L10214" s="148"/>
      <c r="M10214" s="1" t="s">
        <v>665</v>
      </c>
    </row>
    <row r="10215" spans="1:13" hidden="1" x14ac:dyDescent="0.25">
      <c r="A10215" s="148">
        <v>74581122</v>
      </c>
      <c r="B10215" s="148" t="s">
        <v>342</v>
      </c>
      <c r="C10215" s="148">
        <v>2</v>
      </c>
      <c r="D10215" s="148" t="s">
        <v>283</v>
      </c>
      <c r="E10215" s="148">
        <v>2</v>
      </c>
      <c r="F10215" s="148" t="s">
        <v>6</v>
      </c>
      <c r="G10215" s="148" t="s">
        <v>288</v>
      </c>
      <c r="H10215" s="149">
        <v>44583</v>
      </c>
      <c r="I10215" s="150">
        <v>0.91666666666666663</v>
      </c>
      <c r="J10215" s="148">
        <v>1</v>
      </c>
      <c r="K10215" s="148" t="s">
        <v>461</v>
      </c>
      <c r="L10215" s="148"/>
    </row>
    <row r="10216" spans="1:13" hidden="1" x14ac:dyDescent="0.25">
      <c r="A10216" s="148">
        <v>74581122</v>
      </c>
      <c r="B10216" s="148" t="s">
        <v>342</v>
      </c>
      <c r="C10216" s="148">
        <v>2</v>
      </c>
      <c r="D10216" s="148" t="s">
        <v>283</v>
      </c>
      <c r="E10216" s="148">
        <v>3</v>
      </c>
      <c r="F10216" s="148" t="s">
        <v>5</v>
      </c>
      <c r="G10216" s="148" t="s">
        <v>288</v>
      </c>
      <c r="H10216" s="149">
        <v>44583</v>
      </c>
      <c r="I10216" s="150">
        <v>0.95833333333333337</v>
      </c>
      <c r="J10216" s="148">
        <v>1</v>
      </c>
      <c r="K10216" s="148" t="s">
        <v>461</v>
      </c>
      <c r="L10216" s="148"/>
    </row>
    <row r="10217" spans="1:13" hidden="1" x14ac:dyDescent="0.25">
      <c r="A10217" s="148">
        <v>74581122</v>
      </c>
      <c r="B10217" s="148" t="s">
        <v>342</v>
      </c>
      <c r="C10217" s="148">
        <v>2</v>
      </c>
      <c r="D10217" s="148" t="s">
        <v>283</v>
      </c>
      <c r="E10217" s="148">
        <v>4</v>
      </c>
      <c r="F10217" s="148" t="s">
        <v>7</v>
      </c>
      <c r="G10217" s="148" t="s">
        <v>288</v>
      </c>
      <c r="H10217" s="149">
        <v>44584</v>
      </c>
      <c r="I10217" s="150">
        <v>0.29166666666666669</v>
      </c>
      <c r="J10217" s="148">
        <v>1</v>
      </c>
      <c r="K10217" s="148" t="s">
        <v>461</v>
      </c>
      <c r="L10217" s="148"/>
    </row>
    <row r="10218" spans="1:13" hidden="1" x14ac:dyDescent="0.25">
      <c r="A10218" s="148">
        <v>74581122</v>
      </c>
      <c r="B10218" s="148" t="s">
        <v>342</v>
      </c>
      <c r="C10218" s="148">
        <v>2</v>
      </c>
      <c r="D10218" s="148" t="s">
        <v>283</v>
      </c>
      <c r="E10218" s="148">
        <v>1</v>
      </c>
      <c r="F10218" s="148" t="s">
        <v>3</v>
      </c>
      <c r="G10218" s="148" t="s">
        <v>288</v>
      </c>
      <c r="H10218" s="149">
        <v>44585</v>
      </c>
      <c r="I10218" s="150">
        <v>0.79166666666666663</v>
      </c>
      <c r="J10218" s="148">
        <v>1</v>
      </c>
      <c r="K10218" s="148" t="s">
        <v>461</v>
      </c>
      <c r="L10218" s="148"/>
      <c r="M10218" s="1" t="s">
        <v>665</v>
      </c>
    </row>
    <row r="10219" spans="1:13" hidden="1" x14ac:dyDescent="0.25">
      <c r="A10219" s="148">
        <v>74581122</v>
      </c>
      <c r="B10219" s="148" t="s">
        <v>342</v>
      </c>
      <c r="C10219" s="148">
        <v>2</v>
      </c>
      <c r="D10219" s="148" t="s">
        <v>283</v>
      </c>
      <c r="E10219" s="148">
        <v>2</v>
      </c>
      <c r="F10219" s="148" t="s">
        <v>6</v>
      </c>
      <c r="G10219" s="148" t="s">
        <v>288</v>
      </c>
      <c r="H10219" s="149">
        <v>44585</v>
      </c>
      <c r="I10219" s="150">
        <v>0.91666666666666663</v>
      </c>
      <c r="J10219" s="148">
        <v>1</v>
      </c>
      <c r="K10219" s="148" t="s">
        <v>461</v>
      </c>
      <c r="L10219" s="148"/>
    </row>
    <row r="10220" spans="1:13" hidden="1" x14ac:dyDescent="0.25">
      <c r="A10220" s="148">
        <v>74581122</v>
      </c>
      <c r="B10220" s="148" t="s">
        <v>342</v>
      </c>
      <c r="C10220" s="148">
        <v>2</v>
      </c>
      <c r="D10220" s="148" t="s">
        <v>283</v>
      </c>
      <c r="E10220" s="148">
        <v>3</v>
      </c>
      <c r="F10220" s="148" t="s">
        <v>5</v>
      </c>
      <c r="G10220" s="148" t="s">
        <v>288</v>
      </c>
      <c r="H10220" s="149">
        <v>44585</v>
      </c>
      <c r="I10220" s="150">
        <v>0.95833333333333337</v>
      </c>
      <c r="J10220" s="148">
        <v>1</v>
      </c>
      <c r="K10220" s="148" t="s">
        <v>461</v>
      </c>
      <c r="L10220" s="148"/>
    </row>
    <row r="10221" spans="1:13" hidden="1" x14ac:dyDescent="0.25">
      <c r="A10221" s="148">
        <v>74581122</v>
      </c>
      <c r="B10221" s="148" t="s">
        <v>342</v>
      </c>
      <c r="C10221" s="148">
        <v>2</v>
      </c>
      <c r="D10221" s="148" t="s">
        <v>283</v>
      </c>
      <c r="E10221" s="148">
        <v>4</v>
      </c>
      <c r="F10221" s="148" t="s">
        <v>7</v>
      </c>
      <c r="G10221" s="148" t="s">
        <v>629</v>
      </c>
      <c r="H10221" s="149">
        <v>44586</v>
      </c>
      <c r="I10221" s="150">
        <v>0.29166666666666669</v>
      </c>
      <c r="J10221" s="148">
        <v>1</v>
      </c>
      <c r="K10221" s="148" t="s">
        <v>461</v>
      </c>
      <c r="L10221" s="148"/>
    </row>
    <row r="10222" spans="1:13" hidden="1" x14ac:dyDescent="0.25">
      <c r="A10222" s="3">
        <v>74581122</v>
      </c>
      <c r="B10222" s="3" t="s">
        <v>342</v>
      </c>
      <c r="C10222" s="3">
        <v>1</v>
      </c>
      <c r="D10222" s="3" t="s">
        <v>282</v>
      </c>
      <c r="E10222" s="3">
        <v>1</v>
      </c>
      <c r="F10222" s="3" t="s">
        <v>3</v>
      </c>
      <c r="G10222" s="3" t="s">
        <v>629</v>
      </c>
      <c r="H10222" s="6">
        <v>44586</v>
      </c>
      <c r="I10222" s="117">
        <v>0.29166666666666669</v>
      </c>
      <c r="J10222" s="3">
        <v>1</v>
      </c>
      <c r="K10222" s="3" t="s">
        <v>461</v>
      </c>
      <c r="M10222" s="1" t="s">
        <v>665</v>
      </c>
    </row>
    <row r="10223" spans="1:13" hidden="1" x14ac:dyDescent="0.25">
      <c r="A10223" s="3">
        <v>74581122</v>
      </c>
      <c r="B10223" s="3" t="s">
        <v>342</v>
      </c>
      <c r="C10223" s="3">
        <v>1</v>
      </c>
      <c r="D10223" s="3" t="s">
        <v>282</v>
      </c>
      <c r="E10223" s="3">
        <v>2</v>
      </c>
      <c r="F10223" s="3" t="s">
        <v>6</v>
      </c>
      <c r="G10223" s="3" t="s">
        <v>629</v>
      </c>
      <c r="H10223" s="6">
        <v>44586</v>
      </c>
      <c r="I10223" s="117">
        <v>0.5</v>
      </c>
      <c r="J10223" s="3">
        <v>1</v>
      </c>
      <c r="K10223" s="3" t="s">
        <v>461</v>
      </c>
      <c r="M10223" s="1" t="s">
        <v>665</v>
      </c>
    </row>
    <row r="10224" spans="1:13" hidden="1" x14ac:dyDescent="0.25">
      <c r="A10224" s="3">
        <v>74581122</v>
      </c>
      <c r="B10224" s="3" t="s">
        <v>342</v>
      </c>
      <c r="C10224" s="3">
        <v>1</v>
      </c>
      <c r="D10224" s="3" t="s">
        <v>282</v>
      </c>
      <c r="E10224" s="3">
        <v>3</v>
      </c>
      <c r="F10224" s="3" t="s">
        <v>5</v>
      </c>
      <c r="G10224" s="3" t="s">
        <v>629</v>
      </c>
      <c r="H10224" s="6">
        <v>44586</v>
      </c>
      <c r="I10224" s="117">
        <v>0.54166666666666663</v>
      </c>
      <c r="J10224" s="3">
        <v>1</v>
      </c>
      <c r="K10224" s="3" t="s">
        <v>461</v>
      </c>
      <c r="M10224" s="1" t="s">
        <v>665</v>
      </c>
    </row>
    <row r="10225" spans="1:13" hidden="1" x14ac:dyDescent="0.25">
      <c r="A10225" s="3">
        <v>74581122</v>
      </c>
      <c r="B10225" s="3" t="s">
        <v>342</v>
      </c>
      <c r="C10225" s="3">
        <v>1</v>
      </c>
      <c r="D10225" s="3" t="s">
        <v>282</v>
      </c>
      <c r="E10225" s="3">
        <v>4</v>
      </c>
      <c r="F10225" s="3" t="s">
        <v>7</v>
      </c>
      <c r="G10225" s="3" t="s">
        <v>629</v>
      </c>
      <c r="H10225" s="6">
        <v>44586</v>
      </c>
      <c r="I10225" s="117">
        <v>0.79166666666666663</v>
      </c>
      <c r="J10225" s="3">
        <v>1</v>
      </c>
      <c r="K10225" s="3" t="s">
        <v>461</v>
      </c>
      <c r="M10225" s="1" t="s">
        <v>665</v>
      </c>
    </row>
    <row r="10226" spans="1:13" hidden="1" x14ac:dyDescent="0.25">
      <c r="A10226" s="3">
        <v>74581122</v>
      </c>
      <c r="B10226" s="3" t="s">
        <v>342</v>
      </c>
      <c r="C10226" s="3">
        <v>1</v>
      </c>
      <c r="D10226" s="3" t="s">
        <v>282</v>
      </c>
      <c r="E10226" s="3">
        <v>1</v>
      </c>
      <c r="F10226" s="3" t="s">
        <v>3</v>
      </c>
      <c r="G10226" s="3" t="s">
        <v>629</v>
      </c>
      <c r="H10226" s="6">
        <v>44587</v>
      </c>
      <c r="I10226" s="117">
        <v>0.29166666666666669</v>
      </c>
      <c r="J10226" s="3">
        <v>1</v>
      </c>
      <c r="K10226" s="3" t="s">
        <v>461</v>
      </c>
      <c r="M10226" s="1" t="s">
        <v>665</v>
      </c>
    </row>
    <row r="10227" spans="1:13" hidden="1" x14ac:dyDescent="0.25">
      <c r="A10227" s="3">
        <v>74581122</v>
      </c>
      <c r="B10227" s="3" t="s">
        <v>342</v>
      </c>
      <c r="C10227" s="3">
        <v>1</v>
      </c>
      <c r="D10227" s="3" t="s">
        <v>282</v>
      </c>
      <c r="E10227" s="3">
        <v>2</v>
      </c>
      <c r="F10227" s="3" t="s">
        <v>6</v>
      </c>
      <c r="G10227" s="3" t="s">
        <v>629</v>
      </c>
      <c r="H10227" s="6">
        <v>44587</v>
      </c>
      <c r="I10227" s="117">
        <v>0.5</v>
      </c>
      <c r="J10227" s="3">
        <v>1</v>
      </c>
      <c r="K10227" s="3" t="s">
        <v>461</v>
      </c>
      <c r="M10227" s="1" t="s">
        <v>665</v>
      </c>
    </row>
    <row r="10228" spans="1:13" hidden="1" x14ac:dyDescent="0.25">
      <c r="A10228" s="3">
        <v>74581122</v>
      </c>
      <c r="B10228" s="3" t="s">
        <v>342</v>
      </c>
      <c r="C10228" s="3">
        <v>1</v>
      </c>
      <c r="D10228" s="3" t="s">
        <v>282</v>
      </c>
      <c r="E10228" s="3">
        <v>3</v>
      </c>
      <c r="F10228" s="3" t="s">
        <v>5</v>
      </c>
      <c r="G10228" s="3" t="s">
        <v>629</v>
      </c>
      <c r="H10228" s="6">
        <v>44587</v>
      </c>
      <c r="I10228" s="117">
        <v>0.54166666666666663</v>
      </c>
      <c r="J10228" s="3">
        <v>1</v>
      </c>
      <c r="K10228" s="3" t="s">
        <v>461</v>
      </c>
      <c r="M10228" s="1" t="s">
        <v>665</v>
      </c>
    </row>
    <row r="10229" spans="1:13" hidden="1" x14ac:dyDescent="0.25">
      <c r="A10229" s="3">
        <v>74581122</v>
      </c>
      <c r="B10229" s="3" t="s">
        <v>342</v>
      </c>
      <c r="C10229" s="3">
        <v>1</v>
      </c>
      <c r="D10229" s="3" t="s">
        <v>282</v>
      </c>
      <c r="E10229" s="3">
        <v>4</v>
      </c>
      <c r="F10229" s="3" t="s">
        <v>7</v>
      </c>
      <c r="G10229" s="3" t="s">
        <v>629</v>
      </c>
      <c r="H10229" s="6">
        <v>44587</v>
      </c>
      <c r="I10229" s="117">
        <v>0.79166666666666663</v>
      </c>
      <c r="J10229" s="3">
        <v>1</v>
      </c>
      <c r="K10229" s="3" t="s">
        <v>461</v>
      </c>
      <c r="M10229" s="1" t="s">
        <v>665</v>
      </c>
    </row>
    <row r="10230" spans="1:13" hidden="1" x14ac:dyDescent="0.25">
      <c r="A10230" s="3">
        <v>74581122</v>
      </c>
      <c r="B10230" s="3" t="s">
        <v>342</v>
      </c>
      <c r="C10230" s="3">
        <v>1</v>
      </c>
      <c r="D10230" s="3" t="s">
        <v>282</v>
      </c>
      <c r="E10230" s="3">
        <v>1</v>
      </c>
      <c r="F10230" s="3" t="s">
        <v>3</v>
      </c>
      <c r="G10230" s="3" t="s">
        <v>629</v>
      </c>
      <c r="H10230" s="6">
        <v>44588</v>
      </c>
      <c r="I10230" s="117">
        <v>0.29166666666666669</v>
      </c>
      <c r="J10230" s="3">
        <v>1</v>
      </c>
      <c r="K10230" s="3" t="s">
        <v>461</v>
      </c>
      <c r="M10230" s="1" t="s">
        <v>665</v>
      </c>
    </row>
    <row r="10231" spans="1:13" hidden="1" x14ac:dyDescent="0.25">
      <c r="A10231" s="3">
        <v>74581122</v>
      </c>
      <c r="B10231" s="3" t="s">
        <v>342</v>
      </c>
      <c r="C10231" s="3">
        <v>1</v>
      </c>
      <c r="D10231" s="3" t="s">
        <v>282</v>
      </c>
      <c r="E10231" s="3">
        <v>2</v>
      </c>
      <c r="F10231" s="3" t="s">
        <v>6</v>
      </c>
      <c r="G10231" s="3" t="s">
        <v>629</v>
      </c>
      <c r="H10231" s="6">
        <v>44588</v>
      </c>
      <c r="I10231" s="117">
        <v>0.5</v>
      </c>
      <c r="J10231" s="3">
        <v>1</v>
      </c>
      <c r="K10231" s="3" t="s">
        <v>461</v>
      </c>
      <c r="M10231" s="1" t="s">
        <v>665</v>
      </c>
    </row>
    <row r="10232" spans="1:13" hidden="1" x14ac:dyDescent="0.25">
      <c r="A10232" s="3">
        <v>74581122</v>
      </c>
      <c r="B10232" s="3" t="s">
        <v>342</v>
      </c>
      <c r="C10232" s="3">
        <v>1</v>
      </c>
      <c r="D10232" s="3" t="s">
        <v>282</v>
      </c>
      <c r="E10232" s="3">
        <v>3</v>
      </c>
      <c r="F10232" s="3" t="s">
        <v>5</v>
      </c>
      <c r="G10232" s="3" t="s">
        <v>629</v>
      </c>
      <c r="H10232" s="6">
        <v>44588</v>
      </c>
      <c r="I10232" s="117">
        <v>0.54166666666666663</v>
      </c>
      <c r="J10232" s="3">
        <v>1</v>
      </c>
      <c r="K10232" s="3" t="s">
        <v>461</v>
      </c>
      <c r="M10232" s="1" t="s">
        <v>665</v>
      </c>
    </row>
    <row r="10233" spans="1:13" hidden="1" x14ac:dyDescent="0.25">
      <c r="A10233" s="3">
        <v>74581122</v>
      </c>
      <c r="B10233" s="3" t="s">
        <v>342</v>
      </c>
      <c r="C10233" s="3">
        <v>1</v>
      </c>
      <c r="D10233" s="3" t="s">
        <v>282</v>
      </c>
      <c r="E10233" s="3">
        <v>4</v>
      </c>
      <c r="F10233" s="3" t="s">
        <v>7</v>
      </c>
      <c r="G10233" s="3" t="s">
        <v>629</v>
      </c>
      <c r="H10233" s="6">
        <v>44588</v>
      </c>
      <c r="I10233" s="117">
        <v>0.79166666666666663</v>
      </c>
      <c r="J10233" s="3">
        <v>1</v>
      </c>
      <c r="K10233" s="3" t="s">
        <v>461</v>
      </c>
      <c r="M10233" s="1" t="s">
        <v>665</v>
      </c>
    </row>
    <row r="10234" spans="1:13" hidden="1" x14ac:dyDescent="0.25">
      <c r="A10234" s="148">
        <v>74581122</v>
      </c>
      <c r="B10234" s="148" t="s">
        <v>342</v>
      </c>
      <c r="C10234" s="148">
        <v>2</v>
      </c>
      <c r="D10234" s="148" t="s">
        <v>283</v>
      </c>
      <c r="E10234" s="148">
        <v>1</v>
      </c>
      <c r="F10234" s="148" t="s">
        <v>3</v>
      </c>
      <c r="G10234" s="148" t="s">
        <v>629</v>
      </c>
      <c r="H10234" s="149">
        <v>44589</v>
      </c>
      <c r="I10234" s="150">
        <v>0.79166666666666663</v>
      </c>
      <c r="J10234" s="148">
        <v>1</v>
      </c>
      <c r="K10234" s="148" t="s">
        <v>461</v>
      </c>
      <c r="L10234" s="148"/>
    </row>
    <row r="10235" spans="1:13" hidden="1" x14ac:dyDescent="0.25">
      <c r="A10235" s="148">
        <v>74581122</v>
      </c>
      <c r="B10235" s="148" t="s">
        <v>342</v>
      </c>
      <c r="C10235" s="148">
        <v>2</v>
      </c>
      <c r="D10235" s="148" t="s">
        <v>283</v>
      </c>
      <c r="E10235" s="148">
        <v>2</v>
      </c>
      <c r="F10235" s="148" t="s">
        <v>6</v>
      </c>
      <c r="G10235" s="148" t="s">
        <v>629</v>
      </c>
      <c r="H10235" s="149">
        <v>44589</v>
      </c>
      <c r="I10235" s="150">
        <v>0.91666666666666663</v>
      </c>
      <c r="J10235" s="148">
        <v>1</v>
      </c>
      <c r="K10235" s="148" t="s">
        <v>461</v>
      </c>
      <c r="L10235" s="148"/>
    </row>
    <row r="10236" spans="1:13" hidden="1" x14ac:dyDescent="0.25">
      <c r="A10236" s="148">
        <v>74581122</v>
      </c>
      <c r="B10236" s="148" t="s">
        <v>342</v>
      </c>
      <c r="C10236" s="148">
        <v>2</v>
      </c>
      <c r="D10236" s="148" t="s">
        <v>283</v>
      </c>
      <c r="E10236" s="148">
        <v>3</v>
      </c>
      <c r="F10236" s="148" t="s">
        <v>5</v>
      </c>
      <c r="G10236" s="148" t="s">
        <v>629</v>
      </c>
      <c r="H10236" s="149">
        <v>44589</v>
      </c>
      <c r="I10236" s="150">
        <v>0.95833333333333337</v>
      </c>
      <c r="J10236" s="148">
        <v>1</v>
      </c>
      <c r="K10236" s="148" t="s">
        <v>461</v>
      </c>
      <c r="L10236" s="148"/>
    </row>
    <row r="10237" spans="1:13" hidden="1" x14ac:dyDescent="0.25">
      <c r="A10237" s="148">
        <v>74581122</v>
      </c>
      <c r="B10237" s="148" t="s">
        <v>342</v>
      </c>
      <c r="C10237" s="148">
        <v>2</v>
      </c>
      <c r="D10237" s="148" t="s">
        <v>283</v>
      </c>
      <c r="E10237" s="148">
        <v>4</v>
      </c>
      <c r="F10237" s="148" t="s">
        <v>7</v>
      </c>
      <c r="G10237" s="148" t="s">
        <v>629</v>
      </c>
      <c r="H10237" s="149">
        <v>44590</v>
      </c>
      <c r="I10237" s="150">
        <v>0.29166666666666669</v>
      </c>
      <c r="J10237" s="148">
        <v>1</v>
      </c>
      <c r="K10237" s="148" t="s">
        <v>461</v>
      </c>
      <c r="L10237" s="148"/>
    </row>
    <row r="10238" spans="1:13" hidden="1" x14ac:dyDescent="0.25">
      <c r="A10238" s="3">
        <v>74581122</v>
      </c>
      <c r="B10238" s="3" t="s">
        <v>342</v>
      </c>
      <c r="C10238" s="3">
        <v>2</v>
      </c>
      <c r="D10238" s="3" t="s">
        <v>283</v>
      </c>
      <c r="E10238" s="3">
        <v>1</v>
      </c>
      <c r="F10238" s="3" t="s">
        <v>3</v>
      </c>
      <c r="G10238" s="3" t="s">
        <v>629</v>
      </c>
      <c r="H10238" s="6">
        <v>44590</v>
      </c>
      <c r="I10238" s="117">
        <v>0.79166666666666663</v>
      </c>
      <c r="J10238" s="3">
        <v>1</v>
      </c>
      <c r="K10238" s="3" t="s">
        <v>461</v>
      </c>
      <c r="M10238" s="1" t="s">
        <v>666</v>
      </c>
    </row>
    <row r="10239" spans="1:13" hidden="1" x14ac:dyDescent="0.25">
      <c r="A10239" s="3">
        <v>74581122</v>
      </c>
      <c r="B10239" s="3" t="s">
        <v>342</v>
      </c>
      <c r="C10239" s="3">
        <v>2</v>
      </c>
      <c r="D10239" s="3" t="s">
        <v>283</v>
      </c>
      <c r="E10239" s="3">
        <v>2</v>
      </c>
      <c r="F10239" s="3" t="s">
        <v>6</v>
      </c>
      <c r="G10239" s="3" t="s">
        <v>629</v>
      </c>
      <c r="H10239" s="6">
        <v>44590</v>
      </c>
      <c r="I10239" s="117">
        <v>0.91666666666666663</v>
      </c>
      <c r="J10239" s="3">
        <v>1</v>
      </c>
      <c r="K10239" s="3" t="s">
        <v>461</v>
      </c>
      <c r="M10239" s="1" t="s">
        <v>666</v>
      </c>
    </row>
    <row r="10240" spans="1:13" hidden="1" x14ac:dyDescent="0.25">
      <c r="A10240" s="3">
        <v>74581122</v>
      </c>
      <c r="B10240" s="3" t="s">
        <v>342</v>
      </c>
      <c r="C10240" s="3">
        <v>2</v>
      </c>
      <c r="D10240" s="3" t="s">
        <v>283</v>
      </c>
      <c r="E10240" s="3">
        <v>3</v>
      </c>
      <c r="F10240" s="3" t="s">
        <v>5</v>
      </c>
      <c r="G10240" s="3" t="s">
        <v>629</v>
      </c>
      <c r="H10240" s="6">
        <v>44590</v>
      </c>
      <c r="I10240" s="117">
        <v>0.95833333333333337</v>
      </c>
      <c r="J10240" s="3">
        <v>1</v>
      </c>
      <c r="K10240" s="3" t="s">
        <v>461</v>
      </c>
      <c r="M10240" s="1" t="s">
        <v>666</v>
      </c>
    </row>
    <row r="10241" spans="1:13" hidden="1" x14ac:dyDescent="0.25">
      <c r="A10241" s="3">
        <v>74581122</v>
      </c>
      <c r="B10241" s="3" t="s">
        <v>342</v>
      </c>
      <c r="C10241" s="3">
        <v>2</v>
      </c>
      <c r="D10241" s="3" t="s">
        <v>283</v>
      </c>
      <c r="E10241" s="3">
        <v>4</v>
      </c>
      <c r="F10241" s="3" t="s">
        <v>7</v>
      </c>
      <c r="G10241" s="3" t="s">
        <v>629</v>
      </c>
      <c r="H10241" s="6">
        <v>44591</v>
      </c>
      <c r="I10241" s="117">
        <v>0.29166666666666669</v>
      </c>
      <c r="J10241" s="3">
        <v>1</v>
      </c>
      <c r="K10241" s="3" t="s">
        <v>461</v>
      </c>
      <c r="M10241" s="1" t="s">
        <v>665</v>
      </c>
    </row>
    <row r="10242" spans="1:13" hidden="1" x14ac:dyDescent="0.25">
      <c r="A10242" s="3">
        <v>74581122</v>
      </c>
      <c r="B10242" s="3" t="s">
        <v>342</v>
      </c>
      <c r="C10242" s="3">
        <v>2</v>
      </c>
      <c r="D10242" s="3" t="s">
        <v>283</v>
      </c>
      <c r="E10242" s="3">
        <v>6</v>
      </c>
      <c r="F10242" s="3" t="s">
        <v>410</v>
      </c>
      <c r="G10242" s="3" t="s">
        <v>629</v>
      </c>
      <c r="H10242" s="6">
        <v>44591</v>
      </c>
      <c r="J10242" s="3">
        <v>1</v>
      </c>
      <c r="K10242" s="3" t="s">
        <v>461</v>
      </c>
      <c r="M10242" s="1" t="s">
        <v>665</v>
      </c>
    </row>
    <row r="10243" spans="1:13" hidden="1" x14ac:dyDescent="0.25">
      <c r="A10243" s="3">
        <v>74581122</v>
      </c>
      <c r="B10243" s="3" t="s">
        <v>342</v>
      </c>
      <c r="C10243" s="3">
        <v>2</v>
      </c>
      <c r="D10243" s="3" t="s">
        <v>283</v>
      </c>
      <c r="E10243" s="3">
        <v>1</v>
      </c>
      <c r="F10243" s="3" t="s">
        <v>3</v>
      </c>
      <c r="G10243" s="3" t="s">
        <v>629</v>
      </c>
      <c r="H10243" s="6">
        <v>44592</v>
      </c>
      <c r="I10243" s="117">
        <v>0.79166666666666663</v>
      </c>
      <c r="J10243" s="3">
        <v>1</v>
      </c>
      <c r="K10243" s="3" t="s">
        <v>461</v>
      </c>
      <c r="M10243" s="1" t="s">
        <v>665</v>
      </c>
    </row>
    <row r="10244" spans="1:13" hidden="1" x14ac:dyDescent="0.25">
      <c r="A10244" s="3">
        <v>74581122</v>
      </c>
      <c r="B10244" s="3" t="s">
        <v>342</v>
      </c>
      <c r="C10244" s="3">
        <v>2</v>
      </c>
      <c r="D10244" s="3" t="s">
        <v>283</v>
      </c>
      <c r="E10244" s="3">
        <v>2</v>
      </c>
      <c r="F10244" s="3" t="s">
        <v>6</v>
      </c>
      <c r="G10244" s="3" t="s">
        <v>629</v>
      </c>
      <c r="H10244" s="6">
        <v>44592</v>
      </c>
      <c r="I10244" s="117">
        <v>0.91666666666666663</v>
      </c>
      <c r="J10244" s="3">
        <v>1</v>
      </c>
      <c r="K10244" s="3" t="s">
        <v>461</v>
      </c>
      <c r="M10244" s="1" t="s">
        <v>665</v>
      </c>
    </row>
    <row r="10245" spans="1:13" hidden="1" x14ac:dyDescent="0.25">
      <c r="A10245" s="3">
        <v>74581122</v>
      </c>
      <c r="B10245" s="3" t="s">
        <v>342</v>
      </c>
      <c r="C10245" s="3">
        <v>2</v>
      </c>
      <c r="D10245" s="3" t="s">
        <v>283</v>
      </c>
      <c r="E10245" s="3">
        <v>3</v>
      </c>
      <c r="F10245" s="3" t="s">
        <v>5</v>
      </c>
      <c r="G10245" s="3" t="s">
        <v>629</v>
      </c>
      <c r="H10245" s="6">
        <v>44592</v>
      </c>
      <c r="I10245" s="117">
        <v>0.95833333333333337</v>
      </c>
      <c r="J10245" s="3">
        <v>1</v>
      </c>
      <c r="K10245" s="3" t="s">
        <v>461</v>
      </c>
      <c r="M10245" s="1" t="s">
        <v>665</v>
      </c>
    </row>
    <row r="10246" spans="1:13" hidden="1" x14ac:dyDescent="0.25">
      <c r="A10246" s="3">
        <v>74581122</v>
      </c>
      <c r="B10246" s="3" t="s">
        <v>342</v>
      </c>
      <c r="C10246" s="3">
        <v>2</v>
      </c>
      <c r="D10246" s="3" t="s">
        <v>283</v>
      </c>
      <c r="E10246" s="3">
        <v>4</v>
      </c>
      <c r="F10246" s="3" t="s">
        <v>7</v>
      </c>
      <c r="G10246" s="3" t="s">
        <v>629</v>
      </c>
      <c r="H10246" s="6">
        <v>44593</v>
      </c>
      <c r="I10246" s="117">
        <v>0.29166666666666669</v>
      </c>
      <c r="J10246" s="3">
        <v>1</v>
      </c>
      <c r="K10246" s="3" t="s">
        <v>461</v>
      </c>
      <c r="M10246" s="1" t="s">
        <v>665</v>
      </c>
    </row>
    <row r="10247" spans="1:13" hidden="1" x14ac:dyDescent="0.25">
      <c r="A10247" s="3">
        <v>74581122</v>
      </c>
      <c r="B10247" s="3" t="s">
        <v>342</v>
      </c>
      <c r="C10247" s="3">
        <v>2</v>
      </c>
      <c r="D10247" s="3" t="s">
        <v>283</v>
      </c>
      <c r="E10247" s="3">
        <v>1</v>
      </c>
      <c r="F10247" s="3" t="s">
        <v>3</v>
      </c>
      <c r="G10247" s="3" t="s">
        <v>629</v>
      </c>
      <c r="H10247" s="6">
        <v>44593</v>
      </c>
      <c r="I10247" s="117">
        <v>0.79166666666666663</v>
      </c>
      <c r="J10247" s="3">
        <v>1</v>
      </c>
      <c r="K10247" s="3" t="s">
        <v>461</v>
      </c>
      <c r="M10247" s="1" t="s">
        <v>665</v>
      </c>
    </row>
    <row r="10248" spans="1:13" hidden="1" x14ac:dyDescent="0.25">
      <c r="A10248" s="3">
        <v>74581122</v>
      </c>
      <c r="B10248" s="3" t="s">
        <v>342</v>
      </c>
      <c r="C10248" s="3">
        <v>2</v>
      </c>
      <c r="D10248" s="3" t="s">
        <v>283</v>
      </c>
      <c r="E10248" s="3">
        <v>2</v>
      </c>
      <c r="F10248" s="3" t="s">
        <v>6</v>
      </c>
      <c r="G10248" s="3" t="s">
        <v>629</v>
      </c>
      <c r="H10248" s="6">
        <v>44593</v>
      </c>
      <c r="I10248" s="117">
        <v>0.91666666666666663</v>
      </c>
      <c r="J10248" s="3">
        <v>1</v>
      </c>
      <c r="K10248" s="3" t="s">
        <v>461</v>
      </c>
      <c r="M10248" s="1" t="s">
        <v>665</v>
      </c>
    </row>
    <row r="10249" spans="1:13" hidden="1" x14ac:dyDescent="0.25">
      <c r="A10249" s="3">
        <v>74581122</v>
      </c>
      <c r="B10249" s="3" t="s">
        <v>342</v>
      </c>
      <c r="C10249" s="3">
        <v>2</v>
      </c>
      <c r="D10249" s="3" t="s">
        <v>283</v>
      </c>
      <c r="E10249" s="3">
        <v>3</v>
      </c>
      <c r="F10249" s="3" t="s">
        <v>5</v>
      </c>
      <c r="G10249" s="3" t="s">
        <v>629</v>
      </c>
      <c r="H10249" s="6">
        <v>44593</v>
      </c>
      <c r="I10249" s="117">
        <v>0.95833333333333337</v>
      </c>
      <c r="J10249" s="3">
        <v>1</v>
      </c>
      <c r="K10249" s="3" t="s">
        <v>461</v>
      </c>
      <c r="M10249" s="1" t="s">
        <v>665</v>
      </c>
    </row>
    <row r="10250" spans="1:13" hidden="1" x14ac:dyDescent="0.25">
      <c r="A10250" s="3">
        <v>74581122</v>
      </c>
      <c r="B10250" s="3" t="s">
        <v>342</v>
      </c>
      <c r="C10250" s="3">
        <v>2</v>
      </c>
      <c r="D10250" s="3" t="s">
        <v>283</v>
      </c>
      <c r="E10250" s="3">
        <v>4</v>
      </c>
      <c r="F10250" s="3" t="s">
        <v>7</v>
      </c>
      <c r="G10250" s="3" t="s">
        <v>629</v>
      </c>
      <c r="H10250" s="6">
        <v>44594</v>
      </c>
      <c r="I10250" s="117">
        <v>0.29166666666666669</v>
      </c>
      <c r="J10250" s="3">
        <v>1</v>
      </c>
      <c r="K10250" s="3" t="s">
        <v>461</v>
      </c>
      <c r="M10250" s="1" t="s">
        <v>665</v>
      </c>
    </row>
    <row r="10251" spans="1:13" hidden="1" x14ac:dyDescent="0.25">
      <c r="A10251" s="3">
        <v>74581122</v>
      </c>
      <c r="B10251" s="3" t="s">
        <v>342</v>
      </c>
      <c r="C10251" s="3">
        <v>2</v>
      </c>
      <c r="D10251" s="3" t="s">
        <v>283</v>
      </c>
      <c r="E10251" s="3">
        <v>1</v>
      </c>
      <c r="F10251" s="3" t="s">
        <v>3</v>
      </c>
      <c r="G10251" s="3" t="s">
        <v>629</v>
      </c>
      <c r="H10251" s="6">
        <v>44594</v>
      </c>
      <c r="I10251" s="117">
        <v>0.79166666666666663</v>
      </c>
      <c r="J10251" s="3">
        <v>1</v>
      </c>
      <c r="K10251" s="3" t="s">
        <v>461</v>
      </c>
      <c r="M10251" s="1" t="s">
        <v>665</v>
      </c>
    </row>
    <row r="10252" spans="1:13" hidden="1" x14ac:dyDescent="0.25">
      <c r="A10252" s="3">
        <v>74581122</v>
      </c>
      <c r="B10252" s="3" t="s">
        <v>342</v>
      </c>
      <c r="C10252" s="3">
        <v>2</v>
      </c>
      <c r="D10252" s="3" t="s">
        <v>283</v>
      </c>
      <c r="E10252" s="3">
        <v>2</v>
      </c>
      <c r="F10252" s="3" t="s">
        <v>6</v>
      </c>
      <c r="G10252" s="3" t="s">
        <v>629</v>
      </c>
      <c r="H10252" s="6">
        <v>44594</v>
      </c>
      <c r="I10252" s="117">
        <v>0.91666666666666663</v>
      </c>
      <c r="J10252" s="3">
        <v>1</v>
      </c>
      <c r="K10252" s="3" t="s">
        <v>461</v>
      </c>
      <c r="M10252" s="1" t="s">
        <v>665</v>
      </c>
    </row>
    <row r="10253" spans="1:13" hidden="1" x14ac:dyDescent="0.25">
      <c r="A10253" s="3">
        <v>74581122</v>
      </c>
      <c r="B10253" s="3" t="s">
        <v>342</v>
      </c>
      <c r="C10253" s="3">
        <v>2</v>
      </c>
      <c r="D10253" s="3" t="s">
        <v>283</v>
      </c>
      <c r="E10253" s="3">
        <v>3</v>
      </c>
      <c r="F10253" s="3" t="s">
        <v>5</v>
      </c>
      <c r="G10253" s="3" t="s">
        <v>629</v>
      </c>
      <c r="H10253" s="6">
        <v>44594</v>
      </c>
      <c r="I10253" s="117">
        <v>0.95833333333333337</v>
      </c>
      <c r="J10253" s="3">
        <v>1</v>
      </c>
      <c r="K10253" s="3" t="s">
        <v>461</v>
      </c>
      <c r="M10253" s="1" t="s">
        <v>665</v>
      </c>
    </row>
    <row r="10254" spans="1:13" hidden="1" x14ac:dyDescent="0.25">
      <c r="A10254" s="3">
        <v>74581122</v>
      </c>
      <c r="B10254" s="3" t="s">
        <v>342</v>
      </c>
      <c r="C10254" s="3">
        <v>2</v>
      </c>
      <c r="D10254" s="3" t="s">
        <v>283</v>
      </c>
      <c r="E10254" s="3">
        <v>4</v>
      </c>
      <c r="F10254" s="3" t="s">
        <v>7</v>
      </c>
      <c r="G10254" s="3" t="s">
        <v>629</v>
      </c>
      <c r="H10254" s="6">
        <v>44595</v>
      </c>
      <c r="I10254" s="117">
        <v>0.29166666666666669</v>
      </c>
      <c r="J10254" s="3">
        <v>1</v>
      </c>
      <c r="K10254" s="3" t="s">
        <v>461</v>
      </c>
      <c r="M10254" s="1" t="s">
        <v>665</v>
      </c>
    </row>
    <row r="10255" spans="1:13" hidden="1" x14ac:dyDescent="0.25">
      <c r="A10255" s="3">
        <v>74581122</v>
      </c>
      <c r="B10255" s="3" t="s">
        <v>342</v>
      </c>
      <c r="C10255" s="3">
        <v>2</v>
      </c>
      <c r="D10255" s="3" t="s">
        <v>283</v>
      </c>
      <c r="E10255" s="3">
        <v>0</v>
      </c>
      <c r="F10255" s="3" t="s">
        <v>8</v>
      </c>
      <c r="G10255" s="3" t="s">
        <v>629</v>
      </c>
      <c r="H10255" s="6">
        <v>44595</v>
      </c>
      <c r="J10255" s="3">
        <v>1</v>
      </c>
      <c r="K10255" s="3" t="s">
        <v>461</v>
      </c>
      <c r="M10255" s="1" t="s">
        <v>665</v>
      </c>
    </row>
    <row r="10256" spans="1:13" hidden="1" x14ac:dyDescent="0.25">
      <c r="A10256" s="3">
        <v>74581122</v>
      </c>
      <c r="B10256" s="3" t="s">
        <v>342</v>
      </c>
      <c r="C10256" s="3">
        <v>2</v>
      </c>
      <c r="D10256" s="3" t="s">
        <v>283</v>
      </c>
      <c r="E10256" s="3">
        <v>1</v>
      </c>
      <c r="F10256" s="3" t="s">
        <v>3</v>
      </c>
      <c r="G10256" s="3" t="s">
        <v>629</v>
      </c>
      <c r="H10256" s="6">
        <v>44596</v>
      </c>
      <c r="I10256" s="117">
        <v>0.79166666666666663</v>
      </c>
      <c r="J10256" s="3">
        <v>1</v>
      </c>
      <c r="K10256" s="3" t="s">
        <v>461</v>
      </c>
      <c r="M10256" s="1" t="s">
        <v>665</v>
      </c>
    </row>
    <row r="10257" spans="1:13" hidden="1" x14ac:dyDescent="0.25">
      <c r="A10257" s="3">
        <v>74581122</v>
      </c>
      <c r="B10257" s="3" t="s">
        <v>342</v>
      </c>
      <c r="C10257" s="3">
        <v>2</v>
      </c>
      <c r="D10257" s="3" t="s">
        <v>283</v>
      </c>
      <c r="E10257" s="3">
        <v>2</v>
      </c>
      <c r="F10257" s="3" t="s">
        <v>6</v>
      </c>
      <c r="G10257" s="3" t="s">
        <v>629</v>
      </c>
      <c r="H10257" s="6">
        <v>44596</v>
      </c>
      <c r="I10257" s="117">
        <v>0.91666666666666663</v>
      </c>
      <c r="J10257" s="3">
        <v>1</v>
      </c>
      <c r="K10257" s="3" t="s">
        <v>461</v>
      </c>
      <c r="M10257" s="1" t="s">
        <v>665</v>
      </c>
    </row>
    <row r="10258" spans="1:13" hidden="1" x14ac:dyDescent="0.25">
      <c r="A10258" s="3">
        <v>74581122</v>
      </c>
      <c r="B10258" s="3" t="s">
        <v>342</v>
      </c>
      <c r="C10258" s="3">
        <v>2</v>
      </c>
      <c r="D10258" s="3" t="s">
        <v>283</v>
      </c>
      <c r="E10258" s="3">
        <v>3</v>
      </c>
      <c r="F10258" s="3" t="s">
        <v>5</v>
      </c>
      <c r="G10258" s="3" t="s">
        <v>629</v>
      </c>
      <c r="H10258" s="6">
        <v>44596</v>
      </c>
      <c r="I10258" s="117">
        <v>0.95833333333333337</v>
      </c>
      <c r="J10258" s="3">
        <v>1</v>
      </c>
      <c r="K10258" s="3" t="s">
        <v>461</v>
      </c>
      <c r="M10258" s="1" t="s">
        <v>665</v>
      </c>
    </row>
    <row r="10259" spans="1:13" hidden="1" x14ac:dyDescent="0.25">
      <c r="A10259" s="3">
        <v>74581122</v>
      </c>
      <c r="B10259" s="3" t="s">
        <v>342</v>
      </c>
      <c r="C10259" s="3">
        <v>2</v>
      </c>
      <c r="D10259" s="3" t="s">
        <v>283</v>
      </c>
      <c r="E10259" s="3">
        <v>4</v>
      </c>
      <c r="F10259" s="3" t="s">
        <v>7</v>
      </c>
      <c r="G10259" s="3" t="s">
        <v>629</v>
      </c>
      <c r="H10259" s="6">
        <v>44597</v>
      </c>
      <c r="I10259" s="117">
        <v>0.29166666666666669</v>
      </c>
      <c r="J10259" s="3">
        <v>1</v>
      </c>
      <c r="K10259" s="3" t="s">
        <v>461</v>
      </c>
      <c r="M10259" s="1" t="s">
        <v>665</v>
      </c>
    </row>
    <row r="10260" spans="1:13" hidden="1" x14ac:dyDescent="0.25">
      <c r="A10260" s="3">
        <v>74581122</v>
      </c>
      <c r="B10260" s="3" t="s">
        <v>342</v>
      </c>
      <c r="C10260" s="3">
        <v>2</v>
      </c>
      <c r="D10260" s="3" t="s">
        <v>283</v>
      </c>
      <c r="E10260" s="3">
        <v>6</v>
      </c>
      <c r="F10260" s="3" t="s">
        <v>410</v>
      </c>
      <c r="G10260" s="3" t="s">
        <v>629</v>
      </c>
      <c r="H10260" s="6">
        <v>44597</v>
      </c>
      <c r="J10260" s="3">
        <v>1</v>
      </c>
      <c r="K10260" s="3" t="s">
        <v>461</v>
      </c>
      <c r="M10260" s="1" t="s">
        <v>666</v>
      </c>
    </row>
    <row r="10261" spans="1:13" hidden="1" x14ac:dyDescent="0.25">
      <c r="A10261" s="3">
        <v>74581122</v>
      </c>
      <c r="B10261" s="3" t="s">
        <v>342</v>
      </c>
      <c r="C10261" s="3">
        <v>2</v>
      </c>
      <c r="D10261" s="3" t="s">
        <v>283</v>
      </c>
      <c r="E10261" s="3">
        <v>1</v>
      </c>
      <c r="F10261" s="3" t="s">
        <v>3</v>
      </c>
      <c r="G10261" s="3" t="s">
        <v>629</v>
      </c>
      <c r="H10261" s="6">
        <v>44598</v>
      </c>
      <c r="I10261" s="117">
        <v>0.79166666666666663</v>
      </c>
      <c r="J10261" s="3">
        <v>1</v>
      </c>
      <c r="K10261" s="3" t="s">
        <v>461</v>
      </c>
      <c r="M10261" s="1" t="s">
        <v>665</v>
      </c>
    </row>
    <row r="10262" spans="1:13" hidden="1" x14ac:dyDescent="0.25">
      <c r="A10262" s="3">
        <v>74581122</v>
      </c>
      <c r="B10262" s="3" t="s">
        <v>342</v>
      </c>
      <c r="C10262" s="3">
        <v>2</v>
      </c>
      <c r="D10262" s="3" t="s">
        <v>283</v>
      </c>
      <c r="E10262" s="3">
        <v>2</v>
      </c>
      <c r="F10262" s="3" t="s">
        <v>6</v>
      </c>
      <c r="G10262" s="3" t="s">
        <v>629</v>
      </c>
      <c r="H10262" s="6">
        <v>44598</v>
      </c>
      <c r="I10262" s="117">
        <v>0.91666666666666663</v>
      </c>
      <c r="J10262" s="3">
        <v>1</v>
      </c>
      <c r="K10262" s="3" t="s">
        <v>461</v>
      </c>
      <c r="M10262" s="1" t="s">
        <v>665</v>
      </c>
    </row>
    <row r="10263" spans="1:13" hidden="1" x14ac:dyDescent="0.25">
      <c r="A10263" s="3">
        <v>74581122</v>
      </c>
      <c r="B10263" s="3" t="s">
        <v>342</v>
      </c>
      <c r="C10263" s="3">
        <v>2</v>
      </c>
      <c r="D10263" s="3" t="s">
        <v>283</v>
      </c>
      <c r="E10263" s="3">
        <v>3</v>
      </c>
      <c r="F10263" s="3" t="s">
        <v>5</v>
      </c>
      <c r="G10263" s="3" t="s">
        <v>629</v>
      </c>
      <c r="H10263" s="6">
        <v>44598</v>
      </c>
      <c r="I10263" s="117">
        <v>0.95833333333333337</v>
      </c>
      <c r="J10263" s="3">
        <v>1</v>
      </c>
      <c r="K10263" s="3" t="s">
        <v>461</v>
      </c>
      <c r="M10263" s="1" t="s">
        <v>665</v>
      </c>
    </row>
    <row r="10264" spans="1:13" hidden="1" x14ac:dyDescent="0.25">
      <c r="A10264" s="3">
        <v>74581122</v>
      </c>
      <c r="B10264" s="3" t="s">
        <v>342</v>
      </c>
      <c r="C10264" s="3">
        <v>2</v>
      </c>
      <c r="D10264" s="3" t="s">
        <v>283</v>
      </c>
      <c r="E10264" s="3">
        <v>4</v>
      </c>
      <c r="F10264" s="3" t="s">
        <v>7</v>
      </c>
      <c r="G10264" s="3" t="s">
        <v>629</v>
      </c>
      <c r="H10264" s="6">
        <v>44599</v>
      </c>
      <c r="I10264" s="117">
        <v>0.29166666666666669</v>
      </c>
      <c r="J10264" s="3">
        <v>1</v>
      </c>
      <c r="K10264" s="3" t="s">
        <v>461</v>
      </c>
      <c r="M10264" s="1" t="s">
        <v>665</v>
      </c>
    </row>
    <row r="10265" spans="1:13" hidden="1" x14ac:dyDescent="0.25">
      <c r="A10265" s="3">
        <v>74581122</v>
      </c>
      <c r="B10265" s="3" t="s">
        <v>342</v>
      </c>
      <c r="C10265" s="3">
        <v>2</v>
      </c>
      <c r="D10265" s="3" t="s">
        <v>283</v>
      </c>
      <c r="E10265" s="3">
        <v>1</v>
      </c>
      <c r="F10265" s="3" t="s">
        <v>3</v>
      </c>
      <c r="G10265" s="3" t="s">
        <v>629</v>
      </c>
      <c r="H10265" s="6">
        <v>44599</v>
      </c>
      <c r="I10265" s="117">
        <v>0.79166666666666663</v>
      </c>
      <c r="J10265" s="3">
        <v>1</v>
      </c>
      <c r="K10265" s="3" t="s">
        <v>461</v>
      </c>
      <c r="M10265" s="1" t="s">
        <v>665</v>
      </c>
    </row>
    <row r="10266" spans="1:13" hidden="1" x14ac:dyDescent="0.25">
      <c r="A10266" s="3">
        <v>74581122</v>
      </c>
      <c r="B10266" s="3" t="s">
        <v>342</v>
      </c>
      <c r="C10266" s="3">
        <v>2</v>
      </c>
      <c r="D10266" s="3" t="s">
        <v>283</v>
      </c>
      <c r="E10266" s="3">
        <v>2</v>
      </c>
      <c r="F10266" s="3" t="s">
        <v>6</v>
      </c>
      <c r="G10266" s="3" t="s">
        <v>629</v>
      </c>
      <c r="H10266" s="6">
        <v>44599</v>
      </c>
      <c r="I10266" s="117">
        <v>0.91666666666666663</v>
      </c>
      <c r="J10266" s="3">
        <v>1</v>
      </c>
      <c r="K10266" s="3" t="s">
        <v>461</v>
      </c>
      <c r="M10266" s="1" t="s">
        <v>665</v>
      </c>
    </row>
    <row r="10267" spans="1:13" hidden="1" x14ac:dyDescent="0.25">
      <c r="A10267" s="3">
        <v>74581122</v>
      </c>
      <c r="B10267" s="3" t="s">
        <v>342</v>
      </c>
      <c r="C10267" s="3">
        <v>2</v>
      </c>
      <c r="D10267" s="3" t="s">
        <v>283</v>
      </c>
      <c r="E10267" s="3">
        <v>3</v>
      </c>
      <c r="F10267" s="3" t="s">
        <v>5</v>
      </c>
      <c r="G10267" s="3" t="s">
        <v>629</v>
      </c>
      <c r="H10267" s="6">
        <v>44599</v>
      </c>
      <c r="I10267" s="117">
        <v>0.95833333333333337</v>
      </c>
      <c r="J10267" s="3">
        <v>1</v>
      </c>
      <c r="K10267" s="3" t="s">
        <v>461</v>
      </c>
      <c r="M10267" s="1" t="s">
        <v>665</v>
      </c>
    </row>
    <row r="10268" spans="1:13" hidden="1" x14ac:dyDescent="0.25">
      <c r="A10268" s="3">
        <v>74581122</v>
      </c>
      <c r="B10268" s="3" t="s">
        <v>342</v>
      </c>
      <c r="C10268" s="3">
        <v>2</v>
      </c>
      <c r="D10268" s="3" t="s">
        <v>283</v>
      </c>
      <c r="E10268" s="3">
        <v>4</v>
      </c>
      <c r="F10268" s="3" t="s">
        <v>7</v>
      </c>
      <c r="G10268" s="3" t="s">
        <v>629</v>
      </c>
      <c r="H10268" s="6">
        <v>44600</v>
      </c>
      <c r="I10268" s="117">
        <v>0.29166666666666669</v>
      </c>
      <c r="J10268" s="3">
        <v>1</v>
      </c>
      <c r="K10268" s="3" t="s">
        <v>461</v>
      </c>
      <c r="M10268" s="1" t="s">
        <v>665</v>
      </c>
    </row>
    <row r="10269" spans="1:13" hidden="1" x14ac:dyDescent="0.25">
      <c r="A10269" s="3">
        <v>74581122</v>
      </c>
      <c r="B10269" s="3" t="s">
        <v>342</v>
      </c>
      <c r="C10269" s="3">
        <v>2</v>
      </c>
      <c r="D10269" s="3" t="s">
        <v>283</v>
      </c>
      <c r="E10269" s="3">
        <v>1</v>
      </c>
      <c r="F10269" s="3" t="s">
        <v>3</v>
      </c>
      <c r="G10269" s="3" t="s">
        <v>629</v>
      </c>
      <c r="H10269" s="6">
        <v>44600</v>
      </c>
      <c r="I10269" s="117">
        <v>0.79166666666666663</v>
      </c>
      <c r="J10269" s="3">
        <v>1</v>
      </c>
      <c r="K10269" s="3" t="s">
        <v>461</v>
      </c>
      <c r="M10269" s="1" t="s">
        <v>665</v>
      </c>
    </row>
    <row r="10270" spans="1:13" hidden="1" x14ac:dyDescent="0.25">
      <c r="A10270" s="3">
        <v>74581122</v>
      </c>
      <c r="B10270" s="3" t="s">
        <v>342</v>
      </c>
      <c r="C10270" s="3">
        <v>2</v>
      </c>
      <c r="D10270" s="3" t="s">
        <v>283</v>
      </c>
      <c r="E10270" s="3">
        <v>2</v>
      </c>
      <c r="F10270" s="3" t="s">
        <v>6</v>
      </c>
      <c r="G10270" s="3" t="s">
        <v>629</v>
      </c>
      <c r="H10270" s="6">
        <v>44600</v>
      </c>
      <c r="I10270" s="117">
        <v>0.91666666666666663</v>
      </c>
      <c r="J10270" s="3">
        <v>1</v>
      </c>
      <c r="K10270" s="3" t="s">
        <v>461</v>
      </c>
      <c r="M10270" s="1" t="s">
        <v>665</v>
      </c>
    </row>
    <row r="10271" spans="1:13" hidden="1" x14ac:dyDescent="0.25">
      <c r="A10271" s="3">
        <v>74581122</v>
      </c>
      <c r="B10271" s="3" t="s">
        <v>342</v>
      </c>
      <c r="C10271" s="3">
        <v>2</v>
      </c>
      <c r="D10271" s="3" t="s">
        <v>283</v>
      </c>
      <c r="E10271" s="3">
        <v>3</v>
      </c>
      <c r="F10271" s="3" t="s">
        <v>5</v>
      </c>
      <c r="G10271" s="3" t="s">
        <v>629</v>
      </c>
      <c r="H10271" s="6">
        <v>44600</v>
      </c>
      <c r="I10271" s="117">
        <v>0.95833333333333337</v>
      </c>
      <c r="J10271" s="3">
        <v>1</v>
      </c>
      <c r="K10271" s="3" t="s">
        <v>461</v>
      </c>
      <c r="M10271" s="1" t="s">
        <v>665</v>
      </c>
    </row>
    <row r="10272" spans="1:13" hidden="1" x14ac:dyDescent="0.25">
      <c r="A10272" s="3">
        <v>74581122</v>
      </c>
      <c r="B10272" s="3" t="s">
        <v>342</v>
      </c>
      <c r="C10272" s="3">
        <v>2</v>
      </c>
      <c r="D10272" s="3" t="s">
        <v>283</v>
      </c>
      <c r="E10272" s="3">
        <v>4</v>
      </c>
      <c r="F10272" s="3" t="s">
        <v>7</v>
      </c>
      <c r="G10272" s="3" t="s">
        <v>629</v>
      </c>
      <c r="H10272" s="6">
        <v>44601</v>
      </c>
      <c r="I10272" s="117">
        <v>0.29166666666666669</v>
      </c>
      <c r="J10272" s="3">
        <v>1</v>
      </c>
      <c r="K10272" s="3" t="s">
        <v>461</v>
      </c>
      <c r="M10272" s="1" t="s">
        <v>665</v>
      </c>
    </row>
    <row r="10273" spans="1:13" hidden="1" x14ac:dyDescent="0.25">
      <c r="A10273" s="3">
        <v>74581122</v>
      </c>
      <c r="B10273" s="3" t="s">
        <v>342</v>
      </c>
      <c r="C10273" s="3">
        <v>2</v>
      </c>
      <c r="D10273" s="3" t="s">
        <v>283</v>
      </c>
      <c r="E10273" s="3">
        <v>1</v>
      </c>
      <c r="F10273" s="3" t="s">
        <v>3</v>
      </c>
      <c r="G10273" s="3" t="s">
        <v>629</v>
      </c>
      <c r="H10273" s="6">
        <v>44601</v>
      </c>
      <c r="I10273" s="117">
        <v>0.79166666666666663</v>
      </c>
      <c r="J10273" s="3">
        <v>1</v>
      </c>
      <c r="K10273" s="3" t="s">
        <v>461</v>
      </c>
      <c r="M10273" s="1" t="s">
        <v>665</v>
      </c>
    </row>
    <row r="10274" spans="1:13" hidden="1" x14ac:dyDescent="0.25">
      <c r="A10274" s="3">
        <v>74581122</v>
      </c>
      <c r="B10274" s="3" t="s">
        <v>342</v>
      </c>
      <c r="C10274" s="3">
        <v>2</v>
      </c>
      <c r="D10274" s="3" t="s">
        <v>283</v>
      </c>
      <c r="E10274" s="3">
        <v>2</v>
      </c>
      <c r="F10274" s="3" t="s">
        <v>6</v>
      </c>
      <c r="G10274" s="3" t="s">
        <v>629</v>
      </c>
      <c r="H10274" s="6">
        <v>44601</v>
      </c>
      <c r="I10274" s="117">
        <v>0.91666666666666663</v>
      </c>
      <c r="J10274" s="3">
        <v>1</v>
      </c>
      <c r="K10274" s="3" t="s">
        <v>461</v>
      </c>
      <c r="M10274" s="1" t="s">
        <v>665</v>
      </c>
    </row>
    <row r="10275" spans="1:13" hidden="1" x14ac:dyDescent="0.25">
      <c r="A10275" s="3">
        <v>74581122</v>
      </c>
      <c r="B10275" s="3" t="s">
        <v>342</v>
      </c>
      <c r="C10275" s="3">
        <v>2</v>
      </c>
      <c r="D10275" s="3" t="s">
        <v>283</v>
      </c>
      <c r="E10275" s="3">
        <v>3</v>
      </c>
      <c r="F10275" s="3" t="s">
        <v>5</v>
      </c>
      <c r="G10275" s="3" t="s">
        <v>629</v>
      </c>
      <c r="H10275" s="6">
        <v>44601</v>
      </c>
      <c r="I10275" s="117">
        <v>0.95833333333333337</v>
      </c>
      <c r="J10275" s="3">
        <v>1</v>
      </c>
      <c r="K10275" s="3" t="s">
        <v>461</v>
      </c>
      <c r="M10275" s="1" t="s">
        <v>665</v>
      </c>
    </row>
    <row r="10276" spans="1:13" hidden="1" x14ac:dyDescent="0.25">
      <c r="A10276" s="3">
        <v>74581122</v>
      </c>
      <c r="B10276" s="3" t="s">
        <v>342</v>
      </c>
      <c r="C10276" s="3">
        <v>2</v>
      </c>
      <c r="D10276" s="3" t="s">
        <v>283</v>
      </c>
      <c r="E10276" s="3">
        <v>4</v>
      </c>
      <c r="F10276" s="3" t="s">
        <v>7</v>
      </c>
      <c r="G10276" s="3" t="s">
        <v>629</v>
      </c>
      <c r="H10276" s="6">
        <v>44602</v>
      </c>
      <c r="I10276" s="117">
        <v>0.29166666666666669</v>
      </c>
      <c r="J10276" s="3">
        <v>1</v>
      </c>
      <c r="K10276" s="3" t="s">
        <v>461</v>
      </c>
      <c r="M10276" s="1" t="s">
        <v>665</v>
      </c>
    </row>
    <row r="10277" spans="1:13" hidden="1" x14ac:dyDescent="0.25">
      <c r="A10277" s="3">
        <v>74581122</v>
      </c>
      <c r="B10277" s="3" t="s">
        <v>342</v>
      </c>
      <c r="C10277" s="3">
        <v>2</v>
      </c>
      <c r="D10277" s="3" t="s">
        <v>283</v>
      </c>
      <c r="E10277" s="3">
        <v>1</v>
      </c>
      <c r="F10277" s="3" t="s">
        <v>3</v>
      </c>
      <c r="G10277" s="3" t="s">
        <v>629</v>
      </c>
      <c r="H10277" s="6">
        <v>44602</v>
      </c>
      <c r="I10277" s="117">
        <v>0.79166666666666663</v>
      </c>
      <c r="J10277" s="3">
        <v>1</v>
      </c>
      <c r="K10277" s="3" t="s">
        <v>461</v>
      </c>
      <c r="M10277" s="1" t="s">
        <v>665</v>
      </c>
    </row>
    <row r="10278" spans="1:13" hidden="1" x14ac:dyDescent="0.25">
      <c r="A10278" s="3">
        <v>74581122</v>
      </c>
      <c r="B10278" s="3" t="s">
        <v>342</v>
      </c>
      <c r="C10278" s="3">
        <v>2</v>
      </c>
      <c r="D10278" s="3" t="s">
        <v>283</v>
      </c>
      <c r="E10278" s="3">
        <v>2</v>
      </c>
      <c r="F10278" s="3" t="s">
        <v>6</v>
      </c>
      <c r="G10278" s="3" t="s">
        <v>629</v>
      </c>
      <c r="H10278" s="6">
        <v>44602</v>
      </c>
      <c r="I10278" s="117">
        <v>0.91666666666666663</v>
      </c>
      <c r="J10278" s="3">
        <v>1</v>
      </c>
      <c r="K10278" s="3" t="s">
        <v>461</v>
      </c>
      <c r="M10278" s="1" t="s">
        <v>665</v>
      </c>
    </row>
    <row r="10279" spans="1:13" hidden="1" x14ac:dyDescent="0.25">
      <c r="A10279" s="3">
        <v>74581122</v>
      </c>
      <c r="B10279" s="3" t="s">
        <v>342</v>
      </c>
      <c r="C10279" s="3">
        <v>2</v>
      </c>
      <c r="D10279" s="3" t="s">
        <v>283</v>
      </c>
      <c r="E10279" s="3">
        <v>3</v>
      </c>
      <c r="F10279" s="3" t="s">
        <v>5</v>
      </c>
      <c r="G10279" s="3" t="s">
        <v>629</v>
      </c>
      <c r="H10279" s="6">
        <v>44602</v>
      </c>
      <c r="I10279" s="117">
        <v>0.95833333333333337</v>
      </c>
      <c r="J10279" s="3">
        <v>1</v>
      </c>
      <c r="K10279" s="3" t="s">
        <v>461</v>
      </c>
      <c r="M10279" s="1" t="s">
        <v>665</v>
      </c>
    </row>
    <row r="10280" spans="1:13" hidden="1" x14ac:dyDescent="0.25">
      <c r="A10280" s="3">
        <v>74581122</v>
      </c>
      <c r="B10280" s="3" t="s">
        <v>342</v>
      </c>
      <c r="C10280" s="3">
        <v>2</v>
      </c>
      <c r="D10280" s="3" t="s">
        <v>283</v>
      </c>
      <c r="E10280" s="3">
        <v>4</v>
      </c>
      <c r="F10280" s="3" t="s">
        <v>7</v>
      </c>
      <c r="G10280" s="3" t="s">
        <v>629</v>
      </c>
      <c r="H10280" s="6">
        <v>44603</v>
      </c>
      <c r="I10280" s="117">
        <v>0.29166666666666669</v>
      </c>
      <c r="J10280" s="3">
        <v>1</v>
      </c>
      <c r="K10280" s="3" t="s">
        <v>461</v>
      </c>
      <c r="M10280" s="1" t="s">
        <v>665</v>
      </c>
    </row>
    <row r="10281" spans="1:13" hidden="1" x14ac:dyDescent="0.25">
      <c r="A10281" s="3">
        <v>74581122</v>
      </c>
      <c r="B10281" s="3" t="s">
        <v>342</v>
      </c>
      <c r="C10281" s="3">
        <v>2</v>
      </c>
      <c r="D10281" s="3" t="s">
        <v>283</v>
      </c>
      <c r="E10281" s="3">
        <v>1</v>
      </c>
      <c r="F10281" s="3" t="s">
        <v>3</v>
      </c>
      <c r="G10281" s="3" t="s">
        <v>629</v>
      </c>
      <c r="H10281" s="6">
        <v>44603</v>
      </c>
      <c r="I10281" s="117">
        <v>0.79166666666666663</v>
      </c>
      <c r="J10281" s="3">
        <v>1</v>
      </c>
      <c r="K10281" s="3" t="s">
        <v>461</v>
      </c>
      <c r="M10281" s="1" t="s">
        <v>665</v>
      </c>
    </row>
    <row r="10282" spans="1:13" hidden="1" x14ac:dyDescent="0.25">
      <c r="A10282" s="3">
        <v>74581122</v>
      </c>
      <c r="B10282" s="3" t="s">
        <v>342</v>
      </c>
      <c r="C10282" s="3">
        <v>2</v>
      </c>
      <c r="D10282" s="3" t="s">
        <v>283</v>
      </c>
      <c r="E10282" s="3">
        <v>2</v>
      </c>
      <c r="F10282" s="3" t="s">
        <v>6</v>
      </c>
      <c r="G10282" s="3" t="s">
        <v>629</v>
      </c>
      <c r="H10282" s="6">
        <v>44603</v>
      </c>
      <c r="I10282" s="117">
        <v>0.91666666666666663</v>
      </c>
      <c r="J10282" s="3">
        <v>1</v>
      </c>
      <c r="K10282" s="3" t="s">
        <v>461</v>
      </c>
      <c r="M10282" s="1" t="s">
        <v>665</v>
      </c>
    </row>
    <row r="10283" spans="1:13" hidden="1" x14ac:dyDescent="0.25">
      <c r="A10283" s="3">
        <v>74581122</v>
      </c>
      <c r="B10283" s="3" t="s">
        <v>342</v>
      </c>
      <c r="C10283" s="3">
        <v>2</v>
      </c>
      <c r="D10283" s="3" t="s">
        <v>283</v>
      </c>
      <c r="E10283" s="3">
        <v>3</v>
      </c>
      <c r="F10283" s="3" t="s">
        <v>5</v>
      </c>
      <c r="G10283" s="3" t="s">
        <v>629</v>
      </c>
      <c r="H10283" s="6">
        <v>44603</v>
      </c>
      <c r="I10283" s="117">
        <v>0.95833333333333337</v>
      </c>
      <c r="J10283" s="3">
        <v>1</v>
      </c>
      <c r="K10283" s="3" t="s">
        <v>461</v>
      </c>
      <c r="M10283" s="1" t="s">
        <v>665</v>
      </c>
    </row>
    <row r="10284" spans="1:13" hidden="1" x14ac:dyDescent="0.25">
      <c r="A10284" s="3">
        <v>74581122</v>
      </c>
      <c r="B10284" s="3" t="s">
        <v>342</v>
      </c>
      <c r="C10284" s="3">
        <v>2</v>
      </c>
      <c r="D10284" s="3" t="s">
        <v>283</v>
      </c>
      <c r="E10284" s="3">
        <v>4</v>
      </c>
      <c r="F10284" s="3" t="s">
        <v>7</v>
      </c>
      <c r="G10284" s="3" t="s">
        <v>629</v>
      </c>
      <c r="H10284" s="6">
        <v>44604</v>
      </c>
      <c r="I10284" s="117">
        <v>0.29166666666666669</v>
      </c>
      <c r="J10284" s="3">
        <v>1</v>
      </c>
      <c r="K10284" s="3" t="s">
        <v>461</v>
      </c>
      <c r="M10284" s="1" t="s">
        <v>665</v>
      </c>
    </row>
    <row r="10285" spans="1:13" hidden="1" x14ac:dyDescent="0.25">
      <c r="A10285" s="3">
        <v>74581122</v>
      </c>
      <c r="B10285" s="3" t="s">
        <v>342</v>
      </c>
      <c r="C10285" s="3">
        <v>2</v>
      </c>
      <c r="D10285" s="3" t="s">
        <v>283</v>
      </c>
      <c r="E10285" s="3">
        <v>6</v>
      </c>
      <c r="F10285" s="3" t="s">
        <v>410</v>
      </c>
      <c r="G10285" s="3" t="s">
        <v>629</v>
      </c>
      <c r="H10285" s="6">
        <v>44604</v>
      </c>
      <c r="J10285" s="3">
        <v>1</v>
      </c>
      <c r="K10285" s="3" t="s">
        <v>461</v>
      </c>
      <c r="M10285" s="1" t="s">
        <v>666</v>
      </c>
    </row>
    <row r="10286" spans="1:13" hidden="1" x14ac:dyDescent="0.25">
      <c r="A10286" s="3">
        <v>74581122</v>
      </c>
      <c r="B10286" s="3" t="s">
        <v>342</v>
      </c>
      <c r="C10286" s="3">
        <v>2</v>
      </c>
      <c r="D10286" s="3" t="s">
        <v>283</v>
      </c>
      <c r="E10286" s="3">
        <v>1</v>
      </c>
      <c r="F10286" s="3" t="s">
        <v>3</v>
      </c>
      <c r="G10286" s="3" t="s">
        <v>629</v>
      </c>
      <c r="H10286" s="6">
        <v>44605</v>
      </c>
      <c r="I10286" s="117">
        <v>0.79166666666666663</v>
      </c>
      <c r="J10286" s="3">
        <v>1</v>
      </c>
      <c r="K10286" s="3" t="s">
        <v>461</v>
      </c>
      <c r="M10286" s="1" t="s">
        <v>665</v>
      </c>
    </row>
    <row r="10287" spans="1:13" hidden="1" x14ac:dyDescent="0.25">
      <c r="A10287" s="3">
        <v>74581122</v>
      </c>
      <c r="B10287" s="3" t="s">
        <v>342</v>
      </c>
      <c r="C10287" s="3">
        <v>2</v>
      </c>
      <c r="D10287" s="3" t="s">
        <v>283</v>
      </c>
      <c r="E10287" s="3">
        <v>2</v>
      </c>
      <c r="F10287" s="3" t="s">
        <v>6</v>
      </c>
      <c r="G10287" s="3" t="s">
        <v>629</v>
      </c>
      <c r="H10287" s="6">
        <v>44605</v>
      </c>
      <c r="I10287" s="117">
        <v>0.91666666666666663</v>
      </c>
      <c r="J10287" s="3">
        <v>1</v>
      </c>
      <c r="K10287" s="3" t="s">
        <v>461</v>
      </c>
      <c r="M10287" s="1" t="s">
        <v>665</v>
      </c>
    </row>
    <row r="10288" spans="1:13" hidden="1" x14ac:dyDescent="0.25">
      <c r="A10288" s="3">
        <v>74581122</v>
      </c>
      <c r="B10288" s="3" t="s">
        <v>342</v>
      </c>
      <c r="C10288" s="3">
        <v>2</v>
      </c>
      <c r="D10288" s="3" t="s">
        <v>283</v>
      </c>
      <c r="E10288" s="3">
        <v>3</v>
      </c>
      <c r="F10288" s="3" t="s">
        <v>5</v>
      </c>
      <c r="G10288" s="3" t="s">
        <v>629</v>
      </c>
      <c r="H10288" s="6">
        <v>44605</v>
      </c>
      <c r="I10288" s="117">
        <v>0.95833333333333337</v>
      </c>
      <c r="J10288" s="3">
        <v>1</v>
      </c>
      <c r="K10288" s="3" t="s">
        <v>461</v>
      </c>
      <c r="M10288" s="1" t="s">
        <v>665</v>
      </c>
    </row>
    <row r="10289" spans="1:13" hidden="1" x14ac:dyDescent="0.25">
      <c r="A10289" s="3">
        <v>74581122</v>
      </c>
      <c r="B10289" s="3" t="s">
        <v>342</v>
      </c>
      <c r="C10289" s="3">
        <v>2</v>
      </c>
      <c r="D10289" s="3" t="s">
        <v>283</v>
      </c>
      <c r="E10289" s="3">
        <v>4</v>
      </c>
      <c r="F10289" s="3" t="s">
        <v>7</v>
      </c>
      <c r="G10289" s="3" t="s">
        <v>629</v>
      </c>
      <c r="H10289" s="6">
        <v>44606</v>
      </c>
      <c r="I10289" s="117">
        <v>0.29166666666666669</v>
      </c>
      <c r="J10289" s="3">
        <v>1</v>
      </c>
      <c r="K10289" s="3" t="s">
        <v>461</v>
      </c>
      <c r="M10289" s="1" t="s">
        <v>665</v>
      </c>
    </row>
    <row r="10290" spans="1:13" hidden="1" x14ac:dyDescent="0.25">
      <c r="A10290" s="3">
        <v>74581122</v>
      </c>
      <c r="B10290" s="3" t="s">
        <v>342</v>
      </c>
      <c r="C10290" s="3">
        <v>2</v>
      </c>
      <c r="D10290" s="3" t="s">
        <v>283</v>
      </c>
      <c r="E10290" s="3">
        <v>1</v>
      </c>
      <c r="F10290" s="3" t="s">
        <v>3</v>
      </c>
      <c r="G10290" s="3" t="s">
        <v>629</v>
      </c>
      <c r="H10290" s="6">
        <v>44606</v>
      </c>
      <c r="I10290" s="117">
        <v>0.79166666666666663</v>
      </c>
      <c r="J10290" s="3">
        <v>1</v>
      </c>
      <c r="K10290" s="3" t="s">
        <v>461</v>
      </c>
      <c r="M10290" s="1" t="s">
        <v>665</v>
      </c>
    </row>
    <row r="10291" spans="1:13" hidden="1" x14ac:dyDescent="0.25">
      <c r="A10291" s="3">
        <v>74581122</v>
      </c>
      <c r="B10291" s="3" t="s">
        <v>342</v>
      </c>
      <c r="C10291" s="3">
        <v>2</v>
      </c>
      <c r="D10291" s="3" t="s">
        <v>283</v>
      </c>
      <c r="E10291" s="3">
        <v>2</v>
      </c>
      <c r="F10291" s="3" t="s">
        <v>6</v>
      </c>
      <c r="G10291" s="3" t="s">
        <v>629</v>
      </c>
      <c r="H10291" s="6">
        <v>44606</v>
      </c>
      <c r="I10291" s="117">
        <v>0.91666666666666663</v>
      </c>
      <c r="J10291" s="3">
        <v>1</v>
      </c>
      <c r="K10291" s="3" t="s">
        <v>461</v>
      </c>
      <c r="M10291" s="1" t="s">
        <v>665</v>
      </c>
    </row>
    <row r="10292" spans="1:13" hidden="1" x14ac:dyDescent="0.25">
      <c r="A10292" s="3">
        <v>74581122</v>
      </c>
      <c r="B10292" s="3" t="s">
        <v>342</v>
      </c>
      <c r="C10292" s="3">
        <v>2</v>
      </c>
      <c r="D10292" s="3" t="s">
        <v>283</v>
      </c>
      <c r="E10292" s="3">
        <v>3</v>
      </c>
      <c r="F10292" s="3" t="s">
        <v>5</v>
      </c>
      <c r="G10292" s="3" t="s">
        <v>629</v>
      </c>
      <c r="H10292" s="6">
        <v>44606</v>
      </c>
      <c r="I10292" s="117">
        <v>0.95833333333333337</v>
      </c>
      <c r="J10292" s="3">
        <v>1</v>
      </c>
      <c r="K10292" s="3" t="s">
        <v>461</v>
      </c>
      <c r="M10292" s="1" t="s">
        <v>665</v>
      </c>
    </row>
    <row r="10293" spans="1:13" hidden="1" x14ac:dyDescent="0.25">
      <c r="A10293" s="3">
        <v>74581122</v>
      </c>
      <c r="B10293" s="3" t="s">
        <v>342</v>
      </c>
      <c r="C10293" s="3">
        <v>2</v>
      </c>
      <c r="D10293" s="3" t="s">
        <v>283</v>
      </c>
      <c r="E10293" s="3">
        <v>4</v>
      </c>
      <c r="F10293" s="3" t="s">
        <v>7</v>
      </c>
      <c r="G10293" s="3" t="s">
        <v>629</v>
      </c>
      <c r="H10293" s="6">
        <v>44607</v>
      </c>
      <c r="I10293" s="117">
        <v>0.29166666666666669</v>
      </c>
      <c r="J10293" s="3">
        <v>1</v>
      </c>
      <c r="K10293" s="3" t="s">
        <v>461</v>
      </c>
      <c r="M10293" s="1" t="s">
        <v>665</v>
      </c>
    </row>
    <row r="10294" spans="1:13" hidden="1" x14ac:dyDescent="0.25">
      <c r="A10294" s="3">
        <v>74581122</v>
      </c>
      <c r="B10294" s="3" t="s">
        <v>342</v>
      </c>
      <c r="C10294" s="3">
        <v>2</v>
      </c>
      <c r="D10294" s="3" t="s">
        <v>283</v>
      </c>
      <c r="E10294" s="3">
        <v>1</v>
      </c>
      <c r="F10294" s="3" t="s">
        <v>3</v>
      </c>
      <c r="G10294" s="3" t="s">
        <v>629</v>
      </c>
      <c r="H10294" s="6">
        <v>44607</v>
      </c>
      <c r="I10294" s="117">
        <v>0.83333333333333337</v>
      </c>
      <c r="J10294" s="3">
        <v>1</v>
      </c>
      <c r="K10294" s="3" t="s">
        <v>461</v>
      </c>
      <c r="M10294" s="1" t="s">
        <v>665</v>
      </c>
    </row>
    <row r="10295" spans="1:13" hidden="1" x14ac:dyDescent="0.25">
      <c r="A10295" s="3">
        <v>74581122</v>
      </c>
      <c r="B10295" s="3" t="s">
        <v>342</v>
      </c>
      <c r="C10295" s="3">
        <v>2</v>
      </c>
      <c r="D10295" s="3" t="s">
        <v>283</v>
      </c>
      <c r="E10295" s="3">
        <v>2</v>
      </c>
      <c r="F10295" s="3" t="s">
        <v>6</v>
      </c>
      <c r="G10295" s="3" t="s">
        <v>629</v>
      </c>
      <c r="H10295" s="6">
        <v>44607</v>
      </c>
      <c r="I10295" s="117">
        <v>0.91666666666666663</v>
      </c>
      <c r="J10295" s="3">
        <v>1</v>
      </c>
      <c r="K10295" s="3" t="s">
        <v>461</v>
      </c>
      <c r="M10295" s="1" t="s">
        <v>665</v>
      </c>
    </row>
    <row r="10296" spans="1:13" hidden="1" x14ac:dyDescent="0.25">
      <c r="A10296" s="3">
        <v>74581122</v>
      </c>
      <c r="B10296" s="3" t="s">
        <v>342</v>
      </c>
      <c r="C10296" s="3">
        <v>2</v>
      </c>
      <c r="D10296" s="3" t="s">
        <v>283</v>
      </c>
      <c r="E10296" s="3">
        <v>3</v>
      </c>
      <c r="F10296" s="3" t="s">
        <v>5</v>
      </c>
      <c r="G10296" s="3" t="s">
        <v>629</v>
      </c>
      <c r="H10296" s="6">
        <v>44607</v>
      </c>
      <c r="I10296" s="117">
        <v>0.95833333333333337</v>
      </c>
      <c r="J10296" s="3">
        <v>1</v>
      </c>
      <c r="K10296" s="3" t="s">
        <v>461</v>
      </c>
      <c r="M10296" s="1" t="s">
        <v>665</v>
      </c>
    </row>
    <row r="10297" spans="1:13" hidden="1" x14ac:dyDescent="0.25">
      <c r="A10297" s="3">
        <v>74581122</v>
      </c>
      <c r="B10297" s="3" t="s">
        <v>342</v>
      </c>
      <c r="C10297" s="3">
        <v>2</v>
      </c>
      <c r="D10297" s="3" t="s">
        <v>283</v>
      </c>
      <c r="E10297" s="3">
        <v>4</v>
      </c>
      <c r="F10297" s="3" t="s">
        <v>7</v>
      </c>
      <c r="G10297" s="3" t="s">
        <v>629</v>
      </c>
      <c r="H10297" s="6">
        <v>44608</v>
      </c>
      <c r="I10297" s="117">
        <v>0.29166666666666669</v>
      </c>
      <c r="J10297" s="3">
        <v>1</v>
      </c>
      <c r="K10297" s="3" t="s">
        <v>461</v>
      </c>
      <c r="M10297" s="1" t="s">
        <v>665</v>
      </c>
    </row>
    <row r="10298" spans="1:13" hidden="1" x14ac:dyDescent="0.25">
      <c r="A10298" s="3">
        <v>74581122</v>
      </c>
      <c r="B10298" s="3" t="s">
        <v>342</v>
      </c>
      <c r="C10298" s="3">
        <v>2</v>
      </c>
      <c r="D10298" s="3" t="s">
        <v>283</v>
      </c>
      <c r="E10298" s="3">
        <v>1</v>
      </c>
      <c r="F10298" s="3" t="s">
        <v>3</v>
      </c>
      <c r="G10298" s="3" t="s">
        <v>629</v>
      </c>
      <c r="H10298" s="6">
        <v>44608</v>
      </c>
      <c r="I10298" s="117">
        <v>0.79166666666666663</v>
      </c>
      <c r="J10298" s="3">
        <v>1</v>
      </c>
      <c r="K10298" s="3" t="s">
        <v>461</v>
      </c>
      <c r="M10298" s="1" t="s">
        <v>665</v>
      </c>
    </row>
    <row r="10299" spans="1:13" hidden="1" x14ac:dyDescent="0.25">
      <c r="A10299" s="3">
        <v>74581122</v>
      </c>
      <c r="B10299" s="3" t="s">
        <v>342</v>
      </c>
      <c r="C10299" s="3">
        <v>2</v>
      </c>
      <c r="D10299" s="3" t="s">
        <v>283</v>
      </c>
      <c r="E10299" s="3">
        <v>2</v>
      </c>
      <c r="F10299" s="3" t="s">
        <v>6</v>
      </c>
      <c r="G10299" s="3" t="s">
        <v>629</v>
      </c>
      <c r="H10299" s="6">
        <v>44608</v>
      </c>
      <c r="I10299" s="117">
        <v>0.91666666666666663</v>
      </c>
      <c r="J10299" s="3">
        <v>1</v>
      </c>
      <c r="K10299" s="3" t="s">
        <v>461</v>
      </c>
      <c r="M10299" s="1" t="s">
        <v>665</v>
      </c>
    </row>
    <row r="10300" spans="1:13" hidden="1" x14ac:dyDescent="0.25">
      <c r="A10300" s="3">
        <v>74581122</v>
      </c>
      <c r="B10300" s="3" t="s">
        <v>342</v>
      </c>
      <c r="C10300" s="3">
        <v>2</v>
      </c>
      <c r="D10300" s="3" t="s">
        <v>283</v>
      </c>
      <c r="E10300" s="3">
        <v>3</v>
      </c>
      <c r="F10300" s="3" t="s">
        <v>5</v>
      </c>
      <c r="G10300" s="3" t="s">
        <v>629</v>
      </c>
      <c r="H10300" s="6">
        <v>44608</v>
      </c>
      <c r="I10300" s="117">
        <v>0.95833333333333337</v>
      </c>
      <c r="J10300" s="3">
        <v>1</v>
      </c>
      <c r="K10300" s="3" t="s">
        <v>461</v>
      </c>
      <c r="M10300" s="1" t="s">
        <v>665</v>
      </c>
    </row>
    <row r="10301" spans="1:13" hidden="1" x14ac:dyDescent="0.25">
      <c r="A10301" s="3">
        <v>74581122</v>
      </c>
      <c r="B10301" s="3" t="s">
        <v>342</v>
      </c>
      <c r="C10301" s="3">
        <v>2</v>
      </c>
      <c r="D10301" s="3" t="s">
        <v>283</v>
      </c>
      <c r="E10301" s="3">
        <v>4</v>
      </c>
      <c r="F10301" s="3" t="s">
        <v>7</v>
      </c>
      <c r="G10301" s="3" t="s">
        <v>629</v>
      </c>
      <c r="H10301" s="6">
        <v>44609</v>
      </c>
      <c r="I10301" s="117">
        <v>0.29166666666666669</v>
      </c>
      <c r="J10301" s="3">
        <v>1</v>
      </c>
      <c r="K10301" s="3" t="s">
        <v>461</v>
      </c>
      <c r="M10301" s="1" t="s">
        <v>665</v>
      </c>
    </row>
    <row r="10302" spans="1:13" hidden="1" x14ac:dyDescent="0.25">
      <c r="A10302" s="3">
        <v>74581122</v>
      </c>
      <c r="B10302" s="3" t="s">
        <v>342</v>
      </c>
      <c r="C10302" s="3">
        <v>2</v>
      </c>
      <c r="D10302" s="3" t="s">
        <v>283</v>
      </c>
      <c r="E10302" s="3">
        <v>1</v>
      </c>
      <c r="F10302" s="3" t="s">
        <v>3</v>
      </c>
      <c r="G10302" s="3" t="s">
        <v>629</v>
      </c>
      <c r="H10302" s="6">
        <v>44609</v>
      </c>
      <c r="I10302" s="117">
        <v>0.79166666666666663</v>
      </c>
      <c r="J10302" s="3">
        <v>1</v>
      </c>
      <c r="K10302" s="3" t="s">
        <v>461</v>
      </c>
      <c r="M10302" s="1" t="s">
        <v>665</v>
      </c>
    </row>
    <row r="10303" spans="1:13" hidden="1" x14ac:dyDescent="0.25">
      <c r="A10303" s="3">
        <v>74581122</v>
      </c>
      <c r="B10303" s="3" t="s">
        <v>342</v>
      </c>
      <c r="C10303" s="3">
        <v>2</v>
      </c>
      <c r="D10303" s="3" t="s">
        <v>283</v>
      </c>
      <c r="E10303" s="3">
        <v>2</v>
      </c>
      <c r="F10303" s="3" t="s">
        <v>6</v>
      </c>
      <c r="G10303" s="3" t="s">
        <v>629</v>
      </c>
      <c r="H10303" s="6">
        <v>44609</v>
      </c>
      <c r="I10303" s="117">
        <v>0.91666666666666663</v>
      </c>
      <c r="J10303" s="3">
        <v>1</v>
      </c>
      <c r="K10303" s="3" t="s">
        <v>461</v>
      </c>
      <c r="M10303" s="1" t="s">
        <v>665</v>
      </c>
    </row>
    <row r="10304" spans="1:13" hidden="1" x14ac:dyDescent="0.25">
      <c r="A10304" s="3">
        <v>74581122</v>
      </c>
      <c r="B10304" s="3" t="s">
        <v>342</v>
      </c>
      <c r="C10304" s="3">
        <v>2</v>
      </c>
      <c r="D10304" s="3" t="s">
        <v>283</v>
      </c>
      <c r="E10304" s="3">
        <v>3</v>
      </c>
      <c r="F10304" s="3" t="s">
        <v>5</v>
      </c>
      <c r="G10304" s="3" t="s">
        <v>629</v>
      </c>
      <c r="H10304" s="6">
        <v>44609</v>
      </c>
      <c r="I10304" s="117">
        <v>0.95833333333333337</v>
      </c>
      <c r="J10304" s="3">
        <v>1</v>
      </c>
      <c r="K10304" s="3" t="s">
        <v>461</v>
      </c>
      <c r="M10304" s="1" t="s">
        <v>665</v>
      </c>
    </row>
    <row r="10305" spans="1:13" hidden="1" x14ac:dyDescent="0.25">
      <c r="A10305" s="3">
        <v>74581122</v>
      </c>
      <c r="B10305" s="3" t="s">
        <v>342</v>
      </c>
      <c r="C10305" s="3">
        <v>2</v>
      </c>
      <c r="D10305" s="3" t="s">
        <v>283</v>
      </c>
      <c r="E10305" s="3">
        <v>4</v>
      </c>
      <c r="F10305" s="3" t="s">
        <v>7</v>
      </c>
      <c r="G10305" s="3" t="s">
        <v>629</v>
      </c>
      <c r="H10305" s="6">
        <v>44610</v>
      </c>
      <c r="I10305" s="117">
        <v>0.29166666666666669</v>
      </c>
      <c r="J10305" s="3">
        <v>1</v>
      </c>
      <c r="K10305" s="3" t="s">
        <v>461</v>
      </c>
      <c r="M10305" s="1" t="s">
        <v>665</v>
      </c>
    </row>
    <row r="10306" spans="1:13" hidden="1" x14ac:dyDescent="0.25">
      <c r="A10306" s="3">
        <v>74581122</v>
      </c>
      <c r="B10306" s="3" t="s">
        <v>342</v>
      </c>
      <c r="C10306" s="3">
        <v>2</v>
      </c>
      <c r="D10306" s="3" t="s">
        <v>283</v>
      </c>
      <c r="E10306" s="3">
        <v>1</v>
      </c>
      <c r="F10306" s="3" t="s">
        <v>3</v>
      </c>
      <c r="G10306" s="3" t="s">
        <v>629</v>
      </c>
      <c r="H10306" s="6">
        <v>44610</v>
      </c>
      <c r="I10306" s="117">
        <v>0.79166666666666663</v>
      </c>
      <c r="J10306" s="3">
        <v>1</v>
      </c>
      <c r="K10306" s="3" t="s">
        <v>461</v>
      </c>
      <c r="M10306" s="1" t="s">
        <v>665</v>
      </c>
    </row>
    <row r="10307" spans="1:13" hidden="1" x14ac:dyDescent="0.25">
      <c r="A10307" s="3">
        <v>74581122</v>
      </c>
      <c r="B10307" s="3" t="s">
        <v>342</v>
      </c>
      <c r="C10307" s="3">
        <v>2</v>
      </c>
      <c r="D10307" s="3" t="s">
        <v>283</v>
      </c>
      <c r="E10307" s="3">
        <v>2</v>
      </c>
      <c r="F10307" s="3" t="s">
        <v>6</v>
      </c>
      <c r="G10307" s="3" t="s">
        <v>629</v>
      </c>
      <c r="H10307" s="6">
        <v>44610</v>
      </c>
      <c r="I10307" s="117">
        <v>0.91666666666666663</v>
      </c>
      <c r="J10307" s="3">
        <v>1</v>
      </c>
      <c r="K10307" s="3" t="s">
        <v>461</v>
      </c>
      <c r="M10307" s="1" t="s">
        <v>665</v>
      </c>
    </row>
    <row r="10308" spans="1:13" hidden="1" x14ac:dyDescent="0.25">
      <c r="A10308" s="3">
        <v>74581122</v>
      </c>
      <c r="B10308" s="3" t="s">
        <v>342</v>
      </c>
      <c r="C10308" s="3">
        <v>2</v>
      </c>
      <c r="D10308" s="3" t="s">
        <v>283</v>
      </c>
      <c r="E10308" s="3">
        <v>3</v>
      </c>
      <c r="F10308" s="3" t="s">
        <v>5</v>
      </c>
      <c r="G10308" s="3" t="s">
        <v>629</v>
      </c>
      <c r="H10308" s="6">
        <v>44610</v>
      </c>
      <c r="I10308" s="117">
        <v>0.95833333333333337</v>
      </c>
      <c r="J10308" s="3">
        <v>1</v>
      </c>
      <c r="K10308" s="3" t="s">
        <v>461</v>
      </c>
      <c r="M10308" s="1" t="s">
        <v>665</v>
      </c>
    </row>
    <row r="10309" spans="1:13" hidden="1" x14ac:dyDescent="0.25">
      <c r="A10309" s="3">
        <v>74581122</v>
      </c>
      <c r="B10309" s="3" t="s">
        <v>342</v>
      </c>
      <c r="C10309" s="3">
        <v>2</v>
      </c>
      <c r="D10309" s="3" t="s">
        <v>283</v>
      </c>
      <c r="E10309" s="3">
        <v>4</v>
      </c>
      <c r="F10309" s="3" t="s">
        <v>7</v>
      </c>
      <c r="G10309" s="3" t="s">
        <v>629</v>
      </c>
      <c r="H10309" s="6">
        <v>44611</v>
      </c>
      <c r="I10309" s="117">
        <v>0.29166666666666669</v>
      </c>
      <c r="J10309" s="3">
        <v>1</v>
      </c>
      <c r="K10309" s="3" t="s">
        <v>461</v>
      </c>
      <c r="M10309" s="1" t="s">
        <v>665</v>
      </c>
    </row>
    <row r="10310" spans="1:13" hidden="1" x14ac:dyDescent="0.25">
      <c r="A10310" s="3">
        <v>74581122</v>
      </c>
      <c r="B10310" s="3" t="s">
        <v>342</v>
      </c>
      <c r="C10310" s="3">
        <v>2</v>
      </c>
      <c r="D10310" s="3" t="s">
        <v>283</v>
      </c>
      <c r="E10310" s="3">
        <v>6</v>
      </c>
      <c r="F10310" s="3" t="s">
        <v>410</v>
      </c>
      <c r="G10310" s="3" t="s">
        <v>629</v>
      </c>
      <c r="H10310" s="6">
        <v>44611</v>
      </c>
      <c r="J10310" s="3">
        <v>1</v>
      </c>
      <c r="K10310" s="3" t="s">
        <v>461</v>
      </c>
      <c r="M10310" s="1" t="s">
        <v>666</v>
      </c>
    </row>
    <row r="10311" spans="1:13" hidden="1" x14ac:dyDescent="0.25">
      <c r="A10311" s="3">
        <v>74581122</v>
      </c>
      <c r="B10311" s="3" t="s">
        <v>342</v>
      </c>
      <c r="C10311" s="3">
        <v>2</v>
      </c>
      <c r="D10311" s="3" t="s">
        <v>283</v>
      </c>
      <c r="E10311" s="3">
        <v>6</v>
      </c>
      <c r="F10311" s="3" t="s">
        <v>410</v>
      </c>
      <c r="G10311" s="3" t="s">
        <v>629</v>
      </c>
      <c r="H10311" s="6">
        <v>44612</v>
      </c>
      <c r="J10311" s="3">
        <v>1</v>
      </c>
      <c r="K10311" s="3" t="s">
        <v>461</v>
      </c>
      <c r="M10311" s="1" t="s">
        <v>665</v>
      </c>
    </row>
    <row r="10312" spans="1:13" hidden="1" x14ac:dyDescent="0.25">
      <c r="A10312" s="3">
        <v>74581122</v>
      </c>
      <c r="B10312" s="3" t="s">
        <v>342</v>
      </c>
      <c r="C10312" s="3">
        <v>2</v>
      </c>
      <c r="D10312" s="3" t="s">
        <v>283</v>
      </c>
      <c r="E10312" s="3">
        <v>1</v>
      </c>
      <c r="F10312" s="3" t="s">
        <v>3</v>
      </c>
      <c r="G10312" s="3" t="s">
        <v>629</v>
      </c>
      <c r="H10312" s="6">
        <v>44613</v>
      </c>
      <c r="I10312" s="117">
        <v>0.79166666666666663</v>
      </c>
      <c r="J10312" s="3">
        <v>1</v>
      </c>
      <c r="K10312" s="3" t="s">
        <v>461</v>
      </c>
      <c r="M10312" s="1" t="s">
        <v>665</v>
      </c>
    </row>
    <row r="10313" spans="1:13" hidden="1" x14ac:dyDescent="0.25">
      <c r="A10313" s="3">
        <v>74581122</v>
      </c>
      <c r="B10313" s="3" t="s">
        <v>342</v>
      </c>
      <c r="C10313" s="3">
        <v>2</v>
      </c>
      <c r="D10313" s="3" t="s">
        <v>283</v>
      </c>
      <c r="E10313" s="3">
        <v>2</v>
      </c>
      <c r="F10313" s="3" t="s">
        <v>6</v>
      </c>
      <c r="G10313" s="3" t="s">
        <v>629</v>
      </c>
      <c r="H10313" s="6">
        <v>44613</v>
      </c>
      <c r="I10313" s="117">
        <v>0.91666666666666663</v>
      </c>
      <c r="J10313" s="3">
        <v>1</v>
      </c>
      <c r="K10313" s="3" t="s">
        <v>461</v>
      </c>
      <c r="M10313" s="1" t="s">
        <v>665</v>
      </c>
    </row>
    <row r="10314" spans="1:13" hidden="1" x14ac:dyDescent="0.25">
      <c r="A10314" s="3">
        <v>74581122</v>
      </c>
      <c r="B10314" s="3" t="s">
        <v>342</v>
      </c>
      <c r="C10314" s="3">
        <v>2</v>
      </c>
      <c r="D10314" s="3" t="s">
        <v>283</v>
      </c>
      <c r="E10314" s="3">
        <v>3</v>
      </c>
      <c r="F10314" s="3" t="s">
        <v>5</v>
      </c>
      <c r="G10314" s="3" t="s">
        <v>629</v>
      </c>
      <c r="H10314" s="6">
        <v>44613</v>
      </c>
      <c r="I10314" s="117">
        <v>0.95833333333333337</v>
      </c>
      <c r="J10314" s="3">
        <v>1</v>
      </c>
      <c r="K10314" s="3" t="s">
        <v>461</v>
      </c>
      <c r="M10314" s="1" t="s">
        <v>665</v>
      </c>
    </row>
    <row r="10315" spans="1:13" hidden="1" x14ac:dyDescent="0.25">
      <c r="A10315" s="3">
        <v>74581122</v>
      </c>
      <c r="B10315" s="3" t="s">
        <v>342</v>
      </c>
      <c r="C10315" s="3">
        <v>2</v>
      </c>
      <c r="D10315" s="3" t="s">
        <v>283</v>
      </c>
      <c r="E10315" s="3">
        <v>4</v>
      </c>
      <c r="F10315" s="3" t="s">
        <v>7</v>
      </c>
      <c r="G10315" s="3" t="s">
        <v>629</v>
      </c>
      <c r="H10315" s="6">
        <v>44614</v>
      </c>
      <c r="I10315" s="117">
        <v>0.29166666666666669</v>
      </c>
      <c r="J10315" s="3">
        <v>1</v>
      </c>
      <c r="K10315" s="3" t="s">
        <v>461</v>
      </c>
      <c r="M10315" s="1" t="s">
        <v>665</v>
      </c>
    </row>
    <row r="10316" spans="1:13" hidden="1" x14ac:dyDescent="0.25">
      <c r="A10316" s="3">
        <v>74581122</v>
      </c>
      <c r="B10316" s="3" t="s">
        <v>342</v>
      </c>
      <c r="C10316" s="3">
        <v>2</v>
      </c>
      <c r="D10316" s="3" t="s">
        <v>283</v>
      </c>
      <c r="E10316" s="3">
        <v>1</v>
      </c>
      <c r="F10316" s="3" t="s">
        <v>3</v>
      </c>
      <c r="G10316" s="3" t="s">
        <v>629</v>
      </c>
      <c r="H10316" s="6">
        <v>44614</v>
      </c>
      <c r="I10316" s="117">
        <v>0.79166666666666663</v>
      </c>
      <c r="J10316" s="3">
        <v>1</v>
      </c>
      <c r="K10316" s="3" t="s">
        <v>461</v>
      </c>
      <c r="M10316" s="1" t="s">
        <v>665</v>
      </c>
    </row>
    <row r="10317" spans="1:13" hidden="1" x14ac:dyDescent="0.25">
      <c r="A10317" s="3">
        <v>74581122</v>
      </c>
      <c r="B10317" s="3" t="s">
        <v>342</v>
      </c>
      <c r="C10317" s="3">
        <v>2</v>
      </c>
      <c r="D10317" s="3" t="s">
        <v>283</v>
      </c>
      <c r="E10317" s="3">
        <v>2</v>
      </c>
      <c r="F10317" s="3" t="s">
        <v>6</v>
      </c>
      <c r="G10317" s="3" t="s">
        <v>629</v>
      </c>
      <c r="H10317" s="6">
        <v>44614</v>
      </c>
      <c r="I10317" s="117">
        <v>0.91666666666666663</v>
      </c>
      <c r="J10317" s="3">
        <v>1</v>
      </c>
      <c r="K10317" s="3" t="s">
        <v>461</v>
      </c>
      <c r="M10317" s="1" t="s">
        <v>665</v>
      </c>
    </row>
    <row r="10318" spans="1:13" hidden="1" x14ac:dyDescent="0.25">
      <c r="A10318" s="3">
        <v>74581122</v>
      </c>
      <c r="B10318" s="3" t="s">
        <v>342</v>
      </c>
      <c r="C10318" s="3">
        <v>2</v>
      </c>
      <c r="D10318" s="3" t="s">
        <v>283</v>
      </c>
      <c r="E10318" s="3">
        <v>3</v>
      </c>
      <c r="F10318" s="3" t="s">
        <v>5</v>
      </c>
      <c r="G10318" s="3" t="s">
        <v>629</v>
      </c>
      <c r="H10318" s="6">
        <v>44614</v>
      </c>
      <c r="I10318" s="117">
        <v>0.95833333333333337</v>
      </c>
      <c r="J10318" s="3">
        <v>1</v>
      </c>
      <c r="K10318" s="3" t="s">
        <v>461</v>
      </c>
      <c r="M10318" s="1" t="s">
        <v>665</v>
      </c>
    </row>
    <row r="10319" spans="1:13" hidden="1" x14ac:dyDescent="0.25">
      <c r="A10319" s="3">
        <v>74581122</v>
      </c>
      <c r="B10319" s="3" t="s">
        <v>342</v>
      </c>
      <c r="C10319" s="3">
        <v>2</v>
      </c>
      <c r="D10319" s="3" t="s">
        <v>283</v>
      </c>
      <c r="E10319" s="3">
        <v>4</v>
      </c>
      <c r="F10319" s="3" t="s">
        <v>7</v>
      </c>
      <c r="G10319" s="3" t="s">
        <v>629</v>
      </c>
      <c r="H10319" s="6">
        <v>44615</v>
      </c>
      <c r="I10319" s="117">
        <v>0.29166666666666669</v>
      </c>
      <c r="J10319" s="3">
        <v>1</v>
      </c>
      <c r="K10319" s="3" t="s">
        <v>461</v>
      </c>
      <c r="M10319" s="1" t="s">
        <v>665</v>
      </c>
    </row>
    <row r="10320" spans="1:13" hidden="1" x14ac:dyDescent="0.25">
      <c r="A10320" s="3">
        <v>74581122</v>
      </c>
      <c r="B10320" s="3" t="s">
        <v>342</v>
      </c>
      <c r="C10320" s="3">
        <v>2</v>
      </c>
      <c r="D10320" s="3" t="s">
        <v>283</v>
      </c>
      <c r="E10320" s="3">
        <v>1</v>
      </c>
      <c r="F10320" s="3" t="s">
        <v>3</v>
      </c>
      <c r="G10320" s="3" t="s">
        <v>629</v>
      </c>
      <c r="H10320" s="6">
        <v>44615</v>
      </c>
      <c r="I10320" s="117">
        <v>0.79166666666666663</v>
      </c>
      <c r="J10320" s="3">
        <v>1</v>
      </c>
      <c r="K10320" s="3" t="s">
        <v>461</v>
      </c>
      <c r="M10320" s="1" t="s">
        <v>665</v>
      </c>
    </row>
    <row r="10321" spans="1:13" hidden="1" x14ac:dyDescent="0.25">
      <c r="A10321" s="3">
        <v>74581122</v>
      </c>
      <c r="B10321" s="3" t="s">
        <v>342</v>
      </c>
      <c r="C10321" s="3">
        <v>2</v>
      </c>
      <c r="D10321" s="3" t="s">
        <v>283</v>
      </c>
      <c r="E10321" s="3">
        <v>2</v>
      </c>
      <c r="F10321" s="3" t="s">
        <v>6</v>
      </c>
      <c r="G10321" s="3" t="s">
        <v>629</v>
      </c>
      <c r="H10321" s="6">
        <v>44615</v>
      </c>
      <c r="I10321" s="117">
        <v>0.91666666666666663</v>
      </c>
      <c r="J10321" s="3">
        <v>1</v>
      </c>
      <c r="K10321" s="3" t="s">
        <v>461</v>
      </c>
      <c r="M10321" s="1" t="s">
        <v>665</v>
      </c>
    </row>
    <row r="10322" spans="1:13" hidden="1" x14ac:dyDescent="0.25">
      <c r="A10322" s="3">
        <v>74581122</v>
      </c>
      <c r="B10322" s="3" t="s">
        <v>342</v>
      </c>
      <c r="C10322" s="3">
        <v>2</v>
      </c>
      <c r="D10322" s="3" t="s">
        <v>283</v>
      </c>
      <c r="E10322" s="3">
        <v>3</v>
      </c>
      <c r="F10322" s="3" t="s">
        <v>5</v>
      </c>
      <c r="G10322" s="3" t="s">
        <v>629</v>
      </c>
      <c r="H10322" s="6">
        <v>44615</v>
      </c>
      <c r="I10322" s="117">
        <v>0.95833333333333337</v>
      </c>
      <c r="J10322" s="3">
        <v>1</v>
      </c>
      <c r="K10322" s="3" t="s">
        <v>461</v>
      </c>
      <c r="M10322" s="1" t="s">
        <v>665</v>
      </c>
    </row>
    <row r="10323" spans="1:13" hidden="1" x14ac:dyDescent="0.25">
      <c r="A10323" s="3">
        <v>74581122</v>
      </c>
      <c r="B10323" s="3" t="s">
        <v>342</v>
      </c>
      <c r="C10323" s="3">
        <v>2</v>
      </c>
      <c r="D10323" s="3" t="s">
        <v>283</v>
      </c>
      <c r="E10323" s="3">
        <v>4</v>
      </c>
      <c r="F10323" s="3" t="s">
        <v>7</v>
      </c>
      <c r="G10323" s="3" t="s">
        <v>727</v>
      </c>
      <c r="H10323" s="6">
        <v>44616</v>
      </c>
      <c r="I10323" s="117">
        <v>0.29166666666666669</v>
      </c>
      <c r="J10323" s="3">
        <v>1</v>
      </c>
      <c r="K10323" s="3" t="s">
        <v>461</v>
      </c>
      <c r="M10323" s="1" t="s">
        <v>665</v>
      </c>
    </row>
    <row r="10324" spans="1:13" hidden="1" x14ac:dyDescent="0.25">
      <c r="A10324" s="148">
        <v>77426095</v>
      </c>
      <c r="B10324" s="148" t="s">
        <v>343</v>
      </c>
      <c r="C10324" s="148">
        <v>1</v>
      </c>
      <c r="D10324" s="148" t="s">
        <v>282</v>
      </c>
      <c r="E10324" s="148">
        <v>1</v>
      </c>
      <c r="F10324" s="148" t="s">
        <v>3</v>
      </c>
      <c r="G10324" s="148" t="s">
        <v>288</v>
      </c>
      <c r="H10324" s="149">
        <v>44557</v>
      </c>
      <c r="I10324" s="150">
        <v>0.29166666666666669</v>
      </c>
      <c r="J10324" s="148">
        <v>1</v>
      </c>
      <c r="K10324" s="148" t="s">
        <v>461</v>
      </c>
      <c r="L10324" s="148"/>
      <c r="M10324" s="1" t="s">
        <v>665</v>
      </c>
    </row>
    <row r="10325" spans="1:13" hidden="1" x14ac:dyDescent="0.25">
      <c r="A10325" s="148">
        <v>77426095</v>
      </c>
      <c r="B10325" s="148" t="s">
        <v>343</v>
      </c>
      <c r="C10325" s="148">
        <v>1</v>
      </c>
      <c r="D10325" s="148" t="s">
        <v>282</v>
      </c>
      <c r="E10325" s="148">
        <v>2</v>
      </c>
      <c r="F10325" s="148" t="s">
        <v>6</v>
      </c>
      <c r="G10325" s="148" t="s">
        <v>288</v>
      </c>
      <c r="H10325" s="149">
        <v>44557</v>
      </c>
      <c r="I10325" s="150">
        <v>0.5</v>
      </c>
      <c r="J10325" s="148">
        <v>1</v>
      </c>
      <c r="K10325" s="148" t="s">
        <v>461</v>
      </c>
      <c r="L10325" s="148"/>
    </row>
    <row r="10326" spans="1:13" hidden="1" x14ac:dyDescent="0.25">
      <c r="A10326" s="148">
        <v>77426095</v>
      </c>
      <c r="B10326" s="148" t="s">
        <v>343</v>
      </c>
      <c r="C10326" s="148">
        <v>1</v>
      </c>
      <c r="D10326" s="148" t="s">
        <v>282</v>
      </c>
      <c r="E10326" s="148">
        <v>3</v>
      </c>
      <c r="F10326" s="148" t="s">
        <v>5</v>
      </c>
      <c r="G10326" s="148" t="s">
        <v>288</v>
      </c>
      <c r="H10326" s="149">
        <v>44557</v>
      </c>
      <c r="I10326" s="150">
        <v>0.54166666666666663</v>
      </c>
      <c r="J10326" s="148">
        <v>1</v>
      </c>
      <c r="K10326" s="148" t="s">
        <v>461</v>
      </c>
      <c r="L10326" s="148"/>
    </row>
    <row r="10327" spans="1:13" hidden="1" x14ac:dyDescent="0.25">
      <c r="A10327" s="148">
        <v>77426095</v>
      </c>
      <c r="B10327" s="148" t="s">
        <v>343</v>
      </c>
      <c r="C10327" s="148">
        <v>1</v>
      </c>
      <c r="D10327" s="148" t="s">
        <v>282</v>
      </c>
      <c r="E10327" s="148">
        <v>4</v>
      </c>
      <c r="F10327" s="148" t="s">
        <v>7</v>
      </c>
      <c r="G10327" s="148" t="s">
        <v>288</v>
      </c>
      <c r="H10327" s="149">
        <v>44557</v>
      </c>
      <c r="I10327" s="150">
        <v>0.66666666666666663</v>
      </c>
      <c r="J10327" s="148">
        <v>1</v>
      </c>
      <c r="K10327" s="148" t="s">
        <v>461</v>
      </c>
      <c r="L10327" s="148"/>
    </row>
    <row r="10328" spans="1:13" hidden="1" x14ac:dyDescent="0.25">
      <c r="A10328" s="148">
        <v>77426095</v>
      </c>
      <c r="B10328" s="148" t="s">
        <v>343</v>
      </c>
      <c r="C10328" s="148">
        <v>1</v>
      </c>
      <c r="D10328" s="148" t="s">
        <v>282</v>
      </c>
      <c r="E10328" s="148">
        <v>1</v>
      </c>
      <c r="F10328" s="148" t="s">
        <v>3</v>
      </c>
      <c r="G10328" s="148" t="s">
        <v>288</v>
      </c>
      <c r="H10328" s="149">
        <v>44558</v>
      </c>
      <c r="I10328" s="150">
        <v>0.29166666666666669</v>
      </c>
      <c r="J10328" s="148">
        <v>1</v>
      </c>
      <c r="K10328" s="148" t="s">
        <v>461</v>
      </c>
      <c r="L10328" s="148"/>
      <c r="M10328" s="1" t="s">
        <v>665</v>
      </c>
    </row>
    <row r="10329" spans="1:13" hidden="1" x14ac:dyDescent="0.25">
      <c r="A10329" s="148">
        <v>77426095</v>
      </c>
      <c r="B10329" s="148" t="s">
        <v>343</v>
      </c>
      <c r="C10329" s="148">
        <v>1</v>
      </c>
      <c r="D10329" s="148" t="s">
        <v>282</v>
      </c>
      <c r="E10329" s="148">
        <v>2</v>
      </c>
      <c r="F10329" s="148" t="s">
        <v>6</v>
      </c>
      <c r="G10329" s="148" t="s">
        <v>288</v>
      </c>
      <c r="H10329" s="149">
        <v>44558</v>
      </c>
      <c r="I10329" s="150">
        <v>0.5</v>
      </c>
      <c r="J10329" s="148">
        <v>1</v>
      </c>
      <c r="K10329" s="148" t="s">
        <v>461</v>
      </c>
      <c r="L10329" s="148"/>
    </row>
    <row r="10330" spans="1:13" hidden="1" x14ac:dyDescent="0.25">
      <c r="A10330" s="148">
        <v>77426095</v>
      </c>
      <c r="B10330" s="148" t="s">
        <v>343</v>
      </c>
      <c r="C10330" s="148">
        <v>1</v>
      </c>
      <c r="D10330" s="148" t="s">
        <v>282</v>
      </c>
      <c r="E10330" s="148">
        <v>3</v>
      </c>
      <c r="F10330" s="148" t="s">
        <v>5</v>
      </c>
      <c r="G10330" s="148" t="s">
        <v>288</v>
      </c>
      <c r="H10330" s="149">
        <v>44558</v>
      </c>
      <c r="I10330" s="150">
        <v>0.54166666666666663</v>
      </c>
      <c r="J10330" s="148">
        <v>1</v>
      </c>
      <c r="K10330" s="148" t="s">
        <v>461</v>
      </c>
      <c r="L10330" s="148"/>
    </row>
    <row r="10331" spans="1:13" hidden="1" x14ac:dyDescent="0.25">
      <c r="A10331" s="148">
        <v>77426095</v>
      </c>
      <c r="B10331" s="148" t="s">
        <v>343</v>
      </c>
      <c r="C10331" s="148">
        <v>1</v>
      </c>
      <c r="D10331" s="148" t="s">
        <v>282</v>
      </c>
      <c r="E10331" s="148">
        <v>4</v>
      </c>
      <c r="F10331" s="148" t="s">
        <v>7</v>
      </c>
      <c r="G10331" s="148" t="s">
        <v>288</v>
      </c>
      <c r="H10331" s="149">
        <v>44558</v>
      </c>
      <c r="I10331" s="150">
        <v>0.66666666666666663</v>
      </c>
      <c r="J10331" s="148">
        <v>1</v>
      </c>
      <c r="K10331" s="148" t="s">
        <v>461</v>
      </c>
      <c r="L10331" s="148"/>
    </row>
    <row r="10332" spans="1:13" hidden="1" x14ac:dyDescent="0.25">
      <c r="A10332" s="148">
        <v>77426095</v>
      </c>
      <c r="B10332" s="148" t="s">
        <v>343</v>
      </c>
      <c r="C10332" s="148">
        <v>1</v>
      </c>
      <c r="D10332" s="148" t="s">
        <v>282</v>
      </c>
      <c r="E10332" s="148">
        <v>1</v>
      </c>
      <c r="F10332" s="148" t="s">
        <v>3</v>
      </c>
      <c r="G10332" s="148" t="s">
        <v>288</v>
      </c>
      <c r="H10332" s="149">
        <v>44559</v>
      </c>
      <c r="I10332" s="150">
        <v>0.29166666666666669</v>
      </c>
      <c r="J10332" s="148">
        <v>1</v>
      </c>
      <c r="K10332" s="148" t="s">
        <v>461</v>
      </c>
      <c r="L10332" s="148"/>
      <c r="M10332" s="1" t="s">
        <v>665</v>
      </c>
    </row>
    <row r="10333" spans="1:13" hidden="1" x14ac:dyDescent="0.25">
      <c r="A10333" s="148">
        <v>77426095</v>
      </c>
      <c r="B10333" s="148" t="s">
        <v>343</v>
      </c>
      <c r="C10333" s="148">
        <v>1</v>
      </c>
      <c r="D10333" s="148" t="s">
        <v>282</v>
      </c>
      <c r="E10333" s="148">
        <v>2</v>
      </c>
      <c r="F10333" s="148" t="s">
        <v>6</v>
      </c>
      <c r="G10333" s="148" t="s">
        <v>288</v>
      </c>
      <c r="H10333" s="149">
        <v>44559</v>
      </c>
      <c r="I10333" s="150">
        <v>0.5</v>
      </c>
      <c r="J10333" s="148">
        <v>1</v>
      </c>
      <c r="K10333" s="148" t="s">
        <v>461</v>
      </c>
      <c r="L10333" s="148"/>
    </row>
    <row r="10334" spans="1:13" hidden="1" x14ac:dyDescent="0.25">
      <c r="A10334" s="148">
        <v>77426095</v>
      </c>
      <c r="B10334" s="148" t="s">
        <v>343</v>
      </c>
      <c r="C10334" s="148">
        <v>1</v>
      </c>
      <c r="D10334" s="148" t="s">
        <v>282</v>
      </c>
      <c r="E10334" s="148">
        <v>3</v>
      </c>
      <c r="F10334" s="148" t="s">
        <v>5</v>
      </c>
      <c r="G10334" s="148" t="s">
        <v>288</v>
      </c>
      <c r="H10334" s="149">
        <v>44559</v>
      </c>
      <c r="I10334" s="150">
        <v>0.54166666666666663</v>
      </c>
      <c r="J10334" s="148">
        <v>1</v>
      </c>
      <c r="K10334" s="148" t="s">
        <v>461</v>
      </c>
      <c r="L10334" s="148"/>
    </row>
    <row r="10335" spans="1:13" hidden="1" x14ac:dyDescent="0.25">
      <c r="A10335" s="148">
        <v>77426095</v>
      </c>
      <c r="B10335" s="148" t="s">
        <v>343</v>
      </c>
      <c r="C10335" s="148">
        <v>1</v>
      </c>
      <c r="D10335" s="148" t="s">
        <v>282</v>
      </c>
      <c r="E10335" s="148">
        <v>4</v>
      </c>
      <c r="F10335" s="148" t="s">
        <v>7</v>
      </c>
      <c r="G10335" s="148" t="s">
        <v>288</v>
      </c>
      <c r="H10335" s="149">
        <v>44559</v>
      </c>
      <c r="I10335" s="150">
        <v>0.66666666666666663</v>
      </c>
      <c r="J10335" s="148">
        <v>1</v>
      </c>
      <c r="K10335" s="148" t="s">
        <v>461</v>
      </c>
      <c r="L10335" s="148"/>
    </row>
    <row r="10336" spans="1:13" hidden="1" x14ac:dyDescent="0.25">
      <c r="A10336" s="148">
        <v>77426095</v>
      </c>
      <c r="B10336" s="148" t="s">
        <v>343</v>
      </c>
      <c r="C10336" s="148">
        <v>1</v>
      </c>
      <c r="D10336" s="148" t="s">
        <v>282</v>
      </c>
      <c r="E10336" s="148">
        <v>1</v>
      </c>
      <c r="F10336" s="148" t="s">
        <v>3</v>
      </c>
      <c r="G10336" s="148" t="s">
        <v>288</v>
      </c>
      <c r="H10336" s="149">
        <v>44560</v>
      </c>
      <c r="I10336" s="150">
        <v>0.29166666666666669</v>
      </c>
      <c r="J10336" s="148">
        <v>1</v>
      </c>
      <c r="K10336" s="148" t="s">
        <v>461</v>
      </c>
      <c r="L10336" s="148"/>
      <c r="M10336" s="1" t="s">
        <v>665</v>
      </c>
    </row>
    <row r="10337" spans="1:13" hidden="1" x14ac:dyDescent="0.25">
      <c r="A10337" s="148">
        <v>77426095</v>
      </c>
      <c r="B10337" s="148" t="s">
        <v>343</v>
      </c>
      <c r="C10337" s="148">
        <v>1</v>
      </c>
      <c r="D10337" s="148" t="s">
        <v>282</v>
      </c>
      <c r="E10337" s="148">
        <v>2</v>
      </c>
      <c r="F10337" s="148" t="s">
        <v>6</v>
      </c>
      <c r="G10337" s="148" t="s">
        <v>288</v>
      </c>
      <c r="H10337" s="149">
        <v>44560</v>
      </c>
      <c r="I10337" s="150">
        <v>0.5</v>
      </c>
      <c r="J10337" s="148">
        <v>1</v>
      </c>
      <c r="K10337" s="148" t="s">
        <v>461</v>
      </c>
      <c r="L10337" s="148"/>
    </row>
    <row r="10338" spans="1:13" hidden="1" x14ac:dyDescent="0.25">
      <c r="A10338" s="148">
        <v>77426095</v>
      </c>
      <c r="B10338" s="148" t="s">
        <v>343</v>
      </c>
      <c r="C10338" s="148">
        <v>1</v>
      </c>
      <c r="D10338" s="148" t="s">
        <v>282</v>
      </c>
      <c r="E10338" s="148">
        <v>3</v>
      </c>
      <c r="F10338" s="148" t="s">
        <v>5</v>
      </c>
      <c r="G10338" s="148" t="s">
        <v>288</v>
      </c>
      <c r="H10338" s="149">
        <v>44560</v>
      </c>
      <c r="I10338" s="150">
        <v>0.54166666666666663</v>
      </c>
      <c r="J10338" s="148">
        <v>1</v>
      </c>
      <c r="K10338" s="148" t="s">
        <v>461</v>
      </c>
      <c r="L10338" s="148"/>
    </row>
    <row r="10339" spans="1:13" hidden="1" x14ac:dyDescent="0.25">
      <c r="A10339" s="148">
        <v>77426095</v>
      </c>
      <c r="B10339" s="148" t="s">
        <v>343</v>
      </c>
      <c r="C10339" s="148">
        <v>1</v>
      </c>
      <c r="D10339" s="148" t="s">
        <v>282</v>
      </c>
      <c r="E10339" s="148">
        <v>4</v>
      </c>
      <c r="F10339" s="148" t="s">
        <v>7</v>
      </c>
      <c r="G10339" s="148" t="s">
        <v>288</v>
      </c>
      <c r="H10339" s="149">
        <v>44560</v>
      </c>
      <c r="I10339" s="150">
        <v>0.66666666666666663</v>
      </c>
      <c r="J10339" s="148">
        <v>1</v>
      </c>
      <c r="K10339" s="148" t="s">
        <v>461</v>
      </c>
      <c r="L10339" s="148"/>
    </row>
    <row r="10340" spans="1:13" hidden="1" x14ac:dyDescent="0.25">
      <c r="A10340" s="148">
        <v>77426095</v>
      </c>
      <c r="B10340" s="148" t="s">
        <v>343</v>
      </c>
      <c r="C10340" s="148">
        <v>1</v>
      </c>
      <c r="D10340" s="148" t="s">
        <v>282</v>
      </c>
      <c r="E10340" s="148">
        <v>1</v>
      </c>
      <c r="F10340" s="148" t="s">
        <v>3</v>
      </c>
      <c r="G10340" s="148" t="s">
        <v>288</v>
      </c>
      <c r="H10340" s="149">
        <v>44561</v>
      </c>
      <c r="I10340" s="150">
        <v>0.20833333333333334</v>
      </c>
      <c r="J10340" s="148">
        <v>1</v>
      </c>
      <c r="K10340" s="148" t="s">
        <v>461</v>
      </c>
      <c r="L10340" s="148"/>
      <c r="M10340" s="1" t="s">
        <v>665</v>
      </c>
    </row>
    <row r="10341" spans="1:13" hidden="1" x14ac:dyDescent="0.25">
      <c r="A10341" s="148">
        <v>77426095</v>
      </c>
      <c r="B10341" s="148" t="s">
        <v>343</v>
      </c>
      <c r="C10341" s="148">
        <v>1</v>
      </c>
      <c r="D10341" s="148" t="s">
        <v>282</v>
      </c>
      <c r="E10341" s="148">
        <v>2</v>
      </c>
      <c r="F10341" s="148" t="s">
        <v>6</v>
      </c>
      <c r="G10341" s="148" t="s">
        <v>288</v>
      </c>
      <c r="H10341" s="149">
        <v>44561</v>
      </c>
      <c r="I10341" s="150">
        <v>0.5</v>
      </c>
      <c r="J10341" s="148">
        <v>1</v>
      </c>
      <c r="K10341" s="148" t="s">
        <v>461</v>
      </c>
      <c r="L10341" s="148"/>
    </row>
    <row r="10342" spans="1:13" hidden="1" x14ac:dyDescent="0.25">
      <c r="A10342" s="148">
        <v>77426095</v>
      </c>
      <c r="B10342" s="148" t="s">
        <v>343</v>
      </c>
      <c r="C10342" s="148">
        <v>1</v>
      </c>
      <c r="D10342" s="148" t="s">
        <v>282</v>
      </c>
      <c r="E10342" s="148">
        <v>3</v>
      </c>
      <c r="F10342" s="148" t="s">
        <v>5</v>
      </c>
      <c r="G10342" s="148" t="s">
        <v>288</v>
      </c>
      <c r="H10342" s="149">
        <v>44561</v>
      </c>
      <c r="I10342" s="150">
        <v>0.54166666666666663</v>
      </c>
      <c r="J10342" s="148">
        <v>1</v>
      </c>
      <c r="K10342" s="148" t="s">
        <v>461</v>
      </c>
      <c r="L10342" s="148"/>
    </row>
    <row r="10343" spans="1:13" hidden="1" x14ac:dyDescent="0.25">
      <c r="A10343" s="148">
        <v>77426095</v>
      </c>
      <c r="B10343" s="148" t="s">
        <v>343</v>
      </c>
      <c r="C10343" s="148">
        <v>1</v>
      </c>
      <c r="D10343" s="148" t="s">
        <v>282</v>
      </c>
      <c r="E10343" s="148">
        <v>4</v>
      </c>
      <c r="F10343" s="148" t="s">
        <v>7</v>
      </c>
      <c r="G10343" s="148" t="s">
        <v>288</v>
      </c>
      <c r="H10343" s="149">
        <v>44561</v>
      </c>
      <c r="I10343" s="150">
        <v>0.58333333333333337</v>
      </c>
      <c r="J10343" s="148">
        <v>1</v>
      </c>
      <c r="K10343" s="148" t="s">
        <v>461</v>
      </c>
      <c r="L10343" s="148"/>
    </row>
    <row r="10344" spans="1:13" hidden="1" x14ac:dyDescent="0.25">
      <c r="A10344" s="148">
        <v>77426095</v>
      </c>
      <c r="B10344" s="148" t="s">
        <v>343</v>
      </c>
      <c r="C10344" s="148">
        <v>1</v>
      </c>
      <c r="D10344" s="148" t="s">
        <v>282</v>
      </c>
      <c r="E10344" s="148">
        <v>1</v>
      </c>
      <c r="F10344" s="148" t="s">
        <v>3</v>
      </c>
      <c r="G10344" s="148" t="s">
        <v>288</v>
      </c>
      <c r="H10344" s="149">
        <v>44564</v>
      </c>
      <c r="I10344" s="150">
        <v>0.29166666666666669</v>
      </c>
      <c r="J10344" s="148">
        <v>1</v>
      </c>
      <c r="K10344" s="148" t="s">
        <v>461</v>
      </c>
      <c r="L10344" s="148"/>
      <c r="M10344" s="1" t="s">
        <v>665</v>
      </c>
    </row>
    <row r="10345" spans="1:13" hidden="1" x14ac:dyDescent="0.25">
      <c r="A10345" s="148">
        <v>77426095</v>
      </c>
      <c r="B10345" s="148" t="s">
        <v>343</v>
      </c>
      <c r="C10345" s="148">
        <v>1</v>
      </c>
      <c r="D10345" s="148" t="s">
        <v>282</v>
      </c>
      <c r="E10345" s="148">
        <v>2</v>
      </c>
      <c r="F10345" s="148" t="s">
        <v>6</v>
      </c>
      <c r="G10345" s="148" t="s">
        <v>288</v>
      </c>
      <c r="H10345" s="149">
        <v>44564</v>
      </c>
      <c r="I10345" s="150">
        <v>0.5</v>
      </c>
      <c r="J10345" s="148">
        <v>1</v>
      </c>
      <c r="K10345" s="148" t="s">
        <v>461</v>
      </c>
      <c r="L10345" s="148"/>
    </row>
    <row r="10346" spans="1:13" hidden="1" x14ac:dyDescent="0.25">
      <c r="A10346" s="148">
        <v>77426095</v>
      </c>
      <c r="B10346" s="148" t="s">
        <v>343</v>
      </c>
      <c r="C10346" s="148">
        <v>1</v>
      </c>
      <c r="D10346" s="148" t="s">
        <v>282</v>
      </c>
      <c r="E10346" s="148">
        <v>3</v>
      </c>
      <c r="F10346" s="148" t="s">
        <v>5</v>
      </c>
      <c r="G10346" s="148" t="s">
        <v>288</v>
      </c>
      <c r="H10346" s="149">
        <v>44564</v>
      </c>
      <c r="I10346" s="150">
        <v>0.54166666666666663</v>
      </c>
      <c r="J10346" s="148">
        <v>1</v>
      </c>
      <c r="K10346" s="148" t="s">
        <v>461</v>
      </c>
      <c r="L10346" s="148"/>
    </row>
    <row r="10347" spans="1:13" hidden="1" x14ac:dyDescent="0.25">
      <c r="A10347" s="148">
        <v>77426095</v>
      </c>
      <c r="B10347" s="148" t="s">
        <v>343</v>
      </c>
      <c r="C10347" s="148">
        <v>1</v>
      </c>
      <c r="D10347" s="148" t="s">
        <v>282</v>
      </c>
      <c r="E10347" s="148">
        <v>4</v>
      </c>
      <c r="F10347" s="148" t="s">
        <v>7</v>
      </c>
      <c r="G10347" s="148" t="s">
        <v>288</v>
      </c>
      <c r="H10347" s="149">
        <v>44564</v>
      </c>
      <c r="I10347" s="150">
        <v>0.79166666666666663</v>
      </c>
      <c r="J10347" s="148">
        <v>1</v>
      </c>
      <c r="K10347" s="148" t="s">
        <v>461</v>
      </c>
      <c r="L10347" s="148"/>
    </row>
    <row r="10348" spans="1:13" hidden="1" x14ac:dyDescent="0.25">
      <c r="A10348" s="148">
        <v>77426095</v>
      </c>
      <c r="B10348" s="148" t="s">
        <v>343</v>
      </c>
      <c r="C10348" s="148">
        <v>1</v>
      </c>
      <c r="D10348" s="148" t="s">
        <v>282</v>
      </c>
      <c r="E10348" s="148">
        <v>1</v>
      </c>
      <c r="F10348" s="148" t="s">
        <v>3</v>
      </c>
      <c r="G10348" s="148" t="s">
        <v>288</v>
      </c>
      <c r="H10348" s="149">
        <v>44565</v>
      </c>
      <c r="I10348" s="150">
        <v>0.29166666666666669</v>
      </c>
      <c r="J10348" s="148">
        <v>1</v>
      </c>
      <c r="K10348" s="148" t="s">
        <v>461</v>
      </c>
      <c r="L10348" s="148"/>
      <c r="M10348" s="1" t="s">
        <v>665</v>
      </c>
    </row>
    <row r="10349" spans="1:13" hidden="1" x14ac:dyDescent="0.25">
      <c r="A10349" s="148">
        <v>77426095</v>
      </c>
      <c r="B10349" s="148" t="s">
        <v>343</v>
      </c>
      <c r="C10349" s="148">
        <v>1</v>
      </c>
      <c r="D10349" s="148" t="s">
        <v>282</v>
      </c>
      <c r="E10349" s="148">
        <v>2</v>
      </c>
      <c r="F10349" s="148" t="s">
        <v>6</v>
      </c>
      <c r="G10349" s="148" t="s">
        <v>288</v>
      </c>
      <c r="H10349" s="149">
        <v>44565</v>
      </c>
      <c r="I10349" s="150">
        <v>0.5</v>
      </c>
      <c r="J10349" s="148">
        <v>1</v>
      </c>
      <c r="K10349" s="148" t="s">
        <v>461</v>
      </c>
      <c r="L10349" s="148"/>
    </row>
    <row r="10350" spans="1:13" hidden="1" x14ac:dyDescent="0.25">
      <c r="A10350" s="148">
        <v>77426095</v>
      </c>
      <c r="B10350" s="148" t="s">
        <v>343</v>
      </c>
      <c r="C10350" s="148">
        <v>1</v>
      </c>
      <c r="D10350" s="148" t="s">
        <v>282</v>
      </c>
      <c r="E10350" s="148">
        <v>3</v>
      </c>
      <c r="F10350" s="148" t="s">
        <v>5</v>
      </c>
      <c r="G10350" s="148" t="s">
        <v>288</v>
      </c>
      <c r="H10350" s="149">
        <v>44565</v>
      </c>
      <c r="I10350" s="150">
        <v>0.54166666666666663</v>
      </c>
      <c r="J10350" s="148">
        <v>1</v>
      </c>
      <c r="K10350" s="148" t="s">
        <v>461</v>
      </c>
      <c r="L10350" s="148"/>
    </row>
    <row r="10351" spans="1:13" hidden="1" x14ac:dyDescent="0.25">
      <c r="A10351" s="148">
        <v>77426095</v>
      </c>
      <c r="B10351" s="148" t="s">
        <v>343</v>
      </c>
      <c r="C10351" s="148">
        <v>1</v>
      </c>
      <c r="D10351" s="148" t="s">
        <v>282</v>
      </c>
      <c r="E10351" s="148">
        <v>4</v>
      </c>
      <c r="F10351" s="148" t="s">
        <v>7</v>
      </c>
      <c r="G10351" s="148" t="s">
        <v>288</v>
      </c>
      <c r="H10351" s="149">
        <v>44565</v>
      </c>
      <c r="I10351" s="150">
        <v>0.75</v>
      </c>
      <c r="J10351" s="148">
        <v>1</v>
      </c>
      <c r="K10351" s="148" t="s">
        <v>461</v>
      </c>
      <c r="L10351" s="148"/>
    </row>
    <row r="10352" spans="1:13" hidden="1" x14ac:dyDescent="0.25">
      <c r="A10352" s="148">
        <v>77426095</v>
      </c>
      <c r="B10352" s="148" t="s">
        <v>343</v>
      </c>
      <c r="C10352" s="148">
        <v>1</v>
      </c>
      <c r="D10352" s="148" t="s">
        <v>282</v>
      </c>
      <c r="E10352" s="148">
        <v>1</v>
      </c>
      <c r="F10352" s="148" t="s">
        <v>3</v>
      </c>
      <c r="G10352" s="148" t="s">
        <v>288</v>
      </c>
      <c r="H10352" s="149">
        <v>44566</v>
      </c>
      <c r="I10352" s="150">
        <v>0.29166666666666669</v>
      </c>
      <c r="J10352" s="148">
        <v>1</v>
      </c>
      <c r="K10352" s="148" t="s">
        <v>461</v>
      </c>
      <c r="L10352" s="148"/>
      <c r="M10352" s="1" t="s">
        <v>665</v>
      </c>
    </row>
    <row r="10353" spans="1:13" hidden="1" x14ac:dyDescent="0.25">
      <c r="A10353" s="148">
        <v>77426095</v>
      </c>
      <c r="B10353" s="148" t="s">
        <v>343</v>
      </c>
      <c r="C10353" s="148">
        <v>1</v>
      </c>
      <c r="D10353" s="148" t="s">
        <v>282</v>
      </c>
      <c r="E10353" s="148">
        <v>2</v>
      </c>
      <c r="F10353" s="148" t="s">
        <v>6</v>
      </c>
      <c r="G10353" s="148" t="s">
        <v>288</v>
      </c>
      <c r="H10353" s="149">
        <v>44566</v>
      </c>
      <c r="I10353" s="150">
        <v>0.5</v>
      </c>
      <c r="J10353" s="148">
        <v>1</v>
      </c>
      <c r="K10353" s="148" t="s">
        <v>461</v>
      </c>
      <c r="L10353" s="148"/>
    </row>
    <row r="10354" spans="1:13" hidden="1" x14ac:dyDescent="0.25">
      <c r="A10354" s="148">
        <v>77426095</v>
      </c>
      <c r="B10354" s="148" t="s">
        <v>343</v>
      </c>
      <c r="C10354" s="148">
        <v>1</v>
      </c>
      <c r="D10354" s="148" t="s">
        <v>282</v>
      </c>
      <c r="E10354" s="148">
        <v>3</v>
      </c>
      <c r="F10354" s="148" t="s">
        <v>5</v>
      </c>
      <c r="G10354" s="148" t="s">
        <v>288</v>
      </c>
      <c r="H10354" s="149">
        <v>44566</v>
      </c>
      <c r="I10354" s="150">
        <v>0.54166666666666663</v>
      </c>
      <c r="J10354" s="148">
        <v>1</v>
      </c>
      <c r="K10354" s="148" t="s">
        <v>461</v>
      </c>
      <c r="L10354" s="148"/>
    </row>
    <row r="10355" spans="1:13" hidden="1" x14ac:dyDescent="0.25">
      <c r="A10355" s="148">
        <v>77426095</v>
      </c>
      <c r="B10355" s="148" t="s">
        <v>343</v>
      </c>
      <c r="C10355" s="148">
        <v>1</v>
      </c>
      <c r="D10355" s="148" t="s">
        <v>282</v>
      </c>
      <c r="E10355" s="148">
        <v>4</v>
      </c>
      <c r="F10355" s="148" t="s">
        <v>7</v>
      </c>
      <c r="G10355" s="148" t="s">
        <v>288</v>
      </c>
      <c r="H10355" s="149">
        <v>44566</v>
      </c>
      <c r="I10355" s="150">
        <v>0.79166666666666663</v>
      </c>
      <c r="J10355" s="148">
        <v>1</v>
      </c>
      <c r="K10355" s="148" t="s">
        <v>461</v>
      </c>
      <c r="L10355" s="148"/>
    </row>
    <row r="10356" spans="1:13" hidden="1" x14ac:dyDescent="0.25">
      <c r="A10356" s="148">
        <v>77426095</v>
      </c>
      <c r="B10356" s="148" t="s">
        <v>343</v>
      </c>
      <c r="C10356" s="148">
        <v>1</v>
      </c>
      <c r="D10356" s="148" t="s">
        <v>282</v>
      </c>
      <c r="E10356" s="148">
        <v>1</v>
      </c>
      <c r="F10356" s="148" t="s">
        <v>3</v>
      </c>
      <c r="G10356" s="148" t="s">
        <v>288</v>
      </c>
      <c r="H10356" s="149">
        <v>44567</v>
      </c>
      <c r="I10356" s="150">
        <v>0.29166666666666669</v>
      </c>
      <c r="J10356" s="148">
        <v>1</v>
      </c>
      <c r="K10356" s="148" t="s">
        <v>461</v>
      </c>
      <c r="L10356" s="148"/>
      <c r="M10356" s="1" t="s">
        <v>665</v>
      </c>
    </row>
    <row r="10357" spans="1:13" hidden="1" x14ac:dyDescent="0.25">
      <c r="A10357" s="148">
        <v>77426095</v>
      </c>
      <c r="B10357" s="148" t="s">
        <v>343</v>
      </c>
      <c r="C10357" s="148">
        <v>1</v>
      </c>
      <c r="D10357" s="148" t="s">
        <v>282</v>
      </c>
      <c r="E10357" s="148">
        <v>2</v>
      </c>
      <c r="F10357" s="148" t="s">
        <v>6</v>
      </c>
      <c r="G10357" s="148" t="s">
        <v>288</v>
      </c>
      <c r="H10357" s="149">
        <v>44567</v>
      </c>
      <c r="I10357" s="150">
        <v>0.5</v>
      </c>
      <c r="J10357" s="148">
        <v>1</v>
      </c>
      <c r="K10357" s="148" t="s">
        <v>461</v>
      </c>
      <c r="L10357" s="148"/>
    </row>
    <row r="10358" spans="1:13" hidden="1" x14ac:dyDescent="0.25">
      <c r="A10358" s="148">
        <v>77426095</v>
      </c>
      <c r="B10358" s="148" t="s">
        <v>343</v>
      </c>
      <c r="C10358" s="148">
        <v>1</v>
      </c>
      <c r="D10358" s="148" t="s">
        <v>282</v>
      </c>
      <c r="E10358" s="148">
        <v>3</v>
      </c>
      <c r="F10358" s="148" t="s">
        <v>5</v>
      </c>
      <c r="G10358" s="148" t="s">
        <v>288</v>
      </c>
      <c r="H10358" s="149">
        <v>44567</v>
      </c>
      <c r="I10358" s="150">
        <v>0.54166666666666663</v>
      </c>
      <c r="J10358" s="148">
        <v>1</v>
      </c>
      <c r="K10358" s="148" t="s">
        <v>461</v>
      </c>
      <c r="L10358" s="148"/>
    </row>
    <row r="10359" spans="1:13" hidden="1" x14ac:dyDescent="0.25">
      <c r="A10359" s="148">
        <v>77426095</v>
      </c>
      <c r="B10359" s="148" t="s">
        <v>343</v>
      </c>
      <c r="C10359" s="148">
        <v>1</v>
      </c>
      <c r="D10359" s="148" t="s">
        <v>282</v>
      </c>
      <c r="E10359" s="148">
        <v>4</v>
      </c>
      <c r="F10359" s="148" t="s">
        <v>7</v>
      </c>
      <c r="G10359" s="148" t="s">
        <v>288</v>
      </c>
      <c r="H10359" s="149">
        <v>44567</v>
      </c>
      <c r="I10359" s="150">
        <v>0.66666666666666663</v>
      </c>
      <c r="J10359" s="148">
        <v>1</v>
      </c>
      <c r="K10359" s="148" t="s">
        <v>461</v>
      </c>
      <c r="L10359" s="148"/>
    </row>
    <row r="10360" spans="1:13" hidden="1" x14ac:dyDescent="0.25">
      <c r="A10360" s="148">
        <v>77426095</v>
      </c>
      <c r="B10360" s="148" t="s">
        <v>343</v>
      </c>
      <c r="C10360" s="148">
        <v>1</v>
      </c>
      <c r="D10360" s="148" t="s">
        <v>282</v>
      </c>
      <c r="E10360" s="148">
        <v>1</v>
      </c>
      <c r="F10360" s="148" t="s">
        <v>3</v>
      </c>
      <c r="G10360" s="148" t="s">
        <v>288</v>
      </c>
      <c r="H10360" s="149">
        <v>44568</v>
      </c>
      <c r="I10360" s="150">
        <v>0.29166666666666669</v>
      </c>
      <c r="J10360" s="148">
        <v>1</v>
      </c>
      <c r="K10360" s="148" t="s">
        <v>461</v>
      </c>
      <c r="L10360" s="148"/>
      <c r="M10360" s="1" t="s">
        <v>665</v>
      </c>
    </row>
    <row r="10361" spans="1:13" hidden="1" x14ac:dyDescent="0.25">
      <c r="A10361" s="148">
        <v>77426095</v>
      </c>
      <c r="B10361" s="148" t="s">
        <v>343</v>
      </c>
      <c r="C10361" s="148">
        <v>1</v>
      </c>
      <c r="D10361" s="148" t="s">
        <v>282</v>
      </c>
      <c r="E10361" s="148">
        <v>2</v>
      </c>
      <c r="F10361" s="148" t="s">
        <v>6</v>
      </c>
      <c r="G10361" s="148" t="s">
        <v>288</v>
      </c>
      <c r="H10361" s="149">
        <v>44568</v>
      </c>
      <c r="I10361" s="150">
        <v>0.5</v>
      </c>
      <c r="J10361" s="148">
        <v>1</v>
      </c>
      <c r="K10361" s="148" t="s">
        <v>461</v>
      </c>
      <c r="L10361" s="148"/>
    </row>
    <row r="10362" spans="1:13" hidden="1" x14ac:dyDescent="0.25">
      <c r="A10362" s="148">
        <v>77426095</v>
      </c>
      <c r="B10362" s="148" t="s">
        <v>343</v>
      </c>
      <c r="C10362" s="148">
        <v>1</v>
      </c>
      <c r="D10362" s="148" t="s">
        <v>282</v>
      </c>
      <c r="E10362" s="148">
        <v>3</v>
      </c>
      <c r="F10362" s="148" t="s">
        <v>5</v>
      </c>
      <c r="G10362" s="148" t="s">
        <v>288</v>
      </c>
      <c r="H10362" s="149">
        <v>44568</v>
      </c>
      <c r="I10362" s="150">
        <v>0.54166666666666663</v>
      </c>
      <c r="J10362" s="148">
        <v>1</v>
      </c>
      <c r="K10362" s="148" t="s">
        <v>461</v>
      </c>
      <c r="L10362" s="148"/>
    </row>
    <row r="10363" spans="1:13" hidden="1" x14ac:dyDescent="0.25">
      <c r="A10363" s="148">
        <v>77426095</v>
      </c>
      <c r="B10363" s="148" t="s">
        <v>343</v>
      </c>
      <c r="C10363" s="148">
        <v>1</v>
      </c>
      <c r="D10363" s="148" t="s">
        <v>282</v>
      </c>
      <c r="E10363" s="148">
        <v>4</v>
      </c>
      <c r="F10363" s="148" t="s">
        <v>7</v>
      </c>
      <c r="G10363" s="148" t="s">
        <v>288</v>
      </c>
      <c r="H10363" s="149">
        <v>44568</v>
      </c>
      <c r="I10363" s="150">
        <v>0.72916666666666663</v>
      </c>
      <c r="J10363" s="148">
        <v>1</v>
      </c>
      <c r="K10363" s="148" t="s">
        <v>461</v>
      </c>
      <c r="L10363" s="148"/>
    </row>
    <row r="10364" spans="1:13" hidden="1" x14ac:dyDescent="0.25">
      <c r="A10364" s="148">
        <v>77426095</v>
      </c>
      <c r="B10364" s="148" t="s">
        <v>343</v>
      </c>
      <c r="C10364" s="148">
        <v>1</v>
      </c>
      <c r="D10364" s="148" t="s">
        <v>282</v>
      </c>
      <c r="E10364" s="148">
        <v>1</v>
      </c>
      <c r="F10364" s="148" t="s">
        <v>3</v>
      </c>
      <c r="G10364" s="148" t="s">
        <v>288</v>
      </c>
      <c r="H10364" s="149">
        <v>44569</v>
      </c>
      <c r="I10364" s="150">
        <v>0.29166666666666669</v>
      </c>
      <c r="J10364" s="148">
        <v>1</v>
      </c>
      <c r="K10364" s="148" t="s">
        <v>461</v>
      </c>
      <c r="L10364" s="148"/>
      <c r="M10364" s="1" t="s">
        <v>665</v>
      </c>
    </row>
    <row r="10365" spans="1:13" hidden="1" x14ac:dyDescent="0.25">
      <c r="A10365" s="148">
        <v>77426095</v>
      </c>
      <c r="B10365" s="148" t="s">
        <v>343</v>
      </c>
      <c r="C10365" s="148">
        <v>1</v>
      </c>
      <c r="D10365" s="148" t="s">
        <v>282</v>
      </c>
      <c r="E10365" s="148">
        <v>2</v>
      </c>
      <c r="F10365" s="148" t="s">
        <v>6</v>
      </c>
      <c r="G10365" s="148" t="s">
        <v>288</v>
      </c>
      <c r="H10365" s="149">
        <v>44569</v>
      </c>
      <c r="I10365" s="150">
        <v>0.5</v>
      </c>
      <c r="J10365" s="148">
        <v>1</v>
      </c>
      <c r="K10365" s="148" t="s">
        <v>461</v>
      </c>
      <c r="L10365" s="148"/>
    </row>
    <row r="10366" spans="1:13" hidden="1" x14ac:dyDescent="0.25">
      <c r="A10366" s="148">
        <v>77426095</v>
      </c>
      <c r="B10366" s="148" t="s">
        <v>343</v>
      </c>
      <c r="C10366" s="148">
        <v>1</v>
      </c>
      <c r="D10366" s="148" t="s">
        <v>282</v>
      </c>
      <c r="E10366" s="148">
        <v>3</v>
      </c>
      <c r="F10366" s="148" t="s">
        <v>5</v>
      </c>
      <c r="G10366" s="148" t="s">
        <v>288</v>
      </c>
      <c r="H10366" s="149">
        <v>44569</v>
      </c>
      <c r="I10366" s="150">
        <v>0.54166666666666663</v>
      </c>
      <c r="J10366" s="148">
        <v>1</v>
      </c>
      <c r="K10366" s="148" t="s">
        <v>461</v>
      </c>
      <c r="L10366" s="148"/>
    </row>
    <row r="10367" spans="1:13" hidden="1" x14ac:dyDescent="0.25">
      <c r="A10367" s="148">
        <v>77426095</v>
      </c>
      <c r="B10367" s="148" t="s">
        <v>343</v>
      </c>
      <c r="C10367" s="148">
        <v>1</v>
      </c>
      <c r="D10367" s="148" t="s">
        <v>282</v>
      </c>
      <c r="E10367" s="148">
        <v>4</v>
      </c>
      <c r="F10367" s="148" t="s">
        <v>7</v>
      </c>
      <c r="G10367" s="148" t="s">
        <v>288</v>
      </c>
      <c r="H10367" s="149">
        <v>44569</v>
      </c>
      <c r="I10367" s="150">
        <v>0.66666666666666663</v>
      </c>
      <c r="J10367" s="148">
        <v>1</v>
      </c>
      <c r="K10367" s="148" t="s">
        <v>461</v>
      </c>
      <c r="L10367" s="148"/>
    </row>
    <row r="10368" spans="1:13" hidden="1" x14ac:dyDescent="0.25">
      <c r="A10368" s="148">
        <v>77426095</v>
      </c>
      <c r="B10368" s="148" t="s">
        <v>343</v>
      </c>
      <c r="C10368" s="148">
        <v>1</v>
      </c>
      <c r="D10368" s="148" t="s">
        <v>282</v>
      </c>
      <c r="E10368" s="148">
        <v>1</v>
      </c>
      <c r="F10368" s="148" t="s">
        <v>3</v>
      </c>
      <c r="G10368" s="148" t="s">
        <v>288</v>
      </c>
      <c r="H10368" s="149">
        <v>44571</v>
      </c>
      <c r="I10368" s="150">
        <v>0.29166666666666669</v>
      </c>
      <c r="J10368" s="148">
        <v>1</v>
      </c>
      <c r="K10368" s="148" t="s">
        <v>461</v>
      </c>
      <c r="L10368" s="148"/>
      <c r="M10368" s="1" t="s">
        <v>665</v>
      </c>
    </row>
    <row r="10369" spans="1:13" hidden="1" x14ac:dyDescent="0.25">
      <c r="A10369" s="148">
        <v>77426095</v>
      </c>
      <c r="B10369" s="148" t="s">
        <v>343</v>
      </c>
      <c r="C10369" s="148">
        <v>1</v>
      </c>
      <c r="D10369" s="148" t="s">
        <v>282</v>
      </c>
      <c r="E10369" s="148">
        <v>2</v>
      </c>
      <c r="F10369" s="148" t="s">
        <v>6</v>
      </c>
      <c r="G10369" s="148" t="s">
        <v>288</v>
      </c>
      <c r="H10369" s="149">
        <v>44571</v>
      </c>
      <c r="I10369" s="150">
        <v>0.5</v>
      </c>
      <c r="J10369" s="148">
        <v>1</v>
      </c>
      <c r="K10369" s="148" t="s">
        <v>461</v>
      </c>
      <c r="L10369" s="148"/>
    </row>
    <row r="10370" spans="1:13" hidden="1" x14ac:dyDescent="0.25">
      <c r="A10370" s="148">
        <v>77426095</v>
      </c>
      <c r="B10370" s="148" t="s">
        <v>343</v>
      </c>
      <c r="C10370" s="148">
        <v>1</v>
      </c>
      <c r="D10370" s="148" t="s">
        <v>282</v>
      </c>
      <c r="E10370" s="148">
        <v>3</v>
      </c>
      <c r="F10370" s="148" t="s">
        <v>5</v>
      </c>
      <c r="G10370" s="148" t="s">
        <v>288</v>
      </c>
      <c r="H10370" s="149">
        <v>44571</v>
      </c>
      <c r="I10370" s="150">
        <v>0.54166666666666663</v>
      </c>
      <c r="J10370" s="148">
        <v>1</v>
      </c>
      <c r="K10370" s="148" t="s">
        <v>461</v>
      </c>
      <c r="L10370" s="148"/>
    </row>
    <row r="10371" spans="1:13" hidden="1" x14ac:dyDescent="0.25">
      <c r="A10371" s="148">
        <v>77426095</v>
      </c>
      <c r="B10371" s="148" t="s">
        <v>343</v>
      </c>
      <c r="C10371" s="148">
        <v>1</v>
      </c>
      <c r="D10371" s="148" t="s">
        <v>282</v>
      </c>
      <c r="E10371" s="148">
        <v>4</v>
      </c>
      <c r="F10371" s="148" t="s">
        <v>7</v>
      </c>
      <c r="G10371" s="148" t="s">
        <v>288</v>
      </c>
      <c r="H10371" s="149">
        <v>44571</v>
      </c>
      <c r="I10371" s="150">
        <v>0.79166666666666663</v>
      </c>
      <c r="J10371" s="148">
        <v>1</v>
      </c>
      <c r="K10371" s="148" t="s">
        <v>461</v>
      </c>
      <c r="L10371" s="148"/>
    </row>
    <row r="10372" spans="1:13" hidden="1" x14ac:dyDescent="0.25">
      <c r="A10372" s="148">
        <v>77426095</v>
      </c>
      <c r="B10372" s="148" t="s">
        <v>343</v>
      </c>
      <c r="C10372" s="148">
        <v>1</v>
      </c>
      <c r="D10372" s="148" t="s">
        <v>282</v>
      </c>
      <c r="E10372" s="148">
        <v>1</v>
      </c>
      <c r="F10372" s="148" t="s">
        <v>3</v>
      </c>
      <c r="G10372" s="148" t="s">
        <v>288</v>
      </c>
      <c r="H10372" s="149">
        <v>44572</v>
      </c>
      <c r="I10372" s="150">
        <v>0.29166666666666669</v>
      </c>
      <c r="J10372" s="148">
        <v>1</v>
      </c>
      <c r="K10372" s="148" t="s">
        <v>461</v>
      </c>
      <c r="L10372" s="148"/>
      <c r="M10372" s="1" t="s">
        <v>665</v>
      </c>
    </row>
    <row r="10373" spans="1:13" hidden="1" x14ac:dyDescent="0.25">
      <c r="A10373" s="148">
        <v>77426095</v>
      </c>
      <c r="B10373" s="148" t="s">
        <v>343</v>
      </c>
      <c r="C10373" s="148">
        <v>1</v>
      </c>
      <c r="D10373" s="148" t="s">
        <v>282</v>
      </c>
      <c r="E10373" s="148">
        <v>2</v>
      </c>
      <c r="F10373" s="148" t="s">
        <v>6</v>
      </c>
      <c r="G10373" s="148" t="s">
        <v>288</v>
      </c>
      <c r="H10373" s="149">
        <v>44572</v>
      </c>
      <c r="I10373" s="150">
        <v>0.5</v>
      </c>
      <c r="J10373" s="148">
        <v>1</v>
      </c>
      <c r="K10373" s="148" t="s">
        <v>461</v>
      </c>
      <c r="L10373" s="148"/>
    </row>
    <row r="10374" spans="1:13" hidden="1" x14ac:dyDescent="0.25">
      <c r="A10374" s="148">
        <v>77426095</v>
      </c>
      <c r="B10374" s="148" t="s">
        <v>343</v>
      </c>
      <c r="C10374" s="148">
        <v>1</v>
      </c>
      <c r="D10374" s="148" t="s">
        <v>282</v>
      </c>
      <c r="E10374" s="148">
        <v>3</v>
      </c>
      <c r="F10374" s="148" t="s">
        <v>5</v>
      </c>
      <c r="G10374" s="148" t="s">
        <v>288</v>
      </c>
      <c r="H10374" s="149">
        <v>44572</v>
      </c>
      <c r="I10374" s="150">
        <v>0.54166666666666663</v>
      </c>
      <c r="J10374" s="148">
        <v>1</v>
      </c>
      <c r="K10374" s="148" t="s">
        <v>461</v>
      </c>
      <c r="L10374" s="148"/>
    </row>
    <row r="10375" spans="1:13" hidden="1" x14ac:dyDescent="0.25">
      <c r="A10375" s="148">
        <v>77426095</v>
      </c>
      <c r="B10375" s="148" t="s">
        <v>343</v>
      </c>
      <c r="C10375" s="148">
        <v>1</v>
      </c>
      <c r="D10375" s="148" t="s">
        <v>282</v>
      </c>
      <c r="E10375" s="148">
        <v>4</v>
      </c>
      <c r="F10375" s="148" t="s">
        <v>7</v>
      </c>
      <c r="G10375" s="148" t="s">
        <v>288</v>
      </c>
      <c r="H10375" s="149">
        <v>44572</v>
      </c>
      <c r="I10375" s="150">
        <v>0.79166666666666663</v>
      </c>
      <c r="J10375" s="148">
        <v>1</v>
      </c>
      <c r="K10375" s="148" t="s">
        <v>461</v>
      </c>
      <c r="L10375" s="148"/>
    </row>
    <row r="10376" spans="1:13" hidden="1" x14ac:dyDescent="0.25">
      <c r="A10376" s="148">
        <v>77426095</v>
      </c>
      <c r="B10376" s="148" t="s">
        <v>343</v>
      </c>
      <c r="C10376" s="148">
        <v>1</v>
      </c>
      <c r="D10376" s="148" t="s">
        <v>282</v>
      </c>
      <c r="E10376" s="148">
        <v>1</v>
      </c>
      <c r="F10376" s="148" t="s">
        <v>3</v>
      </c>
      <c r="G10376" s="148" t="s">
        <v>288</v>
      </c>
      <c r="H10376" s="149">
        <v>44573</v>
      </c>
      <c r="I10376" s="150">
        <v>0.29166666666666669</v>
      </c>
      <c r="J10376" s="148">
        <v>1</v>
      </c>
      <c r="K10376" s="148" t="s">
        <v>461</v>
      </c>
      <c r="L10376" s="148"/>
      <c r="M10376" s="1" t="s">
        <v>665</v>
      </c>
    </row>
    <row r="10377" spans="1:13" hidden="1" x14ac:dyDescent="0.25">
      <c r="A10377" s="148">
        <v>77426095</v>
      </c>
      <c r="B10377" s="148" t="s">
        <v>343</v>
      </c>
      <c r="C10377" s="148">
        <v>1</v>
      </c>
      <c r="D10377" s="148" t="s">
        <v>282</v>
      </c>
      <c r="E10377" s="148">
        <v>2</v>
      </c>
      <c r="F10377" s="148" t="s">
        <v>6</v>
      </c>
      <c r="G10377" s="148" t="s">
        <v>288</v>
      </c>
      <c r="H10377" s="149">
        <v>44573</v>
      </c>
      <c r="I10377" s="150">
        <v>0.5</v>
      </c>
      <c r="J10377" s="148">
        <v>1</v>
      </c>
      <c r="K10377" s="148" t="s">
        <v>461</v>
      </c>
      <c r="L10377" s="148"/>
    </row>
    <row r="10378" spans="1:13" hidden="1" x14ac:dyDescent="0.25">
      <c r="A10378" s="148">
        <v>77426095</v>
      </c>
      <c r="B10378" s="148" t="s">
        <v>343</v>
      </c>
      <c r="C10378" s="148">
        <v>1</v>
      </c>
      <c r="D10378" s="148" t="s">
        <v>282</v>
      </c>
      <c r="E10378" s="148">
        <v>3</v>
      </c>
      <c r="F10378" s="148" t="s">
        <v>5</v>
      </c>
      <c r="G10378" s="148" t="s">
        <v>288</v>
      </c>
      <c r="H10378" s="149">
        <v>44573</v>
      </c>
      <c r="I10378" s="150">
        <v>0.54166666666666663</v>
      </c>
      <c r="J10378" s="148">
        <v>1</v>
      </c>
      <c r="K10378" s="148" t="s">
        <v>461</v>
      </c>
      <c r="L10378" s="148"/>
    </row>
    <row r="10379" spans="1:13" hidden="1" x14ac:dyDescent="0.25">
      <c r="A10379" s="148">
        <v>77426095</v>
      </c>
      <c r="B10379" s="148" t="s">
        <v>343</v>
      </c>
      <c r="C10379" s="148">
        <v>1</v>
      </c>
      <c r="D10379" s="148" t="s">
        <v>282</v>
      </c>
      <c r="E10379" s="148">
        <v>4</v>
      </c>
      <c r="F10379" s="148" t="s">
        <v>7</v>
      </c>
      <c r="G10379" s="148" t="s">
        <v>288</v>
      </c>
      <c r="H10379" s="149">
        <v>44573</v>
      </c>
      <c r="I10379" s="150">
        <v>0.79166666666666663</v>
      </c>
      <c r="J10379" s="148">
        <v>1</v>
      </c>
      <c r="K10379" s="148" t="s">
        <v>461</v>
      </c>
      <c r="L10379" s="148"/>
    </row>
    <row r="10380" spans="1:13" hidden="1" x14ac:dyDescent="0.25">
      <c r="A10380" s="148">
        <v>77426095</v>
      </c>
      <c r="B10380" s="148" t="s">
        <v>343</v>
      </c>
      <c r="C10380" s="148">
        <v>1</v>
      </c>
      <c r="D10380" s="148" t="s">
        <v>282</v>
      </c>
      <c r="E10380" s="148">
        <v>1</v>
      </c>
      <c r="F10380" s="148" t="s">
        <v>3</v>
      </c>
      <c r="G10380" s="148" t="s">
        <v>288</v>
      </c>
      <c r="H10380" s="149">
        <v>44574</v>
      </c>
      <c r="I10380" s="150">
        <v>0.29166666666666669</v>
      </c>
      <c r="J10380" s="148">
        <v>1</v>
      </c>
      <c r="K10380" s="148" t="s">
        <v>461</v>
      </c>
      <c r="L10380" s="148"/>
      <c r="M10380" s="1" t="s">
        <v>665</v>
      </c>
    </row>
    <row r="10381" spans="1:13" hidden="1" x14ac:dyDescent="0.25">
      <c r="A10381" s="148">
        <v>77426095</v>
      </c>
      <c r="B10381" s="148" t="s">
        <v>343</v>
      </c>
      <c r="C10381" s="148">
        <v>1</v>
      </c>
      <c r="D10381" s="148" t="s">
        <v>282</v>
      </c>
      <c r="E10381" s="148">
        <v>2</v>
      </c>
      <c r="F10381" s="148" t="s">
        <v>6</v>
      </c>
      <c r="G10381" s="148" t="s">
        <v>288</v>
      </c>
      <c r="H10381" s="149">
        <v>44574</v>
      </c>
      <c r="I10381" s="150">
        <v>0.5</v>
      </c>
      <c r="J10381" s="148">
        <v>1</v>
      </c>
      <c r="K10381" s="148" t="s">
        <v>461</v>
      </c>
      <c r="L10381" s="148"/>
    </row>
    <row r="10382" spans="1:13" hidden="1" x14ac:dyDescent="0.25">
      <c r="A10382" s="148">
        <v>77426095</v>
      </c>
      <c r="B10382" s="148" t="s">
        <v>343</v>
      </c>
      <c r="C10382" s="148">
        <v>1</v>
      </c>
      <c r="D10382" s="148" t="s">
        <v>282</v>
      </c>
      <c r="E10382" s="148">
        <v>3</v>
      </c>
      <c r="F10382" s="148" t="s">
        <v>5</v>
      </c>
      <c r="G10382" s="148" t="s">
        <v>288</v>
      </c>
      <c r="H10382" s="149">
        <v>44574</v>
      </c>
      <c r="I10382" s="150">
        <v>0.54166666666666663</v>
      </c>
      <c r="J10382" s="148">
        <v>1</v>
      </c>
      <c r="K10382" s="148" t="s">
        <v>461</v>
      </c>
      <c r="L10382" s="148"/>
    </row>
    <row r="10383" spans="1:13" hidden="1" x14ac:dyDescent="0.25">
      <c r="A10383" s="148">
        <v>77426095</v>
      </c>
      <c r="B10383" s="148" t="s">
        <v>343</v>
      </c>
      <c r="C10383" s="148">
        <v>1</v>
      </c>
      <c r="D10383" s="148" t="s">
        <v>282</v>
      </c>
      <c r="E10383" s="148">
        <v>4</v>
      </c>
      <c r="F10383" s="148" t="s">
        <v>7</v>
      </c>
      <c r="G10383" s="148" t="s">
        <v>288</v>
      </c>
      <c r="H10383" s="149">
        <v>44574</v>
      </c>
      <c r="I10383" s="150">
        <v>0.79166666666666663</v>
      </c>
      <c r="J10383" s="148">
        <v>1</v>
      </c>
      <c r="K10383" s="148" t="s">
        <v>461</v>
      </c>
      <c r="L10383" s="148"/>
    </row>
    <row r="10384" spans="1:13" hidden="1" x14ac:dyDescent="0.25">
      <c r="A10384" s="148">
        <v>77426095</v>
      </c>
      <c r="B10384" s="148" t="s">
        <v>343</v>
      </c>
      <c r="C10384" s="148">
        <v>1</v>
      </c>
      <c r="D10384" s="148" t="s">
        <v>282</v>
      </c>
      <c r="E10384" s="148">
        <v>1</v>
      </c>
      <c r="F10384" s="148" t="s">
        <v>3</v>
      </c>
      <c r="G10384" s="148" t="s">
        <v>288</v>
      </c>
      <c r="H10384" s="149">
        <v>44575</v>
      </c>
      <c r="I10384" s="150">
        <v>0.20833333333333334</v>
      </c>
      <c r="J10384" s="148">
        <v>1</v>
      </c>
      <c r="K10384" s="148" t="s">
        <v>461</v>
      </c>
      <c r="L10384" s="148"/>
      <c r="M10384" s="1" t="s">
        <v>665</v>
      </c>
    </row>
    <row r="10385" spans="1:13" hidden="1" x14ac:dyDescent="0.25">
      <c r="A10385" s="148">
        <v>77426095</v>
      </c>
      <c r="B10385" s="148" t="s">
        <v>343</v>
      </c>
      <c r="C10385" s="148">
        <v>1</v>
      </c>
      <c r="D10385" s="148" t="s">
        <v>282</v>
      </c>
      <c r="E10385" s="148">
        <v>2</v>
      </c>
      <c r="F10385" s="148" t="s">
        <v>6</v>
      </c>
      <c r="G10385" s="148" t="s">
        <v>288</v>
      </c>
      <c r="H10385" s="149">
        <v>44575</v>
      </c>
      <c r="I10385" s="150">
        <v>0.5</v>
      </c>
      <c r="J10385" s="148">
        <v>1</v>
      </c>
      <c r="K10385" s="148" t="s">
        <v>461</v>
      </c>
      <c r="L10385" s="148"/>
    </row>
    <row r="10386" spans="1:13" hidden="1" x14ac:dyDescent="0.25">
      <c r="A10386" s="148">
        <v>77426095</v>
      </c>
      <c r="B10386" s="148" t="s">
        <v>343</v>
      </c>
      <c r="C10386" s="148">
        <v>1</v>
      </c>
      <c r="D10386" s="148" t="s">
        <v>282</v>
      </c>
      <c r="E10386" s="148">
        <v>3</v>
      </c>
      <c r="F10386" s="148" t="s">
        <v>5</v>
      </c>
      <c r="G10386" s="148" t="s">
        <v>288</v>
      </c>
      <c r="H10386" s="149">
        <v>44575</v>
      </c>
      <c r="I10386" s="150">
        <v>0.54166666666666663</v>
      </c>
      <c r="J10386" s="148">
        <v>1</v>
      </c>
      <c r="K10386" s="148" t="s">
        <v>461</v>
      </c>
      <c r="L10386" s="148"/>
    </row>
    <row r="10387" spans="1:13" hidden="1" x14ac:dyDescent="0.25">
      <c r="A10387" s="148">
        <v>77426095</v>
      </c>
      <c r="B10387" s="148" t="s">
        <v>343</v>
      </c>
      <c r="C10387" s="148">
        <v>1</v>
      </c>
      <c r="D10387" s="148" t="s">
        <v>282</v>
      </c>
      <c r="E10387" s="148">
        <v>4</v>
      </c>
      <c r="F10387" s="148" t="s">
        <v>7</v>
      </c>
      <c r="G10387" s="148" t="s">
        <v>288</v>
      </c>
      <c r="H10387" s="149">
        <v>44575</v>
      </c>
      <c r="I10387" s="150">
        <v>0.66666666666666663</v>
      </c>
      <c r="J10387" s="148">
        <v>1</v>
      </c>
      <c r="K10387" s="148" t="s">
        <v>461</v>
      </c>
      <c r="L10387" s="148"/>
    </row>
    <row r="10388" spans="1:13" hidden="1" x14ac:dyDescent="0.25">
      <c r="A10388" s="148">
        <v>77426095</v>
      </c>
      <c r="B10388" s="148" t="s">
        <v>343</v>
      </c>
      <c r="C10388" s="148">
        <v>1</v>
      </c>
      <c r="D10388" s="148" t="s">
        <v>282</v>
      </c>
      <c r="E10388" s="148">
        <v>1</v>
      </c>
      <c r="F10388" s="148" t="s">
        <v>3</v>
      </c>
      <c r="G10388" s="148" t="s">
        <v>288</v>
      </c>
      <c r="H10388" s="149">
        <v>44576</v>
      </c>
      <c r="I10388" s="150">
        <v>0.29166666666666669</v>
      </c>
      <c r="J10388" s="148">
        <v>1</v>
      </c>
      <c r="K10388" s="148" t="s">
        <v>461</v>
      </c>
      <c r="L10388" s="148"/>
      <c r="M10388" s="1" t="s">
        <v>665</v>
      </c>
    </row>
    <row r="10389" spans="1:13" hidden="1" x14ac:dyDescent="0.25">
      <c r="A10389" s="148">
        <v>77426095</v>
      </c>
      <c r="B10389" s="148" t="s">
        <v>343</v>
      </c>
      <c r="C10389" s="148">
        <v>1</v>
      </c>
      <c r="D10389" s="148" t="s">
        <v>282</v>
      </c>
      <c r="E10389" s="148">
        <v>2</v>
      </c>
      <c r="F10389" s="148" t="s">
        <v>6</v>
      </c>
      <c r="G10389" s="148" t="s">
        <v>288</v>
      </c>
      <c r="H10389" s="149">
        <v>44576</v>
      </c>
      <c r="I10389" s="150">
        <v>0.5</v>
      </c>
      <c r="J10389" s="148">
        <v>1</v>
      </c>
      <c r="K10389" s="148" t="s">
        <v>461</v>
      </c>
      <c r="L10389" s="148"/>
    </row>
    <row r="10390" spans="1:13" hidden="1" x14ac:dyDescent="0.25">
      <c r="A10390" s="148">
        <v>77426095</v>
      </c>
      <c r="B10390" s="148" t="s">
        <v>343</v>
      </c>
      <c r="C10390" s="148">
        <v>1</v>
      </c>
      <c r="D10390" s="148" t="s">
        <v>282</v>
      </c>
      <c r="E10390" s="148">
        <v>3</v>
      </c>
      <c r="F10390" s="148" t="s">
        <v>5</v>
      </c>
      <c r="G10390" s="148" t="s">
        <v>288</v>
      </c>
      <c r="H10390" s="149">
        <v>44576</v>
      </c>
      <c r="I10390" s="150">
        <v>0.54166666666666663</v>
      </c>
      <c r="J10390" s="148">
        <v>1</v>
      </c>
      <c r="K10390" s="148" t="s">
        <v>461</v>
      </c>
      <c r="L10390" s="148"/>
    </row>
    <row r="10391" spans="1:13" hidden="1" x14ac:dyDescent="0.25">
      <c r="A10391" s="148">
        <v>77426095</v>
      </c>
      <c r="B10391" s="148" t="s">
        <v>343</v>
      </c>
      <c r="C10391" s="148">
        <v>1</v>
      </c>
      <c r="D10391" s="148" t="s">
        <v>282</v>
      </c>
      <c r="E10391" s="148">
        <v>4</v>
      </c>
      <c r="F10391" s="148" t="s">
        <v>7</v>
      </c>
      <c r="G10391" s="148" t="s">
        <v>288</v>
      </c>
      <c r="H10391" s="149">
        <v>44576</v>
      </c>
      <c r="I10391" s="150">
        <v>0.79166666666666663</v>
      </c>
      <c r="J10391" s="148">
        <v>1</v>
      </c>
      <c r="K10391" s="148" t="s">
        <v>461</v>
      </c>
      <c r="L10391" s="148"/>
    </row>
    <row r="10392" spans="1:13" hidden="1" x14ac:dyDescent="0.25">
      <c r="A10392" s="148">
        <v>77426095</v>
      </c>
      <c r="B10392" s="148" t="s">
        <v>343</v>
      </c>
      <c r="C10392" s="148">
        <v>1</v>
      </c>
      <c r="D10392" s="148" t="s">
        <v>282</v>
      </c>
      <c r="E10392" s="148">
        <v>1</v>
      </c>
      <c r="F10392" s="148" t="s">
        <v>3</v>
      </c>
      <c r="G10392" s="148" t="s">
        <v>288</v>
      </c>
      <c r="H10392" s="149">
        <v>44578</v>
      </c>
      <c r="I10392" s="150">
        <v>0.29166666666666669</v>
      </c>
      <c r="J10392" s="148">
        <v>1</v>
      </c>
      <c r="K10392" s="148" t="s">
        <v>461</v>
      </c>
      <c r="L10392" s="148"/>
      <c r="M10392" s="1" t="s">
        <v>665</v>
      </c>
    </row>
    <row r="10393" spans="1:13" hidden="1" x14ac:dyDescent="0.25">
      <c r="A10393" s="148">
        <v>77426095</v>
      </c>
      <c r="B10393" s="148" t="s">
        <v>343</v>
      </c>
      <c r="C10393" s="148">
        <v>1</v>
      </c>
      <c r="D10393" s="148" t="s">
        <v>282</v>
      </c>
      <c r="E10393" s="148">
        <v>2</v>
      </c>
      <c r="F10393" s="148" t="s">
        <v>6</v>
      </c>
      <c r="G10393" s="148" t="s">
        <v>288</v>
      </c>
      <c r="H10393" s="149">
        <v>44578</v>
      </c>
      <c r="I10393" s="150">
        <v>0.5</v>
      </c>
      <c r="J10393" s="148">
        <v>1</v>
      </c>
      <c r="K10393" s="148" t="s">
        <v>461</v>
      </c>
      <c r="L10393" s="148"/>
    </row>
    <row r="10394" spans="1:13" hidden="1" x14ac:dyDescent="0.25">
      <c r="A10394" s="148">
        <v>77426095</v>
      </c>
      <c r="B10394" s="148" t="s">
        <v>343</v>
      </c>
      <c r="C10394" s="148">
        <v>1</v>
      </c>
      <c r="D10394" s="148" t="s">
        <v>282</v>
      </c>
      <c r="E10394" s="148">
        <v>3</v>
      </c>
      <c r="F10394" s="148" t="s">
        <v>5</v>
      </c>
      <c r="G10394" s="148" t="s">
        <v>288</v>
      </c>
      <c r="H10394" s="149">
        <v>44578</v>
      </c>
      <c r="I10394" s="150">
        <v>0.54166666666666663</v>
      </c>
      <c r="J10394" s="148">
        <v>1</v>
      </c>
      <c r="K10394" s="148" t="s">
        <v>461</v>
      </c>
      <c r="L10394" s="148"/>
    </row>
    <row r="10395" spans="1:13" hidden="1" x14ac:dyDescent="0.25">
      <c r="A10395" s="148">
        <v>77426095</v>
      </c>
      <c r="B10395" s="148" t="s">
        <v>343</v>
      </c>
      <c r="C10395" s="148">
        <v>1</v>
      </c>
      <c r="D10395" s="148" t="s">
        <v>282</v>
      </c>
      <c r="E10395" s="148">
        <v>4</v>
      </c>
      <c r="F10395" s="148" t="s">
        <v>7</v>
      </c>
      <c r="G10395" s="148" t="s">
        <v>288</v>
      </c>
      <c r="H10395" s="149">
        <v>44578</v>
      </c>
      <c r="I10395" s="150">
        <v>0.66666666666666663</v>
      </c>
      <c r="J10395" s="148">
        <v>1</v>
      </c>
      <c r="K10395" s="148" t="s">
        <v>461</v>
      </c>
      <c r="L10395" s="148"/>
    </row>
    <row r="10396" spans="1:13" hidden="1" x14ac:dyDescent="0.25">
      <c r="A10396" s="148">
        <v>77426095</v>
      </c>
      <c r="B10396" s="148" t="s">
        <v>343</v>
      </c>
      <c r="C10396" s="148">
        <v>1</v>
      </c>
      <c r="D10396" s="148" t="s">
        <v>282</v>
      </c>
      <c r="E10396" s="148">
        <v>1</v>
      </c>
      <c r="F10396" s="148" t="s">
        <v>3</v>
      </c>
      <c r="G10396" s="148" t="s">
        <v>288</v>
      </c>
      <c r="H10396" s="149">
        <v>44579</v>
      </c>
      <c r="I10396" s="150">
        <v>0.29166666666666669</v>
      </c>
      <c r="J10396" s="148">
        <v>1</v>
      </c>
      <c r="K10396" s="148" t="s">
        <v>461</v>
      </c>
      <c r="L10396" s="148"/>
      <c r="M10396" s="1" t="s">
        <v>665</v>
      </c>
    </row>
    <row r="10397" spans="1:13" hidden="1" x14ac:dyDescent="0.25">
      <c r="A10397" s="148">
        <v>77426095</v>
      </c>
      <c r="B10397" s="148" t="s">
        <v>343</v>
      </c>
      <c r="C10397" s="148">
        <v>1</v>
      </c>
      <c r="D10397" s="148" t="s">
        <v>282</v>
      </c>
      <c r="E10397" s="148">
        <v>2</v>
      </c>
      <c r="F10397" s="148" t="s">
        <v>6</v>
      </c>
      <c r="G10397" s="148" t="s">
        <v>288</v>
      </c>
      <c r="H10397" s="149">
        <v>44579</v>
      </c>
      <c r="I10397" s="150">
        <v>0.5</v>
      </c>
      <c r="J10397" s="148">
        <v>1</v>
      </c>
      <c r="K10397" s="148" t="s">
        <v>461</v>
      </c>
      <c r="L10397" s="148"/>
    </row>
    <row r="10398" spans="1:13" hidden="1" x14ac:dyDescent="0.25">
      <c r="A10398" s="148">
        <v>77426095</v>
      </c>
      <c r="B10398" s="148" t="s">
        <v>343</v>
      </c>
      <c r="C10398" s="148">
        <v>1</v>
      </c>
      <c r="D10398" s="148" t="s">
        <v>282</v>
      </c>
      <c r="E10398" s="148">
        <v>3</v>
      </c>
      <c r="F10398" s="148" t="s">
        <v>5</v>
      </c>
      <c r="G10398" s="148" t="s">
        <v>288</v>
      </c>
      <c r="H10398" s="149">
        <v>44579</v>
      </c>
      <c r="I10398" s="150">
        <v>0.54166666666666663</v>
      </c>
      <c r="J10398" s="148">
        <v>1</v>
      </c>
      <c r="K10398" s="148" t="s">
        <v>461</v>
      </c>
      <c r="L10398" s="148"/>
    </row>
    <row r="10399" spans="1:13" hidden="1" x14ac:dyDescent="0.25">
      <c r="A10399" s="148">
        <v>77426095</v>
      </c>
      <c r="B10399" s="148" t="s">
        <v>343</v>
      </c>
      <c r="C10399" s="148">
        <v>1</v>
      </c>
      <c r="D10399" s="148" t="s">
        <v>282</v>
      </c>
      <c r="E10399" s="148">
        <v>4</v>
      </c>
      <c r="F10399" s="148" t="s">
        <v>7</v>
      </c>
      <c r="G10399" s="148" t="s">
        <v>288</v>
      </c>
      <c r="H10399" s="149">
        <v>44579</v>
      </c>
      <c r="I10399" s="150">
        <v>0.66666666666666663</v>
      </c>
      <c r="J10399" s="148">
        <v>1</v>
      </c>
      <c r="K10399" s="148" t="s">
        <v>461</v>
      </c>
      <c r="L10399" s="148"/>
    </row>
    <row r="10400" spans="1:13" hidden="1" x14ac:dyDescent="0.25">
      <c r="A10400" s="148">
        <v>77426095</v>
      </c>
      <c r="B10400" s="148" t="s">
        <v>343</v>
      </c>
      <c r="C10400" s="148">
        <v>1</v>
      </c>
      <c r="D10400" s="148" t="s">
        <v>282</v>
      </c>
      <c r="E10400" s="148">
        <v>1</v>
      </c>
      <c r="F10400" s="148" t="s">
        <v>3</v>
      </c>
      <c r="G10400" s="148" t="s">
        <v>288</v>
      </c>
      <c r="H10400" s="149">
        <v>44580</v>
      </c>
      <c r="I10400" s="150">
        <v>0.29166666666666669</v>
      </c>
      <c r="J10400" s="148">
        <v>1</v>
      </c>
      <c r="K10400" s="148" t="s">
        <v>461</v>
      </c>
      <c r="L10400" s="148"/>
      <c r="M10400" s="1" t="s">
        <v>665</v>
      </c>
    </row>
    <row r="10401" spans="1:13" hidden="1" x14ac:dyDescent="0.25">
      <c r="A10401" s="148">
        <v>77426095</v>
      </c>
      <c r="B10401" s="148" t="s">
        <v>343</v>
      </c>
      <c r="C10401" s="148">
        <v>1</v>
      </c>
      <c r="D10401" s="148" t="s">
        <v>282</v>
      </c>
      <c r="E10401" s="148">
        <v>2</v>
      </c>
      <c r="F10401" s="148" t="s">
        <v>6</v>
      </c>
      <c r="G10401" s="148" t="s">
        <v>288</v>
      </c>
      <c r="H10401" s="149">
        <v>44580</v>
      </c>
      <c r="I10401" s="150">
        <v>0.5</v>
      </c>
      <c r="J10401" s="148">
        <v>1</v>
      </c>
      <c r="K10401" s="148" t="s">
        <v>461</v>
      </c>
      <c r="L10401" s="148"/>
    </row>
    <row r="10402" spans="1:13" hidden="1" x14ac:dyDescent="0.25">
      <c r="A10402" s="148">
        <v>77426095</v>
      </c>
      <c r="B10402" s="148" t="s">
        <v>343</v>
      </c>
      <c r="C10402" s="148">
        <v>1</v>
      </c>
      <c r="D10402" s="148" t="s">
        <v>282</v>
      </c>
      <c r="E10402" s="148">
        <v>3</v>
      </c>
      <c r="F10402" s="148" t="s">
        <v>5</v>
      </c>
      <c r="G10402" s="148" t="s">
        <v>288</v>
      </c>
      <c r="H10402" s="149">
        <v>44580</v>
      </c>
      <c r="I10402" s="150">
        <v>0.54166666666666663</v>
      </c>
      <c r="J10402" s="148">
        <v>1</v>
      </c>
      <c r="K10402" s="148" t="s">
        <v>461</v>
      </c>
      <c r="L10402" s="148"/>
    </row>
    <row r="10403" spans="1:13" hidden="1" x14ac:dyDescent="0.25">
      <c r="A10403" s="148">
        <v>77426095</v>
      </c>
      <c r="B10403" s="148" t="s">
        <v>343</v>
      </c>
      <c r="C10403" s="148">
        <v>1</v>
      </c>
      <c r="D10403" s="148" t="s">
        <v>282</v>
      </c>
      <c r="E10403" s="148">
        <v>4</v>
      </c>
      <c r="F10403" s="148" t="s">
        <v>7</v>
      </c>
      <c r="G10403" s="148" t="s">
        <v>288</v>
      </c>
      <c r="H10403" s="149">
        <v>44580</v>
      </c>
      <c r="I10403" s="150">
        <v>0.66666666666666663</v>
      </c>
      <c r="J10403" s="148">
        <v>1</v>
      </c>
      <c r="K10403" s="148" t="s">
        <v>461</v>
      </c>
      <c r="L10403" s="148"/>
    </row>
    <row r="10404" spans="1:13" hidden="1" x14ac:dyDescent="0.25">
      <c r="A10404" s="148">
        <v>77426095</v>
      </c>
      <c r="B10404" s="148" t="s">
        <v>343</v>
      </c>
      <c r="C10404" s="148">
        <v>1</v>
      </c>
      <c r="D10404" s="148" t="s">
        <v>282</v>
      </c>
      <c r="E10404" s="148">
        <v>1</v>
      </c>
      <c r="F10404" s="148" t="s">
        <v>3</v>
      </c>
      <c r="G10404" s="148" t="s">
        <v>288</v>
      </c>
      <c r="H10404" s="149">
        <v>44581</v>
      </c>
      <c r="I10404" s="150">
        <v>0.29166666666666669</v>
      </c>
      <c r="J10404" s="148">
        <v>1</v>
      </c>
      <c r="K10404" s="148" t="s">
        <v>461</v>
      </c>
      <c r="L10404" s="148"/>
      <c r="M10404" s="1" t="s">
        <v>665</v>
      </c>
    </row>
    <row r="10405" spans="1:13" hidden="1" x14ac:dyDescent="0.25">
      <c r="A10405" s="148">
        <v>77426095</v>
      </c>
      <c r="B10405" s="148" t="s">
        <v>343</v>
      </c>
      <c r="C10405" s="148">
        <v>1</v>
      </c>
      <c r="D10405" s="148" t="s">
        <v>282</v>
      </c>
      <c r="E10405" s="148">
        <v>2</v>
      </c>
      <c r="F10405" s="148" t="s">
        <v>6</v>
      </c>
      <c r="G10405" s="148" t="s">
        <v>288</v>
      </c>
      <c r="H10405" s="149">
        <v>44581</v>
      </c>
      <c r="I10405" s="150">
        <v>0.5</v>
      </c>
      <c r="J10405" s="148">
        <v>1</v>
      </c>
      <c r="K10405" s="148" t="s">
        <v>461</v>
      </c>
      <c r="L10405" s="148"/>
    </row>
    <row r="10406" spans="1:13" hidden="1" x14ac:dyDescent="0.25">
      <c r="A10406" s="148">
        <v>77426095</v>
      </c>
      <c r="B10406" s="148" t="s">
        <v>343</v>
      </c>
      <c r="C10406" s="148">
        <v>1</v>
      </c>
      <c r="D10406" s="148" t="s">
        <v>282</v>
      </c>
      <c r="E10406" s="148">
        <v>3</v>
      </c>
      <c r="F10406" s="148" t="s">
        <v>5</v>
      </c>
      <c r="G10406" s="148" t="s">
        <v>288</v>
      </c>
      <c r="H10406" s="149">
        <v>44581</v>
      </c>
      <c r="I10406" s="150">
        <v>0.54166666666666663</v>
      </c>
      <c r="J10406" s="148">
        <v>1</v>
      </c>
      <c r="K10406" s="148" t="s">
        <v>461</v>
      </c>
      <c r="L10406" s="148"/>
    </row>
    <row r="10407" spans="1:13" hidden="1" x14ac:dyDescent="0.25">
      <c r="A10407" s="148">
        <v>77426095</v>
      </c>
      <c r="B10407" s="148" t="s">
        <v>343</v>
      </c>
      <c r="C10407" s="148">
        <v>1</v>
      </c>
      <c r="D10407" s="148" t="s">
        <v>282</v>
      </c>
      <c r="E10407" s="148">
        <v>4</v>
      </c>
      <c r="F10407" s="148" t="s">
        <v>7</v>
      </c>
      <c r="G10407" s="148" t="s">
        <v>288</v>
      </c>
      <c r="H10407" s="149">
        <v>44581</v>
      </c>
      <c r="I10407" s="150">
        <v>0.66666666666666663</v>
      </c>
      <c r="J10407" s="148">
        <v>1</v>
      </c>
      <c r="K10407" s="148" t="s">
        <v>461</v>
      </c>
      <c r="L10407" s="148"/>
    </row>
    <row r="10408" spans="1:13" hidden="1" x14ac:dyDescent="0.25">
      <c r="A10408" s="148">
        <v>77426095</v>
      </c>
      <c r="B10408" s="148" t="s">
        <v>343</v>
      </c>
      <c r="C10408" s="148">
        <v>1</v>
      </c>
      <c r="D10408" s="148" t="s">
        <v>282</v>
      </c>
      <c r="E10408" s="148">
        <v>1</v>
      </c>
      <c r="F10408" s="148" t="s">
        <v>3</v>
      </c>
      <c r="G10408" s="148" t="s">
        <v>288</v>
      </c>
      <c r="H10408" s="149">
        <v>44582</v>
      </c>
      <c r="I10408" s="150">
        <v>0.29166666666666669</v>
      </c>
      <c r="J10408" s="148">
        <v>1</v>
      </c>
      <c r="K10408" s="148" t="s">
        <v>461</v>
      </c>
      <c r="L10408" s="148"/>
      <c r="M10408" s="1" t="s">
        <v>665</v>
      </c>
    </row>
    <row r="10409" spans="1:13" hidden="1" x14ac:dyDescent="0.25">
      <c r="A10409" s="148">
        <v>77426095</v>
      </c>
      <c r="B10409" s="148" t="s">
        <v>343</v>
      </c>
      <c r="C10409" s="148">
        <v>1</v>
      </c>
      <c r="D10409" s="148" t="s">
        <v>282</v>
      </c>
      <c r="E10409" s="148">
        <v>2</v>
      </c>
      <c r="F10409" s="148" t="s">
        <v>6</v>
      </c>
      <c r="G10409" s="148" t="s">
        <v>288</v>
      </c>
      <c r="H10409" s="149">
        <v>44582</v>
      </c>
      <c r="I10409" s="150">
        <v>0.5</v>
      </c>
      <c r="J10409" s="148">
        <v>1</v>
      </c>
      <c r="K10409" s="148" t="s">
        <v>461</v>
      </c>
      <c r="L10409" s="148"/>
    </row>
    <row r="10410" spans="1:13" hidden="1" x14ac:dyDescent="0.25">
      <c r="A10410" s="148">
        <v>77426095</v>
      </c>
      <c r="B10410" s="148" t="s">
        <v>343</v>
      </c>
      <c r="C10410" s="148">
        <v>1</v>
      </c>
      <c r="D10410" s="148" t="s">
        <v>282</v>
      </c>
      <c r="E10410" s="148">
        <v>3</v>
      </c>
      <c r="F10410" s="148" t="s">
        <v>5</v>
      </c>
      <c r="G10410" s="148" t="s">
        <v>288</v>
      </c>
      <c r="H10410" s="149">
        <v>44582</v>
      </c>
      <c r="I10410" s="150">
        <v>0.54166666666666663</v>
      </c>
      <c r="J10410" s="148">
        <v>1</v>
      </c>
      <c r="K10410" s="148" t="s">
        <v>461</v>
      </c>
      <c r="L10410" s="148"/>
    </row>
    <row r="10411" spans="1:13" hidden="1" x14ac:dyDescent="0.25">
      <c r="A10411" s="148">
        <v>77426095</v>
      </c>
      <c r="B10411" s="148" t="s">
        <v>343</v>
      </c>
      <c r="C10411" s="148">
        <v>1</v>
      </c>
      <c r="D10411" s="148" t="s">
        <v>282</v>
      </c>
      <c r="E10411" s="148">
        <v>4</v>
      </c>
      <c r="F10411" s="148" t="s">
        <v>7</v>
      </c>
      <c r="G10411" s="148" t="s">
        <v>288</v>
      </c>
      <c r="H10411" s="149">
        <v>44582</v>
      </c>
      <c r="I10411" s="150">
        <v>0.66666666666666663</v>
      </c>
      <c r="J10411" s="148">
        <v>1</v>
      </c>
      <c r="K10411" s="148" t="s">
        <v>461</v>
      </c>
      <c r="L10411" s="148"/>
    </row>
    <row r="10412" spans="1:13" hidden="1" x14ac:dyDescent="0.25">
      <c r="A10412" s="148">
        <v>77426095</v>
      </c>
      <c r="B10412" s="148" t="s">
        <v>343</v>
      </c>
      <c r="C10412" s="148">
        <v>1</v>
      </c>
      <c r="D10412" s="148" t="s">
        <v>282</v>
      </c>
      <c r="E10412" s="148">
        <v>1</v>
      </c>
      <c r="F10412" s="148" t="s">
        <v>3</v>
      </c>
      <c r="G10412" s="148" t="s">
        <v>288</v>
      </c>
      <c r="H10412" s="149">
        <v>44583</v>
      </c>
      <c r="I10412" s="150">
        <v>0.29166666666666669</v>
      </c>
      <c r="J10412" s="148">
        <v>1</v>
      </c>
      <c r="K10412" s="148" t="s">
        <v>461</v>
      </c>
      <c r="L10412" s="148"/>
      <c r="M10412" s="1" t="s">
        <v>665</v>
      </c>
    </row>
    <row r="10413" spans="1:13" hidden="1" x14ac:dyDescent="0.25">
      <c r="A10413" s="148">
        <v>77426095</v>
      </c>
      <c r="B10413" s="148" t="s">
        <v>343</v>
      </c>
      <c r="C10413" s="148">
        <v>1</v>
      </c>
      <c r="D10413" s="148" t="s">
        <v>282</v>
      </c>
      <c r="E10413" s="148">
        <v>2</v>
      </c>
      <c r="F10413" s="148" t="s">
        <v>6</v>
      </c>
      <c r="G10413" s="148" t="s">
        <v>288</v>
      </c>
      <c r="H10413" s="149">
        <v>44583</v>
      </c>
      <c r="I10413" s="150">
        <v>0.5</v>
      </c>
      <c r="J10413" s="148">
        <v>1</v>
      </c>
      <c r="K10413" s="148" t="s">
        <v>461</v>
      </c>
      <c r="L10413" s="148"/>
    </row>
    <row r="10414" spans="1:13" hidden="1" x14ac:dyDescent="0.25">
      <c r="A10414" s="148">
        <v>77426095</v>
      </c>
      <c r="B10414" s="148" t="s">
        <v>343</v>
      </c>
      <c r="C10414" s="148">
        <v>1</v>
      </c>
      <c r="D10414" s="148" t="s">
        <v>282</v>
      </c>
      <c r="E10414" s="148">
        <v>3</v>
      </c>
      <c r="F10414" s="148" t="s">
        <v>5</v>
      </c>
      <c r="G10414" s="148" t="s">
        <v>288</v>
      </c>
      <c r="H10414" s="149">
        <v>44583</v>
      </c>
      <c r="I10414" s="150">
        <v>0.54166666666666663</v>
      </c>
      <c r="J10414" s="148">
        <v>1</v>
      </c>
      <c r="K10414" s="148" t="s">
        <v>461</v>
      </c>
      <c r="L10414" s="148"/>
    </row>
    <row r="10415" spans="1:13" hidden="1" x14ac:dyDescent="0.25">
      <c r="A10415" s="148">
        <v>77426095</v>
      </c>
      <c r="B10415" s="148" t="s">
        <v>343</v>
      </c>
      <c r="C10415" s="148">
        <v>1</v>
      </c>
      <c r="D10415" s="148" t="s">
        <v>282</v>
      </c>
      <c r="E10415" s="148">
        <v>4</v>
      </c>
      <c r="F10415" s="148" t="s">
        <v>7</v>
      </c>
      <c r="G10415" s="148" t="s">
        <v>288</v>
      </c>
      <c r="H10415" s="149">
        <v>44583</v>
      </c>
      <c r="I10415" s="150">
        <v>0.66666666666666663</v>
      </c>
      <c r="J10415" s="148">
        <v>1</v>
      </c>
      <c r="K10415" s="148" t="s">
        <v>461</v>
      </c>
      <c r="L10415" s="148"/>
    </row>
    <row r="10416" spans="1:13" hidden="1" x14ac:dyDescent="0.25">
      <c r="A10416" s="148">
        <v>77426095</v>
      </c>
      <c r="B10416" s="148" t="s">
        <v>343</v>
      </c>
      <c r="C10416" s="148">
        <v>1</v>
      </c>
      <c r="D10416" s="148" t="s">
        <v>282</v>
      </c>
      <c r="E10416" s="148">
        <v>1</v>
      </c>
      <c r="F10416" s="148" t="s">
        <v>3</v>
      </c>
      <c r="G10416" s="148" t="s">
        <v>288</v>
      </c>
      <c r="H10416" s="149">
        <v>44585</v>
      </c>
      <c r="I10416" s="150">
        <v>0.29166666666666669</v>
      </c>
      <c r="J10416" s="148">
        <v>1</v>
      </c>
      <c r="K10416" s="148" t="s">
        <v>461</v>
      </c>
      <c r="L10416" s="148"/>
      <c r="M10416" s="1" t="s">
        <v>665</v>
      </c>
    </row>
    <row r="10417" spans="1:12" hidden="1" x14ac:dyDescent="0.25">
      <c r="A10417" s="148">
        <v>77426095</v>
      </c>
      <c r="B10417" s="148" t="s">
        <v>343</v>
      </c>
      <c r="C10417" s="148">
        <v>1</v>
      </c>
      <c r="D10417" s="148" t="s">
        <v>282</v>
      </c>
      <c r="E10417" s="148">
        <v>2</v>
      </c>
      <c r="F10417" s="148" t="s">
        <v>6</v>
      </c>
      <c r="G10417" s="148" t="s">
        <v>288</v>
      </c>
      <c r="H10417" s="149">
        <v>44585</v>
      </c>
      <c r="I10417" s="150">
        <v>0.5</v>
      </c>
      <c r="J10417" s="148">
        <v>1</v>
      </c>
      <c r="K10417" s="148" t="s">
        <v>461</v>
      </c>
      <c r="L10417" s="148"/>
    </row>
    <row r="10418" spans="1:12" hidden="1" x14ac:dyDescent="0.25">
      <c r="A10418" s="148">
        <v>77426095</v>
      </c>
      <c r="B10418" s="148" t="s">
        <v>343</v>
      </c>
      <c r="C10418" s="148">
        <v>1</v>
      </c>
      <c r="D10418" s="148" t="s">
        <v>282</v>
      </c>
      <c r="E10418" s="148">
        <v>3</v>
      </c>
      <c r="F10418" s="148" t="s">
        <v>5</v>
      </c>
      <c r="G10418" s="148" t="s">
        <v>288</v>
      </c>
      <c r="H10418" s="149">
        <v>44585</v>
      </c>
      <c r="I10418" s="150">
        <v>0.54166666666666663</v>
      </c>
      <c r="J10418" s="148">
        <v>1</v>
      </c>
      <c r="K10418" s="148" t="s">
        <v>461</v>
      </c>
      <c r="L10418" s="148"/>
    </row>
    <row r="10419" spans="1:12" hidden="1" x14ac:dyDescent="0.25">
      <c r="A10419" s="148">
        <v>77426095</v>
      </c>
      <c r="B10419" s="148" t="s">
        <v>343</v>
      </c>
      <c r="C10419" s="148">
        <v>1</v>
      </c>
      <c r="D10419" s="148" t="s">
        <v>282</v>
      </c>
      <c r="E10419" s="148">
        <v>4</v>
      </c>
      <c r="F10419" s="148" t="s">
        <v>7</v>
      </c>
      <c r="G10419" s="148" t="s">
        <v>288</v>
      </c>
      <c r="H10419" s="149">
        <v>44585</v>
      </c>
      <c r="I10419" s="150">
        <v>0.70833333333333337</v>
      </c>
      <c r="J10419" s="148">
        <v>1</v>
      </c>
      <c r="K10419" s="148" t="s">
        <v>461</v>
      </c>
      <c r="L10419" s="148"/>
    </row>
    <row r="10420" spans="1:12" hidden="1" x14ac:dyDescent="0.25">
      <c r="A10420" s="148">
        <v>77426095</v>
      </c>
      <c r="B10420" s="148" t="s">
        <v>343</v>
      </c>
      <c r="C10420" s="148">
        <v>1</v>
      </c>
      <c r="D10420" s="148" t="s">
        <v>282</v>
      </c>
      <c r="E10420" s="148">
        <v>1</v>
      </c>
      <c r="F10420" s="148" t="s">
        <v>3</v>
      </c>
      <c r="G10420" s="148" t="s">
        <v>629</v>
      </c>
      <c r="H10420" s="149">
        <v>44586</v>
      </c>
      <c r="I10420" s="150">
        <v>0.29166666666666669</v>
      </c>
      <c r="J10420" s="148">
        <v>1</v>
      </c>
      <c r="K10420" s="148" t="s">
        <v>461</v>
      </c>
      <c r="L10420" s="148"/>
    </row>
    <row r="10421" spans="1:12" hidden="1" x14ac:dyDescent="0.25">
      <c r="A10421" s="148">
        <v>77426095</v>
      </c>
      <c r="B10421" s="148" t="s">
        <v>343</v>
      </c>
      <c r="C10421" s="148">
        <v>1</v>
      </c>
      <c r="D10421" s="148" t="s">
        <v>282</v>
      </c>
      <c r="E10421" s="148">
        <v>2</v>
      </c>
      <c r="F10421" s="148" t="s">
        <v>6</v>
      </c>
      <c r="G10421" s="148" t="s">
        <v>629</v>
      </c>
      <c r="H10421" s="149">
        <v>44586</v>
      </c>
      <c r="I10421" s="150">
        <v>0.5</v>
      </c>
      <c r="J10421" s="148">
        <v>1</v>
      </c>
      <c r="K10421" s="148" t="s">
        <v>461</v>
      </c>
      <c r="L10421" s="148"/>
    </row>
    <row r="10422" spans="1:12" hidden="1" x14ac:dyDescent="0.25">
      <c r="A10422" s="148">
        <v>77426095</v>
      </c>
      <c r="B10422" s="148" t="s">
        <v>343</v>
      </c>
      <c r="C10422" s="148">
        <v>1</v>
      </c>
      <c r="D10422" s="148" t="s">
        <v>282</v>
      </c>
      <c r="E10422" s="148">
        <v>3</v>
      </c>
      <c r="F10422" s="148" t="s">
        <v>5</v>
      </c>
      <c r="G10422" s="148" t="s">
        <v>629</v>
      </c>
      <c r="H10422" s="149">
        <v>44586</v>
      </c>
      <c r="I10422" s="150">
        <v>0.54166666666666663</v>
      </c>
      <c r="J10422" s="148">
        <v>1</v>
      </c>
      <c r="K10422" s="148" t="s">
        <v>461</v>
      </c>
      <c r="L10422" s="148"/>
    </row>
    <row r="10423" spans="1:12" hidden="1" x14ac:dyDescent="0.25">
      <c r="A10423" s="148">
        <v>77426095</v>
      </c>
      <c r="B10423" s="148" t="s">
        <v>343</v>
      </c>
      <c r="C10423" s="148">
        <v>1</v>
      </c>
      <c r="D10423" s="148" t="s">
        <v>282</v>
      </c>
      <c r="E10423" s="148">
        <v>4</v>
      </c>
      <c r="F10423" s="148" t="s">
        <v>7</v>
      </c>
      <c r="G10423" s="148" t="s">
        <v>629</v>
      </c>
      <c r="H10423" s="149">
        <v>44586</v>
      </c>
      <c r="I10423" s="150">
        <v>0.66666666666666663</v>
      </c>
      <c r="J10423" s="148">
        <v>1</v>
      </c>
      <c r="K10423" s="148" t="s">
        <v>461</v>
      </c>
      <c r="L10423" s="148"/>
    </row>
    <row r="10424" spans="1:12" hidden="1" x14ac:dyDescent="0.25">
      <c r="A10424" s="148">
        <v>77426095</v>
      </c>
      <c r="B10424" s="148" t="s">
        <v>343</v>
      </c>
      <c r="C10424" s="148">
        <v>1</v>
      </c>
      <c r="D10424" s="148" t="s">
        <v>282</v>
      </c>
      <c r="E10424" s="148">
        <v>1</v>
      </c>
      <c r="F10424" s="148" t="s">
        <v>3</v>
      </c>
      <c r="G10424" s="148" t="s">
        <v>629</v>
      </c>
      <c r="H10424" s="149">
        <v>44587</v>
      </c>
      <c r="I10424" s="150">
        <v>0.29166666666666669</v>
      </c>
      <c r="J10424" s="148">
        <v>1</v>
      </c>
      <c r="K10424" s="148" t="s">
        <v>461</v>
      </c>
      <c r="L10424" s="148"/>
    </row>
    <row r="10425" spans="1:12" hidden="1" x14ac:dyDescent="0.25">
      <c r="A10425" s="148">
        <v>77426095</v>
      </c>
      <c r="B10425" s="148" t="s">
        <v>343</v>
      </c>
      <c r="C10425" s="148">
        <v>1</v>
      </c>
      <c r="D10425" s="148" t="s">
        <v>282</v>
      </c>
      <c r="E10425" s="148">
        <v>2</v>
      </c>
      <c r="F10425" s="148" t="s">
        <v>6</v>
      </c>
      <c r="G10425" s="148" t="s">
        <v>629</v>
      </c>
      <c r="H10425" s="149">
        <v>44587</v>
      </c>
      <c r="I10425" s="150">
        <v>0.5</v>
      </c>
      <c r="J10425" s="148">
        <v>1</v>
      </c>
      <c r="K10425" s="148" t="s">
        <v>461</v>
      </c>
      <c r="L10425" s="148"/>
    </row>
    <row r="10426" spans="1:12" hidden="1" x14ac:dyDescent="0.25">
      <c r="A10426" s="148">
        <v>77426095</v>
      </c>
      <c r="B10426" s="148" t="s">
        <v>343</v>
      </c>
      <c r="C10426" s="148">
        <v>1</v>
      </c>
      <c r="D10426" s="148" t="s">
        <v>282</v>
      </c>
      <c r="E10426" s="148">
        <v>3</v>
      </c>
      <c r="F10426" s="148" t="s">
        <v>5</v>
      </c>
      <c r="G10426" s="148" t="s">
        <v>629</v>
      </c>
      <c r="H10426" s="149">
        <v>44587</v>
      </c>
      <c r="I10426" s="150">
        <v>0.54166666666666663</v>
      </c>
      <c r="J10426" s="148">
        <v>1</v>
      </c>
      <c r="K10426" s="148" t="s">
        <v>461</v>
      </c>
      <c r="L10426" s="148"/>
    </row>
    <row r="10427" spans="1:12" hidden="1" x14ac:dyDescent="0.25">
      <c r="A10427" s="148">
        <v>77426095</v>
      </c>
      <c r="B10427" s="148" t="s">
        <v>343</v>
      </c>
      <c r="C10427" s="148">
        <v>1</v>
      </c>
      <c r="D10427" s="148" t="s">
        <v>282</v>
      </c>
      <c r="E10427" s="148">
        <v>4</v>
      </c>
      <c r="F10427" s="148" t="s">
        <v>7</v>
      </c>
      <c r="G10427" s="148" t="s">
        <v>629</v>
      </c>
      <c r="H10427" s="149">
        <v>44587</v>
      </c>
      <c r="I10427" s="150">
        <v>0.73958333333333337</v>
      </c>
      <c r="J10427" s="148">
        <v>1</v>
      </c>
      <c r="K10427" s="148" t="s">
        <v>461</v>
      </c>
      <c r="L10427" s="148"/>
    </row>
    <row r="10428" spans="1:12" hidden="1" x14ac:dyDescent="0.25">
      <c r="A10428" s="148">
        <v>77426095</v>
      </c>
      <c r="B10428" s="148" t="s">
        <v>343</v>
      </c>
      <c r="C10428" s="148">
        <v>1</v>
      </c>
      <c r="D10428" s="148" t="s">
        <v>282</v>
      </c>
      <c r="E10428" s="148">
        <v>1</v>
      </c>
      <c r="F10428" s="148" t="s">
        <v>3</v>
      </c>
      <c r="G10428" s="148" t="s">
        <v>629</v>
      </c>
      <c r="H10428" s="149">
        <v>44588</v>
      </c>
      <c r="I10428" s="150">
        <v>0.29166666666666669</v>
      </c>
      <c r="J10428" s="148">
        <v>1</v>
      </c>
      <c r="K10428" s="148" t="s">
        <v>461</v>
      </c>
      <c r="L10428" s="148"/>
    </row>
    <row r="10429" spans="1:12" hidden="1" x14ac:dyDescent="0.25">
      <c r="A10429" s="148">
        <v>77426095</v>
      </c>
      <c r="B10429" s="148" t="s">
        <v>343</v>
      </c>
      <c r="C10429" s="148">
        <v>1</v>
      </c>
      <c r="D10429" s="148" t="s">
        <v>282</v>
      </c>
      <c r="E10429" s="148">
        <v>2</v>
      </c>
      <c r="F10429" s="148" t="s">
        <v>6</v>
      </c>
      <c r="G10429" s="148" t="s">
        <v>629</v>
      </c>
      <c r="H10429" s="149">
        <v>44588</v>
      </c>
      <c r="I10429" s="150">
        <v>0.5</v>
      </c>
      <c r="J10429" s="148">
        <v>1</v>
      </c>
      <c r="K10429" s="148" t="s">
        <v>461</v>
      </c>
      <c r="L10429" s="148"/>
    </row>
    <row r="10430" spans="1:12" hidden="1" x14ac:dyDescent="0.25">
      <c r="A10430" s="148">
        <v>77426095</v>
      </c>
      <c r="B10430" s="148" t="s">
        <v>343</v>
      </c>
      <c r="C10430" s="148">
        <v>1</v>
      </c>
      <c r="D10430" s="148" t="s">
        <v>282</v>
      </c>
      <c r="E10430" s="148">
        <v>3</v>
      </c>
      <c r="F10430" s="148" t="s">
        <v>5</v>
      </c>
      <c r="G10430" s="148" t="s">
        <v>629</v>
      </c>
      <c r="H10430" s="149">
        <v>44588</v>
      </c>
      <c r="I10430" s="150">
        <v>0.54166666666666663</v>
      </c>
      <c r="J10430" s="148">
        <v>1</v>
      </c>
      <c r="K10430" s="148" t="s">
        <v>461</v>
      </c>
      <c r="L10430" s="148"/>
    </row>
    <row r="10431" spans="1:12" hidden="1" x14ac:dyDescent="0.25">
      <c r="A10431" s="148">
        <v>77426095</v>
      </c>
      <c r="B10431" s="148" t="s">
        <v>343</v>
      </c>
      <c r="C10431" s="148">
        <v>1</v>
      </c>
      <c r="D10431" s="148" t="s">
        <v>282</v>
      </c>
      <c r="E10431" s="148">
        <v>4</v>
      </c>
      <c r="F10431" s="148" t="s">
        <v>7</v>
      </c>
      <c r="G10431" s="148" t="s">
        <v>629</v>
      </c>
      <c r="H10431" s="149">
        <v>44588</v>
      </c>
      <c r="I10431" s="150">
        <v>0.66666666666666663</v>
      </c>
      <c r="J10431" s="148">
        <v>1</v>
      </c>
      <c r="K10431" s="148" t="s">
        <v>461</v>
      </c>
      <c r="L10431" s="148"/>
    </row>
    <row r="10432" spans="1:12" hidden="1" x14ac:dyDescent="0.25">
      <c r="A10432" s="148">
        <v>77426095</v>
      </c>
      <c r="B10432" s="148" t="s">
        <v>343</v>
      </c>
      <c r="C10432" s="148">
        <v>1</v>
      </c>
      <c r="D10432" s="148" t="s">
        <v>282</v>
      </c>
      <c r="E10432" s="148">
        <v>1</v>
      </c>
      <c r="F10432" s="148" t="s">
        <v>3</v>
      </c>
      <c r="G10432" s="148" t="s">
        <v>629</v>
      </c>
      <c r="H10432" s="149">
        <v>44589</v>
      </c>
      <c r="I10432" s="150">
        <v>0.29166666666666669</v>
      </c>
      <c r="J10432" s="148">
        <v>1</v>
      </c>
      <c r="K10432" s="148" t="s">
        <v>461</v>
      </c>
      <c r="L10432" s="148"/>
    </row>
    <row r="10433" spans="1:13" hidden="1" x14ac:dyDescent="0.25">
      <c r="A10433" s="148">
        <v>77426095</v>
      </c>
      <c r="B10433" s="148" t="s">
        <v>343</v>
      </c>
      <c r="C10433" s="148">
        <v>1</v>
      </c>
      <c r="D10433" s="148" t="s">
        <v>282</v>
      </c>
      <c r="E10433" s="148">
        <v>2</v>
      </c>
      <c r="F10433" s="148" t="s">
        <v>6</v>
      </c>
      <c r="G10433" s="148" t="s">
        <v>629</v>
      </c>
      <c r="H10433" s="149">
        <v>44589</v>
      </c>
      <c r="I10433" s="150">
        <v>0.5</v>
      </c>
      <c r="J10433" s="148">
        <v>1</v>
      </c>
      <c r="K10433" s="148" t="s">
        <v>461</v>
      </c>
      <c r="L10433" s="148"/>
    </row>
    <row r="10434" spans="1:13" hidden="1" x14ac:dyDescent="0.25">
      <c r="A10434" s="148">
        <v>77426095</v>
      </c>
      <c r="B10434" s="148" t="s">
        <v>343</v>
      </c>
      <c r="C10434" s="148">
        <v>1</v>
      </c>
      <c r="D10434" s="148" t="s">
        <v>282</v>
      </c>
      <c r="E10434" s="148">
        <v>3</v>
      </c>
      <c r="F10434" s="148" t="s">
        <v>5</v>
      </c>
      <c r="G10434" s="148" t="s">
        <v>629</v>
      </c>
      <c r="H10434" s="149">
        <v>44589</v>
      </c>
      <c r="I10434" s="150">
        <v>0.54166666666666663</v>
      </c>
      <c r="J10434" s="148">
        <v>1</v>
      </c>
      <c r="K10434" s="148" t="s">
        <v>461</v>
      </c>
      <c r="L10434" s="148"/>
    </row>
    <row r="10435" spans="1:13" hidden="1" x14ac:dyDescent="0.25">
      <c r="A10435" s="148">
        <v>77426095</v>
      </c>
      <c r="B10435" s="148" t="s">
        <v>343</v>
      </c>
      <c r="C10435" s="148">
        <v>1</v>
      </c>
      <c r="D10435" s="148" t="s">
        <v>282</v>
      </c>
      <c r="E10435" s="148">
        <v>4</v>
      </c>
      <c r="F10435" s="148" t="s">
        <v>7</v>
      </c>
      <c r="G10435" s="148" t="s">
        <v>629</v>
      </c>
      <c r="H10435" s="149">
        <v>44589</v>
      </c>
      <c r="I10435" s="150">
        <v>0.66666666666666663</v>
      </c>
      <c r="J10435" s="148">
        <v>1</v>
      </c>
      <c r="K10435" s="148" t="s">
        <v>461</v>
      </c>
      <c r="L10435" s="148"/>
    </row>
    <row r="10436" spans="1:13" hidden="1" x14ac:dyDescent="0.25">
      <c r="A10436" s="148">
        <v>77426095</v>
      </c>
      <c r="B10436" s="148" t="s">
        <v>343</v>
      </c>
      <c r="C10436" s="148">
        <v>1</v>
      </c>
      <c r="D10436" s="148" t="s">
        <v>282</v>
      </c>
      <c r="E10436" s="148">
        <v>1</v>
      </c>
      <c r="F10436" s="148" t="s">
        <v>3</v>
      </c>
      <c r="G10436" s="148" t="s">
        <v>629</v>
      </c>
      <c r="H10436" s="149">
        <v>44590</v>
      </c>
      <c r="I10436" s="150">
        <v>0.29166666666666669</v>
      </c>
      <c r="J10436" s="148">
        <v>1</v>
      </c>
      <c r="K10436" s="148" t="s">
        <v>461</v>
      </c>
      <c r="L10436" s="148"/>
    </row>
    <row r="10437" spans="1:13" hidden="1" x14ac:dyDescent="0.25">
      <c r="A10437" s="148">
        <v>77426095</v>
      </c>
      <c r="B10437" s="148" t="s">
        <v>343</v>
      </c>
      <c r="C10437" s="148">
        <v>1</v>
      </c>
      <c r="D10437" s="148" t="s">
        <v>282</v>
      </c>
      <c r="E10437" s="148">
        <v>2</v>
      </c>
      <c r="F10437" s="148" t="s">
        <v>6</v>
      </c>
      <c r="G10437" s="148" t="s">
        <v>629</v>
      </c>
      <c r="H10437" s="149">
        <v>44590</v>
      </c>
      <c r="I10437" s="150">
        <v>0.5</v>
      </c>
      <c r="J10437" s="148">
        <v>1</v>
      </c>
      <c r="K10437" s="148" t="s">
        <v>461</v>
      </c>
      <c r="L10437" s="148"/>
    </row>
    <row r="10438" spans="1:13" hidden="1" x14ac:dyDescent="0.25">
      <c r="A10438" s="148">
        <v>77426095</v>
      </c>
      <c r="B10438" s="148" t="s">
        <v>343</v>
      </c>
      <c r="C10438" s="148">
        <v>1</v>
      </c>
      <c r="D10438" s="148" t="s">
        <v>282</v>
      </c>
      <c r="E10438" s="148">
        <v>3</v>
      </c>
      <c r="F10438" s="148" t="s">
        <v>5</v>
      </c>
      <c r="G10438" s="148" t="s">
        <v>629</v>
      </c>
      <c r="H10438" s="149">
        <v>44590</v>
      </c>
      <c r="I10438" s="150">
        <v>0.54166666666666663</v>
      </c>
      <c r="J10438" s="148">
        <v>1</v>
      </c>
      <c r="K10438" s="148" t="s">
        <v>461</v>
      </c>
      <c r="L10438" s="148"/>
    </row>
    <row r="10439" spans="1:13" hidden="1" x14ac:dyDescent="0.25">
      <c r="A10439" s="148">
        <v>77426095</v>
      </c>
      <c r="B10439" s="148" t="s">
        <v>343</v>
      </c>
      <c r="C10439" s="148">
        <v>1</v>
      </c>
      <c r="D10439" s="148" t="s">
        <v>282</v>
      </c>
      <c r="E10439" s="148">
        <v>4</v>
      </c>
      <c r="F10439" s="148" t="s">
        <v>7</v>
      </c>
      <c r="G10439" s="148" t="s">
        <v>629</v>
      </c>
      <c r="H10439" s="149">
        <v>44590</v>
      </c>
      <c r="I10439" s="150">
        <v>0.66666666666666663</v>
      </c>
      <c r="J10439" s="148">
        <v>1</v>
      </c>
      <c r="K10439" s="148" t="s">
        <v>461</v>
      </c>
      <c r="L10439" s="148"/>
    </row>
    <row r="10440" spans="1:13" hidden="1" x14ac:dyDescent="0.25">
      <c r="A10440" s="3">
        <v>77426095</v>
      </c>
      <c r="B10440" s="3" t="s">
        <v>343</v>
      </c>
      <c r="C10440" s="3">
        <v>1</v>
      </c>
      <c r="D10440" s="3" t="s">
        <v>282</v>
      </c>
      <c r="E10440" s="3">
        <v>1</v>
      </c>
      <c r="F10440" s="3" t="s">
        <v>3</v>
      </c>
      <c r="G10440" s="3" t="s">
        <v>629</v>
      </c>
      <c r="H10440" s="6">
        <v>44592</v>
      </c>
      <c r="I10440" s="117">
        <v>0.29166666666666669</v>
      </c>
      <c r="J10440" s="3">
        <v>1</v>
      </c>
      <c r="K10440" s="3" t="s">
        <v>461</v>
      </c>
      <c r="M10440" s="1" t="s">
        <v>665</v>
      </c>
    </row>
    <row r="10441" spans="1:13" hidden="1" x14ac:dyDescent="0.25">
      <c r="A10441" s="3">
        <v>77426095</v>
      </c>
      <c r="B10441" s="3" t="s">
        <v>343</v>
      </c>
      <c r="C10441" s="3">
        <v>1</v>
      </c>
      <c r="D10441" s="3" t="s">
        <v>282</v>
      </c>
      <c r="E10441" s="3">
        <v>2</v>
      </c>
      <c r="F10441" s="3" t="s">
        <v>6</v>
      </c>
      <c r="G10441" s="3" t="s">
        <v>629</v>
      </c>
      <c r="H10441" s="6">
        <v>44592</v>
      </c>
      <c r="I10441" s="117">
        <v>0.5</v>
      </c>
      <c r="J10441" s="3">
        <v>1</v>
      </c>
      <c r="K10441" s="3" t="s">
        <v>461</v>
      </c>
      <c r="M10441" s="1" t="s">
        <v>665</v>
      </c>
    </row>
    <row r="10442" spans="1:13" hidden="1" x14ac:dyDescent="0.25">
      <c r="A10442" s="3">
        <v>77426095</v>
      </c>
      <c r="B10442" s="3" t="s">
        <v>343</v>
      </c>
      <c r="C10442" s="3">
        <v>1</v>
      </c>
      <c r="D10442" s="3" t="s">
        <v>282</v>
      </c>
      <c r="E10442" s="3">
        <v>3</v>
      </c>
      <c r="F10442" s="3" t="s">
        <v>5</v>
      </c>
      <c r="G10442" s="3" t="s">
        <v>629</v>
      </c>
      <c r="H10442" s="6">
        <v>44592</v>
      </c>
      <c r="I10442" s="117">
        <v>0.54166666666666663</v>
      </c>
      <c r="J10442" s="3">
        <v>1</v>
      </c>
      <c r="K10442" s="3" t="s">
        <v>461</v>
      </c>
      <c r="M10442" s="1" t="s">
        <v>665</v>
      </c>
    </row>
    <row r="10443" spans="1:13" hidden="1" x14ac:dyDescent="0.25">
      <c r="A10443" s="3">
        <v>77426095</v>
      </c>
      <c r="B10443" s="3" t="s">
        <v>343</v>
      </c>
      <c r="C10443" s="3">
        <v>1</v>
      </c>
      <c r="D10443" s="3" t="s">
        <v>282</v>
      </c>
      <c r="E10443" s="3">
        <v>4</v>
      </c>
      <c r="F10443" s="3" t="s">
        <v>7</v>
      </c>
      <c r="G10443" s="3" t="s">
        <v>629</v>
      </c>
      <c r="H10443" s="6">
        <v>44592</v>
      </c>
      <c r="I10443" s="117">
        <v>0.66666666666666663</v>
      </c>
      <c r="J10443" s="3">
        <v>1</v>
      </c>
      <c r="K10443" s="3" t="s">
        <v>461</v>
      </c>
      <c r="M10443" s="1" t="s">
        <v>665</v>
      </c>
    </row>
    <row r="10444" spans="1:13" hidden="1" x14ac:dyDescent="0.25">
      <c r="A10444" s="3">
        <v>77426095</v>
      </c>
      <c r="B10444" s="3" t="s">
        <v>343</v>
      </c>
      <c r="C10444" s="3">
        <v>1</v>
      </c>
      <c r="D10444" s="3" t="s">
        <v>282</v>
      </c>
      <c r="E10444" s="3">
        <v>1</v>
      </c>
      <c r="F10444" s="3" t="s">
        <v>3</v>
      </c>
      <c r="G10444" s="3" t="s">
        <v>629</v>
      </c>
      <c r="H10444" s="6">
        <v>44593</v>
      </c>
      <c r="I10444" s="117">
        <v>0.29166666666666669</v>
      </c>
      <c r="J10444" s="3">
        <v>1</v>
      </c>
      <c r="K10444" s="3" t="s">
        <v>461</v>
      </c>
      <c r="M10444" s="1" t="s">
        <v>665</v>
      </c>
    </row>
    <row r="10445" spans="1:13" hidden="1" x14ac:dyDescent="0.25">
      <c r="A10445" s="3">
        <v>77426095</v>
      </c>
      <c r="B10445" s="3" t="s">
        <v>343</v>
      </c>
      <c r="C10445" s="3">
        <v>1</v>
      </c>
      <c r="D10445" s="3" t="s">
        <v>282</v>
      </c>
      <c r="E10445" s="3">
        <v>2</v>
      </c>
      <c r="F10445" s="3" t="s">
        <v>6</v>
      </c>
      <c r="G10445" s="3" t="s">
        <v>629</v>
      </c>
      <c r="H10445" s="6">
        <v>44593</v>
      </c>
      <c r="I10445" s="117">
        <v>0.5</v>
      </c>
      <c r="J10445" s="3">
        <v>1</v>
      </c>
      <c r="K10445" s="3" t="s">
        <v>461</v>
      </c>
      <c r="M10445" s="1" t="s">
        <v>665</v>
      </c>
    </row>
    <row r="10446" spans="1:13" hidden="1" x14ac:dyDescent="0.25">
      <c r="A10446" s="3">
        <v>77426095</v>
      </c>
      <c r="B10446" s="3" t="s">
        <v>343</v>
      </c>
      <c r="C10446" s="3">
        <v>1</v>
      </c>
      <c r="D10446" s="3" t="s">
        <v>282</v>
      </c>
      <c r="E10446" s="3">
        <v>3</v>
      </c>
      <c r="F10446" s="3" t="s">
        <v>5</v>
      </c>
      <c r="G10446" s="3" t="s">
        <v>629</v>
      </c>
      <c r="H10446" s="6">
        <v>44593</v>
      </c>
      <c r="I10446" s="117">
        <v>0.54166666666666663</v>
      </c>
      <c r="J10446" s="3">
        <v>1</v>
      </c>
      <c r="K10446" s="3" t="s">
        <v>461</v>
      </c>
      <c r="M10446" s="1" t="s">
        <v>665</v>
      </c>
    </row>
    <row r="10447" spans="1:13" hidden="1" x14ac:dyDescent="0.25">
      <c r="A10447" s="3">
        <v>77426095</v>
      </c>
      <c r="B10447" s="3" t="s">
        <v>343</v>
      </c>
      <c r="C10447" s="3">
        <v>1</v>
      </c>
      <c r="D10447" s="3" t="s">
        <v>282</v>
      </c>
      <c r="E10447" s="3">
        <v>4</v>
      </c>
      <c r="F10447" s="3" t="s">
        <v>7</v>
      </c>
      <c r="G10447" s="3" t="s">
        <v>629</v>
      </c>
      <c r="H10447" s="6">
        <v>44593</v>
      </c>
      <c r="I10447" s="117">
        <v>0.66666666666666663</v>
      </c>
      <c r="J10447" s="3">
        <v>1</v>
      </c>
      <c r="K10447" s="3" t="s">
        <v>461</v>
      </c>
      <c r="M10447" s="1" t="s">
        <v>665</v>
      </c>
    </row>
    <row r="10448" spans="1:13" hidden="1" x14ac:dyDescent="0.25">
      <c r="A10448" s="3">
        <v>77426095</v>
      </c>
      <c r="B10448" s="3" t="s">
        <v>343</v>
      </c>
      <c r="C10448" s="3">
        <v>1</v>
      </c>
      <c r="D10448" s="3" t="s">
        <v>282</v>
      </c>
      <c r="E10448" s="3">
        <v>1</v>
      </c>
      <c r="F10448" s="3" t="s">
        <v>3</v>
      </c>
      <c r="G10448" s="3" t="s">
        <v>629</v>
      </c>
      <c r="H10448" s="6">
        <v>44594</v>
      </c>
      <c r="I10448" s="117">
        <v>0.29166666666666669</v>
      </c>
      <c r="J10448" s="3">
        <v>1</v>
      </c>
      <c r="K10448" s="3" t="s">
        <v>461</v>
      </c>
      <c r="M10448" s="1" t="s">
        <v>665</v>
      </c>
    </row>
    <row r="10449" spans="1:13" hidden="1" x14ac:dyDescent="0.25">
      <c r="A10449" s="3">
        <v>77426095</v>
      </c>
      <c r="B10449" s="3" t="s">
        <v>343</v>
      </c>
      <c r="C10449" s="3">
        <v>1</v>
      </c>
      <c r="D10449" s="3" t="s">
        <v>282</v>
      </c>
      <c r="E10449" s="3">
        <v>2</v>
      </c>
      <c r="F10449" s="3" t="s">
        <v>6</v>
      </c>
      <c r="G10449" s="3" t="s">
        <v>629</v>
      </c>
      <c r="H10449" s="6">
        <v>44594</v>
      </c>
      <c r="I10449" s="117">
        <v>0.5</v>
      </c>
      <c r="J10449" s="3">
        <v>1</v>
      </c>
      <c r="K10449" s="3" t="s">
        <v>461</v>
      </c>
      <c r="M10449" s="1" t="s">
        <v>665</v>
      </c>
    </row>
    <row r="10450" spans="1:13" hidden="1" x14ac:dyDescent="0.25">
      <c r="A10450" s="3">
        <v>77426095</v>
      </c>
      <c r="B10450" s="3" t="s">
        <v>343</v>
      </c>
      <c r="C10450" s="3">
        <v>1</v>
      </c>
      <c r="D10450" s="3" t="s">
        <v>282</v>
      </c>
      <c r="E10450" s="3">
        <v>3</v>
      </c>
      <c r="F10450" s="3" t="s">
        <v>5</v>
      </c>
      <c r="G10450" s="3" t="s">
        <v>629</v>
      </c>
      <c r="H10450" s="6">
        <v>44594</v>
      </c>
      <c r="I10450" s="117">
        <v>0.54166666666666663</v>
      </c>
      <c r="J10450" s="3">
        <v>1</v>
      </c>
      <c r="K10450" s="3" t="s">
        <v>461</v>
      </c>
      <c r="M10450" s="1" t="s">
        <v>665</v>
      </c>
    </row>
    <row r="10451" spans="1:13" hidden="1" x14ac:dyDescent="0.25">
      <c r="A10451" s="3">
        <v>77426095</v>
      </c>
      <c r="B10451" s="3" t="s">
        <v>343</v>
      </c>
      <c r="C10451" s="3">
        <v>1</v>
      </c>
      <c r="D10451" s="3" t="s">
        <v>282</v>
      </c>
      <c r="E10451" s="3">
        <v>4</v>
      </c>
      <c r="F10451" s="3" t="s">
        <v>7</v>
      </c>
      <c r="G10451" s="3" t="s">
        <v>629</v>
      </c>
      <c r="H10451" s="6">
        <v>44594</v>
      </c>
      <c r="I10451" s="117">
        <v>0.79166666666666663</v>
      </c>
      <c r="J10451" s="3">
        <v>1</v>
      </c>
      <c r="K10451" s="3" t="s">
        <v>461</v>
      </c>
      <c r="M10451" s="1" t="s">
        <v>665</v>
      </c>
    </row>
    <row r="10452" spans="1:13" hidden="1" x14ac:dyDescent="0.25">
      <c r="A10452" s="3">
        <v>77426095</v>
      </c>
      <c r="B10452" s="3" t="s">
        <v>343</v>
      </c>
      <c r="C10452" s="3">
        <v>1</v>
      </c>
      <c r="D10452" s="3" t="s">
        <v>282</v>
      </c>
      <c r="E10452" s="3">
        <v>1</v>
      </c>
      <c r="F10452" s="3" t="s">
        <v>3</v>
      </c>
      <c r="G10452" s="3" t="s">
        <v>629</v>
      </c>
      <c r="H10452" s="6">
        <v>44595</v>
      </c>
      <c r="I10452" s="117">
        <v>0.29166666666666669</v>
      </c>
      <c r="J10452" s="3">
        <v>1</v>
      </c>
      <c r="K10452" s="3" t="s">
        <v>461</v>
      </c>
      <c r="M10452" s="1" t="s">
        <v>665</v>
      </c>
    </row>
    <row r="10453" spans="1:13" hidden="1" x14ac:dyDescent="0.25">
      <c r="A10453" s="3">
        <v>77426095</v>
      </c>
      <c r="B10453" s="3" t="s">
        <v>343</v>
      </c>
      <c r="C10453" s="3">
        <v>1</v>
      </c>
      <c r="D10453" s="3" t="s">
        <v>282</v>
      </c>
      <c r="E10453" s="3">
        <v>2</v>
      </c>
      <c r="F10453" s="3" t="s">
        <v>6</v>
      </c>
      <c r="G10453" s="3" t="s">
        <v>629</v>
      </c>
      <c r="H10453" s="6">
        <v>44595</v>
      </c>
      <c r="I10453" s="117">
        <v>0.5</v>
      </c>
      <c r="J10453" s="3">
        <v>1</v>
      </c>
      <c r="K10453" s="3" t="s">
        <v>461</v>
      </c>
      <c r="M10453" s="1" t="s">
        <v>665</v>
      </c>
    </row>
    <row r="10454" spans="1:13" hidden="1" x14ac:dyDescent="0.25">
      <c r="A10454" s="3">
        <v>77426095</v>
      </c>
      <c r="B10454" s="3" t="s">
        <v>343</v>
      </c>
      <c r="C10454" s="3">
        <v>1</v>
      </c>
      <c r="D10454" s="3" t="s">
        <v>282</v>
      </c>
      <c r="E10454" s="3">
        <v>3</v>
      </c>
      <c r="F10454" s="3" t="s">
        <v>5</v>
      </c>
      <c r="G10454" s="3" t="s">
        <v>629</v>
      </c>
      <c r="H10454" s="6">
        <v>44595</v>
      </c>
      <c r="I10454" s="117">
        <v>0.54166666666666663</v>
      </c>
      <c r="J10454" s="3">
        <v>1</v>
      </c>
      <c r="K10454" s="3" t="s">
        <v>461</v>
      </c>
      <c r="M10454" s="1" t="s">
        <v>665</v>
      </c>
    </row>
    <row r="10455" spans="1:13" hidden="1" x14ac:dyDescent="0.25">
      <c r="A10455" s="3">
        <v>77426095</v>
      </c>
      <c r="B10455" s="3" t="s">
        <v>343</v>
      </c>
      <c r="C10455" s="3">
        <v>1</v>
      </c>
      <c r="D10455" s="3" t="s">
        <v>282</v>
      </c>
      <c r="E10455" s="3">
        <v>4</v>
      </c>
      <c r="F10455" s="3" t="s">
        <v>7</v>
      </c>
      <c r="G10455" s="3" t="s">
        <v>629</v>
      </c>
      <c r="H10455" s="6">
        <v>44595</v>
      </c>
      <c r="I10455" s="117">
        <v>0.75</v>
      </c>
      <c r="J10455" s="3">
        <v>1</v>
      </c>
      <c r="K10455" s="3" t="s">
        <v>461</v>
      </c>
      <c r="M10455" s="1" t="s">
        <v>665</v>
      </c>
    </row>
    <row r="10456" spans="1:13" hidden="1" x14ac:dyDescent="0.25">
      <c r="A10456" s="3">
        <v>77426095</v>
      </c>
      <c r="B10456" s="3" t="s">
        <v>343</v>
      </c>
      <c r="C10456" s="3">
        <v>1</v>
      </c>
      <c r="D10456" s="3" t="s">
        <v>282</v>
      </c>
      <c r="E10456" s="3">
        <v>1</v>
      </c>
      <c r="F10456" s="3" t="s">
        <v>3</v>
      </c>
      <c r="G10456" s="3" t="s">
        <v>629</v>
      </c>
      <c r="H10456" s="6">
        <v>44596</v>
      </c>
      <c r="I10456" s="117">
        <v>0.29166666666666669</v>
      </c>
      <c r="J10456" s="3">
        <v>1</v>
      </c>
      <c r="K10456" s="3" t="s">
        <v>461</v>
      </c>
      <c r="M10456" s="1" t="s">
        <v>665</v>
      </c>
    </row>
    <row r="10457" spans="1:13" hidden="1" x14ac:dyDescent="0.25">
      <c r="A10457" s="3">
        <v>77426095</v>
      </c>
      <c r="B10457" s="3" t="s">
        <v>343</v>
      </c>
      <c r="C10457" s="3">
        <v>1</v>
      </c>
      <c r="D10457" s="3" t="s">
        <v>282</v>
      </c>
      <c r="E10457" s="3">
        <v>2</v>
      </c>
      <c r="F10457" s="3" t="s">
        <v>6</v>
      </c>
      <c r="G10457" s="3" t="s">
        <v>629</v>
      </c>
      <c r="H10457" s="6">
        <v>44596</v>
      </c>
      <c r="I10457" s="117">
        <v>0.5</v>
      </c>
      <c r="J10457" s="3">
        <v>1</v>
      </c>
      <c r="K10457" s="3" t="s">
        <v>461</v>
      </c>
      <c r="M10457" s="1" t="s">
        <v>665</v>
      </c>
    </row>
    <row r="10458" spans="1:13" hidden="1" x14ac:dyDescent="0.25">
      <c r="A10458" s="3">
        <v>77426095</v>
      </c>
      <c r="B10458" s="3" t="s">
        <v>343</v>
      </c>
      <c r="C10458" s="3">
        <v>1</v>
      </c>
      <c r="D10458" s="3" t="s">
        <v>282</v>
      </c>
      <c r="E10458" s="3">
        <v>3</v>
      </c>
      <c r="F10458" s="3" t="s">
        <v>5</v>
      </c>
      <c r="G10458" s="3" t="s">
        <v>629</v>
      </c>
      <c r="H10458" s="6">
        <v>44596</v>
      </c>
      <c r="I10458" s="117">
        <v>0.54166666666666663</v>
      </c>
      <c r="J10458" s="3">
        <v>1</v>
      </c>
      <c r="K10458" s="3" t="s">
        <v>461</v>
      </c>
      <c r="M10458" s="1" t="s">
        <v>665</v>
      </c>
    </row>
    <row r="10459" spans="1:13" hidden="1" x14ac:dyDescent="0.25">
      <c r="A10459" s="3">
        <v>77426095</v>
      </c>
      <c r="B10459" s="3" t="s">
        <v>343</v>
      </c>
      <c r="C10459" s="3">
        <v>1</v>
      </c>
      <c r="D10459" s="3" t="s">
        <v>282</v>
      </c>
      <c r="E10459" s="3">
        <v>4</v>
      </c>
      <c r="F10459" s="3" t="s">
        <v>7</v>
      </c>
      <c r="G10459" s="3" t="s">
        <v>629</v>
      </c>
      <c r="H10459" s="6">
        <v>44596</v>
      </c>
      <c r="I10459" s="117">
        <v>0.79166666666666663</v>
      </c>
      <c r="J10459" s="3">
        <v>1</v>
      </c>
      <c r="K10459" s="3" t="s">
        <v>461</v>
      </c>
      <c r="M10459" s="1" t="s">
        <v>665</v>
      </c>
    </row>
    <row r="10460" spans="1:13" hidden="1" x14ac:dyDescent="0.25">
      <c r="A10460" s="3">
        <v>77426095</v>
      </c>
      <c r="B10460" s="3" t="s">
        <v>343</v>
      </c>
      <c r="C10460" s="3">
        <v>1</v>
      </c>
      <c r="D10460" s="3" t="s">
        <v>282</v>
      </c>
      <c r="E10460" s="3">
        <v>1</v>
      </c>
      <c r="F10460" s="3" t="s">
        <v>3</v>
      </c>
      <c r="G10460" s="3" t="s">
        <v>629</v>
      </c>
      <c r="H10460" s="6">
        <v>44597</v>
      </c>
      <c r="I10460" s="117">
        <v>0.29166666666666669</v>
      </c>
      <c r="J10460" s="3">
        <v>1</v>
      </c>
      <c r="K10460" s="3" t="s">
        <v>461</v>
      </c>
      <c r="M10460" s="1" t="s">
        <v>665</v>
      </c>
    </row>
    <row r="10461" spans="1:13" hidden="1" x14ac:dyDescent="0.25">
      <c r="A10461" s="3">
        <v>77426095</v>
      </c>
      <c r="B10461" s="3" t="s">
        <v>343</v>
      </c>
      <c r="C10461" s="3">
        <v>1</v>
      </c>
      <c r="D10461" s="3" t="s">
        <v>282</v>
      </c>
      <c r="E10461" s="3">
        <v>2</v>
      </c>
      <c r="F10461" s="3" t="s">
        <v>6</v>
      </c>
      <c r="G10461" s="3" t="s">
        <v>629</v>
      </c>
      <c r="H10461" s="6">
        <v>44597</v>
      </c>
      <c r="I10461" s="117">
        <v>0.5</v>
      </c>
      <c r="J10461" s="3">
        <v>1</v>
      </c>
      <c r="K10461" s="3" t="s">
        <v>461</v>
      </c>
      <c r="M10461" s="1" t="s">
        <v>665</v>
      </c>
    </row>
    <row r="10462" spans="1:13" hidden="1" x14ac:dyDescent="0.25">
      <c r="A10462" s="3">
        <v>77426095</v>
      </c>
      <c r="B10462" s="3" t="s">
        <v>343</v>
      </c>
      <c r="C10462" s="3">
        <v>1</v>
      </c>
      <c r="D10462" s="3" t="s">
        <v>282</v>
      </c>
      <c r="E10462" s="3">
        <v>3</v>
      </c>
      <c r="F10462" s="3" t="s">
        <v>5</v>
      </c>
      <c r="G10462" s="3" t="s">
        <v>629</v>
      </c>
      <c r="H10462" s="6">
        <v>44597</v>
      </c>
      <c r="I10462" s="117">
        <v>0.54166666666666663</v>
      </c>
      <c r="J10462" s="3">
        <v>1</v>
      </c>
      <c r="K10462" s="3" t="s">
        <v>461</v>
      </c>
      <c r="M10462" s="1" t="s">
        <v>665</v>
      </c>
    </row>
    <row r="10463" spans="1:13" hidden="1" x14ac:dyDescent="0.25">
      <c r="A10463" s="3">
        <v>77426095</v>
      </c>
      <c r="B10463" s="3" t="s">
        <v>343</v>
      </c>
      <c r="C10463" s="3">
        <v>1</v>
      </c>
      <c r="D10463" s="3" t="s">
        <v>282</v>
      </c>
      <c r="E10463" s="3">
        <v>4</v>
      </c>
      <c r="F10463" s="3" t="s">
        <v>7</v>
      </c>
      <c r="G10463" s="3" t="s">
        <v>629</v>
      </c>
      <c r="H10463" s="6">
        <v>44597</v>
      </c>
      <c r="I10463" s="117">
        <v>0.66666666666666663</v>
      </c>
      <c r="J10463" s="3">
        <v>1</v>
      </c>
      <c r="K10463" s="3" t="s">
        <v>461</v>
      </c>
      <c r="M10463" s="1" t="s">
        <v>665</v>
      </c>
    </row>
    <row r="10464" spans="1:13" hidden="1" x14ac:dyDescent="0.25">
      <c r="A10464" s="3">
        <v>77426095</v>
      </c>
      <c r="B10464" s="3" t="s">
        <v>343</v>
      </c>
      <c r="C10464" s="3">
        <v>1</v>
      </c>
      <c r="D10464" s="3" t="s">
        <v>282</v>
      </c>
      <c r="E10464" s="3">
        <v>1</v>
      </c>
      <c r="F10464" s="3" t="s">
        <v>3</v>
      </c>
      <c r="G10464" s="3" t="s">
        <v>629</v>
      </c>
      <c r="H10464" s="6">
        <v>44599</v>
      </c>
      <c r="I10464" s="117">
        <v>0.29166666666666669</v>
      </c>
      <c r="J10464" s="3">
        <v>1</v>
      </c>
      <c r="K10464" s="3" t="s">
        <v>461</v>
      </c>
      <c r="M10464" s="1" t="s">
        <v>665</v>
      </c>
    </row>
    <row r="10465" spans="1:13" hidden="1" x14ac:dyDescent="0.25">
      <c r="A10465" s="3">
        <v>77426095</v>
      </c>
      <c r="B10465" s="3" t="s">
        <v>343</v>
      </c>
      <c r="C10465" s="3">
        <v>1</v>
      </c>
      <c r="D10465" s="3" t="s">
        <v>282</v>
      </c>
      <c r="E10465" s="3">
        <v>2</v>
      </c>
      <c r="F10465" s="3" t="s">
        <v>6</v>
      </c>
      <c r="G10465" s="3" t="s">
        <v>629</v>
      </c>
      <c r="H10465" s="6">
        <v>44599</v>
      </c>
      <c r="I10465" s="117">
        <v>0.5</v>
      </c>
      <c r="J10465" s="3">
        <v>1</v>
      </c>
      <c r="K10465" s="3" t="s">
        <v>461</v>
      </c>
      <c r="M10465" s="1" t="s">
        <v>665</v>
      </c>
    </row>
    <row r="10466" spans="1:13" hidden="1" x14ac:dyDescent="0.25">
      <c r="A10466" s="3">
        <v>77426095</v>
      </c>
      <c r="B10466" s="3" t="s">
        <v>343</v>
      </c>
      <c r="C10466" s="3">
        <v>1</v>
      </c>
      <c r="D10466" s="3" t="s">
        <v>282</v>
      </c>
      <c r="E10466" s="3">
        <v>3</v>
      </c>
      <c r="F10466" s="3" t="s">
        <v>5</v>
      </c>
      <c r="G10466" s="3" t="s">
        <v>629</v>
      </c>
      <c r="H10466" s="6">
        <v>44599</v>
      </c>
      <c r="I10466" s="117">
        <v>0.54166666666666663</v>
      </c>
      <c r="J10466" s="3">
        <v>1</v>
      </c>
      <c r="K10466" s="3" t="s">
        <v>461</v>
      </c>
      <c r="M10466" s="1" t="s">
        <v>665</v>
      </c>
    </row>
    <row r="10467" spans="1:13" hidden="1" x14ac:dyDescent="0.25">
      <c r="A10467" s="3">
        <v>77426095</v>
      </c>
      <c r="B10467" s="3" t="s">
        <v>343</v>
      </c>
      <c r="C10467" s="3">
        <v>1</v>
      </c>
      <c r="D10467" s="3" t="s">
        <v>282</v>
      </c>
      <c r="E10467" s="3">
        <v>4</v>
      </c>
      <c r="F10467" s="3" t="s">
        <v>7</v>
      </c>
      <c r="G10467" s="3" t="s">
        <v>629</v>
      </c>
      <c r="H10467" s="6">
        <v>44599</v>
      </c>
      <c r="I10467" s="117">
        <v>0.66666666666666663</v>
      </c>
      <c r="J10467" s="3">
        <v>1</v>
      </c>
      <c r="K10467" s="3" t="s">
        <v>461</v>
      </c>
      <c r="M10467" s="1" t="s">
        <v>665</v>
      </c>
    </row>
    <row r="10468" spans="1:13" hidden="1" x14ac:dyDescent="0.25">
      <c r="A10468" s="3">
        <v>77426095</v>
      </c>
      <c r="B10468" s="3" t="s">
        <v>343</v>
      </c>
      <c r="C10468" s="3">
        <v>1</v>
      </c>
      <c r="D10468" s="3" t="s">
        <v>282</v>
      </c>
      <c r="E10468" s="3">
        <v>1</v>
      </c>
      <c r="F10468" s="3" t="s">
        <v>3</v>
      </c>
      <c r="G10468" s="3" t="s">
        <v>629</v>
      </c>
      <c r="H10468" s="6">
        <v>44600</v>
      </c>
      <c r="I10468" s="117">
        <v>0.29166666666666669</v>
      </c>
      <c r="J10468" s="3">
        <v>1</v>
      </c>
      <c r="K10468" s="3" t="s">
        <v>461</v>
      </c>
      <c r="M10468" s="1" t="s">
        <v>665</v>
      </c>
    </row>
    <row r="10469" spans="1:13" hidden="1" x14ac:dyDescent="0.25">
      <c r="A10469" s="3">
        <v>77426095</v>
      </c>
      <c r="B10469" s="3" t="s">
        <v>343</v>
      </c>
      <c r="C10469" s="3">
        <v>1</v>
      </c>
      <c r="D10469" s="3" t="s">
        <v>282</v>
      </c>
      <c r="E10469" s="3">
        <v>2</v>
      </c>
      <c r="F10469" s="3" t="s">
        <v>6</v>
      </c>
      <c r="G10469" s="3" t="s">
        <v>629</v>
      </c>
      <c r="H10469" s="6">
        <v>44600</v>
      </c>
      <c r="I10469" s="117">
        <v>0.5</v>
      </c>
      <c r="J10469" s="3">
        <v>1</v>
      </c>
      <c r="K10469" s="3" t="s">
        <v>461</v>
      </c>
      <c r="M10469" s="1" t="s">
        <v>665</v>
      </c>
    </row>
    <row r="10470" spans="1:13" hidden="1" x14ac:dyDescent="0.25">
      <c r="A10470" s="3">
        <v>77426095</v>
      </c>
      <c r="B10470" s="3" t="s">
        <v>343</v>
      </c>
      <c r="C10470" s="3">
        <v>1</v>
      </c>
      <c r="D10470" s="3" t="s">
        <v>282</v>
      </c>
      <c r="E10470" s="3">
        <v>3</v>
      </c>
      <c r="F10470" s="3" t="s">
        <v>5</v>
      </c>
      <c r="G10470" s="3" t="s">
        <v>629</v>
      </c>
      <c r="H10470" s="6">
        <v>44600</v>
      </c>
      <c r="I10470" s="117">
        <v>0.54166666666666663</v>
      </c>
      <c r="J10470" s="3">
        <v>1</v>
      </c>
      <c r="K10470" s="3" t="s">
        <v>461</v>
      </c>
      <c r="M10470" s="1" t="s">
        <v>665</v>
      </c>
    </row>
    <row r="10471" spans="1:13" hidden="1" x14ac:dyDescent="0.25">
      <c r="A10471" s="3">
        <v>77426095</v>
      </c>
      <c r="B10471" s="3" t="s">
        <v>343</v>
      </c>
      <c r="C10471" s="3">
        <v>1</v>
      </c>
      <c r="D10471" s="3" t="s">
        <v>282</v>
      </c>
      <c r="E10471" s="3">
        <v>4</v>
      </c>
      <c r="F10471" s="3" t="s">
        <v>7</v>
      </c>
      <c r="G10471" s="3" t="s">
        <v>629</v>
      </c>
      <c r="H10471" s="6">
        <v>44600</v>
      </c>
      <c r="I10471" s="117">
        <v>0.66666666666666663</v>
      </c>
      <c r="J10471" s="3">
        <v>1</v>
      </c>
      <c r="K10471" s="3" t="s">
        <v>461</v>
      </c>
      <c r="M10471" s="1" t="s">
        <v>665</v>
      </c>
    </row>
    <row r="10472" spans="1:13" hidden="1" x14ac:dyDescent="0.25">
      <c r="A10472" s="3">
        <v>77426095</v>
      </c>
      <c r="B10472" s="3" t="s">
        <v>343</v>
      </c>
      <c r="C10472" s="3">
        <v>1</v>
      </c>
      <c r="D10472" s="3" t="s">
        <v>282</v>
      </c>
      <c r="E10472" s="3">
        <v>1</v>
      </c>
      <c r="F10472" s="3" t="s">
        <v>3</v>
      </c>
      <c r="G10472" s="3" t="s">
        <v>629</v>
      </c>
      <c r="H10472" s="6">
        <v>44601</v>
      </c>
      <c r="I10472" s="117">
        <v>0.29166666666666669</v>
      </c>
      <c r="J10472" s="3">
        <v>1</v>
      </c>
      <c r="K10472" s="3" t="s">
        <v>461</v>
      </c>
      <c r="M10472" s="1" t="s">
        <v>665</v>
      </c>
    </row>
    <row r="10473" spans="1:13" hidden="1" x14ac:dyDescent="0.25">
      <c r="A10473" s="3">
        <v>77426095</v>
      </c>
      <c r="B10473" s="3" t="s">
        <v>343</v>
      </c>
      <c r="C10473" s="3">
        <v>1</v>
      </c>
      <c r="D10473" s="3" t="s">
        <v>282</v>
      </c>
      <c r="E10473" s="3">
        <v>2</v>
      </c>
      <c r="F10473" s="3" t="s">
        <v>6</v>
      </c>
      <c r="G10473" s="3" t="s">
        <v>629</v>
      </c>
      <c r="H10473" s="6">
        <v>44601</v>
      </c>
      <c r="I10473" s="117">
        <v>0.5</v>
      </c>
      <c r="J10473" s="3">
        <v>1</v>
      </c>
      <c r="K10473" s="3" t="s">
        <v>461</v>
      </c>
      <c r="M10473" s="1" t="s">
        <v>665</v>
      </c>
    </row>
    <row r="10474" spans="1:13" hidden="1" x14ac:dyDescent="0.25">
      <c r="A10474" s="3">
        <v>77426095</v>
      </c>
      <c r="B10474" s="3" t="s">
        <v>343</v>
      </c>
      <c r="C10474" s="3">
        <v>1</v>
      </c>
      <c r="D10474" s="3" t="s">
        <v>282</v>
      </c>
      <c r="E10474" s="3">
        <v>3</v>
      </c>
      <c r="F10474" s="3" t="s">
        <v>5</v>
      </c>
      <c r="G10474" s="3" t="s">
        <v>629</v>
      </c>
      <c r="H10474" s="6">
        <v>44601</v>
      </c>
      <c r="I10474" s="117">
        <v>0.54166666666666663</v>
      </c>
      <c r="J10474" s="3">
        <v>1</v>
      </c>
      <c r="K10474" s="3" t="s">
        <v>461</v>
      </c>
      <c r="M10474" s="1" t="s">
        <v>665</v>
      </c>
    </row>
    <row r="10475" spans="1:13" hidden="1" x14ac:dyDescent="0.25">
      <c r="A10475" s="3">
        <v>77426095</v>
      </c>
      <c r="B10475" s="3" t="s">
        <v>343</v>
      </c>
      <c r="C10475" s="3">
        <v>1</v>
      </c>
      <c r="D10475" s="3" t="s">
        <v>282</v>
      </c>
      <c r="E10475" s="3">
        <v>4</v>
      </c>
      <c r="F10475" s="3" t="s">
        <v>7</v>
      </c>
      <c r="G10475" s="3" t="s">
        <v>629</v>
      </c>
      <c r="H10475" s="6">
        <v>44601</v>
      </c>
      <c r="I10475" s="117">
        <v>0.66666666666666663</v>
      </c>
      <c r="J10475" s="3">
        <v>1</v>
      </c>
      <c r="K10475" s="3" t="s">
        <v>461</v>
      </c>
      <c r="M10475" s="1" t="s">
        <v>665</v>
      </c>
    </row>
    <row r="10476" spans="1:13" hidden="1" x14ac:dyDescent="0.25">
      <c r="A10476" s="3">
        <v>77426095</v>
      </c>
      <c r="B10476" s="3" t="s">
        <v>343</v>
      </c>
      <c r="C10476" s="3">
        <v>1</v>
      </c>
      <c r="D10476" s="3" t="s">
        <v>282</v>
      </c>
      <c r="E10476" s="3">
        <v>1</v>
      </c>
      <c r="F10476" s="3" t="s">
        <v>3</v>
      </c>
      <c r="G10476" s="3" t="s">
        <v>629</v>
      </c>
      <c r="H10476" s="6">
        <v>44602</v>
      </c>
      <c r="I10476" s="117">
        <v>0.29166666666666669</v>
      </c>
      <c r="J10476" s="3">
        <v>1</v>
      </c>
      <c r="K10476" s="3" t="s">
        <v>461</v>
      </c>
      <c r="M10476" s="1" t="s">
        <v>665</v>
      </c>
    </row>
    <row r="10477" spans="1:13" hidden="1" x14ac:dyDescent="0.25">
      <c r="A10477" s="3">
        <v>77426095</v>
      </c>
      <c r="B10477" s="3" t="s">
        <v>343</v>
      </c>
      <c r="C10477" s="3">
        <v>1</v>
      </c>
      <c r="D10477" s="3" t="s">
        <v>282</v>
      </c>
      <c r="E10477" s="3">
        <v>2</v>
      </c>
      <c r="F10477" s="3" t="s">
        <v>6</v>
      </c>
      <c r="G10477" s="3" t="s">
        <v>629</v>
      </c>
      <c r="H10477" s="6">
        <v>44602</v>
      </c>
      <c r="I10477" s="117">
        <v>0.5</v>
      </c>
      <c r="J10477" s="3">
        <v>1</v>
      </c>
      <c r="K10477" s="3" t="s">
        <v>461</v>
      </c>
      <c r="M10477" s="1" t="s">
        <v>665</v>
      </c>
    </row>
    <row r="10478" spans="1:13" hidden="1" x14ac:dyDescent="0.25">
      <c r="A10478" s="3">
        <v>77426095</v>
      </c>
      <c r="B10478" s="3" t="s">
        <v>343</v>
      </c>
      <c r="C10478" s="3">
        <v>1</v>
      </c>
      <c r="D10478" s="3" t="s">
        <v>282</v>
      </c>
      <c r="E10478" s="3">
        <v>3</v>
      </c>
      <c r="F10478" s="3" t="s">
        <v>5</v>
      </c>
      <c r="G10478" s="3" t="s">
        <v>629</v>
      </c>
      <c r="H10478" s="6">
        <v>44602</v>
      </c>
      <c r="I10478" s="117">
        <v>0.54166666666666663</v>
      </c>
      <c r="J10478" s="3">
        <v>1</v>
      </c>
      <c r="K10478" s="3" t="s">
        <v>461</v>
      </c>
      <c r="M10478" s="1" t="s">
        <v>665</v>
      </c>
    </row>
    <row r="10479" spans="1:13" hidden="1" x14ac:dyDescent="0.25">
      <c r="A10479" s="3">
        <v>77426095</v>
      </c>
      <c r="B10479" s="3" t="s">
        <v>343</v>
      </c>
      <c r="C10479" s="3">
        <v>1</v>
      </c>
      <c r="D10479" s="3" t="s">
        <v>282</v>
      </c>
      <c r="E10479" s="3">
        <v>4</v>
      </c>
      <c r="F10479" s="3" t="s">
        <v>7</v>
      </c>
      <c r="G10479" s="3" t="s">
        <v>629</v>
      </c>
      <c r="H10479" s="6">
        <v>44602</v>
      </c>
      <c r="I10479" s="117">
        <v>0.66666666666666663</v>
      </c>
      <c r="J10479" s="3">
        <v>1</v>
      </c>
      <c r="K10479" s="3" t="s">
        <v>461</v>
      </c>
      <c r="M10479" s="1" t="s">
        <v>665</v>
      </c>
    </row>
    <row r="10480" spans="1:13" hidden="1" x14ac:dyDescent="0.25">
      <c r="A10480" s="3">
        <v>77426095</v>
      </c>
      <c r="B10480" s="3" t="s">
        <v>343</v>
      </c>
      <c r="C10480" s="3">
        <v>1</v>
      </c>
      <c r="D10480" s="3" t="s">
        <v>282</v>
      </c>
      <c r="E10480" s="3">
        <v>1</v>
      </c>
      <c r="F10480" s="3" t="s">
        <v>3</v>
      </c>
      <c r="G10480" s="3" t="s">
        <v>629</v>
      </c>
      <c r="H10480" s="6">
        <v>44603</v>
      </c>
      <c r="I10480" s="117">
        <v>0.29166666666666669</v>
      </c>
      <c r="J10480" s="3">
        <v>1</v>
      </c>
      <c r="K10480" s="3" t="s">
        <v>461</v>
      </c>
      <c r="M10480" s="1" t="s">
        <v>665</v>
      </c>
    </row>
    <row r="10481" spans="1:13" hidden="1" x14ac:dyDescent="0.25">
      <c r="A10481" s="3">
        <v>77426095</v>
      </c>
      <c r="B10481" s="3" t="s">
        <v>343</v>
      </c>
      <c r="C10481" s="3">
        <v>1</v>
      </c>
      <c r="D10481" s="3" t="s">
        <v>282</v>
      </c>
      <c r="E10481" s="3">
        <v>2</v>
      </c>
      <c r="F10481" s="3" t="s">
        <v>6</v>
      </c>
      <c r="G10481" s="3" t="s">
        <v>629</v>
      </c>
      <c r="H10481" s="6">
        <v>44603</v>
      </c>
      <c r="I10481" s="117">
        <v>0.5</v>
      </c>
      <c r="J10481" s="3">
        <v>1</v>
      </c>
      <c r="K10481" s="3" t="s">
        <v>461</v>
      </c>
      <c r="M10481" s="1" t="s">
        <v>665</v>
      </c>
    </row>
    <row r="10482" spans="1:13" hidden="1" x14ac:dyDescent="0.25">
      <c r="A10482" s="3">
        <v>77426095</v>
      </c>
      <c r="B10482" s="3" t="s">
        <v>343</v>
      </c>
      <c r="C10482" s="3">
        <v>1</v>
      </c>
      <c r="D10482" s="3" t="s">
        <v>282</v>
      </c>
      <c r="E10482" s="3">
        <v>3</v>
      </c>
      <c r="F10482" s="3" t="s">
        <v>5</v>
      </c>
      <c r="G10482" s="3" t="s">
        <v>629</v>
      </c>
      <c r="H10482" s="6">
        <v>44603</v>
      </c>
      <c r="I10482" s="117">
        <v>0.54166666666666663</v>
      </c>
      <c r="J10482" s="3">
        <v>1</v>
      </c>
      <c r="K10482" s="3" t="s">
        <v>461</v>
      </c>
      <c r="M10482" s="1" t="s">
        <v>665</v>
      </c>
    </row>
    <row r="10483" spans="1:13" hidden="1" x14ac:dyDescent="0.25">
      <c r="A10483" s="3">
        <v>77426095</v>
      </c>
      <c r="B10483" s="3" t="s">
        <v>343</v>
      </c>
      <c r="C10483" s="3">
        <v>1</v>
      </c>
      <c r="D10483" s="3" t="s">
        <v>282</v>
      </c>
      <c r="E10483" s="3">
        <v>4</v>
      </c>
      <c r="F10483" s="3" t="s">
        <v>7</v>
      </c>
      <c r="G10483" s="3" t="s">
        <v>629</v>
      </c>
      <c r="H10483" s="6">
        <v>44603</v>
      </c>
      <c r="I10483" s="117">
        <v>0.66666666666666663</v>
      </c>
      <c r="J10483" s="3">
        <v>1</v>
      </c>
      <c r="K10483" s="3" t="s">
        <v>461</v>
      </c>
      <c r="M10483" s="1" t="s">
        <v>665</v>
      </c>
    </row>
    <row r="10484" spans="1:13" hidden="1" x14ac:dyDescent="0.25">
      <c r="A10484" s="3">
        <v>77426095</v>
      </c>
      <c r="B10484" s="3" t="s">
        <v>343</v>
      </c>
      <c r="C10484" s="3">
        <v>1</v>
      </c>
      <c r="D10484" s="3" t="s">
        <v>282</v>
      </c>
      <c r="E10484" s="3">
        <v>1</v>
      </c>
      <c r="F10484" s="3" t="s">
        <v>3</v>
      </c>
      <c r="G10484" s="3" t="s">
        <v>629</v>
      </c>
      <c r="H10484" s="6">
        <v>44604</v>
      </c>
      <c r="I10484" s="117">
        <v>0.29166666666666669</v>
      </c>
      <c r="J10484" s="3">
        <v>1</v>
      </c>
      <c r="K10484" s="3" t="s">
        <v>461</v>
      </c>
      <c r="M10484" s="1" t="s">
        <v>665</v>
      </c>
    </row>
    <row r="10485" spans="1:13" hidden="1" x14ac:dyDescent="0.25">
      <c r="A10485" s="3">
        <v>77426095</v>
      </c>
      <c r="B10485" s="3" t="s">
        <v>343</v>
      </c>
      <c r="C10485" s="3">
        <v>1</v>
      </c>
      <c r="D10485" s="3" t="s">
        <v>282</v>
      </c>
      <c r="E10485" s="3">
        <v>2</v>
      </c>
      <c r="F10485" s="3" t="s">
        <v>6</v>
      </c>
      <c r="G10485" s="3" t="s">
        <v>629</v>
      </c>
      <c r="H10485" s="6">
        <v>44604</v>
      </c>
      <c r="I10485" s="117">
        <v>0.5</v>
      </c>
      <c r="J10485" s="3">
        <v>1</v>
      </c>
      <c r="K10485" s="3" t="s">
        <v>461</v>
      </c>
      <c r="M10485" s="1" t="s">
        <v>665</v>
      </c>
    </row>
    <row r="10486" spans="1:13" hidden="1" x14ac:dyDescent="0.25">
      <c r="A10486" s="3">
        <v>77426095</v>
      </c>
      <c r="B10486" s="3" t="s">
        <v>343</v>
      </c>
      <c r="C10486" s="3">
        <v>1</v>
      </c>
      <c r="D10486" s="3" t="s">
        <v>282</v>
      </c>
      <c r="E10486" s="3">
        <v>3</v>
      </c>
      <c r="F10486" s="3" t="s">
        <v>5</v>
      </c>
      <c r="G10486" s="3" t="s">
        <v>629</v>
      </c>
      <c r="H10486" s="6">
        <v>44604</v>
      </c>
      <c r="I10486" s="117">
        <v>0.54166666666666663</v>
      </c>
      <c r="J10486" s="3">
        <v>1</v>
      </c>
      <c r="K10486" s="3" t="s">
        <v>461</v>
      </c>
      <c r="M10486" s="1" t="s">
        <v>665</v>
      </c>
    </row>
    <row r="10487" spans="1:13" hidden="1" x14ac:dyDescent="0.25">
      <c r="A10487" s="3">
        <v>77426095</v>
      </c>
      <c r="B10487" s="3" t="s">
        <v>343</v>
      </c>
      <c r="C10487" s="3">
        <v>1</v>
      </c>
      <c r="D10487" s="3" t="s">
        <v>282</v>
      </c>
      <c r="E10487" s="3">
        <v>4</v>
      </c>
      <c r="F10487" s="3" t="s">
        <v>7</v>
      </c>
      <c r="G10487" s="3" t="s">
        <v>629</v>
      </c>
      <c r="H10487" s="6">
        <v>44604</v>
      </c>
      <c r="I10487" s="117">
        <v>0.66666666666666663</v>
      </c>
      <c r="J10487" s="3">
        <v>1</v>
      </c>
      <c r="K10487" s="3" t="s">
        <v>461</v>
      </c>
      <c r="M10487" s="1" t="s">
        <v>665</v>
      </c>
    </row>
    <row r="10488" spans="1:13" hidden="1" x14ac:dyDescent="0.25">
      <c r="A10488" s="3">
        <v>77426095</v>
      </c>
      <c r="B10488" s="3" t="s">
        <v>343</v>
      </c>
      <c r="C10488" s="3">
        <v>1</v>
      </c>
      <c r="D10488" s="3" t="s">
        <v>282</v>
      </c>
      <c r="E10488" s="3">
        <v>1</v>
      </c>
      <c r="F10488" s="3" t="s">
        <v>3</v>
      </c>
      <c r="G10488" s="3" t="s">
        <v>629</v>
      </c>
      <c r="H10488" s="6">
        <v>44606</v>
      </c>
      <c r="I10488" s="117">
        <v>0.29166666666666669</v>
      </c>
      <c r="J10488" s="3">
        <v>1</v>
      </c>
      <c r="K10488" s="3" t="s">
        <v>461</v>
      </c>
      <c r="M10488" s="1" t="s">
        <v>665</v>
      </c>
    </row>
    <row r="10489" spans="1:13" hidden="1" x14ac:dyDescent="0.25">
      <c r="A10489" s="3">
        <v>77426095</v>
      </c>
      <c r="B10489" s="3" t="s">
        <v>343</v>
      </c>
      <c r="C10489" s="3">
        <v>1</v>
      </c>
      <c r="D10489" s="3" t="s">
        <v>282</v>
      </c>
      <c r="E10489" s="3">
        <v>2</v>
      </c>
      <c r="F10489" s="3" t="s">
        <v>6</v>
      </c>
      <c r="G10489" s="3" t="s">
        <v>629</v>
      </c>
      <c r="H10489" s="6">
        <v>44606</v>
      </c>
      <c r="I10489" s="117">
        <v>0.5</v>
      </c>
      <c r="J10489" s="3">
        <v>1</v>
      </c>
      <c r="K10489" s="3" t="s">
        <v>461</v>
      </c>
      <c r="M10489" s="1" t="s">
        <v>665</v>
      </c>
    </row>
    <row r="10490" spans="1:13" hidden="1" x14ac:dyDescent="0.25">
      <c r="A10490" s="3">
        <v>77426095</v>
      </c>
      <c r="B10490" s="3" t="s">
        <v>343</v>
      </c>
      <c r="C10490" s="3">
        <v>1</v>
      </c>
      <c r="D10490" s="3" t="s">
        <v>282</v>
      </c>
      <c r="E10490" s="3">
        <v>3</v>
      </c>
      <c r="F10490" s="3" t="s">
        <v>5</v>
      </c>
      <c r="G10490" s="3" t="s">
        <v>629</v>
      </c>
      <c r="H10490" s="6">
        <v>44606</v>
      </c>
      <c r="I10490" s="117">
        <v>0.54166666666666663</v>
      </c>
      <c r="J10490" s="3">
        <v>1</v>
      </c>
      <c r="K10490" s="3" t="s">
        <v>461</v>
      </c>
      <c r="M10490" s="1" t="s">
        <v>665</v>
      </c>
    </row>
    <row r="10491" spans="1:13" hidden="1" x14ac:dyDescent="0.25">
      <c r="A10491" s="3">
        <v>77426095</v>
      </c>
      <c r="B10491" s="3" t="s">
        <v>343</v>
      </c>
      <c r="C10491" s="3">
        <v>1</v>
      </c>
      <c r="D10491" s="3" t="s">
        <v>282</v>
      </c>
      <c r="E10491" s="3">
        <v>4</v>
      </c>
      <c r="F10491" s="3" t="s">
        <v>7</v>
      </c>
      <c r="G10491" s="3" t="s">
        <v>629</v>
      </c>
      <c r="H10491" s="6">
        <v>44606</v>
      </c>
      <c r="I10491" s="117">
        <v>0.66666666666666663</v>
      </c>
      <c r="J10491" s="3">
        <v>1</v>
      </c>
      <c r="K10491" s="3" t="s">
        <v>461</v>
      </c>
      <c r="M10491" s="1" t="s">
        <v>665</v>
      </c>
    </row>
    <row r="10492" spans="1:13" hidden="1" x14ac:dyDescent="0.25">
      <c r="A10492" s="3">
        <v>77426095</v>
      </c>
      <c r="B10492" s="3" t="s">
        <v>343</v>
      </c>
      <c r="C10492" s="3">
        <v>1</v>
      </c>
      <c r="D10492" s="3" t="s">
        <v>282</v>
      </c>
      <c r="E10492" s="3">
        <v>1</v>
      </c>
      <c r="F10492" s="3" t="s">
        <v>3</v>
      </c>
      <c r="G10492" s="3" t="s">
        <v>629</v>
      </c>
      <c r="H10492" s="6">
        <v>44607</v>
      </c>
      <c r="I10492" s="117">
        <v>0.29166666666666669</v>
      </c>
      <c r="J10492" s="3">
        <v>1</v>
      </c>
      <c r="K10492" s="3" t="s">
        <v>461</v>
      </c>
      <c r="M10492" s="1" t="s">
        <v>665</v>
      </c>
    </row>
    <row r="10493" spans="1:13" hidden="1" x14ac:dyDescent="0.25">
      <c r="A10493" s="3">
        <v>77426095</v>
      </c>
      <c r="B10493" s="3" t="s">
        <v>343</v>
      </c>
      <c r="C10493" s="3">
        <v>1</v>
      </c>
      <c r="D10493" s="3" t="s">
        <v>282</v>
      </c>
      <c r="E10493" s="3">
        <v>2</v>
      </c>
      <c r="F10493" s="3" t="s">
        <v>6</v>
      </c>
      <c r="G10493" s="3" t="s">
        <v>629</v>
      </c>
      <c r="H10493" s="6">
        <v>44607</v>
      </c>
      <c r="I10493" s="117">
        <v>0.5</v>
      </c>
      <c r="J10493" s="3">
        <v>1</v>
      </c>
      <c r="K10493" s="3" t="s">
        <v>461</v>
      </c>
      <c r="M10493" s="1" t="s">
        <v>665</v>
      </c>
    </row>
    <row r="10494" spans="1:13" hidden="1" x14ac:dyDescent="0.25">
      <c r="A10494" s="3">
        <v>77426095</v>
      </c>
      <c r="B10494" s="3" t="s">
        <v>343</v>
      </c>
      <c r="C10494" s="3">
        <v>1</v>
      </c>
      <c r="D10494" s="3" t="s">
        <v>282</v>
      </c>
      <c r="E10494" s="3">
        <v>3</v>
      </c>
      <c r="F10494" s="3" t="s">
        <v>5</v>
      </c>
      <c r="G10494" s="3" t="s">
        <v>629</v>
      </c>
      <c r="H10494" s="6">
        <v>44607</v>
      </c>
      <c r="I10494" s="117">
        <v>0.54166666666666663</v>
      </c>
      <c r="J10494" s="3">
        <v>1</v>
      </c>
      <c r="K10494" s="3" t="s">
        <v>461</v>
      </c>
      <c r="M10494" s="1" t="s">
        <v>665</v>
      </c>
    </row>
    <row r="10495" spans="1:13" hidden="1" x14ac:dyDescent="0.25">
      <c r="A10495" s="3">
        <v>77426095</v>
      </c>
      <c r="B10495" s="3" t="s">
        <v>343</v>
      </c>
      <c r="C10495" s="3">
        <v>1</v>
      </c>
      <c r="D10495" s="3" t="s">
        <v>282</v>
      </c>
      <c r="E10495" s="3">
        <v>4</v>
      </c>
      <c r="F10495" s="3" t="s">
        <v>7</v>
      </c>
      <c r="G10495" s="3" t="s">
        <v>629</v>
      </c>
      <c r="H10495" s="6">
        <v>44607</v>
      </c>
      <c r="I10495" s="117">
        <v>0.66666666666666663</v>
      </c>
      <c r="J10495" s="3">
        <v>1</v>
      </c>
      <c r="K10495" s="3" t="s">
        <v>461</v>
      </c>
      <c r="M10495" s="1" t="s">
        <v>665</v>
      </c>
    </row>
    <row r="10496" spans="1:13" hidden="1" x14ac:dyDescent="0.25">
      <c r="A10496" s="3">
        <v>77426095</v>
      </c>
      <c r="B10496" s="3" t="s">
        <v>343</v>
      </c>
      <c r="C10496" s="3">
        <v>1</v>
      </c>
      <c r="D10496" s="3" t="s">
        <v>282</v>
      </c>
      <c r="E10496" s="3">
        <v>1</v>
      </c>
      <c r="F10496" s="3" t="s">
        <v>3</v>
      </c>
      <c r="G10496" s="3" t="s">
        <v>629</v>
      </c>
      <c r="H10496" s="6">
        <v>44608</v>
      </c>
      <c r="I10496" s="117">
        <v>0.29166666666666669</v>
      </c>
      <c r="J10496" s="3">
        <v>1</v>
      </c>
      <c r="K10496" s="3" t="s">
        <v>461</v>
      </c>
      <c r="M10496" s="1" t="s">
        <v>665</v>
      </c>
    </row>
    <row r="10497" spans="1:13" hidden="1" x14ac:dyDescent="0.25">
      <c r="A10497" s="3">
        <v>77426095</v>
      </c>
      <c r="B10497" s="3" t="s">
        <v>343</v>
      </c>
      <c r="C10497" s="3">
        <v>1</v>
      </c>
      <c r="D10497" s="3" t="s">
        <v>282</v>
      </c>
      <c r="E10497" s="3">
        <v>2</v>
      </c>
      <c r="F10497" s="3" t="s">
        <v>6</v>
      </c>
      <c r="G10497" s="3" t="s">
        <v>629</v>
      </c>
      <c r="H10497" s="6">
        <v>44608</v>
      </c>
      <c r="I10497" s="117">
        <v>0.5</v>
      </c>
      <c r="J10497" s="3">
        <v>1</v>
      </c>
      <c r="K10497" s="3" t="s">
        <v>461</v>
      </c>
      <c r="M10497" s="1" t="s">
        <v>665</v>
      </c>
    </row>
    <row r="10498" spans="1:13" hidden="1" x14ac:dyDescent="0.25">
      <c r="A10498" s="3">
        <v>77426095</v>
      </c>
      <c r="B10498" s="3" t="s">
        <v>343</v>
      </c>
      <c r="C10498" s="3">
        <v>1</v>
      </c>
      <c r="D10498" s="3" t="s">
        <v>282</v>
      </c>
      <c r="E10498" s="3">
        <v>3</v>
      </c>
      <c r="F10498" s="3" t="s">
        <v>5</v>
      </c>
      <c r="G10498" s="3" t="s">
        <v>629</v>
      </c>
      <c r="H10498" s="6">
        <v>44608</v>
      </c>
      <c r="I10498" s="117">
        <v>0.54166666666666663</v>
      </c>
      <c r="J10498" s="3">
        <v>1</v>
      </c>
      <c r="K10498" s="3" t="s">
        <v>461</v>
      </c>
      <c r="M10498" s="1" t="s">
        <v>665</v>
      </c>
    </row>
    <row r="10499" spans="1:13" hidden="1" x14ac:dyDescent="0.25">
      <c r="A10499" s="3">
        <v>77426095</v>
      </c>
      <c r="B10499" s="3" t="s">
        <v>343</v>
      </c>
      <c r="C10499" s="3">
        <v>1</v>
      </c>
      <c r="D10499" s="3" t="s">
        <v>282</v>
      </c>
      <c r="E10499" s="3">
        <v>4</v>
      </c>
      <c r="F10499" s="3" t="s">
        <v>7</v>
      </c>
      <c r="G10499" s="3" t="s">
        <v>629</v>
      </c>
      <c r="H10499" s="6">
        <v>44608</v>
      </c>
      <c r="I10499" s="117">
        <v>0.66666666666666663</v>
      </c>
      <c r="J10499" s="3">
        <v>1</v>
      </c>
      <c r="K10499" s="3" t="s">
        <v>461</v>
      </c>
      <c r="M10499" s="1" t="s">
        <v>665</v>
      </c>
    </row>
    <row r="10500" spans="1:13" hidden="1" x14ac:dyDescent="0.25">
      <c r="A10500" s="3">
        <v>77426095</v>
      </c>
      <c r="B10500" s="3" t="s">
        <v>343</v>
      </c>
      <c r="C10500" s="3">
        <v>1</v>
      </c>
      <c r="D10500" s="3" t="s">
        <v>282</v>
      </c>
      <c r="E10500" s="3">
        <v>1</v>
      </c>
      <c r="F10500" s="3" t="s">
        <v>3</v>
      </c>
      <c r="G10500" s="3" t="s">
        <v>629</v>
      </c>
      <c r="H10500" s="6">
        <v>44609</v>
      </c>
      <c r="I10500" s="117">
        <v>0.29166666666666669</v>
      </c>
      <c r="J10500" s="3">
        <v>1</v>
      </c>
      <c r="K10500" s="3" t="s">
        <v>461</v>
      </c>
      <c r="M10500" s="1" t="s">
        <v>665</v>
      </c>
    </row>
    <row r="10501" spans="1:13" hidden="1" x14ac:dyDescent="0.25">
      <c r="A10501" s="3">
        <v>77426095</v>
      </c>
      <c r="B10501" s="3" t="s">
        <v>343</v>
      </c>
      <c r="C10501" s="3">
        <v>1</v>
      </c>
      <c r="D10501" s="3" t="s">
        <v>282</v>
      </c>
      <c r="E10501" s="3">
        <v>2</v>
      </c>
      <c r="F10501" s="3" t="s">
        <v>6</v>
      </c>
      <c r="G10501" s="3" t="s">
        <v>629</v>
      </c>
      <c r="H10501" s="6">
        <v>44609</v>
      </c>
      <c r="I10501" s="117">
        <v>0.5</v>
      </c>
      <c r="J10501" s="3">
        <v>1</v>
      </c>
      <c r="K10501" s="3" t="s">
        <v>461</v>
      </c>
      <c r="M10501" s="1" t="s">
        <v>665</v>
      </c>
    </row>
    <row r="10502" spans="1:13" hidden="1" x14ac:dyDescent="0.25">
      <c r="A10502" s="3">
        <v>77426095</v>
      </c>
      <c r="B10502" s="3" t="s">
        <v>343</v>
      </c>
      <c r="C10502" s="3">
        <v>1</v>
      </c>
      <c r="D10502" s="3" t="s">
        <v>282</v>
      </c>
      <c r="E10502" s="3">
        <v>3</v>
      </c>
      <c r="F10502" s="3" t="s">
        <v>5</v>
      </c>
      <c r="G10502" s="3" t="s">
        <v>629</v>
      </c>
      <c r="H10502" s="6">
        <v>44609</v>
      </c>
      <c r="I10502" s="117">
        <v>0.54166666666666663</v>
      </c>
      <c r="J10502" s="3">
        <v>1</v>
      </c>
      <c r="K10502" s="3" t="s">
        <v>461</v>
      </c>
      <c r="M10502" s="1" t="s">
        <v>665</v>
      </c>
    </row>
    <row r="10503" spans="1:13" hidden="1" x14ac:dyDescent="0.25">
      <c r="A10503" s="3">
        <v>77426095</v>
      </c>
      <c r="B10503" s="3" t="s">
        <v>343</v>
      </c>
      <c r="C10503" s="3">
        <v>1</v>
      </c>
      <c r="D10503" s="3" t="s">
        <v>282</v>
      </c>
      <c r="E10503" s="3">
        <v>4</v>
      </c>
      <c r="F10503" s="3" t="s">
        <v>7</v>
      </c>
      <c r="G10503" s="3" t="s">
        <v>629</v>
      </c>
      <c r="H10503" s="6">
        <v>44609</v>
      </c>
      <c r="I10503" s="117">
        <v>0.66666666666666663</v>
      </c>
      <c r="J10503" s="3">
        <v>1</v>
      </c>
      <c r="K10503" s="3" t="s">
        <v>461</v>
      </c>
      <c r="M10503" s="1" t="s">
        <v>665</v>
      </c>
    </row>
    <row r="10504" spans="1:13" hidden="1" x14ac:dyDescent="0.25">
      <c r="A10504" s="3">
        <v>77426095</v>
      </c>
      <c r="B10504" s="3" t="s">
        <v>343</v>
      </c>
      <c r="C10504" s="3">
        <v>1</v>
      </c>
      <c r="D10504" s="3" t="s">
        <v>282</v>
      </c>
      <c r="E10504" s="3">
        <v>1</v>
      </c>
      <c r="F10504" s="3" t="s">
        <v>3</v>
      </c>
      <c r="G10504" s="3" t="s">
        <v>629</v>
      </c>
      <c r="H10504" s="6">
        <v>44610</v>
      </c>
      <c r="I10504" s="117">
        <v>0.29166666666666669</v>
      </c>
      <c r="J10504" s="3">
        <v>1</v>
      </c>
      <c r="K10504" s="3" t="s">
        <v>461</v>
      </c>
      <c r="M10504" s="1" t="s">
        <v>665</v>
      </c>
    </row>
    <row r="10505" spans="1:13" hidden="1" x14ac:dyDescent="0.25">
      <c r="A10505" s="3">
        <v>77426095</v>
      </c>
      <c r="B10505" s="3" t="s">
        <v>343</v>
      </c>
      <c r="C10505" s="3">
        <v>1</v>
      </c>
      <c r="D10505" s="3" t="s">
        <v>282</v>
      </c>
      <c r="E10505" s="3">
        <v>2</v>
      </c>
      <c r="F10505" s="3" t="s">
        <v>6</v>
      </c>
      <c r="G10505" s="3" t="s">
        <v>629</v>
      </c>
      <c r="H10505" s="6">
        <v>44610</v>
      </c>
      <c r="I10505" s="117">
        <v>0.5</v>
      </c>
      <c r="J10505" s="3">
        <v>1</v>
      </c>
      <c r="K10505" s="3" t="s">
        <v>461</v>
      </c>
      <c r="M10505" s="1" t="s">
        <v>665</v>
      </c>
    </row>
    <row r="10506" spans="1:13" hidden="1" x14ac:dyDescent="0.25">
      <c r="A10506" s="3">
        <v>77426095</v>
      </c>
      <c r="B10506" s="3" t="s">
        <v>343</v>
      </c>
      <c r="C10506" s="3">
        <v>1</v>
      </c>
      <c r="D10506" s="3" t="s">
        <v>282</v>
      </c>
      <c r="E10506" s="3">
        <v>3</v>
      </c>
      <c r="F10506" s="3" t="s">
        <v>5</v>
      </c>
      <c r="G10506" s="3" t="s">
        <v>629</v>
      </c>
      <c r="H10506" s="6">
        <v>44610</v>
      </c>
      <c r="I10506" s="117">
        <v>0.54166666666666663</v>
      </c>
      <c r="J10506" s="3">
        <v>1</v>
      </c>
      <c r="K10506" s="3" t="s">
        <v>461</v>
      </c>
      <c r="M10506" s="1" t="s">
        <v>665</v>
      </c>
    </row>
    <row r="10507" spans="1:13" hidden="1" x14ac:dyDescent="0.25">
      <c r="A10507" s="3">
        <v>77426095</v>
      </c>
      <c r="B10507" s="3" t="s">
        <v>343</v>
      </c>
      <c r="C10507" s="3">
        <v>1</v>
      </c>
      <c r="D10507" s="3" t="s">
        <v>282</v>
      </c>
      <c r="E10507" s="3">
        <v>4</v>
      </c>
      <c r="F10507" s="3" t="s">
        <v>7</v>
      </c>
      <c r="G10507" s="3" t="s">
        <v>629</v>
      </c>
      <c r="H10507" s="6">
        <v>44610</v>
      </c>
      <c r="I10507" s="117">
        <v>0.66666666666666663</v>
      </c>
      <c r="J10507" s="3">
        <v>1</v>
      </c>
      <c r="K10507" s="3" t="s">
        <v>461</v>
      </c>
      <c r="M10507" s="1" t="s">
        <v>665</v>
      </c>
    </row>
    <row r="10508" spans="1:13" hidden="1" x14ac:dyDescent="0.25">
      <c r="A10508" s="3">
        <v>77426095</v>
      </c>
      <c r="B10508" s="3" t="s">
        <v>343</v>
      </c>
      <c r="C10508" s="3">
        <v>1</v>
      </c>
      <c r="D10508" s="3" t="s">
        <v>282</v>
      </c>
      <c r="E10508" s="3">
        <v>1</v>
      </c>
      <c r="F10508" s="3" t="s">
        <v>3</v>
      </c>
      <c r="G10508" s="3" t="s">
        <v>629</v>
      </c>
      <c r="H10508" s="6">
        <v>44611</v>
      </c>
      <c r="I10508" s="117">
        <v>0.29166666666666669</v>
      </c>
      <c r="J10508" s="3">
        <v>1</v>
      </c>
      <c r="K10508" s="3" t="s">
        <v>461</v>
      </c>
      <c r="M10508" s="1" t="s">
        <v>665</v>
      </c>
    </row>
    <row r="10509" spans="1:13" hidden="1" x14ac:dyDescent="0.25">
      <c r="A10509" s="3">
        <v>77426095</v>
      </c>
      <c r="B10509" s="3" t="s">
        <v>343</v>
      </c>
      <c r="C10509" s="3">
        <v>1</v>
      </c>
      <c r="D10509" s="3" t="s">
        <v>282</v>
      </c>
      <c r="E10509" s="3">
        <v>2</v>
      </c>
      <c r="F10509" s="3" t="s">
        <v>6</v>
      </c>
      <c r="G10509" s="3" t="s">
        <v>629</v>
      </c>
      <c r="H10509" s="6">
        <v>44611</v>
      </c>
      <c r="I10509" s="117">
        <v>0.5</v>
      </c>
      <c r="J10509" s="3">
        <v>1</v>
      </c>
      <c r="K10509" s="3" t="s">
        <v>461</v>
      </c>
      <c r="M10509" s="1" t="s">
        <v>665</v>
      </c>
    </row>
    <row r="10510" spans="1:13" hidden="1" x14ac:dyDescent="0.25">
      <c r="A10510" s="3">
        <v>77426095</v>
      </c>
      <c r="B10510" s="3" t="s">
        <v>343</v>
      </c>
      <c r="C10510" s="3">
        <v>1</v>
      </c>
      <c r="D10510" s="3" t="s">
        <v>282</v>
      </c>
      <c r="E10510" s="3">
        <v>3</v>
      </c>
      <c r="F10510" s="3" t="s">
        <v>5</v>
      </c>
      <c r="G10510" s="3" t="s">
        <v>629</v>
      </c>
      <c r="H10510" s="6">
        <v>44611</v>
      </c>
      <c r="I10510" s="117">
        <v>0.54166666666666663</v>
      </c>
      <c r="J10510" s="3">
        <v>1</v>
      </c>
      <c r="K10510" s="3" t="s">
        <v>461</v>
      </c>
      <c r="M10510" s="1" t="s">
        <v>665</v>
      </c>
    </row>
    <row r="10511" spans="1:13" hidden="1" x14ac:dyDescent="0.25">
      <c r="A10511" s="3">
        <v>77426095</v>
      </c>
      <c r="B10511" s="3" t="s">
        <v>343</v>
      </c>
      <c r="C10511" s="3">
        <v>1</v>
      </c>
      <c r="D10511" s="3" t="s">
        <v>282</v>
      </c>
      <c r="E10511" s="3">
        <v>4</v>
      </c>
      <c r="F10511" s="3" t="s">
        <v>7</v>
      </c>
      <c r="G10511" s="3" t="s">
        <v>629</v>
      </c>
      <c r="H10511" s="6">
        <v>44611</v>
      </c>
      <c r="I10511" s="117">
        <v>0.66666666666666663</v>
      </c>
      <c r="J10511" s="3">
        <v>1</v>
      </c>
      <c r="K10511" s="3" t="s">
        <v>461</v>
      </c>
      <c r="M10511" s="1" t="s">
        <v>665</v>
      </c>
    </row>
    <row r="10512" spans="1:13" hidden="1" x14ac:dyDescent="0.25">
      <c r="A10512" s="3">
        <v>77426095</v>
      </c>
      <c r="B10512" s="3" t="s">
        <v>343</v>
      </c>
      <c r="C10512" s="3">
        <v>2</v>
      </c>
      <c r="D10512" s="3" t="s">
        <v>283</v>
      </c>
      <c r="E10512" s="3">
        <v>2</v>
      </c>
      <c r="F10512" s="3" t="s">
        <v>6</v>
      </c>
      <c r="G10512" s="3" t="s">
        <v>629</v>
      </c>
      <c r="H10512" s="6">
        <v>44612</v>
      </c>
      <c r="I10512" s="117">
        <v>0</v>
      </c>
      <c r="J10512" s="3">
        <v>1</v>
      </c>
      <c r="K10512" s="3" t="s">
        <v>461</v>
      </c>
      <c r="M10512" s="1" t="s">
        <v>665</v>
      </c>
    </row>
    <row r="10513" spans="1:13" hidden="1" x14ac:dyDescent="0.25">
      <c r="A10513" s="3">
        <v>77426095</v>
      </c>
      <c r="B10513" s="3" t="s">
        <v>343</v>
      </c>
      <c r="C10513" s="3">
        <v>2</v>
      </c>
      <c r="D10513" s="3" t="s">
        <v>283</v>
      </c>
      <c r="E10513" s="3">
        <v>3</v>
      </c>
      <c r="F10513" s="3" t="s">
        <v>5</v>
      </c>
      <c r="G10513" s="3" t="s">
        <v>629</v>
      </c>
      <c r="H10513" s="6">
        <v>44612</v>
      </c>
      <c r="I10513" s="117">
        <v>0</v>
      </c>
      <c r="J10513" s="3">
        <v>1</v>
      </c>
      <c r="K10513" s="3" t="s">
        <v>461</v>
      </c>
      <c r="M10513" s="1" t="s">
        <v>665</v>
      </c>
    </row>
    <row r="10514" spans="1:13" hidden="1" x14ac:dyDescent="0.25">
      <c r="A10514" s="3">
        <v>77426095</v>
      </c>
      <c r="B10514" s="3" t="s">
        <v>343</v>
      </c>
      <c r="C10514" s="3">
        <v>2</v>
      </c>
      <c r="D10514" s="3" t="s">
        <v>283</v>
      </c>
      <c r="E10514" s="3">
        <v>1</v>
      </c>
      <c r="F10514" s="3" t="s">
        <v>3</v>
      </c>
      <c r="G10514" s="3" t="s">
        <v>629</v>
      </c>
      <c r="H10514" s="6">
        <v>44612</v>
      </c>
      <c r="I10514" s="117">
        <v>0.95833333333333337</v>
      </c>
      <c r="J10514" s="3">
        <v>1</v>
      </c>
      <c r="K10514" s="3" t="s">
        <v>461</v>
      </c>
      <c r="M10514" s="1" t="s">
        <v>665</v>
      </c>
    </row>
    <row r="10515" spans="1:13" hidden="1" x14ac:dyDescent="0.25">
      <c r="A10515" s="3">
        <v>77426095</v>
      </c>
      <c r="B10515" s="3" t="s">
        <v>343</v>
      </c>
      <c r="C10515" s="3">
        <v>2</v>
      </c>
      <c r="D10515" s="3" t="s">
        <v>283</v>
      </c>
      <c r="E10515" s="3">
        <v>2</v>
      </c>
      <c r="F10515" s="3" t="s">
        <v>6</v>
      </c>
      <c r="G10515" s="3" t="s">
        <v>629</v>
      </c>
      <c r="H10515" s="6">
        <v>44613</v>
      </c>
      <c r="I10515" s="117">
        <v>0</v>
      </c>
      <c r="J10515" s="3">
        <v>1</v>
      </c>
      <c r="K10515" s="3" t="s">
        <v>461</v>
      </c>
      <c r="M10515" s="1" t="s">
        <v>665</v>
      </c>
    </row>
    <row r="10516" spans="1:13" hidden="1" x14ac:dyDescent="0.25">
      <c r="A10516" s="3">
        <v>77426095</v>
      </c>
      <c r="B10516" s="3" t="s">
        <v>343</v>
      </c>
      <c r="C10516" s="3">
        <v>2</v>
      </c>
      <c r="D10516" s="3" t="s">
        <v>283</v>
      </c>
      <c r="E10516" s="3">
        <v>3</v>
      </c>
      <c r="F10516" s="3" t="s">
        <v>5</v>
      </c>
      <c r="G10516" s="3" t="s">
        <v>629</v>
      </c>
      <c r="H10516" s="6">
        <v>44613</v>
      </c>
      <c r="I10516" s="117">
        <v>0</v>
      </c>
      <c r="J10516" s="3">
        <v>1</v>
      </c>
      <c r="K10516" s="3" t="s">
        <v>461</v>
      </c>
      <c r="M10516" s="1" t="s">
        <v>665</v>
      </c>
    </row>
    <row r="10517" spans="1:13" hidden="1" x14ac:dyDescent="0.25">
      <c r="A10517" s="3">
        <v>77426095</v>
      </c>
      <c r="B10517" s="3" t="s">
        <v>343</v>
      </c>
      <c r="C10517" s="3">
        <v>2</v>
      </c>
      <c r="D10517" s="3" t="s">
        <v>283</v>
      </c>
      <c r="E10517" s="3">
        <v>4</v>
      </c>
      <c r="F10517" s="3" t="s">
        <v>7</v>
      </c>
      <c r="G10517" s="3" t="s">
        <v>629</v>
      </c>
      <c r="H10517" s="6">
        <v>44613</v>
      </c>
      <c r="I10517" s="117">
        <v>0.29166666666666669</v>
      </c>
      <c r="J10517" s="3">
        <v>1</v>
      </c>
      <c r="K10517" s="3" t="s">
        <v>461</v>
      </c>
      <c r="M10517" s="1" t="s">
        <v>665</v>
      </c>
    </row>
    <row r="10518" spans="1:13" hidden="1" x14ac:dyDescent="0.25">
      <c r="A10518" s="3">
        <v>77426095</v>
      </c>
      <c r="B10518" s="3" t="s">
        <v>343</v>
      </c>
      <c r="C10518" s="3">
        <v>2</v>
      </c>
      <c r="D10518" s="3" t="s">
        <v>283</v>
      </c>
      <c r="E10518" s="3">
        <v>1</v>
      </c>
      <c r="F10518" s="3" t="s">
        <v>3</v>
      </c>
      <c r="G10518" s="3" t="s">
        <v>629</v>
      </c>
      <c r="H10518" s="6">
        <v>44613</v>
      </c>
      <c r="I10518" s="117">
        <v>0.95833333333333337</v>
      </c>
      <c r="J10518" s="3">
        <v>1</v>
      </c>
      <c r="K10518" s="3" t="s">
        <v>461</v>
      </c>
      <c r="M10518" s="1" t="s">
        <v>665</v>
      </c>
    </row>
    <row r="10519" spans="1:13" hidden="1" x14ac:dyDescent="0.25">
      <c r="A10519" s="3">
        <v>77426095</v>
      </c>
      <c r="B10519" s="3" t="s">
        <v>343</v>
      </c>
      <c r="C10519" s="3">
        <v>2</v>
      </c>
      <c r="D10519" s="3" t="s">
        <v>283</v>
      </c>
      <c r="E10519" s="3">
        <v>2</v>
      </c>
      <c r="F10519" s="3" t="s">
        <v>6</v>
      </c>
      <c r="G10519" s="3" t="s">
        <v>629</v>
      </c>
      <c r="H10519" s="6">
        <v>44614</v>
      </c>
      <c r="I10519" s="117">
        <v>0</v>
      </c>
      <c r="J10519" s="3">
        <v>1</v>
      </c>
      <c r="K10519" s="3" t="s">
        <v>461</v>
      </c>
      <c r="M10519" s="1" t="s">
        <v>665</v>
      </c>
    </row>
    <row r="10520" spans="1:13" hidden="1" x14ac:dyDescent="0.25">
      <c r="A10520" s="3">
        <v>77426095</v>
      </c>
      <c r="B10520" s="3" t="s">
        <v>343</v>
      </c>
      <c r="C10520" s="3">
        <v>2</v>
      </c>
      <c r="D10520" s="3" t="s">
        <v>283</v>
      </c>
      <c r="E10520" s="3">
        <v>3</v>
      </c>
      <c r="F10520" s="3" t="s">
        <v>5</v>
      </c>
      <c r="G10520" s="3" t="s">
        <v>629</v>
      </c>
      <c r="H10520" s="6">
        <v>44614</v>
      </c>
      <c r="I10520" s="117">
        <v>0</v>
      </c>
      <c r="J10520" s="3">
        <v>1</v>
      </c>
      <c r="K10520" s="3" t="s">
        <v>461</v>
      </c>
      <c r="M10520" s="1" t="s">
        <v>665</v>
      </c>
    </row>
    <row r="10521" spans="1:13" hidden="1" x14ac:dyDescent="0.25">
      <c r="A10521" s="3">
        <v>77426095</v>
      </c>
      <c r="B10521" s="3" t="s">
        <v>343</v>
      </c>
      <c r="C10521" s="3">
        <v>2</v>
      </c>
      <c r="D10521" s="3" t="s">
        <v>283</v>
      </c>
      <c r="E10521" s="3">
        <v>4</v>
      </c>
      <c r="F10521" s="3" t="s">
        <v>7</v>
      </c>
      <c r="G10521" s="3" t="s">
        <v>629</v>
      </c>
      <c r="H10521" s="6">
        <v>44614</v>
      </c>
      <c r="I10521" s="117">
        <v>0.29166666666666669</v>
      </c>
      <c r="J10521" s="3">
        <v>1</v>
      </c>
      <c r="K10521" s="3" t="s">
        <v>461</v>
      </c>
      <c r="M10521" s="1" t="s">
        <v>665</v>
      </c>
    </row>
    <row r="10522" spans="1:13" hidden="1" x14ac:dyDescent="0.25">
      <c r="A10522" s="3">
        <v>77426095</v>
      </c>
      <c r="B10522" s="3" t="s">
        <v>343</v>
      </c>
      <c r="C10522" s="3">
        <v>2</v>
      </c>
      <c r="D10522" s="3" t="s">
        <v>283</v>
      </c>
      <c r="E10522" s="3">
        <v>1</v>
      </c>
      <c r="F10522" s="3" t="s">
        <v>3</v>
      </c>
      <c r="G10522" s="3" t="s">
        <v>629</v>
      </c>
      <c r="H10522" s="6">
        <v>44614</v>
      </c>
      <c r="I10522" s="117">
        <v>0.95833333333333337</v>
      </c>
      <c r="J10522" s="3">
        <v>1</v>
      </c>
      <c r="K10522" s="3" t="s">
        <v>461</v>
      </c>
      <c r="M10522" s="1" t="s">
        <v>665</v>
      </c>
    </row>
    <row r="10523" spans="1:13" hidden="1" x14ac:dyDescent="0.25">
      <c r="A10523" s="3">
        <v>77426095</v>
      </c>
      <c r="B10523" s="3" t="s">
        <v>343</v>
      </c>
      <c r="C10523" s="3">
        <v>2</v>
      </c>
      <c r="D10523" s="3" t="s">
        <v>283</v>
      </c>
      <c r="E10523" s="3">
        <v>2</v>
      </c>
      <c r="F10523" s="3" t="s">
        <v>6</v>
      </c>
      <c r="G10523" s="3" t="s">
        <v>629</v>
      </c>
      <c r="H10523" s="6">
        <v>44615</v>
      </c>
      <c r="I10523" s="117">
        <v>0</v>
      </c>
      <c r="J10523" s="3">
        <v>1</v>
      </c>
      <c r="K10523" s="3" t="s">
        <v>461</v>
      </c>
      <c r="M10523" s="1" t="s">
        <v>665</v>
      </c>
    </row>
    <row r="10524" spans="1:13" hidden="1" x14ac:dyDescent="0.25">
      <c r="A10524" s="3">
        <v>77426095</v>
      </c>
      <c r="B10524" s="3" t="s">
        <v>343</v>
      </c>
      <c r="C10524" s="3">
        <v>2</v>
      </c>
      <c r="D10524" s="3" t="s">
        <v>283</v>
      </c>
      <c r="E10524" s="3">
        <v>3</v>
      </c>
      <c r="F10524" s="3" t="s">
        <v>5</v>
      </c>
      <c r="G10524" s="3" t="s">
        <v>629</v>
      </c>
      <c r="H10524" s="6">
        <v>44615</v>
      </c>
      <c r="I10524" s="117">
        <v>0</v>
      </c>
      <c r="J10524" s="3">
        <v>1</v>
      </c>
      <c r="K10524" s="3" t="s">
        <v>461</v>
      </c>
      <c r="M10524" s="1" t="s">
        <v>665</v>
      </c>
    </row>
    <row r="10525" spans="1:13" hidden="1" x14ac:dyDescent="0.25">
      <c r="A10525" s="3">
        <v>77426095</v>
      </c>
      <c r="B10525" s="3" t="s">
        <v>343</v>
      </c>
      <c r="C10525" s="3">
        <v>2</v>
      </c>
      <c r="D10525" s="3" t="s">
        <v>283</v>
      </c>
      <c r="E10525" s="3">
        <v>4</v>
      </c>
      <c r="F10525" s="3" t="s">
        <v>7</v>
      </c>
      <c r="G10525" s="3" t="s">
        <v>629</v>
      </c>
      <c r="H10525" s="6">
        <v>44615</v>
      </c>
      <c r="I10525" s="117">
        <v>0.29166666666666669</v>
      </c>
      <c r="J10525" s="3">
        <v>1</v>
      </c>
      <c r="K10525" s="3" t="s">
        <v>461</v>
      </c>
      <c r="M10525" s="1" t="s">
        <v>665</v>
      </c>
    </row>
    <row r="10526" spans="1:13" hidden="1" x14ac:dyDescent="0.25">
      <c r="A10526" s="3">
        <v>77426095</v>
      </c>
      <c r="B10526" s="3" t="s">
        <v>343</v>
      </c>
      <c r="C10526" s="3">
        <v>2</v>
      </c>
      <c r="D10526" s="3" t="s">
        <v>283</v>
      </c>
      <c r="E10526" s="3">
        <v>1</v>
      </c>
      <c r="F10526" s="3" t="s">
        <v>3</v>
      </c>
      <c r="G10526" s="3" t="s">
        <v>629</v>
      </c>
      <c r="H10526" s="6">
        <v>44615</v>
      </c>
      <c r="I10526" s="117">
        <v>0.95833333333333337</v>
      </c>
      <c r="J10526" s="3">
        <v>1</v>
      </c>
      <c r="K10526" s="3" t="s">
        <v>461</v>
      </c>
      <c r="M10526" s="1" t="s">
        <v>665</v>
      </c>
    </row>
    <row r="10527" spans="1:13" hidden="1" x14ac:dyDescent="0.25">
      <c r="A10527" s="3">
        <v>77426095</v>
      </c>
      <c r="B10527" s="3" t="s">
        <v>343</v>
      </c>
      <c r="C10527" s="3">
        <v>2</v>
      </c>
      <c r="D10527" s="3" t="s">
        <v>283</v>
      </c>
      <c r="E10527" s="3">
        <v>4</v>
      </c>
      <c r="F10527" s="3" t="s">
        <v>7</v>
      </c>
      <c r="G10527" s="3" t="s">
        <v>727</v>
      </c>
      <c r="H10527" s="6">
        <v>44616</v>
      </c>
      <c r="I10527" s="117">
        <v>0.29166666666666669</v>
      </c>
      <c r="J10527" s="3">
        <v>1</v>
      </c>
      <c r="K10527" s="3" t="s">
        <v>461</v>
      </c>
      <c r="M10527" s="1" t="s">
        <v>665</v>
      </c>
    </row>
    <row r="10528" spans="1:13" hidden="1" x14ac:dyDescent="0.25">
      <c r="A10528" s="148">
        <v>43014077</v>
      </c>
      <c r="B10528" s="148" t="s">
        <v>344</v>
      </c>
      <c r="C10528" s="148">
        <v>1</v>
      </c>
      <c r="D10528" s="148" t="s">
        <v>282</v>
      </c>
      <c r="E10528" s="148">
        <v>0</v>
      </c>
      <c r="F10528" s="148" t="s">
        <v>8</v>
      </c>
      <c r="G10528" s="148" t="s">
        <v>288</v>
      </c>
      <c r="H10528" s="149">
        <v>44555</v>
      </c>
      <c r="I10528" s="148"/>
      <c r="J10528" s="148">
        <v>1</v>
      </c>
      <c r="K10528" s="148" t="s">
        <v>461</v>
      </c>
      <c r="L10528" s="148" t="s">
        <v>636</v>
      </c>
    </row>
    <row r="10529" spans="1:13" hidden="1" x14ac:dyDescent="0.25">
      <c r="A10529" s="148">
        <v>43014077</v>
      </c>
      <c r="B10529" s="148" t="s">
        <v>344</v>
      </c>
      <c r="C10529" s="148">
        <v>1</v>
      </c>
      <c r="D10529" s="148" t="s">
        <v>282</v>
      </c>
      <c r="E10529" s="148">
        <v>0</v>
      </c>
      <c r="F10529" s="148" t="s">
        <v>8</v>
      </c>
      <c r="G10529" s="148" t="s">
        <v>288</v>
      </c>
      <c r="H10529" s="149">
        <v>44556</v>
      </c>
      <c r="I10529" s="148"/>
      <c r="J10529" s="148">
        <v>1</v>
      </c>
      <c r="K10529" s="148" t="s">
        <v>461</v>
      </c>
      <c r="L10529" s="148" t="s">
        <v>636</v>
      </c>
    </row>
    <row r="10530" spans="1:13" hidden="1" x14ac:dyDescent="0.25">
      <c r="A10530" s="148">
        <v>43014077</v>
      </c>
      <c r="B10530" s="148" t="s">
        <v>344</v>
      </c>
      <c r="C10530" s="148">
        <v>1</v>
      </c>
      <c r="D10530" s="148" t="s">
        <v>282</v>
      </c>
      <c r="E10530" s="148">
        <v>1</v>
      </c>
      <c r="F10530" s="148" t="s">
        <v>3</v>
      </c>
      <c r="G10530" s="148" t="s">
        <v>288</v>
      </c>
      <c r="H10530" s="149">
        <v>44557</v>
      </c>
      <c r="I10530" s="150">
        <v>0.29166666666666669</v>
      </c>
      <c r="J10530" s="148">
        <v>1</v>
      </c>
      <c r="K10530" s="148" t="s">
        <v>461</v>
      </c>
      <c r="L10530" s="148"/>
      <c r="M10530" s="1" t="s">
        <v>665</v>
      </c>
    </row>
    <row r="10531" spans="1:13" hidden="1" x14ac:dyDescent="0.25">
      <c r="A10531" s="148">
        <v>43014077</v>
      </c>
      <c r="B10531" s="148" t="s">
        <v>344</v>
      </c>
      <c r="C10531" s="148">
        <v>1</v>
      </c>
      <c r="D10531" s="148" t="s">
        <v>282</v>
      </c>
      <c r="E10531" s="148">
        <v>2</v>
      </c>
      <c r="F10531" s="148" t="s">
        <v>6</v>
      </c>
      <c r="G10531" s="148" t="s">
        <v>288</v>
      </c>
      <c r="H10531" s="149">
        <v>44557</v>
      </c>
      <c r="I10531" s="150">
        <v>0.5</v>
      </c>
      <c r="J10531" s="148">
        <v>1</v>
      </c>
      <c r="K10531" s="148" t="s">
        <v>461</v>
      </c>
      <c r="L10531" s="148"/>
    </row>
    <row r="10532" spans="1:13" hidden="1" x14ac:dyDescent="0.25">
      <c r="A10532" s="148">
        <v>43014077</v>
      </c>
      <c r="B10532" s="148" t="s">
        <v>344</v>
      </c>
      <c r="C10532" s="148">
        <v>1</v>
      </c>
      <c r="D10532" s="148" t="s">
        <v>282</v>
      </c>
      <c r="E10532" s="148">
        <v>3</v>
      </c>
      <c r="F10532" s="148" t="s">
        <v>5</v>
      </c>
      <c r="G10532" s="148" t="s">
        <v>288</v>
      </c>
      <c r="H10532" s="149">
        <v>44557</v>
      </c>
      <c r="I10532" s="150">
        <v>0.54166666666666663</v>
      </c>
      <c r="J10532" s="148">
        <v>1</v>
      </c>
      <c r="K10532" s="148" t="s">
        <v>461</v>
      </c>
      <c r="L10532" s="148"/>
    </row>
    <row r="10533" spans="1:13" hidden="1" x14ac:dyDescent="0.25">
      <c r="A10533" s="148">
        <v>43014077</v>
      </c>
      <c r="B10533" s="148" t="s">
        <v>344</v>
      </c>
      <c r="C10533" s="148">
        <v>1</v>
      </c>
      <c r="D10533" s="148" t="s">
        <v>282</v>
      </c>
      <c r="E10533" s="148">
        <v>4</v>
      </c>
      <c r="F10533" s="148" t="s">
        <v>7</v>
      </c>
      <c r="G10533" s="148" t="s">
        <v>288</v>
      </c>
      <c r="H10533" s="149">
        <v>44557</v>
      </c>
      <c r="I10533" s="150">
        <v>0.79166666666666663</v>
      </c>
      <c r="J10533" s="148">
        <v>1</v>
      </c>
      <c r="K10533" s="148" t="s">
        <v>461</v>
      </c>
      <c r="L10533" s="148"/>
    </row>
    <row r="10534" spans="1:13" hidden="1" x14ac:dyDescent="0.25">
      <c r="A10534" s="148">
        <v>43014077</v>
      </c>
      <c r="B10534" s="148" t="s">
        <v>344</v>
      </c>
      <c r="C10534" s="148">
        <v>1</v>
      </c>
      <c r="D10534" s="148" t="s">
        <v>282</v>
      </c>
      <c r="E10534" s="148">
        <v>1</v>
      </c>
      <c r="F10534" s="148" t="s">
        <v>3</v>
      </c>
      <c r="G10534" s="148" t="s">
        <v>288</v>
      </c>
      <c r="H10534" s="149">
        <v>44558</v>
      </c>
      <c r="I10534" s="150">
        <v>0.29166666666666669</v>
      </c>
      <c r="J10534" s="148">
        <v>1</v>
      </c>
      <c r="K10534" s="148" t="s">
        <v>461</v>
      </c>
      <c r="L10534" s="148"/>
      <c r="M10534" s="1" t="s">
        <v>665</v>
      </c>
    </row>
    <row r="10535" spans="1:13" hidden="1" x14ac:dyDescent="0.25">
      <c r="A10535" s="148">
        <v>43014077</v>
      </c>
      <c r="B10535" s="148" t="s">
        <v>344</v>
      </c>
      <c r="C10535" s="148">
        <v>1</v>
      </c>
      <c r="D10535" s="148" t="s">
        <v>282</v>
      </c>
      <c r="E10535" s="148">
        <v>2</v>
      </c>
      <c r="F10535" s="148" t="s">
        <v>6</v>
      </c>
      <c r="G10535" s="148" t="s">
        <v>288</v>
      </c>
      <c r="H10535" s="149">
        <v>44558</v>
      </c>
      <c r="I10535" s="150">
        <v>0.5</v>
      </c>
      <c r="J10535" s="148">
        <v>1</v>
      </c>
      <c r="K10535" s="148" t="s">
        <v>461</v>
      </c>
      <c r="L10535" s="148"/>
    </row>
    <row r="10536" spans="1:13" hidden="1" x14ac:dyDescent="0.25">
      <c r="A10536" s="148">
        <v>43014077</v>
      </c>
      <c r="B10536" s="148" t="s">
        <v>344</v>
      </c>
      <c r="C10536" s="148">
        <v>1</v>
      </c>
      <c r="D10536" s="148" t="s">
        <v>282</v>
      </c>
      <c r="E10536" s="148">
        <v>3</v>
      </c>
      <c r="F10536" s="148" t="s">
        <v>5</v>
      </c>
      <c r="G10536" s="148" t="s">
        <v>288</v>
      </c>
      <c r="H10536" s="149">
        <v>44558</v>
      </c>
      <c r="I10536" s="150">
        <v>0.54166666666666663</v>
      </c>
      <c r="J10536" s="148">
        <v>1</v>
      </c>
      <c r="K10536" s="148" t="s">
        <v>461</v>
      </c>
      <c r="L10536" s="148"/>
    </row>
    <row r="10537" spans="1:13" hidden="1" x14ac:dyDescent="0.25">
      <c r="A10537" s="148">
        <v>43014077</v>
      </c>
      <c r="B10537" s="148" t="s">
        <v>344</v>
      </c>
      <c r="C10537" s="148">
        <v>1</v>
      </c>
      <c r="D10537" s="148" t="s">
        <v>282</v>
      </c>
      <c r="E10537" s="148">
        <v>4</v>
      </c>
      <c r="F10537" s="148" t="s">
        <v>7</v>
      </c>
      <c r="G10537" s="148" t="s">
        <v>288</v>
      </c>
      <c r="H10537" s="149">
        <v>44558</v>
      </c>
      <c r="I10537" s="150">
        <v>0.79166666666666663</v>
      </c>
      <c r="J10537" s="148">
        <v>1</v>
      </c>
      <c r="K10537" s="148" t="s">
        <v>461</v>
      </c>
      <c r="L10537" s="148"/>
    </row>
    <row r="10538" spans="1:13" hidden="1" x14ac:dyDescent="0.25">
      <c r="A10538" s="148">
        <v>43014077</v>
      </c>
      <c r="B10538" s="148" t="s">
        <v>344</v>
      </c>
      <c r="C10538" s="148">
        <v>1</v>
      </c>
      <c r="D10538" s="148" t="s">
        <v>282</v>
      </c>
      <c r="E10538" s="148">
        <v>1</v>
      </c>
      <c r="F10538" s="148" t="s">
        <v>3</v>
      </c>
      <c r="G10538" s="148" t="s">
        <v>288</v>
      </c>
      <c r="H10538" s="149">
        <v>44559</v>
      </c>
      <c r="I10538" s="150">
        <v>0.29166666666666669</v>
      </c>
      <c r="J10538" s="148">
        <v>1</v>
      </c>
      <c r="K10538" s="148" t="s">
        <v>461</v>
      </c>
      <c r="L10538" s="148"/>
      <c r="M10538" s="1" t="s">
        <v>665</v>
      </c>
    </row>
    <row r="10539" spans="1:13" hidden="1" x14ac:dyDescent="0.25">
      <c r="A10539" s="148">
        <v>43014077</v>
      </c>
      <c r="B10539" s="148" t="s">
        <v>344</v>
      </c>
      <c r="C10539" s="148">
        <v>1</v>
      </c>
      <c r="D10539" s="148" t="s">
        <v>282</v>
      </c>
      <c r="E10539" s="148">
        <v>2</v>
      </c>
      <c r="F10539" s="148" t="s">
        <v>6</v>
      </c>
      <c r="G10539" s="148" t="s">
        <v>288</v>
      </c>
      <c r="H10539" s="149">
        <v>44559</v>
      </c>
      <c r="I10539" s="150">
        <v>0.5</v>
      </c>
      <c r="J10539" s="148">
        <v>1</v>
      </c>
      <c r="K10539" s="148" t="s">
        <v>461</v>
      </c>
      <c r="L10539" s="148"/>
    </row>
    <row r="10540" spans="1:13" hidden="1" x14ac:dyDescent="0.25">
      <c r="A10540" s="148">
        <v>43014077</v>
      </c>
      <c r="B10540" s="148" t="s">
        <v>344</v>
      </c>
      <c r="C10540" s="148">
        <v>1</v>
      </c>
      <c r="D10540" s="148" t="s">
        <v>282</v>
      </c>
      <c r="E10540" s="148">
        <v>3</v>
      </c>
      <c r="F10540" s="148" t="s">
        <v>5</v>
      </c>
      <c r="G10540" s="148" t="s">
        <v>288</v>
      </c>
      <c r="H10540" s="149">
        <v>44559</v>
      </c>
      <c r="I10540" s="150">
        <v>0.54166666666666663</v>
      </c>
      <c r="J10540" s="148">
        <v>1</v>
      </c>
      <c r="K10540" s="148" t="s">
        <v>461</v>
      </c>
      <c r="L10540" s="148"/>
    </row>
    <row r="10541" spans="1:13" hidden="1" x14ac:dyDescent="0.25">
      <c r="A10541" s="148">
        <v>43014077</v>
      </c>
      <c r="B10541" s="148" t="s">
        <v>344</v>
      </c>
      <c r="C10541" s="148">
        <v>1</v>
      </c>
      <c r="D10541" s="148" t="s">
        <v>282</v>
      </c>
      <c r="E10541" s="148">
        <v>4</v>
      </c>
      <c r="F10541" s="148" t="s">
        <v>7</v>
      </c>
      <c r="G10541" s="148" t="s">
        <v>288</v>
      </c>
      <c r="H10541" s="149">
        <v>44559</v>
      </c>
      <c r="I10541" s="150">
        <v>0.79166666666666663</v>
      </c>
      <c r="J10541" s="148">
        <v>1</v>
      </c>
      <c r="K10541" s="148" t="s">
        <v>461</v>
      </c>
      <c r="L10541" s="148"/>
    </row>
    <row r="10542" spans="1:13" hidden="1" x14ac:dyDescent="0.25">
      <c r="A10542" s="148">
        <v>43014077</v>
      </c>
      <c r="B10542" s="148" t="s">
        <v>344</v>
      </c>
      <c r="C10542" s="148">
        <v>1</v>
      </c>
      <c r="D10542" s="148" t="s">
        <v>282</v>
      </c>
      <c r="E10542" s="148">
        <v>1</v>
      </c>
      <c r="F10542" s="148" t="s">
        <v>3</v>
      </c>
      <c r="G10542" s="148" t="s">
        <v>288</v>
      </c>
      <c r="H10542" s="149">
        <v>44560</v>
      </c>
      <c r="I10542" s="150">
        <v>0.29166666666666669</v>
      </c>
      <c r="J10542" s="148">
        <v>1</v>
      </c>
      <c r="K10542" s="148" t="s">
        <v>461</v>
      </c>
      <c r="L10542" s="148"/>
      <c r="M10542" s="1" t="s">
        <v>665</v>
      </c>
    </row>
    <row r="10543" spans="1:13" hidden="1" x14ac:dyDescent="0.25">
      <c r="A10543" s="148">
        <v>43014077</v>
      </c>
      <c r="B10543" s="148" t="s">
        <v>344</v>
      </c>
      <c r="C10543" s="148">
        <v>1</v>
      </c>
      <c r="D10543" s="148" t="s">
        <v>282</v>
      </c>
      <c r="E10543" s="148">
        <v>2</v>
      </c>
      <c r="F10543" s="148" t="s">
        <v>6</v>
      </c>
      <c r="G10543" s="148" t="s">
        <v>288</v>
      </c>
      <c r="H10543" s="149">
        <v>44560</v>
      </c>
      <c r="I10543" s="150">
        <v>0.5</v>
      </c>
      <c r="J10543" s="148">
        <v>1</v>
      </c>
      <c r="K10543" s="148" t="s">
        <v>461</v>
      </c>
      <c r="L10543" s="148"/>
    </row>
    <row r="10544" spans="1:13" hidden="1" x14ac:dyDescent="0.25">
      <c r="A10544" s="148">
        <v>43014077</v>
      </c>
      <c r="B10544" s="148" t="s">
        <v>344</v>
      </c>
      <c r="C10544" s="148">
        <v>1</v>
      </c>
      <c r="D10544" s="148" t="s">
        <v>282</v>
      </c>
      <c r="E10544" s="148">
        <v>3</v>
      </c>
      <c r="F10544" s="148" t="s">
        <v>5</v>
      </c>
      <c r="G10544" s="148" t="s">
        <v>288</v>
      </c>
      <c r="H10544" s="149">
        <v>44560</v>
      </c>
      <c r="I10544" s="150">
        <v>0.54166666666666663</v>
      </c>
      <c r="J10544" s="148">
        <v>1</v>
      </c>
      <c r="K10544" s="148" t="s">
        <v>461</v>
      </c>
      <c r="L10544" s="148"/>
    </row>
    <row r="10545" spans="1:13" hidden="1" x14ac:dyDescent="0.25">
      <c r="A10545" s="148">
        <v>43014077</v>
      </c>
      <c r="B10545" s="148" t="s">
        <v>344</v>
      </c>
      <c r="C10545" s="148">
        <v>1</v>
      </c>
      <c r="D10545" s="148" t="s">
        <v>282</v>
      </c>
      <c r="E10545" s="148">
        <v>4</v>
      </c>
      <c r="F10545" s="148" t="s">
        <v>7</v>
      </c>
      <c r="G10545" s="148" t="s">
        <v>288</v>
      </c>
      <c r="H10545" s="149">
        <v>44560</v>
      </c>
      <c r="I10545" s="150">
        <v>0.79166666666666663</v>
      </c>
      <c r="J10545" s="148">
        <v>1</v>
      </c>
      <c r="K10545" s="148" t="s">
        <v>461</v>
      </c>
      <c r="L10545" s="148"/>
    </row>
    <row r="10546" spans="1:13" hidden="1" x14ac:dyDescent="0.25">
      <c r="A10546" s="148">
        <v>43014077</v>
      </c>
      <c r="B10546" s="148" t="s">
        <v>344</v>
      </c>
      <c r="C10546" s="148">
        <v>1</v>
      </c>
      <c r="D10546" s="148" t="s">
        <v>282</v>
      </c>
      <c r="E10546" s="148">
        <v>1</v>
      </c>
      <c r="F10546" s="148" t="s">
        <v>3</v>
      </c>
      <c r="G10546" s="148" t="s">
        <v>288</v>
      </c>
      <c r="H10546" s="149">
        <v>44561</v>
      </c>
      <c r="I10546" s="150">
        <v>0.29166666666666669</v>
      </c>
      <c r="J10546" s="148">
        <v>1</v>
      </c>
      <c r="K10546" s="148" t="s">
        <v>461</v>
      </c>
      <c r="L10546" s="148"/>
      <c r="M10546" s="1" t="s">
        <v>665</v>
      </c>
    </row>
    <row r="10547" spans="1:13" hidden="1" x14ac:dyDescent="0.25">
      <c r="A10547" s="148">
        <v>43014077</v>
      </c>
      <c r="B10547" s="148" t="s">
        <v>344</v>
      </c>
      <c r="C10547" s="148">
        <v>1</v>
      </c>
      <c r="D10547" s="148" t="s">
        <v>282</v>
      </c>
      <c r="E10547" s="148">
        <v>2</v>
      </c>
      <c r="F10547" s="148" t="s">
        <v>6</v>
      </c>
      <c r="G10547" s="148" t="s">
        <v>288</v>
      </c>
      <c r="H10547" s="149">
        <v>44561</v>
      </c>
      <c r="I10547" s="150">
        <v>0.5</v>
      </c>
      <c r="J10547" s="148">
        <v>1</v>
      </c>
      <c r="K10547" s="148" t="s">
        <v>461</v>
      </c>
      <c r="L10547" s="148"/>
    </row>
    <row r="10548" spans="1:13" hidden="1" x14ac:dyDescent="0.25">
      <c r="A10548" s="148">
        <v>43014077</v>
      </c>
      <c r="B10548" s="148" t="s">
        <v>344</v>
      </c>
      <c r="C10548" s="148">
        <v>1</v>
      </c>
      <c r="D10548" s="148" t="s">
        <v>282</v>
      </c>
      <c r="E10548" s="148">
        <v>3</v>
      </c>
      <c r="F10548" s="148" t="s">
        <v>5</v>
      </c>
      <c r="G10548" s="148" t="s">
        <v>288</v>
      </c>
      <c r="H10548" s="149">
        <v>44561</v>
      </c>
      <c r="I10548" s="150">
        <v>0.54166666666666663</v>
      </c>
      <c r="J10548" s="148">
        <v>1</v>
      </c>
      <c r="K10548" s="148" t="s">
        <v>461</v>
      </c>
      <c r="L10548" s="148"/>
    </row>
    <row r="10549" spans="1:13" hidden="1" x14ac:dyDescent="0.25">
      <c r="A10549" s="148">
        <v>43014077</v>
      </c>
      <c r="B10549" s="148" t="s">
        <v>344</v>
      </c>
      <c r="C10549" s="148">
        <v>1</v>
      </c>
      <c r="D10549" s="148" t="s">
        <v>282</v>
      </c>
      <c r="E10549" s="148">
        <v>4</v>
      </c>
      <c r="F10549" s="148" t="s">
        <v>7</v>
      </c>
      <c r="G10549" s="148" t="s">
        <v>288</v>
      </c>
      <c r="H10549" s="149">
        <v>44561</v>
      </c>
      <c r="I10549" s="150">
        <v>0.66666666666666663</v>
      </c>
      <c r="J10549" s="148">
        <v>1</v>
      </c>
      <c r="K10549" s="148" t="s">
        <v>461</v>
      </c>
      <c r="L10549" s="148"/>
    </row>
    <row r="10550" spans="1:13" hidden="1" x14ac:dyDescent="0.25">
      <c r="A10550" s="148">
        <v>43014077</v>
      </c>
      <c r="B10550" s="148" t="s">
        <v>344</v>
      </c>
      <c r="C10550" s="148">
        <v>1</v>
      </c>
      <c r="D10550" s="148" t="s">
        <v>282</v>
      </c>
      <c r="E10550" s="148">
        <v>1</v>
      </c>
      <c r="F10550" s="148" t="s">
        <v>3</v>
      </c>
      <c r="G10550" s="148" t="s">
        <v>288</v>
      </c>
      <c r="H10550" s="149">
        <v>44564</v>
      </c>
      <c r="I10550" s="150">
        <v>0.29166666666666669</v>
      </c>
      <c r="J10550" s="148">
        <v>1</v>
      </c>
      <c r="K10550" s="148" t="s">
        <v>461</v>
      </c>
      <c r="L10550" s="148"/>
      <c r="M10550" s="1" t="s">
        <v>665</v>
      </c>
    </row>
    <row r="10551" spans="1:13" hidden="1" x14ac:dyDescent="0.25">
      <c r="A10551" s="148">
        <v>43014077</v>
      </c>
      <c r="B10551" s="148" t="s">
        <v>344</v>
      </c>
      <c r="C10551" s="148">
        <v>1</v>
      </c>
      <c r="D10551" s="148" t="s">
        <v>282</v>
      </c>
      <c r="E10551" s="148">
        <v>2</v>
      </c>
      <c r="F10551" s="148" t="s">
        <v>6</v>
      </c>
      <c r="G10551" s="148" t="s">
        <v>288</v>
      </c>
      <c r="H10551" s="149">
        <v>44564</v>
      </c>
      <c r="I10551" s="150">
        <v>0.5</v>
      </c>
      <c r="J10551" s="148">
        <v>1</v>
      </c>
      <c r="K10551" s="148" t="s">
        <v>461</v>
      </c>
      <c r="L10551" s="148"/>
    </row>
    <row r="10552" spans="1:13" hidden="1" x14ac:dyDescent="0.25">
      <c r="A10552" s="148">
        <v>43014077</v>
      </c>
      <c r="B10552" s="148" t="s">
        <v>344</v>
      </c>
      <c r="C10552" s="148">
        <v>1</v>
      </c>
      <c r="D10552" s="148" t="s">
        <v>282</v>
      </c>
      <c r="E10552" s="148">
        <v>3</v>
      </c>
      <c r="F10552" s="148" t="s">
        <v>5</v>
      </c>
      <c r="G10552" s="148" t="s">
        <v>288</v>
      </c>
      <c r="H10552" s="149">
        <v>44564</v>
      </c>
      <c r="I10552" s="150">
        <v>0.54166666666666663</v>
      </c>
      <c r="J10552" s="148">
        <v>1</v>
      </c>
      <c r="K10552" s="148" t="s">
        <v>461</v>
      </c>
      <c r="L10552" s="148"/>
    </row>
    <row r="10553" spans="1:13" hidden="1" x14ac:dyDescent="0.25">
      <c r="A10553" s="148">
        <v>43014077</v>
      </c>
      <c r="B10553" s="148" t="s">
        <v>344</v>
      </c>
      <c r="C10553" s="148">
        <v>1</v>
      </c>
      <c r="D10553" s="148" t="s">
        <v>282</v>
      </c>
      <c r="E10553" s="148">
        <v>4</v>
      </c>
      <c r="F10553" s="148" t="s">
        <v>7</v>
      </c>
      <c r="G10553" s="148" t="s">
        <v>288</v>
      </c>
      <c r="H10553" s="149">
        <v>44564</v>
      </c>
      <c r="I10553" s="150">
        <v>0.66666666666666663</v>
      </c>
      <c r="J10553" s="148">
        <v>1</v>
      </c>
      <c r="K10553" s="148" t="s">
        <v>461</v>
      </c>
      <c r="L10553" s="148"/>
    </row>
    <row r="10554" spans="1:13" hidden="1" x14ac:dyDescent="0.25">
      <c r="A10554" s="148">
        <v>43014077</v>
      </c>
      <c r="B10554" s="148" t="s">
        <v>344</v>
      </c>
      <c r="C10554" s="148">
        <v>1</v>
      </c>
      <c r="D10554" s="148" t="s">
        <v>282</v>
      </c>
      <c r="E10554" s="148">
        <v>1</v>
      </c>
      <c r="F10554" s="148" t="s">
        <v>3</v>
      </c>
      <c r="G10554" s="148" t="s">
        <v>288</v>
      </c>
      <c r="H10554" s="149">
        <v>44565</v>
      </c>
      <c r="I10554" s="150">
        <v>0.29166666666666669</v>
      </c>
      <c r="J10554" s="148">
        <v>1</v>
      </c>
      <c r="K10554" s="148" t="s">
        <v>461</v>
      </c>
      <c r="L10554" s="148"/>
      <c r="M10554" s="1" t="s">
        <v>665</v>
      </c>
    </row>
    <row r="10555" spans="1:13" hidden="1" x14ac:dyDescent="0.25">
      <c r="A10555" s="148">
        <v>43014077</v>
      </c>
      <c r="B10555" s="148" t="s">
        <v>344</v>
      </c>
      <c r="C10555" s="148">
        <v>1</v>
      </c>
      <c r="D10555" s="148" t="s">
        <v>282</v>
      </c>
      <c r="E10555" s="148">
        <v>2</v>
      </c>
      <c r="F10555" s="148" t="s">
        <v>6</v>
      </c>
      <c r="G10555" s="148" t="s">
        <v>288</v>
      </c>
      <c r="H10555" s="149">
        <v>44565</v>
      </c>
      <c r="I10555" s="150">
        <v>0.5</v>
      </c>
      <c r="J10555" s="148">
        <v>1</v>
      </c>
      <c r="K10555" s="148" t="s">
        <v>461</v>
      </c>
      <c r="L10555" s="148"/>
    </row>
    <row r="10556" spans="1:13" hidden="1" x14ac:dyDescent="0.25">
      <c r="A10556" s="148">
        <v>43014077</v>
      </c>
      <c r="B10556" s="148" t="s">
        <v>344</v>
      </c>
      <c r="C10556" s="148">
        <v>1</v>
      </c>
      <c r="D10556" s="148" t="s">
        <v>282</v>
      </c>
      <c r="E10556" s="148">
        <v>3</v>
      </c>
      <c r="F10556" s="148" t="s">
        <v>5</v>
      </c>
      <c r="G10556" s="148" t="s">
        <v>288</v>
      </c>
      <c r="H10556" s="149">
        <v>44565</v>
      </c>
      <c r="I10556" s="150">
        <v>0.54166666666666663</v>
      </c>
      <c r="J10556" s="148">
        <v>1</v>
      </c>
      <c r="K10556" s="148" t="s">
        <v>461</v>
      </c>
      <c r="L10556" s="148"/>
    </row>
    <row r="10557" spans="1:13" hidden="1" x14ac:dyDescent="0.25">
      <c r="A10557" s="148">
        <v>43014077</v>
      </c>
      <c r="B10557" s="148" t="s">
        <v>344</v>
      </c>
      <c r="C10557" s="148">
        <v>1</v>
      </c>
      <c r="D10557" s="148" t="s">
        <v>282</v>
      </c>
      <c r="E10557" s="148">
        <v>4</v>
      </c>
      <c r="F10557" s="148" t="s">
        <v>7</v>
      </c>
      <c r="G10557" s="148" t="s">
        <v>288</v>
      </c>
      <c r="H10557" s="149">
        <v>44565</v>
      </c>
      <c r="I10557" s="150">
        <v>0.79166666666666663</v>
      </c>
      <c r="J10557" s="148">
        <v>1</v>
      </c>
      <c r="K10557" s="148" t="s">
        <v>461</v>
      </c>
      <c r="L10557" s="148"/>
    </row>
    <row r="10558" spans="1:13" hidden="1" x14ac:dyDescent="0.25">
      <c r="A10558" s="148">
        <v>43014077</v>
      </c>
      <c r="B10558" s="148" t="s">
        <v>344</v>
      </c>
      <c r="C10558" s="148">
        <v>1</v>
      </c>
      <c r="D10558" s="148" t="s">
        <v>282</v>
      </c>
      <c r="E10558" s="148">
        <v>1</v>
      </c>
      <c r="F10558" s="148" t="s">
        <v>3</v>
      </c>
      <c r="G10558" s="148" t="s">
        <v>288</v>
      </c>
      <c r="H10558" s="149">
        <v>44566</v>
      </c>
      <c r="I10558" s="150">
        <v>0.29166666666666669</v>
      </c>
      <c r="J10558" s="148">
        <v>1</v>
      </c>
      <c r="K10558" s="148" t="s">
        <v>461</v>
      </c>
      <c r="L10558" s="148"/>
      <c r="M10558" s="1" t="s">
        <v>665</v>
      </c>
    </row>
    <row r="10559" spans="1:13" hidden="1" x14ac:dyDescent="0.25">
      <c r="A10559" s="148">
        <v>43014077</v>
      </c>
      <c r="B10559" s="148" t="s">
        <v>344</v>
      </c>
      <c r="C10559" s="148">
        <v>1</v>
      </c>
      <c r="D10559" s="148" t="s">
        <v>282</v>
      </c>
      <c r="E10559" s="148">
        <v>2</v>
      </c>
      <c r="F10559" s="148" t="s">
        <v>6</v>
      </c>
      <c r="G10559" s="148" t="s">
        <v>288</v>
      </c>
      <c r="H10559" s="149">
        <v>44566</v>
      </c>
      <c r="I10559" s="150">
        <v>0.5</v>
      </c>
      <c r="J10559" s="148">
        <v>1</v>
      </c>
      <c r="K10559" s="148" t="s">
        <v>461</v>
      </c>
      <c r="L10559" s="148"/>
    </row>
    <row r="10560" spans="1:13" hidden="1" x14ac:dyDescent="0.25">
      <c r="A10560" s="148">
        <v>43014077</v>
      </c>
      <c r="B10560" s="148" t="s">
        <v>344</v>
      </c>
      <c r="C10560" s="148">
        <v>1</v>
      </c>
      <c r="D10560" s="148" t="s">
        <v>282</v>
      </c>
      <c r="E10560" s="148">
        <v>3</v>
      </c>
      <c r="F10560" s="148" t="s">
        <v>5</v>
      </c>
      <c r="G10560" s="148" t="s">
        <v>288</v>
      </c>
      <c r="H10560" s="149">
        <v>44566</v>
      </c>
      <c r="I10560" s="150">
        <v>0.54166666666666663</v>
      </c>
      <c r="J10560" s="148">
        <v>1</v>
      </c>
      <c r="K10560" s="148" t="s">
        <v>461</v>
      </c>
      <c r="L10560" s="148"/>
    </row>
    <row r="10561" spans="1:13" hidden="1" x14ac:dyDescent="0.25">
      <c r="A10561" s="148">
        <v>43014077</v>
      </c>
      <c r="B10561" s="148" t="s">
        <v>344</v>
      </c>
      <c r="C10561" s="148">
        <v>1</v>
      </c>
      <c r="D10561" s="148" t="s">
        <v>282</v>
      </c>
      <c r="E10561" s="148">
        <v>4</v>
      </c>
      <c r="F10561" s="148" t="s">
        <v>7</v>
      </c>
      <c r="G10561" s="148" t="s">
        <v>288</v>
      </c>
      <c r="H10561" s="149">
        <v>44566</v>
      </c>
      <c r="I10561" s="150">
        <v>0.79166666666666663</v>
      </c>
      <c r="J10561" s="148">
        <v>1</v>
      </c>
      <c r="K10561" s="148" t="s">
        <v>461</v>
      </c>
      <c r="L10561" s="148"/>
    </row>
    <row r="10562" spans="1:13" hidden="1" x14ac:dyDescent="0.25">
      <c r="A10562" s="148">
        <v>43014077</v>
      </c>
      <c r="B10562" s="148" t="s">
        <v>344</v>
      </c>
      <c r="C10562" s="148">
        <v>1</v>
      </c>
      <c r="D10562" s="148" t="s">
        <v>282</v>
      </c>
      <c r="E10562" s="148">
        <v>1</v>
      </c>
      <c r="F10562" s="148" t="s">
        <v>3</v>
      </c>
      <c r="G10562" s="148" t="s">
        <v>288</v>
      </c>
      <c r="H10562" s="149">
        <v>44567</v>
      </c>
      <c r="I10562" s="150">
        <v>0.29166666666666669</v>
      </c>
      <c r="J10562" s="148">
        <v>1</v>
      </c>
      <c r="K10562" s="148" t="s">
        <v>461</v>
      </c>
      <c r="L10562" s="148"/>
      <c r="M10562" s="1" t="s">
        <v>665</v>
      </c>
    </row>
    <row r="10563" spans="1:13" hidden="1" x14ac:dyDescent="0.25">
      <c r="A10563" s="148">
        <v>43014077</v>
      </c>
      <c r="B10563" s="148" t="s">
        <v>344</v>
      </c>
      <c r="C10563" s="148">
        <v>1</v>
      </c>
      <c r="D10563" s="148" t="s">
        <v>282</v>
      </c>
      <c r="E10563" s="148">
        <v>2</v>
      </c>
      <c r="F10563" s="148" t="s">
        <v>6</v>
      </c>
      <c r="G10563" s="148" t="s">
        <v>288</v>
      </c>
      <c r="H10563" s="149">
        <v>44567</v>
      </c>
      <c r="I10563" s="150">
        <v>0.5</v>
      </c>
      <c r="J10563" s="148">
        <v>1</v>
      </c>
      <c r="K10563" s="148" t="s">
        <v>461</v>
      </c>
      <c r="L10563" s="148"/>
    </row>
    <row r="10564" spans="1:13" hidden="1" x14ac:dyDescent="0.25">
      <c r="A10564" s="148">
        <v>43014077</v>
      </c>
      <c r="B10564" s="148" t="s">
        <v>344</v>
      </c>
      <c r="C10564" s="148">
        <v>1</v>
      </c>
      <c r="D10564" s="148" t="s">
        <v>282</v>
      </c>
      <c r="E10564" s="148">
        <v>3</v>
      </c>
      <c r="F10564" s="148" t="s">
        <v>5</v>
      </c>
      <c r="G10564" s="148" t="s">
        <v>288</v>
      </c>
      <c r="H10564" s="149">
        <v>44567</v>
      </c>
      <c r="I10564" s="150">
        <v>0.54166666666666663</v>
      </c>
      <c r="J10564" s="148">
        <v>1</v>
      </c>
      <c r="K10564" s="148" t="s">
        <v>461</v>
      </c>
      <c r="L10564" s="148"/>
    </row>
    <row r="10565" spans="1:13" hidden="1" x14ac:dyDescent="0.25">
      <c r="A10565" s="148">
        <v>43014077</v>
      </c>
      <c r="B10565" s="148" t="s">
        <v>344</v>
      </c>
      <c r="C10565" s="148">
        <v>1</v>
      </c>
      <c r="D10565" s="148" t="s">
        <v>282</v>
      </c>
      <c r="E10565" s="148">
        <v>4</v>
      </c>
      <c r="F10565" s="148" t="s">
        <v>7</v>
      </c>
      <c r="G10565" s="148" t="s">
        <v>288</v>
      </c>
      <c r="H10565" s="149">
        <v>44567</v>
      </c>
      <c r="I10565" s="150">
        <v>0.66666666666666663</v>
      </c>
      <c r="J10565" s="148">
        <v>1</v>
      </c>
      <c r="K10565" s="148" t="s">
        <v>461</v>
      </c>
      <c r="L10565" s="148"/>
    </row>
    <row r="10566" spans="1:13" hidden="1" x14ac:dyDescent="0.25">
      <c r="A10566" s="148">
        <v>43014077</v>
      </c>
      <c r="B10566" s="148" t="s">
        <v>344</v>
      </c>
      <c r="C10566" s="148">
        <v>1</v>
      </c>
      <c r="D10566" s="148" t="s">
        <v>282</v>
      </c>
      <c r="E10566" s="148">
        <v>1</v>
      </c>
      <c r="F10566" s="148" t="s">
        <v>3</v>
      </c>
      <c r="G10566" s="148" t="s">
        <v>288</v>
      </c>
      <c r="H10566" s="149">
        <v>44568</v>
      </c>
      <c r="I10566" s="150">
        <v>0.29166666666666669</v>
      </c>
      <c r="J10566" s="148">
        <v>1</v>
      </c>
      <c r="K10566" s="148" t="s">
        <v>461</v>
      </c>
      <c r="L10566" s="148"/>
      <c r="M10566" s="1" t="s">
        <v>665</v>
      </c>
    </row>
    <row r="10567" spans="1:13" hidden="1" x14ac:dyDescent="0.25">
      <c r="A10567" s="148">
        <v>43014077</v>
      </c>
      <c r="B10567" s="148" t="s">
        <v>344</v>
      </c>
      <c r="C10567" s="148">
        <v>1</v>
      </c>
      <c r="D10567" s="148" t="s">
        <v>282</v>
      </c>
      <c r="E10567" s="148">
        <v>2</v>
      </c>
      <c r="F10567" s="148" t="s">
        <v>6</v>
      </c>
      <c r="G10567" s="148" t="s">
        <v>288</v>
      </c>
      <c r="H10567" s="149">
        <v>44568</v>
      </c>
      <c r="I10567" s="150">
        <v>0.5</v>
      </c>
      <c r="J10567" s="148">
        <v>1</v>
      </c>
      <c r="K10567" s="148" t="s">
        <v>461</v>
      </c>
      <c r="L10567" s="148"/>
    </row>
    <row r="10568" spans="1:13" hidden="1" x14ac:dyDescent="0.25">
      <c r="A10568" s="148">
        <v>43014077</v>
      </c>
      <c r="B10568" s="148" t="s">
        <v>344</v>
      </c>
      <c r="C10568" s="148">
        <v>1</v>
      </c>
      <c r="D10568" s="148" t="s">
        <v>282</v>
      </c>
      <c r="E10568" s="148">
        <v>3</v>
      </c>
      <c r="F10568" s="148" t="s">
        <v>5</v>
      </c>
      <c r="G10568" s="148" t="s">
        <v>288</v>
      </c>
      <c r="H10568" s="149">
        <v>44568</v>
      </c>
      <c r="I10568" s="150">
        <v>0.54166666666666663</v>
      </c>
      <c r="J10568" s="148">
        <v>1</v>
      </c>
      <c r="K10568" s="148" t="s">
        <v>461</v>
      </c>
      <c r="L10568" s="148"/>
    </row>
    <row r="10569" spans="1:13" hidden="1" x14ac:dyDescent="0.25">
      <c r="A10569" s="148">
        <v>43014077</v>
      </c>
      <c r="B10569" s="148" t="s">
        <v>344</v>
      </c>
      <c r="C10569" s="148">
        <v>1</v>
      </c>
      <c r="D10569" s="148" t="s">
        <v>282</v>
      </c>
      <c r="E10569" s="148">
        <v>4</v>
      </c>
      <c r="F10569" s="148" t="s">
        <v>7</v>
      </c>
      <c r="G10569" s="148" t="s">
        <v>288</v>
      </c>
      <c r="H10569" s="149">
        <v>44568</v>
      </c>
      <c r="I10569" s="150">
        <v>0.72916666666666663</v>
      </c>
      <c r="J10569" s="148">
        <v>1</v>
      </c>
      <c r="K10569" s="148" t="s">
        <v>461</v>
      </c>
      <c r="L10569" s="148"/>
    </row>
    <row r="10570" spans="1:13" hidden="1" x14ac:dyDescent="0.25">
      <c r="A10570" s="148">
        <v>43014077</v>
      </c>
      <c r="B10570" s="148" t="s">
        <v>344</v>
      </c>
      <c r="C10570" s="148">
        <v>1</v>
      </c>
      <c r="D10570" s="148" t="s">
        <v>282</v>
      </c>
      <c r="E10570" s="148">
        <v>1</v>
      </c>
      <c r="F10570" s="148" t="s">
        <v>3</v>
      </c>
      <c r="G10570" s="148" t="s">
        <v>288</v>
      </c>
      <c r="H10570" s="149">
        <v>44569</v>
      </c>
      <c r="I10570" s="150">
        <v>0.29166666666666669</v>
      </c>
      <c r="J10570" s="148">
        <v>1</v>
      </c>
      <c r="K10570" s="148" t="s">
        <v>461</v>
      </c>
      <c r="L10570" s="148"/>
      <c r="M10570" s="1" t="s">
        <v>665</v>
      </c>
    </row>
    <row r="10571" spans="1:13" hidden="1" x14ac:dyDescent="0.25">
      <c r="A10571" s="148">
        <v>43014077</v>
      </c>
      <c r="B10571" s="148" t="s">
        <v>344</v>
      </c>
      <c r="C10571" s="148">
        <v>1</v>
      </c>
      <c r="D10571" s="148" t="s">
        <v>282</v>
      </c>
      <c r="E10571" s="148">
        <v>2</v>
      </c>
      <c r="F10571" s="148" t="s">
        <v>6</v>
      </c>
      <c r="G10571" s="148" t="s">
        <v>288</v>
      </c>
      <c r="H10571" s="149">
        <v>44569</v>
      </c>
      <c r="I10571" s="150">
        <v>0.5</v>
      </c>
      <c r="J10571" s="148">
        <v>1</v>
      </c>
      <c r="K10571" s="148" t="s">
        <v>461</v>
      </c>
      <c r="L10571" s="148"/>
    </row>
    <row r="10572" spans="1:13" hidden="1" x14ac:dyDescent="0.25">
      <c r="A10572" s="148">
        <v>43014077</v>
      </c>
      <c r="B10572" s="148" t="s">
        <v>344</v>
      </c>
      <c r="C10572" s="148">
        <v>1</v>
      </c>
      <c r="D10572" s="148" t="s">
        <v>282</v>
      </c>
      <c r="E10572" s="148">
        <v>3</v>
      </c>
      <c r="F10572" s="148" t="s">
        <v>5</v>
      </c>
      <c r="G10572" s="148" t="s">
        <v>288</v>
      </c>
      <c r="H10572" s="149">
        <v>44569</v>
      </c>
      <c r="I10572" s="150">
        <v>0.54166666666666663</v>
      </c>
      <c r="J10572" s="148">
        <v>1</v>
      </c>
      <c r="K10572" s="148" t="s">
        <v>461</v>
      </c>
      <c r="L10572" s="148"/>
    </row>
    <row r="10573" spans="1:13" hidden="1" x14ac:dyDescent="0.25">
      <c r="A10573" s="148">
        <v>43014077</v>
      </c>
      <c r="B10573" s="148" t="s">
        <v>344</v>
      </c>
      <c r="C10573" s="148">
        <v>1</v>
      </c>
      <c r="D10573" s="148" t="s">
        <v>282</v>
      </c>
      <c r="E10573" s="148">
        <v>4</v>
      </c>
      <c r="F10573" s="148" t="s">
        <v>7</v>
      </c>
      <c r="G10573" s="148" t="s">
        <v>288</v>
      </c>
      <c r="H10573" s="149">
        <v>44569</v>
      </c>
      <c r="I10573" s="150">
        <v>0.79166666666666663</v>
      </c>
      <c r="J10573" s="148">
        <v>1</v>
      </c>
      <c r="K10573" s="148" t="s">
        <v>461</v>
      </c>
      <c r="L10573" s="148"/>
    </row>
    <row r="10574" spans="1:13" hidden="1" x14ac:dyDescent="0.25">
      <c r="A10574" s="148">
        <v>43014077</v>
      </c>
      <c r="B10574" s="148" t="s">
        <v>344</v>
      </c>
      <c r="C10574" s="148">
        <v>1</v>
      </c>
      <c r="D10574" s="148" t="s">
        <v>282</v>
      </c>
      <c r="E10574" s="148">
        <v>1</v>
      </c>
      <c r="F10574" s="148" t="s">
        <v>3</v>
      </c>
      <c r="G10574" s="148" t="s">
        <v>288</v>
      </c>
      <c r="H10574" s="149">
        <v>44571</v>
      </c>
      <c r="I10574" s="150">
        <v>0.29166666666666669</v>
      </c>
      <c r="J10574" s="148">
        <v>1</v>
      </c>
      <c r="K10574" s="148" t="s">
        <v>461</v>
      </c>
      <c r="L10574" s="148"/>
      <c r="M10574" s="1" t="s">
        <v>665</v>
      </c>
    </row>
    <row r="10575" spans="1:13" hidden="1" x14ac:dyDescent="0.25">
      <c r="A10575" s="148">
        <v>43014077</v>
      </c>
      <c r="B10575" s="148" t="s">
        <v>344</v>
      </c>
      <c r="C10575" s="148">
        <v>1</v>
      </c>
      <c r="D10575" s="148" t="s">
        <v>282</v>
      </c>
      <c r="E10575" s="148">
        <v>2</v>
      </c>
      <c r="F10575" s="148" t="s">
        <v>6</v>
      </c>
      <c r="G10575" s="148" t="s">
        <v>288</v>
      </c>
      <c r="H10575" s="149">
        <v>44571</v>
      </c>
      <c r="I10575" s="150">
        <v>0.5</v>
      </c>
      <c r="J10575" s="148">
        <v>1</v>
      </c>
      <c r="K10575" s="148" t="s">
        <v>461</v>
      </c>
      <c r="L10575" s="148"/>
    </row>
    <row r="10576" spans="1:13" hidden="1" x14ac:dyDescent="0.25">
      <c r="A10576" s="148">
        <v>43014077</v>
      </c>
      <c r="B10576" s="148" t="s">
        <v>344</v>
      </c>
      <c r="C10576" s="148">
        <v>1</v>
      </c>
      <c r="D10576" s="148" t="s">
        <v>282</v>
      </c>
      <c r="E10576" s="148">
        <v>3</v>
      </c>
      <c r="F10576" s="148" t="s">
        <v>5</v>
      </c>
      <c r="G10576" s="148" t="s">
        <v>288</v>
      </c>
      <c r="H10576" s="149">
        <v>44571</v>
      </c>
      <c r="I10576" s="150">
        <v>0.54166666666666663</v>
      </c>
      <c r="J10576" s="148">
        <v>1</v>
      </c>
      <c r="K10576" s="148" t="s">
        <v>461</v>
      </c>
      <c r="L10576" s="148"/>
    </row>
    <row r="10577" spans="1:13" hidden="1" x14ac:dyDescent="0.25">
      <c r="A10577" s="148">
        <v>43014077</v>
      </c>
      <c r="B10577" s="148" t="s">
        <v>344</v>
      </c>
      <c r="C10577" s="148">
        <v>1</v>
      </c>
      <c r="D10577" s="148" t="s">
        <v>282</v>
      </c>
      <c r="E10577" s="148">
        <v>4</v>
      </c>
      <c r="F10577" s="148" t="s">
        <v>7</v>
      </c>
      <c r="G10577" s="148" t="s">
        <v>288</v>
      </c>
      <c r="H10577" s="149">
        <v>44571</v>
      </c>
      <c r="I10577" s="150">
        <v>0.79166666666666663</v>
      </c>
      <c r="J10577" s="148">
        <v>1</v>
      </c>
      <c r="K10577" s="148" t="s">
        <v>461</v>
      </c>
      <c r="L10577" s="148"/>
    </row>
    <row r="10578" spans="1:13" hidden="1" x14ac:dyDescent="0.25">
      <c r="A10578" s="148">
        <v>43014077</v>
      </c>
      <c r="B10578" s="148" t="s">
        <v>344</v>
      </c>
      <c r="C10578" s="148">
        <v>1</v>
      </c>
      <c r="D10578" s="148" t="s">
        <v>282</v>
      </c>
      <c r="E10578" s="148">
        <v>1</v>
      </c>
      <c r="F10578" s="148" t="s">
        <v>3</v>
      </c>
      <c r="G10578" s="148" t="s">
        <v>288</v>
      </c>
      <c r="H10578" s="149">
        <v>44572</v>
      </c>
      <c r="I10578" s="150">
        <v>0.29166666666666669</v>
      </c>
      <c r="J10578" s="148">
        <v>1</v>
      </c>
      <c r="K10578" s="148" t="s">
        <v>461</v>
      </c>
      <c r="L10578" s="148"/>
      <c r="M10578" s="1" t="s">
        <v>665</v>
      </c>
    </row>
    <row r="10579" spans="1:13" hidden="1" x14ac:dyDescent="0.25">
      <c r="A10579" s="148">
        <v>43014077</v>
      </c>
      <c r="B10579" s="148" t="s">
        <v>344</v>
      </c>
      <c r="C10579" s="148">
        <v>1</v>
      </c>
      <c r="D10579" s="148" t="s">
        <v>282</v>
      </c>
      <c r="E10579" s="148">
        <v>2</v>
      </c>
      <c r="F10579" s="148" t="s">
        <v>6</v>
      </c>
      <c r="G10579" s="148" t="s">
        <v>288</v>
      </c>
      <c r="H10579" s="149">
        <v>44572</v>
      </c>
      <c r="I10579" s="150">
        <v>0.5</v>
      </c>
      <c r="J10579" s="148">
        <v>1</v>
      </c>
      <c r="K10579" s="148" t="s">
        <v>461</v>
      </c>
      <c r="L10579" s="148"/>
    </row>
    <row r="10580" spans="1:13" hidden="1" x14ac:dyDescent="0.25">
      <c r="A10580" s="148">
        <v>43014077</v>
      </c>
      <c r="B10580" s="148" t="s">
        <v>344</v>
      </c>
      <c r="C10580" s="148">
        <v>1</v>
      </c>
      <c r="D10580" s="148" t="s">
        <v>282</v>
      </c>
      <c r="E10580" s="148">
        <v>3</v>
      </c>
      <c r="F10580" s="148" t="s">
        <v>5</v>
      </c>
      <c r="G10580" s="148" t="s">
        <v>288</v>
      </c>
      <c r="H10580" s="149">
        <v>44572</v>
      </c>
      <c r="I10580" s="150">
        <v>0.54166666666666663</v>
      </c>
      <c r="J10580" s="148">
        <v>1</v>
      </c>
      <c r="K10580" s="148" t="s">
        <v>461</v>
      </c>
      <c r="L10580" s="148"/>
    </row>
    <row r="10581" spans="1:13" hidden="1" x14ac:dyDescent="0.25">
      <c r="A10581" s="148">
        <v>43014077</v>
      </c>
      <c r="B10581" s="148" t="s">
        <v>344</v>
      </c>
      <c r="C10581" s="148">
        <v>1</v>
      </c>
      <c r="D10581" s="148" t="s">
        <v>282</v>
      </c>
      <c r="E10581" s="148">
        <v>4</v>
      </c>
      <c r="F10581" s="148" t="s">
        <v>7</v>
      </c>
      <c r="G10581" s="148" t="s">
        <v>288</v>
      </c>
      <c r="H10581" s="149">
        <v>44572</v>
      </c>
      <c r="I10581" s="150">
        <v>0.79166666666666663</v>
      </c>
      <c r="J10581" s="148">
        <v>1</v>
      </c>
      <c r="K10581" s="148" t="s">
        <v>461</v>
      </c>
      <c r="L10581" s="148"/>
    </row>
    <row r="10582" spans="1:13" hidden="1" x14ac:dyDescent="0.25">
      <c r="A10582" s="148">
        <v>43014077</v>
      </c>
      <c r="B10582" s="148" t="s">
        <v>344</v>
      </c>
      <c r="C10582" s="148">
        <v>1</v>
      </c>
      <c r="D10582" s="148" t="s">
        <v>282</v>
      </c>
      <c r="E10582" s="148">
        <v>1</v>
      </c>
      <c r="F10582" s="148" t="s">
        <v>3</v>
      </c>
      <c r="G10582" s="148" t="s">
        <v>288</v>
      </c>
      <c r="H10582" s="149">
        <v>44573</v>
      </c>
      <c r="I10582" s="150">
        <v>0.29166666666666669</v>
      </c>
      <c r="J10582" s="148">
        <v>1</v>
      </c>
      <c r="K10582" s="148" t="s">
        <v>461</v>
      </c>
      <c r="L10582" s="148"/>
      <c r="M10582" s="1" t="s">
        <v>665</v>
      </c>
    </row>
    <row r="10583" spans="1:13" hidden="1" x14ac:dyDescent="0.25">
      <c r="A10583" s="148">
        <v>43014077</v>
      </c>
      <c r="B10583" s="148" t="s">
        <v>344</v>
      </c>
      <c r="C10583" s="148">
        <v>1</v>
      </c>
      <c r="D10583" s="148" t="s">
        <v>282</v>
      </c>
      <c r="E10583" s="148">
        <v>2</v>
      </c>
      <c r="F10583" s="148" t="s">
        <v>6</v>
      </c>
      <c r="G10583" s="148" t="s">
        <v>288</v>
      </c>
      <c r="H10583" s="149">
        <v>44573</v>
      </c>
      <c r="I10583" s="150">
        <v>0.5</v>
      </c>
      <c r="J10583" s="148">
        <v>1</v>
      </c>
      <c r="K10583" s="148" t="s">
        <v>461</v>
      </c>
      <c r="L10583" s="148"/>
    </row>
    <row r="10584" spans="1:13" hidden="1" x14ac:dyDescent="0.25">
      <c r="A10584" s="148">
        <v>43014077</v>
      </c>
      <c r="B10584" s="148" t="s">
        <v>344</v>
      </c>
      <c r="C10584" s="148">
        <v>1</v>
      </c>
      <c r="D10584" s="148" t="s">
        <v>282</v>
      </c>
      <c r="E10584" s="148">
        <v>3</v>
      </c>
      <c r="F10584" s="148" t="s">
        <v>5</v>
      </c>
      <c r="G10584" s="148" t="s">
        <v>288</v>
      </c>
      <c r="H10584" s="149">
        <v>44573</v>
      </c>
      <c r="I10584" s="150">
        <v>0.54166666666666663</v>
      </c>
      <c r="J10584" s="148">
        <v>1</v>
      </c>
      <c r="K10584" s="148" t="s">
        <v>461</v>
      </c>
      <c r="L10584" s="148"/>
    </row>
    <row r="10585" spans="1:13" hidden="1" x14ac:dyDescent="0.25">
      <c r="A10585" s="148">
        <v>43014077</v>
      </c>
      <c r="B10585" s="148" t="s">
        <v>344</v>
      </c>
      <c r="C10585" s="148">
        <v>1</v>
      </c>
      <c r="D10585" s="148" t="s">
        <v>282</v>
      </c>
      <c r="E10585" s="148">
        <v>4</v>
      </c>
      <c r="F10585" s="148" t="s">
        <v>7</v>
      </c>
      <c r="G10585" s="148" t="s">
        <v>288</v>
      </c>
      <c r="H10585" s="149">
        <v>44573</v>
      </c>
      <c r="I10585" s="150">
        <v>0.79166666666666663</v>
      </c>
      <c r="J10585" s="148">
        <v>1</v>
      </c>
      <c r="K10585" s="148" t="s">
        <v>461</v>
      </c>
      <c r="L10585" s="148"/>
    </row>
    <row r="10586" spans="1:13" hidden="1" x14ac:dyDescent="0.25">
      <c r="A10586" s="148">
        <v>43014077</v>
      </c>
      <c r="B10586" s="148" t="s">
        <v>344</v>
      </c>
      <c r="C10586" s="148">
        <v>1</v>
      </c>
      <c r="D10586" s="148" t="s">
        <v>282</v>
      </c>
      <c r="E10586" s="148">
        <v>1</v>
      </c>
      <c r="F10586" s="148" t="s">
        <v>3</v>
      </c>
      <c r="G10586" s="148" t="s">
        <v>288</v>
      </c>
      <c r="H10586" s="149">
        <v>44574</v>
      </c>
      <c r="I10586" s="150">
        <v>0.29166666666666669</v>
      </c>
      <c r="J10586" s="148">
        <v>1</v>
      </c>
      <c r="K10586" s="148" t="s">
        <v>461</v>
      </c>
      <c r="L10586" s="148"/>
      <c r="M10586" s="1" t="s">
        <v>665</v>
      </c>
    </row>
    <row r="10587" spans="1:13" hidden="1" x14ac:dyDescent="0.25">
      <c r="A10587" s="148">
        <v>43014077</v>
      </c>
      <c r="B10587" s="148" t="s">
        <v>344</v>
      </c>
      <c r="C10587" s="148">
        <v>1</v>
      </c>
      <c r="D10587" s="148" t="s">
        <v>282</v>
      </c>
      <c r="E10587" s="148">
        <v>2</v>
      </c>
      <c r="F10587" s="148" t="s">
        <v>6</v>
      </c>
      <c r="G10587" s="148" t="s">
        <v>288</v>
      </c>
      <c r="H10587" s="149">
        <v>44574</v>
      </c>
      <c r="I10587" s="150">
        <v>0.5</v>
      </c>
      <c r="J10587" s="148">
        <v>1</v>
      </c>
      <c r="K10587" s="148" t="s">
        <v>461</v>
      </c>
      <c r="L10587" s="148"/>
    </row>
    <row r="10588" spans="1:13" hidden="1" x14ac:dyDescent="0.25">
      <c r="A10588" s="148">
        <v>43014077</v>
      </c>
      <c r="B10588" s="148" t="s">
        <v>344</v>
      </c>
      <c r="C10588" s="148">
        <v>1</v>
      </c>
      <c r="D10588" s="148" t="s">
        <v>282</v>
      </c>
      <c r="E10588" s="148">
        <v>3</v>
      </c>
      <c r="F10588" s="148" t="s">
        <v>5</v>
      </c>
      <c r="G10588" s="148" t="s">
        <v>288</v>
      </c>
      <c r="H10588" s="149">
        <v>44574</v>
      </c>
      <c r="I10588" s="150">
        <v>0.54166666666666663</v>
      </c>
      <c r="J10588" s="148">
        <v>1</v>
      </c>
      <c r="K10588" s="148" t="s">
        <v>461</v>
      </c>
      <c r="L10588" s="148"/>
    </row>
    <row r="10589" spans="1:13" hidden="1" x14ac:dyDescent="0.25">
      <c r="A10589" s="148">
        <v>43014077</v>
      </c>
      <c r="B10589" s="148" t="s">
        <v>344</v>
      </c>
      <c r="C10589" s="148">
        <v>1</v>
      </c>
      <c r="D10589" s="148" t="s">
        <v>282</v>
      </c>
      <c r="E10589" s="148">
        <v>4</v>
      </c>
      <c r="F10589" s="148" t="s">
        <v>7</v>
      </c>
      <c r="G10589" s="148" t="s">
        <v>288</v>
      </c>
      <c r="H10589" s="149">
        <v>44574</v>
      </c>
      <c r="I10589" s="150">
        <v>0.91666666666666663</v>
      </c>
      <c r="J10589" s="148">
        <v>1</v>
      </c>
      <c r="K10589" s="148" t="s">
        <v>461</v>
      </c>
      <c r="L10589" s="148"/>
    </row>
    <row r="10590" spans="1:13" hidden="1" x14ac:dyDescent="0.25">
      <c r="A10590" s="148">
        <v>43014077</v>
      </c>
      <c r="B10590" s="148" t="s">
        <v>344</v>
      </c>
      <c r="C10590" s="148">
        <v>1</v>
      </c>
      <c r="D10590" s="148" t="s">
        <v>282</v>
      </c>
      <c r="E10590" s="148">
        <v>1</v>
      </c>
      <c r="F10590" s="148" t="s">
        <v>3</v>
      </c>
      <c r="G10590" s="148" t="s">
        <v>288</v>
      </c>
      <c r="H10590" s="149">
        <v>44575</v>
      </c>
      <c r="I10590" s="150">
        <v>0.29166666666666669</v>
      </c>
      <c r="J10590" s="148">
        <v>1</v>
      </c>
      <c r="K10590" s="148" t="s">
        <v>461</v>
      </c>
      <c r="L10590" s="148"/>
      <c r="M10590" s="1" t="s">
        <v>665</v>
      </c>
    </row>
    <row r="10591" spans="1:13" hidden="1" x14ac:dyDescent="0.25">
      <c r="A10591" s="148">
        <v>43014077</v>
      </c>
      <c r="B10591" s="148" t="s">
        <v>344</v>
      </c>
      <c r="C10591" s="148">
        <v>1</v>
      </c>
      <c r="D10591" s="148" t="s">
        <v>282</v>
      </c>
      <c r="E10591" s="148">
        <v>2</v>
      </c>
      <c r="F10591" s="148" t="s">
        <v>6</v>
      </c>
      <c r="G10591" s="148" t="s">
        <v>288</v>
      </c>
      <c r="H10591" s="149">
        <v>44575</v>
      </c>
      <c r="I10591" s="150">
        <v>0.5</v>
      </c>
      <c r="J10591" s="148">
        <v>1</v>
      </c>
      <c r="K10591" s="148" t="s">
        <v>461</v>
      </c>
      <c r="L10591" s="148"/>
    </row>
    <row r="10592" spans="1:13" hidden="1" x14ac:dyDescent="0.25">
      <c r="A10592" s="148">
        <v>43014077</v>
      </c>
      <c r="B10592" s="148" t="s">
        <v>344</v>
      </c>
      <c r="C10592" s="148">
        <v>1</v>
      </c>
      <c r="D10592" s="148" t="s">
        <v>282</v>
      </c>
      <c r="E10592" s="148">
        <v>3</v>
      </c>
      <c r="F10592" s="148" t="s">
        <v>5</v>
      </c>
      <c r="G10592" s="148" t="s">
        <v>288</v>
      </c>
      <c r="H10592" s="149">
        <v>44575</v>
      </c>
      <c r="I10592" s="150">
        <v>0.54166666666666663</v>
      </c>
      <c r="J10592" s="148">
        <v>1</v>
      </c>
      <c r="K10592" s="148" t="s">
        <v>461</v>
      </c>
      <c r="L10592" s="148"/>
    </row>
    <row r="10593" spans="1:13" hidden="1" x14ac:dyDescent="0.25">
      <c r="A10593" s="148">
        <v>43014077</v>
      </c>
      <c r="B10593" s="148" t="s">
        <v>344</v>
      </c>
      <c r="C10593" s="148">
        <v>1</v>
      </c>
      <c r="D10593" s="148" t="s">
        <v>282</v>
      </c>
      <c r="E10593" s="148">
        <v>4</v>
      </c>
      <c r="F10593" s="148" t="s">
        <v>7</v>
      </c>
      <c r="G10593" s="148" t="s">
        <v>288</v>
      </c>
      <c r="H10593" s="149">
        <v>44575</v>
      </c>
      <c r="I10593" s="150">
        <v>0.79166666666666663</v>
      </c>
      <c r="J10593" s="148">
        <v>1</v>
      </c>
      <c r="K10593" s="148" t="s">
        <v>461</v>
      </c>
      <c r="L10593" s="148"/>
    </row>
    <row r="10594" spans="1:13" hidden="1" x14ac:dyDescent="0.25">
      <c r="A10594" s="148">
        <v>43014077</v>
      </c>
      <c r="B10594" s="148" t="s">
        <v>344</v>
      </c>
      <c r="C10594" s="148">
        <v>1</v>
      </c>
      <c r="D10594" s="148" t="s">
        <v>282</v>
      </c>
      <c r="E10594" s="148">
        <v>2</v>
      </c>
      <c r="F10594" s="148" t="s">
        <v>6</v>
      </c>
      <c r="G10594" s="148" t="s">
        <v>288</v>
      </c>
      <c r="H10594" s="149">
        <v>44576</v>
      </c>
      <c r="I10594" s="150">
        <v>0</v>
      </c>
      <c r="J10594" s="148">
        <v>1</v>
      </c>
      <c r="K10594" s="148" t="s">
        <v>461</v>
      </c>
      <c r="L10594" s="148"/>
    </row>
    <row r="10595" spans="1:13" hidden="1" x14ac:dyDescent="0.25">
      <c r="A10595" s="148">
        <v>43014077</v>
      </c>
      <c r="B10595" s="148" t="s">
        <v>344</v>
      </c>
      <c r="C10595" s="148">
        <v>1</v>
      </c>
      <c r="D10595" s="148" t="s">
        <v>282</v>
      </c>
      <c r="E10595" s="148">
        <v>3</v>
      </c>
      <c r="F10595" s="148" t="s">
        <v>5</v>
      </c>
      <c r="G10595" s="148" t="s">
        <v>288</v>
      </c>
      <c r="H10595" s="149">
        <v>44576</v>
      </c>
      <c r="I10595" s="150">
        <v>0</v>
      </c>
      <c r="J10595" s="148">
        <v>1</v>
      </c>
      <c r="K10595" s="148" t="s">
        <v>461</v>
      </c>
      <c r="L10595" s="148"/>
    </row>
    <row r="10596" spans="1:13" hidden="1" x14ac:dyDescent="0.25">
      <c r="A10596" s="148">
        <v>43014077</v>
      </c>
      <c r="B10596" s="148" t="s">
        <v>344</v>
      </c>
      <c r="C10596" s="148">
        <v>1</v>
      </c>
      <c r="D10596" s="148" t="s">
        <v>282</v>
      </c>
      <c r="E10596" s="148">
        <v>1</v>
      </c>
      <c r="F10596" s="148" t="s">
        <v>3</v>
      </c>
      <c r="G10596" s="148" t="s">
        <v>288</v>
      </c>
      <c r="H10596" s="149">
        <v>44576</v>
      </c>
      <c r="I10596" s="150">
        <v>0.29166666666666669</v>
      </c>
      <c r="J10596" s="148">
        <v>1</v>
      </c>
      <c r="K10596" s="148" t="s">
        <v>461</v>
      </c>
      <c r="L10596" s="148"/>
      <c r="M10596" s="1" t="s">
        <v>665</v>
      </c>
    </row>
    <row r="10597" spans="1:13" hidden="1" x14ac:dyDescent="0.25">
      <c r="A10597" s="148">
        <v>43014077</v>
      </c>
      <c r="B10597" s="148" t="s">
        <v>344</v>
      </c>
      <c r="C10597" s="148">
        <v>1</v>
      </c>
      <c r="D10597" s="148" t="s">
        <v>282</v>
      </c>
      <c r="E10597" s="148">
        <v>4</v>
      </c>
      <c r="F10597" s="148" t="s">
        <v>7</v>
      </c>
      <c r="G10597" s="148" t="s">
        <v>288</v>
      </c>
      <c r="H10597" s="149">
        <v>44576</v>
      </c>
      <c r="I10597" s="150">
        <v>0.625</v>
      </c>
      <c r="J10597" s="148">
        <v>1</v>
      </c>
      <c r="K10597" s="148" t="s">
        <v>461</v>
      </c>
      <c r="L10597" s="148"/>
    </row>
    <row r="10598" spans="1:13" hidden="1" x14ac:dyDescent="0.25">
      <c r="A10598" s="148">
        <v>43014077</v>
      </c>
      <c r="B10598" s="148" t="s">
        <v>344</v>
      </c>
      <c r="C10598" s="148">
        <v>1</v>
      </c>
      <c r="D10598" s="148" t="s">
        <v>282</v>
      </c>
      <c r="E10598" s="148">
        <v>1</v>
      </c>
      <c r="F10598" s="148" t="s">
        <v>3</v>
      </c>
      <c r="G10598" s="148" t="s">
        <v>288</v>
      </c>
      <c r="H10598" s="149">
        <v>44578</v>
      </c>
      <c r="I10598" s="150">
        <v>0.29166666666666669</v>
      </c>
      <c r="J10598" s="148">
        <v>1</v>
      </c>
      <c r="K10598" s="148" t="s">
        <v>461</v>
      </c>
      <c r="L10598" s="148"/>
      <c r="M10598" s="1" t="s">
        <v>665</v>
      </c>
    </row>
    <row r="10599" spans="1:13" hidden="1" x14ac:dyDescent="0.25">
      <c r="A10599" s="148">
        <v>43014077</v>
      </c>
      <c r="B10599" s="148" t="s">
        <v>344</v>
      </c>
      <c r="C10599" s="148">
        <v>1</v>
      </c>
      <c r="D10599" s="148" t="s">
        <v>282</v>
      </c>
      <c r="E10599" s="148">
        <v>2</v>
      </c>
      <c r="F10599" s="148" t="s">
        <v>6</v>
      </c>
      <c r="G10599" s="148" t="s">
        <v>288</v>
      </c>
      <c r="H10599" s="149">
        <v>44578</v>
      </c>
      <c r="I10599" s="150">
        <v>0.5</v>
      </c>
      <c r="J10599" s="148">
        <v>1</v>
      </c>
      <c r="K10599" s="148" t="s">
        <v>461</v>
      </c>
      <c r="L10599" s="148"/>
    </row>
    <row r="10600" spans="1:13" hidden="1" x14ac:dyDescent="0.25">
      <c r="A10600" s="148">
        <v>43014077</v>
      </c>
      <c r="B10600" s="148" t="s">
        <v>344</v>
      </c>
      <c r="C10600" s="148">
        <v>1</v>
      </c>
      <c r="D10600" s="148" t="s">
        <v>282</v>
      </c>
      <c r="E10600" s="148">
        <v>3</v>
      </c>
      <c r="F10600" s="148" t="s">
        <v>5</v>
      </c>
      <c r="G10600" s="148" t="s">
        <v>288</v>
      </c>
      <c r="H10600" s="149">
        <v>44578</v>
      </c>
      <c r="I10600" s="150">
        <v>0.54166666666666663</v>
      </c>
      <c r="J10600" s="148">
        <v>1</v>
      </c>
      <c r="K10600" s="148" t="s">
        <v>461</v>
      </c>
      <c r="L10600" s="148"/>
    </row>
    <row r="10601" spans="1:13" hidden="1" x14ac:dyDescent="0.25">
      <c r="A10601" s="148">
        <v>43014077</v>
      </c>
      <c r="B10601" s="148" t="s">
        <v>344</v>
      </c>
      <c r="C10601" s="148">
        <v>1</v>
      </c>
      <c r="D10601" s="148" t="s">
        <v>282</v>
      </c>
      <c r="E10601" s="148">
        <v>4</v>
      </c>
      <c r="F10601" s="148" t="s">
        <v>7</v>
      </c>
      <c r="G10601" s="148" t="s">
        <v>288</v>
      </c>
      <c r="H10601" s="149">
        <v>44578</v>
      </c>
      <c r="I10601" s="150">
        <v>0.79166666666666663</v>
      </c>
      <c r="J10601" s="148">
        <v>1</v>
      </c>
      <c r="K10601" s="148" t="s">
        <v>461</v>
      </c>
      <c r="L10601" s="148"/>
    </row>
    <row r="10602" spans="1:13" hidden="1" x14ac:dyDescent="0.25">
      <c r="A10602" s="148">
        <v>43014077</v>
      </c>
      <c r="B10602" s="148" t="s">
        <v>344</v>
      </c>
      <c r="C10602" s="148">
        <v>1</v>
      </c>
      <c r="D10602" s="148" t="s">
        <v>282</v>
      </c>
      <c r="E10602" s="148">
        <v>1</v>
      </c>
      <c r="F10602" s="148" t="s">
        <v>3</v>
      </c>
      <c r="G10602" s="148" t="s">
        <v>288</v>
      </c>
      <c r="H10602" s="149">
        <v>44579</v>
      </c>
      <c r="I10602" s="150">
        <v>0.29166666666666669</v>
      </c>
      <c r="J10602" s="148">
        <v>1</v>
      </c>
      <c r="K10602" s="148" t="s">
        <v>461</v>
      </c>
      <c r="L10602" s="148"/>
      <c r="M10602" s="1" t="s">
        <v>665</v>
      </c>
    </row>
    <row r="10603" spans="1:13" hidden="1" x14ac:dyDescent="0.25">
      <c r="A10603" s="148">
        <v>43014077</v>
      </c>
      <c r="B10603" s="148" t="s">
        <v>344</v>
      </c>
      <c r="C10603" s="148">
        <v>1</v>
      </c>
      <c r="D10603" s="148" t="s">
        <v>282</v>
      </c>
      <c r="E10603" s="148">
        <v>2</v>
      </c>
      <c r="F10603" s="148" t="s">
        <v>6</v>
      </c>
      <c r="G10603" s="148" t="s">
        <v>288</v>
      </c>
      <c r="H10603" s="149">
        <v>44579</v>
      </c>
      <c r="I10603" s="150">
        <v>0.5</v>
      </c>
      <c r="J10603" s="148">
        <v>1</v>
      </c>
      <c r="K10603" s="148" t="s">
        <v>461</v>
      </c>
      <c r="L10603" s="148"/>
    </row>
    <row r="10604" spans="1:13" hidden="1" x14ac:dyDescent="0.25">
      <c r="A10604" s="148">
        <v>43014077</v>
      </c>
      <c r="B10604" s="148" t="s">
        <v>344</v>
      </c>
      <c r="C10604" s="148">
        <v>1</v>
      </c>
      <c r="D10604" s="148" t="s">
        <v>282</v>
      </c>
      <c r="E10604" s="148">
        <v>3</v>
      </c>
      <c r="F10604" s="148" t="s">
        <v>5</v>
      </c>
      <c r="G10604" s="148" t="s">
        <v>288</v>
      </c>
      <c r="H10604" s="149">
        <v>44579</v>
      </c>
      <c r="I10604" s="150">
        <v>0.54166666666666663</v>
      </c>
      <c r="J10604" s="148">
        <v>1</v>
      </c>
      <c r="K10604" s="148" t="s">
        <v>461</v>
      </c>
      <c r="L10604" s="148"/>
    </row>
    <row r="10605" spans="1:13" hidden="1" x14ac:dyDescent="0.25">
      <c r="A10605" s="148">
        <v>43014077</v>
      </c>
      <c r="B10605" s="148" t="s">
        <v>344</v>
      </c>
      <c r="C10605" s="148">
        <v>1</v>
      </c>
      <c r="D10605" s="148" t="s">
        <v>282</v>
      </c>
      <c r="E10605" s="148">
        <v>4</v>
      </c>
      <c r="F10605" s="148" t="s">
        <v>7</v>
      </c>
      <c r="G10605" s="148" t="s">
        <v>288</v>
      </c>
      <c r="H10605" s="149">
        <v>44579</v>
      </c>
      <c r="I10605" s="150">
        <v>0.79166666666666663</v>
      </c>
      <c r="J10605" s="148">
        <v>1</v>
      </c>
      <c r="K10605" s="148" t="s">
        <v>461</v>
      </c>
      <c r="L10605" s="148"/>
    </row>
    <row r="10606" spans="1:13" hidden="1" x14ac:dyDescent="0.25">
      <c r="A10606" s="148">
        <v>43014077</v>
      </c>
      <c r="B10606" s="148" t="s">
        <v>344</v>
      </c>
      <c r="C10606" s="148">
        <v>1</v>
      </c>
      <c r="D10606" s="148" t="s">
        <v>282</v>
      </c>
      <c r="E10606" s="148">
        <v>1</v>
      </c>
      <c r="F10606" s="148" t="s">
        <v>3</v>
      </c>
      <c r="G10606" s="148" t="s">
        <v>288</v>
      </c>
      <c r="H10606" s="149">
        <v>44580</v>
      </c>
      <c r="I10606" s="150">
        <v>0.29166666666666669</v>
      </c>
      <c r="J10606" s="148">
        <v>1</v>
      </c>
      <c r="K10606" s="148" t="s">
        <v>461</v>
      </c>
      <c r="L10606" s="148"/>
      <c r="M10606" s="1" t="s">
        <v>665</v>
      </c>
    </row>
    <row r="10607" spans="1:13" hidden="1" x14ac:dyDescent="0.25">
      <c r="A10607" s="148">
        <v>43014077</v>
      </c>
      <c r="B10607" s="148" t="s">
        <v>344</v>
      </c>
      <c r="C10607" s="148">
        <v>1</v>
      </c>
      <c r="D10607" s="148" t="s">
        <v>282</v>
      </c>
      <c r="E10607" s="148">
        <v>2</v>
      </c>
      <c r="F10607" s="148" t="s">
        <v>6</v>
      </c>
      <c r="G10607" s="148" t="s">
        <v>288</v>
      </c>
      <c r="H10607" s="149">
        <v>44580</v>
      </c>
      <c r="I10607" s="150">
        <v>0.5</v>
      </c>
      <c r="J10607" s="148">
        <v>1</v>
      </c>
      <c r="K10607" s="148" t="s">
        <v>461</v>
      </c>
      <c r="L10607" s="148"/>
    </row>
    <row r="10608" spans="1:13" hidden="1" x14ac:dyDescent="0.25">
      <c r="A10608" s="148">
        <v>43014077</v>
      </c>
      <c r="B10608" s="148" t="s">
        <v>344</v>
      </c>
      <c r="C10608" s="148">
        <v>1</v>
      </c>
      <c r="D10608" s="148" t="s">
        <v>282</v>
      </c>
      <c r="E10608" s="148">
        <v>3</v>
      </c>
      <c r="F10608" s="148" t="s">
        <v>5</v>
      </c>
      <c r="G10608" s="148" t="s">
        <v>288</v>
      </c>
      <c r="H10608" s="149">
        <v>44580</v>
      </c>
      <c r="I10608" s="150">
        <v>0.54166666666666663</v>
      </c>
      <c r="J10608" s="148">
        <v>1</v>
      </c>
      <c r="K10608" s="148" t="s">
        <v>461</v>
      </c>
      <c r="L10608" s="148"/>
    </row>
    <row r="10609" spans="1:13" hidden="1" x14ac:dyDescent="0.25">
      <c r="A10609" s="148">
        <v>43014077</v>
      </c>
      <c r="B10609" s="148" t="s">
        <v>344</v>
      </c>
      <c r="C10609" s="148">
        <v>1</v>
      </c>
      <c r="D10609" s="148" t="s">
        <v>282</v>
      </c>
      <c r="E10609" s="148">
        <v>4</v>
      </c>
      <c r="F10609" s="148" t="s">
        <v>7</v>
      </c>
      <c r="G10609" s="148" t="s">
        <v>288</v>
      </c>
      <c r="H10609" s="149">
        <v>44580</v>
      </c>
      <c r="I10609" s="150">
        <v>0.79166666666666663</v>
      </c>
      <c r="J10609" s="148">
        <v>1</v>
      </c>
      <c r="K10609" s="148" t="s">
        <v>461</v>
      </c>
      <c r="L10609" s="148"/>
    </row>
    <row r="10610" spans="1:13" hidden="1" x14ac:dyDescent="0.25">
      <c r="A10610" s="148">
        <v>43014077</v>
      </c>
      <c r="B10610" s="148" t="s">
        <v>344</v>
      </c>
      <c r="C10610" s="148">
        <v>1</v>
      </c>
      <c r="D10610" s="148" t="s">
        <v>282</v>
      </c>
      <c r="E10610" s="148">
        <v>1</v>
      </c>
      <c r="F10610" s="148" t="s">
        <v>3</v>
      </c>
      <c r="G10610" s="148" t="s">
        <v>288</v>
      </c>
      <c r="H10610" s="149">
        <v>44581</v>
      </c>
      <c r="I10610" s="150">
        <v>0.29166666666666669</v>
      </c>
      <c r="J10610" s="148">
        <v>1</v>
      </c>
      <c r="K10610" s="148" t="s">
        <v>461</v>
      </c>
      <c r="L10610" s="148"/>
      <c r="M10610" s="1" t="s">
        <v>665</v>
      </c>
    </row>
    <row r="10611" spans="1:13" hidden="1" x14ac:dyDescent="0.25">
      <c r="A10611" s="148">
        <v>43014077</v>
      </c>
      <c r="B10611" s="148" t="s">
        <v>344</v>
      </c>
      <c r="C10611" s="148">
        <v>1</v>
      </c>
      <c r="D10611" s="148" t="s">
        <v>282</v>
      </c>
      <c r="E10611" s="148">
        <v>2</v>
      </c>
      <c r="F10611" s="148" t="s">
        <v>6</v>
      </c>
      <c r="G10611" s="148" t="s">
        <v>288</v>
      </c>
      <c r="H10611" s="149">
        <v>44581</v>
      </c>
      <c r="I10611" s="150">
        <v>0.5</v>
      </c>
      <c r="J10611" s="148">
        <v>1</v>
      </c>
      <c r="K10611" s="148" t="s">
        <v>461</v>
      </c>
      <c r="L10611" s="148"/>
    </row>
    <row r="10612" spans="1:13" hidden="1" x14ac:dyDescent="0.25">
      <c r="A10612" s="148">
        <v>43014077</v>
      </c>
      <c r="B10612" s="148" t="s">
        <v>344</v>
      </c>
      <c r="C10612" s="148">
        <v>1</v>
      </c>
      <c r="D10612" s="148" t="s">
        <v>282</v>
      </c>
      <c r="E10612" s="148">
        <v>3</v>
      </c>
      <c r="F10612" s="148" t="s">
        <v>5</v>
      </c>
      <c r="G10612" s="148" t="s">
        <v>288</v>
      </c>
      <c r="H10612" s="149">
        <v>44581</v>
      </c>
      <c r="I10612" s="150">
        <v>0.54166666666666663</v>
      </c>
      <c r="J10612" s="148">
        <v>1</v>
      </c>
      <c r="K10612" s="148" t="s">
        <v>461</v>
      </c>
      <c r="L10612" s="148"/>
    </row>
    <row r="10613" spans="1:13" hidden="1" x14ac:dyDescent="0.25">
      <c r="A10613" s="148">
        <v>43014077</v>
      </c>
      <c r="B10613" s="148" t="s">
        <v>344</v>
      </c>
      <c r="C10613" s="148">
        <v>1</v>
      </c>
      <c r="D10613" s="148" t="s">
        <v>282</v>
      </c>
      <c r="E10613" s="148">
        <v>4</v>
      </c>
      <c r="F10613" s="148" t="s">
        <v>7</v>
      </c>
      <c r="G10613" s="148" t="s">
        <v>288</v>
      </c>
      <c r="H10613" s="149">
        <v>44581</v>
      </c>
      <c r="I10613" s="150">
        <v>0.79166666666666663</v>
      </c>
      <c r="J10613" s="148">
        <v>1</v>
      </c>
      <c r="K10613" s="148" t="s">
        <v>461</v>
      </c>
      <c r="L10613" s="148"/>
    </row>
    <row r="10614" spans="1:13" hidden="1" x14ac:dyDescent="0.25">
      <c r="A10614" s="148">
        <v>43014077</v>
      </c>
      <c r="B10614" s="148" t="s">
        <v>344</v>
      </c>
      <c r="C10614" s="148">
        <v>1</v>
      </c>
      <c r="D10614" s="148" t="s">
        <v>282</v>
      </c>
      <c r="E10614" s="148">
        <v>1</v>
      </c>
      <c r="F10614" s="148" t="s">
        <v>3</v>
      </c>
      <c r="G10614" s="148" t="s">
        <v>288</v>
      </c>
      <c r="H10614" s="149">
        <v>44582</v>
      </c>
      <c r="I10614" s="150">
        <v>0.29166666666666669</v>
      </c>
      <c r="J10614" s="148">
        <v>1</v>
      </c>
      <c r="K10614" s="148" t="s">
        <v>461</v>
      </c>
      <c r="L10614" s="148"/>
      <c r="M10614" s="1" t="s">
        <v>665</v>
      </c>
    </row>
    <row r="10615" spans="1:13" hidden="1" x14ac:dyDescent="0.25">
      <c r="A10615" s="148">
        <v>43014077</v>
      </c>
      <c r="B10615" s="148" t="s">
        <v>344</v>
      </c>
      <c r="C10615" s="148">
        <v>1</v>
      </c>
      <c r="D10615" s="148" t="s">
        <v>282</v>
      </c>
      <c r="E10615" s="148">
        <v>2</v>
      </c>
      <c r="F10615" s="148" t="s">
        <v>6</v>
      </c>
      <c r="G10615" s="148" t="s">
        <v>288</v>
      </c>
      <c r="H10615" s="149">
        <v>44582</v>
      </c>
      <c r="I10615" s="150">
        <v>0.5</v>
      </c>
      <c r="J10615" s="148">
        <v>1</v>
      </c>
      <c r="K10615" s="148" t="s">
        <v>461</v>
      </c>
      <c r="L10615" s="148"/>
    </row>
    <row r="10616" spans="1:13" hidden="1" x14ac:dyDescent="0.25">
      <c r="A10616" s="148">
        <v>43014077</v>
      </c>
      <c r="B10616" s="148" t="s">
        <v>344</v>
      </c>
      <c r="C10616" s="148">
        <v>1</v>
      </c>
      <c r="D10616" s="148" t="s">
        <v>282</v>
      </c>
      <c r="E10616" s="148">
        <v>3</v>
      </c>
      <c r="F10616" s="148" t="s">
        <v>5</v>
      </c>
      <c r="G10616" s="148" t="s">
        <v>288</v>
      </c>
      <c r="H10616" s="149">
        <v>44582</v>
      </c>
      <c r="I10616" s="150">
        <v>0.54166666666666663</v>
      </c>
      <c r="J10616" s="148">
        <v>1</v>
      </c>
      <c r="K10616" s="148" t="s">
        <v>461</v>
      </c>
      <c r="L10616" s="148"/>
    </row>
    <row r="10617" spans="1:13" hidden="1" x14ac:dyDescent="0.25">
      <c r="A10617" s="148">
        <v>43014077</v>
      </c>
      <c r="B10617" s="148" t="s">
        <v>344</v>
      </c>
      <c r="C10617" s="148">
        <v>1</v>
      </c>
      <c r="D10617" s="148" t="s">
        <v>282</v>
      </c>
      <c r="E10617" s="148">
        <v>4</v>
      </c>
      <c r="F10617" s="148" t="s">
        <v>7</v>
      </c>
      <c r="G10617" s="148" t="s">
        <v>288</v>
      </c>
      <c r="H10617" s="149">
        <v>44582</v>
      </c>
      <c r="I10617" s="150">
        <v>0.79166666666666663</v>
      </c>
      <c r="J10617" s="148">
        <v>1</v>
      </c>
      <c r="K10617" s="148" t="s">
        <v>461</v>
      </c>
      <c r="L10617" s="148"/>
    </row>
    <row r="10618" spans="1:13" hidden="1" x14ac:dyDescent="0.25">
      <c r="A10618" s="148">
        <v>43014077</v>
      </c>
      <c r="B10618" s="148" t="s">
        <v>344</v>
      </c>
      <c r="C10618" s="148">
        <v>1</v>
      </c>
      <c r="D10618" s="148" t="s">
        <v>282</v>
      </c>
      <c r="E10618" s="148">
        <v>1</v>
      </c>
      <c r="F10618" s="148" t="s">
        <v>3</v>
      </c>
      <c r="G10618" s="148" t="s">
        <v>288</v>
      </c>
      <c r="H10618" s="149">
        <v>44583</v>
      </c>
      <c r="I10618" s="150">
        <v>0.29166666666666669</v>
      </c>
      <c r="J10618" s="148">
        <v>1</v>
      </c>
      <c r="K10618" s="148" t="s">
        <v>461</v>
      </c>
      <c r="L10618" s="148"/>
      <c r="M10618" s="1" t="s">
        <v>665</v>
      </c>
    </row>
    <row r="10619" spans="1:13" hidden="1" x14ac:dyDescent="0.25">
      <c r="A10619" s="148">
        <v>43014077</v>
      </c>
      <c r="B10619" s="148" t="s">
        <v>344</v>
      </c>
      <c r="C10619" s="148">
        <v>1</v>
      </c>
      <c r="D10619" s="148" t="s">
        <v>282</v>
      </c>
      <c r="E10619" s="148">
        <v>2</v>
      </c>
      <c r="F10619" s="148" t="s">
        <v>6</v>
      </c>
      <c r="G10619" s="148" t="s">
        <v>288</v>
      </c>
      <c r="H10619" s="149">
        <v>44583</v>
      </c>
      <c r="I10619" s="150">
        <v>0.5</v>
      </c>
      <c r="J10619" s="148">
        <v>1</v>
      </c>
      <c r="K10619" s="148" t="s">
        <v>461</v>
      </c>
      <c r="L10619" s="148"/>
    </row>
    <row r="10620" spans="1:13" hidden="1" x14ac:dyDescent="0.25">
      <c r="A10620" s="148">
        <v>43014077</v>
      </c>
      <c r="B10620" s="148" t="s">
        <v>344</v>
      </c>
      <c r="C10620" s="148">
        <v>1</v>
      </c>
      <c r="D10620" s="148" t="s">
        <v>282</v>
      </c>
      <c r="E10620" s="148">
        <v>3</v>
      </c>
      <c r="F10620" s="148" t="s">
        <v>5</v>
      </c>
      <c r="G10620" s="148" t="s">
        <v>288</v>
      </c>
      <c r="H10620" s="149">
        <v>44583</v>
      </c>
      <c r="I10620" s="150">
        <v>0.54166666666666663</v>
      </c>
      <c r="J10620" s="148">
        <v>1</v>
      </c>
      <c r="K10620" s="148" t="s">
        <v>461</v>
      </c>
      <c r="L10620" s="148"/>
    </row>
    <row r="10621" spans="1:13" hidden="1" x14ac:dyDescent="0.25">
      <c r="A10621" s="148">
        <v>43014077</v>
      </c>
      <c r="B10621" s="148" t="s">
        <v>344</v>
      </c>
      <c r="C10621" s="148">
        <v>1</v>
      </c>
      <c r="D10621" s="148" t="s">
        <v>282</v>
      </c>
      <c r="E10621" s="148">
        <v>4</v>
      </c>
      <c r="F10621" s="148" t="s">
        <v>7</v>
      </c>
      <c r="G10621" s="148" t="s">
        <v>288</v>
      </c>
      <c r="H10621" s="149">
        <v>44583</v>
      </c>
      <c r="I10621" s="150">
        <v>0.79166666666666663</v>
      </c>
      <c r="J10621" s="148">
        <v>1</v>
      </c>
      <c r="K10621" s="148" t="s">
        <v>461</v>
      </c>
      <c r="L10621" s="148"/>
    </row>
    <row r="10622" spans="1:13" hidden="1" x14ac:dyDescent="0.25">
      <c r="A10622" s="148">
        <v>43014077</v>
      </c>
      <c r="B10622" s="148" t="s">
        <v>344</v>
      </c>
      <c r="C10622" s="148">
        <v>1</v>
      </c>
      <c r="D10622" s="148" t="s">
        <v>282</v>
      </c>
      <c r="E10622" s="148">
        <v>2</v>
      </c>
      <c r="F10622" s="148" t="s">
        <v>6</v>
      </c>
      <c r="G10622" s="148" t="s">
        <v>288</v>
      </c>
      <c r="H10622" s="149">
        <v>44584</v>
      </c>
      <c r="I10622" s="150">
        <v>0</v>
      </c>
      <c r="J10622" s="148">
        <v>1</v>
      </c>
      <c r="K10622" s="148" t="s">
        <v>461</v>
      </c>
      <c r="L10622" s="148"/>
    </row>
    <row r="10623" spans="1:13" hidden="1" x14ac:dyDescent="0.25">
      <c r="A10623" s="148">
        <v>43014077</v>
      </c>
      <c r="B10623" s="148" t="s">
        <v>344</v>
      </c>
      <c r="C10623" s="148">
        <v>1</v>
      </c>
      <c r="D10623" s="148" t="s">
        <v>282</v>
      </c>
      <c r="E10623" s="148">
        <v>3</v>
      </c>
      <c r="F10623" s="148" t="s">
        <v>5</v>
      </c>
      <c r="G10623" s="148" t="s">
        <v>288</v>
      </c>
      <c r="H10623" s="149">
        <v>44584</v>
      </c>
      <c r="I10623" s="150">
        <v>0</v>
      </c>
      <c r="J10623" s="148">
        <v>1</v>
      </c>
      <c r="K10623" s="148" t="s">
        <v>461</v>
      </c>
      <c r="L10623" s="148"/>
    </row>
    <row r="10624" spans="1:13" hidden="1" x14ac:dyDescent="0.25">
      <c r="A10624" s="148">
        <v>43014077</v>
      </c>
      <c r="B10624" s="148" t="s">
        <v>344</v>
      </c>
      <c r="C10624" s="148">
        <v>1</v>
      </c>
      <c r="D10624" s="148" t="s">
        <v>282</v>
      </c>
      <c r="E10624" s="148">
        <v>1</v>
      </c>
      <c r="F10624" s="148" t="s">
        <v>3</v>
      </c>
      <c r="G10624" s="148" t="s">
        <v>288</v>
      </c>
      <c r="H10624" s="149">
        <v>44584</v>
      </c>
      <c r="I10624" s="150">
        <v>0.29166666666666669</v>
      </c>
      <c r="J10624" s="148">
        <v>1</v>
      </c>
      <c r="K10624" s="148" t="s">
        <v>461</v>
      </c>
      <c r="L10624" s="148"/>
      <c r="M10624" s="1" t="s">
        <v>665</v>
      </c>
    </row>
    <row r="10625" spans="1:13" hidden="1" x14ac:dyDescent="0.25">
      <c r="A10625" s="148">
        <v>43014077</v>
      </c>
      <c r="B10625" s="148" t="s">
        <v>344</v>
      </c>
      <c r="C10625" s="148">
        <v>1</v>
      </c>
      <c r="D10625" s="148" t="s">
        <v>282</v>
      </c>
      <c r="E10625" s="148">
        <v>4</v>
      </c>
      <c r="F10625" s="148" t="s">
        <v>7</v>
      </c>
      <c r="G10625" s="148" t="s">
        <v>288</v>
      </c>
      <c r="H10625" s="149">
        <v>44584</v>
      </c>
      <c r="I10625" s="150">
        <v>0.625</v>
      </c>
      <c r="J10625" s="148">
        <v>1</v>
      </c>
      <c r="K10625" s="148" t="s">
        <v>461</v>
      </c>
      <c r="L10625" s="148"/>
    </row>
    <row r="10626" spans="1:13" hidden="1" x14ac:dyDescent="0.25">
      <c r="A10626" s="148">
        <v>43014077</v>
      </c>
      <c r="B10626" s="148" t="s">
        <v>344</v>
      </c>
      <c r="C10626" s="148">
        <v>1</v>
      </c>
      <c r="D10626" s="148" t="s">
        <v>282</v>
      </c>
      <c r="E10626" s="148">
        <v>1</v>
      </c>
      <c r="F10626" s="148" t="s">
        <v>3</v>
      </c>
      <c r="G10626" s="148" t="s">
        <v>288</v>
      </c>
      <c r="H10626" s="149">
        <v>44585</v>
      </c>
      <c r="I10626" s="150">
        <v>0.29166666666666669</v>
      </c>
      <c r="J10626" s="148">
        <v>1</v>
      </c>
      <c r="K10626" s="148" t="s">
        <v>461</v>
      </c>
      <c r="L10626" s="148"/>
      <c r="M10626" s="1" t="s">
        <v>665</v>
      </c>
    </row>
    <row r="10627" spans="1:13" hidden="1" x14ac:dyDescent="0.25">
      <c r="A10627" s="148">
        <v>43014077</v>
      </c>
      <c r="B10627" s="148" t="s">
        <v>344</v>
      </c>
      <c r="C10627" s="148">
        <v>1</v>
      </c>
      <c r="D10627" s="148" t="s">
        <v>282</v>
      </c>
      <c r="E10627" s="148">
        <v>2</v>
      </c>
      <c r="F10627" s="148" t="s">
        <v>6</v>
      </c>
      <c r="G10627" s="148" t="s">
        <v>288</v>
      </c>
      <c r="H10627" s="149">
        <v>44585</v>
      </c>
      <c r="I10627" s="150">
        <v>0.5</v>
      </c>
      <c r="J10627" s="148">
        <v>1</v>
      </c>
      <c r="K10627" s="148" t="s">
        <v>461</v>
      </c>
      <c r="L10627" s="148"/>
    </row>
    <row r="10628" spans="1:13" hidden="1" x14ac:dyDescent="0.25">
      <c r="A10628" s="148">
        <v>43014077</v>
      </c>
      <c r="B10628" s="148" t="s">
        <v>344</v>
      </c>
      <c r="C10628" s="148">
        <v>1</v>
      </c>
      <c r="D10628" s="148" t="s">
        <v>282</v>
      </c>
      <c r="E10628" s="148">
        <v>3</v>
      </c>
      <c r="F10628" s="148" t="s">
        <v>5</v>
      </c>
      <c r="G10628" s="148" t="s">
        <v>288</v>
      </c>
      <c r="H10628" s="149">
        <v>44585</v>
      </c>
      <c r="I10628" s="150">
        <v>0.54166666666666663</v>
      </c>
      <c r="J10628" s="148">
        <v>1</v>
      </c>
      <c r="K10628" s="148" t="s">
        <v>461</v>
      </c>
      <c r="L10628" s="148"/>
    </row>
    <row r="10629" spans="1:13" hidden="1" x14ac:dyDescent="0.25">
      <c r="A10629" s="148">
        <v>43014077</v>
      </c>
      <c r="B10629" s="148" t="s">
        <v>344</v>
      </c>
      <c r="C10629" s="148">
        <v>1</v>
      </c>
      <c r="D10629" s="148" t="s">
        <v>282</v>
      </c>
      <c r="E10629" s="148">
        <v>4</v>
      </c>
      <c r="F10629" s="148" t="s">
        <v>7</v>
      </c>
      <c r="G10629" s="148" t="s">
        <v>288</v>
      </c>
      <c r="H10629" s="149">
        <v>44585</v>
      </c>
      <c r="I10629" s="150">
        <v>0.79166666666666663</v>
      </c>
      <c r="J10629" s="148">
        <v>1</v>
      </c>
      <c r="K10629" s="148" t="s">
        <v>461</v>
      </c>
      <c r="L10629" s="148"/>
    </row>
    <row r="10630" spans="1:13" hidden="1" x14ac:dyDescent="0.25">
      <c r="A10630" s="148">
        <v>43014077</v>
      </c>
      <c r="B10630" s="148" t="s">
        <v>344</v>
      </c>
      <c r="C10630" s="148">
        <v>1</v>
      </c>
      <c r="D10630" s="148" t="s">
        <v>282</v>
      </c>
      <c r="E10630" s="148">
        <v>1</v>
      </c>
      <c r="F10630" s="148" t="s">
        <v>3</v>
      </c>
      <c r="G10630" s="148" t="s">
        <v>629</v>
      </c>
      <c r="H10630" s="149">
        <v>44586</v>
      </c>
      <c r="I10630" s="150">
        <v>0.29166666666666669</v>
      </c>
      <c r="J10630" s="148">
        <v>1</v>
      </c>
      <c r="K10630" s="148" t="s">
        <v>461</v>
      </c>
      <c r="L10630" s="148"/>
    </row>
    <row r="10631" spans="1:13" hidden="1" x14ac:dyDescent="0.25">
      <c r="A10631" s="148">
        <v>43014077</v>
      </c>
      <c r="B10631" s="148" t="s">
        <v>344</v>
      </c>
      <c r="C10631" s="148">
        <v>1</v>
      </c>
      <c r="D10631" s="148" t="s">
        <v>282</v>
      </c>
      <c r="E10631" s="148">
        <v>2</v>
      </c>
      <c r="F10631" s="148" t="s">
        <v>6</v>
      </c>
      <c r="G10631" s="148" t="s">
        <v>629</v>
      </c>
      <c r="H10631" s="149">
        <v>44586</v>
      </c>
      <c r="I10631" s="150">
        <v>0.5</v>
      </c>
      <c r="J10631" s="148">
        <v>1</v>
      </c>
      <c r="K10631" s="148" t="s">
        <v>461</v>
      </c>
      <c r="L10631" s="148"/>
    </row>
    <row r="10632" spans="1:13" hidden="1" x14ac:dyDescent="0.25">
      <c r="A10632" s="148">
        <v>43014077</v>
      </c>
      <c r="B10632" s="148" t="s">
        <v>344</v>
      </c>
      <c r="C10632" s="148">
        <v>1</v>
      </c>
      <c r="D10632" s="148" t="s">
        <v>282</v>
      </c>
      <c r="E10632" s="148">
        <v>3</v>
      </c>
      <c r="F10632" s="148" t="s">
        <v>5</v>
      </c>
      <c r="G10632" s="148" t="s">
        <v>629</v>
      </c>
      <c r="H10632" s="149">
        <v>44586</v>
      </c>
      <c r="I10632" s="150">
        <v>0.54166666666666663</v>
      </c>
      <c r="J10632" s="148">
        <v>1</v>
      </c>
      <c r="K10632" s="148" t="s">
        <v>461</v>
      </c>
      <c r="L10632" s="148"/>
    </row>
    <row r="10633" spans="1:13" hidden="1" x14ac:dyDescent="0.25">
      <c r="A10633" s="148">
        <v>43014077</v>
      </c>
      <c r="B10633" s="148" t="s">
        <v>344</v>
      </c>
      <c r="C10633" s="148">
        <v>1</v>
      </c>
      <c r="D10633" s="148" t="s">
        <v>282</v>
      </c>
      <c r="E10633" s="148">
        <v>4</v>
      </c>
      <c r="F10633" s="148" t="s">
        <v>7</v>
      </c>
      <c r="G10633" s="148" t="s">
        <v>629</v>
      </c>
      <c r="H10633" s="149">
        <v>44586</v>
      </c>
      <c r="I10633" s="150">
        <v>0.70833333333333337</v>
      </c>
      <c r="J10633" s="148">
        <v>1</v>
      </c>
      <c r="K10633" s="148" t="s">
        <v>461</v>
      </c>
      <c r="L10633" s="148"/>
    </row>
    <row r="10634" spans="1:13" hidden="1" x14ac:dyDescent="0.25">
      <c r="A10634" s="148">
        <v>43014077</v>
      </c>
      <c r="B10634" s="148" t="s">
        <v>344</v>
      </c>
      <c r="C10634" s="148">
        <v>1</v>
      </c>
      <c r="D10634" s="148" t="s">
        <v>282</v>
      </c>
      <c r="E10634" s="148">
        <v>1</v>
      </c>
      <c r="F10634" s="148" t="s">
        <v>3</v>
      </c>
      <c r="G10634" s="148" t="s">
        <v>629</v>
      </c>
      <c r="H10634" s="149">
        <v>44587</v>
      </c>
      <c r="I10634" s="150">
        <v>0.29166666666666669</v>
      </c>
      <c r="J10634" s="148">
        <v>1</v>
      </c>
      <c r="K10634" s="148" t="s">
        <v>461</v>
      </c>
      <c r="L10634" s="148"/>
    </row>
    <row r="10635" spans="1:13" hidden="1" x14ac:dyDescent="0.25">
      <c r="A10635" s="148">
        <v>43014077</v>
      </c>
      <c r="B10635" s="148" t="s">
        <v>344</v>
      </c>
      <c r="C10635" s="148">
        <v>1</v>
      </c>
      <c r="D10635" s="148" t="s">
        <v>282</v>
      </c>
      <c r="E10635" s="148">
        <v>2</v>
      </c>
      <c r="F10635" s="148" t="s">
        <v>6</v>
      </c>
      <c r="G10635" s="148" t="s">
        <v>629</v>
      </c>
      <c r="H10635" s="149">
        <v>44587</v>
      </c>
      <c r="I10635" s="150">
        <v>0.5</v>
      </c>
      <c r="J10635" s="148">
        <v>1</v>
      </c>
      <c r="K10635" s="148" t="s">
        <v>461</v>
      </c>
      <c r="L10635" s="148"/>
    </row>
    <row r="10636" spans="1:13" hidden="1" x14ac:dyDescent="0.25">
      <c r="A10636" s="148">
        <v>43014077</v>
      </c>
      <c r="B10636" s="148" t="s">
        <v>344</v>
      </c>
      <c r="C10636" s="148">
        <v>1</v>
      </c>
      <c r="D10636" s="148" t="s">
        <v>282</v>
      </c>
      <c r="E10636" s="148">
        <v>3</v>
      </c>
      <c r="F10636" s="148" t="s">
        <v>5</v>
      </c>
      <c r="G10636" s="148" t="s">
        <v>629</v>
      </c>
      <c r="H10636" s="149">
        <v>44587</v>
      </c>
      <c r="I10636" s="150">
        <v>0.54166666666666663</v>
      </c>
      <c r="J10636" s="148">
        <v>1</v>
      </c>
      <c r="K10636" s="148" t="s">
        <v>461</v>
      </c>
      <c r="L10636" s="148"/>
    </row>
    <row r="10637" spans="1:13" hidden="1" x14ac:dyDescent="0.25">
      <c r="A10637" s="148">
        <v>43014077</v>
      </c>
      <c r="B10637" s="148" t="s">
        <v>344</v>
      </c>
      <c r="C10637" s="148">
        <v>1</v>
      </c>
      <c r="D10637" s="148" t="s">
        <v>282</v>
      </c>
      <c r="E10637" s="148">
        <v>4</v>
      </c>
      <c r="F10637" s="148" t="s">
        <v>7</v>
      </c>
      <c r="G10637" s="148" t="s">
        <v>629</v>
      </c>
      <c r="H10637" s="149">
        <v>44587</v>
      </c>
      <c r="I10637" s="150">
        <v>0.79166666666666663</v>
      </c>
      <c r="J10637" s="148">
        <v>1</v>
      </c>
      <c r="K10637" s="148" t="s">
        <v>461</v>
      </c>
      <c r="L10637" s="148"/>
    </row>
    <row r="10638" spans="1:13" hidden="1" x14ac:dyDescent="0.25">
      <c r="A10638" s="148">
        <v>43014077</v>
      </c>
      <c r="B10638" s="148" t="s">
        <v>344</v>
      </c>
      <c r="C10638" s="148">
        <v>1</v>
      </c>
      <c r="D10638" s="148" t="s">
        <v>282</v>
      </c>
      <c r="E10638" s="148">
        <v>1</v>
      </c>
      <c r="F10638" s="148" t="s">
        <v>3</v>
      </c>
      <c r="G10638" s="148" t="s">
        <v>629</v>
      </c>
      <c r="H10638" s="149">
        <v>44588</v>
      </c>
      <c r="I10638" s="150">
        <v>0.29166666666666669</v>
      </c>
      <c r="J10638" s="148">
        <v>1</v>
      </c>
      <c r="K10638" s="148" t="s">
        <v>461</v>
      </c>
      <c r="L10638" s="148"/>
    </row>
    <row r="10639" spans="1:13" hidden="1" x14ac:dyDescent="0.25">
      <c r="A10639" s="148">
        <v>43014077</v>
      </c>
      <c r="B10639" s="148" t="s">
        <v>344</v>
      </c>
      <c r="C10639" s="148">
        <v>1</v>
      </c>
      <c r="D10639" s="148" t="s">
        <v>282</v>
      </c>
      <c r="E10639" s="148">
        <v>2</v>
      </c>
      <c r="F10639" s="148" t="s">
        <v>6</v>
      </c>
      <c r="G10639" s="148" t="s">
        <v>629</v>
      </c>
      <c r="H10639" s="149">
        <v>44588</v>
      </c>
      <c r="I10639" s="150">
        <v>0.5</v>
      </c>
      <c r="J10639" s="148">
        <v>1</v>
      </c>
      <c r="K10639" s="148" t="s">
        <v>461</v>
      </c>
      <c r="L10639" s="148"/>
    </row>
    <row r="10640" spans="1:13" hidden="1" x14ac:dyDescent="0.25">
      <c r="A10640" s="148">
        <v>43014077</v>
      </c>
      <c r="B10640" s="148" t="s">
        <v>344</v>
      </c>
      <c r="C10640" s="148">
        <v>1</v>
      </c>
      <c r="D10640" s="148" t="s">
        <v>282</v>
      </c>
      <c r="E10640" s="148">
        <v>3</v>
      </c>
      <c r="F10640" s="148" t="s">
        <v>5</v>
      </c>
      <c r="G10640" s="148" t="s">
        <v>629</v>
      </c>
      <c r="H10640" s="149">
        <v>44588</v>
      </c>
      <c r="I10640" s="150">
        <v>0.54166666666666663</v>
      </c>
      <c r="J10640" s="148">
        <v>1</v>
      </c>
      <c r="K10640" s="148" t="s">
        <v>461</v>
      </c>
      <c r="L10640" s="148"/>
    </row>
    <row r="10641" spans="1:13" hidden="1" x14ac:dyDescent="0.25">
      <c r="A10641" s="148">
        <v>43014077</v>
      </c>
      <c r="B10641" s="148" t="s">
        <v>344</v>
      </c>
      <c r="C10641" s="148">
        <v>1</v>
      </c>
      <c r="D10641" s="148" t="s">
        <v>282</v>
      </c>
      <c r="E10641" s="148">
        <v>4</v>
      </c>
      <c r="F10641" s="148" t="s">
        <v>7</v>
      </c>
      <c r="G10641" s="148" t="s">
        <v>629</v>
      </c>
      <c r="H10641" s="149">
        <v>44588</v>
      </c>
      <c r="I10641" s="150">
        <v>0.79166666666666663</v>
      </c>
      <c r="J10641" s="148">
        <v>1</v>
      </c>
      <c r="K10641" s="148" t="s">
        <v>461</v>
      </c>
      <c r="L10641" s="148"/>
    </row>
    <row r="10642" spans="1:13" hidden="1" x14ac:dyDescent="0.25">
      <c r="A10642" s="148">
        <v>43014077</v>
      </c>
      <c r="B10642" s="148" t="s">
        <v>344</v>
      </c>
      <c r="C10642" s="148">
        <v>1</v>
      </c>
      <c r="D10642" s="148" t="s">
        <v>282</v>
      </c>
      <c r="E10642" s="148">
        <v>1</v>
      </c>
      <c r="F10642" s="148" t="s">
        <v>3</v>
      </c>
      <c r="G10642" s="148" t="s">
        <v>629</v>
      </c>
      <c r="H10642" s="149">
        <v>44589</v>
      </c>
      <c r="I10642" s="150">
        <v>0.29166666666666669</v>
      </c>
      <c r="J10642" s="148">
        <v>1</v>
      </c>
      <c r="K10642" s="148" t="s">
        <v>461</v>
      </c>
      <c r="L10642" s="148"/>
    </row>
    <row r="10643" spans="1:13" hidden="1" x14ac:dyDescent="0.25">
      <c r="A10643" s="148">
        <v>43014077</v>
      </c>
      <c r="B10643" s="148" t="s">
        <v>344</v>
      </c>
      <c r="C10643" s="148">
        <v>1</v>
      </c>
      <c r="D10643" s="148" t="s">
        <v>282</v>
      </c>
      <c r="E10643" s="148">
        <v>2</v>
      </c>
      <c r="F10643" s="148" t="s">
        <v>6</v>
      </c>
      <c r="G10643" s="148" t="s">
        <v>629</v>
      </c>
      <c r="H10643" s="149">
        <v>44589</v>
      </c>
      <c r="I10643" s="150">
        <v>0.5</v>
      </c>
      <c r="J10643" s="148">
        <v>1</v>
      </c>
      <c r="K10643" s="148" t="s">
        <v>461</v>
      </c>
      <c r="L10643" s="148"/>
    </row>
    <row r="10644" spans="1:13" hidden="1" x14ac:dyDescent="0.25">
      <c r="A10644" s="148">
        <v>43014077</v>
      </c>
      <c r="B10644" s="148" t="s">
        <v>344</v>
      </c>
      <c r="C10644" s="148">
        <v>1</v>
      </c>
      <c r="D10644" s="148" t="s">
        <v>282</v>
      </c>
      <c r="E10644" s="148">
        <v>3</v>
      </c>
      <c r="F10644" s="148" t="s">
        <v>5</v>
      </c>
      <c r="G10644" s="148" t="s">
        <v>629</v>
      </c>
      <c r="H10644" s="149">
        <v>44589</v>
      </c>
      <c r="I10644" s="150">
        <v>0.54166666666666663</v>
      </c>
      <c r="J10644" s="148">
        <v>1</v>
      </c>
      <c r="K10644" s="148" t="s">
        <v>461</v>
      </c>
      <c r="L10644" s="148"/>
    </row>
    <row r="10645" spans="1:13" hidden="1" x14ac:dyDescent="0.25">
      <c r="A10645" s="148">
        <v>43014077</v>
      </c>
      <c r="B10645" s="148" t="s">
        <v>344</v>
      </c>
      <c r="C10645" s="148">
        <v>1</v>
      </c>
      <c r="D10645" s="148" t="s">
        <v>282</v>
      </c>
      <c r="E10645" s="148">
        <v>4</v>
      </c>
      <c r="F10645" s="148" t="s">
        <v>7</v>
      </c>
      <c r="G10645" s="148" t="s">
        <v>629</v>
      </c>
      <c r="H10645" s="149">
        <v>44589</v>
      </c>
      <c r="I10645" s="150">
        <v>0.8125</v>
      </c>
      <c r="J10645" s="148">
        <v>1</v>
      </c>
      <c r="K10645" s="148" t="s">
        <v>461</v>
      </c>
      <c r="L10645" s="148"/>
    </row>
    <row r="10646" spans="1:13" hidden="1" x14ac:dyDescent="0.25">
      <c r="A10646" s="148">
        <v>43014077</v>
      </c>
      <c r="B10646" s="148" t="s">
        <v>344</v>
      </c>
      <c r="C10646" s="148">
        <v>1</v>
      </c>
      <c r="D10646" s="148" t="s">
        <v>282</v>
      </c>
      <c r="E10646" s="148">
        <v>1</v>
      </c>
      <c r="F10646" s="148" t="s">
        <v>3</v>
      </c>
      <c r="G10646" s="148" t="s">
        <v>629</v>
      </c>
      <c r="H10646" s="149">
        <v>44590</v>
      </c>
      <c r="I10646" s="150">
        <v>0.29166666666666669</v>
      </c>
      <c r="J10646" s="148">
        <v>1</v>
      </c>
      <c r="K10646" s="148" t="s">
        <v>461</v>
      </c>
      <c r="L10646" s="148"/>
    </row>
    <row r="10647" spans="1:13" hidden="1" x14ac:dyDescent="0.25">
      <c r="A10647" s="148">
        <v>43014077</v>
      </c>
      <c r="B10647" s="148" t="s">
        <v>344</v>
      </c>
      <c r="C10647" s="148">
        <v>1</v>
      </c>
      <c r="D10647" s="148" t="s">
        <v>282</v>
      </c>
      <c r="E10647" s="148">
        <v>2</v>
      </c>
      <c r="F10647" s="148" t="s">
        <v>6</v>
      </c>
      <c r="G10647" s="148" t="s">
        <v>629</v>
      </c>
      <c r="H10647" s="149">
        <v>44590</v>
      </c>
      <c r="I10647" s="150">
        <v>0.5</v>
      </c>
      <c r="J10647" s="148">
        <v>1</v>
      </c>
      <c r="K10647" s="148" t="s">
        <v>461</v>
      </c>
      <c r="L10647" s="148"/>
    </row>
    <row r="10648" spans="1:13" hidden="1" x14ac:dyDescent="0.25">
      <c r="A10648" s="148">
        <v>43014077</v>
      </c>
      <c r="B10648" s="148" t="s">
        <v>344</v>
      </c>
      <c r="C10648" s="148">
        <v>1</v>
      </c>
      <c r="D10648" s="148" t="s">
        <v>282</v>
      </c>
      <c r="E10648" s="148">
        <v>3</v>
      </c>
      <c r="F10648" s="148" t="s">
        <v>5</v>
      </c>
      <c r="G10648" s="148" t="s">
        <v>629</v>
      </c>
      <c r="H10648" s="149">
        <v>44590</v>
      </c>
      <c r="I10648" s="150">
        <v>0.54166666666666663</v>
      </c>
      <c r="J10648" s="148">
        <v>1</v>
      </c>
      <c r="K10648" s="148" t="s">
        <v>461</v>
      </c>
      <c r="L10648" s="148"/>
    </row>
    <row r="10649" spans="1:13" hidden="1" x14ac:dyDescent="0.25">
      <c r="A10649" s="148">
        <v>43014077</v>
      </c>
      <c r="B10649" s="148" t="s">
        <v>344</v>
      </c>
      <c r="C10649" s="148">
        <v>1</v>
      </c>
      <c r="D10649" s="148" t="s">
        <v>282</v>
      </c>
      <c r="E10649" s="148">
        <v>4</v>
      </c>
      <c r="F10649" s="148" t="s">
        <v>7</v>
      </c>
      <c r="G10649" s="148" t="s">
        <v>629</v>
      </c>
      <c r="H10649" s="149">
        <v>44590</v>
      </c>
      <c r="I10649" s="150">
        <v>0.79166666666666663</v>
      </c>
      <c r="J10649" s="148">
        <v>1</v>
      </c>
      <c r="K10649" s="148" t="s">
        <v>461</v>
      </c>
      <c r="L10649" s="148"/>
    </row>
    <row r="10650" spans="1:13" hidden="1" x14ac:dyDescent="0.25">
      <c r="A10650" s="3">
        <v>43014077</v>
      </c>
      <c r="B10650" s="3" t="s">
        <v>344</v>
      </c>
      <c r="C10650" s="3">
        <v>1</v>
      </c>
      <c r="D10650" s="3" t="s">
        <v>282</v>
      </c>
      <c r="E10650" s="3">
        <v>1</v>
      </c>
      <c r="F10650" s="3" t="s">
        <v>3</v>
      </c>
      <c r="G10650" s="3" t="s">
        <v>629</v>
      </c>
      <c r="H10650" s="6">
        <v>44592</v>
      </c>
      <c r="I10650" s="117">
        <v>0.29166666666666669</v>
      </c>
      <c r="J10650" s="3">
        <v>1</v>
      </c>
      <c r="K10650" s="3" t="s">
        <v>461</v>
      </c>
      <c r="M10650" s="1" t="s">
        <v>665</v>
      </c>
    </row>
    <row r="10651" spans="1:13" hidden="1" x14ac:dyDescent="0.25">
      <c r="A10651" s="3">
        <v>43014077</v>
      </c>
      <c r="B10651" s="3" t="s">
        <v>344</v>
      </c>
      <c r="C10651" s="3">
        <v>1</v>
      </c>
      <c r="D10651" s="3" t="s">
        <v>282</v>
      </c>
      <c r="E10651" s="3">
        <v>2</v>
      </c>
      <c r="F10651" s="3" t="s">
        <v>6</v>
      </c>
      <c r="G10651" s="3" t="s">
        <v>629</v>
      </c>
      <c r="H10651" s="6">
        <v>44592</v>
      </c>
      <c r="I10651" s="117">
        <v>0.5</v>
      </c>
      <c r="J10651" s="3">
        <v>1</v>
      </c>
      <c r="K10651" s="3" t="s">
        <v>461</v>
      </c>
      <c r="M10651" s="1" t="s">
        <v>665</v>
      </c>
    </row>
    <row r="10652" spans="1:13" hidden="1" x14ac:dyDescent="0.25">
      <c r="A10652" s="3">
        <v>43014077</v>
      </c>
      <c r="B10652" s="3" t="s">
        <v>344</v>
      </c>
      <c r="C10652" s="3">
        <v>1</v>
      </c>
      <c r="D10652" s="3" t="s">
        <v>282</v>
      </c>
      <c r="E10652" s="3">
        <v>3</v>
      </c>
      <c r="F10652" s="3" t="s">
        <v>5</v>
      </c>
      <c r="G10652" s="3" t="s">
        <v>629</v>
      </c>
      <c r="H10652" s="6">
        <v>44592</v>
      </c>
      <c r="I10652" s="117">
        <v>0.54166666666666663</v>
      </c>
      <c r="J10652" s="3">
        <v>1</v>
      </c>
      <c r="K10652" s="3" t="s">
        <v>461</v>
      </c>
      <c r="M10652" s="1" t="s">
        <v>665</v>
      </c>
    </row>
    <row r="10653" spans="1:13" hidden="1" x14ac:dyDescent="0.25">
      <c r="A10653" s="3">
        <v>43014077</v>
      </c>
      <c r="B10653" s="3" t="s">
        <v>344</v>
      </c>
      <c r="C10653" s="3">
        <v>1</v>
      </c>
      <c r="D10653" s="3" t="s">
        <v>282</v>
      </c>
      <c r="E10653" s="3">
        <v>4</v>
      </c>
      <c r="F10653" s="3" t="s">
        <v>7</v>
      </c>
      <c r="G10653" s="3" t="s">
        <v>629</v>
      </c>
      <c r="H10653" s="6">
        <v>44592</v>
      </c>
      <c r="I10653" s="117">
        <v>0.79166666666666663</v>
      </c>
      <c r="J10653" s="3">
        <v>1</v>
      </c>
      <c r="K10653" s="3" t="s">
        <v>461</v>
      </c>
      <c r="M10653" s="1" t="s">
        <v>665</v>
      </c>
    </row>
    <row r="10654" spans="1:13" hidden="1" x14ac:dyDescent="0.25">
      <c r="A10654" s="3">
        <v>43014077</v>
      </c>
      <c r="B10654" s="3" t="s">
        <v>344</v>
      </c>
      <c r="C10654" s="3">
        <v>1</v>
      </c>
      <c r="D10654" s="3" t="s">
        <v>282</v>
      </c>
      <c r="E10654" s="3">
        <v>1</v>
      </c>
      <c r="F10654" s="3" t="s">
        <v>3</v>
      </c>
      <c r="G10654" s="3" t="s">
        <v>629</v>
      </c>
      <c r="H10654" s="6">
        <v>44593</v>
      </c>
      <c r="I10654" s="117">
        <v>0.29166666666666669</v>
      </c>
      <c r="J10654" s="3">
        <v>1</v>
      </c>
      <c r="K10654" s="3" t="s">
        <v>461</v>
      </c>
      <c r="M10654" s="1" t="s">
        <v>665</v>
      </c>
    </row>
    <row r="10655" spans="1:13" hidden="1" x14ac:dyDescent="0.25">
      <c r="A10655" s="3">
        <v>43014077</v>
      </c>
      <c r="B10655" s="3" t="s">
        <v>344</v>
      </c>
      <c r="C10655" s="3">
        <v>1</v>
      </c>
      <c r="D10655" s="3" t="s">
        <v>282</v>
      </c>
      <c r="E10655" s="3">
        <v>2</v>
      </c>
      <c r="F10655" s="3" t="s">
        <v>6</v>
      </c>
      <c r="G10655" s="3" t="s">
        <v>629</v>
      </c>
      <c r="H10655" s="6">
        <v>44593</v>
      </c>
      <c r="I10655" s="117">
        <v>0.5</v>
      </c>
      <c r="J10655" s="3">
        <v>1</v>
      </c>
      <c r="K10655" s="3" t="s">
        <v>461</v>
      </c>
      <c r="M10655" s="1" t="s">
        <v>665</v>
      </c>
    </row>
    <row r="10656" spans="1:13" hidden="1" x14ac:dyDescent="0.25">
      <c r="A10656" s="3">
        <v>43014077</v>
      </c>
      <c r="B10656" s="3" t="s">
        <v>344</v>
      </c>
      <c r="C10656" s="3">
        <v>1</v>
      </c>
      <c r="D10656" s="3" t="s">
        <v>282</v>
      </c>
      <c r="E10656" s="3">
        <v>3</v>
      </c>
      <c r="F10656" s="3" t="s">
        <v>5</v>
      </c>
      <c r="G10656" s="3" t="s">
        <v>629</v>
      </c>
      <c r="H10656" s="6">
        <v>44593</v>
      </c>
      <c r="I10656" s="117">
        <v>0.54166666666666663</v>
      </c>
      <c r="J10656" s="3">
        <v>1</v>
      </c>
      <c r="K10656" s="3" t="s">
        <v>461</v>
      </c>
      <c r="M10656" s="1" t="s">
        <v>665</v>
      </c>
    </row>
    <row r="10657" spans="1:13" hidden="1" x14ac:dyDescent="0.25">
      <c r="A10657" s="3">
        <v>43014077</v>
      </c>
      <c r="B10657" s="3" t="s">
        <v>344</v>
      </c>
      <c r="C10657" s="3">
        <v>1</v>
      </c>
      <c r="D10657" s="3" t="s">
        <v>282</v>
      </c>
      <c r="E10657" s="3">
        <v>4</v>
      </c>
      <c r="F10657" s="3" t="s">
        <v>7</v>
      </c>
      <c r="G10657" s="3" t="s">
        <v>629</v>
      </c>
      <c r="H10657" s="6">
        <v>44593</v>
      </c>
      <c r="I10657" s="117">
        <v>0.79166666666666663</v>
      </c>
      <c r="J10657" s="3">
        <v>1</v>
      </c>
      <c r="K10657" s="3" t="s">
        <v>461</v>
      </c>
      <c r="M10657" s="1" t="s">
        <v>665</v>
      </c>
    </row>
    <row r="10658" spans="1:13" hidden="1" x14ac:dyDescent="0.25">
      <c r="A10658" s="3">
        <v>43014077</v>
      </c>
      <c r="B10658" s="3" t="s">
        <v>344</v>
      </c>
      <c r="C10658" s="3">
        <v>1</v>
      </c>
      <c r="D10658" s="3" t="s">
        <v>282</v>
      </c>
      <c r="E10658" s="3">
        <v>1</v>
      </c>
      <c r="F10658" s="3" t="s">
        <v>3</v>
      </c>
      <c r="G10658" s="3" t="s">
        <v>629</v>
      </c>
      <c r="H10658" s="6">
        <v>44594</v>
      </c>
      <c r="I10658" s="117">
        <v>0.29166666666666669</v>
      </c>
      <c r="J10658" s="3">
        <v>1</v>
      </c>
      <c r="K10658" s="3" t="s">
        <v>461</v>
      </c>
      <c r="M10658" s="1" t="s">
        <v>665</v>
      </c>
    </row>
    <row r="10659" spans="1:13" hidden="1" x14ac:dyDescent="0.25">
      <c r="A10659" s="3">
        <v>43014077</v>
      </c>
      <c r="B10659" s="3" t="s">
        <v>344</v>
      </c>
      <c r="C10659" s="3">
        <v>1</v>
      </c>
      <c r="D10659" s="3" t="s">
        <v>282</v>
      </c>
      <c r="E10659" s="3">
        <v>2</v>
      </c>
      <c r="F10659" s="3" t="s">
        <v>6</v>
      </c>
      <c r="G10659" s="3" t="s">
        <v>629</v>
      </c>
      <c r="H10659" s="6">
        <v>44594</v>
      </c>
      <c r="I10659" s="117">
        <v>0.5</v>
      </c>
      <c r="J10659" s="3">
        <v>1</v>
      </c>
      <c r="K10659" s="3" t="s">
        <v>461</v>
      </c>
      <c r="M10659" s="1" t="s">
        <v>665</v>
      </c>
    </row>
    <row r="10660" spans="1:13" hidden="1" x14ac:dyDescent="0.25">
      <c r="A10660" s="3">
        <v>43014077</v>
      </c>
      <c r="B10660" s="3" t="s">
        <v>344</v>
      </c>
      <c r="C10660" s="3">
        <v>1</v>
      </c>
      <c r="D10660" s="3" t="s">
        <v>282</v>
      </c>
      <c r="E10660" s="3">
        <v>3</v>
      </c>
      <c r="F10660" s="3" t="s">
        <v>5</v>
      </c>
      <c r="G10660" s="3" t="s">
        <v>629</v>
      </c>
      <c r="H10660" s="6">
        <v>44594</v>
      </c>
      <c r="I10660" s="117">
        <v>0.54166666666666663</v>
      </c>
      <c r="J10660" s="3">
        <v>1</v>
      </c>
      <c r="K10660" s="3" t="s">
        <v>461</v>
      </c>
      <c r="M10660" s="1" t="s">
        <v>665</v>
      </c>
    </row>
    <row r="10661" spans="1:13" hidden="1" x14ac:dyDescent="0.25">
      <c r="A10661" s="3">
        <v>43014077</v>
      </c>
      <c r="B10661" s="3" t="s">
        <v>344</v>
      </c>
      <c r="C10661" s="3">
        <v>1</v>
      </c>
      <c r="D10661" s="3" t="s">
        <v>282</v>
      </c>
      <c r="E10661" s="3">
        <v>4</v>
      </c>
      <c r="F10661" s="3" t="s">
        <v>7</v>
      </c>
      <c r="G10661" s="3" t="s">
        <v>629</v>
      </c>
      <c r="H10661" s="6">
        <v>44594</v>
      </c>
      <c r="I10661" s="117">
        <v>0.79166666666666663</v>
      </c>
      <c r="J10661" s="3">
        <v>1</v>
      </c>
      <c r="K10661" s="3" t="s">
        <v>461</v>
      </c>
      <c r="M10661" s="1" t="s">
        <v>665</v>
      </c>
    </row>
    <row r="10662" spans="1:13" hidden="1" x14ac:dyDescent="0.25">
      <c r="A10662" s="3">
        <v>43014077</v>
      </c>
      <c r="B10662" s="3" t="s">
        <v>344</v>
      </c>
      <c r="C10662" s="3">
        <v>1</v>
      </c>
      <c r="D10662" s="3" t="s">
        <v>282</v>
      </c>
      <c r="E10662" s="3">
        <v>1</v>
      </c>
      <c r="F10662" s="3" t="s">
        <v>3</v>
      </c>
      <c r="G10662" s="3" t="s">
        <v>629</v>
      </c>
      <c r="H10662" s="6">
        <v>44595</v>
      </c>
      <c r="I10662" s="117">
        <v>0.29166666666666669</v>
      </c>
      <c r="J10662" s="3">
        <v>1</v>
      </c>
      <c r="K10662" s="3" t="s">
        <v>461</v>
      </c>
      <c r="M10662" s="1" t="s">
        <v>665</v>
      </c>
    </row>
    <row r="10663" spans="1:13" hidden="1" x14ac:dyDescent="0.25">
      <c r="A10663" s="3">
        <v>43014077</v>
      </c>
      <c r="B10663" s="3" t="s">
        <v>344</v>
      </c>
      <c r="C10663" s="3">
        <v>1</v>
      </c>
      <c r="D10663" s="3" t="s">
        <v>282</v>
      </c>
      <c r="E10663" s="3">
        <v>2</v>
      </c>
      <c r="F10663" s="3" t="s">
        <v>6</v>
      </c>
      <c r="G10663" s="3" t="s">
        <v>629</v>
      </c>
      <c r="H10663" s="6">
        <v>44595</v>
      </c>
      <c r="I10663" s="117">
        <v>0.5</v>
      </c>
      <c r="J10663" s="3">
        <v>1</v>
      </c>
      <c r="K10663" s="3" t="s">
        <v>461</v>
      </c>
      <c r="M10663" s="1" t="s">
        <v>665</v>
      </c>
    </row>
    <row r="10664" spans="1:13" hidden="1" x14ac:dyDescent="0.25">
      <c r="A10664" s="3">
        <v>43014077</v>
      </c>
      <c r="B10664" s="3" t="s">
        <v>344</v>
      </c>
      <c r="C10664" s="3">
        <v>1</v>
      </c>
      <c r="D10664" s="3" t="s">
        <v>282</v>
      </c>
      <c r="E10664" s="3">
        <v>3</v>
      </c>
      <c r="F10664" s="3" t="s">
        <v>5</v>
      </c>
      <c r="G10664" s="3" t="s">
        <v>629</v>
      </c>
      <c r="H10664" s="6">
        <v>44595</v>
      </c>
      <c r="I10664" s="117">
        <v>0.54166666666666663</v>
      </c>
      <c r="J10664" s="3">
        <v>1</v>
      </c>
      <c r="K10664" s="3" t="s">
        <v>461</v>
      </c>
      <c r="M10664" s="1" t="s">
        <v>665</v>
      </c>
    </row>
    <row r="10665" spans="1:13" hidden="1" x14ac:dyDescent="0.25">
      <c r="A10665" s="3">
        <v>43014077</v>
      </c>
      <c r="B10665" s="3" t="s">
        <v>344</v>
      </c>
      <c r="C10665" s="3">
        <v>1</v>
      </c>
      <c r="D10665" s="3" t="s">
        <v>282</v>
      </c>
      <c r="E10665" s="3">
        <v>4</v>
      </c>
      <c r="F10665" s="3" t="s">
        <v>7</v>
      </c>
      <c r="G10665" s="3" t="s">
        <v>629</v>
      </c>
      <c r="H10665" s="6">
        <v>44595</v>
      </c>
      <c r="I10665" s="117">
        <v>0.79166666666666663</v>
      </c>
      <c r="J10665" s="3">
        <v>1</v>
      </c>
      <c r="K10665" s="3" t="s">
        <v>461</v>
      </c>
      <c r="M10665" s="1" t="s">
        <v>665</v>
      </c>
    </row>
    <row r="10666" spans="1:13" hidden="1" x14ac:dyDescent="0.25">
      <c r="A10666" s="3">
        <v>43014077</v>
      </c>
      <c r="B10666" s="3" t="s">
        <v>344</v>
      </c>
      <c r="C10666" s="3">
        <v>1</v>
      </c>
      <c r="D10666" s="3" t="s">
        <v>282</v>
      </c>
      <c r="E10666" s="3">
        <v>1</v>
      </c>
      <c r="F10666" s="3" t="s">
        <v>3</v>
      </c>
      <c r="G10666" s="3" t="s">
        <v>629</v>
      </c>
      <c r="H10666" s="6">
        <v>44596</v>
      </c>
      <c r="I10666" s="117">
        <v>0.29166666666666669</v>
      </c>
      <c r="J10666" s="3">
        <v>1</v>
      </c>
      <c r="K10666" s="3" t="s">
        <v>461</v>
      </c>
      <c r="M10666" s="1" t="s">
        <v>665</v>
      </c>
    </row>
    <row r="10667" spans="1:13" hidden="1" x14ac:dyDescent="0.25">
      <c r="A10667" s="3">
        <v>43014077</v>
      </c>
      <c r="B10667" s="3" t="s">
        <v>344</v>
      </c>
      <c r="C10667" s="3">
        <v>1</v>
      </c>
      <c r="D10667" s="3" t="s">
        <v>282</v>
      </c>
      <c r="E10667" s="3">
        <v>2</v>
      </c>
      <c r="F10667" s="3" t="s">
        <v>6</v>
      </c>
      <c r="G10667" s="3" t="s">
        <v>629</v>
      </c>
      <c r="H10667" s="6">
        <v>44596</v>
      </c>
      <c r="I10667" s="117">
        <v>0.5</v>
      </c>
      <c r="J10667" s="3">
        <v>1</v>
      </c>
      <c r="K10667" s="3" t="s">
        <v>461</v>
      </c>
      <c r="M10667" s="1" t="s">
        <v>665</v>
      </c>
    </row>
    <row r="10668" spans="1:13" hidden="1" x14ac:dyDescent="0.25">
      <c r="A10668" s="3">
        <v>43014077</v>
      </c>
      <c r="B10668" s="3" t="s">
        <v>344</v>
      </c>
      <c r="C10668" s="3">
        <v>1</v>
      </c>
      <c r="D10668" s="3" t="s">
        <v>282</v>
      </c>
      <c r="E10668" s="3">
        <v>3</v>
      </c>
      <c r="F10668" s="3" t="s">
        <v>5</v>
      </c>
      <c r="G10668" s="3" t="s">
        <v>629</v>
      </c>
      <c r="H10668" s="6">
        <v>44596</v>
      </c>
      <c r="I10668" s="117">
        <v>0.54166666666666663</v>
      </c>
      <c r="J10668" s="3">
        <v>1</v>
      </c>
      <c r="K10668" s="3" t="s">
        <v>461</v>
      </c>
      <c r="M10668" s="1" t="s">
        <v>665</v>
      </c>
    </row>
    <row r="10669" spans="1:13" hidden="1" x14ac:dyDescent="0.25">
      <c r="A10669" s="3">
        <v>43014077</v>
      </c>
      <c r="B10669" s="3" t="s">
        <v>344</v>
      </c>
      <c r="C10669" s="3">
        <v>1</v>
      </c>
      <c r="D10669" s="3" t="s">
        <v>282</v>
      </c>
      <c r="E10669" s="3">
        <v>4</v>
      </c>
      <c r="F10669" s="3" t="s">
        <v>7</v>
      </c>
      <c r="G10669" s="3" t="s">
        <v>629</v>
      </c>
      <c r="H10669" s="6">
        <v>44596</v>
      </c>
      <c r="I10669" s="117">
        <v>0.79166666666666663</v>
      </c>
      <c r="J10669" s="3">
        <v>1</v>
      </c>
      <c r="K10669" s="3" t="s">
        <v>461</v>
      </c>
      <c r="M10669" s="1" t="s">
        <v>665</v>
      </c>
    </row>
    <row r="10670" spans="1:13" hidden="1" x14ac:dyDescent="0.25">
      <c r="A10670" s="3">
        <v>43014077</v>
      </c>
      <c r="B10670" s="3" t="s">
        <v>344</v>
      </c>
      <c r="C10670" s="3">
        <v>1</v>
      </c>
      <c r="D10670" s="3" t="s">
        <v>282</v>
      </c>
      <c r="E10670" s="3">
        <v>6</v>
      </c>
      <c r="F10670" s="3" t="s">
        <v>410</v>
      </c>
      <c r="G10670" s="3" t="s">
        <v>629</v>
      </c>
      <c r="H10670" s="6">
        <v>44597</v>
      </c>
      <c r="J10670" s="3">
        <v>1</v>
      </c>
      <c r="K10670" s="3" t="s">
        <v>461</v>
      </c>
      <c r="M10670" s="1" t="s">
        <v>665</v>
      </c>
    </row>
    <row r="10671" spans="1:13" hidden="1" x14ac:dyDescent="0.25">
      <c r="A10671" s="3">
        <v>43014077</v>
      </c>
      <c r="B10671" s="3" t="s">
        <v>344</v>
      </c>
      <c r="C10671" s="3">
        <v>1</v>
      </c>
      <c r="D10671" s="3" t="s">
        <v>282</v>
      </c>
      <c r="E10671" s="3">
        <v>1</v>
      </c>
      <c r="F10671" s="3" t="s">
        <v>3</v>
      </c>
      <c r="G10671" s="3" t="s">
        <v>629</v>
      </c>
      <c r="H10671" s="6">
        <v>44599</v>
      </c>
      <c r="I10671" s="117">
        <v>0.29166666666666669</v>
      </c>
      <c r="J10671" s="3">
        <v>1</v>
      </c>
      <c r="K10671" s="3" t="s">
        <v>461</v>
      </c>
      <c r="M10671" s="1" t="s">
        <v>665</v>
      </c>
    </row>
    <row r="10672" spans="1:13" hidden="1" x14ac:dyDescent="0.25">
      <c r="A10672" s="3">
        <v>43014077</v>
      </c>
      <c r="B10672" s="3" t="s">
        <v>344</v>
      </c>
      <c r="C10672" s="3">
        <v>1</v>
      </c>
      <c r="D10672" s="3" t="s">
        <v>282</v>
      </c>
      <c r="E10672" s="3">
        <v>2</v>
      </c>
      <c r="F10672" s="3" t="s">
        <v>6</v>
      </c>
      <c r="G10672" s="3" t="s">
        <v>629</v>
      </c>
      <c r="H10672" s="6">
        <v>44599</v>
      </c>
      <c r="I10672" s="117">
        <v>0.5</v>
      </c>
      <c r="J10672" s="3">
        <v>1</v>
      </c>
      <c r="K10672" s="3" t="s">
        <v>461</v>
      </c>
      <c r="M10672" s="1" t="s">
        <v>665</v>
      </c>
    </row>
    <row r="10673" spans="1:13" hidden="1" x14ac:dyDescent="0.25">
      <c r="A10673" s="3">
        <v>43014077</v>
      </c>
      <c r="B10673" s="3" t="s">
        <v>344</v>
      </c>
      <c r="C10673" s="3">
        <v>1</v>
      </c>
      <c r="D10673" s="3" t="s">
        <v>282</v>
      </c>
      <c r="E10673" s="3">
        <v>3</v>
      </c>
      <c r="F10673" s="3" t="s">
        <v>5</v>
      </c>
      <c r="G10673" s="3" t="s">
        <v>629</v>
      </c>
      <c r="H10673" s="6">
        <v>44599</v>
      </c>
      <c r="I10673" s="117">
        <v>0.54166666666666663</v>
      </c>
      <c r="J10673" s="3">
        <v>1</v>
      </c>
      <c r="K10673" s="3" t="s">
        <v>461</v>
      </c>
      <c r="M10673" s="1" t="s">
        <v>665</v>
      </c>
    </row>
    <row r="10674" spans="1:13" hidden="1" x14ac:dyDescent="0.25">
      <c r="A10674" s="3">
        <v>43014077</v>
      </c>
      <c r="B10674" s="3" t="s">
        <v>344</v>
      </c>
      <c r="C10674" s="3">
        <v>1</v>
      </c>
      <c r="D10674" s="3" t="s">
        <v>282</v>
      </c>
      <c r="E10674" s="3">
        <v>4</v>
      </c>
      <c r="F10674" s="3" t="s">
        <v>7</v>
      </c>
      <c r="G10674" s="3" t="s">
        <v>629</v>
      </c>
      <c r="H10674" s="6">
        <v>44599</v>
      </c>
      <c r="I10674" s="117">
        <v>0.79166666666666663</v>
      </c>
      <c r="J10674" s="3">
        <v>1</v>
      </c>
      <c r="K10674" s="3" t="s">
        <v>461</v>
      </c>
      <c r="M10674" s="1" t="s">
        <v>665</v>
      </c>
    </row>
    <row r="10675" spans="1:13" hidden="1" x14ac:dyDescent="0.25">
      <c r="A10675" s="3">
        <v>43014077</v>
      </c>
      <c r="B10675" s="3" t="s">
        <v>344</v>
      </c>
      <c r="C10675" s="3">
        <v>1</v>
      </c>
      <c r="D10675" s="3" t="s">
        <v>282</v>
      </c>
      <c r="E10675" s="3">
        <v>1</v>
      </c>
      <c r="F10675" s="3" t="s">
        <v>3</v>
      </c>
      <c r="G10675" s="3" t="s">
        <v>629</v>
      </c>
      <c r="H10675" s="6">
        <v>44600</v>
      </c>
      <c r="I10675" s="117">
        <v>0.29166666666666669</v>
      </c>
      <c r="J10675" s="3">
        <v>1</v>
      </c>
      <c r="K10675" s="3" t="s">
        <v>461</v>
      </c>
      <c r="M10675" s="1" t="s">
        <v>665</v>
      </c>
    </row>
    <row r="10676" spans="1:13" hidden="1" x14ac:dyDescent="0.25">
      <c r="A10676" s="3">
        <v>43014077</v>
      </c>
      <c r="B10676" s="3" t="s">
        <v>344</v>
      </c>
      <c r="C10676" s="3">
        <v>1</v>
      </c>
      <c r="D10676" s="3" t="s">
        <v>282</v>
      </c>
      <c r="E10676" s="3">
        <v>2</v>
      </c>
      <c r="F10676" s="3" t="s">
        <v>6</v>
      </c>
      <c r="G10676" s="3" t="s">
        <v>629</v>
      </c>
      <c r="H10676" s="6">
        <v>44600</v>
      </c>
      <c r="I10676" s="117">
        <v>0.5</v>
      </c>
      <c r="J10676" s="3">
        <v>1</v>
      </c>
      <c r="K10676" s="3" t="s">
        <v>461</v>
      </c>
      <c r="M10676" s="1" t="s">
        <v>665</v>
      </c>
    </row>
    <row r="10677" spans="1:13" hidden="1" x14ac:dyDescent="0.25">
      <c r="A10677" s="3">
        <v>43014077</v>
      </c>
      <c r="B10677" s="3" t="s">
        <v>344</v>
      </c>
      <c r="C10677" s="3">
        <v>1</v>
      </c>
      <c r="D10677" s="3" t="s">
        <v>282</v>
      </c>
      <c r="E10677" s="3">
        <v>3</v>
      </c>
      <c r="F10677" s="3" t="s">
        <v>5</v>
      </c>
      <c r="G10677" s="3" t="s">
        <v>629</v>
      </c>
      <c r="H10677" s="6">
        <v>44600</v>
      </c>
      <c r="I10677" s="117">
        <v>0.54166666666666663</v>
      </c>
      <c r="J10677" s="3">
        <v>1</v>
      </c>
      <c r="K10677" s="3" t="s">
        <v>461</v>
      </c>
      <c r="M10677" s="1" t="s">
        <v>665</v>
      </c>
    </row>
    <row r="10678" spans="1:13" hidden="1" x14ac:dyDescent="0.25">
      <c r="A10678" s="3">
        <v>43014077</v>
      </c>
      <c r="B10678" s="3" t="s">
        <v>344</v>
      </c>
      <c r="C10678" s="3">
        <v>1</v>
      </c>
      <c r="D10678" s="3" t="s">
        <v>282</v>
      </c>
      <c r="E10678" s="3">
        <v>4</v>
      </c>
      <c r="F10678" s="3" t="s">
        <v>7</v>
      </c>
      <c r="G10678" s="3" t="s">
        <v>629</v>
      </c>
      <c r="H10678" s="6">
        <v>44600</v>
      </c>
      <c r="I10678" s="117">
        <v>0.79166666666666663</v>
      </c>
      <c r="J10678" s="3">
        <v>1</v>
      </c>
      <c r="K10678" s="3" t="s">
        <v>461</v>
      </c>
      <c r="M10678" s="1" t="s">
        <v>665</v>
      </c>
    </row>
    <row r="10679" spans="1:13" hidden="1" x14ac:dyDescent="0.25">
      <c r="A10679" s="3">
        <v>43014077</v>
      </c>
      <c r="B10679" s="3" t="s">
        <v>344</v>
      </c>
      <c r="C10679" s="3">
        <v>1</v>
      </c>
      <c r="D10679" s="3" t="s">
        <v>282</v>
      </c>
      <c r="E10679" s="3">
        <v>1</v>
      </c>
      <c r="F10679" s="3" t="s">
        <v>3</v>
      </c>
      <c r="G10679" s="3" t="s">
        <v>629</v>
      </c>
      <c r="H10679" s="6">
        <v>44601</v>
      </c>
      <c r="I10679" s="117">
        <v>0.29166666666666669</v>
      </c>
      <c r="J10679" s="3">
        <v>1</v>
      </c>
      <c r="K10679" s="3" t="s">
        <v>461</v>
      </c>
      <c r="M10679" s="1" t="s">
        <v>665</v>
      </c>
    </row>
    <row r="10680" spans="1:13" hidden="1" x14ac:dyDescent="0.25">
      <c r="A10680" s="3">
        <v>43014077</v>
      </c>
      <c r="B10680" s="3" t="s">
        <v>344</v>
      </c>
      <c r="C10680" s="3">
        <v>1</v>
      </c>
      <c r="D10680" s="3" t="s">
        <v>282</v>
      </c>
      <c r="E10680" s="3">
        <v>2</v>
      </c>
      <c r="F10680" s="3" t="s">
        <v>6</v>
      </c>
      <c r="G10680" s="3" t="s">
        <v>629</v>
      </c>
      <c r="H10680" s="6">
        <v>44601</v>
      </c>
      <c r="I10680" s="117">
        <v>0.5</v>
      </c>
      <c r="J10680" s="3">
        <v>1</v>
      </c>
      <c r="K10680" s="3" t="s">
        <v>461</v>
      </c>
      <c r="M10680" s="1" t="s">
        <v>665</v>
      </c>
    </row>
    <row r="10681" spans="1:13" hidden="1" x14ac:dyDescent="0.25">
      <c r="A10681" s="3">
        <v>43014077</v>
      </c>
      <c r="B10681" s="3" t="s">
        <v>344</v>
      </c>
      <c r="C10681" s="3">
        <v>1</v>
      </c>
      <c r="D10681" s="3" t="s">
        <v>282</v>
      </c>
      <c r="E10681" s="3">
        <v>3</v>
      </c>
      <c r="F10681" s="3" t="s">
        <v>5</v>
      </c>
      <c r="G10681" s="3" t="s">
        <v>629</v>
      </c>
      <c r="H10681" s="6">
        <v>44601</v>
      </c>
      <c r="I10681" s="117">
        <v>0.54166666666666663</v>
      </c>
      <c r="J10681" s="3">
        <v>1</v>
      </c>
      <c r="K10681" s="3" t="s">
        <v>461</v>
      </c>
      <c r="M10681" s="1" t="s">
        <v>665</v>
      </c>
    </row>
    <row r="10682" spans="1:13" hidden="1" x14ac:dyDescent="0.25">
      <c r="A10682" s="3">
        <v>43014077</v>
      </c>
      <c r="B10682" s="3" t="s">
        <v>344</v>
      </c>
      <c r="C10682" s="3">
        <v>1</v>
      </c>
      <c r="D10682" s="3" t="s">
        <v>282</v>
      </c>
      <c r="E10682" s="3">
        <v>4</v>
      </c>
      <c r="F10682" s="3" t="s">
        <v>7</v>
      </c>
      <c r="G10682" s="3" t="s">
        <v>629</v>
      </c>
      <c r="H10682" s="6">
        <v>44601</v>
      </c>
      <c r="I10682" s="117">
        <v>0.79166666666666663</v>
      </c>
      <c r="J10682" s="3">
        <v>1</v>
      </c>
      <c r="K10682" s="3" t="s">
        <v>461</v>
      </c>
      <c r="M10682" s="1" t="s">
        <v>665</v>
      </c>
    </row>
    <row r="10683" spans="1:13" hidden="1" x14ac:dyDescent="0.25">
      <c r="A10683" s="3">
        <v>43014077</v>
      </c>
      <c r="B10683" s="3" t="s">
        <v>344</v>
      </c>
      <c r="C10683" s="3">
        <v>1</v>
      </c>
      <c r="D10683" s="3" t="s">
        <v>282</v>
      </c>
      <c r="E10683" s="3">
        <v>1</v>
      </c>
      <c r="F10683" s="3" t="s">
        <v>3</v>
      </c>
      <c r="G10683" s="3" t="s">
        <v>629</v>
      </c>
      <c r="H10683" s="6">
        <v>44602</v>
      </c>
      <c r="I10683" s="117">
        <v>0.29166666666666669</v>
      </c>
      <c r="J10683" s="3">
        <v>1</v>
      </c>
      <c r="K10683" s="3" t="s">
        <v>461</v>
      </c>
      <c r="M10683" s="1" t="s">
        <v>665</v>
      </c>
    </row>
    <row r="10684" spans="1:13" hidden="1" x14ac:dyDescent="0.25">
      <c r="A10684" s="3">
        <v>43014077</v>
      </c>
      <c r="B10684" s="3" t="s">
        <v>344</v>
      </c>
      <c r="C10684" s="3">
        <v>1</v>
      </c>
      <c r="D10684" s="3" t="s">
        <v>282</v>
      </c>
      <c r="E10684" s="3">
        <v>2</v>
      </c>
      <c r="F10684" s="3" t="s">
        <v>6</v>
      </c>
      <c r="G10684" s="3" t="s">
        <v>629</v>
      </c>
      <c r="H10684" s="6">
        <v>44602</v>
      </c>
      <c r="I10684" s="117">
        <v>0.5</v>
      </c>
      <c r="J10684" s="3">
        <v>1</v>
      </c>
      <c r="K10684" s="3" t="s">
        <v>461</v>
      </c>
      <c r="M10684" s="1" t="s">
        <v>665</v>
      </c>
    </row>
    <row r="10685" spans="1:13" hidden="1" x14ac:dyDescent="0.25">
      <c r="A10685" s="3">
        <v>43014077</v>
      </c>
      <c r="B10685" s="3" t="s">
        <v>344</v>
      </c>
      <c r="C10685" s="3">
        <v>1</v>
      </c>
      <c r="D10685" s="3" t="s">
        <v>282</v>
      </c>
      <c r="E10685" s="3">
        <v>3</v>
      </c>
      <c r="F10685" s="3" t="s">
        <v>5</v>
      </c>
      <c r="G10685" s="3" t="s">
        <v>629</v>
      </c>
      <c r="H10685" s="6">
        <v>44602</v>
      </c>
      <c r="I10685" s="117">
        <v>0.54166666666666663</v>
      </c>
      <c r="J10685" s="3">
        <v>1</v>
      </c>
      <c r="K10685" s="3" t="s">
        <v>461</v>
      </c>
      <c r="M10685" s="1" t="s">
        <v>665</v>
      </c>
    </row>
    <row r="10686" spans="1:13" hidden="1" x14ac:dyDescent="0.25">
      <c r="A10686" s="3">
        <v>43014077</v>
      </c>
      <c r="B10686" s="3" t="s">
        <v>344</v>
      </c>
      <c r="C10686" s="3">
        <v>1</v>
      </c>
      <c r="D10686" s="3" t="s">
        <v>282</v>
      </c>
      <c r="E10686" s="3">
        <v>4</v>
      </c>
      <c r="F10686" s="3" t="s">
        <v>7</v>
      </c>
      <c r="G10686" s="3" t="s">
        <v>629</v>
      </c>
      <c r="H10686" s="6">
        <v>44602</v>
      </c>
      <c r="I10686" s="117">
        <v>0.79166666666666663</v>
      </c>
      <c r="J10686" s="3">
        <v>1</v>
      </c>
      <c r="K10686" s="3" t="s">
        <v>461</v>
      </c>
      <c r="M10686" s="1" t="s">
        <v>665</v>
      </c>
    </row>
    <row r="10687" spans="1:13" hidden="1" x14ac:dyDescent="0.25">
      <c r="A10687" s="3">
        <v>43014077</v>
      </c>
      <c r="B10687" s="3" t="s">
        <v>344</v>
      </c>
      <c r="C10687" s="3">
        <v>1</v>
      </c>
      <c r="D10687" s="3" t="s">
        <v>282</v>
      </c>
      <c r="E10687" s="3">
        <v>1</v>
      </c>
      <c r="F10687" s="3" t="s">
        <v>3</v>
      </c>
      <c r="G10687" s="3" t="s">
        <v>629</v>
      </c>
      <c r="H10687" s="6">
        <v>44603</v>
      </c>
      <c r="I10687" s="117">
        <v>0.29166666666666669</v>
      </c>
      <c r="J10687" s="3">
        <v>1</v>
      </c>
      <c r="K10687" s="3" t="s">
        <v>461</v>
      </c>
      <c r="M10687" s="1" t="s">
        <v>665</v>
      </c>
    </row>
    <row r="10688" spans="1:13" hidden="1" x14ac:dyDescent="0.25">
      <c r="A10688" s="3">
        <v>43014077</v>
      </c>
      <c r="B10688" s="3" t="s">
        <v>344</v>
      </c>
      <c r="C10688" s="3">
        <v>1</v>
      </c>
      <c r="D10688" s="3" t="s">
        <v>282</v>
      </c>
      <c r="E10688" s="3">
        <v>2</v>
      </c>
      <c r="F10688" s="3" t="s">
        <v>6</v>
      </c>
      <c r="G10688" s="3" t="s">
        <v>629</v>
      </c>
      <c r="H10688" s="6">
        <v>44603</v>
      </c>
      <c r="I10688" s="117">
        <v>0.5</v>
      </c>
      <c r="J10688" s="3">
        <v>1</v>
      </c>
      <c r="K10688" s="3" t="s">
        <v>461</v>
      </c>
      <c r="M10688" s="1" t="s">
        <v>665</v>
      </c>
    </row>
    <row r="10689" spans="1:13" hidden="1" x14ac:dyDescent="0.25">
      <c r="A10689" s="3">
        <v>43014077</v>
      </c>
      <c r="B10689" s="3" t="s">
        <v>344</v>
      </c>
      <c r="C10689" s="3">
        <v>1</v>
      </c>
      <c r="D10689" s="3" t="s">
        <v>282</v>
      </c>
      <c r="E10689" s="3">
        <v>3</v>
      </c>
      <c r="F10689" s="3" t="s">
        <v>5</v>
      </c>
      <c r="G10689" s="3" t="s">
        <v>629</v>
      </c>
      <c r="H10689" s="6">
        <v>44603</v>
      </c>
      <c r="I10689" s="117">
        <v>0.54166666666666663</v>
      </c>
      <c r="J10689" s="3">
        <v>1</v>
      </c>
      <c r="K10689" s="3" t="s">
        <v>461</v>
      </c>
      <c r="M10689" s="1" t="s">
        <v>665</v>
      </c>
    </row>
    <row r="10690" spans="1:13" hidden="1" x14ac:dyDescent="0.25">
      <c r="A10690" s="3">
        <v>43014077</v>
      </c>
      <c r="B10690" s="3" t="s">
        <v>344</v>
      </c>
      <c r="C10690" s="3">
        <v>1</v>
      </c>
      <c r="D10690" s="3" t="s">
        <v>282</v>
      </c>
      <c r="E10690" s="3">
        <v>4</v>
      </c>
      <c r="F10690" s="3" t="s">
        <v>7</v>
      </c>
      <c r="G10690" s="3" t="s">
        <v>629</v>
      </c>
      <c r="H10690" s="6">
        <v>44603</v>
      </c>
      <c r="I10690" s="117">
        <v>0.79166666666666663</v>
      </c>
      <c r="J10690" s="3">
        <v>1</v>
      </c>
      <c r="K10690" s="3" t="s">
        <v>461</v>
      </c>
      <c r="M10690" s="1" t="s">
        <v>665</v>
      </c>
    </row>
    <row r="10691" spans="1:13" hidden="1" x14ac:dyDescent="0.25">
      <c r="A10691" s="3">
        <v>43014077</v>
      </c>
      <c r="B10691" s="3" t="s">
        <v>344</v>
      </c>
      <c r="C10691" s="3">
        <v>1</v>
      </c>
      <c r="D10691" s="3" t="s">
        <v>282</v>
      </c>
      <c r="E10691" s="3">
        <v>1</v>
      </c>
      <c r="F10691" s="3" t="s">
        <v>3</v>
      </c>
      <c r="G10691" s="3" t="s">
        <v>629</v>
      </c>
      <c r="H10691" s="6">
        <v>44604</v>
      </c>
      <c r="I10691" s="117">
        <v>0.29166666666666669</v>
      </c>
      <c r="J10691" s="3">
        <v>1</v>
      </c>
      <c r="K10691" s="3" t="s">
        <v>461</v>
      </c>
      <c r="M10691" s="1" t="s">
        <v>665</v>
      </c>
    </row>
    <row r="10692" spans="1:13" hidden="1" x14ac:dyDescent="0.25">
      <c r="A10692" s="3">
        <v>43014077</v>
      </c>
      <c r="B10692" s="3" t="s">
        <v>344</v>
      </c>
      <c r="C10692" s="3">
        <v>1</v>
      </c>
      <c r="D10692" s="3" t="s">
        <v>282</v>
      </c>
      <c r="E10692" s="3">
        <v>2</v>
      </c>
      <c r="F10692" s="3" t="s">
        <v>6</v>
      </c>
      <c r="G10692" s="3" t="s">
        <v>629</v>
      </c>
      <c r="H10692" s="6">
        <v>44604</v>
      </c>
      <c r="I10692" s="117">
        <v>0.5</v>
      </c>
      <c r="J10692" s="3">
        <v>1</v>
      </c>
      <c r="K10692" s="3" t="s">
        <v>461</v>
      </c>
      <c r="M10692" s="1" t="s">
        <v>665</v>
      </c>
    </row>
    <row r="10693" spans="1:13" hidden="1" x14ac:dyDescent="0.25">
      <c r="A10693" s="3">
        <v>43014077</v>
      </c>
      <c r="B10693" s="3" t="s">
        <v>344</v>
      </c>
      <c r="C10693" s="3">
        <v>1</v>
      </c>
      <c r="D10693" s="3" t="s">
        <v>282</v>
      </c>
      <c r="E10693" s="3">
        <v>3</v>
      </c>
      <c r="F10693" s="3" t="s">
        <v>5</v>
      </c>
      <c r="G10693" s="3" t="s">
        <v>629</v>
      </c>
      <c r="H10693" s="6">
        <v>44604</v>
      </c>
      <c r="I10693" s="117">
        <v>0.54166666666666663</v>
      </c>
      <c r="J10693" s="3">
        <v>1</v>
      </c>
      <c r="K10693" s="3" t="s">
        <v>461</v>
      </c>
      <c r="M10693" s="1" t="s">
        <v>665</v>
      </c>
    </row>
    <row r="10694" spans="1:13" hidden="1" x14ac:dyDescent="0.25">
      <c r="A10694" s="3">
        <v>43014077</v>
      </c>
      <c r="B10694" s="3" t="s">
        <v>344</v>
      </c>
      <c r="C10694" s="3">
        <v>1</v>
      </c>
      <c r="D10694" s="3" t="s">
        <v>282</v>
      </c>
      <c r="E10694" s="3">
        <v>4</v>
      </c>
      <c r="F10694" s="3" t="s">
        <v>7</v>
      </c>
      <c r="G10694" s="3" t="s">
        <v>629</v>
      </c>
      <c r="H10694" s="6">
        <v>44604</v>
      </c>
      <c r="I10694" s="117">
        <v>0.66666666666666663</v>
      </c>
      <c r="J10694" s="3">
        <v>1</v>
      </c>
      <c r="K10694" s="3" t="s">
        <v>461</v>
      </c>
      <c r="M10694" s="1" t="s">
        <v>665</v>
      </c>
    </row>
    <row r="10695" spans="1:13" hidden="1" x14ac:dyDescent="0.25">
      <c r="A10695" s="3">
        <v>43014077</v>
      </c>
      <c r="B10695" s="3" t="s">
        <v>344</v>
      </c>
      <c r="C10695" s="3">
        <v>1</v>
      </c>
      <c r="D10695" s="3" t="s">
        <v>282</v>
      </c>
      <c r="E10695" s="3">
        <v>1</v>
      </c>
      <c r="F10695" s="3" t="s">
        <v>3</v>
      </c>
      <c r="G10695" s="3" t="s">
        <v>629</v>
      </c>
      <c r="H10695" s="6">
        <v>44606</v>
      </c>
      <c r="I10695" s="117">
        <v>0.29166666666666669</v>
      </c>
      <c r="J10695" s="3">
        <v>1</v>
      </c>
      <c r="K10695" s="3" t="s">
        <v>461</v>
      </c>
      <c r="M10695" s="1" t="s">
        <v>665</v>
      </c>
    </row>
    <row r="10696" spans="1:13" hidden="1" x14ac:dyDescent="0.25">
      <c r="A10696" s="3">
        <v>43014077</v>
      </c>
      <c r="B10696" s="3" t="s">
        <v>344</v>
      </c>
      <c r="C10696" s="3">
        <v>1</v>
      </c>
      <c r="D10696" s="3" t="s">
        <v>282</v>
      </c>
      <c r="E10696" s="3">
        <v>2</v>
      </c>
      <c r="F10696" s="3" t="s">
        <v>6</v>
      </c>
      <c r="G10696" s="3" t="s">
        <v>629</v>
      </c>
      <c r="H10696" s="6">
        <v>44606</v>
      </c>
      <c r="I10696" s="117">
        <v>0.5</v>
      </c>
      <c r="J10696" s="3">
        <v>1</v>
      </c>
      <c r="K10696" s="3" t="s">
        <v>461</v>
      </c>
      <c r="M10696" s="1" t="s">
        <v>665</v>
      </c>
    </row>
    <row r="10697" spans="1:13" hidden="1" x14ac:dyDescent="0.25">
      <c r="A10697" s="3">
        <v>43014077</v>
      </c>
      <c r="B10697" s="3" t="s">
        <v>344</v>
      </c>
      <c r="C10697" s="3">
        <v>1</v>
      </c>
      <c r="D10697" s="3" t="s">
        <v>282</v>
      </c>
      <c r="E10697" s="3">
        <v>3</v>
      </c>
      <c r="F10697" s="3" t="s">
        <v>5</v>
      </c>
      <c r="G10697" s="3" t="s">
        <v>629</v>
      </c>
      <c r="H10697" s="6">
        <v>44606</v>
      </c>
      <c r="I10697" s="117">
        <v>0.54166666666666663</v>
      </c>
      <c r="J10697" s="3">
        <v>1</v>
      </c>
      <c r="K10697" s="3" t="s">
        <v>461</v>
      </c>
      <c r="M10697" s="1" t="s">
        <v>665</v>
      </c>
    </row>
    <row r="10698" spans="1:13" hidden="1" x14ac:dyDescent="0.25">
      <c r="A10698" s="3">
        <v>43014077</v>
      </c>
      <c r="B10698" s="3" t="s">
        <v>344</v>
      </c>
      <c r="C10698" s="3">
        <v>1</v>
      </c>
      <c r="D10698" s="3" t="s">
        <v>282</v>
      </c>
      <c r="E10698" s="3">
        <v>4</v>
      </c>
      <c r="F10698" s="3" t="s">
        <v>7</v>
      </c>
      <c r="G10698" s="3" t="s">
        <v>629</v>
      </c>
      <c r="H10698" s="6">
        <v>44606</v>
      </c>
      <c r="I10698" s="117">
        <v>0.66666666666666663</v>
      </c>
      <c r="J10698" s="3">
        <v>1</v>
      </c>
      <c r="K10698" s="3" t="s">
        <v>461</v>
      </c>
      <c r="M10698" s="1" t="s">
        <v>665</v>
      </c>
    </row>
    <row r="10699" spans="1:13" hidden="1" x14ac:dyDescent="0.25">
      <c r="A10699" s="3">
        <v>43014077</v>
      </c>
      <c r="B10699" s="3" t="s">
        <v>344</v>
      </c>
      <c r="C10699" s="3">
        <v>1</v>
      </c>
      <c r="D10699" s="3" t="s">
        <v>282</v>
      </c>
      <c r="E10699" s="3">
        <v>1</v>
      </c>
      <c r="F10699" s="3" t="s">
        <v>3</v>
      </c>
      <c r="G10699" s="3" t="s">
        <v>629</v>
      </c>
      <c r="H10699" s="6">
        <v>44607</v>
      </c>
      <c r="I10699" s="117">
        <v>0.29166666666666669</v>
      </c>
      <c r="J10699" s="3">
        <v>1</v>
      </c>
      <c r="K10699" s="3" t="s">
        <v>461</v>
      </c>
      <c r="M10699" s="1" t="s">
        <v>665</v>
      </c>
    </row>
    <row r="10700" spans="1:13" hidden="1" x14ac:dyDescent="0.25">
      <c r="A10700" s="3">
        <v>43014077</v>
      </c>
      <c r="B10700" s="3" t="s">
        <v>344</v>
      </c>
      <c r="C10700" s="3">
        <v>1</v>
      </c>
      <c r="D10700" s="3" t="s">
        <v>282</v>
      </c>
      <c r="E10700" s="3">
        <v>2</v>
      </c>
      <c r="F10700" s="3" t="s">
        <v>6</v>
      </c>
      <c r="G10700" s="3" t="s">
        <v>629</v>
      </c>
      <c r="H10700" s="6">
        <v>44607</v>
      </c>
      <c r="I10700" s="117">
        <v>0.5</v>
      </c>
      <c r="J10700" s="3">
        <v>1</v>
      </c>
      <c r="K10700" s="3" t="s">
        <v>461</v>
      </c>
      <c r="M10700" s="1" t="s">
        <v>665</v>
      </c>
    </row>
    <row r="10701" spans="1:13" hidden="1" x14ac:dyDescent="0.25">
      <c r="A10701" s="3">
        <v>43014077</v>
      </c>
      <c r="B10701" s="3" t="s">
        <v>344</v>
      </c>
      <c r="C10701" s="3">
        <v>1</v>
      </c>
      <c r="D10701" s="3" t="s">
        <v>282</v>
      </c>
      <c r="E10701" s="3">
        <v>3</v>
      </c>
      <c r="F10701" s="3" t="s">
        <v>5</v>
      </c>
      <c r="G10701" s="3" t="s">
        <v>629</v>
      </c>
      <c r="H10701" s="6">
        <v>44607</v>
      </c>
      <c r="I10701" s="117">
        <v>0.54166666666666663</v>
      </c>
      <c r="J10701" s="3">
        <v>1</v>
      </c>
      <c r="K10701" s="3" t="s">
        <v>461</v>
      </c>
      <c r="M10701" s="1" t="s">
        <v>665</v>
      </c>
    </row>
    <row r="10702" spans="1:13" hidden="1" x14ac:dyDescent="0.25">
      <c r="A10702" s="3">
        <v>43014077</v>
      </c>
      <c r="B10702" s="3" t="s">
        <v>344</v>
      </c>
      <c r="C10702" s="3">
        <v>1</v>
      </c>
      <c r="D10702" s="3" t="s">
        <v>282</v>
      </c>
      <c r="E10702" s="3">
        <v>4</v>
      </c>
      <c r="F10702" s="3" t="s">
        <v>7</v>
      </c>
      <c r="G10702" s="3" t="s">
        <v>629</v>
      </c>
      <c r="H10702" s="6">
        <v>44607</v>
      </c>
      <c r="I10702" s="117">
        <v>0.79166666666666663</v>
      </c>
      <c r="J10702" s="3">
        <v>1</v>
      </c>
      <c r="K10702" s="3" t="s">
        <v>461</v>
      </c>
      <c r="M10702" s="1" t="s">
        <v>665</v>
      </c>
    </row>
    <row r="10703" spans="1:13" hidden="1" x14ac:dyDescent="0.25">
      <c r="A10703" s="3">
        <v>43014077</v>
      </c>
      <c r="B10703" s="3" t="s">
        <v>344</v>
      </c>
      <c r="C10703" s="3">
        <v>1</v>
      </c>
      <c r="D10703" s="3" t="s">
        <v>282</v>
      </c>
      <c r="E10703" s="3">
        <v>1</v>
      </c>
      <c r="F10703" s="3" t="s">
        <v>3</v>
      </c>
      <c r="G10703" s="3" t="s">
        <v>629</v>
      </c>
      <c r="H10703" s="6">
        <v>44608</v>
      </c>
      <c r="I10703" s="117">
        <v>0.29166666666666669</v>
      </c>
      <c r="J10703" s="3">
        <v>1</v>
      </c>
      <c r="K10703" s="3" t="s">
        <v>461</v>
      </c>
      <c r="M10703" s="1" t="s">
        <v>665</v>
      </c>
    </row>
    <row r="10704" spans="1:13" hidden="1" x14ac:dyDescent="0.25">
      <c r="A10704" s="3">
        <v>43014077</v>
      </c>
      <c r="B10704" s="3" t="s">
        <v>344</v>
      </c>
      <c r="C10704" s="3">
        <v>1</v>
      </c>
      <c r="D10704" s="3" t="s">
        <v>282</v>
      </c>
      <c r="E10704" s="3">
        <v>2</v>
      </c>
      <c r="F10704" s="3" t="s">
        <v>6</v>
      </c>
      <c r="G10704" s="3" t="s">
        <v>629</v>
      </c>
      <c r="H10704" s="6">
        <v>44608</v>
      </c>
      <c r="I10704" s="117">
        <v>0.5</v>
      </c>
      <c r="J10704" s="3">
        <v>1</v>
      </c>
      <c r="K10704" s="3" t="s">
        <v>461</v>
      </c>
      <c r="M10704" s="1" t="s">
        <v>665</v>
      </c>
    </row>
    <row r="10705" spans="1:13" hidden="1" x14ac:dyDescent="0.25">
      <c r="A10705" s="3">
        <v>43014077</v>
      </c>
      <c r="B10705" s="3" t="s">
        <v>344</v>
      </c>
      <c r="C10705" s="3">
        <v>1</v>
      </c>
      <c r="D10705" s="3" t="s">
        <v>282</v>
      </c>
      <c r="E10705" s="3">
        <v>3</v>
      </c>
      <c r="F10705" s="3" t="s">
        <v>5</v>
      </c>
      <c r="G10705" s="3" t="s">
        <v>629</v>
      </c>
      <c r="H10705" s="6">
        <v>44608</v>
      </c>
      <c r="I10705" s="117">
        <v>0.54166666666666663</v>
      </c>
      <c r="J10705" s="3">
        <v>1</v>
      </c>
      <c r="K10705" s="3" t="s">
        <v>461</v>
      </c>
      <c r="M10705" s="1" t="s">
        <v>665</v>
      </c>
    </row>
    <row r="10706" spans="1:13" hidden="1" x14ac:dyDescent="0.25">
      <c r="A10706" s="3">
        <v>43014077</v>
      </c>
      <c r="B10706" s="3" t="s">
        <v>344</v>
      </c>
      <c r="C10706" s="3">
        <v>1</v>
      </c>
      <c r="D10706" s="3" t="s">
        <v>282</v>
      </c>
      <c r="E10706" s="3">
        <v>4</v>
      </c>
      <c r="F10706" s="3" t="s">
        <v>7</v>
      </c>
      <c r="G10706" s="3" t="s">
        <v>629</v>
      </c>
      <c r="H10706" s="6">
        <v>44608</v>
      </c>
      <c r="I10706" s="117">
        <v>0.66666666666666663</v>
      </c>
      <c r="J10706" s="3">
        <v>1</v>
      </c>
      <c r="K10706" s="3" t="s">
        <v>461</v>
      </c>
      <c r="M10706" s="1" t="s">
        <v>665</v>
      </c>
    </row>
    <row r="10707" spans="1:13" hidden="1" x14ac:dyDescent="0.25">
      <c r="A10707" s="3">
        <v>43014077</v>
      </c>
      <c r="B10707" s="3" t="s">
        <v>344</v>
      </c>
      <c r="C10707" s="3">
        <v>1</v>
      </c>
      <c r="D10707" s="3" t="s">
        <v>282</v>
      </c>
      <c r="E10707" s="3">
        <v>1</v>
      </c>
      <c r="F10707" s="3" t="s">
        <v>3</v>
      </c>
      <c r="G10707" s="3" t="s">
        <v>629</v>
      </c>
      <c r="H10707" s="6">
        <v>44609</v>
      </c>
      <c r="I10707" s="117">
        <v>0.29166666666666669</v>
      </c>
      <c r="J10707" s="3">
        <v>1</v>
      </c>
      <c r="K10707" s="3" t="s">
        <v>461</v>
      </c>
      <c r="M10707" s="1" t="s">
        <v>665</v>
      </c>
    </row>
    <row r="10708" spans="1:13" hidden="1" x14ac:dyDescent="0.25">
      <c r="A10708" s="3">
        <v>43014077</v>
      </c>
      <c r="B10708" s="3" t="s">
        <v>344</v>
      </c>
      <c r="C10708" s="3">
        <v>1</v>
      </c>
      <c r="D10708" s="3" t="s">
        <v>282</v>
      </c>
      <c r="E10708" s="3">
        <v>2</v>
      </c>
      <c r="F10708" s="3" t="s">
        <v>6</v>
      </c>
      <c r="G10708" s="3" t="s">
        <v>629</v>
      </c>
      <c r="H10708" s="6">
        <v>44609</v>
      </c>
      <c r="I10708" s="117">
        <v>0.5</v>
      </c>
      <c r="J10708" s="3">
        <v>1</v>
      </c>
      <c r="K10708" s="3" t="s">
        <v>461</v>
      </c>
      <c r="M10708" s="1" t="s">
        <v>665</v>
      </c>
    </row>
    <row r="10709" spans="1:13" hidden="1" x14ac:dyDescent="0.25">
      <c r="A10709" s="3">
        <v>43014077</v>
      </c>
      <c r="B10709" s="3" t="s">
        <v>344</v>
      </c>
      <c r="C10709" s="3">
        <v>1</v>
      </c>
      <c r="D10709" s="3" t="s">
        <v>282</v>
      </c>
      <c r="E10709" s="3">
        <v>3</v>
      </c>
      <c r="F10709" s="3" t="s">
        <v>5</v>
      </c>
      <c r="G10709" s="3" t="s">
        <v>629</v>
      </c>
      <c r="H10709" s="6">
        <v>44609</v>
      </c>
      <c r="I10709" s="117">
        <v>0.54166666666666663</v>
      </c>
      <c r="J10709" s="3">
        <v>1</v>
      </c>
      <c r="K10709" s="3" t="s">
        <v>461</v>
      </c>
      <c r="M10709" s="1" t="s">
        <v>665</v>
      </c>
    </row>
    <row r="10710" spans="1:13" hidden="1" x14ac:dyDescent="0.25">
      <c r="A10710" s="3">
        <v>43014077</v>
      </c>
      <c r="B10710" s="3" t="s">
        <v>344</v>
      </c>
      <c r="C10710" s="3">
        <v>1</v>
      </c>
      <c r="D10710" s="3" t="s">
        <v>282</v>
      </c>
      <c r="E10710" s="3">
        <v>4</v>
      </c>
      <c r="F10710" s="3" t="s">
        <v>7</v>
      </c>
      <c r="G10710" s="3" t="s">
        <v>629</v>
      </c>
      <c r="H10710" s="6">
        <v>44609</v>
      </c>
      <c r="I10710" s="117">
        <v>0.79166666666666663</v>
      </c>
      <c r="J10710" s="3">
        <v>1</v>
      </c>
      <c r="K10710" s="3" t="s">
        <v>461</v>
      </c>
      <c r="M10710" s="1" t="s">
        <v>665</v>
      </c>
    </row>
    <row r="10711" spans="1:13" hidden="1" x14ac:dyDescent="0.25">
      <c r="A10711" s="3">
        <v>43014077</v>
      </c>
      <c r="B10711" s="3" t="s">
        <v>344</v>
      </c>
      <c r="C10711" s="3">
        <v>1</v>
      </c>
      <c r="D10711" s="3" t="s">
        <v>282</v>
      </c>
      <c r="E10711" s="3">
        <v>1</v>
      </c>
      <c r="F10711" s="3" t="s">
        <v>3</v>
      </c>
      <c r="G10711" s="3" t="s">
        <v>629</v>
      </c>
      <c r="H10711" s="6">
        <v>44610</v>
      </c>
      <c r="I10711" s="117">
        <v>0.29166666666666669</v>
      </c>
      <c r="J10711" s="3">
        <v>1</v>
      </c>
      <c r="K10711" s="3" t="s">
        <v>461</v>
      </c>
      <c r="M10711" s="1" t="s">
        <v>665</v>
      </c>
    </row>
    <row r="10712" spans="1:13" hidden="1" x14ac:dyDescent="0.25">
      <c r="A10712" s="3">
        <v>43014077</v>
      </c>
      <c r="B10712" s="3" t="s">
        <v>344</v>
      </c>
      <c r="C10712" s="3">
        <v>1</v>
      </c>
      <c r="D10712" s="3" t="s">
        <v>282</v>
      </c>
      <c r="E10712" s="3">
        <v>2</v>
      </c>
      <c r="F10712" s="3" t="s">
        <v>6</v>
      </c>
      <c r="G10712" s="3" t="s">
        <v>629</v>
      </c>
      <c r="H10712" s="6">
        <v>44610</v>
      </c>
      <c r="I10712" s="117">
        <v>0.5</v>
      </c>
      <c r="J10712" s="3">
        <v>1</v>
      </c>
      <c r="K10712" s="3" t="s">
        <v>461</v>
      </c>
      <c r="M10712" s="1" t="s">
        <v>665</v>
      </c>
    </row>
    <row r="10713" spans="1:13" hidden="1" x14ac:dyDescent="0.25">
      <c r="A10713" s="3">
        <v>43014077</v>
      </c>
      <c r="B10713" s="3" t="s">
        <v>344</v>
      </c>
      <c r="C10713" s="3">
        <v>1</v>
      </c>
      <c r="D10713" s="3" t="s">
        <v>282</v>
      </c>
      <c r="E10713" s="3">
        <v>3</v>
      </c>
      <c r="F10713" s="3" t="s">
        <v>5</v>
      </c>
      <c r="G10713" s="3" t="s">
        <v>629</v>
      </c>
      <c r="H10713" s="6">
        <v>44610</v>
      </c>
      <c r="I10713" s="117">
        <v>0.54166666666666663</v>
      </c>
      <c r="J10713" s="3">
        <v>1</v>
      </c>
      <c r="K10713" s="3" t="s">
        <v>461</v>
      </c>
      <c r="M10713" s="1" t="s">
        <v>665</v>
      </c>
    </row>
    <row r="10714" spans="1:13" hidden="1" x14ac:dyDescent="0.25">
      <c r="A10714" s="3">
        <v>43014077</v>
      </c>
      <c r="B10714" s="3" t="s">
        <v>344</v>
      </c>
      <c r="C10714" s="3">
        <v>1</v>
      </c>
      <c r="D10714" s="3" t="s">
        <v>282</v>
      </c>
      <c r="E10714" s="3">
        <v>4</v>
      </c>
      <c r="F10714" s="3" t="s">
        <v>7</v>
      </c>
      <c r="G10714" s="3" t="s">
        <v>629</v>
      </c>
      <c r="H10714" s="6">
        <v>44610</v>
      </c>
      <c r="I10714" s="117">
        <v>0.75</v>
      </c>
      <c r="J10714" s="3">
        <v>1</v>
      </c>
      <c r="K10714" s="3" t="s">
        <v>461</v>
      </c>
      <c r="M10714" s="1" t="s">
        <v>665</v>
      </c>
    </row>
    <row r="10715" spans="1:13" hidden="1" x14ac:dyDescent="0.25">
      <c r="A10715" s="3">
        <v>43014077</v>
      </c>
      <c r="B10715" s="3" t="s">
        <v>344</v>
      </c>
      <c r="C10715" s="3">
        <v>1</v>
      </c>
      <c r="D10715" s="3" t="s">
        <v>282</v>
      </c>
      <c r="E10715" s="3">
        <v>1</v>
      </c>
      <c r="F10715" s="3" t="s">
        <v>3</v>
      </c>
      <c r="G10715" s="3" t="s">
        <v>629</v>
      </c>
      <c r="H10715" s="6">
        <v>44611</v>
      </c>
      <c r="I10715" s="117">
        <v>0.29166666666666669</v>
      </c>
      <c r="J10715" s="3">
        <v>1</v>
      </c>
      <c r="K10715" s="3" t="s">
        <v>461</v>
      </c>
      <c r="M10715" s="1" t="s">
        <v>665</v>
      </c>
    </row>
    <row r="10716" spans="1:13" hidden="1" x14ac:dyDescent="0.25">
      <c r="A10716" s="3">
        <v>43014077</v>
      </c>
      <c r="B10716" s="3" t="s">
        <v>344</v>
      </c>
      <c r="C10716" s="3">
        <v>1</v>
      </c>
      <c r="D10716" s="3" t="s">
        <v>282</v>
      </c>
      <c r="E10716" s="3">
        <v>2</v>
      </c>
      <c r="F10716" s="3" t="s">
        <v>6</v>
      </c>
      <c r="G10716" s="3" t="s">
        <v>629</v>
      </c>
      <c r="H10716" s="6">
        <v>44611</v>
      </c>
      <c r="I10716" s="117">
        <v>0.5</v>
      </c>
      <c r="J10716" s="3">
        <v>1</v>
      </c>
      <c r="K10716" s="3" t="s">
        <v>461</v>
      </c>
      <c r="M10716" s="1" t="s">
        <v>665</v>
      </c>
    </row>
    <row r="10717" spans="1:13" hidden="1" x14ac:dyDescent="0.25">
      <c r="A10717" s="3">
        <v>43014077</v>
      </c>
      <c r="B10717" s="3" t="s">
        <v>344</v>
      </c>
      <c r="C10717" s="3">
        <v>1</v>
      </c>
      <c r="D10717" s="3" t="s">
        <v>282</v>
      </c>
      <c r="E10717" s="3">
        <v>3</v>
      </c>
      <c r="F10717" s="3" t="s">
        <v>5</v>
      </c>
      <c r="G10717" s="3" t="s">
        <v>629</v>
      </c>
      <c r="H10717" s="6">
        <v>44611</v>
      </c>
      <c r="I10717" s="117">
        <v>0.54166666666666663</v>
      </c>
      <c r="J10717" s="3">
        <v>1</v>
      </c>
      <c r="K10717" s="3" t="s">
        <v>461</v>
      </c>
      <c r="M10717" s="1" t="s">
        <v>665</v>
      </c>
    </row>
    <row r="10718" spans="1:13" hidden="1" x14ac:dyDescent="0.25">
      <c r="A10718" s="3">
        <v>43014077</v>
      </c>
      <c r="B10718" s="3" t="s">
        <v>344</v>
      </c>
      <c r="C10718" s="3">
        <v>1</v>
      </c>
      <c r="D10718" s="3" t="s">
        <v>282</v>
      </c>
      <c r="E10718" s="3">
        <v>4</v>
      </c>
      <c r="F10718" s="3" t="s">
        <v>7</v>
      </c>
      <c r="G10718" s="3" t="s">
        <v>629</v>
      </c>
      <c r="H10718" s="6">
        <v>44611</v>
      </c>
      <c r="I10718" s="117">
        <v>0.79166666666666663</v>
      </c>
      <c r="J10718" s="3">
        <v>1</v>
      </c>
      <c r="K10718" s="3" t="s">
        <v>461</v>
      </c>
      <c r="M10718" s="1" t="s">
        <v>665</v>
      </c>
    </row>
    <row r="10719" spans="1:13" hidden="1" x14ac:dyDescent="0.25">
      <c r="A10719" s="3">
        <v>43014077</v>
      </c>
      <c r="B10719" s="3" t="s">
        <v>344</v>
      </c>
      <c r="C10719" s="3">
        <v>1</v>
      </c>
      <c r="D10719" s="3" t="s">
        <v>282</v>
      </c>
      <c r="E10719" s="3">
        <v>2</v>
      </c>
      <c r="F10719" s="3" t="s">
        <v>6</v>
      </c>
      <c r="G10719" s="3" t="s">
        <v>629</v>
      </c>
      <c r="H10719" s="6">
        <v>44613</v>
      </c>
      <c r="I10719" s="117">
        <v>0</v>
      </c>
      <c r="J10719" s="3">
        <v>1</v>
      </c>
      <c r="K10719" s="3" t="s">
        <v>461</v>
      </c>
      <c r="M10719" s="1" t="s">
        <v>665</v>
      </c>
    </row>
    <row r="10720" spans="1:13" hidden="1" x14ac:dyDescent="0.25">
      <c r="A10720" s="3">
        <v>43014077</v>
      </c>
      <c r="B10720" s="3" t="s">
        <v>344</v>
      </c>
      <c r="C10720" s="3">
        <v>1</v>
      </c>
      <c r="D10720" s="3" t="s">
        <v>282</v>
      </c>
      <c r="E10720" s="3">
        <v>3</v>
      </c>
      <c r="F10720" s="3" t="s">
        <v>5</v>
      </c>
      <c r="G10720" s="3" t="s">
        <v>629</v>
      </c>
      <c r="H10720" s="6">
        <v>44613</v>
      </c>
      <c r="I10720" s="117">
        <v>0</v>
      </c>
      <c r="J10720" s="3">
        <v>1</v>
      </c>
      <c r="K10720" s="3" t="s">
        <v>461</v>
      </c>
      <c r="M10720" s="1" t="s">
        <v>665</v>
      </c>
    </row>
    <row r="10721" spans="1:13" hidden="1" x14ac:dyDescent="0.25">
      <c r="A10721" s="3">
        <v>43014077</v>
      </c>
      <c r="B10721" s="3" t="s">
        <v>344</v>
      </c>
      <c r="C10721" s="3">
        <v>1</v>
      </c>
      <c r="D10721" s="3" t="s">
        <v>282</v>
      </c>
      <c r="E10721" s="3">
        <v>1</v>
      </c>
      <c r="F10721" s="3" t="s">
        <v>3</v>
      </c>
      <c r="G10721" s="3" t="s">
        <v>629</v>
      </c>
      <c r="H10721" s="6">
        <v>44613</v>
      </c>
      <c r="I10721" s="117">
        <v>0.20833333333333334</v>
      </c>
      <c r="J10721" s="3">
        <v>1</v>
      </c>
      <c r="K10721" s="3" t="s">
        <v>461</v>
      </c>
      <c r="M10721" s="1" t="s">
        <v>665</v>
      </c>
    </row>
    <row r="10722" spans="1:13" hidden="1" x14ac:dyDescent="0.25">
      <c r="A10722" s="3">
        <v>43014077</v>
      </c>
      <c r="B10722" s="3" t="s">
        <v>344</v>
      </c>
      <c r="C10722" s="3">
        <v>1</v>
      </c>
      <c r="D10722" s="3" t="s">
        <v>282</v>
      </c>
      <c r="E10722" s="3">
        <v>4</v>
      </c>
      <c r="F10722" s="3" t="s">
        <v>7</v>
      </c>
      <c r="G10722" s="3" t="s">
        <v>629</v>
      </c>
      <c r="H10722" s="6">
        <v>44613</v>
      </c>
      <c r="I10722" s="117">
        <v>0.625</v>
      </c>
      <c r="J10722" s="3">
        <v>1</v>
      </c>
      <c r="K10722" s="3" t="s">
        <v>461</v>
      </c>
      <c r="M10722" s="1" t="s">
        <v>665</v>
      </c>
    </row>
    <row r="10723" spans="1:13" hidden="1" x14ac:dyDescent="0.25">
      <c r="A10723" s="3">
        <v>43014077</v>
      </c>
      <c r="B10723" s="3" t="s">
        <v>344</v>
      </c>
      <c r="C10723" s="3">
        <v>1</v>
      </c>
      <c r="D10723" s="3" t="s">
        <v>282</v>
      </c>
      <c r="E10723" s="3">
        <v>1</v>
      </c>
      <c r="F10723" s="3" t="s">
        <v>3</v>
      </c>
      <c r="G10723" s="3" t="s">
        <v>629</v>
      </c>
      <c r="H10723" s="6">
        <v>44614</v>
      </c>
      <c r="I10723" s="117">
        <v>0.29166666666666669</v>
      </c>
      <c r="J10723" s="3">
        <v>1</v>
      </c>
      <c r="K10723" s="3" t="s">
        <v>461</v>
      </c>
      <c r="M10723" s="1" t="s">
        <v>665</v>
      </c>
    </row>
    <row r="10724" spans="1:13" hidden="1" x14ac:dyDescent="0.25">
      <c r="A10724" s="3">
        <v>43014077</v>
      </c>
      <c r="B10724" s="3" t="s">
        <v>344</v>
      </c>
      <c r="C10724" s="3">
        <v>1</v>
      </c>
      <c r="D10724" s="3" t="s">
        <v>282</v>
      </c>
      <c r="E10724" s="3">
        <v>2</v>
      </c>
      <c r="F10724" s="3" t="s">
        <v>6</v>
      </c>
      <c r="G10724" s="3" t="s">
        <v>629</v>
      </c>
      <c r="H10724" s="6">
        <v>44614</v>
      </c>
      <c r="I10724" s="117">
        <v>0.5</v>
      </c>
      <c r="J10724" s="3">
        <v>1</v>
      </c>
      <c r="K10724" s="3" t="s">
        <v>461</v>
      </c>
      <c r="M10724" s="1" t="s">
        <v>665</v>
      </c>
    </row>
    <row r="10725" spans="1:13" hidden="1" x14ac:dyDescent="0.25">
      <c r="A10725" s="3">
        <v>43014077</v>
      </c>
      <c r="B10725" s="3" t="s">
        <v>344</v>
      </c>
      <c r="C10725" s="3">
        <v>1</v>
      </c>
      <c r="D10725" s="3" t="s">
        <v>282</v>
      </c>
      <c r="E10725" s="3">
        <v>3</v>
      </c>
      <c r="F10725" s="3" t="s">
        <v>5</v>
      </c>
      <c r="G10725" s="3" t="s">
        <v>629</v>
      </c>
      <c r="H10725" s="6">
        <v>44614</v>
      </c>
      <c r="I10725" s="117">
        <v>0.54166666666666663</v>
      </c>
      <c r="J10725" s="3">
        <v>1</v>
      </c>
      <c r="K10725" s="3" t="s">
        <v>461</v>
      </c>
      <c r="M10725" s="1" t="s">
        <v>665</v>
      </c>
    </row>
    <row r="10726" spans="1:13" hidden="1" x14ac:dyDescent="0.25">
      <c r="A10726" s="3">
        <v>43014077</v>
      </c>
      <c r="B10726" s="3" t="s">
        <v>344</v>
      </c>
      <c r="C10726" s="3">
        <v>1</v>
      </c>
      <c r="D10726" s="3" t="s">
        <v>282</v>
      </c>
      <c r="E10726" s="3">
        <v>4</v>
      </c>
      <c r="F10726" s="3" t="s">
        <v>7</v>
      </c>
      <c r="G10726" s="3" t="s">
        <v>629</v>
      </c>
      <c r="H10726" s="6">
        <v>44614</v>
      </c>
      <c r="I10726" s="117">
        <v>0.79166666666666663</v>
      </c>
      <c r="J10726" s="3">
        <v>1</v>
      </c>
      <c r="K10726" s="3" t="s">
        <v>461</v>
      </c>
      <c r="M10726" s="1" t="s">
        <v>665</v>
      </c>
    </row>
    <row r="10727" spans="1:13" hidden="1" x14ac:dyDescent="0.25">
      <c r="A10727" s="3">
        <v>43014077</v>
      </c>
      <c r="B10727" s="3" t="s">
        <v>344</v>
      </c>
      <c r="C10727" s="3">
        <v>1</v>
      </c>
      <c r="D10727" s="3" t="s">
        <v>282</v>
      </c>
      <c r="E10727" s="3">
        <v>1</v>
      </c>
      <c r="F10727" s="3" t="s">
        <v>3</v>
      </c>
      <c r="G10727" s="3" t="s">
        <v>629</v>
      </c>
      <c r="H10727" s="6">
        <v>44615</v>
      </c>
      <c r="I10727" s="117">
        <v>0.29166666666666669</v>
      </c>
      <c r="J10727" s="3">
        <v>1</v>
      </c>
      <c r="K10727" s="3" t="s">
        <v>461</v>
      </c>
      <c r="M10727" s="1" t="s">
        <v>665</v>
      </c>
    </row>
    <row r="10728" spans="1:13" hidden="1" x14ac:dyDescent="0.25">
      <c r="A10728" s="3">
        <v>43014077</v>
      </c>
      <c r="B10728" s="3" t="s">
        <v>344</v>
      </c>
      <c r="C10728" s="3">
        <v>1</v>
      </c>
      <c r="D10728" s="3" t="s">
        <v>282</v>
      </c>
      <c r="E10728" s="3">
        <v>2</v>
      </c>
      <c r="F10728" s="3" t="s">
        <v>6</v>
      </c>
      <c r="G10728" s="3" t="s">
        <v>629</v>
      </c>
      <c r="H10728" s="6">
        <v>44615</v>
      </c>
      <c r="I10728" s="117">
        <v>0.5</v>
      </c>
      <c r="J10728" s="3">
        <v>1</v>
      </c>
      <c r="K10728" s="3" t="s">
        <v>461</v>
      </c>
      <c r="M10728" s="1" t="s">
        <v>665</v>
      </c>
    </row>
    <row r="10729" spans="1:13" hidden="1" x14ac:dyDescent="0.25">
      <c r="A10729" s="3">
        <v>43014077</v>
      </c>
      <c r="B10729" s="3" t="s">
        <v>344</v>
      </c>
      <c r="C10729" s="3">
        <v>1</v>
      </c>
      <c r="D10729" s="3" t="s">
        <v>282</v>
      </c>
      <c r="E10729" s="3">
        <v>3</v>
      </c>
      <c r="F10729" s="3" t="s">
        <v>5</v>
      </c>
      <c r="G10729" s="3" t="s">
        <v>629</v>
      </c>
      <c r="H10729" s="6">
        <v>44615</v>
      </c>
      <c r="I10729" s="117">
        <v>0.54166666666666663</v>
      </c>
      <c r="J10729" s="3">
        <v>1</v>
      </c>
      <c r="K10729" s="3" t="s">
        <v>461</v>
      </c>
      <c r="M10729" s="1" t="s">
        <v>665</v>
      </c>
    </row>
    <row r="10730" spans="1:13" hidden="1" x14ac:dyDescent="0.25">
      <c r="A10730" s="3">
        <v>43014077</v>
      </c>
      <c r="B10730" s="3" t="s">
        <v>344</v>
      </c>
      <c r="C10730" s="3">
        <v>1</v>
      </c>
      <c r="D10730" s="3" t="s">
        <v>282</v>
      </c>
      <c r="E10730" s="3">
        <v>4</v>
      </c>
      <c r="F10730" s="3" t="s">
        <v>7</v>
      </c>
      <c r="G10730" s="3" t="s">
        <v>629</v>
      </c>
      <c r="H10730" s="6">
        <v>44615</v>
      </c>
      <c r="I10730" s="117">
        <v>0.66666666666666663</v>
      </c>
      <c r="J10730" s="3">
        <v>1</v>
      </c>
      <c r="K10730" s="3" t="s">
        <v>461</v>
      </c>
      <c r="M10730" s="1" t="s">
        <v>665</v>
      </c>
    </row>
    <row r="10731" spans="1:13" hidden="1" x14ac:dyDescent="0.25">
      <c r="A10731" s="148">
        <v>47920329</v>
      </c>
      <c r="B10731" s="148" t="s">
        <v>646</v>
      </c>
      <c r="C10731" s="148">
        <v>1</v>
      </c>
      <c r="D10731" s="148" t="s">
        <v>282</v>
      </c>
      <c r="E10731" s="148">
        <v>1</v>
      </c>
      <c r="F10731" s="148" t="s">
        <v>3</v>
      </c>
      <c r="G10731" s="148" t="s">
        <v>629</v>
      </c>
      <c r="H10731" s="149">
        <v>44586</v>
      </c>
      <c r="I10731" s="150">
        <v>0.33333333333333331</v>
      </c>
      <c r="J10731" s="148">
        <v>1</v>
      </c>
      <c r="K10731" s="148" t="s">
        <v>461</v>
      </c>
      <c r="L10731" s="148"/>
    </row>
    <row r="10732" spans="1:13" hidden="1" x14ac:dyDescent="0.25">
      <c r="A10732" s="148">
        <v>47920329</v>
      </c>
      <c r="B10732" s="148" t="s">
        <v>646</v>
      </c>
      <c r="C10732" s="148">
        <v>1</v>
      </c>
      <c r="D10732" s="148" t="s">
        <v>282</v>
      </c>
      <c r="E10732" s="148">
        <v>2</v>
      </c>
      <c r="F10732" s="148" t="s">
        <v>6</v>
      </c>
      <c r="G10732" s="148" t="s">
        <v>629</v>
      </c>
      <c r="H10732" s="149">
        <v>44586</v>
      </c>
      <c r="I10732" s="150">
        <v>0.5</v>
      </c>
      <c r="J10732" s="148">
        <v>1</v>
      </c>
      <c r="K10732" s="148" t="s">
        <v>461</v>
      </c>
      <c r="L10732" s="148"/>
    </row>
    <row r="10733" spans="1:13" hidden="1" x14ac:dyDescent="0.25">
      <c r="A10733" s="148">
        <v>47920329</v>
      </c>
      <c r="B10733" s="148" t="s">
        <v>646</v>
      </c>
      <c r="C10733" s="148">
        <v>1</v>
      </c>
      <c r="D10733" s="148" t="s">
        <v>282</v>
      </c>
      <c r="E10733" s="148">
        <v>3</v>
      </c>
      <c r="F10733" s="148" t="s">
        <v>5</v>
      </c>
      <c r="G10733" s="148" t="s">
        <v>629</v>
      </c>
      <c r="H10733" s="149">
        <v>44586</v>
      </c>
      <c r="I10733" s="150">
        <v>0.54166666666666663</v>
      </c>
      <c r="J10733" s="148">
        <v>1</v>
      </c>
      <c r="K10733" s="148" t="s">
        <v>461</v>
      </c>
      <c r="L10733" s="148"/>
    </row>
    <row r="10734" spans="1:13" hidden="1" x14ac:dyDescent="0.25">
      <c r="A10734" s="148">
        <v>47920329</v>
      </c>
      <c r="B10734" s="148" t="s">
        <v>646</v>
      </c>
      <c r="C10734" s="148">
        <v>1</v>
      </c>
      <c r="D10734" s="148" t="s">
        <v>282</v>
      </c>
      <c r="E10734" s="148">
        <v>4</v>
      </c>
      <c r="F10734" s="148" t="s">
        <v>7</v>
      </c>
      <c r="G10734" s="148" t="s">
        <v>629</v>
      </c>
      <c r="H10734" s="149">
        <v>44586</v>
      </c>
      <c r="I10734" s="150">
        <v>0.77083333333333337</v>
      </c>
      <c r="J10734" s="148">
        <v>1</v>
      </c>
      <c r="K10734" s="148" t="s">
        <v>461</v>
      </c>
      <c r="L10734" s="148"/>
    </row>
    <row r="10735" spans="1:13" hidden="1" x14ac:dyDescent="0.25">
      <c r="A10735" s="148">
        <v>47920329</v>
      </c>
      <c r="B10735" s="148" t="s">
        <v>646</v>
      </c>
      <c r="C10735" s="148">
        <v>1</v>
      </c>
      <c r="D10735" s="148" t="s">
        <v>282</v>
      </c>
      <c r="E10735" s="148">
        <v>1</v>
      </c>
      <c r="F10735" s="148" t="s">
        <v>3</v>
      </c>
      <c r="G10735" s="148" t="s">
        <v>629</v>
      </c>
      <c r="H10735" s="149">
        <v>44587</v>
      </c>
      <c r="I10735" s="150">
        <v>0.29166666666666669</v>
      </c>
      <c r="J10735" s="148">
        <v>1</v>
      </c>
      <c r="K10735" s="148" t="s">
        <v>461</v>
      </c>
      <c r="L10735" s="148"/>
    </row>
    <row r="10736" spans="1:13" hidden="1" x14ac:dyDescent="0.25">
      <c r="A10736" s="148">
        <v>47920329</v>
      </c>
      <c r="B10736" s="148" t="s">
        <v>646</v>
      </c>
      <c r="C10736" s="148">
        <v>1</v>
      </c>
      <c r="D10736" s="148" t="s">
        <v>282</v>
      </c>
      <c r="E10736" s="148">
        <v>2</v>
      </c>
      <c r="F10736" s="148" t="s">
        <v>6</v>
      </c>
      <c r="G10736" s="148" t="s">
        <v>629</v>
      </c>
      <c r="H10736" s="149">
        <v>44587</v>
      </c>
      <c r="I10736" s="150">
        <v>0.5</v>
      </c>
      <c r="J10736" s="148">
        <v>1</v>
      </c>
      <c r="K10736" s="148" t="s">
        <v>461</v>
      </c>
      <c r="L10736" s="148"/>
    </row>
    <row r="10737" spans="1:12" hidden="1" x14ac:dyDescent="0.25">
      <c r="A10737" s="148">
        <v>47920329</v>
      </c>
      <c r="B10737" s="148" t="s">
        <v>646</v>
      </c>
      <c r="C10737" s="148">
        <v>1</v>
      </c>
      <c r="D10737" s="148" t="s">
        <v>282</v>
      </c>
      <c r="E10737" s="148">
        <v>3</v>
      </c>
      <c r="F10737" s="148" t="s">
        <v>5</v>
      </c>
      <c r="G10737" s="148" t="s">
        <v>629</v>
      </c>
      <c r="H10737" s="149">
        <v>44587</v>
      </c>
      <c r="I10737" s="150">
        <v>0.54166666666666663</v>
      </c>
      <c r="J10737" s="148">
        <v>1</v>
      </c>
      <c r="K10737" s="148" t="s">
        <v>461</v>
      </c>
      <c r="L10737" s="148"/>
    </row>
    <row r="10738" spans="1:12" hidden="1" x14ac:dyDescent="0.25">
      <c r="A10738" s="148">
        <v>47920329</v>
      </c>
      <c r="B10738" s="148" t="s">
        <v>646</v>
      </c>
      <c r="C10738" s="148">
        <v>1</v>
      </c>
      <c r="D10738" s="148" t="s">
        <v>282</v>
      </c>
      <c r="E10738" s="148">
        <v>4</v>
      </c>
      <c r="F10738" s="148" t="s">
        <v>7</v>
      </c>
      <c r="G10738" s="148" t="s">
        <v>629</v>
      </c>
      <c r="H10738" s="149">
        <v>44587</v>
      </c>
      <c r="I10738" s="150">
        <v>0.66666666666666663</v>
      </c>
      <c r="J10738" s="148">
        <v>1</v>
      </c>
      <c r="K10738" s="148" t="s">
        <v>461</v>
      </c>
      <c r="L10738" s="148"/>
    </row>
    <row r="10739" spans="1:12" hidden="1" x14ac:dyDescent="0.25">
      <c r="A10739" s="148">
        <v>47920329</v>
      </c>
      <c r="B10739" s="148" t="s">
        <v>646</v>
      </c>
      <c r="C10739" s="148">
        <v>1</v>
      </c>
      <c r="D10739" s="148" t="s">
        <v>282</v>
      </c>
      <c r="E10739" s="148">
        <v>1</v>
      </c>
      <c r="F10739" s="148" t="s">
        <v>3</v>
      </c>
      <c r="G10739" s="148" t="s">
        <v>629</v>
      </c>
      <c r="H10739" s="149">
        <v>44588</v>
      </c>
      <c r="I10739" s="150">
        <v>0.29166666666666669</v>
      </c>
      <c r="J10739" s="148">
        <v>1</v>
      </c>
      <c r="K10739" s="148" t="s">
        <v>461</v>
      </c>
      <c r="L10739" s="148"/>
    </row>
    <row r="10740" spans="1:12" hidden="1" x14ac:dyDescent="0.25">
      <c r="A10740" s="148">
        <v>47920329</v>
      </c>
      <c r="B10740" s="148" t="s">
        <v>646</v>
      </c>
      <c r="C10740" s="148">
        <v>1</v>
      </c>
      <c r="D10740" s="148" t="s">
        <v>282</v>
      </c>
      <c r="E10740" s="148">
        <v>2</v>
      </c>
      <c r="F10740" s="148" t="s">
        <v>6</v>
      </c>
      <c r="G10740" s="148" t="s">
        <v>629</v>
      </c>
      <c r="H10740" s="149">
        <v>44588</v>
      </c>
      <c r="I10740" s="150">
        <v>0.5</v>
      </c>
      <c r="J10740" s="148">
        <v>1</v>
      </c>
      <c r="K10740" s="148" t="s">
        <v>461</v>
      </c>
      <c r="L10740" s="148"/>
    </row>
    <row r="10741" spans="1:12" hidden="1" x14ac:dyDescent="0.25">
      <c r="A10741" s="148">
        <v>47920329</v>
      </c>
      <c r="B10741" s="148" t="s">
        <v>646</v>
      </c>
      <c r="C10741" s="148">
        <v>1</v>
      </c>
      <c r="D10741" s="148" t="s">
        <v>282</v>
      </c>
      <c r="E10741" s="148">
        <v>3</v>
      </c>
      <c r="F10741" s="148" t="s">
        <v>5</v>
      </c>
      <c r="G10741" s="148" t="s">
        <v>629</v>
      </c>
      <c r="H10741" s="149">
        <v>44588</v>
      </c>
      <c r="I10741" s="150">
        <v>0.54166666666666663</v>
      </c>
      <c r="J10741" s="148">
        <v>1</v>
      </c>
      <c r="K10741" s="148" t="s">
        <v>461</v>
      </c>
      <c r="L10741" s="148"/>
    </row>
    <row r="10742" spans="1:12" hidden="1" x14ac:dyDescent="0.25">
      <c r="A10742" s="148">
        <v>47920329</v>
      </c>
      <c r="B10742" s="148" t="s">
        <v>646</v>
      </c>
      <c r="C10742" s="148">
        <v>1</v>
      </c>
      <c r="D10742" s="148" t="s">
        <v>282</v>
      </c>
      <c r="E10742" s="148">
        <v>4</v>
      </c>
      <c r="F10742" s="148" t="s">
        <v>7</v>
      </c>
      <c r="G10742" s="148" t="s">
        <v>629</v>
      </c>
      <c r="H10742" s="149">
        <v>44588</v>
      </c>
      <c r="I10742" s="150">
        <v>0.66666666666666663</v>
      </c>
      <c r="J10742" s="148">
        <v>1</v>
      </c>
      <c r="K10742" s="148" t="s">
        <v>461</v>
      </c>
      <c r="L10742" s="148"/>
    </row>
    <row r="10743" spans="1:12" hidden="1" x14ac:dyDescent="0.25">
      <c r="A10743" s="148">
        <v>47920329</v>
      </c>
      <c r="B10743" s="148" t="s">
        <v>646</v>
      </c>
      <c r="C10743" s="148">
        <v>1</v>
      </c>
      <c r="D10743" s="148" t="s">
        <v>282</v>
      </c>
      <c r="E10743" s="148">
        <v>1</v>
      </c>
      <c r="F10743" s="148" t="s">
        <v>3</v>
      </c>
      <c r="G10743" s="148" t="s">
        <v>629</v>
      </c>
      <c r="H10743" s="149">
        <v>44589</v>
      </c>
      <c r="I10743" s="150">
        <v>0.29166666666666669</v>
      </c>
      <c r="J10743" s="148">
        <v>1</v>
      </c>
      <c r="K10743" s="148" t="s">
        <v>461</v>
      </c>
      <c r="L10743" s="148"/>
    </row>
    <row r="10744" spans="1:12" hidden="1" x14ac:dyDescent="0.25">
      <c r="A10744" s="148">
        <v>47920329</v>
      </c>
      <c r="B10744" s="148" t="s">
        <v>646</v>
      </c>
      <c r="C10744" s="148">
        <v>1</v>
      </c>
      <c r="D10744" s="148" t="s">
        <v>282</v>
      </c>
      <c r="E10744" s="148">
        <v>2</v>
      </c>
      <c r="F10744" s="148" t="s">
        <v>6</v>
      </c>
      <c r="G10744" s="148" t="s">
        <v>629</v>
      </c>
      <c r="H10744" s="149">
        <v>44589</v>
      </c>
      <c r="I10744" s="150">
        <v>0.5</v>
      </c>
      <c r="J10744" s="148">
        <v>1</v>
      </c>
      <c r="K10744" s="148" t="s">
        <v>461</v>
      </c>
      <c r="L10744" s="148"/>
    </row>
    <row r="10745" spans="1:12" hidden="1" x14ac:dyDescent="0.25">
      <c r="A10745" s="148">
        <v>47920329</v>
      </c>
      <c r="B10745" s="148" t="s">
        <v>646</v>
      </c>
      <c r="C10745" s="148">
        <v>1</v>
      </c>
      <c r="D10745" s="148" t="s">
        <v>282</v>
      </c>
      <c r="E10745" s="148">
        <v>3</v>
      </c>
      <c r="F10745" s="148" t="s">
        <v>5</v>
      </c>
      <c r="G10745" s="148" t="s">
        <v>629</v>
      </c>
      <c r="H10745" s="149">
        <v>44589</v>
      </c>
      <c r="I10745" s="150">
        <v>0.54166666666666663</v>
      </c>
      <c r="J10745" s="148">
        <v>1</v>
      </c>
      <c r="K10745" s="148" t="s">
        <v>461</v>
      </c>
      <c r="L10745" s="148"/>
    </row>
    <row r="10746" spans="1:12" hidden="1" x14ac:dyDescent="0.25">
      <c r="A10746" s="148">
        <v>47920329</v>
      </c>
      <c r="B10746" s="148" t="s">
        <v>646</v>
      </c>
      <c r="C10746" s="148">
        <v>1</v>
      </c>
      <c r="D10746" s="148" t="s">
        <v>282</v>
      </c>
      <c r="E10746" s="148">
        <v>4</v>
      </c>
      <c r="F10746" s="148" t="s">
        <v>7</v>
      </c>
      <c r="G10746" s="148" t="s">
        <v>629</v>
      </c>
      <c r="H10746" s="149">
        <v>44589</v>
      </c>
      <c r="I10746" s="150">
        <v>0.66666666666666663</v>
      </c>
      <c r="J10746" s="148">
        <v>1</v>
      </c>
      <c r="K10746" s="148" t="s">
        <v>461</v>
      </c>
      <c r="L10746" s="148"/>
    </row>
    <row r="10747" spans="1:12" hidden="1" x14ac:dyDescent="0.25">
      <c r="A10747" s="148">
        <v>47920329</v>
      </c>
      <c r="B10747" s="148" t="s">
        <v>646</v>
      </c>
      <c r="C10747" s="148">
        <v>1</v>
      </c>
      <c r="D10747" s="148" t="s">
        <v>282</v>
      </c>
      <c r="E10747" s="148">
        <v>1</v>
      </c>
      <c r="F10747" s="148" t="s">
        <v>3</v>
      </c>
      <c r="G10747" s="148" t="s">
        <v>629</v>
      </c>
      <c r="H10747" s="149">
        <v>44590</v>
      </c>
      <c r="I10747" s="150">
        <v>0.29166666666666669</v>
      </c>
      <c r="J10747" s="148">
        <v>1</v>
      </c>
      <c r="K10747" s="148" t="s">
        <v>461</v>
      </c>
      <c r="L10747" s="148"/>
    </row>
    <row r="10748" spans="1:12" hidden="1" x14ac:dyDescent="0.25">
      <c r="A10748" s="148">
        <v>47920329</v>
      </c>
      <c r="B10748" s="148" t="s">
        <v>646</v>
      </c>
      <c r="C10748" s="148">
        <v>1</v>
      </c>
      <c r="D10748" s="148" t="s">
        <v>282</v>
      </c>
      <c r="E10748" s="148">
        <v>2</v>
      </c>
      <c r="F10748" s="148" t="s">
        <v>6</v>
      </c>
      <c r="G10748" s="148" t="s">
        <v>629</v>
      </c>
      <c r="H10748" s="149">
        <v>44590</v>
      </c>
      <c r="I10748" s="150">
        <v>0.5</v>
      </c>
      <c r="J10748" s="148">
        <v>1</v>
      </c>
      <c r="K10748" s="148" t="s">
        <v>461</v>
      </c>
      <c r="L10748" s="148"/>
    </row>
    <row r="10749" spans="1:12" hidden="1" x14ac:dyDescent="0.25">
      <c r="A10749" s="148">
        <v>47920329</v>
      </c>
      <c r="B10749" s="148" t="s">
        <v>646</v>
      </c>
      <c r="C10749" s="148">
        <v>1</v>
      </c>
      <c r="D10749" s="148" t="s">
        <v>282</v>
      </c>
      <c r="E10749" s="148">
        <v>3</v>
      </c>
      <c r="F10749" s="148" t="s">
        <v>5</v>
      </c>
      <c r="G10749" s="148" t="s">
        <v>629</v>
      </c>
      <c r="H10749" s="149">
        <v>44590</v>
      </c>
      <c r="I10749" s="150">
        <v>0.54166666666666663</v>
      </c>
      <c r="J10749" s="148">
        <v>1</v>
      </c>
      <c r="K10749" s="148" t="s">
        <v>461</v>
      </c>
      <c r="L10749" s="148"/>
    </row>
    <row r="10750" spans="1:12" hidden="1" x14ac:dyDescent="0.25">
      <c r="A10750" s="148">
        <v>47920329</v>
      </c>
      <c r="B10750" s="148" t="s">
        <v>646</v>
      </c>
      <c r="C10750" s="148">
        <v>1</v>
      </c>
      <c r="D10750" s="148" t="s">
        <v>282</v>
      </c>
      <c r="E10750" s="148">
        <v>4</v>
      </c>
      <c r="F10750" s="148" t="s">
        <v>7</v>
      </c>
      <c r="G10750" s="148" t="s">
        <v>629</v>
      </c>
      <c r="H10750" s="149">
        <v>44590</v>
      </c>
      <c r="I10750" s="150">
        <v>0.66666666666666663</v>
      </c>
      <c r="J10750" s="148">
        <v>1</v>
      </c>
      <c r="K10750" s="148" t="s">
        <v>461</v>
      </c>
      <c r="L10750" s="148"/>
    </row>
    <row r="10751" spans="1:12" hidden="1" x14ac:dyDescent="0.25">
      <c r="A10751" s="148">
        <v>47920329</v>
      </c>
      <c r="B10751" s="148" t="s">
        <v>646</v>
      </c>
      <c r="C10751" s="148">
        <v>1</v>
      </c>
      <c r="D10751" s="148" t="s">
        <v>282</v>
      </c>
      <c r="E10751" s="148">
        <v>1</v>
      </c>
      <c r="F10751" s="148" t="s">
        <v>3</v>
      </c>
      <c r="G10751" s="148" t="s">
        <v>629</v>
      </c>
      <c r="H10751" s="149">
        <v>44592</v>
      </c>
      <c r="I10751" s="150">
        <v>0.29166666666666669</v>
      </c>
      <c r="J10751" s="148">
        <v>1</v>
      </c>
      <c r="K10751" s="148" t="s">
        <v>461</v>
      </c>
      <c r="L10751" s="148"/>
    </row>
    <row r="10752" spans="1:12" hidden="1" x14ac:dyDescent="0.25">
      <c r="A10752" s="148">
        <v>47920329</v>
      </c>
      <c r="B10752" s="148" t="s">
        <v>646</v>
      </c>
      <c r="C10752" s="148">
        <v>1</v>
      </c>
      <c r="D10752" s="148" t="s">
        <v>282</v>
      </c>
      <c r="E10752" s="148">
        <v>2</v>
      </c>
      <c r="F10752" s="148" t="s">
        <v>6</v>
      </c>
      <c r="G10752" s="148" t="s">
        <v>629</v>
      </c>
      <c r="H10752" s="149">
        <v>44592</v>
      </c>
      <c r="I10752" s="150">
        <v>0.5</v>
      </c>
      <c r="J10752" s="148">
        <v>1</v>
      </c>
      <c r="K10752" s="148" t="s">
        <v>461</v>
      </c>
      <c r="L10752" s="148"/>
    </row>
    <row r="10753" spans="1:12" hidden="1" x14ac:dyDescent="0.25">
      <c r="A10753" s="148">
        <v>47920329</v>
      </c>
      <c r="B10753" s="148" t="s">
        <v>646</v>
      </c>
      <c r="C10753" s="148">
        <v>1</v>
      </c>
      <c r="D10753" s="148" t="s">
        <v>282</v>
      </c>
      <c r="E10753" s="148">
        <v>3</v>
      </c>
      <c r="F10753" s="148" t="s">
        <v>5</v>
      </c>
      <c r="G10753" s="148" t="s">
        <v>629</v>
      </c>
      <c r="H10753" s="149">
        <v>44592</v>
      </c>
      <c r="I10753" s="150">
        <v>0.54166666666666663</v>
      </c>
      <c r="J10753" s="148">
        <v>1</v>
      </c>
      <c r="K10753" s="148" t="s">
        <v>461</v>
      </c>
      <c r="L10753" s="148"/>
    </row>
    <row r="10754" spans="1:12" hidden="1" x14ac:dyDescent="0.25">
      <c r="A10754" s="148">
        <v>47920329</v>
      </c>
      <c r="B10754" s="148" t="s">
        <v>646</v>
      </c>
      <c r="C10754" s="148">
        <v>1</v>
      </c>
      <c r="D10754" s="148" t="s">
        <v>282</v>
      </c>
      <c r="E10754" s="148">
        <v>4</v>
      </c>
      <c r="F10754" s="148" t="s">
        <v>7</v>
      </c>
      <c r="G10754" s="148" t="s">
        <v>629</v>
      </c>
      <c r="H10754" s="149">
        <v>44592</v>
      </c>
      <c r="I10754" s="150">
        <v>0.66666666666666663</v>
      </c>
      <c r="J10754" s="148">
        <v>1</v>
      </c>
      <c r="K10754" s="148" t="s">
        <v>461</v>
      </c>
      <c r="L10754" s="148"/>
    </row>
    <row r="10755" spans="1:12" hidden="1" x14ac:dyDescent="0.25">
      <c r="A10755" s="148">
        <v>47920329</v>
      </c>
      <c r="B10755" s="148" t="s">
        <v>646</v>
      </c>
      <c r="C10755" s="148">
        <v>1</v>
      </c>
      <c r="D10755" s="148" t="s">
        <v>282</v>
      </c>
      <c r="E10755" s="148">
        <v>1</v>
      </c>
      <c r="F10755" s="148" t="s">
        <v>3</v>
      </c>
      <c r="G10755" s="148" t="s">
        <v>629</v>
      </c>
      <c r="H10755" s="149">
        <v>44593</v>
      </c>
      <c r="I10755" s="150">
        <v>0.29166666666666669</v>
      </c>
      <c r="J10755" s="148">
        <v>1</v>
      </c>
      <c r="K10755" s="148" t="s">
        <v>461</v>
      </c>
      <c r="L10755" s="148"/>
    </row>
    <row r="10756" spans="1:12" hidden="1" x14ac:dyDescent="0.25">
      <c r="A10756" s="148">
        <v>47920329</v>
      </c>
      <c r="B10756" s="148" t="s">
        <v>646</v>
      </c>
      <c r="C10756" s="148">
        <v>1</v>
      </c>
      <c r="D10756" s="148" t="s">
        <v>282</v>
      </c>
      <c r="E10756" s="148">
        <v>2</v>
      </c>
      <c r="F10756" s="148" t="s">
        <v>6</v>
      </c>
      <c r="G10756" s="148" t="s">
        <v>629</v>
      </c>
      <c r="H10756" s="149">
        <v>44593</v>
      </c>
      <c r="I10756" s="150">
        <v>0.5</v>
      </c>
      <c r="J10756" s="148">
        <v>1</v>
      </c>
      <c r="K10756" s="148" t="s">
        <v>461</v>
      </c>
      <c r="L10756" s="148"/>
    </row>
    <row r="10757" spans="1:12" hidden="1" x14ac:dyDescent="0.25">
      <c r="A10757" s="148">
        <v>47920329</v>
      </c>
      <c r="B10757" s="148" t="s">
        <v>646</v>
      </c>
      <c r="C10757" s="148">
        <v>1</v>
      </c>
      <c r="D10757" s="148" t="s">
        <v>282</v>
      </c>
      <c r="E10757" s="148">
        <v>3</v>
      </c>
      <c r="F10757" s="148" t="s">
        <v>5</v>
      </c>
      <c r="G10757" s="148" t="s">
        <v>629</v>
      </c>
      <c r="H10757" s="149">
        <v>44593</v>
      </c>
      <c r="I10757" s="150">
        <v>0.54166666666666663</v>
      </c>
      <c r="J10757" s="148">
        <v>1</v>
      </c>
      <c r="K10757" s="148" t="s">
        <v>461</v>
      </c>
      <c r="L10757" s="148"/>
    </row>
    <row r="10758" spans="1:12" hidden="1" x14ac:dyDescent="0.25">
      <c r="A10758" s="148">
        <v>47920329</v>
      </c>
      <c r="B10758" s="148" t="s">
        <v>646</v>
      </c>
      <c r="C10758" s="148">
        <v>1</v>
      </c>
      <c r="D10758" s="148" t="s">
        <v>282</v>
      </c>
      <c r="E10758" s="148">
        <v>4</v>
      </c>
      <c r="F10758" s="148" t="s">
        <v>7</v>
      </c>
      <c r="G10758" s="148" t="s">
        <v>629</v>
      </c>
      <c r="H10758" s="149">
        <v>44593</v>
      </c>
      <c r="I10758" s="150">
        <v>0.66666666666666663</v>
      </c>
      <c r="J10758" s="148">
        <v>1</v>
      </c>
      <c r="K10758" s="148" t="s">
        <v>461</v>
      </c>
      <c r="L10758" s="148"/>
    </row>
    <row r="10759" spans="1:12" hidden="1" x14ac:dyDescent="0.25">
      <c r="A10759" s="148">
        <v>47920329</v>
      </c>
      <c r="B10759" s="148" t="s">
        <v>646</v>
      </c>
      <c r="C10759" s="148">
        <v>1</v>
      </c>
      <c r="D10759" s="148" t="s">
        <v>282</v>
      </c>
      <c r="E10759" s="148">
        <v>1</v>
      </c>
      <c r="F10759" s="148" t="s">
        <v>3</v>
      </c>
      <c r="G10759" s="148" t="s">
        <v>629</v>
      </c>
      <c r="H10759" s="149">
        <v>44594</v>
      </c>
      <c r="I10759" s="150">
        <v>0.29166666666666669</v>
      </c>
      <c r="J10759" s="148">
        <v>1</v>
      </c>
      <c r="K10759" s="148" t="s">
        <v>461</v>
      </c>
      <c r="L10759" s="148"/>
    </row>
    <row r="10760" spans="1:12" hidden="1" x14ac:dyDescent="0.25">
      <c r="A10760" s="148">
        <v>47920329</v>
      </c>
      <c r="B10760" s="148" t="s">
        <v>646</v>
      </c>
      <c r="C10760" s="148">
        <v>1</v>
      </c>
      <c r="D10760" s="148" t="s">
        <v>282</v>
      </c>
      <c r="E10760" s="148">
        <v>2</v>
      </c>
      <c r="F10760" s="148" t="s">
        <v>6</v>
      </c>
      <c r="G10760" s="148" t="s">
        <v>629</v>
      </c>
      <c r="H10760" s="149">
        <v>44594</v>
      </c>
      <c r="I10760" s="150">
        <v>0.5</v>
      </c>
      <c r="J10760" s="148">
        <v>1</v>
      </c>
      <c r="K10760" s="148" t="s">
        <v>461</v>
      </c>
      <c r="L10760" s="148"/>
    </row>
    <row r="10761" spans="1:12" hidden="1" x14ac:dyDescent="0.25">
      <c r="A10761" s="148">
        <v>47920329</v>
      </c>
      <c r="B10761" s="148" t="s">
        <v>646</v>
      </c>
      <c r="C10761" s="148">
        <v>1</v>
      </c>
      <c r="D10761" s="148" t="s">
        <v>282</v>
      </c>
      <c r="E10761" s="148">
        <v>3</v>
      </c>
      <c r="F10761" s="148" t="s">
        <v>5</v>
      </c>
      <c r="G10761" s="148" t="s">
        <v>629</v>
      </c>
      <c r="H10761" s="149">
        <v>44594</v>
      </c>
      <c r="I10761" s="150">
        <v>0.54166666666666663</v>
      </c>
      <c r="J10761" s="148">
        <v>1</v>
      </c>
      <c r="K10761" s="148" t="s">
        <v>461</v>
      </c>
      <c r="L10761" s="148"/>
    </row>
    <row r="10762" spans="1:12" hidden="1" x14ac:dyDescent="0.25">
      <c r="A10762" s="148">
        <v>47920329</v>
      </c>
      <c r="B10762" s="148" t="s">
        <v>646</v>
      </c>
      <c r="C10762" s="148">
        <v>1</v>
      </c>
      <c r="D10762" s="148" t="s">
        <v>282</v>
      </c>
      <c r="E10762" s="148">
        <v>4</v>
      </c>
      <c r="F10762" s="148" t="s">
        <v>7</v>
      </c>
      <c r="G10762" s="148" t="s">
        <v>629</v>
      </c>
      <c r="H10762" s="149">
        <v>44594</v>
      </c>
      <c r="I10762" s="150">
        <v>0.79166666666666663</v>
      </c>
      <c r="J10762" s="148">
        <v>1</v>
      </c>
      <c r="K10762" s="148" t="s">
        <v>461</v>
      </c>
      <c r="L10762" s="148"/>
    </row>
    <row r="10763" spans="1:12" hidden="1" x14ac:dyDescent="0.25">
      <c r="A10763" s="148">
        <v>47920329</v>
      </c>
      <c r="B10763" s="148" t="s">
        <v>646</v>
      </c>
      <c r="C10763" s="148">
        <v>1</v>
      </c>
      <c r="D10763" s="148" t="s">
        <v>282</v>
      </c>
      <c r="E10763" s="148">
        <v>1</v>
      </c>
      <c r="F10763" s="148" t="s">
        <v>3</v>
      </c>
      <c r="G10763" s="148" t="s">
        <v>629</v>
      </c>
      <c r="H10763" s="149">
        <v>44595</v>
      </c>
      <c r="I10763" s="150">
        <v>0.29166666666666669</v>
      </c>
      <c r="J10763" s="148">
        <v>1</v>
      </c>
      <c r="K10763" s="148" t="s">
        <v>461</v>
      </c>
      <c r="L10763" s="148"/>
    </row>
    <row r="10764" spans="1:12" hidden="1" x14ac:dyDescent="0.25">
      <c r="A10764" s="148">
        <v>47920329</v>
      </c>
      <c r="B10764" s="148" t="s">
        <v>646</v>
      </c>
      <c r="C10764" s="148">
        <v>1</v>
      </c>
      <c r="D10764" s="148" t="s">
        <v>282</v>
      </c>
      <c r="E10764" s="148">
        <v>2</v>
      </c>
      <c r="F10764" s="148" t="s">
        <v>6</v>
      </c>
      <c r="G10764" s="148" t="s">
        <v>629</v>
      </c>
      <c r="H10764" s="149">
        <v>44595</v>
      </c>
      <c r="I10764" s="150">
        <v>0.5</v>
      </c>
      <c r="J10764" s="148">
        <v>1</v>
      </c>
      <c r="K10764" s="148" t="s">
        <v>461</v>
      </c>
      <c r="L10764" s="148"/>
    </row>
    <row r="10765" spans="1:12" hidden="1" x14ac:dyDescent="0.25">
      <c r="A10765" s="148">
        <v>47920329</v>
      </c>
      <c r="B10765" s="148" t="s">
        <v>646</v>
      </c>
      <c r="C10765" s="148">
        <v>1</v>
      </c>
      <c r="D10765" s="148" t="s">
        <v>282</v>
      </c>
      <c r="E10765" s="148">
        <v>3</v>
      </c>
      <c r="F10765" s="148" t="s">
        <v>5</v>
      </c>
      <c r="G10765" s="148" t="s">
        <v>629</v>
      </c>
      <c r="H10765" s="149">
        <v>44595</v>
      </c>
      <c r="I10765" s="150">
        <v>0.54166666666666663</v>
      </c>
      <c r="J10765" s="148">
        <v>1</v>
      </c>
      <c r="K10765" s="148" t="s">
        <v>461</v>
      </c>
      <c r="L10765" s="148"/>
    </row>
    <row r="10766" spans="1:12" hidden="1" x14ac:dyDescent="0.25">
      <c r="A10766" s="148">
        <v>47920329</v>
      </c>
      <c r="B10766" s="148" t="s">
        <v>646</v>
      </c>
      <c r="C10766" s="148">
        <v>1</v>
      </c>
      <c r="D10766" s="148" t="s">
        <v>282</v>
      </c>
      <c r="E10766" s="148">
        <v>4</v>
      </c>
      <c r="F10766" s="148" t="s">
        <v>7</v>
      </c>
      <c r="G10766" s="148" t="s">
        <v>629</v>
      </c>
      <c r="H10766" s="149">
        <v>44595</v>
      </c>
      <c r="I10766" s="150">
        <v>0.79166666666666663</v>
      </c>
      <c r="J10766" s="148">
        <v>1</v>
      </c>
      <c r="K10766" s="148" t="s">
        <v>461</v>
      </c>
      <c r="L10766" s="148"/>
    </row>
    <row r="10767" spans="1:12" hidden="1" x14ac:dyDescent="0.25">
      <c r="A10767" s="148">
        <v>47920329</v>
      </c>
      <c r="B10767" s="148" t="s">
        <v>646</v>
      </c>
      <c r="C10767" s="148">
        <v>1</v>
      </c>
      <c r="D10767" s="148" t="s">
        <v>282</v>
      </c>
      <c r="E10767" s="148">
        <v>1</v>
      </c>
      <c r="F10767" s="148" t="s">
        <v>3</v>
      </c>
      <c r="G10767" s="148" t="s">
        <v>629</v>
      </c>
      <c r="H10767" s="149">
        <v>44596</v>
      </c>
      <c r="I10767" s="150">
        <v>0.29166666666666669</v>
      </c>
      <c r="J10767" s="148">
        <v>1</v>
      </c>
      <c r="K10767" s="148" t="s">
        <v>461</v>
      </c>
      <c r="L10767" s="148"/>
    </row>
    <row r="10768" spans="1:12" hidden="1" x14ac:dyDescent="0.25">
      <c r="A10768" s="148">
        <v>47920329</v>
      </c>
      <c r="B10768" s="148" t="s">
        <v>646</v>
      </c>
      <c r="C10768" s="148">
        <v>1</v>
      </c>
      <c r="D10768" s="148" t="s">
        <v>282</v>
      </c>
      <c r="E10768" s="148">
        <v>2</v>
      </c>
      <c r="F10768" s="148" t="s">
        <v>6</v>
      </c>
      <c r="G10768" s="148" t="s">
        <v>629</v>
      </c>
      <c r="H10768" s="149">
        <v>44596</v>
      </c>
      <c r="I10768" s="150">
        <v>0.5</v>
      </c>
      <c r="J10768" s="148">
        <v>1</v>
      </c>
      <c r="K10768" s="148" t="s">
        <v>461</v>
      </c>
      <c r="L10768" s="148"/>
    </row>
    <row r="10769" spans="1:13" hidden="1" x14ac:dyDescent="0.25">
      <c r="A10769" s="148">
        <v>47920329</v>
      </c>
      <c r="B10769" s="148" t="s">
        <v>646</v>
      </c>
      <c r="C10769" s="148">
        <v>1</v>
      </c>
      <c r="D10769" s="148" t="s">
        <v>282</v>
      </c>
      <c r="E10769" s="148">
        <v>3</v>
      </c>
      <c r="F10769" s="148" t="s">
        <v>5</v>
      </c>
      <c r="G10769" s="148" t="s">
        <v>629</v>
      </c>
      <c r="H10769" s="149">
        <v>44596</v>
      </c>
      <c r="I10769" s="150">
        <v>0.54166666666666663</v>
      </c>
      <c r="J10769" s="148">
        <v>1</v>
      </c>
      <c r="K10769" s="148" t="s">
        <v>461</v>
      </c>
      <c r="L10769" s="148"/>
    </row>
    <row r="10770" spans="1:13" hidden="1" x14ac:dyDescent="0.25">
      <c r="A10770" s="148">
        <v>47920329</v>
      </c>
      <c r="B10770" s="148" t="s">
        <v>646</v>
      </c>
      <c r="C10770" s="148">
        <v>1</v>
      </c>
      <c r="D10770" s="148" t="s">
        <v>282</v>
      </c>
      <c r="E10770" s="148">
        <v>4</v>
      </c>
      <c r="F10770" s="148" t="s">
        <v>7</v>
      </c>
      <c r="G10770" s="148" t="s">
        <v>629</v>
      </c>
      <c r="H10770" s="149">
        <v>44596</v>
      </c>
      <c r="I10770" s="150">
        <v>0.66666666666666663</v>
      </c>
      <c r="J10770" s="148">
        <v>1</v>
      </c>
      <c r="K10770" s="148" t="s">
        <v>461</v>
      </c>
      <c r="L10770" s="148"/>
    </row>
    <row r="10771" spans="1:13" hidden="1" x14ac:dyDescent="0.25">
      <c r="A10771" s="148">
        <v>47920329</v>
      </c>
      <c r="B10771" s="148" t="s">
        <v>646</v>
      </c>
      <c r="C10771" s="148">
        <v>1</v>
      </c>
      <c r="D10771" s="148" t="s">
        <v>282</v>
      </c>
      <c r="E10771" s="148">
        <v>0</v>
      </c>
      <c r="F10771" s="148" t="s">
        <v>8</v>
      </c>
      <c r="G10771" s="148" t="s">
        <v>629</v>
      </c>
      <c r="H10771" s="149">
        <v>44597</v>
      </c>
      <c r="I10771" s="150"/>
      <c r="J10771" s="148">
        <v>1</v>
      </c>
      <c r="K10771" s="148" t="s">
        <v>461</v>
      </c>
      <c r="L10771" s="148"/>
    </row>
    <row r="10772" spans="1:13" hidden="1" x14ac:dyDescent="0.25">
      <c r="A10772" s="148">
        <v>47920329</v>
      </c>
      <c r="B10772" s="148" t="s">
        <v>646</v>
      </c>
      <c r="C10772" s="148">
        <v>2</v>
      </c>
      <c r="D10772" s="148" t="s">
        <v>283</v>
      </c>
      <c r="E10772" s="148">
        <v>2</v>
      </c>
      <c r="F10772" s="148" t="s">
        <v>6</v>
      </c>
      <c r="G10772" s="148" t="s">
        <v>629</v>
      </c>
      <c r="H10772" s="149">
        <v>44598</v>
      </c>
      <c r="I10772" s="150">
        <v>0</v>
      </c>
      <c r="J10772" s="148">
        <v>1</v>
      </c>
      <c r="K10772" s="148" t="s">
        <v>461</v>
      </c>
      <c r="L10772" s="148"/>
    </row>
    <row r="10773" spans="1:13" hidden="1" x14ac:dyDescent="0.25">
      <c r="A10773" s="148">
        <v>47920329</v>
      </c>
      <c r="B10773" s="148" t="s">
        <v>646</v>
      </c>
      <c r="C10773" s="148">
        <v>2</v>
      </c>
      <c r="D10773" s="148" t="s">
        <v>283</v>
      </c>
      <c r="E10773" s="148">
        <v>3</v>
      </c>
      <c r="F10773" s="148" t="s">
        <v>5</v>
      </c>
      <c r="G10773" s="148" t="s">
        <v>629</v>
      </c>
      <c r="H10773" s="149">
        <v>44598</v>
      </c>
      <c r="I10773" s="150">
        <v>0</v>
      </c>
      <c r="J10773" s="148">
        <v>1</v>
      </c>
      <c r="K10773" s="148" t="s">
        <v>461</v>
      </c>
      <c r="L10773" s="148"/>
    </row>
    <row r="10774" spans="1:13" hidden="1" x14ac:dyDescent="0.25">
      <c r="A10774" s="148">
        <v>47920329</v>
      </c>
      <c r="B10774" s="148" t="s">
        <v>646</v>
      </c>
      <c r="C10774" s="148">
        <v>2</v>
      </c>
      <c r="D10774" s="148" t="s">
        <v>283</v>
      </c>
      <c r="E10774" s="148">
        <v>1</v>
      </c>
      <c r="F10774" s="148" t="s">
        <v>3</v>
      </c>
      <c r="G10774" s="148" t="s">
        <v>629</v>
      </c>
      <c r="H10774" s="149">
        <v>44598</v>
      </c>
      <c r="I10774" s="150">
        <v>0.95833333333333337</v>
      </c>
      <c r="J10774" s="148">
        <v>1</v>
      </c>
      <c r="K10774" s="148" t="s">
        <v>461</v>
      </c>
      <c r="L10774" s="148"/>
      <c r="M10774" s="1" t="s">
        <v>665</v>
      </c>
    </row>
    <row r="10775" spans="1:13" hidden="1" x14ac:dyDescent="0.25">
      <c r="A10775" s="148">
        <v>47920329</v>
      </c>
      <c r="B10775" s="148" t="s">
        <v>646</v>
      </c>
      <c r="C10775" s="148">
        <v>2</v>
      </c>
      <c r="D10775" s="148" t="s">
        <v>283</v>
      </c>
      <c r="E10775" s="148">
        <v>2</v>
      </c>
      <c r="F10775" s="148" t="s">
        <v>6</v>
      </c>
      <c r="G10775" s="148" t="s">
        <v>629</v>
      </c>
      <c r="H10775" s="149">
        <v>44599</v>
      </c>
      <c r="I10775" s="150">
        <v>0</v>
      </c>
      <c r="J10775" s="148">
        <v>1</v>
      </c>
      <c r="K10775" s="148" t="s">
        <v>461</v>
      </c>
      <c r="L10775" s="148"/>
    </row>
    <row r="10776" spans="1:13" hidden="1" x14ac:dyDescent="0.25">
      <c r="A10776" s="148">
        <v>47920329</v>
      </c>
      <c r="B10776" s="148" t="s">
        <v>646</v>
      </c>
      <c r="C10776" s="148">
        <v>2</v>
      </c>
      <c r="D10776" s="148" t="s">
        <v>283</v>
      </c>
      <c r="E10776" s="148">
        <v>3</v>
      </c>
      <c r="F10776" s="148" t="s">
        <v>5</v>
      </c>
      <c r="G10776" s="148" t="s">
        <v>629</v>
      </c>
      <c r="H10776" s="149">
        <v>44599</v>
      </c>
      <c r="I10776" s="150">
        <v>0</v>
      </c>
      <c r="J10776" s="148">
        <v>1</v>
      </c>
      <c r="K10776" s="148" t="s">
        <v>461</v>
      </c>
      <c r="L10776" s="148"/>
    </row>
    <row r="10777" spans="1:13" hidden="1" x14ac:dyDescent="0.25">
      <c r="A10777" s="148">
        <v>47920329</v>
      </c>
      <c r="B10777" s="148" t="s">
        <v>646</v>
      </c>
      <c r="C10777" s="148">
        <v>2</v>
      </c>
      <c r="D10777" s="148" t="s">
        <v>283</v>
      </c>
      <c r="E10777" s="148">
        <v>4</v>
      </c>
      <c r="F10777" s="148" t="s">
        <v>7</v>
      </c>
      <c r="G10777" s="148" t="s">
        <v>629</v>
      </c>
      <c r="H10777" s="149">
        <v>44599</v>
      </c>
      <c r="I10777" s="150">
        <v>0.29166666666666669</v>
      </c>
      <c r="J10777" s="148">
        <v>1</v>
      </c>
      <c r="K10777" s="148" t="s">
        <v>461</v>
      </c>
      <c r="L10777" s="148"/>
    </row>
    <row r="10778" spans="1:13" hidden="1" x14ac:dyDescent="0.25">
      <c r="A10778" s="148">
        <v>47920329</v>
      </c>
      <c r="B10778" s="148" t="s">
        <v>646</v>
      </c>
      <c r="C10778" s="148">
        <v>2</v>
      </c>
      <c r="D10778" s="148" t="s">
        <v>283</v>
      </c>
      <c r="E10778" s="148">
        <v>1</v>
      </c>
      <c r="F10778" s="148" t="s">
        <v>3</v>
      </c>
      <c r="G10778" s="148" t="s">
        <v>629</v>
      </c>
      <c r="H10778" s="149">
        <v>44599</v>
      </c>
      <c r="I10778" s="150">
        <v>0.95833333333333337</v>
      </c>
      <c r="J10778" s="148">
        <v>1</v>
      </c>
      <c r="K10778" s="148" t="s">
        <v>461</v>
      </c>
      <c r="L10778" s="148"/>
    </row>
    <row r="10779" spans="1:13" hidden="1" x14ac:dyDescent="0.25">
      <c r="A10779" s="148">
        <v>47920329</v>
      </c>
      <c r="B10779" s="148" t="s">
        <v>646</v>
      </c>
      <c r="C10779" s="148">
        <v>2</v>
      </c>
      <c r="D10779" s="148" t="s">
        <v>283</v>
      </c>
      <c r="E10779" s="148">
        <v>2</v>
      </c>
      <c r="F10779" s="148" t="s">
        <v>6</v>
      </c>
      <c r="G10779" s="148" t="s">
        <v>629</v>
      </c>
      <c r="H10779" s="149">
        <v>44600</v>
      </c>
      <c r="I10779" s="150">
        <v>0</v>
      </c>
      <c r="J10779" s="148">
        <v>1</v>
      </c>
      <c r="K10779" s="148" t="s">
        <v>461</v>
      </c>
      <c r="L10779" s="148"/>
    </row>
    <row r="10780" spans="1:13" hidden="1" x14ac:dyDescent="0.25">
      <c r="A10780" s="148">
        <v>47920329</v>
      </c>
      <c r="B10780" s="148" t="s">
        <v>646</v>
      </c>
      <c r="C10780" s="148">
        <v>2</v>
      </c>
      <c r="D10780" s="148" t="s">
        <v>283</v>
      </c>
      <c r="E10780" s="148">
        <v>3</v>
      </c>
      <c r="F10780" s="148" t="s">
        <v>5</v>
      </c>
      <c r="G10780" s="148" t="s">
        <v>629</v>
      </c>
      <c r="H10780" s="149">
        <v>44600</v>
      </c>
      <c r="I10780" s="150">
        <v>0</v>
      </c>
      <c r="J10780" s="148">
        <v>1</v>
      </c>
      <c r="K10780" s="148" t="s">
        <v>461</v>
      </c>
      <c r="L10780" s="148"/>
    </row>
    <row r="10781" spans="1:13" hidden="1" x14ac:dyDescent="0.25">
      <c r="A10781" s="148">
        <v>47920329</v>
      </c>
      <c r="B10781" s="148" t="s">
        <v>646</v>
      </c>
      <c r="C10781" s="148">
        <v>2</v>
      </c>
      <c r="D10781" s="148" t="s">
        <v>283</v>
      </c>
      <c r="E10781" s="148">
        <v>4</v>
      </c>
      <c r="F10781" s="148" t="s">
        <v>7</v>
      </c>
      <c r="G10781" s="148" t="s">
        <v>629</v>
      </c>
      <c r="H10781" s="149">
        <v>44600</v>
      </c>
      <c r="I10781" s="150">
        <v>0.29166666666666669</v>
      </c>
      <c r="J10781" s="148">
        <v>1</v>
      </c>
      <c r="K10781" s="148" t="s">
        <v>461</v>
      </c>
      <c r="L10781" s="148"/>
    </row>
    <row r="10782" spans="1:13" hidden="1" x14ac:dyDescent="0.25">
      <c r="A10782" s="148">
        <v>47920329</v>
      </c>
      <c r="B10782" s="148" t="s">
        <v>646</v>
      </c>
      <c r="C10782" s="148">
        <v>2</v>
      </c>
      <c r="D10782" s="148" t="s">
        <v>283</v>
      </c>
      <c r="E10782" s="148">
        <v>1</v>
      </c>
      <c r="F10782" s="148" t="s">
        <v>3</v>
      </c>
      <c r="G10782" s="148" t="s">
        <v>629</v>
      </c>
      <c r="H10782" s="149">
        <v>44600</v>
      </c>
      <c r="I10782" s="150">
        <v>0.95833333333333337</v>
      </c>
      <c r="J10782" s="148">
        <v>1</v>
      </c>
      <c r="K10782" s="148" t="s">
        <v>461</v>
      </c>
      <c r="L10782" s="148"/>
    </row>
    <row r="10783" spans="1:13" hidden="1" x14ac:dyDescent="0.25">
      <c r="A10783" s="148">
        <v>47920329</v>
      </c>
      <c r="B10783" s="148" t="s">
        <v>646</v>
      </c>
      <c r="C10783" s="148">
        <v>2</v>
      </c>
      <c r="D10783" s="148" t="s">
        <v>283</v>
      </c>
      <c r="E10783" s="148">
        <v>2</v>
      </c>
      <c r="F10783" s="148" t="s">
        <v>6</v>
      </c>
      <c r="G10783" s="148" t="s">
        <v>629</v>
      </c>
      <c r="H10783" s="149">
        <v>44601</v>
      </c>
      <c r="I10783" s="150">
        <v>0</v>
      </c>
      <c r="J10783" s="148">
        <v>1</v>
      </c>
      <c r="K10783" s="148" t="s">
        <v>461</v>
      </c>
      <c r="L10783" s="148"/>
    </row>
    <row r="10784" spans="1:13" hidden="1" x14ac:dyDescent="0.25">
      <c r="A10784" s="148">
        <v>47920329</v>
      </c>
      <c r="B10784" s="148" t="s">
        <v>646</v>
      </c>
      <c r="C10784" s="148">
        <v>2</v>
      </c>
      <c r="D10784" s="148" t="s">
        <v>283</v>
      </c>
      <c r="E10784" s="148">
        <v>3</v>
      </c>
      <c r="F10784" s="148" t="s">
        <v>5</v>
      </c>
      <c r="G10784" s="148" t="s">
        <v>629</v>
      </c>
      <c r="H10784" s="149">
        <v>44601</v>
      </c>
      <c r="I10784" s="150">
        <v>0</v>
      </c>
      <c r="J10784" s="148">
        <v>1</v>
      </c>
      <c r="K10784" s="148" t="s">
        <v>461</v>
      </c>
      <c r="L10784" s="148"/>
    </row>
    <row r="10785" spans="1:13" hidden="1" x14ac:dyDescent="0.25">
      <c r="A10785" s="148">
        <v>47920329</v>
      </c>
      <c r="B10785" s="148" t="s">
        <v>646</v>
      </c>
      <c r="C10785" s="148">
        <v>2</v>
      </c>
      <c r="D10785" s="148" t="s">
        <v>283</v>
      </c>
      <c r="E10785" s="148">
        <v>4</v>
      </c>
      <c r="F10785" s="148" t="s">
        <v>7</v>
      </c>
      <c r="G10785" s="148" t="s">
        <v>629</v>
      </c>
      <c r="H10785" s="149">
        <v>44601</v>
      </c>
      <c r="I10785" s="150">
        <v>0.29166666666666669</v>
      </c>
      <c r="J10785" s="148">
        <v>1</v>
      </c>
      <c r="K10785" s="148" t="s">
        <v>461</v>
      </c>
      <c r="L10785" s="148"/>
    </row>
    <row r="10786" spans="1:13" hidden="1" x14ac:dyDescent="0.25">
      <c r="A10786" s="148">
        <v>47920329</v>
      </c>
      <c r="B10786" s="148" t="s">
        <v>646</v>
      </c>
      <c r="C10786" s="148">
        <v>2</v>
      </c>
      <c r="D10786" s="148" t="s">
        <v>283</v>
      </c>
      <c r="E10786" s="148">
        <v>1</v>
      </c>
      <c r="F10786" s="148" t="s">
        <v>3</v>
      </c>
      <c r="G10786" s="148" t="s">
        <v>629</v>
      </c>
      <c r="H10786" s="149">
        <v>44601</v>
      </c>
      <c r="I10786" s="150">
        <v>0.95833333333333337</v>
      </c>
      <c r="J10786" s="148">
        <v>1</v>
      </c>
      <c r="K10786" s="148" t="s">
        <v>461</v>
      </c>
      <c r="L10786" s="148"/>
    </row>
    <row r="10787" spans="1:13" hidden="1" x14ac:dyDescent="0.25">
      <c r="A10787" s="148">
        <v>47920329</v>
      </c>
      <c r="B10787" s="148" t="s">
        <v>646</v>
      </c>
      <c r="C10787" s="148">
        <v>2</v>
      </c>
      <c r="D10787" s="148" t="s">
        <v>283</v>
      </c>
      <c r="E10787" s="148">
        <v>2</v>
      </c>
      <c r="F10787" s="148" t="s">
        <v>6</v>
      </c>
      <c r="G10787" s="148" t="s">
        <v>629</v>
      </c>
      <c r="H10787" s="149">
        <v>44602</v>
      </c>
      <c r="I10787" s="150">
        <v>0</v>
      </c>
      <c r="J10787" s="148">
        <v>1</v>
      </c>
      <c r="K10787" s="148" t="s">
        <v>461</v>
      </c>
      <c r="L10787" s="148"/>
    </row>
    <row r="10788" spans="1:13" hidden="1" x14ac:dyDescent="0.25">
      <c r="A10788" s="148">
        <v>47920329</v>
      </c>
      <c r="B10788" s="148" t="s">
        <v>646</v>
      </c>
      <c r="C10788" s="148">
        <v>2</v>
      </c>
      <c r="D10788" s="148" t="s">
        <v>283</v>
      </c>
      <c r="E10788" s="148">
        <v>3</v>
      </c>
      <c r="F10788" s="148" t="s">
        <v>5</v>
      </c>
      <c r="G10788" s="148" t="s">
        <v>629</v>
      </c>
      <c r="H10788" s="149">
        <v>44602</v>
      </c>
      <c r="I10788" s="150">
        <v>0</v>
      </c>
      <c r="J10788" s="148">
        <v>1</v>
      </c>
      <c r="K10788" s="148" t="s">
        <v>461</v>
      </c>
      <c r="L10788" s="148"/>
    </row>
    <row r="10789" spans="1:13" hidden="1" x14ac:dyDescent="0.25">
      <c r="A10789" s="148">
        <v>47920329</v>
      </c>
      <c r="B10789" s="148" t="s">
        <v>646</v>
      </c>
      <c r="C10789" s="148">
        <v>2</v>
      </c>
      <c r="D10789" s="148" t="s">
        <v>283</v>
      </c>
      <c r="E10789" s="148">
        <v>4</v>
      </c>
      <c r="F10789" s="148" t="s">
        <v>7</v>
      </c>
      <c r="G10789" s="148" t="s">
        <v>629</v>
      </c>
      <c r="H10789" s="149">
        <v>44602</v>
      </c>
      <c r="I10789" s="150">
        <v>0.29166666666666669</v>
      </c>
      <c r="J10789" s="148">
        <v>1</v>
      </c>
      <c r="K10789" s="148" t="s">
        <v>461</v>
      </c>
      <c r="L10789" s="148"/>
    </row>
    <row r="10790" spans="1:13" hidden="1" x14ac:dyDescent="0.25">
      <c r="A10790" s="148">
        <v>47920329</v>
      </c>
      <c r="B10790" s="148" t="s">
        <v>646</v>
      </c>
      <c r="C10790" s="148">
        <v>2</v>
      </c>
      <c r="D10790" s="148" t="s">
        <v>283</v>
      </c>
      <c r="E10790" s="148">
        <v>1</v>
      </c>
      <c r="F10790" s="148" t="s">
        <v>3</v>
      </c>
      <c r="G10790" s="148" t="s">
        <v>629</v>
      </c>
      <c r="H10790" s="149">
        <v>44602</v>
      </c>
      <c r="I10790" s="150">
        <v>0.95833333333333337</v>
      </c>
      <c r="J10790" s="148">
        <v>1</v>
      </c>
      <c r="K10790" s="148" t="s">
        <v>461</v>
      </c>
      <c r="L10790" s="148"/>
    </row>
    <row r="10791" spans="1:13" hidden="1" x14ac:dyDescent="0.25">
      <c r="A10791" s="148">
        <v>47920329</v>
      </c>
      <c r="B10791" s="148" t="s">
        <v>646</v>
      </c>
      <c r="C10791" s="148">
        <v>2</v>
      </c>
      <c r="D10791" s="148" t="s">
        <v>283</v>
      </c>
      <c r="E10791" s="148">
        <v>2</v>
      </c>
      <c r="F10791" s="148" t="s">
        <v>6</v>
      </c>
      <c r="G10791" s="148" t="s">
        <v>629</v>
      </c>
      <c r="H10791" s="149">
        <v>44603</v>
      </c>
      <c r="I10791" s="150">
        <v>0</v>
      </c>
      <c r="J10791" s="148">
        <v>1</v>
      </c>
      <c r="K10791" s="148" t="s">
        <v>461</v>
      </c>
      <c r="L10791" s="148"/>
    </row>
    <row r="10792" spans="1:13" hidden="1" x14ac:dyDescent="0.25">
      <c r="A10792" s="148">
        <v>47920329</v>
      </c>
      <c r="B10792" s="148" t="s">
        <v>646</v>
      </c>
      <c r="C10792" s="148">
        <v>2</v>
      </c>
      <c r="D10792" s="148" t="s">
        <v>283</v>
      </c>
      <c r="E10792" s="148">
        <v>3</v>
      </c>
      <c r="F10792" s="148" t="s">
        <v>5</v>
      </c>
      <c r="G10792" s="148" t="s">
        <v>629</v>
      </c>
      <c r="H10792" s="149">
        <v>44603</v>
      </c>
      <c r="I10792" s="150">
        <v>0</v>
      </c>
      <c r="J10792" s="148">
        <v>1</v>
      </c>
      <c r="K10792" s="148" t="s">
        <v>461</v>
      </c>
      <c r="L10792" s="148"/>
    </row>
    <row r="10793" spans="1:13" hidden="1" x14ac:dyDescent="0.25">
      <c r="A10793" s="148">
        <v>47920329</v>
      </c>
      <c r="B10793" s="148" t="s">
        <v>646</v>
      </c>
      <c r="C10793" s="148">
        <v>2</v>
      </c>
      <c r="D10793" s="148" t="s">
        <v>283</v>
      </c>
      <c r="E10793" s="148">
        <v>4</v>
      </c>
      <c r="F10793" s="148" t="s">
        <v>7</v>
      </c>
      <c r="G10793" s="148" t="s">
        <v>629</v>
      </c>
      <c r="H10793" s="149">
        <v>44603</v>
      </c>
      <c r="I10793" s="150">
        <v>0.29166666666666669</v>
      </c>
      <c r="J10793" s="148">
        <v>1</v>
      </c>
      <c r="K10793" s="148" t="s">
        <v>461</v>
      </c>
      <c r="L10793" s="148"/>
    </row>
    <row r="10794" spans="1:13" hidden="1" x14ac:dyDescent="0.25">
      <c r="A10794" s="148">
        <v>47920329</v>
      </c>
      <c r="B10794" s="148" t="s">
        <v>646</v>
      </c>
      <c r="C10794" s="148">
        <v>2</v>
      </c>
      <c r="D10794" s="148" t="s">
        <v>283</v>
      </c>
      <c r="E10794" s="148">
        <v>1</v>
      </c>
      <c r="F10794" s="148" t="s">
        <v>3</v>
      </c>
      <c r="G10794" s="148" t="s">
        <v>629</v>
      </c>
      <c r="H10794" s="149">
        <v>44603</v>
      </c>
      <c r="I10794" s="150">
        <v>0.95833333333333337</v>
      </c>
      <c r="J10794" s="148">
        <v>1</v>
      </c>
      <c r="K10794" s="148" t="s">
        <v>461</v>
      </c>
      <c r="L10794" s="148"/>
    </row>
    <row r="10795" spans="1:13" hidden="1" x14ac:dyDescent="0.25">
      <c r="A10795" s="148">
        <v>47920329</v>
      </c>
      <c r="B10795" s="148" t="s">
        <v>646</v>
      </c>
      <c r="C10795" s="148">
        <v>2</v>
      </c>
      <c r="D10795" s="148" t="s">
        <v>283</v>
      </c>
      <c r="E10795" s="148">
        <v>4</v>
      </c>
      <c r="F10795" s="148" t="s">
        <v>7</v>
      </c>
      <c r="G10795" s="148" t="s">
        <v>629</v>
      </c>
      <c r="H10795" s="149">
        <v>44604</v>
      </c>
      <c r="I10795" s="150">
        <v>0.29166666666666669</v>
      </c>
      <c r="J10795" s="148">
        <v>1</v>
      </c>
      <c r="K10795" s="148" t="s">
        <v>461</v>
      </c>
      <c r="L10795" s="148"/>
    </row>
    <row r="10796" spans="1:13" hidden="1" x14ac:dyDescent="0.25">
      <c r="A10796" s="148">
        <v>47920329</v>
      </c>
      <c r="B10796" s="148" t="s">
        <v>646</v>
      </c>
      <c r="C10796" s="148">
        <v>2</v>
      </c>
      <c r="D10796" s="148" t="s">
        <v>283</v>
      </c>
      <c r="E10796" s="148">
        <v>6</v>
      </c>
      <c r="F10796" s="148" t="s">
        <v>410</v>
      </c>
      <c r="G10796" s="148" t="s">
        <v>629</v>
      </c>
      <c r="H10796" s="149">
        <v>44604</v>
      </c>
      <c r="I10796" s="150"/>
      <c r="J10796" s="148">
        <v>1</v>
      </c>
      <c r="K10796" s="148" t="s">
        <v>461</v>
      </c>
      <c r="L10796" s="148"/>
      <c r="M10796" s="1" t="s">
        <v>666</v>
      </c>
    </row>
    <row r="10797" spans="1:13" hidden="1" x14ac:dyDescent="0.25">
      <c r="A10797" s="148">
        <v>47920329</v>
      </c>
      <c r="B10797" s="148" t="s">
        <v>646</v>
      </c>
      <c r="C10797" s="148">
        <v>2</v>
      </c>
      <c r="D10797" s="148" t="s">
        <v>283</v>
      </c>
      <c r="E10797" s="148">
        <v>6</v>
      </c>
      <c r="F10797" s="148" t="s">
        <v>410</v>
      </c>
      <c r="G10797" s="148" t="s">
        <v>629</v>
      </c>
      <c r="H10797" s="149">
        <v>44605</v>
      </c>
      <c r="I10797" s="150"/>
      <c r="J10797" s="148">
        <v>1</v>
      </c>
      <c r="K10797" s="148" t="s">
        <v>461</v>
      </c>
      <c r="L10797" s="148"/>
      <c r="M10797" s="1" t="s">
        <v>666</v>
      </c>
    </row>
    <row r="10798" spans="1:13" hidden="1" x14ac:dyDescent="0.25">
      <c r="A10798" s="148">
        <v>47920329</v>
      </c>
      <c r="B10798" s="148" t="s">
        <v>646</v>
      </c>
      <c r="C10798" s="148">
        <v>1</v>
      </c>
      <c r="D10798" s="148" t="s">
        <v>282</v>
      </c>
      <c r="E10798" s="148">
        <v>1</v>
      </c>
      <c r="F10798" s="148" t="s">
        <v>3</v>
      </c>
      <c r="G10798" s="148" t="s">
        <v>629</v>
      </c>
      <c r="H10798" s="149">
        <v>44606</v>
      </c>
      <c r="I10798" s="150">
        <v>0.29166666666666669</v>
      </c>
      <c r="J10798" s="148">
        <v>1</v>
      </c>
      <c r="K10798" s="148" t="s">
        <v>461</v>
      </c>
      <c r="L10798" s="148"/>
    </row>
    <row r="10799" spans="1:13" hidden="1" x14ac:dyDescent="0.25">
      <c r="A10799" s="148">
        <v>47920329</v>
      </c>
      <c r="B10799" s="148" t="s">
        <v>646</v>
      </c>
      <c r="C10799" s="148">
        <v>1</v>
      </c>
      <c r="D10799" s="148" t="s">
        <v>282</v>
      </c>
      <c r="E10799" s="148">
        <v>2</v>
      </c>
      <c r="F10799" s="148" t="s">
        <v>6</v>
      </c>
      <c r="G10799" s="148" t="s">
        <v>629</v>
      </c>
      <c r="H10799" s="149">
        <v>44606</v>
      </c>
      <c r="I10799" s="150">
        <v>0.5</v>
      </c>
      <c r="J10799" s="148">
        <v>1</v>
      </c>
      <c r="K10799" s="148" t="s">
        <v>461</v>
      </c>
      <c r="L10799" s="148"/>
    </row>
    <row r="10800" spans="1:13" hidden="1" x14ac:dyDescent="0.25">
      <c r="A10800" s="148">
        <v>47920329</v>
      </c>
      <c r="B10800" s="148" t="s">
        <v>646</v>
      </c>
      <c r="C10800" s="148">
        <v>1</v>
      </c>
      <c r="D10800" s="148" t="s">
        <v>282</v>
      </c>
      <c r="E10800" s="148">
        <v>3</v>
      </c>
      <c r="F10800" s="148" t="s">
        <v>5</v>
      </c>
      <c r="G10800" s="148" t="s">
        <v>629</v>
      </c>
      <c r="H10800" s="149">
        <v>44606</v>
      </c>
      <c r="I10800" s="150">
        <v>0.54166666666666663</v>
      </c>
      <c r="J10800" s="148">
        <v>1</v>
      </c>
      <c r="K10800" s="148" t="s">
        <v>461</v>
      </c>
      <c r="L10800" s="148"/>
    </row>
    <row r="10801" spans="1:12" hidden="1" x14ac:dyDescent="0.25">
      <c r="A10801" s="148">
        <v>47920329</v>
      </c>
      <c r="B10801" s="148" t="s">
        <v>646</v>
      </c>
      <c r="C10801" s="148">
        <v>1</v>
      </c>
      <c r="D10801" s="148" t="s">
        <v>282</v>
      </c>
      <c r="E10801" s="148">
        <v>4</v>
      </c>
      <c r="F10801" s="148" t="s">
        <v>7</v>
      </c>
      <c r="G10801" s="148" t="s">
        <v>629</v>
      </c>
      <c r="H10801" s="149">
        <v>44606</v>
      </c>
      <c r="I10801" s="150">
        <v>0.66666666666666663</v>
      </c>
      <c r="J10801" s="148">
        <v>1</v>
      </c>
      <c r="K10801" s="148" t="s">
        <v>461</v>
      </c>
      <c r="L10801" s="148"/>
    </row>
    <row r="10802" spans="1:12" hidden="1" x14ac:dyDescent="0.25">
      <c r="A10802" s="148">
        <v>47920329</v>
      </c>
      <c r="B10802" s="148" t="s">
        <v>646</v>
      </c>
      <c r="C10802" s="148">
        <v>1</v>
      </c>
      <c r="D10802" s="148" t="s">
        <v>282</v>
      </c>
      <c r="E10802" s="148">
        <v>1</v>
      </c>
      <c r="F10802" s="148" t="s">
        <v>3</v>
      </c>
      <c r="G10802" s="148" t="s">
        <v>629</v>
      </c>
      <c r="H10802" s="149">
        <v>44607</v>
      </c>
      <c r="I10802" s="150">
        <v>0.29166666666666669</v>
      </c>
      <c r="J10802" s="148">
        <v>1</v>
      </c>
      <c r="K10802" s="148" t="s">
        <v>461</v>
      </c>
      <c r="L10802" s="148"/>
    </row>
    <row r="10803" spans="1:12" hidden="1" x14ac:dyDescent="0.25">
      <c r="A10803" s="148">
        <v>47920329</v>
      </c>
      <c r="B10803" s="148" t="s">
        <v>646</v>
      </c>
      <c r="C10803" s="148">
        <v>1</v>
      </c>
      <c r="D10803" s="148" t="s">
        <v>282</v>
      </c>
      <c r="E10803" s="148">
        <v>2</v>
      </c>
      <c r="F10803" s="148" t="s">
        <v>6</v>
      </c>
      <c r="G10803" s="148" t="s">
        <v>629</v>
      </c>
      <c r="H10803" s="149">
        <v>44607</v>
      </c>
      <c r="I10803" s="150">
        <v>0.5</v>
      </c>
      <c r="J10803" s="148">
        <v>1</v>
      </c>
      <c r="K10803" s="148" t="s">
        <v>461</v>
      </c>
      <c r="L10803" s="148"/>
    </row>
    <row r="10804" spans="1:12" hidden="1" x14ac:dyDescent="0.25">
      <c r="A10804" s="148">
        <v>47920329</v>
      </c>
      <c r="B10804" s="148" t="s">
        <v>646</v>
      </c>
      <c r="C10804" s="148">
        <v>1</v>
      </c>
      <c r="D10804" s="148" t="s">
        <v>282</v>
      </c>
      <c r="E10804" s="148">
        <v>3</v>
      </c>
      <c r="F10804" s="148" t="s">
        <v>5</v>
      </c>
      <c r="G10804" s="148" t="s">
        <v>629</v>
      </c>
      <c r="H10804" s="149">
        <v>44607</v>
      </c>
      <c r="I10804" s="150">
        <v>0.54166666666666663</v>
      </c>
      <c r="J10804" s="148">
        <v>1</v>
      </c>
      <c r="K10804" s="148" t="s">
        <v>461</v>
      </c>
      <c r="L10804" s="148"/>
    </row>
    <row r="10805" spans="1:12" hidden="1" x14ac:dyDescent="0.25">
      <c r="A10805" s="148">
        <v>47920329</v>
      </c>
      <c r="B10805" s="148" t="s">
        <v>646</v>
      </c>
      <c r="C10805" s="148">
        <v>1</v>
      </c>
      <c r="D10805" s="148" t="s">
        <v>282</v>
      </c>
      <c r="E10805" s="148">
        <v>4</v>
      </c>
      <c r="F10805" s="148" t="s">
        <v>7</v>
      </c>
      <c r="G10805" s="148" t="s">
        <v>629</v>
      </c>
      <c r="H10805" s="149">
        <v>44607</v>
      </c>
      <c r="I10805" s="150">
        <v>0.66666666666666663</v>
      </c>
      <c r="J10805" s="148">
        <v>1</v>
      </c>
      <c r="K10805" s="148" t="s">
        <v>461</v>
      </c>
      <c r="L10805" s="148"/>
    </row>
    <row r="10806" spans="1:12" hidden="1" x14ac:dyDescent="0.25">
      <c r="A10806" s="148">
        <v>47920329</v>
      </c>
      <c r="B10806" s="148" t="s">
        <v>646</v>
      </c>
      <c r="C10806" s="148">
        <v>1</v>
      </c>
      <c r="D10806" s="148" t="s">
        <v>282</v>
      </c>
      <c r="E10806" s="148">
        <v>1</v>
      </c>
      <c r="F10806" s="148" t="s">
        <v>3</v>
      </c>
      <c r="G10806" s="148" t="s">
        <v>629</v>
      </c>
      <c r="H10806" s="149">
        <v>44608</v>
      </c>
      <c r="I10806" s="150">
        <v>0.29166666666666669</v>
      </c>
      <c r="J10806" s="148">
        <v>1</v>
      </c>
      <c r="K10806" s="148" t="s">
        <v>461</v>
      </c>
      <c r="L10806" s="148"/>
    </row>
    <row r="10807" spans="1:12" hidden="1" x14ac:dyDescent="0.25">
      <c r="A10807" s="148">
        <v>47920329</v>
      </c>
      <c r="B10807" s="148" t="s">
        <v>646</v>
      </c>
      <c r="C10807" s="148">
        <v>1</v>
      </c>
      <c r="D10807" s="148" t="s">
        <v>282</v>
      </c>
      <c r="E10807" s="148">
        <v>2</v>
      </c>
      <c r="F10807" s="148" t="s">
        <v>6</v>
      </c>
      <c r="G10807" s="148" t="s">
        <v>629</v>
      </c>
      <c r="H10807" s="149">
        <v>44608</v>
      </c>
      <c r="I10807" s="150">
        <v>0.5</v>
      </c>
      <c r="J10807" s="148">
        <v>1</v>
      </c>
      <c r="K10807" s="148" t="s">
        <v>461</v>
      </c>
      <c r="L10807" s="148"/>
    </row>
    <row r="10808" spans="1:12" hidden="1" x14ac:dyDescent="0.25">
      <c r="A10808" s="148">
        <v>47920329</v>
      </c>
      <c r="B10808" s="148" t="s">
        <v>646</v>
      </c>
      <c r="C10808" s="148">
        <v>1</v>
      </c>
      <c r="D10808" s="148" t="s">
        <v>282</v>
      </c>
      <c r="E10808" s="148">
        <v>3</v>
      </c>
      <c r="F10808" s="148" t="s">
        <v>5</v>
      </c>
      <c r="G10808" s="148" t="s">
        <v>629</v>
      </c>
      <c r="H10808" s="149">
        <v>44608</v>
      </c>
      <c r="I10808" s="150">
        <v>0.54166666666666663</v>
      </c>
      <c r="J10808" s="148">
        <v>1</v>
      </c>
      <c r="K10808" s="148" t="s">
        <v>461</v>
      </c>
      <c r="L10808" s="148"/>
    </row>
    <row r="10809" spans="1:12" hidden="1" x14ac:dyDescent="0.25">
      <c r="A10809" s="148">
        <v>47920329</v>
      </c>
      <c r="B10809" s="148" t="s">
        <v>646</v>
      </c>
      <c r="C10809" s="148">
        <v>1</v>
      </c>
      <c r="D10809" s="148" t="s">
        <v>282</v>
      </c>
      <c r="E10809" s="148">
        <v>4</v>
      </c>
      <c r="F10809" s="148" t="s">
        <v>7</v>
      </c>
      <c r="G10809" s="148" t="s">
        <v>629</v>
      </c>
      <c r="H10809" s="149">
        <v>44608</v>
      </c>
      <c r="I10809" s="150">
        <v>0.66666666666666663</v>
      </c>
      <c r="J10809" s="148">
        <v>1</v>
      </c>
      <c r="K10809" s="148" t="s">
        <v>461</v>
      </c>
      <c r="L10809" s="148"/>
    </row>
    <row r="10810" spans="1:12" hidden="1" x14ac:dyDescent="0.25">
      <c r="A10810" s="148">
        <v>47920329</v>
      </c>
      <c r="B10810" s="148" t="s">
        <v>646</v>
      </c>
      <c r="C10810" s="148">
        <v>1</v>
      </c>
      <c r="D10810" s="148" t="s">
        <v>282</v>
      </c>
      <c r="E10810" s="148">
        <v>1</v>
      </c>
      <c r="F10810" s="148" t="s">
        <v>3</v>
      </c>
      <c r="G10810" s="148" t="s">
        <v>629</v>
      </c>
      <c r="H10810" s="149">
        <v>44609</v>
      </c>
      <c r="I10810" s="150">
        <v>0.29166666666666669</v>
      </c>
      <c r="J10810" s="148">
        <v>1</v>
      </c>
      <c r="K10810" s="148" t="s">
        <v>461</v>
      </c>
      <c r="L10810" s="148"/>
    </row>
    <row r="10811" spans="1:12" hidden="1" x14ac:dyDescent="0.25">
      <c r="A10811" s="148">
        <v>47920329</v>
      </c>
      <c r="B10811" s="148" t="s">
        <v>646</v>
      </c>
      <c r="C10811" s="148">
        <v>1</v>
      </c>
      <c r="D10811" s="148" t="s">
        <v>282</v>
      </c>
      <c r="E10811" s="148">
        <v>2</v>
      </c>
      <c r="F10811" s="148" t="s">
        <v>6</v>
      </c>
      <c r="G10811" s="148" t="s">
        <v>629</v>
      </c>
      <c r="H10811" s="149">
        <v>44609</v>
      </c>
      <c r="I10811" s="150">
        <v>0.5</v>
      </c>
      <c r="J10811" s="148">
        <v>1</v>
      </c>
      <c r="K10811" s="148" t="s">
        <v>461</v>
      </c>
      <c r="L10811" s="148"/>
    </row>
    <row r="10812" spans="1:12" hidden="1" x14ac:dyDescent="0.25">
      <c r="A10812" s="148">
        <v>47920329</v>
      </c>
      <c r="B10812" s="148" t="s">
        <v>646</v>
      </c>
      <c r="C10812" s="148">
        <v>1</v>
      </c>
      <c r="D10812" s="148" t="s">
        <v>282</v>
      </c>
      <c r="E10812" s="148">
        <v>3</v>
      </c>
      <c r="F10812" s="148" t="s">
        <v>5</v>
      </c>
      <c r="G10812" s="148" t="s">
        <v>629</v>
      </c>
      <c r="H10812" s="149">
        <v>44609</v>
      </c>
      <c r="I10812" s="150">
        <v>0.54166666666666663</v>
      </c>
      <c r="J10812" s="148">
        <v>1</v>
      </c>
      <c r="K10812" s="148" t="s">
        <v>461</v>
      </c>
      <c r="L10812" s="148"/>
    </row>
    <row r="10813" spans="1:12" hidden="1" x14ac:dyDescent="0.25">
      <c r="A10813" s="148">
        <v>47920329</v>
      </c>
      <c r="B10813" s="148" t="s">
        <v>646</v>
      </c>
      <c r="C10813" s="148">
        <v>1</v>
      </c>
      <c r="D10813" s="148" t="s">
        <v>282</v>
      </c>
      <c r="E10813" s="148">
        <v>4</v>
      </c>
      <c r="F10813" s="148" t="s">
        <v>7</v>
      </c>
      <c r="G10813" s="148" t="s">
        <v>629</v>
      </c>
      <c r="H10813" s="149">
        <v>44609</v>
      </c>
      <c r="I10813" s="150">
        <v>0.66666666666666663</v>
      </c>
      <c r="J10813" s="148">
        <v>1</v>
      </c>
      <c r="K10813" s="148" t="s">
        <v>461</v>
      </c>
      <c r="L10813" s="148"/>
    </row>
    <row r="10814" spans="1:12" hidden="1" x14ac:dyDescent="0.25">
      <c r="A10814" s="148">
        <v>47920329</v>
      </c>
      <c r="B10814" s="148" t="s">
        <v>646</v>
      </c>
      <c r="C10814" s="148">
        <v>1</v>
      </c>
      <c r="D10814" s="148" t="s">
        <v>282</v>
      </c>
      <c r="E10814" s="148">
        <v>1</v>
      </c>
      <c r="F10814" s="148" t="s">
        <v>3</v>
      </c>
      <c r="G10814" s="148" t="s">
        <v>629</v>
      </c>
      <c r="H10814" s="149">
        <v>44610</v>
      </c>
      <c r="I10814" s="150">
        <v>0.29166666666666669</v>
      </c>
      <c r="J10814" s="148">
        <v>1</v>
      </c>
      <c r="K10814" s="148" t="s">
        <v>461</v>
      </c>
      <c r="L10814" s="148"/>
    </row>
    <row r="10815" spans="1:12" hidden="1" x14ac:dyDescent="0.25">
      <c r="A10815" s="148">
        <v>47920329</v>
      </c>
      <c r="B10815" s="148" t="s">
        <v>646</v>
      </c>
      <c r="C10815" s="148">
        <v>1</v>
      </c>
      <c r="D10815" s="148" t="s">
        <v>282</v>
      </c>
      <c r="E10815" s="148">
        <v>2</v>
      </c>
      <c r="F10815" s="148" t="s">
        <v>6</v>
      </c>
      <c r="G10815" s="148" t="s">
        <v>629</v>
      </c>
      <c r="H10815" s="149">
        <v>44610</v>
      </c>
      <c r="I10815" s="150">
        <v>0.5</v>
      </c>
      <c r="J10815" s="148">
        <v>1</v>
      </c>
      <c r="K10815" s="148" t="s">
        <v>461</v>
      </c>
      <c r="L10815" s="148"/>
    </row>
    <row r="10816" spans="1:12" hidden="1" x14ac:dyDescent="0.25">
      <c r="A10816" s="148">
        <v>47920329</v>
      </c>
      <c r="B10816" s="148" t="s">
        <v>646</v>
      </c>
      <c r="C10816" s="148">
        <v>1</v>
      </c>
      <c r="D10816" s="148" t="s">
        <v>282</v>
      </c>
      <c r="E10816" s="148">
        <v>3</v>
      </c>
      <c r="F10816" s="148" t="s">
        <v>5</v>
      </c>
      <c r="G10816" s="148" t="s">
        <v>629</v>
      </c>
      <c r="H10816" s="149">
        <v>44610</v>
      </c>
      <c r="I10816" s="150">
        <v>0.54166666666666663</v>
      </c>
      <c r="J10816" s="148">
        <v>1</v>
      </c>
      <c r="K10816" s="148" t="s">
        <v>461</v>
      </c>
      <c r="L10816" s="148"/>
    </row>
    <row r="10817" spans="1:13" hidden="1" x14ac:dyDescent="0.25">
      <c r="A10817" s="148">
        <v>47920329</v>
      </c>
      <c r="B10817" s="148" t="s">
        <v>646</v>
      </c>
      <c r="C10817" s="148">
        <v>1</v>
      </c>
      <c r="D10817" s="148" t="s">
        <v>282</v>
      </c>
      <c r="E10817" s="148">
        <v>4</v>
      </c>
      <c r="F10817" s="148" t="s">
        <v>7</v>
      </c>
      <c r="G10817" s="148" t="s">
        <v>629</v>
      </c>
      <c r="H10817" s="149">
        <v>44610</v>
      </c>
      <c r="I10817" s="150">
        <v>0.75</v>
      </c>
      <c r="J10817" s="148">
        <v>1</v>
      </c>
      <c r="K10817" s="148" t="s">
        <v>461</v>
      </c>
      <c r="L10817" s="148"/>
    </row>
    <row r="10818" spans="1:13" hidden="1" x14ac:dyDescent="0.25">
      <c r="A10818" s="148">
        <v>47920329</v>
      </c>
      <c r="B10818" s="148" t="s">
        <v>646</v>
      </c>
      <c r="C10818" s="148">
        <v>1</v>
      </c>
      <c r="D10818" s="148" t="s">
        <v>282</v>
      </c>
      <c r="E10818" s="148">
        <v>6</v>
      </c>
      <c r="F10818" s="148" t="s">
        <v>410</v>
      </c>
      <c r="G10818" s="148" t="s">
        <v>629</v>
      </c>
      <c r="H10818" s="149">
        <v>44611</v>
      </c>
      <c r="I10818" s="150"/>
      <c r="J10818" s="148">
        <v>1</v>
      </c>
      <c r="K10818" s="148" t="s">
        <v>461</v>
      </c>
      <c r="L10818" s="148"/>
    </row>
    <row r="10819" spans="1:13" hidden="1" x14ac:dyDescent="0.25">
      <c r="A10819" s="148">
        <v>47920329</v>
      </c>
      <c r="B10819" s="148" t="s">
        <v>646</v>
      </c>
      <c r="C10819" s="148">
        <v>1</v>
      </c>
      <c r="D10819" s="148" t="s">
        <v>282</v>
      </c>
      <c r="E10819" s="148">
        <v>1</v>
      </c>
      <c r="F10819" s="148" t="s">
        <v>3</v>
      </c>
      <c r="G10819" s="148" t="s">
        <v>629</v>
      </c>
      <c r="H10819" s="149">
        <v>44613</v>
      </c>
      <c r="I10819" s="150">
        <v>0.29166666666666669</v>
      </c>
      <c r="J10819" s="148">
        <v>1</v>
      </c>
      <c r="K10819" s="148" t="s">
        <v>461</v>
      </c>
      <c r="L10819" s="148"/>
    </row>
    <row r="10820" spans="1:13" hidden="1" x14ac:dyDescent="0.25">
      <c r="A10820" s="148">
        <v>47920329</v>
      </c>
      <c r="B10820" s="148" t="s">
        <v>646</v>
      </c>
      <c r="C10820" s="148">
        <v>1</v>
      </c>
      <c r="D10820" s="148" t="s">
        <v>282</v>
      </c>
      <c r="E10820" s="148">
        <v>2</v>
      </c>
      <c r="F10820" s="148" t="s">
        <v>6</v>
      </c>
      <c r="G10820" s="148" t="s">
        <v>629</v>
      </c>
      <c r="H10820" s="149">
        <v>44613</v>
      </c>
      <c r="I10820" s="150">
        <v>0.5</v>
      </c>
      <c r="J10820" s="148">
        <v>1</v>
      </c>
      <c r="K10820" s="148" t="s">
        <v>461</v>
      </c>
      <c r="L10820" s="148"/>
    </row>
    <row r="10821" spans="1:13" hidden="1" x14ac:dyDescent="0.25">
      <c r="A10821" s="148">
        <v>47920329</v>
      </c>
      <c r="B10821" s="148" t="s">
        <v>646</v>
      </c>
      <c r="C10821" s="148">
        <v>1</v>
      </c>
      <c r="D10821" s="148" t="s">
        <v>282</v>
      </c>
      <c r="E10821" s="148">
        <v>3</v>
      </c>
      <c r="F10821" s="148" t="s">
        <v>5</v>
      </c>
      <c r="G10821" s="148" t="s">
        <v>629</v>
      </c>
      <c r="H10821" s="149">
        <v>44613</v>
      </c>
      <c r="I10821" s="150">
        <v>0.54166666666666663</v>
      </c>
      <c r="J10821" s="148">
        <v>1</v>
      </c>
      <c r="K10821" s="148" t="s">
        <v>461</v>
      </c>
      <c r="L10821" s="148"/>
    </row>
    <row r="10822" spans="1:13" hidden="1" x14ac:dyDescent="0.25">
      <c r="A10822" s="148">
        <v>47920329</v>
      </c>
      <c r="B10822" s="148" t="s">
        <v>646</v>
      </c>
      <c r="C10822" s="148">
        <v>1</v>
      </c>
      <c r="D10822" s="148" t="s">
        <v>282</v>
      </c>
      <c r="E10822" s="148">
        <v>4</v>
      </c>
      <c r="F10822" s="148" t="s">
        <v>7</v>
      </c>
      <c r="G10822" s="148" t="s">
        <v>629</v>
      </c>
      <c r="H10822" s="149">
        <v>44613</v>
      </c>
      <c r="I10822" s="150">
        <v>0.66666666666666663</v>
      </c>
      <c r="J10822" s="148">
        <v>1</v>
      </c>
      <c r="K10822" s="148" t="s">
        <v>461</v>
      </c>
      <c r="L10822" s="148"/>
    </row>
    <row r="10823" spans="1:13" hidden="1" x14ac:dyDescent="0.25">
      <c r="A10823" s="148">
        <v>47920329</v>
      </c>
      <c r="B10823" s="148" t="s">
        <v>646</v>
      </c>
      <c r="C10823" s="148">
        <v>1</v>
      </c>
      <c r="D10823" s="148" t="s">
        <v>282</v>
      </c>
      <c r="E10823" s="148">
        <v>1</v>
      </c>
      <c r="F10823" s="148" t="s">
        <v>3</v>
      </c>
      <c r="G10823" s="148" t="s">
        <v>629</v>
      </c>
      <c r="H10823" s="149">
        <v>44614</v>
      </c>
      <c r="I10823" s="150">
        <v>0.29166666666666669</v>
      </c>
      <c r="J10823" s="148">
        <v>1</v>
      </c>
      <c r="K10823" s="148" t="s">
        <v>461</v>
      </c>
      <c r="L10823" s="148"/>
    </row>
    <row r="10824" spans="1:13" hidden="1" x14ac:dyDescent="0.25">
      <c r="A10824" s="148">
        <v>47920329</v>
      </c>
      <c r="B10824" s="148" t="s">
        <v>646</v>
      </c>
      <c r="C10824" s="148">
        <v>1</v>
      </c>
      <c r="D10824" s="148" t="s">
        <v>282</v>
      </c>
      <c r="E10824" s="148">
        <v>2</v>
      </c>
      <c r="F10824" s="148" t="s">
        <v>6</v>
      </c>
      <c r="G10824" s="148" t="s">
        <v>629</v>
      </c>
      <c r="H10824" s="149">
        <v>44614</v>
      </c>
      <c r="I10824" s="150">
        <v>0.5</v>
      </c>
      <c r="J10824" s="148">
        <v>1</v>
      </c>
      <c r="K10824" s="148" t="s">
        <v>461</v>
      </c>
      <c r="L10824" s="148"/>
    </row>
    <row r="10825" spans="1:13" hidden="1" x14ac:dyDescent="0.25">
      <c r="A10825" s="148">
        <v>47920329</v>
      </c>
      <c r="B10825" s="148" t="s">
        <v>646</v>
      </c>
      <c r="C10825" s="148">
        <v>1</v>
      </c>
      <c r="D10825" s="148" t="s">
        <v>282</v>
      </c>
      <c r="E10825" s="148">
        <v>3</v>
      </c>
      <c r="F10825" s="148" t="s">
        <v>5</v>
      </c>
      <c r="G10825" s="148" t="s">
        <v>629</v>
      </c>
      <c r="H10825" s="149">
        <v>44614</v>
      </c>
      <c r="I10825" s="150">
        <v>0.54166666666666663</v>
      </c>
      <c r="J10825" s="148">
        <v>1</v>
      </c>
      <c r="K10825" s="148" t="s">
        <v>461</v>
      </c>
      <c r="L10825" s="148"/>
    </row>
    <row r="10826" spans="1:13" hidden="1" x14ac:dyDescent="0.25">
      <c r="A10826" s="148">
        <v>47920329</v>
      </c>
      <c r="B10826" s="148" t="s">
        <v>646</v>
      </c>
      <c r="C10826" s="148">
        <v>1</v>
      </c>
      <c r="D10826" s="148" t="s">
        <v>282</v>
      </c>
      <c r="E10826" s="148">
        <v>4</v>
      </c>
      <c r="F10826" s="148" t="s">
        <v>7</v>
      </c>
      <c r="G10826" s="148" t="s">
        <v>629</v>
      </c>
      <c r="H10826" s="149">
        <v>44614</v>
      </c>
      <c r="I10826" s="150">
        <v>0.66666666666666663</v>
      </c>
      <c r="J10826" s="148">
        <v>1</v>
      </c>
      <c r="K10826" s="148" t="s">
        <v>461</v>
      </c>
      <c r="L10826" s="148"/>
    </row>
    <row r="10827" spans="1:13" hidden="1" x14ac:dyDescent="0.25">
      <c r="A10827" s="148">
        <v>47920329</v>
      </c>
      <c r="B10827" s="148" t="s">
        <v>646</v>
      </c>
      <c r="C10827" s="148">
        <v>1</v>
      </c>
      <c r="D10827" s="148" t="s">
        <v>282</v>
      </c>
      <c r="E10827" s="148">
        <v>1</v>
      </c>
      <c r="F10827" s="148" t="s">
        <v>3</v>
      </c>
      <c r="G10827" s="148" t="s">
        <v>629</v>
      </c>
      <c r="H10827" s="149">
        <v>44615</v>
      </c>
      <c r="I10827" s="150">
        <v>0.29166666666666669</v>
      </c>
      <c r="J10827" s="148">
        <v>1</v>
      </c>
      <c r="K10827" s="148" t="s">
        <v>461</v>
      </c>
      <c r="L10827" s="148"/>
    </row>
    <row r="10828" spans="1:13" hidden="1" x14ac:dyDescent="0.25">
      <c r="A10828" s="148">
        <v>47920329</v>
      </c>
      <c r="B10828" s="148" t="s">
        <v>646</v>
      </c>
      <c r="C10828" s="148">
        <v>1</v>
      </c>
      <c r="D10828" s="148" t="s">
        <v>282</v>
      </c>
      <c r="E10828" s="148">
        <v>2</v>
      </c>
      <c r="F10828" s="148" t="s">
        <v>6</v>
      </c>
      <c r="G10828" s="148" t="s">
        <v>629</v>
      </c>
      <c r="H10828" s="149">
        <v>44615</v>
      </c>
      <c r="I10828" s="150">
        <v>0.5</v>
      </c>
      <c r="J10828" s="148">
        <v>1</v>
      </c>
      <c r="K10828" s="148" t="s">
        <v>461</v>
      </c>
      <c r="L10828" s="148"/>
    </row>
    <row r="10829" spans="1:13" hidden="1" x14ac:dyDescent="0.25">
      <c r="A10829" s="148">
        <v>47920329</v>
      </c>
      <c r="B10829" s="148" t="s">
        <v>646</v>
      </c>
      <c r="C10829" s="148">
        <v>1</v>
      </c>
      <c r="D10829" s="148" t="s">
        <v>282</v>
      </c>
      <c r="E10829" s="148">
        <v>3</v>
      </c>
      <c r="F10829" s="148" t="s">
        <v>5</v>
      </c>
      <c r="G10829" s="148" t="s">
        <v>629</v>
      </c>
      <c r="H10829" s="149">
        <v>44615</v>
      </c>
      <c r="I10829" s="150">
        <v>0.54166666666666663</v>
      </c>
      <c r="J10829" s="148">
        <v>1</v>
      </c>
      <c r="K10829" s="148" t="s">
        <v>461</v>
      </c>
      <c r="L10829" s="148"/>
    </row>
    <row r="10830" spans="1:13" hidden="1" x14ac:dyDescent="0.25">
      <c r="A10830" s="148">
        <v>47920329</v>
      </c>
      <c r="B10830" s="148" t="s">
        <v>646</v>
      </c>
      <c r="C10830" s="148">
        <v>1</v>
      </c>
      <c r="D10830" s="148" t="s">
        <v>282</v>
      </c>
      <c r="E10830" s="148">
        <v>4</v>
      </c>
      <c r="F10830" s="148" t="s">
        <v>7</v>
      </c>
      <c r="G10830" s="148" t="s">
        <v>629</v>
      </c>
      <c r="H10830" s="149">
        <v>44615</v>
      </c>
      <c r="I10830" s="150">
        <v>0.66666666666666663</v>
      </c>
      <c r="J10830" s="148">
        <v>1</v>
      </c>
      <c r="K10830" s="148" t="s">
        <v>461</v>
      </c>
      <c r="L10830" s="148"/>
    </row>
    <row r="10831" spans="1:13" hidden="1" x14ac:dyDescent="0.25">
      <c r="A10831" s="3">
        <v>46378392</v>
      </c>
      <c r="B10831" s="3" t="s">
        <v>732</v>
      </c>
      <c r="C10831" s="3">
        <v>1</v>
      </c>
      <c r="D10831" s="3" t="s">
        <v>282</v>
      </c>
      <c r="E10831" s="3">
        <v>1</v>
      </c>
      <c r="F10831" s="3" t="s">
        <v>3</v>
      </c>
      <c r="G10831" s="3" t="s">
        <v>629</v>
      </c>
      <c r="H10831" s="6">
        <v>44597</v>
      </c>
      <c r="I10831" s="117">
        <v>0.29166666666666669</v>
      </c>
      <c r="J10831" s="3">
        <v>1</v>
      </c>
      <c r="K10831" s="3" t="s">
        <v>461</v>
      </c>
      <c r="M10831" s="1" t="s">
        <v>665</v>
      </c>
    </row>
    <row r="10832" spans="1:13" hidden="1" x14ac:dyDescent="0.25">
      <c r="A10832" s="3">
        <v>46378392</v>
      </c>
      <c r="B10832" s="3" t="s">
        <v>732</v>
      </c>
      <c r="C10832" s="3">
        <v>1</v>
      </c>
      <c r="D10832" s="3" t="s">
        <v>282</v>
      </c>
      <c r="E10832" s="3">
        <v>2</v>
      </c>
      <c r="F10832" s="3" t="s">
        <v>6</v>
      </c>
      <c r="G10832" s="3" t="s">
        <v>629</v>
      </c>
      <c r="H10832" s="6">
        <v>44597</v>
      </c>
      <c r="I10832" s="117">
        <v>0.5</v>
      </c>
      <c r="J10832" s="3">
        <v>1</v>
      </c>
      <c r="K10832" s="3" t="s">
        <v>461</v>
      </c>
      <c r="M10832" s="1" t="s">
        <v>665</v>
      </c>
    </row>
    <row r="10833" spans="1:13" hidden="1" x14ac:dyDescent="0.25">
      <c r="A10833" s="3">
        <v>46378392</v>
      </c>
      <c r="B10833" s="3" t="s">
        <v>732</v>
      </c>
      <c r="C10833" s="3">
        <v>1</v>
      </c>
      <c r="D10833" s="3" t="s">
        <v>282</v>
      </c>
      <c r="E10833" s="3">
        <v>3</v>
      </c>
      <c r="F10833" s="3" t="s">
        <v>5</v>
      </c>
      <c r="G10833" s="3" t="s">
        <v>629</v>
      </c>
      <c r="H10833" s="6">
        <v>44597</v>
      </c>
      <c r="I10833" s="117">
        <v>0.54166666666666663</v>
      </c>
      <c r="J10833" s="3">
        <v>1</v>
      </c>
      <c r="K10833" s="3" t="s">
        <v>461</v>
      </c>
      <c r="M10833" s="1" t="s">
        <v>665</v>
      </c>
    </row>
    <row r="10834" spans="1:13" hidden="1" x14ac:dyDescent="0.25">
      <c r="A10834" s="3">
        <v>46378392</v>
      </c>
      <c r="B10834" s="3" t="s">
        <v>732</v>
      </c>
      <c r="C10834" s="3">
        <v>1</v>
      </c>
      <c r="D10834" s="3" t="s">
        <v>282</v>
      </c>
      <c r="E10834" s="3">
        <v>4</v>
      </c>
      <c r="F10834" s="3" t="s">
        <v>7</v>
      </c>
      <c r="G10834" s="3" t="s">
        <v>629</v>
      </c>
      <c r="H10834" s="6">
        <v>44597</v>
      </c>
      <c r="I10834" s="117">
        <v>0.75</v>
      </c>
      <c r="J10834" s="3">
        <v>1</v>
      </c>
      <c r="K10834" s="3" t="s">
        <v>461</v>
      </c>
      <c r="M10834" s="1" t="s">
        <v>665</v>
      </c>
    </row>
    <row r="10835" spans="1:13" hidden="1" x14ac:dyDescent="0.25">
      <c r="A10835" s="3">
        <v>46378392</v>
      </c>
      <c r="B10835" s="3" t="s">
        <v>732</v>
      </c>
      <c r="C10835" s="3">
        <v>1</v>
      </c>
      <c r="D10835" s="3" t="s">
        <v>282</v>
      </c>
      <c r="E10835" s="3">
        <v>1</v>
      </c>
      <c r="F10835" s="3" t="s">
        <v>3</v>
      </c>
      <c r="G10835" s="3" t="s">
        <v>629</v>
      </c>
      <c r="H10835" s="6">
        <v>44599</v>
      </c>
      <c r="I10835" s="117">
        <v>0.29166666666666669</v>
      </c>
      <c r="J10835" s="3">
        <v>1</v>
      </c>
      <c r="K10835" s="3" t="s">
        <v>461</v>
      </c>
      <c r="M10835" s="1" t="s">
        <v>665</v>
      </c>
    </row>
    <row r="10836" spans="1:13" hidden="1" x14ac:dyDescent="0.25">
      <c r="A10836" s="3">
        <v>46378392</v>
      </c>
      <c r="B10836" s="3" t="s">
        <v>732</v>
      </c>
      <c r="C10836" s="3">
        <v>1</v>
      </c>
      <c r="D10836" s="3" t="s">
        <v>282</v>
      </c>
      <c r="E10836" s="3">
        <v>2</v>
      </c>
      <c r="F10836" s="3" t="s">
        <v>6</v>
      </c>
      <c r="G10836" s="3" t="s">
        <v>629</v>
      </c>
      <c r="H10836" s="6">
        <v>44599</v>
      </c>
      <c r="I10836" s="117">
        <v>0.5</v>
      </c>
      <c r="J10836" s="3">
        <v>1</v>
      </c>
      <c r="K10836" s="3" t="s">
        <v>461</v>
      </c>
      <c r="M10836" s="1" t="s">
        <v>665</v>
      </c>
    </row>
    <row r="10837" spans="1:13" hidden="1" x14ac:dyDescent="0.25">
      <c r="A10837" s="3">
        <v>46378392</v>
      </c>
      <c r="B10837" s="3" t="s">
        <v>732</v>
      </c>
      <c r="C10837" s="3">
        <v>1</v>
      </c>
      <c r="D10837" s="3" t="s">
        <v>282</v>
      </c>
      <c r="E10837" s="3">
        <v>3</v>
      </c>
      <c r="F10837" s="3" t="s">
        <v>5</v>
      </c>
      <c r="G10837" s="3" t="s">
        <v>629</v>
      </c>
      <c r="H10837" s="6">
        <v>44599</v>
      </c>
      <c r="I10837" s="117">
        <v>0.54166666666666663</v>
      </c>
      <c r="J10837" s="3">
        <v>1</v>
      </c>
      <c r="K10837" s="3" t="s">
        <v>461</v>
      </c>
      <c r="M10837" s="1" t="s">
        <v>665</v>
      </c>
    </row>
    <row r="10838" spans="1:13" hidden="1" x14ac:dyDescent="0.25">
      <c r="A10838" s="3">
        <v>46378392</v>
      </c>
      <c r="B10838" s="3" t="s">
        <v>732</v>
      </c>
      <c r="C10838" s="3">
        <v>1</v>
      </c>
      <c r="D10838" s="3" t="s">
        <v>282</v>
      </c>
      <c r="E10838" s="3">
        <v>4</v>
      </c>
      <c r="F10838" s="3" t="s">
        <v>7</v>
      </c>
      <c r="G10838" s="3" t="s">
        <v>629</v>
      </c>
      <c r="H10838" s="6">
        <v>44599</v>
      </c>
      <c r="I10838" s="117">
        <v>0.79166666666666663</v>
      </c>
      <c r="J10838" s="3">
        <v>1</v>
      </c>
      <c r="K10838" s="3" t="s">
        <v>461</v>
      </c>
      <c r="M10838" s="1" t="s">
        <v>665</v>
      </c>
    </row>
    <row r="10839" spans="1:13" hidden="1" x14ac:dyDescent="0.25">
      <c r="A10839" s="3">
        <v>46378392</v>
      </c>
      <c r="B10839" s="3" t="s">
        <v>732</v>
      </c>
      <c r="C10839" s="3">
        <v>1</v>
      </c>
      <c r="D10839" s="3" t="s">
        <v>282</v>
      </c>
      <c r="E10839" s="3">
        <v>1</v>
      </c>
      <c r="F10839" s="3" t="s">
        <v>3</v>
      </c>
      <c r="G10839" s="3" t="s">
        <v>629</v>
      </c>
      <c r="H10839" s="6">
        <v>44600</v>
      </c>
      <c r="I10839" s="117">
        <v>0.29166666666666669</v>
      </c>
      <c r="J10839" s="3">
        <v>1</v>
      </c>
      <c r="K10839" s="3" t="s">
        <v>461</v>
      </c>
      <c r="M10839" s="1" t="s">
        <v>665</v>
      </c>
    </row>
    <row r="10840" spans="1:13" hidden="1" x14ac:dyDescent="0.25">
      <c r="A10840" s="3">
        <v>46378392</v>
      </c>
      <c r="B10840" s="3" t="s">
        <v>732</v>
      </c>
      <c r="C10840" s="3">
        <v>1</v>
      </c>
      <c r="D10840" s="3" t="s">
        <v>282</v>
      </c>
      <c r="E10840" s="3">
        <v>2</v>
      </c>
      <c r="F10840" s="3" t="s">
        <v>6</v>
      </c>
      <c r="G10840" s="3" t="s">
        <v>629</v>
      </c>
      <c r="H10840" s="6">
        <v>44600</v>
      </c>
      <c r="I10840" s="117">
        <v>0.5</v>
      </c>
      <c r="J10840" s="3">
        <v>1</v>
      </c>
      <c r="K10840" s="3" t="s">
        <v>461</v>
      </c>
      <c r="M10840" s="1" t="s">
        <v>665</v>
      </c>
    </row>
    <row r="10841" spans="1:13" hidden="1" x14ac:dyDescent="0.25">
      <c r="A10841" s="3">
        <v>46378392</v>
      </c>
      <c r="B10841" s="3" t="s">
        <v>732</v>
      </c>
      <c r="C10841" s="3">
        <v>1</v>
      </c>
      <c r="D10841" s="3" t="s">
        <v>282</v>
      </c>
      <c r="E10841" s="3">
        <v>3</v>
      </c>
      <c r="F10841" s="3" t="s">
        <v>5</v>
      </c>
      <c r="G10841" s="3" t="s">
        <v>629</v>
      </c>
      <c r="H10841" s="6">
        <v>44600</v>
      </c>
      <c r="I10841" s="117">
        <v>0.54166666666666663</v>
      </c>
      <c r="J10841" s="3">
        <v>1</v>
      </c>
      <c r="K10841" s="3" t="s">
        <v>461</v>
      </c>
      <c r="M10841" s="1" t="s">
        <v>665</v>
      </c>
    </row>
    <row r="10842" spans="1:13" hidden="1" x14ac:dyDescent="0.25">
      <c r="A10842" s="3">
        <v>46378392</v>
      </c>
      <c r="B10842" s="3" t="s">
        <v>732</v>
      </c>
      <c r="C10842" s="3">
        <v>1</v>
      </c>
      <c r="D10842" s="3" t="s">
        <v>282</v>
      </c>
      <c r="E10842" s="3">
        <v>4</v>
      </c>
      <c r="F10842" s="3" t="s">
        <v>7</v>
      </c>
      <c r="G10842" s="3" t="s">
        <v>629</v>
      </c>
      <c r="H10842" s="6">
        <v>44600</v>
      </c>
      <c r="I10842" s="117">
        <v>0.75</v>
      </c>
      <c r="J10842" s="3">
        <v>1</v>
      </c>
      <c r="K10842" s="3" t="s">
        <v>461</v>
      </c>
      <c r="M10842" s="1" t="s">
        <v>665</v>
      </c>
    </row>
    <row r="10843" spans="1:13" hidden="1" x14ac:dyDescent="0.25">
      <c r="A10843" s="3">
        <v>46378392</v>
      </c>
      <c r="B10843" s="3" t="s">
        <v>732</v>
      </c>
      <c r="C10843" s="3">
        <v>1</v>
      </c>
      <c r="D10843" s="3" t="s">
        <v>282</v>
      </c>
      <c r="E10843" s="3">
        <v>1</v>
      </c>
      <c r="F10843" s="3" t="s">
        <v>3</v>
      </c>
      <c r="G10843" s="3" t="s">
        <v>629</v>
      </c>
      <c r="H10843" s="6">
        <v>44601</v>
      </c>
      <c r="I10843" s="117">
        <v>0.29166666666666669</v>
      </c>
      <c r="J10843" s="3">
        <v>1</v>
      </c>
      <c r="K10843" s="3" t="s">
        <v>461</v>
      </c>
      <c r="M10843" s="1" t="s">
        <v>665</v>
      </c>
    </row>
    <row r="10844" spans="1:13" hidden="1" x14ac:dyDescent="0.25">
      <c r="A10844" s="3">
        <v>46378392</v>
      </c>
      <c r="B10844" s="3" t="s">
        <v>732</v>
      </c>
      <c r="C10844" s="3">
        <v>1</v>
      </c>
      <c r="D10844" s="3" t="s">
        <v>282</v>
      </c>
      <c r="E10844" s="3">
        <v>2</v>
      </c>
      <c r="F10844" s="3" t="s">
        <v>6</v>
      </c>
      <c r="G10844" s="3" t="s">
        <v>629</v>
      </c>
      <c r="H10844" s="6">
        <v>44601</v>
      </c>
      <c r="I10844" s="117">
        <v>0.5</v>
      </c>
      <c r="J10844" s="3">
        <v>1</v>
      </c>
      <c r="K10844" s="3" t="s">
        <v>461</v>
      </c>
      <c r="M10844" s="1" t="s">
        <v>665</v>
      </c>
    </row>
    <row r="10845" spans="1:13" hidden="1" x14ac:dyDescent="0.25">
      <c r="A10845" s="3">
        <v>46378392</v>
      </c>
      <c r="B10845" s="3" t="s">
        <v>732</v>
      </c>
      <c r="C10845" s="3">
        <v>1</v>
      </c>
      <c r="D10845" s="3" t="s">
        <v>282</v>
      </c>
      <c r="E10845" s="3">
        <v>3</v>
      </c>
      <c r="F10845" s="3" t="s">
        <v>5</v>
      </c>
      <c r="G10845" s="3" t="s">
        <v>629</v>
      </c>
      <c r="H10845" s="6">
        <v>44601</v>
      </c>
      <c r="I10845" s="117">
        <v>0.54166666666666663</v>
      </c>
      <c r="J10845" s="3">
        <v>1</v>
      </c>
      <c r="K10845" s="3" t="s">
        <v>461</v>
      </c>
      <c r="M10845" s="1" t="s">
        <v>665</v>
      </c>
    </row>
    <row r="10846" spans="1:13" hidden="1" x14ac:dyDescent="0.25">
      <c r="A10846" s="3">
        <v>46378392</v>
      </c>
      <c r="B10846" s="3" t="s">
        <v>732</v>
      </c>
      <c r="C10846" s="3">
        <v>1</v>
      </c>
      <c r="D10846" s="3" t="s">
        <v>282</v>
      </c>
      <c r="E10846" s="3">
        <v>4</v>
      </c>
      <c r="F10846" s="3" t="s">
        <v>7</v>
      </c>
      <c r="G10846" s="3" t="s">
        <v>629</v>
      </c>
      <c r="H10846" s="6">
        <v>44601</v>
      </c>
      <c r="I10846" s="117">
        <v>0.79166666666666663</v>
      </c>
      <c r="J10846" s="3">
        <v>1</v>
      </c>
      <c r="K10846" s="3" t="s">
        <v>461</v>
      </c>
      <c r="M10846" s="1" t="s">
        <v>665</v>
      </c>
    </row>
    <row r="10847" spans="1:13" hidden="1" x14ac:dyDescent="0.25">
      <c r="A10847" s="3">
        <v>46378392</v>
      </c>
      <c r="B10847" s="3" t="s">
        <v>732</v>
      </c>
      <c r="C10847" s="3">
        <v>1</v>
      </c>
      <c r="D10847" s="3" t="s">
        <v>282</v>
      </c>
      <c r="E10847" s="3">
        <v>1</v>
      </c>
      <c r="F10847" s="3" t="s">
        <v>3</v>
      </c>
      <c r="G10847" s="3" t="s">
        <v>629</v>
      </c>
      <c r="H10847" s="6">
        <v>44602</v>
      </c>
      <c r="I10847" s="117">
        <v>0.29166666666666669</v>
      </c>
      <c r="J10847" s="3">
        <v>1</v>
      </c>
      <c r="K10847" s="3" t="s">
        <v>461</v>
      </c>
      <c r="M10847" s="1" t="s">
        <v>665</v>
      </c>
    </row>
    <row r="10848" spans="1:13" hidden="1" x14ac:dyDescent="0.25">
      <c r="A10848" s="3">
        <v>46378392</v>
      </c>
      <c r="B10848" s="3" t="s">
        <v>732</v>
      </c>
      <c r="C10848" s="3">
        <v>1</v>
      </c>
      <c r="D10848" s="3" t="s">
        <v>282</v>
      </c>
      <c r="E10848" s="3">
        <v>2</v>
      </c>
      <c r="F10848" s="3" t="s">
        <v>6</v>
      </c>
      <c r="G10848" s="3" t="s">
        <v>629</v>
      </c>
      <c r="H10848" s="6">
        <v>44602</v>
      </c>
      <c r="I10848" s="117">
        <v>0.5</v>
      </c>
      <c r="J10848" s="3">
        <v>1</v>
      </c>
      <c r="K10848" s="3" t="s">
        <v>461</v>
      </c>
      <c r="M10848" s="1" t="s">
        <v>665</v>
      </c>
    </row>
    <row r="10849" spans="1:13" hidden="1" x14ac:dyDescent="0.25">
      <c r="A10849" s="3">
        <v>46378392</v>
      </c>
      <c r="B10849" s="3" t="s">
        <v>732</v>
      </c>
      <c r="C10849" s="3">
        <v>1</v>
      </c>
      <c r="D10849" s="3" t="s">
        <v>282</v>
      </c>
      <c r="E10849" s="3">
        <v>3</v>
      </c>
      <c r="F10849" s="3" t="s">
        <v>5</v>
      </c>
      <c r="G10849" s="3" t="s">
        <v>629</v>
      </c>
      <c r="H10849" s="6">
        <v>44602</v>
      </c>
      <c r="I10849" s="117">
        <v>0.54166666666666663</v>
      </c>
      <c r="J10849" s="3">
        <v>1</v>
      </c>
      <c r="K10849" s="3" t="s">
        <v>461</v>
      </c>
      <c r="M10849" s="1" t="s">
        <v>665</v>
      </c>
    </row>
    <row r="10850" spans="1:13" hidden="1" x14ac:dyDescent="0.25">
      <c r="A10850" s="3">
        <v>46378392</v>
      </c>
      <c r="B10850" s="3" t="s">
        <v>732</v>
      </c>
      <c r="C10850" s="3">
        <v>1</v>
      </c>
      <c r="D10850" s="3" t="s">
        <v>282</v>
      </c>
      <c r="E10850" s="3">
        <v>4</v>
      </c>
      <c r="F10850" s="3" t="s">
        <v>7</v>
      </c>
      <c r="G10850" s="3" t="s">
        <v>629</v>
      </c>
      <c r="H10850" s="6">
        <v>44602</v>
      </c>
      <c r="I10850" s="117">
        <v>0.79166666666666663</v>
      </c>
      <c r="J10850" s="3">
        <v>1</v>
      </c>
      <c r="K10850" s="3" t="s">
        <v>461</v>
      </c>
      <c r="M10850" s="1" t="s">
        <v>665</v>
      </c>
    </row>
    <row r="10851" spans="1:13" hidden="1" x14ac:dyDescent="0.25">
      <c r="A10851" s="148">
        <v>44494612</v>
      </c>
      <c r="B10851" s="148" t="s">
        <v>345</v>
      </c>
      <c r="C10851" s="148">
        <v>1</v>
      </c>
      <c r="D10851" s="148" t="s">
        <v>282</v>
      </c>
      <c r="E10851" s="148">
        <v>1</v>
      </c>
      <c r="F10851" s="148" t="s">
        <v>3</v>
      </c>
      <c r="G10851" s="148" t="s">
        <v>288</v>
      </c>
      <c r="H10851" s="149">
        <v>44557</v>
      </c>
      <c r="I10851" s="150">
        <v>0.29166666666666669</v>
      </c>
      <c r="J10851" s="148">
        <v>1</v>
      </c>
      <c r="K10851" s="148" t="s">
        <v>461</v>
      </c>
      <c r="L10851" s="148"/>
      <c r="M10851" s="1" t="s">
        <v>665</v>
      </c>
    </row>
    <row r="10852" spans="1:13" hidden="1" x14ac:dyDescent="0.25">
      <c r="A10852" s="148">
        <v>44494612</v>
      </c>
      <c r="B10852" s="148" t="s">
        <v>345</v>
      </c>
      <c r="C10852" s="148">
        <v>1</v>
      </c>
      <c r="D10852" s="148" t="s">
        <v>282</v>
      </c>
      <c r="E10852" s="148">
        <v>2</v>
      </c>
      <c r="F10852" s="148" t="s">
        <v>6</v>
      </c>
      <c r="G10852" s="148" t="s">
        <v>288</v>
      </c>
      <c r="H10852" s="149">
        <v>44557</v>
      </c>
      <c r="I10852" s="150">
        <v>0.5</v>
      </c>
      <c r="J10852" s="148">
        <v>1</v>
      </c>
      <c r="K10852" s="148" t="s">
        <v>461</v>
      </c>
      <c r="L10852" s="148"/>
    </row>
    <row r="10853" spans="1:13" hidden="1" x14ac:dyDescent="0.25">
      <c r="A10853" s="148">
        <v>44494612</v>
      </c>
      <c r="B10853" s="148" t="s">
        <v>345</v>
      </c>
      <c r="C10853" s="148">
        <v>1</v>
      </c>
      <c r="D10853" s="148" t="s">
        <v>282</v>
      </c>
      <c r="E10853" s="148">
        <v>3</v>
      </c>
      <c r="F10853" s="148" t="s">
        <v>5</v>
      </c>
      <c r="G10853" s="148" t="s">
        <v>288</v>
      </c>
      <c r="H10853" s="149">
        <v>44557</v>
      </c>
      <c r="I10853" s="150">
        <v>0.54166666666666663</v>
      </c>
      <c r="J10853" s="148">
        <v>1</v>
      </c>
      <c r="K10853" s="148" t="s">
        <v>461</v>
      </c>
      <c r="L10853" s="148"/>
    </row>
    <row r="10854" spans="1:13" hidden="1" x14ac:dyDescent="0.25">
      <c r="A10854" s="148">
        <v>44494612</v>
      </c>
      <c r="B10854" s="148" t="s">
        <v>345</v>
      </c>
      <c r="C10854" s="148">
        <v>1</v>
      </c>
      <c r="D10854" s="148" t="s">
        <v>282</v>
      </c>
      <c r="E10854" s="148">
        <v>4</v>
      </c>
      <c r="F10854" s="148" t="s">
        <v>7</v>
      </c>
      <c r="G10854" s="148" t="s">
        <v>288</v>
      </c>
      <c r="H10854" s="149">
        <v>44557</v>
      </c>
      <c r="I10854" s="150">
        <v>0.79166666666666663</v>
      </c>
      <c r="J10854" s="148">
        <v>1</v>
      </c>
      <c r="K10854" s="148" t="s">
        <v>461</v>
      </c>
      <c r="L10854" s="148"/>
    </row>
    <row r="10855" spans="1:13" hidden="1" x14ac:dyDescent="0.25">
      <c r="A10855" s="148">
        <v>44494612</v>
      </c>
      <c r="B10855" s="148" t="s">
        <v>345</v>
      </c>
      <c r="C10855" s="148">
        <v>1</v>
      </c>
      <c r="D10855" s="148" t="s">
        <v>282</v>
      </c>
      <c r="E10855" s="148">
        <v>1</v>
      </c>
      <c r="F10855" s="148" t="s">
        <v>3</v>
      </c>
      <c r="G10855" s="148" t="s">
        <v>288</v>
      </c>
      <c r="H10855" s="149">
        <v>44558</v>
      </c>
      <c r="I10855" s="150">
        <v>0.29166666666666669</v>
      </c>
      <c r="J10855" s="148">
        <v>1</v>
      </c>
      <c r="K10855" s="148" t="s">
        <v>461</v>
      </c>
      <c r="L10855" s="148"/>
      <c r="M10855" s="1" t="s">
        <v>665</v>
      </c>
    </row>
    <row r="10856" spans="1:13" hidden="1" x14ac:dyDescent="0.25">
      <c r="A10856" s="148">
        <v>44494612</v>
      </c>
      <c r="B10856" s="148" t="s">
        <v>345</v>
      </c>
      <c r="C10856" s="148">
        <v>1</v>
      </c>
      <c r="D10856" s="148" t="s">
        <v>282</v>
      </c>
      <c r="E10856" s="148">
        <v>2</v>
      </c>
      <c r="F10856" s="148" t="s">
        <v>6</v>
      </c>
      <c r="G10856" s="148" t="s">
        <v>288</v>
      </c>
      <c r="H10856" s="149">
        <v>44558</v>
      </c>
      <c r="I10856" s="150">
        <v>0.5</v>
      </c>
      <c r="J10856" s="148">
        <v>1</v>
      </c>
      <c r="K10856" s="148" t="s">
        <v>461</v>
      </c>
      <c r="L10856" s="148"/>
    </row>
    <row r="10857" spans="1:13" hidden="1" x14ac:dyDescent="0.25">
      <c r="A10857" s="148">
        <v>44494612</v>
      </c>
      <c r="B10857" s="148" t="s">
        <v>345</v>
      </c>
      <c r="C10857" s="148">
        <v>1</v>
      </c>
      <c r="D10857" s="148" t="s">
        <v>282</v>
      </c>
      <c r="E10857" s="148">
        <v>3</v>
      </c>
      <c r="F10857" s="148" t="s">
        <v>5</v>
      </c>
      <c r="G10857" s="148" t="s">
        <v>288</v>
      </c>
      <c r="H10857" s="149">
        <v>44558</v>
      </c>
      <c r="I10857" s="150">
        <v>0.54166666666666663</v>
      </c>
      <c r="J10857" s="148">
        <v>1</v>
      </c>
      <c r="K10857" s="148" t="s">
        <v>461</v>
      </c>
      <c r="L10857" s="148"/>
    </row>
    <row r="10858" spans="1:13" hidden="1" x14ac:dyDescent="0.25">
      <c r="A10858" s="148">
        <v>44494612</v>
      </c>
      <c r="B10858" s="148" t="s">
        <v>345</v>
      </c>
      <c r="C10858" s="148">
        <v>1</v>
      </c>
      <c r="D10858" s="148" t="s">
        <v>282</v>
      </c>
      <c r="E10858" s="148">
        <v>4</v>
      </c>
      <c r="F10858" s="148" t="s">
        <v>7</v>
      </c>
      <c r="G10858" s="148" t="s">
        <v>288</v>
      </c>
      <c r="H10858" s="149">
        <v>44558</v>
      </c>
      <c r="I10858" s="150">
        <v>0.66666666666666663</v>
      </c>
      <c r="J10858" s="148">
        <v>1</v>
      </c>
      <c r="K10858" s="148" t="s">
        <v>461</v>
      </c>
      <c r="L10858" s="148"/>
    </row>
    <row r="10859" spans="1:13" hidden="1" x14ac:dyDescent="0.25">
      <c r="A10859" s="148">
        <v>44494612</v>
      </c>
      <c r="B10859" s="148" t="s">
        <v>345</v>
      </c>
      <c r="C10859" s="148">
        <v>1</v>
      </c>
      <c r="D10859" s="148" t="s">
        <v>282</v>
      </c>
      <c r="E10859" s="148">
        <v>1</v>
      </c>
      <c r="F10859" s="148" t="s">
        <v>3</v>
      </c>
      <c r="G10859" s="148" t="s">
        <v>288</v>
      </c>
      <c r="H10859" s="149">
        <v>44559</v>
      </c>
      <c r="I10859" s="150">
        <v>0.29166666666666669</v>
      </c>
      <c r="J10859" s="148">
        <v>1</v>
      </c>
      <c r="K10859" s="148" t="s">
        <v>461</v>
      </c>
      <c r="L10859" s="148"/>
      <c r="M10859" s="1" t="s">
        <v>665</v>
      </c>
    </row>
    <row r="10860" spans="1:13" hidden="1" x14ac:dyDescent="0.25">
      <c r="A10860" s="148">
        <v>44494612</v>
      </c>
      <c r="B10860" s="148" t="s">
        <v>345</v>
      </c>
      <c r="C10860" s="148">
        <v>1</v>
      </c>
      <c r="D10860" s="148" t="s">
        <v>282</v>
      </c>
      <c r="E10860" s="148">
        <v>2</v>
      </c>
      <c r="F10860" s="148" t="s">
        <v>6</v>
      </c>
      <c r="G10860" s="148" t="s">
        <v>288</v>
      </c>
      <c r="H10860" s="149">
        <v>44559</v>
      </c>
      <c r="I10860" s="150">
        <v>0.5</v>
      </c>
      <c r="J10860" s="148">
        <v>1</v>
      </c>
      <c r="K10860" s="148" t="s">
        <v>461</v>
      </c>
      <c r="L10860" s="148"/>
    </row>
    <row r="10861" spans="1:13" hidden="1" x14ac:dyDescent="0.25">
      <c r="A10861" s="148">
        <v>44494612</v>
      </c>
      <c r="B10861" s="148" t="s">
        <v>345</v>
      </c>
      <c r="C10861" s="148">
        <v>1</v>
      </c>
      <c r="D10861" s="148" t="s">
        <v>282</v>
      </c>
      <c r="E10861" s="148">
        <v>3</v>
      </c>
      <c r="F10861" s="148" t="s">
        <v>5</v>
      </c>
      <c r="G10861" s="148" t="s">
        <v>288</v>
      </c>
      <c r="H10861" s="149">
        <v>44559</v>
      </c>
      <c r="I10861" s="150">
        <v>0.54166666666666663</v>
      </c>
      <c r="J10861" s="148">
        <v>1</v>
      </c>
      <c r="K10861" s="148" t="s">
        <v>461</v>
      </c>
      <c r="L10861" s="148"/>
    </row>
    <row r="10862" spans="1:13" hidden="1" x14ac:dyDescent="0.25">
      <c r="A10862" s="148">
        <v>44494612</v>
      </c>
      <c r="B10862" s="148" t="s">
        <v>345</v>
      </c>
      <c r="C10862" s="148">
        <v>1</v>
      </c>
      <c r="D10862" s="148" t="s">
        <v>282</v>
      </c>
      <c r="E10862" s="148">
        <v>4</v>
      </c>
      <c r="F10862" s="148" t="s">
        <v>7</v>
      </c>
      <c r="G10862" s="148" t="s">
        <v>288</v>
      </c>
      <c r="H10862" s="149">
        <v>44559</v>
      </c>
      <c r="I10862" s="150">
        <v>0.79166666666666663</v>
      </c>
      <c r="J10862" s="148">
        <v>1</v>
      </c>
      <c r="K10862" s="148" t="s">
        <v>461</v>
      </c>
      <c r="L10862" s="148"/>
    </row>
    <row r="10863" spans="1:13" hidden="1" x14ac:dyDescent="0.25">
      <c r="A10863" s="148">
        <v>44494612</v>
      </c>
      <c r="B10863" s="148" t="s">
        <v>345</v>
      </c>
      <c r="C10863" s="148">
        <v>1</v>
      </c>
      <c r="D10863" s="148" t="s">
        <v>282</v>
      </c>
      <c r="E10863" s="148">
        <v>1</v>
      </c>
      <c r="F10863" s="148" t="s">
        <v>3</v>
      </c>
      <c r="G10863" s="148" t="s">
        <v>288</v>
      </c>
      <c r="H10863" s="149">
        <v>44560</v>
      </c>
      <c r="I10863" s="150">
        <v>0.29166666666666669</v>
      </c>
      <c r="J10863" s="148">
        <v>1</v>
      </c>
      <c r="K10863" s="148" t="s">
        <v>461</v>
      </c>
      <c r="L10863" s="148"/>
      <c r="M10863" s="1" t="s">
        <v>665</v>
      </c>
    </row>
    <row r="10864" spans="1:13" hidden="1" x14ac:dyDescent="0.25">
      <c r="A10864" s="148">
        <v>44494612</v>
      </c>
      <c r="B10864" s="148" t="s">
        <v>345</v>
      </c>
      <c r="C10864" s="148">
        <v>1</v>
      </c>
      <c r="D10864" s="148" t="s">
        <v>282</v>
      </c>
      <c r="E10864" s="148">
        <v>2</v>
      </c>
      <c r="F10864" s="148" t="s">
        <v>6</v>
      </c>
      <c r="G10864" s="148" t="s">
        <v>288</v>
      </c>
      <c r="H10864" s="149">
        <v>44560</v>
      </c>
      <c r="I10864" s="150">
        <v>0.5</v>
      </c>
      <c r="J10864" s="148">
        <v>1</v>
      </c>
      <c r="K10864" s="148" t="s">
        <v>461</v>
      </c>
      <c r="L10864" s="148"/>
    </row>
    <row r="10865" spans="1:13" hidden="1" x14ac:dyDescent="0.25">
      <c r="A10865" s="148">
        <v>44494612</v>
      </c>
      <c r="B10865" s="148" t="s">
        <v>345</v>
      </c>
      <c r="C10865" s="148">
        <v>1</v>
      </c>
      <c r="D10865" s="148" t="s">
        <v>282</v>
      </c>
      <c r="E10865" s="148">
        <v>3</v>
      </c>
      <c r="F10865" s="148" t="s">
        <v>5</v>
      </c>
      <c r="G10865" s="148" t="s">
        <v>288</v>
      </c>
      <c r="H10865" s="149">
        <v>44560</v>
      </c>
      <c r="I10865" s="150">
        <v>0.54166666666666663</v>
      </c>
      <c r="J10865" s="148">
        <v>1</v>
      </c>
      <c r="K10865" s="148" t="s">
        <v>461</v>
      </c>
      <c r="L10865" s="148"/>
    </row>
    <row r="10866" spans="1:13" hidden="1" x14ac:dyDescent="0.25">
      <c r="A10866" s="148">
        <v>44494612</v>
      </c>
      <c r="B10866" s="148" t="s">
        <v>345</v>
      </c>
      <c r="C10866" s="148">
        <v>1</v>
      </c>
      <c r="D10866" s="148" t="s">
        <v>282</v>
      </c>
      <c r="E10866" s="148">
        <v>4</v>
      </c>
      <c r="F10866" s="148" t="s">
        <v>7</v>
      </c>
      <c r="G10866" s="148" t="s">
        <v>288</v>
      </c>
      <c r="H10866" s="149">
        <v>44560</v>
      </c>
      <c r="I10866" s="150">
        <v>0.79166666666666663</v>
      </c>
      <c r="J10866" s="148">
        <v>1</v>
      </c>
      <c r="K10866" s="148" t="s">
        <v>461</v>
      </c>
      <c r="L10866" s="148"/>
    </row>
    <row r="10867" spans="1:13" hidden="1" x14ac:dyDescent="0.25">
      <c r="A10867" s="148">
        <v>44494612</v>
      </c>
      <c r="B10867" s="148" t="s">
        <v>345</v>
      </c>
      <c r="C10867" s="148">
        <v>1</v>
      </c>
      <c r="D10867" s="148" t="s">
        <v>282</v>
      </c>
      <c r="E10867" s="148">
        <v>2</v>
      </c>
      <c r="F10867" s="148" t="s">
        <v>6</v>
      </c>
      <c r="G10867" s="148" t="s">
        <v>288</v>
      </c>
      <c r="H10867" s="149">
        <v>44561</v>
      </c>
      <c r="I10867" s="150">
        <v>0</v>
      </c>
      <c r="J10867" s="148">
        <v>1</v>
      </c>
      <c r="K10867" s="148" t="s">
        <v>461</v>
      </c>
      <c r="L10867" s="148"/>
    </row>
    <row r="10868" spans="1:13" hidden="1" x14ac:dyDescent="0.25">
      <c r="A10868" s="148">
        <v>44494612</v>
      </c>
      <c r="B10868" s="148" t="s">
        <v>345</v>
      </c>
      <c r="C10868" s="148">
        <v>1</v>
      </c>
      <c r="D10868" s="148" t="s">
        <v>282</v>
      </c>
      <c r="E10868" s="148">
        <v>3</v>
      </c>
      <c r="F10868" s="148" t="s">
        <v>5</v>
      </c>
      <c r="G10868" s="148" t="s">
        <v>288</v>
      </c>
      <c r="H10868" s="149">
        <v>44561</v>
      </c>
      <c r="I10868" s="150">
        <v>0</v>
      </c>
      <c r="J10868" s="148">
        <v>1</v>
      </c>
      <c r="K10868" s="148" t="s">
        <v>461</v>
      </c>
      <c r="L10868" s="148"/>
    </row>
    <row r="10869" spans="1:13" hidden="1" x14ac:dyDescent="0.25">
      <c r="A10869" s="148">
        <v>44494612</v>
      </c>
      <c r="B10869" s="148" t="s">
        <v>345</v>
      </c>
      <c r="C10869" s="148">
        <v>1</v>
      </c>
      <c r="D10869" s="148" t="s">
        <v>282</v>
      </c>
      <c r="E10869" s="148">
        <v>1</v>
      </c>
      <c r="F10869" s="148" t="s">
        <v>3</v>
      </c>
      <c r="G10869" s="148" t="s">
        <v>288</v>
      </c>
      <c r="H10869" s="149">
        <v>44561</v>
      </c>
      <c r="I10869" s="150">
        <v>0.29166666666666669</v>
      </c>
      <c r="J10869" s="148">
        <v>1</v>
      </c>
      <c r="K10869" s="148" t="s">
        <v>461</v>
      </c>
      <c r="L10869" s="148"/>
      <c r="M10869" s="1" t="s">
        <v>665</v>
      </c>
    </row>
    <row r="10870" spans="1:13" hidden="1" x14ac:dyDescent="0.25">
      <c r="A10870" s="148">
        <v>44494612</v>
      </c>
      <c r="B10870" s="148" t="s">
        <v>345</v>
      </c>
      <c r="C10870" s="148">
        <v>1</v>
      </c>
      <c r="D10870" s="148" t="s">
        <v>282</v>
      </c>
      <c r="E10870" s="148">
        <v>4</v>
      </c>
      <c r="F10870" s="148" t="s">
        <v>7</v>
      </c>
      <c r="G10870" s="148" t="s">
        <v>288</v>
      </c>
      <c r="H10870" s="149">
        <v>44561</v>
      </c>
      <c r="I10870" s="150">
        <v>0.66666666666666663</v>
      </c>
      <c r="J10870" s="148">
        <v>1</v>
      </c>
      <c r="K10870" s="148" t="s">
        <v>461</v>
      </c>
      <c r="L10870" s="148"/>
    </row>
    <row r="10871" spans="1:13" hidden="1" x14ac:dyDescent="0.25">
      <c r="A10871" s="148">
        <v>44494612</v>
      </c>
      <c r="B10871" s="148" t="s">
        <v>345</v>
      </c>
      <c r="C10871" s="148">
        <v>1</v>
      </c>
      <c r="D10871" s="148" t="s">
        <v>282</v>
      </c>
      <c r="E10871" s="148">
        <v>1</v>
      </c>
      <c r="F10871" s="148" t="s">
        <v>3</v>
      </c>
      <c r="G10871" s="148" t="s">
        <v>288</v>
      </c>
      <c r="H10871" s="149">
        <v>44564</v>
      </c>
      <c r="I10871" s="150">
        <v>0.29166666666666669</v>
      </c>
      <c r="J10871" s="148">
        <v>1</v>
      </c>
      <c r="K10871" s="148" t="s">
        <v>461</v>
      </c>
      <c r="L10871" s="148"/>
      <c r="M10871" s="1" t="s">
        <v>665</v>
      </c>
    </row>
    <row r="10872" spans="1:13" hidden="1" x14ac:dyDescent="0.25">
      <c r="A10872" s="148">
        <v>44494612</v>
      </c>
      <c r="B10872" s="148" t="s">
        <v>345</v>
      </c>
      <c r="C10872" s="148">
        <v>1</v>
      </c>
      <c r="D10872" s="148" t="s">
        <v>282</v>
      </c>
      <c r="E10872" s="148">
        <v>2</v>
      </c>
      <c r="F10872" s="148" t="s">
        <v>6</v>
      </c>
      <c r="G10872" s="148" t="s">
        <v>288</v>
      </c>
      <c r="H10872" s="149">
        <v>44564</v>
      </c>
      <c r="I10872" s="150">
        <v>0.5</v>
      </c>
      <c r="J10872" s="148">
        <v>1</v>
      </c>
      <c r="K10872" s="148" t="s">
        <v>461</v>
      </c>
      <c r="L10872" s="148"/>
    </row>
    <row r="10873" spans="1:13" hidden="1" x14ac:dyDescent="0.25">
      <c r="A10873" s="148">
        <v>44494612</v>
      </c>
      <c r="B10873" s="148" t="s">
        <v>345</v>
      </c>
      <c r="C10873" s="148">
        <v>1</v>
      </c>
      <c r="D10873" s="148" t="s">
        <v>282</v>
      </c>
      <c r="E10873" s="148">
        <v>3</v>
      </c>
      <c r="F10873" s="148" t="s">
        <v>5</v>
      </c>
      <c r="G10873" s="148" t="s">
        <v>288</v>
      </c>
      <c r="H10873" s="149">
        <v>44564</v>
      </c>
      <c r="I10873" s="150">
        <v>0.54166666666666663</v>
      </c>
      <c r="J10873" s="148">
        <v>1</v>
      </c>
      <c r="K10873" s="148" t="s">
        <v>461</v>
      </c>
      <c r="L10873" s="148"/>
    </row>
    <row r="10874" spans="1:13" hidden="1" x14ac:dyDescent="0.25">
      <c r="A10874" s="148">
        <v>44494612</v>
      </c>
      <c r="B10874" s="148" t="s">
        <v>345</v>
      </c>
      <c r="C10874" s="148">
        <v>1</v>
      </c>
      <c r="D10874" s="148" t="s">
        <v>282</v>
      </c>
      <c r="E10874" s="148">
        <v>4</v>
      </c>
      <c r="F10874" s="148" t="s">
        <v>7</v>
      </c>
      <c r="G10874" s="148" t="s">
        <v>288</v>
      </c>
      <c r="H10874" s="149">
        <v>44564</v>
      </c>
      <c r="I10874" s="150">
        <v>0.79166666666666663</v>
      </c>
      <c r="J10874" s="148">
        <v>1</v>
      </c>
      <c r="K10874" s="148" t="s">
        <v>461</v>
      </c>
      <c r="L10874" s="148"/>
    </row>
    <row r="10875" spans="1:13" hidden="1" x14ac:dyDescent="0.25">
      <c r="A10875" s="148">
        <v>44494612</v>
      </c>
      <c r="B10875" s="148" t="s">
        <v>345</v>
      </c>
      <c r="C10875" s="148">
        <v>1</v>
      </c>
      <c r="D10875" s="148" t="s">
        <v>282</v>
      </c>
      <c r="E10875" s="148">
        <v>1</v>
      </c>
      <c r="F10875" s="148" t="s">
        <v>3</v>
      </c>
      <c r="G10875" s="148" t="s">
        <v>288</v>
      </c>
      <c r="H10875" s="149">
        <v>44565</v>
      </c>
      <c r="I10875" s="150">
        <v>0.29166666666666669</v>
      </c>
      <c r="J10875" s="148">
        <v>1</v>
      </c>
      <c r="K10875" s="148" t="s">
        <v>461</v>
      </c>
      <c r="L10875" s="148"/>
      <c r="M10875" s="1" t="s">
        <v>665</v>
      </c>
    </row>
    <row r="10876" spans="1:13" hidden="1" x14ac:dyDescent="0.25">
      <c r="A10876" s="148">
        <v>44494612</v>
      </c>
      <c r="B10876" s="148" t="s">
        <v>345</v>
      </c>
      <c r="C10876" s="148">
        <v>1</v>
      </c>
      <c r="D10876" s="148" t="s">
        <v>282</v>
      </c>
      <c r="E10876" s="148">
        <v>2</v>
      </c>
      <c r="F10876" s="148" t="s">
        <v>6</v>
      </c>
      <c r="G10876" s="148" t="s">
        <v>288</v>
      </c>
      <c r="H10876" s="149">
        <v>44565</v>
      </c>
      <c r="I10876" s="150">
        <v>0.5</v>
      </c>
      <c r="J10876" s="148">
        <v>1</v>
      </c>
      <c r="K10876" s="148" t="s">
        <v>461</v>
      </c>
      <c r="L10876" s="148"/>
    </row>
    <row r="10877" spans="1:13" hidden="1" x14ac:dyDescent="0.25">
      <c r="A10877" s="148">
        <v>44494612</v>
      </c>
      <c r="B10877" s="148" t="s">
        <v>345</v>
      </c>
      <c r="C10877" s="148">
        <v>1</v>
      </c>
      <c r="D10877" s="148" t="s">
        <v>282</v>
      </c>
      <c r="E10877" s="148">
        <v>3</v>
      </c>
      <c r="F10877" s="148" t="s">
        <v>5</v>
      </c>
      <c r="G10877" s="148" t="s">
        <v>288</v>
      </c>
      <c r="H10877" s="149">
        <v>44565</v>
      </c>
      <c r="I10877" s="150">
        <v>0.54166666666666663</v>
      </c>
      <c r="J10877" s="148">
        <v>1</v>
      </c>
      <c r="K10877" s="148" t="s">
        <v>461</v>
      </c>
      <c r="L10877" s="148"/>
    </row>
    <row r="10878" spans="1:13" hidden="1" x14ac:dyDescent="0.25">
      <c r="A10878" s="148">
        <v>44494612</v>
      </c>
      <c r="B10878" s="148" t="s">
        <v>345</v>
      </c>
      <c r="C10878" s="148">
        <v>1</v>
      </c>
      <c r="D10878" s="148" t="s">
        <v>282</v>
      </c>
      <c r="E10878" s="148">
        <v>4</v>
      </c>
      <c r="F10878" s="148" t="s">
        <v>7</v>
      </c>
      <c r="G10878" s="148" t="s">
        <v>288</v>
      </c>
      <c r="H10878" s="149">
        <v>44565</v>
      </c>
      <c r="I10878" s="150">
        <v>0.79166666666666663</v>
      </c>
      <c r="J10878" s="148">
        <v>1</v>
      </c>
      <c r="K10878" s="148" t="s">
        <v>461</v>
      </c>
      <c r="L10878" s="148"/>
    </row>
    <row r="10879" spans="1:13" hidden="1" x14ac:dyDescent="0.25">
      <c r="A10879" s="148">
        <v>44494612</v>
      </c>
      <c r="B10879" s="148" t="s">
        <v>345</v>
      </c>
      <c r="C10879" s="148">
        <v>1</v>
      </c>
      <c r="D10879" s="148" t="s">
        <v>282</v>
      </c>
      <c r="E10879" s="148">
        <v>1</v>
      </c>
      <c r="F10879" s="148" t="s">
        <v>3</v>
      </c>
      <c r="G10879" s="148" t="s">
        <v>288</v>
      </c>
      <c r="H10879" s="149">
        <v>44566</v>
      </c>
      <c r="I10879" s="150">
        <v>0.29166666666666669</v>
      </c>
      <c r="J10879" s="148">
        <v>1</v>
      </c>
      <c r="K10879" s="148" t="s">
        <v>461</v>
      </c>
      <c r="L10879" s="148"/>
      <c r="M10879" s="1" t="s">
        <v>665</v>
      </c>
    </row>
    <row r="10880" spans="1:13" hidden="1" x14ac:dyDescent="0.25">
      <c r="A10880" s="148">
        <v>44494612</v>
      </c>
      <c r="B10880" s="148" t="s">
        <v>345</v>
      </c>
      <c r="C10880" s="148">
        <v>1</v>
      </c>
      <c r="D10880" s="148" t="s">
        <v>282</v>
      </c>
      <c r="E10880" s="148">
        <v>2</v>
      </c>
      <c r="F10880" s="148" t="s">
        <v>6</v>
      </c>
      <c r="G10880" s="148" t="s">
        <v>288</v>
      </c>
      <c r="H10880" s="149">
        <v>44566</v>
      </c>
      <c r="I10880" s="150">
        <v>0.5</v>
      </c>
      <c r="J10880" s="148">
        <v>1</v>
      </c>
      <c r="K10880" s="148" t="s">
        <v>461</v>
      </c>
      <c r="L10880" s="148"/>
    </row>
    <row r="10881" spans="1:13" hidden="1" x14ac:dyDescent="0.25">
      <c r="A10881" s="148">
        <v>44494612</v>
      </c>
      <c r="B10881" s="148" t="s">
        <v>345</v>
      </c>
      <c r="C10881" s="148">
        <v>1</v>
      </c>
      <c r="D10881" s="148" t="s">
        <v>282</v>
      </c>
      <c r="E10881" s="148">
        <v>3</v>
      </c>
      <c r="F10881" s="148" t="s">
        <v>5</v>
      </c>
      <c r="G10881" s="148" t="s">
        <v>288</v>
      </c>
      <c r="H10881" s="149">
        <v>44566</v>
      </c>
      <c r="I10881" s="150">
        <v>0.54166666666666663</v>
      </c>
      <c r="J10881" s="148">
        <v>1</v>
      </c>
      <c r="K10881" s="148" t="s">
        <v>461</v>
      </c>
      <c r="L10881" s="148"/>
    </row>
    <row r="10882" spans="1:13" hidden="1" x14ac:dyDescent="0.25">
      <c r="A10882" s="148">
        <v>44494612</v>
      </c>
      <c r="B10882" s="148" t="s">
        <v>345</v>
      </c>
      <c r="C10882" s="148">
        <v>1</v>
      </c>
      <c r="D10882" s="148" t="s">
        <v>282</v>
      </c>
      <c r="E10882" s="148">
        <v>4</v>
      </c>
      <c r="F10882" s="148" t="s">
        <v>7</v>
      </c>
      <c r="G10882" s="148" t="s">
        <v>288</v>
      </c>
      <c r="H10882" s="149">
        <v>44566</v>
      </c>
      <c r="I10882" s="150">
        <v>0.79166666666666663</v>
      </c>
      <c r="J10882" s="148">
        <v>1</v>
      </c>
      <c r="K10882" s="148" t="s">
        <v>461</v>
      </c>
      <c r="L10882" s="148"/>
    </row>
    <row r="10883" spans="1:13" hidden="1" x14ac:dyDescent="0.25">
      <c r="A10883" s="148">
        <v>44494612</v>
      </c>
      <c r="B10883" s="148" t="s">
        <v>345</v>
      </c>
      <c r="C10883" s="148">
        <v>1</v>
      </c>
      <c r="D10883" s="148" t="s">
        <v>282</v>
      </c>
      <c r="E10883" s="148">
        <v>1</v>
      </c>
      <c r="F10883" s="148" t="s">
        <v>3</v>
      </c>
      <c r="G10883" s="148" t="s">
        <v>288</v>
      </c>
      <c r="H10883" s="149">
        <v>44567</v>
      </c>
      <c r="I10883" s="150">
        <v>0.29166666666666669</v>
      </c>
      <c r="J10883" s="148">
        <v>1</v>
      </c>
      <c r="K10883" s="148" t="s">
        <v>461</v>
      </c>
      <c r="L10883" s="148"/>
      <c r="M10883" s="1" t="s">
        <v>665</v>
      </c>
    </row>
    <row r="10884" spans="1:13" hidden="1" x14ac:dyDescent="0.25">
      <c r="A10884" s="148">
        <v>44494612</v>
      </c>
      <c r="B10884" s="148" t="s">
        <v>345</v>
      </c>
      <c r="C10884" s="148">
        <v>1</v>
      </c>
      <c r="D10884" s="148" t="s">
        <v>282</v>
      </c>
      <c r="E10884" s="148">
        <v>2</v>
      </c>
      <c r="F10884" s="148" t="s">
        <v>6</v>
      </c>
      <c r="G10884" s="148" t="s">
        <v>288</v>
      </c>
      <c r="H10884" s="149">
        <v>44567</v>
      </c>
      <c r="I10884" s="150">
        <v>0.5</v>
      </c>
      <c r="J10884" s="148">
        <v>1</v>
      </c>
      <c r="K10884" s="148" t="s">
        <v>461</v>
      </c>
      <c r="L10884" s="148"/>
    </row>
    <row r="10885" spans="1:13" hidden="1" x14ac:dyDescent="0.25">
      <c r="A10885" s="148">
        <v>44494612</v>
      </c>
      <c r="B10885" s="148" t="s">
        <v>345</v>
      </c>
      <c r="C10885" s="148">
        <v>1</v>
      </c>
      <c r="D10885" s="148" t="s">
        <v>282</v>
      </c>
      <c r="E10885" s="148">
        <v>3</v>
      </c>
      <c r="F10885" s="148" t="s">
        <v>5</v>
      </c>
      <c r="G10885" s="148" t="s">
        <v>288</v>
      </c>
      <c r="H10885" s="149">
        <v>44567</v>
      </c>
      <c r="I10885" s="150">
        <v>0.54166666666666663</v>
      </c>
      <c r="J10885" s="148">
        <v>1</v>
      </c>
      <c r="K10885" s="148" t="s">
        <v>461</v>
      </c>
      <c r="L10885" s="148"/>
    </row>
    <row r="10886" spans="1:13" hidden="1" x14ac:dyDescent="0.25">
      <c r="A10886" s="148">
        <v>44494612</v>
      </c>
      <c r="B10886" s="148" t="s">
        <v>345</v>
      </c>
      <c r="C10886" s="148">
        <v>1</v>
      </c>
      <c r="D10886" s="148" t="s">
        <v>282</v>
      </c>
      <c r="E10886" s="148">
        <v>4</v>
      </c>
      <c r="F10886" s="148" t="s">
        <v>7</v>
      </c>
      <c r="G10886" s="148" t="s">
        <v>288</v>
      </c>
      <c r="H10886" s="149">
        <v>44567</v>
      </c>
      <c r="I10886" s="150">
        <v>0.79166666666666663</v>
      </c>
      <c r="J10886" s="148">
        <v>1</v>
      </c>
      <c r="K10886" s="148" t="s">
        <v>461</v>
      </c>
      <c r="L10886" s="148"/>
    </row>
    <row r="10887" spans="1:13" hidden="1" x14ac:dyDescent="0.25">
      <c r="A10887" s="148">
        <v>44494612</v>
      </c>
      <c r="B10887" s="148" t="s">
        <v>345</v>
      </c>
      <c r="C10887" s="148">
        <v>1</v>
      </c>
      <c r="D10887" s="148" t="s">
        <v>282</v>
      </c>
      <c r="E10887" s="148">
        <v>1</v>
      </c>
      <c r="F10887" s="148" t="s">
        <v>3</v>
      </c>
      <c r="G10887" s="148" t="s">
        <v>288</v>
      </c>
      <c r="H10887" s="149">
        <v>44568</v>
      </c>
      <c r="I10887" s="150">
        <v>0.29166666666666669</v>
      </c>
      <c r="J10887" s="148">
        <v>1</v>
      </c>
      <c r="K10887" s="148" t="s">
        <v>461</v>
      </c>
      <c r="L10887" s="148"/>
      <c r="M10887" s="1" t="s">
        <v>665</v>
      </c>
    </row>
    <row r="10888" spans="1:13" hidden="1" x14ac:dyDescent="0.25">
      <c r="A10888" s="148">
        <v>44494612</v>
      </c>
      <c r="B10888" s="148" t="s">
        <v>345</v>
      </c>
      <c r="C10888" s="148">
        <v>1</v>
      </c>
      <c r="D10888" s="148" t="s">
        <v>282</v>
      </c>
      <c r="E10888" s="148">
        <v>2</v>
      </c>
      <c r="F10888" s="148" t="s">
        <v>6</v>
      </c>
      <c r="G10888" s="148" t="s">
        <v>288</v>
      </c>
      <c r="H10888" s="149">
        <v>44568</v>
      </c>
      <c r="I10888" s="150">
        <v>0.5</v>
      </c>
      <c r="J10888" s="148">
        <v>1</v>
      </c>
      <c r="K10888" s="148" t="s">
        <v>461</v>
      </c>
      <c r="L10888" s="148"/>
    </row>
    <row r="10889" spans="1:13" hidden="1" x14ac:dyDescent="0.25">
      <c r="A10889" s="148">
        <v>44494612</v>
      </c>
      <c r="B10889" s="148" t="s">
        <v>345</v>
      </c>
      <c r="C10889" s="148">
        <v>1</v>
      </c>
      <c r="D10889" s="148" t="s">
        <v>282</v>
      </c>
      <c r="E10889" s="148">
        <v>3</v>
      </c>
      <c r="F10889" s="148" t="s">
        <v>5</v>
      </c>
      <c r="G10889" s="148" t="s">
        <v>288</v>
      </c>
      <c r="H10889" s="149">
        <v>44568</v>
      </c>
      <c r="I10889" s="150">
        <v>0.54166666666666663</v>
      </c>
      <c r="J10889" s="148">
        <v>1</v>
      </c>
      <c r="K10889" s="148" t="s">
        <v>461</v>
      </c>
      <c r="L10889" s="148"/>
    </row>
    <row r="10890" spans="1:13" hidden="1" x14ac:dyDescent="0.25">
      <c r="A10890" s="148">
        <v>44494612</v>
      </c>
      <c r="B10890" s="148" t="s">
        <v>345</v>
      </c>
      <c r="C10890" s="148">
        <v>1</v>
      </c>
      <c r="D10890" s="148" t="s">
        <v>282</v>
      </c>
      <c r="E10890" s="148">
        <v>4</v>
      </c>
      <c r="F10890" s="148" t="s">
        <v>7</v>
      </c>
      <c r="G10890" s="148" t="s">
        <v>288</v>
      </c>
      <c r="H10890" s="149">
        <v>44568</v>
      </c>
      <c r="I10890" s="150">
        <v>0.79166666666666663</v>
      </c>
      <c r="J10890" s="148">
        <v>1</v>
      </c>
      <c r="K10890" s="148" t="s">
        <v>461</v>
      </c>
      <c r="L10890" s="148"/>
    </row>
    <row r="10891" spans="1:13" hidden="1" x14ac:dyDescent="0.25">
      <c r="A10891" s="148">
        <v>44494612</v>
      </c>
      <c r="B10891" s="148" t="s">
        <v>345</v>
      </c>
      <c r="C10891" s="148">
        <v>1</v>
      </c>
      <c r="D10891" s="148" t="s">
        <v>282</v>
      </c>
      <c r="E10891" s="148">
        <v>2</v>
      </c>
      <c r="F10891" s="148" t="s">
        <v>6</v>
      </c>
      <c r="G10891" s="148" t="s">
        <v>288</v>
      </c>
      <c r="H10891" s="149">
        <v>44569</v>
      </c>
      <c r="I10891" s="150">
        <v>0</v>
      </c>
      <c r="J10891" s="148">
        <v>1</v>
      </c>
      <c r="K10891" s="148" t="s">
        <v>461</v>
      </c>
      <c r="L10891" s="148"/>
    </row>
    <row r="10892" spans="1:13" hidden="1" x14ac:dyDescent="0.25">
      <c r="A10892" s="148">
        <v>44494612</v>
      </c>
      <c r="B10892" s="148" t="s">
        <v>345</v>
      </c>
      <c r="C10892" s="148">
        <v>1</v>
      </c>
      <c r="D10892" s="148" t="s">
        <v>282</v>
      </c>
      <c r="E10892" s="148">
        <v>3</v>
      </c>
      <c r="F10892" s="148" t="s">
        <v>5</v>
      </c>
      <c r="G10892" s="148" t="s">
        <v>288</v>
      </c>
      <c r="H10892" s="149">
        <v>44569</v>
      </c>
      <c r="I10892" s="150">
        <v>0</v>
      </c>
      <c r="J10892" s="148">
        <v>1</v>
      </c>
      <c r="K10892" s="148" t="s">
        <v>461</v>
      </c>
      <c r="L10892" s="148"/>
    </row>
    <row r="10893" spans="1:13" hidden="1" x14ac:dyDescent="0.25">
      <c r="A10893" s="148">
        <v>44494612</v>
      </c>
      <c r="B10893" s="148" t="s">
        <v>345</v>
      </c>
      <c r="C10893" s="148">
        <v>1</v>
      </c>
      <c r="D10893" s="148" t="s">
        <v>282</v>
      </c>
      <c r="E10893" s="148">
        <v>1</v>
      </c>
      <c r="F10893" s="148" t="s">
        <v>3</v>
      </c>
      <c r="G10893" s="148" t="s">
        <v>288</v>
      </c>
      <c r="H10893" s="149">
        <v>44569</v>
      </c>
      <c r="I10893" s="150">
        <v>0.29166666666666669</v>
      </c>
      <c r="J10893" s="148">
        <v>1</v>
      </c>
      <c r="K10893" s="148" t="s">
        <v>461</v>
      </c>
      <c r="L10893" s="148"/>
      <c r="M10893" s="1" t="s">
        <v>665</v>
      </c>
    </row>
    <row r="10894" spans="1:13" hidden="1" x14ac:dyDescent="0.25">
      <c r="A10894" s="148">
        <v>44494612</v>
      </c>
      <c r="B10894" s="148" t="s">
        <v>345</v>
      </c>
      <c r="C10894" s="148">
        <v>1</v>
      </c>
      <c r="D10894" s="148" t="s">
        <v>282</v>
      </c>
      <c r="E10894" s="148">
        <v>4</v>
      </c>
      <c r="F10894" s="148" t="s">
        <v>7</v>
      </c>
      <c r="G10894" s="148" t="s">
        <v>288</v>
      </c>
      <c r="H10894" s="149">
        <v>44569</v>
      </c>
      <c r="I10894" s="150">
        <v>0.54166666666666663</v>
      </c>
      <c r="J10894" s="148">
        <v>1</v>
      </c>
      <c r="K10894" s="148" t="s">
        <v>461</v>
      </c>
      <c r="L10894" s="148"/>
    </row>
    <row r="10895" spans="1:13" hidden="1" x14ac:dyDescent="0.25">
      <c r="A10895" s="148">
        <v>44494612</v>
      </c>
      <c r="B10895" s="148" t="s">
        <v>345</v>
      </c>
      <c r="C10895" s="148">
        <v>1</v>
      </c>
      <c r="D10895" s="148" t="s">
        <v>282</v>
      </c>
      <c r="E10895" s="148">
        <v>2</v>
      </c>
      <c r="F10895" s="148" t="s">
        <v>6</v>
      </c>
      <c r="G10895" s="148" t="s">
        <v>288</v>
      </c>
      <c r="H10895" s="149">
        <v>44571</v>
      </c>
      <c r="I10895" s="150">
        <v>0</v>
      </c>
      <c r="J10895" s="148">
        <v>1</v>
      </c>
      <c r="K10895" s="148" t="s">
        <v>461</v>
      </c>
      <c r="L10895" s="148"/>
    </row>
    <row r="10896" spans="1:13" hidden="1" x14ac:dyDescent="0.25">
      <c r="A10896" s="148">
        <v>44494612</v>
      </c>
      <c r="B10896" s="148" t="s">
        <v>345</v>
      </c>
      <c r="C10896" s="148">
        <v>1</v>
      </c>
      <c r="D10896" s="148" t="s">
        <v>282</v>
      </c>
      <c r="E10896" s="148">
        <v>3</v>
      </c>
      <c r="F10896" s="148" t="s">
        <v>5</v>
      </c>
      <c r="G10896" s="148" t="s">
        <v>288</v>
      </c>
      <c r="H10896" s="149">
        <v>44571</v>
      </c>
      <c r="I10896" s="150">
        <v>0</v>
      </c>
      <c r="J10896" s="148">
        <v>1</v>
      </c>
      <c r="K10896" s="148" t="s">
        <v>461</v>
      </c>
      <c r="L10896" s="148"/>
    </row>
    <row r="10897" spans="1:13" hidden="1" x14ac:dyDescent="0.25">
      <c r="A10897" s="148">
        <v>44494612</v>
      </c>
      <c r="B10897" s="148" t="s">
        <v>345</v>
      </c>
      <c r="C10897" s="148">
        <v>1</v>
      </c>
      <c r="D10897" s="148" t="s">
        <v>282</v>
      </c>
      <c r="E10897" s="148">
        <v>1</v>
      </c>
      <c r="F10897" s="148" t="s">
        <v>3</v>
      </c>
      <c r="G10897" s="148" t="s">
        <v>288</v>
      </c>
      <c r="H10897" s="149">
        <v>44571</v>
      </c>
      <c r="I10897" s="150">
        <v>0.29166666666666669</v>
      </c>
      <c r="J10897" s="148">
        <v>1</v>
      </c>
      <c r="K10897" s="148" t="s">
        <v>461</v>
      </c>
      <c r="L10897" s="148"/>
      <c r="M10897" s="1" t="s">
        <v>665</v>
      </c>
    </row>
    <row r="10898" spans="1:13" hidden="1" x14ac:dyDescent="0.25">
      <c r="A10898" s="148">
        <v>44494612</v>
      </c>
      <c r="B10898" s="148" t="s">
        <v>345</v>
      </c>
      <c r="C10898" s="148">
        <v>1</v>
      </c>
      <c r="D10898" s="148" t="s">
        <v>282</v>
      </c>
      <c r="E10898" s="148">
        <v>4</v>
      </c>
      <c r="F10898" s="148" t="s">
        <v>7</v>
      </c>
      <c r="G10898" s="148" t="s">
        <v>288</v>
      </c>
      <c r="H10898" s="149">
        <v>44571</v>
      </c>
      <c r="I10898" s="150">
        <v>0.54166666666666663</v>
      </c>
      <c r="J10898" s="148">
        <v>1</v>
      </c>
      <c r="K10898" s="148" t="s">
        <v>461</v>
      </c>
      <c r="L10898" s="148"/>
    </row>
    <row r="10899" spans="1:13" hidden="1" x14ac:dyDescent="0.25">
      <c r="A10899" s="148">
        <v>44494612</v>
      </c>
      <c r="B10899" s="148" t="s">
        <v>345</v>
      </c>
      <c r="C10899" s="148">
        <v>1</v>
      </c>
      <c r="D10899" s="148" t="s">
        <v>282</v>
      </c>
      <c r="E10899" s="148">
        <v>7</v>
      </c>
      <c r="F10899" s="148" t="s">
        <v>370</v>
      </c>
      <c r="G10899" s="148" t="s">
        <v>288</v>
      </c>
      <c r="H10899" s="149">
        <v>44572</v>
      </c>
      <c r="I10899" s="148"/>
      <c r="J10899" s="148">
        <v>1</v>
      </c>
      <c r="K10899" s="148" t="s">
        <v>461</v>
      </c>
      <c r="L10899" s="148" t="s">
        <v>637</v>
      </c>
    </row>
    <row r="10900" spans="1:13" hidden="1" x14ac:dyDescent="0.25">
      <c r="A10900" s="148">
        <v>44494612</v>
      </c>
      <c r="B10900" s="148" t="s">
        <v>345</v>
      </c>
      <c r="C10900" s="148">
        <v>1</v>
      </c>
      <c r="D10900" s="148" t="s">
        <v>282</v>
      </c>
      <c r="E10900" s="148">
        <v>7</v>
      </c>
      <c r="F10900" s="148" t="s">
        <v>370</v>
      </c>
      <c r="G10900" s="148" t="s">
        <v>288</v>
      </c>
      <c r="H10900" s="149">
        <v>44573</v>
      </c>
      <c r="I10900" s="148"/>
      <c r="J10900" s="148">
        <v>1</v>
      </c>
      <c r="K10900" s="148" t="s">
        <v>461</v>
      </c>
      <c r="L10900" s="148" t="s">
        <v>637</v>
      </c>
    </row>
    <row r="10901" spans="1:13" hidden="1" x14ac:dyDescent="0.25">
      <c r="A10901" s="148">
        <v>44494612</v>
      </c>
      <c r="B10901" s="148" t="s">
        <v>345</v>
      </c>
      <c r="C10901" s="148">
        <v>1</v>
      </c>
      <c r="D10901" s="148" t="s">
        <v>282</v>
      </c>
      <c r="E10901" s="148">
        <v>7</v>
      </c>
      <c r="F10901" s="148" t="s">
        <v>370</v>
      </c>
      <c r="G10901" s="148" t="s">
        <v>288</v>
      </c>
      <c r="H10901" s="149">
        <v>44574</v>
      </c>
      <c r="I10901" s="148"/>
      <c r="J10901" s="148">
        <v>1</v>
      </c>
      <c r="K10901" s="148" t="s">
        <v>461</v>
      </c>
      <c r="L10901" s="148" t="s">
        <v>637</v>
      </c>
    </row>
    <row r="10902" spans="1:13" hidden="1" x14ac:dyDescent="0.25">
      <c r="A10902" s="148">
        <v>44494612</v>
      </c>
      <c r="B10902" s="148" t="s">
        <v>345</v>
      </c>
      <c r="C10902" s="148">
        <v>1</v>
      </c>
      <c r="D10902" s="148" t="s">
        <v>282</v>
      </c>
      <c r="E10902" s="148">
        <v>7</v>
      </c>
      <c r="F10902" s="148" t="s">
        <v>370</v>
      </c>
      <c r="G10902" s="148" t="s">
        <v>288</v>
      </c>
      <c r="H10902" s="149">
        <v>44575</v>
      </c>
      <c r="I10902" s="148"/>
      <c r="J10902" s="148">
        <v>1</v>
      </c>
      <c r="K10902" s="148" t="s">
        <v>461</v>
      </c>
      <c r="L10902" s="148" t="s">
        <v>637</v>
      </c>
    </row>
    <row r="10903" spans="1:13" hidden="1" x14ac:dyDescent="0.25">
      <c r="A10903" s="148">
        <v>44494612</v>
      </c>
      <c r="B10903" s="148" t="s">
        <v>345</v>
      </c>
      <c r="C10903" s="148">
        <v>1</v>
      </c>
      <c r="D10903" s="148" t="s">
        <v>282</v>
      </c>
      <c r="E10903" s="148">
        <v>7</v>
      </c>
      <c r="F10903" s="148" t="s">
        <v>370</v>
      </c>
      <c r="G10903" s="148" t="s">
        <v>288</v>
      </c>
      <c r="H10903" s="149">
        <v>44576</v>
      </c>
      <c r="I10903" s="148"/>
      <c r="J10903" s="148">
        <v>1</v>
      </c>
      <c r="K10903" s="148" t="s">
        <v>461</v>
      </c>
      <c r="L10903" s="148" t="s">
        <v>637</v>
      </c>
    </row>
    <row r="10904" spans="1:13" hidden="1" x14ac:dyDescent="0.25">
      <c r="A10904" s="148">
        <v>44494612</v>
      </c>
      <c r="B10904" s="148" t="s">
        <v>345</v>
      </c>
      <c r="C10904" s="148">
        <v>1</v>
      </c>
      <c r="D10904" s="148" t="s">
        <v>282</v>
      </c>
      <c r="E10904" s="148">
        <v>7</v>
      </c>
      <c r="F10904" s="148" t="s">
        <v>370</v>
      </c>
      <c r="G10904" s="148" t="s">
        <v>288</v>
      </c>
      <c r="H10904" s="149">
        <v>44577</v>
      </c>
      <c r="I10904" s="148"/>
      <c r="J10904" s="148">
        <v>1</v>
      </c>
      <c r="K10904" s="148" t="s">
        <v>461</v>
      </c>
      <c r="L10904" s="148" t="s">
        <v>637</v>
      </c>
    </row>
    <row r="10905" spans="1:13" hidden="1" x14ac:dyDescent="0.25">
      <c r="A10905" s="148">
        <v>44494612</v>
      </c>
      <c r="B10905" s="148" t="s">
        <v>345</v>
      </c>
      <c r="C10905" s="148">
        <v>1</v>
      </c>
      <c r="D10905" s="148" t="s">
        <v>282</v>
      </c>
      <c r="E10905" s="148">
        <v>7</v>
      </c>
      <c r="F10905" s="148" t="s">
        <v>370</v>
      </c>
      <c r="G10905" s="148" t="s">
        <v>288</v>
      </c>
      <c r="H10905" s="149">
        <v>44578</v>
      </c>
      <c r="I10905" s="148"/>
      <c r="J10905" s="148">
        <v>1</v>
      </c>
      <c r="K10905" s="148" t="s">
        <v>461</v>
      </c>
      <c r="L10905" s="148" t="s">
        <v>637</v>
      </c>
    </row>
    <row r="10906" spans="1:13" hidden="1" x14ac:dyDescent="0.25">
      <c r="A10906" s="148">
        <v>44494612</v>
      </c>
      <c r="B10906" s="148" t="s">
        <v>345</v>
      </c>
      <c r="C10906" s="148">
        <v>1</v>
      </c>
      <c r="D10906" s="148" t="s">
        <v>282</v>
      </c>
      <c r="E10906" s="148">
        <v>7</v>
      </c>
      <c r="F10906" s="148" t="s">
        <v>370</v>
      </c>
      <c r="G10906" s="148" t="s">
        <v>288</v>
      </c>
      <c r="H10906" s="149">
        <v>44579</v>
      </c>
      <c r="I10906" s="148"/>
      <c r="J10906" s="148">
        <v>1</v>
      </c>
      <c r="K10906" s="148" t="s">
        <v>461</v>
      </c>
      <c r="L10906" s="148" t="s">
        <v>637</v>
      </c>
    </row>
    <row r="10907" spans="1:13" hidden="1" x14ac:dyDescent="0.25">
      <c r="A10907" s="148">
        <v>44494612</v>
      </c>
      <c r="B10907" s="148" t="s">
        <v>345</v>
      </c>
      <c r="C10907" s="148">
        <v>1</v>
      </c>
      <c r="D10907" s="148" t="s">
        <v>282</v>
      </c>
      <c r="E10907" s="148">
        <v>7</v>
      </c>
      <c r="F10907" s="148" t="s">
        <v>370</v>
      </c>
      <c r="G10907" s="148" t="s">
        <v>288</v>
      </c>
      <c r="H10907" s="149">
        <v>44580</v>
      </c>
      <c r="I10907" s="148"/>
      <c r="J10907" s="148">
        <v>1</v>
      </c>
      <c r="K10907" s="148" t="s">
        <v>461</v>
      </c>
      <c r="L10907" s="148" t="s">
        <v>637</v>
      </c>
    </row>
    <row r="10908" spans="1:13" hidden="1" x14ac:dyDescent="0.25">
      <c r="A10908" s="148">
        <v>44494612</v>
      </c>
      <c r="B10908" s="148" t="s">
        <v>345</v>
      </c>
      <c r="C10908" s="148">
        <v>1</v>
      </c>
      <c r="D10908" s="148" t="s">
        <v>282</v>
      </c>
      <c r="E10908" s="148">
        <v>7</v>
      </c>
      <c r="F10908" s="148" t="s">
        <v>370</v>
      </c>
      <c r="G10908" s="148" t="s">
        <v>288</v>
      </c>
      <c r="H10908" s="149">
        <v>44581</v>
      </c>
      <c r="I10908" s="148"/>
      <c r="J10908" s="148">
        <v>1</v>
      </c>
      <c r="K10908" s="148" t="s">
        <v>461</v>
      </c>
      <c r="L10908" s="148" t="s">
        <v>637</v>
      </c>
    </row>
    <row r="10909" spans="1:13" hidden="1" x14ac:dyDescent="0.25">
      <c r="A10909" s="148">
        <v>44494612</v>
      </c>
      <c r="B10909" s="148" t="s">
        <v>345</v>
      </c>
      <c r="C10909" s="148">
        <v>1</v>
      </c>
      <c r="D10909" s="148" t="s">
        <v>282</v>
      </c>
      <c r="E10909" s="148">
        <v>0</v>
      </c>
      <c r="F10909" s="148" t="s">
        <v>8</v>
      </c>
      <c r="G10909" s="148" t="s">
        <v>288</v>
      </c>
      <c r="H10909" s="149">
        <v>44582</v>
      </c>
      <c r="I10909" s="150"/>
      <c r="J10909" s="148">
        <v>1</v>
      </c>
      <c r="K10909" s="148" t="s">
        <v>461</v>
      </c>
      <c r="L10909" s="148"/>
    </row>
    <row r="10910" spans="1:13" hidden="1" x14ac:dyDescent="0.25">
      <c r="A10910" s="148">
        <v>44494612</v>
      </c>
      <c r="B10910" s="148" t="s">
        <v>345</v>
      </c>
      <c r="C10910" s="148">
        <v>1</v>
      </c>
      <c r="D10910" s="148" t="s">
        <v>282</v>
      </c>
      <c r="E10910" s="148">
        <v>0</v>
      </c>
      <c r="F10910" s="148" t="s">
        <v>8</v>
      </c>
      <c r="G10910" s="148" t="s">
        <v>288</v>
      </c>
      <c r="H10910" s="149">
        <v>44583</v>
      </c>
      <c r="I10910" s="150"/>
      <c r="J10910" s="148">
        <v>1</v>
      </c>
      <c r="K10910" s="148" t="s">
        <v>461</v>
      </c>
      <c r="L10910" s="148"/>
    </row>
    <row r="10911" spans="1:13" hidden="1" x14ac:dyDescent="0.25">
      <c r="A10911" s="148">
        <v>44494612</v>
      </c>
      <c r="B10911" s="148" t="s">
        <v>345</v>
      </c>
      <c r="C10911" s="148">
        <v>1</v>
      </c>
      <c r="D10911" s="148" t="s">
        <v>282</v>
      </c>
      <c r="E10911" s="148">
        <v>1</v>
      </c>
      <c r="F10911" s="148" t="s">
        <v>3</v>
      </c>
      <c r="G10911" s="148" t="s">
        <v>288</v>
      </c>
      <c r="H10911" s="149">
        <v>44585</v>
      </c>
      <c r="I10911" s="150">
        <v>0.29166666666666669</v>
      </c>
      <c r="J10911" s="148">
        <v>1</v>
      </c>
      <c r="K10911" s="148" t="s">
        <v>461</v>
      </c>
      <c r="L10911" s="148"/>
      <c r="M10911" s="1" t="s">
        <v>665</v>
      </c>
    </row>
    <row r="10912" spans="1:13" hidden="1" x14ac:dyDescent="0.25">
      <c r="A10912" s="148">
        <v>44494612</v>
      </c>
      <c r="B10912" s="148" t="s">
        <v>345</v>
      </c>
      <c r="C10912" s="148">
        <v>1</v>
      </c>
      <c r="D10912" s="148" t="s">
        <v>282</v>
      </c>
      <c r="E10912" s="148">
        <v>2</v>
      </c>
      <c r="F10912" s="148" t="s">
        <v>6</v>
      </c>
      <c r="G10912" s="148" t="s">
        <v>288</v>
      </c>
      <c r="H10912" s="149">
        <v>44585</v>
      </c>
      <c r="I10912" s="150">
        <v>0.5</v>
      </c>
      <c r="J10912" s="148">
        <v>1</v>
      </c>
      <c r="K10912" s="148" t="s">
        <v>461</v>
      </c>
      <c r="L10912" s="148"/>
    </row>
    <row r="10913" spans="1:12" hidden="1" x14ac:dyDescent="0.25">
      <c r="A10913" s="148">
        <v>44494612</v>
      </c>
      <c r="B10913" s="148" t="s">
        <v>345</v>
      </c>
      <c r="C10913" s="148">
        <v>1</v>
      </c>
      <c r="D10913" s="148" t="s">
        <v>282</v>
      </c>
      <c r="E10913" s="148">
        <v>3</v>
      </c>
      <c r="F10913" s="148" t="s">
        <v>5</v>
      </c>
      <c r="G10913" s="148" t="s">
        <v>288</v>
      </c>
      <c r="H10913" s="149">
        <v>44585</v>
      </c>
      <c r="I10913" s="150">
        <v>0.54166666666666663</v>
      </c>
      <c r="J10913" s="148">
        <v>1</v>
      </c>
      <c r="K10913" s="148" t="s">
        <v>461</v>
      </c>
      <c r="L10913" s="148"/>
    </row>
    <row r="10914" spans="1:12" hidden="1" x14ac:dyDescent="0.25">
      <c r="A10914" s="148">
        <v>44494612</v>
      </c>
      <c r="B10914" s="148" t="s">
        <v>345</v>
      </c>
      <c r="C10914" s="148">
        <v>1</v>
      </c>
      <c r="D10914" s="148" t="s">
        <v>282</v>
      </c>
      <c r="E10914" s="148">
        <v>4</v>
      </c>
      <c r="F10914" s="148" t="s">
        <v>7</v>
      </c>
      <c r="G10914" s="148" t="s">
        <v>288</v>
      </c>
      <c r="H10914" s="149">
        <v>44585</v>
      </c>
      <c r="I10914" s="150">
        <v>0.79166666666666663</v>
      </c>
      <c r="J10914" s="148">
        <v>1</v>
      </c>
      <c r="K10914" s="148" t="s">
        <v>461</v>
      </c>
      <c r="L10914" s="148"/>
    </row>
    <row r="10915" spans="1:12" hidden="1" x14ac:dyDescent="0.25">
      <c r="A10915" s="148">
        <v>44494612</v>
      </c>
      <c r="B10915" s="148" t="s">
        <v>345</v>
      </c>
      <c r="C10915" s="148">
        <v>1</v>
      </c>
      <c r="D10915" s="148" t="s">
        <v>282</v>
      </c>
      <c r="E10915" s="148">
        <v>1</v>
      </c>
      <c r="F10915" s="148" t="s">
        <v>3</v>
      </c>
      <c r="G10915" s="148" t="s">
        <v>629</v>
      </c>
      <c r="H10915" s="149">
        <v>44586</v>
      </c>
      <c r="I10915" s="150">
        <v>0.29166666666666669</v>
      </c>
      <c r="J10915" s="148">
        <v>1</v>
      </c>
      <c r="K10915" s="148" t="s">
        <v>461</v>
      </c>
      <c r="L10915" s="148"/>
    </row>
    <row r="10916" spans="1:12" hidden="1" x14ac:dyDescent="0.25">
      <c r="A10916" s="148">
        <v>44494612</v>
      </c>
      <c r="B10916" s="148" t="s">
        <v>345</v>
      </c>
      <c r="C10916" s="148">
        <v>1</v>
      </c>
      <c r="D10916" s="148" t="s">
        <v>282</v>
      </c>
      <c r="E10916" s="148">
        <v>2</v>
      </c>
      <c r="F10916" s="148" t="s">
        <v>6</v>
      </c>
      <c r="G10916" s="148" t="s">
        <v>629</v>
      </c>
      <c r="H10916" s="149">
        <v>44586</v>
      </c>
      <c r="I10916" s="150">
        <v>0.5</v>
      </c>
      <c r="J10916" s="148">
        <v>1</v>
      </c>
      <c r="K10916" s="148" t="s">
        <v>461</v>
      </c>
      <c r="L10916" s="148"/>
    </row>
    <row r="10917" spans="1:12" hidden="1" x14ac:dyDescent="0.25">
      <c r="A10917" s="148">
        <v>44494612</v>
      </c>
      <c r="B10917" s="148" t="s">
        <v>345</v>
      </c>
      <c r="C10917" s="148">
        <v>1</v>
      </c>
      <c r="D10917" s="148" t="s">
        <v>282</v>
      </c>
      <c r="E10917" s="148">
        <v>3</v>
      </c>
      <c r="F10917" s="148" t="s">
        <v>5</v>
      </c>
      <c r="G10917" s="148" t="s">
        <v>629</v>
      </c>
      <c r="H10917" s="149">
        <v>44586</v>
      </c>
      <c r="I10917" s="150">
        <v>0.54166666666666663</v>
      </c>
      <c r="J10917" s="148">
        <v>1</v>
      </c>
      <c r="K10917" s="148" t="s">
        <v>461</v>
      </c>
      <c r="L10917" s="148"/>
    </row>
    <row r="10918" spans="1:12" hidden="1" x14ac:dyDescent="0.25">
      <c r="A10918" s="148">
        <v>44494612</v>
      </c>
      <c r="B10918" s="148" t="s">
        <v>345</v>
      </c>
      <c r="C10918" s="148">
        <v>1</v>
      </c>
      <c r="D10918" s="148" t="s">
        <v>282</v>
      </c>
      <c r="E10918" s="148">
        <v>4</v>
      </c>
      <c r="F10918" s="148" t="s">
        <v>7</v>
      </c>
      <c r="G10918" s="148" t="s">
        <v>629</v>
      </c>
      <c r="H10918" s="149">
        <v>44586</v>
      </c>
      <c r="I10918" s="150">
        <v>0.79166666666666663</v>
      </c>
      <c r="J10918" s="148">
        <v>1</v>
      </c>
      <c r="K10918" s="148" t="s">
        <v>461</v>
      </c>
      <c r="L10918" s="148"/>
    </row>
    <row r="10919" spans="1:12" hidden="1" x14ac:dyDescent="0.25">
      <c r="A10919" s="148">
        <v>44494612</v>
      </c>
      <c r="B10919" s="148" t="s">
        <v>345</v>
      </c>
      <c r="C10919" s="148">
        <v>1</v>
      </c>
      <c r="D10919" s="148" t="s">
        <v>282</v>
      </c>
      <c r="E10919" s="148">
        <v>1</v>
      </c>
      <c r="F10919" s="148" t="s">
        <v>3</v>
      </c>
      <c r="G10919" s="148" t="s">
        <v>629</v>
      </c>
      <c r="H10919" s="149">
        <v>44587</v>
      </c>
      <c r="I10919" s="150">
        <v>0.29166666666666669</v>
      </c>
      <c r="J10919" s="148">
        <v>1</v>
      </c>
      <c r="K10919" s="148" t="s">
        <v>461</v>
      </c>
      <c r="L10919" s="148"/>
    </row>
    <row r="10920" spans="1:12" hidden="1" x14ac:dyDescent="0.25">
      <c r="A10920" s="148">
        <v>44494612</v>
      </c>
      <c r="B10920" s="148" t="s">
        <v>345</v>
      </c>
      <c r="C10920" s="148">
        <v>1</v>
      </c>
      <c r="D10920" s="148" t="s">
        <v>282</v>
      </c>
      <c r="E10920" s="148">
        <v>2</v>
      </c>
      <c r="F10920" s="148" t="s">
        <v>6</v>
      </c>
      <c r="G10920" s="148" t="s">
        <v>629</v>
      </c>
      <c r="H10920" s="149">
        <v>44587</v>
      </c>
      <c r="I10920" s="150">
        <v>0.5</v>
      </c>
      <c r="J10920" s="148">
        <v>1</v>
      </c>
      <c r="K10920" s="148" t="s">
        <v>461</v>
      </c>
      <c r="L10920" s="148"/>
    </row>
    <row r="10921" spans="1:12" hidden="1" x14ac:dyDescent="0.25">
      <c r="A10921" s="148">
        <v>44494612</v>
      </c>
      <c r="B10921" s="148" t="s">
        <v>345</v>
      </c>
      <c r="C10921" s="148">
        <v>1</v>
      </c>
      <c r="D10921" s="148" t="s">
        <v>282</v>
      </c>
      <c r="E10921" s="148">
        <v>3</v>
      </c>
      <c r="F10921" s="148" t="s">
        <v>5</v>
      </c>
      <c r="G10921" s="148" t="s">
        <v>629</v>
      </c>
      <c r="H10921" s="149">
        <v>44587</v>
      </c>
      <c r="I10921" s="150">
        <v>0.54166666666666663</v>
      </c>
      <c r="J10921" s="148">
        <v>1</v>
      </c>
      <c r="K10921" s="148" t="s">
        <v>461</v>
      </c>
      <c r="L10921" s="148"/>
    </row>
    <row r="10922" spans="1:12" hidden="1" x14ac:dyDescent="0.25">
      <c r="A10922" s="148">
        <v>44494612</v>
      </c>
      <c r="B10922" s="148" t="s">
        <v>345</v>
      </c>
      <c r="C10922" s="148">
        <v>1</v>
      </c>
      <c r="D10922" s="148" t="s">
        <v>282</v>
      </c>
      <c r="E10922" s="148">
        <v>4</v>
      </c>
      <c r="F10922" s="148" t="s">
        <v>7</v>
      </c>
      <c r="G10922" s="148" t="s">
        <v>629</v>
      </c>
      <c r="H10922" s="149">
        <v>44587</v>
      </c>
      <c r="I10922" s="150">
        <v>0.79166666666666663</v>
      </c>
      <c r="J10922" s="148">
        <v>1</v>
      </c>
      <c r="K10922" s="148" t="s">
        <v>461</v>
      </c>
      <c r="L10922" s="148"/>
    </row>
    <row r="10923" spans="1:12" hidden="1" x14ac:dyDescent="0.25">
      <c r="A10923" s="148">
        <v>44494612</v>
      </c>
      <c r="B10923" s="148" t="s">
        <v>345</v>
      </c>
      <c r="C10923" s="148">
        <v>1</v>
      </c>
      <c r="D10923" s="148" t="s">
        <v>282</v>
      </c>
      <c r="E10923" s="148">
        <v>1</v>
      </c>
      <c r="F10923" s="148" t="s">
        <v>3</v>
      </c>
      <c r="G10923" s="148" t="s">
        <v>629</v>
      </c>
      <c r="H10923" s="149">
        <v>44588</v>
      </c>
      <c r="I10923" s="150">
        <v>0.29166666666666669</v>
      </c>
      <c r="J10923" s="148">
        <v>1</v>
      </c>
      <c r="K10923" s="148" t="s">
        <v>461</v>
      </c>
      <c r="L10923" s="148"/>
    </row>
    <row r="10924" spans="1:12" hidden="1" x14ac:dyDescent="0.25">
      <c r="A10924" s="148">
        <v>44494612</v>
      </c>
      <c r="B10924" s="148" t="s">
        <v>345</v>
      </c>
      <c r="C10924" s="148">
        <v>1</v>
      </c>
      <c r="D10924" s="148" t="s">
        <v>282</v>
      </c>
      <c r="E10924" s="148">
        <v>2</v>
      </c>
      <c r="F10924" s="148" t="s">
        <v>6</v>
      </c>
      <c r="G10924" s="148" t="s">
        <v>629</v>
      </c>
      <c r="H10924" s="149">
        <v>44588</v>
      </c>
      <c r="I10924" s="150">
        <v>0.5</v>
      </c>
      <c r="J10924" s="148">
        <v>1</v>
      </c>
      <c r="K10924" s="148" t="s">
        <v>461</v>
      </c>
      <c r="L10924" s="148"/>
    </row>
    <row r="10925" spans="1:12" hidden="1" x14ac:dyDescent="0.25">
      <c r="A10925" s="148">
        <v>44494612</v>
      </c>
      <c r="B10925" s="148" t="s">
        <v>345</v>
      </c>
      <c r="C10925" s="148">
        <v>1</v>
      </c>
      <c r="D10925" s="148" t="s">
        <v>282</v>
      </c>
      <c r="E10925" s="148">
        <v>3</v>
      </c>
      <c r="F10925" s="148" t="s">
        <v>5</v>
      </c>
      <c r="G10925" s="148" t="s">
        <v>629</v>
      </c>
      <c r="H10925" s="149">
        <v>44588</v>
      </c>
      <c r="I10925" s="150">
        <v>0.54166666666666663</v>
      </c>
      <c r="J10925" s="148">
        <v>1</v>
      </c>
      <c r="K10925" s="148" t="s">
        <v>461</v>
      </c>
      <c r="L10925" s="148"/>
    </row>
    <row r="10926" spans="1:12" hidden="1" x14ac:dyDescent="0.25">
      <c r="A10926" s="148">
        <v>44494612</v>
      </c>
      <c r="B10926" s="148" t="s">
        <v>345</v>
      </c>
      <c r="C10926" s="148">
        <v>1</v>
      </c>
      <c r="D10926" s="148" t="s">
        <v>282</v>
      </c>
      <c r="E10926" s="148">
        <v>4</v>
      </c>
      <c r="F10926" s="148" t="s">
        <v>7</v>
      </c>
      <c r="G10926" s="148" t="s">
        <v>629</v>
      </c>
      <c r="H10926" s="149">
        <v>44588</v>
      </c>
      <c r="I10926" s="150">
        <v>0.79166666666666663</v>
      </c>
      <c r="J10926" s="148">
        <v>1</v>
      </c>
      <c r="K10926" s="148" t="s">
        <v>461</v>
      </c>
      <c r="L10926" s="148"/>
    </row>
    <row r="10927" spans="1:12" hidden="1" x14ac:dyDescent="0.25">
      <c r="A10927" s="148">
        <v>44494612</v>
      </c>
      <c r="B10927" s="148" t="s">
        <v>345</v>
      </c>
      <c r="C10927" s="148">
        <v>1</v>
      </c>
      <c r="D10927" s="148" t="s">
        <v>282</v>
      </c>
      <c r="E10927" s="148">
        <v>1</v>
      </c>
      <c r="F10927" s="148" t="s">
        <v>3</v>
      </c>
      <c r="G10927" s="148" t="s">
        <v>629</v>
      </c>
      <c r="H10927" s="149">
        <v>44589</v>
      </c>
      <c r="I10927" s="150">
        <v>0.29166666666666669</v>
      </c>
      <c r="J10927" s="148">
        <v>1</v>
      </c>
      <c r="K10927" s="148" t="s">
        <v>461</v>
      </c>
      <c r="L10927" s="148"/>
    </row>
    <row r="10928" spans="1:12" hidden="1" x14ac:dyDescent="0.25">
      <c r="A10928" s="148">
        <v>44494612</v>
      </c>
      <c r="B10928" s="148" t="s">
        <v>345</v>
      </c>
      <c r="C10928" s="148">
        <v>1</v>
      </c>
      <c r="D10928" s="148" t="s">
        <v>282</v>
      </c>
      <c r="E10928" s="148">
        <v>2</v>
      </c>
      <c r="F10928" s="148" t="s">
        <v>6</v>
      </c>
      <c r="G10928" s="148" t="s">
        <v>629</v>
      </c>
      <c r="H10928" s="149">
        <v>44589</v>
      </c>
      <c r="I10928" s="150">
        <v>0.5</v>
      </c>
      <c r="J10928" s="148">
        <v>1</v>
      </c>
      <c r="K10928" s="148" t="s">
        <v>461</v>
      </c>
      <c r="L10928" s="148"/>
    </row>
    <row r="10929" spans="1:13" hidden="1" x14ac:dyDescent="0.25">
      <c r="A10929" s="148">
        <v>44494612</v>
      </c>
      <c r="B10929" s="148" t="s">
        <v>345</v>
      </c>
      <c r="C10929" s="148">
        <v>1</v>
      </c>
      <c r="D10929" s="148" t="s">
        <v>282</v>
      </c>
      <c r="E10929" s="148">
        <v>3</v>
      </c>
      <c r="F10929" s="148" t="s">
        <v>5</v>
      </c>
      <c r="G10929" s="148" t="s">
        <v>629</v>
      </c>
      <c r="H10929" s="149">
        <v>44589</v>
      </c>
      <c r="I10929" s="150">
        <v>0.54166666666666663</v>
      </c>
      <c r="J10929" s="148">
        <v>1</v>
      </c>
      <c r="K10929" s="148" t="s">
        <v>461</v>
      </c>
      <c r="L10929" s="148"/>
    </row>
    <row r="10930" spans="1:13" hidden="1" x14ac:dyDescent="0.25">
      <c r="A10930" s="148">
        <v>44494612</v>
      </c>
      <c r="B10930" s="148" t="s">
        <v>345</v>
      </c>
      <c r="C10930" s="148">
        <v>1</v>
      </c>
      <c r="D10930" s="148" t="s">
        <v>282</v>
      </c>
      <c r="E10930" s="148">
        <v>4</v>
      </c>
      <c r="F10930" s="148" t="s">
        <v>7</v>
      </c>
      <c r="G10930" s="148" t="s">
        <v>629</v>
      </c>
      <c r="H10930" s="149">
        <v>44589</v>
      </c>
      <c r="I10930" s="150">
        <v>0.8125</v>
      </c>
      <c r="J10930" s="148">
        <v>1</v>
      </c>
      <c r="K10930" s="148" t="s">
        <v>461</v>
      </c>
      <c r="L10930" s="148"/>
    </row>
    <row r="10931" spans="1:13" hidden="1" x14ac:dyDescent="0.25">
      <c r="A10931" s="148">
        <v>44494612</v>
      </c>
      <c r="B10931" s="148" t="s">
        <v>345</v>
      </c>
      <c r="C10931" s="148">
        <v>1</v>
      </c>
      <c r="D10931" s="148" t="s">
        <v>282</v>
      </c>
      <c r="E10931" s="148">
        <v>1</v>
      </c>
      <c r="F10931" s="148" t="s">
        <v>3</v>
      </c>
      <c r="G10931" s="148" t="s">
        <v>629</v>
      </c>
      <c r="H10931" s="149">
        <v>44590</v>
      </c>
      <c r="I10931" s="150">
        <v>0.29166666666666669</v>
      </c>
      <c r="J10931" s="148">
        <v>1</v>
      </c>
      <c r="K10931" s="148" t="s">
        <v>461</v>
      </c>
      <c r="L10931" s="148"/>
    </row>
    <row r="10932" spans="1:13" hidden="1" x14ac:dyDescent="0.25">
      <c r="A10932" s="148">
        <v>44494612</v>
      </c>
      <c r="B10932" s="148" t="s">
        <v>345</v>
      </c>
      <c r="C10932" s="148">
        <v>1</v>
      </c>
      <c r="D10932" s="148" t="s">
        <v>282</v>
      </c>
      <c r="E10932" s="148">
        <v>2</v>
      </c>
      <c r="F10932" s="148" t="s">
        <v>6</v>
      </c>
      <c r="G10932" s="148" t="s">
        <v>629</v>
      </c>
      <c r="H10932" s="149">
        <v>44590</v>
      </c>
      <c r="I10932" s="150">
        <v>0.5</v>
      </c>
      <c r="J10932" s="148">
        <v>1</v>
      </c>
      <c r="K10932" s="148" t="s">
        <v>461</v>
      </c>
      <c r="L10932" s="148"/>
    </row>
    <row r="10933" spans="1:13" hidden="1" x14ac:dyDescent="0.25">
      <c r="A10933" s="148">
        <v>44494612</v>
      </c>
      <c r="B10933" s="148" t="s">
        <v>345</v>
      </c>
      <c r="C10933" s="148">
        <v>1</v>
      </c>
      <c r="D10933" s="148" t="s">
        <v>282</v>
      </c>
      <c r="E10933" s="148">
        <v>3</v>
      </c>
      <c r="F10933" s="148" t="s">
        <v>5</v>
      </c>
      <c r="G10933" s="148" t="s">
        <v>629</v>
      </c>
      <c r="H10933" s="149">
        <v>44590</v>
      </c>
      <c r="I10933" s="150">
        <v>0.54166666666666663</v>
      </c>
      <c r="J10933" s="148">
        <v>1</v>
      </c>
      <c r="K10933" s="148" t="s">
        <v>461</v>
      </c>
      <c r="L10933" s="148"/>
    </row>
    <row r="10934" spans="1:13" hidden="1" x14ac:dyDescent="0.25">
      <c r="A10934" s="148">
        <v>44494612</v>
      </c>
      <c r="B10934" s="148" t="s">
        <v>345</v>
      </c>
      <c r="C10934" s="148">
        <v>1</v>
      </c>
      <c r="D10934" s="148" t="s">
        <v>282</v>
      </c>
      <c r="E10934" s="148">
        <v>4</v>
      </c>
      <c r="F10934" s="148" t="s">
        <v>7</v>
      </c>
      <c r="G10934" s="148" t="s">
        <v>629</v>
      </c>
      <c r="H10934" s="149">
        <v>44590</v>
      </c>
      <c r="I10934" s="150">
        <v>0.66666666666666663</v>
      </c>
      <c r="J10934" s="148">
        <v>1</v>
      </c>
      <c r="K10934" s="148" t="s">
        <v>461</v>
      </c>
      <c r="L10934" s="148"/>
    </row>
    <row r="10935" spans="1:13" hidden="1" x14ac:dyDescent="0.25">
      <c r="A10935" s="3">
        <v>44494612</v>
      </c>
      <c r="B10935" s="3" t="s">
        <v>345</v>
      </c>
      <c r="C10935" s="3">
        <v>1</v>
      </c>
      <c r="D10935" s="3" t="s">
        <v>282</v>
      </c>
      <c r="E10935" s="3">
        <v>1</v>
      </c>
      <c r="F10935" s="3" t="s">
        <v>3</v>
      </c>
      <c r="G10935" s="3" t="s">
        <v>629</v>
      </c>
      <c r="H10935" s="6">
        <v>44592</v>
      </c>
      <c r="I10935" s="117">
        <v>0.29166666666666669</v>
      </c>
      <c r="J10935" s="3">
        <v>1</v>
      </c>
      <c r="K10935" s="3" t="s">
        <v>461</v>
      </c>
      <c r="M10935" s="1" t="s">
        <v>665</v>
      </c>
    </row>
    <row r="10936" spans="1:13" hidden="1" x14ac:dyDescent="0.25">
      <c r="A10936" s="3">
        <v>44494612</v>
      </c>
      <c r="B10936" s="3" t="s">
        <v>345</v>
      </c>
      <c r="C10936" s="3">
        <v>1</v>
      </c>
      <c r="D10936" s="3" t="s">
        <v>282</v>
      </c>
      <c r="E10936" s="3">
        <v>2</v>
      </c>
      <c r="F10936" s="3" t="s">
        <v>6</v>
      </c>
      <c r="G10936" s="3" t="s">
        <v>629</v>
      </c>
      <c r="H10936" s="6">
        <v>44592</v>
      </c>
      <c r="I10936" s="117">
        <v>0.5</v>
      </c>
      <c r="J10936" s="3">
        <v>1</v>
      </c>
      <c r="K10936" s="3" t="s">
        <v>461</v>
      </c>
      <c r="M10936" s="1" t="s">
        <v>665</v>
      </c>
    </row>
    <row r="10937" spans="1:13" hidden="1" x14ac:dyDescent="0.25">
      <c r="A10937" s="3">
        <v>44494612</v>
      </c>
      <c r="B10937" s="3" t="s">
        <v>345</v>
      </c>
      <c r="C10937" s="3">
        <v>1</v>
      </c>
      <c r="D10937" s="3" t="s">
        <v>282</v>
      </c>
      <c r="E10937" s="3">
        <v>3</v>
      </c>
      <c r="F10937" s="3" t="s">
        <v>5</v>
      </c>
      <c r="G10937" s="3" t="s">
        <v>629</v>
      </c>
      <c r="H10937" s="6">
        <v>44592</v>
      </c>
      <c r="I10937" s="117">
        <v>0.54166666666666663</v>
      </c>
      <c r="J10937" s="3">
        <v>1</v>
      </c>
      <c r="K10937" s="3" t="s">
        <v>461</v>
      </c>
      <c r="M10937" s="1" t="s">
        <v>665</v>
      </c>
    </row>
    <row r="10938" spans="1:13" hidden="1" x14ac:dyDescent="0.25">
      <c r="A10938" s="3">
        <v>44494612</v>
      </c>
      <c r="B10938" s="3" t="s">
        <v>345</v>
      </c>
      <c r="C10938" s="3">
        <v>1</v>
      </c>
      <c r="D10938" s="3" t="s">
        <v>282</v>
      </c>
      <c r="E10938" s="3">
        <v>4</v>
      </c>
      <c r="F10938" s="3" t="s">
        <v>7</v>
      </c>
      <c r="G10938" s="3" t="s">
        <v>629</v>
      </c>
      <c r="H10938" s="6">
        <v>44592</v>
      </c>
      <c r="I10938" s="117">
        <v>0.79166666666666663</v>
      </c>
      <c r="J10938" s="3">
        <v>1</v>
      </c>
      <c r="K10938" s="3" t="s">
        <v>461</v>
      </c>
      <c r="M10938" s="1" t="s">
        <v>665</v>
      </c>
    </row>
    <row r="10939" spans="1:13" hidden="1" x14ac:dyDescent="0.25">
      <c r="A10939" s="3">
        <v>44494612</v>
      </c>
      <c r="B10939" s="3" t="s">
        <v>345</v>
      </c>
      <c r="C10939" s="3">
        <v>1</v>
      </c>
      <c r="D10939" s="3" t="s">
        <v>282</v>
      </c>
      <c r="E10939" s="3">
        <v>1</v>
      </c>
      <c r="F10939" s="3" t="s">
        <v>3</v>
      </c>
      <c r="G10939" s="3" t="s">
        <v>629</v>
      </c>
      <c r="H10939" s="6">
        <v>44593</v>
      </c>
      <c r="I10939" s="117">
        <v>0.29166666666666669</v>
      </c>
      <c r="J10939" s="3">
        <v>1</v>
      </c>
      <c r="K10939" s="3" t="s">
        <v>461</v>
      </c>
      <c r="M10939" s="1" t="s">
        <v>665</v>
      </c>
    </row>
    <row r="10940" spans="1:13" hidden="1" x14ac:dyDescent="0.25">
      <c r="A10940" s="3">
        <v>44494612</v>
      </c>
      <c r="B10940" s="3" t="s">
        <v>345</v>
      </c>
      <c r="C10940" s="3">
        <v>1</v>
      </c>
      <c r="D10940" s="3" t="s">
        <v>282</v>
      </c>
      <c r="E10940" s="3">
        <v>2</v>
      </c>
      <c r="F10940" s="3" t="s">
        <v>6</v>
      </c>
      <c r="G10940" s="3" t="s">
        <v>629</v>
      </c>
      <c r="H10940" s="6">
        <v>44593</v>
      </c>
      <c r="I10940" s="117">
        <v>0.5</v>
      </c>
      <c r="J10940" s="3">
        <v>1</v>
      </c>
      <c r="K10940" s="3" t="s">
        <v>461</v>
      </c>
      <c r="M10940" s="1" t="s">
        <v>665</v>
      </c>
    </row>
    <row r="10941" spans="1:13" hidden="1" x14ac:dyDescent="0.25">
      <c r="A10941" s="3">
        <v>44494612</v>
      </c>
      <c r="B10941" s="3" t="s">
        <v>345</v>
      </c>
      <c r="C10941" s="3">
        <v>1</v>
      </c>
      <c r="D10941" s="3" t="s">
        <v>282</v>
      </c>
      <c r="E10941" s="3">
        <v>3</v>
      </c>
      <c r="F10941" s="3" t="s">
        <v>5</v>
      </c>
      <c r="G10941" s="3" t="s">
        <v>629</v>
      </c>
      <c r="H10941" s="6">
        <v>44593</v>
      </c>
      <c r="I10941" s="117">
        <v>0.54166666666666663</v>
      </c>
      <c r="J10941" s="3">
        <v>1</v>
      </c>
      <c r="K10941" s="3" t="s">
        <v>461</v>
      </c>
      <c r="M10941" s="1" t="s">
        <v>665</v>
      </c>
    </row>
    <row r="10942" spans="1:13" hidden="1" x14ac:dyDescent="0.25">
      <c r="A10942" s="3">
        <v>44494612</v>
      </c>
      <c r="B10942" s="3" t="s">
        <v>345</v>
      </c>
      <c r="C10942" s="3">
        <v>1</v>
      </c>
      <c r="D10942" s="3" t="s">
        <v>282</v>
      </c>
      <c r="E10942" s="3">
        <v>4</v>
      </c>
      <c r="F10942" s="3" t="s">
        <v>7</v>
      </c>
      <c r="G10942" s="3" t="s">
        <v>629</v>
      </c>
      <c r="H10942" s="6">
        <v>44593</v>
      </c>
      <c r="I10942" s="117">
        <v>0.66666666666666663</v>
      </c>
      <c r="J10942" s="3">
        <v>1</v>
      </c>
      <c r="K10942" s="3" t="s">
        <v>461</v>
      </c>
      <c r="M10942" s="1" t="s">
        <v>665</v>
      </c>
    </row>
    <row r="10943" spans="1:13" hidden="1" x14ac:dyDescent="0.25">
      <c r="A10943" s="3">
        <v>44494612</v>
      </c>
      <c r="B10943" s="3" t="s">
        <v>345</v>
      </c>
      <c r="C10943" s="3">
        <v>1</v>
      </c>
      <c r="D10943" s="3" t="s">
        <v>282</v>
      </c>
      <c r="E10943" s="3">
        <v>1</v>
      </c>
      <c r="F10943" s="3" t="s">
        <v>3</v>
      </c>
      <c r="G10943" s="3" t="s">
        <v>629</v>
      </c>
      <c r="H10943" s="6">
        <v>44594</v>
      </c>
      <c r="I10943" s="117">
        <v>0.29166666666666669</v>
      </c>
      <c r="J10943" s="3">
        <v>1</v>
      </c>
      <c r="K10943" s="3" t="s">
        <v>461</v>
      </c>
      <c r="M10943" s="1" t="s">
        <v>665</v>
      </c>
    </row>
    <row r="10944" spans="1:13" hidden="1" x14ac:dyDescent="0.25">
      <c r="A10944" s="3">
        <v>44494612</v>
      </c>
      <c r="B10944" s="3" t="s">
        <v>345</v>
      </c>
      <c r="C10944" s="3">
        <v>1</v>
      </c>
      <c r="D10944" s="3" t="s">
        <v>282</v>
      </c>
      <c r="E10944" s="3">
        <v>2</v>
      </c>
      <c r="F10944" s="3" t="s">
        <v>6</v>
      </c>
      <c r="G10944" s="3" t="s">
        <v>629</v>
      </c>
      <c r="H10944" s="6">
        <v>44594</v>
      </c>
      <c r="I10944" s="117">
        <v>0.5</v>
      </c>
      <c r="J10944" s="3">
        <v>1</v>
      </c>
      <c r="K10944" s="3" t="s">
        <v>461</v>
      </c>
      <c r="M10944" s="1" t="s">
        <v>665</v>
      </c>
    </row>
    <row r="10945" spans="1:13" hidden="1" x14ac:dyDescent="0.25">
      <c r="A10945" s="3">
        <v>44494612</v>
      </c>
      <c r="B10945" s="3" t="s">
        <v>345</v>
      </c>
      <c r="C10945" s="3">
        <v>1</v>
      </c>
      <c r="D10945" s="3" t="s">
        <v>282</v>
      </c>
      <c r="E10945" s="3">
        <v>3</v>
      </c>
      <c r="F10945" s="3" t="s">
        <v>5</v>
      </c>
      <c r="G10945" s="3" t="s">
        <v>629</v>
      </c>
      <c r="H10945" s="6">
        <v>44594</v>
      </c>
      <c r="I10945" s="117">
        <v>0.54166666666666663</v>
      </c>
      <c r="J10945" s="3">
        <v>1</v>
      </c>
      <c r="K10945" s="3" t="s">
        <v>461</v>
      </c>
      <c r="M10945" s="1" t="s">
        <v>665</v>
      </c>
    </row>
    <row r="10946" spans="1:13" hidden="1" x14ac:dyDescent="0.25">
      <c r="A10946" s="3">
        <v>44494612</v>
      </c>
      <c r="B10946" s="3" t="s">
        <v>345</v>
      </c>
      <c r="C10946" s="3">
        <v>1</v>
      </c>
      <c r="D10946" s="3" t="s">
        <v>282</v>
      </c>
      <c r="E10946" s="3">
        <v>4</v>
      </c>
      <c r="F10946" s="3" t="s">
        <v>7</v>
      </c>
      <c r="G10946" s="3" t="s">
        <v>629</v>
      </c>
      <c r="H10946" s="6">
        <v>44594</v>
      </c>
      <c r="I10946" s="117">
        <v>0.79166666666666663</v>
      </c>
      <c r="J10946" s="3">
        <v>1</v>
      </c>
      <c r="K10946" s="3" t="s">
        <v>461</v>
      </c>
      <c r="M10946" s="1" t="s">
        <v>665</v>
      </c>
    </row>
    <row r="10947" spans="1:13" hidden="1" x14ac:dyDescent="0.25">
      <c r="A10947" s="3">
        <v>44494612</v>
      </c>
      <c r="B10947" s="3" t="s">
        <v>345</v>
      </c>
      <c r="C10947" s="3">
        <v>1</v>
      </c>
      <c r="D10947" s="3" t="s">
        <v>282</v>
      </c>
      <c r="E10947" s="3">
        <v>1</v>
      </c>
      <c r="F10947" s="3" t="s">
        <v>3</v>
      </c>
      <c r="G10947" s="3" t="s">
        <v>629</v>
      </c>
      <c r="H10947" s="6">
        <v>44595</v>
      </c>
      <c r="I10947" s="117">
        <v>0.29166666666666669</v>
      </c>
      <c r="J10947" s="3">
        <v>1</v>
      </c>
      <c r="K10947" s="3" t="s">
        <v>461</v>
      </c>
      <c r="M10947" s="1" t="s">
        <v>665</v>
      </c>
    </row>
    <row r="10948" spans="1:13" hidden="1" x14ac:dyDescent="0.25">
      <c r="A10948" s="3">
        <v>44494612</v>
      </c>
      <c r="B10948" s="3" t="s">
        <v>345</v>
      </c>
      <c r="C10948" s="3">
        <v>1</v>
      </c>
      <c r="D10948" s="3" t="s">
        <v>282</v>
      </c>
      <c r="E10948" s="3">
        <v>2</v>
      </c>
      <c r="F10948" s="3" t="s">
        <v>6</v>
      </c>
      <c r="G10948" s="3" t="s">
        <v>629</v>
      </c>
      <c r="H10948" s="6">
        <v>44595</v>
      </c>
      <c r="I10948" s="117">
        <v>0.5</v>
      </c>
      <c r="J10948" s="3">
        <v>1</v>
      </c>
      <c r="K10948" s="3" t="s">
        <v>461</v>
      </c>
      <c r="M10948" s="1" t="s">
        <v>665</v>
      </c>
    </row>
    <row r="10949" spans="1:13" hidden="1" x14ac:dyDescent="0.25">
      <c r="A10949" s="3">
        <v>44494612</v>
      </c>
      <c r="B10949" s="3" t="s">
        <v>345</v>
      </c>
      <c r="C10949" s="3">
        <v>1</v>
      </c>
      <c r="D10949" s="3" t="s">
        <v>282</v>
      </c>
      <c r="E10949" s="3">
        <v>3</v>
      </c>
      <c r="F10949" s="3" t="s">
        <v>5</v>
      </c>
      <c r="G10949" s="3" t="s">
        <v>629</v>
      </c>
      <c r="H10949" s="6">
        <v>44595</v>
      </c>
      <c r="I10949" s="117">
        <v>0.54166666666666663</v>
      </c>
      <c r="J10949" s="3">
        <v>1</v>
      </c>
      <c r="K10949" s="3" t="s">
        <v>461</v>
      </c>
      <c r="M10949" s="1" t="s">
        <v>665</v>
      </c>
    </row>
    <row r="10950" spans="1:13" hidden="1" x14ac:dyDescent="0.25">
      <c r="A10950" s="3">
        <v>44494612</v>
      </c>
      <c r="B10950" s="3" t="s">
        <v>345</v>
      </c>
      <c r="C10950" s="3">
        <v>1</v>
      </c>
      <c r="D10950" s="3" t="s">
        <v>282</v>
      </c>
      <c r="E10950" s="3">
        <v>4</v>
      </c>
      <c r="F10950" s="3" t="s">
        <v>7</v>
      </c>
      <c r="G10950" s="3" t="s">
        <v>629</v>
      </c>
      <c r="H10950" s="6">
        <v>44595</v>
      </c>
      <c r="I10950" s="117">
        <v>0.79166666666666663</v>
      </c>
      <c r="J10950" s="3">
        <v>1</v>
      </c>
      <c r="K10950" s="3" t="s">
        <v>461</v>
      </c>
      <c r="M10950" s="1" t="s">
        <v>665</v>
      </c>
    </row>
    <row r="10951" spans="1:13" hidden="1" x14ac:dyDescent="0.25">
      <c r="A10951" s="3">
        <v>44494612</v>
      </c>
      <c r="B10951" s="3" t="s">
        <v>345</v>
      </c>
      <c r="C10951" s="3">
        <v>1</v>
      </c>
      <c r="D10951" s="3" t="s">
        <v>282</v>
      </c>
      <c r="E10951" s="3">
        <v>1</v>
      </c>
      <c r="F10951" s="3" t="s">
        <v>3</v>
      </c>
      <c r="G10951" s="3" t="s">
        <v>629</v>
      </c>
      <c r="H10951" s="6">
        <v>44596</v>
      </c>
      <c r="I10951" s="117">
        <v>0.29166666666666669</v>
      </c>
      <c r="J10951" s="3">
        <v>1</v>
      </c>
      <c r="K10951" s="3" t="s">
        <v>461</v>
      </c>
      <c r="M10951" s="1" t="s">
        <v>665</v>
      </c>
    </row>
    <row r="10952" spans="1:13" hidden="1" x14ac:dyDescent="0.25">
      <c r="A10952" s="3">
        <v>44494612</v>
      </c>
      <c r="B10952" s="3" t="s">
        <v>345</v>
      </c>
      <c r="C10952" s="3">
        <v>1</v>
      </c>
      <c r="D10952" s="3" t="s">
        <v>282</v>
      </c>
      <c r="E10952" s="3">
        <v>2</v>
      </c>
      <c r="F10952" s="3" t="s">
        <v>6</v>
      </c>
      <c r="G10952" s="3" t="s">
        <v>629</v>
      </c>
      <c r="H10952" s="6">
        <v>44596</v>
      </c>
      <c r="I10952" s="117">
        <v>0.5</v>
      </c>
      <c r="J10952" s="3">
        <v>1</v>
      </c>
      <c r="K10952" s="3" t="s">
        <v>461</v>
      </c>
      <c r="M10952" s="1" t="s">
        <v>665</v>
      </c>
    </row>
    <row r="10953" spans="1:13" hidden="1" x14ac:dyDescent="0.25">
      <c r="A10953" s="3">
        <v>44494612</v>
      </c>
      <c r="B10953" s="3" t="s">
        <v>345</v>
      </c>
      <c r="C10953" s="3">
        <v>1</v>
      </c>
      <c r="D10953" s="3" t="s">
        <v>282</v>
      </c>
      <c r="E10953" s="3">
        <v>3</v>
      </c>
      <c r="F10953" s="3" t="s">
        <v>5</v>
      </c>
      <c r="G10953" s="3" t="s">
        <v>629</v>
      </c>
      <c r="H10953" s="6">
        <v>44596</v>
      </c>
      <c r="I10953" s="117">
        <v>0.54166666666666663</v>
      </c>
      <c r="J10953" s="3">
        <v>1</v>
      </c>
      <c r="K10953" s="3" t="s">
        <v>461</v>
      </c>
      <c r="M10953" s="1" t="s">
        <v>665</v>
      </c>
    </row>
    <row r="10954" spans="1:13" hidden="1" x14ac:dyDescent="0.25">
      <c r="A10954" s="3">
        <v>44494612</v>
      </c>
      <c r="B10954" s="3" t="s">
        <v>345</v>
      </c>
      <c r="C10954" s="3">
        <v>1</v>
      </c>
      <c r="D10954" s="3" t="s">
        <v>282</v>
      </c>
      <c r="E10954" s="3">
        <v>4</v>
      </c>
      <c r="F10954" s="3" t="s">
        <v>7</v>
      </c>
      <c r="G10954" s="3" t="s">
        <v>629</v>
      </c>
      <c r="H10954" s="6">
        <v>44596</v>
      </c>
      <c r="I10954" s="117">
        <v>0.79166666666666663</v>
      </c>
      <c r="J10954" s="3">
        <v>1</v>
      </c>
      <c r="K10954" s="3" t="s">
        <v>461</v>
      </c>
      <c r="M10954" s="1" t="s">
        <v>665</v>
      </c>
    </row>
    <row r="10955" spans="1:13" hidden="1" x14ac:dyDescent="0.25">
      <c r="A10955" s="3">
        <v>44494612</v>
      </c>
      <c r="B10955" s="3" t="s">
        <v>345</v>
      </c>
      <c r="C10955" s="3">
        <v>1</v>
      </c>
      <c r="D10955" s="3" t="s">
        <v>282</v>
      </c>
      <c r="E10955" s="3">
        <v>1</v>
      </c>
      <c r="F10955" s="3" t="s">
        <v>3</v>
      </c>
      <c r="G10955" s="3" t="s">
        <v>629</v>
      </c>
      <c r="H10955" s="6">
        <v>44597</v>
      </c>
      <c r="I10955" s="117">
        <v>0.29166666666666669</v>
      </c>
      <c r="J10955" s="3">
        <v>1</v>
      </c>
      <c r="K10955" s="3" t="s">
        <v>461</v>
      </c>
      <c r="M10955" s="1" t="s">
        <v>665</v>
      </c>
    </row>
    <row r="10956" spans="1:13" hidden="1" x14ac:dyDescent="0.25">
      <c r="A10956" s="3">
        <v>44494612</v>
      </c>
      <c r="B10956" s="3" t="s">
        <v>345</v>
      </c>
      <c r="C10956" s="3">
        <v>1</v>
      </c>
      <c r="D10956" s="3" t="s">
        <v>282</v>
      </c>
      <c r="E10956" s="3">
        <v>2</v>
      </c>
      <c r="F10956" s="3" t="s">
        <v>6</v>
      </c>
      <c r="G10956" s="3" t="s">
        <v>629</v>
      </c>
      <c r="H10956" s="6">
        <v>44597</v>
      </c>
      <c r="I10956" s="117">
        <v>0.5</v>
      </c>
      <c r="J10956" s="3">
        <v>1</v>
      </c>
      <c r="K10956" s="3" t="s">
        <v>461</v>
      </c>
      <c r="M10956" s="1" t="s">
        <v>665</v>
      </c>
    </row>
    <row r="10957" spans="1:13" hidden="1" x14ac:dyDescent="0.25">
      <c r="A10957" s="3">
        <v>44494612</v>
      </c>
      <c r="B10957" s="3" t="s">
        <v>345</v>
      </c>
      <c r="C10957" s="3">
        <v>1</v>
      </c>
      <c r="D10957" s="3" t="s">
        <v>282</v>
      </c>
      <c r="E10957" s="3">
        <v>3</v>
      </c>
      <c r="F10957" s="3" t="s">
        <v>5</v>
      </c>
      <c r="G10957" s="3" t="s">
        <v>629</v>
      </c>
      <c r="H10957" s="6">
        <v>44597</v>
      </c>
      <c r="I10957" s="117">
        <v>0.54166666666666663</v>
      </c>
      <c r="J10957" s="3">
        <v>1</v>
      </c>
      <c r="K10957" s="3" t="s">
        <v>461</v>
      </c>
      <c r="M10957" s="1" t="s">
        <v>665</v>
      </c>
    </row>
    <row r="10958" spans="1:13" hidden="1" x14ac:dyDescent="0.25">
      <c r="A10958" s="3">
        <v>44494612</v>
      </c>
      <c r="B10958" s="3" t="s">
        <v>345</v>
      </c>
      <c r="C10958" s="3">
        <v>1</v>
      </c>
      <c r="D10958" s="3" t="s">
        <v>282</v>
      </c>
      <c r="E10958" s="3">
        <v>4</v>
      </c>
      <c r="F10958" s="3" t="s">
        <v>7</v>
      </c>
      <c r="G10958" s="3" t="s">
        <v>629</v>
      </c>
      <c r="H10958" s="6">
        <v>44597</v>
      </c>
      <c r="I10958" s="117">
        <v>0.66666666666666663</v>
      </c>
      <c r="J10958" s="3">
        <v>1</v>
      </c>
      <c r="K10958" s="3" t="s">
        <v>461</v>
      </c>
      <c r="M10958" s="1" t="s">
        <v>665</v>
      </c>
    </row>
    <row r="10959" spans="1:13" hidden="1" x14ac:dyDescent="0.25">
      <c r="A10959" s="3">
        <v>44494612</v>
      </c>
      <c r="B10959" s="3" t="s">
        <v>345</v>
      </c>
      <c r="C10959" s="3">
        <v>1</v>
      </c>
      <c r="D10959" s="3" t="s">
        <v>282</v>
      </c>
      <c r="E10959" s="3">
        <v>1</v>
      </c>
      <c r="F10959" s="3" t="s">
        <v>3</v>
      </c>
      <c r="G10959" s="3" t="s">
        <v>629</v>
      </c>
      <c r="H10959" s="6">
        <v>44599</v>
      </c>
      <c r="I10959" s="117">
        <v>0.29166666666666669</v>
      </c>
      <c r="J10959" s="3">
        <v>1</v>
      </c>
      <c r="K10959" s="3" t="s">
        <v>461</v>
      </c>
      <c r="M10959" s="1" t="s">
        <v>665</v>
      </c>
    </row>
    <row r="10960" spans="1:13" hidden="1" x14ac:dyDescent="0.25">
      <c r="A10960" s="3">
        <v>44494612</v>
      </c>
      <c r="B10960" s="3" t="s">
        <v>345</v>
      </c>
      <c r="C10960" s="3">
        <v>1</v>
      </c>
      <c r="D10960" s="3" t="s">
        <v>282</v>
      </c>
      <c r="E10960" s="3">
        <v>2</v>
      </c>
      <c r="F10960" s="3" t="s">
        <v>6</v>
      </c>
      <c r="G10960" s="3" t="s">
        <v>629</v>
      </c>
      <c r="H10960" s="6">
        <v>44599</v>
      </c>
      <c r="I10960" s="117">
        <v>0.5</v>
      </c>
      <c r="J10960" s="3">
        <v>1</v>
      </c>
      <c r="K10960" s="3" t="s">
        <v>461</v>
      </c>
      <c r="M10960" s="1" t="s">
        <v>665</v>
      </c>
    </row>
    <row r="10961" spans="1:13" hidden="1" x14ac:dyDescent="0.25">
      <c r="A10961" s="3">
        <v>44494612</v>
      </c>
      <c r="B10961" s="3" t="s">
        <v>345</v>
      </c>
      <c r="C10961" s="3">
        <v>1</v>
      </c>
      <c r="D10961" s="3" t="s">
        <v>282</v>
      </c>
      <c r="E10961" s="3">
        <v>3</v>
      </c>
      <c r="F10961" s="3" t="s">
        <v>5</v>
      </c>
      <c r="G10961" s="3" t="s">
        <v>629</v>
      </c>
      <c r="H10961" s="6">
        <v>44599</v>
      </c>
      <c r="I10961" s="117">
        <v>0.54166666666666663</v>
      </c>
      <c r="J10961" s="3">
        <v>1</v>
      </c>
      <c r="K10961" s="3" t="s">
        <v>461</v>
      </c>
      <c r="M10961" s="1" t="s">
        <v>665</v>
      </c>
    </row>
    <row r="10962" spans="1:13" hidden="1" x14ac:dyDescent="0.25">
      <c r="A10962" s="3">
        <v>44494612</v>
      </c>
      <c r="B10962" s="3" t="s">
        <v>345</v>
      </c>
      <c r="C10962" s="3">
        <v>1</v>
      </c>
      <c r="D10962" s="3" t="s">
        <v>282</v>
      </c>
      <c r="E10962" s="3">
        <v>4</v>
      </c>
      <c r="F10962" s="3" t="s">
        <v>7</v>
      </c>
      <c r="G10962" s="3" t="s">
        <v>629</v>
      </c>
      <c r="H10962" s="6">
        <v>44599</v>
      </c>
      <c r="I10962" s="117">
        <v>0.79166666666666663</v>
      </c>
      <c r="J10962" s="3">
        <v>1</v>
      </c>
      <c r="K10962" s="3" t="s">
        <v>461</v>
      </c>
      <c r="M10962" s="1" t="s">
        <v>665</v>
      </c>
    </row>
    <row r="10963" spans="1:13" hidden="1" x14ac:dyDescent="0.25">
      <c r="A10963" s="3">
        <v>44494612</v>
      </c>
      <c r="B10963" s="3" t="s">
        <v>345</v>
      </c>
      <c r="C10963" s="3">
        <v>1</v>
      </c>
      <c r="D10963" s="3" t="s">
        <v>282</v>
      </c>
      <c r="E10963" s="3">
        <v>1</v>
      </c>
      <c r="F10963" s="3" t="s">
        <v>3</v>
      </c>
      <c r="G10963" s="3" t="s">
        <v>629</v>
      </c>
      <c r="H10963" s="6">
        <v>44600</v>
      </c>
      <c r="I10963" s="117">
        <v>0.29166666666666669</v>
      </c>
      <c r="J10963" s="3">
        <v>1</v>
      </c>
      <c r="K10963" s="3" t="s">
        <v>461</v>
      </c>
      <c r="M10963" s="1" t="s">
        <v>665</v>
      </c>
    </row>
    <row r="10964" spans="1:13" hidden="1" x14ac:dyDescent="0.25">
      <c r="A10964" s="3">
        <v>44494612</v>
      </c>
      <c r="B10964" s="3" t="s">
        <v>345</v>
      </c>
      <c r="C10964" s="3">
        <v>1</v>
      </c>
      <c r="D10964" s="3" t="s">
        <v>282</v>
      </c>
      <c r="E10964" s="3">
        <v>2</v>
      </c>
      <c r="F10964" s="3" t="s">
        <v>6</v>
      </c>
      <c r="G10964" s="3" t="s">
        <v>629</v>
      </c>
      <c r="H10964" s="6">
        <v>44600</v>
      </c>
      <c r="I10964" s="117">
        <v>0.5</v>
      </c>
      <c r="J10964" s="3">
        <v>1</v>
      </c>
      <c r="K10964" s="3" t="s">
        <v>461</v>
      </c>
      <c r="M10964" s="1" t="s">
        <v>665</v>
      </c>
    </row>
    <row r="10965" spans="1:13" hidden="1" x14ac:dyDescent="0.25">
      <c r="A10965" s="3">
        <v>44494612</v>
      </c>
      <c r="B10965" s="3" t="s">
        <v>345</v>
      </c>
      <c r="C10965" s="3">
        <v>1</v>
      </c>
      <c r="D10965" s="3" t="s">
        <v>282</v>
      </c>
      <c r="E10965" s="3">
        <v>3</v>
      </c>
      <c r="F10965" s="3" t="s">
        <v>5</v>
      </c>
      <c r="G10965" s="3" t="s">
        <v>629</v>
      </c>
      <c r="H10965" s="6">
        <v>44600</v>
      </c>
      <c r="I10965" s="117">
        <v>0.54166666666666663</v>
      </c>
      <c r="J10965" s="3">
        <v>1</v>
      </c>
      <c r="K10965" s="3" t="s">
        <v>461</v>
      </c>
      <c r="M10965" s="1" t="s">
        <v>665</v>
      </c>
    </row>
    <row r="10966" spans="1:13" hidden="1" x14ac:dyDescent="0.25">
      <c r="A10966" s="3">
        <v>44494612</v>
      </c>
      <c r="B10966" s="3" t="s">
        <v>345</v>
      </c>
      <c r="C10966" s="3">
        <v>1</v>
      </c>
      <c r="D10966" s="3" t="s">
        <v>282</v>
      </c>
      <c r="E10966" s="3">
        <v>4</v>
      </c>
      <c r="F10966" s="3" t="s">
        <v>7</v>
      </c>
      <c r="G10966" s="3" t="s">
        <v>629</v>
      </c>
      <c r="H10966" s="6">
        <v>44600</v>
      </c>
      <c r="I10966" s="117">
        <v>0.79166666666666663</v>
      </c>
      <c r="J10966" s="3">
        <v>1</v>
      </c>
      <c r="K10966" s="3" t="s">
        <v>461</v>
      </c>
      <c r="M10966" s="1" t="s">
        <v>665</v>
      </c>
    </row>
    <row r="10967" spans="1:13" hidden="1" x14ac:dyDescent="0.25">
      <c r="A10967" s="3">
        <v>44494612</v>
      </c>
      <c r="B10967" s="3" t="s">
        <v>345</v>
      </c>
      <c r="C10967" s="3">
        <v>1</v>
      </c>
      <c r="D10967" s="3" t="s">
        <v>282</v>
      </c>
      <c r="E10967" s="3">
        <v>1</v>
      </c>
      <c r="F10967" s="3" t="s">
        <v>3</v>
      </c>
      <c r="G10967" s="3" t="s">
        <v>629</v>
      </c>
      <c r="H10967" s="6">
        <v>44601</v>
      </c>
      <c r="I10967" s="117">
        <v>0.29166666666666669</v>
      </c>
      <c r="J10967" s="3">
        <v>1</v>
      </c>
      <c r="K10967" s="3" t="s">
        <v>461</v>
      </c>
      <c r="M10967" s="1" t="s">
        <v>665</v>
      </c>
    </row>
    <row r="10968" spans="1:13" hidden="1" x14ac:dyDescent="0.25">
      <c r="A10968" s="3">
        <v>44494612</v>
      </c>
      <c r="B10968" s="3" t="s">
        <v>345</v>
      </c>
      <c r="C10968" s="3">
        <v>1</v>
      </c>
      <c r="D10968" s="3" t="s">
        <v>282</v>
      </c>
      <c r="E10968" s="3">
        <v>2</v>
      </c>
      <c r="F10968" s="3" t="s">
        <v>6</v>
      </c>
      <c r="G10968" s="3" t="s">
        <v>629</v>
      </c>
      <c r="H10968" s="6">
        <v>44601</v>
      </c>
      <c r="I10968" s="117">
        <v>0.5</v>
      </c>
      <c r="J10968" s="3">
        <v>1</v>
      </c>
      <c r="K10968" s="3" t="s">
        <v>461</v>
      </c>
      <c r="M10968" s="1" t="s">
        <v>665</v>
      </c>
    </row>
    <row r="10969" spans="1:13" hidden="1" x14ac:dyDescent="0.25">
      <c r="A10969" s="3">
        <v>44494612</v>
      </c>
      <c r="B10969" s="3" t="s">
        <v>345</v>
      </c>
      <c r="C10969" s="3">
        <v>1</v>
      </c>
      <c r="D10969" s="3" t="s">
        <v>282</v>
      </c>
      <c r="E10969" s="3">
        <v>3</v>
      </c>
      <c r="F10969" s="3" t="s">
        <v>5</v>
      </c>
      <c r="G10969" s="3" t="s">
        <v>629</v>
      </c>
      <c r="H10969" s="6">
        <v>44601</v>
      </c>
      <c r="I10969" s="117">
        <v>0.54166666666666663</v>
      </c>
      <c r="J10969" s="3">
        <v>1</v>
      </c>
      <c r="K10969" s="3" t="s">
        <v>461</v>
      </c>
      <c r="M10969" s="1" t="s">
        <v>665</v>
      </c>
    </row>
    <row r="10970" spans="1:13" hidden="1" x14ac:dyDescent="0.25">
      <c r="A10970" s="3">
        <v>44494612</v>
      </c>
      <c r="B10970" s="3" t="s">
        <v>345</v>
      </c>
      <c r="C10970" s="3">
        <v>1</v>
      </c>
      <c r="D10970" s="3" t="s">
        <v>282</v>
      </c>
      <c r="E10970" s="3">
        <v>4</v>
      </c>
      <c r="F10970" s="3" t="s">
        <v>7</v>
      </c>
      <c r="G10970" s="3" t="s">
        <v>629</v>
      </c>
      <c r="H10970" s="6">
        <v>44601</v>
      </c>
      <c r="I10970" s="117">
        <v>0.79166666666666663</v>
      </c>
      <c r="J10970" s="3">
        <v>1</v>
      </c>
      <c r="K10970" s="3" t="s">
        <v>461</v>
      </c>
      <c r="M10970" s="1" t="s">
        <v>665</v>
      </c>
    </row>
    <row r="10971" spans="1:13" hidden="1" x14ac:dyDescent="0.25">
      <c r="A10971" s="3">
        <v>44494612</v>
      </c>
      <c r="B10971" s="3" t="s">
        <v>345</v>
      </c>
      <c r="C10971" s="3">
        <v>1</v>
      </c>
      <c r="D10971" s="3" t="s">
        <v>282</v>
      </c>
      <c r="E10971" s="3">
        <v>1</v>
      </c>
      <c r="F10971" s="3" t="s">
        <v>3</v>
      </c>
      <c r="G10971" s="3" t="s">
        <v>629</v>
      </c>
      <c r="H10971" s="6">
        <v>44602</v>
      </c>
      <c r="I10971" s="117">
        <v>0.29166666666666669</v>
      </c>
      <c r="J10971" s="3">
        <v>1</v>
      </c>
      <c r="K10971" s="3" t="s">
        <v>461</v>
      </c>
      <c r="M10971" s="1" t="s">
        <v>665</v>
      </c>
    </row>
    <row r="10972" spans="1:13" hidden="1" x14ac:dyDescent="0.25">
      <c r="A10972" s="3">
        <v>44494612</v>
      </c>
      <c r="B10972" s="3" t="s">
        <v>345</v>
      </c>
      <c r="C10972" s="3">
        <v>1</v>
      </c>
      <c r="D10972" s="3" t="s">
        <v>282</v>
      </c>
      <c r="E10972" s="3">
        <v>2</v>
      </c>
      <c r="F10972" s="3" t="s">
        <v>6</v>
      </c>
      <c r="G10972" s="3" t="s">
        <v>629</v>
      </c>
      <c r="H10972" s="6">
        <v>44602</v>
      </c>
      <c r="I10972" s="117">
        <v>0.5</v>
      </c>
      <c r="J10972" s="3">
        <v>1</v>
      </c>
      <c r="K10972" s="3" t="s">
        <v>461</v>
      </c>
      <c r="M10972" s="1" t="s">
        <v>665</v>
      </c>
    </row>
    <row r="10973" spans="1:13" hidden="1" x14ac:dyDescent="0.25">
      <c r="A10973" s="3">
        <v>44494612</v>
      </c>
      <c r="B10973" s="3" t="s">
        <v>345</v>
      </c>
      <c r="C10973" s="3">
        <v>1</v>
      </c>
      <c r="D10973" s="3" t="s">
        <v>282</v>
      </c>
      <c r="E10973" s="3">
        <v>3</v>
      </c>
      <c r="F10973" s="3" t="s">
        <v>5</v>
      </c>
      <c r="G10973" s="3" t="s">
        <v>629</v>
      </c>
      <c r="H10973" s="6">
        <v>44602</v>
      </c>
      <c r="I10973" s="117">
        <v>0.54166666666666663</v>
      </c>
      <c r="J10973" s="3">
        <v>1</v>
      </c>
      <c r="K10973" s="3" t="s">
        <v>461</v>
      </c>
      <c r="M10973" s="1" t="s">
        <v>665</v>
      </c>
    </row>
    <row r="10974" spans="1:13" hidden="1" x14ac:dyDescent="0.25">
      <c r="A10974" s="3">
        <v>44494612</v>
      </c>
      <c r="B10974" s="3" t="s">
        <v>345</v>
      </c>
      <c r="C10974" s="3">
        <v>1</v>
      </c>
      <c r="D10974" s="3" t="s">
        <v>282</v>
      </c>
      <c r="E10974" s="3">
        <v>4</v>
      </c>
      <c r="F10974" s="3" t="s">
        <v>7</v>
      </c>
      <c r="G10974" s="3" t="s">
        <v>629</v>
      </c>
      <c r="H10974" s="6">
        <v>44602</v>
      </c>
      <c r="I10974" s="117">
        <v>0.79166666666666663</v>
      </c>
      <c r="J10974" s="3">
        <v>1</v>
      </c>
      <c r="K10974" s="3" t="s">
        <v>461</v>
      </c>
      <c r="M10974" s="1" t="s">
        <v>665</v>
      </c>
    </row>
    <row r="10975" spans="1:13" hidden="1" x14ac:dyDescent="0.25">
      <c r="A10975" s="3">
        <v>44494612</v>
      </c>
      <c r="B10975" s="3" t="s">
        <v>345</v>
      </c>
      <c r="C10975" s="3">
        <v>1</v>
      </c>
      <c r="D10975" s="3" t="s">
        <v>282</v>
      </c>
      <c r="E10975" s="3">
        <v>1</v>
      </c>
      <c r="F10975" s="3" t="s">
        <v>3</v>
      </c>
      <c r="G10975" s="3" t="s">
        <v>629</v>
      </c>
      <c r="H10975" s="6">
        <v>44603</v>
      </c>
      <c r="I10975" s="117">
        <v>0.29166666666666669</v>
      </c>
      <c r="J10975" s="3">
        <v>1</v>
      </c>
      <c r="K10975" s="3" t="s">
        <v>461</v>
      </c>
      <c r="M10975" s="1" t="s">
        <v>665</v>
      </c>
    </row>
    <row r="10976" spans="1:13" hidden="1" x14ac:dyDescent="0.25">
      <c r="A10976" s="3">
        <v>44494612</v>
      </c>
      <c r="B10976" s="3" t="s">
        <v>345</v>
      </c>
      <c r="C10976" s="3">
        <v>1</v>
      </c>
      <c r="D10976" s="3" t="s">
        <v>282</v>
      </c>
      <c r="E10976" s="3">
        <v>2</v>
      </c>
      <c r="F10976" s="3" t="s">
        <v>6</v>
      </c>
      <c r="G10976" s="3" t="s">
        <v>629</v>
      </c>
      <c r="H10976" s="6">
        <v>44603</v>
      </c>
      <c r="I10976" s="117">
        <v>0.5</v>
      </c>
      <c r="J10976" s="3">
        <v>1</v>
      </c>
      <c r="K10976" s="3" t="s">
        <v>461</v>
      </c>
      <c r="M10976" s="1" t="s">
        <v>665</v>
      </c>
    </row>
    <row r="10977" spans="1:13" hidden="1" x14ac:dyDescent="0.25">
      <c r="A10977" s="3">
        <v>44494612</v>
      </c>
      <c r="B10977" s="3" t="s">
        <v>345</v>
      </c>
      <c r="C10977" s="3">
        <v>1</v>
      </c>
      <c r="D10977" s="3" t="s">
        <v>282</v>
      </c>
      <c r="E10977" s="3">
        <v>3</v>
      </c>
      <c r="F10977" s="3" t="s">
        <v>5</v>
      </c>
      <c r="G10977" s="3" t="s">
        <v>629</v>
      </c>
      <c r="H10977" s="6">
        <v>44603</v>
      </c>
      <c r="I10977" s="117">
        <v>0.54166666666666663</v>
      </c>
      <c r="J10977" s="3">
        <v>1</v>
      </c>
      <c r="K10977" s="3" t="s">
        <v>461</v>
      </c>
      <c r="M10977" s="1" t="s">
        <v>665</v>
      </c>
    </row>
    <row r="10978" spans="1:13" hidden="1" x14ac:dyDescent="0.25">
      <c r="A10978" s="3">
        <v>44494612</v>
      </c>
      <c r="B10978" s="3" t="s">
        <v>345</v>
      </c>
      <c r="C10978" s="3">
        <v>1</v>
      </c>
      <c r="D10978" s="3" t="s">
        <v>282</v>
      </c>
      <c r="E10978" s="3">
        <v>4</v>
      </c>
      <c r="F10978" s="3" t="s">
        <v>7</v>
      </c>
      <c r="G10978" s="3" t="s">
        <v>629</v>
      </c>
      <c r="H10978" s="6">
        <v>44603</v>
      </c>
      <c r="I10978" s="117">
        <v>0.79166666666666663</v>
      </c>
      <c r="J10978" s="3">
        <v>1</v>
      </c>
      <c r="K10978" s="3" t="s">
        <v>461</v>
      </c>
      <c r="M10978" s="1" t="s">
        <v>665</v>
      </c>
    </row>
    <row r="10979" spans="1:13" hidden="1" x14ac:dyDescent="0.25">
      <c r="A10979" s="3">
        <v>44494612</v>
      </c>
      <c r="B10979" s="3" t="s">
        <v>345</v>
      </c>
      <c r="C10979" s="3">
        <v>1</v>
      </c>
      <c r="D10979" s="3" t="s">
        <v>282</v>
      </c>
      <c r="E10979" s="3">
        <v>1</v>
      </c>
      <c r="F10979" s="3" t="s">
        <v>3</v>
      </c>
      <c r="G10979" s="3" t="s">
        <v>629</v>
      </c>
      <c r="H10979" s="6">
        <v>44604</v>
      </c>
      <c r="I10979" s="117">
        <v>0.29166666666666669</v>
      </c>
      <c r="J10979" s="3">
        <v>1</v>
      </c>
      <c r="K10979" s="3" t="s">
        <v>461</v>
      </c>
      <c r="M10979" s="1" t="s">
        <v>665</v>
      </c>
    </row>
    <row r="10980" spans="1:13" hidden="1" x14ac:dyDescent="0.25">
      <c r="A10980" s="3">
        <v>44494612</v>
      </c>
      <c r="B10980" s="3" t="s">
        <v>345</v>
      </c>
      <c r="C10980" s="3">
        <v>1</v>
      </c>
      <c r="D10980" s="3" t="s">
        <v>282</v>
      </c>
      <c r="E10980" s="3">
        <v>2</v>
      </c>
      <c r="F10980" s="3" t="s">
        <v>6</v>
      </c>
      <c r="G10980" s="3" t="s">
        <v>629</v>
      </c>
      <c r="H10980" s="6">
        <v>44604</v>
      </c>
      <c r="I10980" s="117">
        <v>0.5</v>
      </c>
      <c r="J10980" s="3">
        <v>1</v>
      </c>
      <c r="K10980" s="3" t="s">
        <v>461</v>
      </c>
      <c r="M10980" s="1" t="s">
        <v>665</v>
      </c>
    </row>
    <row r="10981" spans="1:13" hidden="1" x14ac:dyDescent="0.25">
      <c r="A10981" s="3">
        <v>44494612</v>
      </c>
      <c r="B10981" s="3" t="s">
        <v>345</v>
      </c>
      <c r="C10981" s="3">
        <v>1</v>
      </c>
      <c r="D10981" s="3" t="s">
        <v>282</v>
      </c>
      <c r="E10981" s="3">
        <v>3</v>
      </c>
      <c r="F10981" s="3" t="s">
        <v>5</v>
      </c>
      <c r="G10981" s="3" t="s">
        <v>629</v>
      </c>
      <c r="H10981" s="6">
        <v>44604</v>
      </c>
      <c r="I10981" s="117">
        <v>0.54166666666666663</v>
      </c>
      <c r="J10981" s="3">
        <v>1</v>
      </c>
      <c r="K10981" s="3" t="s">
        <v>461</v>
      </c>
      <c r="M10981" s="1" t="s">
        <v>665</v>
      </c>
    </row>
    <row r="10982" spans="1:13" hidden="1" x14ac:dyDescent="0.25">
      <c r="A10982" s="3">
        <v>44494612</v>
      </c>
      <c r="B10982" s="3" t="s">
        <v>345</v>
      </c>
      <c r="C10982" s="3">
        <v>1</v>
      </c>
      <c r="D10982" s="3" t="s">
        <v>282</v>
      </c>
      <c r="E10982" s="3">
        <v>4</v>
      </c>
      <c r="F10982" s="3" t="s">
        <v>7</v>
      </c>
      <c r="G10982" s="3" t="s">
        <v>629</v>
      </c>
      <c r="H10982" s="6">
        <v>44604</v>
      </c>
      <c r="I10982" s="117">
        <v>0.66666666666666663</v>
      </c>
      <c r="J10982" s="3">
        <v>1</v>
      </c>
      <c r="K10982" s="3" t="s">
        <v>461</v>
      </c>
      <c r="M10982" s="1" t="s">
        <v>665</v>
      </c>
    </row>
    <row r="10983" spans="1:13" hidden="1" x14ac:dyDescent="0.25">
      <c r="A10983" s="3">
        <v>44494612</v>
      </c>
      <c r="B10983" s="3" t="s">
        <v>345</v>
      </c>
      <c r="C10983" s="3">
        <v>1</v>
      </c>
      <c r="D10983" s="3" t="s">
        <v>282</v>
      </c>
      <c r="E10983" s="3">
        <v>1</v>
      </c>
      <c r="F10983" s="3" t="s">
        <v>3</v>
      </c>
      <c r="G10983" s="3" t="s">
        <v>629</v>
      </c>
      <c r="H10983" s="6">
        <v>44606</v>
      </c>
      <c r="I10983" s="117">
        <v>0.29166666666666669</v>
      </c>
      <c r="J10983" s="3">
        <v>1</v>
      </c>
      <c r="K10983" s="3" t="s">
        <v>461</v>
      </c>
      <c r="M10983" s="1" t="s">
        <v>665</v>
      </c>
    </row>
    <row r="10984" spans="1:13" hidden="1" x14ac:dyDescent="0.25">
      <c r="A10984" s="3">
        <v>44494612</v>
      </c>
      <c r="B10984" s="3" t="s">
        <v>345</v>
      </c>
      <c r="C10984" s="3">
        <v>1</v>
      </c>
      <c r="D10984" s="3" t="s">
        <v>282</v>
      </c>
      <c r="E10984" s="3">
        <v>2</v>
      </c>
      <c r="F10984" s="3" t="s">
        <v>6</v>
      </c>
      <c r="G10984" s="3" t="s">
        <v>629</v>
      </c>
      <c r="H10984" s="6">
        <v>44606</v>
      </c>
      <c r="I10984" s="117">
        <v>0.5</v>
      </c>
      <c r="J10984" s="3">
        <v>1</v>
      </c>
      <c r="K10984" s="3" t="s">
        <v>461</v>
      </c>
      <c r="M10984" s="1" t="s">
        <v>665</v>
      </c>
    </row>
    <row r="10985" spans="1:13" hidden="1" x14ac:dyDescent="0.25">
      <c r="A10985" s="3">
        <v>44494612</v>
      </c>
      <c r="B10985" s="3" t="s">
        <v>345</v>
      </c>
      <c r="C10985" s="3">
        <v>1</v>
      </c>
      <c r="D10985" s="3" t="s">
        <v>282</v>
      </c>
      <c r="E10985" s="3">
        <v>3</v>
      </c>
      <c r="F10985" s="3" t="s">
        <v>5</v>
      </c>
      <c r="G10985" s="3" t="s">
        <v>629</v>
      </c>
      <c r="H10985" s="6">
        <v>44606</v>
      </c>
      <c r="I10985" s="117">
        <v>0.54166666666666663</v>
      </c>
      <c r="J10985" s="3">
        <v>1</v>
      </c>
      <c r="K10985" s="3" t="s">
        <v>461</v>
      </c>
      <c r="M10985" s="1" t="s">
        <v>665</v>
      </c>
    </row>
    <row r="10986" spans="1:13" hidden="1" x14ac:dyDescent="0.25">
      <c r="A10986" s="3">
        <v>44494612</v>
      </c>
      <c r="B10986" s="3" t="s">
        <v>345</v>
      </c>
      <c r="C10986" s="3">
        <v>1</v>
      </c>
      <c r="D10986" s="3" t="s">
        <v>282</v>
      </c>
      <c r="E10986" s="3">
        <v>4</v>
      </c>
      <c r="F10986" s="3" t="s">
        <v>7</v>
      </c>
      <c r="G10986" s="3" t="s">
        <v>629</v>
      </c>
      <c r="H10986" s="6">
        <v>44606</v>
      </c>
      <c r="I10986" s="117">
        <v>0.66666666666666663</v>
      </c>
      <c r="J10986" s="3">
        <v>1</v>
      </c>
      <c r="K10986" s="3" t="s">
        <v>461</v>
      </c>
      <c r="M10986" s="1" t="s">
        <v>665</v>
      </c>
    </row>
    <row r="10987" spans="1:13" hidden="1" x14ac:dyDescent="0.25">
      <c r="A10987" s="3">
        <v>44494612</v>
      </c>
      <c r="B10987" s="3" t="s">
        <v>345</v>
      </c>
      <c r="C10987" s="3">
        <v>1</v>
      </c>
      <c r="D10987" s="3" t="s">
        <v>282</v>
      </c>
      <c r="E10987" s="3">
        <v>1</v>
      </c>
      <c r="F10987" s="3" t="s">
        <v>3</v>
      </c>
      <c r="G10987" s="3" t="s">
        <v>629</v>
      </c>
      <c r="H10987" s="6">
        <v>44607</v>
      </c>
      <c r="I10987" s="117">
        <v>0.30208333333333331</v>
      </c>
      <c r="J10987" s="3">
        <v>1</v>
      </c>
      <c r="K10987" s="3" t="s">
        <v>461</v>
      </c>
      <c r="M10987" s="1" t="s">
        <v>665</v>
      </c>
    </row>
    <row r="10988" spans="1:13" hidden="1" x14ac:dyDescent="0.25">
      <c r="A10988" s="3">
        <v>44494612</v>
      </c>
      <c r="B10988" s="3" t="s">
        <v>345</v>
      </c>
      <c r="C10988" s="3">
        <v>1</v>
      </c>
      <c r="D10988" s="3" t="s">
        <v>282</v>
      </c>
      <c r="E10988" s="3">
        <v>2</v>
      </c>
      <c r="F10988" s="3" t="s">
        <v>6</v>
      </c>
      <c r="G10988" s="3" t="s">
        <v>629</v>
      </c>
      <c r="H10988" s="6">
        <v>44607</v>
      </c>
      <c r="I10988" s="117">
        <v>0.5</v>
      </c>
      <c r="J10988" s="3">
        <v>1</v>
      </c>
      <c r="K10988" s="3" t="s">
        <v>461</v>
      </c>
      <c r="M10988" s="1" t="s">
        <v>665</v>
      </c>
    </row>
    <row r="10989" spans="1:13" hidden="1" x14ac:dyDescent="0.25">
      <c r="A10989" s="3">
        <v>44494612</v>
      </c>
      <c r="B10989" s="3" t="s">
        <v>345</v>
      </c>
      <c r="C10989" s="3">
        <v>1</v>
      </c>
      <c r="D10989" s="3" t="s">
        <v>282</v>
      </c>
      <c r="E10989" s="3">
        <v>3</v>
      </c>
      <c r="F10989" s="3" t="s">
        <v>5</v>
      </c>
      <c r="G10989" s="3" t="s">
        <v>629</v>
      </c>
      <c r="H10989" s="6">
        <v>44607</v>
      </c>
      <c r="I10989" s="117">
        <v>0.54166666666666663</v>
      </c>
      <c r="J10989" s="3">
        <v>1</v>
      </c>
      <c r="K10989" s="3" t="s">
        <v>461</v>
      </c>
      <c r="M10989" s="1" t="s">
        <v>665</v>
      </c>
    </row>
    <row r="10990" spans="1:13" hidden="1" x14ac:dyDescent="0.25">
      <c r="A10990" s="3">
        <v>44494612</v>
      </c>
      <c r="B10990" s="3" t="s">
        <v>345</v>
      </c>
      <c r="C10990" s="3">
        <v>1</v>
      </c>
      <c r="D10990" s="3" t="s">
        <v>282</v>
      </c>
      <c r="E10990" s="3">
        <v>4</v>
      </c>
      <c r="F10990" s="3" t="s">
        <v>7</v>
      </c>
      <c r="G10990" s="3" t="s">
        <v>629</v>
      </c>
      <c r="H10990" s="6">
        <v>44607</v>
      </c>
      <c r="I10990" s="117">
        <v>0.79166666666666663</v>
      </c>
      <c r="J10990" s="3">
        <v>1</v>
      </c>
      <c r="K10990" s="3" t="s">
        <v>461</v>
      </c>
      <c r="M10990" s="1" t="s">
        <v>665</v>
      </c>
    </row>
    <row r="10991" spans="1:13" hidden="1" x14ac:dyDescent="0.25">
      <c r="A10991" s="3">
        <v>44494612</v>
      </c>
      <c r="B10991" s="3" t="s">
        <v>345</v>
      </c>
      <c r="C10991" s="3">
        <v>1</v>
      </c>
      <c r="D10991" s="3" t="s">
        <v>282</v>
      </c>
      <c r="E10991" s="3">
        <v>1</v>
      </c>
      <c r="F10991" s="3" t="s">
        <v>3</v>
      </c>
      <c r="G10991" s="3" t="s">
        <v>629</v>
      </c>
      <c r="H10991" s="6">
        <v>44608</v>
      </c>
      <c r="I10991" s="117">
        <v>0.29166666666666669</v>
      </c>
      <c r="J10991" s="3">
        <v>1</v>
      </c>
      <c r="K10991" s="3" t="s">
        <v>461</v>
      </c>
      <c r="M10991" s="1" t="s">
        <v>665</v>
      </c>
    </row>
    <row r="10992" spans="1:13" hidden="1" x14ac:dyDescent="0.25">
      <c r="A10992" s="3">
        <v>44494612</v>
      </c>
      <c r="B10992" s="3" t="s">
        <v>345</v>
      </c>
      <c r="C10992" s="3">
        <v>1</v>
      </c>
      <c r="D10992" s="3" t="s">
        <v>282</v>
      </c>
      <c r="E10992" s="3">
        <v>2</v>
      </c>
      <c r="F10992" s="3" t="s">
        <v>6</v>
      </c>
      <c r="G10992" s="3" t="s">
        <v>629</v>
      </c>
      <c r="H10992" s="6">
        <v>44608</v>
      </c>
      <c r="I10992" s="117">
        <v>0.5</v>
      </c>
      <c r="J10992" s="3">
        <v>1</v>
      </c>
      <c r="K10992" s="3" t="s">
        <v>461</v>
      </c>
      <c r="M10992" s="1" t="s">
        <v>665</v>
      </c>
    </row>
    <row r="10993" spans="1:13" hidden="1" x14ac:dyDescent="0.25">
      <c r="A10993" s="3">
        <v>44494612</v>
      </c>
      <c r="B10993" s="3" t="s">
        <v>345</v>
      </c>
      <c r="C10993" s="3">
        <v>1</v>
      </c>
      <c r="D10993" s="3" t="s">
        <v>282</v>
      </c>
      <c r="E10993" s="3">
        <v>3</v>
      </c>
      <c r="F10993" s="3" t="s">
        <v>5</v>
      </c>
      <c r="G10993" s="3" t="s">
        <v>629</v>
      </c>
      <c r="H10993" s="6">
        <v>44608</v>
      </c>
      <c r="I10993" s="117">
        <v>0.54166666666666663</v>
      </c>
      <c r="J10993" s="3">
        <v>1</v>
      </c>
      <c r="K10993" s="3" t="s">
        <v>461</v>
      </c>
      <c r="M10993" s="1" t="s">
        <v>665</v>
      </c>
    </row>
    <row r="10994" spans="1:13" hidden="1" x14ac:dyDescent="0.25">
      <c r="A10994" s="3">
        <v>44494612</v>
      </c>
      <c r="B10994" s="3" t="s">
        <v>345</v>
      </c>
      <c r="C10994" s="3">
        <v>1</v>
      </c>
      <c r="D10994" s="3" t="s">
        <v>282</v>
      </c>
      <c r="E10994" s="3">
        <v>4</v>
      </c>
      <c r="F10994" s="3" t="s">
        <v>7</v>
      </c>
      <c r="G10994" s="3" t="s">
        <v>629</v>
      </c>
      <c r="H10994" s="6">
        <v>44608</v>
      </c>
      <c r="I10994" s="117">
        <v>0.66666666666666663</v>
      </c>
      <c r="J10994" s="3">
        <v>1</v>
      </c>
      <c r="K10994" s="3" t="s">
        <v>461</v>
      </c>
      <c r="M10994" s="1" t="s">
        <v>665</v>
      </c>
    </row>
    <row r="10995" spans="1:13" hidden="1" x14ac:dyDescent="0.25">
      <c r="A10995" s="3">
        <v>44494612</v>
      </c>
      <c r="B10995" s="3" t="s">
        <v>345</v>
      </c>
      <c r="C10995" s="3">
        <v>1</v>
      </c>
      <c r="D10995" s="3" t="s">
        <v>282</v>
      </c>
      <c r="E10995" s="3">
        <v>1</v>
      </c>
      <c r="F10995" s="3" t="s">
        <v>3</v>
      </c>
      <c r="G10995" s="3" t="s">
        <v>629</v>
      </c>
      <c r="H10995" s="6">
        <v>44609</v>
      </c>
      <c r="I10995" s="117">
        <v>0.29166666666666669</v>
      </c>
      <c r="J10995" s="3">
        <v>1</v>
      </c>
      <c r="K10995" s="3" t="s">
        <v>461</v>
      </c>
      <c r="M10995" s="1" t="s">
        <v>665</v>
      </c>
    </row>
    <row r="10996" spans="1:13" hidden="1" x14ac:dyDescent="0.25">
      <c r="A10996" s="3">
        <v>44494612</v>
      </c>
      <c r="B10996" s="3" t="s">
        <v>345</v>
      </c>
      <c r="C10996" s="3">
        <v>1</v>
      </c>
      <c r="D10996" s="3" t="s">
        <v>282</v>
      </c>
      <c r="E10996" s="3">
        <v>2</v>
      </c>
      <c r="F10996" s="3" t="s">
        <v>6</v>
      </c>
      <c r="G10996" s="3" t="s">
        <v>629</v>
      </c>
      <c r="H10996" s="6">
        <v>44609</v>
      </c>
      <c r="I10996" s="117">
        <v>0.5</v>
      </c>
      <c r="J10996" s="3">
        <v>1</v>
      </c>
      <c r="K10996" s="3" t="s">
        <v>461</v>
      </c>
      <c r="M10996" s="1" t="s">
        <v>665</v>
      </c>
    </row>
    <row r="10997" spans="1:13" hidden="1" x14ac:dyDescent="0.25">
      <c r="A10997" s="3">
        <v>44494612</v>
      </c>
      <c r="B10997" s="3" t="s">
        <v>345</v>
      </c>
      <c r="C10997" s="3">
        <v>1</v>
      </c>
      <c r="D10997" s="3" t="s">
        <v>282</v>
      </c>
      <c r="E10997" s="3">
        <v>3</v>
      </c>
      <c r="F10997" s="3" t="s">
        <v>5</v>
      </c>
      <c r="G10997" s="3" t="s">
        <v>629</v>
      </c>
      <c r="H10997" s="6">
        <v>44609</v>
      </c>
      <c r="I10997" s="117">
        <v>0.54166666666666663</v>
      </c>
      <c r="J10997" s="3">
        <v>1</v>
      </c>
      <c r="K10997" s="3" t="s">
        <v>461</v>
      </c>
      <c r="M10997" s="1" t="s">
        <v>665</v>
      </c>
    </row>
    <row r="10998" spans="1:13" hidden="1" x14ac:dyDescent="0.25">
      <c r="A10998" s="3">
        <v>44494612</v>
      </c>
      <c r="B10998" s="3" t="s">
        <v>345</v>
      </c>
      <c r="C10998" s="3">
        <v>1</v>
      </c>
      <c r="D10998" s="3" t="s">
        <v>282</v>
      </c>
      <c r="E10998" s="3">
        <v>4</v>
      </c>
      <c r="F10998" s="3" t="s">
        <v>7</v>
      </c>
      <c r="G10998" s="3" t="s">
        <v>629</v>
      </c>
      <c r="H10998" s="6">
        <v>44609</v>
      </c>
      <c r="I10998" s="117">
        <v>0.79166666666666663</v>
      </c>
      <c r="J10998" s="3">
        <v>1</v>
      </c>
      <c r="K10998" s="3" t="s">
        <v>461</v>
      </c>
      <c r="M10998" s="1" t="s">
        <v>665</v>
      </c>
    </row>
    <row r="10999" spans="1:13" hidden="1" x14ac:dyDescent="0.25">
      <c r="A10999" s="3">
        <v>44494612</v>
      </c>
      <c r="B10999" s="3" t="s">
        <v>345</v>
      </c>
      <c r="C10999" s="3">
        <v>1</v>
      </c>
      <c r="D10999" s="3" t="s">
        <v>282</v>
      </c>
      <c r="E10999" s="3">
        <v>1</v>
      </c>
      <c r="F10999" s="3" t="s">
        <v>3</v>
      </c>
      <c r="G10999" s="3" t="s">
        <v>629</v>
      </c>
      <c r="H10999" s="6">
        <v>44610</v>
      </c>
      <c r="I10999" s="117">
        <v>0.29166666666666669</v>
      </c>
      <c r="J10999" s="3">
        <v>1</v>
      </c>
      <c r="K10999" s="3" t="s">
        <v>461</v>
      </c>
      <c r="M10999" s="1" t="s">
        <v>665</v>
      </c>
    </row>
    <row r="11000" spans="1:13" hidden="1" x14ac:dyDescent="0.25">
      <c r="A11000" s="3">
        <v>44494612</v>
      </c>
      <c r="B11000" s="3" t="s">
        <v>345</v>
      </c>
      <c r="C11000" s="3">
        <v>1</v>
      </c>
      <c r="D11000" s="3" t="s">
        <v>282</v>
      </c>
      <c r="E11000" s="3">
        <v>2</v>
      </c>
      <c r="F11000" s="3" t="s">
        <v>6</v>
      </c>
      <c r="G11000" s="3" t="s">
        <v>629</v>
      </c>
      <c r="H11000" s="6">
        <v>44610</v>
      </c>
      <c r="I11000" s="117">
        <v>0.5</v>
      </c>
      <c r="J11000" s="3">
        <v>1</v>
      </c>
      <c r="K11000" s="3" t="s">
        <v>461</v>
      </c>
      <c r="M11000" s="1" t="s">
        <v>665</v>
      </c>
    </row>
    <row r="11001" spans="1:13" hidden="1" x14ac:dyDescent="0.25">
      <c r="A11001" s="3">
        <v>44494612</v>
      </c>
      <c r="B11001" s="3" t="s">
        <v>345</v>
      </c>
      <c r="C11001" s="3">
        <v>1</v>
      </c>
      <c r="D11001" s="3" t="s">
        <v>282</v>
      </c>
      <c r="E11001" s="3">
        <v>3</v>
      </c>
      <c r="F11001" s="3" t="s">
        <v>5</v>
      </c>
      <c r="G11001" s="3" t="s">
        <v>629</v>
      </c>
      <c r="H11001" s="6">
        <v>44610</v>
      </c>
      <c r="I11001" s="117">
        <v>0.54166666666666663</v>
      </c>
      <c r="J11001" s="3">
        <v>1</v>
      </c>
      <c r="K11001" s="3" t="s">
        <v>461</v>
      </c>
      <c r="M11001" s="1" t="s">
        <v>665</v>
      </c>
    </row>
    <row r="11002" spans="1:13" hidden="1" x14ac:dyDescent="0.25">
      <c r="A11002" s="3">
        <v>44494612</v>
      </c>
      <c r="B11002" s="3" t="s">
        <v>345</v>
      </c>
      <c r="C11002" s="3">
        <v>1</v>
      </c>
      <c r="D11002" s="3" t="s">
        <v>282</v>
      </c>
      <c r="E11002" s="3">
        <v>4</v>
      </c>
      <c r="F11002" s="3" t="s">
        <v>7</v>
      </c>
      <c r="G11002" s="3" t="s">
        <v>629</v>
      </c>
      <c r="H11002" s="6">
        <v>44610</v>
      </c>
      <c r="I11002" s="117">
        <v>0.75</v>
      </c>
      <c r="J11002" s="3">
        <v>1</v>
      </c>
      <c r="K11002" s="3" t="s">
        <v>461</v>
      </c>
      <c r="M11002" s="1" t="s">
        <v>665</v>
      </c>
    </row>
    <row r="11003" spans="1:13" hidden="1" x14ac:dyDescent="0.25">
      <c r="A11003" s="3">
        <v>44494612</v>
      </c>
      <c r="B11003" s="3" t="s">
        <v>345</v>
      </c>
      <c r="C11003" s="3">
        <v>1</v>
      </c>
      <c r="D11003" s="3" t="s">
        <v>282</v>
      </c>
      <c r="E11003" s="3">
        <v>1</v>
      </c>
      <c r="F11003" s="3" t="s">
        <v>3</v>
      </c>
      <c r="G11003" s="3" t="s">
        <v>629</v>
      </c>
      <c r="H11003" s="6">
        <v>44611</v>
      </c>
      <c r="I11003" s="117">
        <v>0.29166666666666669</v>
      </c>
      <c r="J11003" s="3">
        <v>1</v>
      </c>
      <c r="K11003" s="3" t="s">
        <v>461</v>
      </c>
      <c r="M11003" s="1" t="s">
        <v>665</v>
      </c>
    </row>
    <row r="11004" spans="1:13" hidden="1" x14ac:dyDescent="0.25">
      <c r="A11004" s="3">
        <v>44494612</v>
      </c>
      <c r="B11004" s="3" t="s">
        <v>345</v>
      </c>
      <c r="C11004" s="3">
        <v>1</v>
      </c>
      <c r="D11004" s="3" t="s">
        <v>282</v>
      </c>
      <c r="E11004" s="3">
        <v>2</v>
      </c>
      <c r="F11004" s="3" t="s">
        <v>6</v>
      </c>
      <c r="G11004" s="3" t="s">
        <v>629</v>
      </c>
      <c r="H11004" s="6">
        <v>44611</v>
      </c>
      <c r="I11004" s="117">
        <v>0.5</v>
      </c>
      <c r="J11004" s="3">
        <v>1</v>
      </c>
      <c r="K11004" s="3" t="s">
        <v>461</v>
      </c>
      <c r="M11004" s="1" t="s">
        <v>665</v>
      </c>
    </row>
    <row r="11005" spans="1:13" hidden="1" x14ac:dyDescent="0.25">
      <c r="A11005" s="3">
        <v>44494612</v>
      </c>
      <c r="B11005" s="3" t="s">
        <v>345</v>
      </c>
      <c r="C11005" s="3">
        <v>1</v>
      </c>
      <c r="D11005" s="3" t="s">
        <v>282</v>
      </c>
      <c r="E11005" s="3">
        <v>3</v>
      </c>
      <c r="F11005" s="3" t="s">
        <v>5</v>
      </c>
      <c r="G11005" s="3" t="s">
        <v>629</v>
      </c>
      <c r="H11005" s="6">
        <v>44611</v>
      </c>
      <c r="I11005" s="117">
        <v>0.54166666666666663</v>
      </c>
      <c r="J11005" s="3">
        <v>1</v>
      </c>
      <c r="K11005" s="3" t="s">
        <v>461</v>
      </c>
      <c r="M11005" s="1" t="s">
        <v>665</v>
      </c>
    </row>
    <row r="11006" spans="1:13" hidden="1" x14ac:dyDescent="0.25">
      <c r="A11006" s="3">
        <v>44494612</v>
      </c>
      <c r="B11006" s="3" t="s">
        <v>345</v>
      </c>
      <c r="C11006" s="3">
        <v>1</v>
      </c>
      <c r="D11006" s="3" t="s">
        <v>282</v>
      </c>
      <c r="E11006" s="3">
        <v>4</v>
      </c>
      <c r="F11006" s="3" t="s">
        <v>7</v>
      </c>
      <c r="G11006" s="3" t="s">
        <v>629</v>
      </c>
      <c r="H11006" s="6">
        <v>44611</v>
      </c>
      <c r="I11006" s="117">
        <v>0.79166666666666663</v>
      </c>
      <c r="J11006" s="3">
        <v>1</v>
      </c>
      <c r="K11006" s="3" t="s">
        <v>461</v>
      </c>
      <c r="M11006" s="1" t="s">
        <v>665</v>
      </c>
    </row>
    <row r="11007" spans="1:13" hidden="1" x14ac:dyDescent="0.25">
      <c r="A11007" s="3">
        <v>44494612</v>
      </c>
      <c r="B11007" s="3" t="s">
        <v>345</v>
      </c>
      <c r="C11007" s="3">
        <v>1</v>
      </c>
      <c r="D11007" s="3" t="s">
        <v>282</v>
      </c>
      <c r="E11007" s="3">
        <v>1</v>
      </c>
      <c r="F11007" s="3" t="s">
        <v>3</v>
      </c>
      <c r="G11007" s="3" t="s">
        <v>629</v>
      </c>
      <c r="H11007" s="6">
        <v>44613</v>
      </c>
      <c r="I11007" s="117">
        <v>0.4375</v>
      </c>
      <c r="J11007" s="3">
        <v>1</v>
      </c>
      <c r="K11007" s="3" t="s">
        <v>461</v>
      </c>
      <c r="M11007" s="1" t="s">
        <v>665</v>
      </c>
    </row>
    <row r="11008" spans="1:13" hidden="1" x14ac:dyDescent="0.25">
      <c r="A11008" s="3">
        <v>44494612</v>
      </c>
      <c r="B11008" s="3" t="s">
        <v>345</v>
      </c>
      <c r="C11008" s="3">
        <v>1</v>
      </c>
      <c r="D11008" s="3" t="s">
        <v>282</v>
      </c>
      <c r="E11008" s="3">
        <v>2</v>
      </c>
      <c r="F11008" s="3" t="s">
        <v>6</v>
      </c>
      <c r="G11008" s="3" t="s">
        <v>629</v>
      </c>
      <c r="H11008" s="6">
        <v>44613</v>
      </c>
      <c r="I11008" s="117">
        <v>0.5</v>
      </c>
      <c r="J11008" s="3">
        <v>1</v>
      </c>
      <c r="K11008" s="3" t="s">
        <v>461</v>
      </c>
      <c r="M11008" s="1" t="s">
        <v>665</v>
      </c>
    </row>
    <row r="11009" spans="1:13" hidden="1" x14ac:dyDescent="0.25">
      <c r="A11009" s="3">
        <v>44494612</v>
      </c>
      <c r="B11009" s="3" t="s">
        <v>345</v>
      </c>
      <c r="C11009" s="3">
        <v>1</v>
      </c>
      <c r="D11009" s="3" t="s">
        <v>282</v>
      </c>
      <c r="E11009" s="3">
        <v>3</v>
      </c>
      <c r="F11009" s="3" t="s">
        <v>5</v>
      </c>
      <c r="G11009" s="3" t="s">
        <v>629</v>
      </c>
      <c r="H11009" s="6">
        <v>44613</v>
      </c>
      <c r="I11009" s="117">
        <v>0.54166666666666663</v>
      </c>
      <c r="J11009" s="3">
        <v>1</v>
      </c>
      <c r="K11009" s="3" t="s">
        <v>461</v>
      </c>
      <c r="M11009" s="1" t="s">
        <v>665</v>
      </c>
    </row>
    <row r="11010" spans="1:13" hidden="1" x14ac:dyDescent="0.25">
      <c r="A11010" s="3">
        <v>44494612</v>
      </c>
      <c r="B11010" s="3" t="s">
        <v>345</v>
      </c>
      <c r="C11010" s="3">
        <v>1</v>
      </c>
      <c r="D11010" s="3" t="s">
        <v>282</v>
      </c>
      <c r="E11010" s="3">
        <v>4</v>
      </c>
      <c r="F11010" s="3" t="s">
        <v>7</v>
      </c>
      <c r="G11010" s="3" t="s">
        <v>629</v>
      </c>
      <c r="H11010" s="6">
        <v>44613</v>
      </c>
      <c r="I11010" s="117">
        <v>0.79166666666666663</v>
      </c>
      <c r="J11010" s="3">
        <v>1</v>
      </c>
      <c r="K11010" s="3" t="s">
        <v>461</v>
      </c>
      <c r="M11010" s="1" t="s">
        <v>665</v>
      </c>
    </row>
    <row r="11011" spans="1:13" hidden="1" x14ac:dyDescent="0.25">
      <c r="A11011" s="3">
        <v>44494612</v>
      </c>
      <c r="B11011" s="3" t="s">
        <v>345</v>
      </c>
      <c r="C11011" s="3">
        <v>1</v>
      </c>
      <c r="D11011" s="3" t="s">
        <v>282</v>
      </c>
      <c r="E11011" s="3">
        <v>1</v>
      </c>
      <c r="F11011" s="3" t="s">
        <v>3</v>
      </c>
      <c r="G11011" s="3" t="s">
        <v>629</v>
      </c>
      <c r="H11011" s="6">
        <v>44614</v>
      </c>
      <c r="I11011" s="117">
        <v>0.29166666666666669</v>
      </c>
      <c r="J11011" s="3">
        <v>1</v>
      </c>
      <c r="K11011" s="3" t="s">
        <v>461</v>
      </c>
      <c r="M11011" s="1" t="s">
        <v>665</v>
      </c>
    </row>
    <row r="11012" spans="1:13" hidden="1" x14ac:dyDescent="0.25">
      <c r="A11012" s="3">
        <v>44494612</v>
      </c>
      <c r="B11012" s="3" t="s">
        <v>345</v>
      </c>
      <c r="C11012" s="3">
        <v>1</v>
      </c>
      <c r="D11012" s="3" t="s">
        <v>282</v>
      </c>
      <c r="E11012" s="3">
        <v>2</v>
      </c>
      <c r="F11012" s="3" t="s">
        <v>6</v>
      </c>
      <c r="G11012" s="3" t="s">
        <v>629</v>
      </c>
      <c r="H11012" s="6">
        <v>44614</v>
      </c>
      <c r="I11012" s="117">
        <v>0.5</v>
      </c>
      <c r="J11012" s="3">
        <v>1</v>
      </c>
      <c r="K11012" s="3" t="s">
        <v>461</v>
      </c>
      <c r="M11012" s="1" t="s">
        <v>665</v>
      </c>
    </row>
    <row r="11013" spans="1:13" hidden="1" x14ac:dyDescent="0.25">
      <c r="A11013" s="3">
        <v>44494612</v>
      </c>
      <c r="B11013" s="3" t="s">
        <v>345</v>
      </c>
      <c r="C11013" s="3">
        <v>1</v>
      </c>
      <c r="D11013" s="3" t="s">
        <v>282</v>
      </c>
      <c r="E11013" s="3">
        <v>3</v>
      </c>
      <c r="F11013" s="3" t="s">
        <v>5</v>
      </c>
      <c r="G11013" s="3" t="s">
        <v>629</v>
      </c>
      <c r="H11013" s="6">
        <v>44614</v>
      </c>
      <c r="I11013" s="117">
        <v>0.54166666666666663</v>
      </c>
      <c r="J11013" s="3">
        <v>1</v>
      </c>
      <c r="K11013" s="3" t="s">
        <v>461</v>
      </c>
      <c r="M11013" s="1" t="s">
        <v>665</v>
      </c>
    </row>
    <row r="11014" spans="1:13" hidden="1" x14ac:dyDescent="0.25">
      <c r="A11014" s="3">
        <v>44494612</v>
      </c>
      <c r="B11014" s="3" t="s">
        <v>345</v>
      </c>
      <c r="C11014" s="3">
        <v>1</v>
      </c>
      <c r="D11014" s="3" t="s">
        <v>282</v>
      </c>
      <c r="E11014" s="3">
        <v>4</v>
      </c>
      <c r="F11014" s="3" t="s">
        <v>7</v>
      </c>
      <c r="G11014" s="3" t="s">
        <v>629</v>
      </c>
      <c r="H11014" s="6">
        <v>44614</v>
      </c>
      <c r="I11014" s="117">
        <v>0.79166666666666663</v>
      </c>
      <c r="J11014" s="3">
        <v>1</v>
      </c>
      <c r="K11014" s="3" t="s">
        <v>461</v>
      </c>
      <c r="M11014" s="1" t="s">
        <v>665</v>
      </c>
    </row>
    <row r="11015" spans="1:13" hidden="1" x14ac:dyDescent="0.25">
      <c r="A11015" s="3">
        <v>44494612</v>
      </c>
      <c r="B11015" s="3" t="s">
        <v>345</v>
      </c>
      <c r="C11015" s="3">
        <v>1</v>
      </c>
      <c r="D11015" s="3" t="s">
        <v>282</v>
      </c>
      <c r="E11015" s="3">
        <v>1</v>
      </c>
      <c r="F11015" s="3" t="s">
        <v>3</v>
      </c>
      <c r="G11015" s="3" t="s">
        <v>629</v>
      </c>
      <c r="H11015" s="6">
        <v>44615</v>
      </c>
      <c r="I11015" s="117">
        <v>0.29166666666666669</v>
      </c>
      <c r="J11015" s="3">
        <v>1</v>
      </c>
      <c r="K11015" s="3" t="s">
        <v>461</v>
      </c>
      <c r="M11015" s="1" t="s">
        <v>665</v>
      </c>
    </row>
    <row r="11016" spans="1:13" hidden="1" x14ac:dyDescent="0.25">
      <c r="A11016" s="3">
        <v>44494612</v>
      </c>
      <c r="B11016" s="3" t="s">
        <v>345</v>
      </c>
      <c r="C11016" s="3">
        <v>1</v>
      </c>
      <c r="D11016" s="3" t="s">
        <v>282</v>
      </c>
      <c r="E11016" s="3">
        <v>2</v>
      </c>
      <c r="F11016" s="3" t="s">
        <v>6</v>
      </c>
      <c r="G11016" s="3" t="s">
        <v>629</v>
      </c>
      <c r="H11016" s="6">
        <v>44615</v>
      </c>
      <c r="I11016" s="117">
        <v>0.5</v>
      </c>
      <c r="J11016" s="3">
        <v>1</v>
      </c>
      <c r="K11016" s="3" t="s">
        <v>461</v>
      </c>
      <c r="M11016" s="1" t="s">
        <v>665</v>
      </c>
    </row>
    <row r="11017" spans="1:13" hidden="1" x14ac:dyDescent="0.25">
      <c r="A11017" s="3">
        <v>44494612</v>
      </c>
      <c r="B11017" s="3" t="s">
        <v>345</v>
      </c>
      <c r="C11017" s="3">
        <v>1</v>
      </c>
      <c r="D11017" s="3" t="s">
        <v>282</v>
      </c>
      <c r="E11017" s="3">
        <v>3</v>
      </c>
      <c r="F11017" s="3" t="s">
        <v>5</v>
      </c>
      <c r="G11017" s="3" t="s">
        <v>629</v>
      </c>
      <c r="H11017" s="6">
        <v>44615</v>
      </c>
      <c r="I11017" s="117">
        <v>0.54166666666666663</v>
      </c>
      <c r="J11017" s="3">
        <v>1</v>
      </c>
      <c r="K11017" s="3" t="s">
        <v>461</v>
      </c>
      <c r="M11017" s="1" t="s">
        <v>665</v>
      </c>
    </row>
    <row r="11018" spans="1:13" hidden="1" x14ac:dyDescent="0.25">
      <c r="A11018" s="3">
        <v>44494612</v>
      </c>
      <c r="B11018" s="3" t="s">
        <v>345</v>
      </c>
      <c r="C11018" s="3">
        <v>1</v>
      </c>
      <c r="D11018" s="3" t="s">
        <v>282</v>
      </c>
      <c r="E11018" s="3">
        <v>4</v>
      </c>
      <c r="F11018" s="3" t="s">
        <v>7</v>
      </c>
      <c r="G11018" s="3" t="s">
        <v>629</v>
      </c>
      <c r="H11018" s="6">
        <v>44615</v>
      </c>
      <c r="I11018" s="117">
        <v>0.66666666666666663</v>
      </c>
      <c r="J11018" s="3">
        <v>1</v>
      </c>
      <c r="K11018" s="3" t="s">
        <v>461</v>
      </c>
      <c r="M11018" s="1" t="s">
        <v>665</v>
      </c>
    </row>
    <row r="11019" spans="1:13" hidden="1" x14ac:dyDescent="0.25">
      <c r="A11019" s="148">
        <v>8878907</v>
      </c>
      <c r="B11019" s="148" t="s">
        <v>346</v>
      </c>
      <c r="C11019" s="148">
        <v>1</v>
      </c>
      <c r="D11019" s="148" t="s">
        <v>282</v>
      </c>
      <c r="E11019" s="148">
        <v>1</v>
      </c>
      <c r="F11019" s="148" t="s">
        <v>3</v>
      </c>
      <c r="G11019" s="148" t="s">
        <v>288</v>
      </c>
      <c r="H11019" s="149">
        <v>44557</v>
      </c>
      <c r="I11019" s="150">
        <v>0.29166666666666669</v>
      </c>
      <c r="J11019" s="148">
        <v>1</v>
      </c>
      <c r="K11019" s="148" t="s">
        <v>461</v>
      </c>
      <c r="L11019" s="148"/>
      <c r="M11019" s="1" t="s">
        <v>665</v>
      </c>
    </row>
    <row r="11020" spans="1:13" hidden="1" x14ac:dyDescent="0.25">
      <c r="A11020" s="148">
        <v>8878907</v>
      </c>
      <c r="B11020" s="148" t="s">
        <v>346</v>
      </c>
      <c r="C11020" s="148">
        <v>1</v>
      </c>
      <c r="D11020" s="148" t="s">
        <v>282</v>
      </c>
      <c r="E11020" s="148">
        <v>2</v>
      </c>
      <c r="F11020" s="148" t="s">
        <v>6</v>
      </c>
      <c r="G11020" s="148" t="s">
        <v>288</v>
      </c>
      <c r="H11020" s="149">
        <v>44557</v>
      </c>
      <c r="I11020" s="150">
        <v>0.5</v>
      </c>
      <c r="J11020" s="148">
        <v>1</v>
      </c>
      <c r="K11020" s="148" t="s">
        <v>461</v>
      </c>
      <c r="L11020" s="148"/>
    </row>
    <row r="11021" spans="1:13" hidden="1" x14ac:dyDescent="0.25">
      <c r="A11021" s="148">
        <v>8878907</v>
      </c>
      <c r="B11021" s="148" t="s">
        <v>346</v>
      </c>
      <c r="C11021" s="148">
        <v>1</v>
      </c>
      <c r="D11021" s="148" t="s">
        <v>282</v>
      </c>
      <c r="E11021" s="148">
        <v>3</v>
      </c>
      <c r="F11021" s="148" t="s">
        <v>5</v>
      </c>
      <c r="G11021" s="148" t="s">
        <v>288</v>
      </c>
      <c r="H11021" s="149">
        <v>44557</v>
      </c>
      <c r="I11021" s="150">
        <v>0.54166666666666663</v>
      </c>
      <c r="J11021" s="148">
        <v>1</v>
      </c>
      <c r="K11021" s="148" t="s">
        <v>461</v>
      </c>
      <c r="L11021" s="148"/>
    </row>
    <row r="11022" spans="1:13" hidden="1" x14ac:dyDescent="0.25">
      <c r="A11022" s="148">
        <v>8878907</v>
      </c>
      <c r="B11022" s="148" t="s">
        <v>346</v>
      </c>
      <c r="C11022" s="148">
        <v>1</v>
      </c>
      <c r="D11022" s="148" t="s">
        <v>282</v>
      </c>
      <c r="E11022" s="148">
        <v>4</v>
      </c>
      <c r="F11022" s="148" t="s">
        <v>7</v>
      </c>
      <c r="G11022" s="148" t="s">
        <v>288</v>
      </c>
      <c r="H11022" s="149">
        <v>44557</v>
      </c>
      <c r="I11022" s="150">
        <v>0.79166666666666663</v>
      </c>
      <c r="J11022" s="148">
        <v>1</v>
      </c>
      <c r="K11022" s="148" t="s">
        <v>461</v>
      </c>
      <c r="L11022" s="148"/>
    </row>
    <row r="11023" spans="1:13" hidden="1" x14ac:dyDescent="0.25">
      <c r="A11023" s="148">
        <v>8878907</v>
      </c>
      <c r="B11023" s="148" t="s">
        <v>346</v>
      </c>
      <c r="C11023" s="148">
        <v>1</v>
      </c>
      <c r="D11023" s="148" t="s">
        <v>282</v>
      </c>
      <c r="E11023" s="148">
        <v>1</v>
      </c>
      <c r="F11023" s="148" t="s">
        <v>3</v>
      </c>
      <c r="G11023" s="148" t="s">
        <v>288</v>
      </c>
      <c r="H11023" s="149">
        <v>44558</v>
      </c>
      <c r="I11023" s="150">
        <v>0.29166666666666669</v>
      </c>
      <c r="J11023" s="148">
        <v>1</v>
      </c>
      <c r="K11023" s="148" t="s">
        <v>461</v>
      </c>
      <c r="L11023" s="148"/>
      <c r="M11023" s="1" t="s">
        <v>665</v>
      </c>
    </row>
    <row r="11024" spans="1:13" hidden="1" x14ac:dyDescent="0.25">
      <c r="A11024" s="148">
        <v>8878907</v>
      </c>
      <c r="B11024" s="148" t="s">
        <v>346</v>
      </c>
      <c r="C11024" s="148">
        <v>1</v>
      </c>
      <c r="D11024" s="148" t="s">
        <v>282</v>
      </c>
      <c r="E11024" s="148">
        <v>2</v>
      </c>
      <c r="F11024" s="148" t="s">
        <v>6</v>
      </c>
      <c r="G11024" s="148" t="s">
        <v>288</v>
      </c>
      <c r="H11024" s="149">
        <v>44558</v>
      </c>
      <c r="I11024" s="150">
        <v>0.5</v>
      </c>
      <c r="J11024" s="148">
        <v>1</v>
      </c>
      <c r="K11024" s="148" t="s">
        <v>461</v>
      </c>
      <c r="L11024" s="148"/>
    </row>
    <row r="11025" spans="1:13" hidden="1" x14ac:dyDescent="0.25">
      <c r="A11025" s="148">
        <v>8878907</v>
      </c>
      <c r="B11025" s="148" t="s">
        <v>346</v>
      </c>
      <c r="C11025" s="148">
        <v>1</v>
      </c>
      <c r="D11025" s="148" t="s">
        <v>282</v>
      </c>
      <c r="E11025" s="148">
        <v>3</v>
      </c>
      <c r="F11025" s="148" t="s">
        <v>5</v>
      </c>
      <c r="G11025" s="148" t="s">
        <v>288</v>
      </c>
      <c r="H11025" s="149">
        <v>44558</v>
      </c>
      <c r="I11025" s="150">
        <v>0.54166666666666663</v>
      </c>
      <c r="J11025" s="148">
        <v>1</v>
      </c>
      <c r="K11025" s="148" t="s">
        <v>461</v>
      </c>
      <c r="L11025" s="148"/>
    </row>
    <row r="11026" spans="1:13" hidden="1" x14ac:dyDescent="0.25">
      <c r="A11026" s="148">
        <v>8878907</v>
      </c>
      <c r="B11026" s="148" t="s">
        <v>346</v>
      </c>
      <c r="C11026" s="148">
        <v>1</v>
      </c>
      <c r="D11026" s="148" t="s">
        <v>282</v>
      </c>
      <c r="E11026" s="148">
        <v>4</v>
      </c>
      <c r="F11026" s="148" t="s">
        <v>7</v>
      </c>
      <c r="G11026" s="148" t="s">
        <v>288</v>
      </c>
      <c r="H11026" s="149">
        <v>44558</v>
      </c>
      <c r="I11026" s="150">
        <v>0.79166666666666663</v>
      </c>
      <c r="J11026" s="148">
        <v>1</v>
      </c>
      <c r="K11026" s="148" t="s">
        <v>461</v>
      </c>
      <c r="L11026" s="148"/>
    </row>
    <row r="11027" spans="1:13" hidden="1" x14ac:dyDescent="0.25">
      <c r="A11027" s="148">
        <v>8878907</v>
      </c>
      <c r="B11027" s="148" t="s">
        <v>346</v>
      </c>
      <c r="C11027" s="148">
        <v>1</v>
      </c>
      <c r="D11027" s="148" t="s">
        <v>282</v>
      </c>
      <c r="E11027" s="148">
        <v>1</v>
      </c>
      <c r="F11027" s="148" t="s">
        <v>3</v>
      </c>
      <c r="G11027" s="148" t="s">
        <v>288</v>
      </c>
      <c r="H11027" s="149">
        <v>44559</v>
      </c>
      <c r="I11027" s="150">
        <v>0.29166666666666669</v>
      </c>
      <c r="J11027" s="148">
        <v>1</v>
      </c>
      <c r="K11027" s="148" t="s">
        <v>461</v>
      </c>
      <c r="L11027" s="148"/>
      <c r="M11027" s="1" t="s">
        <v>665</v>
      </c>
    </row>
    <row r="11028" spans="1:13" hidden="1" x14ac:dyDescent="0.25">
      <c r="A11028" s="148">
        <v>8878907</v>
      </c>
      <c r="B11028" s="148" t="s">
        <v>346</v>
      </c>
      <c r="C11028" s="148">
        <v>1</v>
      </c>
      <c r="D11028" s="148" t="s">
        <v>282</v>
      </c>
      <c r="E11028" s="148">
        <v>2</v>
      </c>
      <c r="F11028" s="148" t="s">
        <v>6</v>
      </c>
      <c r="G11028" s="148" t="s">
        <v>288</v>
      </c>
      <c r="H11028" s="149">
        <v>44559</v>
      </c>
      <c r="I11028" s="150">
        <v>0.5</v>
      </c>
      <c r="J11028" s="148">
        <v>1</v>
      </c>
      <c r="K11028" s="148" t="s">
        <v>461</v>
      </c>
      <c r="L11028" s="148"/>
    </row>
    <row r="11029" spans="1:13" hidden="1" x14ac:dyDescent="0.25">
      <c r="A11029" s="148">
        <v>8878907</v>
      </c>
      <c r="B11029" s="148" t="s">
        <v>346</v>
      </c>
      <c r="C11029" s="148">
        <v>1</v>
      </c>
      <c r="D11029" s="148" t="s">
        <v>282</v>
      </c>
      <c r="E11029" s="148">
        <v>3</v>
      </c>
      <c r="F11029" s="148" t="s">
        <v>5</v>
      </c>
      <c r="G11029" s="148" t="s">
        <v>288</v>
      </c>
      <c r="H11029" s="149">
        <v>44559</v>
      </c>
      <c r="I11029" s="150">
        <v>0.54166666666666663</v>
      </c>
      <c r="J11029" s="148">
        <v>1</v>
      </c>
      <c r="K11029" s="148" t="s">
        <v>461</v>
      </c>
      <c r="L11029" s="148"/>
    </row>
    <row r="11030" spans="1:13" hidden="1" x14ac:dyDescent="0.25">
      <c r="A11030" s="148">
        <v>8878907</v>
      </c>
      <c r="B11030" s="148" t="s">
        <v>346</v>
      </c>
      <c r="C11030" s="148">
        <v>1</v>
      </c>
      <c r="D11030" s="148" t="s">
        <v>282</v>
      </c>
      <c r="E11030" s="148">
        <v>4</v>
      </c>
      <c r="F11030" s="148" t="s">
        <v>7</v>
      </c>
      <c r="G11030" s="148" t="s">
        <v>288</v>
      </c>
      <c r="H11030" s="149">
        <v>44559</v>
      </c>
      <c r="I11030" s="150">
        <v>0.79166666666666663</v>
      </c>
      <c r="J11030" s="148">
        <v>1</v>
      </c>
      <c r="K11030" s="148" t="s">
        <v>461</v>
      </c>
      <c r="L11030" s="148"/>
    </row>
    <row r="11031" spans="1:13" hidden="1" x14ac:dyDescent="0.25">
      <c r="A11031" s="148">
        <v>8878907</v>
      </c>
      <c r="B11031" s="148" t="s">
        <v>346</v>
      </c>
      <c r="C11031" s="148">
        <v>1</v>
      </c>
      <c r="D11031" s="148" t="s">
        <v>282</v>
      </c>
      <c r="E11031" s="148">
        <v>1</v>
      </c>
      <c r="F11031" s="148" t="s">
        <v>3</v>
      </c>
      <c r="G11031" s="148" t="s">
        <v>288</v>
      </c>
      <c r="H11031" s="149">
        <v>44560</v>
      </c>
      <c r="I11031" s="150">
        <v>0.29166666666666669</v>
      </c>
      <c r="J11031" s="148">
        <v>1</v>
      </c>
      <c r="K11031" s="148" t="s">
        <v>461</v>
      </c>
      <c r="L11031" s="148"/>
      <c r="M11031" s="1" t="s">
        <v>665</v>
      </c>
    </row>
    <row r="11032" spans="1:13" hidden="1" x14ac:dyDescent="0.25">
      <c r="A11032" s="148">
        <v>8878907</v>
      </c>
      <c r="B11032" s="148" t="s">
        <v>346</v>
      </c>
      <c r="C11032" s="148">
        <v>1</v>
      </c>
      <c r="D11032" s="148" t="s">
        <v>282</v>
      </c>
      <c r="E11032" s="148">
        <v>2</v>
      </c>
      <c r="F11032" s="148" t="s">
        <v>6</v>
      </c>
      <c r="G11032" s="148" t="s">
        <v>288</v>
      </c>
      <c r="H11032" s="149">
        <v>44560</v>
      </c>
      <c r="I11032" s="150">
        <v>0.5</v>
      </c>
      <c r="J11032" s="148">
        <v>1</v>
      </c>
      <c r="K11032" s="148" t="s">
        <v>461</v>
      </c>
      <c r="L11032" s="148"/>
    </row>
    <row r="11033" spans="1:13" hidden="1" x14ac:dyDescent="0.25">
      <c r="A11033" s="148">
        <v>8878907</v>
      </c>
      <c r="B11033" s="148" t="s">
        <v>346</v>
      </c>
      <c r="C11033" s="148">
        <v>1</v>
      </c>
      <c r="D11033" s="148" t="s">
        <v>282</v>
      </c>
      <c r="E11033" s="148">
        <v>3</v>
      </c>
      <c r="F11033" s="148" t="s">
        <v>5</v>
      </c>
      <c r="G11033" s="148" t="s">
        <v>288</v>
      </c>
      <c r="H11033" s="149">
        <v>44560</v>
      </c>
      <c r="I11033" s="150">
        <v>0.54166666666666663</v>
      </c>
      <c r="J11033" s="148">
        <v>1</v>
      </c>
      <c r="K11033" s="148" t="s">
        <v>461</v>
      </c>
      <c r="L11033" s="148"/>
    </row>
    <row r="11034" spans="1:13" hidden="1" x14ac:dyDescent="0.25">
      <c r="A11034" s="148">
        <v>8878907</v>
      </c>
      <c r="B11034" s="148" t="s">
        <v>346</v>
      </c>
      <c r="C11034" s="148">
        <v>1</v>
      </c>
      <c r="D11034" s="148" t="s">
        <v>282</v>
      </c>
      <c r="E11034" s="148">
        <v>4</v>
      </c>
      <c r="F11034" s="148" t="s">
        <v>7</v>
      </c>
      <c r="G11034" s="148" t="s">
        <v>288</v>
      </c>
      <c r="H11034" s="149">
        <v>44560</v>
      </c>
      <c r="I11034" s="150">
        <v>0.79166666666666663</v>
      </c>
      <c r="J11034" s="148">
        <v>1</v>
      </c>
      <c r="K11034" s="148" t="s">
        <v>461</v>
      </c>
      <c r="L11034" s="148"/>
    </row>
    <row r="11035" spans="1:13" hidden="1" x14ac:dyDescent="0.25">
      <c r="A11035" s="148">
        <v>8878907</v>
      </c>
      <c r="B11035" s="148" t="s">
        <v>346</v>
      </c>
      <c r="C11035" s="148">
        <v>1</v>
      </c>
      <c r="D11035" s="148" t="s">
        <v>282</v>
      </c>
      <c r="E11035" s="148">
        <v>1</v>
      </c>
      <c r="F11035" s="148" t="s">
        <v>3</v>
      </c>
      <c r="G11035" s="148" t="s">
        <v>288</v>
      </c>
      <c r="H11035" s="149">
        <v>44561</v>
      </c>
      <c r="I11035" s="150">
        <v>0.29166666666666669</v>
      </c>
      <c r="J11035" s="148">
        <v>1</v>
      </c>
      <c r="K11035" s="148" t="s">
        <v>461</v>
      </c>
      <c r="L11035" s="148"/>
      <c r="M11035" s="1" t="s">
        <v>665</v>
      </c>
    </row>
    <row r="11036" spans="1:13" hidden="1" x14ac:dyDescent="0.25">
      <c r="A11036" s="148">
        <v>8878907</v>
      </c>
      <c r="B11036" s="148" t="s">
        <v>346</v>
      </c>
      <c r="C11036" s="148">
        <v>1</v>
      </c>
      <c r="D11036" s="148" t="s">
        <v>282</v>
      </c>
      <c r="E11036" s="148">
        <v>2</v>
      </c>
      <c r="F11036" s="148" t="s">
        <v>6</v>
      </c>
      <c r="G11036" s="148" t="s">
        <v>288</v>
      </c>
      <c r="H11036" s="149">
        <v>44561</v>
      </c>
      <c r="I11036" s="150">
        <v>0.5</v>
      </c>
      <c r="J11036" s="148">
        <v>1</v>
      </c>
      <c r="K11036" s="148" t="s">
        <v>461</v>
      </c>
      <c r="L11036" s="148"/>
    </row>
    <row r="11037" spans="1:13" hidden="1" x14ac:dyDescent="0.25">
      <c r="A11037" s="148">
        <v>8878907</v>
      </c>
      <c r="B11037" s="148" t="s">
        <v>346</v>
      </c>
      <c r="C11037" s="148">
        <v>1</v>
      </c>
      <c r="D11037" s="148" t="s">
        <v>282</v>
      </c>
      <c r="E11037" s="148">
        <v>3</v>
      </c>
      <c r="F11037" s="148" t="s">
        <v>5</v>
      </c>
      <c r="G11037" s="148" t="s">
        <v>288</v>
      </c>
      <c r="H11037" s="149">
        <v>44561</v>
      </c>
      <c r="I11037" s="150">
        <v>0.54166666666666663</v>
      </c>
      <c r="J11037" s="148">
        <v>1</v>
      </c>
      <c r="K11037" s="148" t="s">
        <v>461</v>
      </c>
      <c r="L11037" s="148"/>
    </row>
    <row r="11038" spans="1:13" hidden="1" x14ac:dyDescent="0.25">
      <c r="A11038" s="148">
        <v>8878907</v>
      </c>
      <c r="B11038" s="148" t="s">
        <v>346</v>
      </c>
      <c r="C11038" s="148">
        <v>1</v>
      </c>
      <c r="D11038" s="148" t="s">
        <v>282</v>
      </c>
      <c r="E11038" s="148">
        <v>4</v>
      </c>
      <c r="F11038" s="148" t="s">
        <v>7</v>
      </c>
      <c r="G11038" s="148" t="s">
        <v>288</v>
      </c>
      <c r="H11038" s="149">
        <v>44561</v>
      </c>
      <c r="I11038" s="150">
        <v>0.66666666666666663</v>
      </c>
      <c r="J11038" s="148">
        <v>1</v>
      </c>
      <c r="K11038" s="148" t="s">
        <v>461</v>
      </c>
      <c r="L11038" s="148"/>
    </row>
    <row r="11039" spans="1:13" hidden="1" x14ac:dyDescent="0.25">
      <c r="A11039" s="148">
        <v>8878907</v>
      </c>
      <c r="B11039" s="148" t="s">
        <v>346</v>
      </c>
      <c r="C11039" s="148">
        <v>1</v>
      </c>
      <c r="D11039" s="148" t="s">
        <v>282</v>
      </c>
      <c r="E11039" s="148">
        <v>0</v>
      </c>
      <c r="F11039" s="148" t="s">
        <v>8</v>
      </c>
      <c r="G11039" s="148" t="s">
        <v>288</v>
      </c>
      <c r="H11039" s="149">
        <v>44564</v>
      </c>
      <c r="I11039" s="150"/>
      <c r="J11039" s="148">
        <v>1</v>
      </c>
      <c r="K11039" s="148" t="s">
        <v>461</v>
      </c>
      <c r="L11039" s="148"/>
    </row>
    <row r="11040" spans="1:13" hidden="1" x14ac:dyDescent="0.25">
      <c r="A11040" s="148">
        <v>8878907</v>
      </c>
      <c r="B11040" s="148" t="s">
        <v>346</v>
      </c>
      <c r="C11040" s="148">
        <v>1</v>
      </c>
      <c r="D11040" s="148" t="s">
        <v>282</v>
      </c>
      <c r="E11040" s="148">
        <v>1</v>
      </c>
      <c r="F11040" s="148" t="s">
        <v>3</v>
      </c>
      <c r="G11040" s="148" t="s">
        <v>288</v>
      </c>
      <c r="H11040" s="149">
        <v>44565</v>
      </c>
      <c r="I11040" s="150">
        <v>0.29166666666666669</v>
      </c>
      <c r="J11040" s="148">
        <v>1</v>
      </c>
      <c r="K11040" s="148" t="s">
        <v>461</v>
      </c>
      <c r="L11040" s="148"/>
      <c r="M11040" s="1" t="s">
        <v>665</v>
      </c>
    </row>
    <row r="11041" spans="1:13" hidden="1" x14ac:dyDescent="0.25">
      <c r="A11041" s="148">
        <v>8878907</v>
      </c>
      <c r="B11041" s="148" t="s">
        <v>346</v>
      </c>
      <c r="C11041" s="148">
        <v>1</v>
      </c>
      <c r="D11041" s="148" t="s">
        <v>282</v>
      </c>
      <c r="E11041" s="148">
        <v>2</v>
      </c>
      <c r="F11041" s="148" t="s">
        <v>6</v>
      </c>
      <c r="G11041" s="148" t="s">
        <v>288</v>
      </c>
      <c r="H11041" s="149">
        <v>44565</v>
      </c>
      <c r="I11041" s="150">
        <v>0.5</v>
      </c>
      <c r="J11041" s="148">
        <v>1</v>
      </c>
      <c r="K11041" s="148" t="s">
        <v>461</v>
      </c>
      <c r="L11041" s="148"/>
    </row>
    <row r="11042" spans="1:13" hidden="1" x14ac:dyDescent="0.25">
      <c r="A11042" s="148">
        <v>8878907</v>
      </c>
      <c r="B11042" s="148" t="s">
        <v>346</v>
      </c>
      <c r="C11042" s="148">
        <v>1</v>
      </c>
      <c r="D11042" s="148" t="s">
        <v>282</v>
      </c>
      <c r="E11042" s="148">
        <v>3</v>
      </c>
      <c r="F11042" s="148" t="s">
        <v>5</v>
      </c>
      <c r="G11042" s="148" t="s">
        <v>288</v>
      </c>
      <c r="H11042" s="149">
        <v>44565</v>
      </c>
      <c r="I11042" s="150">
        <v>0.54166666666666663</v>
      </c>
      <c r="J11042" s="148">
        <v>1</v>
      </c>
      <c r="K11042" s="148" t="s">
        <v>461</v>
      </c>
      <c r="L11042" s="148"/>
    </row>
    <row r="11043" spans="1:13" hidden="1" x14ac:dyDescent="0.25">
      <c r="A11043" s="148">
        <v>8878907</v>
      </c>
      <c r="B11043" s="148" t="s">
        <v>346</v>
      </c>
      <c r="C11043" s="148">
        <v>1</v>
      </c>
      <c r="D11043" s="148" t="s">
        <v>282</v>
      </c>
      <c r="E11043" s="148">
        <v>4</v>
      </c>
      <c r="F11043" s="148" t="s">
        <v>7</v>
      </c>
      <c r="G11043" s="148" t="s">
        <v>288</v>
      </c>
      <c r="H11043" s="149">
        <v>44565</v>
      </c>
      <c r="I11043" s="150">
        <v>0.75</v>
      </c>
      <c r="J11043" s="148">
        <v>1</v>
      </c>
      <c r="K11043" s="148" t="s">
        <v>461</v>
      </c>
      <c r="L11043" s="148"/>
    </row>
    <row r="11044" spans="1:13" hidden="1" x14ac:dyDescent="0.25">
      <c r="A11044" s="148">
        <v>8878907</v>
      </c>
      <c r="B11044" s="148" t="s">
        <v>346</v>
      </c>
      <c r="C11044" s="148">
        <v>1</v>
      </c>
      <c r="D11044" s="148" t="s">
        <v>282</v>
      </c>
      <c r="E11044" s="148">
        <v>1</v>
      </c>
      <c r="F11044" s="148" t="s">
        <v>3</v>
      </c>
      <c r="G11044" s="148" t="s">
        <v>288</v>
      </c>
      <c r="H11044" s="149">
        <v>44566</v>
      </c>
      <c r="I11044" s="150">
        <v>0.29166666666666669</v>
      </c>
      <c r="J11044" s="148">
        <v>1</v>
      </c>
      <c r="K11044" s="148" t="s">
        <v>461</v>
      </c>
      <c r="L11044" s="148"/>
      <c r="M11044" s="1" t="s">
        <v>665</v>
      </c>
    </row>
    <row r="11045" spans="1:13" hidden="1" x14ac:dyDescent="0.25">
      <c r="A11045" s="148">
        <v>8878907</v>
      </c>
      <c r="B11045" s="148" t="s">
        <v>346</v>
      </c>
      <c r="C11045" s="148">
        <v>1</v>
      </c>
      <c r="D11045" s="148" t="s">
        <v>282</v>
      </c>
      <c r="E11045" s="148">
        <v>2</v>
      </c>
      <c r="F11045" s="148" t="s">
        <v>6</v>
      </c>
      <c r="G11045" s="148" t="s">
        <v>288</v>
      </c>
      <c r="H11045" s="149">
        <v>44566</v>
      </c>
      <c r="I11045" s="150">
        <v>0.5</v>
      </c>
      <c r="J11045" s="148">
        <v>1</v>
      </c>
      <c r="K11045" s="148" t="s">
        <v>461</v>
      </c>
      <c r="L11045" s="148"/>
    </row>
    <row r="11046" spans="1:13" hidden="1" x14ac:dyDescent="0.25">
      <c r="A11046" s="148">
        <v>8878907</v>
      </c>
      <c r="B11046" s="148" t="s">
        <v>346</v>
      </c>
      <c r="C11046" s="148">
        <v>1</v>
      </c>
      <c r="D11046" s="148" t="s">
        <v>282</v>
      </c>
      <c r="E11046" s="148">
        <v>3</v>
      </c>
      <c r="F11046" s="148" t="s">
        <v>5</v>
      </c>
      <c r="G11046" s="148" t="s">
        <v>288</v>
      </c>
      <c r="H11046" s="149">
        <v>44566</v>
      </c>
      <c r="I11046" s="150">
        <v>0.54166666666666663</v>
      </c>
      <c r="J11046" s="148">
        <v>1</v>
      </c>
      <c r="K11046" s="148" t="s">
        <v>461</v>
      </c>
      <c r="L11046" s="148"/>
    </row>
    <row r="11047" spans="1:13" hidden="1" x14ac:dyDescent="0.25">
      <c r="A11047" s="148">
        <v>8878907</v>
      </c>
      <c r="B11047" s="148" t="s">
        <v>346</v>
      </c>
      <c r="C11047" s="148">
        <v>1</v>
      </c>
      <c r="D11047" s="148" t="s">
        <v>282</v>
      </c>
      <c r="E11047" s="148">
        <v>4</v>
      </c>
      <c r="F11047" s="148" t="s">
        <v>7</v>
      </c>
      <c r="G11047" s="148" t="s">
        <v>288</v>
      </c>
      <c r="H11047" s="149">
        <v>44566</v>
      </c>
      <c r="I11047" s="150">
        <v>0.79166666666666663</v>
      </c>
      <c r="J11047" s="148">
        <v>1</v>
      </c>
      <c r="K11047" s="148" t="s">
        <v>461</v>
      </c>
      <c r="L11047" s="148"/>
    </row>
    <row r="11048" spans="1:13" hidden="1" x14ac:dyDescent="0.25">
      <c r="A11048" s="148">
        <v>8878907</v>
      </c>
      <c r="B11048" s="148" t="s">
        <v>346</v>
      </c>
      <c r="C11048" s="148">
        <v>1</v>
      </c>
      <c r="D11048" s="148" t="s">
        <v>282</v>
      </c>
      <c r="E11048" s="148">
        <v>1</v>
      </c>
      <c r="F11048" s="148" t="s">
        <v>3</v>
      </c>
      <c r="G11048" s="148" t="s">
        <v>288</v>
      </c>
      <c r="H11048" s="149">
        <v>44567</v>
      </c>
      <c r="I11048" s="150">
        <v>0.29166666666666669</v>
      </c>
      <c r="J11048" s="148">
        <v>1</v>
      </c>
      <c r="K11048" s="148" t="s">
        <v>461</v>
      </c>
      <c r="L11048" s="148"/>
      <c r="M11048" s="1" t="s">
        <v>665</v>
      </c>
    </row>
    <row r="11049" spans="1:13" hidden="1" x14ac:dyDescent="0.25">
      <c r="A11049" s="148">
        <v>8878907</v>
      </c>
      <c r="B11049" s="148" t="s">
        <v>346</v>
      </c>
      <c r="C11049" s="148">
        <v>1</v>
      </c>
      <c r="D11049" s="148" t="s">
        <v>282</v>
      </c>
      <c r="E11049" s="148">
        <v>2</v>
      </c>
      <c r="F11049" s="148" t="s">
        <v>6</v>
      </c>
      <c r="G11049" s="148" t="s">
        <v>288</v>
      </c>
      <c r="H11049" s="149">
        <v>44567</v>
      </c>
      <c r="I11049" s="150">
        <v>0.5</v>
      </c>
      <c r="J11049" s="148">
        <v>1</v>
      </c>
      <c r="K11049" s="148" t="s">
        <v>461</v>
      </c>
      <c r="L11049" s="148"/>
    </row>
    <row r="11050" spans="1:13" hidden="1" x14ac:dyDescent="0.25">
      <c r="A11050" s="148">
        <v>8878907</v>
      </c>
      <c r="B11050" s="148" t="s">
        <v>346</v>
      </c>
      <c r="C11050" s="148">
        <v>1</v>
      </c>
      <c r="D11050" s="148" t="s">
        <v>282</v>
      </c>
      <c r="E11050" s="148">
        <v>3</v>
      </c>
      <c r="F11050" s="148" t="s">
        <v>5</v>
      </c>
      <c r="G11050" s="148" t="s">
        <v>288</v>
      </c>
      <c r="H11050" s="149">
        <v>44567</v>
      </c>
      <c r="I11050" s="150">
        <v>0.54166666666666663</v>
      </c>
      <c r="J11050" s="148">
        <v>1</v>
      </c>
      <c r="K11050" s="148" t="s">
        <v>461</v>
      </c>
      <c r="L11050" s="148"/>
    </row>
    <row r="11051" spans="1:13" hidden="1" x14ac:dyDescent="0.25">
      <c r="A11051" s="148">
        <v>8878907</v>
      </c>
      <c r="B11051" s="148" t="s">
        <v>346</v>
      </c>
      <c r="C11051" s="148">
        <v>1</v>
      </c>
      <c r="D11051" s="148" t="s">
        <v>282</v>
      </c>
      <c r="E11051" s="148">
        <v>4</v>
      </c>
      <c r="F11051" s="148" t="s">
        <v>7</v>
      </c>
      <c r="G11051" s="148" t="s">
        <v>288</v>
      </c>
      <c r="H11051" s="149">
        <v>44567</v>
      </c>
      <c r="I11051" s="150">
        <v>0.79166666666666663</v>
      </c>
      <c r="J11051" s="148">
        <v>1</v>
      </c>
      <c r="K11051" s="148" t="s">
        <v>461</v>
      </c>
      <c r="L11051" s="148"/>
    </row>
    <row r="11052" spans="1:13" hidden="1" x14ac:dyDescent="0.25">
      <c r="A11052" s="148">
        <v>8878907</v>
      </c>
      <c r="B11052" s="148" t="s">
        <v>346</v>
      </c>
      <c r="C11052" s="148">
        <v>1</v>
      </c>
      <c r="D11052" s="148" t="s">
        <v>282</v>
      </c>
      <c r="E11052" s="148">
        <v>1</v>
      </c>
      <c r="F11052" s="148" t="s">
        <v>3</v>
      </c>
      <c r="G11052" s="148" t="s">
        <v>288</v>
      </c>
      <c r="H11052" s="149">
        <v>44568</v>
      </c>
      <c r="I11052" s="150">
        <v>0.29166666666666669</v>
      </c>
      <c r="J11052" s="148">
        <v>1</v>
      </c>
      <c r="K11052" s="148" t="s">
        <v>461</v>
      </c>
      <c r="L11052" s="148"/>
      <c r="M11052" s="1" t="s">
        <v>665</v>
      </c>
    </row>
    <row r="11053" spans="1:13" hidden="1" x14ac:dyDescent="0.25">
      <c r="A11053" s="148">
        <v>8878907</v>
      </c>
      <c r="B11053" s="148" t="s">
        <v>346</v>
      </c>
      <c r="C11053" s="148">
        <v>1</v>
      </c>
      <c r="D11053" s="148" t="s">
        <v>282</v>
      </c>
      <c r="E11053" s="148">
        <v>2</v>
      </c>
      <c r="F11053" s="148" t="s">
        <v>6</v>
      </c>
      <c r="G11053" s="148" t="s">
        <v>288</v>
      </c>
      <c r="H11053" s="149">
        <v>44568</v>
      </c>
      <c r="I11053" s="150">
        <v>0.5</v>
      </c>
      <c r="J11053" s="148">
        <v>1</v>
      </c>
      <c r="K11053" s="148" t="s">
        <v>461</v>
      </c>
      <c r="L11053" s="148"/>
    </row>
    <row r="11054" spans="1:13" hidden="1" x14ac:dyDescent="0.25">
      <c r="A11054" s="148">
        <v>8878907</v>
      </c>
      <c r="B11054" s="148" t="s">
        <v>346</v>
      </c>
      <c r="C11054" s="148">
        <v>1</v>
      </c>
      <c r="D11054" s="148" t="s">
        <v>282</v>
      </c>
      <c r="E11054" s="148">
        <v>3</v>
      </c>
      <c r="F11054" s="148" t="s">
        <v>5</v>
      </c>
      <c r="G11054" s="148" t="s">
        <v>288</v>
      </c>
      <c r="H11054" s="149">
        <v>44568</v>
      </c>
      <c r="I11054" s="150">
        <v>0.54166666666666663</v>
      </c>
      <c r="J11054" s="148">
        <v>1</v>
      </c>
      <c r="K11054" s="148" t="s">
        <v>461</v>
      </c>
      <c r="L11054" s="148"/>
    </row>
    <row r="11055" spans="1:13" hidden="1" x14ac:dyDescent="0.25">
      <c r="A11055" s="148">
        <v>8878907</v>
      </c>
      <c r="B11055" s="148" t="s">
        <v>346</v>
      </c>
      <c r="C11055" s="148">
        <v>1</v>
      </c>
      <c r="D11055" s="148" t="s">
        <v>282</v>
      </c>
      <c r="E11055" s="148">
        <v>4</v>
      </c>
      <c r="F11055" s="148" t="s">
        <v>7</v>
      </c>
      <c r="G11055" s="148" t="s">
        <v>288</v>
      </c>
      <c r="H11055" s="149">
        <v>44568</v>
      </c>
      <c r="I11055" s="150">
        <v>0.79166666666666663</v>
      </c>
      <c r="J11055" s="148">
        <v>1</v>
      </c>
      <c r="K11055" s="148" t="s">
        <v>461</v>
      </c>
      <c r="L11055" s="148"/>
    </row>
    <row r="11056" spans="1:13" hidden="1" x14ac:dyDescent="0.25">
      <c r="A11056" s="148">
        <v>8878907</v>
      </c>
      <c r="B11056" s="148" t="s">
        <v>346</v>
      </c>
      <c r="C11056" s="148">
        <v>1</v>
      </c>
      <c r="D11056" s="148" t="s">
        <v>282</v>
      </c>
      <c r="E11056" s="148">
        <v>1</v>
      </c>
      <c r="F11056" s="148" t="s">
        <v>3</v>
      </c>
      <c r="G11056" s="148" t="s">
        <v>288</v>
      </c>
      <c r="H11056" s="149">
        <v>44569</v>
      </c>
      <c r="I11056" s="150">
        <v>0.29166666666666669</v>
      </c>
      <c r="J11056" s="148">
        <v>1</v>
      </c>
      <c r="K11056" s="148" t="s">
        <v>461</v>
      </c>
      <c r="L11056" s="148"/>
      <c r="M11056" s="1" t="s">
        <v>665</v>
      </c>
    </row>
    <row r="11057" spans="1:13" hidden="1" x14ac:dyDescent="0.25">
      <c r="A11057" s="148">
        <v>8878907</v>
      </c>
      <c r="B11057" s="148" t="s">
        <v>346</v>
      </c>
      <c r="C11057" s="148">
        <v>1</v>
      </c>
      <c r="D11057" s="148" t="s">
        <v>282</v>
      </c>
      <c r="E11057" s="148">
        <v>2</v>
      </c>
      <c r="F11057" s="148" t="s">
        <v>6</v>
      </c>
      <c r="G11057" s="148" t="s">
        <v>288</v>
      </c>
      <c r="H11057" s="149">
        <v>44569</v>
      </c>
      <c r="I11057" s="150">
        <v>0.5</v>
      </c>
      <c r="J11057" s="148">
        <v>1</v>
      </c>
      <c r="K11057" s="148" t="s">
        <v>461</v>
      </c>
      <c r="L11057" s="148"/>
    </row>
    <row r="11058" spans="1:13" hidden="1" x14ac:dyDescent="0.25">
      <c r="A11058" s="148">
        <v>8878907</v>
      </c>
      <c r="B11058" s="148" t="s">
        <v>346</v>
      </c>
      <c r="C11058" s="148">
        <v>1</v>
      </c>
      <c r="D11058" s="148" t="s">
        <v>282</v>
      </c>
      <c r="E11058" s="148">
        <v>3</v>
      </c>
      <c r="F11058" s="148" t="s">
        <v>5</v>
      </c>
      <c r="G11058" s="148" t="s">
        <v>288</v>
      </c>
      <c r="H11058" s="149">
        <v>44569</v>
      </c>
      <c r="I11058" s="150">
        <v>0.54166666666666663</v>
      </c>
      <c r="J11058" s="148">
        <v>1</v>
      </c>
      <c r="K11058" s="148" t="s">
        <v>461</v>
      </c>
      <c r="L11058" s="148"/>
    </row>
    <row r="11059" spans="1:13" hidden="1" x14ac:dyDescent="0.25">
      <c r="A11059" s="148">
        <v>8878907</v>
      </c>
      <c r="B11059" s="148" t="s">
        <v>346</v>
      </c>
      <c r="C11059" s="148">
        <v>1</v>
      </c>
      <c r="D11059" s="148" t="s">
        <v>282</v>
      </c>
      <c r="E11059" s="148">
        <v>4</v>
      </c>
      <c r="F11059" s="148" t="s">
        <v>7</v>
      </c>
      <c r="G11059" s="148" t="s">
        <v>288</v>
      </c>
      <c r="H11059" s="149">
        <v>44569</v>
      </c>
      <c r="I11059" s="150">
        <v>0.79166666666666663</v>
      </c>
      <c r="J11059" s="148">
        <v>1</v>
      </c>
      <c r="K11059" s="148" t="s">
        <v>461</v>
      </c>
      <c r="L11059" s="148"/>
    </row>
    <row r="11060" spans="1:13" hidden="1" x14ac:dyDescent="0.25">
      <c r="A11060" s="148">
        <v>8878907</v>
      </c>
      <c r="B11060" s="148" t="s">
        <v>346</v>
      </c>
      <c r="C11060" s="148">
        <v>1</v>
      </c>
      <c r="D11060" s="148" t="s">
        <v>282</v>
      </c>
      <c r="E11060" s="148">
        <v>1</v>
      </c>
      <c r="F11060" s="148" t="s">
        <v>3</v>
      </c>
      <c r="G11060" s="148" t="s">
        <v>288</v>
      </c>
      <c r="H11060" s="149">
        <v>44571</v>
      </c>
      <c r="I11060" s="150">
        <v>0.29166666666666669</v>
      </c>
      <c r="J11060" s="148">
        <v>1</v>
      </c>
      <c r="K11060" s="148" t="s">
        <v>461</v>
      </c>
      <c r="L11060" s="148"/>
      <c r="M11060" s="1" t="s">
        <v>665</v>
      </c>
    </row>
    <row r="11061" spans="1:13" hidden="1" x14ac:dyDescent="0.25">
      <c r="A11061" s="148">
        <v>8878907</v>
      </c>
      <c r="B11061" s="148" t="s">
        <v>346</v>
      </c>
      <c r="C11061" s="148">
        <v>1</v>
      </c>
      <c r="D11061" s="148" t="s">
        <v>282</v>
      </c>
      <c r="E11061" s="148">
        <v>2</v>
      </c>
      <c r="F11061" s="148" t="s">
        <v>6</v>
      </c>
      <c r="G11061" s="148" t="s">
        <v>288</v>
      </c>
      <c r="H11061" s="149">
        <v>44571</v>
      </c>
      <c r="I11061" s="150">
        <v>0.5</v>
      </c>
      <c r="J11061" s="148">
        <v>1</v>
      </c>
      <c r="K11061" s="148" t="s">
        <v>461</v>
      </c>
      <c r="L11061" s="148"/>
    </row>
    <row r="11062" spans="1:13" hidden="1" x14ac:dyDescent="0.25">
      <c r="A11062" s="148">
        <v>8878907</v>
      </c>
      <c r="B11062" s="148" t="s">
        <v>346</v>
      </c>
      <c r="C11062" s="148">
        <v>1</v>
      </c>
      <c r="D11062" s="148" t="s">
        <v>282</v>
      </c>
      <c r="E11062" s="148">
        <v>3</v>
      </c>
      <c r="F11062" s="148" t="s">
        <v>5</v>
      </c>
      <c r="G11062" s="148" t="s">
        <v>288</v>
      </c>
      <c r="H11062" s="149">
        <v>44571</v>
      </c>
      <c r="I11062" s="150">
        <v>0.54166666666666663</v>
      </c>
      <c r="J11062" s="148">
        <v>1</v>
      </c>
      <c r="K11062" s="148" t="s">
        <v>461</v>
      </c>
      <c r="L11062" s="148"/>
    </row>
    <row r="11063" spans="1:13" hidden="1" x14ac:dyDescent="0.25">
      <c r="A11063" s="148">
        <v>8878907</v>
      </c>
      <c r="B11063" s="148" t="s">
        <v>346</v>
      </c>
      <c r="C11063" s="148">
        <v>1</v>
      </c>
      <c r="D11063" s="148" t="s">
        <v>282</v>
      </c>
      <c r="E11063" s="148">
        <v>4</v>
      </c>
      <c r="F11063" s="148" t="s">
        <v>7</v>
      </c>
      <c r="G11063" s="148" t="s">
        <v>288</v>
      </c>
      <c r="H11063" s="149">
        <v>44571</v>
      </c>
      <c r="I11063" s="150">
        <v>0.75</v>
      </c>
      <c r="J11063" s="148">
        <v>1</v>
      </c>
      <c r="K11063" s="148" t="s">
        <v>461</v>
      </c>
      <c r="L11063" s="148"/>
    </row>
    <row r="11064" spans="1:13" hidden="1" x14ac:dyDescent="0.25">
      <c r="A11064" s="148">
        <v>8878907</v>
      </c>
      <c r="B11064" s="148" t="s">
        <v>346</v>
      </c>
      <c r="C11064" s="148">
        <v>1</v>
      </c>
      <c r="D11064" s="148" t="s">
        <v>282</v>
      </c>
      <c r="E11064" s="148">
        <v>1</v>
      </c>
      <c r="F11064" s="148" t="s">
        <v>3</v>
      </c>
      <c r="G11064" s="148" t="s">
        <v>288</v>
      </c>
      <c r="H11064" s="149">
        <v>44572</v>
      </c>
      <c r="I11064" s="150">
        <v>0.29166666666666669</v>
      </c>
      <c r="J11064" s="148">
        <v>1</v>
      </c>
      <c r="K11064" s="148" t="s">
        <v>461</v>
      </c>
      <c r="L11064" s="148"/>
      <c r="M11064" s="1" t="s">
        <v>665</v>
      </c>
    </row>
    <row r="11065" spans="1:13" hidden="1" x14ac:dyDescent="0.25">
      <c r="A11065" s="148">
        <v>8878907</v>
      </c>
      <c r="B11065" s="148" t="s">
        <v>346</v>
      </c>
      <c r="C11065" s="148">
        <v>1</v>
      </c>
      <c r="D11065" s="148" t="s">
        <v>282</v>
      </c>
      <c r="E11065" s="148">
        <v>2</v>
      </c>
      <c r="F11065" s="148" t="s">
        <v>6</v>
      </c>
      <c r="G11065" s="148" t="s">
        <v>288</v>
      </c>
      <c r="H11065" s="149">
        <v>44572</v>
      </c>
      <c r="I11065" s="150">
        <v>0.5</v>
      </c>
      <c r="J11065" s="148">
        <v>1</v>
      </c>
      <c r="K11065" s="148" t="s">
        <v>461</v>
      </c>
      <c r="L11065" s="148"/>
    </row>
    <row r="11066" spans="1:13" hidden="1" x14ac:dyDescent="0.25">
      <c r="A11066" s="148">
        <v>8878907</v>
      </c>
      <c r="B11066" s="148" t="s">
        <v>346</v>
      </c>
      <c r="C11066" s="148">
        <v>1</v>
      </c>
      <c r="D11066" s="148" t="s">
        <v>282</v>
      </c>
      <c r="E11066" s="148">
        <v>3</v>
      </c>
      <c r="F11066" s="148" t="s">
        <v>5</v>
      </c>
      <c r="G11066" s="148" t="s">
        <v>288</v>
      </c>
      <c r="H11066" s="149">
        <v>44572</v>
      </c>
      <c r="I11066" s="150">
        <v>0.54166666666666663</v>
      </c>
      <c r="J11066" s="148">
        <v>1</v>
      </c>
      <c r="K11066" s="148" t="s">
        <v>461</v>
      </c>
      <c r="L11066" s="148"/>
    </row>
    <row r="11067" spans="1:13" hidden="1" x14ac:dyDescent="0.25">
      <c r="A11067" s="148">
        <v>8878907</v>
      </c>
      <c r="B11067" s="148" t="s">
        <v>346</v>
      </c>
      <c r="C11067" s="148">
        <v>1</v>
      </c>
      <c r="D11067" s="148" t="s">
        <v>282</v>
      </c>
      <c r="E11067" s="148">
        <v>4</v>
      </c>
      <c r="F11067" s="148" t="s">
        <v>7</v>
      </c>
      <c r="G11067" s="148" t="s">
        <v>288</v>
      </c>
      <c r="H11067" s="149">
        <v>44572</v>
      </c>
      <c r="I11067" s="150">
        <v>0.79166666666666663</v>
      </c>
      <c r="J11067" s="148">
        <v>1</v>
      </c>
      <c r="K11067" s="148" t="s">
        <v>461</v>
      </c>
      <c r="L11067" s="148"/>
    </row>
    <row r="11068" spans="1:13" hidden="1" x14ac:dyDescent="0.25">
      <c r="A11068" s="148">
        <v>8878907</v>
      </c>
      <c r="B11068" s="148" t="s">
        <v>346</v>
      </c>
      <c r="C11068" s="148">
        <v>1</v>
      </c>
      <c r="D11068" s="148" t="s">
        <v>282</v>
      </c>
      <c r="E11068" s="148">
        <v>1</v>
      </c>
      <c r="F11068" s="148" t="s">
        <v>3</v>
      </c>
      <c r="G11068" s="148" t="s">
        <v>288</v>
      </c>
      <c r="H11068" s="149">
        <v>44573</v>
      </c>
      <c r="I11068" s="150">
        <v>0.29166666666666669</v>
      </c>
      <c r="J11068" s="148">
        <v>1</v>
      </c>
      <c r="K11068" s="148" t="s">
        <v>461</v>
      </c>
      <c r="L11068" s="148"/>
      <c r="M11068" s="1" t="s">
        <v>665</v>
      </c>
    </row>
    <row r="11069" spans="1:13" hidden="1" x14ac:dyDescent="0.25">
      <c r="A11069" s="148">
        <v>8878907</v>
      </c>
      <c r="B11069" s="148" t="s">
        <v>346</v>
      </c>
      <c r="C11069" s="148">
        <v>1</v>
      </c>
      <c r="D11069" s="148" t="s">
        <v>282</v>
      </c>
      <c r="E11069" s="148">
        <v>2</v>
      </c>
      <c r="F11069" s="148" t="s">
        <v>6</v>
      </c>
      <c r="G11069" s="148" t="s">
        <v>288</v>
      </c>
      <c r="H11069" s="149">
        <v>44573</v>
      </c>
      <c r="I11069" s="150">
        <v>0.5</v>
      </c>
      <c r="J11069" s="148">
        <v>1</v>
      </c>
      <c r="K11069" s="148" t="s">
        <v>461</v>
      </c>
      <c r="L11069" s="148"/>
    </row>
    <row r="11070" spans="1:13" hidden="1" x14ac:dyDescent="0.25">
      <c r="A11070" s="148">
        <v>8878907</v>
      </c>
      <c r="B11070" s="148" t="s">
        <v>346</v>
      </c>
      <c r="C11070" s="148">
        <v>1</v>
      </c>
      <c r="D11070" s="148" t="s">
        <v>282</v>
      </c>
      <c r="E11070" s="148">
        <v>3</v>
      </c>
      <c r="F11070" s="148" t="s">
        <v>5</v>
      </c>
      <c r="G11070" s="148" t="s">
        <v>288</v>
      </c>
      <c r="H11070" s="149">
        <v>44573</v>
      </c>
      <c r="I11070" s="150">
        <v>0.54166666666666663</v>
      </c>
      <c r="J11070" s="148">
        <v>1</v>
      </c>
      <c r="K11070" s="148" t="s">
        <v>461</v>
      </c>
      <c r="L11070" s="148"/>
    </row>
    <row r="11071" spans="1:13" hidden="1" x14ac:dyDescent="0.25">
      <c r="A11071" s="148">
        <v>8878907</v>
      </c>
      <c r="B11071" s="148" t="s">
        <v>346</v>
      </c>
      <c r="C11071" s="148">
        <v>1</v>
      </c>
      <c r="D11071" s="148" t="s">
        <v>282</v>
      </c>
      <c r="E11071" s="148">
        <v>4</v>
      </c>
      <c r="F11071" s="148" t="s">
        <v>7</v>
      </c>
      <c r="G11071" s="148" t="s">
        <v>288</v>
      </c>
      <c r="H11071" s="149">
        <v>44573</v>
      </c>
      <c r="I11071" s="150">
        <v>0.79166666666666663</v>
      </c>
      <c r="J11071" s="148">
        <v>1</v>
      </c>
      <c r="K11071" s="148" t="s">
        <v>461</v>
      </c>
      <c r="L11071" s="148"/>
    </row>
    <row r="11072" spans="1:13" hidden="1" x14ac:dyDescent="0.25">
      <c r="A11072" s="148">
        <v>8878907</v>
      </c>
      <c r="B11072" s="148" t="s">
        <v>346</v>
      </c>
      <c r="C11072" s="148">
        <v>1</v>
      </c>
      <c r="D11072" s="148" t="s">
        <v>282</v>
      </c>
      <c r="E11072" s="148">
        <v>1</v>
      </c>
      <c r="F11072" s="148" t="s">
        <v>3</v>
      </c>
      <c r="G11072" s="148" t="s">
        <v>288</v>
      </c>
      <c r="H11072" s="149">
        <v>44574</v>
      </c>
      <c r="I11072" s="150">
        <v>0.29166666666666669</v>
      </c>
      <c r="J11072" s="148">
        <v>1</v>
      </c>
      <c r="K11072" s="148" t="s">
        <v>461</v>
      </c>
      <c r="L11072" s="148"/>
      <c r="M11072" s="1" t="s">
        <v>665</v>
      </c>
    </row>
    <row r="11073" spans="1:13" hidden="1" x14ac:dyDescent="0.25">
      <c r="A11073" s="148">
        <v>8878907</v>
      </c>
      <c r="B11073" s="148" t="s">
        <v>346</v>
      </c>
      <c r="C11073" s="148">
        <v>1</v>
      </c>
      <c r="D11073" s="148" t="s">
        <v>282</v>
      </c>
      <c r="E11073" s="148">
        <v>2</v>
      </c>
      <c r="F11073" s="148" t="s">
        <v>6</v>
      </c>
      <c r="G11073" s="148" t="s">
        <v>288</v>
      </c>
      <c r="H11073" s="149">
        <v>44574</v>
      </c>
      <c r="I11073" s="150">
        <v>0.5</v>
      </c>
      <c r="J11073" s="148">
        <v>1</v>
      </c>
      <c r="K11073" s="148" t="s">
        <v>461</v>
      </c>
      <c r="L11073" s="148"/>
    </row>
    <row r="11074" spans="1:13" hidden="1" x14ac:dyDescent="0.25">
      <c r="A11074" s="148">
        <v>8878907</v>
      </c>
      <c r="B11074" s="148" t="s">
        <v>346</v>
      </c>
      <c r="C11074" s="148">
        <v>1</v>
      </c>
      <c r="D11074" s="148" t="s">
        <v>282</v>
      </c>
      <c r="E11074" s="148">
        <v>3</v>
      </c>
      <c r="F11074" s="148" t="s">
        <v>5</v>
      </c>
      <c r="G11074" s="148" t="s">
        <v>288</v>
      </c>
      <c r="H11074" s="149">
        <v>44574</v>
      </c>
      <c r="I11074" s="150">
        <v>0.54166666666666663</v>
      </c>
      <c r="J11074" s="148">
        <v>1</v>
      </c>
      <c r="K11074" s="148" t="s">
        <v>461</v>
      </c>
      <c r="L11074" s="148"/>
    </row>
    <row r="11075" spans="1:13" hidden="1" x14ac:dyDescent="0.25">
      <c r="A11075" s="148">
        <v>8878907</v>
      </c>
      <c r="B11075" s="148" t="s">
        <v>346</v>
      </c>
      <c r="C11075" s="148">
        <v>1</v>
      </c>
      <c r="D11075" s="148" t="s">
        <v>282</v>
      </c>
      <c r="E11075" s="148">
        <v>4</v>
      </c>
      <c r="F11075" s="148" t="s">
        <v>7</v>
      </c>
      <c r="G11075" s="148" t="s">
        <v>288</v>
      </c>
      <c r="H11075" s="149">
        <v>44574</v>
      </c>
      <c r="I11075" s="150">
        <v>0.79166666666666663</v>
      </c>
      <c r="J11075" s="148">
        <v>1</v>
      </c>
      <c r="K11075" s="148" t="s">
        <v>461</v>
      </c>
      <c r="L11075" s="148"/>
    </row>
    <row r="11076" spans="1:13" hidden="1" x14ac:dyDescent="0.25">
      <c r="A11076" s="148">
        <v>8878907</v>
      </c>
      <c r="B11076" s="148" t="s">
        <v>346</v>
      </c>
      <c r="C11076" s="148">
        <v>1</v>
      </c>
      <c r="D11076" s="148" t="s">
        <v>282</v>
      </c>
      <c r="E11076" s="148">
        <v>1</v>
      </c>
      <c r="F11076" s="148" t="s">
        <v>3</v>
      </c>
      <c r="G11076" s="148" t="s">
        <v>288</v>
      </c>
      <c r="H11076" s="149">
        <v>44575</v>
      </c>
      <c r="I11076" s="150">
        <v>0.29166666666666669</v>
      </c>
      <c r="J11076" s="148">
        <v>1</v>
      </c>
      <c r="K11076" s="148" t="s">
        <v>461</v>
      </c>
      <c r="L11076" s="148"/>
      <c r="M11076" s="1" t="s">
        <v>665</v>
      </c>
    </row>
    <row r="11077" spans="1:13" hidden="1" x14ac:dyDescent="0.25">
      <c r="A11077" s="148">
        <v>8878907</v>
      </c>
      <c r="B11077" s="148" t="s">
        <v>346</v>
      </c>
      <c r="C11077" s="148">
        <v>1</v>
      </c>
      <c r="D11077" s="148" t="s">
        <v>282</v>
      </c>
      <c r="E11077" s="148">
        <v>2</v>
      </c>
      <c r="F11077" s="148" t="s">
        <v>6</v>
      </c>
      <c r="G11077" s="148" t="s">
        <v>288</v>
      </c>
      <c r="H11077" s="149">
        <v>44575</v>
      </c>
      <c r="I11077" s="150">
        <v>0.5</v>
      </c>
      <c r="J11077" s="148">
        <v>1</v>
      </c>
      <c r="K11077" s="148" t="s">
        <v>461</v>
      </c>
      <c r="L11077" s="148"/>
    </row>
    <row r="11078" spans="1:13" hidden="1" x14ac:dyDescent="0.25">
      <c r="A11078" s="148">
        <v>8878907</v>
      </c>
      <c r="B11078" s="148" t="s">
        <v>346</v>
      </c>
      <c r="C11078" s="148">
        <v>1</v>
      </c>
      <c r="D11078" s="148" t="s">
        <v>282</v>
      </c>
      <c r="E11078" s="148">
        <v>3</v>
      </c>
      <c r="F11078" s="148" t="s">
        <v>5</v>
      </c>
      <c r="G11078" s="148" t="s">
        <v>288</v>
      </c>
      <c r="H11078" s="149">
        <v>44575</v>
      </c>
      <c r="I11078" s="150">
        <v>0.54166666666666663</v>
      </c>
      <c r="J11078" s="148">
        <v>1</v>
      </c>
      <c r="K11078" s="148" t="s">
        <v>461</v>
      </c>
      <c r="L11078" s="148"/>
    </row>
    <row r="11079" spans="1:13" hidden="1" x14ac:dyDescent="0.25">
      <c r="A11079" s="148">
        <v>8878907</v>
      </c>
      <c r="B11079" s="148" t="s">
        <v>346</v>
      </c>
      <c r="C11079" s="148">
        <v>1</v>
      </c>
      <c r="D11079" s="148" t="s">
        <v>282</v>
      </c>
      <c r="E11079" s="148">
        <v>4</v>
      </c>
      <c r="F11079" s="148" t="s">
        <v>7</v>
      </c>
      <c r="G11079" s="148" t="s">
        <v>288</v>
      </c>
      <c r="H11079" s="149">
        <v>44575</v>
      </c>
      <c r="I11079" s="150">
        <v>0.77083333333333337</v>
      </c>
      <c r="J11079" s="148">
        <v>1</v>
      </c>
      <c r="K11079" s="148" t="s">
        <v>461</v>
      </c>
      <c r="L11079" s="148"/>
    </row>
    <row r="11080" spans="1:13" hidden="1" x14ac:dyDescent="0.25">
      <c r="A11080" s="148">
        <v>8878907</v>
      </c>
      <c r="B11080" s="148" t="s">
        <v>346</v>
      </c>
      <c r="C11080" s="148">
        <v>1</v>
      </c>
      <c r="D11080" s="148" t="s">
        <v>282</v>
      </c>
      <c r="E11080" s="148">
        <v>1</v>
      </c>
      <c r="F11080" s="148" t="s">
        <v>3</v>
      </c>
      <c r="G11080" s="148" t="s">
        <v>288</v>
      </c>
      <c r="H11080" s="149">
        <v>44576</v>
      </c>
      <c r="I11080" s="150">
        <v>0.29166666666666669</v>
      </c>
      <c r="J11080" s="148">
        <v>1</v>
      </c>
      <c r="K11080" s="148" t="s">
        <v>461</v>
      </c>
      <c r="L11080" s="148"/>
      <c r="M11080" s="1" t="s">
        <v>665</v>
      </c>
    </row>
    <row r="11081" spans="1:13" hidden="1" x14ac:dyDescent="0.25">
      <c r="A11081" s="148">
        <v>8878907</v>
      </c>
      <c r="B11081" s="148" t="s">
        <v>346</v>
      </c>
      <c r="C11081" s="148">
        <v>1</v>
      </c>
      <c r="D11081" s="148" t="s">
        <v>282</v>
      </c>
      <c r="E11081" s="148">
        <v>2</v>
      </c>
      <c r="F11081" s="148" t="s">
        <v>6</v>
      </c>
      <c r="G11081" s="148" t="s">
        <v>288</v>
      </c>
      <c r="H11081" s="149">
        <v>44576</v>
      </c>
      <c r="I11081" s="150">
        <v>0.5</v>
      </c>
      <c r="J11081" s="148">
        <v>1</v>
      </c>
      <c r="K11081" s="148" t="s">
        <v>461</v>
      </c>
      <c r="L11081" s="148"/>
    </row>
    <row r="11082" spans="1:13" hidden="1" x14ac:dyDescent="0.25">
      <c r="A11082" s="148">
        <v>8878907</v>
      </c>
      <c r="B11082" s="148" t="s">
        <v>346</v>
      </c>
      <c r="C11082" s="148">
        <v>1</v>
      </c>
      <c r="D11082" s="148" t="s">
        <v>282</v>
      </c>
      <c r="E11082" s="148">
        <v>3</v>
      </c>
      <c r="F11082" s="148" t="s">
        <v>5</v>
      </c>
      <c r="G11082" s="148" t="s">
        <v>288</v>
      </c>
      <c r="H11082" s="149">
        <v>44576</v>
      </c>
      <c r="I11082" s="150">
        <v>0.54166666666666663</v>
      </c>
      <c r="J11082" s="148">
        <v>1</v>
      </c>
      <c r="K11082" s="148" t="s">
        <v>461</v>
      </c>
      <c r="L11082" s="148"/>
    </row>
    <row r="11083" spans="1:13" hidden="1" x14ac:dyDescent="0.25">
      <c r="A11083" s="148">
        <v>8878907</v>
      </c>
      <c r="B11083" s="148" t="s">
        <v>346</v>
      </c>
      <c r="C11083" s="148">
        <v>1</v>
      </c>
      <c r="D11083" s="148" t="s">
        <v>282</v>
      </c>
      <c r="E11083" s="148">
        <v>4</v>
      </c>
      <c r="F11083" s="148" t="s">
        <v>7</v>
      </c>
      <c r="G11083" s="148" t="s">
        <v>288</v>
      </c>
      <c r="H11083" s="149">
        <v>44576</v>
      </c>
      <c r="I11083" s="150">
        <v>0.72916666666666663</v>
      </c>
      <c r="J11083" s="148">
        <v>1</v>
      </c>
      <c r="K11083" s="148" t="s">
        <v>461</v>
      </c>
      <c r="L11083" s="148"/>
    </row>
    <row r="11084" spans="1:13" hidden="1" x14ac:dyDescent="0.25">
      <c r="A11084" s="148">
        <v>8878907</v>
      </c>
      <c r="B11084" s="148" t="s">
        <v>346</v>
      </c>
      <c r="C11084" s="148">
        <v>1</v>
      </c>
      <c r="D11084" s="148" t="s">
        <v>282</v>
      </c>
      <c r="E11084" s="148">
        <v>0</v>
      </c>
      <c r="F11084" s="148" t="s">
        <v>8</v>
      </c>
      <c r="G11084" s="148" t="s">
        <v>288</v>
      </c>
      <c r="H11084" s="149">
        <v>44578</v>
      </c>
      <c r="I11084" s="150"/>
      <c r="J11084" s="148">
        <v>1</v>
      </c>
      <c r="K11084" s="148" t="s">
        <v>461</v>
      </c>
      <c r="L11084" s="148"/>
    </row>
    <row r="11085" spans="1:13" hidden="1" x14ac:dyDescent="0.25">
      <c r="A11085" s="148">
        <v>8878907</v>
      </c>
      <c r="B11085" s="148" t="s">
        <v>346</v>
      </c>
      <c r="C11085" s="148">
        <v>1</v>
      </c>
      <c r="D11085" s="148" t="s">
        <v>282</v>
      </c>
      <c r="E11085" s="148">
        <v>1</v>
      </c>
      <c r="F11085" s="148" t="s">
        <v>3</v>
      </c>
      <c r="G11085" s="148" t="s">
        <v>288</v>
      </c>
      <c r="H11085" s="149">
        <v>44579</v>
      </c>
      <c r="I11085" s="150">
        <v>0.29166666666666669</v>
      </c>
      <c r="J11085" s="148">
        <v>1</v>
      </c>
      <c r="K11085" s="148" t="s">
        <v>461</v>
      </c>
      <c r="L11085" s="148"/>
      <c r="M11085" s="1" t="s">
        <v>665</v>
      </c>
    </row>
    <row r="11086" spans="1:13" hidden="1" x14ac:dyDescent="0.25">
      <c r="A11086" s="148">
        <v>8878907</v>
      </c>
      <c r="B11086" s="148" t="s">
        <v>346</v>
      </c>
      <c r="C11086" s="148">
        <v>1</v>
      </c>
      <c r="D11086" s="148" t="s">
        <v>282</v>
      </c>
      <c r="E11086" s="148">
        <v>2</v>
      </c>
      <c r="F11086" s="148" t="s">
        <v>6</v>
      </c>
      <c r="G11086" s="148" t="s">
        <v>288</v>
      </c>
      <c r="H11086" s="149">
        <v>44579</v>
      </c>
      <c r="I11086" s="150">
        <v>0.5</v>
      </c>
      <c r="J11086" s="148">
        <v>1</v>
      </c>
      <c r="K11086" s="148" t="s">
        <v>461</v>
      </c>
      <c r="L11086" s="148"/>
    </row>
    <row r="11087" spans="1:13" hidden="1" x14ac:dyDescent="0.25">
      <c r="A11087" s="148">
        <v>8878907</v>
      </c>
      <c r="B11087" s="148" t="s">
        <v>346</v>
      </c>
      <c r="C11087" s="148">
        <v>1</v>
      </c>
      <c r="D11087" s="148" t="s">
        <v>282</v>
      </c>
      <c r="E11087" s="148">
        <v>3</v>
      </c>
      <c r="F11087" s="148" t="s">
        <v>5</v>
      </c>
      <c r="G11087" s="148" t="s">
        <v>288</v>
      </c>
      <c r="H11087" s="149">
        <v>44579</v>
      </c>
      <c r="I11087" s="150">
        <v>0.54166666666666663</v>
      </c>
      <c r="J11087" s="148">
        <v>1</v>
      </c>
      <c r="K11087" s="148" t="s">
        <v>461</v>
      </c>
      <c r="L11087" s="148"/>
    </row>
    <row r="11088" spans="1:13" hidden="1" x14ac:dyDescent="0.25">
      <c r="A11088" s="148">
        <v>8878907</v>
      </c>
      <c r="B11088" s="148" t="s">
        <v>346</v>
      </c>
      <c r="C11088" s="148">
        <v>1</v>
      </c>
      <c r="D11088" s="148" t="s">
        <v>282</v>
      </c>
      <c r="E11088" s="148">
        <v>4</v>
      </c>
      <c r="F11088" s="148" t="s">
        <v>7</v>
      </c>
      <c r="G11088" s="148" t="s">
        <v>288</v>
      </c>
      <c r="H11088" s="149">
        <v>44579</v>
      </c>
      <c r="I11088" s="150">
        <v>0.72916666666666663</v>
      </c>
      <c r="J11088" s="148">
        <v>1</v>
      </c>
      <c r="K11088" s="148" t="s">
        <v>461</v>
      </c>
      <c r="L11088" s="148"/>
    </row>
    <row r="11089" spans="1:13" hidden="1" x14ac:dyDescent="0.25">
      <c r="A11089" s="148">
        <v>8878907</v>
      </c>
      <c r="B11089" s="148" t="s">
        <v>346</v>
      </c>
      <c r="C11089" s="148">
        <v>1</v>
      </c>
      <c r="D11089" s="148" t="s">
        <v>282</v>
      </c>
      <c r="E11089" s="148">
        <v>1</v>
      </c>
      <c r="F11089" s="148" t="s">
        <v>3</v>
      </c>
      <c r="G11089" s="148" t="s">
        <v>288</v>
      </c>
      <c r="H11089" s="149">
        <v>44580</v>
      </c>
      <c r="I11089" s="150">
        <v>0.29166666666666669</v>
      </c>
      <c r="J11089" s="148">
        <v>1</v>
      </c>
      <c r="K11089" s="148" t="s">
        <v>461</v>
      </c>
      <c r="L11089" s="148"/>
      <c r="M11089" s="1" t="s">
        <v>665</v>
      </c>
    </row>
    <row r="11090" spans="1:13" hidden="1" x14ac:dyDescent="0.25">
      <c r="A11090" s="148">
        <v>8878907</v>
      </c>
      <c r="B11090" s="148" t="s">
        <v>346</v>
      </c>
      <c r="C11090" s="148">
        <v>1</v>
      </c>
      <c r="D11090" s="148" t="s">
        <v>282</v>
      </c>
      <c r="E11090" s="148">
        <v>2</v>
      </c>
      <c r="F11090" s="148" t="s">
        <v>6</v>
      </c>
      <c r="G11090" s="148" t="s">
        <v>288</v>
      </c>
      <c r="H11090" s="149">
        <v>44580</v>
      </c>
      <c r="I11090" s="150">
        <v>0.5</v>
      </c>
      <c r="J11090" s="148">
        <v>1</v>
      </c>
      <c r="K11090" s="148" t="s">
        <v>461</v>
      </c>
      <c r="L11090" s="148"/>
    </row>
    <row r="11091" spans="1:13" hidden="1" x14ac:dyDescent="0.25">
      <c r="A11091" s="148">
        <v>8878907</v>
      </c>
      <c r="B11091" s="148" t="s">
        <v>346</v>
      </c>
      <c r="C11091" s="148">
        <v>1</v>
      </c>
      <c r="D11091" s="148" t="s">
        <v>282</v>
      </c>
      <c r="E11091" s="148">
        <v>3</v>
      </c>
      <c r="F11091" s="148" t="s">
        <v>5</v>
      </c>
      <c r="G11091" s="148" t="s">
        <v>288</v>
      </c>
      <c r="H11091" s="149">
        <v>44580</v>
      </c>
      <c r="I11091" s="150">
        <v>0.54166666666666663</v>
      </c>
      <c r="J11091" s="148">
        <v>1</v>
      </c>
      <c r="K11091" s="148" t="s">
        <v>461</v>
      </c>
      <c r="L11091" s="148"/>
    </row>
    <row r="11092" spans="1:13" hidden="1" x14ac:dyDescent="0.25">
      <c r="A11092" s="148">
        <v>8878907</v>
      </c>
      <c r="B11092" s="148" t="s">
        <v>346</v>
      </c>
      <c r="C11092" s="148">
        <v>1</v>
      </c>
      <c r="D11092" s="148" t="s">
        <v>282</v>
      </c>
      <c r="E11092" s="148">
        <v>4</v>
      </c>
      <c r="F11092" s="148" t="s">
        <v>7</v>
      </c>
      <c r="G11092" s="148" t="s">
        <v>288</v>
      </c>
      <c r="H11092" s="149">
        <v>44580</v>
      </c>
      <c r="I11092" s="150">
        <v>0.79166666666666663</v>
      </c>
      <c r="J11092" s="148">
        <v>1</v>
      </c>
      <c r="K11092" s="148" t="s">
        <v>461</v>
      </c>
      <c r="L11092" s="148"/>
    </row>
    <row r="11093" spans="1:13" hidden="1" x14ac:dyDescent="0.25">
      <c r="A11093" s="148">
        <v>8878907</v>
      </c>
      <c r="B11093" s="148" t="s">
        <v>346</v>
      </c>
      <c r="C11093" s="148">
        <v>1</v>
      </c>
      <c r="D11093" s="148" t="s">
        <v>282</v>
      </c>
      <c r="E11093" s="148">
        <v>1</v>
      </c>
      <c r="F11093" s="148" t="s">
        <v>3</v>
      </c>
      <c r="G11093" s="148" t="s">
        <v>288</v>
      </c>
      <c r="H11093" s="149">
        <v>44581</v>
      </c>
      <c r="I11093" s="150">
        <v>0.29166666666666669</v>
      </c>
      <c r="J11093" s="148">
        <v>1</v>
      </c>
      <c r="K11093" s="148" t="s">
        <v>461</v>
      </c>
      <c r="L11093" s="148"/>
      <c r="M11093" s="1" t="s">
        <v>665</v>
      </c>
    </row>
    <row r="11094" spans="1:13" hidden="1" x14ac:dyDescent="0.25">
      <c r="A11094" s="148">
        <v>8878907</v>
      </c>
      <c r="B11094" s="148" t="s">
        <v>346</v>
      </c>
      <c r="C11094" s="148">
        <v>1</v>
      </c>
      <c r="D11094" s="148" t="s">
        <v>282</v>
      </c>
      <c r="E11094" s="148">
        <v>2</v>
      </c>
      <c r="F11094" s="148" t="s">
        <v>6</v>
      </c>
      <c r="G11094" s="148" t="s">
        <v>288</v>
      </c>
      <c r="H11094" s="149">
        <v>44581</v>
      </c>
      <c r="I11094" s="150">
        <v>0.5</v>
      </c>
      <c r="J11094" s="148">
        <v>1</v>
      </c>
      <c r="K11094" s="148" t="s">
        <v>461</v>
      </c>
      <c r="L11094" s="148"/>
    </row>
    <row r="11095" spans="1:13" hidden="1" x14ac:dyDescent="0.25">
      <c r="A11095" s="148">
        <v>8878907</v>
      </c>
      <c r="B11095" s="148" t="s">
        <v>346</v>
      </c>
      <c r="C11095" s="148">
        <v>1</v>
      </c>
      <c r="D11095" s="148" t="s">
        <v>282</v>
      </c>
      <c r="E11095" s="148">
        <v>3</v>
      </c>
      <c r="F11095" s="148" t="s">
        <v>5</v>
      </c>
      <c r="G11095" s="148" t="s">
        <v>288</v>
      </c>
      <c r="H11095" s="149">
        <v>44581</v>
      </c>
      <c r="I11095" s="150">
        <v>0.54166666666666663</v>
      </c>
      <c r="J11095" s="148">
        <v>1</v>
      </c>
      <c r="K11095" s="148" t="s">
        <v>461</v>
      </c>
      <c r="L11095" s="148"/>
    </row>
    <row r="11096" spans="1:13" hidden="1" x14ac:dyDescent="0.25">
      <c r="A11096" s="148">
        <v>8878907</v>
      </c>
      <c r="B11096" s="148" t="s">
        <v>346</v>
      </c>
      <c r="C11096" s="148">
        <v>1</v>
      </c>
      <c r="D11096" s="148" t="s">
        <v>282</v>
      </c>
      <c r="E11096" s="148">
        <v>4</v>
      </c>
      <c r="F11096" s="148" t="s">
        <v>7</v>
      </c>
      <c r="G11096" s="148" t="s">
        <v>288</v>
      </c>
      <c r="H11096" s="149">
        <v>44581</v>
      </c>
      <c r="I11096" s="150">
        <v>0.79166666666666663</v>
      </c>
      <c r="J11096" s="148">
        <v>1</v>
      </c>
      <c r="K11096" s="148" t="s">
        <v>461</v>
      </c>
      <c r="L11096" s="148"/>
    </row>
    <row r="11097" spans="1:13" hidden="1" x14ac:dyDescent="0.25">
      <c r="A11097" s="148">
        <v>8878907</v>
      </c>
      <c r="B11097" s="148" t="s">
        <v>346</v>
      </c>
      <c r="C11097" s="148">
        <v>1</v>
      </c>
      <c r="D11097" s="148" t="s">
        <v>282</v>
      </c>
      <c r="E11097" s="148">
        <v>1</v>
      </c>
      <c r="F11097" s="148" t="s">
        <v>3</v>
      </c>
      <c r="G11097" s="148" t="s">
        <v>288</v>
      </c>
      <c r="H11097" s="149">
        <v>44582</v>
      </c>
      <c r="I11097" s="150">
        <v>0.29166666666666669</v>
      </c>
      <c r="J11097" s="148">
        <v>1</v>
      </c>
      <c r="K11097" s="148" t="s">
        <v>461</v>
      </c>
      <c r="L11097" s="148"/>
      <c r="M11097" s="1" t="s">
        <v>665</v>
      </c>
    </row>
    <row r="11098" spans="1:13" hidden="1" x14ac:dyDescent="0.25">
      <c r="A11098" s="148">
        <v>8878907</v>
      </c>
      <c r="B11098" s="148" t="s">
        <v>346</v>
      </c>
      <c r="C11098" s="148">
        <v>1</v>
      </c>
      <c r="D11098" s="148" t="s">
        <v>282</v>
      </c>
      <c r="E11098" s="148">
        <v>2</v>
      </c>
      <c r="F11098" s="148" t="s">
        <v>6</v>
      </c>
      <c r="G11098" s="148" t="s">
        <v>288</v>
      </c>
      <c r="H11098" s="149">
        <v>44582</v>
      </c>
      <c r="I11098" s="150">
        <v>0.5</v>
      </c>
      <c r="J11098" s="148">
        <v>1</v>
      </c>
      <c r="K11098" s="148" t="s">
        <v>461</v>
      </c>
      <c r="L11098" s="148"/>
    </row>
    <row r="11099" spans="1:13" hidden="1" x14ac:dyDescent="0.25">
      <c r="A11099" s="148">
        <v>8878907</v>
      </c>
      <c r="B11099" s="148" t="s">
        <v>346</v>
      </c>
      <c r="C11099" s="148">
        <v>1</v>
      </c>
      <c r="D11099" s="148" t="s">
        <v>282</v>
      </c>
      <c r="E11099" s="148">
        <v>3</v>
      </c>
      <c r="F11099" s="148" t="s">
        <v>5</v>
      </c>
      <c r="G11099" s="148" t="s">
        <v>288</v>
      </c>
      <c r="H11099" s="149">
        <v>44582</v>
      </c>
      <c r="I11099" s="150">
        <v>0.54166666666666663</v>
      </c>
      <c r="J11099" s="148">
        <v>1</v>
      </c>
      <c r="K11099" s="148" t="s">
        <v>461</v>
      </c>
      <c r="L11099" s="148"/>
    </row>
    <row r="11100" spans="1:13" hidden="1" x14ac:dyDescent="0.25">
      <c r="A11100" s="148">
        <v>8878907</v>
      </c>
      <c r="B11100" s="148" t="s">
        <v>346</v>
      </c>
      <c r="C11100" s="148">
        <v>1</v>
      </c>
      <c r="D11100" s="148" t="s">
        <v>282</v>
      </c>
      <c r="E11100" s="148">
        <v>4</v>
      </c>
      <c r="F11100" s="148" t="s">
        <v>7</v>
      </c>
      <c r="G11100" s="148" t="s">
        <v>288</v>
      </c>
      <c r="H11100" s="149">
        <v>44582</v>
      </c>
      <c r="I11100" s="150">
        <v>0.79166666666666663</v>
      </c>
      <c r="J11100" s="148">
        <v>1</v>
      </c>
      <c r="K11100" s="148" t="s">
        <v>461</v>
      </c>
      <c r="L11100" s="148"/>
    </row>
    <row r="11101" spans="1:13" hidden="1" x14ac:dyDescent="0.25">
      <c r="A11101" s="148">
        <v>8878907</v>
      </c>
      <c r="B11101" s="148" t="s">
        <v>346</v>
      </c>
      <c r="C11101" s="148">
        <v>1</v>
      </c>
      <c r="D11101" s="148" t="s">
        <v>282</v>
      </c>
      <c r="E11101" s="148">
        <v>1</v>
      </c>
      <c r="F11101" s="148" t="s">
        <v>3</v>
      </c>
      <c r="G11101" s="148" t="s">
        <v>288</v>
      </c>
      <c r="H11101" s="149">
        <v>44583</v>
      </c>
      <c r="I11101" s="150">
        <v>0.29166666666666669</v>
      </c>
      <c r="J11101" s="148">
        <v>1</v>
      </c>
      <c r="K11101" s="148" t="s">
        <v>461</v>
      </c>
      <c r="L11101" s="148"/>
      <c r="M11101" s="1" t="s">
        <v>665</v>
      </c>
    </row>
    <row r="11102" spans="1:13" hidden="1" x14ac:dyDescent="0.25">
      <c r="A11102" s="148">
        <v>8878907</v>
      </c>
      <c r="B11102" s="148" t="s">
        <v>346</v>
      </c>
      <c r="C11102" s="148">
        <v>1</v>
      </c>
      <c r="D11102" s="148" t="s">
        <v>282</v>
      </c>
      <c r="E11102" s="148">
        <v>2</v>
      </c>
      <c r="F11102" s="148" t="s">
        <v>6</v>
      </c>
      <c r="G11102" s="148" t="s">
        <v>288</v>
      </c>
      <c r="H11102" s="149">
        <v>44583</v>
      </c>
      <c r="I11102" s="150">
        <v>0.5</v>
      </c>
      <c r="J11102" s="148">
        <v>1</v>
      </c>
      <c r="K11102" s="148" t="s">
        <v>461</v>
      </c>
      <c r="L11102" s="148"/>
    </row>
    <row r="11103" spans="1:13" hidden="1" x14ac:dyDescent="0.25">
      <c r="A11103" s="148">
        <v>8878907</v>
      </c>
      <c r="B11103" s="148" t="s">
        <v>346</v>
      </c>
      <c r="C11103" s="148">
        <v>1</v>
      </c>
      <c r="D11103" s="148" t="s">
        <v>282</v>
      </c>
      <c r="E11103" s="148">
        <v>3</v>
      </c>
      <c r="F11103" s="148" t="s">
        <v>5</v>
      </c>
      <c r="G11103" s="148" t="s">
        <v>288</v>
      </c>
      <c r="H11103" s="149">
        <v>44583</v>
      </c>
      <c r="I11103" s="150">
        <v>0.54166666666666663</v>
      </c>
      <c r="J11103" s="148">
        <v>1</v>
      </c>
      <c r="K11103" s="148" t="s">
        <v>461</v>
      </c>
      <c r="L11103" s="148"/>
    </row>
    <row r="11104" spans="1:13" hidden="1" x14ac:dyDescent="0.25">
      <c r="A11104" s="148">
        <v>8878907</v>
      </c>
      <c r="B11104" s="148" t="s">
        <v>346</v>
      </c>
      <c r="C11104" s="148">
        <v>1</v>
      </c>
      <c r="D11104" s="148" t="s">
        <v>282</v>
      </c>
      <c r="E11104" s="148">
        <v>4</v>
      </c>
      <c r="F11104" s="148" t="s">
        <v>7</v>
      </c>
      <c r="G11104" s="148" t="s">
        <v>288</v>
      </c>
      <c r="H11104" s="149">
        <v>44583</v>
      </c>
      <c r="I11104" s="150">
        <v>0.66666666666666663</v>
      </c>
      <c r="J11104" s="148">
        <v>1</v>
      </c>
      <c r="K11104" s="148" t="s">
        <v>461</v>
      </c>
      <c r="L11104" s="148"/>
    </row>
    <row r="11105" spans="1:13" hidden="1" x14ac:dyDescent="0.25">
      <c r="A11105" s="148">
        <v>8878907</v>
      </c>
      <c r="B11105" s="148" t="s">
        <v>346</v>
      </c>
      <c r="C11105" s="148">
        <v>1</v>
      </c>
      <c r="D11105" s="148" t="s">
        <v>282</v>
      </c>
      <c r="E11105" s="148">
        <v>1</v>
      </c>
      <c r="F11105" s="148" t="s">
        <v>3</v>
      </c>
      <c r="G11105" s="148" t="s">
        <v>288</v>
      </c>
      <c r="H11105" s="149">
        <v>44585</v>
      </c>
      <c r="I11105" s="150">
        <v>0.29166666666666669</v>
      </c>
      <c r="J11105" s="148">
        <v>1</v>
      </c>
      <c r="K11105" s="148" t="s">
        <v>461</v>
      </c>
      <c r="L11105" s="148"/>
      <c r="M11105" s="1" t="s">
        <v>665</v>
      </c>
    </row>
    <row r="11106" spans="1:13" hidden="1" x14ac:dyDescent="0.25">
      <c r="A11106" s="148">
        <v>8878907</v>
      </c>
      <c r="B11106" s="148" t="s">
        <v>346</v>
      </c>
      <c r="C11106" s="148">
        <v>1</v>
      </c>
      <c r="D11106" s="148" t="s">
        <v>282</v>
      </c>
      <c r="E11106" s="148">
        <v>2</v>
      </c>
      <c r="F11106" s="148" t="s">
        <v>6</v>
      </c>
      <c r="G11106" s="148" t="s">
        <v>288</v>
      </c>
      <c r="H11106" s="149">
        <v>44585</v>
      </c>
      <c r="I11106" s="150">
        <v>0.5</v>
      </c>
      <c r="J11106" s="148">
        <v>1</v>
      </c>
      <c r="K11106" s="148" t="s">
        <v>461</v>
      </c>
      <c r="L11106" s="148"/>
    </row>
    <row r="11107" spans="1:13" hidden="1" x14ac:dyDescent="0.25">
      <c r="A11107" s="148">
        <v>8878907</v>
      </c>
      <c r="B11107" s="148" t="s">
        <v>346</v>
      </c>
      <c r="C11107" s="148">
        <v>1</v>
      </c>
      <c r="D11107" s="148" t="s">
        <v>282</v>
      </c>
      <c r="E11107" s="148">
        <v>3</v>
      </c>
      <c r="F11107" s="148" t="s">
        <v>5</v>
      </c>
      <c r="G11107" s="148" t="s">
        <v>288</v>
      </c>
      <c r="H11107" s="149">
        <v>44585</v>
      </c>
      <c r="I11107" s="150">
        <v>0.54166666666666663</v>
      </c>
      <c r="J11107" s="148">
        <v>1</v>
      </c>
      <c r="K11107" s="148" t="s">
        <v>461</v>
      </c>
      <c r="L11107" s="148"/>
    </row>
    <row r="11108" spans="1:13" hidden="1" x14ac:dyDescent="0.25">
      <c r="A11108" s="148">
        <v>8878907</v>
      </c>
      <c r="B11108" s="148" t="s">
        <v>346</v>
      </c>
      <c r="C11108" s="148">
        <v>1</v>
      </c>
      <c r="D11108" s="148" t="s">
        <v>282</v>
      </c>
      <c r="E11108" s="148">
        <v>4</v>
      </c>
      <c r="F11108" s="148" t="s">
        <v>7</v>
      </c>
      <c r="G11108" s="148" t="s">
        <v>288</v>
      </c>
      <c r="H11108" s="149">
        <v>44585</v>
      </c>
      <c r="I11108" s="150">
        <v>0.75</v>
      </c>
      <c r="J11108" s="148">
        <v>1</v>
      </c>
      <c r="K11108" s="148" t="s">
        <v>461</v>
      </c>
      <c r="L11108" s="148"/>
    </row>
    <row r="11109" spans="1:13" hidden="1" x14ac:dyDescent="0.25">
      <c r="A11109" s="148">
        <v>8878907</v>
      </c>
      <c r="B11109" s="148" t="s">
        <v>346</v>
      </c>
      <c r="C11109" s="148">
        <v>1</v>
      </c>
      <c r="D11109" s="148" t="s">
        <v>282</v>
      </c>
      <c r="E11109" s="148">
        <v>1</v>
      </c>
      <c r="F11109" s="148" t="s">
        <v>3</v>
      </c>
      <c r="G11109" s="148" t="s">
        <v>629</v>
      </c>
      <c r="H11109" s="149">
        <v>44586</v>
      </c>
      <c r="I11109" s="150">
        <v>0.29166666666666669</v>
      </c>
      <c r="J11109" s="148">
        <v>1</v>
      </c>
      <c r="K11109" s="148" t="s">
        <v>461</v>
      </c>
      <c r="L11109" s="148"/>
    </row>
    <row r="11110" spans="1:13" hidden="1" x14ac:dyDescent="0.25">
      <c r="A11110" s="148">
        <v>8878907</v>
      </c>
      <c r="B11110" s="148" t="s">
        <v>346</v>
      </c>
      <c r="C11110" s="148">
        <v>1</v>
      </c>
      <c r="D11110" s="148" t="s">
        <v>282</v>
      </c>
      <c r="E11110" s="148">
        <v>2</v>
      </c>
      <c r="F11110" s="148" t="s">
        <v>6</v>
      </c>
      <c r="G11110" s="148" t="s">
        <v>629</v>
      </c>
      <c r="H11110" s="149">
        <v>44586</v>
      </c>
      <c r="I11110" s="150">
        <v>0.5</v>
      </c>
      <c r="J11110" s="148">
        <v>1</v>
      </c>
      <c r="K11110" s="148" t="s">
        <v>461</v>
      </c>
      <c r="L11110" s="148"/>
    </row>
    <row r="11111" spans="1:13" hidden="1" x14ac:dyDescent="0.25">
      <c r="A11111" s="148">
        <v>8878907</v>
      </c>
      <c r="B11111" s="148" t="s">
        <v>346</v>
      </c>
      <c r="C11111" s="148">
        <v>1</v>
      </c>
      <c r="D11111" s="148" t="s">
        <v>282</v>
      </c>
      <c r="E11111" s="148">
        <v>3</v>
      </c>
      <c r="F11111" s="148" t="s">
        <v>5</v>
      </c>
      <c r="G11111" s="148" t="s">
        <v>629</v>
      </c>
      <c r="H11111" s="149">
        <v>44586</v>
      </c>
      <c r="I11111" s="150">
        <v>0.54166666666666663</v>
      </c>
      <c r="J11111" s="148">
        <v>1</v>
      </c>
      <c r="K11111" s="148" t="s">
        <v>461</v>
      </c>
      <c r="L11111" s="148"/>
    </row>
    <row r="11112" spans="1:13" hidden="1" x14ac:dyDescent="0.25">
      <c r="A11112" s="148">
        <v>8878907</v>
      </c>
      <c r="B11112" s="148" t="s">
        <v>346</v>
      </c>
      <c r="C11112" s="148">
        <v>1</v>
      </c>
      <c r="D11112" s="148" t="s">
        <v>282</v>
      </c>
      <c r="E11112" s="148">
        <v>4</v>
      </c>
      <c r="F11112" s="148" t="s">
        <v>7</v>
      </c>
      <c r="G11112" s="148" t="s">
        <v>629</v>
      </c>
      <c r="H11112" s="149">
        <v>44586</v>
      </c>
      <c r="I11112" s="150">
        <v>0.75</v>
      </c>
      <c r="J11112" s="148">
        <v>1</v>
      </c>
      <c r="K11112" s="148" t="s">
        <v>461</v>
      </c>
      <c r="L11112" s="148"/>
    </row>
    <row r="11113" spans="1:13" hidden="1" x14ac:dyDescent="0.25">
      <c r="A11113" s="148">
        <v>8878907</v>
      </c>
      <c r="B11113" s="148" t="s">
        <v>346</v>
      </c>
      <c r="C11113" s="148">
        <v>1</v>
      </c>
      <c r="D11113" s="148" t="s">
        <v>282</v>
      </c>
      <c r="E11113" s="148">
        <v>1</v>
      </c>
      <c r="F11113" s="148" t="s">
        <v>3</v>
      </c>
      <c r="G11113" s="148" t="s">
        <v>629</v>
      </c>
      <c r="H11113" s="149">
        <v>44587</v>
      </c>
      <c r="I11113" s="150">
        <v>0.29166666666666669</v>
      </c>
      <c r="J11113" s="148">
        <v>1</v>
      </c>
      <c r="K11113" s="148" t="s">
        <v>461</v>
      </c>
      <c r="L11113" s="148"/>
    </row>
    <row r="11114" spans="1:13" hidden="1" x14ac:dyDescent="0.25">
      <c r="A11114" s="148">
        <v>8878907</v>
      </c>
      <c r="B11114" s="148" t="s">
        <v>346</v>
      </c>
      <c r="C11114" s="148">
        <v>1</v>
      </c>
      <c r="D11114" s="148" t="s">
        <v>282</v>
      </c>
      <c r="E11114" s="148">
        <v>2</v>
      </c>
      <c r="F11114" s="148" t="s">
        <v>6</v>
      </c>
      <c r="G11114" s="148" t="s">
        <v>629</v>
      </c>
      <c r="H11114" s="149">
        <v>44587</v>
      </c>
      <c r="I11114" s="150">
        <v>0.5</v>
      </c>
      <c r="J11114" s="148">
        <v>1</v>
      </c>
      <c r="K11114" s="148" t="s">
        <v>461</v>
      </c>
      <c r="L11114" s="148"/>
    </row>
    <row r="11115" spans="1:13" hidden="1" x14ac:dyDescent="0.25">
      <c r="A11115" s="148">
        <v>8878907</v>
      </c>
      <c r="B11115" s="148" t="s">
        <v>346</v>
      </c>
      <c r="C11115" s="148">
        <v>1</v>
      </c>
      <c r="D11115" s="148" t="s">
        <v>282</v>
      </c>
      <c r="E11115" s="148">
        <v>3</v>
      </c>
      <c r="F11115" s="148" t="s">
        <v>5</v>
      </c>
      <c r="G11115" s="148" t="s">
        <v>629</v>
      </c>
      <c r="H11115" s="149">
        <v>44587</v>
      </c>
      <c r="I11115" s="150">
        <v>0.54166666666666663</v>
      </c>
      <c r="J11115" s="148">
        <v>1</v>
      </c>
      <c r="K11115" s="148" t="s">
        <v>461</v>
      </c>
      <c r="L11115" s="148"/>
    </row>
    <row r="11116" spans="1:13" hidden="1" x14ac:dyDescent="0.25">
      <c r="A11116" s="148">
        <v>8878907</v>
      </c>
      <c r="B11116" s="148" t="s">
        <v>346</v>
      </c>
      <c r="C11116" s="148">
        <v>1</v>
      </c>
      <c r="D11116" s="148" t="s">
        <v>282</v>
      </c>
      <c r="E11116" s="148">
        <v>4</v>
      </c>
      <c r="F11116" s="148" t="s">
        <v>7</v>
      </c>
      <c r="G11116" s="148" t="s">
        <v>629</v>
      </c>
      <c r="H11116" s="149">
        <v>44587</v>
      </c>
      <c r="I11116" s="150">
        <v>0.75</v>
      </c>
      <c r="J11116" s="148">
        <v>1</v>
      </c>
      <c r="K11116" s="148" t="s">
        <v>461</v>
      </c>
      <c r="L11116" s="148"/>
    </row>
    <row r="11117" spans="1:13" hidden="1" x14ac:dyDescent="0.25">
      <c r="A11117" s="148">
        <v>8878907</v>
      </c>
      <c r="B11117" s="148" t="s">
        <v>346</v>
      </c>
      <c r="C11117" s="148">
        <v>1</v>
      </c>
      <c r="D11117" s="148" t="s">
        <v>282</v>
      </c>
      <c r="E11117" s="148">
        <v>1</v>
      </c>
      <c r="F11117" s="148" t="s">
        <v>3</v>
      </c>
      <c r="G11117" s="148" t="s">
        <v>629</v>
      </c>
      <c r="H11117" s="149">
        <v>44588</v>
      </c>
      <c r="I11117" s="150">
        <v>0.29166666666666669</v>
      </c>
      <c r="J11117" s="148">
        <v>1</v>
      </c>
      <c r="K11117" s="148" t="s">
        <v>461</v>
      </c>
      <c r="L11117" s="148"/>
    </row>
    <row r="11118" spans="1:13" hidden="1" x14ac:dyDescent="0.25">
      <c r="A11118" s="148">
        <v>8878907</v>
      </c>
      <c r="B11118" s="148" t="s">
        <v>346</v>
      </c>
      <c r="C11118" s="148">
        <v>1</v>
      </c>
      <c r="D11118" s="148" t="s">
        <v>282</v>
      </c>
      <c r="E11118" s="148">
        <v>2</v>
      </c>
      <c r="F11118" s="148" t="s">
        <v>6</v>
      </c>
      <c r="G11118" s="148" t="s">
        <v>629</v>
      </c>
      <c r="H11118" s="149">
        <v>44588</v>
      </c>
      <c r="I11118" s="150">
        <v>0.5</v>
      </c>
      <c r="J11118" s="148">
        <v>1</v>
      </c>
      <c r="K11118" s="148" t="s">
        <v>461</v>
      </c>
      <c r="L11118" s="148"/>
    </row>
    <row r="11119" spans="1:13" hidden="1" x14ac:dyDescent="0.25">
      <c r="A11119" s="148">
        <v>8878907</v>
      </c>
      <c r="B11119" s="148" t="s">
        <v>346</v>
      </c>
      <c r="C11119" s="148">
        <v>1</v>
      </c>
      <c r="D11119" s="148" t="s">
        <v>282</v>
      </c>
      <c r="E11119" s="148">
        <v>3</v>
      </c>
      <c r="F11119" s="148" t="s">
        <v>5</v>
      </c>
      <c r="G11119" s="148" t="s">
        <v>629</v>
      </c>
      <c r="H11119" s="149">
        <v>44588</v>
      </c>
      <c r="I11119" s="150">
        <v>0.54166666666666663</v>
      </c>
      <c r="J11119" s="148">
        <v>1</v>
      </c>
      <c r="K11119" s="148" t="s">
        <v>461</v>
      </c>
      <c r="L11119" s="148"/>
    </row>
    <row r="11120" spans="1:13" hidden="1" x14ac:dyDescent="0.25">
      <c r="A11120" s="148">
        <v>8878907</v>
      </c>
      <c r="B11120" s="148" t="s">
        <v>346</v>
      </c>
      <c r="C11120" s="148">
        <v>1</v>
      </c>
      <c r="D11120" s="148" t="s">
        <v>282</v>
      </c>
      <c r="E11120" s="148">
        <v>4</v>
      </c>
      <c r="F11120" s="148" t="s">
        <v>7</v>
      </c>
      <c r="G11120" s="148" t="s">
        <v>629</v>
      </c>
      <c r="H11120" s="149">
        <v>44588</v>
      </c>
      <c r="I11120" s="150">
        <v>0.8125</v>
      </c>
      <c r="J11120" s="148">
        <v>1</v>
      </c>
      <c r="K11120" s="148" t="s">
        <v>461</v>
      </c>
      <c r="L11120" s="148"/>
    </row>
    <row r="11121" spans="1:13" hidden="1" x14ac:dyDescent="0.25">
      <c r="A11121" s="148">
        <v>8878907</v>
      </c>
      <c r="B11121" s="148" t="s">
        <v>346</v>
      </c>
      <c r="C11121" s="148">
        <v>1</v>
      </c>
      <c r="D11121" s="148" t="s">
        <v>282</v>
      </c>
      <c r="E11121" s="148">
        <v>6</v>
      </c>
      <c r="F11121" s="148" t="s">
        <v>410</v>
      </c>
      <c r="G11121" s="148" t="s">
        <v>629</v>
      </c>
      <c r="H11121" s="149">
        <v>44589</v>
      </c>
      <c r="I11121" s="150"/>
      <c r="J11121" s="148">
        <v>1</v>
      </c>
      <c r="K11121" s="148" t="s">
        <v>461</v>
      </c>
      <c r="L11121" s="148"/>
    </row>
    <row r="11122" spans="1:13" hidden="1" x14ac:dyDescent="0.25">
      <c r="A11122" s="148">
        <v>8878907</v>
      </c>
      <c r="B11122" s="148" t="s">
        <v>346</v>
      </c>
      <c r="C11122" s="148">
        <v>1</v>
      </c>
      <c r="D11122" s="148" t="s">
        <v>282</v>
      </c>
      <c r="E11122" s="148">
        <v>1</v>
      </c>
      <c r="F11122" s="148" t="s">
        <v>3</v>
      </c>
      <c r="G11122" s="148" t="s">
        <v>629</v>
      </c>
      <c r="H11122" s="149">
        <v>44590</v>
      </c>
      <c r="I11122" s="150">
        <v>0.29166666666666669</v>
      </c>
      <c r="J11122" s="148">
        <v>1</v>
      </c>
      <c r="K11122" s="148" t="s">
        <v>461</v>
      </c>
      <c r="L11122" s="148"/>
    </row>
    <row r="11123" spans="1:13" hidden="1" x14ac:dyDescent="0.25">
      <c r="A11123" s="148">
        <v>8878907</v>
      </c>
      <c r="B11123" s="148" t="s">
        <v>346</v>
      </c>
      <c r="C11123" s="148">
        <v>1</v>
      </c>
      <c r="D11123" s="148" t="s">
        <v>282</v>
      </c>
      <c r="E11123" s="148">
        <v>2</v>
      </c>
      <c r="F11123" s="148" t="s">
        <v>6</v>
      </c>
      <c r="G11123" s="148" t="s">
        <v>629</v>
      </c>
      <c r="H11123" s="149">
        <v>44590</v>
      </c>
      <c r="I11123" s="150">
        <v>0.5</v>
      </c>
      <c r="J11123" s="148">
        <v>1</v>
      </c>
      <c r="K11123" s="148" t="s">
        <v>461</v>
      </c>
      <c r="L11123" s="148"/>
    </row>
    <row r="11124" spans="1:13" hidden="1" x14ac:dyDescent="0.25">
      <c r="A11124" s="148">
        <v>8878907</v>
      </c>
      <c r="B11124" s="148" t="s">
        <v>346</v>
      </c>
      <c r="C11124" s="148">
        <v>1</v>
      </c>
      <c r="D11124" s="148" t="s">
        <v>282</v>
      </c>
      <c r="E11124" s="148">
        <v>3</v>
      </c>
      <c r="F11124" s="148" t="s">
        <v>5</v>
      </c>
      <c r="G11124" s="148" t="s">
        <v>629</v>
      </c>
      <c r="H11124" s="149">
        <v>44590</v>
      </c>
      <c r="I11124" s="150">
        <v>0.54166666666666663</v>
      </c>
      <c r="J11124" s="148">
        <v>1</v>
      </c>
      <c r="K11124" s="148" t="s">
        <v>461</v>
      </c>
      <c r="L11124" s="148"/>
    </row>
    <row r="11125" spans="1:13" hidden="1" x14ac:dyDescent="0.25">
      <c r="A11125" s="148">
        <v>8878907</v>
      </c>
      <c r="B11125" s="148" t="s">
        <v>346</v>
      </c>
      <c r="C11125" s="148">
        <v>1</v>
      </c>
      <c r="D11125" s="148" t="s">
        <v>282</v>
      </c>
      <c r="E11125" s="148">
        <v>4</v>
      </c>
      <c r="F11125" s="148" t="s">
        <v>7</v>
      </c>
      <c r="G11125" s="148" t="s">
        <v>629</v>
      </c>
      <c r="H11125" s="149">
        <v>44590</v>
      </c>
      <c r="I11125" s="150">
        <v>0.75</v>
      </c>
      <c r="J11125" s="148">
        <v>1</v>
      </c>
      <c r="K11125" s="148" t="s">
        <v>461</v>
      </c>
      <c r="L11125" s="148"/>
    </row>
    <row r="11126" spans="1:13" hidden="1" x14ac:dyDescent="0.25">
      <c r="A11126" s="3">
        <v>8878907</v>
      </c>
      <c r="B11126" s="3" t="s">
        <v>346</v>
      </c>
      <c r="C11126" s="3">
        <v>1</v>
      </c>
      <c r="D11126" s="3" t="s">
        <v>282</v>
      </c>
      <c r="E11126" s="3">
        <v>1</v>
      </c>
      <c r="F11126" s="3" t="s">
        <v>3</v>
      </c>
      <c r="G11126" s="3" t="s">
        <v>629</v>
      </c>
      <c r="H11126" s="6">
        <v>44592</v>
      </c>
      <c r="I11126" s="117">
        <v>0.29166666666666669</v>
      </c>
      <c r="J11126" s="3">
        <v>1</v>
      </c>
      <c r="K11126" s="3" t="s">
        <v>461</v>
      </c>
      <c r="M11126" s="1" t="s">
        <v>665</v>
      </c>
    </row>
    <row r="11127" spans="1:13" hidden="1" x14ac:dyDescent="0.25">
      <c r="A11127" s="3">
        <v>8878907</v>
      </c>
      <c r="B11127" s="3" t="s">
        <v>346</v>
      </c>
      <c r="C11127" s="3">
        <v>1</v>
      </c>
      <c r="D11127" s="3" t="s">
        <v>282</v>
      </c>
      <c r="E11127" s="3">
        <v>2</v>
      </c>
      <c r="F11127" s="3" t="s">
        <v>6</v>
      </c>
      <c r="G11127" s="3" t="s">
        <v>629</v>
      </c>
      <c r="H11127" s="6">
        <v>44592</v>
      </c>
      <c r="I11127" s="117">
        <v>0.5</v>
      </c>
      <c r="J11127" s="3">
        <v>1</v>
      </c>
      <c r="K11127" s="3" t="s">
        <v>461</v>
      </c>
      <c r="M11127" s="1" t="s">
        <v>665</v>
      </c>
    </row>
    <row r="11128" spans="1:13" hidden="1" x14ac:dyDescent="0.25">
      <c r="A11128" s="3">
        <v>8878907</v>
      </c>
      <c r="B11128" s="3" t="s">
        <v>346</v>
      </c>
      <c r="C11128" s="3">
        <v>1</v>
      </c>
      <c r="D11128" s="3" t="s">
        <v>282</v>
      </c>
      <c r="E11128" s="3">
        <v>3</v>
      </c>
      <c r="F11128" s="3" t="s">
        <v>5</v>
      </c>
      <c r="G11128" s="3" t="s">
        <v>629</v>
      </c>
      <c r="H11128" s="6">
        <v>44592</v>
      </c>
      <c r="I11128" s="117">
        <v>0.54166666666666663</v>
      </c>
      <c r="J11128" s="3">
        <v>1</v>
      </c>
      <c r="K11128" s="3" t="s">
        <v>461</v>
      </c>
      <c r="M11128" s="1" t="s">
        <v>665</v>
      </c>
    </row>
    <row r="11129" spans="1:13" hidden="1" x14ac:dyDescent="0.25">
      <c r="A11129" s="3">
        <v>8878907</v>
      </c>
      <c r="B11129" s="3" t="s">
        <v>346</v>
      </c>
      <c r="C11129" s="3">
        <v>1</v>
      </c>
      <c r="D11129" s="3" t="s">
        <v>282</v>
      </c>
      <c r="E11129" s="3">
        <v>4</v>
      </c>
      <c r="F11129" s="3" t="s">
        <v>7</v>
      </c>
      <c r="G11129" s="3" t="s">
        <v>629</v>
      </c>
      <c r="H11129" s="6">
        <v>44592</v>
      </c>
      <c r="I11129" s="117">
        <v>0.79166666666666663</v>
      </c>
      <c r="J11129" s="3">
        <v>1</v>
      </c>
      <c r="K11129" s="3" t="s">
        <v>461</v>
      </c>
      <c r="M11129" s="1" t="s">
        <v>665</v>
      </c>
    </row>
    <row r="11130" spans="1:13" hidden="1" x14ac:dyDescent="0.25">
      <c r="A11130" s="3">
        <v>8878907</v>
      </c>
      <c r="B11130" s="3" t="s">
        <v>346</v>
      </c>
      <c r="C11130" s="3">
        <v>1</v>
      </c>
      <c r="D11130" s="3" t="s">
        <v>282</v>
      </c>
      <c r="E11130" s="3">
        <v>1</v>
      </c>
      <c r="F11130" s="3" t="s">
        <v>3</v>
      </c>
      <c r="G11130" s="3" t="s">
        <v>629</v>
      </c>
      <c r="H11130" s="6">
        <v>44593</v>
      </c>
      <c r="I11130" s="117">
        <v>0.29166666666666669</v>
      </c>
      <c r="J11130" s="3">
        <v>1</v>
      </c>
      <c r="K11130" s="3" t="s">
        <v>461</v>
      </c>
      <c r="M11130" s="1" t="s">
        <v>665</v>
      </c>
    </row>
    <row r="11131" spans="1:13" hidden="1" x14ac:dyDescent="0.25">
      <c r="A11131" s="3">
        <v>8878907</v>
      </c>
      <c r="B11131" s="3" t="s">
        <v>346</v>
      </c>
      <c r="C11131" s="3">
        <v>1</v>
      </c>
      <c r="D11131" s="3" t="s">
        <v>282</v>
      </c>
      <c r="E11131" s="3">
        <v>2</v>
      </c>
      <c r="F11131" s="3" t="s">
        <v>6</v>
      </c>
      <c r="G11131" s="3" t="s">
        <v>629</v>
      </c>
      <c r="H11131" s="6">
        <v>44593</v>
      </c>
      <c r="I11131" s="117">
        <v>0.5</v>
      </c>
      <c r="J11131" s="3">
        <v>1</v>
      </c>
      <c r="K11131" s="3" t="s">
        <v>461</v>
      </c>
      <c r="M11131" s="1" t="s">
        <v>665</v>
      </c>
    </row>
    <row r="11132" spans="1:13" hidden="1" x14ac:dyDescent="0.25">
      <c r="A11132" s="3">
        <v>8878907</v>
      </c>
      <c r="B11132" s="3" t="s">
        <v>346</v>
      </c>
      <c r="C11132" s="3">
        <v>1</v>
      </c>
      <c r="D11132" s="3" t="s">
        <v>282</v>
      </c>
      <c r="E11132" s="3">
        <v>3</v>
      </c>
      <c r="F11132" s="3" t="s">
        <v>5</v>
      </c>
      <c r="G11132" s="3" t="s">
        <v>629</v>
      </c>
      <c r="H11132" s="6">
        <v>44593</v>
      </c>
      <c r="I11132" s="117">
        <v>0.54166666666666663</v>
      </c>
      <c r="J11132" s="3">
        <v>1</v>
      </c>
      <c r="K11132" s="3" t="s">
        <v>461</v>
      </c>
      <c r="M11132" s="1" t="s">
        <v>665</v>
      </c>
    </row>
    <row r="11133" spans="1:13" hidden="1" x14ac:dyDescent="0.25">
      <c r="A11133" s="3">
        <v>8878907</v>
      </c>
      <c r="B11133" s="3" t="s">
        <v>346</v>
      </c>
      <c r="C11133" s="3">
        <v>1</v>
      </c>
      <c r="D11133" s="3" t="s">
        <v>282</v>
      </c>
      <c r="E11133" s="3">
        <v>4</v>
      </c>
      <c r="F11133" s="3" t="s">
        <v>7</v>
      </c>
      <c r="G11133" s="3" t="s">
        <v>629</v>
      </c>
      <c r="H11133" s="6">
        <v>44593</v>
      </c>
      <c r="I11133" s="117">
        <v>0.78125</v>
      </c>
      <c r="J11133" s="3">
        <v>1</v>
      </c>
      <c r="K11133" s="3" t="s">
        <v>461</v>
      </c>
      <c r="M11133" s="1" t="s">
        <v>665</v>
      </c>
    </row>
    <row r="11134" spans="1:13" hidden="1" x14ac:dyDescent="0.25">
      <c r="A11134" s="3">
        <v>8878907</v>
      </c>
      <c r="B11134" s="3" t="s">
        <v>346</v>
      </c>
      <c r="C11134" s="3">
        <v>1</v>
      </c>
      <c r="D11134" s="3" t="s">
        <v>282</v>
      </c>
      <c r="E11134" s="3">
        <v>1</v>
      </c>
      <c r="F11134" s="3" t="s">
        <v>3</v>
      </c>
      <c r="G11134" s="3" t="s">
        <v>629</v>
      </c>
      <c r="H11134" s="6">
        <v>44594</v>
      </c>
      <c r="I11134" s="117">
        <v>0.29166666666666669</v>
      </c>
      <c r="J11134" s="3">
        <v>1</v>
      </c>
      <c r="K11134" s="3" t="s">
        <v>461</v>
      </c>
      <c r="M11134" s="1" t="s">
        <v>665</v>
      </c>
    </row>
    <row r="11135" spans="1:13" hidden="1" x14ac:dyDescent="0.25">
      <c r="A11135" s="3">
        <v>8878907</v>
      </c>
      <c r="B11135" s="3" t="s">
        <v>346</v>
      </c>
      <c r="C11135" s="3">
        <v>1</v>
      </c>
      <c r="D11135" s="3" t="s">
        <v>282</v>
      </c>
      <c r="E11135" s="3">
        <v>2</v>
      </c>
      <c r="F11135" s="3" t="s">
        <v>6</v>
      </c>
      <c r="G11135" s="3" t="s">
        <v>629</v>
      </c>
      <c r="H11135" s="6">
        <v>44594</v>
      </c>
      <c r="I11135" s="117">
        <v>0.5</v>
      </c>
      <c r="J11135" s="3">
        <v>1</v>
      </c>
      <c r="K11135" s="3" t="s">
        <v>461</v>
      </c>
      <c r="M11135" s="1" t="s">
        <v>665</v>
      </c>
    </row>
    <row r="11136" spans="1:13" hidden="1" x14ac:dyDescent="0.25">
      <c r="A11136" s="3">
        <v>8878907</v>
      </c>
      <c r="B11136" s="3" t="s">
        <v>346</v>
      </c>
      <c r="C11136" s="3">
        <v>1</v>
      </c>
      <c r="D11136" s="3" t="s">
        <v>282</v>
      </c>
      <c r="E11136" s="3">
        <v>3</v>
      </c>
      <c r="F11136" s="3" t="s">
        <v>5</v>
      </c>
      <c r="G11136" s="3" t="s">
        <v>629</v>
      </c>
      <c r="H11136" s="6">
        <v>44594</v>
      </c>
      <c r="I11136" s="117">
        <v>0.54166666666666663</v>
      </c>
      <c r="J11136" s="3">
        <v>1</v>
      </c>
      <c r="K11136" s="3" t="s">
        <v>461</v>
      </c>
      <c r="M11136" s="1" t="s">
        <v>665</v>
      </c>
    </row>
    <row r="11137" spans="1:13" hidden="1" x14ac:dyDescent="0.25">
      <c r="A11137" s="3">
        <v>8878907</v>
      </c>
      <c r="B11137" s="3" t="s">
        <v>346</v>
      </c>
      <c r="C11137" s="3">
        <v>1</v>
      </c>
      <c r="D11137" s="3" t="s">
        <v>282</v>
      </c>
      <c r="E11137" s="3">
        <v>4</v>
      </c>
      <c r="F11137" s="3" t="s">
        <v>7</v>
      </c>
      <c r="G11137" s="3" t="s">
        <v>629</v>
      </c>
      <c r="H11137" s="6">
        <v>44594</v>
      </c>
      <c r="I11137" s="117">
        <v>0.78125</v>
      </c>
      <c r="J11137" s="3">
        <v>1</v>
      </c>
      <c r="K11137" s="3" t="s">
        <v>461</v>
      </c>
      <c r="M11137" s="1" t="s">
        <v>665</v>
      </c>
    </row>
    <row r="11138" spans="1:13" hidden="1" x14ac:dyDescent="0.25">
      <c r="A11138" s="3">
        <v>8878907</v>
      </c>
      <c r="B11138" s="3" t="s">
        <v>346</v>
      </c>
      <c r="C11138" s="3">
        <v>1</v>
      </c>
      <c r="D11138" s="3" t="s">
        <v>282</v>
      </c>
      <c r="E11138" s="3">
        <v>1</v>
      </c>
      <c r="F11138" s="3" t="s">
        <v>3</v>
      </c>
      <c r="G11138" s="3" t="s">
        <v>629</v>
      </c>
      <c r="H11138" s="6">
        <v>44595</v>
      </c>
      <c r="I11138" s="117">
        <v>0.29166666666666669</v>
      </c>
      <c r="J11138" s="3">
        <v>1</v>
      </c>
      <c r="K11138" s="3" t="s">
        <v>461</v>
      </c>
      <c r="M11138" s="1" t="s">
        <v>665</v>
      </c>
    </row>
    <row r="11139" spans="1:13" hidden="1" x14ac:dyDescent="0.25">
      <c r="A11139" s="3">
        <v>8878907</v>
      </c>
      <c r="B11139" s="3" t="s">
        <v>346</v>
      </c>
      <c r="C11139" s="3">
        <v>1</v>
      </c>
      <c r="D11139" s="3" t="s">
        <v>282</v>
      </c>
      <c r="E11139" s="3">
        <v>2</v>
      </c>
      <c r="F11139" s="3" t="s">
        <v>6</v>
      </c>
      <c r="G11139" s="3" t="s">
        <v>629</v>
      </c>
      <c r="H11139" s="6">
        <v>44595</v>
      </c>
      <c r="I11139" s="117">
        <v>0.5</v>
      </c>
      <c r="J11139" s="3">
        <v>1</v>
      </c>
      <c r="K11139" s="3" t="s">
        <v>461</v>
      </c>
      <c r="M11139" s="1" t="s">
        <v>665</v>
      </c>
    </row>
    <row r="11140" spans="1:13" hidden="1" x14ac:dyDescent="0.25">
      <c r="A11140" s="3">
        <v>8878907</v>
      </c>
      <c r="B11140" s="3" t="s">
        <v>346</v>
      </c>
      <c r="C11140" s="3">
        <v>1</v>
      </c>
      <c r="D11140" s="3" t="s">
        <v>282</v>
      </c>
      <c r="E11140" s="3">
        <v>3</v>
      </c>
      <c r="F11140" s="3" t="s">
        <v>5</v>
      </c>
      <c r="G11140" s="3" t="s">
        <v>629</v>
      </c>
      <c r="H11140" s="6">
        <v>44595</v>
      </c>
      <c r="I11140" s="117">
        <v>0.54166666666666663</v>
      </c>
      <c r="J11140" s="3">
        <v>1</v>
      </c>
      <c r="K11140" s="3" t="s">
        <v>461</v>
      </c>
      <c r="M11140" s="1" t="s">
        <v>665</v>
      </c>
    </row>
    <row r="11141" spans="1:13" hidden="1" x14ac:dyDescent="0.25">
      <c r="A11141" s="3">
        <v>8878907</v>
      </c>
      <c r="B11141" s="3" t="s">
        <v>346</v>
      </c>
      <c r="C11141" s="3">
        <v>1</v>
      </c>
      <c r="D11141" s="3" t="s">
        <v>282</v>
      </c>
      <c r="E11141" s="3">
        <v>4</v>
      </c>
      <c r="F11141" s="3" t="s">
        <v>7</v>
      </c>
      <c r="G11141" s="3" t="s">
        <v>629</v>
      </c>
      <c r="H11141" s="6">
        <v>44595</v>
      </c>
      <c r="I11141" s="117">
        <v>0.75</v>
      </c>
      <c r="J11141" s="3">
        <v>1</v>
      </c>
      <c r="K11141" s="3" t="s">
        <v>461</v>
      </c>
      <c r="M11141" s="1" t="s">
        <v>665</v>
      </c>
    </row>
    <row r="11142" spans="1:13" hidden="1" x14ac:dyDescent="0.25">
      <c r="A11142" s="3">
        <v>8878907</v>
      </c>
      <c r="B11142" s="3" t="s">
        <v>346</v>
      </c>
      <c r="C11142" s="3">
        <v>1</v>
      </c>
      <c r="D11142" s="3" t="s">
        <v>282</v>
      </c>
      <c r="E11142" s="3">
        <v>1</v>
      </c>
      <c r="F11142" s="3" t="s">
        <v>3</v>
      </c>
      <c r="G11142" s="3" t="s">
        <v>629</v>
      </c>
      <c r="H11142" s="6">
        <v>44596</v>
      </c>
      <c r="I11142" s="117">
        <v>0.29166666666666669</v>
      </c>
      <c r="J11142" s="3">
        <v>1</v>
      </c>
      <c r="K11142" s="3" t="s">
        <v>461</v>
      </c>
      <c r="M11142" s="1" t="s">
        <v>665</v>
      </c>
    </row>
    <row r="11143" spans="1:13" hidden="1" x14ac:dyDescent="0.25">
      <c r="A11143" s="3">
        <v>8878907</v>
      </c>
      <c r="B11143" s="3" t="s">
        <v>346</v>
      </c>
      <c r="C11143" s="3">
        <v>1</v>
      </c>
      <c r="D11143" s="3" t="s">
        <v>282</v>
      </c>
      <c r="E11143" s="3">
        <v>2</v>
      </c>
      <c r="F11143" s="3" t="s">
        <v>6</v>
      </c>
      <c r="G11143" s="3" t="s">
        <v>629</v>
      </c>
      <c r="H11143" s="6">
        <v>44596</v>
      </c>
      <c r="I11143" s="117">
        <v>0.5</v>
      </c>
      <c r="J11143" s="3">
        <v>1</v>
      </c>
      <c r="K11143" s="3" t="s">
        <v>461</v>
      </c>
      <c r="M11143" s="1" t="s">
        <v>665</v>
      </c>
    </row>
    <row r="11144" spans="1:13" hidden="1" x14ac:dyDescent="0.25">
      <c r="A11144" s="3">
        <v>8878907</v>
      </c>
      <c r="B11144" s="3" t="s">
        <v>346</v>
      </c>
      <c r="C11144" s="3">
        <v>1</v>
      </c>
      <c r="D11144" s="3" t="s">
        <v>282</v>
      </c>
      <c r="E11144" s="3">
        <v>3</v>
      </c>
      <c r="F11144" s="3" t="s">
        <v>5</v>
      </c>
      <c r="G11144" s="3" t="s">
        <v>629</v>
      </c>
      <c r="H11144" s="6">
        <v>44596</v>
      </c>
      <c r="I11144" s="117">
        <v>0.54166666666666663</v>
      </c>
      <c r="J11144" s="3">
        <v>1</v>
      </c>
      <c r="K11144" s="3" t="s">
        <v>461</v>
      </c>
      <c r="M11144" s="1" t="s">
        <v>665</v>
      </c>
    </row>
    <row r="11145" spans="1:13" hidden="1" x14ac:dyDescent="0.25">
      <c r="A11145" s="3">
        <v>8878907</v>
      </c>
      <c r="B11145" s="3" t="s">
        <v>346</v>
      </c>
      <c r="C11145" s="3">
        <v>1</v>
      </c>
      <c r="D11145" s="3" t="s">
        <v>282</v>
      </c>
      <c r="E11145" s="3">
        <v>4</v>
      </c>
      <c r="F11145" s="3" t="s">
        <v>7</v>
      </c>
      <c r="G11145" s="3" t="s">
        <v>629</v>
      </c>
      <c r="H11145" s="6">
        <v>44596</v>
      </c>
      <c r="I11145" s="117">
        <v>0.60416666666666663</v>
      </c>
      <c r="J11145" s="3">
        <v>1</v>
      </c>
      <c r="K11145" s="3" t="s">
        <v>461</v>
      </c>
      <c r="M11145" s="1" t="s">
        <v>665</v>
      </c>
    </row>
    <row r="11146" spans="1:13" hidden="1" x14ac:dyDescent="0.25">
      <c r="A11146" s="3">
        <v>8878907</v>
      </c>
      <c r="B11146" s="3" t="s">
        <v>346</v>
      </c>
      <c r="C11146" s="3">
        <v>1</v>
      </c>
      <c r="D11146" s="3" t="s">
        <v>282</v>
      </c>
      <c r="E11146" s="3">
        <v>1</v>
      </c>
      <c r="F11146" s="3" t="s">
        <v>3</v>
      </c>
      <c r="G11146" s="3" t="s">
        <v>629</v>
      </c>
      <c r="H11146" s="6">
        <v>44597</v>
      </c>
      <c r="I11146" s="117">
        <v>0.29166666666666669</v>
      </c>
      <c r="J11146" s="3">
        <v>1</v>
      </c>
      <c r="K11146" s="3" t="s">
        <v>461</v>
      </c>
      <c r="M11146" s="1" t="s">
        <v>665</v>
      </c>
    </row>
    <row r="11147" spans="1:13" hidden="1" x14ac:dyDescent="0.25">
      <c r="A11147" s="3">
        <v>8878907</v>
      </c>
      <c r="B11147" s="3" t="s">
        <v>346</v>
      </c>
      <c r="C11147" s="3">
        <v>1</v>
      </c>
      <c r="D11147" s="3" t="s">
        <v>282</v>
      </c>
      <c r="E11147" s="3">
        <v>2</v>
      </c>
      <c r="F11147" s="3" t="s">
        <v>6</v>
      </c>
      <c r="G11147" s="3" t="s">
        <v>629</v>
      </c>
      <c r="H11147" s="6">
        <v>44597</v>
      </c>
      <c r="I11147" s="117">
        <v>0.5</v>
      </c>
      <c r="J11147" s="3">
        <v>1</v>
      </c>
      <c r="K11147" s="3" t="s">
        <v>461</v>
      </c>
      <c r="M11147" s="1" t="s">
        <v>665</v>
      </c>
    </row>
    <row r="11148" spans="1:13" hidden="1" x14ac:dyDescent="0.25">
      <c r="A11148" s="3">
        <v>8878907</v>
      </c>
      <c r="B11148" s="3" t="s">
        <v>346</v>
      </c>
      <c r="C11148" s="3">
        <v>1</v>
      </c>
      <c r="D11148" s="3" t="s">
        <v>282</v>
      </c>
      <c r="E11148" s="3">
        <v>3</v>
      </c>
      <c r="F11148" s="3" t="s">
        <v>5</v>
      </c>
      <c r="G11148" s="3" t="s">
        <v>629</v>
      </c>
      <c r="H11148" s="6">
        <v>44597</v>
      </c>
      <c r="I11148" s="117">
        <v>0.54166666666666663</v>
      </c>
      <c r="J11148" s="3">
        <v>1</v>
      </c>
      <c r="K11148" s="3" t="s">
        <v>461</v>
      </c>
      <c r="M11148" s="1" t="s">
        <v>665</v>
      </c>
    </row>
    <row r="11149" spans="1:13" hidden="1" x14ac:dyDescent="0.25">
      <c r="A11149" s="3">
        <v>8878907</v>
      </c>
      <c r="B11149" s="3" t="s">
        <v>346</v>
      </c>
      <c r="C11149" s="3">
        <v>1</v>
      </c>
      <c r="D11149" s="3" t="s">
        <v>282</v>
      </c>
      <c r="E11149" s="3">
        <v>4</v>
      </c>
      <c r="F11149" s="3" t="s">
        <v>7</v>
      </c>
      <c r="G11149" s="3" t="s">
        <v>629</v>
      </c>
      <c r="H11149" s="6">
        <v>44597</v>
      </c>
      <c r="I11149" s="117">
        <v>0.75</v>
      </c>
      <c r="J11149" s="3">
        <v>1</v>
      </c>
      <c r="K11149" s="3" t="s">
        <v>461</v>
      </c>
      <c r="M11149" s="1" t="s">
        <v>665</v>
      </c>
    </row>
    <row r="11150" spans="1:13" hidden="1" x14ac:dyDescent="0.25">
      <c r="A11150" s="3">
        <v>8878907</v>
      </c>
      <c r="B11150" s="3" t="s">
        <v>346</v>
      </c>
      <c r="C11150" s="3">
        <v>1</v>
      </c>
      <c r="D11150" s="3" t="s">
        <v>282</v>
      </c>
      <c r="E11150" s="3">
        <v>1</v>
      </c>
      <c r="F11150" s="3" t="s">
        <v>3</v>
      </c>
      <c r="G11150" s="3" t="s">
        <v>629</v>
      </c>
      <c r="H11150" s="6">
        <v>44599</v>
      </c>
      <c r="I11150" s="117">
        <v>0.29166666666666669</v>
      </c>
      <c r="J11150" s="3">
        <v>1</v>
      </c>
      <c r="K11150" s="3" t="s">
        <v>461</v>
      </c>
      <c r="M11150" s="1" t="s">
        <v>665</v>
      </c>
    </row>
    <row r="11151" spans="1:13" hidden="1" x14ac:dyDescent="0.25">
      <c r="A11151" s="3">
        <v>8878907</v>
      </c>
      <c r="B11151" s="3" t="s">
        <v>346</v>
      </c>
      <c r="C11151" s="3">
        <v>1</v>
      </c>
      <c r="D11151" s="3" t="s">
        <v>282</v>
      </c>
      <c r="E11151" s="3">
        <v>2</v>
      </c>
      <c r="F11151" s="3" t="s">
        <v>6</v>
      </c>
      <c r="G11151" s="3" t="s">
        <v>629</v>
      </c>
      <c r="H11151" s="6">
        <v>44599</v>
      </c>
      <c r="I11151" s="117">
        <v>0.5</v>
      </c>
      <c r="J11151" s="3">
        <v>1</v>
      </c>
      <c r="K11151" s="3" t="s">
        <v>461</v>
      </c>
      <c r="M11151" s="1" t="s">
        <v>665</v>
      </c>
    </row>
    <row r="11152" spans="1:13" hidden="1" x14ac:dyDescent="0.25">
      <c r="A11152" s="3">
        <v>8878907</v>
      </c>
      <c r="B11152" s="3" t="s">
        <v>346</v>
      </c>
      <c r="C11152" s="3">
        <v>1</v>
      </c>
      <c r="D11152" s="3" t="s">
        <v>282</v>
      </c>
      <c r="E11152" s="3">
        <v>3</v>
      </c>
      <c r="F11152" s="3" t="s">
        <v>5</v>
      </c>
      <c r="G11152" s="3" t="s">
        <v>629</v>
      </c>
      <c r="H11152" s="6">
        <v>44599</v>
      </c>
      <c r="I11152" s="117">
        <v>0.54166666666666663</v>
      </c>
      <c r="J11152" s="3">
        <v>1</v>
      </c>
      <c r="K11152" s="3" t="s">
        <v>461</v>
      </c>
      <c r="M11152" s="1" t="s">
        <v>665</v>
      </c>
    </row>
    <row r="11153" spans="1:13" hidden="1" x14ac:dyDescent="0.25">
      <c r="A11153" s="3">
        <v>8878907</v>
      </c>
      <c r="B11153" s="3" t="s">
        <v>346</v>
      </c>
      <c r="C11153" s="3">
        <v>1</v>
      </c>
      <c r="D11153" s="3" t="s">
        <v>282</v>
      </c>
      <c r="E11153" s="3">
        <v>4</v>
      </c>
      <c r="F11153" s="3" t="s">
        <v>7</v>
      </c>
      <c r="G11153" s="3" t="s">
        <v>629</v>
      </c>
      <c r="H11153" s="6">
        <v>44599</v>
      </c>
      <c r="I11153" s="117">
        <v>0.79166666666666663</v>
      </c>
      <c r="J11153" s="3">
        <v>1</v>
      </c>
      <c r="K11153" s="3" t="s">
        <v>461</v>
      </c>
      <c r="M11153" s="1" t="s">
        <v>665</v>
      </c>
    </row>
    <row r="11154" spans="1:13" hidden="1" x14ac:dyDescent="0.25">
      <c r="A11154" s="3">
        <v>8878907</v>
      </c>
      <c r="B11154" s="3" t="s">
        <v>346</v>
      </c>
      <c r="C11154" s="3">
        <v>1</v>
      </c>
      <c r="D11154" s="3" t="s">
        <v>282</v>
      </c>
      <c r="E11154" s="3">
        <v>1</v>
      </c>
      <c r="F11154" s="3" t="s">
        <v>3</v>
      </c>
      <c r="G11154" s="3" t="s">
        <v>629</v>
      </c>
      <c r="H11154" s="6">
        <v>44600</v>
      </c>
      <c r="I11154" s="117">
        <v>0.29166666666666669</v>
      </c>
      <c r="J11154" s="3">
        <v>1</v>
      </c>
      <c r="K11154" s="3" t="s">
        <v>461</v>
      </c>
      <c r="M11154" s="1" t="s">
        <v>665</v>
      </c>
    </row>
    <row r="11155" spans="1:13" hidden="1" x14ac:dyDescent="0.25">
      <c r="A11155" s="3">
        <v>8878907</v>
      </c>
      <c r="B11155" s="3" t="s">
        <v>346</v>
      </c>
      <c r="C11155" s="3">
        <v>1</v>
      </c>
      <c r="D11155" s="3" t="s">
        <v>282</v>
      </c>
      <c r="E11155" s="3">
        <v>2</v>
      </c>
      <c r="F11155" s="3" t="s">
        <v>6</v>
      </c>
      <c r="G11155" s="3" t="s">
        <v>629</v>
      </c>
      <c r="H11155" s="6">
        <v>44600</v>
      </c>
      <c r="I11155" s="117">
        <v>0.5</v>
      </c>
      <c r="J11155" s="3">
        <v>1</v>
      </c>
      <c r="K11155" s="3" t="s">
        <v>461</v>
      </c>
      <c r="M11155" s="1" t="s">
        <v>665</v>
      </c>
    </row>
    <row r="11156" spans="1:13" hidden="1" x14ac:dyDescent="0.25">
      <c r="A11156" s="3">
        <v>8878907</v>
      </c>
      <c r="B11156" s="3" t="s">
        <v>346</v>
      </c>
      <c r="C11156" s="3">
        <v>1</v>
      </c>
      <c r="D11156" s="3" t="s">
        <v>282</v>
      </c>
      <c r="E11156" s="3">
        <v>3</v>
      </c>
      <c r="F11156" s="3" t="s">
        <v>5</v>
      </c>
      <c r="G11156" s="3" t="s">
        <v>629</v>
      </c>
      <c r="H11156" s="6">
        <v>44600</v>
      </c>
      <c r="I11156" s="117">
        <v>0.54166666666666663</v>
      </c>
      <c r="J11156" s="3">
        <v>1</v>
      </c>
      <c r="K11156" s="3" t="s">
        <v>461</v>
      </c>
      <c r="M11156" s="1" t="s">
        <v>665</v>
      </c>
    </row>
    <row r="11157" spans="1:13" hidden="1" x14ac:dyDescent="0.25">
      <c r="A11157" s="3">
        <v>8878907</v>
      </c>
      <c r="B11157" s="3" t="s">
        <v>346</v>
      </c>
      <c r="C11157" s="3">
        <v>1</v>
      </c>
      <c r="D11157" s="3" t="s">
        <v>282</v>
      </c>
      <c r="E11157" s="3">
        <v>4</v>
      </c>
      <c r="F11157" s="3" t="s">
        <v>7</v>
      </c>
      <c r="G11157" s="3" t="s">
        <v>629</v>
      </c>
      <c r="H11157" s="6">
        <v>44600</v>
      </c>
      <c r="I11157" s="117">
        <v>0.79166666666666663</v>
      </c>
      <c r="J11157" s="3">
        <v>1</v>
      </c>
      <c r="K11157" s="3" t="s">
        <v>461</v>
      </c>
      <c r="M11157" s="1" t="s">
        <v>665</v>
      </c>
    </row>
    <row r="11158" spans="1:13" hidden="1" x14ac:dyDescent="0.25">
      <c r="A11158" s="3">
        <v>8878907</v>
      </c>
      <c r="B11158" s="3" t="s">
        <v>346</v>
      </c>
      <c r="C11158" s="3">
        <v>1</v>
      </c>
      <c r="D11158" s="3" t="s">
        <v>282</v>
      </c>
      <c r="E11158" s="3">
        <v>0</v>
      </c>
      <c r="F11158" s="3" t="s">
        <v>8</v>
      </c>
      <c r="G11158" s="3" t="s">
        <v>629</v>
      </c>
      <c r="H11158" s="6">
        <v>44601</v>
      </c>
      <c r="J11158" s="3">
        <v>1</v>
      </c>
      <c r="K11158" s="3" t="s">
        <v>461</v>
      </c>
      <c r="M11158" s="1" t="s">
        <v>665</v>
      </c>
    </row>
    <row r="11159" spans="1:13" hidden="1" x14ac:dyDescent="0.25">
      <c r="A11159" s="3">
        <v>8878907</v>
      </c>
      <c r="B11159" s="3" t="s">
        <v>346</v>
      </c>
      <c r="C11159" s="3">
        <v>1</v>
      </c>
      <c r="D11159" s="3" t="s">
        <v>282</v>
      </c>
      <c r="E11159" s="3">
        <v>1</v>
      </c>
      <c r="F11159" s="3" t="s">
        <v>3</v>
      </c>
      <c r="G11159" s="3" t="s">
        <v>629</v>
      </c>
      <c r="H11159" s="6">
        <v>44602</v>
      </c>
      <c r="I11159" s="117">
        <v>0.29166666666666669</v>
      </c>
      <c r="J11159" s="3">
        <v>1</v>
      </c>
      <c r="K11159" s="3" t="s">
        <v>461</v>
      </c>
      <c r="M11159" s="1" t="s">
        <v>665</v>
      </c>
    </row>
    <row r="11160" spans="1:13" hidden="1" x14ac:dyDescent="0.25">
      <c r="A11160" s="3">
        <v>8878907</v>
      </c>
      <c r="B11160" s="3" t="s">
        <v>346</v>
      </c>
      <c r="C11160" s="3">
        <v>1</v>
      </c>
      <c r="D11160" s="3" t="s">
        <v>282</v>
      </c>
      <c r="E11160" s="3">
        <v>2</v>
      </c>
      <c r="F11160" s="3" t="s">
        <v>6</v>
      </c>
      <c r="G11160" s="3" t="s">
        <v>629</v>
      </c>
      <c r="H11160" s="6">
        <v>44602</v>
      </c>
      <c r="I11160" s="117">
        <v>0.5</v>
      </c>
      <c r="J11160" s="3">
        <v>1</v>
      </c>
      <c r="K11160" s="3" t="s">
        <v>461</v>
      </c>
      <c r="M11160" s="1" t="s">
        <v>665</v>
      </c>
    </row>
    <row r="11161" spans="1:13" hidden="1" x14ac:dyDescent="0.25">
      <c r="A11161" s="3">
        <v>8878907</v>
      </c>
      <c r="B11161" s="3" t="s">
        <v>346</v>
      </c>
      <c r="C11161" s="3">
        <v>1</v>
      </c>
      <c r="D11161" s="3" t="s">
        <v>282</v>
      </c>
      <c r="E11161" s="3">
        <v>3</v>
      </c>
      <c r="F11161" s="3" t="s">
        <v>5</v>
      </c>
      <c r="G11161" s="3" t="s">
        <v>629</v>
      </c>
      <c r="H11161" s="6">
        <v>44602</v>
      </c>
      <c r="I11161" s="117">
        <v>0.54166666666666663</v>
      </c>
      <c r="J11161" s="3">
        <v>1</v>
      </c>
      <c r="K11161" s="3" t="s">
        <v>461</v>
      </c>
      <c r="M11161" s="1" t="s">
        <v>665</v>
      </c>
    </row>
    <row r="11162" spans="1:13" hidden="1" x14ac:dyDescent="0.25">
      <c r="A11162" s="3">
        <v>8878907</v>
      </c>
      <c r="B11162" s="3" t="s">
        <v>346</v>
      </c>
      <c r="C11162" s="3">
        <v>1</v>
      </c>
      <c r="D11162" s="3" t="s">
        <v>282</v>
      </c>
      <c r="E11162" s="3">
        <v>4</v>
      </c>
      <c r="F11162" s="3" t="s">
        <v>7</v>
      </c>
      <c r="G11162" s="3" t="s">
        <v>629</v>
      </c>
      <c r="H11162" s="6">
        <v>44602</v>
      </c>
      <c r="I11162" s="117">
        <v>0.77083333333333337</v>
      </c>
      <c r="J11162" s="3">
        <v>1</v>
      </c>
      <c r="K11162" s="3" t="s">
        <v>461</v>
      </c>
      <c r="M11162" s="1" t="s">
        <v>665</v>
      </c>
    </row>
    <row r="11163" spans="1:13" hidden="1" x14ac:dyDescent="0.25">
      <c r="A11163" s="3">
        <v>8878907</v>
      </c>
      <c r="B11163" s="3" t="s">
        <v>346</v>
      </c>
      <c r="C11163" s="3">
        <v>1</v>
      </c>
      <c r="D11163" s="3" t="s">
        <v>282</v>
      </c>
      <c r="E11163" s="3">
        <v>1</v>
      </c>
      <c r="F11163" s="3" t="s">
        <v>3</v>
      </c>
      <c r="G11163" s="3" t="s">
        <v>629</v>
      </c>
      <c r="H11163" s="6">
        <v>44603</v>
      </c>
      <c r="I11163" s="117">
        <v>0.29166666666666669</v>
      </c>
      <c r="J11163" s="3">
        <v>1</v>
      </c>
      <c r="K11163" s="3" t="s">
        <v>461</v>
      </c>
      <c r="M11163" s="1" t="s">
        <v>665</v>
      </c>
    </row>
    <row r="11164" spans="1:13" hidden="1" x14ac:dyDescent="0.25">
      <c r="A11164" s="3">
        <v>8878907</v>
      </c>
      <c r="B11164" s="3" t="s">
        <v>346</v>
      </c>
      <c r="C11164" s="3">
        <v>1</v>
      </c>
      <c r="D11164" s="3" t="s">
        <v>282</v>
      </c>
      <c r="E11164" s="3">
        <v>2</v>
      </c>
      <c r="F11164" s="3" t="s">
        <v>6</v>
      </c>
      <c r="G11164" s="3" t="s">
        <v>629</v>
      </c>
      <c r="H11164" s="6">
        <v>44603</v>
      </c>
      <c r="I11164" s="117">
        <v>0.5</v>
      </c>
      <c r="J11164" s="3">
        <v>1</v>
      </c>
      <c r="K11164" s="3" t="s">
        <v>461</v>
      </c>
      <c r="M11164" s="1" t="s">
        <v>665</v>
      </c>
    </row>
    <row r="11165" spans="1:13" hidden="1" x14ac:dyDescent="0.25">
      <c r="A11165" s="3">
        <v>8878907</v>
      </c>
      <c r="B11165" s="3" t="s">
        <v>346</v>
      </c>
      <c r="C11165" s="3">
        <v>1</v>
      </c>
      <c r="D11165" s="3" t="s">
        <v>282</v>
      </c>
      <c r="E11165" s="3">
        <v>3</v>
      </c>
      <c r="F11165" s="3" t="s">
        <v>5</v>
      </c>
      <c r="G11165" s="3" t="s">
        <v>629</v>
      </c>
      <c r="H11165" s="6">
        <v>44603</v>
      </c>
      <c r="I11165" s="117">
        <v>0.54166666666666663</v>
      </c>
      <c r="J11165" s="3">
        <v>1</v>
      </c>
      <c r="K11165" s="3" t="s">
        <v>461</v>
      </c>
      <c r="M11165" s="1" t="s">
        <v>665</v>
      </c>
    </row>
    <row r="11166" spans="1:13" hidden="1" x14ac:dyDescent="0.25">
      <c r="A11166" s="3">
        <v>8878907</v>
      </c>
      <c r="B11166" s="3" t="s">
        <v>346</v>
      </c>
      <c r="C11166" s="3">
        <v>1</v>
      </c>
      <c r="D11166" s="3" t="s">
        <v>282</v>
      </c>
      <c r="E11166" s="3">
        <v>4</v>
      </c>
      <c r="F11166" s="3" t="s">
        <v>7</v>
      </c>
      <c r="G11166" s="3" t="s">
        <v>629</v>
      </c>
      <c r="H11166" s="6">
        <v>44603</v>
      </c>
      <c r="I11166" s="117">
        <v>0.77083333333333337</v>
      </c>
      <c r="J11166" s="3">
        <v>1</v>
      </c>
      <c r="K11166" s="3" t="s">
        <v>461</v>
      </c>
      <c r="M11166" s="1" t="s">
        <v>665</v>
      </c>
    </row>
    <row r="11167" spans="1:13" hidden="1" x14ac:dyDescent="0.25">
      <c r="A11167" s="3">
        <v>8878907</v>
      </c>
      <c r="B11167" s="3" t="s">
        <v>346</v>
      </c>
      <c r="C11167" s="3">
        <v>1</v>
      </c>
      <c r="D11167" s="3" t="s">
        <v>282</v>
      </c>
      <c r="E11167" s="3">
        <v>1</v>
      </c>
      <c r="F11167" s="3" t="s">
        <v>3</v>
      </c>
      <c r="G11167" s="3" t="s">
        <v>629</v>
      </c>
      <c r="H11167" s="6">
        <v>44604</v>
      </c>
      <c r="I11167" s="117">
        <v>0.29166666666666669</v>
      </c>
      <c r="J11167" s="3">
        <v>1</v>
      </c>
      <c r="K11167" s="3" t="s">
        <v>461</v>
      </c>
      <c r="M11167" s="1" t="s">
        <v>665</v>
      </c>
    </row>
    <row r="11168" spans="1:13" hidden="1" x14ac:dyDescent="0.25">
      <c r="A11168" s="3">
        <v>8878907</v>
      </c>
      <c r="B11168" s="3" t="s">
        <v>346</v>
      </c>
      <c r="C11168" s="3">
        <v>1</v>
      </c>
      <c r="D11168" s="3" t="s">
        <v>282</v>
      </c>
      <c r="E11168" s="3">
        <v>2</v>
      </c>
      <c r="F11168" s="3" t="s">
        <v>6</v>
      </c>
      <c r="G11168" s="3" t="s">
        <v>629</v>
      </c>
      <c r="H11168" s="6">
        <v>44604</v>
      </c>
      <c r="I11168" s="117">
        <v>0.5</v>
      </c>
      <c r="J11168" s="3">
        <v>1</v>
      </c>
      <c r="K11168" s="3" t="s">
        <v>461</v>
      </c>
      <c r="M11168" s="1" t="s">
        <v>665</v>
      </c>
    </row>
    <row r="11169" spans="1:13" hidden="1" x14ac:dyDescent="0.25">
      <c r="A11169" s="3">
        <v>8878907</v>
      </c>
      <c r="B11169" s="3" t="s">
        <v>346</v>
      </c>
      <c r="C11169" s="3">
        <v>1</v>
      </c>
      <c r="D11169" s="3" t="s">
        <v>282</v>
      </c>
      <c r="E11169" s="3">
        <v>3</v>
      </c>
      <c r="F11169" s="3" t="s">
        <v>5</v>
      </c>
      <c r="G11169" s="3" t="s">
        <v>629</v>
      </c>
      <c r="H11169" s="6">
        <v>44604</v>
      </c>
      <c r="I11169" s="117">
        <v>0.54166666666666663</v>
      </c>
      <c r="J11169" s="3">
        <v>1</v>
      </c>
      <c r="K11169" s="3" t="s">
        <v>461</v>
      </c>
      <c r="M11169" s="1" t="s">
        <v>665</v>
      </c>
    </row>
    <row r="11170" spans="1:13" hidden="1" x14ac:dyDescent="0.25">
      <c r="A11170" s="3">
        <v>8878907</v>
      </c>
      <c r="B11170" s="3" t="s">
        <v>346</v>
      </c>
      <c r="C11170" s="3">
        <v>1</v>
      </c>
      <c r="D11170" s="3" t="s">
        <v>282</v>
      </c>
      <c r="E11170" s="3">
        <v>4</v>
      </c>
      <c r="F11170" s="3" t="s">
        <v>7</v>
      </c>
      <c r="G11170" s="3" t="s">
        <v>629</v>
      </c>
      <c r="H11170" s="6">
        <v>44604</v>
      </c>
      <c r="I11170" s="117">
        <v>0.70833333333333337</v>
      </c>
      <c r="J11170" s="3">
        <v>1</v>
      </c>
      <c r="K11170" s="3" t="s">
        <v>461</v>
      </c>
      <c r="M11170" s="1" t="s">
        <v>665</v>
      </c>
    </row>
    <row r="11171" spans="1:13" hidden="1" x14ac:dyDescent="0.25">
      <c r="A11171" s="3">
        <v>8878907</v>
      </c>
      <c r="B11171" s="3" t="s">
        <v>346</v>
      </c>
      <c r="C11171" s="3">
        <v>1</v>
      </c>
      <c r="D11171" s="3" t="s">
        <v>282</v>
      </c>
      <c r="E11171" s="3">
        <v>1</v>
      </c>
      <c r="F11171" s="3" t="s">
        <v>3</v>
      </c>
      <c r="G11171" s="3" t="s">
        <v>629</v>
      </c>
      <c r="H11171" s="6">
        <v>44606</v>
      </c>
      <c r="I11171" s="117">
        <v>0.29166666666666669</v>
      </c>
      <c r="J11171" s="3">
        <v>1</v>
      </c>
      <c r="K11171" s="3" t="s">
        <v>461</v>
      </c>
      <c r="M11171" s="1" t="s">
        <v>665</v>
      </c>
    </row>
    <row r="11172" spans="1:13" hidden="1" x14ac:dyDescent="0.25">
      <c r="A11172" s="3">
        <v>8878907</v>
      </c>
      <c r="B11172" s="3" t="s">
        <v>346</v>
      </c>
      <c r="C11172" s="3">
        <v>1</v>
      </c>
      <c r="D11172" s="3" t="s">
        <v>282</v>
      </c>
      <c r="E11172" s="3">
        <v>2</v>
      </c>
      <c r="F11172" s="3" t="s">
        <v>6</v>
      </c>
      <c r="G11172" s="3" t="s">
        <v>629</v>
      </c>
      <c r="H11172" s="6">
        <v>44606</v>
      </c>
      <c r="I11172" s="117">
        <v>0.5</v>
      </c>
      <c r="J11172" s="3">
        <v>1</v>
      </c>
      <c r="K11172" s="3" t="s">
        <v>461</v>
      </c>
      <c r="M11172" s="1" t="s">
        <v>665</v>
      </c>
    </row>
    <row r="11173" spans="1:13" hidden="1" x14ac:dyDescent="0.25">
      <c r="A11173" s="3">
        <v>8878907</v>
      </c>
      <c r="B11173" s="3" t="s">
        <v>346</v>
      </c>
      <c r="C11173" s="3">
        <v>1</v>
      </c>
      <c r="D11173" s="3" t="s">
        <v>282</v>
      </c>
      <c r="E11173" s="3">
        <v>3</v>
      </c>
      <c r="F11173" s="3" t="s">
        <v>5</v>
      </c>
      <c r="G11173" s="3" t="s">
        <v>629</v>
      </c>
      <c r="H11173" s="6">
        <v>44606</v>
      </c>
      <c r="I11173" s="117">
        <v>0.54166666666666663</v>
      </c>
      <c r="J11173" s="3">
        <v>1</v>
      </c>
      <c r="K11173" s="3" t="s">
        <v>461</v>
      </c>
      <c r="M11173" s="1" t="s">
        <v>665</v>
      </c>
    </row>
    <row r="11174" spans="1:13" hidden="1" x14ac:dyDescent="0.25">
      <c r="A11174" s="3">
        <v>8878907</v>
      </c>
      <c r="B11174" s="3" t="s">
        <v>346</v>
      </c>
      <c r="C11174" s="3">
        <v>1</v>
      </c>
      <c r="D11174" s="3" t="s">
        <v>282</v>
      </c>
      <c r="E11174" s="3">
        <v>4</v>
      </c>
      <c r="F11174" s="3" t="s">
        <v>7</v>
      </c>
      <c r="G11174" s="3" t="s">
        <v>629</v>
      </c>
      <c r="H11174" s="6">
        <v>44606</v>
      </c>
      <c r="I11174" s="117">
        <v>0.70833333333333337</v>
      </c>
      <c r="J11174" s="3">
        <v>1</v>
      </c>
      <c r="K11174" s="3" t="s">
        <v>461</v>
      </c>
      <c r="M11174" s="1" t="s">
        <v>665</v>
      </c>
    </row>
    <row r="11175" spans="1:13" hidden="1" x14ac:dyDescent="0.25">
      <c r="A11175" s="3">
        <v>8878907</v>
      </c>
      <c r="B11175" s="3" t="s">
        <v>346</v>
      </c>
      <c r="C11175" s="3">
        <v>1</v>
      </c>
      <c r="D11175" s="3" t="s">
        <v>282</v>
      </c>
      <c r="E11175" s="3">
        <v>1</v>
      </c>
      <c r="F11175" s="3" t="s">
        <v>3</v>
      </c>
      <c r="G11175" s="3" t="s">
        <v>629</v>
      </c>
      <c r="H11175" s="6">
        <v>44607</v>
      </c>
      <c r="I11175" s="117">
        <v>0.29166666666666669</v>
      </c>
      <c r="J11175" s="3">
        <v>1</v>
      </c>
      <c r="K11175" s="3" t="s">
        <v>461</v>
      </c>
      <c r="M11175" s="1" t="s">
        <v>665</v>
      </c>
    </row>
    <row r="11176" spans="1:13" hidden="1" x14ac:dyDescent="0.25">
      <c r="A11176" s="3">
        <v>8878907</v>
      </c>
      <c r="B11176" s="3" t="s">
        <v>346</v>
      </c>
      <c r="C11176" s="3">
        <v>1</v>
      </c>
      <c r="D11176" s="3" t="s">
        <v>282</v>
      </c>
      <c r="E11176" s="3">
        <v>2</v>
      </c>
      <c r="F11176" s="3" t="s">
        <v>6</v>
      </c>
      <c r="G11176" s="3" t="s">
        <v>629</v>
      </c>
      <c r="H11176" s="6">
        <v>44607</v>
      </c>
      <c r="I11176" s="117">
        <v>0.5</v>
      </c>
      <c r="J11176" s="3">
        <v>1</v>
      </c>
      <c r="K11176" s="3" t="s">
        <v>461</v>
      </c>
      <c r="M11176" s="1" t="s">
        <v>665</v>
      </c>
    </row>
    <row r="11177" spans="1:13" hidden="1" x14ac:dyDescent="0.25">
      <c r="A11177" s="3">
        <v>8878907</v>
      </c>
      <c r="B11177" s="3" t="s">
        <v>346</v>
      </c>
      <c r="C11177" s="3">
        <v>1</v>
      </c>
      <c r="D11177" s="3" t="s">
        <v>282</v>
      </c>
      <c r="E11177" s="3">
        <v>3</v>
      </c>
      <c r="F11177" s="3" t="s">
        <v>5</v>
      </c>
      <c r="G11177" s="3" t="s">
        <v>629</v>
      </c>
      <c r="H11177" s="6">
        <v>44607</v>
      </c>
      <c r="I11177" s="117">
        <v>0.54166666666666663</v>
      </c>
      <c r="J11177" s="3">
        <v>1</v>
      </c>
      <c r="K11177" s="3" t="s">
        <v>461</v>
      </c>
      <c r="M11177" s="1" t="s">
        <v>665</v>
      </c>
    </row>
    <row r="11178" spans="1:13" hidden="1" x14ac:dyDescent="0.25">
      <c r="A11178" s="3">
        <v>8878907</v>
      </c>
      <c r="B11178" s="3" t="s">
        <v>346</v>
      </c>
      <c r="C11178" s="3">
        <v>1</v>
      </c>
      <c r="D11178" s="3" t="s">
        <v>282</v>
      </c>
      <c r="E11178" s="3">
        <v>4</v>
      </c>
      <c r="F11178" s="3" t="s">
        <v>7</v>
      </c>
      <c r="G11178" s="3" t="s">
        <v>629</v>
      </c>
      <c r="H11178" s="6">
        <v>44607</v>
      </c>
      <c r="I11178" s="117">
        <v>0.79166666666666663</v>
      </c>
      <c r="J11178" s="3">
        <v>1</v>
      </c>
      <c r="K11178" s="3" t="s">
        <v>461</v>
      </c>
      <c r="M11178" s="1" t="s">
        <v>665</v>
      </c>
    </row>
    <row r="11179" spans="1:13" hidden="1" x14ac:dyDescent="0.25">
      <c r="A11179" s="3">
        <v>8878907</v>
      </c>
      <c r="B11179" s="3" t="s">
        <v>346</v>
      </c>
      <c r="C11179" s="3">
        <v>1</v>
      </c>
      <c r="D11179" s="3" t="s">
        <v>282</v>
      </c>
      <c r="E11179" s="3">
        <v>1</v>
      </c>
      <c r="F11179" s="3" t="s">
        <v>3</v>
      </c>
      <c r="G11179" s="3" t="s">
        <v>629</v>
      </c>
      <c r="H11179" s="6">
        <v>44608</v>
      </c>
      <c r="I11179" s="117">
        <v>0.29166666666666669</v>
      </c>
      <c r="J11179" s="3">
        <v>1</v>
      </c>
      <c r="K11179" s="3" t="s">
        <v>461</v>
      </c>
      <c r="M11179" s="1" t="s">
        <v>665</v>
      </c>
    </row>
    <row r="11180" spans="1:13" hidden="1" x14ac:dyDescent="0.25">
      <c r="A11180" s="3">
        <v>8878907</v>
      </c>
      <c r="B11180" s="3" t="s">
        <v>346</v>
      </c>
      <c r="C11180" s="3">
        <v>1</v>
      </c>
      <c r="D11180" s="3" t="s">
        <v>282</v>
      </c>
      <c r="E11180" s="3">
        <v>2</v>
      </c>
      <c r="F11180" s="3" t="s">
        <v>6</v>
      </c>
      <c r="G11180" s="3" t="s">
        <v>629</v>
      </c>
      <c r="H11180" s="6">
        <v>44608</v>
      </c>
      <c r="I11180" s="117">
        <v>0.5</v>
      </c>
      <c r="J11180" s="3">
        <v>1</v>
      </c>
      <c r="K11180" s="3" t="s">
        <v>461</v>
      </c>
      <c r="M11180" s="1" t="s">
        <v>665</v>
      </c>
    </row>
    <row r="11181" spans="1:13" hidden="1" x14ac:dyDescent="0.25">
      <c r="A11181" s="3">
        <v>8878907</v>
      </c>
      <c r="B11181" s="3" t="s">
        <v>346</v>
      </c>
      <c r="C11181" s="3">
        <v>1</v>
      </c>
      <c r="D11181" s="3" t="s">
        <v>282</v>
      </c>
      <c r="E11181" s="3">
        <v>3</v>
      </c>
      <c r="F11181" s="3" t="s">
        <v>5</v>
      </c>
      <c r="G11181" s="3" t="s">
        <v>629</v>
      </c>
      <c r="H11181" s="6">
        <v>44608</v>
      </c>
      <c r="I11181" s="117">
        <v>0.54166666666666663</v>
      </c>
      <c r="J11181" s="3">
        <v>1</v>
      </c>
      <c r="K11181" s="3" t="s">
        <v>461</v>
      </c>
      <c r="M11181" s="1" t="s">
        <v>665</v>
      </c>
    </row>
    <row r="11182" spans="1:13" hidden="1" x14ac:dyDescent="0.25">
      <c r="A11182" s="3">
        <v>8878907</v>
      </c>
      <c r="B11182" s="3" t="s">
        <v>346</v>
      </c>
      <c r="C11182" s="3">
        <v>1</v>
      </c>
      <c r="D11182" s="3" t="s">
        <v>282</v>
      </c>
      <c r="E11182" s="3">
        <v>4</v>
      </c>
      <c r="F11182" s="3" t="s">
        <v>7</v>
      </c>
      <c r="G11182" s="3" t="s">
        <v>629</v>
      </c>
      <c r="H11182" s="6">
        <v>44608</v>
      </c>
      <c r="I11182" s="117">
        <v>0.66666666666666663</v>
      </c>
      <c r="J11182" s="3">
        <v>1</v>
      </c>
      <c r="K11182" s="3" t="s">
        <v>461</v>
      </c>
      <c r="M11182" s="1" t="s">
        <v>665</v>
      </c>
    </row>
    <row r="11183" spans="1:13" hidden="1" x14ac:dyDescent="0.25">
      <c r="A11183" s="3">
        <v>8878907</v>
      </c>
      <c r="B11183" s="3" t="s">
        <v>346</v>
      </c>
      <c r="C11183" s="3">
        <v>1</v>
      </c>
      <c r="D11183" s="3" t="s">
        <v>282</v>
      </c>
      <c r="E11183" s="3">
        <v>1</v>
      </c>
      <c r="F11183" s="3" t="s">
        <v>3</v>
      </c>
      <c r="G11183" s="3" t="s">
        <v>629</v>
      </c>
      <c r="H11183" s="6">
        <v>44609</v>
      </c>
      <c r="I11183" s="117">
        <v>0.29166666666666669</v>
      </c>
      <c r="J11183" s="3">
        <v>1</v>
      </c>
      <c r="K11183" s="3" t="s">
        <v>461</v>
      </c>
      <c r="M11183" s="1" t="s">
        <v>665</v>
      </c>
    </row>
    <row r="11184" spans="1:13" hidden="1" x14ac:dyDescent="0.25">
      <c r="A11184" s="3">
        <v>8878907</v>
      </c>
      <c r="B11184" s="3" t="s">
        <v>346</v>
      </c>
      <c r="C11184" s="3">
        <v>1</v>
      </c>
      <c r="D11184" s="3" t="s">
        <v>282</v>
      </c>
      <c r="E11184" s="3">
        <v>2</v>
      </c>
      <c r="F11184" s="3" t="s">
        <v>6</v>
      </c>
      <c r="G11184" s="3" t="s">
        <v>629</v>
      </c>
      <c r="H11184" s="6">
        <v>44609</v>
      </c>
      <c r="I11184" s="117">
        <v>0.5</v>
      </c>
      <c r="J11184" s="3">
        <v>1</v>
      </c>
      <c r="K11184" s="3" t="s">
        <v>461</v>
      </c>
      <c r="M11184" s="1" t="s">
        <v>665</v>
      </c>
    </row>
    <row r="11185" spans="1:13" hidden="1" x14ac:dyDescent="0.25">
      <c r="A11185" s="3">
        <v>8878907</v>
      </c>
      <c r="B11185" s="3" t="s">
        <v>346</v>
      </c>
      <c r="C11185" s="3">
        <v>1</v>
      </c>
      <c r="D11185" s="3" t="s">
        <v>282</v>
      </c>
      <c r="E11185" s="3">
        <v>3</v>
      </c>
      <c r="F11185" s="3" t="s">
        <v>5</v>
      </c>
      <c r="G11185" s="3" t="s">
        <v>629</v>
      </c>
      <c r="H11185" s="6">
        <v>44609</v>
      </c>
      <c r="I11185" s="117">
        <v>0.54166666666666663</v>
      </c>
      <c r="J11185" s="3">
        <v>1</v>
      </c>
      <c r="K11185" s="3" t="s">
        <v>461</v>
      </c>
      <c r="M11185" s="1" t="s">
        <v>665</v>
      </c>
    </row>
    <row r="11186" spans="1:13" hidden="1" x14ac:dyDescent="0.25">
      <c r="A11186" s="3">
        <v>8878907</v>
      </c>
      <c r="B11186" s="3" t="s">
        <v>346</v>
      </c>
      <c r="C11186" s="3">
        <v>1</v>
      </c>
      <c r="D11186" s="3" t="s">
        <v>282</v>
      </c>
      <c r="E11186" s="3">
        <v>4</v>
      </c>
      <c r="F11186" s="3" t="s">
        <v>7</v>
      </c>
      <c r="G11186" s="3" t="s">
        <v>629</v>
      </c>
      <c r="H11186" s="6">
        <v>44609</v>
      </c>
      <c r="I11186" s="117">
        <v>0.75</v>
      </c>
      <c r="J11186" s="3">
        <v>1</v>
      </c>
      <c r="K11186" s="3" t="s">
        <v>461</v>
      </c>
      <c r="M11186" s="1" t="s">
        <v>665</v>
      </c>
    </row>
    <row r="11187" spans="1:13" hidden="1" x14ac:dyDescent="0.25">
      <c r="A11187" s="3">
        <v>8878907</v>
      </c>
      <c r="B11187" s="3" t="s">
        <v>346</v>
      </c>
      <c r="C11187" s="3">
        <v>1</v>
      </c>
      <c r="D11187" s="3" t="s">
        <v>282</v>
      </c>
      <c r="E11187" s="3">
        <v>1</v>
      </c>
      <c r="F11187" s="3" t="s">
        <v>3</v>
      </c>
      <c r="G11187" s="3" t="s">
        <v>629</v>
      </c>
      <c r="H11187" s="6">
        <v>44610</v>
      </c>
      <c r="I11187" s="117">
        <v>0.29166666666666669</v>
      </c>
      <c r="J11187" s="3">
        <v>1</v>
      </c>
      <c r="K11187" s="3" t="s">
        <v>461</v>
      </c>
      <c r="M11187" s="1" t="s">
        <v>665</v>
      </c>
    </row>
    <row r="11188" spans="1:13" hidden="1" x14ac:dyDescent="0.25">
      <c r="A11188" s="3">
        <v>8878907</v>
      </c>
      <c r="B11188" s="3" t="s">
        <v>346</v>
      </c>
      <c r="C11188" s="3">
        <v>1</v>
      </c>
      <c r="D11188" s="3" t="s">
        <v>282</v>
      </c>
      <c r="E11188" s="3">
        <v>2</v>
      </c>
      <c r="F11188" s="3" t="s">
        <v>6</v>
      </c>
      <c r="G11188" s="3" t="s">
        <v>629</v>
      </c>
      <c r="H11188" s="6">
        <v>44610</v>
      </c>
      <c r="I11188" s="117">
        <v>0.5</v>
      </c>
      <c r="J11188" s="3">
        <v>1</v>
      </c>
      <c r="K11188" s="3" t="s">
        <v>461</v>
      </c>
      <c r="M11188" s="1" t="s">
        <v>665</v>
      </c>
    </row>
    <row r="11189" spans="1:13" hidden="1" x14ac:dyDescent="0.25">
      <c r="A11189" s="3">
        <v>8878907</v>
      </c>
      <c r="B11189" s="3" t="s">
        <v>346</v>
      </c>
      <c r="C11189" s="3">
        <v>1</v>
      </c>
      <c r="D11189" s="3" t="s">
        <v>282</v>
      </c>
      <c r="E11189" s="3">
        <v>3</v>
      </c>
      <c r="F11189" s="3" t="s">
        <v>5</v>
      </c>
      <c r="G11189" s="3" t="s">
        <v>629</v>
      </c>
      <c r="H11189" s="6">
        <v>44610</v>
      </c>
      <c r="I11189" s="117">
        <v>0.54166666666666663</v>
      </c>
      <c r="J11189" s="3">
        <v>1</v>
      </c>
      <c r="K11189" s="3" t="s">
        <v>461</v>
      </c>
      <c r="M11189" s="1" t="s">
        <v>665</v>
      </c>
    </row>
    <row r="11190" spans="1:13" hidden="1" x14ac:dyDescent="0.25">
      <c r="A11190" s="3">
        <v>8878907</v>
      </c>
      <c r="B11190" s="3" t="s">
        <v>346</v>
      </c>
      <c r="C11190" s="3">
        <v>1</v>
      </c>
      <c r="D11190" s="3" t="s">
        <v>282</v>
      </c>
      <c r="E11190" s="3">
        <v>4</v>
      </c>
      <c r="F11190" s="3" t="s">
        <v>7</v>
      </c>
      <c r="G11190" s="3" t="s">
        <v>629</v>
      </c>
      <c r="H11190" s="6">
        <v>44610</v>
      </c>
      <c r="I11190" s="117">
        <v>0.70833333333333337</v>
      </c>
      <c r="J11190" s="3">
        <v>1</v>
      </c>
      <c r="K11190" s="3" t="s">
        <v>461</v>
      </c>
      <c r="M11190" s="1" t="s">
        <v>665</v>
      </c>
    </row>
    <row r="11191" spans="1:13" hidden="1" x14ac:dyDescent="0.25">
      <c r="A11191" s="3">
        <v>8878907</v>
      </c>
      <c r="B11191" s="3" t="s">
        <v>346</v>
      </c>
      <c r="C11191" s="3">
        <v>1</v>
      </c>
      <c r="D11191" s="3" t="s">
        <v>282</v>
      </c>
      <c r="E11191" s="3">
        <v>1</v>
      </c>
      <c r="F11191" s="3" t="s">
        <v>3</v>
      </c>
      <c r="G11191" s="3" t="s">
        <v>629</v>
      </c>
      <c r="H11191" s="6">
        <v>44611</v>
      </c>
      <c r="I11191" s="117">
        <v>0.29166666666666669</v>
      </c>
      <c r="J11191" s="3">
        <v>1</v>
      </c>
      <c r="K11191" s="3" t="s">
        <v>461</v>
      </c>
      <c r="M11191" s="1" t="s">
        <v>665</v>
      </c>
    </row>
    <row r="11192" spans="1:13" hidden="1" x14ac:dyDescent="0.25">
      <c r="A11192" s="3">
        <v>8878907</v>
      </c>
      <c r="B11192" s="3" t="s">
        <v>346</v>
      </c>
      <c r="C11192" s="3">
        <v>1</v>
      </c>
      <c r="D11192" s="3" t="s">
        <v>282</v>
      </c>
      <c r="E11192" s="3">
        <v>2</v>
      </c>
      <c r="F11192" s="3" t="s">
        <v>6</v>
      </c>
      <c r="G11192" s="3" t="s">
        <v>629</v>
      </c>
      <c r="H11192" s="6">
        <v>44611</v>
      </c>
      <c r="I11192" s="117">
        <v>0.5</v>
      </c>
      <c r="J11192" s="3">
        <v>1</v>
      </c>
      <c r="K11192" s="3" t="s">
        <v>461</v>
      </c>
      <c r="M11192" s="1" t="s">
        <v>665</v>
      </c>
    </row>
    <row r="11193" spans="1:13" hidden="1" x14ac:dyDescent="0.25">
      <c r="A11193" s="3">
        <v>8878907</v>
      </c>
      <c r="B11193" s="3" t="s">
        <v>346</v>
      </c>
      <c r="C11193" s="3">
        <v>1</v>
      </c>
      <c r="D11193" s="3" t="s">
        <v>282</v>
      </c>
      <c r="E11193" s="3">
        <v>3</v>
      </c>
      <c r="F11193" s="3" t="s">
        <v>5</v>
      </c>
      <c r="G11193" s="3" t="s">
        <v>629</v>
      </c>
      <c r="H11193" s="6">
        <v>44611</v>
      </c>
      <c r="I11193" s="117">
        <v>0.54166666666666663</v>
      </c>
      <c r="J11193" s="3">
        <v>1</v>
      </c>
      <c r="K11193" s="3" t="s">
        <v>461</v>
      </c>
      <c r="M11193" s="1" t="s">
        <v>665</v>
      </c>
    </row>
    <row r="11194" spans="1:13" hidden="1" x14ac:dyDescent="0.25">
      <c r="A11194" s="3">
        <v>8878907</v>
      </c>
      <c r="B11194" s="3" t="s">
        <v>346</v>
      </c>
      <c r="C11194" s="3">
        <v>1</v>
      </c>
      <c r="D11194" s="3" t="s">
        <v>282</v>
      </c>
      <c r="E11194" s="3">
        <v>4</v>
      </c>
      <c r="F11194" s="3" t="s">
        <v>7</v>
      </c>
      <c r="G11194" s="3" t="s">
        <v>629</v>
      </c>
      <c r="H11194" s="6">
        <v>44611</v>
      </c>
      <c r="I11194" s="117">
        <v>0.70833333333333337</v>
      </c>
      <c r="J11194" s="3">
        <v>1</v>
      </c>
      <c r="K11194" s="3" t="s">
        <v>461</v>
      </c>
      <c r="M11194" s="1" t="s">
        <v>665</v>
      </c>
    </row>
    <row r="11195" spans="1:13" hidden="1" x14ac:dyDescent="0.25">
      <c r="A11195" s="3">
        <v>8878907</v>
      </c>
      <c r="B11195" s="3" t="s">
        <v>346</v>
      </c>
      <c r="C11195" s="3">
        <v>1</v>
      </c>
      <c r="D11195" s="3" t="s">
        <v>282</v>
      </c>
      <c r="E11195" s="3">
        <v>0</v>
      </c>
      <c r="F11195" s="3" t="s">
        <v>8</v>
      </c>
      <c r="G11195" s="3" t="s">
        <v>629</v>
      </c>
      <c r="H11195" s="6">
        <v>44613</v>
      </c>
      <c r="J11195" s="3">
        <v>1</v>
      </c>
      <c r="K11195" s="3" t="s">
        <v>461</v>
      </c>
      <c r="M11195" s="1" t="s">
        <v>665</v>
      </c>
    </row>
    <row r="11196" spans="1:13" hidden="1" x14ac:dyDescent="0.25">
      <c r="A11196" s="3">
        <v>8878907</v>
      </c>
      <c r="B11196" s="3" t="s">
        <v>346</v>
      </c>
      <c r="C11196" s="3">
        <v>1</v>
      </c>
      <c r="D11196" s="3" t="s">
        <v>282</v>
      </c>
      <c r="E11196" s="3">
        <v>1</v>
      </c>
      <c r="F11196" s="3" t="s">
        <v>3</v>
      </c>
      <c r="G11196" s="3" t="s">
        <v>629</v>
      </c>
      <c r="H11196" s="6">
        <v>44614</v>
      </c>
      <c r="I11196" s="117">
        <v>0.29166666666666669</v>
      </c>
      <c r="J11196" s="3">
        <v>1</v>
      </c>
      <c r="K11196" s="3" t="s">
        <v>461</v>
      </c>
      <c r="M11196" s="1" t="s">
        <v>665</v>
      </c>
    </row>
    <row r="11197" spans="1:13" hidden="1" x14ac:dyDescent="0.25">
      <c r="A11197" s="3">
        <v>8878907</v>
      </c>
      <c r="B11197" s="3" t="s">
        <v>346</v>
      </c>
      <c r="C11197" s="3">
        <v>1</v>
      </c>
      <c r="D11197" s="3" t="s">
        <v>282</v>
      </c>
      <c r="E11197" s="3">
        <v>2</v>
      </c>
      <c r="F11197" s="3" t="s">
        <v>6</v>
      </c>
      <c r="G11197" s="3" t="s">
        <v>629</v>
      </c>
      <c r="H11197" s="6">
        <v>44614</v>
      </c>
      <c r="I11197" s="117">
        <v>0.5</v>
      </c>
      <c r="J11197" s="3">
        <v>1</v>
      </c>
      <c r="K11197" s="3" t="s">
        <v>461</v>
      </c>
      <c r="M11197" s="1" t="s">
        <v>665</v>
      </c>
    </row>
    <row r="11198" spans="1:13" hidden="1" x14ac:dyDescent="0.25">
      <c r="A11198" s="3">
        <v>8878907</v>
      </c>
      <c r="B11198" s="3" t="s">
        <v>346</v>
      </c>
      <c r="C11198" s="3">
        <v>1</v>
      </c>
      <c r="D11198" s="3" t="s">
        <v>282</v>
      </c>
      <c r="E11198" s="3">
        <v>3</v>
      </c>
      <c r="F11198" s="3" t="s">
        <v>5</v>
      </c>
      <c r="G11198" s="3" t="s">
        <v>629</v>
      </c>
      <c r="H11198" s="6">
        <v>44614</v>
      </c>
      <c r="I11198" s="117">
        <v>0.54166666666666663</v>
      </c>
      <c r="J11198" s="3">
        <v>1</v>
      </c>
      <c r="K11198" s="3" t="s">
        <v>461</v>
      </c>
      <c r="M11198" s="1" t="s">
        <v>665</v>
      </c>
    </row>
    <row r="11199" spans="1:13" hidden="1" x14ac:dyDescent="0.25">
      <c r="A11199" s="3">
        <v>8878907</v>
      </c>
      <c r="B11199" s="3" t="s">
        <v>346</v>
      </c>
      <c r="C11199" s="3">
        <v>1</v>
      </c>
      <c r="D11199" s="3" t="s">
        <v>282</v>
      </c>
      <c r="E11199" s="3">
        <v>4</v>
      </c>
      <c r="F11199" s="3" t="s">
        <v>7</v>
      </c>
      <c r="G11199" s="3" t="s">
        <v>629</v>
      </c>
      <c r="H11199" s="6">
        <v>44614</v>
      </c>
      <c r="I11199" s="117">
        <v>0.70833333333333337</v>
      </c>
      <c r="J11199" s="3">
        <v>1</v>
      </c>
      <c r="K11199" s="3" t="s">
        <v>461</v>
      </c>
      <c r="M11199" s="1" t="s">
        <v>665</v>
      </c>
    </row>
    <row r="11200" spans="1:13" hidden="1" x14ac:dyDescent="0.25">
      <c r="A11200" s="3">
        <v>8878907</v>
      </c>
      <c r="B11200" s="3" t="s">
        <v>346</v>
      </c>
      <c r="C11200" s="3">
        <v>1</v>
      </c>
      <c r="D11200" s="3" t="s">
        <v>282</v>
      </c>
      <c r="E11200" s="3">
        <v>1</v>
      </c>
      <c r="F11200" s="3" t="s">
        <v>3</v>
      </c>
      <c r="G11200" s="3" t="s">
        <v>629</v>
      </c>
      <c r="H11200" s="6">
        <v>44615</v>
      </c>
      <c r="I11200" s="117">
        <v>0.29166666666666669</v>
      </c>
      <c r="J11200" s="3">
        <v>1</v>
      </c>
      <c r="K11200" s="3" t="s">
        <v>461</v>
      </c>
      <c r="M11200" s="1" t="s">
        <v>665</v>
      </c>
    </row>
    <row r="11201" spans="1:13" hidden="1" x14ac:dyDescent="0.25">
      <c r="A11201" s="3">
        <v>8878907</v>
      </c>
      <c r="B11201" s="3" t="s">
        <v>346</v>
      </c>
      <c r="C11201" s="3">
        <v>1</v>
      </c>
      <c r="D11201" s="3" t="s">
        <v>282</v>
      </c>
      <c r="E11201" s="3">
        <v>2</v>
      </c>
      <c r="F11201" s="3" t="s">
        <v>6</v>
      </c>
      <c r="G11201" s="3" t="s">
        <v>629</v>
      </c>
      <c r="H11201" s="6">
        <v>44615</v>
      </c>
      <c r="I11201" s="117">
        <v>0.5</v>
      </c>
      <c r="J11201" s="3">
        <v>1</v>
      </c>
      <c r="K11201" s="3" t="s">
        <v>461</v>
      </c>
      <c r="M11201" s="1" t="s">
        <v>665</v>
      </c>
    </row>
    <row r="11202" spans="1:13" hidden="1" x14ac:dyDescent="0.25">
      <c r="A11202" s="3">
        <v>8878907</v>
      </c>
      <c r="B11202" s="3" t="s">
        <v>346</v>
      </c>
      <c r="C11202" s="3">
        <v>1</v>
      </c>
      <c r="D11202" s="3" t="s">
        <v>282</v>
      </c>
      <c r="E11202" s="3">
        <v>3</v>
      </c>
      <c r="F11202" s="3" t="s">
        <v>5</v>
      </c>
      <c r="G11202" s="3" t="s">
        <v>629</v>
      </c>
      <c r="H11202" s="6">
        <v>44615</v>
      </c>
      <c r="I11202" s="117">
        <v>0.54166666666666663</v>
      </c>
      <c r="J11202" s="3">
        <v>1</v>
      </c>
      <c r="K11202" s="3" t="s">
        <v>461</v>
      </c>
      <c r="M11202" s="1" t="s">
        <v>665</v>
      </c>
    </row>
    <row r="11203" spans="1:13" hidden="1" x14ac:dyDescent="0.25">
      <c r="A11203" s="3">
        <v>8878907</v>
      </c>
      <c r="B11203" s="3" t="s">
        <v>346</v>
      </c>
      <c r="C11203" s="3">
        <v>1</v>
      </c>
      <c r="D11203" s="3" t="s">
        <v>282</v>
      </c>
      <c r="E11203" s="3">
        <v>4</v>
      </c>
      <c r="F11203" s="3" t="s">
        <v>7</v>
      </c>
      <c r="G11203" s="3" t="s">
        <v>629</v>
      </c>
      <c r="H11203" s="6">
        <v>44615</v>
      </c>
      <c r="I11203" s="117">
        <v>0.67708333333333337</v>
      </c>
      <c r="J11203" s="3">
        <v>1</v>
      </c>
      <c r="K11203" s="3" t="s">
        <v>461</v>
      </c>
      <c r="M11203" s="1" t="s">
        <v>665</v>
      </c>
    </row>
    <row r="11204" spans="1:13" hidden="1" x14ac:dyDescent="0.25">
      <c r="A11204" s="148">
        <v>73241246</v>
      </c>
      <c r="B11204" s="148" t="s">
        <v>412</v>
      </c>
      <c r="C11204" s="148">
        <v>1</v>
      </c>
      <c r="D11204" s="148" t="s">
        <v>282</v>
      </c>
      <c r="E11204" s="148">
        <v>1</v>
      </c>
      <c r="F11204" s="148" t="s">
        <v>3</v>
      </c>
      <c r="G11204" s="148" t="s">
        <v>288</v>
      </c>
      <c r="H11204" s="149">
        <v>44557</v>
      </c>
      <c r="I11204" s="150">
        <v>0.29166666666666669</v>
      </c>
      <c r="J11204" s="148">
        <v>1</v>
      </c>
      <c r="K11204" s="148" t="s">
        <v>461</v>
      </c>
      <c r="L11204" s="148"/>
      <c r="M11204" s="1" t="s">
        <v>665</v>
      </c>
    </row>
    <row r="11205" spans="1:13" hidden="1" x14ac:dyDescent="0.25">
      <c r="A11205" s="148">
        <v>73241246</v>
      </c>
      <c r="B11205" s="148" t="s">
        <v>412</v>
      </c>
      <c r="C11205" s="148">
        <v>1</v>
      </c>
      <c r="D11205" s="148" t="s">
        <v>282</v>
      </c>
      <c r="E11205" s="148">
        <v>2</v>
      </c>
      <c r="F11205" s="148" t="s">
        <v>6</v>
      </c>
      <c r="G11205" s="148" t="s">
        <v>288</v>
      </c>
      <c r="H11205" s="149">
        <v>44557</v>
      </c>
      <c r="I11205" s="150">
        <v>0.5</v>
      </c>
      <c r="J11205" s="148">
        <v>1</v>
      </c>
      <c r="K11205" s="148" t="s">
        <v>461</v>
      </c>
      <c r="L11205" s="148"/>
    </row>
    <row r="11206" spans="1:13" hidden="1" x14ac:dyDescent="0.25">
      <c r="A11206" s="148">
        <v>73241246</v>
      </c>
      <c r="B11206" s="148" t="s">
        <v>412</v>
      </c>
      <c r="C11206" s="148">
        <v>1</v>
      </c>
      <c r="D11206" s="148" t="s">
        <v>282</v>
      </c>
      <c r="E11206" s="148">
        <v>3</v>
      </c>
      <c r="F11206" s="148" t="s">
        <v>5</v>
      </c>
      <c r="G11206" s="148" t="s">
        <v>288</v>
      </c>
      <c r="H11206" s="149">
        <v>44557</v>
      </c>
      <c r="I11206" s="150">
        <v>0.54166666666666663</v>
      </c>
      <c r="J11206" s="148">
        <v>1</v>
      </c>
      <c r="K11206" s="148" t="s">
        <v>461</v>
      </c>
      <c r="L11206" s="148"/>
    </row>
    <row r="11207" spans="1:13" hidden="1" x14ac:dyDescent="0.25">
      <c r="A11207" s="148">
        <v>73241246</v>
      </c>
      <c r="B11207" s="148" t="s">
        <v>412</v>
      </c>
      <c r="C11207" s="148">
        <v>1</v>
      </c>
      <c r="D11207" s="148" t="s">
        <v>282</v>
      </c>
      <c r="E11207" s="148">
        <v>4</v>
      </c>
      <c r="F11207" s="148" t="s">
        <v>7</v>
      </c>
      <c r="G11207" s="148" t="s">
        <v>288</v>
      </c>
      <c r="H11207" s="149">
        <v>44557</v>
      </c>
      <c r="I11207" s="150">
        <v>0.79166666666666663</v>
      </c>
      <c r="J11207" s="148">
        <v>1</v>
      </c>
      <c r="K11207" s="148" t="s">
        <v>461</v>
      </c>
      <c r="L11207" s="148"/>
    </row>
    <row r="11208" spans="1:13" hidden="1" x14ac:dyDescent="0.25">
      <c r="A11208" s="148">
        <v>73241246</v>
      </c>
      <c r="B11208" s="148" t="s">
        <v>412</v>
      </c>
      <c r="C11208" s="148">
        <v>1</v>
      </c>
      <c r="D11208" s="148" t="s">
        <v>282</v>
      </c>
      <c r="E11208" s="148">
        <v>1</v>
      </c>
      <c r="F11208" s="148" t="s">
        <v>3</v>
      </c>
      <c r="G11208" s="148" t="s">
        <v>288</v>
      </c>
      <c r="H11208" s="149">
        <v>44558</v>
      </c>
      <c r="I11208" s="150">
        <v>0.29166666666666669</v>
      </c>
      <c r="J11208" s="148">
        <v>1</v>
      </c>
      <c r="K11208" s="148" t="s">
        <v>461</v>
      </c>
      <c r="L11208" s="148"/>
      <c r="M11208" s="1" t="s">
        <v>665</v>
      </c>
    </row>
    <row r="11209" spans="1:13" hidden="1" x14ac:dyDescent="0.25">
      <c r="A11209" s="148">
        <v>73241246</v>
      </c>
      <c r="B11209" s="148" t="s">
        <v>412</v>
      </c>
      <c r="C11209" s="148">
        <v>1</v>
      </c>
      <c r="D11209" s="148" t="s">
        <v>282</v>
      </c>
      <c r="E11209" s="148">
        <v>2</v>
      </c>
      <c r="F11209" s="148" t="s">
        <v>6</v>
      </c>
      <c r="G11209" s="148" t="s">
        <v>288</v>
      </c>
      <c r="H11209" s="149">
        <v>44558</v>
      </c>
      <c r="I11209" s="150">
        <v>0.5</v>
      </c>
      <c r="J11209" s="148">
        <v>1</v>
      </c>
      <c r="K11209" s="148" t="s">
        <v>461</v>
      </c>
      <c r="L11209" s="148"/>
    </row>
    <row r="11210" spans="1:13" hidden="1" x14ac:dyDescent="0.25">
      <c r="A11210" s="148">
        <v>73241246</v>
      </c>
      <c r="B11210" s="148" t="s">
        <v>412</v>
      </c>
      <c r="C11210" s="148">
        <v>1</v>
      </c>
      <c r="D11210" s="148" t="s">
        <v>282</v>
      </c>
      <c r="E11210" s="148">
        <v>3</v>
      </c>
      <c r="F11210" s="148" t="s">
        <v>5</v>
      </c>
      <c r="G11210" s="148" t="s">
        <v>288</v>
      </c>
      <c r="H11210" s="149">
        <v>44558</v>
      </c>
      <c r="I11210" s="150">
        <v>0.54166666666666663</v>
      </c>
      <c r="J11210" s="148">
        <v>1</v>
      </c>
      <c r="K11210" s="148" t="s">
        <v>461</v>
      </c>
      <c r="L11210" s="148"/>
    </row>
    <row r="11211" spans="1:13" hidden="1" x14ac:dyDescent="0.25">
      <c r="A11211" s="148">
        <v>73241246</v>
      </c>
      <c r="B11211" s="148" t="s">
        <v>412</v>
      </c>
      <c r="C11211" s="148">
        <v>1</v>
      </c>
      <c r="D11211" s="148" t="s">
        <v>282</v>
      </c>
      <c r="E11211" s="148">
        <v>4</v>
      </c>
      <c r="F11211" s="148" t="s">
        <v>7</v>
      </c>
      <c r="G11211" s="148" t="s">
        <v>288</v>
      </c>
      <c r="H11211" s="149">
        <v>44558</v>
      </c>
      <c r="I11211" s="150">
        <v>0.6875</v>
      </c>
      <c r="J11211" s="148">
        <v>1</v>
      </c>
      <c r="K11211" s="148" t="s">
        <v>461</v>
      </c>
      <c r="L11211" s="148"/>
    </row>
    <row r="11212" spans="1:13" hidden="1" x14ac:dyDescent="0.25">
      <c r="A11212" s="148">
        <v>73241246</v>
      </c>
      <c r="B11212" s="148" t="s">
        <v>412</v>
      </c>
      <c r="C11212" s="148">
        <v>1</v>
      </c>
      <c r="D11212" s="148" t="s">
        <v>282</v>
      </c>
      <c r="E11212" s="148">
        <v>1</v>
      </c>
      <c r="F11212" s="148" t="s">
        <v>3</v>
      </c>
      <c r="G11212" s="148" t="s">
        <v>288</v>
      </c>
      <c r="H11212" s="149">
        <v>44559</v>
      </c>
      <c r="I11212" s="150">
        <v>0.29166666666666669</v>
      </c>
      <c r="J11212" s="148">
        <v>1</v>
      </c>
      <c r="K11212" s="148" t="s">
        <v>461</v>
      </c>
      <c r="L11212" s="148"/>
      <c r="M11212" s="1" t="s">
        <v>665</v>
      </c>
    </row>
    <row r="11213" spans="1:13" hidden="1" x14ac:dyDescent="0.25">
      <c r="A11213" s="148">
        <v>73241246</v>
      </c>
      <c r="B11213" s="148" t="s">
        <v>412</v>
      </c>
      <c r="C11213" s="148">
        <v>1</v>
      </c>
      <c r="D11213" s="148" t="s">
        <v>282</v>
      </c>
      <c r="E11213" s="148">
        <v>2</v>
      </c>
      <c r="F11213" s="148" t="s">
        <v>6</v>
      </c>
      <c r="G11213" s="148" t="s">
        <v>288</v>
      </c>
      <c r="H11213" s="149">
        <v>44559</v>
      </c>
      <c r="I11213" s="150">
        <v>0.5</v>
      </c>
      <c r="J11213" s="148">
        <v>1</v>
      </c>
      <c r="K11213" s="148" t="s">
        <v>461</v>
      </c>
      <c r="L11213" s="148"/>
    </row>
    <row r="11214" spans="1:13" hidden="1" x14ac:dyDescent="0.25">
      <c r="A11214" s="148">
        <v>73241246</v>
      </c>
      <c r="B11214" s="148" t="s">
        <v>412</v>
      </c>
      <c r="C11214" s="148">
        <v>1</v>
      </c>
      <c r="D11214" s="148" t="s">
        <v>282</v>
      </c>
      <c r="E11214" s="148">
        <v>3</v>
      </c>
      <c r="F11214" s="148" t="s">
        <v>5</v>
      </c>
      <c r="G11214" s="148" t="s">
        <v>288</v>
      </c>
      <c r="H11214" s="149">
        <v>44559</v>
      </c>
      <c r="I11214" s="150">
        <v>0.54166666666666663</v>
      </c>
      <c r="J11214" s="148">
        <v>1</v>
      </c>
      <c r="K11214" s="148" t="s">
        <v>461</v>
      </c>
      <c r="L11214" s="148"/>
    </row>
    <row r="11215" spans="1:13" hidden="1" x14ac:dyDescent="0.25">
      <c r="A11215" s="148">
        <v>73241246</v>
      </c>
      <c r="B11215" s="148" t="s">
        <v>412</v>
      </c>
      <c r="C11215" s="148">
        <v>1</v>
      </c>
      <c r="D11215" s="148" t="s">
        <v>282</v>
      </c>
      <c r="E11215" s="148">
        <v>4</v>
      </c>
      <c r="F11215" s="148" t="s">
        <v>7</v>
      </c>
      <c r="G11215" s="148" t="s">
        <v>288</v>
      </c>
      <c r="H11215" s="149">
        <v>44559</v>
      </c>
      <c r="I11215" s="150">
        <v>0.75</v>
      </c>
      <c r="J11215" s="148">
        <v>1</v>
      </c>
      <c r="K11215" s="148" t="s">
        <v>461</v>
      </c>
      <c r="L11215" s="148"/>
    </row>
    <row r="11216" spans="1:13" hidden="1" x14ac:dyDescent="0.25">
      <c r="A11216" s="148">
        <v>73241246</v>
      </c>
      <c r="B11216" s="148" t="s">
        <v>412</v>
      </c>
      <c r="C11216" s="148">
        <v>1</v>
      </c>
      <c r="D11216" s="148" t="s">
        <v>282</v>
      </c>
      <c r="E11216" s="148">
        <v>1</v>
      </c>
      <c r="F11216" s="148" t="s">
        <v>3</v>
      </c>
      <c r="G11216" s="148" t="s">
        <v>288</v>
      </c>
      <c r="H11216" s="149">
        <v>44560</v>
      </c>
      <c r="I11216" s="150">
        <v>0.29166666666666669</v>
      </c>
      <c r="J11216" s="148">
        <v>1</v>
      </c>
      <c r="K11216" s="148" t="s">
        <v>461</v>
      </c>
      <c r="L11216" s="148"/>
      <c r="M11216" s="1" t="s">
        <v>665</v>
      </c>
    </row>
    <row r="11217" spans="1:13" hidden="1" x14ac:dyDescent="0.25">
      <c r="A11217" s="148">
        <v>73241246</v>
      </c>
      <c r="B11217" s="148" t="s">
        <v>412</v>
      </c>
      <c r="C11217" s="148">
        <v>1</v>
      </c>
      <c r="D11217" s="148" t="s">
        <v>282</v>
      </c>
      <c r="E11217" s="148">
        <v>2</v>
      </c>
      <c r="F11217" s="148" t="s">
        <v>6</v>
      </c>
      <c r="G11217" s="148" t="s">
        <v>288</v>
      </c>
      <c r="H11217" s="149">
        <v>44560</v>
      </c>
      <c r="I11217" s="150">
        <v>0.5</v>
      </c>
      <c r="J11217" s="148">
        <v>1</v>
      </c>
      <c r="K11217" s="148" t="s">
        <v>461</v>
      </c>
      <c r="L11217" s="148"/>
    </row>
    <row r="11218" spans="1:13" hidden="1" x14ac:dyDescent="0.25">
      <c r="A11218" s="148">
        <v>73241246</v>
      </c>
      <c r="B11218" s="148" t="s">
        <v>412</v>
      </c>
      <c r="C11218" s="148">
        <v>1</v>
      </c>
      <c r="D11218" s="148" t="s">
        <v>282</v>
      </c>
      <c r="E11218" s="148">
        <v>3</v>
      </c>
      <c r="F11218" s="148" t="s">
        <v>5</v>
      </c>
      <c r="G11218" s="148" t="s">
        <v>288</v>
      </c>
      <c r="H11218" s="149">
        <v>44560</v>
      </c>
      <c r="I11218" s="150">
        <v>0.54166666666666663</v>
      </c>
      <c r="J11218" s="148">
        <v>1</v>
      </c>
      <c r="K11218" s="148" t="s">
        <v>461</v>
      </c>
      <c r="L11218" s="148"/>
    </row>
    <row r="11219" spans="1:13" hidden="1" x14ac:dyDescent="0.25">
      <c r="A11219" s="148">
        <v>73241246</v>
      </c>
      <c r="B11219" s="148" t="s">
        <v>412</v>
      </c>
      <c r="C11219" s="148">
        <v>1</v>
      </c>
      <c r="D11219" s="148" t="s">
        <v>282</v>
      </c>
      <c r="E11219" s="148">
        <v>4</v>
      </c>
      <c r="F11219" s="148" t="s">
        <v>7</v>
      </c>
      <c r="G11219" s="148" t="s">
        <v>288</v>
      </c>
      <c r="H11219" s="149">
        <v>44560</v>
      </c>
      <c r="I11219" s="150">
        <v>0.8125</v>
      </c>
      <c r="J11219" s="148">
        <v>1</v>
      </c>
      <c r="K11219" s="148" t="s">
        <v>461</v>
      </c>
      <c r="L11219" s="148"/>
    </row>
    <row r="11220" spans="1:13" hidden="1" x14ac:dyDescent="0.25">
      <c r="A11220" s="148">
        <v>73241246</v>
      </c>
      <c r="B11220" s="148" t="s">
        <v>412</v>
      </c>
      <c r="C11220" s="148">
        <v>1</v>
      </c>
      <c r="D11220" s="148" t="s">
        <v>282</v>
      </c>
      <c r="E11220" s="148">
        <v>1</v>
      </c>
      <c r="F11220" s="148" t="s">
        <v>3</v>
      </c>
      <c r="G11220" s="148" t="s">
        <v>288</v>
      </c>
      <c r="H11220" s="149">
        <v>44561</v>
      </c>
      <c r="I11220" s="150">
        <v>0.29166666666666669</v>
      </c>
      <c r="J11220" s="148">
        <v>1</v>
      </c>
      <c r="K11220" s="148" t="s">
        <v>461</v>
      </c>
      <c r="L11220" s="148"/>
      <c r="M11220" s="1" t="s">
        <v>665</v>
      </c>
    </row>
    <row r="11221" spans="1:13" hidden="1" x14ac:dyDescent="0.25">
      <c r="A11221" s="148">
        <v>73241246</v>
      </c>
      <c r="B11221" s="148" t="s">
        <v>412</v>
      </c>
      <c r="C11221" s="148">
        <v>1</v>
      </c>
      <c r="D11221" s="148" t="s">
        <v>282</v>
      </c>
      <c r="E11221" s="148">
        <v>2</v>
      </c>
      <c r="F11221" s="148" t="s">
        <v>6</v>
      </c>
      <c r="G11221" s="148" t="s">
        <v>288</v>
      </c>
      <c r="H11221" s="149">
        <v>44561</v>
      </c>
      <c r="I11221" s="150">
        <v>0.5</v>
      </c>
      <c r="J11221" s="148">
        <v>1</v>
      </c>
      <c r="K11221" s="148" t="s">
        <v>461</v>
      </c>
      <c r="L11221" s="148"/>
    </row>
    <row r="11222" spans="1:13" hidden="1" x14ac:dyDescent="0.25">
      <c r="A11222" s="148">
        <v>73241246</v>
      </c>
      <c r="B11222" s="148" t="s">
        <v>412</v>
      </c>
      <c r="C11222" s="148">
        <v>1</v>
      </c>
      <c r="D11222" s="148" t="s">
        <v>282</v>
      </c>
      <c r="E11222" s="148">
        <v>3</v>
      </c>
      <c r="F11222" s="148" t="s">
        <v>5</v>
      </c>
      <c r="G11222" s="148" t="s">
        <v>288</v>
      </c>
      <c r="H11222" s="149">
        <v>44561</v>
      </c>
      <c r="I11222" s="150">
        <v>0.54166666666666663</v>
      </c>
      <c r="J11222" s="148">
        <v>1</v>
      </c>
      <c r="K11222" s="148" t="s">
        <v>461</v>
      </c>
      <c r="L11222" s="148"/>
    </row>
    <row r="11223" spans="1:13" hidden="1" x14ac:dyDescent="0.25">
      <c r="A11223" s="148">
        <v>73241246</v>
      </c>
      <c r="B11223" s="148" t="s">
        <v>412</v>
      </c>
      <c r="C11223" s="148">
        <v>1</v>
      </c>
      <c r="D11223" s="148" t="s">
        <v>282</v>
      </c>
      <c r="E11223" s="148">
        <v>4</v>
      </c>
      <c r="F11223" s="148" t="s">
        <v>7</v>
      </c>
      <c r="G11223" s="148" t="s">
        <v>288</v>
      </c>
      <c r="H11223" s="149">
        <v>44561</v>
      </c>
      <c r="I11223" s="150">
        <v>0.66666666666666663</v>
      </c>
      <c r="J11223" s="148">
        <v>1</v>
      </c>
      <c r="K11223" s="148" t="s">
        <v>461</v>
      </c>
      <c r="L11223" s="148"/>
    </row>
    <row r="11224" spans="1:13" hidden="1" x14ac:dyDescent="0.25">
      <c r="A11224" s="148">
        <v>73241246</v>
      </c>
      <c r="B11224" s="148" t="s">
        <v>412</v>
      </c>
      <c r="C11224" s="148">
        <v>1</v>
      </c>
      <c r="D11224" s="148" t="s">
        <v>282</v>
      </c>
      <c r="E11224" s="148">
        <v>1</v>
      </c>
      <c r="F11224" s="148" t="s">
        <v>3</v>
      </c>
      <c r="G11224" s="148" t="s">
        <v>288</v>
      </c>
      <c r="H11224" s="149">
        <v>44564</v>
      </c>
      <c r="I11224" s="150">
        <v>0.29166666666666669</v>
      </c>
      <c r="J11224" s="148">
        <v>1</v>
      </c>
      <c r="K11224" s="148" t="s">
        <v>461</v>
      </c>
      <c r="L11224" s="148"/>
      <c r="M11224" s="1" t="s">
        <v>665</v>
      </c>
    </row>
    <row r="11225" spans="1:13" hidden="1" x14ac:dyDescent="0.25">
      <c r="A11225" s="148">
        <v>73241246</v>
      </c>
      <c r="B11225" s="148" t="s">
        <v>412</v>
      </c>
      <c r="C11225" s="148">
        <v>1</v>
      </c>
      <c r="D11225" s="148" t="s">
        <v>282</v>
      </c>
      <c r="E11225" s="148">
        <v>2</v>
      </c>
      <c r="F11225" s="148" t="s">
        <v>6</v>
      </c>
      <c r="G11225" s="148" t="s">
        <v>288</v>
      </c>
      <c r="H11225" s="149">
        <v>44564</v>
      </c>
      <c r="I11225" s="150">
        <v>0.5</v>
      </c>
      <c r="J11225" s="148">
        <v>1</v>
      </c>
      <c r="K11225" s="148" t="s">
        <v>461</v>
      </c>
      <c r="L11225" s="148"/>
    </row>
    <row r="11226" spans="1:13" hidden="1" x14ac:dyDescent="0.25">
      <c r="A11226" s="148">
        <v>73241246</v>
      </c>
      <c r="B11226" s="148" t="s">
        <v>412</v>
      </c>
      <c r="C11226" s="148">
        <v>1</v>
      </c>
      <c r="D11226" s="148" t="s">
        <v>282</v>
      </c>
      <c r="E11226" s="148">
        <v>3</v>
      </c>
      <c r="F11226" s="148" t="s">
        <v>5</v>
      </c>
      <c r="G11226" s="148" t="s">
        <v>288</v>
      </c>
      <c r="H11226" s="149">
        <v>44564</v>
      </c>
      <c r="I11226" s="150">
        <v>0.54166666666666663</v>
      </c>
      <c r="J11226" s="148">
        <v>1</v>
      </c>
      <c r="K11226" s="148" t="s">
        <v>461</v>
      </c>
      <c r="L11226" s="148"/>
    </row>
    <row r="11227" spans="1:13" hidden="1" x14ac:dyDescent="0.25">
      <c r="A11227" s="148">
        <v>73241246</v>
      </c>
      <c r="B11227" s="148" t="s">
        <v>412</v>
      </c>
      <c r="C11227" s="148">
        <v>1</v>
      </c>
      <c r="D11227" s="148" t="s">
        <v>282</v>
      </c>
      <c r="E11227" s="148">
        <v>4</v>
      </c>
      <c r="F11227" s="148" t="s">
        <v>7</v>
      </c>
      <c r="G11227" s="148" t="s">
        <v>288</v>
      </c>
      <c r="H11227" s="149">
        <v>44564</v>
      </c>
      <c r="I11227" s="150">
        <v>0.79166666666666663</v>
      </c>
      <c r="J11227" s="148">
        <v>1</v>
      </c>
      <c r="K11227" s="148" t="s">
        <v>461</v>
      </c>
      <c r="L11227" s="148"/>
    </row>
    <row r="11228" spans="1:13" hidden="1" x14ac:dyDescent="0.25">
      <c r="A11228" s="148">
        <v>73241246</v>
      </c>
      <c r="B11228" s="148" t="s">
        <v>412</v>
      </c>
      <c r="C11228" s="148">
        <v>1</v>
      </c>
      <c r="D11228" s="148" t="s">
        <v>282</v>
      </c>
      <c r="E11228" s="148">
        <v>1</v>
      </c>
      <c r="F11228" s="148" t="s">
        <v>3</v>
      </c>
      <c r="G11228" s="148" t="s">
        <v>288</v>
      </c>
      <c r="H11228" s="149">
        <v>44565</v>
      </c>
      <c r="I11228" s="150">
        <v>0.29166666666666669</v>
      </c>
      <c r="J11228" s="148">
        <v>1</v>
      </c>
      <c r="K11228" s="148" t="s">
        <v>461</v>
      </c>
      <c r="L11228" s="148"/>
      <c r="M11228" s="1" t="s">
        <v>665</v>
      </c>
    </row>
    <row r="11229" spans="1:13" hidden="1" x14ac:dyDescent="0.25">
      <c r="A11229" s="148">
        <v>73241246</v>
      </c>
      <c r="B11229" s="148" t="s">
        <v>412</v>
      </c>
      <c r="C11229" s="148">
        <v>1</v>
      </c>
      <c r="D11229" s="148" t="s">
        <v>282</v>
      </c>
      <c r="E11229" s="148">
        <v>2</v>
      </c>
      <c r="F11229" s="148" t="s">
        <v>6</v>
      </c>
      <c r="G11229" s="148" t="s">
        <v>288</v>
      </c>
      <c r="H11229" s="149">
        <v>44565</v>
      </c>
      <c r="I11229" s="150">
        <v>0.5</v>
      </c>
      <c r="J11229" s="148">
        <v>1</v>
      </c>
      <c r="K11229" s="148" t="s">
        <v>461</v>
      </c>
      <c r="L11229" s="148"/>
    </row>
    <row r="11230" spans="1:13" hidden="1" x14ac:dyDescent="0.25">
      <c r="A11230" s="148">
        <v>73241246</v>
      </c>
      <c r="B11230" s="148" t="s">
        <v>412</v>
      </c>
      <c r="C11230" s="148">
        <v>1</v>
      </c>
      <c r="D11230" s="148" t="s">
        <v>282</v>
      </c>
      <c r="E11230" s="148">
        <v>3</v>
      </c>
      <c r="F11230" s="148" t="s">
        <v>5</v>
      </c>
      <c r="G11230" s="148" t="s">
        <v>288</v>
      </c>
      <c r="H11230" s="149">
        <v>44565</v>
      </c>
      <c r="I11230" s="150">
        <v>0.54166666666666663</v>
      </c>
      <c r="J11230" s="148">
        <v>1</v>
      </c>
      <c r="K11230" s="148" t="s">
        <v>461</v>
      </c>
      <c r="L11230" s="148"/>
    </row>
    <row r="11231" spans="1:13" hidden="1" x14ac:dyDescent="0.25">
      <c r="A11231" s="148">
        <v>73241246</v>
      </c>
      <c r="B11231" s="148" t="s">
        <v>412</v>
      </c>
      <c r="C11231" s="148">
        <v>1</v>
      </c>
      <c r="D11231" s="148" t="s">
        <v>282</v>
      </c>
      <c r="E11231" s="148">
        <v>4</v>
      </c>
      <c r="F11231" s="148" t="s">
        <v>7</v>
      </c>
      <c r="G11231" s="148" t="s">
        <v>288</v>
      </c>
      <c r="H11231" s="149">
        <v>44565</v>
      </c>
      <c r="I11231" s="150">
        <v>0.75</v>
      </c>
      <c r="J11231" s="148">
        <v>1</v>
      </c>
      <c r="K11231" s="148" t="s">
        <v>461</v>
      </c>
      <c r="L11231" s="148"/>
    </row>
    <row r="11232" spans="1:13" hidden="1" x14ac:dyDescent="0.25">
      <c r="A11232" s="148">
        <v>73241246</v>
      </c>
      <c r="B11232" s="148" t="s">
        <v>412</v>
      </c>
      <c r="C11232" s="148">
        <v>1</v>
      </c>
      <c r="D11232" s="148" t="s">
        <v>282</v>
      </c>
      <c r="E11232" s="148">
        <v>2</v>
      </c>
      <c r="F11232" s="148" t="s">
        <v>6</v>
      </c>
      <c r="G11232" s="148" t="s">
        <v>288</v>
      </c>
      <c r="H11232" s="149">
        <v>44566</v>
      </c>
      <c r="I11232" s="150">
        <v>0</v>
      </c>
      <c r="J11232" s="148">
        <v>1</v>
      </c>
      <c r="K11232" s="148" t="s">
        <v>461</v>
      </c>
      <c r="L11232" s="148"/>
    </row>
    <row r="11233" spans="1:13" hidden="1" x14ac:dyDescent="0.25">
      <c r="A11233" s="148">
        <v>73241246</v>
      </c>
      <c r="B11233" s="148" t="s">
        <v>412</v>
      </c>
      <c r="C11233" s="148">
        <v>1</v>
      </c>
      <c r="D11233" s="148" t="s">
        <v>282</v>
      </c>
      <c r="E11233" s="148">
        <v>3</v>
      </c>
      <c r="F11233" s="148" t="s">
        <v>5</v>
      </c>
      <c r="G11233" s="148" t="s">
        <v>288</v>
      </c>
      <c r="H11233" s="149">
        <v>44566</v>
      </c>
      <c r="I11233" s="150">
        <v>0</v>
      </c>
      <c r="J11233" s="148">
        <v>1</v>
      </c>
      <c r="K11233" s="148" t="s">
        <v>461</v>
      </c>
      <c r="L11233" s="148"/>
    </row>
    <row r="11234" spans="1:13" hidden="1" x14ac:dyDescent="0.25">
      <c r="A11234" s="148">
        <v>73241246</v>
      </c>
      <c r="B11234" s="148" t="s">
        <v>412</v>
      </c>
      <c r="C11234" s="148">
        <v>1</v>
      </c>
      <c r="D11234" s="148" t="s">
        <v>282</v>
      </c>
      <c r="E11234" s="148">
        <v>1</v>
      </c>
      <c r="F11234" s="148" t="s">
        <v>3</v>
      </c>
      <c r="G11234" s="148" t="s">
        <v>288</v>
      </c>
      <c r="H11234" s="149">
        <v>44566</v>
      </c>
      <c r="I11234" s="150">
        <v>0.29166666666666669</v>
      </c>
      <c r="J11234" s="148">
        <v>1</v>
      </c>
      <c r="K11234" s="148" t="s">
        <v>461</v>
      </c>
      <c r="L11234" s="148"/>
      <c r="M11234" s="1" t="s">
        <v>665</v>
      </c>
    </row>
    <row r="11235" spans="1:13" hidden="1" x14ac:dyDescent="0.25">
      <c r="A11235" s="148">
        <v>73241246</v>
      </c>
      <c r="B11235" s="148" t="s">
        <v>412</v>
      </c>
      <c r="C11235" s="148">
        <v>1</v>
      </c>
      <c r="D11235" s="148" t="s">
        <v>282</v>
      </c>
      <c r="E11235" s="148">
        <v>4</v>
      </c>
      <c r="F11235" s="148" t="s">
        <v>7</v>
      </c>
      <c r="G11235" s="148" t="s">
        <v>288</v>
      </c>
      <c r="H11235" s="149">
        <v>44566</v>
      </c>
      <c r="I11235" s="150">
        <v>0.5</v>
      </c>
      <c r="J11235" s="148">
        <v>1</v>
      </c>
      <c r="K11235" s="148" t="s">
        <v>461</v>
      </c>
      <c r="L11235" s="148"/>
    </row>
    <row r="11236" spans="1:13" hidden="1" x14ac:dyDescent="0.25">
      <c r="A11236" s="148">
        <v>73241246</v>
      </c>
      <c r="B11236" s="148" t="s">
        <v>412</v>
      </c>
      <c r="C11236" s="148">
        <v>1</v>
      </c>
      <c r="D11236" s="148" t="s">
        <v>282</v>
      </c>
      <c r="E11236" s="148">
        <v>0</v>
      </c>
      <c r="F11236" s="148" t="s">
        <v>8</v>
      </c>
      <c r="G11236" s="148" t="s">
        <v>288</v>
      </c>
      <c r="H11236" s="149">
        <v>44567</v>
      </c>
      <c r="I11236" s="148"/>
      <c r="J11236" s="148">
        <v>1</v>
      </c>
      <c r="K11236" s="148" t="s">
        <v>461</v>
      </c>
      <c r="L11236" s="148" t="s">
        <v>631</v>
      </c>
    </row>
    <row r="11237" spans="1:13" hidden="1" x14ac:dyDescent="0.25">
      <c r="A11237" s="148">
        <v>43030843</v>
      </c>
      <c r="B11237" s="148" t="s">
        <v>347</v>
      </c>
      <c r="C11237" s="148">
        <v>1</v>
      </c>
      <c r="D11237" s="148" t="s">
        <v>282</v>
      </c>
      <c r="E11237" s="148">
        <v>1</v>
      </c>
      <c r="F11237" s="148" t="s">
        <v>3</v>
      </c>
      <c r="G11237" s="148" t="s">
        <v>288</v>
      </c>
      <c r="H11237" s="149">
        <v>44557</v>
      </c>
      <c r="I11237" s="150">
        <v>0.29166666666666669</v>
      </c>
      <c r="J11237" s="148">
        <v>1</v>
      </c>
      <c r="K11237" s="148" t="s">
        <v>461</v>
      </c>
      <c r="L11237" s="148"/>
      <c r="M11237" s="1" t="s">
        <v>665</v>
      </c>
    </row>
    <row r="11238" spans="1:13" hidden="1" x14ac:dyDescent="0.25">
      <c r="A11238" s="148">
        <v>43030843</v>
      </c>
      <c r="B11238" s="148" t="s">
        <v>347</v>
      </c>
      <c r="C11238" s="148">
        <v>1</v>
      </c>
      <c r="D11238" s="148" t="s">
        <v>282</v>
      </c>
      <c r="E11238" s="148">
        <v>2</v>
      </c>
      <c r="F11238" s="148" t="s">
        <v>6</v>
      </c>
      <c r="G11238" s="148" t="s">
        <v>288</v>
      </c>
      <c r="H11238" s="149">
        <v>44557</v>
      </c>
      <c r="I11238" s="150">
        <v>0.5</v>
      </c>
      <c r="J11238" s="148">
        <v>1</v>
      </c>
      <c r="K11238" s="148" t="s">
        <v>461</v>
      </c>
      <c r="L11238" s="148"/>
    </row>
    <row r="11239" spans="1:13" hidden="1" x14ac:dyDescent="0.25">
      <c r="A11239" s="148">
        <v>43030843</v>
      </c>
      <c r="B11239" s="148" t="s">
        <v>347</v>
      </c>
      <c r="C11239" s="148">
        <v>1</v>
      </c>
      <c r="D11239" s="148" t="s">
        <v>282</v>
      </c>
      <c r="E11239" s="148">
        <v>3</v>
      </c>
      <c r="F11239" s="148" t="s">
        <v>5</v>
      </c>
      <c r="G11239" s="148" t="s">
        <v>288</v>
      </c>
      <c r="H11239" s="149">
        <v>44557</v>
      </c>
      <c r="I11239" s="150">
        <v>0.54166666666666663</v>
      </c>
      <c r="J11239" s="148">
        <v>1</v>
      </c>
      <c r="K11239" s="148" t="s">
        <v>461</v>
      </c>
      <c r="L11239" s="148"/>
    </row>
    <row r="11240" spans="1:13" hidden="1" x14ac:dyDescent="0.25">
      <c r="A11240" s="148">
        <v>43030843</v>
      </c>
      <c r="B11240" s="148" t="s">
        <v>347</v>
      </c>
      <c r="C11240" s="148">
        <v>1</v>
      </c>
      <c r="D11240" s="148" t="s">
        <v>282</v>
      </c>
      <c r="E11240" s="148">
        <v>4</v>
      </c>
      <c r="F11240" s="148" t="s">
        <v>7</v>
      </c>
      <c r="G11240" s="148" t="s">
        <v>288</v>
      </c>
      <c r="H11240" s="149">
        <v>44557</v>
      </c>
      <c r="I11240" s="150">
        <v>0.79166666666666663</v>
      </c>
      <c r="J11240" s="148">
        <v>1</v>
      </c>
      <c r="K11240" s="148" t="s">
        <v>461</v>
      </c>
      <c r="L11240" s="148"/>
    </row>
    <row r="11241" spans="1:13" hidden="1" x14ac:dyDescent="0.25">
      <c r="A11241" s="148">
        <v>43030843</v>
      </c>
      <c r="B11241" s="148" t="s">
        <v>347</v>
      </c>
      <c r="C11241" s="148">
        <v>1</v>
      </c>
      <c r="D11241" s="148" t="s">
        <v>282</v>
      </c>
      <c r="E11241" s="148">
        <v>1</v>
      </c>
      <c r="F11241" s="148" t="s">
        <v>3</v>
      </c>
      <c r="G11241" s="148" t="s">
        <v>288</v>
      </c>
      <c r="H11241" s="149">
        <v>44558</v>
      </c>
      <c r="I11241" s="150">
        <v>0.29166666666666669</v>
      </c>
      <c r="J11241" s="148">
        <v>1</v>
      </c>
      <c r="K11241" s="148" t="s">
        <v>461</v>
      </c>
      <c r="L11241" s="148"/>
      <c r="M11241" s="1" t="s">
        <v>665</v>
      </c>
    </row>
    <row r="11242" spans="1:13" hidden="1" x14ac:dyDescent="0.25">
      <c r="A11242" s="148">
        <v>43030843</v>
      </c>
      <c r="B11242" s="148" t="s">
        <v>347</v>
      </c>
      <c r="C11242" s="148">
        <v>1</v>
      </c>
      <c r="D11242" s="148" t="s">
        <v>282</v>
      </c>
      <c r="E11242" s="148">
        <v>2</v>
      </c>
      <c r="F11242" s="148" t="s">
        <v>6</v>
      </c>
      <c r="G11242" s="148" t="s">
        <v>288</v>
      </c>
      <c r="H11242" s="149">
        <v>44558</v>
      </c>
      <c r="I11242" s="150">
        <v>0.5</v>
      </c>
      <c r="J11242" s="148">
        <v>1</v>
      </c>
      <c r="K11242" s="148" t="s">
        <v>461</v>
      </c>
      <c r="L11242" s="148"/>
    </row>
    <row r="11243" spans="1:13" hidden="1" x14ac:dyDescent="0.25">
      <c r="A11243" s="148">
        <v>43030843</v>
      </c>
      <c r="B11243" s="148" t="s">
        <v>347</v>
      </c>
      <c r="C11243" s="148">
        <v>1</v>
      </c>
      <c r="D11243" s="148" t="s">
        <v>282</v>
      </c>
      <c r="E11243" s="148">
        <v>3</v>
      </c>
      <c r="F11243" s="148" t="s">
        <v>5</v>
      </c>
      <c r="G11243" s="148" t="s">
        <v>288</v>
      </c>
      <c r="H11243" s="149">
        <v>44558</v>
      </c>
      <c r="I11243" s="150">
        <v>0.54166666666666663</v>
      </c>
      <c r="J11243" s="148">
        <v>1</v>
      </c>
      <c r="K11243" s="148" t="s">
        <v>461</v>
      </c>
      <c r="L11243" s="148"/>
    </row>
    <row r="11244" spans="1:13" hidden="1" x14ac:dyDescent="0.25">
      <c r="A11244" s="148">
        <v>43030843</v>
      </c>
      <c r="B11244" s="148" t="s">
        <v>347</v>
      </c>
      <c r="C11244" s="148">
        <v>1</v>
      </c>
      <c r="D11244" s="148" t="s">
        <v>282</v>
      </c>
      <c r="E11244" s="148">
        <v>4</v>
      </c>
      <c r="F11244" s="148" t="s">
        <v>7</v>
      </c>
      <c r="G11244" s="148" t="s">
        <v>288</v>
      </c>
      <c r="H11244" s="149">
        <v>44558</v>
      </c>
      <c r="I11244" s="150">
        <v>0.66666666666666663</v>
      </c>
      <c r="J11244" s="148">
        <v>1</v>
      </c>
      <c r="K11244" s="148" t="s">
        <v>461</v>
      </c>
      <c r="L11244" s="148"/>
    </row>
    <row r="11245" spans="1:13" hidden="1" x14ac:dyDescent="0.25">
      <c r="A11245" s="148">
        <v>43030843</v>
      </c>
      <c r="B11245" s="148" t="s">
        <v>347</v>
      </c>
      <c r="C11245" s="148">
        <v>1</v>
      </c>
      <c r="D11245" s="148" t="s">
        <v>282</v>
      </c>
      <c r="E11245" s="148">
        <v>2</v>
      </c>
      <c r="F11245" s="148" t="s">
        <v>6</v>
      </c>
      <c r="G11245" s="148" t="s">
        <v>288</v>
      </c>
      <c r="H11245" s="149">
        <v>44559</v>
      </c>
      <c r="I11245" s="150">
        <v>0</v>
      </c>
      <c r="J11245" s="148">
        <v>1</v>
      </c>
      <c r="K11245" s="148" t="s">
        <v>461</v>
      </c>
      <c r="L11245" s="148"/>
    </row>
    <row r="11246" spans="1:13" hidden="1" x14ac:dyDescent="0.25">
      <c r="A11246" s="148">
        <v>43030843</v>
      </c>
      <c r="B11246" s="148" t="s">
        <v>347</v>
      </c>
      <c r="C11246" s="148">
        <v>1</v>
      </c>
      <c r="D11246" s="148" t="s">
        <v>282</v>
      </c>
      <c r="E11246" s="148">
        <v>3</v>
      </c>
      <c r="F11246" s="148" t="s">
        <v>5</v>
      </c>
      <c r="G11246" s="148" t="s">
        <v>288</v>
      </c>
      <c r="H11246" s="149">
        <v>44559</v>
      </c>
      <c r="I11246" s="150">
        <v>0</v>
      </c>
      <c r="J11246" s="148">
        <v>1</v>
      </c>
      <c r="K11246" s="148" t="s">
        <v>461</v>
      </c>
      <c r="L11246" s="148"/>
    </row>
    <row r="11247" spans="1:13" hidden="1" x14ac:dyDescent="0.25">
      <c r="A11247" s="148">
        <v>43030843</v>
      </c>
      <c r="B11247" s="148" t="s">
        <v>347</v>
      </c>
      <c r="C11247" s="148">
        <v>1</v>
      </c>
      <c r="D11247" s="148" t="s">
        <v>282</v>
      </c>
      <c r="E11247" s="148">
        <v>1</v>
      </c>
      <c r="F11247" s="148" t="s">
        <v>3</v>
      </c>
      <c r="G11247" s="148" t="s">
        <v>288</v>
      </c>
      <c r="H11247" s="149">
        <v>44559</v>
      </c>
      <c r="I11247" s="150">
        <v>0.29166666666666669</v>
      </c>
      <c r="J11247" s="148">
        <v>1</v>
      </c>
      <c r="K11247" s="148" t="s">
        <v>461</v>
      </c>
      <c r="L11247" s="148"/>
      <c r="M11247" s="1" t="s">
        <v>665</v>
      </c>
    </row>
    <row r="11248" spans="1:13" hidden="1" x14ac:dyDescent="0.25">
      <c r="A11248" s="148">
        <v>43030843</v>
      </c>
      <c r="B11248" s="148" t="s">
        <v>347</v>
      </c>
      <c r="C11248" s="148">
        <v>1</v>
      </c>
      <c r="D11248" s="148" t="s">
        <v>282</v>
      </c>
      <c r="E11248" s="148">
        <v>4</v>
      </c>
      <c r="F11248" s="148" t="s">
        <v>7</v>
      </c>
      <c r="G11248" s="148" t="s">
        <v>288</v>
      </c>
      <c r="H11248" s="149">
        <v>44559</v>
      </c>
      <c r="I11248" s="150">
        <v>0.625</v>
      </c>
      <c r="J11248" s="148">
        <v>1</v>
      </c>
      <c r="K11248" s="148" t="s">
        <v>461</v>
      </c>
      <c r="L11248" s="148"/>
    </row>
    <row r="11249" spans="1:13" hidden="1" x14ac:dyDescent="0.25">
      <c r="A11249" s="148">
        <v>43030843</v>
      </c>
      <c r="B11249" s="148" t="s">
        <v>347</v>
      </c>
      <c r="C11249" s="148">
        <v>1</v>
      </c>
      <c r="D11249" s="148" t="s">
        <v>282</v>
      </c>
      <c r="E11249" s="148">
        <v>1</v>
      </c>
      <c r="F11249" s="148" t="s">
        <v>3</v>
      </c>
      <c r="G11249" s="148" t="s">
        <v>288</v>
      </c>
      <c r="H11249" s="149">
        <v>44560</v>
      </c>
      <c r="I11249" s="150">
        <v>0.29166666666666669</v>
      </c>
      <c r="J11249" s="148">
        <v>1</v>
      </c>
      <c r="K11249" s="148" t="s">
        <v>461</v>
      </c>
      <c r="L11249" s="148"/>
      <c r="M11249" s="1" t="s">
        <v>665</v>
      </c>
    </row>
    <row r="11250" spans="1:13" hidden="1" x14ac:dyDescent="0.25">
      <c r="A11250" s="148">
        <v>43030843</v>
      </c>
      <c r="B11250" s="148" t="s">
        <v>347</v>
      </c>
      <c r="C11250" s="148">
        <v>1</v>
      </c>
      <c r="D11250" s="148" t="s">
        <v>282</v>
      </c>
      <c r="E11250" s="148">
        <v>2</v>
      </c>
      <c r="F11250" s="148" t="s">
        <v>6</v>
      </c>
      <c r="G11250" s="148" t="s">
        <v>288</v>
      </c>
      <c r="H11250" s="149">
        <v>44560</v>
      </c>
      <c r="I11250" s="150">
        <v>0.5</v>
      </c>
      <c r="J11250" s="148">
        <v>1</v>
      </c>
      <c r="K11250" s="148" t="s">
        <v>461</v>
      </c>
      <c r="L11250" s="148"/>
    </row>
    <row r="11251" spans="1:13" hidden="1" x14ac:dyDescent="0.25">
      <c r="A11251" s="148">
        <v>43030843</v>
      </c>
      <c r="B11251" s="148" t="s">
        <v>347</v>
      </c>
      <c r="C11251" s="148">
        <v>1</v>
      </c>
      <c r="D11251" s="148" t="s">
        <v>282</v>
      </c>
      <c r="E11251" s="148">
        <v>3</v>
      </c>
      <c r="F11251" s="148" t="s">
        <v>5</v>
      </c>
      <c r="G11251" s="148" t="s">
        <v>288</v>
      </c>
      <c r="H11251" s="149">
        <v>44560</v>
      </c>
      <c r="I11251" s="150">
        <v>0.54166666666666663</v>
      </c>
      <c r="J11251" s="148">
        <v>1</v>
      </c>
      <c r="K11251" s="148" t="s">
        <v>461</v>
      </c>
      <c r="L11251" s="148"/>
    </row>
    <row r="11252" spans="1:13" hidden="1" x14ac:dyDescent="0.25">
      <c r="A11252" s="148">
        <v>43030843</v>
      </c>
      <c r="B11252" s="148" t="s">
        <v>347</v>
      </c>
      <c r="C11252" s="148">
        <v>1</v>
      </c>
      <c r="D11252" s="148" t="s">
        <v>282</v>
      </c>
      <c r="E11252" s="148">
        <v>4</v>
      </c>
      <c r="F11252" s="148" t="s">
        <v>7</v>
      </c>
      <c r="G11252" s="148" t="s">
        <v>288</v>
      </c>
      <c r="H11252" s="149">
        <v>44560</v>
      </c>
      <c r="I11252" s="150">
        <v>0.79166666666666663</v>
      </c>
      <c r="J11252" s="148">
        <v>1</v>
      </c>
      <c r="K11252" s="148" t="s">
        <v>461</v>
      </c>
      <c r="L11252" s="148"/>
    </row>
    <row r="11253" spans="1:13" hidden="1" x14ac:dyDescent="0.25">
      <c r="A11253" s="148">
        <v>43030843</v>
      </c>
      <c r="B11253" s="148" t="s">
        <v>347</v>
      </c>
      <c r="C11253" s="148">
        <v>1</v>
      </c>
      <c r="D11253" s="148" t="s">
        <v>282</v>
      </c>
      <c r="E11253" s="148">
        <v>2</v>
      </c>
      <c r="F11253" s="148" t="s">
        <v>6</v>
      </c>
      <c r="G11253" s="148" t="s">
        <v>288</v>
      </c>
      <c r="H11253" s="149">
        <v>44561</v>
      </c>
      <c r="I11253" s="150">
        <v>0</v>
      </c>
      <c r="J11253" s="148">
        <v>1</v>
      </c>
      <c r="K11253" s="148" t="s">
        <v>461</v>
      </c>
      <c r="L11253" s="148"/>
    </row>
    <row r="11254" spans="1:13" hidden="1" x14ac:dyDescent="0.25">
      <c r="A11254" s="148">
        <v>43030843</v>
      </c>
      <c r="B11254" s="148" t="s">
        <v>347</v>
      </c>
      <c r="C11254" s="148">
        <v>1</v>
      </c>
      <c r="D11254" s="148" t="s">
        <v>282</v>
      </c>
      <c r="E11254" s="148">
        <v>3</v>
      </c>
      <c r="F11254" s="148" t="s">
        <v>5</v>
      </c>
      <c r="G11254" s="148" t="s">
        <v>288</v>
      </c>
      <c r="H11254" s="149">
        <v>44561</v>
      </c>
      <c r="I11254" s="150">
        <v>0</v>
      </c>
      <c r="J11254" s="148">
        <v>1</v>
      </c>
      <c r="K11254" s="148" t="s">
        <v>461</v>
      </c>
      <c r="L11254" s="148"/>
    </row>
    <row r="11255" spans="1:13" hidden="1" x14ac:dyDescent="0.25">
      <c r="A11255" s="148">
        <v>43030843</v>
      </c>
      <c r="B11255" s="148" t="s">
        <v>347</v>
      </c>
      <c r="C11255" s="148">
        <v>1</v>
      </c>
      <c r="D11255" s="148" t="s">
        <v>282</v>
      </c>
      <c r="E11255" s="148">
        <v>1</v>
      </c>
      <c r="F11255" s="148" t="s">
        <v>3</v>
      </c>
      <c r="G11255" s="148" t="s">
        <v>288</v>
      </c>
      <c r="H11255" s="149">
        <v>44561</v>
      </c>
      <c r="I11255" s="150">
        <v>0.29166666666666669</v>
      </c>
      <c r="J11255" s="148">
        <v>1</v>
      </c>
      <c r="K11255" s="148" t="s">
        <v>461</v>
      </c>
      <c r="L11255" s="148"/>
      <c r="M11255" s="1" t="s">
        <v>665</v>
      </c>
    </row>
    <row r="11256" spans="1:13" hidden="1" x14ac:dyDescent="0.25">
      <c r="A11256" s="148">
        <v>43030843</v>
      </c>
      <c r="B11256" s="148" t="s">
        <v>347</v>
      </c>
      <c r="C11256" s="148">
        <v>1</v>
      </c>
      <c r="D11256" s="148" t="s">
        <v>282</v>
      </c>
      <c r="E11256" s="148">
        <v>4</v>
      </c>
      <c r="F11256" s="148" t="s">
        <v>7</v>
      </c>
      <c r="G11256" s="148" t="s">
        <v>288</v>
      </c>
      <c r="H11256" s="149">
        <v>44561</v>
      </c>
      <c r="I11256" s="150">
        <v>0.66666666666666663</v>
      </c>
      <c r="J11256" s="148">
        <v>1</v>
      </c>
      <c r="K11256" s="148" t="s">
        <v>461</v>
      </c>
      <c r="L11256" s="148"/>
    </row>
    <row r="11257" spans="1:13" hidden="1" x14ac:dyDescent="0.25">
      <c r="A11257" s="148">
        <v>43030843</v>
      </c>
      <c r="B11257" s="148" t="s">
        <v>347</v>
      </c>
      <c r="C11257" s="148">
        <v>1</v>
      </c>
      <c r="D11257" s="148" t="s">
        <v>282</v>
      </c>
      <c r="E11257" s="148">
        <v>1</v>
      </c>
      <c r="F11257" s="148" t="s">
        <v>3</v>
      </c>
      <c r="G11257" s="148" t="s">
        <v>288</v>
      </c>
      <c r="H11257" s="149">
        <v>44564</v>
      </c>
      <c r="I11257" s="150">
        <v>0.29166666666666669</v>
      </c>
      <c r="J11257" s="148">
        <v>1</v>
      </c>
      <c r="K11257" s="148" t="s">
        <v>461</v>
      </c>
      <c r="L11257" s="148"/>
      <c r="M11257" s="1" t="s">
        <v>665</v>
      </c>
    </row>
    <row r="11258" spans="1:13" hidden="1" x14ac:dyDescent="0.25">
      <c r="A11258" s="148">
        <v>43030843</v>
      </c>
      <c r="B11258" s="148" t="s">
        <v>347</v>
      </c>
      <c r="C11258" s="148">
        <v>1</v>
      </c>
      <c r="D11258" s="148" t="s">
        <v>282</v>
      </c>
      <c r="E11258" s="148">
        <v>2</v>
      </c>
      <c r="F11258" s="148" t="s">
        <v>6</v>
      </c>
      <c r="G11258" s="148" t="s">
        <v>288</v>
      </c>
      <c r="H11258" s="149">
        <v>44564</v>
      </c>
      <c r="I11258" s="150">
        <v>0.5</v>
      </c>
      <c r="J11258" s="148">
        <v>1</v>
      </c>
      <c r="K11258" s="148" t="s">
        <v>461</v>
      </c>
      <c r="L11258" s="148"/>
    </row>
    <row r="11259" spans="1:13" hidden="1" x14ac:dyDescent="0.25">
      <c r="A11259" s="148">
        <v>43030843</v>
      </c>
      <c r="B11259" s="148" t="s">
        <v>347</v>
      </c>
      <c r="C11259" s="148">
        <v>1</v>
      </c>
      <c r="D11259" s="148" t="s">
        <v>282</v>
      </c>
      <c r="E11259" s="148">
        <v>3</v>
      </c>
      <c r="F11259" s="148" t="s">
        <v>5</v>
      </c>
      <c r="G11259" s="148" t="s">
        <v>288</v>
      </c>
      <c r="H11259" s="149">
        <v>44564</v>
      </c>
      <c r="I11259" s="150">
        <v>0.54166666666666663</v>
      </c>
      <c r="J11259" s="148">
        <v>1</v>
      </c>
      <c r="K11259" s="148" t="s">
        <v>461</v>
      </c>
      <c r="L11259" s="148"/>
    </row>
    <row r="11260" spans="1:13" hidden="1" x14ac:dyDescent="0.25">
      <c r="A11260" s="148">
        <v>43030843</v>
      </c>
      <c r="B11260" s="148" t="s">
        <v>347</v>
      </c>
      <c r="C11260" s="148">
        <v>1</v>
      </c>
      <c r="D11260" s="148" t="s">
        <v>282</v>
      </c>
      <c r="E11260" s="148">
        <v>4</v>
      </c>
      <c r="F11260" s="148" t="s">
        <v>7</v>
      </c>
      <c r="G11260" s="148" t="s">
        <v>288</v>
      </c>
      <c r="H11260" s="149">
        <v>44564</v>
      </c>
      <c r="I11260" s="150">
        <v>0.79166666666666663</v>
      </c>
      <c r="J11260" s="148">
        <v>1</v>
      </c>
      <c r="K11260" s="148" t="s">
        <v>461</v>
      </c>
      <c r="L11260" s="148"/>
    </row>
    <row r="11261" spans="1:13" hidden="1" x14ac:dyDescent="0.25">
      <c r="A11261" s="148">
        <v>43030843</v>
      </c>
      <c r="B11261" s="148" t="s">
        <v>347</v>
      </c>
      <c r="C11261" s="148">
        <v>1</v>
      </c>
      <c r="D11261" s="148" t="s">
        <v>282</v>
      </c>
      <c r="E11261" s="148">
        <v>2</v>
      </c>
      <c r="F11261" s="148" t="s">
        <v>6</v>
      </c>
      <c r="G11261" s="148" t="s">
        <v>288</v>
      </c>
      <c r="H11261" s="149">
        <v>44565</v>
      </c>
      <c r="I11261" s="150">
        <v>0</v>
      </c>
      <c r="J11261" s="148">
        <v>1</v>
      </c>
      <c r="K11261" s="148" t="s">
        <v>461</v>
      </c>
      <c r="L11261" s="148"/>
    </row>
    <row r="11262" spans="1:13" hidden="1" x14ac:dyDescent="0.25">
      <c r="A11262" s="148">
        <v>43030843</v>
      </c>
      <c r="B11262" s="148" t="s">
        <v>347</v>
      </c>
      <c r="C11262" s="148">
        <v>1</v>
      </c>
      <c r="D11262" s="148" t="s">
        <v>282</v>
      </c>
      <c r="E11262" s="148">
        <v>3</v>
      </c>
      <c r="F11262" s="148" t="s">
        <v>5</v>
      </c>
      <c r="G11262" s="148" t="s">
        <v>288</v>
      </c>
      <c r="H11262" s="149">
        <v>44565</v>
      </c>
      <c r="I11262" s="150">
        <v>0</v>
      </c>
      <c r="J11262" s="148">
        <v>1</v>
      </c>
      <c r="K11262" s="148" t="s">
        <v>461</v>
      </c>
      <c r="L11262" s="148"/>
    </row>
    <row r="11263" spans="1:13" hidden="1" x14ac:dyDescent="0.25">
      <c r="A11263" s="148">
        <v>43030843</v>
      </c>
      <c r="B11263" s="148" t="s">
        <v>347</v>
      </c>
      <c r="C11263" s="148">
        <v>1</v>
      </c>
      <c r="D11263" s="148" t="s">
        <v>282</v>
      </c>
      <c r="E11263" s="148">
        <v>1</v>
      </c>
      <c r="F11263" s="148" t="s">
        <v>3</v>
      </c>
      <c r="G11263" s="148" t="s">
        <v>288</v>
      </c>
      <c r="H11263" s="149">
        <v>44565</v>
      </c>
      <c r="I11263" s="150">
        <v>0.29166666666666669</v>
      </c>
      <c r="J11263" s="148">
        <v>1</v>
      </c>
      <c r="K11263" s="148" t="s">
        <v>461</v>
      </c>
      <c r="L11263" s="148"/>
      <c r="M11263" s="1" t="s">
        <v>665</v>
      </c>
    </row>
    <row r="11264" spans="1:13" hidden="1" x14ac:dyDescent="0.25">
      <c r="A11264" s="148">
        <v>43030843</v>
      </c>
      <c r="B11264" s="148" t="s">
        <v>347</v>
      </c>
      <c r="C11264" s="148">
        <v>1</v>
      </c>
      <c r="D11264" s="148" t="s">
        <v>282</v>
      </c>
      <c r="E11264" s="148">
        <v>4</v>
      </c>
      <c r="F11264" s="148" t="s">
        <v>7</v>
      </c>
      <c r="G11264" s="148" t="s">
        <v>288</v>
      </c>
      <c r="H11264" s="149">
        <v>44565</v>
      </c>
      <c r="I11264" s="150">
        <v>0.47916666666666669</v>
      </c>
      <c r="J11264" s="148">
        <v>1</v>
      </c>
      <c r="K11264" s="148" t="s">
        <v>461</v>
      </c>
      <c r="L11264" s="148"/>
    </row>
    <row r="11265" spans="1:13" hidden="1" x14ac:dyDescent="0.25">
      <c r="A11265" s="148">
        <v>43030843</v>
      </c>
      <c r="B11265" s="148" t="s">
        <v>347</v>
      </c>
      <c r="C11265" s="148">
        <v>1</v>
      </c>
      <c r="D11265" s="148" t="s">
        <v>282</v>
      </c>
      <c r="E11265" s="148">
        <v>6</v>
      </c>
      <c r="F11265" s="148" t="s">
        <v>410</v>
      </c>
      <c r="G11265" s="148" t="s">
        <v>288</v>
      </c>
      <c r="H11265" s="149">
        <v>44566</v>
      </c>
      <c r="I11265" s="148"/>
      <c r="J11265" s="148">
        <v>1</v>
      </c>
      <c r="K11265" s="148" t="s">
        <v>461</v>
      </c>
      <c r="L11265" s="148"/>
    </row>
    <row r="11266" spans="1:13" hidden="1" x14ac:dyDescent="0.25">
      <c r="A11266" s="148">
        <v>43030843</v>
      </c>
      <c r="B11266" s="148" t="s">
        <v>347</v>
      </c>
      <c r="C11266" s="148">
        <v>1</v>
      </c>
      <c r="D11266" s="148" t="s">
        <v>282</v>
      </c>
      <c r="E11266" s="148">
        <v>1</v>
      </c>
      <c r="F11266" s="148" t="s">
        <v>3</v>
      </c>
      <c r="G11266" s="148" t="s">
        <v>288</v>
      </c>
      <c r="H11266" s="149">
        <v>44567</v>
      </c>
      <c r="I11266" s="150">
        <v>0.29166666666666669</v>
      </c>
      <c r="J11266" s="148">
        <v>1</v>
      </c>
      <c r="K11266" s="148" t="s">
        <v>461</v>
      </c>
      <c r="L11266" s="148"/>
      <c r="M11266" s="1" t="s">
        <v>665</v>
      </c>
    </row>
    <row r="11267" spans="1:13" hidden="1" x14ac:dyDescent="0.25">
      <c r="A11267" s="148">
        <v>43030843</v>
      </c>
      <c r="B11267" s="148" t="s">
        <v>347</v>
      </c>
      <c r="C11267" s="148">
        <v>1</v>
      </c>
      <c r="D11267" s="148" t="s">
        <v>282</v>
      </c>
      <c r="E11267" s="148">
        <v>2</v>
      </c>
      <c r="F11267" s="148" t="s">
        <v>6</v>
      </c>
      <c r="G11267" s="148" t="s">
        <v>288</v>
      </c>
      <c r="H11267" s="149">
        <v>44567</v>
      </c>
      <c r="I11267" s="150">
        <v>0.5</v>
      </c>
      <c r="J11267" s="148">
        <v>1</v>
      </c>
      <c r="K11267" s="148" t="s">
        <v>461</v>
      </c>
      <c r="L11267" s="148"/>
    </row>
    <row r="11268" spans="1:13" hidden="1" x14ac:dyDescent="0.25">
      <c r="A11268" s="148">
        <v>43030843</v>
      </c>
      <c r="B11268" s="148" t="s">
        <v>347</v>
      </c>
      <c r="C11268" s="148">
        <v>1</v>
      </c>
      <c r="D11268" s="148" t="s">
        <v>282</v>
      </c>
      <c r="E11268" s="148">
        <v>3</v>
      </c>
      <c r="F11268" s="148" t="s">
        <v>5</v>
      </c>
      <c r="G11268" s="148" t="s">
        <v>288</v>
      </c>
      <c r="H11268" s="149">
        <v>44567</v>
      </c>
      <c r="I11268" s="150">
        <v>0.54166666666666663</v>
      </c>
      <c r="J11268" s="148">
        <v>1</v>
      </c>
      <c r="K11268" s="148" t="s">
        <v>461</v>
      </c>
      <c r="L11268" s="148"/>
    </row>
    <row r="11269" spans="1:13" hidden="1" x14ac:dyDescent="0.25">
      <c r="A11269" s="148">
        <v>43030843</v>
      </c>
      <c r="B11269" s="148" t="s">
        <v>347</v>
      </c>
      <c r="C11269" s="148">
        <v>1</v>
      </c>
      <c r="D11269" s="148" t="s">
        <v>282</v>
      </c>
      <c r="E11269" s="148">
        <v>4</v>
      </c>
      <c r="F11269" s="148" t="s">
        <v>7</v>
      </c>
      <c r="G11269" s="148" t="s">
        <v>288</v>
      </c>
      <c r="H11269" s="149">
        <v>44567</v>
      </c>
      <c r="I11269" s="150">
        <v>0.79166666666666663</v>
      </c>
      <c r="J11269" s="148">
        <v>1</v>
      </c>
      <c r="K11269" s="148" t="s">
        <v>461</v>
      </c>
      <c r="L11269" s="148"/>
    </row>
    <row r="11270" spans="1:13" hidden="1" x14ac:dyDescent="0.25">
      <c r="A11270" s="148">
        <v>43030843</v>
      </c>
      <c r="B11270" s="148" t="s">
        <v>347</v>
      </c>
      <c r="C11270" s="148">
        <v>1</v>
      </c>
      <c r="D11270" s="148" t="s">
        <v>282</v>
      </c>
      <c r="E11270" s="148">
        <v>2</v>
      </c>
      <c r="F11270" s="148" t="s">
        <v>6</v>
      </c>
      <c r="G11270" s="148" t="s">
        <v>288</v>
      </c>
      <c r="H11270" s="149">
        <v>44568</v>
      </c>
      <c r="I11270" s="150">
        <v>0</v>
      </c>
      <c r="J11270" s="148">
        <v>1</v>
      </c>
      <c r="K11270" s="148" t="s">
        <v>461</v>
      </c>
      <c r="L11270" s="148"/>
    </row>
    <row r="11271" spans="1:13" hidden="1" x14ac:dyDescent="0.25">
      <c r="A11271" s="148">
        <v>43030843</v>
      </c>
      <c r="B11271" s="148" t="s">
        <v>347</v>
      </c>
      <c r="C11271" s="148">
        <v>1</v>
      </c>
      <c r="D11271" s="148" t="s">
        <v>282</v>
      </c>
      <c r="E11271" s="148">
        <v>3</v>
      </c>
      <c r="F11271" s="148" t="s">
        <v>5</v>
      </c>
      <c r="G11271" s="148" t="s">
        <v>288</v>
      </c>
      <c r="H11271" s="149">
        <v>44568</v>
      </c>
      <c r="I11271" s="150">
        <v>0</v>
      </c>
      <c r="J11271" s="148">
        <v>1</v>
      </c>
      <c r="K11271" s="148" t="s">
        <v>461</v>
      </c>
      <c r="L11271" s="148"/>
    </row>
    <row r="11272" spans="1:13" hidden="1" x14ac:dyDescent="0.25">
      <c r="A11272" s="148">
        <v>43030843</v>
      </c>
      <c r="B11272" s="148" t="s">
        <v>347</v>
      </c>
      <c r="C11272" s="148">
        <v>1</v>
      </c>
      <c r="D11272" s="148" t="s">
        <v>282</v>
      </c>
      <c r="E11272" s="148">
        <v>1</v>
      </c>
      <c r="F11272" s="148" t="s">
        <v>3</v>
      </c>
      <c r="G11272" s="148" t="s">
        <v>288</v>
      </c>
      <c r="H11272" s="149">
        <v>44568</v>
      </c>
      <c r="I11272" s="150">
        <v>0.29166666666666669</v>
      </c>
      <c r="J11272" s="148">
        <v>1</v>
      </c>
      <c r="K11272" s="148" t="s">
        <v>461</v>
      </c>
      <c r="L11272" s="148"/>
      <c r="M11272" s="1" t="s">
        <v>665</v>
      </c>
    </row>
    <row r="11273" spans="1:13" hidden="1" x14ac:dyDescent="0.25">
      <c r="A11273" s="148">
        <v>43030843</v>
      </c>
      <c r="B11273" s="148" t="s">
        <v>347</v>
      </c>
      <c r="C11273" s="148">
        <v>1</v>
      </c>
      <c r="D11273" s="148" t="s">
        <v>282</v>
      </c>
      <c r="E11273" s="148">
        <v>4</v>
      </c>
      <c r="F11273" s="148" t="s">
        <v>7</v>
      </c>
      <c r="G11273" s="148" t="s">
        <v>288</v>
      </c>
      <c r="H11273" s="149">
        <v>44568</v>
      </c>
      <c r="I11273" s="150">
        <v>0.64583333333333337</v>
      </c>
      <c r="J11273" s="148">
        <v>1</v>
      </c>
      <c r="K11273" s="148" t="s">
        <v>461</v>
      </c>
      <c r="L11273" s="148"/>
    </row>
    <row r="11274" spans="1:13" hidden="1" x14ac:dyDescent="0.25">
      <c r="A11274" s="148">
        <v>43030843</v>
      </c>
      <c r="B11274" s="148" t="s">
        <v>347</v>
      </c>
      <c r="C11274" s="148">
        <v>2</v>
      </c>
      <c r="D11274" s="148" t="s">
        <v>283</v>
      </c>
      <c r="E11274" s="148">
        <v>2</v>
      </c>
      <c r="F11274" s="148" t="s">
        <v>6</v>
      </c>
      <c r="G11274" s="148" t="s">
        <v>288</v>
      </c>
      <c r="H11274" s="149">
        <v>44569</v>
      </c>
      <c r="I11274" s="150">
        <v>0.91666666666666663</v>
      </c>
      <c r="J11274" s="148">
        <v>1</v>
      </c>
      <c r="K11274" s="148" t="s">
        <v>461</v>
      </c>
      <c r="L11274" s="148"/>
    </row>
    <row r="11275" spans="1:13" hidden="1" x14ac:dyDescent="0.25">
      <c r="A11275" s="148">
        <v>43030843</v>
      </c>
      <c r="B11275" s="148" t="s">
        <v>347</v>
      </c>
      <c r="C11275" s="148">
        <v>2</v>
      </c>
      <c r="D11275" s="148" t="s">
        <v>283</v>
      </c>
      <c r="E11275" s="148">
        <v>3</v>
      </c>
      <c r="F11275" s="148" t="s">
        <v>5</v>
      </c>
      <c r="G11275" s="148" t="s">
        <v>288</v>
      </c>
      <c r="H11275" s="149">
        <v>44569</v>
      </c>
      <c r="I11275" s="150">
        <v>0.95833333333333337</v>
      </c>
      <c r="J11275" s="148">
        <v>1</v>
      </c>
      <c r="K11275" s="148" t="s">
        <v>461</v>
      </c>
      <c r="L11275" s="148"/>
    </row>
    <row r="11276" spans="1:13" hidden="1" x14ac:dyDescent="0.25">
      <c r="A11276" s="148">
        <v>43030843</v>
      </c>
      <c r="B11276" s="148" t="s">
        <v>347</v>
      </c>
      <c r="C11276" s="148">
        <v>2</v>
      </c>
      <c r="D11276" s="148" t="s">
        <v>283</v>
      </c>
      <c r="E11276" s="148">
        <v>1</v>
      </c>
      <c r="F11276" s="148" t="s">
        <v>3</v>
      </c>
      <c r="G11276" s="148" t="s">
        <v>288</v>
      </c>
      <c r="H11276" s="149">
        <v>44569</v>
      </c>
      <c r="I11276" s="150">
        <v>0.95833333333333337</v>
      </c>
      <c r="J11276" s="148">
        <v>1</v>
      </c>
      <c r="K11276" s="148" t="s">
        <v>461</v>
      </c>
      <c r="L11276" s="148"/>
      <c r="M11276" s="1" t="s">
        <v>665</v>
      </c>
    </row>
    <row r="11277" spans="1:13" hidden="1" x14ac:dyDescent="0.25">
      <c r="A11277" s="148">
        <v>43030843</v>
      </c>
      <c r="B11277" s="148" t="s">
        <v>347</v>
      </c>
      <c r="C11277" s="148">
        <v>2</v>
      </c>
      <c r="D11277" s="148" t="s">
        <v>283</v>
      </c>
      <c r="E11277" s="148">
        <v>4</v>
      </c>
      <c r="F11277" s="148" t="s">
        <v>7</v>
      </c>
      <c r="G11277" s="148" t="s">
        <v>288</v>
      </c>
      <c r="H11277" s="149">
        <v>44570</v>
      </c>
      <c r="I11277" s="150">
        <v>0.29166666666666669</v>
      </c>
      <c r="J11277" s="148">
        <v>1</v>
      </c>
      <c r="K11277" s="148" t="s">
        <v>461</v>
      </c>
      <c r="L11277" s="148"/>
    </row>
    <row r="11278" spans="1:13" hidden="1" x14ac:dyDescent="0.25">
      <c r="A11278" s="148">
        <v>43030843</v>
      </c>
      <c r="B11278" s="148" t="s">
        <v>347</v>
      </c>
      <c r="C11278" s="148">
        <v>2</v>
      </c>
      <c r="D11278" s="148" t="s">
        <v>283</v>
      </c>
      <c r="E11278" s="148">
        <v>1</v>
      </c>
      <c r="F11278" s="148" t="s">
        <v>3</v>
      </c>
      <c r="G11278" s="148" t="s">
        <v>288</v>
      </c>
      <c r="H11278" s="149">
        <v>44570</v>
      </c>
      <c r="I11278" s="150">
        <v>0.79166666666666663</v>
      </c>
      <c r="J11278" s="148">
        <v>1</v>
      </c>
      <c r="K11278" s="148" t="s">
        <v>461</v>
      </c>
      <c r="L11278" s="148"/>
      <c r="M11278" s="1" t="s">
        <v>665</v>
      </c>
    </row>
    <row r="11279" spans="1:13" hidden="1" x14ac:dyDescent="0.25">
      <c r="A11279" s="148">
        <v>43030843</v>
      </c>
      <c r="B11279" s="148" t="s">
        <v>347</v>
      </c>
      <c r="C11279" s="148">
        <v>2</v>
      </c>
      <c r="D11279" s="148" t="s">
        <v>283</v>
      </c>
      <c r="E11279" s="148">
        <v>2</v>
      </c>
      <c r="F11279" s="148" t="s">
        <v>6</v>
      </c>
      <c r="G11279" s="148" t="s">
        <v>288</v>
      </c>
      <c r="H11279" s="149">
        <v>44570</v>
      </c>
      <c r="I11279" s="150">
        <v>0.91666666666666663</v>
      </c>
      <c r="J11279" s="148">
        <v>1</v>
      </c>
      <c r="K11279" s="148" t="s">
        <v>461</v>
      </c>
      <c r="L11279" s="148"/>
    </row>
    <row r="11280" spans="1:13" hidden="1" x14ac:dyDescent="0.25">
      <c r="A11280" s="148">
        <v>43030843</v>
      </c>
      <c r="B11280" s="148" t="s">
        <v>347</v>
      </c>
      <c r="C11280" s="148">
        <v>2</v>
      </c>
      <c r="D11280" s="148" t="s">
        <v>283</v>
      </c>
      <c r="E11280" s="148">
        <v>3</v>
      </c>
      <c r="F11280" s="148" t="s">
        <v>5</v>
      </c>
      <c r="G11280" s="148" t="s">
        <v>288</v>
      </c>
      <c r="H11280" s="149">
        <v>44570</v>
      </c>
      <c r="I11280" s="150">
        <v>0.95833333333333337</v>
      </c>
      <c r="J11280" s="148">
        <v>1</v>
      </c>
      <c r="K11280" s="148" t="s">
        <v>461</v>
      </c>
      <c r="L11280" s="148"/>
    </row>
    <row r="11281" spans="1:13" hidden="1" x14ac:dyDescent="0.25">
      <c r="A11281" s="148">
        <v>43030843</v>
      </c>
      <c r="B11281" s="148" t="s">
        <v>347</v>
      </c>
      <c r="C11281" s="148">
        <v>1</v>
      </c>
      <c r="D11281" s="148" t="s">
        <v>282</v>
      </c>
      <c r="E11281" s="148">
        <v>2</v>
      </c>
      <c r="F11281" s="148" t="s">
        <v>6</v>
      </c>
      <c r="G11281" s="148" t="s">
        <v>288</v>
      </c>
      <c r="H11281" s="149">
        <v>44571</v>
      </c>
      <c r="I11281" s="150">
        <v>0</v>
      </c>
      <c r="J11281" s="148">
        <v>1</v>
      </c>
      <c r="K11281" s="148" t="s">
        <v>461</v>
      </c>
      <c r="L11281" s="148"/>
    </row>
    <row r="11282" spans="1:13" hidden="1" x14ac:dyDescent="0.25">
      <c r="A11282" s="148">
        <v>43030843</v>
      </c>
      <c r="B11282" s="148" t="s">
        <v>347</v>
      </c>
      <c r="C11282" s="148">
        <v>1</v>
      </c>
      <c r="D11282" s="148" t="s">
        <v>282</v>
      </c>
      <c r="E11282" s="148">
        <v>3</v>
      </c>
      <c r="F11282" s="148" t="s">
        <v>5</v>
      </c>
      <c r="G11282" s="148" t="s">
        <v>288</v>
      </c>
      <c r="H11282" s="149">
        <v>44571</v>
      </c>
      <c r="I11282" s="150">
        <v>0</v>
      </c>
      <c r="J11282" s="148">
        <v>1</v>
      </c>
      <c r="K11282" s="148" t="s">
        <v>461</v>
      </c>
      <c r="L11282" s="148"/>
    </row>
    <row r="11283" spans="1:13" hidden="1" x14ac:dyDescent="0.25">
      <c r="A11283" s="148">
        <v>43030843</v>
      </c>
      <c r="B11283" s="148" t="s">
        <v>347</v>
      </c>
      <c r="C11283" s="148">
        <v>2</v>
      </c>
      <c r="D11283" s="148" t="s">
        <v>283</v>
      </c>
      <c r="E11283" s="148">
        <v>4</v>
      </c>
      <c r="F11283" s="148" t="s">
        <v>7</v>
      </c>
      <c r="G11283" s="148" t="s">
        <v>288</v>
      </c>
      <c r="H11283" s="149">
        <v>44571</v>
      </c>
      <c r="I11283" s="150">
        <v>0.29166666666666669</v>
      </c>
      <c r="J11283" s="148">
        <v>1</v>
      </c>
      <c r="K11283" s="148" t="s">
        <v>461</v>
      </c>
      <c r="L11283" s="148"/>
    </row>
    <row r="11284" spans="1:13" hidden="1" x14ac:dyDescent="0.25">
      <c r="A11284" s="148">
        <v>43030843</v>
      </c>
      <c r="B11284" s="148" t="s">
        <v>347</v>
      </c>
      <c r="C11284" s="148">
        <v>1</v>
      </c>
      <c r="D11284" s="148" t="s">
        <v>282</v>
      </c>
      <c r="E11284" s="148">
        <v>1</v>
      </c>
      <c r="F11284" s="148" t="s">
        <v>3</v>
      </c>
      <c r="G11284" s="148" t="s">
        <v>288</v>
      </c>
      <c r="H11284" s="149">
        <v>44571</v>
      </c>
      <c r="I11284" s="150">
        <v>0.625</v>
      </c>
      <c r="J11284" s="148">
        <v>1</v>
      </c>
      <c r="K11284" s="148" t="s">
        <v>461</v>
      </c>
      <c r="L11284" s="148"/>
      <c r="M11284" s="1" t="s">
        <v>665</v>
      </c>
    </row>
    <row r="11285" spans="1:13" hidden="1" x14ac:dyDescent="0.25">
      <c r="A11285" s="148">
        <v>43030843</v>
      </c>
      <c r="B11285" s="148" t="s">
        <v>347</v>
      </c>
      <c r="C11285" s="148">
        <v>1</v>
      </c>
      <c r="D11285" s="148" t="s">
        <v>282</v>
      </c>
      <c r="E11285" s="148">
        <v>4</v>
      </c>
      <c r="F11285" s="148" t="s">
        <v>7</v>
      </c>
      <c r="G11285" s="148" t="s">
        <v>288</v>
      </c>
      <c r="H11285" s="149">
        <v>44571</v>
      </c>
      <c r="I11285" s="150">
        <v>0.95833333333333337</v>
      </c>
      <c r="J11285" s="148">
        <v>1</v>
      </c>
      <c r="K11285" s="148" t="s">
        <v>461</v>
      </c>
      <c r="L11285" s="148"/>
    </row>
    <row r="11286" spans="1:13" hidden="1" x14ac:dyDescent="0.25">
      <c r="A11286" s="148">
        <v>43030843</v>
      </c>
      <c r="B11286" s="148" t="s">
        <v>347</v>
      </c>
      <c r="C11286" s="148">
        <v>1</v>
      </c>
      <c r="D11286" s="148" t="s">
        <v>282</v>
      </c>
      <c r="E11286" s="148">
        <v>7</v>
      </c>
      <c r="F11286" s="148" t="s">
        <v>370</v>
      </c>
      <c r="G11286" s="148" t="s">
        <v>288</v>
      </c>
      <c r="H11286" s="149">
        <v>44572</v>
      </c>
      <c r="I11286" s="148"/>
      <c r="J11286" s="148">
        <v>1</v>
      </c>
      <c r="K11286" s="148" t="s">
        <v>461</v>
      </c>
      <c r="L11286" s="148" t="s">
        <v>641</v>
      </c>
    </row>
    <row r="11287" spans="1:13" hidden="1" x14ac:dyDescent="0.25">
      <c r="A11287" s="148">
        <v>43030843</v>
      </c>
      <c r="B11287" s="148" t="s">
        <v>347</v>
      </c>
      <c r="C11287" s="148">
        <v>1</v>
      </c>
      <c r="D11287" s="148" t="s">
        <v>282</v>
      </c>
      <c r="E11287" s="148">
        <v>7</v>
      </c>
      <c r="F11287" s="148" t="s">
        <v>370</v>
      </c>
      <c r="G11287" s="148" t="s">
        <v>288</v>
      </c>
      <c r="H11287" s="149">
        <v>44573</v>
      </c>
      <c r="I11287" s="148"/>
      <c r="J11287" s="148">
        <v>1</v>
      </c>
      <c r="K11287" s="148" t="s">
        <v>461</v>
      </c>
      <c r="L11287" s="148" t="s">
        <v>641</v>
      </c>
    </row>
    <row r="11288" spans="1:13" hidden="1" x14ac:dyDescent="0.25">
      <c r="A11288" s="148">
        <v>43030843</v>
      </c>
      <c r="B11288" s="148" t="s">
        <v>347</v>
      </c>
      <c r="C11288" s="148">
        <v>1</v>
      </c>
      <c r="D11288" s="148" t="s">
        <v>282</v>
      </c>
      <c r="E11288" s="148">
        <v>7</v>
      </c>
      <c r="F11288" s="148" t="s">
        <v>370</v>
      </c>
      <c r="G11288" s="148" t="s">
        <v>288</v>
      </c>
      <c r="H11288" s="149">
        <v>44574</v>
      </c>
      <c r="I11288" s="148"/>
      <c r="J11288" s="148">
        <v>1</v>
      </c>
      <c r="K11288" s="148" t="s">
        <v>461</v>
      </c>
      <c r="L11288" s="148" t="s">
        <v>641</v>
      </c>
    </row>
    <row r="11289" spans="1:13" hidden="1" x14ac:dyDescent="0.25">
      <c r="A11289" s="148">
        <v>43030843</v>
      </c>
      <c r="B11289" s="148" t="s">
        <v>347</v>
      </c>
      <c r="C11289" s="148">
        <v>1</v>
      </c>
      <c r="D11289" s="148" t="s">
        <v>282</v>
      </c>
      <c r="E11289" s="148">
        <v>2</v>
      </c>
      <c r="F11289" s="148" t="s">
        <v>6</v>
      </c>
      <c r="G11289" s="148" t="s">
        <v>288</v>
      </c>
      <c r="H11289" s="149">
        <v>44575</v>
      </c>
      <c r="I11289" s="150">
        <v>0</v>
      </c>
      <c r="J11289" s="148">
        <v>1</v>
      </c>
      <c r="K11289" s="148" t="s">
        <v>461</v>
      </c>
      <c r="L11289" s="148"/>
    </row>
    <row r="11290" spans="1:13" hidden="1" x14ac:dyDescent="0.25">
      <c r="A11290" s="148">
        <v>43030843</v>
      </c>
      <c r="B11290" s="148" t="s">
        <v>347</v>
      </c>
      <c r="C11290" s="148">
        <v>1</v>
      </c>
      <c r="D11290" s="148" t="s">
        <v>282</v>
      </c>
      <c r="E11290" s="148">
        <v>3</v>
      </c>
      <c r="F11290" s="148" t="s">
        <v>5</v>
      </c>
      <c r="G11290" s="148" t="s">
        <v>288</v>
      </c>
      <c r="H11290" s="149">
        <v>44575</v>
      </c>
      <c r="I11290" s="150">
        <v>0</v>
      </c>
      <c r="J11290" s="148">
        <v>1</v>
      </c>
      <c r="K11290" s="148" t="s">
        <v>461</v>
      </c>
      <c r="L11290" s="148"/>
    </row>
    <row r="11291" spans="1:13" hidden="1" x14ac:dyDescent="0.25">
      <c r="A11291" s="148">
        <v>43030843</v>
      </c>
      <c r="B11291" s="148" t="s">
        <v>347</v>
      </c>
      <c r="C11291" s="148">
        <v>1</v>
      </c>
      <c r="D11291" s="148" t="s">
        <v>282</v>
      </c>
      <c r="E11291" s="148">
        <v>1</v>
      </c>
      <c r="F11291" s="148" t="s">
        <v>3</v>
      </c>
      <c r="G11291" s="148" t="s">
        <v>288</v>
      </c>
      <c r="H11291" s="149">
        <v>44575</v>
      </c>
      <c r="I11291" s="150">
        <v>0.625</v>
      </c>
      <c r="J11291" s="148">
        <v>1</v>
      </c>
      <c r="K11291" s="148" t="s">
        <v>461</v>
      </c>
      <c r="L11291" s="148"/>
      <c r="M11291" s="1" t="s">
        <v>665</v>
      </c>
    </row>
    <row r="11292" spans="1:13" hidden="1" x14ac:dyDescent="0.25">
      <c r="A11292" s="148">
        <v>43030843</v>
      </c>
      <c r="B11292" s="148" t="s">
        <v>347</v>
      </c>
      <c r="C11292" s="148">
        <v>1</v>
      </c>
      <c r="D11292" s="148" t="s">
        <v>282</v>
      </c>
      <c r="E11292" s="148">
        <v>4</v>
      </c>
      <c r="F11292" s="148" t="s">
        <v>7</v>
      </c>
      <c r="G11292" s="148" t="s">
        <v>288</v>
      </c>
      <c r="H11292" s="149">
        <v>44575</v>
      </c>
      <c r="I11292" s="150">
        <v>0.83333333333333337</v>
      </c>
      <c r="J11292" s="148">
        <v>1</v>
      </c>
      <c r="K11292" s="148" t="s">
        <v>461</v>
      </c>
      <c r="L11292" s="148"/>
    </row>
    <row r="11293" spans="1:13" hidden="1" x14ac:dyDescent="0.25">
      <c r="A11293" s="148">
        <v>43030843</v>
      </c>
      <c r="B11293" s="148" t="s">
        <v>347</v>
      </c>
      <c r="C11293" s="148">
        <v>1</v>
      </c>
      <c r="D11293" s="148" t="s">
        <v>282</v>
      </c>
      <c r="E11293" s="148">
        <v>0</v>
      </c>
      <c r="F11293" s="148" t="s">
        <v>8</v>
      </c>
      <c r="G11293" s="148" t="s">
        <v>288</v>
      </c>
      <c r="H11293" s="149">
        <v>44576</v>
      </c>
      <c r="I11293" s="148"/>
      <c r="J11293" s="148">
        <v>1</v>
      </c>
      <c r="K11293" s="148" t="s">
        <v>461</v>
      </c>
      <c r="L11293" s="148"/>
    </row>
    <row r="11294" spans="1:13" hidden="1" x14ac:dyDescent="0.25">
      <c r="A11294" s="148">
        <v>43030843</v>
      </c>
      <c r="B11294" s="148" t="s">
        <v>347</v>
      </c>
      <c r="C11294" s="148">
        <v>1</v>
      </c>
      <c r="D11294" s="148" t="s">
        <v>282</v>
      </c>
      <c r="E11294" s="148">
        <v>1</v>
      </c>
      <c r="F11294" s="148" t="s">
        <v>3</v>
      </c>
      <c r="G11294" s="148" t="s">
        <v>288</v>
      </c>
      <c r="H11294" s="149">
        <v>44578</v>
      </c>
      <c r="I11294" s="150">
        <v>0.29166666666666669</v>
      </c>
      <c r="J11294" s="148">
        <v>1</v>
      </c>
      <c r="K11294" s="148" t="s">
        <v>461</v>
      </c>
      <c r="L11294" s="148"/>
      <c r="M11294" s="1" t="s">
        <v>665</v>
      </c>
    </row>
    <row r="11295" spans="1:13" hidden="1" x14ac:dyDescent="0.25">
      <c r="A11295" s="148">
        <v>43030843</v>
      </c>
      <c r="B11295" s="148" t="s">
        <v>347</v>
      </c>
      <c r="C11295" s="148">
        <v>1</v>
      </c>
      <c r="D11295" s="148" t="s">
        <v>282</v>
      </c>
      <c r="E11295" s="148">
        <v>2</v>
      </c>
      <c r="F11295" s="148" t="s">
        <v>6</v>
      </c>
      <c r="G11295" s="148" t="s">
        <v>288</v>
      </c>
      <c r="H11295" s="149">
        <v>44578</v>
      </c>
      <c r="I11295" s="150">
        <v>0.5</v>
      </c>
      <c r="J11295" s="148">
        <v>1</v>
      </c>
      <c r="K11295" s="148" t="s">
        <v>461</v>
      </c>
      <c r="L11295" s="148"/>
    </row>
    <row r="11296" spans="1:13" hidden="1" x14ac:dyDescent="0.25">
      <c r="A11296" s="148">
        <v>43030843</v>
      </c>
      <c r="B11296" s="148" t="s">
        <v>347</v>
      </c>
      <c r="C11296" s="148">
        <v>1</v>
      </c>
      <c r="D11296" s="148" t="s">
        <v>282</v>
      </c>
      <c r="E11296" s="148">
        <v>3</v>
      </c>
      <c r="F11296" s="148" t="s">
        <v>5</v>
      </c>
      <c r="G11296" s="148" t="s">
        <v>288</v>
      </c>
      <c r="H11296" s="149">
        <v>44578</v>
      </c>
      <c r="I11296" s="150">
        <v>0.54166666666666663</v>
      </c>
      <c r="J11296" s="148">
        <v>1</v>
      </c>
      <c r="K11296" s="148" t="s">
        <v>461</v>
      </c>
      <c r="L11296" s="148"/>
    </row>
    <row r="11297" spans="1:13" hidden="1" x14ac:dyDescent="0.25">
      <c r="A11297" s="148">
        <v>43030843</v>
      </c>
      <c r="B11297" s="148" t="s">
        <v>347</v>
      </c>
      <c r="C11297" s="148">
        <v>1</v>
      </c>
      <c r="D11297" s="148" t="s">
        <v>282</v>
      </c>
      <c r="E11297" s="148">
        <v>4</v>
      </c>
      <c r="F11297" s="148" t="s">
        <v>7</v>
      </c>
      <c r="G11297" s="148" t="s">
        <v>288</v>
      </c>
      <c r="H11297" s="149">
        <v>44578</v>
      </c>
      <c r="I11297" s="150">
        <v>0.79166666666666663</v>
      </c>
      <c r="J11297" s="148">
        <v>1</v>
      </c>
      <c r="K11297" s="148" t="s">
        <v>461</v>
      </c>
      <c r="L11297" s="148"/>
    </row>
    <row r="11298" spans="1:13" hidden="1" x14ac:dyDescent="0.25">
      <c r="A11298" s="148">
        <v>43030843</v>
      </c>
      <c r="B11298" s="148" t="s">
        <v>347</v>
      </c>
      <c r="C11298" s="148">
        <v>1</v>
      </c>
      <c r="D11298" s="148" t="s">
        <v>282</v>
      </c>
      <c r="E11298" s="148">
        <v>1</v>
      </c>
      <c r="F11298" s="148" t="s">
        <v>3</v>
      </c>
      <c r="G11298" s="148" t="s">
        <v>288</v>
      </c>
      <c r="H11298" s="149">
        <v>44579</v>
      </c>
      <c r="I11298" s="150">
        <v>0.29166666666666669</v>
      </c>
      <c r="J11298" s="148">
        <v>1</v>
      </c>
      <c r="K11298" s="148" t="s">
        <v>461</v>
      </c>
      <c r="L11298" s="148"/>
      <c r="M11298" s="1" t="s">
        <v>665</v>
      </c>
    </row>
    <row r="11299" spans="1:13" hidden="1" x14ac:dyDescent="0.25">
      <c r="A11299" s="148">
        <v>43030843</v>
      </c>
      <c r="B11299" s="148" t="s">
        <v>347</v>
      </c>
      <c r="C11299" s="148">
        <v>1</v>
      </c>
      <c r="D11299" s="148" t="s">
        <v>282</v>
      </c>
      <c r="E11299" s="148">
        <v>2</v>
      </c>
      <c r="F11299" s="148" t="s">
        <v>6</v>
      </c>
      <c r="G11299" s="148" t="s">
        <v>288</v>
      </c>
      <c r="H11299" s="149">
        <v>44579</v>
      </c>
      <c r="I11299" s="150">
        <v>0.5</v>
      </c>
      <c r="J11299" s="148">
        <v>1</v>
      </c>
      <c r="K11299" s="148" t="s">
        <v>461</v>
      </c>
      <c r="L11299" s="148"/>
    </row>
    <row r="11300" spans="1:13" hidden="1" x14ac:dyDescent="0.25">
      <c r="A11300" s="148">
        <v>43030843</v>
      </c>
      <c r="B11300" s="148" t="s">
        <v>347</v>
      </c>
      <c r="C11300" s="148">
        <v>1</v>
      </c>
      <c r="D11300" s="148" t="s">
        <v>282</v>
      </c>
      <c r="E11300" s="148">
        <v>3</v>
      </c>
      <c r="F11300" s="148" t="s">
        <v>5</v>
      </c>
      <c r="G11300" s="148" t="s">
        <v>288</v>
      </c>
      <c r="H11300" s="149">
        <v>44579</v>
      </c>
      <c r="I11300" s="150">
        <v>0.54166666666666663</v>
      </c>
      <c r="J11300" s="148">
        <v>1</v>
      </c>
      <c r="K11300" s="148" t="s">
        <v>461</v>
      </c>
      <c r="L11300" s="148"/>
    </row>
    <row r="11301" spans="1:13" hidden="1" x14ac:dyDescent="0.25">
      <c r="A11301" s="148">
        <v>43030843</v>
      </c>
      <c r="B11301" s="148" t="s">
        <v>347</v>
      </c>
      <c r="C11301" s="148">
        <v>1</v>
      </c>
      <c r="D11301" s="148" t="s">
        <v>282</v>
      </c>
      <c r="E11301" s="148">
        <v>4</v>
      </c>
      <c r="F11301" s="148" t="s">
        <v>7</v>
      </c>
      <c r="G11301" s="148" t="s">
        <v>288</v>
      </c>
      <c r="H11301" s="149">
        <v>44579</v>
      </c>
      <c r="I11301" s="150">
        <v>0.79166666666666663</v>
      </c>
      <c r="J11301" s="148">
        <v>1</v>
      </c>
      <c r="K11301" s="148" t="s">
        <v>461</v>
      </c>
      <c r="L11301" s="148"/>
    </row>
    <row r="11302" spans="1:13" hidden="1" x14ac:dyDescent="0.25">
      <c r="A11302" s="148">
        <v>43030843</v>
      </c>
      <c r="B11302" s="148" t="s">
        <v>347</v>
      </c>
      <c r="C11302" s="148">
        <v>1</v>
      </c>
      <c r="D11302" s="148" t="s">
        <v>282</v>
      </c>
      <c r="E11302" s="148">
        <v>1</v>
      </c>
      <c r="F11302" s="148" t="s">
        <v>3</v>
      </c>
      <c r="G11302" s="148" t="s">
        <v>288</v>
      </c>
      <c r="H11302" s="149">
        <v>44580</v>
      </c>
      <c r="I11302" s="150">
        <v>0.29166666666666669</v>
      </c>
      <c r="J11302" s="148">
        <v>1</v>
      </c>
      <c r="K11302" s="148" t="s">
        <v>461</v>
      </c>
      <c r="L11302" s="148"/>
      <c r="M11302" s="1" t="s">
        <v>665</v>
      </c>
    </row>
    <row r="11303" spans="1:13" hidden="1" x14ac:dyDescent="0.25">
      <c r="A11303" s="148">
        <v>43030843</v>
      </c>
      <c r="B11303" s="148" t="s">
        <v>347</v>
      </c>
      <c r="C11303" s="148">
        <v>1</v>
      </c>
      <c r="D11303" s="148" t="s">
        <v>282</v>
      </c>
      <c r="E11303" s="148">
        <v>2</v>
      </c>
      <c r="F11303" s="148" t="s">
        <v>6</v>
      </c>
      <c r="G11303" s="148" t="s">
        <v>288</v>
      </c>
      <c r="H11303" s="149">
        <v>44580</v>
      </c>
      <c r="I11303" s="150">
        <v>0.5</v>
      </c>
      <c r="J11303" s="148">
        <v>1</v>
      </c>
      <c r="K11303" s="148" t="s">
        <v>461</v>
      </c>
      <c r="L11303" s="148"/>
    </row>
    <row r="11304" spans="1:13" hidden="1" x14ac:dyDescent="0.25">
      <c r="A11304" s="148">
        <v>43030843</v>
      </c>
      <c r="B11304" s="148" t="s">
        <v>347</v>
      </c>
      <c r="C11304" s="148">
        <v>1</v>
      </c>
      <c r="D11304" s="148" t="s">
        <v>282</v>
      </c>
      <c r="E11304" s="148">
        <v>3</v>
      </c>
      <c r="F11304" s="148" t="s">
        <v>5</v>
      </c>
      <c r="G11304" s="148" t="s">
        <v>288</v>
      </c>
      <c r="H11304" s="149">
        <v>44580</v>
      </c>
      <c r="I11304" s="150">
        <v>0.54166666666666663</v>
      </c>
      <c r="J11304" s="148">
        <v>1</v>
      </c>
      <c r="K11304" s="148" t="s">
        <v>461</v>
      </c>
      <c r="L11304" s="148"/>
    </row>
    <row r="11305" spans="1:13" hidden="1" x14ac:dyDescent="0.25">
      <c r="A11305" s="148">
        <v>43030843</v>
      </c>
      <c r="B11305" s="148" t="s">
        <v>347</v>
      </c>
      <c r="C11305" s="148">
        <v>1</v>
      </c>
      <c r="D11305" s="148" t="s">
        <v>282</v>
      </c>
      <c r="E11305" s="148">
        <v>4</v>
      </c>
      <c r="F11305" s="148" t="s">
        <v>7</v>
      </c>
      <c r="G11305" s="148" t="s">
        <v>288</v>
      </c>
      <c r="H11305" s="149">
        <v>44580</v>
      </c>
      <c r="I11305" s="150">
        <v>0.79166666666666663</v>
      </c>
      <c r="J11305" s="148">
        <v>1</v>
      </c>
      <c r="K11305" s="148" t="s">
        <v>461</v>
      </c>
      <c r="L11305" s="148"/>
    </row>
    <row r="11306" spans="1:13" hidden="1" x14ac:dyDescent="0.25">
      <c r="A11306" s="148">
        <v>43030843</v>
      </c>
      <c r="B11306" s="148" t="s">
        <v>347</v>
      </c>
      <c r="C11306" s="148">
        <v>1</v>
      </c>
      <c r="D11306" s="148" t="s">
        <v>282</v>
      </c>
      <c r="E11306" s="148">
        <v>1</v>
      </c>
      <c r="F11306" s="148" t="s">
        <v>3</v>
      </c>
      <c r="G11306" s="148" t="s">
        <v>288</v>
      </c>
      <c r="H11306" s="149">
        <v>44581</v>
      </c>
      <c r="I11306" s="150">
        <v>0.29166666666666669</v>
      </c>
      <c r="J11306" s="148">
        <v>1</v>
      </c>
      <c r="K11306" s="148" t="s">
        <v>461</v>
      </c>
      <c r="L11306" s="148"/>
      <c r="M11306" s="1" t="s">
        <v>665</v>
      </c>
    </row>
    <row r="11307" spans="1:13" hidden="1" x14ac:dyDescent="0.25">
      <c r="A11307" s="148">
        <v>43030843</v>
      </c>
      <c r="B11307" s="148" t="s">
        <v>347</v>
      </c>
      <c r="C11307" s="148">
        <v>1</v>
      </c>
      <c r="D11307" s="148" t="s">
        <v>282</v>
      </c>
      <c r="E11307" s="148">
        <v>2</v>
      </c>
      <c r="F11307" s="148" t="s">
        <v>6</v>
      </c>
      <c r="G11307" s="148" t="s">
        <v>288</v>
      </c>
      <c r="H11307" s="149">
        <v>44581</v>
      </c>
      <c r="I11307" s="150">
        <v>0.5</v>
      </c>
      <c r="J11307" s="148">
        <v>1</v>
      </c>
      <c r="K11307" s="148" t="s">
        <v>461</v>
      </c>
      <c r="L11307" s="148"/>
    </row>
    <row r="11308" spans="1:13" hidden="1" x14ac:dyDescent="0.25">
      <c r="A11308" s="148">
        <v>43030843</v>
      </c>
      <c r="B11308" s="148" t="s">
        <v>347</v>
      </c>
      <c r="C11308" s="148">
        <v>1</v>
      </c>
      <c r="D11308" s="148" t="s">
        <v>282</v>
      </c>
      <c r="E11308" s="148">
        <v>3</v>
      </c>
      <c r="F11308" s="148" t="s">
        <v>5</v>
      </c>
      <c r="G11308" s="148" t="s">
        <v>288</v>
      </c>
      <c r="H11308" s="149">
        <v>44581</v>
      </c>
      <c r="I11308" s="150">
        <v>0.54166666666666663</v>
      </c>
      <c r="J11308" s="148">
        <v>1</v>
      </c>
      <c r="K11308" s="148" t="s">
        <v>461</v>
      </c>
      <c r="L11308" s="148"/>
    </row>
    <row r="11309" spans="1:13" hidden="1" x14ac:dyDescent="0.25">
      <c r="A11309" s="148">
        <v>43030843</v>
      </c>
      <c r="B11309" s="148" t="s">
        <v>347</v>
      </c>
      <c r="C11309" s="148">
        <v>1</v>
      </c>
      <c r="D11309" s="148" t="s">
        <v>282</v>
      </c>
      <c r="E11309" s="148">
        <v>4</v>
      </c>
      <c r="F11309" s="148" t="s">
        <v>7</v>
      </c>
      <c r="G11309" s="148" t="s">
        <v>288</v>
      </c>
      <c r="H11309" s="149">
        <v>44581</v>
      </c>
      <c r="I11309" s="150">
        <v>0.79166666666666663</v>
      </c>
      <c r="J11309" s="148">
        <v>1</v>
      </c>
      <c r="K11309" s="148" t="s">
        <v>461</v>
      </c>
      <c r="L11309" s="148"/>
    </row>
    <row r="11310" spans="1:13" hidden="1" x14ac:dyDescent="0.25">
      <c r="A11310" s="148">
        <v>43030843</v>
      </c>
      <c r="B11310" s="148" t="s">
        <v>347</v>
      </c>
      <c r="C11310" s="148">
        <v>1</v>
      </c>
      <c r="D11310" s="148" t="s">
        <v>282</v>
      </c>
      <c r="E11310" s="148">
        <v>1</v>
      </c>
      <c r="F11310" s="148" t="s">
        <v>3</v>
      </c>
      <c r="G11310" s="148" t="s">
        <v>288</v>
      </c>
      <c r="H11310" s="149">
        <v>44582</v>
      </c>
      <c r="I11310" s="150">
        <v>0.29166666666666669</v>
      </c>
      <c r="J11310" s="148">
        <v>1</v>
      </c>
      <c r="K11310" s="148" t="s">
        <v>461</v>
      </c>
      <c r="L11310" s="148"/>
      <c r="M11310" s="1" t="s">
        <v>665</v>
      </c>
    </row>
    <row r="11311" spans="1:13" hidden="1" x14ac:dyDescent="0.25">
      <c r="A11311" s="148">
        <v>43030843</v>
      </c>
      <c r="B11311" s="148" t="s">
        <v>347</v>
      </c>
      <c r="C11311" s="148">
        <v>1</v>
      </c>
      <c r="D11311" s="148" t="s">
        <v>282</v>
      </c>
      <c r="E11311" s="148">
        <v>2</v>
      </c>
      <c r="F11311" s="148" t="s">
        <v>6</v>
      </c>
      <c r="G11311" s="148" t="s">
        <v>288</v>
      </c>
      <c r="H11311" s="149">
        <v>44582</v>
      </c>
      <c r="I11311" s="150">
        <v>0.5</v>
      </c>
      <c r="J11311" s="148">
        <v>1</v>
      </c>
      <c r="K11311" s="148" t="s">
        <v>461</v>
      </c>
      <c r="L11311" s="148"/>
    </row>
    <row r="11312" spans="1:13" hidden="1" x14ac:dyDescent="0.25">
      <c r="A11312" s="148">
        <v>43030843</v>
      </c>
      <c r="B11312" s="148" t="s">
        <v>347</v>
      </c>
      <c r="C11312" s="148">
        <v>1</v>
      </c>
      <c r="D11312" s="148" t="s">
        <v>282</v>
      </c>
      <c r="E11312" s="148">
        <v>3</v>
      </c>
      <c r="F11312" s="148" t="s">
        <v>5</v>
      </c>
      <c r="G11312" s="148" t="s">
        <v>288</v>
      </c>
      <c r="H11312" s="149">
        <v>44582</v>
      </c>
      <c r="I11312" s="150">
        <v>0.54166666666666663</v>
      </c>
      <c r="J11312" s="148">
        <v>1</v>
      </c>
      <c r="K11312" s="148" t="s">
        <v>461</v>
      </c>
      <c r="L11312" s="148"/>
    </row>
    <row r="11313" spans="1:13" hidden="1" x14ac:dyDescent="0.25">
      <c r="A11313" s="148">
        <v>43030843</v>
      </c>
      <c r="B11313" s="148" t="s">
        <v>347</v>
      </c>
      <c r="C11313" s="148">
        <v>1</v>
      </c>
      <c r="D11313" s="148" t="s">
        <v>282</v>
      </c>
      <c r="E11313" s="148">
        <v>4</v>
      </c>
      <c r="F11313" s="148" t="s">
        <v>7</v>
      </c>
      <c r="G11313" s="148" t="s">
        <v>288</v>
      </c>
      <c r="H11313" s="149">
        <v>44582</v>
      </c>
      <c r="I11313" s="150">
        <v>0.79166666666666663</v>
      </c>
      <c r="J11313" s="148">
        <v>1</v>
      </c>
      <c r="K11313" s="148" t="s">
        <v>461</v>
      </c>
      <c r="L11313" s="148"/>
    </row>
    <row r="11314" spans="1:13" hidden="1" x14ac:dyDescent="0.25">
      <c r="A11314" s="148">
        <v>43030843</v>
      </c>
      <c r="B11314" s="148" t="s">
        <v>347</v>
      </c>
      <c r="C11314" s="148">
        <v>1</v>
      </c>
      <c r="D11314" s="148" t="s">
        <v>282</v>
      </c>
      <c r="E11314" s="148">
        <v>1</v>
      </c>
      <c r="F11314" s="148" t="s">
        <v>3</v>
      </c>
      <c r="G11314" s="148" t="s">
        <v>288</v>
      </c>
      <c r="H11314" s="149">
        <v>44583</v>
      </c>
      <c r="I11314" s="150">
        <v>0.29166666666666669</v>
      </c>
      <c r="J11314" s="148">
        <v>1</v>
      </c>
      <c r="K11314" s="148" t="s">
        <v>461</v>
      </c>
      <c r="L11314" s="148"/>
      <c r="M11314" s="1" t="s">
        <v>665</v>
      </c>
    </row>
    <row r="11315" spans="1:13" hidden="1" x14ac:dyDescent="0.25">
      <c r="A11315" s="148">
        <v>43030843</v>
      </c>
      <c r="B11315" s="148" t="s">
        <v>347</v>
      </c>
      <c r="C11315" s="148">
        <v>1</v>
      </c>
      <c r="D11315" s="148" t="s">
        <v>282</v>
      </c>
      <c r="E11315" s="148">
        <v>2</v>
      </c>
      <c r="F11315" s="148" t="s">
        <v>6</v>
      </c>
      <c r="G11315" s="148" t="s">
        <v>288</v>
      </c>
      <c r="H11315" s="149">
        <v>44583</v>
      </c>
      <c r="I11315" s="150">
        <v>0.5</v>
      </c>
      <c r="J11315" s="148">
        <v>1</v>
      </c>
      <c r="K11315" s="148" t="s">
        <v>461</v>
      </c>
      <c r="L11315" s="148"/>
    </row>
    <row r="11316" spans="1:13" hidden="1" x14ac:dyDescent="0.25">
      <c r="A11316" s="148">
        <v>43030843</v>
      </c>
      <c r="B11316" s="148" t="s">
        <v>347</v>
      </c>
      <c r="C11316" s="148">
        <v>1</v>
      </c>
      <c r="D11316" s="148" t="s">
        <v>282</v>
      </c>
      <c r="E11316" s="148">
        <v>3</v>
      </c>
      <c r="F11316" s="148" t="s">
        <v>5</v>
      </c>
      <c r="G11316" s="148" t="s">
        <v>288</v>
      </c>
      <c r="H11316" s="149">
        <v>44583</v>
      </c>
      <c r="I11316" s="150">
        <v>0.54166666666666663</v>
      </c>
      <c r="J11316" s="148">
        <v>1</v>
      </c>
      <c r="K11316" s="148" t="s">
        <v>461</v>
      </c>
      <c r="L11316" s="148"/>
    </row>
    <row r="11317" spans="1:13" hidden="1" x14ac:dyDescent="0.25">
      <c r="A11317" s="148">
        <v>43030843</v>
      </c>
      <c r="B11317" s="148" t="s">
        <v>347</v>
      </c>
      <c r="C11317" s="148">
        <v>1</v>
      </c>
      <c r="D11317" s="148" t="s">
        <v>282</v>
      </c>
      <c r="E11317" s="148">
        <v>4</v>
      </c>
      <c r="F11317" s="148" t="s">
        <v>7</v>
      </c>
      <c r="G11317" s="148" t="s">
        <v>288</v>
      </c>
      <c r="H11317" s="149">
        <v>44583</v>
      </c>
      <c r="I11317" s="150">
        <v>0.79166666666666663</v>
      </c>
      <c r="J11317" s="148">
        <v>1</v>
      </c>
      <c r="K11317" s="148" t="s">
        <v>461</v>
      </c>
      <c r="L11317" s="148"/>
    </row>
    <row r="11318" spans="1:13" hidden="1" x14ac:dyDescent="0.25">
      <c r="A11318" s="148">
        <v>43030843</v>
      </c>
      <c r="B11318" s="148" t="s">
        <v>347</v>
      </c>
      <c r="C11318" s="148">
        <v>1</v>
      </c>
      <c r="D11318" s="148" t="s">
        <v>282</v>
      </c>
      <c r="E11318" s="148">
        <v>2</v>
      </c>
      <c r="F11318" s="148" t="s">
        <v>6</v>
      </c>
      <c r="G11318" s="148" t="s">
        <v>288</v>
      </c>
      <c r="H11318" s="149">
        <v>44584</v>
      </c>
      <c r="I11318" s="150">
        <v>0</v>
      </c>
      <c r="J11318" s="148">
        <v>1</v>
      </c>
      <c r="K11318" s="148" t="s">
        <v>461</v>
      </c>
      <c r="L11318" s="148"/>
    </row>
    <row r="11319" spans="1:13" hidden="1" x14ac:dyDescent="0.25">
      <c r="A11319" s="148">
        <v>43030843</v>
      </c>
      <c r="B11319" s="148" t="s">
        <v>347</v>
      </c>
      <c r="C11319" s="148">
        <v>1</v>
      </c>
      <c r="D11319" s="148" t="s">
        <v>282</v>
      </c>
      <c r="E11319" s="148">
        <v>3</v>
      </c>
      <c r="F11319" s="148" t="s">
        <v>5</v>
      </c>
      <c r="G11319" s="148" t="s">
        <v>288</v>
      </c>
      <c r="H11319" s="149">
        <v>44584</v>
      </c>
      <c r="I11319" s="150">
        <v>0</v>
      </c>
      <c r="J11319" s="148">
        <v>1</v>
      </c>
      <c r="K11319" s="148" t="s">
        <v>461</v>
      </c>
      <c r="L11319" s="148"/>
    </row>
    <row r="11320" spans="1:13" hidden="1" x14ac:dyDescent="0.25">
      <c r="A11320" s="148">
        <v>43030843</v>
      </c>
      <c r="B11320" s="148" t="s">
        <v>347</v>
      </c>
      <c r="C11320" s="148">
        <v>1</v>
      </c>
      <c r="D11320" s="148" t="s">
        <v>282</v>
      </c>
      <c r="E11320" s="148">
        <v>1</v>
      </c>
      <c r="F11320" s="148" t="s">
        <v>3</v>
      </c>
      <c r="G11320" s="148" t="s">
        <v>288</v>
      </c>
      <c r="H11320" s="149">
        <v>44584</v>
      </c>
      <c r="I11320" s="150">
        <v>0.29166666666666669</v>
      </c>
      <c r="J11320" s="148">
        <v>1</v>
      </c>
      <c r="K11320" s="148" t="s">
        <v>461</v>
      </c>
      <c r="L11320" s="148"/>
      <c r="M11320" s="1" t="s">
        <v>665</v>
      </c>
    </row>
    <row r="11321" spans="1:13" hidden="1" x14ac:dyDescent="0.25">
      <c r="A11321" s="148">
        <v>43030843</v>
      </c>
      <c r="B11321" s="148" t="s">
        <v>347</v>
      </c>
      <c r="C11321" s="148">
        <v>1</v>
      </c>
      <c r="D11321" s="148" t="s">
        <v>282</v>
      </c>
      <c r="E11321" s="148">
        <v>4</v>
      </c>
      <c r="F11321" s="148" t="s">
        <v>7</v>
      </c>
      <c r="G11321" s="148" t="s">
        <v>288</v>
      </c>
      <c r="H11321" s="149">
        <v>44584</v>
      </c>
      <c r="I11321" s="150">
        <v>0.625</v>
      </c>
      <c r="J11321" s="148">
        <v>1</v>
      </c>
      <c r="K11321" s="148" t="s">
        <v>461</v>
      </c>
      <c r="L11321" s="148"/>
    </row>
    <row r="11322" spans="1:13" hidden="1" x14ac:dyDescent="0.25">
      <c r="A11322" s="148">
        <v>43030843</v>
      </c>
      <c r="B11322" s="148" t="s">
        <v>347</v>
      </c>
      <c r="C11322" s="148">
        <v>1</v>
      </c>
      <c r="D11322" s="148" t="s">
        <v>282</v>
      </c>
      <c r="E11322" s="148">
        <v>1</v>
      </c>
      <c r="F11322" s="148" t="s">
        <v>3</v>
      </c>
      <c r="G11322" s="148" t="s">
        <v>288</v>
      </c>
      <c r="H11322" s="149">
        <v>44585</v>
      </c>
      <c r="I11322" s="150">
        <v>0.29166666666666669</v>
      </c>
      <c r="J11322" s="148">
        <v>1</v>
      </c>
      <c r="K11322" s="148" t="s">
        <v>461</v>
      </c>
      <c r="L11322" s="148"/>
      <c r="M11322" s="1" t="s">
        <v>665</v>
      </c>
    </row>
    <row r="11323" spans="1:13" hidden="1" x14ac:dyDescent="0.25">
      <c r="A11323" s="148">
        <v>43030843</v>
      </c>
      <c r="B11323" s="148" t="s">
        <v>347</v>
      </c>
      <c r="C11323" s="148">
        <v>1</v>
      </c>
      <c r="D11323" s="148" t="s">
        <v>282</v>
      </c>
      <c r="E11323" s="148">
        <v>2</v>
      </c>
      <c r="F11323" s="148" t="s">
        <v>6</v>
      </c>
      <c r="G11323" s="148" t="s">
        <v>288</v>
      </c>
      <c r="H11323" s="149">
        <v>44585</v>
      </c>
      <c r="I11323" s="150">
        <v>0.5</v>
      </c>
      <c r="J11323" s="148">
        <v>1</v>
      </c>
      <c r="K11323" s="148" t="s">
        <v>461</v>
      </c>
      <c r="L11323" s="148"/>
    </row>
    <row r="11324" spans="1:13" hidden="1" x14ac:dyDescent="0.25">
      <c r="A11324" s="148">
        <v>43030843</v>
      </c>
      <c r="B11324" s="148" t="s">
        <v>347</v>
      </c>
      <c r="C11324" s="148">
        <v>1</v>
      </c>
      <c r="D11324" s="148" t="s">
        <v>282</v>
      </c>
      <c r="E11324" s="148">
        <v>3</v>
      </c>
      <c r="F11324" s="148" t="s">
        <v>5</v>
      </c>
      <c r="G11324" s="148" t="s">
        <v>288</v>
      </c>
      <c r="H11324" s="149">
        <v>44585</v>
      </c>
      <c r="I11324" s="150">
        <v>0.54166666666666663</v>
      </c>
      <c r="J11324" s="148">
        <v>1</v>
      </c>
      <c r="K11324" s="148" t="s">
        <v>461</v>
      </c>
      <c r="L11324" s="148"/>
    </row>
    <row r="11325" spans="1:13" hidden="1" x14ac:dyDescent="0.25">
      <c r="A11325" s="148">
        <v>43030843</v>
      </c>
      <c r="B11325" s="148" t="s">
        <v>347</v>
      </c>
      <c r="C11325" s="148">
        <v>1</v>
      </c>
      <c r="D11325" s="148" t="s">
        <v>282</v>
      </c>
      <c r="E11325" s="148">
        <v>4</v>
      </c>
      <c r="F11325" s="148" t="s">
        <v>7</v>
      </c>
      <c r="G11325" s="148" t="s">
        <v>288</v>
      </c>
      <c r="H11325" s="149">
        <v>44585</v>
      </c>
      <c r="I11325" s="150">
        <v>0.79166666666666663</v>
      </c>
      <c r="J11325" s="148">
        <v>1</v>
      </c>
      <c r="K11325" s="148" t="s">
        <v>461</v>
      </c>
      <c r="L11325" s="148"/>
    </row>
    <row r="11326" spans="1:13" hidden="1" x14ac:dyDescent="0.25">
      <c r="A11326" s="148">
        <v>43030843</v>
      </c>
      <c r="B11326" s="148" t="s">
        <v>347</v>
      </c>
      <c r="C11326" s="148">
        <v>1</v>
      </c>
      <c r="D11326" s="148" t="s">
        <v>282</v>
      </c>
      <c r="E11326" s="148">
        <v>1</v>
      </c>
      <c r="F11326" s="148" t="s">
        <v>3</v>
      </c>
      <c r="G11326" s="148" t="s">
        <v>629</v>
      </c>
      <c r="H11326" s="149">
        <v>44586</v>
      </c>
      <c r="I11326" s="150">
        <v>0.29166666666666669</v>
      </c>
      <c r="J11326" s="148">
        <v>1</v>
      </c>
      <c r="K11326" s="148" t="s">
        <v>461</v>
      </c>
      <c r="L11326" s="148"/>
    </row>
    <row r="11327" spans="1:13" hidden="1" x14ac:dyDescent="0.25">
      <c r="A11327" s="148">
        <v>43030843</v>
      </c>
      <c r="B11327" s="148" t="s">
        <v>347</v>
      </c>
      <c r="C11327" s="148">
        <v>1</v>
      </c>
      <c r="D11327" s="148" t="s">
        <v>282</v>
      </c>
      <c r="E11327" s="148">
        <v>2</v>
      </c>
      <c r="F11327" s="148" t="s">
        <v>6</v>
      </c>
      <c r="G11327" s="148" t="s">
        <v>629</v>
      </c>
      <c r="H11327" s="149">
        <v>44586</v>
      </c>
      <c r="I11327" s="150">
        <v>0.5</v>
      </c>
      <c r="J11327" s="148">
        <v>1</v>
      </c>
      <c r="K11327" s="148" t="s">
        <v>461</v>
      </c>
      <c r="L11327" s="148"/>
    </row>
    <row r="11328" spans="1:13" hidden="1" x14ac:dyDescent="0.25">
      <c r="A11328" s="148">
        <v>43030843</v>
      </c>
      <c r="B11328" s="148" t="s">
        <v>347</v>
      </c>
      <c r="C11328" s="148">
        <v>1</v>
      </c>
      <c r="D11328" s="148" t="s">
        <v>282</v>
      </c>
      <c r="E11328" s="148">
        <v>3</v>
      </c>
      <c r="F11328" s="148" t="s">
        <v>5</v>
      </c>
      <c r="G11328" s="148" t="s">
        <v>629</v>
      </c>
      <c r="H11328" s="149">
        <v>44586</v>
      </c>
      <c r="I11328" s="150">
        <v>0.54166666666666663</v>
      </c>
      <c r="J11328" s="148">
        <v>1</v>
      </c>
      <c r="K11328" s="148" t="s">
        <v>461</v>
      </c>
      <c r="L11328" s="148"/>
    </row>
    <row r="11329" spans="1:12" hidden="1" x14ac:dyDescent="0.25">
      <c r="A11329" s="148">
        <v>43030843</v>
      </c>
      <c r="B11329" s="148" t="s">
        <v>347</v>
      </c>
      <c r="C11329" s="148">
        <v>1</v>
      </c>
      <c r="D11329" s="148" t="s">
        <v>282</v>
      </c>
      <c r="E11329" s="148">
        <v>4</v>
      </c>
      <c r="F11329" s="148" t="s">
        <v>7</v>
      </c>
      <c r="G11329" s="148" t="s">
        <v>629</v>
      </c>
      <c r="H11329" s="149">
        <v>44586</v>
      </c>
      <c r="I11329" s="150">
        <v>0.79166666666666663</v>
      </c>
      <c r="J11329" s="148">
        <v>1</v>
      </c>
      <c r="K11329" s="148" t="s">
        <v>461</v>
      </c>
      <c r="L11329" s="148"/>
    </row>
    <row r="11330" spans="1:12" hidden="1" x14ac:dyDescent="0.25">
      <c r="A11330" s="148">
        <v>43030843</v>
      </c>
      <c r="B11330" s="148" t="s">
        <v>347</v>
      </c>
      <c r="C11330" s="148">
        <v>1</v>
      </c>
      <c r="D11330" s="148" t="s">
        <v>282</v>
      </c>
      <c r="E11330" s="148">
        <v>1</v>
      </c>
      <c r="F11330" s="148" t="s">
        <v>3</v>
      </c>
      <c r="G11330" s="148" t="s">
        <v>629</v>
      </c>
      <c r="H11330" s="149">
        <v>44587</v>
      </c>
      <c r="I11330" s="150">
        <v>0.29166666666666669</v>
      </c>
      <c r="J11330" s="148">
        <v>1</v>
      </c>
      <c r="K11330" s="148" t="s">
        <v>461</v>
      </c>
      <c r="L11330" s="148"/>
    </row>
    <row r="11331" spans="1:12" hidden="1" x14ac:dyDescent="0.25">
      <c r="A11331" s="148">
        <v>43030843</v>
      </c>
      <c r="B11331" s="148" t="s">
        <v>347</v>
      </c>
      <c r="C11331" s="148">
        <v>1</v>
      </c>
      <c r="D11331" s="148" t="s">
        <v>282</v>
      </c>
      <c r="E11331" s="148">
        <v>2</v>
      </c>
      <c r="F11331" s="148" t="s">
        <v>6</v>
      </c>
      <c r="G11331" s="148" t="s">
        <v>629</v>
      </c>
      <c r="H11331" s="149">
        <v>44587</v>
      </c>
      <c r="I11331" s="150">
        <v>0.5</v>
      </c>
      <c r="J11331" s="148">
        <v>1</v>
      </c>
      <c r="K11331" s="148" t="s">
        <v>461</v>
      </c>
      <c r="L11331" s="148"/>
    </row>
    <row r="11332" spans="1:12" hidden="1" x14ac:dyDescent="0.25">
      <c r="A11332" s="148">
        <v>43030843</v>
      </c>
      <c r="B11332" s="148" t="s">
        <v>347</v>
      </c>
      <c r="C11332" s="148">
        <v>1</v>
      </c>
      <c r="D11332" s="148" t="s">
        <v>282</v>
      </c>
      <c r="E11332" s="148">
        <v>3</v>
      </c>
      <c r="F11332" s="148" t="s">
        <v>5</v>
      </c>
      <c r="G11332" s="148" t="s">
        <v>629</v>
      </c>
      <c r="H11332" s="149">
        <v>44587</v>
      </c>
      <c r="I11332" s="150">
        <v>0.54166666666666663</v>
      </c>
      <c r="J11332" s="148">
        <v>1</v>
      </c>
      <c r="K11332" s="148" t="s">
        <v>461</v>
      </c>
      <c r="L11332" s="148"/>
    </row>
    <row r="11333" spans="1:12" hidden="1" x14ac:dyDescent="0.25">
      <c r="A11333" s="148">
        <v>43030843</v>
      </c>
      <c r="B11333" s="148" t="s">
        <v>347</v>
      </c>
      <c r="C11333" s="148">
        <v>1</v>
      </c>
      <c r="D11333" s="148" t="s">
        <v>282</v>
      </c>
      <c r="E11333" s="148">
        <v>4</v>
      </c>
      <c r="F11333" s="148" t="s">
        <v>7</v>
      </c>
      <c r="G11333" s="148" t="s">
        <v>629</v>
      </c>
      <c r="H11333" s="149">
        <v>44587</v>
      </c>
      <c r="I11333" s="150">
        <v>0.79166666666666663</v>
      </c>
      <c r="J11333" s="148">
        <v>1</v>
      </c>
      <c r="K11333" s="148" t="s">
        <v>461</v>
      </c>
      <c r="L11333" s="148"/>
    </row>
    <row r="11334" spans="1:12" hidden="1" x14ac:dyDescent="0.25">
      <c r="A11334" s="148">
        <v>43030843</v>
      </c>
      <c r="B11334" s="148" t="s">
        <v>347</v>
      </c>
      <c r="C11334" s="148">
        <v>1</v>
      </c>
      <c r="D11334" s="148" t="s">
        <v>282</v>
      </c>
      <c r="E11334" s="148">
        <v>1</v>
      </c>
      <c r="F11334" s="148" t="s">
        <v>3</v>
      </c>
      <c r="G11334" s="148" t="s">
        <v>629</v>
      </c>
      <c r="H11334" s="149">
        <v>44588</v>
      </c>
      <c r="I11334" s="150">
        <v>0.29166666666666669</v>
      </c>
      <c r="J11334" s="148">
        <v>1</v>
      </c>
      <c r="K11334" s="148" t="s">
        <v>461</v>
      </c>
      <c r="L11334" s="148"/>
    </row>
    <row r="11335" spans="1:12" hidden="1" x14ac:dyDescent="0.25">
      <c r="A11335" s="148">
        <v>43030843</v>
      </c>
      <c r="B11335" s="148" t="s">
        <v>347</v>
      </c>
      <c r="C11335" s="148">
        <v>1</v>
      </c>
      <c r="D11335" s="148" t="s">
        <v>282</v>
      </c>
      <c r="E11335" s="148">
        <v>2</v>
      </c>
      <c r="F11335" s="148" t="s">
        <v>6</v>
      </c>
      <c r="G11335" s="148" t="s">
        <v>629</v>
      </c>
      <c r="H11335" s="149">
        <v>44588</v>
      </c>
      <c r="I11335" s="150">
        <v>0.5</v>
      </c>
      <c r="J11335" s="148">
        <v>1</v>
      </c>
      <c r="K11335" s="148" t="s">
        <v>461</v>
      </c>
      <c r="L11335" s="148"/>
    </row>
    <row r="11336" spans="1:12" hidden="1" x14ac:dyDescent="0.25">
      <c r="A11336" s="148">
        <v>43030843</v>
      </c>
      <c r="B11336" s="148" t="s">
        <v>347</v>
      </c>
      <c r="C11336" s="148">
        <v>1</v>
      </c>
      <c r="D11336" s="148" t="s">
        <v>282</v>
      </c>
      <c r="E11336" s="148">
        <v>3</v>
      </c>
      <c r="F11336" s="148" t="s">
        <v>5</v>
      </c>
      <c r="G11336" s="148" t="s">
        <v>629</v>
      </c>
      <c r="H11336" s="149">
        <v>44588</v>
      </c>
      <c r="I11336" s="150">
        <v>0.54166666666666663</v>
      </c>
      <c r="J11336" s="148">
        <v>1</v>
      </c>
      <c r="K11336" s="148" t="s">
        <v>461</v>
      </c>
      <c r="L11336" s="148"/>
    </row>
    <row r="11337" spans="1:12" hidden="1" x14ac:dyDescent="0.25">
      <c r="A11337" s="148">
        <v>43030843</v>
      </c>
      <c r="B11337" s="148" t="s">
        <v>347</v>
      </c>
      <c r="C11337" s="148">
        <v>1</v>
      </c>
      <c r="D11337" s="148" t="s">
        <v>282</v>
      </c>
      <c r="E11337" s="148">
        <v>4</v>
      </c>
      <c r="F11337" s="148" t="s">
        <v>7</v>
      </c>
      <c r="G11337" s="148" t="s">
        <v>629</v>
      </c>
      <c r="H11337" s="149">
        <v>44588</v>
      </c>
      <c r="I11337" s="150">
        <v>0.79166666666666663</v>
      </c>
      <c r="J11337" s="148">
        <v>1</v>
      </c>
      <c r="K11337" s="148" t="s">
        <v>461</v>
      </c>
      <c r="L11337" s="148"/>
    </row>
    <row r="11338" spans="1:12" hidden="1" x14ac:dyDescent="0.25">
      <c r="A11338" s="148">
        <v>43030843</v>
      </c>
      <c r="B11338" s="148" t="s">
        <v>347</v>
      </c>
      <c r="C11338" s="148">
        <v>1</v>
      </c>
      <c r="D11338" s="148" t="s">
        <v>282</v>
      </c>
      <c r="E11338" s="148">
        <v>1</v>
      </c>
      <c r="F11338" s="148" t="s">
        <v>3</v>
      </c>
      <c r="G11338" s="148" t="s">
        <v>629</v>
      </c>
      <c r="H11338" s="149">
        <v>44589</v>
      </c>
      <c r="I11338" s="150">
        <v>0.29166666666666669</v>
      </c>
      <c r="J11338" s="148">
        <v>1</v>
      </c>
      <c r="K11338" s="148" t="s">
        <v>461</v>
      </c>
      <c r="L11338" s="148"/>
    </row>
    <row r="11339" spans="1:12" hidden="1" x14ac:dyDescent="0.25">
      <c r="A11339" s="148">
        <v>43030843</v>
      </c>
      <c r="B11339" s="148" t="s">
        <v>347</v>
      </c>
      <c r="C11339" s="148">
        <v>1</v>
      </c>
      <c r="D11339" s="148" t="s">
        <v>282</v>
      </c>
      <c r="E11339" s="148">
        <v>2</v>
      </c>
      <c r="F11339" s="148" t="s">
        <v>6</v>
      </c>
      <c r="G11339" s="148" t="s">
        <v>629</v>
      </c>
      <c r="H11339" s="149">
        <v>44589</v>
      </c>
      <c r="I11339" s="150">
        <v>0.5</v>
      </c>
      <c r="J11339" s="148">
        <v>1</v>
      </c>
      <c r="K11339" s="148" t="s">
        <v>461</v>
      </c>
      <c r="L11339" s="148"/>
    </row>
    <row r="11340" spans="1:12" hidden="1" x14ac:dyDescent="0.25">
      <c r="A11340" s="148">
        <v>43030843</v>
      </c>
      <c r="B11340" s="148" t="s">
        <v>347</v>
      </c>
      <c r="C11340" s="148">
        <v>1</v>
      </c>
      <c r="D11340" s="148" t="s">
        <v>282</v>
      </c>
      <c r="E11340" s="148">
        <v>3</v>
      </c>
      <c r="F11340" s="148" t="s">
        <v>5</v>
      </c>
      <c r="G11340" s="148" t="s">
        <v>629</v>
      </c>
      <c r="H11340" s="149">
        <v>44589</v>
      </c>
      <c r="I11340" s="150">
        <v>0.54166666666666663</v>
      </c>
      <c r="J11340" s="148">
        <v>1</v>
      </c>
      <c r="K11340" s="148" t="s">
        <v>461</v>
      </c>
      <c r="L11340" s="148"/>
    </row>
    <row r="11341" spans="1:12" hidden="1" x14ac:dyDescent="0.25">
      <c r="A11341" s="148">
        <v>43030843</v>
      </c>
      <c r="B11341" s="148" t="s">
        <v>347</v>
      </c>
      <c r="C11341" s="148">
        <v>1</v>
      </c>
      <c r="D11341" s="148" t="s">
        <v>282</v>
      </c>
      <c r="E11341" s="148">
        <v>4</v>
      </c>
      <c r="F11341" s="148" t="s">
        <v>7</v>
      </c>
      <c r="G11341" s="148" t="s">
        <v>629</v>
      </c>
      <c r="H11341" s="149">
        <v>44589</v>
      </c>
      <c r="I11341" s="150">
        <v>0.8125</v>
      </c>
      <c r="J11341" s="148">
        <v>1</v>
      </c>
      <c r="K11341" s="148" t="s">
        <v>461</v>
      </c>
      <c r="L11341" s="148"/>
    </row>
    <row r="11342" spans="1:12" hidden="1" x14ac:dyDescent="0.25">
      <c r="A11342" s="148">
        <v>43030843</v>
      </c>
      <c r="B11342" s="148" t="s">
        <v>347</v>
      </c>
      <c r="C11342" s="148">
        <v>1</v>
      </c>
      <c r="D11342" s="148" t="s">
        <v>282</v>
      </c>
      <c r="E11342" s="148">
        <v>1</v>
      </c>
      <c r="F11342" s="148" t="s">
        <v>3</v>
      </c>
      <c r="G11342" s="148" t="s">
        <v>629</v>
      </c>
      <c r="H11342" s="149">
        <v>44590</v>
      </c>
      <c r="I11342" s="150">
        <v>0.29166666666666669</v>
      </c>
      <c r="J11342" s="148">
        <v>1</v>
      </c>
      <c r="K11342" s="148" t="s">
        <v>461</v>
      </c>
      <c r="L11342" s="148"/>
    </row>
    <row r="11343" spans="1:12" hidden="1" x14ac:dyDescent="0.25">
      <c r="A11343" s="148">
        <v>43030843</v>
      </c>
      <c r="B11343" s="148" t="s">
        <v>347</v>
      </c>
      <c r="C11343" s="148">
        <v>1</v>
      </c>
      <c r="D11343" s="148" t="s">
        <v>282</v>
      </c>
      <c r="E11343" s="148">
        <v>2</v>
      </c>
      <c r="F11343" s="148" t="s">
        <v>6</v>
      </c>
      <c r="G11343" s="148" t="s">
        <v>629</v>
      </c>
      <c r="H11343" s="149">
        <v>44590</v>
      </c>
      <c r="I11343" s="150">
        <v>0.5</v>
      </c>
      <c r="J11343" s="148">
        <v>1</v>
      </c>
      <c r="K11343" s="148" t="s">
        <v>461</v>
      </c>
      <c r="L11343" s="148"/>
    </row>
    <row r="11344" spans="1:12" hidden="1" x14ac:dyDescent="0.25">
      <c r="A11344" s="148">
        <v>43030843</v>
      </c>
      <c r="B11344" s="148" t="s">
        <v>347</v>
      </c>
      <c r="C11344" s="148">
        <v>1</v>
      </c>
      <c r="D11344" s="148" t="s">
        <v>282</v>
      </c>
      <c r="E11344" s="148">
        <v>3</v>
      </c>
      <c r="F11344" s="148" t="s">
        <v>5</v>
      </c>
      <c r="G11344" s="148" t="s">
        <v>629</v>
      </c>
      <c r="H11344" s="149">
        <v>44590</v>
      </c>
      <c r="I11344" s="150">
        <v>0.54166666666666663</v>
      </c>
      <c r="J11344" s="148">
        <v>1</v>
      </c>
      <c r="K11344" s="148" t="s">
        <v>461</v>
      </c>
      <c r="L11344" s="148"/>
    </row>
    <row r="11345" spans="1:13" hidden="1" x14ac:dyDescent="0.25">
      <c r="A11345" s="148">
        <v>43030843</v>
      </c>
      <c r="B11345" s="148" t="s">
        <v>347</v>
      </c>
      <c r="C11345" s="148">
        <v>1</v>
      </c>
      <c r="D11345" s="148" t="s">
        <v>282</v>
      </c>
      <c r="E11345" s="148">
        <v>4</v>
      </c>
      <c r="F11345" s="148" t="s">
        <v>7</v>
      </c>
      <c r="G11345" s="148" t="s">
        <v>629</v>
      </c>
      <c r="H11345" s="149">
        <v>44590</v>
      </c>
      <c r="I11345" s="150">
        <v>0.79166666666666663</v>
      </c>
      <c r="J11345" s="148">
        <v>1</v>
      </c>
      <c r="K11345" s="148" t="s">
        <v>461</v>
      </c>
      <c r="L11345" s="148"/>
    </row>
    <row r="11346" spans="1:13" hidden="1" x14ac:dyDescent="0.25">
      <c r="A11346" s="3">
        <v>43030843</v>
      </c>
      <c r="B11346" s="3" t="s">
        <v>347</v>
      </c>
      <c r="C11346" s="3">
        <v>1</v>
      </c>
      <c r="D11346" s="3" t="s">
        <v>282</v>
      </c>
      <c r="E11346" s="3">
        <v>1</v>
      </c>
      <c r="F11346" s="3" t="s">
        <v>3</v>
      </c>
      <c r="G11346" s="3" t="s">
        <v>629</v>
      </c>
      <c r="H11346" s="6">
        <v>44592</v>
      </c>
      <c r="I11346" s="117">
        <v>0.29166666666666669</v>
      </c>
      <c r="J11346" s="3">
        <v>1</v>
      </c>
      <c r="K11346" s="3" t="s">
        <v>461</v>
      </c>
      <c r="M11346" s="1" t="s">
        <v>665</v>
      </c>
    </row>
    <row r="11347" spans="1:13" hidden="1" x14ac:dyDescent="0.25">
      <c r="A11347" s="3">
        <v>43030843</v>
      </c>
      <c r="B11347" s="3" t="s">
        <v>347</v>
      </c>
      <c r="C11347" s="3">
        <v>1</v>
      </c>
      <c r="D11347" s="3" t="s">
        <v>282</v>
      </c>
      <c r="E11347" s="3">
        <v>2</v>
      </c>
      <c r="F11347" s="3" t="s">
        <v>6</v>
      </c>
      <c r="G11347" s="3" t="s">
        <v>629</v>
      </c>
      <c r="H11347" s="6">
        <v>44592</v>
      </c>
      <c r="I11347" s="117">
        <v>0.5</v>
      </c>
      <c r="J11347" s="3">
        <v>1</v>
      </c>
      <c r="K11347" s="3" t="s">
        <v>461</v>
      </c>
      <c r="M11347" s="1" t="s">
        <v>665</v>
      </c>
    </row>
    <row r="11348" spans="1:13" hidden="1" x14ac:dyDescent="0.25">
      <c r="A11348" s="3">
        <v>43030843</v>
      </c>
      <c r="B11348" s="3" t="s">
        <v>347</v>
      </c>
      <c r="C11348" s="3">
        <v>1</v>
      </c>
      <c r="D11348" s="3" t="s">
        <v>282</v>
      </c>
      <c r="E11348" s="3">
        <v>3</v>
      </c>
      <c r="F11348" s="3" t="s">
        <v>5</v>
      </c>
      <c r="G11348" s="3" t="s">
        <v>629</v>
      </c>
      <c r="H11348" s="6">
        <v>44592</v>
      </c>
      <c r="I11348" s="117">
        <v>0.54166666666666663</v>
      </c>
      <c r="J11348" s="3">
        <v>1</v>
      </c>
      <c r="K11348" s="3" t="s">
        <v>461</v>
      </c>
      <c r="M11348" s="1" t="s">
        <v>665</v>
      </c>
    </row>
    <row r="11349" spans="1:13" hidden="1" x14ac:dyDescent="0.25">
      <c r="A11349" s="3">
        <v>43030843</v>
      </c>
      <c r="B11349" s="3" t="s">
        <v>347</v>
      </c>
      <c r="C11349" s="3">
        <v>1</v>
      </c>
      <c r="D11349" s="3" t="s">
        <v>282</v>
      </c>
      <c r="E11349" s="3">
        <v>4</v>
      </c>
      <c r="F11349" s="3" t="s">
        <v>7</v>
      </c>
      <c r="G11349" s="3" t="s">
        <v>629</v>
      </c>
      <c r="H11349" s="6">
        <v>44592</v>
      </c>
      <c r="I11349" s="117">
        <v>0.79166666666666663</v>
      </c>
      <c r="J11349" s="3">
        <v>1</v>
      </c>
      <c r="K11349" s="3" t="s">
        <v>461</v>
      </c>
      <c r="M11349" s="1" t="s">
        <v>665</v>
      </c>
    </row>
    <row r="11350" spans="1:13" hidden="1" x14ac:dyDescent="0.25">
      <c r="A11350" s="3">
        <v>43030843</v>
      </c>
      <c r="B11350" s="3" t="s">
        <v>347</v>
      </c>
      <c r="C11350" s="3">
        <v>1</v>
      </c>
      <c r="D11350" s="3" t="s">
        <v>282</v>
      </c>
      <c r="E11350" s="3">
        <v>1</v>
      </c>
      <c r="F11350" s="3" t="s">
        <v>3</v>
      </c>
      <c r="G11350" s="3" t="s">
        <v>629</v>
      </c>
      <c r="H11350" s="6">
        <v>44593</v>
      </c>
      <c r="I11350" s="117">
        <v>0.29166666666666669</v>
      </c>
      <c r="J11350" s="3">
        <v>1</v>
      </c>
      <c r="K11350" s="3" t="s">
        <v>461</v>
      </c>
      <c r="M11350" s="1" t="s">
        <v>665</v>
      </c>
    </row>
    <row r="11351" spans="1:13" hidden="1" x14ac:dyDescent="0.25">
      <c r="A11351" s="3">
        <v>43030843</v>
      </c>
      <c r="B11351" s="3" t="s">
        <v>347</v>
      </c>
      <c r="C11351" s="3">
        <v>1</v>
      </c>
      <c r="D11351" s="3" t="s">
        <v>282</v>
      </c>
      <c r="E11351" s="3">
        <v>2</v>
      </c>
      <c r="F11351" s="3" t="s">
        <v>6</v>
      </c>
      <c r="G11351" s="3" t="s">
        <v>629</v>
      </c>
      <c r="H11351" s="6">
        <v>44593</v>
      </c>
      <c r="I11351" s="117">
        <v>0.5</v>
      </c>
      <c r="J11351" s="3">
        <v>1</v>
      </c>
      <c r="K11351" s="3" t="s">
        <v>461</v>
      </c>
      <c r="M11351" s="1" t="s">
        <v>665</v>
      </c>
    </row>
    <row r="11352" spans="1:13" hidden="1" x14ac:dyDescent="0.25">
      <c r="A11352" s="3">
        <v>43030843</v>
      </c>
      <c r="B11352" s="3" t="s">
        <v>347</v>
      </c>
      <c r="C11352" s="3">
        <v>1</v>
      </c>
      <c r="D11352" s="3" t="s">
        <v>282</v>
      </c>
      <c r="E11352" s="3">
        <v>3</v>
      </c>
      <c r="F11352" s="3" t="s">
        <v>5</v>
      </c>
      <c r="G11352" s="3" t="s">
        <v>629</v>
      </c>
      <c r="H11352" s="6">
        <v>44593</v>
      </c>
      <c r="I11352" s="117">
        <v>0.54166666666666663</v>
      </c>
      <c r="J11352" s="3">
        <v>1</v>
      </c>
      <c r="K11352" s="3" t="s">
        <v>461</v>
      </c>
      <c r="M11352" s="1" t="s">
        <v>665</v>
      </c>
    </row>
    <row r="11353" spans="1:13" hidden="1" x14ac:dyDescent="0.25">
      <c r="A11353" s="3">
        <v>43030843</v>
      </c>
      <c r="B11353" s="3" t="s">
        <v>347</v>
      </c>
      <c r="C11353" s="3">
        <v>1</v>
      </c>
      <c r="D11353" s="3" t="s">
        <v>282</v>
      </c>
      <c r="E11353" s="3">
        <v>4</v>
      </c>
      <c r="F11353" s="3" t="s">
        <v>7</v>
      </c>
      <c r="G11353" s="3" t="s">
        <v>629</v>
      </c>
      <c r="H11353" s="6">
        <v>44593</v>
      </c>
      <c r="I11353" s="117">
        <v>0.79166666666666663</v>
      </c>
      <c r="J11353" s="3">
        <v>1</v>
      </c>
      <c r="K11353" s="3" t="s">
        <v>461</v>
      </c>
      <c r="M11353" s="1" t="s">
        <v>665</v>
      </c>
    </row>
    <row r="11354" spans="1:13" hidden="1" x14ac:dyDescent="0.25">
      <c r="A11354" s="3">
        <v>43030843</v>
      </c>
      <c r="B11354" s="3" t="s">
        <v>347</v>
      </c>
      <c r="C11354" s="3">
        <v>1</v>
      </c>
      <c r="D11354" s="3" t="s">
        <v>282</v>
      </c>
      <c r="E11354" s="3">
        <v>1</v>
      </c>
      <c r="F11354" s="3" t="s">
        <v>3</v>
      </c>
      <c r="G11354" s="3" t="s">
        <v>629</v>
      </c>
      <c r="H11354" s="6">
        <v>44594</v>
      </c>
      <c r="I11354" s="117">
        <v>0.29166666666666669</v>
      </c>
      <c r="J11354" s="3">
        <v>1</v>
      </c>
      <c r="K11354" s="3" t="s">
        <v>461</v>
      </c>
      <c r="M11354" s="1" t="s">
        <v>665</v>
      </c>
    </row>
    <row r="11355" spans="1:13" hidden="1" x14ac:dyDescent="0.25">
      <c r="A11355" s="3">
        <v>43030843</v>
      </c>
      <c r="B11355" s="3" t="s">
        <v>347</v>
      </c>
      <c r="C11355" s="3">
        <v>1</v>
      </c>
      <c r="D11355" s="3" t="s">
        <v>282</v>
      </c>
      <c r="E11355" s="3">
        <v>2</v>
      </c>
      <c r="F11355" s="3" t="s">
        <v>6</v>
      </c>
      <c r="G11355" s="3" t="s">
        <v>629</v>
      </c>
      <c r="H11355" s="6">
        <v>44594</v>
      </c>
      <c r="I11355" s="117">
        <v>0.5</v>
      </c>
      <c r="J11355" s="3">
        <v>1</v>
      </c>
      <c r="K11355" s="3" t="s">
        <v>461</v>
      </c>
      <c r="M11355" s="1" t="s">
        <v>665</v>
      </c>
    </row>
    <row r="11356" spans="1:13" hidden="1" x14ac:dyDescent="0.25">
      <c r="A11356" s="3">
        <v>43030843</v>
      </c>
      <c r="B11356" s="3" t="s">
        <v>347</v>
      </c>
      <c r="C11356" s="3">
        <v>1</v>
      </c>
      <c r="D11356" s="3" t="s">
        <v>282</v>
      </c>
      <c r="E11356" s="3">
        <v>3</v>
      </c>
      <c r="F11356" s="3" t="s">
        <v>5</v>
      </c>
      <c r="G11356" s="3" t="s">
        <v>629</v>
      </c>
      <c r="H11356" s="6">
        <v>44594</v>
      </c>
      <c r="I11356" s="117">
        <v>0.54166666666666663</v>
      </c>
      <c r="J11356" s="3">
        <v>1</v>
      </c>
      <c r="K11356" s="3" t="s">
        <v>461</v>
      </c>
      <c r="M11356" s="1" t="s">
        <v>665</v>
      </c>
    </row>
    <row r="11357" spans="1:13" hidden="1" x14ac:dyDescent="0.25">
      <c r="A11357" s="3">
        <v>43030843</v>
      </c>
      <c r="B11357" s="3" t="s">
        <v>347</v>
      </c>
      <c r="C11357" s="3">
        <v>1</v>
      </c>
      <c r="D11357" s="3" t="s">
        <v>282</v>
      </c>
      <c r="E11357" s="3">
        <v>4</v>
      </c>
      <c r="F11357" s="3" t="s">
        <v>7</v>
      </c>
      <c r="G11357" s="3" t="s">
        <v>629</v>
      </c>
      <c r="H11357" s="6">
        <v>44594</v>
      </c>
      <c r="I11357" s="117">
        <v>0.79166666666666663</v>
      </c>
      <c r="J11357" s="3">
        <v>1</v>
      </c>
      <c r="K11357" s="3" t="s">
        <v>461</v>
      </c>
      <c r="M11357" s="1" t="s">
        <v>665</v>
      </c>
    </row>
    <row r="11358" spans="1:13" hidden="1" x14ac:dyDescent="0.25">
      <c r="A11358" s="3">
        <v>43030843</v>
      </c>
      <c r="B11358" s="3" t="s">
        <v>347</v>
      </c>
      <c r="C11358" s="3">
        <v>1</v>
      </c>
      <c r="D11358" s="3" t="s">
        <v>282</v>
      </c>
      <c r="E11358" s="3">
        <v>1</v>
      </c>
      <c r="F11358" s="3" t="s">
        <v>3</v>
      </c>
      <c r="G11358" s="3" t="s">
        <v>629</v>
      </c>
      <c r="H11358" s="6">
        <v>44595</v>
      </c>
      <c r="I11358" s="117">
        <v>0.29166666666666669</v>
      </c>
      <c r="J11358" s="3">
        <v>1</v>
      </c>
      <c r="K11358" s="3" t="s">
        <v>461</v>
      </c>
      <c r="M11358" s="1" t="s">
        <v>665</v>
      </c>
    </row>
    <row r="11359" spans="1:13" hidden="1" x14ac:dyDescent="0.25">
      <c r="A11359" s="3">
        <v>43030843</v>
      </c>
      <c r="B11359" s="3" t="s">
        <v>347</v>
      </c>
      <c r="C11359" s="3">
        <v>1</v>
      </c>
      <c r="D11359" s="3" t="s">
        <v>282</v>
      </c>
      <c r="E11359" s="3">
        <v>2</v>
      </c>
      <c r="F11359" s="3" t="s">
        <v>6</v>
      </c>
      <c r="G11359" s="3" t="s">
        <v>629</v>
      </c>
      <c r="H11359" s="6">
        <v>44595</v>
      </c>
      <c r="I11359" s="117">
        <v>0.5</v>
      </c>
      <c r="J11359" s="3">
        <v>1</v>
      </c>
      <c r="K11359" s="3" t="s">
        <v>461</v>
      </c>
      <c r="M11359" s="1" t="s">
        <v>665</v>
      </c>
    </row>
    <row r="11360" spans="1:13" hidden="1" x14ac:dyDescent="0.25">
      <c r="A11360" s="3">
        <v>43030843</v>
      </c>
      <c r="B11360" s="3" t="s">
        <v>347</v>
      </c>
      <c r="C11360" s="3">
        <v>1</v>
      </c>
      <c r="D11360" s="3" t="s">
        <v>282</v>
      </c>
      <c r="E11360" s="3">
        <v>3</v>
      </c>
      <c r="F11360" s="3" t="s">
        <v>5</v>
      </c>
      <c r="G11360" s="3" t="s">
        <v>629</v>
      </c>
      <c r="H11360" s="6">
        <v>44595</v>
      </c>
      <c r="I11360" s="117">
        <v>0.54166666666666663</v>
      </c>
      <c r="J11360" s="3">
        <v>1</v>
      </c>
      <c r="K11360" s="3" t="s">
        <v>461</v>
      </c>
      <c r="M11360" s="1" t="s">
        <v>665</v>
      </c>
    </row>
    <row r="11361" spans="1:13" hidden="1" x14ac:dyDescent="0.25">
      <c r="A11361" s="3">
        <v>43030843</v>
      </c>
      <c r="B11361" s="3" t="s">
        <v>347</v>
      </c>
      <c r="C11361" s="3">
        <v>1</v>
      </c>
      <c r="D11361" s="3" t="s">
        <v>282</v>
      </c>
      <c r="E11361" s="3">
        <v>4</v>
      </c>
      <c r="F11361" s="3" t="s">
        <v>7</v>
      </c>
      <c r="G11361" s="3" t="s">
        <v>629</v>
      </c>
      <c r="H11361" s="6">
        <v>44595</v>
      </c>
      <c r="I11361" s="117">
        <v>0.79166666666666663</v>
      </c>
      <c r="J11361" s="3">
        <v>1</v>
      </c>
      <c r="K11361" s="3" t="s">
        <v>461</v>
      </c>
      <c r="M11361" s="1" t="s">
        <v>665</v>
      </c>
    </row>
    <row r="11362" spans="1:13" hidden="1" x14ac:dyDescent="0.25">
      <c r="A11362" s="3">
        <v>43030843</v>
      </c>
      <c r="B11362" s="3" t="s">
        <v>347</v>
      </c>
      <c r="C11362" s="3">
        <v>1</v>
      </c>
      <c r="D11362" s="3" t="s">
        <v>282</v>
      </c>
      <c r="E11362" s="3">
        <v>1</v>
      </c>
      <c r="F11362" s="3" t="s">
        <v>3</v>
      </c>
      <c r="G11362" s="3" t="s">
        <v>629</v>
      </c>
      <c r="H11362" s="6">
        <v>44596</v>
      </c>
      <c r="I11362" s="117">
        <v>0.29166666666666669</v>
      </c>
      <c r="J11362" s="3">
        <v>1</v>
      </c>
      <c r="K11362" s="3" t="s">
        <v>461</v>
      </c>
      <c r="M11362" s="1" t="s">
        <v>665</v>
      </c>
    </row>
    <row r="11363" spans="1:13" hidden="1" x14ac:dyDescent="0.25">
      <c r="A11363" s="3">
        <v>43030843</v>
      </c>
      <c r="B11363" s="3" t="s">
        <v>347</v>
      </c>
      <c r="C11363" s="3">
        <v>1</v>
      </c>
      <c r="D11363" s="3" t="s">
        <v>282</v>
      </c>
      <c r="E11363" s="3">
        <v>2</v>
      </c>
      <c r="F11363" s="3" t="s">
        <v>6</v>
      </c>
      <c r="G11363" s="3" t="s">
        <v>629</v>
      </c>
      <c r="H11363" s="6">
        <v>44596</v>
      </c>
      <c r="I11363" s="117">
        <v>0.5</v>
      </c>
      <c r="J11363" s="3">
        <v>1</v>
      </c>
      <c r="K11363" s="3" t="s">
        <v>461</v>
      </c>
      <c r="M11363" s="1" t="s">
        <v>665</v>
      </c>
    </row>
    <row r="11364" spans="1:13" hidden="1" x14ac:dyDescent="0.25">
      <c r="A11364" s="3">
        <v>43030843</v>
      </c>
      <c r="B11364" s="3" t="s">
        <v>347</v>
      </c>
      <c r="C11364" s="3">
        <v>1</v>
      </c>
      <c r="D11364" s="3" t="s">
        <v>282</v>
      </c>
      <c r="E11364" s="3">
        <v>3</v>
      </c>
      <c r="F11364" s="3" t="s">
        <v>5</v>
      </c>
      <c r="G11364" s="3" t="s">
        <v>629</v>
      </c>
      <c r="H11364" s="6">
        <v>44596</v>
      </c>
      <c r="I11364" s="117">
        <v>0.54166666666666663</v>
      </c>
      <c r="J11364" s="3">
        <v>1</v>
      </c>
      <c r="K11364" s="3" t="s">
        <v>461</v>
      </c>
      <c r="M11364" s="1" t="s">
        <v>665</v>
      </c>
    </row>
    <row r="11365" spans="1:13" hidden="1" x14ac:dyDescent="0.25">
      <c r="A11365" s="3">
        <v>43030843</v>
      </c>
      <c r="B11365" s="3" t="s">
        <v>347</v>
      </c>
      <c r="C11365" s="3">
        <v>1</v>
      </c>
      <c r="D11365" s="3" t="s">
        <v>282</v>
      </c>
      <c r="E11365" s="3">
        <v>4</v>
      </c>
      <c r="F11365" s="3" t="s">
        <v>7</v>
      </c>
      <c r="G11365" s="3" t="s">
        <v>629</v>
      </c>
      <c r="H11365" s="6">
        <v>44596</v>
      </c>
      <c r="I11365" s="117">
        <v>0.79166666666666663</v>
      </c>
      <c r="J11365" s="3">
        <v>1</v>
      </c>
      <c r="K11365" s="3" t="s">
        <v>461</v>
      </c>
      <c r="M11365" s="1" t="s">
        <v>665</v>
      </c>
    </row>
    <row r="11366" spans="1:13" hidden="1" x14ac:dyDescent="0.25">
      <c r="A11366" s="3">
        <v>43030843</v>
      </c>
      <c r="B11366" s="3" t="s">
        <v>347</v>
      </c>
      <c r="C11366" s="3">
        <v>1</v>
      </c>
      <c r="D11366" s="3" t="s">
        <v>282</v>
      </c>
      <c r="E11366" s="3">
        <v>1</v>
      </c>
      <c r="F11366" s="3" t="s">
        <v>3</v>
      </c>
      <c r="G11366" s="3" t="s">
        <v>629</v>
      </c>
      <c r="H11366" s="6">
        <v>44597</v>
      </c>
      <c r="I11366" s="117">
        <v>0.29166666666666669</v>
      </c>
      <c r="J11366" s="3">
        <v>1</v>
      </c>
      <c r="K11366" s="3" t="s">
        <v>461</v>
      </c>
      <c r="M11366" s="1" t="s">
        <v>665</v>
      </c>
    </row>
    <row r="11367" spans="1:13" hidden="1" x14ac:dyDescent="0.25">
      <c r="A11367" s="3">
        <v>43030843</v>
      </c>
      <c r="B11367" s="3" t="s">
        <v>347</v>
      </c>
      <c r="C11367" s="3">
        <v>1</v>
      </c>
      <c r="D11367" s="3" t="s">
        <v>282</v>
      </c>
      <c r="E11367" s="3">
        <v>2</v>
      </c>
      <c r="F11367" s="3" t="s">
        <v>6</v>
      </c>
      <c r="G11367" s="3" t="s">
        <v>629</v>
      </c>
      <c r="H11367" s="6">
        <v>44597</v>
      </c>
      <c r="I11367" s="117">
        <v>0.5</v>
      </c>
      <c r="J11367" s="3">
        <v>1</v>
      </c>
      <c r="K11367" s="3" t="s">
        <v>461</v>
      </c>
      <c r="M11367" s="1" t="s">
        <v>665</v>
      </c>
    </row>
    <row r="11368" spans="1:13" hidden="1" x14ac:dyDescent="0.25">
      <c r="A11368" s="3">
        <v>43030843</v>
      </c>
      <c r="B11368" s="3" t="s">
        <v>347</v>
      </c>
      <c r="C11368" s="3">
        <v>1</v>
      </c>
      <c r="D11368" s="3" t="s">
        <v>282</v>
      </c>
      <c r="E11368" s="3">
        <v>3</v>
      </c>
      <c r="F11368" s="3" t="s">
        <v>5</v>
      </c>
      <c r="G11368" s="3" t="s">
        <v>629</v>
      </c>
      <c r="H11368" s="6">
        <v>44597</v>
      </c>
      <c r="I11368" s="117">
        <v>0.54166666666666663</v>
      </c>
      <c r="J11368" s="3">
        <v>1</v>
      </c>
      <c r="K11368" s="3" t="s">
        <v>461</v>
      </c>
      <c r="M11368" s="1" t="s">
        <v>665</v>
      </c>
    </row>
    <row r="11369" spans="1:13" hidden="1" x14ac:dyDescent="0.25">
      <c r="A11369" s="3">
        <v>43030843</v>
      </c>
      <c r="B11369" s="3" t="s">
        <v>347</v>
      </c>
      <c r="C11369" s="3">
        <v>1</v>
      </c>
      <c r="D11369" s="3" t="s">
        <v>282</v>
      </c>
      <c r="E11369" s="3">
        <v>4</v>
      </c>
      <c r="F11369" s="3" t="s">
        <v>7</v>
      </c>
      <c r="G11369" s="3" t="s">
        <v>629</v>
      </c>
      <c r="H11369" s="6">
        <v>44597</v>
      </c>
      <c r="I11369" s="117">
        <v>0.79166666666666663</v>
      </c>
      <c r="J11369" s="3">
        <v>1</v>
      </c>
      <c r="K11369" s="3" t="s">
        <v>461</v>
      </c>
      <c r="M11369" s="1" t="s">
        <v>665</v>
      </c>
    </row>
    <row r="11370" spans="1:13" hidden="1" x14ac:dyDescent="0.25">
      <c r="A11370" s="3">
        <v>43030843</v>
      </c>
      <c r="B11370" s="3" t="s">
        <v>347</v>
      </c>
      <c r="C11370" s="3">
        <v>1</v>
      </c>
      <c r="D11370" s="3" t="s">
        <v>282</v>
      </c>
      <c r="E11370" s="3">
        <v>1</v>
      </c>
      <c r="F11370" s="3" t="s">
        <v>3</v>
      </c>
      <c r="G11370" s="3" t="s">
        <v>629</v>
      </c>
      <c r="H11370" s="6">
        <v>44599</v>
      </c>
      <c r="I11370" s="117">
        <v>0.29166666666666669</v>
      </c>
      <c r="J11370" s="3">
        <v>1</v>
      </c>
      <c r="K11370" s="3" t="s">
        <v>461</v>
      </c>
      <c r="M11370" s="1" t="s">
        <v>665</v>
      </c>
    </row>
    <row r="11371" spans="1:13" hidden="1" x14ac:dyDescent="0.25">
      <c r="A11371" s="3">
        <v>43030843</v>
      </c>
      <c r="B11371" s="3" t="s">
        <v>347</v>
      </c>
      <c r="C11371" s="3">
        <v>1</v>
      </c>
      <c r="D11371" s="3" t="s">
        <v>282</v>
      </c>
      <c r="E11371" s="3">
        <v>2</v>
      </c>
      <c r="F11371" s="3" t="s">
        <v>6</v>
      </c>
      <c r="G11371" s="3" t="s">
        <v>629</v>
      </c>
      <c r="H11371" s="6">
        <v>44599</v>
      </c>
      <c r="I11371" s="117">
        <v>0.5</v>
      </c>
      <c r="J11371" s="3">
        <v>1</v>
      </c>
      <c r="K11371" s="3" t="s">
        <v>461</v>
      </c>
      <c r="M11371" s="1" t="s">
        <v>665</v>
      </c>
    </row>
    <row r="11372" spans="1:13" hidden="1" x14ac:dyDescent="0.25">
      <c r="A11372" s="3">
        <v>43030843</v>
      </c>
      <c r="B11372" s="3" t="s">
        <v>347</v>
      </c>
      <c r="C11372" s="3">
        <v>1</v>
      </c>
      <c r="D11372" s="3" t="s">
        <v>282</v>
      </c>
      <c r="E11372" s="3">
        <v>3</v>
      </c>
      <c r="F11372" s="3" t="s">
        <v>5</v>
      </c>
      <c r="G11372" s="3" t="s">
        <v>629</v>
      </c>
      <c r="H11372" s="6">
        <v>44599</v>
      </c>
      <c r="I11372" s="117">
        <v>0.54166666666666663</v>
      </c>
      <c r="J11372" s="3">
        <v>1</v>
      </c>
      <c r="K11372" s="3" t="s">
        <v>461</v>
      </c>
      <c r="M11372" s="1" t="s">
        <v>665</v>
      </c>
    </row>
    <row r="11373" spans="1:13" hidden="1" x14ac:dyDescent="0.25">
      <c r="A11373" s="3">
        <v>43030843</v>
      </c>
      <c r="B11373" s="3" t="s">
        <v>347</v>
      </c>
      <c r="C11373" s="3">
        <v>1</v>
      </c>
      <c r="D11373" s="3" t="s">
        <v>282</v>
      </c>
      <c r="E11373" s="3">
        <v>4</v>
      </c>
      <c r="F11373" s="3" t="s">
        <v>7</v>
      </c>
      <c r="G11373" s="3" t="s">
        <v>629</v>
      </c>
      <c r="H11373" s="6">
        <v>44599</v>
      </c>
      <c r="I11373" s="117">
        <v>0.79166666666666663</v>
      </c>
      <c r="J11373" s="3">
        <v>1</v>
      </c>
      <c r="K11373" s="3" t="s">
        <v>461</v>
      </c>
      <c r="M11373" s="1" t="s">
        <v>665</v>
      </c>
    </row>
    <row r="11374" spans="1:13" hidden="1" x14ac:dyDescent="0.25">
      <c r="A11374" s="3">
        <v>43030843</v>
      </c>
      <c r="B11374" s="3" t="s">
        <v>347</v>
      </c>
      <c r="C11374" s="3">
        <v>1</v>
      </c>
      <c r="D11374" s="3" t="s">
        <v>282</v>
      </c>
      <c r="E11374" s="3">
        <v>1</v>
      </c>
      <c r="F11374" s="3" t="s">
        <v>3</v>
      </c>
      <c r="G11374" s="3" t="s">
        <v>629</v>
      </c>
      <c r="H11374" s="6">
        <v>44600</v>
      </c>
      <c r="I11374" s="117">
        <v>0.29166666666666669</v>
      </c>
      <c r="J11374" s="3">
        <v>1</v>
      </c>
      <c r="K11374" s="3" t="s">
        <v>461</v>
      </c>
      <c r="M11374" s="1" t="s">
        <v>665</v>
      </c>
    </row>
    <row r="11375" spans="1:13" hidden="1" x14ac:dyDescent="0.25">
      <c r="A11375" s="3">
        <v>43030843</v>
      </c>
      <c r="B11375" s="3" t="s">
        <v>347</v>
      </c>
      <c r="C11375" s="3">
        <v>1</v>
      </c>
      <c r="D11375" s="3" t="s">
        <v>282</v>
      </c>
      <c r="E11375" s="3">
        <v>2</v>
      </c>
      <c r="F11375" s="3" t="s">
        <v>6</v>
      </c>
      <c r="G11375" s="3" t="s">
        <v>629</v>
      </c>
      <c r="H11375" s="6">
        <v>44600</v>
      </c>
      <c r="I11375" s="117">
        <v>0.5</v>
      </c>
      <c r="J11375" s="3">
        <v>1</v>
      </c>
      <c r="K11375" s="3" t="s">
        <v>461</v>
      </c>
      <c r="M11375" s="1" t="s">
        <v>665</v>
      </c>
    </row>
    <row r="11376" spans="1:13" hidden="1" x14ac:dyDescent="0.25">
      <c r="A11376" s="3">
        <v>43030843</v>
      </c>
      <c r="B11376" s="3" t="s">
        <v>347</v>
      </c>
      <c r="C11376" s="3">
        <v>1</v>
      </c>
      <c r="D11376" s="3" t="s">
        <v>282</v>
      </c>
      <c r="E11376" s="3">
        <v>3</v>
      </c>
      <c r="F11376" s="3" t="s">
        <v>5</v>
      </c>
      <c r="G11376" s="3" t="s">
        <v>629</v>
      </c>
      <c r="H11376" s="6">
        <v>44600</v>
      </c>
      <c r="I11376" s="117">
        <v>0.54166666666666663</v>
      </c>
      <c r="J11376" s="3">
        <v>1</v>
      </c>
      <c r="K11376" s="3" t="s">
        <v>461</v>
      </c>
      <c r="M11376" s="1" t="s">
        <v>665</v>
      </c>
    </row>
    <row r="11377" spans="1:13" hidden="1" x14ac:dyDescent="0.25">
      <c r="A11377" s="3">
        <v>43030843</v>
      </c>
      <c r="B11377" s="3" t="s">
        <v>347</v>
      </c>
      <c r="C11377" s="3">
        <v>1</v>
      </c>
      <c r="D11377" s="3" t="s">
        <v>282</v>
      </c>
      <c r="E11377" s="3">
        <v>4</v>
      </c>
      <c r="F11377" s="3" t="s">
        <v>7</v>
      </c>
      <c r="G11377" s="3" t="s">
        <v>629</v>
      </c>
      <c r="H11377" s="6">
        <v>44600</v>
      </c>
      <c r="I11377" s="117">
        <v>0.79166666666666663</v>
      </c>
      <c r="J11377" s="3">
        <v>1</v>
      </c>
      <c r="K11377" s="3" t="s">
        <v>461</v>
      </c>
      <c r="M11377" s="1" t="s">
        <v>665</v>
      </c>
    </row>
    <row r="11378" spans="1:13" hidden="1" x14ac:dyDescent="0.25">
      <c r="A11378" s="3">
        <v>43030843</v>
      </c>
      <c r="B11378" s="3" t="s">
        <v>347</v>
      </c>
      <c r="C11378" s="3">
        <v>1</v>
      </c>
      <c r="D11378" s="3" t="s">
        <v>282</v>
      </c>
      <c r="E11378" s="3">
        <v>1</v>
      </c>
      <c r="F11378" s="3" t="s">
        <v>3</v>
      </c>
      <c r="G11378" s="3" t="s">
        <v>629</v>
      </c>
      <c r="H11378" s="6">
        <v>44601</v>
      </c>
      <c r="I11378" s="117">
        <v>0.29166666666666669</v>
      </c>
      <c r="J11378" s="3">
        <v>1</v>
      </c>
      <c r="K11378" s="3" t="s">
        <v>461</v>
      </c>
      <c r="M11378" s="1" t="s">
        <v>665</v>
      </c>
    </row>
    <row r="11379" spans="1:13" hidden="1" x14ac:dyDescent="0.25">
      <c r="A11379" s="3">
        <v>43030843</v>
      </c>
      <c r="B11379" s="3" t="s">
        <v>347</v>
      </c>
      <c r="C11379" s="3">
        <v>1</v>
      </c>
      <c r="D11379" s="3" t="s">
        <v>282</v>
      </c>
      <c r="E11379" s="3">
        <v>2</v>
      </c>
      <c r="F11379" s="3" t="s">
        <v>6</v>
      </c>
      <c r="G11379" s="3" t="s">
        <v>629</v>
      </c>
      <c r="H11379" s="6">
        <v>44601</v>
      </c>
      <c r="I11379" s="117">
        <v>0.5</v>
      </c>
      <c r="J11379" s="3">
        <v>1</v>
      </c>
      <c r="K11379" s="3" t="s">
        <v>461</v>
      </c>
      <c r="M11379" s="1" t="s">
        <v>665</v>
      </c>
    </row>
    <row r="11380" spans="1:13" hidden="1" x14ac:dyDescent="0.25">
      <c r="A11380" s="3">
        <v>43030843</v>
      </c>
      <c r="B11380" s="3" t="s">
        <v>347</v>
      </c>
      <c r="C11380" s="3">
        <v>1</v>
      </c>
      <c r="D11380" s="3" t="s">
        <v>282</v>
      </c>
      <c r="E11380" s="3">
        <v>3</v>
      </c>
      <c r="F11380" s="3" t="s">
        <v>5</v>
      </c>
      <c r="G11380" s="3" t="s">
        <v>629</v>
      </c>
      <c r="H11380" s="6">
        <v>44601</v>
      </c>
      <c r="I11380" s="117">
        <v>0.54166666666666663</v>
      </c>
      <c r="J11380" s="3">
        <v>1</v>
      </c>
      <c r="K11380" s="3" t="s">
        <v>461</v>
      </c>
      <c r="M11380" s="1" t="s">
        <v>665</v>
      </c>
    </row>
    <row r="11381" spans="1:13" hidden="1" x14ac:dyDescent="0.25">
      <c r="A11381" s="3">
        <v>43030843</v>
      </c>
      <c r="B11381" s="3" t="s">
        <v>347</v>
      </c>
      <c r="C11381" s="3">
        <v>1</v>
      </c>
      <c r="D11381" s="3" t="s">
        <v>282</v>
      </c>
      <c r="E11381" s="3">
        <v>4</v>
      </c>
      <c r="F11381" s="3" t="s">
        <v>7</v>
      </c>
      <c r="G11381" s="3" t="s">
        <v>629</v>
      </c>
      <c r="H11381" s="6">
        <v>44601</v>
      </c>
      <c r="I11381" s="117">
        <v>0.79166666666666663</v>
      </c>
      <c r="J11381" s="3">
        <v>1</v>
      </c>
      <c r="K11381" s="3" t="s">
        <v>461</v>
      </c>
      <c r="M11381" s="1" t="s">
        <v>665</v>
      </c>
    </row>
    <row r="11382" spans="1:13" hidden="1" x14ac:dyDescent="0.25">
      <c r="A11382" s="3">
        <v>43030843</v>
      </c>
      <c r="B11382" s="3" t="s">
        <v>347</v>
      </c>
      <c r="C11382" s="3">
        <v>1</v>
      </c>
      <c r="D11382" s="3" t="s">
        <v>282</v>
      </c>
      <c r="E11382" s="3">
        <v>1</v>
      </c>
      <c r="F11382" s="3" t="s">
        <v>3</v>
      </c>
      <c r="G11382" s="3" t="s">
        <v>629</v>
      </c>
      <c r="H11382" s="6">
        <v>44602</v>
      </c>
      <c r="I11382" s="117">
        <v>0.29166666666666669</v>
      </c>
      <c r="J11382" s="3">
        <v>1</v>
      </c>
      <c r="K11382" s="3" t="s">
        <v>461</v>
      </c>
      <c r="M11382" s="1" t="s">
        <v>665</v>
      </c>
    </row>
    <row r="11383" spans="1:13" hidden="1" x14ac:dyDescent="0.25">
      <c r="A11383" s="3">
        <v>43030843</v>
      </c>
      <c r="B11383" s="3" t="s">
        <v>347</v>
      </c>
      <c r="C11383" s="3">
        <v>1</v>
      </c>
      <c r="D11383" s="3" t="s">
        <v>282</v>
      </c>
      <c r="E11383" s="3">
        <v>2</v>
      </c>
      <c r="F11383" s="3" t="s">
        <v>6</v>
      </c>
      <c r="G11383" s="3" t="s">
        <v>629</v>
      </c>
      <c r="H11383" s="6">
        <v>44602</v>
      </c>
      <c r="I11383" s="117">
        <v>0.5</v>
      </c>
      <c r="J11383" s="3">
        <v>1</v>
      </c>
      <c r="K11383" s="3" t="s">
        <v>461</v>
      </c>
      <c r="M11383" s="1" t="s">
        <v>665</v>
      </c>
    </row>
    <row r="11384" spans="1:13" hidden="1" x14ac:dyDescent="0.25">
      <c r="A11384" s="3">
        <v>43030843</v>
      </c>
      <c r="B11384" s="3" t="s">
        <v>347</v>
      </c>
      <c r="C11384" s="3">
        <v>1</v>
      </c>
      <c r="D11384" s="3" t="s">
        <v>282</v>
      </c>
      <c r="E11384" s="3">
        <v>3</v>
      </c>
      <c r="F11384" s="3" t="s">
        <v>5</v>
      </c>
      <c r="G11384" s="3" t="s">
        <v>629</v>
      </c>
      <c r="H11384" s="6">
        <v>44602</v>
      </c>
      <c r="I11384" s="117">
        <v>0.54166666666666663</v>
      </c>
      <c r="J11384" s="3">
        <v>1</v>
      </c>
      <c r="K11384" s="3" t="s">
        <v>461</v>
      </c>
      <c r="M11384" s="1" t="s">
        <v>665</v>
      </c>
    </row>
    <row r="11385" spans="1:13" hidden="1" x14ac:dyDescent="0.25">
      <c r="A11385" s="3">
        <v>43030843</v>
      </c>
      <c r="B11385" s="3" t="s">
        <v>347</v>
      </c>
      <c r="C11385" s="3">
        <v>1</v>
      </c>
      <c r="D11385" s="3" t="s">
        <v>282</v>
      </c>
      <c r="E11385" s="3">
        <v>4</v>
      </c>
      <c r="F11385" s="3" t="s">
        <v>7</v>
      </c>
      <c r="G11385" s="3" t="s">
        <v>629</v>
      </c>
      <c r="H11385" s="6">
        <v>44602</v>
      </c>
      <c r="I11385" s="117">
        <v>0.79166666666666663</v>
      </c>
      <c r="J11385" s="3">
        <v>1</v>
      </c>
      <c r="K11385" s="3" t="s">
        <v>461</v>
      </c>
      <c r="M11385" s="1" t="s">
        <v>665</v>
      </c>
    </row>
    <row r="11386" spans="1:13" hidden="1" x14ac:dyDescent="0.25">
      <c r="A11386" s="3">
        <v>43030843</v>
      </c>
      <c r="B11386" s="3" t="s">
        <v>347</v>
      </c>
      <c r="C11386" s="3">
        <v>1</v>
      </c>
      <c r="D11386" s="3" t="s">
        <v>282</v>
      </c>
      <c r="E11386" s="3">
        <v>1</v>
      </c>
      <c r="F11386" s="3" t="s">
        <v>3</v>
      </c>
      <c r="G11386" s="3" t="s">
        <v>629</v>
      </c>
      <c r="H11386" s="6">
        <v>44603</v>
      </c>
      <c r="I11386" s="117">
        <v>0.29166666666666669</v>
      </c>
      <c r="J11386" s="3">
        <v>1</v>
      </c>
      <c r="K11386" s="3" t="s">
        <v>461</v>
      </c>
      <c r="M11386" s="1" t="s">
        <v>665</v>
      </c>
    </row>
    <row r="11387" spans="1:13" hidden="1" x14ac:dyDescent="0.25">
      <c r="A11387" s="3">
        <v>43030843</v>
      </c>
      <c r="B11387" s="3" t="s">
        <v>347</v>
      </c>
      <c r="C11387" s="3">
        <v>1</v>
      </c>
      <c r="D11387" s="3" t="s">
        <v>282</v>
      </c>
      <c r="E11387" s="3">
        <v>2</v>
      </c>
      <c r="F11387" s="3" t="s">
        <v>6</v>
      </c>
      <c r="G11387" s="3" t="s">
        <v>629</v>
      </c>
      <c r="H11387" s="6">
        <v>44603</v>
      </c>
      <c r="I11387" s="117">
        <v>0.5</v>
      </c>
      <c r="J11387" s="3">
        <v>1</v>
      </c>
      <c r="K11387" s="3" t="s">
        <v>461</v>
      </c>
      <c r="M11387" s="1" t="s">
        <v>665</v>
      </c>
    </row>
    <row r="11388" spans="1:13" hidden="1" x14ac:dyDescent="0.25">
      <c r="A11388" s="3">
        <v>43030843</v>
      </c>
      <c r="B11388" s="3" t="s">
        <v>347</v>
      </c>
      <c r="C11388" s="3">
        <v>1</v>
      </c>
      <c r="D11388" s="3" t="s">
        <v>282</v>
      </c>
      <c r="E11388" s="3">
        <v>3</v>
      </c>
      <c r="F11388" s="3" t="s">
        <v>5</v>
      </c>
      <c r="G11388" s="3" t="s">
        <v>629</v>
      </c>
      <c r="H11388" s="6">
        <v>44603</v>
      </c>
      <c r="I11388" s="117">
        <v>0.54166666666666663</v>
      </c>
      <c r="J11388" s="3">
        <v>1</v>
      </c>
      <c r="K11388" s="3" t="s">
        <v>461</v>
      </c>
      <c r="M11388" s="1" t="s">
        <v>665</v>
      </c>
    </row>
    <row r="11389" spans="1:13" hidden="1" x14ac:dyDescent="0.25">
      <c r="A11389" s="3">
        <v>43030843</v>
      </c>
      <c r="B11389" s="3" t="s">
        <v>347</v>
      </c>
      <c r="C11389" s="3">
        <v>1</v>
      </c>
      <c r="D11389" s="3" t="s">
        <v>282</v>
      </c>
      <c r="E11389" s="3">
        <v>4</v>
      </c>
      <c r="F11389" s="3" t="s">
        <v>7</v>
      </c>
      <c r="G11389" s="3" t="s">
        <v>629</v>
      </c>
      <c r="H11389" s="6">
        <v>44603</v>
      </c>
      <c r="I11389" s="117">
        <v>0.79166666666666663</v>
      </c>
      <c r="J11389" s="3">
        <v>1</v>
      </c>
      <c r="K11389" s="3" t="s">
        <v>461</v>
      </c>
      <c r="M11389" s="1" t="s">
        <v>665</v>
      </c>
    </row>
    <row r="11390" spans="1:13" hidden="1" x14ac:dyDescent="0.25">
      <c r="A11390" s="3">
        <v>43030843</v>
      </c>
      <c r="B11390" s="3" t="s">
        <v>347</v>
      </c>
      <c r="C11390" s="3">
        <v>1</v>
      </c>
      <c r="D11390" s="3" t="s">
        <v>282</v>
      </c>
      <c r="E11390" s="3">
        <v>1</v>
      </c>
      <c r="F11390" s="3" t="s">
        <v>3</v>
      </c>
      <c r="G11390" s="3" t="s">
        <v>629</v>
      </c>
      <c r="H11390" s="6">
        <v>44604</v>
      </c>
      <c r="I11390" s="117">
        <v>0.29166666666666669</v>
      </c>
      <c r="J11390" s="3">
        <v>1</v>
      </c>
      <c r="K11390" s="3" t="s">
        <v>461</v>
      </c>
      <c r="M11390" s="1" t="s">
        <v>665</v>
      </c>
    </row>
    <row r="11391" spans="1:13" hidden="1" x14ac:dyDescent="0.25">
      <c r="A11391" s="3">
        <v>43030843</v>
      </c>
      <c r="B11391" s="3" t="s">
        <v>347</v>
      </c>
      <c r="C11391" s="3">
        <v>1</v>
      </c>
      <c r="D11391" s="3" t="s">
        <v>282</v>
      </c>
      <c r="E11391" s="3">
        <v>2</v>
      </c>
      <c r="F11391" s="3" t="s">
        <v>6</v>
      </c>
      <c r="G11391" s="3" t="s">
        <v>629</v>
      </c>
      <c r="H11391" s="6">
        <v>44604</v>
      </c>
      <c r="I11391" s="117">
        <v>0.5</v>
      </c>
      <c r="J11391" s="3">
        <v>1</v>
      </c>
      <c r="K11391" s="3" t="s">
        <v>461</v>
      </c>
      <c r="M11391" s="1" t="s">
        <v>665</v>
      </c>
    </row>
    <row r="11392" spans="1:13" hidden="1" x14ac:dyDescent="0.25">
      <c r="A11392" s="3">
        <v>43030843</v>
      </c>
      <c r="B11392" s="3" t="s">
        <v>347</v>
      </c>
      <c r="C11392" s="3">
        <v>1</v>
      </c>
      <c r="D11392" s="3" t="s">
        <v>282</v>
      </c>
      <c r="E11392" s="3">
        <v>3</v>
      </c>
      <c r="F11392" s="3" t="s">
        <v>5</v>
      </c>
      <c r="G11392" s="3" t="s">
        <v>629</v>
      </c>
      <c r="H11392" s="6">
        <v>44604</v>
      </c>
      <c r="I11392" s="117">
        <v>0.54166666666666663</v>
      </c>
      <c r="J11392" s="3">
        <v>1</v>
      </c>
      <c r="K11392" s="3" t="s">
        <v>461</v>
      </c>
      <c r="M11392" s="1" t="s">
        <v>665</v>
      </c>
    </row>
    <row r="11393" spans="1:13" hidden="1" x14ac:dyDescent="0.25">
      <c r="A11393" s="3">
        <v>43030843</v>
      </c>
      <c r="B11393" s="3" t="s">
        <v>347</v>
      </c>
      <c r="C11393" s="3">
        <v>1</v>
      </c>
      <c r="D11393" s="3" t="s">
        <v>282</v>
      </c>
      <c r="E11393" s="3">
        <v>4</v>
      </c>
      <c r="F11393" s="3" t="s">
        <v>7</v>
      </c>
      <c r="G11393" s="3" t="s">
        <v>629</v>
      </c>
      <c r="H11393" s="6">
        <v>44604</v>
      </c>
      <c r="I11393" s="117">
        <v>0.66666666666666663</v>
      </c>
      <c r="J11393" s="3">
        <v>1</v>
      </c>
      <c r="K11393" s="3" t="s">
        <v>461</v>
      </c>
      <c r="M11393" s="1" t="s">
        <v>665</v>
      </c>
    </row>
    <row r="11394" spans="1:13" hidden="1" x14ac:dyDescent="0.25">
      <c r="A11394" s="3">
        <v>43030843</v>
      </c>
      <c r="B11394" s="3" t="s">
        <v>347</v>
      </c>
      <c r="C11394" s="3">
        <v>1</v>
      </c>
      <c r="D11394" s="3" t="s">
        <v>282</v>
      </c>
      <c r="E11394" s="3">
        <v>1</v>
      </c>
      <c r="F11394" s="3" t="s">
        <v>3</v>
      </c>
      <c r="G11394" s="3" t="s">
        <v>629</v>
      </c>
      <c r="H11394" s="6">
        <v>44606</v>
      </c>
      <c r="I11394" s="117">
        <v>0.29166666666666669</v>
      </c>
      <c r="J11394" s="3">
        <v>1</v>
      </c>
      <c r="K11394" s="3" t="s">
        <v>461</v>
      </c>
      <c r="M11394" s="1" t="s">
        <v>665</v>
      </c>
    </row>
    <row r="11395" spans="1:13" hidden="1" x14ac:dyDescent="0.25">
      <c r="A11395" s="3">
        <v>43030843</v>
      </c>
      <c r="B11395" s="3" t="s">
        <v>347</v>
      </c>
      <c r="C11395" s="3">
        <v>1</v>
      </c>
      <c r="D11395" s="3" t="s">
        <v>282</v>
      </c>
      <c r="E11395" s="3">
        <v>2</v>
      </c>
      <c r="F11395" s="3" t="s">
        <v>6</v>
      </c>
      <c r="G11395" s="3" t="s">
        <v>629</v>
      </c>
      <c r="H11395" s="6">
        <v>44606</v>
      </c>
      <c r="I11395" s="117">
        <v>0.5</v>
      </c>
      <c r="J11395" s="3">
        <v>1</v>
      </c>
      <c r="K11395" s="3" t="s">
        <v>461</v>
      </c>
      <c r="M11395" s="1" t="s">
        <v>665</v>
      </c>
    </row>
    <row r="11396" spans="1:13" hidden="1" x14ac:dyDescent="0.25">
      <c r="A11396" s="3">
        <v>43030843</v>
      </c>
      <c r="B11396" s="3" t="s">
        <v>347</v>
      </c>
      <c r="C11396" s="3">
        <v>1</v>
      </c>
      <c r="D11396" s="3" t="s">
        <v>282</v>
      </c>
      <c r="E11396" s="3">
        <v>3</v>
      </c>
      <c r="F11396" s="3" t="s">
        <v>5</v>
      </c>
      <c r="G11396" s="3" t="s">
        <v>629</v>
      </c>
      <c r="H11396" s="6">
        <v>44606</v>
      </c>
      <c r="I11396" s="117">
        <v>0.54166666666666663</v>
      </c>
      <c r="J11396" s="3">
        <v>1</v>
      </c>
      <c r="K11396" s="3" t="s">
        <v>461</v>
      </c>
      <c r="M11396" s="1" t="s">
        <v>665</v>
      </c>
    </row>
    <row r="11397" spans="1:13" hidden="1" x14ac:dyDescent="0.25">
      <c r="A11397" s="3">
        <v>43030843</v>
      </c>
      <c r="B11397" s="3" t="s">
        <v>347</v>
      </c>
      <c r="C11397" s="3">
        <v>1</v>
      </c>
      <c r="D11397" s="3" t="s">
        <v>282</v>
      </c>
      <c r="E11397" s="3">
        <v>4</v>
      </c>
      <c r="F11397" s="3" t="s">
        <v>7</v>
      </c>
      <c r="G11397" s="3" t="s">
        <v>629</v>
      </c>
      <c r="H11397" s="6">
        <v>44606</v>
      </c>
      <c r="I11397" s="117">
        <v>0.66666666666666663</v>
      </c>
      <c r="J11397" s="3">
        <v>1</v>
      </c>
      <c r="K11397" s="3" t="s">
        <v>461</v>
      </c>
      <c r="M11397" s="1" t="s">
        <v>665</v>
      </c>
    </row>
    <row r="11398" spans="1:13" hidden="1" x14ac:dyDescent="0.25">
      <c r="A11398" s="3">
        <v>43030843</v>
      </c>
      <c r="B11398" s="3" t="s">
        <v>347</v>
      </c>
      <c r="C11398" s="3">
        <v>1</v>
      </c>
      <c r="D11398" s="3" t="s">
        <v>282</v>
      </c>
      <c r="E11398" s="3">
        <v>1</v>
      </c>
      <c r="F11398" s="3" t="s">
        <v>3</v>
      </c>
      <c r="G11398" s="3" t="s">
        <v>629</v>
      </c>
      <c r="H11398" s="6">
        <v>44607</v>
      </c>
      <c r="I11398" s="117">
        <v>0.29166666666666669</v>
      </c>
      <c r="J11398" s="3">
        <v>1</v>
      </c>
      <c r="K11398" s="3" t="s">
        <v>461</v>
      </c>
      <c r="M11398" s="1" t="s">
        <v>665</v>
      </c>
    </row>
    <row r="11399" spans="1:13" hidden="1" x14ac:dyDescent="0.25">
      <c r="A11399" s="3">
        <v>43030843</v>
      </c>
      <c r="B11399" s="3" t="s">
        <v>347</v>
      </c>
      <c r="C11399" s="3">
        <v>1</v>
      </c>
      <c r="D11399" s="3" t="s">
        <v>282</v>
      </c>
      <c r="E11399" s="3">
        <v>2</v>
      </c>
      <c r="F11399" s="3" t="s">
        <v>6</v>
      </c>
      <c r="G11399" s="3" t="s">
        <v>629</v>
      </c>
      <c r="H11399" s="6">
        <v>44607</v>
      </c>
      <c r="I11399" s="117">
        <v>0.5</v>
      </c>
      <c r="J11399" s="3">
        <v>1</v>
      </c>
      <c r="K11399" s="3" t="s">
        <v>461</v>
      </c>
      <c r="M11399" s="1" t="s">
        <v>665</v>
      </c>
    </row>
    <row r="11400" spans="1:13" hidden="1" x14ac:dyDescent="0.25">
      <c r="A11400" s="3">
        <v>43030843</v>
      </c>
      <c r="B11400" s="3" t="s">
        <v>347</v>
      </c>
      <c r="C11400" s="3">
        <v>1</v>
      </c>
      <c r="D11400" s="3" t="s">
        <v>282</v>
      </c>
      <c r="E11400" s="3">
        <v>3</v>
      </c>
      <c r="F11400" s="3" t="s">
        <v>5</v>
      </c>
      <c r="G11400" s="3" t="s">
        <v>629</v>
      </c>
      <c r="H11400" s="6">
        <v>44607</v>
      </c>
      <c r="I11400" s="117">
        <v>0.54166666666666663</v>
      </c>
      <c r="J11400" s="3">
        <v>1</v>
      </c>
      <c r="K11400" s="3" t="s">
        <v>461</v>
      </c>
      <c r="M11400" s="1" t="s">
        <v>665</v>
      </c>
    </row>
    <row r="11401" spans="1:13" hidden="1" x14ac:dyDescent="0.25">
      <c r="A11401" s="3">
        <v>43030843</v>
      </c>
      <c r="B11401" s="3" t="s">
        <v>347</v>
      </c>
      <c r="C11401" s="3">
        <v>1</v>
      </c>
      <c r="D11401" s="3" t="s">
        <v>282</v>
      </c>
      <c r="E11401" s="3">
        <v>4</v>
      </c>
      <c r="F11401" s="3" t="s">
        <v>7</v>
      </c>
      <c r="G11401" s="3" t="s">
        <v>629</v>
      </c>
      <c r="H11401" s="6">
        <v>44607</v>
      </c>
      <c r="I11401" s="117">
        <v>0.79166666666666663</v>
      </c>
      <c r="J11401" s="3">
        <v>1</v>
      </c>
      <c r="K11401" s="3" t="s">
        <v>461</v>
      </c>
      <c r="M11401" s="1" t="s">
        <v>665</v>
      </c>
    </row>
    <row r="11402" spans="1:13" hidden="1" x14ac:dyDescent="0.25">
      <c r="A11402" s="3">
        <v>43030843</v>
      </c>
      <c r="B11402" s="3" t="s">
        <v>347</v>
      </c>
      <c r="C11402" s="3">
        <v>1</v>
      </c>
      <c r="D11402" s="3" t="s">
        <v>282</v>
      </c>
      <c r="E11402" s="3">
        <v>1</v>
      </c>
      <c r="F11402" s="3" t="s">
        <v>3</v>
      </c>
      <c r="G11402" s="3" t="s">
        <v>629</v>
      </c>
      <c r="H11402" s="6">
        <v>44608</v>
      </c>
      <c r="I11402" s="117">
        <v>0.29166666666666669</v>
      </c>
      <c r="J11402" s="3">
        <v>1</v>
      </c>
      <c r="K11402" s="3" t="s">
        <v>461</v>
      </c>
      <c r="M11402" s="1" t="s">
        <v>665</v>
      </c>
    </row>
    <row r="11403" spans="1:13" hidden="1" x14ac:dyDescent="0.25">
      <c r="A11403" s="3">
        <v>43030843</v>
      </c>
      <c r="B11403" s="3" t="s">
        <v>347</v>
      </c>
      <c r="C11403" s="3">
        <v>1</v>
      </c>
      <c r="D11403" s="3" t="s">
        <v>282</v>
      </c>
      <c r="E11403" s="3">
        <v>2</v>
      </c>
      <c r="F11403" s="3" t="s">
        <v>6</v>
      </c>
      <c r="G11403" s="3" t="s">
        <v>629</v>
      </c>
      <c r="H11403" s="6">
        <v>44608</v>
      </c>
      <c r="I11403" s="117">
        <v>0.5</v>
      </c>
      <c r="J11403" s="3">
        <v>1</v>
      </c>
      <c r="K11403" s="3" t="s">
        <v>461</v>
      </c>
      <c r="M11403" s="1" t="s">
        <v>665</v>
      </c>
    </row>
    <row r="11404" spans="1:13" hidden="1" x14ac:dyDescent="0.25">
      <c r="A11404" s="3">
        <v>43030843</v>
      </c>
      <c r="B11404" s="3" t="s">
        <v>347</v>
      </c>
      <c r="C11404" s="3">
        <v>1</v>
      </c>
      <c r="D11404" s="3" t="s">
        <v>282</v>
      </c>
      <c r="E11404" s="3">
        <v>3</v>
      </c>
      <c r="F11404" s="3" t="s">
        <v>5</v>
      </c>
      <c r="G11404" s="3" t="s">
        <v>629</v>
      </c>
      <c r="H11404" s="6">
        <v>44608</v>
      </c>
      <c r="I11404" s="117">
        <v>0.54166666666666663</v>
      </c>
      <c r="J11404" s="3">
        <v>1</v>
      </c>
      <c r="K11404" s="3" t="s">
        <v>461</v>
      </c>
      <c r="M11404" s="1" t="s">
        <v>665</v>
      </c>
    </row>
    <row r="11405" spans="1:13" hidden="1" x14ac:dyDescent="0.25">
      <c r="A11405" s="3">
        <v>43030843</v>
      </c>
      <c r="B11405" s="3" t="s">
        <v>347</v>
      </c>
      <c r="C11405" s="3">
        <v>1</v>
      </c>
      <c r="D11405" s="3" t="s">
        <v>282</v>
      </c>
      <c r="E11405" s="3">
        <v>4</v>
      </c>
      <c r="F11405" s="3" t="s">
        <v>7</v>
      </c>
      <c r="G11405" s="3" t="s">
        <v>629</v>
      </c>
      <c r="H11405" s="6">
        <v>44608</v>
      </c>
      <c r="I11405" s="117">
        <v>0.66666666666666663</v>
      </c>
      <c r="J11405" s="3">
        <v>1</v>
      </c>
      <c r="K11405" s="3" t="s">
        <v>461</v>
      </c>
      <c r="M11405" s="1" t="s">
        <v>665</v>
      </c>
    </row>
    <row r="11406" spans="1:13" hidden="1" x14ac:dyDescent="0.25">
      <c r="A11406" s="3">
        <v>43030843</v>
      </c>
      <c r="B11406" s="3" t="s">
        <v>347</v>
      </c>
      <c r="C11406" s="3">
        <v>1</v>
      </c>
      <c r="D11406" s="3" t="s">
        <v>282</v>
      </c>
      <c r="E11406" s="3">
        <v>1</v>
      </c>
      <c r="F11406" s="3" t="s">
        <v>3</v>
      </c>
      <c r="G11406" s="3" t="s">
        <v>629</v>
      </c>
      <c r="H11406" s="6">
        <v>44609</v>
      </c>
      <c r="I11406" s="117">
        <v>0.29166666666666669</v>
      </c>
      <c r="J11406" s="3">
        <v>1</v>
      </c>
      <c r="K11406" s="3" t="s">
        <v>461</v>
      </c>
      <c r="M11406" s="1" t="s">
        <v>665</v>
      </c>
    </row>
    <row r="11407" spans="1:13" hidden="1" x14ac:dyDescent="0.25">
      <c r="A11407" s="3">
        <v>43030843</v>
      </c>
      <c r="B11407" s="3" t="s">
        <v>347</v>
      </c>
      <c r="C11407" s="3">
        <v>1</v>
      </c>
      <c r="D11407" s="3" t="s">
        <v>282</v>
      </c>
      <c r="E11407" s="3">
        <v>2</v>
      </c>
      <c r="F11407" s="3" t="s">
        <v>6</v>
      </c>
      <c r="G11407" s="3" t="s">
        <v>629</v>
      </c>
      <c r="H11407" s="6">
        <v>44609</v>
      </c>
      <c r="I11407" s="117">
        <v>0.5</v>
      </c>
      <c r="J11407" s="3">
        <v>1</v>
      </c>
      <c r="K11407" s="3" t="s">
        <v>461</v>
      </c>
      <c r="M11407" s="1" t="s">
        <v>665</v>
      </c>
    </row>
    <row r="11408" spans="1:13" hidden="1" x14ac:dyDescent="0.25">
      <c r="A11408" s="3">
        <v>43030843</v>
      </c>
      <c r="B11408" s="3" t="s">
        <v>347</v>
      </c>
      <c r="C11408" s="3">
        <v>1</v>
      </c>
      <c r="D11408" s="3" t="s">
        <v>282</v>
      </c>
      <c r="E11408" s="3">
        <v>3</v>
      </c>
      <c r="F11408" s="3" t="s">
        <v>5</v>
      </c>
      <c r="G11408" s="3" t="s">
        <v>629</v>
      </c>
      <c r="H11408" s="6">
        <v>44609</v>
      </c>
      <c r="I11408" s="117">
        <v>0.54166666666666663</v>
      </c>
      <c r="J11408" s="3">
        <v>1</v>
      </c>
      <c r="K11408" s="3" t="s">
        <v>461</v>
      </c>
      <c r="M11408" s="1" t="s">
        <v>665</v>
      </c>
    </row>
    <row r="11409" spans="1:13" hidden="1" x14ac:dyDescent="0.25">
      <c r="A11409" s="3">
        <v>43030843</v>
      </c>
      <c r="B11409" s="3" t="s">
        <v>347</v>
      </c>
      <c r="C11409" s="3">
        <v>1</v>
      </c>
      <c r="D11409" s="3" t="s">
        <v>282</v>
      </c>
      <c r="E11409" s="3">
        <v>4</v>
      </c>
      <c r="F11409" s="3" t="s">
        <v>7</v>
      </c>
      <c r="G11409" s="3" t="s">
        <v>629</v>
      </c>
      <c r="H11409" s="6">
        <v>44609</v>
      </c>
      <c r="I11409" s="117">
        <v>0.79166666666666663</v>
      </c>
      <c r="J11409" s="3">
        <v>1</v>
      </c>
      <c r="K11409" s="3" t="s">
        <v>461</v>
      </c>
      <c r="M11409" s="1" t="s">
        <v>665</v>
      </c>
    </row>
    <row r="11410" spans="1:13" hidden="1" x14ac:dyDescent="0.25">
      <c r="A11410" s="3">
        <v>43030843</v>
      </c>
      <c r="B11410" s="3" t="s">
        <v>347</v>
      </c>
      <c r="C11410" s="3">
        <v>1</v>
      </c>
      <c r="D11410" s="3" t="s">
        <v>282</v>
      </c>
      <c r="E11410" s="3">
        <v>1</v>
      </c>
      <c r="F11410" s="3" t="s">
        <v>3</v>
      </c>
      <c r="G11410" s="3" t="s">
        <v>629</v>
      </c>
      <c r="H11410" s="6">
        <v>44610</v>
      </c>
      <c r="I11410" s="117">
        <v>0.29166666666666669</v>
      </c>
      <c r="J11410" s="3">
        <v>1</v>
      </c>
      <c r="K11410" s="3" t="s">
        <v>461</v>
      </c>
      <c r="M11410" s="1" t="s">
        <v>665</v>
      </c>
    </row>
    <row r="11411" spans="1:13" hidden="1" x14ac:dyDescent="0.25">
      <c r="A11411" s="3">
        <v>43030843</v>
      </c>
      <c r="B11411" s="3" t="s">
        <v>347</v>
      </c>
      <c r="C11411" s="3">
        <v>1</v>
      </c>
      <c r="D11411" s="3" t="s">
        <v>282</v>
      </c>
      <c r="E11411" s="3">
        <v>2</v>
      </c>
      <c r="F11411" s="3" t="s">
        <v>6</v>
      </c>
      <c r="G11411" s="3" t="s">
        <v>629</v>
      </c>
      <c r="H11411" s="6">
        <v>44610</v>
      </c>
      <c r="I11411" s="117">
        <v>0.5</v>
      </c>
      <c r="J11411" s="3">
        <v>1</v>
      </c>
      <c r="K11411" s="3" t="s">
        <v>461</v>
      </c>
      <c r="M11411" s="1" t="s">
        <v>665</v>
      </c>
    </row>
    <row r="11412" spans="1:13" hidden="1" x14ac:dyDescent="0.25">
      <c r="A11412" s="3">
        <v>43030843</v>
      </c>
      <c r="B11412" s="3" t="s">
        <v>347</v>
      </c>
      <c r="C11412" s="3">
        <v>1</v>
      </c>
      <c r="D11412" s="3" t="s">
        <v>282</v>
      </c>
      <c r="E11412" s="3">
        <v>3</v>
      </c>
      <c r="F11412" s="3" t="s">
        <v>5</v>
      </c>
      <c r="G11412" s="3" t="s">
        <v>629</v>
      </c>
      <c r="H11412" s="6">
        <v>44610</v>
      </c>
      <c r="I11412" s="117">
        <v>0.54166666666666663</v>
      </c>
      <c r="J11412" s="3">
        <v>1</v>
      </c>
      <c r="K11412" s="3" t="s">
        <v>461</v>
      </c>
      <c r="M11412" s="1" t="s">
        <v>665</v>
      </c>
    </row>
    <row r="11413" spans="1:13" hidden="1" x14ac:dyDescent="0.25">
      <c r="A11413" s="3">
        <v>43030843</v>
      </c>
      <c r="B11413" s="3" t="s">
        <v>347</v>
      </c>
      <c r="C11413" s="3">
        <v>1</v>
      </c>
      <c r="D11413" s="3" t="s">
        <v>282</v>
      </c>
      <c r="E11413" s="3">
        <v>4</v>
      </c>
      <c r="F11413" s="3" t="s">
        <v>7</v>
      </c>
      <c r="G11413" s="3" t="s">
        <v>629</v>
      </c>
      <c r="H11413" s="6">
        <v>44610</v>
      </c>
      <c r="I11413" s="117">
        <v>0.75</v>
      </c>
      <c r="J11413" s="3">
        <v>1</v>
      </c>
      <c r="K11413" s="3" t="s">
        <v>461</v>
      </c>
      <c r="M11413" s="1" t="s">
        <v>665</v>
      </c>
    </row>
    <row r="11414" spans="1:13" hidden="1" x14ac:dyDescent="0.25">
      <c r="A11414" s="3">
        <v>43030843</v>
      </c>
      <c r="B11414" s="3" t="s">
        <v>347</v>
      </c>
      <c r="C11414" s="3">
        <v>1</v>
      </c>
      <c r="D11414" s="3" t="s">
        <v>282</v>
      </c>
      <c r="E11414" s="3">
        <v>1</v>
      </c>
      <c r="F11414" s="3" t="s">
        <v>3</v>
      </c>
      <c r="G11414" s="3" t="s">
        <v>629</v>
      </c>
      <c r="H11414" s="6">
        <v>44611</v>
      </c>
      <c r="I11414" s="117">
        <v>0.29166666666666669</v>
      </c>
      <c r="J11414" s="3">
        <v>1</v>
      </c>
      <c r="K11414" s="3" t="s">
        <v>461</v>
      </c>
      <c r="M11414" s="1" t="s">
        <v>665</v>
      </c>
    </row>
    <row r="11415" spans="1:13" hidden="1" x14ac:dyDescent="0.25">
      <c r="A11415" s="3">
        <v>43030843</v>
      </c>
      <c r="B11415" s="3" t="s">
        <v>347</v>
      </c>
      <c r="C11415" s="3">
        <v>1</v>
      </c>
      <c r="D11415" s="3" t="s">
        <v>282</v>
      </c>
      <c r="E11415" s="3">
        <v>2</v>
      </c>
      <c r="F11415" s="3" t="s">
        <v>6</v>
      </c>
      <c r="G11415" s="3" t="s">
        <v>629</v>
      </c>
      <c r="H11415" s="6">
        <v>44611</v>
      </c>
      <c r="I11415" s="117">
        <v>0.5</v>
      </c>
      <c r="J11415" s="3">
        <v>1</v>
      </c>
      <c r="K11415" s="3" t="s">
        <v>461</v>
      </c>
      <c r="M11415" s="1" t="s">
        <v>665</v>
      </c>
    </row>
    <row r="11416" spans="1:13" hidden="1" x14ac:dyDescent="0.25">
      <c r="A11416" s="3">
        <v>43030843</v>
      </c>
      <c r="B11416" s="3" t="s">
        <v>347</v>
      </c>
      <c r="C11416" s="3">
        <v>1</v>
      </c>
      <c r="D11416" s="3" t="s">
        <v>282</v>
      </c>
      <c r="E11416" s="3">
        <v>3</v>
      </c>
      <c r="F11416" s="3" t="s">
        <v>5</v>
      </c>
      <c r="G11416" s="3" t="s">
        <v>629</v>
      </c>
      <c r="H11416" s="6">
        <v>44611</v>
      </c>
      <c r="I11416" s="117">
        <v>0.54166666666666663</v>
      </c>
      <c r="J11416" s="3">
        <v>1</v>
      </c>
      <c r="K11416" s="3" t="s">
        <v>461</v>
      </c>
      <c r="M11416" s="1" t="s">
        <v>665</v>
      </c>
    </row>
    <row r="11417" spans="1:13" hidden="1" x14ac:dyDescent="0.25">
      <c r="A11417" s="3">
        <v>43030843</v>
      </c>
      <c r="B11417" s="3" t="s">
        <v>347</v>
      </c>
      <c r="C11417" s="3">
        <v>1</v>
      </c>
      <c r="D11417" s="3" t="s">
        <v>282</v>
      </c>
      <c r="E11417" s="3">
        <v>4</v>
      </c>
      <c r="F11417" s="3" t="s">
        <v>7</v>
      </c>
      <c r="G11417" s="3" t="s">
        <v>629</v>
      </c>
      <c r="H11417" s="6">
        <v>44611</v>
      </c>
      <c r="I11417" s="117">
        <v>0.79166666666666663</v>
      </c>
      <c r="J11417" s="3">
        <v>1</v>
      </c>
      <c r="K11417" s="3" t="s">
        <v>461</v>
      </c>
      <c r="M11417" s="1" t="s">
        <v>665</v>
      </c>
    </row>
    <row r="11418" spans="1:13" hidden="1" x14ac:dyDescent="0.25">
      <c r="A11418" s="3">
        <v>43030843</v>
      </c>
      <c r="B11418" s="3" t="s">
        <v>347</v>
      </c>
      <c r="C11418" s="3">
        <v>1</v>
      </c>
      <c r="D11418" s="3" t="s">
        <v>282</v>
      </c>
      <c r="E11418" s="3">
        <v>2</v>
      </c>
      <c r="F11418" s="3" t="s">
        <v>6</v>
      </c>
      <c r="G11418" s="3" t="s">
        <v>629</v>
      </c>
      <c r="H11418" s="6">
        <v>44613</v>
      </c>
      <c r="I11418" s="117">
        <v>0</v>
      </c>
      <c r="J11418" s="3">
        <v>1</v>
      </c>
      <c r="K11418" s="3" t="s">
        <v>461</v>
      </c>
      <c r="M11418" s="1" t="s">
        <v>665</v>
      </c>
    </row>
    <row r="11419" spans="1:13" hidden="1" x14ac:dyDescent="0.25">
      <c r="A11419" s="3">
        <v>43030843</v>
      </c>
      <c r="B11419" s="3" t="s">
        <v>347</v>
      </c>
      <c r="C11419" s="3">
        <v>1</v>
      </c>
      <c r="D11419" s="3" t="s">
        <v>282</v>
      </c>
      <c r="E11419" s="3">
        <v>3</v>
      </c>
      <c r="F11419" s="3" t="s">
        <v>5</v>
      </c>
      <c r="G11419" s="3" t="s">
        <v>629</v>
      </c>
      <c r="H11419" s="6">
        <v>44613</v>
      </c>
      <c r="I11419" s="117">
        <v>0</v>
      </c>
      <c r="J11419" s="3">
        <v>1</v>
      </c>
      <c r="K11419" s="3" t="s">
        <v>461</v>
      </c>
      <c r="M11419" s="1" t="s">
        <v>665</v>
      </c>
    </row>
    <row r="11420" spans="1:13" hidden="1" x14ac:dyDescent="0.25">
      <c r="A11420" s="3">
        <v>43030843</v>
      </c>
      <c r="B11420" s="3" t="s">
        <v>347</v>
      </c>
      <c r="C11420" s="3">
        <v>1</v>
      </c>
      <c r="D11420" s="3" t="s">
        <v>282</v>
      </c>
      <c r="E11420" s="3">
        <v>1</v>
      </c>
      <c r="F11420" s="3" t="s">
        <v>3</v>
      </c>
      <c r="G11420" s="3" t="s">
        <v>629</v>
      </c>
      <c r="H11420" s="6">
        <v>44613</v>
      </c>
      <c r="I11420" s="117">
        <v>0.20833333333333334</v>
      </c>
      <c r="J11420" s="3">
        <v>1</v>
      </c>
      <c r="K11420" s="3" t="s">
        <v>461</v>
      </c>
      <c r="M11420" s="1" t="s">
        <v>665</v>
      </c>
    </row>
    <row r="11421" spans="1:13" hidden="1" x14ac:dyDescent="0.25">
      <c r="A11421" s="3">
        <v>43030843</v>
      </c>
      <c r="B11421" s="3" t="s">
        <v>347</v>
      </c>
      <c r="C11421" s="3">
        <v>1</v>
      </c>
      <c r="D11421" s="3" t="s">
        <v>282</v>
      </c>
      <c r="E11421" s="3">
        <v>4</v>
      </c>
      <c r="F11421" s="3" t="s">
        <v>7</v>
      </c>
      <c r="G11421" s="3" t="s">
        <v>629</v>
      </c>
      <c r="H11421" s="6">
        <v>44613</v>
      </c>
      <c r="I11421" s="117">
        <v>0.625</v>
      </c>
      <c r="J11421" s="3">
        <v>1</v>
      </c>
      <c r="K11421" s="3" t="s">
        <v>461</v>
      </c>
      <c r="M11421" s="1" t="s">
        <v>665</v>
      </c>
    </row>
    <row r="11422" spans="1:13" hidden="1" x14ac:dyDescent="0.25">
      <c r="A11422" s="3">
        <v>43030843</v>
      </c>
      <c r="B11422" s="3" t="s">
        <v>347</v>
      </c>
      <c r="C11422" s="3">
        <v>1</v>
      </c>
      <c r="D11422" s="3" t="s">
        <v>282</v>
      </c>
      <c r="E11422" s="3">
        <v>1</v>
      </c>
      <c r="F11422" s="3" t="s">
        <v>3</v>
      </c>
      <c r="G11422" s="3" t="s">
        <v>629</v>
      </c>
      <c r="H11422" s="6">
        <v>44614</v>
      </c>
      <c r="I11422" s="117">
        <v>0.29166666666666669</v>
      </c>
      <c r="J11422" s="3">
        <v>1</v>
      </c>
      <c r="K11422" s="3" t="s">
        <v>461</v>
      </c>
      <c r="M11422" s="1" t="s">
        <v>665</v>
      </c>
    </row>
    <row r="11423" spans="1:13" hidden="1" x14ac:dyDescent="0.25">
      <c r="A11423" s="3">
        <v>43030843</v>
      </c>
      <c r="B11423" s="3" t="s">
        <v>347</v>
      </c>
      <c r="C11423" s="3">
        <v>1</v>
      </c>
      <c r="D11423" s="3" t="s">
        <v>282</v>
      </c>
      <c r="E11423" s="3">
        <v>2</v>
      </c>
      <c r="F11423" s="3" t="s">
        <v>6</v>
      </c>
      <c r="G11423" s="3" t="s">
        <v>629</v>
      </c>
      <c r="H11423" s="6">
        <v>44614</v>
      </c>
      <c r="I11423" s="117">
        <v>0.5</v>
      </c>
      <c r="J11423" s="3">
        <v>1</v>
      </c>
      <c r="K11423" s="3" t="s">
        <v>461</v>
      </c>
      <c r="M11423" s="1" t="s">
        <v>665</v>
      </c>
    </row>
    <row r="11424" spans="1:13" hidden="1" x14ac:dyDescent="0.25">
      <c r="A11424" s="3">
        <v>43030843</v>
      </c>
      <c r="B11424" s="3" t="s">
        <v>347</v>
      </c>
      <c r="C11424" s="3">
        <v>1</v>
      </c>
      <c r="D11424" s="3" t="s">
        <v>282</v>
      </c>
      <c r="E11424" s="3">
        <v>3</v>
      </c>
      <c r="F11424" s="3" t="s">
        <v>5</v>
      </c>
      <c r="G11424" s="3" t="s">
        <v>629</v>
      </c>
      <c r="H11424" s="6">
        <v>44614</v>
      </c>
      <c r="I11424" s="117">
        <v>0.54166666666666663</v>
      </c>
      <c r="J11424" s="3">
        <v>1</v>
      </c>
      <c r="K11424" s="3" t="s">
        <v>461</v>
      </c>
      <c r="M11424" s="1" t="s">
        <v>665</v>
      </c>
    </row>
    <row r="11425" spans="1:13" hidden="1" x14ac:dyDescent="0.25">
      <c r="A11425" s="3">
        <v>43030843</v>
      </c>
      <c r="B11425" s="3" t="s">
        <v>347</v>
      </c>
      <c r="C11425" s="3">
        <v>1</v>
      </c>
      <c r="D11425" s="3" t="s">
        <v>282</v>
      </c>
      <c r="E11425" s="3">
        <v>4</v>
      </c>
      <c r="F11425" s="3" t="s">
        <v>7</v>
      </c>
      <c r="G11425" s="3" t="s">
        <v>629</v>
      </c>
      <c r="H11425" s="6">
        <v>44614</v>
      </c>
      <c r="I11425" s="117">
        <v>0.79166666666666663</v>
      </c>
      <c r="J11425" s="3">
        <v>1</v>
      </c>
      <c r="K11425" s="3" t="s">
        <v>461</v>
      </c>
      <c r="M11425" s="1" t="s">
        <v>665</v>
      </c>
    </row>
    <row r="11426" spans="1:13" hidden="1" x14ac:dyDescent="0.25">
      <c r="A11426" s="3">
        <v>43030843</v>
      </c>
      <c r="B11426" s="3" t="s">
        <v>347</v>
      </c>
      <c r="C11426" s="3">
        <v>1</v>
      </c>
      <c r="D11426" s="3" t="s">
        <v>282</v>
      </c>
      <c r="E11426" s="3">
        <v>1</v>
      </c>
      <c r="F11426" s="3" t="s">
        <v>3</v>
      </c>
      <c r="G11426" s="3" t="s">
        <v>629</v>
      </c>
      <c r="H11426" s="6">
        <v>44615</v>
      </c>
      <c r="I11426" s="117">
        <v>0.29166666666666669</v>
      </c>
      <c r="J11426" s="3">
        <v>1</v>
      </c>
      <c r="K11426" s="3" t="s">
        <v>461</v>
      </c>
      <c r="M11426" s="1" t="s">
        <v>665</v>
      </c>
    </row>
    <row r="11427" spans="1:13" hidden="1" x14ac:dyDescent="0.25">
      <c r="A11427" s="3">
        <v>43030843</v>
      </c>
      <c r="B11427" s="3" t="s">
        <v>347</v>
      </c>
      <c r="C11427" s="3">
        <v>1</v>
      </c>
      <c r="D11427" s="3" t="s">
        <v>282</v>
      </c>
      <c r="E11427" s="3">
        <v>2</v>
      </c>
      <c r="F11427" s="3" t="s">
        <v>6</v>
      </c>
      <c r="G11427" s="3" t="s">
        <v>629</v>
      </c>
      <c r="H11427" s="6">
        <v>44615</v>
      </c>
      <c r="I11427" s="117">
        <v>0.5</v>
      </c>
      <c r="J11427" s="3">
        <v>1</v>
      </c>
      <c r="K11427" s="3" t="s">
        <v>461</v>
      </c>
      <c r="M11427" s="1" t="s">
        <v>665</v>
      </c>
    </row>
    <row r="11428" spans="1:13" hidden="1" x14ac:dyDescent="0.25">
      <c r="A11428" s="3">
        <v>43030843</v>
      </c>
      <c r="B11428" s="3" t="s">
        <v>347</v>
      </c>
      <c r="C11428" s="3">
        <v>1</v>
      </c>
      <c r="D11428" s="3" t="s">
        <v>282</v>
      </c>
      <c r="E11428" s="3">
        <v>3</v>
      </c>
      <c r="F11428" s="3" t="s">
        <v>5</v>
      </c>
      <c r="G11428" s="3" t="s">
        <v>629</v>
      </c>
      <c r="H11428" s="6">
        <v>44615</v>
      </c>
      <c r="I11428" s="117">
        <v>0.54166666666666663</v>
      </c>
      <c r="J11428" s="3">
        <v>1</v>
      </c>
      <c r="K11428" s="3" t="s">
        <v>461</v>
      </c>
      <c r="M11428" s="1" t="s">
        <v>665</v>
      </c>
    </row>
    <row r="11429" spans="1:13" hidden="1" x14ac:dyDescent="0.25">
      <c r="A11429" s="3">
        <v>43030843</v>
      </c>
      <c r="B11429" s="3" t="s">
        <v>347</v>
      </c>
      <c r="C11429" s="3">
        <v>1</v>
      </c>
      <c r="D11429" s="3" t="s">
        <v>282</v>
      </c>
      <c r="E11429" s="3">
        <v>4</v>
      </c>
      <c r="F11429" s="3" t="s">
        <v>7</v>
      </c>
      <c r="G11429" s="3" t="s">
        <v>629</v>
      </c>
      <c r="H11429" s="6">
        <v>44615</v>
      </c>
      <c r="I11429" s="117">
        <v>0.66666666666666663</v>
      </c>
      <c r="J11429" s="3">
        <v>1</v>
      </c>
      <c r="K11429" s="3" t="s">
        <v>461</v>
      </c>
      <c r="M11429" s="1" t="s">
        <v>665</v>
      </c>
    </row>
    <row r="11430" spans="1:13" hidden="1" x14ac:dyDescent="0.25">
      <c r="A11430" s="148">
        <v>73497132</v>
      </c>
      <c r="B11430" s="148" t="s">
        <v>348</v>
      </c>
      <c r="C11430" s="148">
        <v>1</v>
      </c>
      <c r="D11430" s="148" t="s">
        <v>282</v>
      </c>
      <c r="E11430" s="148">
        <v>1</v>
      </c>
      <c r="F11430" s="148" t="s">
        <v>3</v>
      </c>
      <c r="G11430" s="148" t="s">
        <v>288</v>
      </c>
      <c r="H11430" s="149">
        <v>44557</v>
      </c>
      <c r="I11430" s="150">
        <v>0.29166666666666669</v>
      </c>
      <c r="J11430" s="148">
        <v>1</v>
      </c>
      <c r="K11430" s="148" t="s">
        <v>461</v>
      </c>
      <c r="L11430" s="148"/>
      <c r="M11430" s="1" t="s">
        <v>665</v>
      </c>
    </row>
    <row r="11431" spans="1:13" hidden="1" x14ac:dyDescent="0.25">
      <c r="A11431" s="148">
        <v>73497132</v>
      </c>
      <c r="B11431" s="148" t="s">
        <v>348</v>
      </c>
      <c r="C11431" s="148">
        <v>1</v>
      </c>
      <c r="D11431" s="148" t="s">
        <v>282</v>
      </c>
      <c r="E11431" s="148">
        <v>2</v>
      </c>
      <c r="F11431" s="148" t="s">
        <v>6</v>
      </c>
      <c r="G11431" s="148" t="s">
        <v>288</v>
      </c>
      <c r="H11431" s="149">
        <v>44557</v>
      </c>
      <c r="I11431" s="150">
        <v>0.5</v>
      </c>
      <c r="J11431" s="148">
        <v>1</v>
      </c>
      <c r="K11431" s="148" t="s">
        <v>461</v>
      </c>
      <c r="L11431" s="148"/>
    </row>
    <row r="11432" spans="1:13" hidden="1" x14ac:dyDescent="0.25">
      <c r="A11432" s="148">
        <v>73497132</v>
      </c>
      <c r="B11432" s="148" t="s">
        <v>348</v>
      </c>
      <c r="C11432" s="148">
        <v>1</v>
      </c>
      <c r="D11432" s="148" t="s">
        <v>282</v>
      </c>
      <c r="E11432" s="148">
        <v>3</v>
      </c>
      <c r="F11432" s="148" t="s">
        <v>5</v>
      </c>
      <c r="G11432" s="148" t="s">
        <v>288</v>
      </c>
      <c r="H11432" s="149">
        <v>44557</v>
      </c>
      <c r="I11432" s="150">
        <v>0.54166666666666663</v>
      </c>
      <c r="J11432" s="148">
        <v>1</v>
      </c>
      <c r="K11432" s="148" t="s">
        <v>461</v>
      </c>
      <c r="L11432" s="148"/>
    </row>
    <row r="11433" spans="1:13" hidden="1" x14ac:dyDescent="0.25">
      <c r="A11433" s="148">
        <v>73497132</v>
      </c>
      <c r="B11433" s="148" t="s">
        <v>348</v>
      </c>
      <c r="C11433" s="148">
        <v>1</v>
      </c>
      <c r="D11433" s="148" t="s">
        <v>282</v>
      </c>
      <c r="E11433" s="148">
        <v>4</v>
      </c>
      <c r="F11433" s="148" t="s">
        <v>7</v>
      </c>
      <c r="G11433" s="148" t="s">
        <v>288</v>
      </c>
      <c r="H11433" s="149">
        <v>44557</v>
      </c>
      <c r="I11433" s="150">
        <v>0.70833333333333337</v>
      </c>
      <c r="J11433" s="148">
        <v>1</v>
      </c>
      <c r="K11433" s="148" t="s">
        <v>461</v>
      </c>
      <c r="L11433" s="148"/>
    </row>
    <row r="11434" spans="1:13" hidden="1" x14ac:dyDescent="0.25">
      <c r="A11434" s="148">
        <v>73497132</v>
      </c>
      <c r="B11434" s="148" t="s">
        <v>348</v>
      </c>
      <c r="C11434" s="148">
        <v>1</v>
      </c>
      <c r="D11434" s="148" t="s">
        <v>282</v>
      </c>
      <c r="E11434" s="148">
        <v>1</v>
      </c>
      <c r="F11434" s="148" t="s">
        <v>3</v>
      </c>
      <c r="G11434" s="148" t="s">
        <v>288</v>
      </c>
      <c r="H11434" s="149">
        <v>44558</v>
      </c>
      <c r="I11434" s="150">
        <v>0.29166666666666669</v>
      </c>
      <c r="J11434" s="148">
        <v>1</v>
      </c>
      <c r="K11434" s="148" t="s">
        <v>461</v>
      </c>
      <c r="L11434" s="148"/>
      <c r="M11434" s="1" t="s">
        <v>665</v>
      </c>
    </row>
    <row r="11435" spans="1:13" hidden="1" x14ac:dyDescent="0.25">
      <c r="A11435" s="148">
        <v>73497132</v>
      </c>
      <c r="B11435" s="148" t="s">
        <v>348</v>
      </c>
      <c r="C11435" s="148">
        <v>1</v>
      </c>
      <c r="D11435" s="148" t="s">
        <v>282</v>
      </c>
      <c r="E11435" s="148">
        <v>2</v>
      </c>
      <c r="F11435" s="148" t="s">
        <v>6</v>
      </c>
      <c r="G11435" s="148" t="s">
        <v>288</v>
      </c>
      <c r="H11435" s="149">
        <v>44558</v>
      </c>
      <c r="I11435" s="150">
        <v>0.5</v>
      </c>
      <c r="J11435" s="148">
        <v>1</v>
      </c>
      <c r="K11435" s="148" t="s">
        <v>461</v>
      </c>
      <c r="L11435" s="148"/>
    </row>
    <row r="11436" spans="1:13" hidden="1" x14ac:dyDescent="0.25">
      <c r="A11436" s="148">
        <v>73497132</v>
      </c>
      <c r="B11436" s="148" t="s">
        <v>348</v>
      </c>
      <c r="C11436" s="148">
        <v>1</v>
      </c>
      <c r="D11436" s="148" t="s">
        <v>282</v>
      </c>
      <c r="E11436" s="148">
        <v>3</v>
      </c>
      <c r="F11436" s="148" t="s">
        <v>5</v>
      </c>
      <c r="G11436" s="148" t="s">
        <v>288</v>
      </c>
      <c r="H11436" s="149">
        <v>44558</v>
      </c>
      <c r="I11436" s="150">
        <v>0.54166666666666663</v>
      </c>
      <c r="J11436" s="148">
        <v>1</v>
      </c>
      <c r="K11436" s="148" t="s">
        <v>461</v>
      </c>
      <c r="L11436" s="148"/>
    </row>
    <row r="11437" spans="1:13" hidden="1" x14ac:dyDescent="0.25">
      <c r="A11437" s="148">
        <v>73497132</v>
      </c>
      <c r="B11437" s="148" t="s">
        <v>348</v>
      </c>
      <c r="C11437" s="148">
        <v>1</v>
      </c>
      <c r="D11437" s="148" t="s">
        <v>282</v>
      </c>
      <c r="E11437" s="148">
        <v>4</v>
      </c>
      <c r="F11437" s="148" t="s">
        <v>7</v>
      </c>
      <c r="G11437" s="148" t="s">
        <v>288</v>
      </c>
      <c r="H11437" s="149">
        <v>44558</v>
      </c>
      <c r="I11437" s="150">
        <v>0.70833333333333337</v>
      </c>
      <c r="J11437" s="148">
        <v>1</v>
      </c>
      <c r="K11437" s="148" t="s">
        <v>461</v>
      </c>
      <c r="L11437" s="148"/>
    </row>
    <row r="11438" spans="1:13" hidden="1" x14ac:dyDescent="0.25">
      <c r="A11438" s="148">
        <v>73497132</v>
      </c>
      <c r="B11438" s="148" t="s">
        <v>348</v>
      </c>
      <c r="C11438" s="148">
        <v>1</v>
      </c>
      <c r="D11438" s="148" t="s">
        <v>282</v>
      </c>
      <c r="E11438" s="148">
        <v>1</v>
      </c>
      <c r="F11438" s="148" t="s">
        <v>3</v>
      </c>
      <c r="G11438" s="148" t="s">
        <v>288</v>
      </c>
      <c r="H11438" s="149">
        <v>44559</v>
      </c>
      <c r="I11438" s="150">
        <v>0.29166666666666669</v>
      </c>
      <c r="J11438" s="148">
        <v>1</v>
      </c>
      <c r="K11438" s="148" t="s">
        <v>461</v>
      </c>
      <c r="L11438" s="148"/>
      <c r="M11438" s="1" t="s">
        <v>665</v>
      </c>
    </row>
    <row r="11439" spans="1:13" hidden="1" x14ac:dyDescent="0.25">
      <c r="A11439" s="148">
        <v>73497132</v>
      </c>
      <c r="B11439" s="148" t="s">
        <v>348</v>
      </c>
      <c r="C11439" s="148">
        <v>1</v>
      </c>
      <c r="D11439" s="148" t="s">
        <v>282</v>
      </c>
      <c r="E11439" s="148">
        <v>2</v>
      </c>
      <c r="F11439" s="148" t="s">
        <v>6</v>
      </c>
      <c r="G11439" s="148" t="s">
        <v>288</v>
      </c>
      <c r="H11439" s="149">
        <v>44559</v>
      </c>
      <c r="I11439" s="150">
        <v>0.5</v>
      </c>
      <c r="J11439" s="148">
        <v>1</v>
      </c>
      <c r="K11439" s="148" t="s">
        <v>461</v>
      </c>
      <c r="L11439" s="148"/>
    </row>
    <row r="11440" spans="1:13" hidden="1" x14ac:dyDescent="0.25">
      <c r="A11440" s="148">
        <v>73497132</v>
      </c>
      <c r="B11440" s="148" t="s">
        <v>348</v>
      </c>
      <c r="C11440" s="148">
        <v>1</v>
      </c>
      <c r="D11440" s="148" t="s">
        <v>282</v>
      </c>
      <c r="E11440" s="148">
        <v>3</v>
      </c>
      <c r="F11440" s="148" t="s">
        <v>5</v>
      </c>
      <c r="G11440" s="148" t="s">
        <v>288</v>
      </c>
      <c r="H11440" s="149">
        <v>44559</v>
      </c>
      <c r="I11440" s="150">
        <v>0.54166666666666663</v>
      </c>
      <c r="J11440" s="148">
        <v>1</v>
      </c>
      <c r="K11440" s="148" t="s">
        <v>461</v>
      </c>
      <c r="L11440" s="148"/>
    </row>
    <row r="11441" spans="1:13" hidden="1" x14ac:dyDescent="0.25">
      <c r="A11441" s="148">
        <v>73497132</v>
      </c>
      <c r="B11441" s="148" t="s">
        <v>348</v>
      </c>
      <c r="C11441" s="148">
        <v>1</v>
      </c>
      <c r="D11441" s="148" t="s">
        <v>282</v>
      </c>
      <c r="E11441" s="148">
        <v>4</v>
      </c>
      <c r="F11441" s="148" t="s">
        <v>7</v>
      </c>
      <c r="G11441" s="148" t="s">
        <v>288</v>
      </c>
      <c r="H11441" s="149">
        <v>44559</v>
      </c>
      <c r="I11441" s="150">
        <v>0.75</v>
      </c>
      <c r="J11441" s="148">
        <v>1</v>
      </c>
      <c r="K11441" s="148" t="s">
        <v>461</v>
      </c>
      <c r="L11441" s="148"/>
    </row>
    <row r="11442" spans="1:13" hidden="1" x14ac:dyDescent="0.25">
      <c r="A11442" s="148">
        <v>73497132</v>
      </c>
      <c r="B11442" s="148" t="s">
        <v>348</v>
      </c>
      <c r="C11442" s="148">
        <v>1</v>
      </c>
      <c r="D11442" s="148" t="s">
        <v>282</v>
      </c>
      <c r="E11442" s="148">
        <v>1</v>
      </c>
      <c r="F11442" s="148" t="s">
        <v>3</v>
      </c>
      <c r="G11442" s="148" t="s">
        <v>288</v>
      </c>
      <c r="H11442" s="149">
        <v>44560</v>
      </c>
      <c r="I11442" s="150">
        <v>0.29166666666666669</v>
      </c>
      <c r="J11442" s="148">
        <v>1</v>
      </c>
      <c r="K11442" s="148" t="s">
        <v>461</v>
      </c>
      <c r="L11442" s="148"/>
      <c r="M11442" s="1" t="s">
        <v>665</v>
      </c>
    </row>
    <row r="11443" spans="1:13" hidden="1" x14ac:dyDescent="0.25">
      <c r="A11443" s="148">
        <v>73497132</v>
      </c>
      <c r="B11443" s="148" t="s">
        <v>348</v>
      </c>
      <c r="C11443" s="148">
        <v>1</v>
      </c>
      <c r="D11443" s="148" t="s">
        <v>282</v>
      </c>
      <c r="E11443" s="148">
        <v>2</v>
      </c>
      <c r="F11443" s="148" t="s">
        <v>6</v>
      </c>
      <c r="G11443" s="148" t="s">
        <v>288</v>
      </c>
      <c r="H11443" s="149">
        <v>44560</v>
      </c>
      <c r="I11443" s="150">
        <v>0.5</v>
      </c>
      <c r="J11443" s="148">
        <v>1</v>
      </c>
      <c r="K11443" s="148" t="s">
        <v>461</v>
      </c>
      <c r="L11443" s="148"/>
    </row>
    <row r="11444" spans="1:13" hidden="1" x14ac:dyDescent="0.25">
      <c r="A11444" s="148">
        <v>73497132</v>
      </c>
      <c r="B11444" s="148" t="s">
        <v>348</v>
      </c>
      <c r="C11444" s="148">
        <v>1</v>
      </c>
      <c r="D11444" s="148" t="s">
        <v>282</v>
      </c>
      <c r="E11444" s="148">
        <v>3</v>
      </c>
      <c r="F11444" s="148" t="s">
        <v>5</v>
      </c>
      <c r="G11444" s="148" t="s">
        <v>288</v>
      </c>
      <c r="H11444" s="149">
        <v>44560</v>
      </c>
      <c r="I11444" s="150">
        <v>0.54166666666666663</v>
      </c>
      <c r="J11444" s="148">
        <v>1</v>
      </c>
      <c r="K11444" s="148" t="s">
        <v>461</v>
      </c>
      <c r="L11444" s="148"/>
    </row>
    <row r="11445" spans="1:13" hidden="1" x14ac:dyDescent="0.25">
      <c r="A11445" s="148">
        <v>73497132</v>
      </c>
      <c r="B11445" s="148" t="s">
        <v>348</v>
      </c>
      <c r="C11445" s="148">
        <v>1</v>
      </c>
      <c r="D11445" s="148" t="s">
        <v>282</v>
      </c>
      <c r="E11445" s="148">
        <v>4</v>
      </c>
      <c r="F11445" s="148" t="s">
        <v>7</v>
      </c>
      <c r="G11445" s="148" t="s">
        <v>288</v>
      </c>
      <c r="H11445" s="149">
        <v>44560</v>
      </c>
      <c r="I11445" s="150">
        <v>0.75</v>
      </c>
      <c r="J11445" s="148">
        <v>1</v>
      </c>
      <c r="K11445" s="148" t="s">
        <v>461</v>
      </c>
      <c r="L11445" s="148"/>
    </row>
    <row r="11446" spans="1:13" hidden="1" x14ac:dyDescent="0.25">
      <c r="A11446" s="148">
        <v>73497132</v>
      </c>
      <c r="B11446" s="148" t="s">
        <v>348</v>
      </c>
      <c r="C11446" s="148">
        <v>1</v>
      </c>
      <c r="D11446" s="148" t="s">
        <v>282</v>
      </c>
      <c r="E11446" s="148">
        <v>1</v>
      </c>
      <c r="F11446" s="148" t="s">
        <v>3</v>
      </c>
      <c r="G11446" s="148" t="s">
        <v>288</v>
      </c>
      <c r="H11446" s="149">
        <v>44561</v>
      </c>
      <c r="I11446" s="150">
        <v>0.29166666666666669</v>
      </c>
      <c r="J11446" s="148">
        <v>1</v>
      </c>
      <c r="K11446" s="148" t="s">
        <v>461</v>
      </c>
      <c r="L11446" s="148"/>
      <c r="M11446" s="1" t="s">
        <v>665</v>
      </c>
    </row>
    <row r="11447" spans="1:13" hidden="1" x14ac:dyDescent="0.25">
      <c r="A11447" s="148">
        <v>73497132</v>
      </c>
      <c r="B11447" s="148" t="s">
        <v>348</v>
      </c>
      <c r="C11447" s="148">
        <v>1</v>
      </c>
      <c r="D11447" s="148" t="s">
        <v>282</v>
      </c>
      <c r="E11447" s="148">
        <v>2</v>
      </c>
      <c r="F11447" s="148" t="s">
        <v>6</v>
      </c>
      <c r="G11447" s="148" t="s">
        <v>288</v>
      </c>
      <c r="H11447" s="149">
        <v>44561</v>
      </c>
      <c r="I11447" s="150">
        <v>0.5</v>
      </c>
      <c r="J11447" s="148">
        <v>1</v>
      </c>
      <c r="K11447" s="148" t="s">
        <v>461</v>
      </c>
      <c r="L11447" s="148"/>
    </row>
    <row r="11448" spans="1:13" hidden="1" x14ac:dyDescent="0.25">
      <c r="A11448" s="148">
        <v>73497132</v>
      </c>
      <c r="B11448" s="148" t="s">
        <v>348</v>
      </c>
      <c r="C11448" s="148">
        <v>1</v>
      </c>
      <c r="D11448" s="148" t="s">
        <v>282</v>
      </c>
      <c r="E11448" s="148">
        <v>3</v>
      </c>
      <c r="F11448" s="148" t="s">
        <v>5</v>
      </c>
      <c r="G11448" s="148" t="s">
        <v>288</v>
      </c>
      <c r="H11448" s="149">
        <v>44561</v>
      </c>
      <c r="I11448" s="150">
        <v>0.54166666666666663</v>
      </c>
      <c r="J11448" s="148">
        <v>1</v>
      </c>
      <c r="K11448" s="148" t="s">
        <v>461</v>
      </c>
      <c r="L11448" s="148"/>
    </row>
    <row r="11449" spans="1:13" hidden="1" x14ac:dyDescent="0.25">
      <c r="A11449" s="148">
        <v>73497132</v>
      </c>
      <c r="B11449" s="148" t="s">
        <v>348</v>
      </c>
      <c r="C11449" s="148">
        <v>1</v>
      </c>
      <c r="D11449" s="148" t="s">
        <v>282</v>
      </c>
      <c r="E11449" s="148">
        <v>4</v>
      </c>
      <c r="F11449" s="148" t="s">
        <v>7</v>
      </c>
      <c r="G11449" s="148" t="s">
        <v>288</v>
      </c>
      <c r="H11449" s="149">
        <v>44561</v>
      </c>
      <c r="I11449" s="150">
        <v>0.75</v>
      </c>
      <c r="J11449" s="148">
        <v>1</v>
      </c>
      <c r="K11449" s="148" t="s">
        <v>461</v>
      </c>
      <c r="L11449" s="148"/>
    </row>
    <row r="11450" spans="1:13" hidden="1" x14ac:dyDescent="0.25">
      <c r="A11450" s="148">
        <v>73497132</v>
      </c>
      <c r="B11450" s="148" t="s">
        <v>348</v>
      </c>
      <c r="C11450" s="148">
        <v>1</v>
      </c>
      <c r="D11450" s="148" t="s">
        <v>282</v>
      </c>
      <c r="E11450" s="148">
        <v>1</v>
      </c>
      <c r="F11450" s="148" t="s">
        <v>3</v>
      </c>
      <c r="G11450" s="148" t="s">
        <v>288</v>
      </c>
      <c r="H11450" s="149">
        <v>44564</v>
      </c>
      <c r="I11450" s="150">
        <v>0.29166666666666669</v>
      </c>
      <c r="J11450" s="148">
        <v>1</v>
      </c>
      <c r="K11450" s="148" t="s">
        <v>461</v>
      </c>
      <c r="L11450" s="148"/>
      <c r="M11450" s="1" t="s">
        <v>665</v>
      </c>
    </row>
    <row r="11451" spans="1:13" hidden="1" x14ac:dyDescent="0.25">
      <c r="A11451" s="148">
        <v>73497132</v>
      </c>
      <c r="B11451" s="148" t="s">
        <v>348</v>
      </c>
      <c r="C11451" s="148">
        <v>1</v>
      </c>
      <c r="D11451" s="148" t="s">
        <v>282</v>
      </c>
      <c r="E11451" s="148">
        <v>2</v>
      </c>
      <c r="F11451" s="148" t="s">
        <v>6</v>
      </c>
      <c r="G11451" s="148" t="s">
        <v>288</v>
      </c>
      <c r="H11451" s="149">
        <v>44564</v>
      </c>
      <c r="I11451" s="150">
        <v>0.5</v>
      </c>
      <c r="J11451" s="148">
        <v>1</v>
      </c>
      <c r="K11451" s="148" t="s">
        <v>461</v>
      </c>
      <c r="L11451" s="148"/>
    </row>
    <row r="11452" spans="1:13" hidden="1" x14ac:dyDescent="0.25">
      <c r="A11452" s="148">
        <v>73497132</v>
      </c>
      <c r="B11452" s="148" t="s">
        <v>348</v>
      </c>
      <c r="C11452" s="148">
        <v>1</v>
      </c>
      <c r="D11452" s="148" t="s">
        <v>282</v>
      </c>
      <c r="E11452" s="148">
        <v>3</v>
      </c>
      <c r="F11452" s="148" t="s">
        <v>5</v>
      </c>
      <c r="G11452" s="148" t="s">
        <v>288</v>
      </c>
      <c r="H11452" s="149">
        <v>44564</v>
      </c>
      <c r="I11452" s="150">
        <v>0.54166666666666663</v>
      </c>
      <c r="J11452" s="148">
        <v>1</v>
      </c>
      <c r="K11452" s="148" t="s">
        <v>461</v>
      </c>
      <c r="L11452" s="148"/>
    </row>
    <row r="11453" spans="1:13" hidden="1" x14ac:dyDescent="0.25">
      <c r="A11453" s="148">
        <v>73497132</v>
      </c>
      <c r="B11453" s="148" t="s">
        <v>348</v>
      </c>
      <c r="C11453" s="148">
        <v>1</v>
      </c>
      <c r="D11453" s="148" t="s">
        <v>282</v>
      </c>
      <c r="E11453" s="148">
        <v>4</v>
      </c>
      <c r="F11453" s="148" t="s">
        <v>7</v>
      </c>
      <c r="G11453" s="148" t="s">
        <v>288</v>
      </c>
      <c r="H11453" s="149">
        <v>44564</v>
      </c>
      <c r="I11453" s="150">
        <v>0.75</v>
      </c>
      <c r="J11453" s="148">
        <v>1</v>
      </c>
      <c r="K11453" s="148" t="s">
        <v>461</v>
      </c>
      <c r="L11453" s="148"/>
    </row>
    <row r="11454" spans="1:13" hidden="1" x14ac:dyDescent="0.25">
      <c r="A11454" s="148">
        <v>73497132</v>
      </c>
      <c r="B11454" s="148" t="s">
        <v>348</v>
      </c>
      <c r="C11454" s="148">
        <v>1</v>
      </c>
      <c r="D11454" s="148" t="s">
        <v>282</v>
      </c>
      <c r="E11454" s="148">
        <v>1</v>
      </c>
      <c r="F11454" s="148" t="s">
        <v>3</v>
      </c>
      <c r="G11454" s="148" t="s">
        <v>288</v>
      </c>
      <c r="H11454" s="149">
        <v>44565</v>
      </c>
      <c r="I11454" s="150">
        <v>0.29166666666666669</v>
      </c>
      <c r="J11454" s="148">
        <v>1</v>
      </c>
      <c r="K11454" s="148" t="s">
        <v>461</v>
      </c>
      <c r="L11454" s="148"/>
      <c r="M11454" s="1" t="s">
        <v>665</v>
      </c>
    </row>
    <row r="11455" spans="1:13" hidden="1" x14ac:dyDescent="0.25">
      <c r="A11455" s="148">
        <v>73497132</v>
      </c>
      <c r="B11455" s="148" t="s">
        <v>348</v>
      </c>
      <c r="C11455" s="148">
        <v>1</v>
      </c>
      <c r="D11455" s="148" t="s">
        <v>282</v>
      </c>
      <c r="E11455" s="148">
        <v>2</v>
      </c>
      <c r="F11455" s="148" t="s">
        <v>6</v>
      </c>
      <c r="G11455" s="148" t="s">
        <v>288</v>
      </c>
      <c r="H11455" s="149">
        <v>44565</v>
      </c>
      <c r="I11455" s="150">
        <v>0.5</v>
      </c>
      <c r="J11455" s="148">
        <v>1</v>
      </c>
      <c r="K11455" s="148" t="s">
        <v>461</v>
      </c>
      <c r="L11455" s="148"/>
    </row>
    <row r="11456" spans="1:13" hidden="1" x14ac:dyDescent="0.25">
      <c r="A11456" s="148">
        <v>73497132</v>
      </c>
      <c r="B11456" s="148" t="s">
        <v>348</v>
      </c>
      <c r="C11456" s="148">
        <v>1</v>
      </c>
      <c r="D11456" s="148" t="s">
        <v>282</v>
      </c>
      <c r="E11456" s="148">
        <v>3</v>
      </c>
      <c r="F11456" s="148" t="s">
        <v>5</v>
      </c>
      <c r="G11456" s="148" t="s">
        <v>288</v>
      </c>
      <c r="H11456" s="149">
        <v>44565</v>
      </c>
      <c r="I11456" s="150">
        <v>0.54166666666666663</v>
      </c>
      <c r="J11456" s="148">
        <v>1</v>
      </c>
      <c r="K11456" s="148" t="s">
        <v>461</v>
      </c>
      <c r="L11456" s="148"/>
    </row>
    <row r="11457" spans="1:13" hidden="1" x14ac:dyDescent="0.25">
      <c r="A11457" s="148">
        <v>73497132</v>
      </c>
      <c r="B11457" s="148" t="s">
        <v>348</v>
      </c>
      <c r="C11457" s="148">
        <v>1</v>
      </c>
      <c r="D11457" s="148" t="s">
        <v>282</v>
      </c>
      <c r="E11457" s="148">
        <v>4</v>
      </c>
      <c r="F11457" s="148" t="s">
        <v>7</v>
      </c>
      <c r="G11457" s="148" t="s">
        <v>288</v>
      </c>
      <c r="H11457" s="149">
        <v>44565</v>
      </c>
      <c r="I11457" s="150">
        <v>0.75</v>
      </c>
      <c r="J11457" s="148">
        <v>1</v>
      </c>
      <c r="K11457" s="148" t="s">
        <v>461</v>
      </c>
      <c r="L11457" s="148"/>
    </row>
    <row r="11458" spans="1:13" hidden="1" x14ac:dyDescent="0.25">
      <c r="A11458" s="148">
        <v>73497132</v>
      </c>
      <c r="B11458" s="148" t="s">
        <v>348</v>
      </c>
      <c r="C11458" s="148">
        <v>1</v>
      </c>
      <c r="D11458" s="148" t="s">
        <v>282</v>
      </c>
      <c r="E11458" s="148">
        <v>1</v>
      </c>
      <c r="F11458" s="148" t="s">
        <v>3</v>
      </c>
      <c r="G11458" s="148" t="s">
        <v>288</v>
      </c>
      <c r="H11458" s="149">
        <v>44566</v>
      </c>
      <c r="I11458" s="150">
        <v>0.29166666666666669</v>
      </c>
      <c r="J11458" s="148">
        <v>1</v>
      </c>
      <c r="K11458" s="148" t="s">
        <v>461</v>
      </c>
      <c r="L11458" s="148"/>
      <c r="M11458" s="1" t="s">
        <v>665</v>
      </c>
    </row>
    <row r="11459" spans="1:13" hidden="1" x14ac:dyDescent="0.25">
      <c r="A11459" s="148">
        <v>73497132</v>
      </c>
      <c r="B11459" s="148" t="s">
        <v>348</v>
      </c>
      <c r="C11459" s="148">
        <v>1</v>
      </c>
      <c r="D11459" s="148" t="s">
        <v>282</v>
      </c>
      <c r="E11459" s="148">
        <v>2</v>
      </c>
      <c r="F11459" s="148" t="s">
        <v>6</v>
      </c>
      <c r="G11459" s="148" t="s">
        <v>288</v>
      </c>
      <c r="H11459" s="149">
        <v>44566</v>
      </c>
      <c r="I11459" s="150">
        <v>0.5</v>
      </c>
      <c r="J11459" s="148">
        <v>1</v>
      </c>
      <c r="K11459" s="148" t="s">
        <v>461</v>
      </c>
      <c r="L11459" s="148"/>
    </row>
    <row r="11460" spans="1:13" hidden="1" x14ac:dyDescent="0.25">
      <c r="A11460" s="148">
        <v>73497132</v>
      </c>
      <c r="B11460" s="148" t="s">
        <v>348</v>
      </c>
      <c r="C11460" s="148">
        <v>1</v>
      </c>
      <c r="D11460" s="148" t="s">
        <v>282</v>
      </c>
      <c r="E11460" s="148">
        <v>3</v>
      </c>
      <c r="F11460" s="148" t="s">
        <v>5</v>
      </c>
      <c r="G11460" s="148" t="s">
        <v>288</v>
      </c>
      <c r="H11460" s="149">
        <v>44566</v>
      </c>
      <c r="I11460" s="150">
        <v>0.54166666666666663</v>
      </c>
      <c r="J11460" s="148">
        <v>1</v>
      </c>
      <c r="K11460" s="148" t="s">
        <v>461</v>
      </c>
      <c r="L11460" s="148"/>
    </row>
    <row r="11461" spans="1:13" hidden="1" x14ac:dyDescent="0.25">
      <c r="A11461" s="148">
        <v>73497132</v>
      </c>
      <c r="B11461" s="148" t="s">
        <v>348</v>
      </c>
      <c r="C11461" s="148">
        <v>1</v>
      </c>
      <c r="D11461" s="148" t="s">
        <v>282</v>
      </c>
      <c r="E11461" s="148">
        <v>4</v>
      </c>
      <c r="F11461" s="148" t="s">
        <v>7</v>
      </c>
      <c r="G11461" s="148" t="s">
        <v>288</v>
      </c>
      <c r="H11461" s="149">
        <v>44566</v>
      </c>
      <c r="I11461" s="150">
        <v>0.70833333333333337</v>
      </c>
      <c r="J11461" s="148">
        <v>1</v>
      </c>
      <c r="K11461" s="148" t="s">
        <v>461</v>
      </c>
      <c r="L11461" s="148"/>
    </row>
    <row r="11462" spans="1:13" hidden="1" x14ac:dyDescent="0.25">
      <c r="A11462" s="148">
        <v>73497132</v>
      </c>
      <c r="B11462" s="148" t="s">
        <v>348</v>
      </c>
      <c r="C11462" s="148">
        <v>1</v>
      </c>
      <c r="D11462" s="148" t="s">
        <v>282</v>
      </c>
      <c r="E11462" s="148">
        <v>1</v>
      </c>
      <c r="F11462" s="148" t="s">
        <v>3</v>
      </c>
      <c r="G11462" s="148" t="s">
        <v>288</v>
      </c>
      <c r="H11462" s="149">
        <v>44567</v>
      </c>
      <c r="I11462" s="150">
        <v>0.29166666666666669</v>
      </c>
      <c r="J11462" s="148">
        <v>1</v>
      </c>
      <c r="K11462" s="148" t="s">
        <v>461</v>
      </c>
      <c r="L11462" s="148"/>
      <c r="M11462" s="1" t="s">
        <v>665</v>
      </c>
    </row>
    <row r="11463" spans="1:13" hidden="1" x14ac:dyDescent="0.25">
      <c r="A11463" s="148">
        <v>73497132</v>
      </c>
      <c r="B11463" s="148" t="s">
        <v>348</v>
      </c>
      <c r="C11463" s="148">
        <v>1</v>
      </c>
      <c r="D11463" s="148" t="s">
        <v>282</v>
      </c>
      <c r="E11463" s="148">
        <v>2</v>
      </c>
      <c r="F11463" s="148" t="s">
        <v>6</v>
      </c>
      <c r="G11463" s="148" t="s">
        <v>288</v>
      </c>
      <c r="H11463" s="149">
        <v>44567</v>
      </c>
      <c r="I11463" s="150">
        <v>0.5</v>
      </c>
      <c r="J11463" s="148">
        <v>1</v>
      </c>
      <c r="K11463" s="148" t="s">
        <v>461</v>
      </c>
      <c r="L11463" s="148"/>
    </row>
    <row r="11464" spans="1:13" hidden="1" x14ac:dyDescent="0.25">
      <c r="A11464" s="148">
        <v>73497132</v>
      </c>
      <c r="B11464" s="148" t="s">
        <v>348</v>
      </c>
      <c r="C11464" s="148">
        <v>1</v>
      </c>
      <c r="D11464" s="148" t="s">
        <v>282</v>
      </c>
      <c r="E11464" s="148">
        <v>3</v>
      </c>
      <c r="F11464" s="148" t="s">
        <v>5</v>
      </c>
      <c r="G11464" s="148" t="s">
        <v>288</v>
      </c>
      <c r="H11464" s="149">
        <v>44567</v>
      </c>
      <c r="I11464" s="150">
        <v>0.54166666666666663</v>
      </c>
      <c r="J11464" s="148">
        <v>1</v>
      </c>
      <c r="K11464" s="148" t="s">
        <v>461</v>
      </c>
      <c r="L11464" s="148"/>
    </row>
    <row r="11465" spans="1:13" hidden="1" x14ac:dyDescent="0.25">
      <c r="A11465" s="148">
        <v>73497132</v>
      </c>
      <c r="B11465" s="148" t="s">
        <v>348</v>
      </c>
      <c r="C11465" s="148">
        <v>1</v>
      </c>
      <c r="D11465" s="148" t="s">
        <v>282</v>
      </c>
      <c r="E11465" s="148">
        <v>4</v>
      </c>
      <c r="F11465" s="148" t="s">
        <v>7</v>
      </c>
      <c r="G11465" s="148" t="s">
        <v>288</v>
      </c>
      <c r="H11465" s="149">
        <v>44567</v>
      </c>
      <c r="I11465" s="150">
        <v>0.70833333333333337</v>
      </c>
      <c r="J11465" s="148">
        <v>1</v>
      </c>
      <c r="K11465" s="148" t="s">
        <v>461</v>
      </c>
      <c r="L11465" s="148"/>
    </row>
    <row r="11466" spans="1:13" hidden="1" x14ac:dyDescent="0.25">
      <c r="A11466" s="148">
        <v>73497132</v>
      </c>
      <c r="B11466" s="148" t="s">
        <v>348</v>
      </c>
      <c r="C11466" s="148">
        <v>1</v>
      </c>
      <c r="D11466" s="148" t="s">
        <v>282</v>
      </c>
      <c r="E11466" s="148">
        <v>1</v>
      </c>
      <c r="F11466" s="148" t="s">
        <v>3</v>
      </c>
      <c r="G11466" s="148" t="s">
        <v>288</v>
      </c>
      <c r="H11466" s="149">
        <v>44568</v>
      </c>
      <c r="I11466" s="150">
        <v>0.29166666666666669</v>
      </c>
      <c r="J11466" s="148">
        <v>1</v>
      </c>
      <c r="K11466" s="148" t="s">
        <v>461</v>
      </c>
      <c r="L11466" s="148"/>
      <c r="M11466" s="1" t="s">
        <v>665</v>
      </c>
    </row>
    <row r="11467" spans="1:13" hidden="1" x14ac:dyDescent="0.25">
      <c r="A11467" s="148">
        <v>73497132</v>
      </c>
      <c r="B11467" s="148" t="s">
        <v>348</v>
      </c>
      <c r="C11467" s="148">
        <v>1</v>
      </c>
      <c r="D11467" s="148" t="s">
        <v>282</v>
      </c>
      <c r="E11467" s="148">
        <v>2</v>
      </c>
      <c r="F11467" s="148" t="s">
        <v>6</v>
      </c>
      <c r="G11467" s="148" t="s">
        <v>288</v>
      </c>
      <c r="H11467" s="149">
        <v>44568</v>
      </c>
      <c r="I11467" s="150">
        <v>0.5</v>
      </c>
      <c r="J11467" s="148">
        <v>1</v>
      </c>
      <c r="K11467" s="148" t="s">
        <v>461</v>
      </c>
      <c r="L11467" s="148"/>
    </row>
    <row r="11468" spans="1:13" hidden="1" x14ac:dyDescent="0.25">
      <c r="A11468" s="148">
        <v>73497132</v>
      </c>
      <c r="B11468" s="148" t="s">
        <v>348</v>
      </c>
      <c r="C11468" s="148">
        <v>1</v>
      </c>
      <c r="D11468" s="148" t="s">
        <v>282</v>
      </c>
      <c r="E11468" s="148">
        <v>3</v>
      </c>
      <c r="F11468" s="148" t="s">
        <v>5</v>
      </c>
      <c r="G11468" s="148" t="s">
        <v>288</v>
      </c>
      <c r="H11468" s="149">
        <v>44568</v>
      </c>
      <c r="I11468" s="150">
        <v>0.54166666666666663</v>
      </c>
      <c r="J11468" s="148">
        <v>1</v>
      </c>
      <c r="K11468" s="148" t="s">
        <v>461</v>
      </c>
      <c r="L11468" s="148"/>
    </row>
    <row r="11469" spans="1:13" hidden="1" x14ac:dyDescent="0.25">
      <c r="A11469" s="148">
        <v>73497132</v>
      </c>
      <c r="B11469" s="148" t="s">
        <v>348</v>
      </c>
      <c r="C11469" s="148">
        <v>1</v>
      </c>
      <c r="D11469" s="148" t="s">
        <v>282</v>
      </c>
      <c r="E11469" s="148">
        <v>4</v>
      </c>
      <c r="F11469" s="148" t="s">
        <v>7</v>
      </c>
      <c r="G11469" s="148" t="s">
        <v>288</v>
      </c>
      <c r="H11469" s="149">
        <v>44568</v>
      </c>
      <c r="I11469" s="150">
        <v>0.70833333333333337</v>
      </c>
      <c r="J11469" s="148">
        <v>1</v>
      </c>
      <c r="K11469" s="148" t="s">
        <v>461</v>
      </c>
      <c r="L11469" s="148"/>
    </row>
    <row r="11470" spans="1:13" hidden="1" x14ac:dyDescent="0.25">
      <c r="A11470" s="148">
        <v>73497132</v>
      </c>
      <c r="B11470" s="148" t="s">
        <v>348</v>
      </c>
      <c r="C11470" s="148">
        <v>1</v>
      </c>
      <c r="D11470" s="148" t="s">
        <v>282</v>
      </c>
      <c r="E11470" s="148">
        <v>1</v>
      </c>
      <c r="F11470" s="148" t="s">
        <v>3</v>
      </c>
      <c r="G11470" s="148" t="s">
        <v>288</v>
      </c>
      <c r="H11470" s="149">
        <v>44569</v>
      </c>
      <c r="I11470" s="150">
        <v>0.29166666666666669</v>
      </c>
      <c r="J11470" s="148">
        <v>1</v>
      </c>
      <c r="K11470" s="148" t="s">
        <v>461</v>
      </c>
      <c r="L11470" s="148"/>
      <c r="M11470" s="1" t="s">
        <v>665</v>
      </c>
    </row>
    <row r="11471" spans="1:13" hidden="1" x14ac:dyDescent="0.25">
      <c r="A11471" s="148">
        <v>73497132</v>
      </c>
      <c r="B11471" s="148" t="s">
        <v>348</v>
      </c>
      <c r="C11471" s="148">
        <v>1</v>
      </c>
      <c r="D11471" s="148" t="s">
        <v>282</v>
      </c>
      <c r="E11471" s="148">
        <v>2</v>
      </c>
      <c r="F11471" s="148" t="s">
        <v>6</v>
      </c>
      <c r="G11471" s="148" t="s">
        <v>288</v>
      </c>
      <c r="H11471" s="149">
        <v>44569</v>
      </c>
      <c r="I11471" s="150">
        <v>0.5</v>
      </c>
      <c r="J11471" s="148">
        <v>1</v>
      </c>
      <c r="K11471" s="148" t="s">
        <v>461</v>
      </c>
      <c r="L11471" s="148"/>
    </row>
    <row r="11472" spans="1:13" hidden="1" x14ac:dyDescent="0.25">
      <c r="A11472" s="148">
        <v>73497132</v>
      </c>
      <c r="B11472" s="148" t="s">
        <v>348</v>
      </c>
      <c r="C11472" s="148">
        <v>1</v>
      </c>
      <c r="D11472" s="148" t="s">
        <v>282</v>
      </c>
      <c r="E11472" s="148">
        <v>3</v>
      </c>
      <c r="F11472" s="148" t="s">
        <v>5</v>
      </c>
      <c r="G11472" s="148" t="s">
        <v>288</v>
      </c>
      <c r="H11472" s="149">
        <v>44569</v>
      </c>
      <c r="I11472" s="150">
        <v>0.54166666666666663</v>
      </c>
      <c r="J11472" s="148">
        <v>1</v>
      </c>
      <c r="K11472" s="148" t="s">
        <v>461</v>
      </c>
      <c r="L11472" s="148"/>
    </row>
    <row r="11473" spans="1:13" hidden="1" x14ac:dyDescent="0.25">
      <c r="A11473" s="148">
        <v>73497132</v>
      </c>
      <c r="B11473" s="148" t="s">
        <v>348</v>
      </c>
      <c r="C11473" s="148">
        <v>1</v>
      </c>
      <c r="D11473" s="148" t="s">
        <v>282</v>
      </c>
      <c r="E11473" s="148">
        <v>4</v>
      </c>
      <c r="F11473" s="148" t="s">
        <v>7</v>
      </c>
      <c r="G11473" s="148" t="s">
        <v>288</v>
      </c>
      <c r="H11473" s="149">
        <v>44569</v>
      </c>
      <c r="I11473" s="150">
        <v>0.70833333333333337</v>
      </c>
      <c r="J11473" s="148">
        <v>1</v>
      </c>
      <c r="K11473" s="148" t="s">
        <v>461</v>
      </c>
      <c r="L11473" s="148"/>
    </row>
    <row r="11474" spans="1:13" hidden="1" x14ac:dyDescent="0.25">
      <c r="A11474" s="148">
        <v>73497132</v>
      </c>
      <c r="B11474" s="148" t="s">
        <v>348</v>
      </c>
      <c r="C11474" s="148">
        <v>1</v>
      </c>
      <c r="D11474" s="148" t="s">
        <v>282</v>
      </c>
      <c r="E11474" s="148">
        <v>1</v>
      </c>
      <c r="F11474" s="148" t="s">
        <v>3</v>
      </c>
      <c r="G11474" s="148" t="s">
        <v>288</v>
      </c>
      <c r="H11474" s="149">
        <v>44571</v>
      </c>
      <c r="I11474" s="150">
        <v>0.29166666666666669</v>
      </c>
      <c r="J11474" s="148">
        <v>1</v>
      </c>
      <c r="K11474" s="148" t="s">
        <v>461</v>
      </c>
      <c r="L11474" s="148"/>
      <c r="M11474" s="1" t="s">
        <v>665</v>
      </c>
    </row>
    <row r="11475" spans="1:13" hidden="1" x14ac:dyDescent="0.25">
      <c r="A11475" s="148">
        <v>73497132</v>
      </c>
      <c r="B11475" s="148" t="s">
        <v>348</v>
      </c>
      <c r="C11475" s="148">
        <v>1</v>
      </c>
      <c r="D11475" s="148" t="s">
        <v>282</v>
      </c>
      <c r="E11475" s="148">
        <v>2</v>
      </c>
      <c r="F11475" s="148" t="s">
        <v>6</v>
      </c>
      <c r="G11475" s="148" t="s">
        <v>288</v>
      </c>
      <c r="H11475" s="149">
        <v>44571</v>
      </c>
      <c r="I11475" s="150">
        <v>0.5</v>
      </c>
      <c r="J11475" s="148">
        <v>1</v>
      </c>
      <c r="K11475" s="148" t="s">
        <v>461</v>
      </c>
      <c r="L11475" s="148"/>
    </row>
    <row r="11476" spans="1:13" hidden="1" x14ac:dyDescent="0.25">
      <c r="A11476" s="148">
        <v>73497132</v>
      </c>
      <c r="B11476" s="148" t="s">
        <v>348</v>
      </c>
      <c r="C11476" s="148">
        <v>1</v>
      </c>
      <c r="D11476" s="148" t="s">
        <v>282</v>
      </c>
      <c r="E11476" s="148">
        <v>3</v>
      </c>
      <c r="F11476" s="148" t="s">
        <v>5</v>
      </c>
      <c r="G11476" s="148" t="s">
        <v>288</v>
      </c>
      <c r="H11476" s="149">
        <v>44571</v>
      </c>
      <c r="I11476" s="150">
        <v>0.54166666666666663</v>
      </c>
      <c r="J11476" s="148">
        <v>1</v>
      </c>
      <c r="K11476" s="148" t="s">
        <v>461</v>
      </c>
      <c r="L11476" s="148"/>
    </row>
    <row r="11477" spans="1:13" hidden="1" x14ac:dyDescent="0.25">
      <c r="A11477" s="148">
        <v>73497132</v>
      </c>
      <c r="B11477" s="148" t="s">
        <v>348</v>
      </c>
      <c r="C11477" s="148">
        <v>1</v>
      </c>
      <c r="D11477" s="148" t="s">
        <v>282</v>
      </c>
      <c r="E11477" s="148">
        <v>4</v>
      </c>
      <c r="F11477" s="148" t="s">
        <v>7</v>
      </c>
      <c r="G11477" s="148" t="s">
        <v>288</v>
      </c>
      <c r="H11477" s="149">
        <v>44571</v>
      </c>
      <c r="I11477" s="150">
        <v>0.66666666666666663</v>
      </c>
      <c r="J11477" s="148">
        <v>1</v>
      </c>
      <c r="K11477" s="148" t="s">
        <v>461</v>
      </c>
      <c r="L11477" s="148"/>
    </row>
    <row r="11478" spans="1:13" hidden="1" x14ac:dyDescent="0.25">
      <c r="A11478" s="148">
        <v>73497132</v>
      </c>
      <c r="B11478" s="148" t="s">
        <v>348</v>
      </c>
      <c r="C11478" s="148">
        <v>1</v>
      </c>
      <c r="D11478" s="148" t="s">
        <v>282</v>
      </c>
      <c r="E11478" s="148">
        <v>1</v>
      </c>
      <c r="F11478" s="148" t="s">
        <v>3</v>
      </c>
      <c r="G11478" s="148" t="s">
        <v>288</v>
      </c>
      <c r="H11478" s="149">
        <v>44572</v>
      </c>
      <c r="I11478" s="150">
        <v>0.29166666666666669</v>
      </c>
      <c r="J11478" s="148">
        <v>1</v>
      </c>
      <c r="K11478" s="148" t="s">
        <v>461</v>
      </c>
      <c r="L11478" s="148"/>
      <c r="M11478" s="1" t="s">
        <v>665</v>
      </c>
    </row>
    <row r="11479" spans="1:13" hidden="1" x14ac:dyDescent="0.25">
      <c r="A11479" s="148">
        <v>73497132</v>
      </c>
      <c r="B11479" s="148" t="s">
        <v>348</v>
      </c>
      <c r="C11479" s="148">
        <v>1</v>
      </c>
      <c r="D11479" s="148" t="s">
        <v>282</v>
      </c>
      <c r="E11479" s="148">
        <v>2</v>
      </c>
      <c r="F11479" s="148" t="s">
        <v>6</v>
      </c>
      <c r="G11479" s="148" t="s">
        <v>288</v>
      </c>
      <c r="H11479" s="149">
        <v>44572</v>
      </c>
      <c r="I11479" s="150">
        <v>0.5</v>
      </c>
      <c r="J11479" s="148">
        <v>1</v>
      </c>
      <c r="K11479" s="148" t="s">
        <v>461</v>
      </c>
      <c r="L11479" s="148"/>
    </row>
    <row r="11480" spans="1:13" hidden="1" x14ac:dyDescent="0.25">
      <c r="A11480" s="148">
        <v>73497132</v>
      </c>
      <c r="B11480" s="148" t="s">
        <v>348</v>
      </c>
      <c r="C11480" s="148">
        <v>1</v>
      </c>
      <c r="D11480" s="148" t="s">
        <v>282</v>
      </c>
      <c r="E11480" s="148">
        <v>3</v>
      </c>
      <c r="F11480" s="148" t="s">
        <v>5</v>
      </c>
      <c r="G11480" s="148" t="s">
        <v>288</v>
      </c>
      <c r="H11480" s="149">
        <v>44572</v>
      </c>
      <c r="I11480" s="150">
        <v>0.54166666666666663</v>
      </c>
      <c r="J11480" s="148">
        <v>1</v>
      </c>
      <c r="K11480" s="148" t="s">
        <v>461</v>
      </c>
      <c r="L11480" s="148"/>
    </row>
    <row r="11481" spans="1:13" hidden="1" x14ac:dyDescent="0.25">
      <c r="A11481" s="148">
        <v>73497132</v>
      </c>
      <c r="B11481" s="148" t="s">
        <v>348</v>
      </c>
      <c r="C11481" s="148">
        <v>1</v>
      </c>
      <c r="D11481" s="148" t="s">
        <v>282</v>
      </c>
      <c r="E11481" s="148">
        <v>4</v>
      </c>
      <c r="F11481" s="148" t="s">
        <v>7</v>
      </c>
      <c r="G11481" s="148" t="s">
        <v>288</v>
      </c>
      <c r="H11481" s="149">
        <v>44572</v>
      </c>
      <c r="I11481" s="150">
        <v>0.66666666666666663</v>
      </c>
      <c r="J11481" s="148">
        <v>1</v>
      </c>
      <c r="K11481" s="148" t="s">
        <v>461</v>
      </c>
      <c r="L11481" s="148"/>
    </row>
    <row r="11482" spans="1:13" hidden="1" x14ac:dyDescent="0.25">
      <c r="A11482" s="148">
        <v>73497132</v>
      </c>
      <c r="B11482" s="148" t="s">
        <v>348</v>
      </c>
      <c r="C11482" s="148">
        <v>1</v>
      </c>
      <c r="D11482" s="148" t="s">
        <v>282</v>
      </c>
      <c r="E11482" s="148">
        <v>6</v>
      </c>
      <c r="F11482" s="148" t="s">
        <v>410</v>
      </c>
      <c r="G11482" s="148" t="s">
        <v>288</v>
      </c>
      <c r="H11482" s="149">
        <v>44573</v>
      </c>
      <c r="I11482" s="148"/>
      <c r="J11482" s="148">
        <v>1</v>
      </c>
      <c r="K11482" s="148" t="s">
        <v>461</v>
      </c>
      <c r="L11482" s="148" t="s">
        <v>639</v>
      </c>
    </row>
    <row r="11483" spans="1:13" hidden="1" x14ac:dyDescent="0.25">
      <c r="A11483" s="148">
        <v>73497132</v>
      </c>
      <c r="B11483" s="148" t="s">
        <v>348</v>
      </c>
      <c r="C11483" s="148">
        <v>1</v>
      </c>
      <c r="D11483" s="148" t="s">
        <v>282</v>
      </c>
      <c r="E11483" s="148">
        <v>7</v>
      </c>
      <c r="F11483" s="148" t="s">
        <v>370</v>
      </c>
      <c r="G11483" s="148" t="s">
        <v>288</v>
      </c>
      <c r="H11483" s="149">
        <v>44574</v>
      </c>
      <c r="I11483" s="148"/>
      <c r="J11483" s="148">
        <v>1</v>
      </c>
      <c r="K11483" s="148" t="s">
        <v>461</v>
      </c>
      <c r="L11483" s="148" t="s">
        <v>637</v>
      </c>
    </row>
    <row r="11484" spans="1:13" hidden="1" x14ac:dyDescent="0.25">
      <c r="A11484" s="148">
        <v>73497132</v>
      </c>
      <c r="B11484" s="148" t="s">
        <v>348</v>
      </c>
      <c r="C11484" s="148">
        <v>1</v>
      </c>
      <c r="D11484" s="148" t="s">
        <v>282</v>
      </c>
      <c r="E11484" s="148">
        <v>7</v>
      </c>
      <c r="F11484" s="148" t="s">
        <v>370</v>
      </c>
      <c r="G11484" s="148" t="s">
        <v>288</v>
      </c>
      <c r="H11484" s="149">
        <v>44575</v>
      </c>
      <c r="I11484" s="148"/>
      <c r="J11484" s="148">
        <v>1</v>
      </c>
      <c r="K11484" s="148" t="s">
        <v>461</v>
      </c>
      <c r="L11484" s="148" t="s">
        <v>637</v>
      </c>
    </row>
    <row r="11485" spans="1:13" hidden="1" x14ac:dyDescent="0.25">
      <c r="A11485" s="148">
        <v>73497132</v>
      </c>
      <c r="B11485" s="148" t="s">
        <v>348</v>
      </c>
      <c r="C11485" s="148">
        <v>1</v>
      </c>
      <c r="D11485" s="148" t="s">
        <v>282</v>
      </c>
      <c r="E11485" s="148">
        <v>7</v>
      </c>
      <c r="F11485" s="148" t="s">
        <v>370</v>
      </c>
      <c r="G11485" s="148" t="s">
        <v>288</v>
      </c>
      <c r="H11485" s="149">
        <v>44576</v>
      </c>
      <c r="I11485" s="148"/>
      <c r="J11485" s="148">
        <v>1</v>
      </c>
      <c r="K11485" s="148" t="s">
        <v>461</v>
      </c>
      <c r="L11485" s="148" t="s">
        <v>637</v>
      </c>
    </row>
    <row r="11486" spans="1:13" hidden="1" x14ac:dyDescent="0.25">
      <c r="A11486" s="148">
        <v>73497132</v>
      </c>
      <c r="B11486" s="148" t="s">
        <v>348</v>
      </c>
      <c r="C11486" s="148">
        <v>1</v>
      </c>
      <c r="D11486" s="148" t="s">
        <v>282</v>
      </c>
      <c r="E11486" s="148">
        <v>7</v>
      </c>
      <c r="F11486" s="148" t="s">
        <v>370</v>
      </c>
      <c r="G11486" s="148" t="s">
        <v>288</v>
      </c>
      <c r="H11486" s="149">
        <v>44577</v>
      </c>
      <c r="I11486" s="148"/>
      <c r="J11486" s="148">
        <v>1</v>
      </c>
      <c r="K11486" s="148" t="s">
        <v>461</v>
      </c>
      <c r="L11486" s="148" t="s">
        <v>637</v>
      </c>
    </row>
    <row r="11487" spans="1:13" hidden="1" x14ac:dyDescent="0.25">
      <c r="A11487" s="148">
        <v>73497132</v>
      </c>
      <c r="B11487" s="148" t="s">
        <v>348</v>
      </c>
      <c r="C11487" s="148">
        <v>1</v>
      </c>
      <c r="D11487" s="148" t="s">
        <v>282</v>
      </c>
      <c r="E11487" s="148">
        <v>7</v>
      </c>
      <c r="F11487" s="148" t="s">
        <v>370</v>
      </c>
      <c r="G11487" s="148" t="s">
        <v>288</v>
      </c>
      <c r="H11487" s="149">
        <v>44578</v>
      </c>
      <c r="I11487" s="148"/>
      <c r="J11487" s="148">
        <v>1</v>
      </c>
      <c r="K11487" s="148" t="s">
        <v>461</v>
      </c>
      <c r="L11487" s="148" t="s">
        <v>637</v>
      </c>
    </row>
    <row r="11488" spans="1:13" hidden="1" x14ac:dyDescent="0.25">
      <c r="A11488" s="148">
        <v>73497132</v>
      </c>
      <c r="B11488" s="148" t="s">
        <v>348</v>
      </c>
      <c r="C11488" s="148">
        <v>1</v>
      </c>
      <c r="D11488" s="148" t="s">
        <v>282</v>
      </c>
      <c r="E11488" s="148">
        <v>7</v>
      </c>
      <c r="F11488" s="148" t="s">
        <v>370</v>
      </c>
      <c r="G11488" s="148" t="s">
        <v>288</v>
      </c>
      <c r="H11488" s="149">
        <v>44579</v>
      </c>
      <c r="I11488" s="148"/>
      <c r="J11488" s="148">
        <v>1</v>
      </c>
      <c r="K11488" s="148" t="s">
        <v>461</v>
      </c>
      <c r="L11488" s="148" t="s">
        <v>637</v>
      </c>
    </row>
    <row r="11489" spans="1:12" hidden="1" x14ac:dyDescent="0.25">
      <c r="A11489" s="148">
        <v>73497132</v>
      </c>
      <c r="B11489" s="148" t="s">
        <v>348</v>
      </c>
      <c r="C11489" s="148">
        <v>1</v>
      </c>
      <c r="D11489" s="148" t="s">
        <v>282</v>
      </c>
      <c r="E11489" s="148">
        <v>7</v>
      </c>
      <c r="F11489" s="148" t="s">
        <v>370</v>
      </c>
      <c r="G11489" s="148" t="s">
        <v>288</v>
      </c>
      <c r="H11489" s="149">
        <v>44580</v>
      </c>
      <c r="I11489" s="148"/>
      <c r="J11489" s="148">
        <v>1</v>
      </c>
      <c r="K11489" s="148" t="s">
        <v>461</v>
      </c>
      <c r="L11489" s="148" t="s">
        <v>637</v>
      </c>
    </row>
    <row r="11490" spans="1:12" hidden="1" x14ac:dyDescent="0.25">
      <c r="A11490" s="148">
        <v>73497132</v>
      </c>
      <c r="B11490" s="148" t="s">
        <v>348</v>
      </c>
      <c r="C11490" s="148">
        <v>1</v>
      </c>
      <c r="D11490" s="148" t="s">
        <v>282</v>
      </c>
      <c r="E11490" s="148">
        <v>7</v>
      </c>
      <c r="F11490" s="148" t="s">
        <v>370</v>
      </c>
      <c r="G11490" s="148" t="s">
        <v>288</v>
      </c>
      <c r="H11490" s="149">
        <v>44581</v>
      </c>
      <c r="I11490" s="148"/>
      <c r="J11490" s="148">
        <v>1</v>
      </c>
      <c r="K11490" s="148" t="s">
        <v>461</v>
      </c>
      <c r="L11490" s="148" t="s">
        <v>637</v>
      </c>
    </row>
    <row r="11491" spans="1:12" hidden="1" x14ac:dyDescent="0.25">
      <c r="A11491" s="148">
        <v>73497132</v>
      </c>
      <c r="B11491" s="148" t="s">
        <v>348</v>
      </c>
      <c r="C11491" s="148">
        <v>1</v>
      </c>
      <c r="D11491" s="148" t="s">
        <v>282</v>
      </c>
      <c r="E11491" s="148">
        <v>7</v>
      </c>
      <c r="F11491" s="148" t="s">
        <v>370</v>
      </c>
      <c r="G11491" s="148" t="s">
        <v>288</v>
      </c>
      <c r="H11491" s="149">
        <v>44582</v>
      </c>
      <c r="I11491" s="148"/>
      <c r="J11491" s="148">
        <v>1</v>
      </c>
      <c r="K11491" s="148" t="s">
        <v>461</v>
      </c>
      <c r="L11491" s="148" t="s">
        <v>637</v>
      </c>
    </row>
    <row r="11492" spans="1:12" hidden="1" x14ac:dyDescent="0.25">
      <c r="A11492" s="148">
        <v>73497132</v>
      </c>
      <c r="B11492" s="148" t="s">
        <v>348</v>
      </c>
      <c r="C11492" s="148">
        <v>1</v>
      </c>
      <c r="D11492" s="148" t="s">
        <v>282</v>
      </c>
      <c r="E11492" s="148">
        <v>7</v>
      </c>
      <c r="F11492" s="148" t="s">
        <v>370</v>
      </c>
      <c r="G11492" s="148" t="s">
        <v>288</v>
      </c>
      <c r="H11492" s="149">
        <v>44583</v>
      </c>
      <c r="I11492" s="148"/>
      <c r="J11492" s="148">
        <v>1</v>
      </c>
      <c r="K11492" s="148" t="s">
        <v>461</v>
      </c>
      <c r="L11492" s="148" t="s">
        <v>637</v>
      </c>
    </row>
    <row r="11493" spans="1:12" hidden="1" x14ac:dyDescent="0.25">
      <c r="A11493" s="148">
        <v>73497132</v>
      </c>
      <c r="B11493" s="148" t="s">
        <v>348</v>
      </c>
      <c r="C11493" s="148">
        <v>1</v>
      </c>
      <c r="D11493" s="148" t="s">
        <v>282</v>
      </c>
      <c r="E11493" s="148">
        <v>0</v>
      </c>
      <c r="F11493" s="148" t="s">
        <v>8</v>
      </c>
      <c r="G11493" s="148" t="s">
        <v>288</v>
      </c>
      <c r="H11493" s="149">
        <v>44585</v>
      </c>
      <c r="I11493" s="150"/>
      <c r="J11493" s="148">
        <v>1</v>
      </c>
      <c r="K11493" s="148" t="s">
        <v>461</v>
      </c>
      <c r="L11493" s="148"/>
    </row>
    <row r="11494" spans="1:12" hidden="1" x14ac:dyDescent="0.25">
      <c r="A11494" s="148">
        <v>73497132</v>
      </c>
      <c r="B11494" s="148" t="s">
        <v>348</v>
      </c>
      <c r="C11494" s="148">
        <v>1</v>
      </c>
      <c r="D11494" s="148" t="s">
        <v>282</v>
      </c>
      <c r="E11494" s="148">
        <v>1</v>
      </c>
      <c r="F11494" s="148" t="s">
        <v>3</v>
      </c>
      <c r="G11494" s="148" t="s">
        <v>629</v>
      </c>
      <c r="H11494" s="149">
        <v>44586</v>
      </c>
      <c r="I11494" s="150">
        <v>0.29166666666666669</v>
      </c>
      <c r="J11494" s="148">
        <v>1</v>
      </c>
      <c r="K11494" s="148" t="s">
        <v>461</v>
      </c>
      <c r="L11494" s="148"/>
    </row>
    <row r="11495" spans="1:12" hidden="1" x14ac:dyDescent="0.25">
      <c r="A11495" s="148">
        <v>73497132</v>
      </c>
      <c r="B11495" s="148" t="s">
        <v>348</v>
      </c>
      <c r="C11495" s="148">
        <v>1</v>
      </c>
      <c r="D11495" s="148" t="s">
        <v>282</v>
      </c>
      <c r="E11495" s="148">
        <v>2</v>
      </c>
      <c r="F11495" s="148" t="s">
        <v>6</v>
      </c>
      <c r="G11495" s="148" t="s">
        <v>629</v>
      </c>
      <c r="H11495" s="149">
        <v>44586</v>
      </c>
      <c r="I11495" s="150">
        <v>0.5</v>
      </c>
      <c r="J11495" s="148">
        <v>1</v>
      </c>
      <c r="K11495" s="148" t="s">
        <v>461</v>
      </c>
      <c r="L11495" s="148"/>
    </row>
    <row r="11496" spans="1:12" hidden="1" x14ac:dyDescent="0.25">
      <c r="A11496" s="148">
        <v>73497132</v>
      </c>
      <c r="B11496" s="148" t="s">
        <v>348</v>
      </c>
      <c r="C11496" s="148">
        <v>1</v>
      </c>
      <c r="D11496" s="148" t="s">
        <v>282</v>
      </c>
      <c r="E11496" s="148">
        <v>3</v>
      </c>
      <c r="F11496" s="148" t="s">
        <v>5</v>
      </c>
      <c r="G11496" s="148" t="s">
        <v>629</v>
      </c>
      <c r="H11496" s="149">
        <v>44586</v>
      </c>
      <c r="I11496" s="150">
        <v>0.54166666666666663</v>
      </c>
      <c r="J11496" s="148">
        <v>1</v>
      </c>
      <c r="K11496" s="148" t="s">
        <v>461</v>
      </c>
      <c r="L11496" s="148"/>
    </row>
    <row r="11497" spans="1:12" hidden="1" x14ac:dyDescent="0.25">
      <c r="A11497" s="148">
        <v>73497132</v>
      </c>
      <c r="B11497" s="148" t="s">
        <v>348</v>
      </c>
      <c r="C11497" s="148">
        <v>1</v>
      </c>
      <c r="D11497" s="148" t="s">
        <v>282</v>
      </c>
      <c r="E11497" s="148">
        <v>4</v>
      </c>
      <c r="F11497" s="148" t="s">
        <v>7</v>
      </c>
      <c r="G11497" s="148" t="s">
        <v>629</v>
      </c>
      <c r="H11497" s="149">
        <v>44586</v>
      </c>
      <c r="I11497" s="150">
        <v>0.66666666666666663</v>
      </c>
      <c r="J11497" s="148">
        <v>1</v>
      </c>
      <c r="K11497" s="148" t="s">
        <v>461</v>
      </c>
      <c r="L11497" s="148"/>
    </row>
    <row r="11498" spans="1:12" hidden="1" x14ac:dyDescent="0.25">
      <c r="A11498" s="148">
        <v>73497132</v>
      </c>
      <c r="B11498" s="148" t="s">
        <v>348</v>
      </c>
      <c r="C11498" s="148">
        <v>1</v>
      </c>
      <c r="D11498" s="148" t="s">
        <v>282</v>
      </c>
      <c r="E11498" s="148">
        <v>1</v>
      </c>
      <c r="F11498" s="148" t="s">
        <v>3</v>
      </c>
      <c r="G11498" s="148" t="s">
        <v>629</v>
      </c>
      <c r="H11498" s="149">
        <v>44587</v>
      </c>
      <c r="I11498" s="150">
        <v>0.29166666666666669</v>
      </c>
      <c r="J11498" s="148">
        <v>1</v>
      </c>
      <c r="K11498" s="148" t="s">
        <v>461</v>
      </c>
      <c r="L11498" s="148"/>
    </row>
    <row r="11499" spans="1:12" hidden="1" x14ac:dyDescent="0.25">
      <c r="A11499" s="148">
        <v>73497132</v>
      </c>
      <c r="B11499" s="148" t="s">
        <v>348</v>
      </c>
      <c r="C11499" s="148">
        <v>1</v>
      </c>
      <c r="D11499" s="148" t="s">
        <v>282</v>
      </c>
      <c r="E11499" s="148">
        <v>2</v>
      </c>
      <c r="F11499" s="148" t="s">
        <v>6</v>
      </c>
      <c r="G11499" s="148" t="s">
        <v>629</v>
      </c>
      <c r="H11499" s="149">
        <v>44587</v>
      </c>
      <c r="I11499" s="150">
        <v>0.5</v>
      </c>
      <c r="J11499" s="148">
        <v>1</v>
      </c>
      <c r="K11499" s="148" t="s">
        <v>461</v>
      </c>
      <c r="L11499" s="148"/>
    </row>
    <row r="11500" spans="1:12" hidden="1" x14ac:dyDescent="0.25">
      <c r="A11500" s="148">
        <v>73497132</v>
      </c>
      <c r="B11500" s="148" t="s">
        <v>348</v>
      </c>
      <c r="C11500" s="148">
        <v>1</v>
      </c>
      <c r="D11500" s="148" t="s">
        <v>282</v>
      </c>
      <c r="E11500" s="148">
        <v>3</v>
      </c>
      <c r="F11500" s="148" t="s">
        <v>5</v>
      </c>
      <c r="G11500" s="148" t="s">
        <v>629</v>
      </c>
      <c r="H11500" s="149">
        <v>44587</v>
      </c>
      <c r="I11500" s="150">
        <v>0.54166666666666663</v>
      </c>
      <c r="J11500" s="148">
        <v>1</v>
      </c>
      <c r="K11500" s="148" t="s">
        <v>461</v>
      </c>
      <c r="L11500" s="148"/>
    </row>
    <row r="11501" spans="1:12" hidden="1" x14ac:dyDescent="0.25">
      <c r="A11501" s="148">
        <v>73497132</v>
      </c>
      <c r="B11501" s="148" t="s">
        <v>348</v>
      </c>
      <c r="C11501" s="148">
        <v>1</v>
      </c>
      <c r="D11501" s="148" t="s">
        <v>282</v>
      </c>
      <c r="E11501" s="148">
        <v>4</v>
      </c>
      <c r="F11501" s="148" t="s">
        <v>7</v>
      </c>
      <c r="G11501" s="148" t="s">
        <v>629</v>
      </c>
      <c r="H11501" s="149">
        <v>44587</v>
      </c>
      <c r="I11501" s="150">
        <v>0.66666666666666663</v>
      </c>
      <c r="J11501" s="148">
        <v>1</v>
      </c>
      <c r="K11501" s="148" t="s">
        <v>461</v>
      </c>
      <c r="L11501" s="148"/>
    </row>
    <row r="11502" spans="1:12" hidden="1" x14ac:dyDescent="0.25">
      <c r="A11502" s="148">
        <v>73497132</v>
      </c>
      <c r="B11502" s="148" t="s">
        <v>348</v>
      </c>
      <c r="C11502" s="148">
        <v>1</v>
      </c>
      <c r="D11502" s="148" t="s">
        <v>282</v>
      </c>
      <c r="E11502" s="148">
        <v>1</v>
      </c>
      <c r="F11502" s="148" t="s">
        <v>3</v>
      </c>
      <c r="G11502" s="148" t="s">
        <v>629</v>
      </c>
      <c r="H11502" s="149">
        <v>44588</v>
      </c>
      <c r="I11502" s="150">
        <v>0.29166666666666669</v>
      </c>
      <c r="J11502" s="148">
        <v>1</v>
      </c>
      <c r="K11502" s="148" t="s">
        <v>461</v>
      </c>
      <c r="L11502" s="148"/>
    </row>
    <row r="11503" spans="1:12" hidden="1" x14ac:dyDescent="0.25">
      <c r="A11503" s="148">
        <v>73497132</v>
      </c>
      <c r="B11503" s="148" t="s">
        <v>348</v>
      </c>
      <c r="C11503" s="148">
        <v>1</v>
      </c>
      <c r="D11503" s="148" t="s">
        <v>282</v>
      </c>
      <c r="E11503" s="148">
        <v>2</v>
      </c>
      <c r="F11503" s="148" t="s">
        <v>6</v>
      </c>
      <c r="G11503" s="148" t="s">
        <v>629</v>
      </c>
      <c r="H11503" s="149">
        <v>44588</v>
      </c>
      <c r="I11503" s="150">
        <v>0.5</v>
      </c>
      <c r="J11503" s="148">
        <v>1</v>
      </c>
      <c r="K11503" s="148" t="s">
        <v>461</v>
      </c>
      <c r="L11503" s="148"/>
    </row>
    <row r="11504" spans="1:12" hidden="1" x14ac:dyDescent="0.25">
      <c r="A11504" s="148">
        <v>73497132</v>
      </c>
      <c r="B11504" s="148" t="s">
        <v>348</v>
      </c>
      <c r="C11504" s="148">
        <v>1</v>
      </c>
      <c r="D11504" s="148" t="s">
        <v>282</v>
      </c>
      <c r="E11504" s="148">
        <v>3</v>
      </c>
      <c r="F11504" s="148" t="s">
        <v>5</v>
      </c>
      <c r="G11504" s="148" t="s">
        <v>629</v>
      </c>
      <c r="H11504" s="149">
        <v>44588</v>
      </c>
      <c r="I11504" s="150">
        <v>0.54166666666666663</v>
      </c>
      <c r="J11504" s="148">
        <v>1</v>
      </c>
      <c r="K11504" s="148" t="s">
        <v>461</v>
      </c>
      <c r="L11504" s="148"/>
    </row>
    <row r="11505" spans="1:12" hidden="1" x14ac:dyDescent="0.25">
      <c r="A11505" s="148">
        <v>73497132</v>
      </c>
      <c r="B11505" s="148" t="s">
        <v>348</v>
      </c>
      <c r="C11505" s="148">
        <v>1</v>
      </c>
      <c r="D11505" s="148" t="s">
        <v>282</v>
      </c>
      <c r="E11505" s="148">
        <v>4</v>
      </c>
      <c r="F11505" s="148" t="s">
        <v>7</v>
      </c>
      <c r="G11505" s="148" t="s">
        <v>629</v>
      </c>
      <c r="H11505" s="149">
        <v>44588</v>
      </c>
      <c r="I11505" s="150">
        <v>0.66666666666666663</v>
      </c>
      <c r="J11505" s="148">
        <v>1</v>
      </c>
      <c r="K11505" s="148" t="s">
        <v>461</v>
      </c>
      <c r="L11505" s="148"/>
    </row>
    <row r="11506" spans="1:12" hidden="1" x14ac:dyDescent="0.25">
      <c r="A11506" s="148">
        <v>73497132</v>
      </c>
      <c r="B11506" s="148" t="s">
        <v>348</v>
      </c>
      <c r="C11506" s="148">
        <v>1</v>
      </c>
      <c r="D11506" s="148" t="s">
        <v>282</v>
      </c>
      <c r="E11506" s="148">
        <v>1</v>
      </c>
      <c r="F11506" s="148" t="s">
        <v>3</v>
      </c>
      <c r="G11506" s="148" t="s">
        <v>629</v>
      </c>
      <c r="H11506" s="149">
        <v>44589</v>
      </c>
      <c r="I11506" s="150">
        <v>0.29166666666666669</v>
      </c>
      <c r="J11506" s="148">
        <v>1</v>
      </c>
      <c r="K11506" s="148" t="s">
        <v>461</v>
      </c>
      <c r="L11506" s="148"/>
    </row>
    <row r="11507" spans="1:12" hidden="1" x14ac:dyDescent="0.25">
      <c r="A11507" s="148">
        <v>73497132</v>
      </c>
      <c r="B11507" s="148" t="s">
        <v>348</v>
      </c>
      <c r="C11507" s="148">
        <v>1</v>
      </c>
      <c r="D11507" s="148" t="s">
        <v>282</v>
      </c>
      <c r="E11507" s="148">
        <v>2</v>
      </c>
      <c r="F11507" s="148" t="s">
        <v>6</v>
      </c>
      <c r="G11507" s="148" t="s">
        <v>629</v>
      </c>
      <c r="H11507" s="149">
        <v>44589</v>
      </c>
      <c r="I11507" s="150">
        <v>0.5</v>
      </c>
      <c r="J11507" s="148">
        <v>1</v>
      </c>
      <c r="K11507" s="148" t="s">
        <v>461</v>
      </c>
      <c r="L11507" s="148"/>
    </row>
    <row r="11508" spans="1:12" hidden="1" x14ac:dyDescent="0.25">
      <c r="A11508" s="148">
        <v>73497132</v>
      </c>
      <c r="B11508" s="148" t="s">
        <v>348</v>
      </c>
      <c r="C11508" s="148">
        <v>1</v>
      </c>
      <c r="D11508" s="148" t="s">
        <v>282</v>
      </c>
      <c r="E11508" s="148">
        <v>3</v>
      </c>
      <c r="F11508" s="148" t="s">
        <v>5</v>
      </c>
      <c r="G11508" s="148" t="s">
        <v>629</v>
      </c>
      <c r="H11508" s="149">
        <v>44589</v>
      </c>
      <c r="I11508" s="150">
        <v>0.54166666666666663</v>
      </c>
      <c r="J11508" s="148">
        <v>1</v>
      </c>
      <c r="K11508" s="148" t="s">
        <v>461</v>
      </c>
      <c r="L11508" s="148"/>
    </row>
    <row r="11509" spans="1:12" hidden="1" x14ac:dyDescent="0.25">
      <c r="A11509" s="148">
        <v>73497132</v>
      </c>
      <c r="B11509" s="148" t="s">
        <v>348</v>
      </c>
      <c r="C11509" s="148">
        <v>1</v>
      </c>
      <c r="D11509" s="148" t="s">
        <v>282</v>
      </c>
      <c r="E11509" s="148">
        <v>4</v>
      </c>
      <c r="F11509" s="148" t="s">
        <v>7</v>
      </c>
      <c r="G11509" s="148" t="s">
        <v>629</v>
      </c>
      <c r="H11509" s="149">
        <v>44589</v>
      </c>
      <c r="I11509" s="150">
        <v>0.66666666666666663</v>
      </c>
      <c r="J11509" s="148">
        <v>1</v>
      </c>
      <c r="K11509" s="148" t="s">
        <v>461</v>
      </c>
      <c r="L11509" s="148"/>
    </row>
    <row r="11510" spans="1:12" hidden="1" x14ac:dyDescent="0.25">
      <c r="A11510" s="148">
        <v>73497132</v>
      </c>
      <c r="B11510" s="148" t="s">
        <v>348</v>
      </c>
      <c r="C11510" s="148">
        <v>1</v>
      </c>
      <c r="D11510" s="148" t="s">
        <v>282</v>
      </c>
      <c r="E11510" s="148">
        <v>1</v>
      </c>
      <c r="F11510" s="148" t="s">
        <v>3</v>
      </c>
      <c r="G11510" s="148" t="s">
        <v>629</v>
      </c>
      <c r="H11510" s="149">
        <v>44590</v>
      </c>
      <c r="I11510" s="150">
        <v>0.29166666666666669</v>
      </c>
      <c r="J11510" s="148">
        <v>1</v>
      </c>
      <c r="K11510" s="148" t="s">
        <v>461</v>
      </c>
      <c r="L11510" s="148"/>
    </row>
    <row r="11511" spans="1:12" hidden="1" x14ac:dyDescent="0.25">
      <c r="A11511" s="148">
        <v>73497132</v>
      </c>
      <c r="B11511" s="148" t="s">
        <v>348</v>
      </c>
      <c r="C11511" s="148">
        <v>1</v>
      </c>
      <c r="D11511" s="148" t="s">
        <v>282</v>
      </c>
      <c r="E11511" s="148">
        <v>2</v>
      </c>
      <c r="F11511" s="148" t="s">
        <v>6</v>
      </c>
      <c r="G11511" s="148" t="s">
        <v>629</v>
      </c>
      <c r="H11511" s="149">
        <v>44590</v>
      </c>
      <c r="I11511" s="150">
        <v>0.5</v>
      </c>
      <c r="J11511" s="148">
        <v>1</v>
      </c>
      <c r="K11511" s="148" t="s">
        <v>461</v>
      </c>
      <c r="L11511" s="148"/>
    </row>
    <row r="11512" spans="1:12" hidden="1" x14ac:dyDescent="0.25">
      <c r="A11512" s="148">
        <v>73497132</v>
      </c>
      <c r="B11512" s="148" t="s">
        <v>348</v>
      </c>
      <c r="C11512" s="148">
        <v>1</v>
      </c>
      <c r="D11512" s="148" t="s">
        <v>282</v>
      </c>
      <c r="E11512" s="148">
        <v>3</v>
      </c>
      <c r="F11512" s="148" t="s">
        <v>5</v>
      </c>
      <c r="G11512" s="148" t="s">
        <v>629</v>
      </c>
      <c r="H11512" s="149">
        <v>44590</v>
      </c>
      <c r="I11512" s="150">
        <v>0.54166666666666663</v>
      </c>
      <c r="J11512" s="148">
        <v>1</v>
      </c>
      <c r="K11512" s="148" t="s">
        <v>461</v>
      </c>
      <c r="L11512" s="148"/>
    </row>
    <row r="11513" spans="1:12" hidden="1" x14ac:dyDescent="0.25">
      <c r="A11513" s="148">
        <v>73497132</v>
      </c>
      <c r="B11513" s="148" t="s">
        <v>348</v>
      </c>
      <c r="C11513" s="148">
        <v>1</v>
      </c>
      <c r="D11513" s="148" t="s">
        <v>282</v>
      </c>
      <c r="E11513" s="148">
        <v>4</v>
      </c>
      <c r="F11513" s="148" t="s">
        <v>7</v>
      </c>
      <c r="G11513" s="148" t="s">
        <v>629</v>
      </c>
      <c r="H11513" s="149">
        <v>44590</v>
      </c>
      <c r="I11513" s="150">
        <v>0.66666666666666663</v>
      </c>
      <c r="J11513" s="148">
        <v>1</v>
      </c>
      <c r="K11513" s="148" t="s">
        <v>461</v>
      </c>
      <c r="L11513" s="148"/>
    </row>
    <row r="11514" spans="1:12" hidden="1" x14ac:dyDescent="0.25">
      <c r="A11514" s="148">
        <v>73497132</v>
      </c>
      <c r="B11514" s="148" t="s">
        <v>348</v>
      </c>
      <c r="C11514" s="148">
        <v>1</v>
      </c>
      <c r="D11514" s="148" t="s">
        <v>282</v>
      </c>
      <c r="E11514" s="148">
        <v>1</v>
      </c>
      <c r="F11514" s="148" t="s">
        <v>3</v>
      </c>
      <c r="G11514" s="148" t="s">
        <v>629</v>
      </c>
      <c r="H11514" s="149">
        <v>44592</v>
      </c>
      <c r="I11514" s="150">
        <v>0.29166666666666669</v>
      </c>
      <c r="J11514" s="148">
        <v>1</v>
      </c>
      <c r="K11514" s="148" t="s">
        <v>461</v>
      </c>
      <c r="L11514" s="148"/>
    </row>
    <row r="11515" spans="1:12" hidden="1" x14ac:dyDescent="0.25">
      <c r="A11515" s="148">
        <v>73497132</v>
      </c>
      <c r="B11515" s="148" t="s">
        <v>348</v>
      </c>
      <c r="C11515" s="148">
        <v>1</v>
      </c>
      <c r="D11515" s="148" t="s">
        <v>282</v>
      </c>
      <c r="E11515" s="148">
        <v>2</v>
      </c>
      <c r="F11515" s="148" t="s">
        <v>6</v>
      </c>
      <c r="G11515" s="148" t="s">
        <v>629</v>
      </c>
      <c r="H11515" s="149">
        <v>44592</v>
      </c>
      <c r="I11515" s="150">
        <v>0.5</v>
      </c>
      <c r="J11515" s="148">
        <v>1</v>
      </c>
      <c r="K11515" s="148" t="s">
        <v>461</v>
      </c>
      <c r="L11515" s="148"/>
    </row>
    <row r="11516" spans="1:12" hidden="1" x14ac:dyDescent="0.25">
      <c r="A11516" s="148">
        <v>73497132</v>
      </c>
      <c r="B11516" s="148" t="s">
        <v>348</v>
      </c>
      <c r="C11516" s="148">
        <v>1</v>
      </c>
      <c r="D11516" s="148" t="s">
        <v>282</v>
      </c>
      <c r="E11516" s="148">
        <v>3</v>
      </c>
      <c r="F11516" s="148" t="s">
        <v>5</v>
      </c>
      <c r="G11516" s="148" t="s">
        <v>629</v>
      </c>
      <c r="H11516" s="149">
        <v>44592</v>
      </c>
      <c r="I11516" s="150">
        <v>0.54166666666666663</v>
      </c>
      <c r="J11516" s="148">
        <v>1</v>
      </c>
      <c r="K11516" s="148" t="s">
        <v>461</v>
      </c>
      <c r="L11516" s="148"/>
    </row>
    <row r="11517" spans="1:12" hidden="1" x14ac:dyDescent="0.25">
      <c r="A11517" s="148">
        <v>73497132</v>
      </c>
      <c r="B11517" s="148" t="s">
        <v>348</v>
      </c>
      <c r="C11517" s="148">
        <v>1</v>
      </c>
      <c r="D11517" s="148" t="s">
        <v>282</v>
      </c>
      <c r="E11517" s="148">
        <v>4</v>
      </c>
      <c r="F11517" s="148" t="s">
        <v>7</v>
      </c>
      <c r="G11517" s="148" t="s">
        <v>629</v>
      </c>
      <c r="H11517" s="149">
        <v>44592</v>
      </c>
      <c r="I11517" s="150">
        <v>0.66666666666666663</v>
      </c>
      <c r="J11517" s="148">
        <v>1</v>
      </c>
      <c r="K11517" s="148" t="s">
        <v>461</v>
      </c>
      <c r="L11517" s="148"/>
    </row>
    <row r="11518" spans="1:12" hidden="1" x14ac:dyDescent="0.25">
      <c r="A11518" s="148">
        <v>73497132</v>
      </c>
      <c r="B11518" s="148" t="s">
        <v>348</v>
      </c>
      <c r="C11518" s="148">
        <v>1</v>
      </c>
      <c r="D11518" s="148" t="s">
        <v>282</v>
      </c>
      <c r="E11518" s="148">
        <v>1</v>
      </c>
      <c r="F11518" s="148" t="s">
        <v>3</v>
      </c>
      <c r="G11518" s="148" t="s">
        <v>629</v>
      </c>
      <c r="H11518" s="149">
        <v>44593</v>
      </c>
      <c r="I11518" s="150">
        <v>0.29166666666666669</v>
      </c>
      <c r="J11518" s="148">
        <v>1</v>
      </c>
      <c r="K11518" s="148" t="s">
        <v>461</v>
      </c>
      <c r="L11518" s="148"/>
    </row>
    <row r="11519" spans="1:12" hidden="1" x14ac:dyDescent="0.25">
      <c r="A11519" s="148">
        <v>73497132</v>
      </c>
      <c r="B11519" s="148" t="s">
        <v>348</v>
      </c>
      <c r="C11519" s="148">
        <v>1</v>
      </c>
      <c r="D11519" s="148" t="s">
        <v>282</v>
      </c>
      <c r="E11519" s="148">
        <v>2</v>
      </c>
      <c r="F11519" s="148" t="s">
        <v>6</v>
      </c>
      <c r="G11519" s="148" t="s">
        <v>629</v>
      </c>
      <c r="H11519" s="149">
        <v>44593</v>
      </c>
      <c r="I11519" s="150">
        <v>0.5</v>
      </c>
      <c r="J11519" s="148">
        <v>1</v>
      </c>
      <c r="K11519" s="148" t="s">
        <v>461</v>
      </c>
      <c r="L11519" s="148"/>
    </row>
    <row r="11520" spans="1:12" hidden="1" x14ac:dyDescent="0.25">
      <c r="A11520" s="148">
        <v>73497132</v>
      </c>
      <c r="B11520" s="148" t="s">
        <v>348</v>
      </c>
      <c r="C11520" s="148">
        <v>1</v>
      </c>
      <c r="D11520" s="148" t="s">
        <v>282</v>
      </c>
      <c r="E11520" s="148">
        <v>3</v>
      </c>
      <c r="F11520" s="148" t="s">
        <v>5</v>
      </c>
      <c r="G11520" s="148" t="s">
        <v>629</v>
      </c>
      <c r="H11520" s="149">
        <v>44593</v>
      </c>
      <c r="I11520" s="150">
        <v>0.54166666666666663</v>
      </c>
      <c r="J11520" s="148">
        <v>1</v>
      </c>
      <c r="K11520" s="148" t="s">
        <v>461</v>
      </c>
      <c r="L11520" s="148"/>
    </row>
    <row r="11521" spans="1:12" hidden="1" x14ac:dyDescent="0.25">
      <c r="A11521" s="148">
        <v>73497132</v>
      </c>
      <c r="B11521" s="148" t="s">
        <v>348</v>
      </c>
      <c r="C11521" s="148">
        <v>1</v>
      </c>
      <c r="D11521" s="148" t="s">
        <v>282</v>
      </c>
      <c r="E11521" s="148">
        <v>4</v>
      </c>
      <c r="F11521" s="148" t="s">
        <v>7</v>
      </c>
      <c r="G11521" s="148" t="s">
        <v>629</v>
      </c>
      <c r="H11521" s="149">
        <v>44593</v>
      </c>
      <c r="I11521" s="150">
        <v>0.66666666666666663</v>
      </c>
      <c r="J11521" s="148">
        <v>1</v>
      </c>
      <c r="K11521" s="148" t="s">
        <v>461</v>
      </c>
      <c r="L11521" s="148"/>
    </row>
    <row r="11522" spans="1:12" hidden="1" x14ac:dyDescent="0.25">
      <c r="A11522" s="148">
        <v>73497132</v>
      </c>
      <c r="B11522" s="148" t="s">
        <v>348</v>
      </c>
      <c r="C11522" s="148">
        <v>1</v>
      </c>
      <c r="D11522" s="148" t="s">
        <v>282</v>
      </c>
      <c r="E11522" s="148">
        <v>1</v>
      </c>
      <c r="F11522" s="148" t="s">
        <v>3</v>
      </c>
      <c r="G11522" s="148" t="s">
        <v>629</v>
      </c>
      <c r="H11522" s="149">
        <v>44594</v>
      </c>
      <c r="I11522" s="150">
        <v>0.29166666666666669</v>
      </c>
      <c r="J11522" s="148">
        <v>1</v>
      </c>
      <c r="K11522" s="148" t="s">
        <v>461</v>
      </c>
      <c r="L11522" s="148"/>
    </row>
    <row r="11523" spans="1:12" hidden="1" x14ac:dyDescent="0.25">
      <c r="A11523" s="148">
        <v>73497132</v>
      </c>
      <c r="B11523" s="148" t="s">
        <v>348</v>
      </c>
      <c r="C11523" s="148">
        <v>1</v>
      </c>
      <c r="D11523" s="148" t="s">
        <v>282</v>
      </c>
      <c r="E11523" s="148">
        <v>2</v>
      </c>
      <c r="F11523" s="148" t="s">
        <v>6</v>
      </c>
      <c r="G11523" s="148" t="s">
        <v>629</v>
      </c>
      <c r="H11523" s="149">
        <v>44594</v>
      </c>
      <c r="I11523" s="150">
        <v>0.5</v>
      </c>
      <c r="J11523" s="148">
        <v>1</v>
      </c>
      <c r="K11523" s="148" t="s">
        <v>461</v>
      </c>
      <c r="L11523" s="148"/>
    </row>
    <row r="11524" spans="1:12" hidden="1" x14ac:dyDescent="0.25">
      <c r="A11524" s="148">
        <v>73497132</v>
      </c>
      <c r="B11524" s="148" t="s">
        <v>348</v>
      </c>
      <c r="C11524" s="148">
        <v>1</v>
      </c>
      <c r="D11524" s="148" t="s">
        <v>282</v>
      </c>
      <c r="E11524" s="148">
        <v>3</v>
      </c>
      <c r="F11524" s="148" t="s">
        <v>5</v>
      </c>
      <c r="G11524" s="148" t="s">
        <v>629</v>
      </c>
      <c r="H11524" s="149">
        <v>44594</v>
      </c>
      <c r="I11524" s="150">
        <v>0.54166666666666663</v>
      </c>
      <c r="J11524" s="148">
        <v>1</v>
      </c>
      <c r="K11524" s="148" t="s">
        <v>461</v>
      </c>
      <c r="L11524" s="148"/>
    </row>
    <row r="11525" spans="1:12" hidden="1" x14ac:dyDescent="0.25">
      <c r="A11525" s="148">
        <v>73497132</v>
      </c>
      <c r="B11525" s="148" t="s">
        <v>348</v>
      </c>
      <c r="C11525" s="148">
        <v>1</v>
      </c>
      <c r="D11525" s="148" t="s">
        <v>282</v>
      </c>
      <c r="E11525" s="148">
        <v>4</v>
      </c>
      <c r="F11525" s="148" t="s">
        <v>7</v>
      </c>
      <c r="G11525" s="148" t="s">
        <v>629</v>
      </c>
      <c r="H11525" s="149">
        <v>44594</v>
      </c>
      <c r="I11525" s="150">
        <v>0.66666666666666663</v>
      </c>
      <c r="J11525" s="148">
        <v>1</v>
      </c>
      <c r="K11525" s="148" t="s">
        <v>461</v>
      </c>
      <c r="L11525" s="148"/>
    </row>
    <row r="11526" spans="1:12" hidden="1" x14ac:dyDescent="0.25">
      <c r="A11526" s="148">
        <v>73497132</v>
      </c>
      <c r="B11526" s="148" t="s">
        <v>348</v>
      </c>
      <c r="C11526" s="148">
        <v>1</v>
      </c>
      <c r="D11526" s="148" t="s">
        <v>282</v>
      </c>
      <c r="E11526" s="148">
        <v>1</v>
      </c>
      <c r="F11526" s="148" t="s">
        <v>3</v>
      </c>
      <c r="G11526" s="148" t="s">
        <v>629</v>
      </c>
      <c r="H11526" s="149">
        <v>44595</v>
      </c>
      <c r="I11526" s="150">
        <v>0.29166666666666669</v>
      </c>
      <c r="J11526" s="148">
        <v>1</v>
      </c>
      <c r="K11526" s="148" t="s">
        <v>461</v>
      </c>
      <c r="L11526" s="148"/>
    </row>
    <row r="11527" spans="1:12" hidden="1" x14ac:dyDescent="0.25">
      <c r="A11527" s="148">
        <v>73497132</v>
      </c>
      <c r="B11527" s="148" t="s">
        <v>348</v>
      </c>
      <c r="C11527" s="148">
        <v>1</v>
      </c>
      <c r="D11527" s="148" t="s">
        <v>282</v>
      </c>
      <c r="E11527" s="148">
        <v>2</v>
      </c>
      <c r="F11527" s="148" t="s">
        <v>6</v>
      </c>
      <c r="G11527" s="148" t="s">
        <v>629</v>
      </c>
      <c r="H11527" s="149">
        <v>44595</v>
      </c>
      <c r="I11527" s="150">
        <v>0.5</v>
      </c>
      <c r="J11527" s="148">
        <v>1</v>
      </c>
      <c r="K11527" s="148" t="s">
        <v>461</v>
      </c>
      <c r="L11527" s="148"/>
    </row>
    <row r="11528" spans="1:12" hidden="1" x14ac:dyDescent="0.25">
      <c r="A11528" s="148">
        <v>73497132</v>
      </c>
      <c r="B11528" s="148" t="s">
        <v>348</v>
      </c>
      <c r="C11528" s="148">
        <v>1</v>
      </c>
      <c r="D11528" s="148" t="s">
        <v>282</v>
      </c>
      <c r="E11528" s="148">
        <v>3</v>
      </c>
      <c r="F11528" s="148" t="s">
        <v>5</v>
      </c>
      <c r="G11528" s="148" t="s">
        <v>629</v>
      </c>
      <c r="H11528" s="149">
        <v>44595</v>
      </c>
      <c r="I11528" s="150">
        <v>0.54166666666666663</v>
      </c>
      <c r="J11528" s="148">
        <v>1</v>
      </c>
      <c r="K11528" s="148" t="s">
        <v>461</v>
      </c>
      <c r="L11528" s="148"/>
    </row>
    <row r="11529" spans="1:12" hidden="1" x14ac:dyDescent="0.25">
      <c r="A11529" s="148">
        <v>73497132</v>
      </c>
      <c r="B11529" s="148" t="s">
        <v>348</v>
      </c>
      <c r="C11529" s="148">
        <v>1</v>
      </c>
      <c r="D11529" s="148" t="s">
        <v>282</v>
      </c>
      <c r="E11529" s="148">
        <v>4</v>
      </c>
      <c r="F11529" s="148" t="s">
        <v>7</v>
      </c>
      <c r="G11529" s="148" t="s">
        <v>629</v>
      </c>
      <c r="H11529" s="149">
        <v>44595</v>
      </c>
      <c r="I11529" s="150">
        <v>0.66666666666666663</v>
      </c>
      <c r="J11529" s="148">
        <v>1</v>
      </c>
      <c r="K11529" s="148" t="s">
        <v>461</v>
      </c>
      <c r="L11529" s="148"/>
    </row>
    <row r="11530" spans="1:12" hidden="1" x14ac:dyDescent="0.25">
      <c r="A11530" s="148">
        <v>73497132</v>
      </c>
      <c r="B11530" s="148" t="s">
        <v>348</v>
      </c>
      <c r="C11530" s="148">
        <v>1</v>
      </c>
      <c r="D11530" s="148" t="s">
        <v>282</v>
      </c>
      <c r="E11530" s="148">
        <v>1</v>
      </c>
      <c r="F11530" s="148" t="s">
        <v>3</v>
      </c>
      <c r="G11530" s="148" t="s">
        <v>629</v>
      </c>
      <c r="H11530" s="149">
        <v>44596</v>
      </c>
      <c r="I11530" s="150">
        <v>0.29166666666666669</v>
      </c>
      <c r="J11530" s="148">
        <v>1</v>
      </c>
      <c r="K11530" s="148" t="s">
        <v>461</v>
      </c>
      <c r="L11530" s="148"/>
    </row>
    <row r="11531" spans="1:12" hidden="1" x14ac:dyDescent="0.25">
      <c r="A11531" s="148">
        <v>73497132</v>
      </c>
      <c r="B11531" s="148" t="s">
        <v>348</v>
      </c>
      <c r="C11531" s="148">
        <v>1</v>
      </c>
      <c r="D11531" s="148" t="s">
        <v>282</v>
      </c>
      <c r="E11531" s="148">
        <v>2</v>
      </c>
      <c r="F11531" s="148" t="s">
        <v>6</v>
      </c>
      <c r="G11531" s="148" t="s">
        <v>629</v>
      </c>
      <c r="H11531" s="149">
        <v>44596</v>
      </c>
      <c r="I11531" s="150">
        <v>0.5</v>
      </c>
      <c r="J11531" s="148">
        <v>1</v>
      </c>
      <c r="K11531" s="148" t="s">
        <v>461</v>
      </c>
      <c r="L11531" s="148"/>
    </row>
    <row r="11532" spans="1:12" hidden="1" x14ac:dyDescent="0.25">
      <c r="A11532" s="148">
        <v>73497132</v>
      </c>
      <c r="B11532" s="148" t="s">
        <v>348</v>
      </c>
      <c r="C11532" s="148">
        <v>1</v>
      </c>
      <c r="D11532" s="148" t="s">
        <v>282</v>
      </c>
      <c r="E11532" s="148">
        <v>3</v>
      </c>
      <c r="F11532" s="148" t="s">
        <v>5</v>
      </c>
      <c r="G11532" s="148" t="s">
        <v>629</v>
      </c>
      <c r="H11532" s="149">
        <v>44596</v>
      </c>
      <c r="I11532" s="150">
        <v>0.54166666666666663</v>
      </c>
      <c r="J11532" s="148">
        <v>1</v>
      </c>
      <c r="K11532" s="148" t="s">
        <v>461</v>
      </c>
      <c r="L11532" s="148"/>
    </row>
    <row r="11533" spans="1:12" hidden="1" x14ac:dyDescent="0.25">
      <c r="A11533" s="148">
        <v>73497132</v>
      </c>
      <c r="B11533" s="148" t="s">
        <v>348</v>
      </c>
      <c r="C11533" s="148">
        <v>1</v>
      </c>
      <c r="D11533" s="148" t="s">
        <v>282</v>
      </c>
      <c r="E11533" s="148">
        <v>4</v>
      </c>
      <c r="F11533" s="148" t="s">
        <v>7</v>
      </c>
      <c r="G11533" s="148" t="s">
        <v>629</v>
      </c>
      <c r="H11533" s="149">
        <v>44596</v>
      </c>
      <c r="I11533" s="150">
        <v>0.66666666666666663</v>
      </c>
      <c r="J11533" s="148">
        <v>1</v>
      </c>
      <c r="K11533" s="148" t="s">
        <v>461</v>
      </c>
      <c r="L11533" s="148"/>
    </row>
    <row r="11534" spans="1:12" hidden="1" x14ac:dyDescent="0.25">
      <c r="A11534" s="148">
        <v>73497132</v>
      </c>
      <c r="B11534" s="148" t="s">
        <v>348</v>
      </c>
      <c r="C11534" s="148">
        <v>1</v>
      </c>
      <c r="D11534" s="148" t="s">
        <v>282</v>
      </c>
      <c r="E11534" s="148">
        <v>1</v>
      </c>
      <c r="F11534" s="148" t="s">
        <v>3</v>
      </c>
      <c r="G11534" s="148" t="s">
        <v>629</v>
      </c>
      <c r="H11534" s="149">
        <v>44597</v>
      </c>
      <c r="I11534" s="150">
        <v>0.29166666666666669</v>
      </c>
      <c r="J11534" s="148">
        <v>1</v>
      </c>
      <c r="K11534" s="148" t="s">
        <v>461</v>
      </c>
      <c r="L11534" s="148"/>
    </row>
    <row r="11535" spans="1:12" hidden="1" x14ac:dyDescent="0.25">
      <c r="A11535" s="148">
        <v>73497132</v>
      </c>
      <c r="B11535" s="148" t="s">
        <v>348</v>
      </c>
      <c r="C11535" s="148">
        <v>1</v>
      </c>
      <c r="D11535" s="148" t="s">
        <v>282</v>
      </c>
      <c r="E11535" s="148">
        <v>2</v>
      </c>
      <c r="F11535" s="148" t="s">
        <v>6</v>
      </c>
      <c r="G11535" s="148" t="s">
        <v>629</v>
      </c>
      <c r="H11535" s="149">
        <v>44597</v>
      </c>
      <c r="I11535" s="150">
        <v>0.5</v>
      </c>
      <c r="J11535" s="148">
        <v>1</v>
      </c>
      <c r="K11535" s="148" t="s">
        <v>461</v>
      </c>
      <c r="L11535" s="148"/>
    </row>
    <row r="11536" spans="1:12" hidden="1" x14ac:dyDescent="0.25">
      <c r="A11536" s="148">
        <v>73497132</v>
      </c>
      <c r="B11536" s="148" t="s">
        <v>348</v>
      </c>
      <c r="C11536" s="148">
        <v>1</v>
      </c>
      <c r="D11536" s="148" t="s">
        <v>282</v>
      </c>
      <c r="E11536" s="148">
        <v>3</v>
      </c>
      <c r="F11536" s="148" t="s">
        <v>5</v>
      </c>
      <c r="G11536" s="148" t="s">
        <v>629</v>
      </c>
      <c r="H11536" s="149">
        <v>44597</v>
      </c>
      <c r="I11536" s="150">
        <v>0.54166666666666663</v>
      </c>
      <c r="J11536" s="148">
        <v>1</v>
      </c>
      <c r="K11536" s="148" t="s">
        <v>461</v>
      </c>
      <c r="L11536" s="148"/>
    </row>
    <row r="11537" spans="1:12" hidden="1" x14ac:dyDescent="0.25">
      <c r="A11537" s="148">
        <v>73497132</v>
      </c>
      <c r="B11537" s="148" t="s">
        <v>348</v>
      </c>
      <c r="C11537" s="148">
        <v>1</v>
      </c>
      <c r="D11537" s="148" t="s">
        <v>282</v>
      </c>
      <c r="E11537" s="148">
        <v>4</v>
      </c>
      <c r="F11537" s="148" t="s">
        <v>7</v>
      </c>
      <c r="G11537" s="148" t="s">
        <v>629</v>
      </c>
      <c r="H11537" s="149">
        <v>44597</v>
      </c>
      <c r="I11537" s="150">
        <v>0.66666666666666663</v>
      </c>
      <c r="J11537" s="148">
        <v>1</v>
      </c>
      <c r="K11537" s="148" t="s">
        <v>461</v>
      </c>
      <c r="L11537" s="148"/>
    </row>
    <row r="11538" spans="1:12" hidden="1" x14ac:dyDescent="0.25">
      <c r="A11538" s="148">
        <v>73497132</v>
      </c>
      <c r="B11538" s="148" t="s">
        <v>348</v>
      </c>
      <c r="C11538" s="148">
        <v>1</v>
      </c>
      <c r="D11538" s="148" t="s">
        <v>282</v>
      </c>
      <c r="E11538" s="148">
        <v>1</v>
      </c>
      <c r="F11538" s="148" t="s">
        <v>3</v>
      </c>
      <c r="G11538" s="148" t="s">
        <v>629</v>
      </c>
      <c r="H11538" s="149">
        <v>44599</v>
      </c>
      <c r="I11538" s="150">
        <v>0.29166666666666669</v>
      </c>
      <c r="J11538" s="148">
        <v>1</v>
      </c>
      <c r="K11538" s="148" t="s">
        <v>461</v>
      </c>
      <c r="L11538" s="148"/>
    </row>
    <row r="11539" spans="1:12" hidden="1" x14ac:dyDescent="0.25">
      <c r="A11539" s="148">
        <v>73497132</v>
      </c>
      <c r="B11539" s="148" t="s">
        <v>348</v>
      </c>
      <c r="C11539" s="148">
        <v>1</v>
      </c>
      <c r="D11539" s="148" t="s">
        <v>282</v>
      </c>
      <c r="E11539" s="148">
        <v>2</v>
      </c>
      <c r="F11539" s="148" t="s">
        <v>6</v>
      </c>
      <c r="G11539" s="148" t="s">
        <v>629</v>
      </c>
      <c r="H11539" s="149">
        <v>44599</v>
      </c>
      <c r="I11539" s="150">
        <v>0.5</v>
      </c>
      <c r="J11539" s="148">
        <v>1</v>
      </c>
      <c r="K11539" s="148" t="s">
        <v>461</v>
      </c>
      <c r="L11539" s="148"/>
    </row>
    <row r="11540" spans="1:12" hidden="1" x14ac:dyDescent="0.25">
      <c r="A11540" s="148">
        <v>73497132</v>
      </c>
      <c r="B11540" s="148" t="s">
        <v>348</v>
      </c>
      <c r="C11540" s="148">
        <v>1</v>
      </c>
      <c r="D11540" s="148" t="s">
        <v>282</v>
      </c>
      <c r="E11540" s="148">
        <v>3</v>
      </c>
      <c r="F11540" s="148" t="s">
        <v>5</v>
      </c>
      <c r="G11540" s="148" t="s">
        <v>629</v>
      </c>
      <c r="H11540" s="149">
        <v>44599</v>
      </c>
      <c r="I11540" s="150">
        <v>0.54166666666666663</v>
      </c>
      <c r="J11540" s="148">
        <v>1</v>
      </c>
      <c r="K11540" s="148" t="s">
        <v>461</v>
      </c>
      <c r="L11540" s="148"/>
    </row>
    <row r="11541" spans="1:12" hidden="1" x14ac:dyDescent="0.25">
      <c r="A11541" s="148">
        <v>73497132</v>
      </c>
      <c r="B11541" s="148" t="s">
        <v>348</v>
      </c>
      <c r="C11541" s="148">
        <v>1</v>
      </c>
      <c r="D11541" s="148" t="s">
        <v>282</v>
      </c>
      <c r="E11541" s="148">
        <v>4</v>
      </c>
      <c r="F11541" s="148" t="s">
        <v>7</v>
      </c>
      <c r="G11541" s="148" t="s">
        <v>629</v>
      </c>
      <c r="H11541" s="149">
        <v>44599</v>
      </c>
      <c r="I11541" s="150">
        <v>0.65625</v>
      </c>
      <c r="J11541" s="148">
        <v>1</v>
      </c>
      <c r="K11541" s="148" t="s">
        <v>461</v>
      </c>
      <c r="L11541" s="148"/>
    </row>
    <row r="11542" spans="1:12" hidden="1" x14ac:dyDescent="0.25">
      <c r="A11542" s="148">
        <v>73497132</v>
      </c>
      <c r="B11542" s="148" t="s">
        <v>348</v>
      </c>
      <c r="C11542" s="148">
        <v>1</v>
      </c>
      <c r="D11542" s="148" t="s">
        <v>282</v>
      </c>
      <c r="E11542" s="148">
        <v>0</v>
      </c>
      <c r="F11542" s="148" t="s">
        <v>8</v>
      </c>
      <c r="G11542" s="148" t="s">
        <v>629</v>
      </c>
      <c r="H11542" s="149">
        <v>44600</v>
      </c>
      <c r="I11542" s="150"/>
      <c r="J11542" s="148">
        <v>1</v>
      </c>
      <c r="K11542" s="148" t="s">
        <v>461</v>
      </c>
      <c r="L11542" s="148"/>
    </row>
    <row r="11543" spans="1:12" hidden="1" x14ac:dyDescent="0.25">
      <c r="A11543" s="148">
        <v>73497132</v>
      </c>
      <c r="B11543" s="148" t="s">
        <v>348</v>
      </c>
      <c r="C11543" s="148">
        <v>1</v>
      </c>
      <c r="D11543" s="148" t="s">
        <v>282</v>
      </c>
      <c r="E11543" s="148">
        <v>1</v>
      </c>
      <c r="F11543" s="148" t="s">
        <v>3</v>
      </c>
      <c r="G11543" s="148" t="s">
        <v>629</v>
      </c>
      <c r="H11543" s="149">
        <v>44601</v>
      </c>
      <c r="I11543" s="150">
        <v>0.29166666666666669</v>
      </c>
      <c r="J11543" s="148">
        <v>1</v>
      </c>
      <c r="K11543" s="148" t="s">
        <v>461</v>
      </c>
      <c r="L11543" s="148"/>
    </row>
    <row r="11544" spans="1:12" hidden="1" x14ac:dyDescent="0.25">
      <c r="A11544" s="148">
        <v>73497132</v>
      </c>
      <c r="B11544" s="148" t="s">
        <v>348</v>
      </c>
      <c r="C11544" s="148">
        <v>1</v>
      </c>
      <c r="D11544" s="148" t="s">
        <v>282</v>
      </c>
      <c r="E11544" s="148">
        <v>2</v>
      </c>
      <c r="F11544" s="148" t="s">
        <v>6</v>
      </c>
      <c r="G11544" s="148" t="s">
        <v>629</v>
      </c>
      <c r="H11544" s="149">
        <v>44601</v>
      </c>
      <c r="I11544" s="150">
        <v>0.5</v>
      </c>
      <c r="J11544" s="148">
        <v>1</v>
      </c>
      <c r="K11544" s="148" t="s">
        <v>461</v>
      </c>
      <c r="L11544" s="148"/>
    </row>
    <row r="11545" spans="1:12" hidden="1" x14ac:dyDescent="0.25">
      <c r="A11545" s="148">
        <v>73497132</v>
      </c>
      <c r="B11545" s="148" t="s">
        <v>348</v>
      </c>
      <c r="C11545" s="148">
        <v>1</v>
      </c>
      <c r="D11545" s="148" t="s">
        <v>282</v>
      </c>
      <c r="E11545" s="148">
        <v>3</v>
      </c>
      <c r="F11545" s="148" t="s">
        <v>5</v>
      </c>
      <c r="G11545" s="148" t="s">
        <v>629</v>
      </c>
      <c r="H11545" s="149">
        <v>44601</v>
      </c>
      <c r="I11545" s="150">
        <v>0.54166666666666663</v>
      </c>
      <c r="J11545" s="148">
        <v>1</v>
      </c>
      <c r="K11545" s="148" t="s">
        <v>461</v>
      </c>
      <c r="L11545" s="148"/>
    </row>
    <row r="11546" spans="1:12" hidden="1" x14ac:dyDescent="0.25">
      <c r="A11546" s="148">
        <v>73497132</v>
      </c>
      <c r="B11546" s="148" t="s">
        <v>348</v>
      </c>
      <c r="C11546" s="148">
        <v>1</v>
      </c>
      <c r="D11546" s="148" t="s">
        <v>282</v>
      </c>
      <c r="E11546" s="148">
        <v>4</v>
      </c>
      <c r="F11546" s="148" t="s">
        <v>7</v>
      </c>
      <c r="G11546" s="148" t="s">
        <v>629</v>
      </c>
      <c r="H11546" s="149">
        <v>44601</v>
      </c>
      <c r="I11546" s="150">
        <v>0.66666666666666663</v>
      </c>
      <c r="J11546" s="148">
        <v>1</v>
      </c>
      <c r="K11546" s="148" t="s">
        <v>461</v>
      </c>
      <c r="L11546" s="148"/>
    </row>
    <row r="11547" spans="1:12" hidden="1" x14ac:dyDescent="0.25">
      <c r="A11547" s="148">
        <v>73497132</v>
      </c>
      <c r="B11547" s="148" t="s">
        <v>348</v>
      </c>
      <c r="C11547" s="148">
        <v>1</v>
      </c>
      <c r="D11547" s="148" t="s">
        <v>282</v>
      </c>
      <c r="E11547" s="148">
        <v>1</v>
      </c>
      <c r="F11547" s="148" t="s">
        <v>3</v>
      </c>
      <c r="G11547" s="148" t="s">
        <v>629</v>
      </c>
      <c r="H11547" s="149">
        <v>44602</v>
      </c>
      <c r="I11547" s="150">
        <v>0.29166666666666669</v>
      </c>
      <c r="J11547" s="148">
        <v>1</v>
      </c>
      <c r="K11547" s="148" t="s">
        <v>461</v>
      </c>
      <c r="L11547" s="148"/>
    </row>
    <row r="11548" spans="1:12" hidden="1" x14ac:dyDescent="0.25">
      <c r="A11548" s="148">
        <v>73497132</v>
      </c>
      <c r="B11548" s="148" t="s">
        <v>348</v>
      </c>
      <c r="C11548" s="148">
        <v>1</v>
      </c>
      <c r="D11548" s="148" t="s">
        <v>282</v>
      </c>
      <c r="E11548" s="148">
        <v>2</v>
      </c>
      <c r="F11548" s="148" t="s">
        <v>6</v>
      </c>
      <c r="G11548" s="148" t="s">
        <v>629</v>
      </c>
      <c r="H11548" s="149">
        <v>44602</v>
      </c>
      <c r="I11548" s="150">
        <v>0.5</v>
      </c>
      <c r="J11548" s="148">
        <v>1</v>
      </c>
      <c r="K11548" s="148" t="s">
        <v>461</v>
      </c>
      <c r="L11548" s="148"/>
    </row>
    <row r="11549" spans="1:12" hidden="1" x14ac:dyDescent="0.25">
      <c r="A11549" s="148">
        <v>73497132</v>
      </c>
      <c r="B11549" s="148" t="s">
        <v>348</v>
      </c>
      <c r="C11549" s="148">
        <v>1</v>
      </c>
      <c r="D11549" s="148" t="s">
        <v>282</v>
      </c>
      <c r="E11549" s="148">
        <v>3</v>
      </c>
      <c r="F11549" s="148" t="s">
        <v>5</v>
      </c>
      <c r="G11549" s="148" t="s">
        <v>629</v>
      </c>
      <c r="H11549" s="149">
        <v>44602</v>
      </c>
      <c r="I11549" s="150">
        <v>0.54166666666666663</v>
      </c>
      <c r="J11549" s="148">
        <v>1</v>
      </c>
      <c r="K11549" s="148" t="s">
        <v>461</v>
      </c>
      <c r="L11549" s="148"/>
    </row>
    <row r="11550" spans="1:12" hidden="1" x14ac:dyDescent="0.25">
      <c r="A11550" s="148">
        <v>73497132</v>
      </c>
      <c r="B11550" s="148" t="s">
        <v>348</v>
      </c>
      <c r="C11550" s="148">
        <v>1</v>
      </c>
      <c r="D11550" s="148" t="s">
        <v>282</v>
      </c>
      <c r="E11550" s="148">
        <v>4</v>
      </c>
      <c r="F11550" s="148" t="s">
        <v>7</v>
      </c>
      <c r="G11550" s="148" t="s">
        <v>629</v>
      </c>
      <c r="H11550" s="149">
        <v>44602</v>
      </c>
      <c r="I11550" s="150">
        <v>0.66666666666666663</v>
      </c>
      <c r="J11550" s="148">
        <v>1</v>
      </c>
      <c r="K11550" s="148" t="s">
        <v>461</v>
      </c>
      <c r="L11550" s="148"/>
    </row>
    <row r="11551" spans="1:12" hidden="1" x14ac:dyDescent="0.25">
      <c r="A11551" s="148">
        <v>73497132</v>
      </c>
      <c r="B11551" s="148" t="s">
        <v>348</v>
      </c>
      <c r="C11551" s="148">
        <v>1</v>
      </c>
      <c r="D11551" s="148" t="s">
        <v>282</v>
      </c>
      <c r="E11551" s="148">
        <v>1</v>
      </c>
      <c r="F11551" s="148" t="s">
        <v>3</v>
      </c>
      <c r="G11551" s="148" t="s">
        <v>629</v>
      </c>
      <c r="H11551" s="149">
        <v>44603</v>
      </c>
      <c r="I11551" s="150">
        <v>0.29166666666666669</v>
      </c>
      <c r="J11551" s="148">
        <v>1</v>
      </c>
      <c r="K11551" s="148" t="s">
        <v>461</v>
      </c>
      <c r="L11551" s="148"/>
    </row>
    <row r="11552" spans="1:12" hidden="1" x14ac:dyDescent="0.25">
      <c r="A11552" s="148">
        <v>73497132</v>
      </c>
      <c r="B11552" s="148" t="s">
        <v>348</v>
      </c>
      <c r="C11552" s="148">
        <v>1</v>
      </c>
      <c r="D11552" s="148" t="s">
        <v>282</v>
      </c>
      <c r="E11552" s="148">
        <v>2</v>
      </c>
      <c r="F11552" s="148" t="s">
        <v>6</v>
      </c>
      <c r="G11552" s="148" t="s">
        <v>629</v>
      </c>
      <c r="H11552" s="149">
        <v>44603</v>
      </c>
      <c r="I11552" s="150">
        <v>0.5</v>
      </c>
      <c r="J11552" s="148">
        <v>1</v>
      </c>
      <c r="K11552" s="148" t="s">
        <v>461</v>
      </c>
      <c r="L11552" s="148"/>
    </row>
    <row r="11553" spans="1:12" hidden="1" x14ac:dyDescent="0.25">
      <c r="A11553" s="148">
        <v>73497132</v>
      </c>
      <c r="B11553" s="148" t="s">
        <v>348</v>
      </c>
      <c r="C11553" s="148">
        <v>1</v>
      </c>
      <c r="D11553" s="148" t="s">
        <v>282</v>
      </c>
      <c r="E11553" s="148">
        <v>3</v>
      </c>
      <c r="F11553" s="148" t="s">
        <v>5</v>
      </c>
      <c r="G11553" s="148" t="s">
        <v>629</v>
      </c>
      <c r="H11553" s="149">
        <v>44603</v>
      </c>
      <c r="I11553" s="150">
        <v>0.54166666666666663</v>
      </c>
      <c r="J11553" s="148">
        <v>1</v>
      </c>
      <c r="K11553" s="148" t="s">
        <v>461</v>
      </c>
      <c r="L11553" s="148"/>
    </row>
    <row r="11554" spans="1:12" hidden="1" x14ac:dyDescent="0.25">
      <c r="A11554" s="148">
        <v>73497132</v>
      </c>
      <c r="B11554" s="148" t="s">
        <v>348</v>
      </c>
      <c r="C11554" s="148">
        <v>1</v>
      </c>
      <c r="D11554" s="148" t="s">
        <v>282</v>
      </c>
      <c r="E11554" s="148">
        <v>4</v>
      </c>
      <c r="F11554" s="148" t="s">
        <v>7</v>
      </c>
      <c r="G11554" s="148" t="s">
        <v>629</v>
      </c>
      <c r="H11554" s="149">
        <v>44603</v>
      </c>
      <c r="I11554" s="150">
        <v>0.66666666666666663</v>
      </c>
      <c r="J11554" s="148">
        <v>1</v>
      </c>
      <c r="K11554" s="148" t="s">
        <v>461</v>
      </c>
      <c r="L11554" s="148"/>
    </row>
    <row r="11555" spans="1:12" hidden="1" x14ac:dyDescent="0.25">
      <c r="A11555" s="148">
        <v>73497132</v>
      </c>
      <c r="B11555" s="148" t="s">
        <v>348</v>
      </c>
      <c r="C11555" s="148">
        <v>1</v>
      </c>
      <c r="D11555" s="148" t="s">
        <v>282</v>
      </c>
      <c r="E11555" s="148">
        <v>1</v>
      </c>
      <c r="F11555" s="148" t="s">
        <v>3</v>
      </c>
      <c r="G11555" s="148" t="s">
        <v>629</v>
      </c>
      <c r="H11555" s="149">
        <v>44604</v>
      </c>
      <c r="I11555" s="150">
        <v>0.29166666666666669</v>
      </c>
      <c r="J11555" s="148">
        <v>1</v>
      </c>
      <c r="K11555" s="148" t="s">
        <v>461</v>
      </c>
      <c r="L11555" s="148"/>
    </row>
    <row r="11556" spans="1:12" hidden="1" x14ac:dyDescent="0.25">
      <c r="A11556" s="148">
        <v>73497132</v>
      </c>
      <c r="B11556" s="148" t="s">
        <v>348</v>
      </c>
      <c r="C11556" s="148">
        <v>1</v>
      </c>
      <c r="D11556" s="148" t="s">
        <v>282</v>
      </c>
      <c r="E11556" s="148">
        <v>2</v>
      </c>
      <c r="F11556" s="148" t="s">
        <v>6</v>
      </c>
      <c r="G11556" s="148" t="s">
        <v>629</v>
      </c>
      <c r="H11556" s="149">
        <v>44604</v>
      </c>
      <c r="I11556" s="150">
        <v>0.5</v>
      </c>
      <c r="J11556" s="148">
        <v>1</v>
      </c>
      <c r="K11556" s="148" t="s">
        <v>461</v>
      </c>
      <c r="L11556" s="148"/>
    </row>
    <row r="11557" spans="1:12" hidden="1" x14ac:dyDescent="0.25">
      <c r="A11557" s="148">
        <v>73497132</v>
      </c>
      <c r="B11557" s="148" t="s">
        <v>348</v>
      </c>
      <c r="C11557" s="148">
        <v>1</v>
      </c>
      <c r="D11557" s="148" t="s">
        <v>282</v>
      </c>
      <c r="E11557" s="148">
        <v>3</v>
      </c>
      <c r="F11557" s="148" t="s">
        <v>5</v>
      </c>
      <c r="G11557" s="148" t="s">
        <v>629</v>
      </c>
      <c r="H11557" s="149">
        <v>44604</v>
      </c>
      <c r="I11557" s="150">
        <v>0.54166666666666663</v>
      </c>
      <c r="J11557" s="148">
        <v>1</v>
      </c>
      <c r="K11557" s="148" t="s">
        <v>461</v>
      </c>
      <c r="L11557" s="148"/>
    </row>
    <row r="11558" spans="1:12" hidden="1" x14ac:dyDescent="0.25">
      <c r="A11558" s="148">
        <v>73497132</v>
      </c>
      <c r="B11558" s="148" t="s">
        <v>348</v>
      </c>
      <c r="C11558" s="148">
        <v>1</v>
      </c>
      <c r="D11558" s="148" t="s">
        <v>282</v>
      </c>
      <c r="E11558" s="148">
        <v>4</v>
      </c>
      <c r="F11558" s="148" t="s">
        <v>7</v>
      </c>
      <c r="G11558" s="148" t="s">
        <v>629</v>
      </c>
      <c r="H11558" s="149">
        <v>44604</v>
      </c>
      <c r="I11558" s="150">
        <v>0.66666666666666663</v>
      </c>
      <c r="J11558" s="148">
        <v>1</v>
      </c>
      <c r="K11558" s="148" t="s">
        <v>461</v>
      </c>
      <c r="L11558" s="148"/>
    </row>
    <row r="11559" spans="1:12" hidden="1" x14ac:dyDescent="0.25">
      <c r="A11559" s="148">
        <v>73497132</v>
      </c>
      <c r="B11559" s="148" t="s">
        <v>348</v>
      </c>
      <c r="C11559" s="148">
        <v>1</v>
      </c>
      <c r="D11559" s="148" t="s">
        <v>282</v>
      </c>
      <c r="E11559" s="148">
        <v>1</v>
      </c>
      <c r="F11559" s="148" t="s">
        <v>3</v>
      </c>
      <c r="G11559" s="148" t="s">
        <v>629</v>
      </c>
      <c r="H11559" s="149">
        <v>44606</v>
      </c>
      <c r="I11559" s="150">
        <v>0.29166666666666669</v>
      </c>
      <c r="J11559" s="148">
        <v>1</v>
      </c>
      <c r="K11559" s="148" t="s">
        <v>461</v>
      </c>
      <c r="L11559" s="148"/>
    </row>
    <row r="11560" spans="1:12" hidden="1" x14ac:dyDescent="0.25">
      <c r="A11560" s="148">
        <v>73497132</v>
      </c>
      <c r="B11560" s="148" t="s">
        <v>348</v>
      </c>
      <c r="C11560" s="148">
        <v>1</v>
      </c>
      <c r="D11560" s="148" t="s">
        <v>282</v>
      </c>
      <c r="E11560" s="148">
        <v>2</v>
      </c>
      <c r="F11560" s="148" t="s">
        <v>6</v>
      </c>
      <c r="G11560" s="148" t="s">
        <v>629</v>
      </c>
      <c r="H11560" s="149">
        <v>44606</v>
      </c>
      <c r="I11560" s="150">
        <v>0.5</v>
      </c>
      <c r="J11560" s="148">
        <v>1</v>
      </c>
      <c r="K11560" s="148" t="s">
        <v>461</v>
      </c>
      <c r="L11560" s="148"/>
    </row>
    <row r="11561" spans="1:12" hidden="1" x14ac:dyDescent="0.25">
      <c r="A11561" s="148">
        <v>73497132</v>
      </c>
      <c r="B11561" s="148" t="s">
        <v>348</v>
      </c>
      <c r="C11561" s="148">
        <v>1</v>
      </c>
      <c r="D11561" s="148" t="s">
        <v>282</v>
      </c>
      <c r="E11561" s="148">
        <v>3</v>
      </c>
      <c r="F11561" s="148" t="s">
        <v>5</v>
      </c>
      <c r="G11561" s="148" t="s">
        <v>629</v>
      </c>
      <c r="H11561" s="149">
        <v>44606</v>
      </c>
      <c r="I11561" s="150">
        <v>0.54166666666666663</v>
      </c>
      <c r="J11561" s="148">
        <v>1</v>
      </c>
      <c r="K11561" s="148" t="s">
        <v>461</v>
      </c>
      <c r="L11561" s="148"/>
    </row>
    <row r="11562" spans="1:12" hidden="1" x14ac:dyDescent="0.25">
      <c r="A11562" s="148">
        <v>73497132</v>
      </c>
      <c r="B11562" s="148" t="s">
        <v>348</v>
      </c>
      <c r="C11562" s="148">
        <v>1</v>
      </c>
      <c r="D11562" s="148" t="s">
        <v>282</v>
      </c>
      <c r="E11562" s="148">
        <v>4</v>
      </c>
      <c r="F11562" s="148" t="s">
        <v>7</v>
      </c>
      <c r="G11562" s="148" t="s">
        <v>629</v>
      </c>
      <c r="H11562" s="149">
        <v>44606</v>
      </c>
      <c r="I11562" s="150">
        <v>0.66666666666666663</v>
      </c>
      <c r="J11562" s="148">
        <v>1</v>
      </c>
      <c r="K11562" s="148" t="s">
        <v>461</v>
      </c>
      <c r="L11562" s="148"/>
    </row>
    <row r="11563" spans="1:12" hidden="1" x14ac:dyDescent="0.25">
      <c r="A11563" s="148">
        <v>73497132</v>
      </c>
      <c r="B11563" s="148" t="s">
        <v>348</v>
      </c>
      <c r="C11563" s="148">
        <v>1</v>
      </c>
      <c r="D11563" s="148" t="s">
        <v>282</v>
      </c>
      <c r="E11563" s="148">
        <v>1</v>
      </c>
      <c r="F11563" s="148" t="s">
        <v>3</v>
      </c>
      <c r="G11563" s="148" t="s">
        <v>629</v>
      </c>
      <c r="H11563" s="149">
        <v>44607</v>
      </c>
      <c r="I11563" s="150">
        <v>0.29166666666666669</v>
      </c>
      <c r="J11563" s="148">
        <v>1</v>
      </c>
      <c r="K11563" s="148" t="s">
        <v>461</v>
      </c>
      <c r="L11563" s="148"/>
    </row>
    <row r="11564" spans="1:12" hidden="1" x14ac:dyDescent="0.25">
      <c r="A11564" s="148">
        <v>73497132</v>
      </c>
      <c r="B11564" s="148" t="s">
        <v>348</v>
      </c>
      <c r="C11564" s="148">
        <v>1</v>
      </c>
      <c r="D11564" s="148" t="s">
        <v>282</v>
      </c>
      <c r="E11564" s="148">
        <v>2</v>
      </c>
      <c r="F11564" s="148" t="s">
        <v>6</v>
      </c>
      <c r="G11564" s="148" t="s">
        <v>629</v>
      </c>
      <c r="H11564" s="149">
        <v>44607</v>
      </c>
      <c r="I11564" s="150">
        <v>0.5</v>
      </c>
      <c r="J11564" s="148">
        <v>1</v>
      </c>
      <c r="K11564" s="148" t="s">
        <v>461</v>
      </c>
      <c r="L11564" s="148"/>
    </row>
    <row r="11565" spans="1:12" hidden="1" x14ac:dyDescent="0.25">
      <c r="A11565" s="148">
        <v>73497132</v>
      </c>
      <c r="B11565" s="148" t="s">
        <v>348</v>
      </c>
      <c r="C11565" s="148">
        <v>1</v>
      </c>
      <c r="D11565" s="148" t="s">
        <v>282</v>
      </c>
      <c r="E11565" s="148">
        <v>3</v>
      </c>
      <c r="F11565" s="148" t="s">
        <v>5</v>
      </c>
      <c r="G11565" s="148" t="s">
        <v>629</v>
      </c>
      <c r="H11565" s="149">
        <v>44607</v>
      </c>
      <c r="I11565" s="150">
        <v>0.54166666666666663</v>
      </c>
      <c r="J11565" s="148">
        <v>1</v>
      </c>
      <c r="K11565" s="148" t="s">
        <v>461</v>
      </c>
      <c r="L11565" s="148"/>
    </row>
    <row r="11566" spans="1:12" hidden="1" x14ac:dyDescent="0.25">
      <c r="A11566" s="148">
        <v>73497132</v>
      </c>
      <c r="B11566" s="148" t="s">
        <v>348</v>
      </c>
      <c r="C11566" s="148">
        <v>1</v>
      </c>
      <c r="D11566" s="148" t="s">
        <v>282</v>
      </c>
      <c r="E11566" s="148">
        <v>4</v>
      </c>
      <c r="F11566" s="148" t="s">
        <v>7</v>
      </c>
      <c r="G11566" s="148" t="s">
        <v>629</v>
      </c>
      <c r="H11566" s="149">
        <v>44607</v>
      </c>
      <c r="I11566" s="150">
        <v>0.66666666666666663</v>
      </c>
      <c r="J11566" s="148">
        <v>1</v>
      </c>
      <c r="K11566" s="148" t="s">
        <v>461</v>
      </c>
      <c r="L11566" s="148"/>
    </row>
    <row r="11567" spans="1:12" hidden="1" x14ac:dyDescent="0.25">
      <c r="A11567" s="148">
        <v>73497132</v>
      </c>
      <c r="B11567" s="148" t="s">
        <v>348</v>
      </c>
      <c r="C11567" s="148">
        <v>1</v>
      </c>
      <c r="D11567" s="148" t="s">
        <v>282</v>
      </c>
      <c r="E11567" s="148">
        <v>1</v>
      </c>
      <c r="F11567" s="148" t="s">
        <v>3</v>
      </c>
      <c r="G11567" s="148" t="s">
        <v>629</v>
      </c>
      <c r="H11567" s="149">
        <v>44608</v>
      </c>
      <c r="I11567" s="150">
        <v>0.29166666666666669</v>
      </c>
      <c r="J11567" s="148">
        <v>1</v>
      </c>
      <c r="K11567" s="148" t="s">
        <v>461</v>
      </c>
      <c r="L11567" s="148"/>
    </row>
    <row r="11568" spans="1:12" hidden="1" x14ac:dyDescent="0.25">
      <c r="A11568" s="148">
        <v>73497132</v>
      </c>
      <c r="B11568" s="148" t="s">
        <v>348</v>
      </c>
      <c r="C11568" s="148">
        <v>1</v>
      </c>
      <c r="D11568" s="148" t="s">
        <v>282</v>
      </c>
      <c r="E11568" s="148">
        <v>2</v>
      </c>
      <c r="F11568" s="148" t="s">
        <v>6</v>
      </c>
      <c r="G11568" s="148" t="s">
        <v>629</v>
      </c>
      <c r="H11568" s="149">
        <v>44608</v>
      </c>
      <c r="I11568" s="150">
        <v>0.5</v>
      </c>
      <c r="J11568" s="148">
        <v>1</v>
      </c>
      <c r="K11568" s="148" t="s">
        <v>461</v>
      </c>
      <c r="L11568" s="148"/>
    </row>
    <row r="11569" spans="1:12" hidden="1" x14ac:dyDescent="0.25">
      <c r="A11569" s="148">
        <v>73497132</v>
      </c>
      <c r="B11569" s="148" t="s">
        <v>348</v>
      </c>
      <c r="C11569" s="148">
        <v>1</v>
      </c>
      <c r="D11569" s="148" t="s">
        <v>282</v>
      </c>
      <c r="E11569" s="148">
        <v>3</v>
      </c>
      <c r="F11569" s="148" t="s">
        <v>5</v>
      </c>
      <c r="G11569" s="148" t="s">
        <v>629</v>
      </c>
      <c r="H11569" s="149">
        <v>44608</v>
      </c>
      <c r="I11569" s="150">
        <v>0.54166666666666663</v>
      </c>
      <c r="J11569" s="148">
        <v>1</v>
      </c>
      <c r="K11569" s="148" t="s">
        <v>461</v>
      </c>
      <c r="L11569" s="148"/>
    </row>
    <row r="11570" spans="1:12" hidden="1" x14ac:dyDescent="0.25">
      <c r="A11570" s="148">
        <v>73497132</v>
      </c>
      <c r="B11570" s="148" t="s">
        <v>348</v>
      </c>
      <c r="C11570" s="148">
        <v>1</v>
      </c>
      <c r="D11570" s="148" t="s">
        <v>282</v>
      </c>
      <c r="E11570" s="148">
        <v>4</v>
      </c>
      <c r="F11570" s="148" t="s">
        <v>7</v>
      </c>
      <c r="G11570" s="148" t="s">
        <v>629</v>
      </c>
      <c r="H11570" s="149">
        <v>44608</v>
      </c>
      <c r="I11570" s="150">
        <v>0.66666666666666663</v>
      </c>
      <c r="J11570" s="148">
        <v>1</v>
      </c>
      <c r="K11570" s="148" t="s">
        <v>461</v>
      </c>
      <c r="L11570" s="148"/>
    </row>
    <row r="11571" spans="1:12" hidden="1" x14ac:dyDescent="0.25">
      <c r="A11571" s="148">
        <v>73497132</v>
      </c>
      <c r="B11571" s="148" t="s">
        <v>348</v>
      </c>
      <c r="C11571" s="148">
        <v>1</v>
      </c>
      <c r="D11571" s="148" t="s">
        <v>282</v>
      </c>
      <c r="E11571" s="148">
        <v>1</v>
      </c>
      <c r="F11571" s="148" t="s">
        <v>3</v>
      </c>
      <c r="G11571" s="148" t="s">
        <v>629</v>
      </c>
      <c r="H11571" s="149">
        <v>44609</v>
      </c>
      <c r="I11571" s="150">
        <v>0.29166666666666669</v>
      </c>
      <c r="J11571" s="148">
        <v>1</v>
      </c>
      <c r="K11571" s="148" t="s">
        <v>461</v>
      </c>
      <c r="L11571" s="148"/>
    </row>
    <row r="11572" spans="1:12" hidden="1" x14ac:dyDescent="0.25">
      <c r="A11572" s="148">
        <v>73497132</v>
      </c>
      <c r="B11572" s="148" t="s">
        <v>348</v>
      </c>
      <c r="C11572" s="148">
        <v>1</v>
      </c>
      <c r="D11572" s="148" t="s">
        <v>282</v>
      </c>
      <c r="E11572" s="148">
        <v>2</v>
      </c>
      <c r="F11572" s="148" t="s">
        <v>6</v>
      </c>
      <c r="G11572" s="148" t="s">
        <v>629</v>
      </c>
      <c r="H11572" s="149">
        <v>44609</v>
      </c>
      <c r="I11572" s="150">
        <v>0.5</v>
      </c>
      <c r="J11572" s="148">
        <v>1</v>
      </c>
      <c r="K11572" s="148" t="s">
        <v>461</v>
      </c>
      <c r="L11572" s="148"/>
    </row>
    <row r="11573" spans="1:12" hidden="1" x14ac:dyDescent="0.25">
      <c r="A11573" s="148">
        <v>73497132</v>
      </c>
      <c r="B11573" s="148" t="s">
        <v>348</v>
      </c>
      <c r="C11573" s="148">
        <v>1</v>
      </c>
      <c r="D11573" s="148" t="s">
        <v>282</v>
      </c>
      <c r="E11573" s="148">
        <v>3</v>
      </c>
      <c r="F11573" s="148" t="s">
        <v>5</v>
      </c>
      <c r="G11573" s="148" t="s">
        <v>629</v>
      </c>
      <c r="H11573" s="149">
        <v>44609</v>
      </c>
      <c r="I11573" s="150">
        <v>0.54166666666666663</v>
      </c>
      <c r="J11573" s="148">
        <v>1</v>
      </c>
      <c r="K11573" s="148" t="s">
        <v>461</v>
      </c>
      <c r="L11573" s="148"/>
    </row>
    <row r="11574" spans="1:12" hidden="1" x14ac:dyDescent="0.25">
      <c r="A11574" s="148">
        <v>73497132</v>
      </c>
      <c r="B11574" s="148" t="s">
        <v>348</v>
      </c>
      <c r="C11574" s="148">
        <v>1</v>
      </c>
      <c r="D11574" s="148" t="s">
        <v>282</v>
      </c>
      <c r="E11574" s="148">
        <v>4</v>
      </c>
      <c r="F11574" s="148" t="s">
        <v>7</v>
      </c>
      <c r="G11574" s="148" t="s">
        <v>629</v>
      </c>
      <c r="H11574" s="149">
        <v>44609</v>
      </c>
      <c r="I11574" s="150">
        <v>0.66666666666666663</v>
      </c>
      <c r="J11574" s="148">
        <v>1</v>
      </c>
      <c r="K11574" s="148" t="s">
        <v>461</v>
      </c>
      <c r="L11574" s="148"/>
    </row>
    <row r="11575" spans="1:12" hidden="1" x14ac:dyDescent="0.25">
      <c r="A11575" s="148">
        <v>73497132</v>
      </c>
      <c r="B11575" s="148" t="s">
        <v>348</v>
      </c>
      <c r="C11575" s="148">
        <v>1</v>
      </c>
      <c r="D11575" s="148" t="s">
        <v>282</v>
      </c>
      <c r="E11575" s="148">
        <v>1</v>
      </c>
      <c r="F11575" s="148" t="s">
        <v>3</v>
      </c>
      <c r="G11575" s="148" t="s">
        <v>629</v>
      </c>
      <c r="H11575" s="149">
        <v>44610</v>
      </c>
      <c r="I11575" s="150">
        <v>0.29166666666666669</v>
      </c>
      <c r="J11575" s="148">
        <v>1</v>
      </c>
      <c r="K11575" s="148" t="s">
        <v>461</v>
      </c>
      <c r="L11575" s="148"/>
    </row>
    <row r="11576" spans="1:12" hidden="1" x14ac:dyDescent="0.25">
      <c r="A11576" s="148">
        <v>73497132</v>
      </c>
      <c r="B11576" s="148" t="s">
        <v>348</v>
      </c>
      <c r="C11576" s="148">
        <v>1</v>
      </c>
      <c r="D11576" s="148" t="s">
        <v>282</v>
      </c>
      <c r="E11576" s="148">
        <v>2</v>
      </c>
      <c r="F11576" s="148" t="s">
        <v>6</v>
      </c>
      <c r="G11576" s="148" t="s">
        <v>629</v>
      </c>
      <c r="H11576" s="149">
        <v>44610</v>
      </c>
      <c r="I11576" s="150">
        <v>0.5</v>
      </c>
      <c r="J11576" s="148">
        <v>1</v>
      </c>
      <c r="K11576" s="148" t="s">
        <v>461</v>
      </c>
      <c r="L11576" s="148"/>
    </row>
    <row r="11577" spans="1:12" hidden="1" x14ac:dyDescent="0.25">
      <c r="A11577" s="148">
        <v>73497132</v>
      </c>
      <c r="B11577" s="148" t="s">
        <v>348</v>
      </c>
      <c r="C11577" s="148">
        <v>1</v>
      </c>
      <c r="D11577" s="148" t="s">
        <v>282</v>
      </c>
      <c r="E11577" s="148">
        <v>3</v>
      </c>
      <c r="F11577" s="148" t="s">
        <v>5</v>
      </c>
      <c r="G11577" s="148" t="s">
        <v>629</v>
      </c>
      <c r="H11577" s="149">
        <v>44610</v>
      </c>
      <c r="I11577" s="150">
        <v>0.54166666666666663</v>
      </c>
      <c r="J11577" s="148">
        <v>1</v>
      </c>
      <c r="K11577" s="148" t="s">
        <v>461</v>
      </c>
      <c r="L11577" s="148"/>
    </row>
    <row r="11578" spans="1:12" hidden="1" x14ac:dyDescent="0.25">
      <c r="A11578" s="148">
        <v>73497132</v>
      </c>
      <c r="B11578" s="148" t="s">
        <v>348</v>
      </c>
      <c r="C11578" s="148">
        <v>1</v>
      </c>
      <c r="D11578" s="148" t="s">
        <v>282</v>
      </c>
      <c r="E11578" s="148">
        <v>4</v>
      </c>
      <c r="F11578" s="148" t="s">
        <v>7</v>
      </c>
      <c r="G11578" s="148" t="s">
        <v>629</v>
      </c>
      <c r="H11578" s="149">
        <v>44610</v>
      </c>
      <c r="I11578" s="150">
        <v>0.66666666666666663</v>
      </c>
      <c r="J11578" s="148">
        <v>1</v>
      </c>
      <c r="K11578" s="148" t="s">
        <v>461</v>
      </c>
      <c r="L11578" s="148"/>
    </row>
    <row r="11579" spans="1:12" hidden="1" x14ac:dyDescent="0.25">
      <c r="A11579" s="148">
        <v>73497132</v>
      </c>
      <c r="B11579" s="148" t="s">
        <v>348</v>
      </c>
      <c r="C11579" s="148">
        <v>1</v>
      </c>
      <c r="D11579" s="148" t="s">
        <v>282</v>
      </c>
      <c r="E11579" s="148">
        <v>1</v>
      </c>
      <c r="F11579" s="148" t="s">
        <v>3</v>
      </c>
      <c r="G11579" s="148" t="s">
        <v>629</v>
      </c>
      <c r="H11579" s="149">
        <v>44611</v>
      </c>
      <c r="I11579" s="150">
        <v>0.29166666666666669</v>
      </c>
      <c r="J11579" s="148">
        <v>1</v>
      </c>
      <c r="K11579" s="148" t="s">
        <v>461</v>
      </c>
      <c r="L11579" s="148"/>
    </row>
    <row r="11580" spans="1:12" hidden="1" x14ac:dyDescent="0.25">
      <c r="A11580" s="148">
        <v>73497132</v>
      </c>
      <c r="B11580" s="148" t="s">
        <v>348</v>
      </c>
      <c r="C11580" s="148">
        <v>1</v>
      </c>
      <c r="D11580" s="148" t="s">
        <v>282</v>
      </c>
      <c r="E11580" s="148">
        <v>2</v>
      </c>
      <c r="F11580" s="148" t="s">
        <v>6</v>
      </c>
      <c r="G11580" s="148" t="s">
        <v>629</v>
      </c>
      <c r="H11580" s="149">
        <v>44611</v>
      </c>
      <c r="I11580" s="150">
        <v>0.5</v>
      </c>
      <c r="J11580" s="148">
        <v>1</v>
      </c>
      <c r="K11580" s="148" t="s">
        <v>461</v>
      </c>
      <c r="L11580" s="148"/>
    </row>
    <row r="11581" spans="1:12" hidden="1" x14ac:dyDescent="0.25">
      <c r="A11581" s="148">
        <v>73497132</v>
      </c>
      <c r="B11581" s="148" t="s">
        <v>348</v>
      </c>
      <c r="C11581" s="148">
        <v>1</v>
      </c>
      <c r="D11581" s="148" t="s">
        <v>282</v>
      </c>
      <c r="E11581" s="148">
        <v>3</v>
      </c>
      <c r="F11581" s="148" t="s">
        <v>5</v>
      </c>
      <c r="G11581" s="148" t="s">
        <v>629</v>
      </c>
      <c r="H11581" s="149">
        <v>44611</v>
      </c>
      <c r="I11581" s="150">
        <v>0.54166666666666663</v>
      </c>
      <c r="J11581" s="148">
        <v>1</v>
      </c>
      <c r="K11581" s="148" t="s">
        <v>461</v>
      </c>
      <c r="L11581" s="148"/>
    </row>
    <row r="11582" spans="1:12" hidden="1" x14ac:dyDescent="0.25">
      <c r="A11582" s="148">
        <v>73497132</v>
      </c>
      <c r="B11582" s="148" t="s">
        <v>348</v>
      </c>
      <c r="C11582" s="148">
        <v>1</v>
      </c>
      <c r="D11582" s="148" t="s">
        <v>282</v>
      </c>
      <c r="E11582" s="148">
        <v>4</v>
      </c>
      <c r="F11582" s="148" t="s">
        <v>7</v>
      </c>
      <c r="G11582" s="148" t="s">
        <v>629</v>
      </c>
      <c r="H11582" s="149">
        <v>44611</v>
      </c>
      <c r="I11582" s="150">
        <v>0.66666666666666663</v>
      </c>
      <c r="J11582" s="148">
        <v>1</v>
      </c>
      <c r="K11582" s="148" t="s">
        <v>461</v>
      </c>
      <c r="L11582" s="148"/>
    </row>
    <row r="11583" spans="1:12" hidden="1" x14ac:dyDescent="0.25">
      <c r="A11583" s="148">
        <v>73497132</v>
      </c>
      <c r="B11583" s="148" t="s">
        <v>348</v>
      </c>
      <c r="C11583" s="148">
        <v>1</v>
      </c>
      <c r="D11583" s="148" t="s">
        <v>282</v>
      </c>
      <c r="E11583" s="148">
        <v>1</v>
      </c>
      <c r="F11583" s="148" t="s">
        <v>3</v>
      </c>
      <c r="G11583" s="148" t="s">
        <v>629</v>
      </c>
      <c r="H11583" s="149">
        <v>44613</v>
      </c>
      <c r="I11583" s="150">
        <v>0.29166666666666669</v>
      </c>
      <c r="J11583" s="148">
        <v>1</v>
      </c>
      <c r="K11583" s="148" t="s">
        <v>461</v>
      </c>
      <c r="L11583" s="148"/>
    </row>
    <row r="11584" spans="1:12" hidden="1" x14ac:dyDescent="0.25">
      <c r="A11584" s="148">
        <v>73497132</v>
      </c>
      <c r="B11584" s="148" t="s">
        <v>348</v>
      </c>
      <c r="C11584" s="148">
        <v>1</v>
      </c>
      <c r="D11584" s="148" t="s">
        <v>282</v>
      </c>
      <c r="E11584" s="148">
        <v>2</v>
      </c>
      <c r="F11584" s="148" t="s">
        <v>6</v>
      </c>
      <c r="G11584" s="148" t="s">
        <v>629</v>
      </c>
      <c r="H11584" s="149">
        <v>44613</v>
      </c>
      <c r="I11584" s="150">
        <v>0.5</v>
      </c>
      <c r="J11584" s="148">
        <v>1</v>
      </c>
      <c r="K11584" s="148" t="s">
        <v>461</v>
      </c>
      <c r="L11584" s="148"/>
    </row>
    <row r="11585" spans="1:13" hidden="1" x14ac:dyDescent="0.25">
      <c r="A11585" s="148">
        <v>73497132</v>
      </c>
      <c r="B11585" s="148" t="s">
        <v>348</v>
      </c>
      <c r="C11585" s="148">
        <v>1</v>
      </c>
      <c r="D11585" s="148" t="s">
        <v>282</v>
      </c>
      <c r="E11585" s="148">
        <v>3</v>
      </c>
      <c r="F11585" s="148" t="s">
        <v>5</v>
      </c>
      <c r="G11585" s="148" t="s">
        <v>629</v>
      </c>
      <c r="H11585" s="149">
        <v>44613</v>
      </c>
      <c r="I11585" s="150">
        <v>0.54166666666666663</v>
      </c>
      <c r="J11585" s="148">
        <v>1</v>
      </c>
      <c r="K11585" s="148" t="s">
        <v>461</v>
      </c>
      <c r="L11585" s="148"/>
    </row>
    <row r="11586" spans="1:13" hidden="1" x14ac:dyDescent="0.25">
      <c r="A11586" s="148">
        <v>73497132</v>
      </c>
      <c r="B11586" s="148" t="s">
        <v>348</v>
      </c>
      <c r="C11586" s="148">
        <v>1</v>
      </c>
      <c r="D11586" s="148" t="s">
        <v>282</v>
      </c>
      <c r="E11586" s="148">
        <v>4</v>
      </c>
      <c r="F11586" s="148" t="s">
        <v>7</v>
      </c>
      <c r="G11586" s="148" t="s">
        <v>629</v>
      </c>
      <c r="H11586" s="149">
        <v>44613</v>
      </c>
      <c r="I11586" s="150">
        <v>0.66666666666666663</v>
      </c>
      <c r="J11586" s="148">
        <v>1</v>
      </c>
      <c r="K11586" s="148" t="s">
        <v>461</v>
      </c>
      <c r="L11586" s="148"/>
    </row>
    <row r="11587" spans="1:13" hidden="1" x14ac:dyDescent="0.25">
      <c r="A11587" s="148">
        <v>73497132</v>
      </c>
      <c r="B11587" s="148" t="s">
        <v>348</v>
      </c>
      <c r="C11587" s="148">
        <v>1</v>
      </c>
      <c r="D11587" s="148" t="s">
        <v>282</v>
      </c>
      <c r="E11587" s="148">
        <v>1</v>
      </c>
      <c r="F11587" s="148" t="s">
        <v>3</v>
      </c>
      <c r="G11587" s="148" t="s">
        <v>629</v>
      </c>
      <c r="H11587" s="149">
        <v>44614</v>
      </c>
      <c r="I11587" s="150">
        <v>0.29166666666666669</v>
      </c>
      <c r="J11587" s="148">
        <v>1</v>
      </c>
      <c r="K11587" s="148" t="s">
        <v>461</v>
      </c>
      <c r="L11587" s="148"/>
    </row>
    <row r="11588" spans="1:13" hidden="1" x14ac:dyDescent="0.25">
      <c r="A11588" s="148">
        <v>73497132</v>
      </c>
      <c r="B11588" s="148" t="s">
        <v>348</v>
      </c>
      <c r="C11588" s="148">
        <v>1</v>
      </c>
      <c r="D11588" s="148" t="s">
        <v>282</v>
      </c>
      <c r="E11588" s="148">
        <v>2</v>
      </c>
      <c r="F11588" s="148" t="s">
        <v>6</v>
      </c>
      <c r="G11588" s="148" t="s">
        <v>629</v>
      </c>
      <c r="H11588" s="149">
        <v>44614</v>
      </c>
      <c r="I11588" s="150">
        <v>0.5</v>
      </c>
      <c r="J11588" s="148">
        <v>1</v>
      </c>
      <c r="K11588" s="148" t="s">
        <v>461</v>
      </c>
      <c r="L11588" s="148"/>
    </row>
    <row r="11589" spans="1:13" hidden="1" x14ac:dyDescent="0.25">
      <c r="A11589" s="148">
        <v>73497132</v>
      </c>
      <c r="B11589" s="148" t="s">
        <v>348</v>
      </c>
      <c r="C11589" s="148">
        <v>1</v>
      </c>
      <c r="D11589" s="148" t="s">
        <v>282</v>
      </c>
      <c r="E11589" s="148">
        <v>3</v>
      </c>
      <c r="F11589" s="148" t="s">
        <v>5</v>
      </c>
      <c r="G11589" s="148" t="s">
        <v>629</v>
      </c>
      <c r="H11589" s="149">
        <v>44614</v>
      </c>
      <c r="I11589" s="150">
        <v>0.54166666666666663</v>
      </c>
      <c r="J11589" s="148">
        <v>1</v>
      </c>
      <c r="K11589" s="148" t="s">
        <v>461</v>
      </c>
      <c r="L11589" s="148"/>
    </row>
    <row r="11590" spans="1:13" hidden="1" x14ac:dyDescent="0.25">
      <c r="A11590" s="148">
        <v>73497132</v>
      </c>
      <c r="B11590" s="148" t="s">
        <v>348</v>
      </c>
      <c r="C11590" s="148">
        <v>1</v>
      </c>
      <c r="D11590" s="148" t="s">
        <v>282</v>
      </c>
      <c r="E11590" s="148">
        <v>4</v>
      </c>
      <c r="F11590" s="148" t="s">
        <v>7</v>
      </c>
      <c r="G11590" s="148" t="s">
        <v>629</v>
      </c>
      <c r="H11590" s="149">
        <v>44614</v>
      </c>
      <c r="I11590" s="150">
        <v>0.66666666666666663</v>
      </c>
      <c r="J11590" s="148">
        <v>1</v>
      </c>
      <c r="K11590" s="148" t="s">
        <v>461</v>
      </c>
      <c r="L11590" s="148"/>
    </row>
    <row r="11591" spans="1:13" hidden="1" x14ac:dyDescent="0.25">
      <c r="A11591" s="148">
        <v>73497132</v>
      </c>
      <c r="B11591" s="148" t="s">
        <v>348</v>
      </c>
      <c r="C11591" s="148">
        <v>1</v>
      </c>
      <c r="D11591" s="148" t="s">
        <v>282</v>
      </c>
      <c r="E11591" s="148">
        <v>1</v>
      </c>
      <c r="F11591" s="148" t="s">
        <v>3</v>
      </c>
      <c r="G11591" s="148" t="s">
        <v>629</v>
      </c>
      <c r="H11591" s="149">
        <v>44615</v>
      </c>
      <c r="I11591" s="150">
        <v>0.29166666666666669</v>
      </c>
      <c r="J11591" s="148">
        <v>1</v>
      </c>
      <c r="K11591" s="148" t="s">
        <v>461</v>
      </c>
      <c r="L11591" s="148"/>
    </row>
    <row r="11592" spans="1:13" hidden="1" x14ac:dyDescent="0.25">
      <c r="A11592" s="148">
        <v>73497132</v>
      </c>
      <c r="B11592" s="148" t="s">
        <v>348</v>
      </c>
      <c r="C11592" s="148">
        <v>1</v>
      </c>
      <c r="D11592" s="148" t="s">
        <v>282</v>
      </c>
      <c r="E11592" s="148">
        <v>2</v>
      </c>
      <c r="F11592" s="148" t="s">
        <v>6</v>
      </c>
      <c r="G11592" s="148" t="s">
        <v>629</v>
      </c>
      <c r="H11592" s="149">
        <v>44615</v>
      </c>
      <c r="I11592" s="150">
        <v>0.5</v>
      </c>
      <c r="J11592" s="148">
        <v>1</v>
      </c>
      <c r="K11592" s="148" t="s">
        <v>461</v>
      </c>
      <c r="L11592" s="148"/>
    </row>
    <row r="11593" spans="1:13" hidden="1" x14ac:dyDescent="0.25">
      <c r="A11593" s="148">
        <v>73497132</v>
      </c>
      <c r="B11593" s="148" t="s">
        <v>348</v>
      </c>
      <c r="C11593" s="148">
        <v>1</v>
      </c>
      <c r="D11593" s="148" t="s">
        <v>282</v>
      </c>
      <c r="E11593" s="148">
        <v>3</v>
      </c>
      <c r="F11593" s="148" t="s">
        <v>5</v>
      </c>
      <c r="G11593" s="148" t="s">
        <v>629</v>
      </c>
      <c r="H11593" s="149">
        <v>44615</v>
      </c>
      <c r="I11593" s="150">
        <v>0.54166666666666663</v>
      </c>
      <c r="J11593" s="148">
        <v>1</v>
      </c>
      <c r="K11593" s="148" t="s">
        <v>461</v>
      </c>
      <c r="L11593" s="148"/>
    </row>
    <row r="11594" spans="1:13" hidden="1" x14ac:dyDescent="0.25">
      <c r="A11594" s="148">
        <v>73497132</v>
      </c>
      <c r="B11594" s="148" t="s">
        <v>348</v>
      </c>
      <c r="C11594" s="148">
        <v>1</v>
      </c>
      <c r="D11594" s="148" t="s">
        <v>282</v>
      </c>
      <c r="E11594" s="148">
        <v>4</v>
      </c>
      <c r="F11594" s="148" t="s">
        <v>7</v>
      </c>
      <c r="G11594" s="148" t="s">
        <v>629</v>
      </c>
      <c r="H11594" s="149">
        <v>44615</v>
      </c>
      <c r="I11594" s="150">
        <v>0.66666666666666663</v>
      </c>
      <c r="J11594" s="148">
        <v>1</v>
      </c>
      <c r="K11594" s="148" t="s">
        <v>461</v>
      </c>
      <c r="L11594" s="148"/>
    </row>
    <row r="11595" spans="1:13" hidden="1" x14ac:dyDescent="0.25">
      <c r="A11595" s="148">
        <v>41996696</v>
      </c>
      <c r="B11595" s="148" t="s">
        <v>349</v>
      </c>
      <c r="C11595" s="148">
        <v>1</v>
      </c>
      <c r="D11595" s="148" t="s">
        <v>282</v>
      </c>
      <c r="E11595" s="148">
        <v>1</v>
      </c>
      <c r="F11595" s="148" t="s">
        <v>3</v>
      </c>
      <c r="G11595" s="148" t="s">
        <v>288</v>
      </c>
      <c r="H11595" s="149">
        <v>44557</v>
      </c>
      <c r="I11595" s="150">
        <v>0.29166666666666669</v>
      </c>
      <c r="J11595" s="148">
        <v>1</v>
      </c>
      <c r="K11595" s="148" t="s">
        <v>461</v>
      </c>
      <c r="L11595" s="148"/>
      <c r="M11595" s="1" t="s">
        <v>665</v>
      </c>
    </row>
    <row r="11596" spans="1:13" hidden="1" x14ac:dyDescent="0.25">
      <c r="A11596" s="148">
        <v>41996696</v>
      </c>
      <c r="B11596" s="148" t="s">
        <v>349</v>
      </c>
      <c r="C11596" s="148">
        <v>1</v>
      </c>
      <c r="D11596" s="148" t="s">
        <v>282</v>
      </c>
      <c r="E11596" s="148">
        <v>2</v>
      </c>
      <c r="F11596" s="148" t="s">
        <v>6</v>
      </c>
      <c r="G11596" s="148" t="s">
        <v>288</v>
      </c>
      <c r="H11596" s="149">
        <v>44557</v>
      </c>
      <c r="I11596" s="150">
        <v>0.5</v>
      </c>
      <c r="J11596" s="148">
        <v>1</v>
      </c>
      <c r="K11596" s="148" t="s">
        <v>461</v>
      </c>
      <c r="L11596" s="148"/>
    </row>
    <row r="11597" spans="1:13" hidden="1" x14ac:dyDescent="0.25">
      <c r="A11597" s="148">
        <v>41996696</v>
      </c>
      <c r="B11597" s="148" t="s">
        <v>349</v>
      </c>
      <c r="C11597" s="148">
        <v>1</v>
      </c>
      <c r="D11597" s="148" t="s">
        <v>282</v>
      </c>
      <c r="E11597" s="148">
        <v>3</v>
      </c>
      <c r="F11597" s="148" t="s">
        <v>5</v>
      </c>
      <c r="G11597" s="148" t="s">
        <v>288</v>
      </c>
      <c r="H11597" s="149">
        <v>44557</v>
      </c>
      <c r="I11597" s="150">
        <v>0.54166666666666663</v>
      </c>
      <c r="J11597" s="148">
        <v>1</v>
      </c>
      <c r="K11597" s="148" t="s">
        <v>461</v>
      </c>
      <c r="L11597" s="148"/>
    </row>
    <row r="11598" spans="1:13" hidden="1" x14ac:dyDescent="0.25">
      <c r="A11598" s="148">
        <v>41996696</v>
      </c>
      <c r="B11598" s="148" t="s">
        <v>349</v>
      </c>
      <c r="C11598" s="148">
        <v>1</v>
      </c>
      <c r="D11598" s="148" t="s">
        <v>282</v>
      </c>
      <c r="E11598" s="148">
        <v>4</v>
      </c>
      <c r="F11598" s="148" t="s">
        <v>7</v>
      </c>
      <c r="G11598" s="148" t="s">
        <v>288</v>
      </c>
      <c r="H11598" s="149">
        <v>44557</v>
      </c>
      <c r="I11598" s="150">
        <v>0.79166666666666663</v>
      </c>
      <c r="J11598" s="148">
        <v>1</v>
      </c>
      <c r="K11598" s="148" t="s">
        <v>461</v>
      </c>
      <c r="L11598" s="148"/>
    </row>
    <row r="11599" spans="1:13" hidden="1" x14ac:dyDescent="0.25">
      <c r="A11599" s="148">
        <v>41996696</v>
      </c>
      <c r="B11599" s="148" t="s">
        <v>349</v>
      </c>
      <c r="C11599" s="148">
        <v>1</v>
      </c>
      <c r="D11599" s="148" t="s">
        <v>282</v>
      </c>
      <c r="E11599" s="148">
        <v>1</v>
      </c>
      <c r="F11599" s="148" t="s">
        <v>3</v>
      </c>
      <c r="G11599" s="148" t="s">
        <v>288</v>
      </c>
      <c r="H11599" s="149">
        <v>44558</v>
      </c>
      <c r="I11599" s="150">
        <v>0.29166666666666669</v>
      </c>
      <c r="J11599" s="148">
        <v>1</v>
      </c>
      <c r="K11599" s="148" t="s">
        <v>461</v>
      </c>
      <c r="L11599" s="148"/>
      <c r="M11599" s="1" t="s">
        <v>665</v>
      </c>
    </row>
    <row r="11600" spans="1:13" hidden="1" x14ac:dyDescent="0.25">
      <c r="A11600" s="148">
        <v>41996696</v>
      </c>
      <c r="B11600" s="148" t="s">
        <v>349</v>
      </c>
      <c r="C11600" s="148">
        <v>1</v>
      </c>
      <c r="D11600" s="148" t="s">
        <v>282</v>
      </c>
      <c r="E11600" s="148">
        <v>2</v>
      </c>
      <c r="F11600" s="148" t="s">
        <v>6</v>
      </c>
      <c r="G11600" s="148" t="s">
        <v>288</v>
      </c>
      <c r="H11600" s="149">
        <v>44558</v>
      </c>
      <c r="I11600" s="150">
        <v>0.5</v>
      </c>
      <c r="J11600" s="148">
        <v>1</v>
      </c>
      <c r="K11600" s="148" t="s">
        <v>461</v>
      </c>
      <c r="L11600" s="148"/>
    </row>
    <row r="11601" spans="1:13" hidden="1" x14ac:dyDescent="0.25">
      <c r="A11601" s="148">
        <v>41996696</v>
      </c>
      <c r="B11601" s="148" t="s">
        <v>349</v>
      </c>
      <c r="C11601" s="148">
        <v>1</v>
      </c>
      <c r="D11601" s="148" t="s">
        <v>282</v>
      </c>
      <c r="E11601" s="148">
        <v>3</v>
      </c>
      <c r="F11601" s="148" t="s">
        <v>5</v>
      </c>
      <c r="G11601" s="148" t="s">
        <v>288</v>
      </c>
      <c r="H11601" s="149">
        <v>44558</v>
      </c>
      <c r="I11601" s="150">
        <v>0.54166666666666663</v>
      </c>
      <c r="J11601" s="148">
        <v>1</v>
      </c>
      <c r="K11601" s="148" t="s">
        <v>461</v>
      </c>
      <c r="L11601" s="148"/>
    </row>
    <row r="11602" spans="1:13" hidden="1" x14ac:dyDescent="0.25">
      <c r="A11602" s="148">
        <v>41996696</v>
      </c>
      <c r="B11602" s="148" t="s">
        <v>349</v>
      </c>
      <c r="C11602" s="148">
        <v>1</v>
      </c>
      <c r="D11602" s="148" t="s">
        <v>282</v>
      </c>
      <c r="E11602" s="148">
        <v>4</v>
      </c>
      <c r="F11602" s="148" t="s">
        <v>7</v>
      </c>
      <c r="G11602" s="148" t="s">
        <v>288</v>
      </c>
      <c r="H11602" s="149">
        <v>44558</v>
      </c>
      <c r="I11602" s="150">
        <v>0.79166666666666663</v>
      </c>
      <c r="J11602" s="148">
        <v>1</v>
      </c>
      <c r="K11602" s="148" t="s">
        <v>461</v>
      </c>
      <c r="L11602" s="148"/>
    </row>
    <row r="11603" spans="1:13" hidden="1" x14ac:dyDescent="0.25">
      <c r="A11603" s="148">
        <v>41996696</v>
      </c>
      <c r="B11603" s="148" t="s">
        <v>349</v>
      </c>
      <c r="C11603" s="148">
        <v>1</v>
      </c>
      <c r="D11603" s="148" t="s">
        <v>282</v>
      </c>
      <c r="E11603" s="148">
        <v>1</v>
      </c>
      <c r="F11603" s="148" t="s">
        <v>3</v>
      </c>
      <c r="G11603" s="148" t="s">
        <v>288</v>
      </c>
      <c r="H11603" s="149">
        <v>44559</v>
      </c>
      <c r="I11603" s="150">
        <v>0.29166666666666669</v>
      </c>
      <c r="J11603" s="148">
        <v>1</v>
      </c>
      <c r="K11603" s="148" t="s">
        <v>461</v>
      </c>
      <c r="L11603" s="148"/>
      <c r="M11603" s="1" t="s">
        <v>665</v>
      </c>
    </row>
    <row r="11604" spans="1:13" hidden="1" x14ac:dyDescent="0.25">
      <c r="A11604" s="148">
        <v>41996696</v>
      </c>
      <c r="B11604" s="148" t="s">
        <v>349</v>
      </c>
      <c r="C11604" s="148">
        <v>1</v>
      </c>
      <c r="D11604" s="148" t="s">
        <v>282</v>
      </c>
      <c r="E11604" s="148">
        <v>2</v>
      </c>
      <c r="F11604" s="148" t="s">
        <v>6</v>
      </c>
      <c r="G11604" s="148" t="s">
        <v>288</v>
      </c>
      <c r="H11604" s="149">
        <v>44559</v>
      </c>
      <c r="I11604" s="150">
        <v>0.5</v>
      </c>
      <c r="J11604" s="148">
        <v>1</v>
      </c>
      <c r="K11604" s="148" t="s">
        <v>461</v>
      </c>
      <c r="L11604" s="148"/>
    </row>
    <row r="11605" spans="1:13" hidden="1" x14ac:dyDescent="0.25">
      <c r="A11605" s="148">
        <v>41996696</v>
      </c>
      <c r="B11605" s="148" t="s">
        <v>349</v>
      </c>
      <c r="C11605" s="148">
        <v>1</v>
      </c>
      <c r="D11605" s="148" t="s">
        <v>282</v>
      </c>
      <c r="E11605" s="148">
        <v>3</v>
      </c>
      <c r="F11605" s="148" t="s">
        <v>5</v>
      </c>
      <c r="G11605" s="148" t="s">
        <v>288</v>
      </c>
      <c r="H11605" s="149">
        <v>44559</v>
      </c>
      <c r="I11605" s="150">
        <v>0.54166666666666663</v>
      </c>
      <c r="J11605" s="148">
        <v>1</v>
      </c>
      <c r="K11605" s="148" t="s">
        <v>461</v>
      </c>
      <c r="L11605" s="148"/>
    </row>
    <row r="11606" spans="1:13" hidden="1" x14ac:dyDescent="0.25">
      <c r="A11606" s="148">
        <v>41996696</v>
      </c>
      <c r="B11606" s="148" t="s">
        <v>349</v>
      </c>
      <c r="C11606" s="148">
        <v>1</v>
      </c>
      <c r="D11606" s="148" t="s">
        <v>282</v>
      </c>
      <c r="E11606" s="148">
        <v>4</v>
      </c>
      <c r="F11606" s="148" t="s">
        <v>7</v>
      </c>
      <c r="G11606" s="148" t="s">
        <v>288</v>
      </c>
      <c r="H11606" s="149">
        <v>44559</v>
      </c>
      <c r="I11606" s="150">
        <v>0.79166666666666663</v>
      </c>
      <c r="J11606" s="148">
        <v>1</v>
      </c>
      <c r="K11606" s="148" t="s">
        <v>461</v>
      </c>
      <c r="L11606" s="148"/>
    </row>
    <row r="11607" spans="1:13" hidden="1" x14ac:dyDescent="0.25">
      <c r="A11607" s="148">
        <v>41996696</v>
      </c>
      <c r="B11607" s="148" t="s">
        <v>349</v>
      </c>
      <c r="C11607" s="148">
        <v>1</v>
      </c>
      <c r="D11607" s="148" t="s">
        <v>282</v>
      </c>
      <c r="E11607" s="148">
        <v>1</v>
      </c>
      <c r="F11607" s="148" t="s">
        <v>3</v>
      </c>
      <c r="G11607" s="148" t="s">
        <v>288</v>
      </c>
      <c r="H11607" s="149">
        <v>44560</v>
      </c>
      <c r="I11607" s="150">
        <v>0.29166666666666669</v>
      </c>
      <c r="J11607" s="148">
        <v>1</v>
      </c>
      <c r="K11607" s="148" t="s">
        <v>461</v>
      </c>
      <c r="L11607" s="148"/>
      <c r="M11607" s="1" t="s">
        <v>665</v>
      </c>
    </row>
    <row r="11608" spans="1:13" hidden="1" x14ac:dyDescent="0.25">
      <c r="A11608" s="148">
        <v>41996696</v>
      </c>
      <c r="B11608" s="148" t="s">
        <v>349</v>
      </c>
      <c r="C11608" s="148">
        <v>1</v>
      </c>
      <c r="D11608" s="148" t="s">
        <v>282</v>
      </c>
      <c r="E11608" s="148">
        <v>2</v>
      </c>
      <c r="F11608" s="148" t="s">
        <v>6</v>
      </c>
      <c r="G11608" s="148" t="s">
        <v>288</v>
      </c>
      <c r="H11608" s="149">
        <v>44560</v>
      </c>
      <c r="I11608" s="150">
        <v>0.5</v>
      </c>
      <c r="J11608" s="148">
        <v>1</v>
      </c>
      <c r="K11608" s="148" t="s">
        <v>461</v>
      </c>
      <c r="L11608" s="148"/>
    </row>
    <row r="11609" spans="1:13" hidden="1" x14ac:dyDescent="0.25">
      <c r="A11609" s="148">
        <v>41996696</v>
      </c>
      <c r="B11609" s="148" t="s">
        <v>349</v>
      </c>
      <c r="C11609" s="148">
        <v>1</v>
      </c>
      <c r="D11609" s="148" t="s">
        <v>282</v>
      </c>
      <c r="E11609" s="148">
        <v>3</v>
      </c>
      <c r="F11609" s="148" t="s">
        <v>5</v>
      </c>
      <c r="G11609" s="148" t="s">
        <v>288</v>
      </c>
      <c r="H11609" s="149">
        <v>44560</v>
      </c>
      <c r="I11609" s="150">
        <v>0.54166666666666663</v>
      </c>
      <c r="J11609" s="148">
        <v>1</v>
      </c>
      <c r="K11609" s="148" t="s">
        <v>461</v>
      </c>
      <c r="L11609" s="148"/>
    </row>
    <row r="11610" spans="1:13" hidden="1" x14ac:dyDescent="0.25">
      <c r="A11610" s="148">
        <v>41996696</v>
      </c>
      <c r="B11610" s="148" t="s">
        <v>349</v>
      </c>
      <c r="C11610" s="148">
        <v>1</v>
      </c>
      <c r="D11610" s="148" t="s">
        <v>282</v>
      </c>
      <c r="E11610" s="148">
        <v>4</v>
      </c>
      <c r="F11610" s="148" t="s">
        <v>7</v>
      </c>
      <c r="G11610" s="148" t="s">
        <v>288</v>
      </c>
      <c r="H11610" s="149">
        <v>44560</v>
      </c>
      <c r="I11610" s="150">
        <v>0.79166666666666663</v>
      </c>
      <c r="J11610" s="148">
        <v>1</v>
      </c>
      <c r="K11610" s="148" t="s">
        <v>461</v>
      </c>
      <c r="L11610" s="148"/>
    </row>
    <row r="11611" spans="1:13" hidden="1" x14ac:dyDescent="0.25">
      <c r="A11611" s="148">
        <v>41996696</v>
      </c>
      <c r="B11611" s="148" t="s">
        <v>349</v>
      </c>
      <c r="C11611" s="148">
        <v>1</v>
      </c>
      <c r="D11611" s="148" t="s">
        <v>282</v>
      </c>
      <c r="E11611" s="148">
        <v>2</v>
      </c>
      <c r="F11611" s="148" t="s">
        <v>6</v>
      </c>
      <c r="G11611" s="148" t="s">
        <v>288</v>
      </c>
      <c r="H11611" s="149">
        <v>44561</v>
      </c>
      <c r="I11611" s="150">
        <v>0</v>
      </c>
      <c r="J11611" s="148">
        <v>1</v>
      </c>
      <c r="K11611" s="148" t="s">
        <v>461</v>
      </c>
      <c r="L11611" s="148"/>
    </row>
    <row r="11612" spans="1:13" hidden="1" x14ac:dyDescent="0.25">
      <c r="A11612" s="148">
        <v>41996696</v>
      </c>
      <c r="B11612" s="148" t="s">
        <v>349</v>
      </c>
      <c r="C11612" s="148">
        <v>1</v>
      </c>
      <c r="D11612" s="148" t="s">
        <v>282</v>
      </c>
      <c r="E11612" s="148">
        <v>3</v>
      </c>
      <c r="F11612" s="148" t="s">
        <v>5</v>
      </c>
      <c r="G11612" s="148" t="s">
        <v>288</v>
      </c>
      <c r="H11612" s="149">
        <v>44561</v>
      </c>
      <c r="I11612" s="150">
        <v>0</v>
      </c>
      <c r="J11612" s="148">
        <v>1</v>
      </c>
      <c r="K11612" s="148" t="s">
        <v>461</v>
      </c>
      <c r="L11612" s="148"/>
    </row>
    <row r="11613" spans="1:13" hidden="1" x14ac:dyDescent="0.25">
      <c r="A11613" s="148">
        <v>41996696</v>
      </c>
      <c r="B11613" s="148" t="s">
        <v>349</v>
      </c>
      <c r="C11613" s="148">
        <v>1</v>
      </c>
      <c r="D11613" s="148" t="s">
        <v>282</v>
      </c>
      <c r="E11613" s="148">
        <v>1</v>
      </c>
      <c r="F11613" s="148" t="s">
        <v>3</v>
      </c>
      <c r="G11613" s="148" t="s">
        <v>288</v>
      </c>
      <c r="H11613" s="149">
        <v>44561</v>
      </c>
      <c r="I11613" s="150">
        <v>0.29166666666666669</v>
      </c>
      <c r="J11613" s="148">
        <v>1</v>
      </c>
      <c r="K11613" s="148" t="s">
        <v>461</v>
      </c>
      <c r="L11613" s="148"/>
      <c r="M11613" s="1" t="s">
        <v>665</v>
      </c>
    </row>
    <row r="11614" spans="1:13" hidden="1" x14ac:dyDescent="0.25">
      <c r="A11614" s="148">
        <v>41996696</v>
      </c>
      <c r="B11614" s="148" t="s">
        <v>349</v>
      </c>
      <c r="C11614" s="148">
        <v>1</v>
      </c>
      <c r="D11614" s="148" t="s">
        <v>282</v>
      </c>
      <c r="E11614" s="148">
        <v>4</v>
      </c>
      <c r="F11614" s="148" t="s">
        <v>7</v>
      </c>
      <c r="G11614" s="148" t="s">
        <v>288</v>
      </c>
      <c r="H11614" s="149">
        <v>44561</v>
      </c>
      <c r="I11614" s="150">
        <v>0.66666666666666663</v>
      </c>
      <c r="J11614" s="148">
        <v>1</v>
      </c>
      <c r="K11614" s="148" t="s">
        <v>461</v>
      </c>
      <c r="L11614" s="148"/>
    </row>
    <row r="11615" spans="1:13" hidden="1" x14ac:dyDescent="0.25">
      <c r="A11615" s="148">
        <v>41996696</v>
      </c>
      <c r="B11615" s="148" t="s">
        <v>349</v>
      </c>
      <c r="C11615" s="148">
        <v>1</v>
      </c>
      <c r="D11615" s="148" t="s">
        <v>282</v>
      </c>
      <c r="E11615" s="148">
        <v>1</v>
      </c>
      <c r="F11615" s="148" t="s">
        <v>3</v>
      </c>
      <c r="G11615" s="148" t="s">
        <v>288</v>
      </c>
      <c r="H11615" s="149">
        <v>44564</v>
      </c>
      <c r="I11615" s="150">
        <v>0.29166666666666669</v>
      </c>
      <c r="J11615" s="148">
        <v>1</v>
      </c>
      <c r="K11615" s="148" t="s">
        <v>461</v>
      </c>
      <c r="L11615" s="148"/>
      <c r="M11615" s="1" t="s">
        <v>665</v>
      </c>
    </row>
    <row r="11616" spans="1:13" hidden="1" x14ac:dyDescent="0.25">
      <c r="A11616" s="148">
        <v>41996696</v>
      </c>
      <c r="B11616" s="148" t="s">
        <v>349</v>
      </c>
      <c r="C11616" s="148">
        <v>1</v>
      </c>
      <c r="D11616" s="148" t="s">
        <v>282</v>
      </c>
      <c r="E11616" s="148">
        <v>2</v>
      </c>
      <c r="F11616" s="148" t="s">
        <v>6</v>
      </c>
      <c r="G11616" s="148" t="s">
        <v>288</v>
      </c>
      <c r="H11616" s="149">
        <v>44564</v>
      </c>
      <c r="I11616" s="150">
        <v>0.5</v>
      </c>
      <c r="J11616" s="148">
        <v>1</v>
      </c>
      <c r="K11616" s="148" t="s">
        <v>461</v>
      </c>
      <c r="L11616" s="148"/>
    </row>
    <row r="11617" spans="1:13" hidden="1" x14ac:dyDescent="0.25">
      <c r="A11617" s="148">
        <v>41996696</v>
      </c>
      <c r="B11617" s="148" t="s">
        <v>349</v>
      </c>
      <c r="C11617" s="148">
        <v>1</v>
      </c>
      <c r="D11617" s="148" t="s">
        <v>282</v>
      </c>
      <c r="E11617" s="148">
        <v>3</v>
      </c>
      <c r="F11617" s="148" t="s">
        <v>5</v>
      </c>
      <c r="G11617" s="148" t="s">
        <v>288</v>
      </c>
      <c r="H11617" s="149">
        <v>44564</v>
      </c>
      <c r="I11617" s="150">
        <v>0.54166666666666663</v>
      </c>
      <c r="J11617" s="148">
        <v>1</v>
      </c>
      <c r="K11617" s="148" t="s">
        <v>461</v>
      </c>
      <c r="L11617" s="148"/>
    </row>
    <row r="11618" spans="1:13" hidden="1" x14ac:dyDescent="0.25">
      <c r="A11618" s="148">
        <v>41996696</v>
      </c>
      <c r="B11618" s="148" t="s">
        <v>349</v>
      </c>
      <c r="C11618" s="148">
        <v>1</v>
      </c>
      <c r="D11618" s="148" t="s">
        <v>282</v>
      </c>
      <c r="E11618" s="148">
        <v>4</v>
      </c>
      <c r="F11618" s="148" t="s">
        <v>7</v>
      </c>
      <c r="G11618" s="148" t="s">
        <v>288</v>
      </c>
      <c r="H11618" s="149">
        <v>44564</v>
      </c>
      <c r="I11618" s="150">
        <v>0.79166666666666663</v>
      </c>
      <c r="J11618" s="148">
        <v>1</v>
      </c>
      <c r="K11618" s="148" t="s">
        <v>461</v>
      </c>
      <c r="L11618" s="148"/>
    </row>
    <row r="11619" spans="1:13" hidden="1" x14ac:dyDescent="0.25">
      <c r="A11619" s="148">
        <v>41996696</v>
      </c>
      <c r="B11619" s="148" t="s">
        <v>349</v>
      </c>
      <c r="C11619" s="148">
        <v>1</v>
      </c>
      <c r="D11619" s="148" t="s">
        <v>282</v>
      </c>
      <c r="E11619" s="148">
        <v>1</v>
      </c>
      <c r="F11619" s="148" t="s">
        <v>3</v>
      </c>
      <c r="G11619" s="148" t="s">
        <v>288</v>
      </c>
      <c r="H11619" s="149">
        <v>44565</v>
      </c>
      <c r="I11619" s="150">
        <v>0.29166666666666669</v>
      </c>
      <c r="J11619" s="148">
        <v>1</v>
      </c>
      <c r="K11619" s="148" t="s">
        <v>461</v>
      </c>
      <c r="L11619" s="148"/>
      <c r="M11619" s="1" t="s">
        <v>665</v>
      </c>
    </row>
    <row r="11620" spans="1:13" hidden="1" x14ac:dyDescent="0.25">
      <c r="A11620" s="148">
        <v>41996696</v>
      </c>
      <c r="B11620" s="148" t="s">
        <v>349</v>
      </c>
      <c r="C11620" s="148">
        <v>1</v>
      </c>
      <c r="D11620" s="148" t="s">
        <v>282</v>
      </c>
      <c r="E11620" s="148">
        <v>2</v>
      </c>
      <c r="F11620" s="148" t="s">
        <v>6</v>
      </c>
      <c r="G11620" s="148" t="s">
        <v>288</v>
      </c>
      <c r="H11620" s="149">
        <v>44565</v>
      </c>
      <c r="I11620" s="150">
        <v>0.5</v>
      </c>
      <c r="J11620" s="148">
        <v>1</v>
      </c>
      <c r="K11620" s="148" t="s">
        <v>461</v>
      </c>
      <c r="L11620" s="148"/>
    </row>
    <row r="11621" spans="1:13" hidden="1" x14ac:dyDescent="0.25">
      <c r="A11621" s="148">
        <v>41996696</v>
      </c>
      <c r="B11621" s="148" t="s">
        <v>349</v>
      </c>
      <c r="C11621" s="148">
        <v>1</v>
      </c>
      <c r="D11621" s="148" t="s">
        <v>282</v>
      </c>
      <c r="E11621" s="148">
        <v>3</v>
      </c>
      <c r="F11621" s="148" t="s">
        <v>5</v>
      </c>
      <c r="G11621" s="148" t="s">
        <v>288</v>
      </c>
      <c r="H11621" s="149">
        <v>44565</v>
      </c>
      <c r="I11621" s="150">
        <v>0.54166666666666663</v>
      </c>
      <c r="J11621" s="148">
        <v>1</v>
      </c>
      <c r="K11621" s="148" t="s">
        <v>461</v>
      </c>
      <c r="L11621" s="148"/>
    </row>
    <row r="11622" spans="1:13" hidden="1" x14ac:dyDescent="0.25">
      <c r="A11622" s="148">
        <v>41996696</v>
      </c>
      <c r="B11622" s="148" t="s">
        <v>349</v>
      </c>
      <c r="C11622" s="148">
        <v>1</v>
      </c>
      <c r="D11622" s="148" t="s">
        <v>282</v>
      </c>
      <c r="E11622" s="148">
        <v>4</v>
      </c>
      <c r="F11622" s="148" t="s">
        <v>7</v>
      </c>
      <c r="G11622" s="148" t="s">
        <v>288</v>
      </c>
      <c r="H11622" s="149">
        <v>44565</v>
      </c>
      <c r="I11622" s="150">
        <v>0.75</v>
      </c>
      <c r="J11622" s="148">
        <v>1</v>
      </c>
      <c r="K11622" s="148" t="s">
        <v>461</v>
      </c>
      <c r="L11622" s="148"/>
    </row>
    <row r="11623" spans="1:13" hidden="1" x14ac:dyDescent="0.25">
      <c r="A11623" s="148">
        <v>41996696</v>
      </c>
      <c r="B11623" s="148" t="s">
        <v>349</v>
      </c>
      <c r="C11623" s="148">
        <v>1</v>
      </c>
      <c r="D11623" s="148" t="s">
        <v>282</v>
      </c>
      <c r="E11623" s="148">
        <v>1</v>
      </c>
      <c r="F11623" s="148" t="s">
        <v>3</v>
      </c>
      <c r="G11623" s="148" t="s">
        <v>288</v>
      </c>
      <c r="H11623" s="149">
        <v>44566</v>
      </c>
      <c r="I11623" s="150">
        <v>0.29166666666666669</v>
      </c>
      <c r="J11623" s="148">
        <v>1</v>
      </c>
      <c r="K11623" s="148" t="s">
        <v>461</v>
      </c>
      <c r="L11623" s="148"/>
      <c r="M11623" s="1" t="s">
        <v>665</v>
      </c>
    </row>
    <row r="11624" spans="1:13" hidden="1" x14ac:dyDescent="0.25">
      <c r="A11624" s="148">
        <v>41996696</v>
      </c>
      <c r="B11624" s="148" t="s">
        <v>349</v>
      </c>
      <c r="C11624" s="148">
        <v>1</v>
      </c>
      <c r="D11624" s="148" t="s">
        <v>282</v>
      </c>
      <c r="E11624" s="148">
        <v>2</v>
      </c>
      <c r="F11624" s="148" t="s">
        <v>6</v>
      </c>
      <c r="G11624" s="148" t="s">
        <v>288</v>
      </c>
      <c r="H11624" s="149">
        <v>44566</v>
      </c>
      <c r="I11624" s="150">
        <v>0.5</v>
      </c>
      <c r="J11624" s="148">
        <v>1</v>
      </c>
      <c r="K11624" s="148" t="s">
        <v>461</v>
      </c>
      <c r="L11624" s="148"/>
    </row>
    <row r="11625" spans="1:13" hidden="1" x14ac:dyDescent="0.25">
      <c r="A11625" s="148">
        <v>41996696</v>
      </c>
      <c r="B11625" s="148" t="s">
        <v>349</v>
      </c>
      <c r="C11625" s="148">
        <v>1</v>
      </c>
      <c r="D11625" s="148" t="s">
        <v>282</v>
      </c>
      <c r="E11625" s="148">
        <v>3</v>
      </c>
      <c r="F11625" s="148" t="s">
        <v>5</v>
      </c>
      <c r="G11625" s="148" t="s">
        <v>288</v>
      </c>
      <c r="H11625" s="149">
        <v>44566</v>
      </c>
      <c r="I11625" s="150">
        <v>0.54166666666666663</v>
      </c>
      <c r="J11625" s="148">
        <v>1</v>
      </c>
      <c r="K11625" s="148" t="s">
        <v>461</v>
      </c>
      <c r="L11625" s="148"/>
    </row>
    <row r="11626" spans="1:13" hidden="1" x14ac:dyDescent="0.25">
      <c r="A11626" s="148">
        <v>41996696</v>
      </c>
      <c r="B11626" s="148" t="s">
        <v>349</v>
      </c>
      <c r="C11626" s="148">
        <v>1</v>
      </c>
      <c r="D11626" s="148" t="s">
        <v>282</v>
      </c>
      <c r="E11626" s="148">
        <v>4</v>
      </c>
      <c r="F11626" s="148" t="s">
        <v>7</v>
      </c>
      <c r="G11626" s="148" t="s">
        <v>288</v>
      </c>
      <c r="H11626" s="149">
        <v>44566</v>
      </c>
      <c r="I11626" s="150">
        <v>0.79166666666666663</v>
      </c>
      <c r="J11626" s="148">
        <v>1</v>
      </c>
      <c r="K11626" s="148" t="s">
        <v>461</v>
      </c>
      <c r="L11626" s="148"/>
    </row>
    <row r="11627" spans="1:13" hidden="1" x14ac:dyDescent="0.25">
      <c r="A11627" s="148">
        <v>41996696</v>
      </c>
      <c r="B11627" s="148" t="s">
        <v>349</v>
      </c>
      <c r="C11627" s="148">
        <v>1</v>
      </c>
      <c r="D11627" s="148" t="s">
        <v>282</v>
      </c>
      <c r="E11627" s="148">
        <v>1</v>
      </c>
      <c r="F11627" s="148" t="s">
        <v>3</v>
      </c>
      <c r="G11627" s="148" t="s">
        <v>288</v>
      </c>
      <c r="H11627" s="149">
        <v>44567</v>
      </c>
      <c r="I11627" s="150">
        <v>0.29166666666666669</v>
      </c>
      <c r="J11627" s="148">
        <v>1</v>
      </c>
      <c r="K11627" s="148" t="s">
        <v>461</v>
      </c>
      <c r="L11627" s="148"/>
      <c r="M11627" s="1" t="s">
        <v>665</v>
      </c>
    </row>
    <row r="11628" spans="1:13" hidden="1" x14ac:dyDescent="0.25">
      <c r="A11628" s="148">
        <v>41996696</v>
      </c>
      <c r="B11628" s="148" t="s">
        <v>349</v>
      </c>
      <c r="C11628" s="148">
        <v>1</v>
      </c>
      <c r="D11628" s="148" t="s">
        <v>282</v>
      </c>
      <c r="E11628" s="148">
        <v>2</v>
      </c>
      <c r="F11628" s="148" t="s">
        <v>6</v>
      </c>
      <c r="G11628" s="148" t="s">
        <v>288</v>
      </c>
      <c r="H11628" s="149">
        <v>44567</v>
      </c>
      <c r="I11628" s="150">
        <v>0.5</v>
      </c>
      <c r="J11628" s="148">
        <v>1</v>
      </c>
      <c r="K11628" s="148" t="s">
        <v>461</v>
      </c>
      <c r="L11628" s="148"/>
    </row>
    <row r="11629" spans="1:13" hidden="1" x14ac:dyDescent="0.25">
      <c r="A11629" s="148">
        <v>41996696</v>
      </c>
      <c r="B11629" s="148" t="s">
        <v>349</v>
      </c>
      <c r="C11629" s="148">
        <v>1</v>
      </c>
      <c r="D11629" s="148" t="s">
        <v>282</v>
      </c>
      <c r="E11629" s="148">
        <v>3</v>
      </c>
      <c r="F11629" s="148" t="s">
        <v>5</v>
      </c>
      <c r="G11629" s="148" t="s">
        <v>288</v>
      </c>
      <c r="H11629" s="149">
        <v>44567</v>
      </c>
      <c r="I11629" s="150">
        <v>0.54166666666666663</v>
      </c>
      <c r="J11629" s="148">
        <v>1</v>
      </c>
      <c r="K11629" s="148" t="s">
        <v>461</v>
      </c>
      <c r="L11629" s="148"/>
    </row>
    <row r="11630" spans="1:13" hidden="1" x14ac:dyDescent="0.25">
      <c r="A11630" s="148">
        <v>41996696</v>
      </c>
      <c r="B11630" s="148" t="s">
        <v>349</v>
      </c>
      <c r="C11630" s="148">
        <v>1</v>
      </c>
      <c r="D11630" s="148" t="s">
        <v>282</v>
      </c>
      <c r="E11630" s="148">
        <v>4</v>
      </c>
      <c r="F11630" s="148" t="s">
        <v>7</v>
      </c>
      <c r="G11630" s="148" t="s">
        <v>288</v>
      </c>
      <c r="H11630" s="149">
        <v>44567</v>
      </c>
      <c r="I11630" s="150">
        <v>0.79166666666666663</v>
      </c>
      <c r="J11630" s="148">
        <v>1</v>
      </c>
      <c r="K11630" s="148" t="s">
        <v>461</v>
      </c>
      <c r="L11630" s="148"/>
    </row>
    <row r="11631" spans="1:13" hidden="1" x14ac:dyDescent="0.25">
      <c r="A11631" s="148">
        <v>41996696</v>
      </c>
      <c r="B11631" s="148" t="s">
        <v>349</v>
      </c>
      <c r="C11631" s="148">
        <v>1</v>
      </c>
      <c r="D11631" s="148" t="s">
        <v>282</v>
      </c>
      <c r="E11631" s="148">
        <v>1</v>
      </c>
      <c r="F11631" s="148" t="s">
        <v>3</v>
      </c>
      <c r="G11631" s="148" t="s">
        <v>288</v>
      </c>
      <c r="H11631" s="149">
        <v>44568</v>
      </c>
      <c r="I11631" s="150">
        <v>0.29166666666666669</v>
      </c>
      <c r="J11631" s="148">
        <v>1</v>
      </c>
      <c r="K11631" s="148" t="s">
        <v>461</v>
      </c>
      <c r="L11631" s="148"/>
      <c r="M11631" s="1" t="s">
        <v>665</v>
      </c>
    </row>
    <row r="11632" spans="1:13" hidden="1" x14ac:dyDescent="0.25">
      <c r="A11632" s="148">
        <v>41996696</v>
      </c>
      <c r="B11632" s="148" t="s">
        <v>349</v>
      </c>
      <c r="C11632" s="148">
        <v>1</v>
      </c>
      <c r="D11632" s="148" t="s">
        <v>282</v>
      </c>
      <c r="E11632" s="148">
        <v>2</v>
      </c>
      <c r="F11632" s="148" t="s">
        <v>6</v>
      </c>
      <c r="G11632" s="148" t="s">
        <v>288</v>
      </c>
      <c r="H11632" s="149">
        <v>44568</v>
      </c>
      <c r="I11632" s="150">
        <v>0.5</v>
      </c>
      <c r="J11632" s="148">
        <v>1</v>
      </c>
      <c r="K11632" s="148" t="s">
        <v>461</v>
      </c>
      <c r="L11632" s="148"/>
    </row>
    <row r="11633" spans="1:13" hidden="1" x14ac:dyDescent="0.25">
      <c r="A11633" s="148">
        <v>41996696</v>
      </c>
      <c r="B11633" s="148" t="s">
        <v>349</v>
      </c>
      <c r="C11633" s="148">
        <v>1</v>
      </c>
      <c r="D11633" s="148" t="s">
        <v>282</v>
      </c>
      <c r="E11633" s="148">
        <v>3</v>
      </c>
      <c r="F11633" s="148" t="s">
        <v>5</v>
      </c>
      <c r="G11633" s="148" t="s">
        <v>288</v>
      </c>
      <c r="H11633" s="149">
        <v>44568</v>
      </c>
      <c r="I11633" s="150">
        <v>0.54166666666666663</v>
      </c>
      <c r="J11633" s="148">
        <v>1</v>
      </c>
      <c r="K11633" s="148" t="s">
        <v>461</v>
      </c>
      <c r="L11633" s="148"/>
    </row>
    <row r="11634" spans="1:13" hidden="1" x14ac:dyDescent="0.25">
      <c r="A11634" s="148">
        <v>41996696</v>
      </c>
      <c r="B11634" s="148" t="s">
        <v>349</v>
      </c>
      <c r="C11634" s="148">
        <v>1</v>
      </c>
      <c r="D11634" s="148" t="s">
        <v>282</v>
      </c>
      <c r="E11634" s="148">
        <v>4</v>
      </c>
      <c r="F11634" s="148" t="s">
        <v>7</v>
      </c>
      <c r="G11634" s="148" t="s">
        <v>288</v>
      </c>
      <c r="H11634" s="149">
        <v>44568</v>
      </c>
      <c r="I11634" s="150">
        <v>0.79166666666666663</v>
      </c>
      <c r="J11634" s="148">
        <v>1</v>
      </c>
      <c r="K11634" s="148" t="s">
        <v>461</v>
      </c>
      <c r="L11634" s="148"/>
    </row>
    <row r="11635" spans="1:13" hidden="1" x14ac:dyDescent="0.25">
      <c r="A11635" s="148">
        <v>41996696</v>
      </c>
      <c r="B11635" s="148" t="s">
        <v>349</v>
      </c>
      <c r="C11635" s="148">
        <v>1</v>
      </c>
      <c r="D11635" s="148" t="s">
        <v>282</v>
      </c>
      <c r="E11635" s="148">
        <v>1</v>
      </c>
      <c r="F11635" s="148" t="s">
        <v>3</v>
      </c>
      <c r="G11635" s="148" t="s">
        <v>288</v>
      </c>
      <c r="H11635" s="149">
        <v>44569</v>
      </c>
      <c r="I11635" s="150">
        <v>0.29166666666666669</v>
      </c>
      <c r="J11635" s="148">
        <v>1</v>
      </c>
      <c r="K11635" s="148" t="s">
        <v>461</v>
      </c>
      <c r="L11635" s="148"/>
      <c r="M11635" s="1" t="s">
        <v>665</v>
      </c>
    </row>
    <row r="11636" spans="1:13" hidden="1" x14ac:dyDescent="0.25">
      <c r="A11636" s="148">
        <v>41996696</v>
      </c>
      <c r="B11636" s="148" t="s">
        <v>349</v>
      </c>
      <c r="C11636" s="148">
        <v>1</v>
      </c>
      <c r="D11636" s="148" t="s">
        <v>282</v>
      </c>
      <c r="E11636" s="148">
        <v>2</v>
      </c>
      <c r="F11636" s="148" t="s">
        <v>6</v>
      </c>
      <c r="G11636" s="148" t="s">
        <v>288</v>
      </c>
      <c r="H11636" s="149">
        <v>44569</v>
      </c>
      <c r="I11636" s="150">
        <v>0.5</v>
      </c>
      <c r="J11636" s="148">
        <v>1</v>
      </c>
      <c r="K11636" s="148" t="s">
        <v>461</v>
      </c>
      <c r="L11636" s="148"/>
    </row>
    <row r="11637" spans="1:13" hidden="1" x14ac:dyDescent="0.25">
      <c r="A11637" s="148">
        <v>41996696</v>
      </c>
      <c r="B11637" s="148" t="s">
        <v>349</v>
      </c>
      <c r="C11637" s="148">
        <v>1</v>
      </c>
      <c r="D11637" s="148" t="s">
        <v>282</v>
      </c>
      <c r="E11637" s="148">
        <v>3</v>
      </c>
      <c r="F11637" s="148" t="s">
        <v>5</v>
      </c>
      <c r="G11637" s="148" t="s">
        <v>288</v>
      </c>
      <c r="H11637" s="149">
        <v>44569</v>
      </c>
      <c r="I11637" s="150">
        <v>0.54166666666666663</v>
      </c>
      <c r="J11637" s="148">
        <v>1</v>
      </c>
      <c r="K11637" s="148" t="s">
        <v>461</v>
      </c>
      <c r="L11637" s="148"/>
    </row>
    <row r="11638" spans="1:13" hidden="1" x14ac:dyDescent="0.25">
      <c r="A11638" s="148">
        <v>41996696</v>
      </c>
      <c r="B11638" s="148" t="s">
        <v>349</v>
      </c>
      <c r="C11638" s="148">
        <v>1</v>
      </c>
      <c r="D11638" s="148" t="s">
        <v>282</v>
      </c>
      <c r="E11638" s="148">
        <v>4</v>
      </c>
      <c r="F11638" s="148" t="s">
        <v>7</v>
      </c>
      <c r="G11638" s="148" t="s">
        <v>288</v>
      </c>
      <c r="H11638" s="149">
        <v>44569</v>
      </c>
      <c r="I11638" s="150">
        <v>0.79166666666666663</v>
      </c>
      <c r="J11638" s="148">
        <v>1</v>
      </c>
      <c r="K11638" s="148" t="s">
        <v>461</v>
      </c>
      <c r="L11638" s="148"/>
    </row>
    <row r="11639" spans="1:13" hidden="1" x14ac:dyDescent="0.25">
      <c r="A11639" s="148">
        <v>41996696</v>
      </c>
      <c r="B11639" s="148" t="s">
        <v>349</v>
      </c>
      <c r="C11639" s="148">
        <v>1</v>
      </c>
      <c r="D11639" s="148" t="s">
        <v>282</v>
      </c>
      <c r="E11639" s="148">
        <v>1</v>
      </c>
      <c r="F11639" s="148" t="s">
        <v>3</v>
      </c>
      <c r="G11639" s="148" t="s">
        <v>288</v>
      </c>
      <c r="H11639" s="149">
        <v>44571</v>
      </c>
      <c r="I11639" s="150">
        <v>0.29166666666666669</v>
      </c>
      <c r="J11639" s="148">
        <v>1</v>
      </c>
      <c r="K11639" s="148" t="s">
        <v>461</v>
      </c>
      <c r="L11639" s="148"/>
      <c r="M11639" s="1" t="s">
        <v>665</v>
      </c>
    </row>
    <row r="11640" spans="1:13" hidden="1" x14ac:dyDescent="0.25">
      <c r="A11640" s="148">
        <v>41996696</v>
      </c>
      <c r="B11640" s="148" t="s">
        <v>349</v>
      </c>
      <c r="C11640" s="148">
        <v>1</v>
      </c>
      <c r="D11640" s="148" t="s">
        <v>282</v>
      </c>
      <c r="E11640" s="148">
        <v>2</v>
      </c>
      <c r="F11640" s="148" t="s">
        <v>6</v>
      </c>
      <c r="G11640" s="148" t="s">
        <v>288</v>
      </c>
      <c r="H11640" s="149">
        <v>44571</v>
      </c>
      <c r="I11640" s="150">
        <v>0.5</v>
      </c>
      <c r="J11640" s="148">
        <v>1</v>
      </c>
      <c r="K11640" s="148" t="s">
        <v>461</v>
      </c>
      <c r="L11640" s="148"/>
    </row>
    <row r="11641" spans="1:13" hidden="1" x14ac:dyDescent="0.25">
      <c r="A11641" s="148">
        <v>41996696</v>
      </c>
      <c r="B11641" s="148" t="s">
        <v>349</v>
      </c>
      <c r="C11641" s="148">
        <v>1</v>
      </c>
      <c r="D11641" s="148" t="s">
        <v>282</v>
      </c>
      <c r="E11641" s="148">
        <v>3</v>
      </c>
      <c r="F11641" s="148" t="s">
        <v>5</v>
      </c>
      <c r="G11641" s="148" t="s">
        <v>288</v>
      </c>
      <c r="H11641" s="149">
        <v>44571</v>
      </c>
      <c r="I11641" s="150">
        <v>0.54166666666666663</v>
      </c>
      <c r="J11641" s="148">
        <v>1</v>
      </c>
      <c r="K11641" s="148" t="s">
        <v>461</v>
      </c>
      <c r="L11641" s="148"/>
    </row>
    <row r="11642" spans="1:13" hidden="1" x14ac:dyDescent="0.25">
      <c r="A11642" s="148">
        <v>41996696</v>
      </c>
      <c r="B11642" s="148" t="s">
        <v>349</v>
      </c>
      <c r="C11642" s="148">
        <v>1</v>
      </c>
      <c r="D11642" s="148" t="s">
        <v>282</v>
      </c>
      <c r="E11642" s="148">
        <v>4</v>
      </c>
      <c r="F11642" s="148" t="s">
        <v>7</v>
      </c>
      <c r="G11642" s="148" t="s">
        <v>288</v>
      </c>
      <c r="H11642" s="149">
        <v>44571</v>
      </c>
      <c r="I11642" s="150">
        <v>0.75</v>
      </c>
      <c r="J11642" s="148">
        <v>1</v>
      </c>
      <c r="K11642" s="148" t="s">
        <v>461</v>
      </c>
      <c r="L11642" s="148"/>
    </row>
    <row r="11643" spans="1:13" hidden="1" x14ac:dyDescent="0.25">
      <c r="A11643" s="148">
        <v>41996696</v>
      </c>
      <c r="B11643" s="148" t="s">
        <v>349</v>
      </c>
      <c r="C11643" s="148">
        <v>1</v>
      </c>
      <c r="D11643" s="148" t="s">
        <v>282</v>
      </c>
      <c r="E11643" s="148">
        <v>1</v>
      </c>
      <c r="F11643" s="148" t="s">
        <v>3</v>
      </c>
      <c r="G11643" s="148" t="s">
        <v>288</v>
      </c>
      <c r="H11643" s="149">
        <v>44572</v>
      </c>
      <c r="I11643" s="150">
        <v>0.29166666666666669</v>
      </c>
      <c r="J11643" s="148">
        <v>1</v>
      </c>
      <c r="K11643" s="148" t="s">
        <v>461</v>
      </c>
      <c r="L11643" s="148"/>
      <c r="M11643" s="1" t="s">
        <v>665</v>
      </c>
    </row>
    <row r="11644" spans="1:13" hidden="1" x14ac:dyDescent="0.25">
      <c r="A11644" s="148">
        <v>41996696</v>
      </c>
      <c r="B11644" s="148" t="s">
        <v>349</v>
      </c>
      <c r="C11644" s="148">
        <v>1</v>
      </c>
      <c r="D11644" s="148" t="s">
        <v>282</v>
      </c>
      <c r="E11644" s="148">
        <v>2</v>
      </c>
      <c r="F11644" s="148" t="s">
        <v>6</v>
      </c>
      <c r="G11644" s="148" t="s">
        <v>288</v>
      </c>
      <c r="H11644" s="149">
        <v>44572</v>
      </c>
      <c r="I11644" s="150">
        <v>0.5</v>
      </c>
      <c r="J11644" s="148">
        <v>1</v>
      </c>
      <c r="K11644" s="148" t="s">
        <v>461</v>
      </c>
      <c r="L11644" s="148"/>
    </row>
    <row r="11645" spans="1:13" hidden="1" x14ac:dyDescent="0.25">
      <c r="A11645" s="148">
        <v>41996696</v>
      </c>
      <c r="B11645" s="148" t="s">
        <v>349</v>
      </c>
      <c r="C11645" s="148">
        <v>1</v>
      </c>
      <c r="D11645" s="148" t="s">
        <v>282</v>
      </c>
      <c r="E11645" s="148">
        <v>3</v>
      </c>
      <c r="F11645" s="148" t="s">
        <v>5</v>
      </c>
      <c r="G11645" s="148" t="s">
        <v>288</v>
      </c>
      <c r="H11645" s="149">
        <v>44572</v>
      </c>
      <c r="I11645" s="150">
        <v>0.54166666666666663</v>
      </c>
      <c r="J11645" s="148">
        <v>1</v>
      </c>
      <c r="K11645" s="148" t="s">
        <v>461</v>
      </c>
      <c r="L11645" s="148"/>
    </row>
    <row r="11646" spans="1:13" hidden="1" x14ac:dyDescent="0.25">
      <c r="A11646" s="148">
        <v>41996696</v>
      </c>
      <c r="B11646" s="148" t="s">
        <v>349</v>
      </c>
      <c r="C11646" s="148">
        <v>1</v>
      </c>
      <c r="D11646" s="148" t="s">
        <v>282</v>
      </c>
      <c r="E11646" s="148">
        <v>4</v>
      </c>
      <c r="F11646" s="148" t="s">
        <v>7</v>
      </c>
      <c r="G11646" s="148" t="s">
        <v>288</v>
      </c>
      <c r="H11646" s="149">
        <v>44572</v>
      </c>
      <c r="I11646" s="150">
        <v>0.79166666666666663</v>
      </c>
      <c r="J11646" s="148">
        <v>1</v>
      </c>
      <c r="K11646" s="148" t="s">
        <v>461</v>
      </c>
      <c r="L11646" s="148"/>
    </row>
    <row r="11647" spans="1:13" hidden="1" x14ac:dyDescent="0.25">
      <c r="A11647" s="148">
        <v>41996696</v>
      </c>
      <c r="B11647" s="148" t="s">
        <v>349</v>
      </c>
      <c r="C11647" s="148">
        <v>1</v>
      </c>
      <c r="D11647" s="148" t="s">
        <v>282</v>
      </c>
      <c r="E11647" s="148">
        <v>1</v>
      </c>
      <c r="F11647" s="148" t="s">
        <v>3</v>
      </c>
      <c r="G11647" s="148" t="s">
        <v>288</v>
      </c>
      <c r="H11647" s="149">
        <v>44573</v>
      </c>
      <c r="I11647" s="150">
        <v>0.29166666666666669</v>
      </c>
      <c r="J11647" s="148">
        <v>1</v>
      </c>
      <c r="K11647" s="148" t="s">
        <v>461</v>
      </c>
      <c r="L11647" s="148"/>
      <c r="M11647" s="1" t="s">
        <v>665</v>
      </c>
    </row>
    <row r="11648" spans="1:13" hidden="1" x14ac:dyDescent="0.25">
      <c r="A11648" s="148">
        <v>41996696</v>
      </c>
      <c r="B11648" s="148" t="s">
        <v>349</v>
      </c>
      <c r="C11648" s="148">
        <v>1</v>
      </c>
      <c r="D11648" s="148" t="s">
        <v>282</v>
      </c>
      <c r="E11648" s="148">
        <v>2</v>
      </c>
      <c r="F11648" s="148" t="s">
        <v>6</v>
      </c>
      <c r="G11648" s="148" t="s">
        <v>288</v>
      </c>
      <c r="H11648" s="149">
        <v>44573</v>
      </c>
      <c r="I11648" s="150">
        <v>0.5</v>
      </c>
      <c r="J11648" s="148">
        <v>1</v>
      </c>
      <c r="K11648" s="148" t="s">
        <v>461</v>
      </c>
      <c r="L11648" s="148"/>
    </row>
    <row r="11649" spans="1:13" hidden="1" x14ac:dyDescent="0.25">
      <c r="A11649" s="148">
        <v>41996696</v>
      </c>
      <c r="B11649" s="148" t="s">
        <v>349</v>
      </c>
      <c r="C11649" s="148">
        <v>1</v>
      </c>
      <c r="D11649" s="148" t="s">
        <v>282</v>
      </c>
      <c r="E11649" s="148">
        <v>3</v>
      </c>
      <c r="F11649" s="148" t="s">
        <v>5</v>
      </c>
      <c r="G11649" s="148" t="s">
        <v>288</v>
      </c>
      <c r="H11649" s="149">
        <v>44573</v>
      </c>
      <c r="I11649" s="150">
        <v>0.54166666666666663</v>
      </c>
      <c r="J11649" s="148">
        <v>1</v>
      </c>
      <c r="K11649" s="148" t="s">
        <v>461</v>
      </c>
      <c r="L11649" s="148"/>
    </row>
    <row r="11650" spans="1:13" hidden="1" x14ac:dyDescent="0.25">
      <c r="A11650" s="148">
        <v>41996696</v>
      </c>
      <c r="B11650" s="148" t="s">
        <v>349</v>
      </c>
      <c r="C11650" s="148">
        <v>1</v>
      </c>
      <c r="D11650" s="148" t="s">
        <v>282</v>
      </c>
      <c r="E11650" s="148">
        <v>4</v>
      </c>
      <c r="F11650" s="148" t="s">
        <v>7</v>
      </c>
      <c r="G11650" s="148" t="s">
        <v>288</v>
      </c>
      <c r="H11650" s="149">
        <v>44573</v>
      </c>
      <c r="I11650" s="150">
        <v>0.79166666666666663</v>
      </c>
      <c r="J11650" s="148">
        <v>1</v>
      </c>
      <c r="K11650" s="148" t="s">
        <v>461</v>
      </c>
      <c r="L11650" s="148"/>
    </row>
    <row r="11651" spans="1:13" hidden="1" x14ac:dyDescent="0.25">
      <c r="A11651" s="148">
        <v>41996696</v>
      </c>
      <c r="B11651" s="148" t="s">
        <v>349</v>
      </c>
      <c r="C11651" s="148">
        <v>1</v>
      </c>
      <c r="D11651" s="148" t="s">
        <v>282</v>
      </c>
      <c r="E11651" s="148">
        <v>1</v>
      </c>
      <c r="F11651" s="148" t="s">
        <v>3</v>
      </c>
      <c r="G11651" s="148" t="s">
        <v>288</v>
      </c>
      <c r="H11651" s="149">
        <v>44574</v>
      </c>
      <c r="I11651" s="150">
        <v>0.29166666666666669</v>
      </c>
      <c r="J11651" s="148">
        <v>1</v>
      </c>
      <c r="K11651" s="148" t="s">
        <v>461</v>
      </c>
      <c r="L11651" s="148"/>
      <c r="M11651" s="1" t="s">
        <v>665</v>
      </c>
    </row>
    <row r="11652" spans="1:13" hidden="1" x14ac:dyDescent="0.25">
      <c r="A11652" s="148">
        <v>41996696</v>
      </c>
      <c r="B11652" s="148" t="s">
        <v>349</v>
      </c>
      <c r="C11652" s="148">
        <v>1</v>
      </c>
      <c r="D11652" s="148" t="s">
        <v>282</v>
      </c>
      <c r="E11652" s="148">
        <v>2</v>
      </c>
      <c r="F11652" s="148" t="s">
        <v>6</v>
      </c>
      <c r="G11652" s="148" t="s">
        <v>288</v>
      </c>
      <c r="H11652" s="149">
        <v>44574</v>
      </c>
      <c r="I11652" s="150">
        <v>0.5</v>
      </c>
      <c r="J11652" s="148">
        <v>1</v>
      </c>
      <c r="K11652" s="148" t="s">
        <v>461</v>
      </c>
      <c r="L11652" s="148"/>
    </row>
    <row r="11653" spans="1:13" hidden="1" x14ac:dyDescent="0.25">
      <c r="A11653" s="148">
        <v>41996696</v>
      </c>
      <c r="B11653" s="148" t="s">
        <v>349</v>
      </c>
      <c r="C11653" s="148">
        <v>1</v>
      </c>
      <c r="D11653" s="148" t="s">
        <v>282</v>
      </c>
      <c r="E11653" s="148">
        <v>3</v>
      </c>
      <c r="F11653" s="148" t="s">
        <v>5</v>
      </c>
      <c r="G11653" s="148" t="s">
        <v>288</v>
      </c>
      <c r="H11653" s="149">
        <v>44574</v>
      </c>
      <c r="I11653" s="150">
        <v>0.54166666666666663</v>
      </c>
      <c r="J11653" s="148">
        <v>1</v>
      </c>
      <c r="K11653" s="148" t="s">
        <v>461</v>
      </c>
      <c r="L11653" s="148"/>
    </row>
    <row r="11654" spans="1:13" hidden="1" x14ac:dyDescent="0.25">
      <c r="A11654" s="148">
        <v>41996696</v>
      </c>
      <c r="B11654" s="148" t="s">
        <v>349</v>
      </c>
      <c r="C11654" s="148">
        <v>1</v>
      </c>
      <c r="D11654" s="148" t="s">
        <v>282</v>
      </c>
      <c r="E11654" s="148">
        <v>4</v>
      </c>
      <c r="F11654" s="148" t="s">
        <v>7</v>
      </c>
      <c r="G11654" s="148" t="s">
        <v>288</v>
      </c>
      <c r="H11654" s="149">
        <v>44574</v>
      </c>
      <c r="I11654" s="150">
        <v>0.91666666666666663</v>
      </c>
      <c r="J11654" s="148">
        <v>1</v>
      </c>
      <c r="K11654" s="148" t="s">
        <v>461</v>
      </c>
      <c r="L11654" s="148"/>
    </row>
    <row r="11655" spans="1:13" hidden="1" x14ac:dyDescent="0.25">
      <c r="A11655" s="148">
        <v>41996696</v>
      </c>
      <c r="B11655" s="148" t="s">
        <v>349</v>
      </c>
      <c r="C11655" s="148">
        <v>1</v>
      </c>
      <c r="D11655" s="148" t="s">
        <v>282</v>
      </c>
      <c r="E11655" s="148">
        <v>1</v>
      </c>
      <c r="F11655" s="148" t="s">
        <v>3</v>
      </c>
      <c r="G11655" s="148" t="s">
        <v>288</v>
      </c>
      <c r="H11655" s="149">
        <v>44575</v>
      </c>
      <c r="I11655" s="150">
        <v>0.29166666666666669</v>
      </c>
      <c r="J11655" s="148">
        <v>1</v>
      </c>
      <c r="K11655" s="148" t="s">
        <v>461</v>
      </c>
      <c r="L11655" s="148"/>
      <c r="M11655" s="1" t="s">
        <v>665</v>
      </c>
    </row>
    <row r="11656" spans="1:13" hidden="1" x14ac:dyDescent="0.25">
      <c r="A11656" s="148">
        <v>41996696</v>
      </c>
      <c r="B11656" s="148" t="s">
        <v>349</v>
      </c>
      <c r="C11656" s="148">
        <v>1</v>
      </c>
      <c r="D11656" s="148" t="s">
        <v>282</v>
      </c>
      <c r="E11656" s="148">
        <v>2</v>
      </c>
      <c r="F11656" s="148" t="s">
        <v>6</v>
      </c>
      <c r="G11656" s="148" t="s">
        <v>288</v>
      </c>
      <c r="H11656" s="149">
        <v>44575</v>
      </c>
      <c r="I11656" s="150">
        <v>0.5</v>
      </c>
      <c r="J11656" s="148">
        <v>1</v>
      </c>
      <c r="K11656" s="148" t="s">
        <v>461</v>
      </c>
      <c r="L11656" s="148"/>
    </row>
    <row r="11657" spans="1:13" hidden="1" x14ac:dyDescent="0.25">
      <c r="A11657" s="148">
        <v>41996696</v>
      </c>
      <c r="B11657" s="148" t="s">
        <v>349</v>
      </c>
      <c r="C11657" s="148">
        <v>1</v>
      </c>
      <c r="D11657" s="148" t="s">
        <v>282</v>
      </c>
      <c r="E11657" s="148">
        <v>3</v>
      </c>
      <c r="F11657" s="148" t="s">
        <v>5</v>
      </c>
      <c r="G11657" s="148" t="s">
        <v>288</v>
      </c>
      <c r="H11657" s="149">
        <v>44575</v>
      </c>
      <c r="I11657" s="150">
        <v>0.54166666666666663</v>
      </c>
      <c r="J11657" s="148">
        <v>1</v>
      </c>
      <c r="K11657" s="148" t="s">
        <v>461</v>
      </c>
      <c r="L11657" s="148"/>
    </row>
    <row r="11658" spans="1:13" hidden="1" x14ac:dyDescent="0.25">
      <c r="A11658" s="148">
        <v>41996696</v>
      </c>
      <c r="B11658" s="148" t="s">
        <v>349</v>
      </c>
      <c r="C11658" s="148">
        <v>1</v>
      </c>
      <c r="D11658" s="148" t="s">
        <v>282</v>
      </c>
      <c r="E11658" s="148">
        <v>4</v>
      </c>
      <c r="F11658" s="148" t="s">
        <v>7</v>
      </c>
      <c r="G11658" s="148" t="s">
        <v>288</v>
      </c>
      <c r="H11658" s="149">
        <v>44575</v>
      </c>
      <c r="I11658" s="150">
        <v>0.79166666666666663</v>
      </c>
      <c r="J11658" s="148">
        <v>1</v>
      </c>
      <c r="K11658" s="148" t="s">
        <v>461</v>
      </c>
      <c r="L11658" s="148"/>
    </row>
    <row r="11659" spans="1:13" hidden="1" x14ac:dyDescent="0.25">
      <c r="A11659" s="148">
        <v>41996696</v>
      </c>
      <c r="B11659" s="148" t="s">
        <v>349</v>
      </c>
      <c r="C11659" s="148">
        <v>1</v>
      </c>
      <c r="D11659" s="148" t="s">
        <v>282</v>
      </c>
      <c r="E11659" s="148">
        <v>1</v>
      </c>
      <c r="F11659" s="148" t="s">
        <v>3</v>
      </c>
      <c r="G11659" s="148" t="s">
        <v>288</v>
      </c>
      <c r="H11659" s="149">
        <v>44576</v>
      </c>
      <c r="I11659" s="150">
        <v>0.29166666666666669</v>
      </c>
      <c r="J11659" s="148">
        <v>1</v>
      </c>
      <c r="K11659" s="148" t="s">
        <v>461</v>
      </c>
      <c r="L11659" s="148"/>
      <c r="M11659" s="1" t="s">
        <v>665</v>
      </c>
    </row>
    <row r="11660" spans="1:13" hidden="1" x14ac:dyDescent="0.25">
      <c r="A11660" s="148">
        <v>41996696</v>
      </c>
      <c r="B11660" s="148" t="s">
        <v>349</v>
      </c>
      <c r="C11660" s="148">
        <v>1</v>
      </c>
      <c r="D11660" s="148" t="s">
        <v>282</v>
      </c>
      <c r="E11660" s="148">
        <v>2</v>
      </c>
      <c r="F11660" s="148" t="s">
        <v>6</v>
      </c>
      <c r="G11660" s="148" t="s">
        <v>288</v>
      </c>
      <c r="H11660" s="149">
        <v>44576</v>
      </c>
      <c r="I11660" s="150">
        <v>0.5</v>
      </c>
      <c r="J11660" s="148">
        <v>1</v>
      </c>
      <c r="K11660" s="148" t="s">
        <v>461</v>
      </c>
      <c r="L11660" s="148"/>
    </row>
    <row r="11661" spans="1:13" hidden="1" x14ac:dyDescent="0.25">
      <c r="A11661" s="148">
        <v>41996696</v>
      </c>
      <c r="B11661" s="148" t="s">
        <v>349</v>
      </c>
      <c r="C11661" s="148">
        <v>1</v>
      </c>
      <c r="D11661" s="148" t="s">
        <v>282</v>
      </c>
      <c r="E11661" s="148">
        <v>3</v>
      </c>
      <c r="F11661" s="148" t="s">
        <v>5</v>
      </c>
      <c r="G11661" s="148" t="s">
        <v>288</v>
      </c>
      <c r="H11661" s="149">
        <v>44576</v>
      </c>
      <c r="I11661" s="150">
        <v>0.54166666666666663</v>
      </c>
      <c r="J11661" s="148">
        <v>1</v>
      </c>
      <c r="K11661" s="148" t="s">
        <v>461</v>
      </c>
      <c r="L11661" s="148"/>
    </row>
    <row r="11662" spans="1:13" hidden="1" x14ac:dyDescent="0.25">
      <c r="A11662" s="148">
        <v>41996696</v>
      </c>
      <c r="B11662" s="148" t="s">
        <v>349</v>
      </c>
      <c r="C11662" s="148">
        <v>1</v>
      </c>
      <c r="D11662" s="148" t="s">
        <v>282</v>
      </c>
      <c r="E11662" s="148">
        <v>4</v>
      </c>
      <c r="F11662" s="148" t="s">
        <v>7</v>
      </c>
      <c r="G11662" s="148" t="s">
        <v>288</v>
      </c>
      <c r="H11662" s="149">
        <v>44576</v>
      </c>
      <c r="I11662" s="150">
        <v>0.70833333333333337</v>
      </c>
      <c r="J11662" s="148">
        <v>1</v>
      </c>
      <c r="K11662" s="148" t="s">
        <v>461</v>
      </c>
      <c r="L11662" s="148"/>
    </row>
    <row r="11663" spans="1:13" hidden="1" x14ac:dyDescent="0.25">
      <c r="A11663" s="148">
        <v>41996696</v>
      </c>
      <c r="B11663" s="148" t="s">
        <v>349</v>
      </c>
      <c r="C11663" s="148">
        <v>1</v>
      </c>
      <c r="D11663" s="148" t="s">
        <v>282</v>
      </c>
      <c r="E11663" s="148">
        <v>1</v>
      </c>
      <c r="F11663" s="148" t="s">
        <v>3</v>
      </c>
      <c r="G11663" s="148" t="s">
        <v>288</v>
      </c>
      <c r="H11663" s="149">
        <v>44578</v>
      </c>
      <c r="I11663" s="150">
        <v>0.29166666666666669</v>
      </c>
      <c r="J11663" s="148">
        <v>1</v>
      </c>
      <c r="K11663" s="148" t="s">
        <v>461</v>
      </c>
      <c r="L11663" s="148"/>
      <c r="M11663" s="1" t="s">
        <v>665</v>
      </c>
    </row>
    <row r="11664" spans="1:13" hidden="1" x14ac:dyDescent="0.25">
      <c r="A11664" s="148">
        <v>41996696</v>
      </c>
      <c r="B11664" s="148" t="s">
        <v>349</v>
      </c>
      <c r="C11664" s="148">
        <v>1</v>
      </c>
      <c r="D11664" s="148" t="s">
        <v>282</v>
      </c>
      <c r="E11664" s="148">
        <v>2</v>
      </c>
      <c r="F11664" s="148" t="s">
        <v>6</v>
      </c>
      <c r="G11664" s="148" t="s">
        <v>288</v>
      </c>
      <c r="H11664" s="149">
        <v>44578</v>
      </c>
      <c r="I11664" s="150">
        <v>0.5</v>
      </c>
      <c r="J11664" s="148">
        <v>1</v>
      </c>
      <c r="K11664" s="148" t="s">
        <v>461</v>
      </c>
      <c r="L11664" s="148"/>
    </row>
    <row r="11665" spans="1:13" hidden="1" x14ac:dyDescent="0.25">
      <c r="A11665" s="148">
        <v>41996696</v>
      </c>
      <c r="B11665" s="148" t="s">
        <v>349</v>
      </c>
      <c r="C11665" s="148">
        <v>1</v>
      </c>
      <c r="D11665" s="148" t="s">
        <v>282</v>
      </c>
      <c r="E11665" s="148">
        <v>3</v>
      </c>
      <c r="F11665" s="148" t="s">
        <v>5</v>
      </c>
      <c r="G11665" s="148" t="s">
        <v>288</v>
      </c>
      <c r="H11665" s="149">
        <v>44578</v>
      </c>
      <c r="I11665" s="150">
        <v>0.54166666666666663</v>
      </c>
      <c r="J11665" s="148">
        <v>1</v>
      </c>
      <c r="K11665" s="148" t="s">
        <v>461</v>
      </c>
      <c r="L11665" s="148"/>
    </row>
    <row r="11666" spans="1:13" hidden="1" x14ac:dyDescent="0.25">
      <c r="A11666" s="148">
        <v>41996696</v>
      </c>
      <c r="B11666" s="148" t="s">
        <v>349</v>
      </c>
      <c r="C11666" s="148">
        <v>1</v>
      </c>
      <c r="D11666" s="148" t="s">
        <v>282</v>
      </c>
      <c r="E11666" s="148">
        <v>4</v>
      </c>
      <c r="F11666" s="148" t="s">
        <v>7</v>
      </c>
      <c r="G11666" s="148" t="s">
        <v>288</v>
      </c>
      <c r="H11666" s="149">
        <v>44578</v>
      </c>
      <c r="I11666" s="150">
        <v>0.79166666666666663</v>
      </c>
      <c r="J11666" s="148">
        <v>1</v>
      </c>
      <c r="K11666" s="148" t="s">
        <v>461</v>
      </c>
      <c r="L11666" s="148"/>
    </row>
    <row r="11667" spans="1:13" hidden="1" x14ac:dyDescent="0.25">
      <c r="A11667" s="148">
        <v>41996696</v>
      </c>
      <c r="B11667" s="148" t="s">
        <v>349</v>
      </c>
      <c r="C11667" s="148">
        <v>1</v>
      </c>
      <c r="D11667" s="148" t="s">
        <v>282</v>
      </c>
      <c r="E11667" s="148">
        <v>1</v>
      </c>
      <c r="F11667" s="148" t="s">
        <v>3</v>
      </c>
      <c r="G11667" s="148" t="s">
        <v>288</v>
      </c>
      <c r="H11667" s="149">
        <v>44579</v>
      </c>
      <c r="I11667" s="150">
        <v>0.29166666666666669</v>
      </c>
      <c r="J11667" s="148">
        <v>1</v>
      </c>
      <c r="K11667" s="148" t="s">
        <v>461</v>
      </c>
      <c r="L11667" s="148"/>
      <c r="M11667" s="1" t="s">
        <v>665</v>
      </c>
    </row>
    <row r="11668" spans="1:13" hidden="1" x14ac:dyDescent="0.25">
      <c r="A11668" s="148">
        <v>41996696</v>
      </c>
      <c r="B11668" s="148" t="s">
        <v>349</v>
      </c>
      <c r="C11668" s="148">
        <v>1</v>
      </c>
      <c r="D11668" s="148" t="s">
        <v>282</v>
      </c>
      <c r="E11668" s="148">
        <v>2</v>
      </c>
      <c r="F11668" s="148" t="s">
        <v>6</v>
      </c>
      <c r="G11668" s="148" t="s">
        <v>288</v>
      </c>
      <c r="H11668" s="149">
        <v>44579</v>
      </c>
      <c r="I11668" s="150">
        <v>0.5</v>
      </c>
      <c r="J11668" s="148">
        <v>1</v>
      </c>
      <c r="K11668" s="148" t="s">
        <v>461</v>
      </c>
      <c r="L11668" s="148"/>
    </row>
    <row r="11669" spans="1:13" hidden="1" x14ac:dyDescent="0.25">
      <c r="A11669" s="148">
        <v>41996696</v>
      </c>
      <c r="B11669" s="148" t="s">
        <v>349</v>
      </c>
      <c r="C11669" s="148">
        <v>1</v>
      </c>
      <c r="D11669" s="148" t="s">
        <v>282</v>
      </c>
      <c r="E11669" s="148">
        <v>3</v>
      </c>
      <c r="F11669" s="148" t="s">
        <v>5</v>
      </c>
      <c r="G11669" s="148" t="s">
        <v>288</v>
      </c>
      <c r="H11669" s="149">
        <v>44579</v>
      </c>
      <c r="I11669" s="150">
        <v>0.54166666666666663</v>
      </c>
      <c r="J11669" s="148">
        <v>1</v>
      </c>
      <c r="K11669" s="148" t="s">
        <v>461</v>
      </c>
      <c r="L11669" s="148"/>
    </row>
    <row r="11670" spans="1:13" hidden="1" x14ac:dyDescent="0.25">
      <c r="A11670" s="148">
        <v>41996696</v>
      </c>
      <c r="B11670" s="148" t="s">
        <v>349</v>
      </c>
      <c r="C11670" s="148">
        <v>1</v>
      </c>
      <c r="D11670" s="148" t="s">
        <v>282</v>
      </c>
      <c r="E11670" s="148">
        <v>4</v>
      </c>
      <c r="F11670" s="148" t="s">
        <v>7</v>
      </c>
      <c r="G11670" s="148" t="s">
        <v>288</v>
      </c>
      <c r="H11670" s="149">
        <v>44579</v>
      </c>
      <c r="I11670" s="150">
        <v>0.79166666666666663</v>
      </c>
      <c r="J11670" s="148">
        <v>1</v>
      </c>
      <c r="K11670" s="148" t="s">
        <v>461</v>
      </c>
      <c r="L11670" s="148"/>
    </row>
    <row r="11671" spans="1:13" hidden="1" x14ac:dyDescent="0.25">
      <c r="A11671" s="148">
        <v>41996696</v>
      </c>
      <c r="B11671" s="148" t="s">
        <v>349</v>
      </c>
      <c r="C11671" s="148">
        <v>1</v>
      </c>
      <c r="D11671" s="148" t="s">
        <v>282</v>
      </c>
      <c r="E11671" s="148">
        <v>1</v>
      </c>
      <c r="F11671" s="148" t="s">
        <v>3</v>
      </c>
      <c r="G11671" s="148" t="s">
        <v>288</v>
      </c>
      <c r="H11671" s="149">
        <v>44580</v>
      </c>
      <c r="I11671" s="150">
        <v>0.29166666666666669</v>
      </c>
      <c r="J11671" s="148">
        <v>1</v>
      </c>
      <c r="K11671" s="148" t="s">
        <v>461</v>
      </c>
      <c r="L11671" s="148"/>
      <c r="M11671" s="1" t="s">
        <v>665</v>
      </c>
    </row>
    <row r="11672" spans="1:13" hidden="1" x14ac:dyDescent="0.25">
      <c r="A11672" s="148">
        <v>41996696</v>
      </c>
      <c r="B11672" s="148" t="s">
        <v>349</v>
      </c>
      <c r="C11672" s="148">
        <v>1</v>
      </c>
      <c r="D11672" s="148" t="s">
        <v>282</v>
      </c>
      <c r="E11672" s="148">
        <v>2</v>
      </c>
      <c r="F11672" s="148" t="s">
        <v>6</v>
      </c>
      <c r="G11672" s="148" t="s">
        <v>288</v>
      </c>
      <c r="H11672" s="149">
        <v>44580</v>
      </c>
      <c r="I11672" s="150">
        <v>0.5</v>
      </c>
      <c r="J11672" s="148">
        <v>1</v>
      </c>
      <c r="K11672" s="148" t="s">
        <v>461</v>
      </c>
      <c r="L11672" s="148"/>
    </row>
    <row r="11673" spans="1:13" hidden="1" x14ac:dyDescent="0.25">
      <c r="A11673" s="148">
        <v>41996696</v>
      </c>
      <c r="B11673" s="148" t="s">
        <v>349</v>
      </c>
      <c r="C11673" s="148">
        <v>1</v>
      </c>
      <c r="D11673" s="148" t="s">
        <v>282</v>
      </c>
      <c r="E11673" s="148">
        <v>3</v>
      </c>
      <c r="F11673" s="148" t="s">
        <v>5</v>
      </c>
      <c r="G11673" s="148" t="s">
        <v>288</v>
      </c>
      <c r="H11673" s="149">
        <v>44580</v>
      </c>
      <c r="I11673" s="150">
        <v>0.54166666666666663</v>
      </c>
      <c r="J11673" s="148">
        <v>1</v>
      </c>
      <c r="K11673" s="148" t="s">
        <v>461</v>
      </c>
      <c r="L11673" s="148"/>
    </row>
    <row r="11674" spans="1:13" hidden="1" x14ac:dyDescent="0.25">
      <c r="A11674" s="148">
        <v>41996696</v>
      </c>
      <c r="B11674" s="148" t="s">
        <v>349</v>
      </c>
      <c r="C11674" s="148">
        <v>1</v>
      </c>
      <c r="D11674" s="148" t="s">
        <v>282</v>
      </c>
      <c r="E11674" s="148">
        <v>4</v>
      </c>
      <c r="F11674" s="148" t="s">
        <v>7</v>
      </c>
      <c r="G11674" s="148" t="s">
        <v>288</v>
      </c>
      <c r="H11674" s="149">
        <v>44580</v>
      </c>
      <c r="I11674" s="150">
        <v>0.79166666666666663</v>
      </c>
      <c r="J11674" s="148">
        <v>1</v>
      </c>
      <c r="K11674" s="148" t="s">
        <v>461</v>
      </c>
      <c r="L11674" s="148"/>
    </row>
    <row r="11675" spans="1:13" hidden="1" x14ac:dyDescent="0.25">
      <c r="A11675" s="148">
        <v>41996696</v>
      </c>
      <c r="B11675" s="148" t="s">
        <v>349</v>
      </c>
      <c r="C11675" s="148">
        <v>1</v>
      </c>
      <c r="D11675" s="148" t="s">
        <v>282</v>
      </c>
      <c r="E11675" s="148">
        <v>1</v>
      </c>
      <c r="F11675" s="148" t="s">
        <v>3</v>
      </c>
      <c r="G11675" s="148" t="s">
        <v>288</v>
      </c>
      <c r="H11675" s="149">
        <v>44581</v>
      </c>
      <c r="I11675" s="150">
        <v>0.29166666666666669</v>
      </c>
      <c r="J11675" s="148">
        <v>1</v>
      </c>
      <c r="K11675" s="148" t="s">
        <v>461</v>
      </c>
      <c r="L11675" s="148"/>
      <c r="M11675" s="1" t="s">
        <v>665</v>
      </c>
    </row>
    <row r="11676" spans="1:13" hidden="1" x14ac:dyDescent="0.25">
      <c r="A11676" s="148">
        <v>41996696</v>
      </c>
      <c r="B11676" s="148" t="s">
        <v>349</v>
      </c>
      <c r="C11676" s="148">
        <v>1</v>
      </c>
      <c r="D11676" s="148" t="s">
        <v>282</v>
      </c>
      <c r="E11676" s="148">
        <v>2</v>
      </c>
      <c r="F11676" s="148" t="s">
        <v>6</v>
      </c>
      <c r="G11676" s="148" t="s">
        <v>288</v>
      </c>
      <c r="H11676" s="149">
        <v>44581</v>
      </c>
      <c r="I11676" s="150">
        <v>0.5</v>
      </c>
      <c r="J11676" s="148">
        <v>1</v>
      </c>
      <c r="K11676" s="148" t="s">
        <v>461</v>
      </c>
      <c r="L11676" s="148"/>
    </row>
    <row r="11677" spans="1:13" hidden="1" x14ac:dyDescent="0.25">
      <c r="A11677" s="148">
        <v>41996696</v>
      </c>
      <c r="B11677" s="148" t="s">
        <v>349</v>
      </c>
      <c r="C11677" s="148">
        <v>1</v>
      </c>
      <c r="D11677" s="148" t="s">
        <v>282</v>
      </c>
      <c r="E11677" s="148">
        <v>3</v>
      </c>
      <c r="F11677" s="148" t="s">
        <v>5</v>
      </c>
      <c r="G11677" s="148" t="s">
        <v>288</v>
      </c>
      <c r="H11677" s="149">
        <v>44581</v>
      </c>
      <c r="I11677" s="150">
        <v>0.54166666666666663</v>
      </c>
      <c r="J11677" s="148">
        <v>1</v>
      </c>
      <c r="K11677" s="148" t="s">
        <v>461</v>
      </c>
      <c r="L11677" s="148"/>
    </row>
    <row r="11678" spans="1:13" hidden="1" x14ac:dyDescent="0.25">
      <c r="A11678" s="148">
        <v>41996696</v>
      </c>
      <c r="B11678" s="148" t="s">
        <v>349</v>
      </c>
      <c r="C11678" s="148">
        <v>1</v>
      </c>
      <c r="D11678" s="148" t="s">
        <v>282</v>
      </c>
      <c r="E11678" s="148">
        <v>4</v>
      </c>
      <c r="F11678" s="148" t="s">
        <v>7</v>
      </c>
      <c r="G11678" s="148" t="s">
        <v>288</v>
      </c>
      <c r="H11678" s="149">
        <v>44581</v>
      </c>
      <c r="I11678" s="150">
        <v>0.79166666666666663</v>
      </c>
      <c r="J11678" s="148">
        <v>1</v>
      </c>
      <c r="K11678" s="148" t="s">
        <v>461</v>
      </c>
      <c r="L11678" s="148"/>
    </row>
    <row r="11679" spans="1:13" hidden="1" x14ac:dyDescent="0.25">
      <c r="A11679" s="148">
        <v>41996696</v>
      </c>
      <c r="B11679" s="148" t="s">
        <v>349</v>
      </c>
      <c r="C11679" s="148">
        <v>1</v>
      </c>
      <c r="D11679" s="148" t="s">
        <v>282</v>
      </c>
      <c r="E11679" s="148">
        <v>1</v>
      </c>
      <c r="F11679" s="148" t="s">
        <v>3</v>
      </c>
      <c r="G11679" s="148" t="s">
        <v>288</v>
      </c>
      <c r="H11679" s="149">
        <v>44582</v>
      </c>
      <c r="I11679" s="150">
        <v>0.29166666666666669</v>
      </c>
      <c r="J11679" s="148">
        <v>1</v>
      </c>
      <c r="K11679" s="148" t="s">
        <v>461</v>
      </c>
      <c r="L11679" s="148"/>
      <c r="M11679" s="1" t="s">
        <v>665</v>
      </c>
    </row>
    <row r="11680" spans="1:13" hidden="1" x14ac:dyDescent="0.25">
      <c r="A11680" s="148">
        <v>41996696</v>
      </c>
      <c r="B11680" s="148" t="s">
        <v>349</v>
      </c>
      <c r="C11680" s="148">
        <v>1</v>
      </c>
      <c r="D11680" s="148" t="s">
        <v>282</v>
      </c>
      <c r="E11680" s="148">
        <v>2</v>
      </c>
      <c r="F11680" s="148" t="s">
        <v>6</v>
      </c>
      <c r="G11680" s="148" t="s">
        <v>288</v>
      </c>
      <c r="H11680" s="149">
        <v>44582</v>
      </c>
      <c r="I11680" s="150">
        <v>0.5</v>
      </c>
      <c r="J11680" s="148">
        <v>1</v>
      </c>
      <c r="K11680" s="148" t="s">
        <v>461</v>
      </c>
      <c r="L11680" s="148"/>
    </row>
    <row r="11681" spans="1:13" hidden="1" x14ac:dyDescent="0.25">
      <c r="A11681" s="148">
        <v>41996696</v>
      </c>
      <c r="B11681" s="148" t="s">
        <v>349</v>
      </c>
      <c r="C11681" s="148">
        <v>1</v>
      </c>
      <c r="D11681" s="148" t="s">
        <v>282</v>
      </c>
      <c r="E11681" s="148">
        <v>3</v>
      </c>
      <c r="F11681" s="148" t="s">
        <v>5</v>
      </c>
      <c r="G11681" s="148" t="s">
        <v>288</v>
      </c>
      <c r="H11681" s="149">
        <v>44582</v>
      </c>
      <c r="I11681" s="150">
        <v>0.54166666666666663</v>
      </c>
      <c r="J11681" s="148">
        <v>1</v>
      </c>
      <c r="K11681" s="148" t="s">
        <v>461</v>
      </c>
      <c r="L11681" s="148"/>
    </row>
    <row r="11682" spans="1:13" hidden="1" x14ac:dyDescent="0.25">
      <c r="A11682" s="148">
        <v>41996696</v>
      </c>
      <c r="B11682" s="148" t="s">
        <v>349</v>
      </c>
      <c r="C11682" s="148">
        <v>1</v>
      </c>
      <c r="D11682" s="148" t="s">
        <v>282</v>
      </c>
      <c r="E11682" s="148">
        <v>4</v>
      </c>
      <c r="F11682" s="148" t="s">
        <v>7</v>
      </c>
      <c r="G11682" s="148" t="s">
        <v>288</v>
      </c>
      <c r="H11682" s="149">
        <v>44582</v>
      </c>
      <c r="I11682" s="150">
        <v>0.79166666666666663</v>
      </c>
      <c r="J11682" s="148">
        <v>1</v>
      </c>
      <c r="K11682" s="148" t="s">
        <v>461</v>
      </c>
      <c r="L11682" s="148"/>
    </row>
    <row r="11683" spans="1:13" hidden="1" x14ac:dyDescent="0.25">
      <c r="A11683" s="148">
        <v>41996696</v>
      </c>
      <c r="B11683" s="148" t="s">
        <v>349</v>
      </c>
      <c r="C11683" s="148">
        <v>1</v>
      </c>
      <c r="D11683" s="148" t="s">
        <v>282</v>
      </c>
      <c r="E11683" s="148">
        <v>1</v>
      </c>
      <c r="F11683" s="148" t="s">
        <v>3</v>
      </c>
      <c r="G11683" s="148" t="s">
        <v>288</v>
      </c>
      <c r="H11683" s="149">
        <v>44583</v>
      </c>
      <c r="I11683" s="150">
        <v>0.29166666666666669</v>
      </c>
      <c r="J11683" s="148">
        <v>1</v>
      </c>
      <c r="K11683" s="148" t="s">
        <v>461</v>
      </c>
      <c r="L11683" s="148"/>
      <c r="M11683" s="1" t="s">
        <v>665</v>
      </c>
    </row>
    <row r="11684" spans="1:13" hidden="1" x14ac:dyDescent="0.25">
      <c r="A11684" s="148">
        <v>41996696</v>
      </c>
      <c r="B11684" s="148" t="s">
        <v>349</v>
      </c>
      <c r="C11684" s="148">
        <v>1</v>
      </c>
      <c r="D11684" s="148" t="s">
        <v>282</v>
      </c>
      <c r="E11684" s="148">
        <v>2</v>
      </c>
      <c r="F11684" s="148" t="s">
        <v>6</v>
      </c>
      <c r="G11684" s="148" t="s">
        <v>288</v>
      </c>
      <c r="H11684" s="149">
        <v>44583</v>
      </c>
      <c r="I11684" s="150">
        <v>0.5</v>
      </c>
      <c r="J11684" s="148">
        <v>1</v>
      </c>
      <c r="K11684" s="148" t="s">
        <v>461</v>
      </c>
      <c r="L11684" s="148"/>
    </row>
    <row r="11685" spans="1:13" hidden="1" x14ac:dyDescent="0.25">
      <c r="A11685" s="148">
        <v>41996696</v>
      </c>
      <c r="B11685" s="148" t="s">
        <v>349</v>
      </c>
      <c r="C11685" s="148">
        <v>1</v>
      </c>
      <c r="D11685" s="148" t="s">
        <v>282</v>
      </c>
      <c r="E11685" s="148">
        <v>3</v>
      </c>
      <c r="F11685" s="148" t="s">
        <v>5</v>
      </c>
      <c r="G11685" s="148" t="s">
        <v>288</v>
      </c>
      <c r="H11685" s="149">
        <v>44583</v>
      </c>
      <c r="I11685" s="150">
        <v>0.54166666666666663</v>
      </c>
      <c r="J11685" s="148">
        <v>1</v>
      </c>
      <c r="K11685" s="148" t="s">
        <v>461</v>
      </c>
      <c r="L11685" s="148"/>
    </row>
    <row r="11686" spans="1:13" hidden="1" x14ac:dyDescent="0.25">
      <c r="A11686" s="148">
        <v>41996696</v>
      </c>
      <c r="B11686" s="148" t="s">
        <v>349</v>
      </c>
      <c r="C11686" s="148">
        <v>1</v>
      </c>
      <c r="D11686" s="148" t="s">
        <v>282</v>
      </c>
      <c r="E11686" s="148">
        <v>4</v>
      </c>
      <c r="F11686" s="148" t="s">
        <v>7</v>
      </c>
      <c r="G11686" s="148" t="s">
        <v>288</v>
      </c>
      <c r="H11686" s="149">
        <v>44583</v>
      </c>
      <c r="I11686" s="150">
        <v>0.79166666666666663</v>
      </c>
      <c r="J11686" s="148">
        <v>1</v>
      </c>
      <c r="K11686" s="148" t="s">
        <v>461</v>
      </c>
      <c r="L11686" s="148"/>
    </row>
    <row r="11687" spans="1:13" hidden="1" x14ac:dyDescent="0.25">
      <c r="A11687" s="148">
        <v>41996696</v>
      </c>
      <c r="B11687" s="148" t="s">
        <v>349</v>
      </c>
      <c r="C11687" s="148">
        <v>1</v>
      </c>
      <c r="D11687" s="148" t="s">
        <v>282</v>
      </c>
      <c r="E11687" s="148">
        <v>6</v>
      </c>
      <c r="F11687" s="148" t="s">
        <v>410</v>
      </c>
      <c r="G11687" s="148" t="s">
        <v>288</v>
      </c>
      <c r="H11687" s="149">
        <v>44585</v>
      </c>
      <c r="I11687" s="150"/>
      <c r="J11687" s="148">
        <v>1</v>
      </c>
      <c r="K11687" s="148" t="s">
        <v>461</v>
      </c>
      <c r="L11687" s="148" t="s">
        <v>633</v>
      </c>
    </row>
    <row r="11688" spans="1:13" hidden="1" x14ac:dyDescent="0.25">
      <c r="A11688" s="148">
        <v>41996696</v>
      </c>
      <c r="B11688" s="148" t="s">
        <v>349</v>
      </c>
      <c r="C11688" s="148">
        <v>1</v>
      </c>
      <c r="D11688" s="148" t="s">
        <v>282</v>
      </c>
      <c r="E11688" s="148">
        <v>1</v>
      </c>
      <c r="F11688" s="148" t="s">
        <v>3</v>
      </c>
      <c r="G11688" s="148" t="s">
        <v>629</v>
      </c>
      <c r="H11688" s="149">
        <v>44586</v>
      </c>
      <c r="I11688" s="150">
        <v>0.29166666666666669</v>
      </c>
      <c r="J11688" s="148">
        <v>1</v>
      </c>
      <c r="K11688" s="148" t="s">
        <v>461</v>
      </c>
      <c r="L11688" s="148"/>
    </row>
    <row r="11689" spans="1:13" hidden="1" x14ac:dyDescent="0.25">
      <c r="A11689" s="148">
        <v>41996696</v>
      </c>
      <c r="B11689" s="148" t="s">
        <v>349</v>
      </c>
      <c r="C11689" s="148">
        <v>1</v>
      </c>
      <c r="D11689" s="148" t="s">
        <v>282</v>
      </c>
      <c r="E11689" s="148">
        <v>2</v>
      </c>
      <c r="F11689" s="148" t="s">
        <v>6</v>
      </c>
      <c r="G11689" s="148" t="s">
        <v>629</v>
      </c>
      <c r="H11689" s="149">
        <v>44586</v>
      </c>
      <c r="I11689" s="150">
        <v>0.5</v>
      </c>
      <c r="J11689" s="148">
        <v>1</v>
      </c>
      <c r="K11689" s="148" t="s">
        <v>461</v>
      </c>
      <c r="L11689" s="148"/>
    </row>
    <row r="11690" spans="1:13" hidden="1" x14ac:dyDescent="0.25">
      <c r="A11690" s="148">
        <v>41996696</v>
      </c>
      <c r="B11690" s="148" t="s">
        <v>349</v>
      </c>
      <c r="C11690" s="148">
        <v>1</v>
      </c>
      <c r="D11690" s="148" t="s">
        <v>282</v>
      </c>
      <c r="E11690" s="148">
        <v>3</v>
      </c>
      <c r="F11690" s="148" t="s">
        <v>5</v>
      </c>
      <c r="G11690" s="148" t="s">
        <v>629</v>
      </c>
      <c r="H11690" s="149">
        <v>44586</v>
      </c>
      <c r="I11690" s="150">
        <v>0.54166666666666663</v>
      </c>
      <c r="J11690" s="148">
        <v>1</v>
      </c>
      <c r="K11690" s="148" t="s">
        <v>461</v>
      </c>
      <c r="L11690" s="148"/>
    </row>
    <row r="11691" spans="1:13" hidden="1" x14ac:dyDescent="0.25">
      <c r="A11691" s="148">
        <v>41996696</v>
      </c>
      <c r="B11691" s="148" t="s">
        <v>349</v>
      </c>
      <c r="C11691" s="148">
        <v>1</v>
      </c>
      <c r="D11691" s="148" t="s">
        <v>282</v>
      </c>
      <c r="E11691" s="148">
        <v>4</v>
      </c>
      <c r="F11691" s="148" t="s">
        <v>7</v>
      </c>
      <c r="G11691" s="148" t="s">
        <v>629</v>
      </c>
      <c r="H11691" s="149">
        <v>44586</v>
      </c>
      <c r="I11691" s="150">
        <v>0.79166666666666663</v>
      </c>
      <c r="J11691" s="148">
        <v>1</v>
      </c>
      <c r="K11691" s="148" t="s">
        <v>461</v>
      </c>
      <c r="L11691" s="148"/>
    </row>
    <row r="11692" spans="1:13" hidden="1" x14ac:dyDescent="0.25">
      <c r="A11692" s="148">
        <v>41996696</v>
      </c>
      <c r="B11692" s="148" t="s">
        <v>349</v>
      </c>
      <c r="C11692" s="148">
        <v>1</v>
      </c>
      <c r="D11692" s="148" t="s">
        <v>282</v>
      </c>
      <c r="E11692" s="148">
        <v>1</v>
      </c>
      <c r="F11692" s="148" t="s">
        <v>3</v>
      </c>
      <c r="G11692" s="148" t="s">
        <v>629</v>
      </c>
      <c r="H11692" s="149">
        <v>44587</v>
      </c>
      <c r="I11692" s="150">
        <v>0.29166666666666669</v>
      </c>
      <c r="J11692" s="148">
        <v>1</v>
      </c>
      <c r="K11692" s="148" t="s">
        <v>461</v>
      </c>
      <c r="L11692" s="148"/>
    </row>
    <row r="11693" spans="1:13" hidden="1" x14ac:dyDescent="0.25">
      <c r="A11693" s="148">
        <v>41996696</v>
      </c>
      <c r="B11693" s="148" t="s">
        <v>349</v>
      </c>
      <c r="C11693" s="148">
        <v>1</v>
      </c>
      <c r="D11693" s="148" t="s">
        <v>282</v>
      </c>
      <c r="E11693" s="148">
        <v>2</v>
      </c>
      <c r="F11693" s="148" t="s">
        <v>6</v>
      </c>
      <c r="G11693" s="148" t="s">
        <v>629</v>
      </c>
      <c r="H11693" s="149">
        <v>44587</v>
      </c>
      <c r="I11693" s="150">
        <v>0.5</v>
      </c>
      <c r="J11693" s="148">
        <v>1</v>
      </c>
      <c r="K11693" s="148" t="s">
        <v>461</v>
      </c>
      <c r="L11693" s="148"/>
    </row>
    <row r="11694" spans="1:13" hidden="1" x14ac:dyDescent="0.25">
      <c r="A11694" s="148">
        <v>41996696</v>
      </c>
      <c r="B11694" s="148" t="s">
        <v>349</v>
      </c>
      <c r="C11694" s="148">
        <v>1</v>
      </c>
      <c r="D11694" s="148" t="s">
        <v>282</v>
      </c>
      <c r="E11694" s="148">
        <v>3</v>
      </c>
      <c r="F11694" s="148" t="s">
        <v>5</v>
      </c>
      <c r="G11694" s="148" t="s">
        <v>629</v>
      </c>
      <c r="H11694" s="149">
        <v>44587</v>
      </c>
      <c r="I11694" s="150">
        <v>0.54166666666666663</v>
      </c>
      <c r="J11694" s="148">
        <v>1</v>
      </c>
      <c r="K11694" s="148" t="s">
        <v>461</v>
      </c>
      <c r="L11694" s="148"/>
    </row>
    <row r="11695" spans="1:13" hidden="1" x14ac:dyDescent="0.25">
      <c r="A11695" s="148">
        <v>41996696</v>
      </c>
      <c r="B11695" s="148" t="s">
        <v>349</v>
      </c>
      <c r="C11695" s="148">
        <v>1</v>
      </c>
      <c r="D11695" s="148" t="s">
        <v>282</v>
      </c>
      <c r="E11695" s="148">
        <v>4</v>
      </c>
      <c r="F11695" s="148" t="s">
        <v>7</v>
      </c>
      <c r="G11695" s="148" t="s">
        <v>629</v>
      </c>
      <c r="H11695" s="149">
        <v>44587</v>
      </c>
      <c r="I11695" s="150">
        <v>0.79166666666666663</v>
      </c>
      <c r="J11695" s="148">
        <v>1</v>
      </c>
      <c r="K11695" s="148" t="s">
        <v>461</v>
      </c>
      <c r="L11695" s="148"/>
    </row>
    <row r="11696" spans="1:13" hidden="1" x14ac:dyDescent="0.25">
      <c r="A11696" s="148">
        <v>41996696</v>
      </c>
      <c r="B11696" s="148" t="s">
        <v>349</v>
      </c>
      <c r="C11696" s="148">
        <v>1</v>
      </c>
      <c r="D11696" s="148" t="s">
        <v>282</v>
      </c>
      <c r="E11696" s="148">
        <v>1</v>
      </c>
      <c r="F11696" s="148" t="s">
        <v>3</v>
      </c>
      <c r="G11696" s="148" t="s">
        <v>629</v>
      </c>
      <c r="H11696" s="149">
        <v>44588</v>
      </c>
      <c r="I11696" s="150">
        <v>0.29166666666666669</v>
      </c>
      <c r="J11696" s="148">
        <v>1</v>
      </c>
      <c r="K11696" s="148" t="s">
        <v>461</v>
      </c>
      <c r="L11696" s="148"/>
    </row>
    <row r="11697" spans="1:13" hidden="1" x14ac:dyDescent="0.25">
      <c r="A11697" s="148">
        <v>41996696</v>
      </c>
      <c r="B11697" s="148" t="s">
        <v>349</v>
      </c>
      <c r="C11697" s="148">
        <v>1</v>
      </c>
      <c r="D11697" s="148" t="s">
        <v>282</v>
      </c>
      <c r="E11697" s="148">
        <v>2</v>
      </c>
      <c r="F11697" s="148" t="s">
        <v>6</v>
      </c>
      <c r="G11697" s="148" t="s">
        <v>629</v>
      </c>
      <c r="H11697" s="149">
        <v>44588</v>
      </c>
      <c r="I11697" s="150">
        <v>0.5</v>
      </c>
      <c r="J11697" s="148">
        <v>1</v>
      </c>
      <c r="K11697" s="148" t="s">
        <v>461</v>
      </c>
      <c r="L11697" s="148"/>
    </row>
    <row r="11698" spans="1:13" hidden="1" x14ac:dyDescent="0.25">
      <c r="A11698" s="148">
        <v>41996696</v>
      </c>
      <c r="B11698" s="148" t="s">
        <v>349</v>
      </c>
      <c r="C11698" s="148">
        <v>1</v>
      </c>
      <c r="D11698" s="148" t="s">
        <v>282</v>
      </c>
      <c r="E11698" s="148">
        <v>3</v>
      </c>
      <c r="F11698" s="148" t="s">
        <v>5</v>
      </c>
      <c r="G11698" s="148" t="s">
        <v>629</v>
      </c>
      <c r="H11698" s="149">
        <v>44588</v>
      </c>
      <c r="I11698" s="150">
        <v>0.54166666666666663</v>
      </c>
      <c r="J11698" s="148">
        <v>1</v>
      </c>
      <c r="K11698" s="148" t="s">
        <v>461</v>
      </c>
      <c r="L11698" s="148"/>
    </row>
    <row r="11699" spans="1:13" hidden="1" x14ac:dyDescent="0.25">
      <c r="A11699" s="148">
        <v>41996696</v>
      </c>
      <c r="B11699" s="148" t="s">
        <v>349</v>
      </c>
      <c r="C11699" s="148">
        <v>1</v>
      </c>
      <c r="D11699" s="148" t="s">
        <v>282</v>
      </c>
      <c r="E11699" s="148">
        <v>4</v>
      </c>
      <c r="F11699" s="148" t="s">
        <v>7</v>
      </c>
      <c r="G11699" s="148" t="s">
        <v>629</v>
      </c>
      <c r="H11699" s="149">
        <v>44588</v>
      </c>
      <c r="I11699" s="150">
        <v>0.79166666666666663</v>
      </c>
      <c r="J11699" s="148">
        <v>1</v>
      </c>
      <c r="K11699" s="148" t="s">
        <v>461</v>
      </c>
      <c r="L11699" s="148"/>
    </row>
    <row r="11700" spans="1:13" hidden="1" x14ac:dyDescent="0.25">
      <c r="A11700" s="148">
        <v>41996696</v>
      </c>
      <c r="B11700" s="148" t="s">
        <v>349</v>
      </c>
      <c r="C11700" s="148">
        <v>1</v>
      </c>
      <c r="D11700" s="148" t="s">
        <v>282</v>
      </c>
      <c r="E11700" s="148">
        <v>1</v>
      </c>
      <c r="F11700" s="148" t="s">
        <v>3</v>
      </c>
      <c r="G11700" s="148" t="s">
        <v>629</v>
      </c>
      <c r="H11700" s="149">
        <v>44589</v>
      </c>
      <c r="I11700" s="150">
        <v>0.29166666666666669</v>
      </c>
      <c r="J11700" s="148">
        <v>1</v>
      </c>
      <c r="K11700" s="148" t="s">
        <v>461</v>
      </c>
      <c r="L11700" s="148"/>
    </row>
    <row r="11701" spans="1:13" hidden="1" x14ac:dyDescent="0.25">
      <c r="A11701" s="148">
        <v>41996696</v>
      </c>
      <c r="B11701" s="148" t="s">
        <v>349</v>
      </c>
      <c r="C11701" s="148">
        <v>1</v>
      </c>
      <c r="D11701" s="148" t="s">
        <v>282</v>
      </c>
      <c r="E11701" s="148">
        <v>2</v>
      </c>
      <c r="F11701" s="148" t="s">
        <v>6</v>
      </c>
      <c r="G11701" s="148" t="s">
        <v>629</v>
      </c>
      <c r="H11701" s="149">
        <v>44589</v>
      </c>
      <c r="I11701" s="150">
        <v>0.5</v>
      </c>
      <c r="J11701" s="148">
        <v>1</v>
      </c>
      <c r="K11701" s="148" t="s">
        <v>461</v>
      </c>
      <c r="L11701" s="148"/>
    </row>
    <row r="11702" spans="1:13" hidden="1" x14ac:dyDescent="0.25">
      <c r="A11702" s="148">
        <v>41996696</v>
      </c>
      <c r="B11702" s="148" t="s">
        <v>349</v>
      </c>
      <c r="C11702" s="148">
        <v>1</v>
      </c>
      <c r="D11702" s="148" t="s">
        <v>282</v>
      </c>
      <c r="E11702" s="148">
        <v>3</v>
      </c>
      <c r="F11702" s="148" t="s">
        <v>5</v>
      </c>
      <c r="G11702" s="148" t="s">
        <v>629</v>
      </c>
      <c r="H11702" s="149">
        <v>44589</v>
      </c>
      <c r="I11702" s="150">
        <v>0.54166666666666663</v>
      </c>
      <c r="J11702" s="148">
        <v>1</v>
      </c>
      <c r="K11702" s="148" t="s">
        <v>461</v>
      </c>
      <c r="L11702" s="148"/>
    </row>
    <row r="11703" spans="1:13" hidden="1" x14ac:dyDescent="0.25">
      <c r="A11703" s="148">
        <v>41996696</v>
      </c>
      <c r="B11703" s="148" t="s">
        <v>349</v>
      </c>
      <c r="C11703" s="148">
        <v>1</v>
      </c>
      <c r="D11703" s="148" t="s">
        <v>282</v>
      </c>
      <c r="E11703" s="148">
        <v>4</v>
      </c>
      <c r="F11703" s="148" t="s">
        <v>7</v>
      </c>
      <c r="G11703" s="148" t="s">
        <v>629</v>
      </c>
      <c r="H11703" s="149">
        <v>44589</v>
      </c>
      <c r="I11703" s="150">
        <v>0.8125</v>
      </c>
      <c r="J11703" s="148">
        <v>1</v>
      </c>
      <c r="K11703" s="148" t="s">
        <v>461</v>
      </c>
      <c r="L11703" s="148"/>
    </row>
    <row r="11704" spans="1:13" hidden="1" x14ac:dyDescent="0.25">
      <c r="A11704" s="148">
        <v>41996696</v>
      </c>
      <c r="B11704" s="148" t="s">
        <v>349</v>
      </c>
      <c r="C11704" s="148">
        <v>1</v>
      </c>
      <c r="D11704" s="148" t="s">
        <v>282</v>
      </c>
      <c r="E11704" s="148">
        <v>1</v>
      </c>
      <c r="F11704" s="148" t="s">
        <v>3</v>
      </c>
      <c r="G11704" s="148" t="s">
        <v>629</v>
      </c>
      <c r="H11704" s="149">
        <v>44590</v>
      </c>
      <c r="I11704" s="150">
        <v>0.29166666666666669</v>
      </c>
      <c r="J11704" s="148">
        <v>1</v>
      </c>
      <c r="K11704" s="148" t="s">
        <v>461</v>
      </c>
      <c r="L11704" s="148"/>
    </row>
    <row r="11705" spans="1:13" hidden="1" x14ac:dyDescent="0.25">
      <c r="A11705" s="148">
        <v>41996696</v>
      </c>
      <c r="B11705" s="148" t="s">
        <v>349</v>
      </c>
      <c r="C11705" s="148">
        <v>1</v>
      </c>
      <c r="D11705" s="148" t="s">
        <v>282</v>
      </c>
      <c r="E11705" s="148">
        <v>2</v>
      </c>
      <c r="F11705" s="148" t="s">
        <v>6</v>
      </c>
      <c r="G11705" s="148" t="s">
        <v>629</v>
      </c>
      <c r="H11705" s="149">
        <v>44590</v>
      </c>
      <c r="I11705" s="150">
        <v>0.5</v>
      </c>
      <c r="J11705" s="148">
        <v>1</v>
      </c>
      <c r="K11705" s="148" t="s">
        <v>461</v>
      </c>
      <c r="L11705" s="148"/>
    </row>
    <row r="11706" spans="1:13" hidden="1" x14ac:dyDescent="0.25">
      <c r="A11706" s="148">
        <v>41996696</v>
      </c>
      <c r="B11706" s="148" t="s">
        <v>349</v>
      </c>
      <c r="C11706" s="148">
        <v>1</v>
      </c>
      <c r="D11706" s="148" t="s">
        <v>282</v>
      </c>
      <c r="E11706" s="148">
        <v>3</v>
      </c>
      <c r="F11706" s="148" t="s">
        <v>5</v>
      </c>
      <c r="G11706" s="148" t="s">
        <v>629</v>
      </c>
      <c r="H11706" s="149">
        <v>44590</v>
      </c>
      <c r="I11706" s="150">
        <v>0.54166666666666663</v>
      </c>
      <c r="J11706" s="148">
        <v>1</v>
      </c>
      <c r="K11706" s="148" t="s">
        <v>461</v>
      </c>
      <c r="L11706" s="148"/>
    </row>
    <row r="11707" spans="1:13" hidden="1" x14ac:dyDescent="0.25">
      <c r="A11707" s="148">
        <v>41996696</v>
      </c>
      <c r="B11707" s="148" t="s">
        <v>349</v>
      </c>
      <c r="C11707" s="148">
        <v>1</v>
      </c>
      <c r="D11707" s="148" t="s">
        <v>282</v>
      </c>
      <c r="E11707" s="148">
        <v>4</v>
      </c>
      <c r="F11707" s="148" t="s">
        <v>7</v>
      </c>
      <c r="G11707" s="148" t="s">
        <v>629</v>
      </c>
      <c r="H11707" s="149">
        <v>44590</v>
      </c>
      <c r="I11707" s="150">
        <v>0.79166666666666663</v>
      </c>
      <c r="J11707" s="148">
        <v>1</v>
      </c>
      <c r="K11707" s="148" t="s">
        <v>461</v>
      </c>
      <c r="L11707" s="148"/>
    </row>
    <row r="11708" spans="1:13" hidden="1" x14ac:dyDescent="0.25">
      <c r="A11708" s="3">
        <v>41996696</v>
      </c>
      <c r="B11708" s="3" t="s">
        <v>349</v>
      </c>
      <c r="C11708" s="3">
        <v>1</v>
      </c>
      <c r="D11708" s="3" t="s">
        <v>282</v>
      </c>
      <c r="E11708" s="3">
        <v>2</v>
      </c>
      <c r="F11708" s="3" t="s">
        <v>6</v>
      </c>
      <c r="G11708" s="3" t="s">
        <v>629</v>
      </c>
      <c r="H11708" s="6">
        <v>44592</v>
      </c>
      <c r="I11708" s="117">
        <v>0</v>
      </c>
      <c r="J11708" s="3">
        <v>1</v>
      </c>
      <c r="K11708" s="3" t="s">
        <v>461</v>
      </c>
      <c r="M11708" s="1" t="s">
        <v>665</v>
      </c>
    </row>
    <row r="11709" spans="1:13" hidden="1" x14ac:dyDescent="0.25">
      <c r="A11709" s="3">
        <v>41996696</v>
      </c>
      <c r="B11709" s="3" t="s">
        <v>349</v>
      </c>
      <c r="C11709" s="3">
        <v>1</v>
      </c>
      <c r="D11709" s="3" t="s">
        <v>282</v>
      </c>
      <c r="E11709" s="3">
        <v>3</v>
      </c>
      <c r="F11709" s="3" t="s">
        <v>5</v>
      </c>
      <c r="G11709" s="3" t="s">
        <v>629</v>
      </c>
      <c r="H11709" s="6">
        <v>44592</v>
      </c>
      <c r="I11709" s="117">
        <v>0</v>
      </c>
      <c r="J11709" s="3">
        <v>1</v>
      </c>
      <c r="K11709" s="3" t="s">
        <v>461</v>
      </c>
      <c r="M11709" s="1" t="s">
        <v>665</v>
      </c>
    </row>
    <row r="11710" spans="1:13" hidden="1" x14ac:dyDescent="0.25">
      <c r="A11710" s="3">
        <v>41996696</v>
      </c>
      <c r="B11710" s="3" t="s">
        <v>349</v>
      </c>
      <c r="C11710" s="3">
        <v>1</v>
      </c>
      <c r="D11710" s="3" t="s">
        <v>282</v>
      </c>
      <c r="E11710" s="3">
        <v>1</v>
      </c>
      <c r="F11710" s="3" t="s">
        <v>3</v>
      </c>
      <c r="G11710" s="3" t="s">
        <v>629</v>
      </c>
      <c r="H11710" s="6">
        <v>44592</v>
      </c>
      <c r="I11710" s="117">
        <v>0.29166666666666669</v>
      </c>
      <c r="J11710" s="3">
        <v>1</v>
      </c>
      <c r="K11710" s="3" t="s">
        <v>461</v>
      </c>
      <c r="M11710" s="1" t="s">
        <v>665</v>
      </c>
    </row>
    <row r="11711" spans="1:13" hidden="1" x14ac:dyDescent="0.25">
      <c r="A11711" s="3">
        <v>41996696</v>
      </c>
      <c r="B11711" s="3" t="s">
        <v>349</v>
      </c>
      <c r="C11711" s="3">
        <v>1</v>
      </c>
      <c r="D11711" s="3" t="s">
        <v>282</v>
      </c>
      <c r="E11711" s="3">
        <v>4</v>
      </c>
      <c r="F11711" s="3" t="s">
        <v>7</v>
      </c>
      <c r="G11711" s="3" t="s">
        <v>629</v>
      </c>
      <c r="H11711" s="6">
        <v>44592</v>
      </c>
      <c r="I11711" s="117">
        <v>0.625</v>
      </c>
      <c r="J11711" s="3">
        <v>1</v>
      </c>
      <c r="K11711" s="3" t="s">
        <v>461</v>
      </c>
      <c r="M11711" s="1" t="s">
        <v>665</v>
      </c>
    </row>
    <row r="11712" spans="1:13" hidden="1" x14ac:dyDescent="0.25">
      <c r="A11712" s="3">
        <v>41996696</v>
      </c>
      <c r="B11712" s="3" t="s">
        <v>349</v>
      </c>
      <c r="C11712" s="3">
        <v>1</v>
      </c>
      <c r="D11712" s="3" t="s">
        <v>282</v>
      </c>
      <c r="E11712" s="3">
        <v>7</v>
      </c>
      <c r="F11712" s="3" t="s">
        <v>370</v>
      </c>
      <c r="G11712" s="3" t="s">
        <v>629</v>
      </c>
      <c r="H11712" s="6">
        <v>44593</v>
      </c>
      <c r="J11712" s="3">
        <v>1</v>
      </c>
      <c r="K11712" s="3" t="s">
        <v>461</v>
      </c>
      <c r="M11712" s="1" t="s">
        <v>665</v>
      </c>
    </row>
    <row r="11713" spans="1:13" hidden="1" x14ac:dyDescent="0.25">
      <c r="A11713" s="3">
        <v>41996696</v>
      </c>
      <c r="B11713" s="3" t="s">
        <v>349</v>
      </c>
      <c r="C11713" s="3">
        <v>1</v>
      </c>
      <c r="D11713" s="3" t="s">
        <v>282</v>
      </c>
      <c r="E11713" s="3">
        <v>7</v>
      </c>
      <c r="F11713" s="3" t="s">
        <v>370</v>
      </c>
      <c r="G11713" s="3" t="s">
        <v>629</v>
      </c>
      <c r="H11713" s="6">
        <v>44594</v>
      </c>
      <c r="J11713" s="3">
        <v>1</v>
      </c>
      <c r="K11713" s="3" t="s">
        <v>461</v>
      </c>
      <c r="M11713" s="1" t="s">
        <v>665</v>
      </c>
    </row>
    <row r="11714" spans="1:13" hidden="1" x14ac:dyDescent="0.25">
      <c r="A11714" s="3">
        <v>41996696</v>
      </c>
      <c r="B11714" s="3" t="s">
        <v>349</v>
      </c>
      <c r="C11714" s="3">
        <v>1</v>
      </c>
      <c r="D11714" s="3" t="s">
        <v>282</v>
      </c>
      <c r="E11714" s="3">
        <v>7</v>
      </c>
      <c r="F11714" s="3" t="s">
        <v>370</v>
      </c>
      <c r="G11714" s="3" t="s">
        <v>629</v>
      </c>
      <c r="H11714" s="6">
        <v>44595</v>
      </c>
      <c r="J11714" s="3">
        <v>1</v>
      </c>
      <c r="K11714" s="3" t="s">
        <v>461</v>
      </c>
      <c r="M11714" s="1" t="s">
        <v>665</v>
      </c>
    </row>
    <row r="11715" spans="1:13" hidden="1" x14ac:dyDescent="0.25">
      <c r="A11715" s="3">
        <v>41996696</v>
      </c>
      <c r="B11715" s="3" t="s">
        <v>349</v>
      </c>
      <c r="C11715" s="3">
        <v>1</v>
      </c>
      <c r="D11715" s="3" t="s">
        <v>282</v>
      </c>
      <c r="E11715" s="3">
        <v>7</v>
      </c>
      <c r="F11715" s="3" t="s">
        <v>370</v>
      </c>
      <c r="G11715" s="3" t="s">
        <v>629</v>
      </c>
      <c r="H11715" s="6">
        <v>44596</v>
      </c>
      <c r="J11715" s="3">
        <v>1</v>
      </c>
      <c r="K11715" s="3" t="s">
        <v>461</v>
      </c>
      <c r="M11715" s="1" t="s">
        <v>665</v>
      </c>
    </row>
    <row r="11716" spans="1:13" hidden="1" x14ac:dyDescent="0.25">
      <c r="A11716" s="3">
        <v>41996696</v>
      </c>
      <c r="B11716" s="3" t="s">
        <v>349</v>
      </c>
      <c r="C11716" s="3">
        <v>1</v>
      </c>
      <c r="D11716" s="3" t="s">
        <v>282</v>
      </c>
      <c r="E11716" s="3">
        <v>7</v>
      </c>
      <c r="F11716" s="3" t="s">
        <v>370</v>
      </c>
      <c r="G11716" s="3" t="s">
        <v>629</v>
      </c>
      <c r="H11716" s="6">
        <v>44597</v>
      </c>
      <c r="J11716" s="3">
        <v>1</v>
      </c>
      <c r="K11716" s="3" t="s">
        <v>461</v>
      </c>
      <c r="M11716" s="1" t="s">
        <v>665</v>
      </c>
    </row>
    <row r="11717" spans="1:13" hidden="1" x14ac:dyDescent="0.25">
      <c r="A11717" s="3">
        <v>41996696</v>
      </c>
      <c r="B11717" s="3" t="s">
        <v>349</v>
      </c>
      <c r="C11717" s="3">
        <v>1</v>
      </c>
      <c r="D11717" s="3" t="s">
        <v>282</v>
      </c>
      <c r="E11717" s="3">
        <v>7</v>
      </c>
      <c r="F11717" s="3" t="s">
        <v>370</v>
      </c>
      <c r="G11717" s="3" t="s">
        <v>629</v>
      </c>
      <c r="H11717" s="6">
        <v>44598</v>
      </c>
      <c r="J11717" s="3">
        <v>1</v>
      </c>
      <c r="K11717" s="3" t="s">
        <v>461</v>
      </c>
      <c r="M11717" s="1" t="s">
        <v>666</v>
      </c>
    </row>
    <row r="11718" spans="1:13" hidden="1" x14ac:dyDescent="0.25">
      <c r="A11718" s="3">
        <v>41996696</v>
      </c>
      <c r="B11718" s="3" t="s">
        <v>349</v>
      </c>
      <c r="C11718" s="3">
        <v>1</v>
      </c>
      <c r="D11718" s="3" t="s">
        <v>282</v>
      </c>
      <c r="E11718" s="3">
        <v>7</v>
      </c>
      <c r="F11718" s="3" t="s">
        <v>370</v>
      </c>
      <c r="G11718" s="3" t="s">
        <v>629</v>
      </c>
      <c r="H11718" s="6">
        <v>44599</v>
      </c>
      <c r="J11718" s="3">
        <v>1</v>
      </c>
      <c r="K11718" s="3" t="s">
        <v>461</v>
      </c>
      <c r="M11718" s="1" t="s">
        <v>665</v>
      </c>
    </row>
    <row r="11719" spans="1:13" hidden="1" x14ac:dyDescent="0.25">
      <c r="A11719" s="3">
        <v>41996696</v>
      </c>
      <c r="B11719" s="3" t="s">
        <v>349</v>
      </c>
      <c r="C11719" s="3">
        <v>1</v>
      </c>
      <c r="D11719" s="3" t="s">
        <v>282</v>
      </c>
      <c r="E11719" s="3">
        <v>1</v>
      </c>
      <c r="F11719" s="3" t="s">
        <v>3</v>
      </c>
      <c r="G11719" s="3" t="s">
        <v>629</v>
      </c>
      <c r="H11719" s="6">
        <v>44600</v>
      </c>
      <c r="I11719" s="117">
        <v>0.29166666666666669</v>
      </c>
      <c r="J11719" s="3">
        <v>1</v>
      </c>
      <c r="K11719" s="3" t="s">
        <v>461</v>
      </c>
      <c r="M11719" s="1" t="s">
        <v>665</v>
      </c>
    </row>
    <row r="11720" spans="1:13" hidden="1" x14ac:dyDescent="0.25">
      <c r="A11720" s="3">
        <v>41996696</v>
      </c>
      <c r="B11720" s="3" t="s">
        <v>349</v>
      </c>
      <c r="C11720" s="3">
        <v>1</v>
      </c>
      <c r="D11720" s="3" t="s">
        <v>282</v>
      </c>
      <c r="E11720" s="3">
        <v>2</v>
      </c>
      <c r="F11720" s="3" t="s">
        <v>6</v>
      </c>
      <c r="G11720" s="3" t="s">
        <v>629</v>
      </c>
      <c r="H11720" s="6">
        <v>44600</v>
      </c>
      <c r="I11720" s="117">
        <v>0.5</v>
      </c>
      <c r="J11720" s="3">
        <v>1</v>
      </c>
      <c r="K11720" s="3" t="s">
        <v>461</v>
      </c>
      <c r="M11720" s="1" t="s">
        <v>665</v>
      </c>
    </row>
    <row r="11721" spans="1:13" hidden="1" x14ac:dyDescent="0.25">
      <c r="A11721" s="3">
        <v>41996696</v>
      </c>
      <c r="B11721" s="3" t="s">
        <v>349</v>
      </c>
      <c r="C11721" s="3">
        <v>1</v>
      </c>
      <c r="D11721" s="3" t="s">
        <v>282</v>
      </c>
      <c r="E11721" s="3">
        <v>3</v>
      </c>
      <c r="F11721" s="3" t="s">
        <v>5</v>
      </c>
      <c r="G11721" s="3" t="s">
        <v>629</v>
      </c>
      <c r="H11721" s="6">
        <v>44600</v>
      </c>
      <c r="I11721" s="117">
        <v>0.54166666666666663</v>
      </c>
      <c r="J11721" s="3">
        <v>1</v>
      </c>
      <c r="K11721" s="3" t="s">
        <v>461</v>
      </c>
      <c r="M11721" s="1" t="s">
        <v>665</v>
      </c>
    </row>
    <row r="11722" spans="1:13" hidden="1" x14ac:dyDescent="0.25">
      <c r="A11722" s="3">
        <v>41996696</v>
      </c>
      <c r="B11722" s="3" t="s">
        <v>349</v>
      </c>
      <c r="C11722" s="3">
        <v>1</v>
      </c>
      <c r="D11722" s="3" t="s">
        <v>282</v>
      </c>
      <c r="E11722" s="3">
        <v>4</v>
      </c>
      <c r="F11722" s="3" t="s">
        <v>7</v>
      </c>
      <c r="G11722" s="3" t="s">
        <v>629</v>
      </c>
      <c r="H11722" s="6">
        <v>44600</v>
      </c>
      <c r="I11722" s="117">
        <v>0.79166666666666663</v>
      </c>
      <c r="J11722" s="3">
        <v>1</v>
      </c>
      <c r="K11722" s="3" t="s">
        <v>461</v>
      </c>
      <c r="M11722" s="1" t="s">
        <v>665</v>
      </c>
    </row>
    <row r="11723" spans="1:13" hidden="1" x14ac:dyDescent="0.25">
      <c r="A11723" s="3">
        <v>41996696</v>
      </c>
      <c r="B11723" s="3" t="s">
        <v>349</v>
      </c>
      <c r="C11723" s="3">
        <v>1</v>
      </c>
      <c r="D11723" s="3" t="s">
        <v>282</v>
      </c>
      <c r="E11723" s="3">
        <v>1</v>
      </c>
      <c r="F11723" s="3" t="s">
        <v>3</v>
      </c>
      <c r="G11723" s="3" t="s">
        <v>629</v>
      </c>
      <c r="H11723" s="6">
        <v>44601</v>
      </c>
      <c r="I11723" s="117">
        <v>0.29166666666666669</v>
      </c>
      <c r="J11723" s="3">
        <v>1</v>
      </c>
      <c r="K11723" s="3" t="s">
        <v>461</v>
      </c>
      <c r="M11723" s="1" t="s">
        <v>665</v>
      </c>
    </row>
    <row r="11724" spans="1:13" hidden="1" x14ac:dyDescent="0.25">
      <c r="A11724" s="3">
        <v>41996696</v>
      </c>
      <c r="B11724" s="3" t="s">
        <v>349</v>
      </c>
      <c r="C11724" s="3">
        <v>1</v>
      </c>
      <c r="D11724" s="3" t="s">
        <v>282</v>
      </c>
      <c r="E11724" s="3">
        <v>2</v>
      </c>
      <c r="F11724" s="3" t="s">
        <v>6</v>
      </c>
      <c r="G11724" s="3" t="s">
        <v>629</v>
      </c>
      <c r="H11724" s="6">
        <v>44601</v>
      </c>
      <c r="I11724" s="117">
        <v>0.5</v>
      </c>
      <c r="J11724" s="3">
        <v>1</v>
      </c>
      <c r="K11724" s="3" t="s">
        <v>461</v>
      </c>
      <c r="M11724" s="1" t="s">
        <v>665</v>
      </c>
    </row>
    <row r="11725" spans="1:13" hidden="1" x14ac:dyDescent="0.25">
      <c r="A11725" s="3">
        <v>41996696</v>
      </c>
      <c r="B11725" s="3" t="s">
        <v>349</v>
      </c>
      <c r="C11725" s="3">
        <v>1</v>
      </c>
      <c r="D11725" s="3" t="s">
        <v>282</v>
      </c>
      <c r="E11725" s="3">
        <v>3</v>
      </c>
      <c r="F11725" s="3" t="s">
        <v>5</v>
      </c>
      <c r="G11725" s="3" t="s">
        <v>629</v>
      </c>
      <c r="H11725" s="6">
        <v>44601</v>
      </c>
      <c r="I11725" s="117">
        <v>0.54166666666666663</v>
      </c>
      <c r="J11725" s="3">
        <v>1</v>
      </c>
      <c r="K11725" s="3" t="s">
        <v>461</v>
      </c>
      <c r="M11725" s="1" t="s">
        <v>665</v>
      </c>
    </row>
    <row r="11726" spans="1:13" hidden="1" x14ac:dyDescent="0.25">
      <c r="A11726" s="3">
        <v>41996696</v>
      </c>
      <c r="B11726" s="3" t="s">
        <v>349</v>
      </c>
      <c r="C11726" s="3">
        <v>1</v>
      </c>
      <c r="D11726" s="3" t="s">
        <v>282</v>
      </c>
      <c r="E11726" s="3">
        <v>4</v>
      </c>
      <c r="F11726" s="3" t="s">
        <v>7</v>
      </c>
      <c r="G11726" s="3" t="s">
        <v>629</v>
      </c>
      <c r="H11726" s="6">
        <v>44601</v>
      </c>
      <c r="I11726" s="117">
        <v>0.79166666666666663</v>
      </c>
      <c r="J11726" s="3">
        <v>1</v>
      </c>
      <c r="K11726" s="3" t="s">
        <v>461</v>
      </c>
      <c r="M11726" s="1" t="s">
        <v>665</v>
      </c>
    </row>
    <row r="11727" spans="1:13" hidden="1" x14ac:dyDescent="0.25">
      <c r="A11727" s="3">
        <v>41996696</v>
      </c>
      <c r="B11727" s="3" t="s">
        <v>349</v>
      </c>
      <c r="C11727" s="3">
        <v>1</v>
      </c>
      <c r="D11727" s="3" t="s">
        <v>282</v>
      </c>
      <c r="E11727" s="3">
        <v>1</v>
      </c>
      <c r="F11727" s="3" t="s">
        <v>3</v>
      </c>
      <c r="G11727" s="3" t="s">
        <v>629</v>
      </c>
      <c r="H11727" s="6">
        <v>44602</v>
      </c>
      <c r="I11727" s="117">
        <v>0.29166666666666669</v>
      </c>
      <c r="J11727" s="3">
        <v>1</v>
      </c>
      <c r="K11727" s="3" t="s">
        <v>461</v>
      </c>
      <c r="M11727" s="1" t="s">
        <v>665</v>
      </c>
    </row>
    <row r="11728" spans="1:13" hidden="1" x14ac:dyDescent="0.25">
      <c r="A11728" s="3">
        <v>41996696</v>
      </c>
      <c r="B11728" s="3" t="s">
        <v>349</v>
      </c>
      <c r="C11728" s="3">
        <v>1</v>
      </c>
      <c r="D11728" s="3" t="s">
        <v>282</v>
      </c>
      <c r="E11728" s="3">
        <v>2</v>
      </c>
      <c r="F11728" s="3" t="s">
        <v>6</v>
      </c>
      <c r="G11728" s="3" t="s">
        <v>629</v>
      </c>
      <c r="H11728" s="6">
        <v>44602</v>
      </c>
      <c r="I11728" s="117">
        <v>0.5</v>
      </c>
      <c r="J11728" s="3">
        <v>1</v>
      </c>
      <c r="K11728" s="3" t="s">
        <v>461</v>
      </c>
      <c r="M11728" s="1" t="s">
        <v>665</v>
      </c>
    </row>
    <row r="11729" spans="1:13" hidden="1" x14ac:dyDescent="0.25">
      <c r="A11729" s="3">
        <v>41996696</v>
      </c>
      <c r="B11729" s="3" t="s">
        <v>349</v>
      </c>
      <c r="C11729" s="3">
        <v>1</v>
      </c>
      <c r="D11729" s="3" t="s">
        <v>282</v>
      </c>
      <c r="E11729" s="3">
        <v>3</v>
      </c>
      <c r="F11729" s="3" t="s">
        <v>5</v>
      </c>
      <c r="G11729" s="3" t="s">
        <v>629</v>
      </c>
      <c r="H11729" s="6">
        <v>44602</v>
      </c>
      <c r="I11729" s="117">
        <v>0.54166666666666663</v>
      </c>
      <c r="J11729" s="3">
        <v>1</v>
      </c>
      <c r="K11729" s="3" t="s">
        <v>461</v>
      </c>
      <c r="M11729" s="1" t="s">
        <v>665</v>
      </c>
    </row>
    <row r="11730" spans="1:13" hidden="1" x14ac:dyDescent="0.25">
      <c r="A11730" s="3">
        <v>41996696</v>
      </c>
      <c r="B11730" s="3" t="s">
        <v>349</v>
      </c>
      <c r="C11730" s="3">
        <v>1</v>
      </c>
      <c r="D11730" s="3" t="s">
        <v>282</v>
      </c>
      <c r="E11730" s="3">
        <v>4</v>
      </c>
      <c r="F11730" s="3" t="s">
        <v>7</v>
      </c>
      <c r="G11730" s="3" t="s">
        <v>629</v>
      </c>
      <c r="H11730" s="6">
        <v>44602</v>
      </c>
      <c r="I11730" s="117">
        <v>0.79166666666666663</v>
      </c>
      <c r="J11730" s="3">
        <v>1</v>
      </c>
      <c r="K11730" s="3" t="s">
        <v>461</v>
      </c>
      <c r="M11730" s="1" t="s">
        <v>665</v>
      </c>
    </row>
    <row r="11731" spans="1:13" hidden="1" x14ac:dyDescent="0.25">
      <c r="A11731" s="3">
        <v>41996696</v>
      </c>
      <c r="B11731" s="3" t="s">
        <v>349</v>
      </c>
      <c r="C11731" s="3">
        <v>1</v>
      </c>
      <c r="D11731" s="3" t="s">
        <v>282</v>
      </c>
      <c r="E11731" s="3">
        <v>1</v>
      </c>
      <c r="F11731" s="3" t="s">
        <v>3</v>
      </c>
      <c r="G11731" s="3" t="s">
        <v>629</v>
      </c>
      <c r="H11731" s="6">
        <v>44603</v>
      </c>
      <c r="I11731" s="117">
        <v>0.29166666666666669</v>
      </c>
      <c r="J11731" s="3">
        <v>1</v>
      </c>
      <c r="K11731" s="3" t="s">
        <v>461</v>
      </c>
      <c r="M11731" s="1" t="s">
        <v>665</v>
      </c>
    </row>
    <row r="11732" spans="1:13" hidden="1" x14ac:dyDescent="0.25">
      <c r="A11732" s="3">
        <v>41996696</v>
      </c>
      <c r="B11732" s="3" t="s">
        <v>349</v>
      </c>
      <c r="C11732" s="3">
        <v>1</v>
      </c>
      <c r="D11732" s="3" t="s">
        <v>282</v>
      </c>
      <c r="E11732" s="3">
        <v>2</v>
      </c>
      <c r="F11732" s="3" t="s">
        <v>6</v>
      </c>
      <c r="G11732" s="3" t="s">
        <v>629</v>
      </c>
      <c r="H11732" s="6">
        <v>44603</v>
      </c>
      <c r="I11732" s="117">
        <v>0.5</v>
      </c>
      <c r="J11732" s="3">
        <v>1</v>
      </c>
      <c r="K11732" s="3" t="s">
        <v>461</v>
      </c>
      <c r="M11732" s="1" t="s">
        <v>665</v>
      </c>
    </row>
    <row r="11733" spans="1:13" hidden="1" x14ac:dyDescent="0.25">
      <c r="A11733" s="3">
        <v>41996696</v>
      </c>
      <c r="B11733" s="3" t="s">
        <v>349</v>
      </c>
      <c r="C11733" s="3">
        <v>1</v>
      </c>
      <c r="D11733" s="3" t="s">
        <v>282</v>
      </c>
      <c r="E11733" s="3">
        <v>3</v>
      </c>
      <c r="F11733" s="3" t="s">
        <v>5</v>
      </c>
      <c r="G11733" s="3" t="s">
        <v>629</v>
      </c>
      <c r="H11733" s="6">
        <v>44603</v>
      </c>
      <c r="I11733" s="117">
        <v>0.54166666666666663</v>
      </c>
      <c r="J11733" s="3">
        <v>1</v>
      </c>
      <c r="K11733" s="3" t="s">
        <v>461</v>
      </c>
      <c r="M11733" s="1" t="s">
        <v>665</v>
      </c>
    </row>
    <row r="11734" spans="1:13" hidden="1" x14ac:dyDescent="0.25">
      <c r="A11734" s="3">
        <v>41996696</v>
      </c>
      <c r="B11734" s="3" t="s">
        <v>349</v>
      </c>
      <c r="C11734" s="3">
        <v>1</v>
      </c>
      <c r="D11734" s="3" t="s">
        <v>282</v>
      </c>
      <c r="E11734" s="3">
        <v>4</v>
      </c>
      <c r="F11734" s="3" t="s">
        <v>7</v>
      </c>
      <c r="G11734" s="3" t="s">
        <v>629</v>
      </c>
      <c r="H11734" s="6">
        <v>44603</v>
      </c>
      <c r="I11734" s="117">
        <v>0.79166666666666663</v>
      </c>
      <c r="J11734" s="3">
        <v>1</v>
      </c>
      <c r="K11734" s="3" t="s">
        <v>461</v>
      </c>
      <c r="M11734" s="1" t="s">
        <v>665</v>
      </c>
    </row>
    <row r="11735" spans="1:13" hidden="1" x14ac:dyDescent="0.25">
      <c r="A11735" s="3">
        <v>41996696</v>
      </c>
      <c r="B11735" s="3" t="s">
        <v>349</v>
      </c>
      <c r="C11735" s="3">
        <v>1</v>
      </c>
      <c r="D11735" s="3" t="s">
        <v>282</v>
      </c>
      <c r="E11735" s="3">
        <v>1</v>
      </c>
      <c r="F11735" s="3" t="s">
        <v>3</v>
      </c>
      <c r="G11735" s="3" t="s">
        <v>629</v>
      </c>
      <c r="H11735" s="6">
        <v>44604</v>
      </c>
      <c r="I11735" s="117">
        <v>0.29166666666666669</v>
      </c>
      <c r="J11735" s="3">
        <v>1</v>
      </c>
      <c r="K11735" s="3" t="s">
        <v>461</v>
      </c>
      <c r="M11735" s="1" t="s">
        <v>665</v>
      </c>
    </row>
    <row r="11736" spans="1:13" hidden="1" x14ac:dyDescent="0.25">
      <c r="A11736" s="3">
        <v>41996696</v>
      </c>
      <c r="B11736" s="3" t="s">
        <v>349</v>
      </c>
      <c r="C11736" s="3">
        <v>1</v>
      </c>
      <c r="D11736" s="3" t="s">
        <v>282</v>
      </c>
      <c r="E11736" s="3">
        <v>2</v>
      </c>
      <c r="F11736" s="3" t="s">
        <v>6</v>
      </c>
      <c r="G11736" s="3" t="s">
        <v>629</v>
      </c>
      <c r="H11736" s="6">
        <v>44604</v>
      </c>
      <c r="I11736" s="117">
        <v>0.5</v>
      </c>
      <c r="J11736" s="3">
        <v>1</v>
      </c>
      <c r="K11736" s="3" t="s">
        <v>461</v>
      </c>
      <c r="M11736" s="1" t="s">
        <v>665</v>
      </c>
    </row>
    <row r="11737" spans="1:13" hidden="1" x14ac:dyDescent="0.25">
      <c r="A11737" s="3">
        <v>41996696</v>
      </c>
      <c r="B11737" s="3" t="s">
        <v>349</v>
      </c>
      <c r="C11737" s="3">
        <v>1</v>
      </c>
      <c r="D11737" s="3" t="s">
        <v>282</v>
      </c>
      <c r="E11737" s="3">
        <v>3</v>
      </c>
      <c r="F11737" s="3" t="s">
        <v>5</v>
      </c>
      <c r="G11737" s="3" t="s">
        <v>629</v>
      </c>
      <c r="H11737" s="6">
        <v>44604</v>
      </c>
      <c r="I11737" s="117">
        <v>0.54166666666666663</v>
      </c>
      <c r="J11737" s="3">
        <v>1</v>
      </c>
      <c r="K11737" s="3" t="s">
        <v>461</v>
      </c>
      <c r="M11737" s="1" t="s">
        <v>665</v>
      </c>
    </row>
    <row r="11738" spans="1:13" hidden="1" x14ac:dyDescent="0.25">
      <c r="A11738" s="3">
        <v>41996696</v>
      </c>
      <c r="B11738" s="3" t="s">
        <v>349</v>
      </c>
      <c r="C11738" s="3">
        <v>1</v>
      </c>
      <c r="D11738" s="3" t="s">
        <v>282</v>
      </c>
      <c r="E11738" s="3">
        <v>4</v>
      </c>
      <c r="F11738" s="3" t="s">
        <v>7</v>
      </c>
      <c r="G11738" s="3" t="s">
        <v>629</v>
      </c>
      <c r="H11738" s="6">
        <v>44604</v>
      </c>
      <c r="I11738" s="117">
        <v>0.66666666666666663</v>
      </c>
      <c r="J11738" s="3">
        <v>1</v>
      </c>
      <c r="K11738" s="3" t="s">
        <v>461</v>
      </c>
      <c r="M11738" s="1" t="s">
        <v>665</v>
      </c>
    </row>
    <row r="11739" spans="1:13" hidden="1" x14ac:dyDescent="0.25">
      <c r="A11739" s="3">
        <v>41996696</v>
      </c>
      <c r="B11739" s="3" t="s">
        <v>349</v>
      </c>
      <c r="C11739" s="3">
        <v>1</v>
      </c>
      <c r="D11739" s="3" t="s">
        <v>282</v>
      </c>
      <c r="E11739" s="3">
        <v>1</v>
      </c>
      <c r="F11739" s="3" t="s">
        <v>3</v>
      </c>
      <c r="G11739" s="3" t="s">
        <v>629</v>
      </c>
      <c r="H11739" s="6">
        <v>44606</v>
      </c>
      <c r="I11739" s="117">
        <v>0.29166666666666669</v>
      </c>
      <c r="J11739" s="3">
        <v>1</v>
      </c>
      <c r="K11739" s="3" t="s">
        <v>461</v>
      </c>
      <c r="M11739" s="1" t="s">
        <v>665</v>
      </c>
    </row>
    <row r="11740" spans="1:13" hidden="1" x14ac:dyDescent="0.25">
      <c r="A11740" s="3">
        <v>41996696</v>
      </c>
      <c r="B11740" s="3" t="s">
        <v>349</v>
      </c>
      <c r="C11740" s="3">
        <v>1</v>
      </c>
      <c r="D11740" s="3" t="s">
        <v>282</v>
      </c>
      <c r="E11740" s="3">
        <v>2</v>
      </c>
      <c r="F11740" s="3" t="s">
        <v>6</v>
      </c>
      <c r="G11740" s="3" t="s">
        <v>629</v>
      </c>
      <c r="H11740" s="6">
        <v>44606</v>
      </c>
      <c r="I11740" s="117">
        <v>0.5</v>
      </c>
      <c r="J11740" s="3">
        <v>1</v>
      </c>
      <c r="K11740" s="3" t="s">
        <v>461</v>
      </c>
      <c r="M11740" s="1" t="s">
        <v>665</v>
      </c>
    </row>
    <row r="11741" spans="1:13" hidden="1" x14ac:dyDescent="0.25">
      <c r="A11741" s="3">
        <v>41996696</v>
      </c>
      <c r="B11741" s="3" t="s">
        <v>349</v>
      </c>
      <c r="C11741" s="3">
        <v>1</v>
      </c>
      <c r="D11741" s="3" t="s">
        <v>282</v>
      </c>
      <c r="E11741" s="3">
        <v>3</v>
      </c>
      <c r="F11741" s="3" t="s">
        <v>5</v>
      </c>
      <c r="G11741" s="3" t="s">
        <v>629</v>
      </c>
      <c r="H11741" s="6">
        <v>44606</v>
      </c>
      <c r="I11741" s="117">
        <v>0.54166666666666663</v>
      </c>
      <c r="J11741" s="3">
        <v>1</v>
      </c>
      <c r="K11741" s="3" t="s">
        <v>461</v>
      </c>
      <c r="M11741" s="1" t="s">
        <v>665</v>
      </c>
    </row>
    <row r="11742" spans="1:13" hidden="1" x14ac:dyDescent="0.25">
      <c r="A11742" s="3">
        <v>41996696</v>
      </c>
      <c r="B11742" s="3" t="s">
        <v>349</v>
      </c>
      <c r="C11742" s="3">
        <v>1</v>
      </c>
      <c r="D11742" s="3" t="s">
        <v>282</v>
      </c>
      <c r="E11742" s="3">
        <v>4</v>
      </c>
      <c r="F11742" s="3" t="s">
        <v>7</v>
      </c>
      <c r="G11742" s="3" t="s">
        <v>629</v>
      </c>
      <c r="H11742" s="6">
        <v>44606</v>
      </c>
      <c r="I11742" s="117">
        <v>0.58333333333333337</v>
      </c>
      <c r="J11742" s="3">
        <v>1</v>
      </c>
      <c r="K11742" s="3" t="s">
        <v>461</v>
      </c>
      <c r="M11742" s="1" t="s">
        <v>665</v>
      </c>
    </row>
    <row r="11743" spans="1:13" hidden="1" x14ac:dyDescent="0.25">
      <c r="A11743" s="3">
        <v>41996696</v>
      </c>
      <c r="B11743" s="3" t="s">
        <v>349</v>
      </c>
      <c r="C11743" s="3">
        <v>1</v>
      </c>
      <c r="D11743" s="3" t="s">
        <v>282</v>
      </c>
      <c r="E11743" s="3">
        <v>1</v>
      </c>
      <c r="F11743" s="3" t="s">
        <v>3</v>
      </c>
      <c r="G11743" s="3" t="s">
        <v>629</v>
      </c>
      <c r="H11743" s="6">
        <v>44607</v>
      </c>
      <c r="I11743" s="117">
        <v>0.29166666666666669</v>
      </c>
      <c r="J11743" s="3">
        <v>1</v>
      </c>
      <c r="K11743" s="3" t="s">
        <v>461</v>
      </c>
      <c r="M11743" s="1" t="s">
        <v>665</v>
      </c>
    </row>
    <row r="11744" spans="1:13" hidden="1" x14ac:dyDescent="0.25">
      <c r="A11744" s="3">
        <v>41996696</v>
      </c>
      <c r="B11744" s="3" t="s">
        <v>349</v>
      </c>
      <c r="C11744" s="3">
        <v>1</v>
      </c>
      <c r="D11744" s="3" t="s">
        <v>282</v>
      </c>
      <c r="E11744" s="3">
        <v>2</v>
      </c>
      <c r="F11744" s="3" t="s">
        <v>6</v>
      </c>
      <c r="G11744" s="3" t="s">
        <v>629</v>
      </c>
      <c r="H11744" s="6">
        <v>44607</v>
      </c>
      <c r="I11744" s="117">
        <v>0.5</v>
      </c>
      <c r="J11744" s="3">
        <v>1</v>
      </c>
      <c r="K11744" s="3" t="s">
        <v>461</v>
      </c>
      <c r="M11744" s="1" t="s">
        <v>665</v>
      </c>
    </row>
    <row r="11745" spans="1:13" hidden="1" x14ac:dyDescent="0.25">
      <c r="A11745" s="3">
        <v>41996696</v>
      </c>
      <c r="B11745" s="3" t="s">
        <v>349</v>
      </c>
      <c r="C11745" s="3">
        <v>1</v>
      </c>
      <c r="D11745" s="3" t="s">
        <v>282</v>
      </c>
      <c r="E11745" s="3">
        <v>3</v>
      </c>
      <c r="F11745" s="3" t="s">
        <v>5</v>
      </c>
      <c r="G11745" s="3" t="s">
        <v>629</v>
      </c>
      <c r="H11745" s="6">
        <v>44607</v>
      </c>
      <c r="I11745" s="117">
        <v>0.54166666666666663</v>
      </c>
      <c r="J11745" s="3">
        <v>1</v>
      </c>
      <c r="K11745" s="3" t="s">
        <v>461</v>
      </c>
      <c r="M11745" s="1" t="s">
        <v>665</v>
      </c>
    </row>
    <row r="11746" spans="1:13" hidden="1" x14ac:dyDescent="0.25">
      <c r="A11746" s="3">
        <v>41996696</v>
      </c>
      <c r="B11746" s="3" t="s">
        <v>349</v>
      </c>
      <c r="C11746" s="3">
        <v>1</v>
      </c>
      <c r="D11746" s="3" t="s">
        <v>282</v>
      </c>
      <c r="E11746" s="3">
        <v>4</v>
      </c>
      <c r="F11746" s="3" t="s">
        <v>7</v>
      </c>
      <c r="G11746" s="3" t="s">
        <v>629</v>
      </c>
      <c r="H11746" s="6">
        <v>44607</v>
      </c>
      <c r="I11746" s="117">
        <v>0.79166666666666663</v>
      </c>
      <c r="J11746" s="3">
        <v>1</v>
      </c>
      <c r="K11746" s="3" t="s">
        <v>461</v>
      </c>
      <c r="M11746" s="1" t="s">
        <v>665</v>
      </c>
    </row>
    <row r="11747" spans="1:13" hidden="1" x14ac:dyDescent="0.25">
      <c r="A11747" s="3">
        <v>41996696</v>
      </c>
      <c r="B11747" s="3" t="s">
        <v>349</v>
      </c>
      <c r="C11747" s="3">
        <v>1</v>
      </c>
      <c r="D11747" s="3" t="s">
        <v>282</v>
      </c>
      <c r="E11747" s="3">
        <v>1</v>
      </c>
      <c r="F11747" s="3" t="s">
        <v>3</v>
      </c>
      <c r="G11747" s="3" t="s">
        <v>629</v>
      </c>
      <c r="H11747" s="6">
        <v>44608</v>
      </c>
      <c r="I11747" s="117">
        <v>0.29166666666666669</v>
      </c>
      <c r="J11747" s="3">
        <v>1</v>
      </c>
      <c r="K11747" s="3" t="s">
        <v>461</v>
      </c>
      <c r="M11747" s="1" t="s">
        <v>665</v>
      </c>
    </row>
    <row r="11748" spans="1:13" hidden="1" x14ac:dyDescent="0.25">
      <c r="A11748" s="3">
        <v>41996696</v>
      </c>
      <c r="B11748" s="3" t="s">
        <v>349</v>
      </c>
      <c r="C11748" s="3">
        <v>1</v>
      </c>
      <c r="D11748" s="3" t="s">
        <v>282</v>
      </c>
      <c r="E11748" s="3">
        <v>2</v>
      </c>
      <c r="F11748" s="3" t="s">
        <v>6</v>
      </c>
      <c r="G11748" s="3" t="s">
        <v>629</v>
      </c>
      <c r="H11748" s="6">
        <v>44608</v>
      </c>
      <c r="I11748" s="117">
        <v>0.5</v>
      </c>
      <c r="J11748" s="3">
        <v>1</v>
      </c>
      <c r="K11748" s="3" t="s">
        <v>461</v>
      </c>
      <c r="M11748" s="1" t="s">
        <v>665</v>
      </c>
    </row>
    <row r="11749" spans="1:13" hidden="1" x14ac:dyDescent="0.25">
      <c r="A11749" s="3">
        <v>41996696</v>
      </c>
      <c r="B11749" s="3" t="s">
        <v>349</v>
      </c>
      <c r="C11749" s="3">
        <v>1</v>
      </c>
      <c r="D11749" s="3" t="s">
        <v>282</v>
      </c>
      <c r="E11749" s="3">
        <v>3</v>
      </c>
      <c r="F11749" s="3" t="s">
        <v>5</v>
      </c>
      <c r="G11749" s="3" t="s">
        <v>629</v>
      </c>
      <c r="H11749" s="6">
        <v>44608</v>
      </c>
      <c r="I11749" s="117">
        <v>0.54166666666666663</v>
      </c>
      <c r="J11749" s="3">
        <v>1</v>
      </c>
      <c r="K11749" s="3" t="s">
        <v>461</v>
      </c>
      <c r="M11749" s="1" t="s">
        <v>665</v>
      </c>
    </row>
    <row r="11750" spans="1:13" hidden="1" x14ac:dyDescent="0.25">
      <c r="A11750" s="3">
        <v>41996696</v>
      </c>
      <c r="B11750" s="3" t="s">
        <v>349</v>
      </c>
      <c r="C11750" s="3">
        <v>1</v>
      </c>
      <c r="D11750" s="3" t="s">
        <v>282</v>
      </c>
      <c r="E11750" s="3">
        <v>4</v>
      </c>
      <c r="F11750" s="3" t="s">
        <v>7</v>
      </c>
      <c r="G11750" s="3" t="s">
        <v>629</v>
      </c>
      <c r="H11750" s="6">
        <v>44608</v>
      </c>
      <c r="I11750" s="117">
        <v>0.66666666666666663</v>
      </c>
      <c r="J11750" s="3">
        <v>1</v>
      </c>
      <c r="K11750" s="3" t="s">
        <v>461</v>
      </c>
      <c r="M11750" s="1" t="s">
        <v>665</v>
      </c>
    </row>
    <row r="11751" spans="1:13" hidden="1" x14ac:dyDescent="0.25">
      <c r="A11751" s="3">
        <v>41996696</v>
      </c>
      <c r="B11751" s="3" t="s">
        <v>349</v>
      </c>
      <c r="C11751" s="3">
        <v>1</v>
      </c>
      <c r="D11751" s="3" t="s">
        <v>282</v>
      </c>
      <c r="E11751" s="3">
        <v>1</v>
      </c>
      <c r="F11751" s="3" t="s">
        <v>3</v>
      </c>
      <c r="G11751" s="3" t="s">
        <v>629</v>
      </c>
      <c r="H11751" s="6">
        <v>44609</v>
      </c>
      <c r="I11751" s="117">
        <v>0.29166666666666669</v>
      </c>
      <c r="J11751" s="3">
        <v>1</v>
      </c>
      <c r="K11751" s="3" t="s">
        <v>461</v>
      </c>
      <c r="M11751" s="1" t="s">
        <v>665</v>
      </c>
    </row>
    <row r="11752" spans="1:13" hidden="1" x14ac:dyDescent="0.25">
      <c r="A11752" s="3">
        <v>41996696</v>
      </c>
      <c r="B11752" s="3" t="s">
        <v>349</v>
      </c>
      <c r="C11752" s="3">
        <v>1</v>
      </c>
      <c r="D11752" s="3" t="s">
        <v>282</v>
      </c>
      <c r="E11752" s="3">
        <v>2</v>
      </c>
      <c r="F11752" s="3" t="s">
        <v>6</v>
      </c>
      <c r="G11752" s="3" t="s">
        <v>629</v>
      </c>
      <c r="H11752" s="6">
        <v>44609</v>
      </c>
      <c r="I11752" s="117">
        <v>0.5</v>
      </c>
      <c r="J11752" s="3">
        <v>1</v>
      </c>
      <c r="K11752" s="3" t="s">
        <v>461</v>
      </c>
      <c r="M11752" s="1" t="s">
        <v>665</v>
      </c>
    </row>
    <row r="11753" spans="1:13" hidden="1" x14ac:dyDescent="0.25">
      <c r="A11753" s="3">
        <v>41996696</v>
      </c>
      <c r="B11753" s="3" t="s">
        <v>349</v>
      </c>
      <c r="C11753" s="3">
        <v>1</v>
      </c>
      <c r="D11753" s="3" t="s">
        <v>282</v>
      </c>
      <c r="E11753" s="3">
        <v>3</v>
      </c>
      <c r="F11753" s="3" t="s">
        <v>5</v>
      </c>
      <c r="G11753" s="3" t="s">
        <v>629</v>
      </c>
      <c r="H11753" s="6">
        <v>44609</v>
      </c>
      <c r="I11753" s="117">
        <v>0.54166666666666663</v>
      </c>
      <c r="J11753" s="3">
        <v>1</v>
      </c>
      <c r="K11753" s="3" t="s">
        <v>461</v>
      </c>
      <c r="M11753" s="1" t="s">
        <v>665</v>
      </c>
    </row>
    <row r="11754" spans="1:13" hidden="1" x14ac:dyDescent="0.25">
      <c r="A11754" s="3">
        <v>41996696</v>
      </c>
      <c r="B11754" s="3" t="s">
        <v>349</v>
      </c>
      <c r="C11754" s="3">
        <v>1</v>
      </c>
      <c r="D11754" s="3" t="s">
        <v>282</v>
      </c>
      <c r="E11754" s="3">
        <v>4</v>
      </c>
      <c r="F11754" s="3" t="s">
        <v>7</v>
      </c>
      <c r="G11754" s="3" t="s">
        <v>629</v>
      </c>
      <c r="H11754" s="6">
        <v>44609</v>
      </c>
      <c r="I11754" s="117">
        <v>0.79166666666666663</v>
      </c>
      <c r="J11754" s="3">
        <v>1</v>
      </c>
      <c r="K11754" s="3" t="s">
        <v>461</v>
      </c>
      <c r="M11754" s="1" t="s">
        <v>665</v>
      </c>
    </row>
    <row r="11755" spans="1:13" hidden="1" x14ac:dyDescent="0.25">
      <c r="A11755" s="3">
        <v>41996696</v>
      </c>
      <c r="B11755" s="3" t="s">
        <v>349</v>
      </c>
      <c r="C11755" s="3">
        <v>1</v>
      </c>
      <c r="D11755" s="3" t="s">
        <v>282</v>
      </c>
      <c r="E11755" s="3">
        <v>1</v>
      </c>
      <c r="F11755" s="3" t="s">
        <v>3</v>
      </c>
      <c r="G11755" s="3" t="s">
        <v>629</v>
      </c>
      <c r="H11755" s="6">
        <v>44610</v>
      </c>
      <c r="I11755" s="117">
        <v>0.29166666666666669</v>
      </c>
      <c r="J11755" s="3">
        <v>1</v>
      </c>
      <c r="K11755" s="3" t="s">
        <v>461</v>
      </c>
      <c r="M11755" s="1" t="s">
        <v>665</v>
      </c>
    </row>
    <row r="11756" spans="1:13" hidden="1" x14ac:dyDescent="0.25">
      <c r="A11756" s="3">
        <v>41996696</v>
      </c>
      <c r="B11756" s="3" t="s">
        <v>349</v>
      </c>
      <c r="C11756" s="3">
        <v>1</v>
      </c>
      <c r="D11756" s="3" t="s">
        <v>282</v>
      </c>
      <c r="E11756" s="3">
        <v>2</v>
      </c>
      <c r="F11756" s="3" t="s">
        <v>6</v>
      </c>
      <c r="G11756" s="3" t="s">
        <v>629</v>
      </c>
      <c r="H11756" s="6">
        <v>44610</v>
      </c>
      <c r="I11756" s="117">
        <v>0.5</v>
      </c>
      <c r="J11756" s="3">
        <v>1</v>
      </c>
      <c r="K11756" s="3" t="s">
        <v>461</v>
      </c>
      <c r="M11756" s="1" t="s">
        <v>665</v>
      </c>
    </row>
    <row r="11757" spans="1:13" hidden="1" x14ac:dyDescent="0.25">
      <c r="A11757" s="3">
        <v>41996696</v>
      </c>
      <c r="B11757" s="3" t="s">
        <v>349</v>
      </c>
      <c r="C11757" s="3">
        <v>1</v>
      </c>
      <c r="D11757" s="3" t="s">
        <v>282</v>
      </c>
      <c r="E11757" s="3">
        <v>3</v>
      </c>
      <c r="F11757" s="3" t="s">
        <v>5</v>
      </c>
      <c r="G11757" s="3" t="s">
        <v>629</v>
      </c>
      <c r="H11757" s="6">
        <v>44610</v>
      </c>
      <c r="I11757" s="117">
        <v>0.54166666666666663</v>
      </c>
      <c r="J11757" s="3">
        <v>1</v>
      </c>
      <c r="K11757" s="3" t="s">
        <v>461</v>
      </c>
      <c r="M11757" s="1" t="s">
        <v>665</v>
      </c>
    </row>
    <row r="11758" spans="1:13" hidden="1" x14ac:dyDescent="0.25">
      <c r="A11758" s="3">
        <v>41996696</v>
      </c>
      <c r="B11758" s="3" t="s">
        <v>349</v>
      </c>
      <c r="C11758" s="3">
        <v>1</v>
      </c>
      <c r="D11758" s="3" t="s">
        <v>282</v>
      </c>
      <c r="E11758" s="3">
        <v>4</v>
      </c>
      <c r="F11758" s="3" t="s">
        <v>7</v>
      </c>
      <c r="G11758" s="3" t="s">
        <v>629</v>
      </c>
      <c r="H11758" s="6">
        <v>44610</v>
      </c>
      <c r="I11758" s="117">
        <v>0.75</v>
      </c>
      <c r="J11758" s="3">
        <v>1</v>
      </c>
      <c r="K11758" s="3" t="s">
        <v>461</v>
      </c>
      <c r="M11758" s="1" t="s">
        <v>665</v>
      </c>
    </row>
    <row r="11759" spans="1:13" hidden="1" x14ac:dyDescent="0.25">
      <c r="A11759" s="3">
        <v>41996696</v>
      </c>
      <c r="B11759" s="3" t="s">
        <v>349</v>
      </c>
      <c r="C11759" s="3">
        <v>1</v>
      </c>
      <c r="D11759" s="3" t="s">
        <v>282</v>
      </c>
      <c r="E11759" s="3">
        <v>1</v>
      </c>
      <c r="F11759" s="3" t="s">
        <v>3</v>
      </c>
      <c r="G11759" s="3" t="s">
        <v>629</v>
      </c>
      <c r="H11759" s="6">
        <v>44611</v>
      </c>
      <c r="I11759" s="117">
        <v>0.29166666666666669</v>
      </c>
      <c r="J11759" s="3">
        <v>1</v>
      </c>
      <c r="K11759" s="3" t="s">
        <v>461</v>
      </c>
      <c r="M11759" s="1" t="s">
        <v>665</v>
      </c>
    </row>
    <row r="11760" spans="1:13" hidden="1" x14ac:dyDescent="0.25">
      <c r="A11760" s="3">
        <v>41996696</v>
      </c>
      <c r="B11760" s="3" t="s">
        <v>349</v>
      </c>
      <c r="C11760" s="3">
        <v>1</v>
      </c>
      <c r="D11760" s="3" t="s">
        <v>282</v>
      </c>
      <c r="E11760" s="3">
        <v>2</v>
      </c>
      <c r="F11760" s="3" t="s">
        <v>6</v>
      </c>
      <c r="G11760" s="3" t="s">
        <v>629</v>
      </c>
      <c r="H11760" s="6">
        <v>44611</v>
      </c>
      <c r="I11760" s="117">
        <v>0.5</v>
      </c>
      <c r="J11760" s="3">
        <v>1</v>
      </c>
      <c r="K11760" s="3" t="s">
        <v>461</v>
      </c>
      <c r="M11760" s="1" t="s">
        <v>665</v>
      </c>
    </row>
    <row r="11761" spans="1:13" hidden="1" x14ac:dyDescent="0.25">
      <c r="A11761" s="3">
        <v>41996696</v>
      </c>
      <c r="B11761" s="3" t="s">
        <v>349</v>
      </c>
      <c r="C11761" s="3">
        <v>1</v>
      </c>
      <c r="D11761" s="3" t="s">
        <v>282</v>
      </c>
      <c r="E11761" s="3">
        <v>3</v>
      </c>
      <c r="F11761" s="3" t="s">
        <v>5</v>
      </c>
      <c r="G11761" s="3" t="s">
        <v>629</v>
      </c>
      <c r="H11761" s="6">
        <v>44611</v>
      </c>
      <c r="I11761" s="117">
        <v>0.54166666666666663</v>
      </c>
      <c r="J11761" s="3">
        <v>1</v>
      </c>
      <c r="K11761" s="3" t="s">
        <v>461</v>
      </c>
      <c r="M11761" s="1" t="s">
        <v>665</v>
      </c>
    </row>
    <row r="11762" spans="1:13" hidden="1" x14ac:dyDescent="0.25">
      <c r="A11762" s="3">
        <v>41996696</v>
      </c>
      <c r="B11762" s="3" t="s">
        <v>349</v>
      </c>
      <c r="C11762" s="3">
        <v>1</v>
      </c>
      <c r="D11762" s="3" t="s">
        <v>282</v>
      </c>
      <c r="E11762" s="3">
        <v>4</v>
      </c>
      <c r="F11762" s="3" t="s">
        <v>7</v>
      </c>
      <c r="G11762" s="3" t="s">
        <v>629</v>
      </c>
      <c r="H11762" s="6">
        <v>44611</v>
      </c>
      <c r="I11762" s="117">
        <v>0.79166666666666663</v>
      </c>
      <c r="J11762" s="3">
        <v>1</v>
      </c>
      <c r="K11762" s="3" t="s">
        <v>461</v>
      </c>
      <c r="M11762" s="1" t="s">
        <v>665</v>
      </c>
    </row>
    <row r="11763" spans="1:13" hidden="1" x14ac:dyDescent="0.25">
      <c r="A11763" s="3">
        <v>41996696</v>
      </c>
      <c r="B11763" s="3" t="s">
        <v>349</v>
      </c>
      <c r="C11763" s="3">
        <v>1</v>
      </c>
      <c r="D11763" s="3" t="s">
        <v>282</v>
      </c>
      <c r="E11763" s="3">
        <v>1</v>
      </c>
      <c r="F11763" s="3" t="s">
        <v>3</v>
      </c>
      <c r="G11763" s="3" t="s">
        <v>629</v>
      </c>
      <c r="H11763" s="6">
        <v>44613</v>
      </c>
      <c r="I11763" s="117">
        <v>0.29166666666666669</v>
      </c>
      <c r="J11763" s="3">
        <v>1</v>
      </c>
      <c r="K11763" s="3" t="s">
        <v>461</v>
      </c>
      <c r="M11763" s="1" t="s">
        <v>665</v>
      </c>
    </row>
    <row r="11764" spans="1:13" hidden="1" x14ac:dyDescent="0.25">
      <c r="A11764" s="3">
        <v>41996696</v>
      </c>
      <c r="B11764" s="3" t="s">
        <v>349</v>
      </c>
      <c r="C11764" s="3">
        <v>1</v>
      </c>
      <c r="D11764" s="3" t="s">
        <v>282</v>
      </c>
      <c r="E11764" s="3">
        <v>2</v>
      </c>
      <c r="F11764" s="3" t="s">
        <v>6</v>
      </c>
      <c r="G11764" s="3" t="s">
        <v>629</v>
      </c>
      <c r="H11764" s="6">
        <v>44613</v>
      </c>
      <c r="I11764" s="117">
        <v>0.5</v>
      </c>
      <c r="J11764" s="3">
        <v>1</v>
      </c>
      <c r="K11764" s="3" t="s">
        <v>461</v>
      </c>
      <c r="M11764" s="1" t="s">
        <v>665</v>
      </c>
    </row>
    <row r="11765" spans="1:13" hidden="1" x14ac:dyDescent="0.25">
      <c r="A11765" s="3">
        <v>41996696</v>
      </c>
      <c r="B11765" s="3" t="s">
        <v>349</v>
      </c>
      <c r="C11765" s="3">
        <v>1</v>
      </c>
      <c r="D11765" s="3" t="s">
        <v>282</v>
      </c>
      <c r="E11765" s="3">
        <v>3</v>
      </c>
      <c r="F11765" s="3" t="s">
        <v>5</v>
      </c>
      <c r="G11765" s="3" t="s">
        <v>629</v>
      </c>
      <c r="H11765" s="6">
        <v>44613</v>
      </c>
      <c r="I11765" s="117">
        <v>0.54166666666666663</v>
      </c>
      <c r="J11765" s="3">
        <v>1</v>
      </c>
      <c r="K11765" s="3" t="s">
        <v>461</v>
      </c>
      <c r="M11765" s="1" t="s">
        <v>665</v>
      </c>
    </row>
    <row r="11766" spans="1:13" hidden="1" x14ac:dyDescent="0.25">
      <c r="A11766" s="3">
        <v>41996696</v>
      </c>
      <c r="B11766" s="3" t="s">
        <v>349</v>
      </c>
      <c r="C11766" s="3">
        <v>1</v>
      </c>
      <c r="D11766" s="3" t="s">
        <v>282</v>
      </c>
      <c r="E11766" s="3">
        <v>4</v>
      </c>
      <c r="F11766" s="3" t="s">
        <v>7</v>
      </c>
      <c r="G11766" s="3" t="s">
        <v>629</v>
      </c>
      <c r="H11766" s="6">
        <v>44613</v>
      </c>
      <c r="I11766" s="117">
        <v>0.79166666666666663</v>
      </c>
      <c r="J11766" s="3">
        <v>1</v>
      </c>
      <c r="K11766" s="3" t="s">
        <v>461</v>
      </c>
      <c r="M11766" s="1" t="s">
        <v>665</v>
      </c>
    </row>
    <row r="11767" spans="1:13" hidden="1" x14ac:dyDescent="0.25">
      <c r="A11767" s="3">
        <v>41996696</v>
      </c>
      <c r="B11767" s="3" t="s">
        <v>349</v>
      </c>
      <c r="C11767" s="3">
        <v>1</v>
      </c>
      <c r="D11767" s="3" t="s">
        <v>282</v>
      </c>
      <c r="E11767" s="3">
        <v>1</v>
      </c>
      <c r="F11767" s="3" t="s">
        <v>3</v>
      </c>
      <c r="G11767" s="3" t="s">
        <v>629</v>
      </c>
      <c r="H11767" s="6">
        <v>44614</v>
      </c>
      <c r="I11767" s="117">
        <v>0.29166666666666669</v>
      </c>
      <c r="J11767" s="3">
        <v>1</v>
      </c>
      <c r="K11767" s="3" t="s">
        <v>461</v>
      </c>
      <c r="M11767" s="1" t="s">
        <v>665</v>
      </c>
    </row>
    <row r="11768" spans="1:13" hidden="1" x14ac:dyDescent="0.25">
      <c r="A11768" s="3">
        <v>41996696</v>
      </c>
      <c r="B11768" s="3" t="s">
        <v>349</v>
      </c>
      <c r="C11768" s="3">
        <v>1</v>
      </c>
      <c r="D11768" s="3" t="s">
        <v>282</v>
      </c>
      <c r="E11768" s="3">
        <v>2</v>
      </c>
      <c r="F11768" s="3" t="s">
        <v>6</v>
      </c>
      <c r="G11768" s="3" t="s">
        <v>629</v>
      </c>
      <c r="H11768" s="6">
        <v>44614</v>
      </c>
      <c r="I11768" s="117">
        <v>0.5</v>
      </c>
      <c r="J11768" s="3">
        <v>1</v>
      </c>
      <c r="K11768" s="3" t="s">
        <v>461</v>
      </c>
      <c r="M11768" s="1" t="s">
        <v>665</v>
      </c>
    </row>
    <row r="11769" spans="1:13" hidden="1" x14ac:dyDescent="0.25">
      <c r="A11769" s="3">
        <v>41996696</v>
      </c>
      <c r="B11769" s="3" t="s">
        <v>349</v>
      </c>
      <c r="C11769" s="3">
        <v>1</v>
      </c>
      <c r="D11769" s="3" t="s">
        <v>282</v>
      </c>
      <c r="E11769" s="3">
        <v>3</v>
      </c>
      <c r="F11769" s="3" t="s">
        <v>5</v>
      </c>
      <c r="G11769" s="3" t="s">
        <v>629</v>
      </c>
      <c r="H11769" s="6">
        <v>44614</v>
      </c>
      <c r="I11769" s="117">
        <v>0.54166666666666663</v>
      </c>
      <c r="J11769" s="3">
        <v>1</v>
      </c>
      <c r="K11769" s="3" t="s">
        <v>461</v>
      </c>
      <c r="M11769" s="1" t="s">
        <v>665</v>
      </c>
    </row>
    <row r="11770" spans="1:13" hidden="1" x14ac:dyDescent="0.25">
      <c r="A11770" s="3">
        <v>41996696</v>
      </c>
      <c r="B11770" s="3" t="s">
        <v>349</v>
      </c>
      <c r="C11770" s="3">
        <v>1</v>
      </c>
      <c r="D11770" s="3" t="s">
        <v>282</v>
      </c>
      <c r="E11770" s="3">
        <v>4</v>
      </c>
      <c r="F11770" s="3" t="s">
        <v>7</v>
      </c>
      <c r="G11770" s="3" t="s">
        <v>629</v>
      </c>
      <c r="H11770" s="6">
        <v>44614</v>
      </c>
      <c r="I11770" s="117">
        <v>0.79166666666666663</v>
      </c>
      <c r="J11770" s="3">
        <v>1</v>
      </c>
      <c r="K11770" s="3" t="s">
        <v>461</v>
      </c>
      <c r="M11770" s="1" t="s">
        <v>665</v>
      </c>
    </row>
    <row r="11771" spans="1:13" hidden="1" x14ac:dyDescent="0.25">
      <c r="A11771" s="3">
        <v>41996696</v>
      </c>
      <c r="B11771" s="3" t="s">
        <v>349</v>
      </c>
      <c r="C11771" s="3">
        <v>1</v>
      </c>
      <c r="D11771" s="3" t="s">
        <v>282</v>
      </c>
      <c r="E11771" s="3">
        <v>1</v>
      </c>
      <c r="F11771" s="3" t="s">
        <v>3</v>
      </c>
      <c r="G11771" s="3" t="s">
        <v>629</v>
      </c>
      <c r="H11771" s="6">
        <v>44615</v>
      </c>
      <c r="I11771" s="117">
        <v>0.29166666666666669</v>
      </c>
      <c r="J11771" s="3">
        <v>1</v>
      </c>
      <c r="K11771" s="3" t="s">
        <v>461</v>
      </c>
      <c r="M11771" s="1" t="s">
        <v>665</v>
      </c>
    </row>
    <row r="11772" spans="1:13" hidden="1" x14ac:dyDescent="0.25">
      <c r="A11772" s="3">
        <v>41996696</v>
      </c>
      <c r="B11772" s="3" t="s">
        <v>349</v>
      </c>
      <c r="C11772" s="3">
        <v>1</v>
      </c>
      <c r="D11772" s="3" t="s">
        <v>282</v>
      </c>
      <c r="E11772" s="3">
        <v>2</v>
      </c>
      <c r="F11772" s="3" t="s">
        <v>6</v>
      </c>
      <c r="G11772" s="3" t="s">
        <v>629</v>
      </c>
      <c r="H11772" s="6">
        <v>44615</v>
      </c>
      <c r="I11772" s="117">
        <v>0.5</v>
      </c>
      <c r="J11772" s="3">
        <v>1</v>
      </c>
      <c r="K11772" s="3" t="s">
        <v>461</v>
      </c>
      <c r="M11772" s="1" t="s">
        <v>665</v>
      </c>
    </row>
    <row r="11773" spans="1:13" hidden="1" x14ac:dyDescent="0.25">
      <c r="A11773" s="3">
        <v>41996696</v>
      </c>
      <c r="B11773" s="3" t="s">
        <v>349</v>
      </c>
      <c r="C11773" s="3">
        <v>1</v>
      </c>
      <c r="D11773" s="3" t="s">
        <v>282</v>
      </c>
      <c r="E11773" s="3">
        <v>3</v>
      </c>
      <c r="F11773" s="3" t="s">
        <v>5</v>
      </c>
      <c r="G11773" s="3" t="s">
        <v>629</v>
      </c>
      <c r="H11773" s="6">
        <v>44615</v>
      </c>
      <c r="I11773" s="117">
        <v>0.54166666666666663</v>
      </c>
      <c r="J11773" s="3">
        <v>1</v>
      </c>
      <c r="K11773" s="3" t="s">
        <v>461</v>
      </c>
      <c r="M11773" s="1" t="s">
        <v>665</v>
      </c>
    </row>
    <row r="11774" spans="1:13" hidden="1" x14ac:dyDescent="0.25">
      <c r="A11774" s="3">
        <v>41996696</v>
      </c>
      <c r="B11774" s="3" t="s">
        <v>349</v>
      </c>
      <c r="C11774" s="3">
        <v>1</v>
      </c>
      <c r="D11774" s="3" t="s">
        <v>282</v>
      </c>
      <c r="E11774" s="3">
        <v>4</v>
      </c>
      <c r="F11774" s="3" t="s">
        <v>7</v>
      </c>
      <c r="G11774" s="3" t="s">
        <v>629</v>
      </c>
      <c r="H11774" s="6">
        <v>44615</v>
      </c>
      <c r="I11774" s="117">
        <v>0.66666666666666663</v>
      </c>
      <c r="J11774" s="3">
        <v>1</v>
      </c>
      <c r="K11774" s="3" t="s">
        <v>461</v>
      </c>
      <c r="M11774" s="1" t="s">
        <v>665</v>
      </c>
    </row>
    <row r="11775" spans="1:13" hidden="1" x14ac:dyDescent="0.25">
      <c r="A11775" s="148">
        <v>48941880</v>
      </c>
      <c r="B11775" s="148" t="s">
        <v>350</v>
      </c>
      <c r="C11775" s="148">
        <v>2</v>
      </c>
      <c r="D11775" s="148" t="s">
        <v>283</v>
      </c>
      <c r="E11775" s="148">
        <v>1</v>
      </c>
      <c r="F11775" s="148" t="s">
        <v>3</v>
      </c>
      <c r="G11775" s="148" t="s">
        <v>288</v>
      </c>
      <c r="H11775" s="149">
        <v>44556</v>
      </c>
      <c r="I11775" s="150">
        <v>0.79166666666666663</v>
      </c>
      <c r="J11775" s="148">
        <v>1</v>
      </c>
      <c r="K11775" s="148" t="s">
        <v>461</v>
      </c>
      <c r="L11775" s="148"/>
      <c r="M11775" s="1" t="s">
        <v>665</v>
      </c>
    </row>
    <row r="11776" spans="1:13" hidden="1" x14ac:dyDescent="0.25">
      <c r="A11776" s="148">
        <v>48941880</v>
      </c>
      <c r="B11776" s="148" t="s">
        <v>350</v>
      </c>
      <c r="C11776" s="148">
        <v>2</v>
      </c>
      <c r="D11776" s="148" t="s">
        <v>283</v>
      </c>
      <c r="E11776" s="148">
        <v>2</v>
      </c>
      <c r="F11776" s="148" t="s">
        <v>6</v>
      </c>
      <c r="G11776" s="148" t="s">
        <v>288</v>
      </c>
      <c r="H11776" s="149">
        <v>44556</v>
      </c>
      <c r="I11776" s="150">
        <v>0.91666666666666663</v>
      </c>
      <c r="J11776" s="148">
        <v>1</v>
      </c>
      <c r="K11776" s="148" t="s">
        <v>461</v>
      </c>
      <c r="L11776" s="148"/>
    </row>
    <row r="11777" spans="1:13" hidden="1" x14ac:dyDescent="0.25">
      <c r="A11777" s="148">
        <v>48941880</v>
      </c>
      <c r="B11777" s="148" t="s">
        <v>350</v>
      </c>
      <c r="C11777" s="148">
        <v>2</v>
      </c>
      <c r="D11777" s="148" t="s">
        <v>283</v>
      </c>
      <c r="E11777" s="148">
        <v>3</v>
      </c>
      <c r="F11777" s="148" t="s">
        <v>5</v>
      </c>
      <c r="G11777" s="148" t="s">
        <v>288</v>
      </c>
      <c r="H11777" s="149">
        <v>44556</v>
      </c>
      <c r="I11777" s="150">
        <v>0.95833333333333337</v>
      </c>
      <c r="J11777" s="148">
        <v>1</v>
      </c>
      <c r="K11777" s="148" t="s">
        <v>461</v>
      </c>
      <c r="L11777" s="148"/>
    </row>
    <row r="11778" spans="1:13" hidden="1" x14ac:dyDescent="0.25">
      <c r="A11778" s="148">
        <v>48941880</v>
      </c>
      <c r="B11778" s="148" t="s">
        <v>350</v>
      </c>
      <c r="C11778" s="148">
        <v>2</v>
      </c>
      <c r="D11778" s="148" t="s">
        <v>283</v>
      </c>
      <c r="E11778" s="148">
        <v>4</v>
      </c>
      <c r="F11778" s="148" t="s">
        <v>7</v>
      </c>
      <c r="G11778" s="148" t="s">
        <v>288</v>
      </c>
      <c r="H11778" s="149">
        <v>44557</v>
      </c>
      <c r="I11778" s="150">
        <v>0.29166666666666669</v>
      </c>
      <c r="J11778" s="148">
        <v>1</v>
      </c>
      <c r="K11778" s="148" t="s">
        <v>461</v>
      </c>
      <c r="L11778" s="148"/>
    </row>
    <row r="11779" spans="1:13" hidden="1" x14ac:dyDescent="0.25">
      <c r="A11779" s="148">
        <v>48941880</v>
      </c>
      <c r="B11779" s="148" t="s">
        <v>350</v>
      </c>
      <c r="C11779" s="148">
        <v>2</v>
      </c>
      <c r="D11779" s="148" t="s">
        <v>283</v>
      </c>
      <c r="E11779" s="148">
        <v>1</v>
      </c>
      <c r="F11779" s="148" t="s">
        <v>3</v>
      </c>
      <c r="G11779" s="148" t="s">
        <v>288</v>
      </c>
      <c r="H11779" s="149">
        <v>44557</v>
      </c>
      <c r="I11779" s="150">
        <v>0.79166666666666663</v>
      </c>
      <c r="J11779" s="148">
        <v>1</v>
      </c>
      <c r="K11779" s="148" t="s">
        <v>461</v>
      </c>
      <c r="L11779" s="148"/>
      <c r="M11779" s="1" t="s">
        <v>665</v>
      </c>
    </row>
    <row r="11780" spans="1:13" hidden="1" x14ac:dyDescent="0.25">
      <c r="A11780" s="148">
        <v>48941880</v>
      </c>
      <c r="B11780" s="148" t="s">
        <v>350</v>
      </c>
      <c r="C11780" s="148">
        <v>2</v>
      </c>
      <c r="D11780" s="148" t="s">
        <v>283</v>
      </c>
      <c r="E11780" s="148">
        <v>2</v>
      </c>
      <c r="F11780" s="148" t="s">
        <v>6</v>
      </c>
      <c r="G11780" s="148" t="s">
        <v>288</v>
      </c>
      <c r="H11780" s="149">
        <v>44557</v>
      </c>
      <c r="I11780" s="150">
        <v>0.91666666666666663</v>
      </c>
      <c r="J11780" s="148">
        <v>1</v>
      </c>
      <c r="K11780" s="148" t="s">
        <v>461</v>
      </c>
      <c r="L11780" s="148"/>
    </row>
    <row r="11781" spans="1:13" hidden="1" x14ac:dyDescent="0.25">
      <c r="A11781" s="148">
        <v>48941880</v>
      </c>
      <c r="B11781" s="148" t="s">
        <v>350</v>
      </c>
      <c r="C11781" s="148">
        <v>2</v>
      </c>
      <c r="D11781" s="148" t="s">
        <v>283</v>
      </c>
      <c r="E11781" s="148">
        <v>3</v>
      </c>
      <c r="F11781" s="148" t="s">
        <v>5</v>
      </c>
      <c r="G11781" s="148" t="s">
        <v>288</v>
      </c>
      <c r="H11781" s="149">
        <v>44557</v>
      </c>
      <c r="I11781" s="150">
        <v>0.95833333333333337</v>
      </c>
      <c r="J11781" s="148">
        <v>1</v>
      </c>
      <c r="K11781" s="148" t="s">
        <v>461</v>
      </c>
      <c r="L11781" s="148"/>
    </row>
    <row r="11782" spans="1:13" hidden="1" x14ac:dyDescent="0.25">
      <c r="A11782" s="148">
        <v>48941880</v>
      </c>
      <c r="B11782" s="148" t="s">
        <v>350</v>
      </c>
      <c r="C11782" s="148">
        <v>2</v>
      </c>
      <c r="D11782" s="148" t="s">
        <v>283</v>
      </c>
      <c r="E11782" s="148">
        <v>4</v>
      </c>
      <c r="F11782" s="148" t="s">
        <v>7</v>
      </c>
      <c r="G11782" s="148" t="s">
        <v>288</v>
      </c>
      <c r="H11782" s="149">
        <v>44558</v>
      </c>
      <c r="I11782" s="150">
        <v>0.29166666666666669</v>
      </c>
      <c r="J11782" s="148">
        <v>1</v>
      </c>
      <c r="K11782" s="148" t="s">
        <v>461</v>
      </c>
      <c r="L11782" s="148"/>
    </row>
    <row r="11783" spans="1:13" hidden="1" x14ac:dyDescent="0.25">
      <c r="A11783" s="148">
        <v>48941880</v>
      </c>
      <c r="B11783" s="148" t="s">
        <v>350</v>
      </c>
      <c r="C11783" s="148">
        <v>2</v>
      </c>
      <c r="D11783" s="148" t="s">
        <v>283</v>
      </c>
      <c r="E11783" s="148">
        <v>1</v>
      </c>
      <c r="F11783" s="148" t="s">
        <v>3</v>
      </c>
      <c r="G11783" s="148" t="s">
        <v>288</v>
      </c>
      <c r="H11783" s="149">
        <v>44558</v>
      </c>
      <c r="I11783" s="150">
        <v>0.79166666666666663</v>
      </c>
      <c r="J11783" s="148">
        <v>1</v>
      </c>
      <c r="K11783" s="148" t="s">
        <v>461</v>
      </c>
      <c r="L11783" s="148"/>
      <c r="M11783" s="1" t="s">
        <v>665</v>
      </c>
    </row>
    <row r="11784" spans="1:13" hidden="1" x14ac:dyDescent="0.25">
      <c r="A11784" s="148">
        <v>48941880</v>
      </c>
      <c r="B11784" s="148" t="s">
        <v>350</v>
      </c>
      <c r="C11784" s="148">
        <v>2</v>
      </c>
      <c r="D11784" s="148" t="s">
        <v>283</v>
      </c>
      <c r="E11784" s="148">
        <v>2</v>
      </c>
      <c r="F11784" s="148" t="s">
        <v>6</v>
      </c>
      <c r="G11784" s="148" t="s">
        <v>288</v>
      </c>
      <c r="H11784" s="149">
        <v>44558</v>
      </c>
      <c r="I11784" s="150">
        <v>0.91666666666666663</v>
      </c>
      <c r="J11784" s="148">
        <v>1</v>
      </c>
      <c r="K11784" s="148" t="s">
        <v>461</v>
      </c>
      <c r="L11784" s="148"/>
    </row>
    <row r="11785" spans="1:13" hidden="1" x14ac:dyDescent="0.25">
      <c r="A11785" s="148">
        <v>48941880</v>
      </c>
      <c r="B11785" s="148" t="s">
        <v>350</v>
      </c>
      <c r="C11785" s="148">
        <v>2</v>
      </c>
      <c r="D11785" s="148" t="s">
        <v>283</v>
      </c>
      <c r="E11785" s="148">
        <v>3</v>
      </c>
      <c r="F11785" s="148" t="s">
        <v>5</v>
      </c>
      <c r="G11785" s="148" t="s">
        <v>288</v>
      </c>
      <c r="H11785" s="149">
        <v>44558</v>
      </c>
      <c r="I11785" s="150">
        <v>0.95833333333333337</v>
      </c>
      <c r="J11785" s="148">
        <v>1</v>
      </c>
      <c r="K11785" s="148" t="s">
        <v>461</v>
      </c>
      <c r="L11785" s="148"/>
    </row>
    <row r="11786" spans="1:13" hidden="1" x14ac:dyDescent="0.25">
      <c r="A11786" s="148">
        <v>48941880</v>
      </c>
      <c r="B11786" s="148" t="s">
        <v>350</v>
      </c>
      <c r="C11786" s="148">
        <v>2</v>
      </c>
      <c r="D11786" s="148" t="s">
        <v>283</v>
      </c>
      <c r="E11786" s="148">
        <v>4</v>
      </c>
      <c r="F11786" s="148" t="s">
        <v>7</v>
      </c>
      <c r="G11786" s="148" t="s">
        <v>288</v>
      </c>
      <c r="H11786" s="149">
        <v>44559</v>
      </c>
      <c r="I11786" s="150">
        <v>0.29166666666666669</v>
      </c>
      <c r="J11786" s="148">
        <v>1</v>
      </c>
      <c r="K11786" s="148" t="s">
        <v>461</v>
      </c>
      <c r="L11786" s="148"/>
    </row>
    <row r="11787" spans="1:13" hidden="1" x14ac:dyDescent="0.25">
      <c r="A11787" s="148">
        <v>48941880</v>
      </c>
      <c r="B11787" s="148" t="s">
        <v>350</v>
      </c>
      <c r="C11787" s="148">
        <v>2</v>
      </c>
      <c r="D11787" s="148" t="s">
        <v>283</v>
      </c>
      <c r="E11787" s="148">
        <v>0</v>
      </c>
      <c r="F11787" s="148" t="s">
        <v>8</v>
      </c>
      <c r="G11787" s="148" t="s">
        <v>288</v>
      </c>
      <c r="H11787" s="149">
        <v>44559</v>
      </c>
      <c r="I11787" s="148"/>
      <c r="J11787" s="148">
        <v>1</v>
      </c>
      <c r="K11787" s="148" t="s">
        <v>461</v>
      </c>
      <c r="L11787" s="148"/>
    </row>
    <row r="11788" spans="1:13" hidden="1" x14ac:dyDescent="0.25">
      <c r="A11788" s="148">
        <v>48941880</v>
      </c>
      <c r="B11788" s="148" t="s">
        <v>350</v>
      </c>
      <c r="C11788" s="148">
        <v>2</v>
      </c>
      <c r="D11788" s="148" t="s">
        <v>283</v>
      </c>
      <c r="E11788" s="148">
        <v>1</v>
      </c>
      <c r="F11788" s="148" t="s">
        <v>3</v>
      </c>
      <c r="G11788" s="148" t="s">
        <v>288</v>
      </c>
      <c r="H11788" s="149">
        <v>44560</v>
      </c>
      <c r="I11788" s="150">
        <v>0.79166666666666663</v>
      </c>
      <c r="J11788" s="148">
        <v>1</v>
      </c>
      <c r="K11788" s="148" t="s">
        <v>461</v>
      </c>
      <c r="L11788" s="148"/>
      <c r="M11788" s="1" t="s">
        <v>665</v>
      </c>
    </row>
    <row r="11789" spans="1:13" hidden="1" x14ac:dyDescent="0.25">
      <c r="A11789" s="148">
        <v>48941880</v>
      </c>
      <c r="B11789" s="148" t="s">
        <v>350</v>
      </c>
      <c r="C11789" s="148">
        <v>2</v>
      </c>
      <c r="D11789" s="148" t="s">
        <v>283</v>
      </c>
      <c r="E11789" s="148">
        <v>2</v>
      </c>
      <c r="F11789" s="148" t="s">
        <v>6</v>
      </c>
      <c r="G11789" s="148" t="s">
        <v>288</v>
      </c>
      <c r="H11789" s="149">
        <v>44560</v>
      </c>
      <c r="I11789" s="150">
        <v>0.91666666666666663</v>
      </c>
      <c r="J11789" s="148">
        <v>1</v>
      </c>
      <c r="K11789" s="148" t="s">
        <v>461</v>
      </c>
      <c r="L11789" s="148"/>
    </row>
    <row r="11790" spans="1:13" hidden="1" x14ac:dyDescent="0.25">
      <c r="A11790" s="148">
        <v>48941880</v>
      </c>
      <c r="B11790" s="148" t="s">
        <v>350</v>
      </c>
      <c r="C11790" s="148">
        <v>2</v>
      </c>
      <c r="D11790" s="148" t="s">
        <v>283</v>
      </c>
      <c r="E11790" s="148">
        <v>3</v>
      </c>
      <c r="F11790" s="148" t="s">
        <v>5</v>
      </c>
      <c r="G11790" s="148" t="s">
        <v>288</v>
      </c>
      <c r="H11790" s="149">
        <v>44560</v>
      </c>
      <c r="I11790" s="150">
        <v>0.95833333333333337</v>
      </c>
      <c r="J11790" s="148">
        <v>1</v>
      </c>
      <c r="K11790" s="148" t="s">
        <v>461</v>
      </c>
      <c r="L11790" s="148"/>
    </row>
    <row r="11791" spans="1:13" hidden="1" x14ac:dyDescent="0.25">
      <c r="A11791" s="148">
        <v>48941880</v>
      </c>
      <c r="B11791" s="148" t="s">
        <v>350</v>
      </c>
      <c r="C11791" s="148">
        <v>1</v>
      </c>
      <c r="D11791" s="148" t="s">
        <v>282</v>
      </c>
      <c r="E11791" s="148">
        <v>2</v>
      </c>
      <c r="F11791" s="148" t="s">
        <v>6</v>
      </c>
      <c r="G11791" s="148" t="s">
        <v>288</v>
      </c>
      <c r="H11791" s="149">
        <v>44561</v>
      </c>
      <c r="I11791" s="150">
        <v>0</v>
      </c>
      <c r="J11791" s="148">
        <v>1</v>
      </c>
      <c r="K11791" s="148" t="s">
        <v>461</v>
      </c>
      <c r="L11791" s="148"/>
    </row>
    <row r="11792" spans="1:13" hidden="1" x14ac:dyDescent="0.25">
      <c r="A11792" s="148">
        <v>48941880</v>
      </c>
      <c r="B11792" s="148" t="s">
        <v>350</v>
      </c>
      <c r="C11792" s="148">
        <v>1</v>
      </c>
      <c r="D11792" s="148" t="s">
        <v>282</v>
      </c>
      <c r="E11792" s="148">
        <v>3</v>
      </c>
      <c r="F11792" s="148" t="s">
        <v>5</v>
      </c>
      <c r="G11792" s="148" t="s">
        <v>288</v>
      </c>
      <c r="H11792" s="149">
        <v>44561</v>
      </c>
      <c r="I11792" s="150">
        <v>0</v>
      </c>
      <c r="J11792" s="148">
        <v>1</v>
      </c>
      <c r="K11792" s="148" t="s">
        <v>461</v>
      </c>
      <c r="L11792" s="148"/>
    </row>
    <row r="11793" spans="1:13" hidden="1" x14ac:dyDescent="0.25">
      <c r="A11793" s="148">
        <v>48941880</v>
      </c>
      <c r="B11793" s="148" t="s">
        <v>350</v>
      </c>
      <c r="C11793" s="148">
        <v>2</v>
      </c>
      <c r="D11793" s="148" t="s">
        <v>283</v>
      </c>
      <c r="E11793" s="148">
        <v>4</v>
      </c>
      <c r="F11793" s="148" t="s">
        <v>7</v>
      </c>
      <c r="G11793" s="148" t="s">
        <v>288</v>
      </c>
      <c r="H11793" s="149">
        <v>44561</v>
      </c>
      <c r="I11793" s="150">
        <v>0.29166666666666669</v>
      </c>
      <c r="J11793" s="148">
        <v>1</v>
      </c>
      <c r="K11793" s="148" t="s">
        <v>461</v>
      </c>
      <c r="L11793" s="148"/>
    </row>
    <row r="11794" spans="1:13" hidden="1" x14ac:dyDescent="0.25">
      <c r="A11794" s="148">
        <v>48941880</v>
      </c>
      <c r="B11794" s="148" t="s">
        <v>350</v>
      </c>
      <c r="C11794" s="148">
        <v>1</v>
      </c>
      <c r="D11794" s="148" t="s">
        <v>282</v>
      </c>
      <c r="E11794" s="148">
        <v>1</v>
      </c>
      <c r="F11794" s="148" t="s">
        <v>3</v>
      </c>
      <c r="G11794" s="148" t="s">
        <v>288</v>
      </c>
      <c r="H11794" s="149">
        <v>44561</v>
      </c>
      <c r="I11794" s="150">
        <v>0.58333333333333337</v>
      </c>
      <c r="J11794" s="148">
        <v>1</v>
      </c>
      <c r="K11794" s="148" t="s">
        <v>461</v>
      </c>
      <c r="L11794" s="148"/>
      <c r="M11794" s="1" t="s">
        <v>665</v>
      </c>
    </row>
    <row r="11795" spans="1:13" hidden="1" x14ac:dyDescent="0.25">
      <c r="A11795" s="148">
        <v>48941880</v>
      </c>
      <c r="B11795" s="148" t="s">
        <v>350</v>
      </c>
      <c r="C11795" s="148">
        <v>1</v>
      </c>
      <c r="D11795" s="148" t="s">
        <v>282</v>
      </c>
      <c r="E11795" s="148">
        <v>4</v>
      </c>
      <c r="F11795" s="148" t="s">
        <v>7</v>
      </c>
      <c r="G11795" s="148" t="s">
        <v>288</v>
      </c>
      <c r="H11795" s="149">
        <v>44561</v>
      </c>
      <c r="I11795" s="150">
        <v>0.79166666666666663</v>
      </c>
      <c r="J11795" s="148">
        <v>1</v>
      </c>
      <c r="K11795" s="148" t="s">
        <v>461</v>
      </c>
      <c r="L11795" s="148"/>
    </row>
    <row r="11796" spans="1:13" hidden="1" x14ac:dyDescent="0.25">
      <c r="A11796" s="148">
        <v>48941880</v>
      </c>
      <c r="B11796" s="148" t="s">
        <v>350</v>
      </c>
      <c r="C11796" s="148">
        <v>2</v>
      </c>
      <c r="D11796" s="148" t="s">
        <v>283</v>
      </c>
      <c r="E11796" s="148">
        <v>1</v>
      </c>
      <c r="F11796" s="148" t="s">
        <v>3</v>
      </c>
      <c r="G11796" s="148" t="s">
        <v>288</v>
      </c>
      <c r="H11796" s="149">
        <v>44564</v>
      </c>
      <c r="I11796" s="150">
        <v>0.79166666666666663</v>
      </c>
      <c r="J11796" s="148">
        <v>1</v>
      </c>
      <c r="K11796" s="148" t="s">
        <v>461</v>
      </c>
      <c r="L11796" s="148"/>
      <c r="M11796" s="1" t="s">
        <v>665</v>
      </c>
    </row>
    <row r="11797" spans="1:13" hidden="1" x14ac:dyDescent="0.25">
      <c r="A11797" s="148">
        <v>48941880</v>
      </c>
      <c r="B11797" s="148" t="s">
        <v>350</v>
      </c>
      <c r="C11797" s="148">
        <v>2</v>
      </c>
      <c r="D11797" s="148" t="s">
        <v>283</v>
      </c>
      <c r="E11797" s="148">
        <v>2</v>
      </c>
      <c r="F11797" s="148" t="s">
        <v>6</v>
      </c>
      <c r="G11797" s="148" t="s">
        <v>288</v>
      </c>
      <c r="H11797" s="149">
        <v>44564</v>
      </c>
      <c r="I11797" s="150">
        <v>0.91666666666666663</v>
      </c>
      <c r="J11797" s="148">
        <v>1</v>
      </c>
      <c r="K11797" s="148" t="s">
        <v>461</v>
      </c>
      <c r="L11797" s="148"/>
    </row>
    <row r="11798" spans="1:13" hidden="1" x14ac:dyDescent="0.25">
      <c r="A11798" s="148">
        <v>48941880</v>
      </c>
      <c r="B11798" s="148" t="s">
        <v>350</v>
      </c>
      <c r="C11798" s="148">
        <v>2</v>
      </c>
      <c r="D11798" s="148" t="s">
        <v>283</v>
      </c>
      <c r="E11798" s="148">
        <v>3</v>
      </c>
      <c r="F11798" s="148" t="s">
        <v>5</v>
      </c>
      <c r="G11798" s="148" t="s">
        <v>288</v>
      </c>
      <c r="H11798" s="149">
        <v>44564</v>
      </c>
      <c r="I11798" s="150">
        <v>0.95833333333333337</v>
      </c>
      <c r="J11798" s="148">
        <v>1</v>
      </c>
      <c r="K11798" s="148" t="s">
        <v>461</v>
      </c>
      <c r="L11798" s="148"/>
    </row>
    <row r="11799" spans="1:13" hidden="1" x14ac:dyDescent="0.25">
      <c r="A11799" s="148">
        <v>48941880</v>
      </c>
      <c r="B11799" s="148" t="s">
        <v>350</v>
      </c>
      <c r="C11799" s="148">
        <v>2</v>
      </c>
      <c r="D11799" s="148" t="s">
        <v>283</v>
      </c>
      <c r="E11799" s="148">
        <v>4</v>
      </c>
      <c r="F11799" s="148" t="s">
        <v>7</v>
      </c>
      <c r="G11799" s="148" t="s">
        <v>288</v>
      </c>
      <c r="H11799" s="149">
        <v>44565</v>
      </c>
      <c r="I11799" s="150">
        <v>0.29166666666666669</v>
      </c>
      <c r="J11799" s="148">
        <v>1</v>
      </c>
      <c r="K11799" s="148" t="s">
        <v>461</v>
      </c>
      <c r="L11799" s="148"/>
    </row>
    <row r="11800" spans="1:13" hidden="1" x14ac:dyDescent="0.25">
      <c r="A11800" s="148">
        <v>48941880</v>
      </c>
      <c r="B11800" s="148" t="s">
        <v>350</v>
      </c>
      <c r="C11800" s="148">
        <v>2</v>
      </c>
      <c r="D11800" s="148" t="s">
        <v>283</v>
      </c>
      <c r="E11800" s="148">
        <v>1</v>
      </c>
      <c r="F11800" s="148" t="s">
        <v>3</v>
      </c>
      <c r="G11800" s="148" t="s">
        <v>288</v>
      </c>
      <c r="H11800" s="149">
        <v>44565</v>
      </c>
      <c r="I11800" s="150">
        <v>0.79166666666666663</v>
      </c>
      <c r="J11800" s="148">
        <v>1</v>
      </c>
      <c r="K11800" s="148" t="s">
        <v>461</v>
      </c>
      <c r="L11800" s="148"/>
      <c r="M11800" s="1" t="s">
        <v>665</v>
      </c>
    </row>
    <row r="11801" spans="1:13" hidden="1" x14ac:dyDescent="0.25">
      <c r="A11801" s="148">
        <v>48941880</v>
      </c>
      <c r="B11801" s="148" t="s">
        <v>350</v>
      </c>
      <c r="C11801" s="148">
        <v>2</v>
      </c>
      <c r="D11801" s="148" t="s">
        <v>283</v>
      </c>
      <c r="E11801" s="148">
        <v>2</v>
      </c>
      <c r="F11801" s="148" t="s">
        <v>6</v>
      </c>
      <c r="G11801" s="148" t="s">
        <v>288</v>
      </c>
      <c r="H11801" s="149">
        <v>44565</v>
      </c>
      <c r="I11801" s="150">
        <v>0.91666666666666663</v>
      </c>
      <c r="J11801" s="148">
        <v>1</v>
      </c>
      <c r="K11801" s="148" t="s">
        <v>461</v>
      </c>
      <c r="L11801" s="148"/>
    </row>
    <row r="11802" spans="1:13" hidden="1" x14ac:dyDescent="0.25">
      <c r="A11802" s="148">
        <v>48941880</v>
      </c>
      <c r="B11802" s="148" t="s">
        <v>350</v>
      </c>
      <c r="C11802" s="148">
        <v>2</v>
      </c>
      <c r="D11802" s="148" t="s">
        <v>283</v>
      </c>
      <c r="E11802" s="148">
        <v>3</v>
      </c>
      <c r="F11802" s="148" t="s">
        <v>5</v>
      </c>
      <c r="G11802" s="148" t="s">
        <v>288</v>
      </c>
      <c r="H11802" s="149">
        <v>44565</v>
      </c>
      <c r="I11802" s="150">
        <v>0.95833333333333337</v>
      </c>
      <c r="J11802" s="148">
        <v>1</v>
      </c>
      <c r="K11802" s="148" t="s">
        <v>461</v>
      </c>
      <c r="L11802" s="148"/>
    </row>
    <row r="11803" spans="1:13" hidden="1" x14ac:dyDescent="0.25">
      <c r="A11803" s="148">
        <v>48941880</v>
      </c>
      <c r="B11803" s="148" t="s">
        <v>350</v>
      </c>
      <c r="C11803" s="148">
        <v>2</v>
      </c>
      <c r="D11803" s="148" t="s">
        <v>283</v>
      </c>
      <c r="E11803" s="148">
        <v>4</v>
      </c>
      <c r="F11803" s="148" t="s">
        <v>7</v>
      </c>
      <c r="G11803" s="148" t="s">
        <v>288</v>
      </c>
      <c r="H11803" s="149">
        <v>44566</v>
      </c>
      <c r="I11803" s="150">
        <v>0.29166666666666669</v>
      </c>
      <c r="J11803" s="148">
        <v>1</v>
      </c>
      <c r="K11803" s="148" t="s">
        <v>461</v>
      </c>
      <c r="L11803" s="148"/>
    </row>
    <row r="11804" spans="1:13" hidden="1" x14ac:dyDescent="0.25">
      <c r="A11804" s="148">
        <v>48941880</v>
      </c>
      <c r="B11804" s="148" t="s">
        <v>350</v>
      </c>
      <c r="C11804" s="148">
        <v>2</v>
      </c>
      <c r="D11804" s="148" t="s">
        <v>283</v>
      </c>
      <c r="E11804" s="148">
        <v>1</v>
      </c>
      <c r="F11804" s="148" t="s">
        <v>3</v>
      </c>
      <c r="G11804" s="148" t="s">
        <v>288</v>
      </c>
      <c r="H11804" s="149">
        <v>44566</v>
      </c>
      <c r="I11804" s="150">
        <v>0.79166666666666663</v>
      </c>
      <c r="J11804" s="148">
        <v>1</v>
      </c>
      <c r="K11804" s="148" t="s">
        <v>461</v>
      </c>
      <c r="L11804" s="148"/>
      <c r="M11804" s="1" t="s">
        <v>665</v>
      </c>
    </row>
    <row r="11805" spans="1:13" hidden="1" x14ac:dyDescent="0.25">
      <c r="A11805" s="148">
        <v>48941880</v>
      </c>
      <c r="B11805" s="148" t="s">
        <v>350</v>
      </c>
      <c r="C11805" s="148">
        <v>2</v>
      </c>
      <c r="D11805" s="148" t="s">
        <v>283</v>
      </c>
      <c r="E11805" s="148">
        <v>2</v>
      </c>
      <c r="F11805" s="148" t="s">
        <v>6</v>
      </c>
      <c r="G11805" s="148" t="s">
        <v>288</v>
      </c>
      <c r="H11805" s="149">
        <v>44566</v>
      </c>
      <c r="I11805" s="150">
        <v>0.91666666666666663</v>
      </c>
      <c r="J11805" s="148">
        <v>1</v>
      </c>
      <c r="K11805" s="148" t="s">
        <v>461</v>
      </c>
      <c r="L11805" s="148"/>
    </row>
    <row r="11806" spans="1:13" hidden="1" x14ac:dyDescent="0.25">
      <c r="A11806" s="148">
        <v>48941880</v>
      </c>
      <c r="B11806" s="148" t="s">
        <v>350</v>
      </c>
      <c r="C11806" s="148">
        <v>2</v>
      </c>
      <c r="D11806" s="148" t="s">
        <v>283</v>
      </c>
      <c r="E11806" s="148">
        <v>3</v>
      </c>
      <c r="F11806" s="148" t="s">
        <v>5</v>
      </c>
      <c r="G11806" s="148" t="s">
        <v>288</v>
      </c>
      <c r="H11806" s="149">
        <v>44566</v>
      </c>
      <c r="I11806" s="150">
        <v>0.95833333333333337</v>
      </c>
      <c r="J11806" s="148">
        <v>1</v>
      </c>
      <c r="K11806" s="148" t="s">
        <v>461</v>
      </c>
      <c r="L11806" s="148"/>
    </row>
    <row r="11807" spans="1:13" hidden="1" x14ac:dyDescent="0.25">
      <c r="A11807" s="148">
        <v>48941880</v>
      </c>
      <c r="B11807" s="148" t="s">
        <v>350</v>
      </c>
      <c r="C11807" s="148">
        <v>2</v>
      </c>
      <c r="D11807" s="148" t="s">
        <v>283</v>
      </c>
      <c r="E11807" s="148">
        <v>4</v>
      </c>
      <c r="F11807" s="148" t="s">
        <v>7</v>
      </c>
      <c r="G11807" s="148" t="s">
        <v>288</v>
      </c>
      <c r="H11807" s="149">
        <v>44567</v>
      </c>
      <c r="I11807" s="150">
        <v>0.29166666666666669</v>
      </c>
      <c r="J11807" s="148">
        <v>1</v>
      </c>
      <c r="K11807" s="148" t="s">
        <v>461</v>
      </c>
      <c r="L11807" s="148"/>
    </row>
    <row r="11808" spans="1:13" hidden="1" x14ac:dyDescent="0.25">
      <c r="A11808" s="148">
        <v>48941880</v>
      </c>
      <c r="B11808" s="148" t="s">
        <v>350</v>
      </c>
      <c r="C11808" s="148">
        <v>2</v>
      </c>
      <c r="D11808" s="148" t="s">
        <v>283</v>
      </c>
      <c r="E11808" s="148">
        <v>1</v>
      </c>
      <c r="F11808" s="148" t="s">
        <v>3</v>
      </c>
      <c r="G11808" s="148" t="s">
        <v>288</v>
      </c>
      <c r="H11808" s="149">
        <v>44567</v>
      </c>
      <c r="I11808" s="150">
        <v>0.79166666666666663</v>
      </c>
      <c r="J11808" s="148">
        <v>1</v>
      </c>
      <c r="K11808" s="148" t="s">
        <v>461</v>
      </c>
      <c r="L11808" s="148"/>
      <c r="M11808" s="1" t="s">
        <v>665</v>
      </c>
    </row>
    <row r="11809" spans="1:13" hidden="1" x14ac:dyDescent="0.25">
      <c r="A11809" s="148">
        <v>48941880</v>
      </c>
      <c r="B11809" s="148" t="s">
        <v>350</v>
      </c>
      <c r="C11809" s="148">
        <v>2</v>
      </c>
      <c r="D11809" s="148" t="s">
        <v>283</v>
      </c>
      <c r="E11809" s="148">
        <v>2</v>
      </c>
      <c r="F11809" s="148" t="s">
        <v>6</v>
      </c>
      <c r="G11809" s="148" t="s">
        <v>288</v>
      </c>
      <c r="H11809" s="149">
        <v>44567</v>
      </c>
      <c r="I11809" s="150">
        <v>0.91666666666666663</v>
      </c>
      <c r="J11809" s="148">
        <v>1</v>
      </c>
      <c r="K11809" s="148" t="s">
        <v>461</v>
      </c>
      <c r="L11809" s="148"/>
    </row>
    <row r="11810" spans="1:13" hidden="1" x14ac:dyDescent="0.25">
      <c r="A11810" s="148">
        <v>48941880</v>
      </c>
      <c r="B11810" s="148" t="s">
        <v>350</v>
      </c>
      <c r="C11810" s="148">
        <v>2</v>
      </c>
      <c r="D11810" s="148" t="s">
        <v>283</v>
      </c>
      <c r="E11810" s="148">
        <v>3</v>
      </c>
      <c r="F11810" s="148" t="s">
        <v>5</v>
      </c>
      <c r="G11810" s="148" t="s">
        <v>288</v>
      </c>
      <c r="H11810" s="149">
        <v>44567</v>
      </c>
      <c r="I11810" s="150">
        <v>0.95833333333333337</v>
      </c>
      <c r="J11810" s="148">
        <v>1</v>
      </c>
      <c r="K11810" s="148" t="s">
        <v>461</v>
      </c>
      <c r="L11810" s="148"/>
    </row>
    <row r="11811" spans="1:13" hidden="1" x14ac:dyDescent="0.25">
      <c r="A11811" s="148">
        <v>48941880</v>
      </c>
      <c r="B11811" s="148" t="s">
        <v>350</v>
      </c>
      <c r="C11811" s="148">
        <v>2</v>
      </c>
      <c r="D11811" s="148" t="s">
        <v>283</v>
      </c>
      <c r="E11811" s="148">
        <v>4</v>
      </c>
      <c r="F11811" s="148" t="s">
        <v>7</v>
      </c>
      <c r="G11811" s="148" t="s">
        <v>288</v>
      </c>
      <c r="H11811" s="149">
        <v>44568</v>
      </c>
      <c r="I11811" s="150">
        <v>0.29166666666666669</v>
      </c>
      <c r="J11811" s="148">
        <v>1</v>
      </c>
      <c r="K11811" s="148" t="s">
        <v>461</v>
      </c>
      <c r="L11811" s="148"/>
    </row>
    <row r="11812" spans="1:13" hidden="1" x14ac:dyDescent="0.25">
      <c r="A11812" s="148">
        <v>48941880</v>
      </c>
      <c r="B11812" s="148" t="s">
        <v>350</v>
      </c>
      <c r="C11812" s="148">
        <v>2</v>
      </c>
      <c r="D11812" s="148" t="s">
        <v>283</v>
      </c>
      <c r="E11812" s="148">
        <v>1</v>
      </c>
      <c r="F11812" s="148" t="s">
        <v>3</v>
      </c>
      <c r="G11812" s="148" t="s">
        <v>288</v>
      </c>
      <c r="H11812" s="149">
        <v>44568</v>
      </c>
      <c r="I11812" s="150">
        <v>0.79166666666666663</v>
      </c>
      <c r="J11812" s="148">
        <v>1</v>
      </c>
      <c r="K11812" s="148" t="s">
        <v>461</v>
      </c>
      <c r="L11812" s="148"/>
      <c r="M11812" s="1" t="s">
        <v>665</v>
      </c>
    </row>
    <row r="11813" spans="1:13" hidden="1" x14ac:dyDescent="0.25">
      <c r="A11813" s="148">
        <v>48941880</v>
      </c>
      <c r="B11813" s="148" t="s">
        <v>350</v>
      </c>
      <c r="C11813" s="148">
        <v>2</v>
      </c>
      <c r="D11813" s="148" t="s">
        <v>283</v>
      </c>
      <c r="E11813" s="148">
        <v>2</v>
      </c>
      <c r="F11813" s="148" t="s">
        <v>6</v>
      </c>
      <c r="G11813" s="148" t="s">
        <v>288</v>
      </c>
      <c r="H11813" s="149">
        <v>44568</v>
      </c>
      <c r="I11813" s="150">
        <v>0.91666666666666663</v>
      </c>
      <c r="J11813" s="148">
        <v>1</v>
      </c>
      <c r="K11813" s="148" t="s">
        <v>461</v>
      </c>
      <c r="L11813" s="148"/>
    </row>
    <row r="11814" spans="1:13" hidden="1" x14ac:dyDescent="0.25">
      <c r="A11814" s="148">
        <v>48941880</v>
      </c>
      <c r="B11814" s="148" t="s">
        <v>350</v>
      </c>
      <c r="C11814" s="148">
        <v>2</v>
      </c>
      <c r="D11814" s="148" t="s">
        <v>283</v>
      </c>
      <c r="E11814" s="148">
        <v>3</v>
      </c>
      <c r="F11814" s="148" t="s">
        <v>5</v>
      </c>
      <c r="G11814" s="148" t="s">
        <v>288</v>
      </c>
      <c r="H11814" s="149">
        <v>44568</v>
      </c>
      <c r="I11814" s="150">
        <v>0.95833333333333337</v>
      </c>
      <c r="J11814" s="148">
        <v>1</v>
      </c>
      <c r="K11814" s="148" t="s">
        <v>461</v>
      </c>
      <c r="L11814" s="148"/>
    </row>
    <row r="11815" spans="1:13" hidden="1" x14ac:dyDescent="0.25">
      <c r="A11815" s="148">
        <v>48941880</v>
      </c>
      <c r="B11815" s="148" t="s">
        <v>350</v>
      </c>
      <c r="C11815" s="148">
        <v>2</v>
      </c>
      <c r="D11815" s="148" t="s">
        <v>283</v>
      </c>
      <c r="E11815" s="148">
        <v>4</v>
      </c>
      <c r="F11815" s="148" t="s">
        <v>7</v>
      </c>
      <c r="G11815" s="148" t="s">
        <v>288</v>
      </c>
      <c r="H11815" s="149">
        <v>44569</v>
      </c>
      <c r="I11815" s="150">
        <v>0.29166666666666669</v>
      </c>
      <c r="J11815" s="148">
        <v>1</v>
      </c>
      <c r="K11815" s="148" t="s">
        <v>461</v>
      </c>
      <c r="L11815" s="148"/>
    </row>
    <row r="11816" spans="1:13" hidden="1" x14ac:dyDescent="0.25">
      <c r="A11816" s="148">
        <v>48941880</v>
      </c>
      <c r="B11816" s="148" t="s">
        <v>350</v>
      </c>
      <c r="C11816" s="148">
        <v>2</v>
      </c>
      <c r="D11816" s="148" t="s">
        <v>283</v>
      </c>
      <c r="E11816" s="148">
        <v>0</v>
      </c>
      <c r="F11816" s="148" t="s">
        <v>8</v>
      </c>
      <c r="G11816" s="148" t="s">
        <v>288</v>
      </c>
      <c r="H11816" s="149">
        <v>44569</v>
      </c>
      <c r="I11816" s="148"/>
      <c r="J11816" s="148">
        <v>1</v>
      </c>
      <c r="K11816" s="148" t="s">
        <v>461</v>
      </c>
      <c r="L11816" s="148"/>
    </row>
    <row r="11817" spans="1:13" hidden="1" x14ac:dyDescent="0.25">
      <c r="A11817" s="148">
        <v>48941880</v>
      </c>
      <c r="B11817" s="148" t="s">
        <v>350</v>
      </c>
      <c r="C11817" s="148">
        <v>2</v>
      </c>
      <c r="D11817" s="148" t="s">
        <v>283</v>
      </c>
      <c r="E11817" s="148">
        <v>1</v>
      </c>
      <c r="F11817" s="148" t="s">
        <v>3</v>
      </c>
      <c r="G11817" s="148" t="s">
        <v>288</v>
      </c>
      <c r="H11817" s="149">
        <v>44570</v>
      </c>
      <c r="I11817" s="150">
        <v>0.79166666666666663</v>
      </c>
      <c r="J11817" s="148">
        <v>1</v>
      </c>
      <c r="K11817" s="148" t="s">
        <v>461</v>
      </c>
      <c r="L11817" s="148"/>
      <c r="M11817" s="1" t="s">
        <v>665</v>
      </c>
    </row>
    <row r="11818" spans="1:13" hidden="1" x14ac:dyDescent="0.25">
      <c r="A11818" s="148">
        <v>48941880</v>
      </c>
      <c r="B11818" s="148" t="s">
        <v>350</v>
      </c>
      <c r="C11818" s="148">
        <v>2</v>
      </c>
      <c r="D11818" s="148" t="s">
        <v>283</v>
      </c>
      <c r="E11818" s="148">
        <v>2</v>
      </c>
      <c r="F11818" s="148" t="s">
        <v>6</v>
      </c>
      <c r="G11818" s="148" t="s">
        <v>288</v>
      </c>
      <c r="H11818" s="149">
        <v>44570</v>
      </c>
      <c r="I11818" s="150">
        <v>0.91666666666666663</v>
      </c>
      <c r="J11818" s="148">
        <v>1</v>
      </c>
      <c r="K11818" s="148" t="s">
        <v>461</v>
      </c>
      <c r="L11818" s="148"/>
    </row>
    <row r="11819" spans="1:13" hidden="1" x14ac:dyDescent="0.25">
      <c r="A11819" s="148">
        <v>48941880</v>
      </c>
      <c r="B11819" s="148" t="s">
        <v>350</v>
      </c>
      <c r="C11819" s="148">
        <v>2</v>
      </c>
      <c r="D11819" s="148" t="s">
        <v>283</v>
      </c>
      <c r="E11819" s="148">
        <v>3</v>
      </c>
      <c r="F11819" s="148" t="s">
        <v>5</v>
      </c>
      <c r="G11819" s="148" t="s">
        <v>288</v>
      </c>
      <c r="H11819" s="149">
        <v>44570</v>
      </c>
      <c r="I11819" s="150">
        <v>0.95833333333333337</v>
      </c>
      <c r="J11819" s="148">
        <v>1</v>
      </c>
      <c r="K11819" s="148" t="s">
        <v>461</v>
      </c>
      <c r="L11819" s="148"/>
    </row>
    <row r="11820" spans="1:13" hidden="1" x14ac:dyDescent="0.25">
      <c r="A11820" s="148">
        <v>48941880</v>
      </c>
      <c r="B11820" s="148" t="s">
        <v>350</v>
      </c>
      <c r="C11820" s="148">
        <v>2</v>
      </c>
      <c r="D11820" s="148" t="s">
        <v>283</v>
      </c>
      <c r="E11820" s="148">
        <v>4</v>
      </c>
      <c r="F11820" s="148" t="s">
        <v>7</v>
      </c>
      <c r="G11820" s="148" t="s">
        <v>288</v>
      </c>
      <c r="H11820" s="149">
        <v>44571</v>
      </c>
      <c r="I11820" s="150">
        <v>0.29166666666666669</v>
      </c>
      <c r="J11820" s="148">
        <v>1</v>
      </c>
      <c r="K11820" s="148" t="s">
        <v>461</v>
      </c>
      <c r="L11820" s="148"/>
    </row>
    <row r="11821" spans="1:13" hidden="1" x14ac:dyDescent="0.25">
      <c r="A11821" s="148">
        <v>48941880</v>
      </c>
      <c r="B11821" s="148" t="s">
        <v>350</v>
      </c>
      <c r="C11821" s="148">
        <v>2</v>
      </c>
      <c r="D11821" s="148" t="s">
        <v>283</v>
      </c>
      <c r="E11821" s="148">
        <v>1</v>
      </c>
      <c r="F11821" s="148" t="s">
        <v>3</v>
      </c>
      <c r="G11821" s="148" t="s">
        <v>288</v>
      </c>
      <c r="H11821" s="149">
        <v>44571</v>
      </c>
      <c r="I11821" s="150">
        <v>0.79166666666666663</v>
      </c>
      <c r="J11821" s="148">
        <v>1</v>
      </c>
      <c r="K11821" s="148" t="s">
        <v>461</v>
      </c>
      <c r="L11821" s="148"/>
      <c r="M11821" s="1" t="s">
        <v>665</v>
      </c>
    </row>
    <row r="11822" spans="1:13" hidden="1" x14ac:dyDescent="0.25">
      <c r="A11822" s="148">
        <v>48941880</v>
      </c>
      <c r="B11822" s="148" t="s">
        <v>350</v>
      </c>
      <c r="C11822" s="148">
        <v>2</v>
      </c>
      <c r="D11822" s="148" t="s">
        <v>283</v>
      </c>
      <c r="E11822" s="148">
        <v>2</v>
      </c>
      <c r="F11822" s="148" t="s">
        <v>6</v>
      </c>
      <c r="G11822" s="148" t="s">
        <v>288</v>
      </c>
      <c r="H11822" s="149">
        <v>44571</v>
      </c>
      <c r="I11822" s="150">
        <v>0.91666666666666663</v>
      </c>
      <c r="J11822" s="148">
        <v>1</v>
      </c>
      <c r="K11822" s="148" t="s">
        <v>461</v>
      </c>
      <c r="L11822" s="148"/>
    </row>
    <row r="11823" spans="1:13" hidden="1" x14ac:dyDescent="0.25">
      <c r="A11823" s="148">
        <v>48941880</v>
      </c>
      <c r="B11823" s="148" t="s">
        <v>350</v>
      </c>
      <c r="C11823" s="148">
        <v>2</v>
      </c>
      <c r="D11823" s="148" t="s">
        <v>283</v>
      </c>
      <c r="E11823" s="148">
        <v>3</v>
      </c>
      <c r="F11823" s="148" t="s">
        <v>5</v>
      </c>
      <c r="G11823" s="148" t="s">
        <v>288</v>
      </c>
      <c r="H11823" s="149">
        <v>44571</v>
      </c>
      <c r="I11823" s="150">
        <v>0.95833333333333337</v>
      </c>
      <c r="J11823" s="148">
        <v>1</v>
      </c>
      <c r="K11823" s="148" t="s">
        <v>461</v>
      </c>
      <c r="L11823" s="148"/>
    </row>
    <row r="11824" spans="1:13" hidden="1" x14ac:dyDescent="0.25">
      <c r="A11824" s="148">
        <v>48941880</v>
      </c>
      <c r="B11824" s="148" t="s">
        <v>350</v>
      </c>
      <c r="C11824" s="148">
        <v>2</v>
      </c>
      <c r="D11824" s="148" t="s">
        <v>283</v>
      </c>
      <c r="E11824" s="148">
        <v>4</v>
      </c>
      <c r="F11824" s="148" t="s">
        <v>7</v>
      </c>
      <c r="G11824" s="148" t="s">
        <v>288</v>
      </c>
      <c r="H11824" s="149">
        <v>44572</v>
      </c>
      <c r="I11824" s="150">
        <v>0.29166666666666669</v>
      </c>
      <c r="J11824" s="148">
        <v>1</v>
      </c>
      <c r="K11824" s="148" t="s">
        <v>461</v>
      </c>
      <c r="L11824" s="148"/>
    </row>
    <row r="11825" spans="1:13" hidden="1" x14ac:dyDescent="0.25">
      <c r="A11825" s="148">
        <v>48941880</v>
      </c>
      <c r="B11825" s="148" t="s">
        <v>350</v>
      </c>
      <c r="C11825" s="148">
        <v>2</v>
      </c>
      <c r="D11825" s="148" t="s">
        <v>283</v>
      </c>
      <c r="E11825" s="148">
        <v>1</v>
      </c>
      <c r="F11825" s="148" t="s">
        <v>3</v>
      </c>
      <c r="G11825" s="148" t="s">
        <v>288</v>
      </c>
      <c r="H11825" s="149">
        <v>44572</v>
      </c>
      <c r="I11825" s="150">
        <v>0.79166666666666663</v>
      </c>
      <c r="J11825" s="148">
        <v>1</v>
      </c>
      <c r="K11825" s="148" t="s">
        <v>461</v>
      </c>
      <c r="L11825" s="148"/>
      <c r="M11825" s="1" t="s">
        <v>665</v>
      </c>
    </row>
    <row r="11826" spans="1:13" hidden="1" x14ac:dyDescent="0.25">
      <c r="A11826" s="148">
        <v>48941880</v>
      </c>
      <c r="B11826" s="148" t="s">
        <v>350</v>
      </c>
      <c r="C11826" s="148">
        <v>2</v>
      </c>
      <c r="D11826" s="148" t="s">
        <v>283</v>
      </c>
      <c r="E11826" s="148">
        <v>2</v>
      </c>
      <c r="F11826" s="148" t="s">
        <v>6</v>
      </c>
      <c r="G11826" s="148" t="s">
        <v>288</v>
      </c>
      <c r="H11826" s="149">
        <v>44572</v>
      </c>
      <c r="I11826" s="150">
        <v>0.91666666666666663</v>
      </c>
      <c r="J11826" s="148">
        <v>1</v>
      </c>
      <c r="K11826" s="148" t="s">
        <v>461</v>
      </c>
      <c r="L11826" s="148"/>
    </row>
    <row r="11827" spans="1:13" hidden="1" x14ac:dyDescent="0.25">
      <c r="A11827" s="148">
        <v>48941880</v>
      </c>
      <c r="B11827" s="148" t="s">
        <v>350</v>
      </c>
      <c r="C11827" s="148">
        <v>2</v>
      </c>
      <c r="D11827" s="148" t="s">
        <v>283</v>
      </c>
      <c r="E11827" s="148">
        <v>3</v>
      </c>
      <c r="F11827" s="148" t="s">
        <v>5</v>
      </c>
      <c r="G11827" s="148" t="s">
        <v>288</v>
      </c>
      <c r="H11827" s="149">
        <v>44572</v>
      </c>
      <c r="I11827" s="150">
        <v>0.95833333333333337</v>
      </c>
      <c r="J11827" s="148">
        <v>1</v>
      </c>
      <c r="K11827" s="148" t="s">
        <v>461</v>
      </c>
      <c r="L11827" s="148"/>
    </row>
    <row r="11828" spans="1:13" hidden="1" x14ac:dyDescent="0.25">
      <c r="A11828" s="148">
        <v>48941880</v>
      </c>
      <c r="B11828" s="148" t="s">
        <v>350</v>
      </c>
      <c r="C11828" s="148">
        <v>2</v>
      </c>
      <c r="D11828" s="148" t="s">
        <v>283</v>
      </c>
      <c r="E11828" s="148">
        <v>4</v>
      </c>
      <c r="F11828" s="148" t="s">
        <v>7</v>
      </c>
      <c r="G11828" s="148" t="s">
        <v>288</v>
      </c>
      <c r="H11828" s="149">
        <v>44573</v>
      </c>
      <c r="I11828" s="150">
        <v>0.29166666666666669</v>
      </c>
      <c r="J11828" s="148">
        <v>1</v>
      </c>
      <c r="K11828" s="148" t="s">
        <v>461</v>
      </c>
      <c r="L11828" s="148"/>
    </row>
    <row r="11829" spans="1:13" hidden="1" x14ac:dyDescent="0.25">
      <c r="A11829" s="148">
        <v>48941880</v>
      </c>
      <c r="B11829" s="148" t="s">
        <v>350</v>
      </c>
      <c r="C11829" s="148">
        <v>2</v>
      </c>
      <c r="D11829" s="148" t="s">
        <v>283</v>
      </c>
      <c r="E11829" s="148">
        <v>1</v>
      </c>
      <c r="F11829" s="148" t="s">
        <v>3</v>
      </c>
      <c r="G11829" s="148" t="s">
        <v>288</v>
      </c>
      <c r="H11829" s="149">
        <v>44573</v>
      </c>
      <c r="I11829" s="150">
        <v>0.79166666666666663</v>
      </c>
      <c r="J11829" s="148">
        <v>1</v>
      </c>
      <c r="K11829" s="148" t="s">
        <v>461</v>
      </c>
      <c r="L11829" s="148"/>
      <c r="M11829" s="1" t="s">
        <v>665</v>
      </c>
    </row>
    <row r="11830" spans="1:13" hidden="1" x14ac:dyDescent="0.25">
      <c r="A11830" s="148">
        <v>48941880</v>
      </c>
      <c r="B11830" s="148" t="s">
        <v>350</v>
      </c>
      <c r="C11830" s="148">
        <v>2</v>
      </c>
      <c r="D11830" s="148" t="s">
        <v>283</v>
      </c>
      <c r="E11830" s="148">
        <v>2</v>
      </c>
      <c r="F11830" s="148" t="s">
        <v>6</v>
      </c>
      <c r="G11830" s="148" t="s">
        <v>288</v>
      </c>
      <c r="H11830" s="149">
        <v>44573</v>
      </c>
      <c r="I11830" s="150">
        <v>0.91666666666666663</v>
      </c>
      <c r="J11830" s="148">
        <v>1</v>
      </c>
      <c r="K11830" s="148" t="s">
        <v>461</v>
      </c>
      <c r="L11830" s="148"/>
    </row>
    <row r="11831" spans="1:13" hidden="1" x14ac:dyDescent="0.25">
      <c r="A11831" s="148">
        <v>48941880</v>
      </c>
      <c r="B11831" s="148" t="s">
        <v>350</v>
      </c>
      <c r="C11831" s="148">
        <v>2</v>
      </c>
      <c r="D11831" s="148" t="s">
        <v>283</v>
      </c>
      <c r="E11831" s="148">
        <v>3</v>
      </c>
      <c r="F11831" s="148" t="s">
        <v>5</v>
      </c>
      <c r="G11831" s="148" t="s">
        <v>288</v>
      </c>
      <c r="H11831" s="149">
        <v>44573</v>
      </c>
      <c r="I11831" s="150">
        <v>0.95833333333333337</v>
      </c>
      <c r="J11831" s="148">
        <v>1</v>
      </c>
      <c r="K11831" s="148" t="s">
        <v>461</v>
      </c>
      <c r="L11831" s="148"/>
    </row>
    <row r="11832" spans="1:13" hidden="1" x14ac:dyDescent="0.25">
      <c r="A11832" s="148">
        <v>48941880</v>
      </c>
      <c r="B11832" s="148" t="s">
        <v>350</v>
      </c>
      <c r="C11832" s="148">
        <v>2</v>
      </c>
      <c r="D11832" s="148" t="s">
        <v>283</v>
      </c>
      <c r="E11832" s="148">
        <v>4</v>
      </c>
      <c r="F11832" s="148" t="s">
        <v>7</v>
      </c>
      <c r="G11832" s="148" t="s">
        <v>288</v>
      </c>
      <c r="H11832" s="149">
        <v>44574</v>
      </c>
      <c r="I11832" s="150">
        <v>0.29166666666666669</v>
      </c>
      <c r="J11832" s="148">
        <v>1</v>
      </c>
      <c r="K11832" s="148" t="s">
        <v>461</v>
      </c>
      <c r="L11832" s="148"/>
    </row>
    <row r="11833" spans="1:13" hidden="1" x14ac:dyDescent="0.25">
      <c r="A11833" s="148">
        <v>48941880</v>
      </c>
      <c r="B11833" s="148" t="s">
        <v>350</v>
      </c>
      <c r="C11833" s="148">
        <v>2</v>
      </c>
      <c r="D11833" s="148" t="s">
        <v>283</v>
      </c>
      <c r="E11833" s="148">
        <v>1</v>
      </c>
      <c r="F11833" s="148" t="s">
        <v>3</v>
      </c>
      <c r="G11833" s="148" t="s">
        <v>288</v>
      </c>
      <c r="H11833" s="149">
        <v>44574</v>
      </c>
      <c r="I11833" s="150">
        <v>0.79166666666666663</v>
      </c>
      <c r="J11833" s="148">
        <v>1</v>
      </c>
      <c r="K11833" s="148" t="s">
        <v>461</v>
      </c>
      <c r="L11833" s="148"/>
      <c r="M11833" s="1" t="s">
        <v>665</v>
      </c>
    </row>
    <row r="11834" spans="1:13" hidden="1" x14ac:dyDescent="0.25">
      <c r="A11834" s="148">
        <v>48941880</v>
      </c>
      <c r="B11834" s="148" t="s">
        <v>350</v>
      </c>
      <c r="C11834" s="148">
        <v>2</v>
      </c>
      <c r="D11834" s="148" t="s">
        <v>283</v>
      </c>
      <c r="E11834" s="148">
        <v>2</v>
      </c>
      <c r="F11834" s="148" t="s">
        <v>6</v>
      </c>
      <c r="G11834" s="148" t="s">
        <v>288</v>
      </c>
      <c r="H11834" s="149">
        <v>44574</v>
      </c>
      <c r="I11834" s="150">
        <v>0.91666666666666663</v>
      </c>
      <c r="J11834" s="148">
        <v>1</v>
      </c>
      <c r="K11834" s="148" t="s">
        <v>461</v>
      </c>
      <c r="L11834" s="148"/>
    </row>
    <row r="11835" spans="1:13" hidden="1" x14ac:dyDescent="0.25">
      <c r="A11835" s="148">
        <v>48941880</v>
      </c>
      <c r="B11835" s="148" t="s">
        <v>350</v>
      </c>
      <c r="C11835" s="148">
        <v>2</v>
      </c>
      <c r="D11835" s="148" t="s">
        <v>283</v>
      </c>
      <c r="E11835" s="148">
        <v>3</v>
      </c>
      <c r="F11835" s="148" t="s">
        <v>5</v>
      </c>
      <c r="G11835" s="148" t="s">
        <v>288</v>
      </c>
      <c r="H11835" s="149">
        <v>44574</v>
      </c>
      <c r="I11835" s="150">
        <v>0.95833333333333337</v>
      </c>
      <c r="J11835" s="148">
        <v>1</v>
      </c>
      <c r="K11835" s="148" t="s">
        <v>461</v>
      </c>
      <c r="L11835" s="148"/>
    </row>
    <row r="11836" spans="1:13" hidden="1" x14ac:dyDescent="0.25">
      <c r="A11836" s="148">
        <v>48941880</v>
      </c>
      <c r="B11836" s="148" t="s">
        <v>350</v>
      </c>
      <c r="C11836" s="148">
        <v>2</v>
      </c>
      <c r="D11836" s="148" t="s">
        <v>283</v>
      </c>
      <c r="E11836" s="148">
        <v>4</v>
      </c>
      <c r="F11836" s="148" t="s">
        <v>7</v>
      </c>
      <c r="G11836" s="148" t="s">
        <v>288</v>
      </c>
      <c r="H11836" s="149">
        <v>44575</v>
      </c>
      <c r="I11836" s="150">
        <v>0.29166666666666669</v>
      </c>
      <c r="J11836" s="148">
        <v>1</v>
      </c>
      <c r="K11836" s="148" t="s">
        <v>461</v>
      </c>
      <c r="L11836" s="148"/>
    </row>
    <row r="11837" spans="1:13" hidden="1" x14ac:dyDescent="0.25">
      <c r="A11837" s="148">
        <v>48941880</v>
      </c>
      <c r="B11837" s="148" t="s">
        <v>350</v>
      </c>
      <c r="C11837" s="148">
        <v>1</v>
      </c>
      <c r="D11837" s="148" t="s">
        <v>282</v>
      </c>
      <c r="E11837" s="148">
        <v>7</v>
      </c>
      <c r="F11837" s="148" t="s">
        <v>370</v>
      </c>
      <c r="G11837" s="148" t="s">
        <v>288</v>
      </c>
      <c r="H11837" s="149">
        <v>44575</v>
      </c>
      <c r="I11837" s="148"/>
      <c r="J11837" s="148">
        <v>1</v>
      </c>
      <c r="K11837" s="148" t="s">
        <v>461</v>
      </c>
      <c r="L11837" s="148" t="s">
        <v>637</v>
      </c>
    </row>
    <row r="11838" spans="1:13" hidden="1" x14ac:dyDescent="0.25">
      <c r="A11838" s="148">
        <v>48941880</v>
      </c>
      <c r="B11838" s="148" t="s">
        <v>350</v>
      </c>
      <c r="C11838" s="148">
        <v>1</v>
      </c>
      <c r="D11838" s="148" t="s">
        <v>282</v>
      </c>
      <c r="E11838" s="148">
        <v>7</v>
      </c>
      <c r="F11838" s="148" t="s">
        <v>370</v>
      </c>
      <c r="G11838" s="148" t="s">
        <v>288</v>
      </c>
      <c r="H11838" s="149">
        <v>44576</v>
      </c>
      <c r="I11838" s="148"/>
      <c r="J11838" s="148">
        <v>1</v>
      </c>
      <c r="K11838" s="148" t="s">
        <v>461</v>
      </c>
      <c r="L11838" s="148" t="s">
        <v>637</v>
      </c>
    </row>
    <row r="11839" spans="1:13" hidden="1" x14ac:dyDescent="0.25">
      <c r="A11839" s="148">
        <v>48941880</v>
      </c>
      <c r="B11839" s="148" t="s">
        <v>350</v>
      </c>
      <c r="C11839" s="148">
        <v>1</v>
      </c>
      <c r="D11839" s="148" t="s">
        <v>282</v>
      </c>
      <c r="E11839" s="148">
        <v>7</v>
      </c>
      <c r="F11839" s="148" t="s">
        <v>370</v>
      </c>
      <c r="G11839" s="148" t="s">
        <v>288</v>
      </c>
      <c r="H11839" s="149">
        <v>44577</v>
      </c>
      <c r="I11839" s="148"/>
      <c r="J11839" s="148">
        <v>1</v>
      </c>
      <c r="K11839" s="148" t="s">
        <v>461</v>
      </c>
      <c r="L11839" s="148" t="s">
        <v>637</v>
      </c>
    </row>
    <row r="11840" spans="1:13" hidden="1" x14ac:dyDescent="0.25">
      <c r="A11840" s="148">
        <v>48941880</v>
      </c>
      <c r="B11840" s="148" t="s">
        <v>350</v>
      </c>
      <c r="C11840" s="148">
        <v>1</v>
      </c>
      <c r="D11840" s="148" t="s">
        <v>282</v>
      </c>
      <c r="E11840" s="148">
        <v>7</v>
      </c>
      <c r="F11840" s="148" t="s">
        <v>370</v>
      </c>
      <c r="G11840" s="148" t="s">
        <v>288</v>
      </c>
      <c r="H11840" s="149">
        <v>44578</v>
      </c>
      <c r="I11840" s="148"/>
      <c r="J11840" s="148">
        <v>1</v>
      </c>
      <c r="K11840" s="148" t="s">
        <v>461</v>
      </c>
      <c r="L11840" s="148" t="s">
        <v>637</v>
      </c>
    </row>
    <row r="11841" spans="1:13" hidden="1" x14ac:dyDescent="0.25">
      <c r="A11841" s="148">
        <v>48941880</v>
      </c>
      <c r="B11841" s="148" t="s">
        <v>350</v>
      </c>
      <c r="C11841" s="148">
        <v>1</v>
      </c>
      <c r="D11841" s="148" t="s">
        <v>282</v>
      </c>
      <c r="E11841" s="148">
        <v>7</v>
      </c>
      <c r="F11841" s="148" t="s">
        <v>370</v>
      </c>
      <c r="G11841" s="148" t="s">
        <v>288</v>
      </c>
      <c r="H11841" s="149">
        <v>44579</v>
      </c>
      <c r="I11841" s="148"/>
      <c r="J11841" s="148">
        <v>1</v>
      </c>
      <c r="K11841" s="148" t="s">
        <v>461</v>
      </c>
      <c r="L11841" s="148" t="s">
        <v>637</v>
      </c>
    </row>
    <row r="11842" spans="1:13" hidden="1" x14ac:dyDescent="0.25">
      <c r="A11842" s="148">
        <v>48941880</v>
      </c>
      <c r="B11842" s="148" t="s">
        <v>350</v>
      </c>
      <c r="C11842" s="148">
        <v>1</v>
      </c>
      <c r="D11842" s="148" t="s">
        <v>282</v>
      </c>
      <c r="E11842" s="148">
        <v>7</v>
      </c>
      <c r="F11842" s="148" t="s">
        <v>370</v>
      </c>
      <c r="G11842" s="148" t="s">
        <v>288</v>
      </c>
      <c r="H11842" s="149">
        <v>44580</v>
      </c>
      <c r="I11842" s="148"/>
      <c r="J11842" s="148">
        <v>1</v>
      </c>
      <c r="K11842" s="148" t="s">
        <v>461</v>
      </c>
      <c r="L11842" s="148" t="s">
        <v>637</v>
      </c>
    </row>
    <row r="11843" spans="1:13" hidden="1" x14ac:dyDescent="0.25">
      <c r="A11843" s="148">
        <v>48941880</v>
      </c>
      <c r="B11843" s="148" t="s">
        <v>350</v>
      </c>
      <c r="C11843" s="148">
        <v>1</v>
      </c>
      <c r="D11843" s="148" t="s">
        <v>282</v>
      </c>
      <c r="E11843" s="148">
        <v>7</v>
      </c>
      <c r="F11843" s="148" t="s">
        <v>370</v>
      </c>
      <c r="G11843" s="148" t="s">
        <v>288</v>
      </c>
      <c r="H11843" s="149">
        <v>44581</v>
      </c>
      <c r="I11843" s="148"/>
      <c r="J11843" s="148">
        <v>1</v>
      </c>
      <c r="K11843" s="148" t="s">
        <v>461</v>
      </c>
      <c r="L11843" s="148" t="s">
        <v>637</v>
      </c>
    </row>
    <row r="11844" spans="1:13" hidden="1" x14ac:dyDescent="0.25">
      <c r="A11844" s="148">
        <v>48941880</v>
      </c>
      <c r="B11844" s="148" t="s">
        <v>350</v>
      </c>
      <c r="C11844" s="148">
        <v>1</v>
      </c>
      <c r="D11844" s="148" t="s">
        <v>282</v>
      </c>
      <c r="E11844" s="148">
        <v>7</v>
      </c>
      <c r="F11844" s="148" t="s">
        <v>370</v>
      </c>
      <c r="G11844" s="148" t="s">
        <v>288</v>
      </c>
      <c r="H11844" s="149">
        <v>44582</v>
      </c>
      <c r="I11844" s="148"/>
      <c r="J11844" s="148">
        <v>1</v>
      </c>
      <c r="K11844" s="148" t="s">
        <v>461</v>
      </c>
      <c r="L11844" s="148" t="s">
        <v>637</v>
      </c>
    </row>
    <row r="11845" spans="1:13" hidden="1" x14ac:dyDescent="0.25">
      <c r="A11845" s="148">
        <v>48941880</v>
      </c>
      <c r="B11845" s="148" t="s">
        <v>350</v>
      </c>
      <c r="C11845" s="148">
        <v>1</v>
      </c>
      <c r="D11845" s="148" t="s">
        <v>282</v>
      </c>
      <c r="E11845" s="148">
        <v>7</v>
      </c>
      <c r="F11845" s="148" t="s">
        <v>370</v>
      </c>
      <c r="G11845" s="148" t="s">
        <v>288</v>
      </c>
      <c r="H11845" s="149">
        <v>44583</v>
      </c>
      <c r="I11845" s="148"/>
      <c r="J11845" s="148">
        <v>1</v>
      </c>
      <c r="K11845" s="148" t="s">
        <v>461</v>
      </c>
      <c r="L11845" s="148" t="s">
        <v>637</v>
      </c>
    </row>
    <row r="11846" spans="1:13" hidden="1" x14ac:dyDescent="0.25">
      <c r="A11846" s="148">
        <v>48941880</v>
      </c>
      <c r="B11846" s="148" t="s">
        <v>350</v>
      </c>
      <c r="C11846" s="148">
        <v>1</v>
      </c>
      <c r="D11846" s="148" t="s">
        <v>282</v>
      </c>
      <c r="E11846" s="148">
        <v>7</v>
      </c>
      <c r="F11846" s="148" t="s">
        <v>370</v>
      </c>
      <c r="G11846" s="148" t="s">
        <v>288</v>
      </c>
      <c r="H11846" s="149">
        <v>44584</v>
      </c>
      <c r="I11846" s="148"/>
      <c r="J11846" s="148">
        <v>1</v>
      </c>
      <c r="K11846" s="148" t="s">
        <v>461</v>
      </c>
      <c r="L11846" s="148" t="s">
        <v>637</v>
      </c>
    </row>
    <row r="11847" spans="1:13" hidden="1" x14ac:dyDescent="0.25">
      <c r="A11847" s="148">
        <v>48941880</v>
      </c>
      <c r="B11847" s="148" t="s">
        <v>350</v>
      </c>
      <c r="C11847" s="148">
        <v>2</v>
      </c>
      <c r="D11847" s="148" t="s">
        <v>283</v>
      </c>
      <c r="E11847" s="148">
        <v>1</v>
      </c>
      <c r="F11847" s="148" t="s">
        <v>3</v>
      </c>
      <c r="G11847" s="148" t="s">
        <v>288</v>
      </c>
      <c r="H11847" s="149">
        <v>44585</v>
      </c>
      <c r="I11847" s="150">
        <v>0.79166666666666663</v>
      </c>
      <c r="J11847" s="148">
        <v>1</v>
      </c>
      <c r="K11847" s="148" t="s">
        <v>461</v>
      </c>
      <c r="L11847" s="148"/>
      <c r="M11847" s="1" t="s">
        <v>665</v>
      </c>
    </row>
    <row r="11848" spans="1:13" hidden="1" x14ac:dyDescent="0.25">
      <c r="A11848" s="148">
        <v>48941880</v>
      </c>
      <c r="B11848" s="148" t="s">
        <v>350</v>
      </c>
      <c r="C11848" s="148">
        <v>2</v>
      </c>
      <c r="D11848" s="148" t="s">
        <v>283</v>
      </c>
      <c r="E11848" s="148">
        <v>2</v>
      </c>
      <c r="F11848" s="148" t="s">
        <v>6</v>
      </c>
      <c r="G11848" s="148" t="s">
        <v>288</v>
      </c>
      <c r="H11848" s="149">
        <v>44585</v>
      </c>
      <c r="I11848" s="150">
        <v>0.91666666666666663</v>
      </c>
      <c r="J11848" s="148">
        <v>1</v>
      </c>
      <c r="K11848" s="148" t="s">
        <v>461</v>
      </c>
      <c r="L11848" s="148"/>
    </row>
    <row r="11849" spans="1:13" hidden="1" x14ac:dyDescent="0.25">
      <c r="A11849" s="148">
        <v>48941880</v>
      </c>
      <c r="B11849" s="148" t="s">
        <v>350</v>
      </c>
      <c r="C11849" s="148">
        <v>2</v>
      </c>
      <c r="D11849" s="148" t="s">
        <v>283</v>
      </c>
      <c r="E11849" s="148">
        <v>3</v>
      </c>
      <c r="F11849" s="148" t="s">
        <v>5</v>
      </c>
      <c r="G11849" s="148" t="s">
        <v>288</v>
      </c>
      <c r="H11849" s="149">
        <v>44585</v>
      </c>
      <c r="I11849" s="150">
        <v>0.95833333333333337</v>
      </c>
      <c r="J11849" s="148">
        <v>1</v>
      </c>
      <c r="K11849" s="148" t="s">
        <v>461</v>
      </c>
      <c r="L11849" s="148"/>
    </row>
    <row r="11850" spans="1:13" hidden="1" x14ac:dyDescent="0.25">
      <c r="A11850" s="148">
        <v>48941880</v>
      </c>
      <c r="B11850" s="148" t="s">
        <v>350</v>
      </c>
      <c r="C11850" s="148">
        <v>2</v>
      </c>
      <c r="D11850" s="148" t="s">
        <v>283</v>
      </c>
      <c r="E11850" s="148">
        <v>4</v>
      </c>
      <c r="F11850" s="148" t="s">
        <v>7</v>
      </c>
      <c r="G11850" s="148" t="s">
        <v>629</v>
      </c>
      <c r="H11850" s="149">
        <v>44586</v>
      </c>
      <c r="I11850" s="150">
        <v>0.29166666666666669</v>
      </c>
      <c r="J11850" s="148">
        <v>1</v>
      </c>
      <c r="K11850" s="148" t="s">
        <v>461</v>
      </c>
      <c r="L11850" s="148"/>
    </row>
    <row r="11851" spans="1:13" hidden="1" x14ac:dyDescent="0.25">
      <c r="A11851" s="148">
        <v>48941880</v>
      </c>
      <c r="B11851" s="148" t="s">
        <v>350</v>
      </c>
      <c r="C11851" s="148">
        <v>2</v>
      </c>
      <c r="D11851" s="148" t="s">
        <v>283</v>
      </c>
      <c r="E11851" s="148">
        <v>1</v>
      </c>
      <c r="F11851" s="148" t="s">
        <v>3</v>
      </c>
      <c r="G11851" s="148" t="s">
        <v>629</v>
      </c>
      <c r="H11851" s="149">
        <v>44586</v>
      </c>
      <c r="I11851" s="150">
        <v>0.79166666666666663</v>
      </c>
      <c r="J11851" s="148">
        <v>1</v>
      </c>
      <c r="K11851" s="148" t="s">
        <v>461</v>
      </c>
      <c r="L11851" s="148"/>
    </row>
    <row r="11852" spans="1:13" hidden="1" x14ac:dyDescent="0.25">
      <c r="A11852" s="148">
        <v>48941880</v>
      </c>
      <c r="B11852" s="148" t="s">
        <v>350</v>
      </c>
      <c r="C11852" s="148">
        <v>2</v>
      </c>
      <c r="D11852" s="148" t="s">
        <v>283</v>
      </c>
      <c r="E11852" s="148">
        <v>2</v>
      </c>
      <c r="F11852" s="148" t="s">
        <v>6</v>
      </c>
      <c r="G11852" s="148" t="s">
        <v>629</v>
      </c>
      <c r="H11852" s="149">
        <v>44586</v>
      </c>
      <c r="I11852" s="150">
        <v>0.91666666666666663</v>
      </c>
      <c r="J11852" s="148">
        <v>1</v>
      </c>
      <c r="K11852" s="148" t="s">
        <v>461</v>
      </c>
      <c r="L11852" s="148"/>
    </row>
    <row r="11853" spans="1:13" hidden="1" x14ac:dyDescent="0.25">
      <c r="A11853" s="148">
        <v>48941880</v>
      </c>
      <c r="B11853" s="148" t="s">
        <v>350</v>
      </c>
      <c r="C11853" s="148">
        <v>2</v>
      </c>
      <c r="D11853" s="148" t="s">
        <v>283</v>
      </c>
      <c r="E11853" s="148">
        <v>3</v>
      </c>
      <c r="F11853" s="148" t="s">
        <v>5</v>
      </c>
      <c r="G11853" s="148" t="s">
        <v>629</v>
      </c>
      <c r="H11853" s="149">
        <v>44586</v>
      </c>
      <c r="I11853" s="150">
        <v>0.95833333333333337</v>
      </c>
      <c r="J11853" s="148">
        <v>1</v>
      </c>
      <c r="K11853" s="148" t="s">
        <v>461</v>
      </c>
      <c r="L11853" s="148"/>
    </row>
    <row r="11854" spans="1:13" hidden="1" x14ac:dyDescent="0.25">
      <c r="A11854" s="148">
        <v>48941880</v>
      </c>
      <c r="B11854" s="148" t="s">
        <v>350</v>
      </c>
      <c r="C11854" s="148">
        <v>2</v>
      </c>
      <c r="D11854" s="148" t="s">
        <v>283</v>
      </c>
      <c r="E11854" s="148">
        <v>4</v>
      </c>
      <c r="F11854" s="148" t="s">
        <v>7</v>
      </c>
      <c r="G11854" s="148" t="s">
        <v>629</v>
      </c>
      <c r="H11854" s="149">
        <v>44587</v>
      </c>
      <c r="I11854" s="150">
        <v>0.29166666666666669</v>
      </c>
      <c r="J11854" s="148">
        <v>1</v>
      </c>
      <c r="K11854" s="148" t="s">
        <v>461</v>
      </c>
      <c r="L11854" s="148"/>
    </row>
    <row r="11855" spans="1:13" hidden="1" x14ac:dyDescent="0.25">
      <c r="A11855" s="148">
        <v>48941880</v>
      </c>
      <c r="B11855" s="148" t="s">
        <v>350</v>
      </c>
      <c r="C11855" s="148">
        <v>2</v>
      </c>
      <c r="D11855" s="148" t="s">
        <v>283</v>
      </c>
      <c r="E11855" s="148">
        <v>1</v>
      </c>
      <c r="F11855" s="148" t="s">
        <v>3</v>
      </c>
      <c r="G11855" s="148" t="s">
        <v>629</v>
      </c>
      <c r="H11855" s="149">
        <v>44587</v>
      </c>
      <c r="I11855" s="150">
        <v>0.79166666666666663</v>
      </c>
      <c r="J11855" s="148">
        <v>1</v>
      </c>
      <c r="K11855" s="148" t="s">
        <v>461</v>
      </c>
      <c r="L11855" s="148"/>
    </row>
    <row r="11856" spans="1:13" hidden="1" x14ac:dyDescent="0.25">
      <c r="A11856" s="148">
        <v>48941880</v>
      </c>
      <c r="B11856" s="148" t="s">
        <v>350</v>
      </c>
      <c r="C11856" s="148">
        <v>2</v>
      </c>
      <c r="D11856" s="148" t="s">
        <v>283</v>
      </c>
      <c r="E11856" s="148">
        <v>2</v>
      </c>
      <c r="F11856" s="148" t="s">
        <v>6</v>
      </c>
      <c r="G11856" s="148" t="s">
        <v>629</v>
      </c>
      <c r="H11856" s="149">
        <v>44587</v>
      </c>
      <c r="I11856" s="150">
        <v>0.91666666666666663</v>
      </c>
      <c r="J11856" s="148">
        <v>1</v>
      </c>
      <c r="K11856" s="148" t="s">
        <v>461</v>
      </c>
      <c r="L11856" s="148"/>
    </row>
    <row r="11857" spans="1:13" hidden="1" x14ac:dyDescent="0.25">
      <c r="A11857" s="148">
        <v>48941880</v>
      </c>
      <c r="B11857" s="148" t="s">
        <v>350</v>
      </c>
      <c r="C11857" s="148">
        <v>2</v>
      </c>
      <c r="D11857" s="148" t="s">
        <v>283</v>
      </c>
      <c r="E11857" s="148">
        <v>3</v>
      </c>
      <c r="F11857" s="148" t="s">
        <v>5</v>
      </c>
      <c r="G11857" s="148" t="s">
        <v>629</v>
      </c>
      <c r="H11857" s="149">
        <v>44587</v>
      </c>
      <c r="I11857" s="150">
        <v>0.95833333333333337</v>
      </c>
      <c r="J11857" s="148">
        <v>1</v>
      </c>
      <c r="K11857" s="148" t="s">
        <v>461</v>
      </c>
      <c r="L11857" s="148"/>
    </row>
    <row r="11858" spans="1:13" hidden="1" x14ac:dyDescent="0.25">
      <c r="A11858" s="148">
        <v>48941880</v>
      </c>
      <c r="B11858" s="148" t="s">
        <v>350</v>
      </c>
      <c r="C11858" s="148">
        <v>2</v>
      </c>
      <c r="D11858" s="148" t="s">
        <v>283</v>
      </c>
      <c r="E11858" s="148">
        <v>4</v>
      </c>
      <c r="F11858" s="148" t="s">
        <v>7</v>
      </c>
      <c r="G11858" s="148" t="s">
        <v>629</v>
      </c>
      <c r="H11858" s="149">
        <v>44588</v>
      </c>
      <c r="I11858" s="150">
        <v>0.29166666666666669</v>
      </c>
      <c r="J11858" s="148">
        <v>1</v>
      </c>
      <c r="K11858" s="148" t="s">
        <v>461</v>
      </c>
      <c r="L11858" s="148"/>
    </row>
    <row r="11859" spans="1:13" hidden="1" x14ac:dyDescent="0.25">
      <c r="A11859" s="148">
        <v>48941880</v>
      </c>
      <c r="B11859" s="148" t="s">
        <v>350</v>
      </c>
      <c r="C11859" s="148">
        <v>2</v>
      </c>
      <c r="D11859" s="148" t="s">
        <v>283</v>
      </c>
      <c r="E11859" s="148">
        <v>1</v>
      </c>
      <c r="F11859" s="148" t="s">
        <v>3</v>
      </c>
      <c r="G11859" s="148" t="s">
        <v>629</v>
      </c>
      <c r="H11859" s="149">
        <v>44588</v>
      </c>
      <c r="I11859" s="150">
        <v>0.79166666666666663</v>
      </c>
      <c r="J11859" s="148">
        <v>1</v>
      </c>
      <c r="K11859" s="148" t="s">
        <v>461</v>
      </c>
      <c r="L11859" s="148"/>
    </row>
    <row r="11860" spans="1:13" hidden="1" x14ac:dyDescent="0.25">
      <c r="A11860" s="148">
        <v>48941880</v>
      </c>
      <c r="B11860" s="148" t="s">
        <v>350</v>
      </c>
      <c r="C11860" s="148">
        <v>2</v>
      </c>
      <c r="D11860" s="148" t="s">
        <v>283</v>
      </c>
      <c r="E11860" s="148">
        <v>2</v>
      </c>
      <c r="F11860" s="148" t="s">
        <v>6</v>
      </c>
      <c r="G11860" s="148" t="s">
        <v>629</v>
      </c>
      <c r="H11860" s="149">
        <v>44588</v>
      </c>
      <c r="I11860" s="150">
        <v>0.91666666666666663</v>
      </c>
      <c r="J11860" s="148">
        <v>1</v>
      </c>
      <c r="K11860" s="148" t="s">
        <v>461</v>
      </c>
      <c r="L11860" s="148"/>
    </row>
    <row r="11861" spans="1:13" hidden="1" x14ac:dyDescent="0.25">
      <c r="A11861" s="148">
        <v>48941880</v>
      </c>
      <c r="B11861" s="148" t="s">
        <v>350</v>
      </c>
      <c r="C11861" s="148">
        <v>2</v>
      </c>
      <c r="D11861" s="148" t="s">
        <v>283</v>
      </c>
      <c r="E11861" s="148">
        <v>3</v>
      </c>
      <c r="F11861" s="148" t="s">
        <v>5</v>
      </c>
      <c r="G11861" s="198" t="s">
        <v>629</v>
      </c>
      <c r="H11861" s="149">
        <v>44588</v>
      </c>
      <c r="I11861" s="150">
        <v>0.95833333333333337</v>
      </c>
      <c r="J11861" s="148">
        <v>1</v>
      </c>
      <c r="K11861" s="148" t="s">
        <v>461</v>
      </c>
      <c r="L11861" s="148"/>
    </row>
    <row r="11862" spans="1:13" hidden="1" x14ac:dyDescent="0.25">
      <c r="A11862" s="148">
        <v>48941880</v>
      </c>
      <c r="B11862" s="148" t="s">
        <v>350</v>
      </c>
      <c r="C11862" s="148">
        <v>2</v>
      </c>
      <c r="D11862" s="148" t="s">
        <v>283</v>
      </c>
      <c r="E11862" s="148">
        <v>4</v>
      </c>
      <c r="F11862" s="148" t="s">
        <v>7</v>
      </c>
      <c r="G11862" s="198" t="s">
        <v>629</v>
      </c>
      <c r="H11862" s="149">
        <v>44589</v>
      </c>
      <c r="I11862" s="150">
        <v>0.29166666666666669</v>
      </c>
      <c r="J11862" s="148">
        <v>1</v>
      </c>
      <c r="K11862" s="148" t="s">
        <v>461</v>
      </c>
      <c r="L11862" s="148"/>
    </row>
    <row r="11863" spans="1:13" hidden="1" x14ac:dyDescent="0.25">
      <c r="A11863" s="148">
        <v>48941880</v>
      </c>
      <c r="B11863" s="148" t="s">
        <v>350</v>
      </c>
      <c r="C11863" s="148">
        <v>2</v>
      </c>
      <c r="D11863" s="148" t="s">
        <v>283</v>
      </c>
      <c r="E11863" s="148">
        <v>1</v>
      </c>
      <c r="F11863" s="148" t="s">
        <v>3</v>
      </c>
      <c r="G11863" s="198" t="s">
        <v>629</v>
      </c>
      <c r="H11863" s="149">
        <v>44589</v>
      </c>
      <c r="I11863" s="150">
        <v>0.79166666666666663</v>
      </c>
      <c r="J11863" s="148">
        <v>1</v>
      </c>
      <c r="K11863" s="148" t="s">
        <v>461</v>
      </c>
      <c r="L11863" s="148"/>
    </row>
    <row r="11864" spans="1:13" hidden="1" x14ac:dyDescent="0.25">
      <c r="A11864" s="148">
        <v>48941880</v>
      </c>
      <c r="B11864" s="148" t="s">
        <v>350</v>
      </c>
      <c r="C11864" s="148">
        <v>2</v>
      </c>
      <c r="D11864" s="148" t="s">
        <v>283</v>
      </c>
      <c r="E11864" s="148">
        <v>2</v>
      </c>
      <c r="F11864" s="148" t="s">
        <v>6</v>
      </c>
      <c r="G11864" s="148" t="s">
        <v>629</v>
      </c>
      <c r="H11864" s="149">
        <v>44589</v>
      </c>
      <c r="I11864" s="150">
        <v>0.91666666666666663</v>
      </c>
      <c r="J11864" s="148">
        <v>1</v>
      </c>
      <c r="K11864" s="148" t="s">
        <v>461</v>
      </c>
      <c r="L11864" s="148"/>
    </row>
    <row r="11865" spans="1:13" hidden="1" x14ac:dyDescent="0.25">
      <c r="A11865" s="148">
        <v>48941880</v>
      </c>
      <c r="B11865" s="148" t="s">
        <v>350</v>
      </c>
      <c r="C11865" s="148">
        <v>2</v>
      </c>
      <c r="D11865" s="148" t="s">
        <v>283</v>
      </c>
      <c r="E11865" s="148">
        <v>3</v>
      </c>
      <c r="F11865" s="148" t="s">
        <v>5</v>
      </c>
      <c r="G11865" s="148" t="s">
        <v>629</v>
      </c>
      <c r="H11865" s="149">
        <v>44589</v>
      </c>
      <c r="I11865" s="150">
        <v>0.95833333333333337</v>
      </c>
      <c r="J11865" s="148">
        <v>1</v>
      </c>
      <c r="K11865" s="148" t="s">
        <v>461</v>
      </c>
      <c r="L11865" s="148"/>
    </row>
    <row r="11866" spans="1:13" hidden="1" x14ac:dyDescent="0.25">
      <c r="A11866" s="148">
        <v>48941880</v>
      </c>
      <c r="B11866" s="148" t="s">
        <v>350</v>
      </c>
      <c r="C11866" s="148">
        <v>2</v>
      </c>
      <c r="D11866" s="148" t="s">
        <v>283</v>
      </c>
      <c r="E11866" s="148">
        <v>4</v>
      </c>
      <c r="F11866" s="148" t="s">
        <v>7</v>
      </c>
      <c r="G11866" s="148" t="s">
        <v>629</v>
      </c>
      <c r="H11866" s="149">
        <v>44590</v>
      </c>
      <c r="I11866" s="150">
        <v>0.29166666666666669</v>
      </c>
      <c r="J11866" s="148">
        <v>1</v>
      </c>
      <c r="K11866" s="148" t="s">
        <v>461</v>
      </c>
      <c r="L11866" s="148"/>
    </row>
    <row r="11867" spans="1:13" hidden="1" x14ac:dyDescent="0.25">
      <c r="A11867" s="148">
        <v>48941880</v>
      </c>
      <c r="B11867" s="148" t="s">
        <v>350</v>
      </c>
      <c r="C11867" s="148">
        <v>2</v>
      </c>
      <c r="D11867" s="148" t="s">
        <v>283</v>
      </c>
      <c r="E11867" s="148">
        <v>1</v>
      </c>
      <c r="F11867" s="148" t="s">
        <v>3</v>
      </c>
      <c r="G11867" s="148" t="s">
        <v>629</v>
      </c>
      <c r="H11867" s="149">
        <v>44590</v>
      </c>
      <c r="I11867" s="150">
        <v>0.79166666666666663</v>
      </c>
      <c r="J11867" s="148">
        <v>1</v>
      </c>
      <c r="K11867" s="148" t="s">
        <v>461</v>
      </c>
      <c r="L11867" s="148"/>
      <c r="M11867" s="1" t="s">
        <v>666</v>
      </c>
    </row>
    <row r="11868" spans="1:13" hidden="1" x14ac:dyDescent="0.25">
      <c r="A11868" s="148">
        <v>48941880</v>
      </c>
      <c r="B11868" s="148" t="s">
        <v>350</v>
      </c>
      <c r="C11868" s="148">
        <v>2</v>
      </c>
      <c r="D11868" s="148" t="s">
        <v>283</v>
      </c>
      <c r="E11868" s="148">
        <v>2</v>
      </c>
      <c r="F11868" s="148" t="s">
        <v>6</v>
      </c>
      <c r="G11868" s="148" t="s">
        <v>629</v>
      </c>
      <c r="H11868" s="149">
        <v>44590</v>
      </c>
      <c r="I11868" s="150">
        <v>0.91666666666666663</v>
      </c>
      <c r="J11868" s="148">
        <v>1</v>
      </c>
      <c r="K11868" s="148" t="s">
        <v>461</v>
      </c>
      <c r="L11868" s="148"/>
    </row>
    <row r="11869" spans="1:13" hidden="1" x14ac:dyDescent="0.25">
      <c r="A11869" s="148">
        <v>48941880</v>
      </c>
      <c r="B11869" s="148" t="s">
        <v>350</v>
      </c>
      <c r="C11869" s="148">
        <v>2</v>
      </c>
      <c r="D11869" s="148" t="s">
        <v>283</v>
      </c>
      <c r="E11869" s="148">
        <v>3</v>
      </c>
      <c r="F11869" s="148" t="s">
        <v>5</v>
      </c>
      <c r="G11869" s="148" t="s">
        <v>629</v>
      </c>
      <c r="H11869" s="149">
        <v>44590</v>
      </c>
      <c r="I11869" s="150">
        <v>0.95833333333333337</v>
      </c>
      <c r="J11869" s="148">
        <v>1</v>
      </c>
      <c r="K11869" s="148" t="s">
        <v>461</v>
      </c>
      <c r="L11869" s="148"/>
    </row>
    <row r="11870" spans="1:13" hidden="1" x14ac:dyDescent="0.25">
      <c r="A11870" s="148">
        <v>48941880</v>
      </c>
      <c r="B11870" s="148" t="s">
        <v>350</v>
      </c>
      <c r="C11870" s="148">
        <v>2</v>
      </c>
      <c r="D11870" s="148" t="s">
        <v>283</v>
      </c>
      <c r="E11870" s="148">
        <v>4</v>
      </c>
      <c r="F11870" s="148" t="s">
        <v>7</v>
      </c>
      <c r="G11870" s="148" t="s">
        <v>629</v>
      </c>
      <c r="H11870" s="149">
        <v>44591</v>
      </c>
      <c r="I11870" s="150">
        <v>0.29166666666666669</v>
      </c>
      <c r="J11870" s="148">
        <v>1</v>
      </c>
      <c r="K11870" s="148" t="s">
        <v>461</v>
      </c>
      <c r="L11870" s="148"/>
    </row>
    <row r="11871" spans="1:13" hidden="1" x14ac:dyDescent="0.25">
      <c r="A11871" s="148">
        <v>48941880</v>
      </c>
      <c r="B11871" s="148" t="s">
        <v>350</v>
      </c>
      <c r="C11871" s="148">
        <v>2</v>
      </c>
      <c r="D11871" s="148" t="s">
        <v>283</v>
      </c>
      <c r="E11871" s="148">
        <v>6</v>
      </c>
      <c r="F11871" s="148" t="s">
        <v>410</v>
      </c>
      <c r="G11871" s="148" t="s">
        <v>629</v>
      </c>
      <c r="H11871" s="149">
        <v>44591</v>
      </c>
      <c r="I11871" s="150"/>
      <c r="J11871" s="148">
        <v>1</v>
      </c>
      <c r="K11871" s="148" t="s">
        <v>461</v>
      </c>
      <c r="L11871" s="148"/>
      <c r="M11871" s="1" t="s">
        <v>665</v>
      </c>
    </row>
    <row r="11872" spans="1:13" hidden="1" x14ac:dyDescent="0.25">
      <c r="A11872" s="3">
        <v>48941880</v>
      </c>
      <c r="B11872" s="3" t="s">
        <v>350</v>
      </c>
      <c r="C11872" s="3">
        <v>2</v>
      </c>
      <c r="D11872" s="3" t="s">
        <v>283</v>
      </c>
      <c r="E11872" s="3">
        <v>1</v>
      </c>
      <c r="F11872" s="3" t="s">
        <v>3</v>
      </c>
      <c r="G11872" s="3" t="s">
        <v>629</v>
      </c>
      <c r="H11872" s="6">
        <v>44592</v>
      </c>
      <c r="I11872" s="117">
        <v>0.79166666666666663</v>
      </c>
      <c r="J11872" s="3">
        <v>1</v>
      </c>
      <c r="K11872" s="3" t="s">
        <v>461</v>
      </c>
      <c r="M11872" s="1" t="s">
        <v>665</v>
      </c>
    </row>
    <row r="11873" spans="1:13" hidden="1" x14ac:dyDescent="0.25">
      <c r="A11873" s="3">
        <v>48941880</v>
      </c>
      <c r="B11873" s="3" t="s">
        <v>350</v>
      </c>
      <c r="C11873" s="3">
        <v>2</v>
      </c>
      <c r="D11873" s="3" t="s">
        <v>283</v>
      </c>
      <c r="E11873" s="3">
        <v>2</v>
      </c>
      <c r="F11873" s="3" t="s">
        <v>6</v>
      </c>
      <c r="G11873" s="3" t="s">
        <v>629</v>
      </c>
      <c r="H11873" s="6">
        <v>44592</v>
      </c>
      <c r="I11873" s="117">
        <v>0.91666666666666663</v>
      </c>
      <c r="J11873" s="3">
        <v>1</v>
      </c>
      <c r="K11873" s="3" t="s">
        <v>461</v>
      </c>
      <c r="M11873" s="1" t="s">
        <v>665</v>
      </c>
    </row>
    <row r="11874" spans="1:13" hidden="1" x14ac:dyDescent="0.25">
      <c r="A11874" s="3">
        <v>48941880</v>
      </c>
      <c r="B11874" s="3" t="s">
        <v>350</v>
      </c>
      <c r="C11874" s="3">
        <v>2</v>
      </c>
      <c r="D11874" s="3" t="s">
        <v>283</v>
      </c>
      <c r="E11874" s="3">
        <v>3</v>
      </c>
      <c r="F11874" s="3" t="s">
        <v>5</v>
      </c>
      <c r="G11874" s="3" t="s">
        <v>629</v>
      </c>
      <c r="H11874" s="6">
        <v>44592</v>
      </c>
      <c r="I11874" s="117">
        <v>0.95833333333333337</v>
      </c>
      <c r="J11874" s="3">
        <v>1</v>
      </c>
      <c r="K11874" s="3" t="s">
        <v>461</v>
      </c>
      <c r="M11874" s="1" t="s">
        <v>665</v>
      </c>
    </row>
    <row r="11875" spans="1:13" hidden="1" x14ac:dyDescent="0.25">
      <c r="A11875" s="3">
        <v>48941880</v>
      </c>
      <c r="B11875" s="3" t="s">
        <v>350</v>
      </c>
      <c r="C11875" s="3">
        <v>2</v>
      </c>
      <c r="D11875" s="3" t="s">
        <v>283</v>
      </c>
      <c r="E11875" s="3">
        <v>4</v>
      </c>
      <c r="F11875" s="3" t="s">
        <v>7</v>
      </c>
      <c r="G11875" s="3" t="s">
        <v>629</v>
      </c>
      <c r="H11875" s="6">
        <v>44593</v>
      </c>
      <c r="I11875" s="117">
        <v>0.29166666666666669</v>
      </c>
      <c r="J11875" s="3">
        <v>1</v>
      </c>
      <c r="K11875" s="3" t="s">
        <v>461</v>
      </c>
      <c r="M11875" s="1" t="s">
        <v>665</v>
      </c>
    </row>
    <row r="11876" spans="1:13" hidden="1" x14ac:dyDescent="0.25">
      <c r="A11876" s="3">
        <v>48941880</v>
      </c>
      <c r="B11876" s="3" t="s">
        <v>350</v>
      </c>
      <c r="C11876" s="3">
        <v>2</v>
      </c>
      <c r="D11876" s="3" t="s">
        <v>283</v>
      </c>
      <c r="E11876" s="3">
        <v>1</v>
      </c>
      <c r="F11876" s="3" t="s">
        <v>3</v>
      </c>
      <c r="G11876" s="3" t="s">
        <v>629</v>
      </c>
      <c r="H11876" s="6">
        <v>44593</v>
      </c>
      <c r="I11876" s="117">
        <v>0.79166666666666663</v>
      </c>
      <c r="J11876" s="3">
        <v>1</v>
      </c>
      <c r="K11876" s="3" t="s">
        <v>461</v>
      </c>
      <c r="M11876" s="1" t="s">
        <v>665</v>
      </c>
    </row>
    <row r="11877" spans="1:13" hidden="1" x14ac:dyDescent="0.25">
      <c r="A11877" s="3">
        <v>48941880</v>
      </c>
      <c r="B11877" s="3" t="s">
        <v>350</v>
      </c>
      <c r="C11877" s="3">
        <v>2</v>
      </c>
      <c r="D11877" s="3" t="s">
        <v>283</v>
      </c>
      <c r="E11877" s="3">
        <v>2</v>
      </c>
      <c r="F11877" s="3" t="s">
        <v>6</v>
      </c>
      <c r="G11877" s="3" t="s">
        <v>629</v>
      </c>
      <c r="H11877" s="6">
        <v>44593</v>
      </c>
      <c r="I11877" s="117">
        <v>0.91666666666666663</v>
      </c>
      <c r="J11877" s="3">
        <v>1</v>
      </c>
      <c r="K11877" s="3" t="s">
        <v>461</v>
      </c>
      <c r="M11877" s="1" t="s">
        <v>665</v>
      </c>
    </row>
    <row r="11878" spans="1:13" hidden="1" x14ac:dyDescent="0.25">
      <c r="A11878" s="3">
        <v>48941880</v>
      </c>
      <c r="B11878" s="3" t="s">
        <v>350</v>
      </c>
      <c r="C11878" s="3">
        <v>2</v>
      </c>
      <c r="D11878" s="3" t="s">
        <v>283</v>
      </c>
      <c r="E11878" s="3">
        <v>3</v>
      </c>
      <c r="F11878" s="3" t="s">
        <v>5</v>
      </c>
      <c r="G11878" s="3" t="s">
        <v>629</v>
      </c>
      <c r="H11878" s="6">
        <v>44593</v>
      </c>
      <c r="I11878" s="117">
        <v>0.95833333333333337</v>
      </c>
      <c r="J11878" s="3">
        <v>1</v>
      </c>
      <c r="K11878" s="3" t="s">
        <v>461</v>
      </c>
      <c r="M11878" s="1" t="s">
        <v>665</v>
      </c>
    </row>
    <row r="11879" spans="1:13" hidden="1" x14ac:dyDescent="0.25">
      <c r="A11879" s="3">
        <v>48941880</v>
      </c>
      <c r="B11879" s="3" t="s">
        <v>350</v>
      </c>
      <c r="C11879" s="3">
        <v>2</v>
      </c>
      <c r="D11879" s="3" t="s">
        <v>283</v>
      </c>
      <c r="E11879" s="3">
        <v>4</v>
      </c>
      <c r="F11879" s="3" t="s">
        <v>7</v>
      </c>
      <c r="G11879" s="3" t="s">
        <v>629</v>
      </c>
      <c r="H11879" s="6">
        <v>44594</v>
      </c>
      <c r="I11879" s="117">
        <v>0.29166666666666669</v>
      </c>
      <c r="J11879" s="3">
        <v>1</v>
      </c>
      <c r="K11879" s="3" t="s">
        <v>461</v>
      </c>
      <c r="M11879" s="1" t="s">
        <v>665</v>
      </c>
    </row>
    <row r="11880" spans="1:13" hidden="1" x14ac:dyDescent="0.25">
      <c r="A11880" s="3">
        <v>48941880</v>
      </c>
      <c r="B11880" s="3" t="s">
        <v>350</v>
      </c>
      <c r="C11880" s="3">
        <v>2</v>
      </c>
      <c r="D11880" s="3" t="s">
        <v>283</v>
      </c>
      <c r="E11880" s="3">
        <v>1</v>
      </c>
      <c r="F11880" s="3" t="s">
        <v>3</v>
      </c>
      <c r="G11880" s="3" t="s">
        <v>629</v>
      </c>
      <c r="H11880" s="6">
        <v>44594</v>
      </c>
      <c r="I11880" s="117">
        <v>0.79166666666666663</v>
      </c>
      <c r="J11880" s="3">
        <v>1</v>
      </c>
      <c r="K11880" s="3" t="s">
        <v>461</v>
      </c>
      <c r="M11880" s="1" t="s">
        <v>665</v>
      </c>
    </row>
    <row r="11881" spans="1:13" hidden="1" x14ac:dyDescent="0.25">
      <c r="A11881" s="3">
        <v>48941880</v>
      </c>
      <c r="B11881" s="3" t="s">
        <v>350</v>
      </c>
      <c r="C11881" s="3">
        <v>2</v>
      </c>
      <c r="D11881" s="3" t="s">
        <v>283</v>
      </c>
      <c r="E11881" s="3">
        <v>2</v>
      </c>
      <c r="F11881" s="3" t="s">
        <v>6</v>
      </c>
      <c r="G11881" s="3" t="s">
        <v>629</v>
      </c>
      <c r="H11881" s="6">
        <v>44594</v>
      </c>
      <c r="I11881" s="117">
        <v>0.91666666666666663</v>
      </c>
      <c r="J11881" s="3">
        <v>1</v>
      </c>
      <c r="K11881" s="3" t="s">
        <v>461</v>
      </c>
      <c r="M11881" s="1" t="s">
        <v>665</v>
      </c>
    </row>
    <row r="11882" spans="1:13" hidden="1" x14ac:dyDescent="0.25">
      <c r="A11882" s="3">
        <v>48941880</v>
      </c>
      <c r="B11882" s="3" t="s">
        <v>350</v>
      </c>
      <c r="C11882" s="3">
        <v>2</v>
      </c>
      <c r="D11882" s="3" t="s">
        <v>283</v>
      </c>
      <c r="E11882" s="3">
        <v>3</v>
      </c>
      <c r="F11882" s="3" t="s">
        <v>5</v>
      </c>
      <c r="G11882" s="3" t="s">
        <v>629</v>
      </c>
      <c r="H11882" s="6">
        <v>44594</v>
      </c>
      <c r="I11882" s="117">
        <v>0.95833333333333337</v>
      </c>
      <c r="J11882" s="3">
        <v>1</v>
      </c>
      <c r="K11882" s="3" t="s">
        <v>461</v>
      </c>
      <c r="M11882" s="1" t="s">
        <v>665</v>
      </c>
    </row>
    <row r="11883" spans="1:13" hidden="1" x14ac:dyDescent="0.25">
      <c r="A11883" s="3">
        <v>48941880</v>
      </c>
      <c r="B11883" s="3" t="s">
        <v>350</v>
      </c>
      <c r="C11883" s="3">
        <v>2</v>
      </c>
      <c r="D11883" s="3" t="s">
        <v>283</v>
      </c>
      <c r="E11883" s="3">
        <v>4</v>
      </c>
      <c r="F11883" s="3" t="s">
        <v>7</v>
      </c>
      <c r="G11883" s="3" t="s">
        <v>629</v>
      </c>
      <c r="H11883" s="6">
        <v>44595</v>
      </c>
      <c r="I11883" s="117">
        <v>0.29166666666666669</v>
      </c>
      <c r="J11883" s="3">
        <v>1</v>
      </c>
      <c r="K11883" s="3" t="s">
        <v>461</v>
      </c>
      <c r="M11883" s="1" t="s">
        <v>665</v>
      </c>
    </row>
    <row r="11884" spans="1:13" hidden="1" x14ac:dyDescent="0.25">
      <c r="A11884" s="3">
        <v>48941880</v>
      </c>
      <c r="B11884" s="3" t="s">
        <v>350</v>
      </c>
      <c r="C11884" s="3">
        <v>2</v>
      </c>
      <c r="D11884" s="3" t="s">
        <v>283</v>
      </c>
      <c r="E11884" s="3">
        <v>0</v>
      </c>
      <c r="F11884" s="3" t="s">
        <v>8</v>
      </c>
      <c r="G11884" s="3" t="s">
        <v>629</v>
      </c>
      <c r="H11884" s="6">
        <v>44595</v>
      </c>
      <c r="J11884" s="3">
        <v>1</v>
      </c>
      <c r="K11884" s="3" t="s">
        <v>461</v>
      </c>
      <c r="M11884" s="1" t="s">
        <v>665</v>
      </c>
    </row>
    <row r="11885" spans="1:13" hidden="1" x14ac:dyDescent="0.25">
      <c r="A11885" s="148">
        <v>48941880</v>
      </c>
      <c r="B11885" s="148" t="s">
        <v>350</v>
      </c>
      <c r="C11885" s="148">
        <v>2</v>
      </c>
      <c r="D11885" s="148" t="s">
        <v>283</v>
      </c>
      <c r="E11885" s="148">
        <v>1</v>
      </c>
      <c r="F11885" s="148" t="s">
        <v>3</v>
      </c>
      <c r="G11885" s="148" t="s">
        <v>629</v>
      </c>
      <c r="H11885" s="149">
        <v>44596</v>
      </c>
      <c r="I11885" s="150">
        <v>0.79166666666666663</v>
      </c>
      <c r="J11885" s="148">
        <v>1</v>
      </c>
      <c r="K11885" s="148" t="s">
        <v>461</v>
      </c>
      <c r="M11885" s="1" t="s">
        <v>665</v>
      </c>
    </row>
    <row r="11886" spans="1:13" hidden="1" x14ac:dyDescent="0.25">
      <c r="A11886" s="3">
        <v>48941880</v>
      </c>
      <c r="B11886" s="3" t="s">
        <v>350</v>
      </c>
      <c r="C11886" s="3">
        <v>2</v>
      </c>
      <c r="D11886" s="3" t="s">
        <v>283</v>
      </c>
      <c r="E11886" s="3">
        <v>2</v>
      </c>
      <c r="F11886" s="3" t="s">
        <v>6</v>
      </c>
      <c r="G11886" s="3" t="s">
        <v>629</v>
      </c>
      <c r="H11886" s="6">
        <v>44596</v>
      </c>
      <c r="I11886" s="117">
        <v>0.91666666666666663</v>
      </c>
      <c r="J11886" s="3">
        <v>1</v>
      </c>
      <c r="K11886" s="3" t="s">
        <v>461</v>
      </c>
      <c r="M11886" s="1" t="s">
        <v>665</v>
      </c>
    </row>
    <row r="11887" spans="1:13" hidden="1" x14ac:dyDescent="0.25">
      <c r="A11887" s="3">
        <v>48941880</v>
      </c>
      <c r="B11887" s="3" t="s">
        <v>350</v>
      </c>
      <c r="C11887" s="3">
        <v>2</v>
      </c>
      <c r="D11887" s="3" t="s">
        <v>283</v>
      </c>
      <c r="E11887" s="3">
        <v>3</v>
      </c>
      <c r="F11887" s="3" t="s">
        <v>5</v>
      </c>
      <c r="G11887" s="3" t="s">
        <v>629</v>
      </c>
      <c r="H11887" s="6">
        <v>44596</v>
      </c>
      <c r="I11887" s="117">
        <v>0.95833333333333337</v>
      </c>
      <c r="J11887" s="3">
        <v>1</v>
      </c>
      <c r="K11887" s="3" t="s">
        <v>461</v>
      </c>
      <c r="M11887" s="1" t="s">
        <v>665</v>
      </c>
    </row>
    <row r="11888" spans="1:13" hidden="1" x14ac:dyDescent="0.25">
      <c r="A11888" s="3">
        <v>48941880</v>
      </c>
      <c r="B11888" s="3" t="s">
        <v>350</v>
      </c>
      <c r="C11888" s="3">
        <v>2</v>
      </c>
      <c r="D11888" s="3" t="s">
        <v>283</v>
      </c>
      <c r="E11888" s="3">
        <v>4</v>
      </c>
      <c r="F11888" s="3" t="s">
        <v>7</v>
      </c>
      <c r="G11888" s="3" t="s">
        <v>629</v>
      </c>
      <c r="H11888" s="6">
        <v>44597</v>
      </c>
      <c r="I11888" s="117">
        <v>0.29166666666666669</v>
      </c>
      <c r="J11888" s="3">
        <v>1</v>
      </c>
      <c r="K11888" s="3" t="s">
        <v>461</v>
      </c>
      <c r="M11888" s="1" t="s">
        <v>665</v>
      </c>
    </row>
    <row r="11889" spans="1:13" hidden="1" x14ac:dyDescent="0.25">
      <c r="A11889" s="3">
        <v>48941880</v>
      </c>
      <c r="B11889" s="3" t="s">
        <v>350</v>
      </c>
      <c r="C11889" s="3">
        <v>2</v>
      </c>
      <c r="D11889" s="3" t="s">
        <v>283</v>
      </c>
      <c r="E11889" s="3">
        <v>6</v>
      </c>
      <c r="F11889" s="3" t="s">
        <v>410</v>
      </c>
      <c r="G11889" s="3" t="s">
        <v>629</v>
      </c>
      <c r="H11889" s="6">
        <v>44597</v>
      </c>
      <c r="J11889" s="3">
        <v>1</v>
      </c>
      <c r="K11889" s="3" t="s">
        <v>461</v>
      </c>
      <c r="M11889" s="1" t="s">
        <v>666</v>
      </c>
    </row>
    <row r="11890" spans="1:13" hidden="1" x14ac:dyDescent="0.25">
      <c r="A11890" s="3">
        <v>48941880</v>
      </c>
      <c r="B11890" s="3" t="s">
        <v>350</v>
      </c>
      <c r="C11890" s="3">
        <v>2</v>
      </c>
      <c r="D11890" s="3" t="s">
        <v>283</v>
      </c>
      <c r="E11890" s="3">
        <v>1</v>
      </c>
      <c r="F11890" s="3" t="s">
        <v>3</v>
      </c>
      <c r="G11890" s="3" t="s">
        <v>629</v>
      </c>
      <c r="H11890" s="6">
        <v>44598</v>
      </c>
      <c r="I11890" s="117">
        <v>0.79166666666666663</v>
      </c>
      <c r="J11890" s="3">
        <v>1</v>
      </c>
      <c r="K11890" s="3" t="s">
        <v>461</v>
      </c>
      <c r="M11890" s="1" t="s">
        <v>665</v>
      </c>
    </row>
    <row r="11891" spans="1:13" hidden="1" x14ac:dyDescent="0.25">
      <c r="A11891" s="3">
        <v>48941880</v>
      </c>
      <c r="B11891" s="3" t="s">
        <v>350</v>
      </c>
      <c r="C11891" s="3">
        <v>2</v>
      </c>
      <c r="D11891" s="3" t="s">
        <v>283</v>
      </c>
      <c r="E11891" s="3">
        <v>2</v>
      </c>
      <c r="F11891" s="3" t="s">
        <v>6</v>
      </c>
      <c r="G11891" s="3" t="s">
        <v>629</v>
      </c>
      <c r="H11891" s="6">
        <v>44598</v>
      </c>
      <c r="I11891" s="117">
        <v>0.91666666666666663</v>
      </c>
      <c r="J11891" s="3">
        <v>1</v>
      </c>
      <c r="K11891" s="3" t="s">
        <v>461</v>
      </c>
      <c r="M11891" s="1" t="s">
        <v>665</v>
      </c>
    </row>
    <row r="11892" spans="1:13" hidden="1" x14ac:dyDescent="0.25">
      <c r="A11892" s="3">
        <v>48941880</v>
      </c>
      <c r="B11892" s="3" t="s">
        <v>350</v>
      </c>
      <c r="C11892" s="3">
        <v>2</v>
      </c>
      <c r="D11892" s="3" t="s">
        <v>283</v>
      </c>
      <c r="E11892" s="3">
        <v>3</v>
      </c>
      <c r="F11892" s="3" t="s">
        <v>5</v>
      </c>
      <c r="G11892" s="3" t="s">
        <v>629</v>
      </c>
      <c r="H11892" s="6">
        <v>44598</v>
      </c>
      <c r="I11892" s="117">
        <v>0.95833333333333337</v>
      </c>
      <c r="J11892" s="3">
        <v>1</v>
      </c>
      <c r="K11892" s="3" t="s">
        <v>461</v>
      </c>
      <c r="M11892" s="1" t="s">
        <v>665</v>
      </c>
    </row>
    <row r="11893" spans="1:13" hidden="1" x14ac:dyDescent="0.25">
      <c r="A11893" s="3">
        <v>48941880</v>
      </c>
      <c r="B11893" s="3" t="s">
        <v>350</v>
      </c>
      <c r="C11893" s="3">
        <v>2</v>
      </c>
      <c r="D11893" s="3" t="s">
        <v>283</v>
      </c>
      <c r="E11893" s="3">
        <v>4</v>
      </c>
      <c r="F11893" s="3" t="s">
        <v>7</v>
      </c>
      <c r="G11893" s="3" t="s">
        <v>629</v>
      </c>
      <c r="H11893" s="6">
        <v>44599</v>
      </c>
      <c r="I11893" s="117">
        <v>0.29166666666666669</v>
      </c>
      <c r="J11893" s="3">
        <v>1</v>
      </c>
      <c r="K11893" s="3" t="s">
        <v>461</v>
      </c>
      <c r="M11893" s="1" t="s">
        <v>665</v>
      </c>
    </row>
    <row r="11894" spans="1:13" hidden="1" x14ac:dyDescent="0.25">
      <c r="A11894" s="3">
        <v>48941880</v>
      </c>
      <c r="B11894" s="3" t="s">
        <v>350</v>
      </c>
      <c r="C11894" s="3">
        <v>2</v>
      </c>
      <c r="D11894" s="3" t="s">
        <v>283</v>
      </c>
      <c r="E11894" s="3">
        <v>1</v>
      </c>
      <c r="F11894" s="3" t="s">
        <v>3</v>
      </c>
      <c r="G11894" s="3" t="s">
        <v>629</v>
      </c>
      <c r="H11894" s="6">
        <v>44599</v>
      </c>
      <c r="I11894" s="117">
        <v>0.79166666666666663</v>
      </c>
      <c r="J11894" s="3">
        <v>1</v>
      </c>
      <c r="K11894" s="3" t="s">
        <v>461</v>
      </c>
      <c r="M11894" s="1" t="s">
        <v>665</v>
      </c>
    </row>
    <row r="11895" spans="1:13" hidden="1" x14ac:dyDescent="0.25">
      <c r="A11895" s="3">
        <v>48941880</v>
      </c>
      <c r="B11895" s="3" t="s">
        <v>350</v>
      </c>
      <c r="C11895" s="3">
        <v>2</v>
      </c>
      <c r="D11895" s="3" t="s">
        <v>283</v>
      </c>
      <c r="E11895" s="3">
        <v>2</v>
      </c>
      <c r="F11895" s="3" t="s">
        <v>6</v>
      </c>
      <c r="G11895" s="3" t="s">
        <v>629</v>
      </c>
      <c r="H11895" s="6">
        <v>44599</v>
      </c>
      <c r="I11895" s="117">
        <v>0.91666666666666663</v>
      </c>
      <c r="J11895" s="3">
        <v>1</v>
      </c>
      <c r="K11895" s="3" t="s">
        <v>461</v>
      </c>
      <c r="M11895" s="1" t="s">
        <v>665</v>
      </c>
    </row>
    <row r="11896" spans="1:13" hidden="1" x14ac:dyDescent="0.25">
      <c r="A11896" s="3">
        <v>48941880</v>
      </c>
      <c r="B11896" s="3" t="s">
        <v>350</v>
      </c>
      <c r="C11896" s="3">
        <v>2</v>
      </c>
      <c r="D11896" s="3" t="s">
        <v>283</v>
      </c>
      <c r="E11896" s="3">
        <v>3</v>
      </c>
      <c r="F11896" s="3" t="s">
        <v>5</v>
      </c>
      <c r="G11896" s="3" t="s">
        <v>629</v>
      </c>
      <c r="H11896" s="6">
        <v>44599</v>
      </c>
      <c r="I11896" s="117">
        <v>0.95833333333333337</v>
      </c>
      <c r="J11896" s="3">
        <v>1</v>
      </c>
      <c r="K11896" s="3" t="s">
        <v>461</v>
      </c>
      <c r="M11896" s="1" t="s">
        <v>665</v>
      </c>
    </row>
    <row r="11897" spans="1:13" hidden="1" x14ac:dyDescent="0.25">
      <c r="A11897" s="3">
        <v>48941880</v>
      </c>
      <c r="B11897" s="3" t="s">
        <v>350</v>
      </c>
      <c r="C11897" s="3">
        <v>2</v>
      </c>
      <c r="D11897" s="3" t="s">
        <v>283</v>
      </c>
      <c r="E11897" s="3">
        <v>4</v>
      </c>
      <c r="F11897" s="3" t="s">
        <v>7</v>
      </c>
      <c r="G11897" s="3" t="s">
        <v>629</v>
      </c>
      <c r="H11897" s="6">
        <v>44600</v>
      </c>
      <c r="I11897" s="117">
        <v>0.29166666666666669</v>
      </c>
      <c r="J11897" s="3">
        <v>1</v>
      </c>
      <c r="K11897" s="3" t="s">
        <v>461</v>
      </c>
      <c r="M11897" s="1" t="s">
        <v>665</v>
      </c>
    </row>
    <row r="11898" spans="1:13" hidden="1" x14ac:dyDescent="0.25">
      <c r="A11898" s="3">
        <v>48941880</v>
      </c>
      <c r="B11898" s="3" t="s">
        <v>350</v>
      </c>
      <c r="C11898" s="3">
        <v>2</v>
      </c>
      <c r="D11898" s="3" t="s">
        <v>283</v>
      </c>
      <c r="E11898" s="3">
        <v>1</v>
      </c>
      <c r="F11898" s="3" t="s">
        <v>3</v>
      </c>
      <c r="G11898" s="3" t="s">
        <v>629</v>
      </c>
      <c r="H11898" s="6">
        <v>44600</v>
      </c>
      <c r="I11898" s="117">
        <v>0.79166666666666663</v>
      </c>
      <c r="J11898" s="3">
        <v>1</v>
      </c>
      <c r="K11898" s="3" t="s">
        <v>461</v>
      </c>
      <c r="M11898" s="1" t="s">
        <v>665</v>
      </c>
    </row>
    <row r="11899" spans="1:13" hidden="1" x14ac:dyDescent="0.25">
      <c r="A11899" s="3">
        <v>48941880</v>
      </c>
      <c r="B11899" s="3" t="s">
        <v>350</v>
      </c>
      <c r="C11899" s="3">
        <v>2</v>
      </c>
      <c r="D11899" s="3" t="s">
        <v>283</v>
      </c>
      <c r="E11899" s="3">
        <v>2</v>
      </c>
      <c r="F11899" s="3" t="s">
        <v>6</v>
      </c>
      <c r="G11899" s="3" t="s">
        <v>629</v>
      </c>
      <c r="H11899" s="6">
        <v>44600</v>
      </c>
      <c r="I11899" s="117">
        <v>0.91666666666666663</v>
      </c>
      <c r="J11899" s="3">
        <v>1</v>
      </c>
      <c r="K11899" s="3" t="s">
        <v>461</v>
      </c>
      <c r="M11899" s="1" t="s">
        <v>665</v>
      </c>
    </row>
    <row r="11900" spans="1:13" hidden="1" x14ac:dyDescent="0.25">
      <c r="A11900" s="3">
        <v>48941880</v>
      </c>
      <c r="B11900" s="3" t="s">
        <v>350</v>
      </c>
      <c r="C11900" s="3">
        <v>2</v>
      </c>
      <c r="D11900" s="3" t="s">
        <v>283</v>
      </c>
      <c r="E11900" s="3">
        <v>3</v>
      </c>
      <c r="F11900" s="3" t="s">
        <v>5</v>
      </c>
      <c r="G11900" s="3" t="s">
        <v>629</v>
      </c>
      <c r="H11900" s="6">
        <v>44600</v>
      </c>
      <c r="I11900" s="117">
        <v>0.95833333333333337</v>
      </c>
      <c r="J11900" s="3">
        <v>1</v>
      </c>
      <c r="K11900" s="3" t="s">
        <v>461</v>
      </c>
      <c r="M11900" s="1" t="s">
        <v>665</v>
      </c>
    </row>
    <row r="11901" spans="1:13" hidden="1" x14ac:dyDescent="0.25">
      <c r="A11901" s="3">
        <v>48941880</v>
      </c>
      <c r="B11901" s="3" t="s">
        <v>350</v>
      </c>
      <c r="C11901" s="3">
        <v>2</v>
      </c>
      <c r="D11901" s="3" t="s">
        <v>283</v>
      </c>
      <c r="E11901" s="3">
        <v>4</v>
      </c>
      <c r="F11901" s="3" t="s">
        <v>7</v>
      </c>
      <c r="G11901" s="3" t="s">
        <v>629</v>
      </c>
      <c r="H11901" s="6">
        <v>44601</v>
      </c>
      <c r="I11901" s="117">
        <v>0.29166666666666669</v>
      </c>
      <c r="J11901" s="3">
        <v>1</v>
      </c>
      <c r="K11901" s="3" t="s">
        <v>461</v>
      </c>
      <c r="M11901" s="1" t="s">
        <v>665</v>
      </c>
    </row>
    <row r="11902" spans="1:13" hidden="1" x14ac:dyDescent="0.25">
      <c r="A11902" s="3">
        <v>48941880</v>
      </c>
      <c r="B11902" s="3" t="s">
        <v>350</v>
      </c>
      <c r="C11902" s="3">
        <v>2</v>
      </c>
      <c r="D11902" s="3" t="s">
        <v>283</v>
      </c>
      <c r="E11902" s="3">
        <v>1</v>
      </c>
      <c r="F11902" s="3" t="s">
        <v>3</v>
      </c>
      <c r="G11902" s="3" t="s">
        <v>629</v>
      </c>
      <c r="H11902" s="6">
        <v>44601</v>
      </c>
      <c r="I11902" s="117">
        <v>0.79166666666666663</v>
      </c>
      <c r="J11902" s="3">
        <v>1</v>
      </c>
      <c r="K11902" s="3" t="s">
        <v>461</v>
      </c>
      <c r="M11902" s="1" t="s">
        <v>665</v>
      </c>
    </row>
    <row r="11903" spans="1:13" hidden="1" x14ac:dyDescent="0.25">
      <c r="A11903" s="3">
        <v>48941880</v>
      </c>
      <c r="B11903" s="3" t="s">
        <v>350</v>
      </c>
      <c r="C11903" s="3">
        <v>2</v>
      </c>
      <c r="D11903" s="3" t="s">
        <v>283</v>
      </c>
      <c r="E11903" s="3">
        <v>2</v>
      </c>
      <c r="F11903" s="3" t="s">
        <v>6</v>
      </c>
      <c r="G11903" s="3" t="s">
        <v>629</v>
      </c>
      <c r="H11903" s="6">
        <v>44601</v>
      </c>
      <c r="I11903" s="117">
        <v>0.91666666666666663</v>
      </c>
      <c r="J11903" s="3">
        <v>1</v>
      </c>
      <c r="K11903" s="3" t="s">
        <v>461</v>
      </c>
      <c r="M11903" s="1" t="s">
        <v>665</v>
      </c>
    </row>
    <row r="11904" spans="1:13" hidden="1" x14ac:dyDescent="0.25">
      <c r="A11904" s="3">
        <v>48941880</v>
      </c>
      <c r="B11904" s="3" t="s">
        <v>350</v>
      </c>
      <c r="C11904" s="3">
        <v>2</v>
      </c>
      <c r="D11904" s="3" t="s">
        <v>283</v>
      </c>
      <c r="E11904" s="3">
        <v>3</v>
      </c>
      <c r="F11904" s="3" t="s">
        <v>5</v>
      </c>
      <c r="G11904" s="3" t="s">
        <v>629</v>
      </c>
      <c r="H11904" s="6">
        <v>44601</v>
      </c>
      <c r="I11904" s="117">
        <v>0.95833333333333337</v>
      </c>
      <c r="J11904" s="3">
        <v>1</v>
      </c>
      <c r="K11904" s="3" t="s">
        <v>461</v>
      </c>
      <c r="M11904" s="1" t="s">
        <v>665</v>
      </c>
    </row>
    <row r="11905" spans="1:13" hidden="1" x14ac:dyDescent="0.25">
      <c r="A11905" s="3">
        <v>48941880</v>
      </c>
      <c r="B11905" s="3" t="s">
        <v>350</v>
      </c>
      <c r="C11905" s="3">
        <v>2</v>
      </c>
      <c r="D11905" s="3" t="s">
        <v>283</v>
      </c>
      <c r="E11905" s="3">
        <v>4</v>
      </c>
      <c r="F11905" s="3" t="s">
        <v>7</v>
      </c>
      <c r="G11905" s="3" t="s">
        <v>629</v>
      </c>
      <c r="H11905" s="6">
        <v>44602</v>
      </c>
      <c r="I11905" s="117">
        <v>0.29166666666666669</v>
      </c>
      <c r="J11905" s="3">
        <v>1</v>
      </c>
      <c r="K11905" s="3" t="s">
        <v>461</v>
      </c>
      <c r="M11905" s="1" t="s">
        <v>665</v>
      </c>
    </row>
    <row r="11906" spans="1:13" hidden="1" x14ac:dyDescent="0.25">
      <c r="A11906" s="3">
        <v>48941880</v>
      </c>
      <c r="B11906" s="3" t="s">
        <v>350</v>
      </c>
      <c r="C11906" s="3">
        <v>2</v>
      </c>
      <c r="D11906" s="3" t="s">
        <v>283</v>
      </c>
      <c r="E11906" s="3">
        <v>1</v>
      </c>
      <c r="F11906" s="3" t="s">
        <v>3</v>
      </c>
      <c r="G11906" s="3" t="s">
        <v>629</v>
      </c>
      <c r="H11906" s="6">
        <v>44602</v>
      </c>
      <c r="I11906" s="117">
        <v>0.79166666666666663</v>
      </c>
      <c r="J11906" s="3">
        <v>1</v>
      </c>
      <c r="K11906" s="3" t="s">
        <v>461</v>
      </c>
      <c r="M11906" s="1" t="s">
        <v>665</v>
      </c>
    </row>
    <row r="11907" spans="1:13" hidden="1" x14ac:dyDescent="0.25">
      <c r="A11907" s="3">
        <v>48941880</v>
      </c>
      <c r="B11907" s="3" t="s">
        <v>350</v>
      </c>
      <c r="C11907" s="3">
        <v>2</v>
      </c>
      <c r="D11907" s="3" t="s">
        <v>283</v>
      </c>
      <c r="E11907" s="3">
        <v>2</v>
      </c>
      <c r="F11907" s="3" t="s">
        <v>6</v>
      </c>
      <c r="G11907" s="3" t="s">
        <v>629</v>
      </c>
      <c r="H11907" s="6">
        <v>44602</v>
      </c>
      <c r="I11907" s="117">
        <v>0.91666666666666663</v>
      </c>
      <c r="J11907" s="3">
        <v>1</v>
      </c>
      <c r="K11907" s="3" t="s">
        <v>461</v>
      </c>
      <c r="M11907" s="1" t="s">
        <v>665</v>
      </c>
    </row>
    <row r="11908" spans="1:13" hidden="1" x14ac:dyDescent="0.25">
      <c r="A11908" s="3">
        <v>48941880</v>
      </c>
      <c r="B11908" s="3" t="s">
        <v>350</v>
      </c>
      <c r="C11908" s="3">
        <v>2</v>
      </c>
      <c r="D11908" s="3" t="s">
        <v>283</v>
      </c>
      <c r="E11908" s="3">
        <v>3</v>
      </c>
      <c r="F11908" s="3" t="s">
        <v>5</v>
      </c>
      <c r="G11908" s="3" t="s">
        <v>629</v>
      </c>
      <c r="H11908" s="6">
        <v>44602</v>
      </c>
      <c r="I11908" s="117">
        <v>0.95833333333333337</v>
      </c>
      <c r="J11908" s="3">
        <v>1</v>
      </c>
      <c r="K11908" s="3" t="s">
        <v>461</v>
      </c>
      <c r="M11908" s="1" t="s">
        <v>665</v>
      </c>
    </row>
    <row r="11909" spans="1:13" hidden="1" x14ac:dyDescent="0.25">
      <c r="A11909" s="3">
        <v>48941880</v>
      </c>
      <c r="B11909" s="3" t="s">
        <v>350</v>
      </c>
      <c r="C11909" s="3">
        <v>2</v>
      </c>
      <c r="D11909" s="3" t="s">
        <v>283</v>
      </c>
      <c r="E11909" s="3">
        <v>4</v>
      </c>
      <c r="F11909" s="3" t="s">
        <v>7</v>
      </c>
      <c r="G11909" s="3" t="s">
        <v>629</v>
      </c>
      <c r="H11909" s="6">
        <v>44603</v>
      </c>
      <c r="I11909" s="117">
        <v>0.29166666666666669</v>
      </c>
      <c r="J11909" s="3">
        <v>1</v>
      </c>
      <c r="K11909" s="3" t="s">
        <v>461</v>
      </c>
      <c r="M11909" s="1" t="s">
        <v>665</v>
      </c>
    </row>
    <row r="11910" spans="1:13" hidden="1" x14ac:dyDescent="0.25">
      <c r="A11910" s="3">
        <v>48941880</v>
      </c>
      <c r="B11910" s="3" t="s">
        <v>350</v>
      </c>
      <c r="C11910" s="3">
        <v>2</v>
      </c>
      <c r="D11910" s="3" t="s">
        <v>283</v>
      </c>
      <c r="E11910" s="3">
        <v>1</v>
      </c>
      <c r="F11910" s="3" t="s">
        <v>3</v>
      </c>
      <c r="G11910" s="3" t="s">
        <v>629</v>
      </c>
      <c r="H11910" s="6">
        <v>44603</v>
      </c>
      <c r="I11910" s="117">
        <v>0.82291666666666663</v>
      </c>
      <c r="J11910" s="3">
        <v>1</v>
      </c>
      <c r="K11910" s="3" t="s">
        <v>461</v>
      </c>
      <c r="M11910" s="1" t="s">
        <v>665</v>
      </c>
    </row>
    <row r="11911" spans="1:13" hidden="1" x14ac:dyDescent="0.25">
      <c r="A11911" s="3">
        <v>48941880</v>
      </c>
      <c r="B11911" s="3" t="s">
        <v>350</v>
      </c>
      <c r="C11911" s="3">
        <v>2</v>
      </c>
      <c r="D11911" s="3" t="s">
        <v>283</v>
      </c>
      <c r="E11911" s="3">
        <v>2</v>
      </c>
      <c r="F11911" s="3" t="s">
        <v>6</v>
      </c>
      <c r="G11911" s="3" t="s">
        <v>629</v>
      </c>
      <c r="H11911" s="6">
        <v>44603</v>
      </c>
      <c r="I11911" s="117">
        <v>0.91666666666666663</v>
      </c>
      <c r="J11911" s="3">
        <v>1</v>
      </c>
      <c r="K11911" s="3" t="s">
        <v>461</v>
      </c>
      <c r="M11911" s="1" t="s">
        <v>665</v>
      </c>
    </row>
    <row r="11912" spans="1:13" hidden="1" x14ac:dyDescent="0.25">
      <c r="A11912" s="3">
        <v>48941880</v>
      </c>
      <c r="B11912" s="3" t="s">
        <v>350</v>
      </c>
      <c r="C11912" s="3">
        <v>2</v>
      </c>
      <c r="D11912" s="3" t="s">
        <v>283</v>
      </c>
      <c r="E11912" s="3">
        <v>3</v>
      </c>
      <c r="F11912" s="3" t="s">
        <v>5</v>
      </c>
      <c r="G11912" s="3" t="s">
        <v>629</v>
      </c>
      <c r="H11912" s="6">
        <v>44603</v>
      </c>
      <c r="I11912" s="117">
        <v>0.95833333333333337</v>
      </c>
      <c r="J11912" s="3">
        <v>1</v>
      </c>
      <c r="K11912" s="3" t="s">
        <v>461</v>
      </c>
      <c r="M11912" s="1" t="s">
        <v>665</v>
      </c>
    </row>
    <row r="11913" spans="1:13" hidden="1" x14ac:dyDescent="0.25">
      <c r="A11913" s="3">
        <v>48941880</v>
      </c>
      <c r="B11913" s="3" t="s">
        <v>350</v>
      </c>
      <c r="C11913" s="3">
        <v>2</v>
      </c>
      <c r="D11913" s="3" t="s">
        <v>283</v>
      </c>
      <c r="E11913" s="3">
        <v>4</v>
      </c>
      <c r="F11913" s="3" t="s">
        <v>7</v>
      </c>
      <c r="G11913" s="3" t="s">
        <v>629</v>
      </c>
      <c r="H11913" s="6">
        <v>44604</v>
      </c>
      <c r="I11913" s="117">
        <v>0.29166666666666669</v>
      </c>
      <c r="J11913" s="3">
        <v>1</v>
      </c>
      <c r="K11913" s="3" t="s">
        <v>461</v>
      </c>
      <c r="M11913" s="1" t="s">
        <v>665</v>
      </c>
    </row>
    <row r="11914" spans="1:13" hidden="1" x14ac:dyDescent="0.25">
      <c r="A11914" s="3">
        <v>48941880</v>
      </c>
      <c r="B11914" s="3" t="s">
        <v>350</v>
      </c>
      <c r="C11914" s="3">
        <v>2</v>
      </c>
      <c r="D11914" s="3" t="s">
        <v>283</v>
      </c>
      <c r="E11914" s="3">
        <v>6</v>
      </c>
      <c r="F11914" s="3" t="s">
        <v>410</v>
      </c>
      <c r="G11914" s="3" t="s">
        <v>629</v>
      </c>
      <c r="H11914" s="6">
        <v>44604</v>
      </c>
      <c r="J11914" s="3">
        <v>1</v>
      </c>
      <c r="K11914" s="3" t="s">
        <v>461</v>
      </c>
      <c r="M11914" s="1" t="s">
        <v>666</v>
      </c>
    </row>
    <row r="11915" spans="1:13" hidden="1" x14ac:dyDescent="0.25">
      <c r="A11915" s="3">
        <v>48941880</v>
      </c>
      <c r="B11915" s="3" t="s">
        <v>350</v>
      </c>
      <c r="C11915" s="3">
        <v>2</v>
      </c>
      <c r="D11915" s="3" t="s">
        <v>283</v>
      </c>
      <c r="E11915" s="3">
        <v>1</v>
      </c>
      <c r="F11915" s="3" t="s">
        <v>3</v>
      </c>
      <c r="G11915" s="3" t="s">
        <v>629</v>
      </c>
      <c r="H11915" s="6">
        <v>44605</v>
      </c>
      <c r="I11915" s="117">
        <v>0.79166666666666663</v>
      </c>
      <c r="J11915" s="3">
        <v>1</v>
      </c>
      <c r="K11915" s="3" t="s">
        <v>461</v>
      </c>
      <c r="M11915" s="1" t="s">
        <v>665</v>
      </c>
    </row>
    <row r="11916" spans="1:13" hidden="1" x14ac:dyDescent="0.25">
      <c r="A11916" s="3">
        <v>48941880</v>
      </c>
      <c r="B11916" s="3" t="s">
        <v>350</v>
      </c>
      <c r="C11916" s="3">
        <v>2</v>
      </c>
      <c r="D11916" s="3" t="s">
        <v>283</v>
      </c>
      <c r="E11916" s="3">
        <v>2</v>
      </c>
      <c r="F11916" s="3" t="s">
        <v>6</v>
      </c>
      <c r="G11916" s="3" t="s">
        <v>629</v>
      </c>
      <c r="H11916" s="6">
        <v>44605</v>
      </c>
      <c r="I11916" s="117">
        <v>0.91666666666666663</v>
      </c>
      <c r="J11916" s="3">
        <v>1</v>
      </c>
      <c r="K11916" s="3" t="s">
        <v>461</v>
      </c>
      <c r="M11916" s="1" t="s">
        <v>665</v>
      </c>
    </row>
    <row r="11917" spans="1:13" hidden="1" x14ac:dyDescent="0.25">
      <c r="A11917" s="3">
        <v>48941880</v>
      </c>
      <c r="B11917" s="3" t="s">
        <v>350</v>
      </c>
      <c r="C11917" s="3">
        <v>2</v>
      </c>
      <c r="D11917" s="3" t="s">
        <v>283</v>
      </c>
      <c r="E11917" s="3">
        <v>3</v>
      </c>
      <c r="F11917" s="3" t="s">
        <v>5</v>
      </c>
      <c r="G11917" s="3" t="s">
        <v>629</v>
      </c>
      <c r="H11917" s="6">
        <v>44605</v>
      </c>
      <c r="I11917" s="117">
        <v>0.95833333333333337</v>
      </c>
      <c r="J11917" s="3">
        <v>1</v>
      </c>
      <c r="K11917" s="3" t="s">
        <v>461</v>
      </c>
      <c r="M11917" s="1" t="s">
        <v>665</v>
      </c>
    </row>
    <row r="11918" spans="1:13" hidden="1" x14ac:dyDescent="0.25">
      <c r="A11918" s="3">
        <v>48941880</v>
      </c>
      <c r="B11918" s="3" t="s">
        <v>350</v>
      </c>
      <c r="C11918" s="3">
        <v>2</v>
      </c>
      <c r="D11918" s="3" t="s">
        <v>283</v>
      </c>
      <c r="E11918" s="3">
        <v>4</v>
      </c>
      <c r="F11918" s="3" t="s">
        <v>7</v>
      </c>
      <c r="G11918" s="3" t="s">
        <v>629</v>
      </c>
      <c r="H11918" s="6">
        <v>44606</v>
      </c>
      <c r="I11918" s="117">
        <v>0.29166666666666669</v>
      </c>
      <c r="J11918" s="3">
        <v>1</v>
      </c>
      <c r="K11918" s="3" t="s">
        <v>461</v>
      </c>
      <c r="M11918" s="1" t="s">
        <v>665</v>
      </c>
    </row>
    <row r="11919" spans="1:13" hidden="1" x14ac:dyDescent="0.25">
      <c r="A11919" s="3">
        <v>48941880</v>
      </c>
      <c r="B11919" s="3" t="s">
        <v>350</v>
      </c>
      <c r="C11919" s="3">
        <v>2</v>
      </c>
      <c r="D11919" s="3" t="s">
        <v>283</v>
      </c>
      <c r="E11919" s="3">
        <v>0</v>
      </c>
      <c r="F11919" s="3" t="s">
        <v>8</v>
      </c>
      <c r="G11919" s="3" t="s">
        <v>629</v>
      </c>
      <c r="H11919" s="6">
        <v>44606</v>
      </c>
      <c r="J11919" s="3">
        <v>1</v>
      </c>
      <c r="K11919" s="3" t="s">
        <v>461</v>
      </c>
      <c r="M11919" s="1" t="s">
        <v>665</v>
      </c>
    </row>
    <row r="11920" spans="1:13" hidden="1" x14ac:dyDescent="0.25">
      <c r="A11920" s="3">
        <v>48941880</v>
      </c>
      <c r="B11920" s="3" t="s">
        <v>350</v>
      </c>
      <c r="C11920" s="3">
        <v>2</v>
      </c>
      <c r="D11920" s="3" t="s">
        <v>283</v>
      </c>
      <c r="E11920" s="3">
        <v>1</v>
      </c>
      <c r="F11920" s="3" t="s">
        <v>3</v>
      </c>
      <c r="G11920" s="3" t="s">
        <v>629</v>
      </c>
      <c r="H11920" s="6">
        <v>44607</v>
      </c>
      <c r="I11920" s="117">
        <v>0.80208333333333337</v>
      </c>
      <c r="J11920" s="3">
        <v>1</v>
      </c>
      <c r="K11920" s="3" t="s">
        <v>461</v>
      </c>
      <c r="M11920" s="1" t="s">
        <v>665</v>
      </c>
    </row>
    <row r="11921" spans="1:13" hidden="1" x14ac:dyDescent="0.25">
      <c r="A11921" s="3">
        <v>48941880</v>
      </c>
      <c r="B11921" s="3" t="s">
        <v>350</v>
      </c>
      <c r="C11921" s="3">
        <v>2</v>
      </c>
      <c r="D11921" s="3" t="s">
        <v>283</v>
      </c>
      <c r="E11921" s="3">
        <v>2</v>
      </c>
      <c r="F11921" s="3" t="s">
        <v>6</v>
      </c>
      <c r="G11921" s="3" t="s">
        <v>629</v>
      </c>
      <c r="H11921" s="6">
        <v>44607</v>
      </c>
      <c r="I11921" s="117">
        <v>0.91666666666666663</v>
      </c>
      <c r="J11921" s="3">
        <v>1</v>
      </c>
      <c r="K11921" s="3" t="s">
        <v>461</v>
      </c>
      <c r="M11921" s="1" t="s">
        <v>665</v>
      </c>
    </row>
    <row r="11922" spans="1:13" hidden="1" x14ac:dyDescent="0.25">
      <c r="A11922" s="3">
        <v>48941880</v>
      </c>
      <c r="B11922" s="3" t="s">
        <v>350</v>
      </c>
      <c r="C11922" s="3">
        <v>2</v>
      </c>
      <c r="D11922" s="3" t="s">
        <v>283</v>
      </c>
      <c r="E11922" s="3">
        <v>3</v>
      </c>
      <c r="F11922" s="3" t="s">
        <v>5</v>
      </c>
      <c r="G11922" s="3" t="s">
        <v>629</v>
      </c>
      <c r="H11922" s="6">
        <v>44607</v>
      </c>
      <c r="I11922" s="117">
        <v>0.95833333333333337</v>
      </c>
      <c r="J11922" s="3">
        <v>1</v>
      </c>
      <c r="K11922" s="3" t="s">
        <v>461</v>
      </c>
      <c r="M11922" s="1" t="s">
        <v>665</v>
      </c>
    </row>
    <row r="11923" spans="1:13" hidden="1" x14ac:dyDescent="0.25">
      <c r="A11923" s="3">
        <v>48941880</v>
      </c>
      <c r="B11923" s="3" t="s">
        <v>350</v>
      </c>
      <c r="C11923" s="3">
        <v>2</v>
      </c>
      <c r="D11923" s="3" t="s">
        <v>283</v>
      </c>
      <c r="E11923" s="3">
        <v>4</v>
      </c>
      <c r="F11923" s="3" t="s">
        <v>7</v>
      </c>
      <c r="G11923" s="3" t="s">
        <v>629</v>
      </c>
      <c r="H11923" s="6">
        <v>44608</v>
      </c>
      <c r="I11923" s="117">
        <v>0.29166666666666669</v>
      </c>
      <c r="J11923" s="3">
        <v>1</v>
      </c>
      <c r="K11923" s="3" t="s">
        <v>461</v>
      </c>
      <c r="M11923" s="1" t="s">
        <v>665</v>
      </c>
    </row>
    <row r="11924" spans="1:13" hidden="1" x14ac:dyDescent="0.25">
      <c r="A11924" s="3">
        <v>48941880</v>
      </c>
      <c r="B11924" s="3" t="s">
        <v>350</v>
      </c>
      <c r="C11924" s="3">
        <v>2</v>
      </c>
      <c r="D11924" s="3" t="s">
        <v>283</v>
      </c>
      <c r="E11924" s="3">
        <v>1</v>
      </c>
      <c r="F11924" s="3" t="s">
        <v>3</v>
      </c>
      <c r="G11924" s="3" t="s">
        <v>629</v>
      </c>
      <c r="H11924" s="6">
        <v>44608</v>
      </c>
      <c r="I11924" s="117">
        <v>0.79166666666666663</v>
      </c>
      <c r="J11924" s="3">
        <v>1</v>
      </c>
      <c r="K11924" s="3" t="s">
        <v>461</v>
      </c>
      <c r="M11924" s="1" t="s">
        <v>665</v>
      </c>
    </row>
    <row r="11925" spans="1:13" hidden="1" x14ac:dyDescent="0.25">
      <c r="A11925" s="3">
        <v>48941880</v>
      </c>
      <c r="B11925" s="3" t="s">
        <v>350</v>
      </c>
      <c r="C11925" s="3">
        <v>2</v>
      </c>
      <c r="D11925" s="3" t="s">
        <v>283</v>
      </c>
      <c r="E11925" s="3">
        <v>2</v>
      </c>
      <c r="F11925" s="3" t="s">
        <v>6</v>
      </c>
      <c r="G11925" s="3" t="s">
        <v>629</v>
      </c>
      <c r="H11925" s="6">
        <v>44608</v>
      </c>
      <c r="I11925" s="117">
        <v>0.91666666666666663</v>
      </c>
      <c r="J11925" s="3">
        <v>1</v>
      </c>
      <c r="K11925" s="3" t="s">
        <v>461</v>
      </c>
      <c r="M11925" s="1" t="s">
        <v>665</v>
      </c>
    </row>
    <row r="11926" spans="1:13" hidden="1" x14ac:dyDescent="0.25">
      <c r="A11926" s="3">
        <v>48941880</v>
      </c>
      <c r="B11926" s="3" t="s">
        <v>350</v>
      </c>
      <c r="C11926" s="3">
        <v>2</v>
      </c>
      <c r="D11926" s="3" t="s">
        <v>283</v>
      </c>
      <c r="E11926" s="3">
        <v>3</v>
      </c>
      <c r="F11926" s="3" t="s">
        <v>5</v>
      </c>
      <c r="G11926" s="3" t="s">
        <v>629</v>
      </c>
      <c r="H11926" s="6">
        <v>44608</v>
      </c>
      <c r="I11926" s="117">
        <v>0.95833333333333337</v>
      </c>
      <c r="J11926" s="3">
        <v>1</v>
      </c>
      <c r="K11926" s="3" t="s">
        <v>461</v>
      </c>
      <c r="M11926" s="1" t="s">
        <v>665</v>
      </c>
    </row>
    <row r="11927" spans="1:13" hidden="1" x14ac:dyDescent="0.25">
      <c r="A11927" s="3">
        <v>48941880</v>
      </c>
      <c r="B11927" s="3" t="s">
        <v>350</v>
      </c>
      <c r="C11927" s="3">
        <v>2</v>
      </c>
      <c r="D11927" s="3" t="s">
        <v>283</v>
      </c>
      <c r="E11927" s="3">
        <v>4</v>
      </c>
      <c r="F11927" s="3" t="s">
        <v>7</v>
      </c>
      <c r="G11927" s="3" t="s">
        <v>629</v>
      </c>
      <c r="H11927" s="6">
        <v>44609</v>
      </c>
      <c r="I11927" s="117">
        <v>0.29166666666666669</v>
      </c>
      <c r="J11927" s="3">
        <v>1</v>
      </c>
      <c r="K11927" s="3" t="s">
        <v>461</v>
      </c>
      <c r="M11927" s="1" t="s">
        <v>665</v>
      </c>
    </row>
    <row r="11928" spans="1:13" hidden="1" x14ac:dyDescent="0.25">
      <c r="A11928" s="3">
        <v>48941880</v>
      </c>
      <c r="B11928" s="3" t="s">
        <v>350</v>
      </c>
      <c r="C11928" s="3">
        <v>2</v>
      </c>
      <c r="D11928" s="3" t="s">
        <v>283</v>
      </c>
      <c r="E11928" s="3">
        <v>1</v>
      </c>
      <c r="F11928" s="3" t="s">
        <v>3</v>
      </c>
      <c r="G11928" s="3" t="s">
        <v>629</v>
      </c>
      <c r="H11928" s="6">
        <v>44609</v>
      </c>
      <c r="I11928" s="117">
        <v>0.79166666666666663</v>
      </c>
      <c r="J11928" s="3">
        <v>1</v>
      </c>
      <c r="K11928" s="3" t="s">
        <v>461</v>
      </c>
      <c r="M11928" s="1" t="s">
        <v>665</v>
      </c>
    </row>
    <row r="11929" spans="1:13" hidden="1" x14ac:dyDescent="0.25">
      <c r="A11929" s="3">
        <v>48941880</v>
      </c>
      <c r="B11929" s="3" t="s">
        <v>350</v>
      </c>
      <c r="C11929" s="3">
        <v>2</v>
      </c>
      <c r="D11929" s="3" t="s">
        <v>283</v>
      </c>
      <c r="E11929" s="3">
        <v>2</v>
      </c>
      <c r="F11929" s="3" t="s">
        <v>6</v>
      </c>
      <c r="G11929" s="3" t="s">
        <v>629</v>
      </c>
      <c r="H11929" s="6">
        <v>44609</v>
      </c>
      <c r="I11929" s="117">
        <v>0.91666666666666663</v>
      </c>
      <c r="J11929" s="3">
        <v>1</v>
      </c>
      <c r="K11929" s="3" t="s">
        <v>461</v>
      </c>
      <c r="M11929" s="1" t="s">
        <v>665</v>
      </c>
    </row>
    <row r="11930" spans="1:13" hidden="1" x14ac:dyDescent="0.25">
      <c r="A11930" s="3">
        <v>48941880</v>
      </c>
      <c r="B11930" s="3" t="s">
        <v>350</v>
      </c>
      <c r="C11930" s="3">
        <v>2</v>
      </c>
      <c r="D11930" s="3" t="s">
        <v>283</v>
      </c>
      <c r="E11930" s="3">
        <v>3</v>
      </c>
      <c r="F11930" s="3" t="s">
        <v>5</v>
      </c>
      <c r="G11930" s="3" t="s">
        <v>629</v>
      </c>
      <c r="H11930" s="6">
        <v>44609</v>
      </c>
      <c r="I11930" s="117">
        <v>0.95833333333333337</v>
      </c>
      <c r="J11930" s="3">
        <v>1</v>
      </c>
      <c r="K11930" s="3" t="s">
        <v>461</v>
      </c>
      <c r="M11930" s="1" t="s">
        <v>665</v>
      </c>
    </row>
    <row r="11931" spans="1:13" hidden="1" x14ac:dyDescent="0.25">
      <c r="A11931" s="3">
        <v>48941880</v>
      </c>
      <c r="B11931" s="3" t="s">
        <v>350</v>
      </c>
      <c r="C11931" s="3">
        <v>2</v>
      </c>
      <c r="D11931" s="3" t="s">
        <v>283</v>
      </c>
      <c r="E11931" s="3">
        <v>4</v>
      </c>
      <c r="F11931" s="3" t="s">
        <v>7</v>
      </c>
      <c r="G11931" s="3" t="s">
        <v>629</v>
      </c>
      <c r="H11931" s="6">
        <v>44610</v>
      </c>
      <c r="I11931" s="117">
        <v>0.29166666666666669</v>
      </c>
      <c r="J11931" s="3">
        <v>1</v>
      </c>
      <c r="K11931" s="3" t="s">
        <v>461</v>
      </c>
      <c r="M11931" s="1" t="s">
        <v>665</v>
      </c>
    </row>
    <row r="11932" spans="1:13" hidden="1" x14ac:dyDescent="0.25">
      <c r="A11932" s="3">
        <v>48941880</v>
      </c>
      <c r="B11932" s="3" t="s">
        <v>350</v>
      </c>
      <c r="C11932" s="3">
        <v>2</v>
      </c>
      <c r="D11932" s="3" t="s">
        <v>283</v>
      </c>
      <c r="E11932" s="3">
        <v>1</v>
      </c>
      <c r="F11932" s="3" t="s">
        <v>3</v>
      </c>
      <c r="G11932" s="3" t="s">
        <v>629</v>
      </c>
      <c r="H11932" s="6">
        <v>44610</v>
      </c>
      <c r="I11932" s="117">
        <v>0.79166666666666663</v>
      </c>
      <c r="J11932" s="3">
        <v>1</v>
      </c>
      <c r="K11932" s="3" t="s">
        <v>461</v>
      </c>
      <c r="M11932" s="1" t="s">
        <v>665</v>
      </c>
    </row>
    <row r="11933" spans="1:13" hidden="1" x14ac:dyDescent="0.25">
      <c r="A11933" s="3">
        <v>48941880</v>
      </c>
      <c r="B11933" s="3" t="s">
        <v>350</v>
      </c>
      <c r="C11933" s="3">
        <v>2</v>
      </c>
      <c r="D11933" s="3" t="s">
        <v>283</v>
      </c>
      <c r="E11933" s="3">
        <v>2</v>
      </c>
      <c r="F11933" s="3" t="s">
        <v>6</v>
      </c>
      <c r="G11933" s="3" t="s">
        <v>629</v>
      </c>
      <c r="H11933" s="6">
        <v>44610</v>
      </c>
      <c r="I11933" s="117">
        <v>0.91666666666666663</v>
      </c>
      <c r="J11933" s="3">
        <v>1</v>
      </c>
      <c r="K11933" s="3" t="s">
        <v>461</v>
      </c>
      <c r="M11933" s="1" t="s">
        <v>665</v>
      </c>
    </row>
    <row r="11934" spans="1:13" hidden="1" x14ac:dyDescent="0.25">
      <c r="A11934" s="3">
        <v>48941880</v>
      </c>
      <c r="B11934" s="3" t="s">
        <v>350</v>
      </c>
      <c r="C11934" s="3">
        <v>2</v>
      </c>
      <c r="D11934" s="3" t="s">
        <v>283</v>
      </c>
      <c r="E11934" s="3">
        <v>3</v>
      </c>
      <c r="F11934" s="3" t="s">
        <v>5</v>
      </c>
      <c r="G11934" s="3" t="s">
        <v>629</v>
      </c>
      <c r="H11934" s="6">
        <v>44610</v>
      </c>
      <c r="I11934" s="117">
        <v>0.95833333333333337</v>
      </c>
      <c r="J11934" s="3">
        <v>1</v>
      </c>
      <c r="K11934" s="3" t="s">
        <v>461</v>
      </c>
      <c r="M11934" s="1" t="s">
        <v>665</v>
      </c>
    </row>
    <row r="11935" spans="1:13" hidden="1" x14ac:dyDescent="0.25">
      <c r="A11935" s="3">
        <v>48941880</v>
      </c>
      <c r="B11935" s="3" t="s">
        <v>350</v>
      </c>
      <c r="C11935" s="3">
        <v>2</v>
      </c>
      <c r="D11935" s="3" t="s">
        <v>283</v>
      </c>
      <c r="E11935" s="3">
        <v>4</v>
      </c>
      <c r="F11935" s="3" t="s">
        <v>7</v>
      </c>
      <c r="G11935" s="3" t="s">
        <v>629</v>
      </c>
      <c r="H11935" s="6">
        <v>44611</v>
      </c>
      <c r="I11935" s="117">
        <v>0.29166666666666669</v>
      </c>
      <c r="J11935" s="3">
        <v>1</v>
      </c>
      <c r="K11935" s="3" t="s">
        <v>461</v>
      </c>
      <c r="M11935" s="1" t="s">
        <v>665</v>
      </c>
    </row>
    <row r="11936" spans="1:13" hidden="1" x14ac:dyDescent="0.25">
      <c r="A11936" s="3">
        <v>48941880</v>
      </c>
      <c r="B11936" s="3" t="s">
        <v>350</v>
      </c>
      <c r="C11936" s="3">
        <v>2</v>
      </c>
      <c r="D11936" s="3" t="s">
        <v>283</v>
      </c>
      <c r="E11936" s="3">
        <v>6</v>
      </c>
      <c r="F11936" s="3" t="s">
        <v>410</v>
      </c>
      <c r="G11936" s="3" t="s">
        <v>629</v>
      </c>
      <c r="H11936" s="6">
        <v>44611</v>
      </c>
      <c r="J11936" s="3">
        <v>1</v>
      </c>
      <c r="K11936" s="3" t="s">
        <v>461</v>
      </c>
      <c r="M11936" s="1" t="s">
        <v>666</v>
      </c>
    </row>
    <row r="11937" spans="1:13" hidden="1" x14ac:dyDescent="0.25">
      <c r="A11937" s="3">
        <v>48941880</v>
      </c>
      <c r="B11937" s="3" t="s">
        <v>350</v>
      </c>
      <c r="C11937" s="3">
        <v>2</v>
      </c>
      <c r="D11937" s="3" t="s">
        <v>283</v>
      </c>
      <c r="E11937" s="3">
        <v>1</v>
      </c>
      <c r="F11937" s="3" t="s">
        <v>3</v>
      </c>
      <c r="G11937" s="3" t="s">
        <v>629</v>
      </c>
      <c r="H11937" s="6">
        <v>44612</v>
      </c>
      <c r="I11937" s="117">
        <v>0.79166666666666663</v>
      </c>
      <c r="J11937" s="3">
        <v>1</v>
      </c>
      <c r="K11937" s="3" t="s">
        <v>461</v>
      </c>
      <c r="M11937" s="1" t="s">
        <v>665</v>
      </c>
    </row>
    <row r="11938" spans="1:13" hidden="1" x14ac:dyDescent="0.25">
      <c r="A11938" s="3">
        <v>48941880</v>
      </c>
      <c r="B11938" s="3" t="s">
        <v>350</v>
      </c>
      <c r="C11938" s="3">
        <v>2</v>
      </c>
      <c r="D11938" s="3" t="s">
        <v>283</v>
      </c>
      <c r="E11938" s="3">
        <v>2</v>
      </c>
      <c r="F11938" s="3" t="s">
        <v>6</v>
      </c>
      <c r="G11938" s="3" t="s">
        <v>629</v>
      </c>
      <c r="H11938" s="6">
        <v>44612</v>
      </c>
      <c r="I11938" s="117">
        <v>0.91666666666666663</v>
      </c>
      <c r="J11938" s="3">
        <v>1</v>
      </c>
      <c r="K11938" s="3" t="s">
        <v>461</v>
      </c>
      <c r="M11938" s="1" t="s">
        <v>665</v>
      </c>
    </row>
    <row r="11939" spans="1:13" hidden="1" x14ac:dyDescent="0.25">
      <c r="A11939" s="3">
        <v>48941880</v>
      </c>
      <c r="B11939" s="3" t="s">
        <v>350</v>
      </c>
      <c r="C11939" s="3">
        <v>2</v>
      </c>
      <c r="D11939" s="3" t="s">
        <v>283</v>
      </c>
      <c r="E11939" s="3">
        <v>3</v>
      </c>
      <c r="F11939" s="3" t="s">
        <v>5</v>
      </c>
      <c r="G11939" s="3" t="s">
        <v>629</v>
      </c>
      <c r="H11939" s="6">
        <v>44612</v>
      </c>
      <c r="I11939" s="117">
        <v>0.95833333333333337</v>
      </c>
      <c r="J11939" s="3">
        <v>1</v>
      </c>
      <c r="K11939" s="3" t="s">
        <v>461</v>
      </c>
      <c r="M11939" s="1" t="s">
        <v>665</v>
      </c>
    </row>
    <row r="11940" spans="1:13" hidden="1" x14ac:dyDescent="0.25">
      <c r="A11940" s="3">
        <v>48941880</v>
      </c>
      <c r="B11940" s="3" t="s">
        <v>350</v>
      </c>
      <c r="C11940" s="3">
        <v>2</v>
      </c>
      <c r="D11940" s="3" t="s">
        <v>283</v>
      </c>
      <c r="E11940" s="3">
        <v>4</v>
      </c>
      <c r="F11940" s="3" t="s">
        <v>7</v>
      </c>
      <c r="G11940" s="3" t="s">
        <v>629</v>
      </c>
      <c r="H11940" s="6">
        <v>44613</v>
      </c>
      <c r="I11940" s="117">
        <v>0.29166666666666669</v>
      </c>
      <c r="J11940" s="3">
        <v>1</v>
      </c>
      <c r="K11940" s="3" t="s">
        <v>461</v>
      </c>
      <c r="M11940" s="1" t="s">
        <v>665</v>
      </c>
    </row>
    <row r="11941" spans="1:13" hidden="1" x14ac:dyDescent="0.25">
      <c r="A11941" s="3">
        <v>48941880</v>
      </c>
      <c r="B11941" s="3" t="s">
        <v>350</v>
      </c>
      <c r="C11941" s="3">
        <v>2</v>
      </c>
      <c r="D11941" s="3" t="s">
        <v>283</v>
      </c>
      <c r="E11941" s="3">
        <v>1</v>
      </c>
      <c r="F11941" s="3" t="s">
        <v>3</v>
      </c>
      <c r="G11941" s="3" t="s">
        <v>629</v>
      </c>
      <c r="H11941" s="6">
        <v>44613</v>
      </c>
      <c r="I11941" s="117">
        <v>0.79166666666666663</v>
      </c>
      <c r="J11941" s="3">
        <v>1</v>
      </c>
      <c r="K11941" s="3" t="s">
        <v>461</v>
      </c>
      <c r="M11941" s="1" t="s">
        <v>665</v>
      </c>
    </row>
    <row r="11942" spans="1:13" hidden="1" x14ac:dyDescent="0.25">
      <c r="A11942" s="3">
        <v>48941880</v>
      </c>
      <c r="B11942" s="3" t="s">
        <v>350</v>
      </c>
      <c r="C11942" s="3">
        <v>2</v>
      </c>
      <c r="D11942" s="3" t="s">
        <v>283</v>
      </c>
      <c r="E11942" s="3">
        <v>2</v>
      </c>
      <c r="F11942" s="3" t="s">
        <v>6</v>
      </c>
      <c r="G11942" s="3" t="s">
        <v>629</v>
      </c>
      <c r="H11942" s="6">
        <v>44613</v>
      </c>
      <c r="I11942" s="117">
        <v>0.91666666666666663</v>
      </c>
      <c r="J11942" s="3">
        <v>1</v>
      </c>
      <c r="K11942" s="3" t="s">
        <v>461</v>
      </c>
      <c r="M11942" s="1" t="s">
        <v>665</v>
      </c>
    </row>
    <row r="11943" spans="1:13" hidden="1" x14ac:dyDescent="0.25">
      <c r="A11943" s="3">
        <v>48941880</v>
      </c>
      <c r="B11943" s="3" t="s">
        <v>350</v>
      </c>
      <c r="C11943" s="3">
        <v>2</v>
      </c>
      <c r="D11943" s="3" t="s">
        <v>283</v>
      </c>
      <c r="E11943" s="3">
        <v>3</v>
      </c>
      <c r="F11943" s="3" t="s">
        <v>5</v>
      </c>
      <c r="G11943" s="3" t="s">
        <v>629</v>
      </c>
      <c r="H11943" s="6">
        <v>44613</v>
      </c>
      <c r="I11943" s="117">
        <v>0.95833333333333337</v>
      </c>
      <c r="J11943" s="3">
        <v>1</v>
      </c>
      <c r="K11943" s="3" t="s">
        <v>461</v>
      </c>
      <c r="M11943" s="1" t="s">
        <v>665</v>
      </c>
    </row>
    <row r="11944" spans="1:13" hidden="1" x14ac:dyDescent="0.25">
      <c r="A11944" s="3">
        <v>48941880</v>
      </c>
      <c r="B11944" s="3" t="s">
        <v>350</v>
      </c>
      <c r="C11944" s="3">
        <v>2</v>
      </c>
      <c r="D11944" s="3" t="s">
        <v>283</v>
      </c>
      <c r="E11944" s="3">
        <v>4</v>
      </c>
      <c r="F11944" s="3" t="s">
        <v>7</v>
      </c>
      <c r="G11944" s="3" t="s">
        <v>629</v>
      </c>
      <c r="H11944" s="6">
        <v>44614</v>
      </c>
      <c r="I11944" s="117">
        <v>0.29166666666666669</v>
      </c>
      <c r="J11944" s="3">
        <v>1</v>
      </c>
      <c r="K11944" s="3" t="s">
        <v>461</v>
      </c>
      <c r="M11944" s="1" t="s">
        <v>665</v>
      </c>
    </row>
    <row r="11945" spans="1:13" hidden="1" x14ac:dyDescent="0.25">
      <c r="A11945" s="3">
        <v>48941880</v>
      </c>
      <c r="B11945" s="3" t="s">
        <v>350</v>
      </c>
      <c r="C11945" s="3">
        <v>2</v>
      </c>
      <c r="D11945" s="3" t="s">
        <v>283</v>
      </c>
      <c r="E11945" s="3">
        <v>1</v>
      </c>
      <c r="F11945" s="3" t="s">
        <v>3</v>
      </c>
      <c r="G11945" s="3" t="s">
        <v>629</v>
      </c>
      <c r="H11945" s="6">
        <v>44614</v>
      </c>
      <c r="I11945" s="117">
        <v>0.79166666666666663</v>
      </c>
      <c r="J11945" s="3">
        <v>1</v>
      </c>
      <c r="K11945" s="3" t="s">
        <v>461</v>
      </c>
      <c r="M11945" s="1" t="s">
        <v>665</v>
      </c>
    </row>
    <row r="11946" spans="1:13" hidden="1" x14ac:dyDescent="0.25">
      <c r="A11946" s="3">
        <v>48941880</v>
      </c>
      <c r="B11946" s="3" t="s">
        <v>350</v>
      </c>
      <c r="C11946" s="3">
        <v>2</v>
      </c>
      <c r="D11946" s="3" t="s">
        <v>283</v>
      </c>
      <c r="E11946" s="3">
        <v>2</v>
      </c>
      <c r="F11946" s="3" t="s">
        <v>6</v>
      </c>
      <c r="G11946" s="3" t="s">
        <v>629</v>
      </c>
      <c r="H11946" s="6">
        <v>44614</v>
      </c>
      <c r="I11946" s="117">
        <v>0.91666666666666663</v>
      </c>
      <c r="J11946" s="3">
        <v>1</v>
      </c>
      <c r="K11946" s="3" t="s">
        <v>461</v>
      </c>
      <c r="M11946" s="1" t="s">
        <v>665</v>
      </c>
    </row>
    <row r="11947" spans="1:13" hidden="1" x14ac:dyDescent="0.25">
      <c r="A11947" s="3">
        <v>48941880</v>
      </c>
      <c r="B11947" s="3" t="s">
        <v>350</v>
      </c>
      <c r="C11947" s="3">
        <v>2</v>
      </c>
      <c r="D11947" s="3" t="s">
        <v>283</v>
      </c>
      <c r="E11947" s="3">
        <v>3</v>
      </c>
      <c r="F11947" s="3" t="s">
        <v>5</v>
      </c>
      <c r="G11947" s="3" t="s">
        <v>629</v>
      </c>
      <c r="H11947" s="6">
        <v>44614</v>
      </c>
      <c r="I11947" s="117">
        <v>0.95833333333333337</v>
      </c>
      <c r="J11947" s="3">
        <v>1</v>
      </c>
      <c r="K11947" s="3" t="s">
        <v>461</v>
      </c>
      <c r="M11947" s="1" t="s">
        <v>665</v>
      </c>
    </row>
    <row r="11948" spans="1:13" hidden="1" x14ac:dyDescent="0.25">
      <c r="A11948" s="3">
        <v>48941880</v>
      </c>
      <c r="B11948" s="3" t="s">
        <v>350</v>
      </c>
      <c r="C11948" s="3">
        <v>2</v>
      </c>
      <c r="D11948" s="3" t="s">
        <v>283</v>
      </c>
      <c r="E11948" s="3">
        <v>4</v>
      </c>
      <c r="F11948" s="3" t="s">
        <v>7</v>
      </c>
      <c r="G11948" s="3" t="s">
        <v>629</v>
      </c>
      <c r="H11948" s="6">
        <v>44615</v>
      </c>
      <c r="I11948" s="117">
        <v>0.29166666666666669</v>
      </c>
      <c r="J11948" s="3">
        <v>1</v>
      </c>
      <c r="K11948" s="3" t="s">
        <v>461</v>
      </c>
      <c r="M11948" s="1" t="s">
        <v>665</v>
      </c>
    </row>
    <row r="11949" spans="1:13" hidden="1" x14ac:dyDescent="0.25">
      <c r="A11949" s="3">
        <v>48941880</v>
      </c>
      <c r="B11949" s="3" t="s">
        <v>350</v>
      </c>
      <c r="C11949" s="3">
        <v>2</v>
      </c>
      <c r="D11949" s="3" t="s">
        <v>283</v>
      </c>
      <c r="E11949" s="3">
        <v>1</v>
      </c>
      <c r="F11949" s="3" t="s">
        <v>3</v>
      </c>
      <c r="G11949" s="3" t="s">
        <v>629</v>
      </c>
      <c r="H11949" s="6">
        <v>44615</v>
      </c>
      <c r="I11949" s="117">
        <v>0.79166666666666663</v>
      </c>
      <c r="J11949" s="3">
        <v>1</v>
      </c>
      <c r="K11949" s="3" t="s">
        <v>461</v>
      </c>
      <c r="M11949" s="1" t="s">
        <v>665</v>
      </c>
    </row>
    <row r="11950" spans="1:13" hidden="1" x14ac:dyDescent="0.25">
      <c r="A11950" s="3">
        <v>48941880</v>
      </c>
      <c r="B11950" s="3" t="s">
        <v>350</v>
      </c>
      <c r="C11950" s="3">
        <v>2</v>
      </c>
      <c r="D11950" s="3" t="s">
        <v>283</v>
      </c>
      <c r="E11950" s="3">
        <v>2</v>
      </c>
      <c r="F11950" s="3" t="s">
        <v>6</v>
      </c>
      <c r="G11950" s="3" t="s">
        <v>629</v>
      </c>
      <c r="H11950" s="6">
        <v>44615</v>
      </c>
      <c r="I11950" s="117">
        <v>0.91666666666666663</v>
      </c>
      <c r="J11950" s="3">
        <v>1</v>
      </c>
      <c r="K11950" s="3" t="s">
        <v>461</v>
      </c>
      <c r="M11950" s="1" t="s">
        <v>665</v>
      </c>
    </row>
    <row r="11951" spans="1:13" hidden="1" x14ac:dyDescent="0.25">
      <c r="A11951" s="3">
        <v>48941880</v>
      </c>
      <c r="B11951" s="3" t="s">
        <v>350</v>
      </c>
      <c r="C11951" s="3">
        <v>2</v>
      </c>
      <c r="D11951" s="3" t="s">
        <v>283</v>
      </c>
      <c r="E11951" s="3">
        <v>3</v>
      </c>
      <c r="F11951" s="3" t="s">
        <v>5</v>
      </c>
      <c r="G11951" s="3" t="s">
        <v>629</v>
      </c>
      <c r="H11951" s="6">
        <v>44615</v>
      </c>
      <c r="I11951" s="117">
        <v>0.95833333333333337</v>
      </c>
      <c r="J11951" s="3">
        <v>1</v>
      </c>
      <c r="K11951" s="3" t="s">
        <v>461</v>
      </c>
      <c r="M11951" s="1" t="s">
        <v>665</v>
      </c>
    </row>
    <row r="11952" spans="1:13" hidden="1" x14ac:dyDescent="0.25">
      <c r="A11952" s="3">
        <v>48941880</v>
      </c>
      <c r="B11952" s="3" t="s">
        <v>350</v>
      </c>
      <c r="C11952" s="3">
        <v>2</v>
      </c>
      <c r="D11952" s="3" t="s">
        <v>283</v>
      </c>
      <c r="E11952" s="3">
        <v>4</v>
      </c>
      <c r="F11952" s="3" t="s">
        <v>7</v>
      </c>
      <c r="G11952" s="3" t="s">
        <v>727</v>
      </c>
      <c r="H11952" s="6">
        <v>44616</v>
      </c>
      <c r="I11952" s="117">
        <v>0.29166666666666669</v>
      </c>
      <c r="J11952" s="3">
        <v>1</v>
      </c>
      <c r="K11952" s="3" t="s">
        <v>461</v>
      </c>
      <c r="M11952" s="1" t="s">
        <v>665</v>
      </c>
    </row>
    <row r="11953" spans="1:13" hidden="1" x14ac:dyDescent="0.25">
      <c r="A11953" s="148">
        <v>75567708</v>
      </c>
      <c r="B11953" s="148" t="s">
        <v>413</v>
      </c>
      <c r="C11953" s="148">
        <v>1</v>
      </c>
      <c r="D11953" s="148" t="s">
        <v>282</v>
      </c>
      <c r="E11953" s="148">
        <v>1</v>
      </c>
      <c r="F11953" s="148" t="s">
        <v>3</v>
      </c>
      <c r="G11953" s="148" t="s">
        <v>288</v>
      </c>
      <c r="H11953" s="149">
        <v>44557</v>
      </c>
      <c r="I11953" s="150">
        <v>0.33333333333333331</v>
      </c>
      <c r="J11953" s="148">
        <v>1</v>
      </c>
      <c r="K11953" s="148" t="s">
        <v>461</v>
      </c>
      <c r="L11953" s="148"/>
      <c r="M11953" s="1" t="s">
        <v>665</v>
      </c>
    </row>
    <row r="11954" spans="1:13" hidden="1" x14ac:dyDescent="0.25">
      <c r="A11954" s="148">
        <v>75567708</v>
      </c>
      <c r="B11954" s="148" t="s">
        <v>413</v>
      </c>
      <c r="C11954" s="148">
        <v>1</v>
      </c>
      <c r="D11954" s="148" t="s">
        <v>282</v>
      </c>
      <c r="E11954" s="148">
        <v>2</v>
      </c>
      <c r="F11954" s="148" t="s">
        <v>6</v>
      </c>
      <c r="G11954" s="148" t="s">
        <v>288</v>
      </c>
      <c r="H11954" s="149">
        <v>44557</v>
      </c>
      <c r="I11954" s="150">
        <v>0.5</v>
      </c>
      <c r="J11954" s="148">
        <v>1</v>
      </c>
      <c r="K11954" s="148" t="s">
        <v>461</v>
      </c>
      <c r="L11954" s="148"/>
    </row>
    <row r="11955" spans="1:13" hidden="1" x14ac:dyDescent="0.25">
      <c r="A11955" s="148">
        <v>75567708</v>
      </c>
      <c r="B11955" s="148" t="s">
        <v>413</v>
      </c>
      <c r="C11955" s="148">
        <v>1</v>
      </c>
      <c r="D11955" s="148" t="s">
        <v>282</v>
      </c>
      <c r="E11955" s="148">
        <v>3</v>
      </c>
      <c r="F11955" s="148" t="s">
        <v>5</v>
      </c>
      <c r="G11955" s="148" t="s">
        <v>288</v>
      </c>
      <c r="H11955" s="149">
        <v>44557</v>
      </c>
      <c r="I11955" s="150">
        <v>0.54166666666666663</v>
      </c>
      <c r="J11955" s="148">
        <v>1</v>
      </c>
      <c r="K11955" s="148" t="s">
        <v>461</v>
      </c>
      <c r="L11955" s="148"/>
    </row>
    <row r="11956" spans="1:13" hidden="1" x14ac:dyDescent="0.25">
      <c r="A11956" s="148">
        <v>75567708</v>
      </c>
      <c r="B11956" s="148" t="s">
        <v>413</v>
      </c>
      <c r="C11956" s="148">
        <v>1</v>
      </c>
      <c r="D11956" s="148" t="s">
        <v>282</v>
      </c>
      <c r="E11956" s="148">
        <v>4</v>
      </c>
      <c r="F11956" s="148" t="s">
        <v>7</v>
      </c>
      <c r="G11956" s="148" t="s">
        <v>288</v>
      </c>
      <c r="H11956" s="149">
        <v>44557</v>
      </c>
      <c r="I11956" s="150">
        <v>0.6875</v>
      </c>
      <c r="J11956" s="148">
        <v>1</v>
      </c>
      <c r="K11956" s="148" t="s">
        <v>461</v>
      </c>
      <c r="L11956" s="148"/>
    </row>
    <row r="11957" spans="1:13" hidden="1" x14ac:dyDescent="0.25">
      <c r="A11957" s="148">
        <v>75567708</v>
      </c>
      <c r="B11957" s="148" t="s">
        <v>413</v>
      </c>
      <c r="C11957" s="148">
        <v>1</v>
      </c>
      <c r="D11957" s="148" t="s">
        <v>282</v>
      </c>
      <c r="E11957" s="148">
        <v>1</v>
      </c>
      <c r="F11957" s="148" t="s">
        <v>3</v>
      </c>
      <c r="G11957" s="148" t="s">
        <v>288</v>
      </c>
      <c r="H11957" s="149">
        <v>44558</v>
      </c>
      <c r="I11957" s="150">
        <v>0.29166666666666669</v>
      </c>
      <c r="J11957" s="148">
        <v>1</v>
      </c>
      <c r="K11957" s="148" t="s">
        <v>461</v>
      </c>
      <c r="L11957" s="148"/>
      <c r="M11957" s="1" t="s">
        <v>665</v>
      </c>
    </row>
    <row r="11958" spans="1:13" hidden="1" x14ac:dyDescent="0.25">
      <c r="A11958" s="148">
        <v>75567708</v>
      </c>
      <c r="B11958" s="148" t="s">
        <v>413</v>
      </c>
      <c r="C11958" s="148">
        <v>1</v>
      </c>
      <c r="D11958" s="148" t="s">
        <v>282</v>
      </c>
      <c r="E11958" s="148">
        <v>2</v>
      </c>
      <c r="F11958" s="148" t="s">
        <v>6</v>
      </c>
      <c r="G11958" s="148" t="s">
        <v>288</v>
      </c>
      <c r="H11958" s="149">
        <v>44558</v>
      </c>
      <c r="I11958" s="150">
        <v>0.5</v>
      </c>
      <c r="J11958" s="148">
        <v>1</v>
      </c>
      <c r="K11958" s="148" t="s">
        <v>461</v>
      </c>
      <c r="L11958" s="148"/>
    </row>
    <row r="11959" spans="1:13" hidden="1" x14ac:dyDescent="0.25">
      <c r="A11959" s="148">
        <v>75567708</v>
      </c>
      <c r="B11959" s="148" t="s">
        <v>413</v>
      </c>
      <c r="C11959" s="148">
        <v>1</v>
      </c>
      <c r="D11959" s="148" t="s">
        <v>282</v>
      </c>
      <c r="E11959" s="148">
        <v>3</v>
      </c>
      <c r="F11959" s="148" t="s">
        <v>5</v>
      </c>
      <c r="G11959" s="148" t="s">
        <v>288</v>
      </c>
      <c r="H11959" s="149">
        <v>44558</v>
      </c>
      <c r="I11959" s="150">
        <v>0.54166666666666663</v>
      </c>
      <c r="J11959" s="148">
        <v>1</v>
      </c>
      <c r="K11959" s="148" t="s">
        <v>461</v>
      </c>
      <c r="L11959" s="148"/>
    </row>
    <row r="11960" spans="1:13" hidden="1" x14ac:dyDescent="0.25">
      <c r="A11960" s="148">
        <v>75567708</v>
      </c>
      <c r="B11960" s="148" t="s">
        <v>413</v>
      </c>
      <c r="C11960" s="148">
        <v>1</v>
      </c>
      <c r="D11960" s="148" t="s">
        <v>282</v>
      </c>
      <c r="E11960" s="148">
        <v>4</v>
      </c>
      <c r="F11960" s="148" t="s">
        <v>7</v>
      </c>
      <c r="G11960" s="148" t="s">
        <v>288</v>
      </c>
      <c r="H11960" s="149">
        <v>44558</v>
      </c>
      <c r="I11960" s="150">
        <v>0.6875</v>
      </c>
      <c r="J11960" s="148">
        <v>1</v>
      </c>
      <c r="K11960" s="148" t="s">
        <v>461</v>
      </c>
      <c r="L11960" s="148"/>
    </row>
    <row r="11961" spans="1:13" hidden="1" x14ac:dyDescent="0.25">
      <c r="A11961" s="148">
        <v>75567708</v>
      </c>
      <c r="B11961" s="148" t="s">
        <v>413</v>
      </c>
      <c r="C11961" s="148">
        <v>1</v>
      </c>
      <c r="D11961" s="148" t="s">
        <v>282</v>
      </c>
      <c r="E11961" s="148">
        <v>1</v>
      </c>
      <c r="F11961" s="148" t="s">
        <v>3</v>
      </c>
      <c r="G11961" s="148" t="s">
        <v>288</v>
      </c>
      <c r="H11961" s="149">
        <v>44559</v>
      </c>
      <c r="I11961" s="150">
        <v>0.29166666666666669</v>
      </c>
      <c r="J11961" s="148">
        <v>1</v>
      </c>
      <c r="K11961" s="148" t="s">
        <v>461</v>
      </c>
      <c r="L11961" s="148"/>
      <c r="M11961" s="1" t="s">
        <v>665</v>
      </c>
    </row>
    <row r="11962" spans="1:13" hidden="1" x14ac:dyDescent="0.25">
      <c r="A11962" s="148">
        <v>75567708</v>
      </c>
      <c r="B11962" s="148" t="s">
        <v>413</v>
      </c>
      <c r="C11962" s="148">
        <v>1</v>
      </c>
      <c r="D11962" s="148" t="s">
        <v>282</v>
      </c>
      <c r="E11962" s="148">
        <v>2</v>
      </c>
      <c r="F11962" s="148" t="s">
        <v>6</v>
      </c>
      <c r="G11962" s="148" t="s">
        <v>288</v>
      </c>
      <c r="H11962" s="149">
        <v>44559</v>
      </c>
      <c r="I11962" s="150">
        <v>0.5</v>
      </c>
      <c r="J11962" s="148">
        <v>1</v>
      </c>
      <c r="K11962" s="148" t="s">
        <v>461</v>
      </c>
      <c r="L11962" s="148"/>
    </row>
    <row r="11963" spans="1:13" hidden="1" x14ac:dyDescent="0.25">
      <c r="A11963" s="148">
        <v>75567708</v>
      </c>
      <c r="B11963" s="148" t="s">
        <v>413</v>
      </c>
      <c r="C11963" s="148">
        <v>1</v>
      </c>
      <c r="D11963" s="148" t="s">
        <v>282</v>
      </c>
      <c r="E11963" s="148">
        <v>3</v>
      </c>
      <c r="F11963" s="148" t="s">
        <v>5</v>
      </c>
      <c r="G11963" s="148" t="s">
        <v>288</v>
      </c>
      <c r="H11963" s="149">
        <v>44559</v>
      </c>
      <c r="I11963" s="150">
        <v>0.54166666666666663</v>
      </c>
      <c r="J11963" s="148">
        <v>1</v>
      </c>
      <c r="K11963" s="148" t="s">
        <v>461</v>
      </c>
      <c r="L11963" s="148"/>
    </row>
    <row r="11964" spans="1:13" hidden="1" x14ac:dyDescent="0.25">
      <c r="A11964" s="148">
        <v>75567708</v>
      </c>
      <c r="B11964" s="148" t="s">
        <v>413</v>
      </c>
      <c r="C11964" s="148">
        <v>1</v>
      </c>
      <c r="D11964" s="148" t="s">
        <v>282</v>
      </c>
      <c r="E11964" s="148">
        <v>4</v>
      </c>
      <c r="F11964" s="148" t="s">
        <v>7</v>
      </c>
      <c r="G11964" s="148" t="s">
        <v>288</v>
      </c>
      <c r="H11964" s="149">
        <v>44559</v>
      </c>
      <c r="I11964" s="150">
        <v>0.70833333333333337</v>
      </c>
      <c r="J11964" s="148">
        <v>1</v>
      </c>
      <c r="K11964" s="148" t="s">
        <v>461</v>
      </c>
      <c r="L11964" s="148"/>
    </row>
    <row r="11965" spans="1:13" hidden="1" x14ac:dyDescent="0.25">
      <c r="A11965" s="148">
        <v>75567708</v>
      </c>
      <c r="B11965" s="148" t="s">
        <v>413</v>
      </c>
      <c r="C11965" s="148">
        <v>1</v>
      </c>
      <c r="D11965" s="148" t="s">
        <v>282</v>
      </c>
      <c r="E11965" s="148">
        <v>1</v>
      </c>
      <c r="F11965" s="148" t="s">
        <v>3</v>
      </c>
      <c r="G11965" s="148" t="s">
        <v>288</v>
      </c>
      <c r="H11965" s="149">
        <v>44560</v>
      </c>
      <c r="I11965" s="150">
        <v>0.29166666666666669</v>
      </c>
      <c r="J11965" s="148">
        <v>1</v>
      </c>
      <c r="K11965" s="148" t="s">
        <v>461</v>
      </c>
      <c r="L11965" s="148"/>
      <c r="M11965" s="1" t="s">
        <v>665</v>
      </c>
    </row>
    <row r="11966" spans="1:13" hidden="1" x14ac:dyDescent="0.25">
      <c r="A11966" s="148">
        <v>75567708</v>
      </c>
      <c r="B11966" s="148" t="s">
        <v>413</v>
      </c>
      <c r="C11966" s="148">
        <v>1</v>
      </c>
      <c r="D11966" s="148" t="s">
        <v>282</v>
      </c>
      <c r="E11966" s="148">
        <v>2</v>
      </c>
      <c r="F11966" s="148" t="s">
        <v>6</v>
      </c>
      <c r="G11966" s="148" t="s">
        <v>288</v>
      </c>
      <c r="H11966" s="149">
        <v>44560</v>
      </c>
      <c r="I11966" s="150">
        <v>0.5</v>
      </c>
      <c r="J11966" s="148">
        <v>1</v>
      </c>
      <c r="K11966" s="148" t="s">
        <v>461</v>
      </c>
      <c r="L11966" s="148"/>
    </row>
    <row r="11967" spans="1:13" hidden="1" x14ac:dyDescent="0.25">
      <c r="A11967" s="148">
        <v>75567708</v>
      </c>
      <c r="B11967" s="148" t="s">
        <v>413</v>
      </c>
      <c r="C11967" s="148">
        <v>1</v>
      </c>
      <c r="D11967" s="148" t="s">
        <v>282</v>
      </c>
      <c r="E11967" s="148">
        <v>3</v>
      </c>
      <c r="F11967" s="148" t="s">
        <v>5</v>
      </c>
      <c r="G11967" s="148" t="s">
        <v>288</v>
      </c>
      <c r="H11967" s="149">
        <v>44560</v>
      </c>
      <c r="I11967" s="150">
        <v>0.54166666666666663</v>
      </c>
      <c r="J11967" s="148">
        <v>1</v>
      </c>
      <c r="K11967" s="148" t="s">
        <v>461</v>
      </c>
      <c r="L11967" s="148"/>
    </row>
    <row r="11968" spans="1:13" hidden="1" x14ac:dyDescent="0.25">
      <c r="A11968" s="148">
        <v>75567708</v>
      </c>
      <c r="B11968" s="148" t="s">
        <v>413</v>
      </c>
      <c r="C11968" s="148">
        <v>1</v>
      </c>
      <c r="D11968" s="148" t="s">
        <v>282</v>
      </c>
      <c r="E11968" s="148">
        <v>4</v>
      </c>
      <c r="F11968" s="148" t="s">
        <v>7</v>
      </c>
      <c r="G11968" s="148" t="s">
        <v>288</v>
      </c>
      <c r="H11968" s="149">
        <v>44560</v>
      </c>
      <c r="I11968" s="150">
        <v>0.72916666666666663</v>
      </c>
      <c r="J11968" s="148">
        <v>1</v>
      </c>
      <c r="K11968" s="148" t="s">
        <v>461</v>
      </c>
      <c r="L11968" s="148"/>
    </row>
    <row r="11969" spans="1:13" hidden="1" x14ac:dyDescent="0.25">
      <c r="A11969" s="148">
        <v>75567708</v>
      </c>
      <c r="B11969" s="148" t="s">
        <v>413</v>
      </c>
      <c r="C11969" s="148">
        <v>1</v>
      </c>
      <c r="D11969" s="148" t="s">
        <v>282</v>
      </c>
      <c r="E11969" s="148">
        <v>2</v>
      </c>
      <c r="F11969" s="148" t="s">
        <v>6</v>
      </c>
      <c r="G11969" s="148" t="s">
        <v>288</v>
      </c>
      <c r="H11969" s="149">
        <v>44561</v>
      </c>
      <c r="I11969" s="150">
        <v>0</v>
      </c>
      <c r="J11969" s="148">
        <v>1</v>
      </c>
      <c r="K11969" s="148" t="s">
        <v>461</v>
      </c>
      <c r="L11969" s="148"/>
    </row>
    <row r="11970" spans="1:13" hidden="1" x14ac:dyDescent="0.25">
      <c r="A11970" s="148">
        <v>75567708</v>
      </c>
      <c r="B11970" s="148" t="s">
        <v>413</v>
      </c>
      <c r="C11970" s="148">
        <v>1</v>
      </c>
      <c r="D11970" s="148" t="s">
        <v>282</v>
      </c>
      <c r="E11970" s="148">
        <v>3</v>
      </c>
      <c r="F11970" s="148" t="s">
        <v>5</v>
      </c>
      <c r="G11970" s="148" t="s">
        <v>288</v>
      </c>
      <c r="H11970" s="149">
        <v>44561</v>
      </c>
      <c r="I11970" s="150">
        <v>0</v>
      </c>
      <c r="J11970" s="148">
        <v>1</v>
      </c>
      <c r="K11970" s="148" t="s">
        <v>461</v>
      </c>
      <c r="L11970" s="148"/>
    </row>
    <row r="11971" spans="1:13" hidden="1" x14ac:dyDescent="0.25">
      <c r="A11971" s="148">
        <v>75567708</v>
      </c>
      <c r="B11971" s="148" t="s">
        <v>413</v>
      </c>
      <c r="C11971" s="148">
        <v>1</v>
      </c>
      <c r="D11971" s="148" t="s">
        <v>282</v>
      </c>
      <c r="E11971" s="148">
        <v>1</v>
      </c>
      <c r="F11971" s="148" t="s">
        <v>3</v>
      </c>
      <c r="G11971" s="148" t="s">
        <v>288</v>
      </c>
      <c r="H11971" s="149">
        <v>44561</v>
      </c>
      <c r="I11971" s="150">
        <v>0.29166666666666669</v>
      </c>
      <c r="J11971" s="148">
        <v>1</v>
      </c>
      <c r="K11971" s="148" t="s">
        <v>461</v>
      </c>
      <c r="L11971" s="148"/>
      <c r="M11971" s="1" t="s">
        <v>665</v>
      </c>
    </row>
    <row r="11972" spans="1:13" hidden="1" x14ac:dyDescent="0.25">
      <c r="A11972" s="148">
        <v>75567708</v>
      </c>
      <c r="B11972" s="148" t="s">
        <v>413</v>
      </c>
      <c r="C11972" s="148">
        <v>1</v>
      </c>
      <c r="D11972" s="148" t="s">
        <v>282</v>
      </c>
      <c r="E11972" s="148">
        <v>4</v>
      </c>
      <c r="F11972" s="148" t="s">
        <v>7</v>
      </c>
      <c r="G11972" s="148" t="s">
        <v>288</v>
      </c>
      <c r="H11972" s="149">
        <v>44561</v>
      </c>
      <c r="I11972" s="150">
        <v>0.625</v>
      </c>
      <c r="J11972" s="148">
        <v>1</v>
      </c>
      <c r="K11972" s="148" t="s">
        <v>461</v>
      </c>
      <c r="L11972" s="148"/>
    </row>
    <row r="11973" spans="1:13" hidden="1" x14ac:dyDescent="0.25">
      <c r="A11973" s="148">
        <v>75567708</v>
      </c>
      <c r="B11973" s="148" t="s">
        <v>413</v>
      </c>
      <c r="C11973" s="148">
        <v>1</v>
      </c>
      <c r="D11973" s="148" t="s">
        <v>282</v>
      </c>
      <c r="E11973" s="148">
        <v>2</v>
      </c>
      <c r="F11973" s="148" t="s">
        <v>6</v>
      </c>
      <c r="G11973" s="148" t="s">
        <v>288</v>
      </c>
      <c r="H11973" s="149">
        <v>44563</v>
      </c>
      <c r="I11973" s="150">
        <v>0</v>
      </c>
      <c r="J11973" s="148">
        <v>1</v>
      </c>
      <c r="K11973" s="148" t="s">
        <v>461</v>
      </c>
      <c r="L11973" s="148"/>
    </row>
    <row r="11974" spans="1:13" hidden="1" x14ac:dyDescent="0.25">
      <c r="A11974" s="148">
        <v>75567708</v>
      </c>
      <c r="B11974" s="148" t="s">
        <v>413</v>
      </c>
      <c r="C11974" s="148">
        <v>1</v>
      </c>
      <c r="D11974" s="148" t="s">
        <v>282</v>
      </c>
      <c r="E11974" s="148">
        <v>3</v>
      </c>
      <c r="F11974" s="148" t="s">
        <v>5</v>
      </c>
      <c r="G11974" s="148" t="s">
        <v>288</v>
      </c>
      <c r="H11974" s="149">
        <v>44563</v>
      </c>
      <c r="I11974" s="150">
        <v>0</v>
      </c>
      <c r="J11974" s="148">
        <v>1</v>
      </c>
      <c r="K11974" s="148" t="s">
        <v>461</v>
      </c>
      <c r="L11974" s="148"/>
    </row>
    <row r="11975" spans="1:13" hidden="1" x14ac:dyDescent="0.25">
      <c r="A11975" s="148">
        <v>75567708</v>
      </c>
      <c r="B11975" s="148" t="s">
        <v>413</v>
      </c>
      <c r="C11975" s="148">
        <v>1</v>
      </c>
      <c r="D11975" s="148" t="s">
        <v>282</v>
      </c>
      <c r="E11975" s="148">
        <v>1</v>
      </c>
      <c r="F11975" s="148" t="s">
        <v>3</v>
      </c>
      <c r="G11975" s="148" t="s">
        <v>288</v>
      </c>
      <c r="H11975" s="149">
        <v>44563</v>
      </c>
      <c r="I11975" s="150">
        <v>0.29166666666666669</v>
      </c>
      <c r="J11975" s="148">
        <v>1</v>
      </c>
      <c r="K11975" s="148" t="s">
        <v>461</v>
      </c>
      <c r="L11975" s="148"/>
      <c r="M11975" s="1" t="s">
        <v>665</v>
      </c>
    </row>
    <row r="11976" spans="1:13" hidden="1" x14ac:dyDescent="0.25">
      <c r="A11976" s="148">
        <v>75567708</v>
      </c>
      <c r="B11976" s="148" t="s">
        <v>413</v>
      </c>
      <c r="C11976" s="148">
        <v>1</v>
      </c>
      <c r="D11976" s="148" t="s">
        <v>282</v>
      </c>
      <c r="E11976" s="148">
        <v>4</v>
      </c>
      <c r="F11976" s="148" t="s">
        <v>7</v>
      </c>
      <c r="G11976" s="148" t="s">
        <v>288</v>
      </c>
      <c r="H11976" s="149">
        <v>44563</v>
      </c>
      <c r="I11976" s="150">
        <v>0.52083333333333337</v>
      </c>
      <c r="J11976" s="148">
        <v>1</v>
      </c>
      <c r="K11976" s="148" t="s">
        <v>461</v>
      </c>
      <c r="L11976" s="148"/>
    </row>
    <row r="11977" spans="1:13" hidden="1" x14ac:dyDescent="0.25">
      <c r="A11977" s="148">
        <v>75567708</v>
      </c>
      <c r="B11977" s="148" t="s">
        <v>413</v>
      </c>
      <c r="C11977" s="148">
        <v>1</v>
      </c>
      <c r="D11977" s="148" t="s">
        <v>282</v>
      </c>
      <c r="E11977" s="148">
        <v>0</v>
      </c>
      <c r="F11977" s="148" t="s">
        <v>8</v>
      </c>
      <c r="G11977" s="148" t="s">
        <v>288</v>
      </c>
      <c r="H11977" s="149">
        <v>44564</v>
      </c>
      <c r="I11977" s="148"/>
      <c r="J11977" s="148">
        <v>1</v>
      </c>
      <c r="K11977" s="148" t="s">
        <v>461</v>
      </c>
      <c r="L11977" s="148"/>
    </row>
    <row r="11978" spans="1:13" hidden="1" x14ac:dyDescent="0.25">
      <c r="A11978" s="148">
        <v>75567708</v>
      </c>
      <c r="B11978" s="148" t="s">
        <v>413</v>
      </c>
      <c r="C11978" s="148">
        <v>1</v>
      </c>
      <c r="D11978" s="148" t="s">
        <v>282</v>
      </c>
      <c r="E11978" s="148">
        <v>1</v>
      </c>
      <c r="F11978" s="148" t="s">
        <v>3</v>
      </c>
      <c r="G11978" s="148" t="s">
        <v>288</v>
      </c>
      <c r="H11978" s="149">
        <v>44565</v>
      </c>
      <c r="I11978" s="150">
        <v>0.29166666666666669</v>
      </c>
      <c r="J11978" s="148">
        <v>1</v>
      </c>
      <c r="K11978" s="148" t="s">
        <v>461</v>
      </c>
      <c r="L11978" s="148"/>
      <c r="M11978" s="1" t="s">
        <v>665</v>
      </c>
    </row>
    <row r="11979" spans="1:13" hidden="1" x14ac:dyDescent="0.25">
      <c r="A11979" s="148">
        <v>75567708</v>
      </c>
      <c r="B11979" s="148" t="s">
        <v>413</v>
      </c>
      <c r="C11979" s="148">
        <v>1</v>
      </c>
      <c r="D11979" s="148" t="s">
        <v>282</v>
      </c>
      <c r="E11979" s="148">
        <v>2</v>
      </c>
      <c r="F11979" s="148" t="s">
        <v>6</v>
      </c>
      <c r="G11979" s="148" t="s">
        <v>288</v>
      </c>
      <c r="H11979" s="149">
        <v>44565</v>
      </c>
      <c r="I11979" s="150">
        <v>0.5</v>
      </c>
      <c r="J11979" s="148">
        <v>1</v>
      </c>
      <c r="K11979" s="148" t="s">
        <v>461</v>
      </c>
      <c r="L11979" s="148"/>
    </row>
    <row r="11980" spans="1:13" hidden="1" x14ac:dyDescent="0.25">
      <c r="A11980" s="148">
        <v>75567708</v>
      </c>
      <c r="B11980" s="148" t="s">
        <v>413</v>
      </c>
      <c r="C11980" s="148">
        <v>1</v>
      </c>
      <c r="D11980" s="148" t="s">
        <v>282</v>
      </c>
      <c r="E11980" s="148">
        <v>3</v>
      </c>
      <c r="F11980" s="148" t="s">
        <v>5</v>
      </c>
      <c r="G11980" s="148" t="s">
        <v>288</v>
      </c>
      <c r="H11980" s="149">
        <v>44565</v>
      </c>
      <c r="I11980" s="150">
        <v>0.54166666666666663</v>
      </c>
      <c r="J11980" s="148">
        <v>1</v>
      </c>
      <c r="K11980" s="148" t="s">
        <v>461</v>
      </c>
      <c r="L11980" s="148"/>
    </row>
    <row r="11981" spans="1:13" hidden="1" x14ac:dyDescent="0.25">
      <c r="A11981" s="148">
        <v>75567708</v>
      </c>
      <c r="B11981" s="148" t="s">
        <v>413</v>
      </c>
      <c r="C11981" s="148">
        <v>1</v>
      </c>
      <c r="D11981" s="148" t="s">
        <v>282</v>
      </c>
      <c r="E11981" s="148">
        <v>4</v>
      </c>
      <c r="F11981" s="148" t="s">
        <v>7</v>
      </c>
      <c r="G11981" s="148" t="s">
        <v>288</v>
      </c>
      <c r="H11981" s="149">
        <v>44565</v>
      </c>
      <c r="I11981" s="150">
        <v>0.70833333333333337</v>
      </c>
      <c r="J11981" s="148">
        <v>1</v>
      </c>
      <c r="K11981" s="148" t="s">
        <v>461</v>
      </c>
      <c r="L11981" s="148"/>
    </row>
    <row r="11982" spans="1:13" hidden="1" x14ac:dyDescent="0.25">
      <c r="A11982" s="148">
        <v>75567708</v>
      </c>
      <c r="B11982" s="148" t="s">
        <v>413</v>
      </c>
      <c r="C11982" s="148">
        <v>1</v>
      </c>
      <c r="D11982" s="148" t="s">
        <v>282</v>
      </c>
      <c r="E11982" s="148">
        <v>1</v>
      </c>
      <c r="F11982" s="148" t="s">
        <v>3</v>
      </c>
      <c r="G11982" s="148" t="s">
        <v>288</v>
      </c>
      <c r="H11982" s="149">
        <v>44566</v>
      </c>
      <c r="I11982" s="150">
        <v>0.29166666666666669</v>
      </c>
      <c r="J11982" s="148">
        <v>1</v>
      </c>
      <c r="K11982" s="148" t="s">
        <v>461</v>
      </c>
      <c r="L11982" s="148"/>
      <c r="M11982" s="1" t="s">
        <v>665</v>
      </c>
    </row>
    <row r="11983" spans="1:13" hidden="1" x14ac:dyDescent="0.25">
      <c r="A11983" s="148">
        <v>75567708</v>
      </c>
      <c r="B11983" s="148" t="s">
        <v>413</v>
      </c>
      <c r="C11983" s="148">
        <v>1</v>
      </c>
      <c r="D11983" s="148" t="s">
        <v>282</v>
      </c>
      <c r="E11983" s="148">
        <v>2</v>
      </c>
      <c r="F11983" s="148" t="s">
        <v>6</v>
      </c>
      <c r="G11983" s="148" t="s">
        <v>288</v>
      </c>
      <c r="H11983" s="149">
        <v>44566</v>
      </c>
      <c r="I11983" s="150">
        <v>0.5</v>
      </c>
      <c r="J11983" s="148">
        <v>1</v>
      </c>
      <c r="K11983" s="148" t="s">
        <v>461</v>
      </c>
      <c r="L11983" s="148"/>
    </row>
    <row r="11984" spans="1:13" hidden="1" x14ac:dyDescent="0.25">
      <c r="A11984" s="148">
        <v>75567708</v>
      </c>
      <c r="B11984" s="148" t="s">
        <v>413</v>
      </c>
      <c r="C11984" s="148">
        <v>1</v>
      </c>
      <c r="D11984" s="148" t="s">
        <v>282</v>
      </c>
      <c r="E11984" s="148">
        <v>3</v>
      </c>
      <c r="F11984" s="148" t="s">
        <v>5</v>
      </c>
      <c r="G11984" s="148" t="s">
        <v>288</v>
      </c>
      <c r="H11984" s="149">
        <v>44566</v>
      </c>
      <c r="I11984" s="150">
        <v>0.54166666666666663</v>
      </c>
      <c r="J11984" s="148">
        <v>1</v>
      </c>
      <c r="K11984" s="148" t="s">
        <v>461</v>
      </c>
      <c r="L11984" s="148"/>
    </row>
    <row r="11985" spans="1:13" hidden="1" x14ac:dyDescent="0.25">
      <c r="A11985" s="148">
        <v>75567708</v>
      </c>
      <c r="B11985" s="148" t="s">
        <v>413</v>
      </c>
      <c r="C11985" s="148">
        <v>1</v>
      </c>
      <c r="D11985" s="148" t="s">
        <v>282</v>
      </c>
      <c r="E11985" s="148">
        <v>4</v>
      </c>
      <c r="F11985" s="148" t="s">
        <v>7</v>
      </c>
      <c r="G11985" s="148" t="s">
        <v>288</v>
      </c>
      <c r="H11985" s="149">
        <v>44566</v>
      </c>
      <c r="I11985" s="150">
        <v>0.70833333333333337</v>
      </c>
      <c r="J11985" s="148">
        <v>1</v>
      </c>
      <c r="K11985" s="148" t="s">
        <v>461</v>
      </c>
      <c r="L11985" s="148"/>
    </row>
    <row r="11986" spans="1:13" hidden="1" x14ac:dyDescent="0.25">
      <c r="A11986" s="148">
        <v>75567708</v>
      </c>
      <c r="B11986" s="148" t="s">
        <v>413</v>
      </c>
      <c r="C11986" s="148">
        <v>1</v>
      </c>
      <c r="D11986" s="148" t="s">
        <v>282</v>
      </c>
      <c r="E11986" s="148">
        <v>1</v>
      </c>
      <c r="F11986" s="148" t="s">
        <v>3</v>
      </c>
      <c r="G11986" s="148" t="s">
        <v>288</v>
      </c>
      <c r="H11986" s="149">
        <v>44567</v>
      </c>
      <c r="I11986" s="150">
        <v>0.29166666666666669</v>
      </c>
      <c r="J11986" s="148">
        <v>1</v>
      </c>
      <c r="K11986" s="148" t="s">
        <v>461</v>
      </c>
      <c r="L11986" s="148"/>
      <c r="M11986" s="1" t="s">
        <v>665</v>
      </c>
    </row>
    <row r="11987" spans="1:13" hidden="1" x14ac:dyDescent="0.25">
      <c r="A11987" s="148">
        <v>75567708</v>
      </c>
      <c r="B11987" s="148" t="s">
        <v>413</v>
      </c>
      <c r="C11987" s="148">
        <v>1</v>
      </c>
      <c r="D11987" s="148" t="s">
        <v>282</v>
      </c>
      <c r="E11987" s="148">
        <v>2</v>
      </c>
      <c r="F11987" s="148" t="s">
        <v>6</v>
      </c>
      <c r="G11987" s="148" t="s">
        <v>288</v>
      </c>
      <c r="H11987" s="149">
        <v>44567</v>
      </c>
      <c r="I11987" s="150">
        <v>0.5</v>
      </c>
      <c r="J11987" s="148">
        <v>1</v>
      </c>
      <c r="K11987" s="148" t="s">
        <v>461</v>
      </c>
      <c r="L11987" s="148"/>
    </row>
    <row r="11988" spans="1:13" hidden="1" x14ac:dyDescent="0.25">
      <c r="A11988" s="148">
        <v>75567708</v>
      </c>
      <c r="B11988" s="148" t="s">
        <v>413</v>
      </c>
      <c r="C11988" s="148">
        <v>1</v>
      </c>
      <c r="D11988" s="148" t="s">
        <v>282</v>
      </c>
      <c r="E11988" s="148">
        <v>3</v>
      </c>
      <c r="F11988" s="148" t="s">
        <v>5</v>
      </c>
      <c r="G11988" s="148" t="s">
        <v>288</v>
      </c>
      <c r="H11988" s="149">
        <v>44567</v>
      </c>
      <c r="I11988" s="150">
        <v>0.54166666666666663</v>
      </c>
      <c r="J11988" s="148">
        <v>1</v>
      </c>
      <c r="K11988" s="148" t="s">
        <v>461</v>
      </c>
      <c r="L11988" s="148"/>
    </row>
    <row r="11989" spans="1:13" hidden="1" x14ac:dyDescent="0.25">
      <c r="A11989" s="148">
        <v>75567708</v>
      </c>
      <c r="B11989" s="148" t="s">
        <v>413</v>
      </c>
      <c r="C11989" s="148">
        <v>1</v>
      </c>
      <c r="D11989" s="148" t="s">
        <v>282</v>
      </c>
      <c r="E11989" s="148">
        <v>4</v>
      </c>
      <c r="F11989" s="148" t="s">
        <v>7</v>
      </c>
      <c r="G11989" s="148" t="s">
        <v>288</v>
      </c>
      <c r="H11989" s="149">
        <v>44567</v>
      </c>
      <c r="I11989" s="150">
        <v>0.70833333333333337</v>
      </c>
      <c r="J11989" s="148">
        <v>1</v>
      </c>
      <c r="K11989" s="148" t="s">
        <v>461</v>
      </c>
      <c r="L11989" s="148"/>
    </row>
    <row r="11990" spans="1:13" hidden="1" x14ac:dyDescent="0.25">
      <c r="A11990" s="148">
        <v>75567708</v>
      </c>
      <c r="B11990" s="148" t="s">
        <v>413</v>
      </c>
      <c r="C11990" s="148">
        <v>1</v>
      </c>
      <c r="D11990" s="148" t="s">
        <v>282</v>
      </c>
      <c r="E11990" s="148">
        <v>0</v>
      </c>
      <c r="F11990" s="148" t="s">
        <v>8</v>
      </c>
      <c r="G11990" s="148" t="s">
        <v>288</v>
      </c>
      <c r="H11990" s="149">
        <v>44568</v>
      </c>
      <c r="I11990" s="150"/>
      <c r="J11990" s="148">
        <v>1</v>
      </c>
      <c r="K11990" s="148" t="s">
        <v>461</v>
      </c>
      <c r="L11990" s="148" t="s">
        <v>631</v>
      </c>
    </row>
    <row r="11991" spans="1:13" hidden="1" x14ac:dyDescent="0.25">
      <c r="A11991" s="148">
        <v>76340415</v>
      </c>
      <c r="B11991" s="148" t="s">
        <v>367</v>
      </c>
      <c r="C11991" s="148">
        <v>1</v>
      </c>
      <c r="D11991" s="148" t="s">
        <v>282</v>
      </c>
      <c r="E11991" s="148">
        <v>0</v>
      </c>
      <c r="F11991" s="148" t="s">
        <v>8</v>
      </c>
      <c r="G11991" s="148" t="s">
        <v>288</v>
      </c>
      <c r="H11991" s="149">
        <v>44555</v>
      </c>
      <c r="I11991" s="150"/>
      <c r="J11991" s="148">
        <v>1</v>
      </c>
      <c r="K11991" s="148" t="s">
        <v>461</v>
      </c>
      <c r="L11991" s="148" t="s">
        <v>636</v>
      </c>
    </row>
    <row r="11992" spans="1:13" hidden="1" x14ac:dyDescent="0.25">
      <c r="A11992" s="148">
        <v>76340415</v>
      </c>
      <c r="B11992" s="148" t="s">
        <v>367</v>
      </c>
      <c r="C11992" s="148">
        <v>1</v>
      </c>
      <c r="D11992" s="148" t="s">
        <v>282</v>
      </c>
      <c r="E11992" s="148">
        <v>0</v>
      </c>
      <c r="F11992" s="148" t="s">
        <v>8</v>
      </c>
      <c r="G11992" s="148" t="s">
        <v>288</v>
      </c>
      <c r="H11992" s="149">
        <v>44556</v>
      </c>
      <c r="I11992" s="150"/>
      <c r="J11992" s="148">
        <v>1</v>
      </c>
      <c r="K11992" s="148" t="s">
        <v>461</v>
      </c>
      <c r="L11992" s="148" t="s">
        <v>636</v>
      </c>
    </row>
    <row r="11993" spans="1:13" hidden="1" x14ac:dyDescent="0.25">
      <c r="A11993" s="148">
        <v>76340415</v>
      </c>
      <c r="B11993" s="148" t="s">
        <v>367</v>
      </c>
      <c r="C11993" s="148">
        <v>1</v>
      </c>
      <c r="D11993" s="148" t="s">
        <v>282</v>
      </c>
      <c r="E11993" s="148">
        <v>1</v>
      </c>
      <c r="F11993" s="148" t="s">
        <v>3</v>
      </c>
      <c r="G11993" s="148" t="s">
        <v>288</v>
      </c>
      <c r="H11993" s="149">
        <v>44557</v>
      </c>
      <c r="I11993" s="150">
        <v>0.29166666666666669</v>
      </c>
      <c r="J11993" s="148">
        <v>1</v>
      </c>
      <c r="K11993" s="148" t="s">
        <v>461</v>
      </c>
      <c r="L11993" s="148"/>
      <c r="M11993" s="1" t="s">
        <v>665</v>
      </c>
    </row>
    <row r="11994" spans="1:13" hidden="1" x14ac:dyDescent="0.25">
      <c r="A11994" s="148">
        <v>76340415</v>
      </c>
      <c r="B11994" s="148" t="s">
        <v>367</v>
      </c>
      <c r="C11994" s="148">
        <v>1</v>
      </c>
      <c r="D11994" s="148" t="s">
        <v>282</v>
      </c>
      <c r="E11994" s="148">
        <v>2</v>
      </c>
      <c r="F11994" s="148" t="s">
        <v>6</v>
      </c>
      <c r="G11994" s="148" t="s">
        <v>288</v>
      </c>
      <c r="H11994" s="149">
        <v>44557</v>
      </c>
      <c r="I11994" s="150">
        <v>0.5</v>
      </c>
      <c r="J11994" s="148">
        <v>1</v>
      </c>
      <c r="K11994" s="148" t="s">
        <v>461</v>
      </c>
      <c r="L11994" s="148"/>
    </row>
    <row r="11995" spans="1:13" hidden="1" x14ac:dyDescent="0.25">
      <c r="A11995" s="148">
        <v>76340415</v>
      </c>
      <c r="B11995" s="148" t="s">
        <v>367</v>
      </c>
      <c r="C11995" s="148">
        <v>1</v>
      </c>
      <c r="D11995" s="148" t="s">
        <v>282</v>
      </c>
      <c r="E11995" s="148">
        <v>3</v>
      </c>
      <c r="F11995" s="148" t="s">
        <v>5</v>
      </c>
      <c r="G11995" s="148" t="s">
        <v>288</v>
      </c>
      <c r="H11995" s="149">
        <v>44557</v>
      </c>
      <c r="I11995" s="150">
        <v>0.54166666666666663</v>
      </c>
      <c r="J11995" s="148">
        <v>1</v>
      </c>
      <c r="K11995" s="148" t="s">
        <v>461</v>
      </c>
      <c r="L11995" s="148"/>
    </row>
    <row r="11996" spans="1:13" hidden="1" x14ac:dyDescent="0.25">
      <c r="A11996" s="148">
        <v>76340415</v>
      </c>
      <c r="B11996" s="148" t="s">
        <v>367</v>
      </c>
      <c r="C11996" s="148">
        <v>1</v>
      </c>
      <c r="D11996" s="148" t="s">
        <v>282</v>
      </c>
      <c r="E11996" s="148">
        <v>4</v>
      </c>
      <c r="F11996" s="148" t="s">
        <v>7</v>
      </c>
      <c r="G11996" s="148" t="s">
        <v>288</v>
      </c>
      <c r="H11996" s="149">
        <v>44557</v>
      </c>
      <c r="I11996" s="150">
        <v>0.79166666666666663</v>
      </c>
      <c r="J11996" s="148">
        <v>1</v>
      </c>
      <c r="K11996" s="148" t="s">
        <v>461</v>
      </c>
      <c r="L11996" s="148"/>
    </row>
    <row r="11997" spans="1:13" hidden="1" x14ac:dyDescent="0.25">
      <c r="A11997" s="148">
        <v>76340415</v>
      </c>
      <c r="B11997" s="148" t="s">
        <v>367</v>
      </c>
      <c r="C11997" s="148">
        <v>1</v>
      </c>
      <c r="D11997" s="148" t="s">
        <v>282</v>
      </c>
      <c r="E11997" s="148">
        <v>1</v>
      </c>
      <c r="F11997" s="148" t="s">
        <v>3</v>
      </c>
      <c r="G11997" s="148" t="s">
        <v>288</v>
      </c>
      <c r="H11997" s="149">
        <v>44558</v>
      </c>
      <c r="I11997" s="150">
        <v>0.29166666666666669</v>
      </c>
      <c r="J11997" s="148">
        <v>1</v>
      </c>
      <c r="K11997" s="148" t="s">
        <v>461</v>
      </c>
      <c r="L11997" s="148"/>
      <c r="M11997" s="1" t="s">
        <v>665</v>
      </c>
    </row>
    <row r="11998" spans="1:13" hidden="1" x14ac:dyDescent="0.25">
      <c r="A11998" s="148">
        <v>76340415</v>
      </c>
      <c r="B11998" s="148" t="s">
        <v>367</v>
      </c>
      <c r="C11998" s="148">
        <v>1</v>
      </c>
      <c r="D11998" s="148" t="s">
        <v>282</v>
      </c>
      <c r="E11998" s="148">
        <v>2</v>
      </c>
      <c r="F11998" s="148" t="s">
        <v>6</v>
      </c>
      <c r="G11998" s="148" t="s">
        <v>288</v>
      </c>
      <c r="H11998" s="149">
        <v>44558</v>
      </c>
      <c r="I11998" s="150">
        <v>0.5</v>
      </c>
      <c r="J11998" s="148">
        <v>1</v>
      </c>
      <c r="K11998" s="148" t="s">
        <v>461</v>
      </c>
      <c r="L11998" s="148"/>
    </row>
    <row r="11999" spans="1:13" hidden="1" x14ac:dyDescent="0.25">
      <c r="A11999" s="148">
        <v>76340415</v>
      </c>
      <c r="B11999" s="148" t="s">
        <v>367</v>
      </c>
      <c r="C11999" s="148">
        <v>1</v>
      </c>
      <c r="D11999" s="148" t="s">
        <v>282</v>
      </c>
      <c r="E11999" s="148">
        <v>3</v>
      </c>
      <c r="F11999" s="148" t="s">
        <v>5</v>
      </c>
      <c r="G11999" s="148" t="s">
        <v>288</v>
      </c>
      <c r="H11999" s="149">
        <v>44558</v>
      </c>
      <c r="I11999" s="150">
        <v>0.54166666666666663</v>
      </c>
      <c r="J11999" s="148">
        <v>1</v>
      </c>
      <c r="K11999" s="148" t="s">
        <v>461</v>
      </c>
      <c r="L11999" s="148"/>
    </row>
    <row r="12000" spans="1:13" hidden="1" x14ac:dyDescent="0.25">
      <c r="A12000" s="148">
        <v>76340415</v>
      </c>
      <c r="B12000" s="148" t="s">
        <v>367</v>
      </c>
      <c r="C12000" s="148">
        <v>1</v>
      </c>
      <c r="D12000" s="148" t="s">
        <v>282</v>
      </c>
      <c r="E12000" s="148">
        <v>4</v>
      </c>
      <c r="F12000" s="148" t="s">
        <v>7</v>
      </c>
      <c r="G12000" s="148" t="s">
        <v>288</v>
      </c>
      <c r="H12000" s="149">
        <v>44558</v>
      </c>
      <c r="I12000" s="150">
        <v>0.79166666666666663</v>
      </c>
      <c r="J12000" s="148">
        <v>1</v>
      </c>
      <c r="K12000" s="148" t="s">
        <v>461</v>
      </c>
      <c r="L12000" s="148"/>
    </row>
    <row r="12001" spans="1:13" hidden="1" x14ac:dyDescent="0.25">
      <c r="A12001" s="148">
        <v>76340415</v>
      </c>
      <c r="B12001" s="148" t="s">
        <v>367</v>
      </c>
      <c r="C12001" s="148">
        <v>1</v>
      </c>
      <c r="D12001" s="148" t="s">
        <v>282</v>
      </c>
      <c r="E12001" s="148">
        <v>1</v>
      </c>
      <c r="F12001" s="148" t="s">
        <v>3</v>
      </c>
      <c r="G12001" s="148" t="s">
        <v>288</v>
      </c>
      <c r="H12001" s="149">
        <v>44559</v>
      </c>
      <c r="I12001" s="150">
        <v>0.29166666666666669</v>
      </c>
      <c r="J12001" s="148">
        <v>1</v>
      </c>
      <c r="K12001" s="148" t="s">
        <v>461</v>
      </c>
      <c r="L12001" s="148"/>
      <c r="M12001" s="1" t="s">
        <v>665</v>
      </c>
    </row>
    <row r="12002" spans="1:13" hidden="1" x14ac:dyDescent="0.25">
      <c r="A12002" s="148">
        <v>76340415</v>
      </c>
      <c r="B12002" s="148" t="s">
        <v>367</v>
      </c>
      <c r="C12002" s="148">
        <v>1</v>
      </c>
      <c r="D12002" s="148" t="s">
        <v>282</v>
      </c>
      <c r="E12002" s="148">
        <v>2</v>
      </c>
      <c r="F12002" s="148" t="s">
        <v>6</v>
      </c>
      <c r="G12002" s="148" t="s">
        <v>288</v>
      </c>
      <c r="H12002" s="149">
        <v>44559</v>
      </c>
      <c r="I12002" s="150">
        <v>0.5</v>
      </c>
      <c r="J12002" s="148">
        <v>1</v>
      </c>
      <c r="K12002" s="148" t="s">
        <v>461</v>
      </c>
      <c r="L12002" s="148"/>
    </row>
    <row r="12003" spans="1:13" hidden="1" x14ac:dyDescent="0.25">
      <c r="A12003" s="148">
        <v>76340415</v>
      </c>
      <c r="B12003" s="148" t="s">
        <v>367</v>
      </c>
      <c r="C12003" s="148">
        <v>1</v>
      </c>
      <c r="D12003" s="148" t="s">
        <v>282</v>
      </c>
      <c r="E12003" s="148">
        <v>3</v>
      </c>
      <c r="F12003" s="148" t="s">
        <v>5</v>
      </c>
      <c r="G12003" s="148" t="s">
        <v>288</v>
      </c>
      <c r="H12003" s="149">
        <v>44559</v>
      </c>
      <c r="I12003" s="150">
        <v>0.54166666666666663</v>
      </c>
      <c r="J12003" s="148">
        <v>1</v>
      </c>
      <c r="K12003" s="148" t="s">
        <v>461</v>
      </c>
      <c r="L12003" s="148"/>
    </row>
    <row r="12004" spans="1:13" hidden="1" x14ac:dyDescent="0.25">
      <c r="A12004" s="148">
        <v>76340415</v>
      </c>
      <c r="B12004" s="148" t="s">
        <v>367</v>
      </c>
      <c r="C12004" s="148">
        <v>1</v>
      </c>
      <c r="D12004" s="148" t="s">
        <v>282</v>
      </c>
      <c r="E12004" s="148">
        <v>4</v>
      </c>
      <c r="F12004" s="148" t="s">
        <v>7</v>
      </c>
      <c r="G12004" s="148" t="s">
        <v>288</v>
      </c>
      <c r="H12004" s="149">
        <v>44559</v>
      </c>
      <c r="I12004" s="150">
        <v>0.79166666666666663</v>
      </c>
      <c r="J12004" s="148">
        <v>1</v>
      </c>
      <c r="K12004" s="148" t="s">
        <v>461</v>
      </c>
      <c r="L12004" s="148"/>
    </row>
    <row r="12005" spans="1:13" hidden="1" x14ac:dyDescent="0.25">
      <c r="A12005" s="148">
        <v>76340415</v>
      </c>
      <c r="B12005" s="148" t="s">
        <v>367</v>
      </c>
      <c r="C12005" s="148">
        <v>1</v>
      </c>
      <c r="D12005" s="148" t="s">
        <v>282</v>
      </c>
      <c r="E12005" s="148">
        <v>1</v>
      </c>
      <c r="F12005" s="148" t="s">
        <v>3</v>
      </c>
      <c r="G12005" s="148" t="s">
        <v>288</v>
      </c>
      <c r="H12005" s="149">
        <v>44560</v>
      </c>
      <c r="I12005" s="150">
        <v>0.29166666666666669</v>
      </c>
      <c r="J12005" s="148">
        <v>1</v>
      </c>
      <c r="K12005" s="148" t="s">
        <v>461</v>
      </c>
      <c r="L12005" s="148"/>
      <c r="M12005" s="1" t="s">
        <v>665</v>
      </c>
    </row>
    <row r="12006" spans="1:13" hidden="1" x14ac:dyDescent="0.25">
      <c r="A12006" s="148">
        <v>76340415</v>
      </c>
      <c r="B12006" s="148" t="s">
        <v>367</v>
      </c>
      <c r="C12006" s="148">
        <v>1</v>
      </c>
      <c r="D12006" s="148" t="s">
        <v>282</v>
      </c>
      <c r="E12006" s="148">
        <v>2</v>
      </c>
      <c r="F12006" s="148" t="s">
        <v>6</v>
      </c>
      <c r="G12006" s="148" t="s">
        <v>288</v>
      </c>
      <c r="H12006" s="149">
        <v>44560</v>
      </c>
      <c r="I12006" s="150">
        <v>0.5</v>
      </c>
      <c r="J12006" s="148">
        <v>1</v>
      </c>
      <c r="K12006" s="148" t="s">
        <v>461</v>
      </c>
      <c r="L12006" s="148"/>
    </row>
    <row r="12007" spans="1:13" hidden="1" x14ac:dyDescent="0.25">
      <c r="A12007" s="148">
        <v>76340415</v>
      </c>
      <c r="B12007" s="148" t="s">
        <v>367</v>
      </c>
      <c r="C12007" s="148">
        <v>1</v>
      </c>
      <c r="D12007" s="148" t="s">
        <v>282</v>
      </c>
      <c r="E12007" s="148">
        <v>3</v>
      </c>
      <c r="F12007" s="148" t="s">
        <v>5</v>
      </c>
      <c r="G12007" s="148" t="s">
        <v>288</v>
      </c>
      <c r="H12007" s="149">
        <v>44560</v>
      </c>
      <c r="I12007" s="150">
        <v>0.54166666666666663</v>
      </c>
      <c r="J12007" s="148">
        <v>1</v>
      </c>
      <c r="K12007" s="148" t="s">
        <v>461</v>
      </c>
      <c r="L12007" s="148"/>
    </row>
    <row r="12008" spans="1:13" hidden="1" x14ac:dyDescent="0.25">
      <c r="A12008" s="148">
        <v>76340415</v>
      </c>
      <c r="B12008" s="148" t="s">
        <v>367</v>
      </c>
      <c r="C12008" s="148">
        <v>1</v>
      </c>
      <c r="D12008" s="148" t="s">
        <v>282</v>
      </c>
      <c r="E12008" s="148">
        <v>4</v>
      </c>
      <c r="F12008" s="148" t="s">
        <v>7</v>
      </c>
      <c r="G12008" s="148" t="s">
        <v>288</v>
      </c>
      <c r="H12008" s="149">
        <v>44560</v>
      </c>
      <c r="I12008" s="150">
        <v>0.79166666666666663</v>
      </c>
      <c r="J12008" s="148">
        <v>1</v>
      </c>
      <c r="K12008" s="148" t="s">
        <v>461</v>
      </c>
      <c r="L12008" s="148"/>
    </row>
    <row r="12009" spans="1:13" hidden="1" x14ac:dyDescent="0.25">
      <c r="A12009" s="148">
        <v>76340415</v>
      </c>
      <c r="B12009" s="148" t="s">
        <v>367</v>
      </c>
      <c r="C12009" s="148">
        <v>1</v>
      </c>
      <c r="D12009" s="148" t="s">
        <v>282</v>
      </c>
      <c r="E12009" s="148">
        <v>1</v>
      </c>
      <c r="F12009" s="148" t="s">
        <v>3</v>
      </c>
      <c r="G12009" s="148" t="s">
        <v>288</v>
      </c>
      <c r="H12009" s="149">
        <v>44561</v>
      </c>
      <c r="I12009" s="150">
        <v>0.29166666666666669</v>
      </c>
      <c r="J12009" s="148">
        <v>1</v>
      </c>
      <c r="K12009" s="148" t="s">
        <v>461</v>
      </c>
      <c r="L12009" s="148"/>
      <c r="M12009" s="1" t="s">
        <v>665</v>
      </c>
    </row>
    <row r="12010" spans="1:13" hidden="1" x14ac:dyDescent="0.25">
      <c r="A12010" s="148">
        <v>76340415</v>
      </c>
      <c r="B12010" s="148" t="s">
        <v>367</v>
      </c>
      <c r="C12010" s="148">
        <v>1</v>
      </c>
      <c r="D12010" s="148" t="s">
        <v>282</v>
      </c>
      <c r="E12010" s="148">
        <v>2</v>
      </c>
      <c r="F12010" s="148" t="s">
        <v>6</v>
      </c>
      <c r="G12010" s="148" t="s">
        <v>288</v>
      </c>
      <c r="H12010" s="149">
        <v>44561</v>
      </c>
      <c r="I12010" s="150">
        <v>0.5</v>
      </c>
      <c r="J12010" s="148">
        <v>1</v>
      </c>
      <c r="K12010" s="148" t="s">
        <v>461</v>
      </c>
      <c r="L12010" s="148"/>
    </row>
    <row r="12011" spans="1:13" hidden="1" x14ac:dyDescent="0.25">
      <c r="A12011" s="148">
        <v>76340415</v>
      </c>
      <c r="B12011" s="148" t="s">
        <v>367</v>
      </c>
      <c r="C12011" s="148">
        <v>1</v>
      </c>
      <c r="D12011" s="148" t="s">
        <v>282</v>
      </c>
      <c r="E12011" s="148">
        <v>3</v>
      </c>
      <c r="F12011" s="148" t="s">
        <v>5</v>
      </c>
      <c r="G12011" s="148" t="s">
        <v>288</v>
      </c>
      <c r="H12011" s="149">
        <v>44561</v>
      </c>
      <c r="I12011" s="150">
        <v>0.54166666666666663</v>
      </c>
      <c r="J12011" s="148">
        <v>1</v>
      </c>
      <c r="K12011" s="148" t="s">
        <v>461</v>
      </c>
      <c r="L12011" s="148"/>
    </row>
    <row r="12012" spans="1:13" hidden="1" x14ac:dyDescent="0.25">
      <c r="A12012" s="148">
        <v>76340415</v>
      </c>
      <c r="B12012" s="148" t="s">
        <v>367</v>
      </c>
      <c r="C12012" s="148">
        <v>1</v>
      </c>
      <c r="D12012" s="148" t="s">
        <v>282</v>
      </c>
      <c r="E12012" s="148">
        <v>4</v>
      </c>
      <c r="F12012" s="148" t="s">
        <v>7</v>
      </c>
      <c r="G12012" s="148" t="s">
        <v>288</v>
      </c>
      <c r="H12012" s="149">
        <v>44561</v>
      </c>
      <c r="I12012" s="150">
        <v>0.66666666666666663</v>
      </c>
      <c r="J12012" s="148">
        <v>1</v>
      </c>
      <c r="K12012" s="148" t="s">
        <v>461</v>
      </c>
      <c r="L12012" s="148"/>
    </row>
    <row r="12013" spans="1:13" hidden="1" x14ac:dyDescent="0.25">
      <c r="A12013" s="148">
        <v>76340415</v>
      </c>
      <c r="B12013" s="148" t="s">
        <v>367</v>
      </c>
      <c r="C12013" s="148">
        <v>1</v>
      </c>
      <c r="D12013" s="148" t="s">
        <v>282</v>
      </c>
      <c r="E12013" s="148">
        <v>1</v>
      </c>
      <c r="F12013" s="148" t="s">
        <v>3</v>
      </c>
      <c r="G12013" s="148" t="s">
        <v>288</v>
      </c>
      <c r="H12013" s="149">
        <v>44564</v>
      </c>
      <c r="I12013" s="150">
        <v>0.29166666666666669</v>
      </c>
      <c r="J12013" s="148">
        <v>1</v>
      </c>
      <c r="K12013" s="148" t="s">
        <v>461</v>
      </c>
      <c r="L12013" s="148"/>
      <c r="M12013" s="1" t="s">
        <v>665</v>
      </c>
    </row>
    <row r="12014" spans="1:13" hidden="1" x14ac:dyDescent="0.25">
      <c r="A12014" s="148">
        <v>76340415</v>
      </c>
      <c r="B12014" s="148" t="s">
        <v>367</v>
      </c>
      <c r="C12014" s="148">
        <v>1</v>
      </c>
      <c r="D12014" s="148" t="s">
        <v>282</v>
      </c>
      <c r="E12014" s="148">
        <v>2</v>
      </c>
      <c r="F12014" s="148" t="s">
        <v>6</v>
      </c>
      <c r="G12014" s="148" t="s">
        <v>288</v>
      </c>
      <c r="H12014" s="149">
        <v>44564</v>
      </c>
      <c r="I12014" s="150">
        <v>0.5</v>
      </c>
      <c r="J12014" s="148">
        <v>1</v>
      </c>
      <c r="K12014" s="148" t="s">
        <v>461</v>
      </c>
      <c r="L12014" s="148"/>
    </row>
    <row r="12015" spans="1:13" hidden="1" x14ac:dyDescent="0.25">
      <c r="A12015" s="148">
        <v>76340415</v>
      </c>
      <c r="B12015" s="148" t="s">
        <v>367</v>
      </c>
      <c r="C12015" s="148">
        <v>1</v>
      </c>
      <c r="D12015" s="148" t="s">
        <v>282</v>
      </c>
      <c r="E12015" s="148">
        <v>3</v>
      </c>
      <c r="F12015" s="148" t="s">
        <v>5</v>
      </c>
      <c r="G12015" s="148" t="s">
        <v>288</v>
      </c>
      <c r="H12015" s="149">
        <v>44564</v>
      </c>
      <c r="I12015" s="150">
        <v>0.54166666666666663</v>
      </c>
      <c r="J12015" s="148">
        <v>1</v>
      </c>
      <c r="K12015" s="148" t="s">
        <v>461</v>
      </c>
      <c r="L12015" s="148"/>
    </row>
    <row r="12016" spans="1:13" hidden="1" x14ac:dyDescent="0.25">
      <c r="A12016" s="148">
        <v>76340415</v>
      </c>
      <c r="B12016" s="148" t="s">
        <v>367</v>
      </c>
      <c r="C12016" s="148">
        <v>1</v>
      </c>
      <c r="D12016" s="148" t="s">
        <v>282</v>
      </c>
      <c r="E12016" s="148">
        <v>4</v>
      </c>
      <c r="F12016" s="148" t="s">
        <v>7</v>
      </c>
      <c r="G12016" s="148" t="s">
        <v>288</v>
      </c>
      <c r="H12016" s="149">
        <v>44564</v>
      </c>
      <c r="I12016" s="150">
        <v>0.79166666666666663</v>
      </c>
      <c r="J12016" s="148">
        <v>1</v>
      </c>
      <c r="K12016" s="148" t="s">
        <v>461</v>
      </c>
      <c r="L12016" s="148"/>
    </row>
    <row r="12017" spans="1:13" hidden="1" x14ac:dyDescent="0.25">
      <c r="A12017" s="148">
        <v>76340415</v>
      </c>
      <c r="B12017" s="148" t="s">
        <v>367</v>
      </c>
      <c r="C12017" s="148">
        <v>1</v>
      </c>
      <c r="D12017" s="148" t="s">
        <v>282</v>
      </c>
      <c r="E12017" s="148">
        <v>1</v>
      </c>
      <c r="F12017" s="148" t="s">
        <v>3</v>
      </c>
      <c r="G12017" s="148" t="s">
        <v>288</v>
      </c>
      <c r="H12017" s="149">
        <v>44565</v>
      </c>
      <c r="I12017" s="150">
        <v>0.29166666666666669</v>
      </c>
      <c r="J12017" s="148">
        <v>1</v>
      </c>
      <c r="K12017" s="148" t="s">
        <v>461</v>
      </c>
      <c r="L12017" s="148"/>
      <c r="M12017" s="1" t="s">
        <v>665</v>
      </c>
    </row>
    <row r="12018" spans="1:13" hidden="1" x14ac:dyDescent="0.25">
      <c r="A12018" s="148">
        <v>76340415</v>
      </c>
      <c r="B12018" s="148" t="s">
        <v>367</v>
      </c>
      <c r="C12018" s="148">
        <v>1</v>
      </c>
      <c r="D12018" s="148" t="s">
        <v>282</v>
      </c>
      <c r="E12018" s="148">
        <v>2</v>
      </c>
      <c r="F12018" s="148" t="s">
        <v>6</v>
      </c>
      <c r="G12018" s="148" t="s">
        <v>288</v>
      </c>
      <c r="H12018" s="149">
        <v>44565</v>
      </c>
      <c r="I12018" s="150">
        <v>0.5</v>
      </c>
      <c r="J12018" s="148">
        <v>1</v>
      </c>
      <c r="K12018" s="148" t="s">
        <v>461</v>
      </c>
      <c r="L12018" s="148"/>
    </row>
    <row r="12019" spans="1:13" hidden="1" x14ac:dyDescent="0.25">
      <c r="A12019" s="148">
        <v>76340415</v>
      </c>
      <c r="B12019" s="148" t="s">
        <v>367</v>
      </c>
      <c r="C12019" s="148">
        <v>1</v>
      </c>
      <c r="D12019" s="148" t="s">
        <v>282</v>
      </c>
      <c r="E12019" s="148">
        <v>3</v>
      </c>
      <c r="F12019" s="148" t="s">
        <v>5</v>
      </c>
      <c r="G12019" s="148" t="s">
        <v>288</v>
      </c>
      <c r="H12019" s="149">
        <v>44565</v>
      </c>
      <c r="I12019" s="150">
        <v>0.54166666666666663</v>
      </c>
      <c r="J12019" s="148">
        <v>1</v>
      </c>
      <c r="K12019" s="148" t="s">
        <v>461</v>
      </c>
      <c r="L12019" s="148"/>
    </row>
    <row r="12020" spans="1:13" hidden="1" x14ac:dyDescent="0.25">
      <c r="A12020" s="148">
        <v>76340415</v>
      </c>
      <c r="B12020" s="148" t="s">
        <v>367</v>
      </c>
      <c r="C12020" s="148">
        <v>1</v>
      </c>
      <c r="D12020" s="148" t="s">
        <v>282</v>
      </c>
      <c r="E12020" s="148">
        <v>4</v>
      </c>
      <c r="F12020" s="148" t="s">
        <v>7</v>
      </c>
      <c r="G12020" s="148" t="s">
        <v>288</v>
      </c>
      <c r="H12020" s="149">
        <v>44565</v>
      </c>
      <c r="I12020" s="150">
        <v>0.79166666666666663</v>
      </c>
      <c r="J12020" s="148">
        <v>1</v>
      </c>
      <c r="K12020" s="148" t="s">
        <v>461</v>
      </c>
      <c r="L12020" s="148"/>
    </row>
    <row r="12021" spans="1:13" hidden="1" x14ac:dyDescent="0.25">
      <c r="A12021" s="148">
        <v>76340415</v>
      </c>
      <c r="B12021" s="148" t="s">
        <v>367</v>
      </c>
      <c r="C12021" s="148">
        <v>1</v>
      </c>
      <c r="D12021" s="148" t="s">
        <v>282</v>
      </c>
      <c r="E12021" s="148">
        <v>1</v>
      </c>
      <c r="F12021" s="148" t="s">
        <v>3</v>
      </c>
      <c r="G12021" s="148" t="s">
        <v>288</v>
      </c>
      <c r="H12021" s="149">
        <v>44566</v>
      </c>
      <c r="I12021" s="150">
        <v>0.29166666666666669</v>
      </c>
      <c r="J12021" s="148">
        <v>1</v>
      </c>
      <c r="K12021" s="148" t="s">
        <v>461</v>
      </c>
      <c r="L12021" s="148"/>
      <c r="M12021" s="1" t="s">
        <v>665</v>
      </c>
    </row>
    <row r="12022" spans="1:13" hidden="1" x14ac:dyDescent="0.25">
      <c r="A12022" s="148">
        <v>76340415</v>
      </c>
      <c r="B12022" s="148" t="s">
        <v>367</v>
      </c>
      <c r="C12022" s="148">
        <v>1</v>
      </c>
      <c r="D12022" s="148" t="s">
        <v>282</v>
      </c>
      <c r="E12022" s="148">
        <v>2</v>
      </c>
      <c r="F12022" s="148" t="s">
        <v>6</v>
      </c>
      <c r="G12022" s="148" t="s">
        <v>288</v>
      </c>
      <c r="H12022" s="149">
        <v>44566</v>
      </c>
      <c r="I12022" s="150">
        <v>0.5</v>
      </c>
      <c r="J12022" s="148">
        <v>1</v>
      </c>
      <c r="K12022" s="148" t="s">
        <v>461</v>
      </c>
      <c r="L12022" s="148"/>
    </row>
    <row r="12023" spans="1:13" hidden="1" x14ac:dyDescent="0.25">
      <c r="A12023" s="148">
        <v>76340415</v>
      </c>
      <c r="B12023" s="148" t="s">
        <v>367</v>
      </c>
      <c r="C12023" s="148">
        <v>1</v>
      </c>
      <c r="D12023" s="148" t="s">
        <v>282</v>
      </c>
      <c r="E12023" s="148">
        <v>3</v>
      </c>
      <c r="F12023" s="148" t="s">
        <v>5</v>
      </c>
      <c r="G12023" s="148" t="s">
        <v>288</v>
      </c>
      <c r="H12023" s="149">
        <v>44566</v>
      </c>
      <c r="I12023" s="150">
        <v>0.54166666666666663</v>
      </c>
      <c r="J12023" s="148">
        <v>1</v>
      </c>
      <c r="K12023" s="148" t="s">
        <v>461</v>
      </c>
      <c r="L12023" s="148"/>
    </row>
    <row r="12024" spans="1:13" hidden="1" x14ac:dyDescent="0.25">
      <c r="A12024" s="148">
        <v>76340415</v>
      </c>
      <c r="B12024" s="148" t="s">
        <v>367</v>
      </c>
      <c r="C12024" s="148">
        <v>1</v>
      </c>
      <c r="D12024" s="148" t="s">
        <v>282</v>
      </c>
      <c r="E12024" s="148">
        <v>4</v>
      </c>
      <c r="F12024" s="148" t="s">
        <v>7</v>
      </c>
      <c r="G12024" s="148" t="s">
        <v>288</v>
      </c>
      <c r="H12024" s="149">
        <v>44566</v>
      </c>
      <c r="I12024" s="150">
        <v>0.79166666666666663</v>
      </c>
      <c r="J12024" s="148">
        <v>1</v>
      </c>
      <c r="K12024" s="148" t="s">
        <v>461</v>
      </c>
      <c r="L12024" s="148"/>
    </row>
    <row r="12025" spans="1:13" hidden="1" x14ac:dyDescent="0.25">
      <c r="A12025" s="148">
        <v>76340415</v>
      </c>
      <c r="B12025" s="148" t="s">
        <v>367</v>
      </c>
      <c r="C12025" s="148">
        <v>1</v>
      </c>
      <c r="D12025" s="148" t="s">
        <v>282</v>
      </c>
      <c r="E12025" s="148">
        <v>1</v>
      </c>
      <c r="F12025" s="148" t="s">
        <v>3</v>
      </c>
      <c r="G12025" s="148" t="s">
        <v>288</v>
      </c>
      <c r="H12025" s="149">
        <v>44567</v>
      </c>
      <c r="I12025" s="150">
        <v>0.29166666666666669</v>
      </c>
      <c r="J12025" s="148">
        <v>1</v>
      </c>
      <c r="K12025" s="148" t="s">
        <v>461</v>
      </c>
      <c r="L12025" s="148"/>
      <c r="M12025" s="1" t="s">
        <v>665</v>
      </c>
    </row>
    <row r="12026" spans="1:13" hidden="1" x14ac:dyDescent="0.25">
      <c r="A12026" s="148">
        <v>76340415</v>
      </c>
      <c r="B12026" s="148" t="s">
        <v>367</v>
      </c>
      <c r="C12026" s="148">
        <v>1</v>
      </c>
      <c r="D12026" s="148" t="s">
        <v>282</v>
      </c>
      <c r="E12026" s="148">
        <v>2</v>
      </c>
      <c r="F12026" s="148" t="s">
        <v>6</v>
      </c>
      <c r="G12026" s="148" t="s">
        <v>288</v>
      </c>
      <c r="H12026" s="149">
        <v>44567</v>
      </c>
      <c r="I12026" s="150">
        <v>0.5</v>
      </c>
      <c r="J12026" s="148">
        <v>1</v>
      </c>
      <c r="K12026" s="148" t="s">
        <v>461</v>
      </c>
      <c r="L12026" s="148"/>
    </row>
    <row r="12027" spans="1:13" hidden="1" x14ac:dyDescent="0.25">
      <c r="A12027" s="148">
        <v>76340415</v>
      </c>
      <c r="B12027" s="148" t="s">
        <v>367</v>
      </c>
      <c r="C12027" s="148">
        <v>1</v>
      </c>
      <c r="D12027" s="148" t="s">
        <v>282</v>
      </c>
      <c r="E12027" s="148">
        <v>3</v>
      </c>
      <c r="F12027" s="148" t="s">
        <v>5</v>
      </c>
      <c r="G12027" s="148" t="s">
        <v>288</v>
      </c>
      <c r="H12027" s="149">
        <v>44567</v>
      </c>
      <c r="I12027" s="150">
        <v>0.54166666666666663</v>
      </c>
      <c r="J12027" s="148">
        <v>1</v>
      </c>
      <c r="K12027" s="148" t="s">
        <v>461</v>
      </c>
      <c r="L12027" s="148"/>
    </row>
    <row r="12028" spans="1:13" hidden="1" x14ac:dyDescent="0.25">
      <c r="A12028" s="148">
        <v>76340415</v>
      </c>
      <c r="B12028" s="148" t="s">
        <v>367</v>
      </c>
      <c r="C12028" s="148">
        <v>1</v>
      </c>
      <c r="D12028" s="148" t="s">
        <v>282</v>
      </c>
      <c r="E12028" s="148">
        <v>4</v>
      </c>
      <c r="F12028" s="148" t="s">
        <v>7</v>
      </c>
      <c r="G12028" s="148" t="s">
        <v>288</v>
      </c>
      <c r="H12028" s="149">
        <v>44567</v>
      </c>
      <c r="I12028" s="150">
        <v>0.75</v>
      </c>
      <c r="J12028" s="148">
        <v>1</v>
      </c>
      <c r="K12028" s="148" t="s">
        <v>461</v>
      </c>
      <c r="L12028" s="148"/>
    </row>
    <row r="12029" spans="1:13" hidden="1" x14ac:dyDescent="0.25">
      <c r="A12029" s="148">
        <v>76340415</v>
      </c>
      <c r="B12029" s="148" t="s">
        <v>367</v>
      </c>
      <c r="C12029" s="148">
        <v>1</v>
      </c>
      <c r="D12029" s="148" t="s">
        <v>282</v>
      </c>
      <c r="E12029" s="148">
        <v>0</v>
      </c>
      <c r="F12029" s="148" t="s">
        <v>8</v>
      </c>
      <c r="G12029" s="148" t="s">
        <v>288</v>
      </c>
      <c r="H12029" s="149">
        <v>44568</v>
      </c>
      <c r="I12029" s="148"/>
      <c r="J12029" s="148">
        <v>1</v>
      </c>
      <c r="K12029" s="148" t="s">
        <v>461</v>
      </c>
      <c r="L12029" s="148" t="s">
        <v>631</v>
      </c>
    </row>
    <row r="12030" spans="1:13" hidden="1" x14ac:dyDescent="0.25">
      <c r="A12030" s="148">
        <v>73803302</v>
      </c>
      <c r="B12030" s="148" t="s">
        <v>351</v>
      </c>
      <c r="C12030" s="148">
        <v>1</v>
      </c>
      <c r="D12030" s="148" t="s">
        <v>282</v>
      </c>
      <c r="E12030" s="148">
        <v>0</v>
      </c>
      <c r="F12030" s="148" t="s">
        <v>8</v>
      </c>
      <c r="G12030" s="148" t="s">
        <v>288</v>
      </c>
      <c r="H12030" s="149">
        <v>44555</v>
      </c>
      <c r="I12030" s="150"/>
      <c r="J12030" s="148">
        <v>1</v>
      </c>
      <c r="K12030" s="148" t="s">
        <v>461</v>
      </c>
      <c r="L12030" s="148" t="s">
        <v>636</v>
      </c>
    </row>
    <row r="12031" spans="1:13" hidden="1" x14ac:dyDescent="0.25">
      <c r="A12031" s="148">
        <v>73803302</v>
      </c>
      <c r="B12031" s="148" t="s">
        <v>351</v>
      </c>
      <c r="C12031" s="148">
        <v>1</v>
      </c>
      <c r="D12031" s="148" t="s">
        <v>282</v>
      </c>
      <c r="E12031" s="148">
        <v>0</v>
      </c>
      <c r="F12031" s="148" t="s">
        <v>8</v>
      </c>
      <c r="G12031" s="148" t="s">
        <v>288</v>
      </c>
      <c r="H12031" s="149">
        <v>44556</v>
      </c>
      <c r="I12031" s="150"/>
      <c r="J12031" s="148">
        <v>1</v>
      </c>
      <c r="K12031" s="148" t="s">
        <v>461</v>
      </c>
      <c r="L12031" s="148" t="s">
        <v>636</v>
      </c>
    </row>
    <row r="12032" spans="1:13" hidden="1" x14ac:dyDescent="0.25">
      <c r="A12032" s="148">
        <v>73803302</v>
      </c>
      <c r="B12032" s="148" t="s">
        <v>351</v>
      </c>
      <c r="C12032" s="148">
        <v>1</v>
      </c>
      <c r="D12032" s="148" t="s">
        <v>282</v>
      </c>
      <c r="E12032" s="148">
        <v>1</v>
      </c>
      <c r="F12032" s="148" t="s">
        <v>3</v>
      </c>
      <c r="G12032" s="148" t="s">
        <v>288</v>
      </c>
      <c r="H12032" s="149">
        <v>44557</v>
      </c>
      <c r="I12032" s="150">
        <v>0.29166666666666669</v>
      </c>
      <c r="J12032" s="148">
        <v>1</v>
      </c>
      <c r="K12032" s="148" t="s">
        <v>461</v>
      </c>
      <c r="L12032" s="148"/>
      <c r="M12032" s="1" t="s">
        <v>665</v>
      </c>
    </row>
    <row r="12033" spans="1:13" hidden="1" x14ac:dyDescent="0.25">
      <c r="A12033" s="148">
        <v>73803302</v>
      </c>
      <c r="B12033" s="148" t="s">
        <v>351</v>
      </c>
      <c r="C12033" s="148">
        <v>1</v>
      </c>
      <c r="D12033" s="148" t="s">
        <v>282</v>
      </c>
      <c r="E12033" s="148">
        <v>2</v>
      </c>
      <c r="F12033" s="148" t="s">
        <v>6</v>
      </c>
      <c r="G12033" s="148" t="s">
        <v>288</v>
      </c>
      <c r="H12033" s="149">
        <v>44557</v>
      </c>
      <c r="I12033" s="150">
        <v>0.5</v>
      </c>
      <c r="J12033" s="148">
        <v>1</v>
      </c>
      <c r="K12033" s="148" t="s">
        <v>461</v>
      </c>
      <c r="L12033" s="148"/>
    </row>
    <row r="12034" spans="1:13" hidden="1" x14ac:dyDescent="0.25">
      <c r="A12034" s="148">
        <v>73803302</v>
      </c>
      <c r="B12034" s="148" t="s">
        <v>351</v>
      </c>
      <c r="C12034" s="148">
        <v>1</v>
      </c>
      <c r="D12034" s="148" t="s">
        <v>282</v>
      </c>
      <c r="E12034" s="148">
        <v>3</v>
      </c>
      <c r="F12034" s="148" t="s">
        <v>5</v>
      </c>
      <c r="G12034" s="148" t="s">
        <v>288</v>
      </c>
      <c r="H12034" s="149">
        <v>44557</v>
      </c>
      <c r="I12034" s="150">
        <v>0.54166666666666663</v>
      </c>
      <c r="J12034" s="148">
        <v>1</v>
      </c>
      <c r="K12034" s="148" t="s">
        <v>461</v>
      </c>
      <c r="L12034" s="148"/>
    </row>
    <row r="12035" spans="1:13" hidden="1" x14ac:dyDescent="0.25">
      <c r="A12035" s="148">
        <v>73803302</v>
      </c>
      <c r="B12035" s="148" t="s">
        <v>351</v>
      </c>
      <c r="C12035" s="148">
        <v>1</v>
      </c>
      <c r="D12035" s="148" t="s">
        <v>282</v>
      </c>
      <c r="E12035" s="148">
        <v>4</v>
      </c>
      <c r="F12035" s="148" t="s">
        <v>7</v>
      </c>
      <c r="G12035" s="148" t="s">
        <v>288</v>
      </c>
      <c r="H12035" s="149">
        <v>44557</v>
      </c>
      <c r="I12035" s="150">
        <v>0.79166666666666663</v>
      </c>
      <c r="J12035" s="148">
        <v>1</v>
      </c>
      <c r="K12035" s="148" t="s">
        <v>461</v>
      </c>
      <c r="L12035" s="148"/>
    </row>
    <row r="12036" spans="1:13" hidden="1" x14ac:dyDescent="0.25">
      <c r="A12036" s="148">
        <v>73803302</v>
      </c>
      <c r="B12036" s="148" t="s">
        <v>351</v>
      </c>
      <c r="C12036" s="148">
        <v>1</v>
      </c>
      <c r="D12036" s="148" t="s">
        <v>282</v>
      </c>
      <c r="E12036" s="148">
        <v>1</v>
      </c>
      <c r="F12036" s="148" t="s">
        <v>3</v>
      </c>
      <c r="G12036" s="148" t="s">
        <v>288</v>
      </c>
      <c r="H12036" s="149">
        <v>44558</v>
      </c>
      <c r="I12036" s="150">
        <v>0.29166666666666669</v>
      </c>
      <c r="J12036" s="148">
        <v>1</v>
      </c>
      <c r="K12036" s="148" t="s">
        <v>461</v>
      </c>
      <c r="L12036" s="148"/>
      <c r="M12036" s="1" t="s">
        <v>665</v>
      </c>
    </row>
    <row r="12037" spans="1:13" hidden="1" x14ac:dyDescent="0.25">
      <c r="A12037" s="148">
        <v>73803302</v>
      </c>
      <c r="B12037" s="148" t="s">
        <v>351</v>
      </c>
      <c r="C12037" s="148">
        <v>1</v>
      </c>
      <c r="D12037" s="148" t="s">
        <v>282</v>
      </c>
      <c r="E12037" s="148">
        <v>2</v>
      </c>
      <c r="F12037" s="148" t="s">
        <v>6</v>
      </c>
      <c r="G12037" s="148" t="s">
        <v>288</v>
      </c>
      <c r="H12037" s="149">
        <v>44558</v>
      </c>
      <c r="I12037" s="150">
        <v>0.5</v>
      </c>
      <c r="J12037" s="148">
        <v>1</v>
      </c>
      <c r="K12037" s="148" t="s">
        <v>461</v>
      </c>
      <c r="L12037" s="148"/>
    </row>
    <row r="12038" spans="1:13" hidden="1" x14ac:dyDescent="0.25">
      <c r="A12038" s="148">
        <v>73803302</v>
      </c>
      <c r="B12038" s="148" t="s">
        <v>351</v>
      </c>
      <c r="C12038" s="148">
        <v>1</v>
      </c>
      <c r="D12038" s="148" t="s">
        <v>282</v>
      </c>
      <c r="E12038" s="148">
        <v>3</v>
      </c>
      <c r="F12038" s="148" t="s">
        <v>5</v>
      </c>
      <c r="G12038" s="148" t="s">
        <v>288</v>
      </c>
      <c r="H12038" s="149">
        <v>44558</v>
      </c>
      <c r="I12038" s="150">
        <v>0.54166666666666663</v>
      </c>
      <c r="J12038" s="148">
        <v>1</v>
      </c>
      <c r="K12038" s="148" t="s">
        <v>461</v>
      </c>
      <c r="L12038" s="148"/>
    </row>
    <row r="12039" spans="1:13" hidden="1" x14ac:dyDescent="0.25">
      <c r="A12039" s="148">
        <v>73803302</v>
      </c>
      <c r="B12039" s="148" t="s">
        <v>351</v>
      </c>
      <c r="C12039" s="148">
        <v>1</v>
      </c>
      <c r="D12039" s="148" t="s">
        <v>282</v>
      </c>
      <c r="E12039" s="148">
        <v>4</v>
      </c>
      <c r="F12039" s="148" t="s">
        <v>7</v>
      </c>
      <c r="G12039" s="148" t="s">
        <v>288</v>
      </c>
      <c r="H12039" s="149">
        <v>44558</v>
      </c>
      <c r="I12039" s="150">
        <v>0.79166666666666663</v>
      </c>
      <c r="J12039" s="148">
        <v>1</v>
      </c>
      <c r="K12039" s="148" t="s">
        <v>461</v>
      </c>
      <c r="L12039" s="148"/>
    </row>
    <row r="12040" spans="1:13" hidden="1" x14ac:dyDescent="0.25">
      <c r="A12040" s="148">
        <v>73803302</v>
      </c>
      <c r="B12040" s="148" t="s">
        <v>351</v>
      </c>
      <c r="C12040" s="148">
        <v>1</v>
      </c>
      <c r="D12040" s="148" t="s">
        <v>282</v>
      </c>
      <c r="E12040" s="148">
        <v>1</v>
      </c>
      <c r="F12040" s="148" t="s">
        <v>3</v>
      </c>
      <c r="G12040" s="148" t="s">
        <v>288</v>
      </c>
      <c r="H12040" s="149">
        <v>44559</v>
      </c>
      <c r="I12040" s="150">
        <v>0.29166666666666669</v>
      </c>
      <c r="J12040" s="148">
        <v>1</v>
      </c>
      <c r="K12040" s="148" t="s">
        <v>461</v>
      </c>
      <c r="L12040" s="148"/>
      <c r="M12040" s="1" t="s">
        <v>665</v>
      </c>
    </row>
    <row r="12041" spans="1:13" hidden="1" x14ac:dyDescent="0.25">
      <c r="A12041" s="148">
        <v>73803302</v>
      </c>
      <c r="B12041" s="148" t="s">
        <v>351</v>
      </c>
      <c r="C12041" s="148">
        <v>1</v>
      </c>
      <c r="D12041" s="148" t="s">
        <v>282</v>
      </c>
      <c r="E12041" s="148">
        <v>2</v>
      </c>
      <c r="F12041" s="148" t="s">
        <v>6</v>
      </c>
      <c r="G12041" s="148" t="s">
        <v>288</v>
      </c>
      <c r="H12041" s="149">
        <v>44559</v>
      </c>
      <c r="I12041" s="150">
        <v>0.5</v>
      </c>
      <c r="J12041" s="148">
        <v>1</v>
      </c>
      <c r="K12041" s="148" t="s">
        <v>461</v>
      </c>
      <c r="L12041" s="148"/>
    </row>
    <row r="12042" spans="1:13" hidden="1" x14ac:dyDescent="0.25">
      <c r="A12042" s="148">
        <v>73803302</v>
      </c>
      <c r="B12042" s="148" t="s">
        <v>351</v>
      </c>
      <c r="C12042" s="148">
        <v>1</v>
      </c>
      <c r="D12042" s="148" t="s">
        <v>282</v>
      </c>
      <c r="E12042" s="148">
        <v>3</v>
      </c>
      <c r="F12042" s="148" t="s">
        <v>5</v>
      </c>
      <c r="G12042" s="148" t="s">
        <v>288</v>
      </c>
      <c r="H12042" s="149">
        <v>44559</v>
      </c>
      <c r="I12042" s="150">
        <v>0.54166666666666663</v>
      </c>
      <c r="J12042" s="148">
        <v>1</v>
      </c>
      <c r="K12042" s="148" t="s">
        <v>461</v>
      </c>
      <c r="L12042" s="148"/>
    </row>
    <row r="12043" spans="1:13" hidden="1" x14ac:dyDescent="0.25">
      <c r="A12043" s="148">
        <v>73803302</v>
      </c>
      <c r="B12043" s="148" t="s">
        <v>351</v>
      </c>
      <c r="C12043" s="148">
        <v>1</v>
      </c>
      <c r="D12043" s="148" t="s">
        <v>282</v>
      </c>
      <c r="E12043" s="148">
        <v>4</v>
      </c>
      <c r="F12043" s="148" t="s">
        <v>7</v>
      </c>
      <c r="G12043" s="148" t="s">
        <v>288</v>
      </c>
      <c r="H12043" s="149">
        <v>44559</v>
      </c>
      <c r="I12043" s="150">
        <v>0.79166666666666663</v>
      </c>
      <c r="J12043" s="148">
        <v>1</v>
      </c>
      <c r="K12043" s="148" t="s">
        <v>461</v>
      </c>
      <c r="L12043" s="148"/>
    </row>
    <row r="12044" spans="1:13" hidden="1" x14ac:dyDescent="0.25">
      <c r="A12044" s="148">
        <v>73803302</v>
      </c>
      <c r="B12044" s="148" t="s">
        <v>351</v>
      </c>
      <c r="C12044" s="148">
        <v>1</v>
      </c>
      <c r="D12044" s="148" t="s">
        <v>282</v>
      </c>
      <c r="E12044" s="148">
        <v>1</v>
      </c>
      <c r="F12044" s="148" t="s">
        <v>3</v>
      </c>
      <c r="G12044" s="148" t="s">
        <v>288</v>
      </c>
      <c r="H12044" s="149">
        <v>44560</v>
      </c>
      <c r="I12044" s="150">
        <v>0.29166666666666669</v>
      </c>
      <c r="J12044" s="148">
        <v>1</v>
      </c>
      <c r="K12044" s="148" t="s">
        <v>461</v>
      </c>
      <c r="L12044" s="148"/>
      <c r="M12044" s="1" t="s">
        <v>665</v>
      </c>
    </row>
    <row r="12045" spans="1:13" hidden="1" x14ac:dyDescent="0.25">
      <c r="A12045" s="148">
        <v>73803302</v>
      </c>
      <c r="B12045" s="148" t="s">
        <v>351</v>
      </c>
      <c r="C12045" s="148">
        <v>1</v>
      </c>
      <c r="D12045" s="148" t="s">
        <v>282</v>
      </c>
      <c r="E12045" s="148">
        <v>2</v>
      </c>
      <c r="F12045" s="148" t="s">
        <v>6</v>
      </c>
      <c r="G12045" s="148" t="s">
        <v>288</v>
      </c>
      <c r="H12045" s="149">
        <v>44560</v>
      </c>
      <c r="I12045" s="150">
        <v>0.5</v>
      </c>
      <c r="J12045" s="148">
        <v>1</v>
      </c>
      <c r="K12045" s="148" t="s">
        <v>461</v>
      </c>
      <c r="L12045" s="148"/>
    </row>
    <row r="12046" spans="1:13" hidden="1" x14ac:dyDescent="0.25">
      <c r="A12046" s="148">
        <v>73803302</v>
      </c>
      <c r="B12046" s="148" t="s">
        <v>351</v>
      </c>
      <c r="C12046" s="148">
        <v>1</v>
      </c>
      <c r="D12046" s="148" t="s">
        <v>282</v>
      </c>
      <c r="E12046" s="148">
        <v>3</v>
      </c>
      <c r="F12046" s="148" t="s">
        <v>5</v>
      </c>
      <c r="G12046" s="148" t="s">
        <v>288</v>
      </c>
      <c r="H12046" s="149">
        <v>44560</v>
      </c>
      <c r="I12046" s="150">
        <v>0.54166666666666663</v>
      </c>
      <c r="J12046" s="148">
        <v>1</v>
      </c>
      <c r="K12046" s="148" t="s">
        <v>461</v>
      </c>
      <c r="L12046" s="148"/>
    </row>
    <row r="12047" spans="1:13" hidden="1" x14ac:dyDescent="0.25">
      <c r="A12047" s="148">
        <v>73803302</v>
      </c>
      <c r="B12047" s="148" t="s">
        <v>351</v>
      </c>
      <c r="C12047" s="148">
        <v>1</v>
      </c>
      <c r="D12047" s="148" t="s">
        <v>282</v>
      </c>
      <c r="E12047" s="148">
        <v>4</v>
      </c>
      <c r="F12047" s="148" t="s">
        <v>7</v>
      </c>
      <c r="G12047" s="148" t="s">
        <v>288</v>
      </c>
      <c r="H12047" s="149">
        <v>44560</v>
      </c>
      <c r="I12047" s="150">
        <v>0.66666666666666663</v>
      </c>
      <c r="J12047" s="148">
        <v>1</v>
      </c>
      <c r="K12047" s="148" t="s">
        <v>461</v>
      </c>
      <c r="L12047" s="148"/>
    </row>
    <row r="12048" spans="1:13" hidden="1" x14ac:dyDescent="0.25">
      <c r="A12048" s="148">
        <v>73803302</v>
      </c>
      <c r="B12048" s="148" t="s">
        <v>351</v>
      </c>
      <c r="C12048" s="148">
        <v>1</v>
      </c>
      <c r="D12048" s="148" t="s">
        <v>282</v>
      </c>
      <c r="E12048" s="148">
        <v>1</v>
      </c>
      <c r="F12048" s="148" t="s">
        <v>3</v>
      </c>
      <c r="G12048" s="148" t="s">
        <v>288</v>
      </c>
      <c r="H12048" s="149">
        <v>44561</v>
      </c>
      <c r="I12048" s="150">
        <v>0.29166666666666669</v>
      </c>
      <c r="J12048" s="148">
        <v>1</v>
      </c>
      <c r="K12048" s="148" t="s">
        <v>461</v>
      </c>
      <c r="L12048" s="148"/>
      <c r="M12048" s="1" t="s">
        <v>665</v>
      </c>
    </row>
    <row r="12049" spans="1:13" hidden="1" x14ac:dyDescent="0.25">
      <c r="A12049" s="148">
        <v>73803302</v>
      </c>
      <c r="B12049" s="148" t="s">
        <v>351</v>
      </c>
      <c r="C12049" s="148">
        <v>1</v>
      </c>
      <c r="D12049" s="148" t="s">
        <v>282</v>
      </c>
      <c r="E12049" s="148">
        <v>2</v>
      </c>
      <c r="F12049" s="148" t="s">
        <v>6</v>
      </c>
      <c r="G12049" s="148" t="s">
        <v>288</v>
      </c>
      <c r="H12049" s="149">
        <v>44561</v>
      </c>
      <c r="I12049" s="150">
        <v>0.5</v>
      </c>
      <c r="J12049" s="148">
        <v>1</v>
      </c>
      <c r="K12049" s="148" t="s">
        <v>461</v>
      </c>
      <c r="L12049" s="148"/>
    </row>
    <row r="12050" spans="1:13" hidden="1" x14ac:dyDescent="0.25">
      <c r="A12050" s="148">
        <v>73803302</v>
      </c>
      <c r="B12050" s="148" t="s">
        <v>351</v>
      </c>
      <c r="C12050" s="148">
        <v>1</v>
      </c>
      <c r="D12050" s="148" t="s">
        <v>282</v>
      </c>
      <c r="E12050" s="148">
        <v>3</v>
      </c>
      <c r="F12050" s="148" t="s">
        <v>5</v>
      </c>
      <c r="G12050" s="148" t="s">
        <v>288</v>
      </c>
      <c r="H12050" s="149">
        <v>44561</v>
      </c>
      <c r="I12050" s="150">
        <v>0.54166666666666663</v>
      </c>
      <c r="J12050" s="148">
        <v>1</v>
      </c>
      <c r="K12050" s="148" t="s">
        <v>461</v>
      </c>
      <c r="L12050" s="148"/>
    </row>
    <row r="12051" spans="1:13" hidden="1" x14ac:dyDescent="0.25">
      <c r="A12051" s="148">
        <v>73803302</v>
      </c>
      <c r="B12051" s="148" t="s">
        <v>351</v>
      </c>
      <c r="C12051" s="148">
        <v>1</v>
      </c>
      <c r="D12051" s="148" t="s">
        <v>282</v>
      </c>
      <c r="E12051" s="148">
        <v>4</v>
      </c>
      <c r="F12051" s="148" t="s">
        <v>7</v>
      </c>
      <c r="G12051" s="148" t="s">
        <v>288</v>
      </c>
      <c r="H12051" s="149">
        <v>44561</v>
      </c>
      <c r="I12051" s="150">
        <v>0.75</v>
      </c>
      <c r="J12051" s="148">
        <v>1</v>
      </c>
      <c r="K12051" s="148" t="s">
        <v>461</v>
      </c>
      <c r="L12051" s="148"/>
    </row>
    <row r="12052" spans="1:13" hidden="1" x14ac:dyDescent="0.25">
      <c r="A12052" s="148">
        <v>73803302</v>
      </c>
      <c r="B12052" s="148" t="s">
        <v>351</v>
      </c>
      <c r="C12052" s="148">
        <v>1</v>
      </c>
      <c r="D12052" s="148" t="s">
        <v>282</v>
      </c>
      <c r="E12052" s="148">
        <v>1</v>
      </c>
      <c r="F12052" s="148" t="s">
        <v>3</v>
      </c>
      <c r="G12052" s="148" t="s">
        <v>288</v>
      </c>
      <c r="H12052" s="149">
        <v>44564</v>
      </c>
      <c r="I12052" s="150">
        <v>0.29166666666666669</v>
      </c>
      <c r="J12052" s="148">
        <v>1</v>
      </c>
      <c r="K12052" s="148" t="s">
        <v>461</v>
      </c>
      <c r="L12052" s="148"/>
      <c r="M12052" s="1" t="s">
        <v>665</v>
      </c>
    </row>
    <row r="12053" spans="1:13" hidden="1" x14ac:dyDescent="0.25">
      <c r="A12053" s="148">
        <v>73803302</v>
      </c>
      <c r="B12053" s="148" t="s">
        <v>351</v>
      </c>
      <c r="C12053" s="148">
        <v>1</v>
      </c>
      <c r="D12053" s="148" t="s">
        <v>282</v>
      </c>
      <c r="E12053" s="148">
        <v>2</v>
      </c>
      <c r="F12053" s="148" t="s">
        <v>6</v>
      </c>
      <c r="G12053" s="148" t="s">
        <v>288</v>
      </c>
      <c r="H12053" s="149">
        <v>44564</v>
      </c>
      <c r="I12053" s="150">
        <v>0.5</v>
      </c>
      <c r="J12053" s="148">
        <v>1</v>
      </c>
      <c r="K12053" s="148" t="s">
        <v>461</v>
      </c>
      <c r="L12053" s="148"/>
    </row>
    <row r="12054" spans="1:13" hidden="1" x14ac:dyDescent="0.25">
      <c r="A12054" s="148">
        <v>73803302</v>
      </c>
      <c r="B12054" s="148" t="s">
        <v>351</v>
      </c>
      <c r="C12054" s="148">
        <v>1</v>
      </c>
      <c r="D12054" s="148" t="s">
        <v>282</v>
      </c>
      <c r="E12054" s="148">
        <v>3</v>
      </c>
      <c r="F12054" s="148" t="s">
        <v>5</v>
      </c>
      <c r="G12054" s="148" t="s">
        <v>288</v>
      </c>
      <c r="H12054" s="149">
        <v>44564</v>
      </c>
      <c r="I12054" s="150">
        <v>0.54166666666666663</v>
      </c>
      <c r="J12054" s="148">
        <v>1</v>
      </c>
      <c r="K12054" s="148" t="s">
        <v>461</v>
      </c>
      <c r="L12054" s="148"/>
    </row>
    <row r="12055" spans="1:13" hidden="1" x14ac:dyDescent="0.25">
      <c r="A12055" s="148">
        <v>73803302</v>
      </c>
      <c r="B12055" s="148" t="s">
        <v>351</v>
      </c>
      <c r="C12055" s="148">
        <v>1</v>
      </c>
      <c r="D12055" s="148" t="s">
        <v>282</v>
      </c>
      <c r="E12055" s="148">
        <v>4</v>
      </c>
      <c r="F12055" s="148" t="s">
        <v>7</v>
      </c>
      <c r="G12055" s="148" t="s">
        <v>288</v>
      </c>
      <c r="H12055" s="149">
        <v>44564</v>
      </c>
      <c r="I12055" s="150">
        <v>0.8125</v>
      </c>
      <c r="J12055" s="148">
        <v>1</v>
      </c>
      <c r="K12055" s="148" t="s">
        <v>461</v>
      </c>
      <c r="L12055" s="148"/>
    </row>
    <row r="12056" spans="1:13" hidden="1" x14ac:dyDescent="0.25">
      <c r="A12056" s="148">
        <v>73803302</v>
      </c>
      <c r="B12056" s="148" t="s">
        <v>351</v>
      </c>
      <c r="C12056" s="148">
        <v>1</v>
      </c>
      <c r="D12056" s="148" t="s">
        <v>282</v>
      </c>
      <c r="E12056" s="148">
        <v>1</v>
      </c>
      <c r="F12056" s="148" t="s">
        <v>3</v>
      </c>
      <c r="G12056" s="148" t="s">
        <v>288</v>
      </c>
      <c r="H12056" s="149">
        <v>44565</v>
      </c>
      <c r="I12056" s="150">
        <v>0.29166666666666669</v>
      </c>
      <c r="J12056" s="148">
        <v>1</v>
      </c>
      <c r="K12056" s="148" t="s">
        <v>461</v>
      </c>
      <c r="L12056" s="148"/>
      <c r="M12056" s="1" t="s">
        <v>665</v>
      </c>
    </row>
    <row r="12057" spans="1:13" hidden="1" x14ac:dyDescent="0.25">
      <c r="A12057" s="148">
        <v>73803302</v>
      </c>
      <c r="B12057" s="148" t="s">
        <v>351</v>
      </c>
      <c r="C12057" s="148">
        <v>1</v>
      </c>
      <c r="D12057" s="148" t="s">
        <v>282</v>
      </c>
      <c r="E12057" s="148">
        <v>2</v>
      </c>
      <c r="F12057" s="148" t="s">
        <v>6</v>
      </c>
      <c r="G12057" s="148" t="s">
        <v>288</v>
      </c>
      <c r="H12057" s="149">
        <v>44565</v>
      </c>
      <c r="I12057" s="150">
        <v>0.5</v>
      </c>
      <c r="J12057" s="148">
        <v>1</v>
      </c>
      <c r="K12057" s="148" t="s">
        <v>461</v>
      </c>
      <c r="L12057" s="148"/>
    </row>
    <row r="12058" spans="1:13" hidden="1" x14ac:dyDescent="0.25">
      <c r="A12058" s="148">
        <v>73803302</v>
      </c>
      <c r="B12058" s="148" t="s">
        <v>351</v>
      </c>
      <c r="C12058" s="148">
        <v>1</v>
      </c>
      <c r="D12058" s="148" t="s">
        <v>282</v>
      </c>
      <c r="E12058" s="148">
        <v>3</v>
      </c>
      <c r="F12058" s="148" t="s">
        <v>5</v>
      </c>
      <c r="G12058" s="148" t="s">
        <v>288</v>
      </c>
      <c r="H12058" s="149">
        <v>44565</v>
      </c>
      <c r="I12058" s="150">
        <v>0.54166666666666663</v>
      </c>
      <c r="J12058" s="148">
        <v>1</v>
      </c>
      <c r="K12058" s="148" t="s">
        <v>461</v>
      </c>
      <c r="L12058" s="148"/>
    </row>
    <row r="12059" spans="1:13" hidden="1" x14ac:dyDescent="0.25">
      <c r="A12059" s="148">
        <v>73803302</v>
      </c>
      <c r="B12059" s="148" t="s">
        <v>351</v>
      </c>
      <c r="C12059" s="148">
        <v>1</v>
      </c>
      <c r="D12059" s="148" t="s">
        <v>282</v>
      </c>
      <c r="E12059" s="148">
        <v>4</v>
      </c>
      <c r="F12059" s="148" t="s">
        <v>7</v>
      </c>
      <c r="G12059" s="148" t="s">
        <v>288</v>
      </c>
      <c r="H12059" s="149">
        <v>44565</v>
      </c>
      <c r="I12059" s="150">
        <v>0.79166666666666663</v>
      </c>
      <c r="J12059" s="148">
        <v>1</v>
      </c>
      <c r="K12059" s="148" t="s">
        <v>461</v>
      </c>
      <c r="L12059" s="148"/>
    </row>
    <row r="12060" spans="1:13" hidden="1" x14ac:dyDescent="0.25">
      <c r="A12060" s="148">
        <v>73803302</v>
      </c>
      <c r="B12060" s="148" t="s">
        <v>351</v>
      </c>
      <c r="C12060" s="148">
        <v>1</v>
      </c>
      <c r="D12060" s="148" t="s">
        <v>282</v>
      </c>
      <c r="E12060" s="148">
        <v>1</v>
      </c>
      <c r="F12060" s="148" t="s">
        <v>3</v>
      </c>
      <c r="G12060" s="148" t="s">
        <v>288</v>
      </c>
      <c r="H12060" s="149">
        <v>44566</v>
      </c>
      <c r="I12060" s="150">
        <v>0.29166666666666669</v>
      </c>
      <c r="J12060" s="148">
        <v>1</v>
      </c>
      <c r="K12060" s="148" t="s">
        <v>461</v>
      </c>
      <c r="L12060" s="148"/>
      <c r="M12060" s="1" t="s">
        <v>665</v>
      </c>
    </row>
    <row r="12061" spans="1:13" hidden="1" x14ac:dyDescent="0.25">
      <c r="A12061" s="148">
        <v>73803302</v>
      </c>
      <c r="B12061" s="148" t="s">
        <v>351</v>
      </c>
      <c r="C12061" s="148">
        <v>1</v>
      </c>
      <c r="D12061" s="148" t="s">
        <v>282</v>
      </c>
      <c r="E12061" s="148">
        <v>2</v>
      </c>
      <c r="F12061" s="148" t="s">
        <v>6</v>
      </c>
      <c r="G12061" s="148" t="s">
        <v>288</v>
      </c>
      <c r="H12061" s="149">
        <v>44566</v>
      </c>
      <c r="I12061" s="150">
        <v>0.5</v>
      </c>
      <c r="J12061" s="148">
        <v>1</v>
      </c>
      <c r="K12061" s="148" t="s">
        <v>461</v>
      </c>
      <c r="L12061" s="148"/>
    </row>
    <row r="12062" spans="1:13" hidden="1" x14ac:dyDescent="0.25">
      <c r="A12062" s="148">
        <v>73803302</v>
      </c>
      <c r="B12062" s="148" t="s">
        <v>351</v>
      </c>
      <c r="C12062" s="148">
        <v>1</v>
      </c>
      <c r="D12062" s="148" t="s">
        <v>282</v>
      </c>
      <c r="E12062" s="148">
        <v>3</v>
      </c>
      <c r="F12062" s="148" t="s">
        <v>5</v>
      </c>
      <c r="G12062" s="148" t="s">
        <v>288</v>
      </c>
      <c r="H12062" s="149">
        <v>44566</v>
      </c>
      <c r="I12062" s="150">
        <v>0.54166666666666663</v>
      </c>
      <c r="J12062" s="148">
        <v>1</v>
      </c>
      <c r="K12062" s="148" t="s">
        <v>461</v>
      </c>
      <c r="L12062" s="148"/>
    </row>
    <row r="12063" spans="1:13" hidden="1" x14ac:dyDescent="0.25">
      <c r="A12063" s="148">
        <v>73803302</v>
      </c>
      <c r="B12063" s="148" t="s">
        <v>351</v>
      </c>
      <c r="C12063" s="148">
        <v>1</v>
      </c>
      <c r="D12063" s="148" t="s">
        <v>282</v>
      </c>
      <c r="E12063" s="148">
        <v>4</v>
      </c>
      <c r="F12063" s="148" t="s">
        <v>7</v>
      </c>
      <c r="G12063" s="148" t="s">
        <v>288</v>
      </c>
      <c r="H12063" s="149">
        <v>44566</v>
      </c>
      <c r="I12063" s="150">
        <v>0.77083333333333337</v>
      </c>
      <c r="J12063" s="148">
        <v>1</v>
      </c>
      <c r="K12063" s="148" t="s">
        <v>461</v>
      </c>
      <c r="L12063" s="148"/>
    </row>
    <row r="12064" spans="1:13" hidden="1" x14ac:dyDescent="0.25">
      <c r="A12064" s="148">
        <v>73803302</v>
      </c>
      <c r="B12064" s="148" t="s">
        <v>351</v>
      </c>
      <c r="C12064" s="148">
        <v>1</v>
      </c>
      <c r="D12064" s="148" t="s">
        <v>282</v>
      </c>
      <c r="E12064" s="148">
        <v>0</v>
      </c>
      <c r="F12064" s="148" t="s">
        <v>8</v>
      </c>
      <c r="G12064" s="148" t="s">
        <v>288</v>
      </c>
      <c r="H12064" s="149">
        <v>44567</v>
      </c>
      <c r="I12064" s="148"/>
      <c r="J12064" s="148">
        <v>1</v>
      </c>
      <c r="K12064" s="148" t="s">
        <v>461</v>
      </c>
      <c r="L12064" s="148"/>
    </row>
    <row r="12065" spans="1:13" hidden="1" x14ac:dyDescent="0.25">
      <c r="A12065" s="148">
        <v>73803302</v>
      </c>
      <c r="B12065" s="148" t="s">
        <v>351</v>
      </c>
      <c r="C12065" s="148">
        <v>1</v>
      </c>
      <c r="D12065" s="148" t="s">
        <v>282</v>
      </c>
      <c r="E12065" s="148">
        <v>1</v>
      </c>
      <c r="F12065" s="148" t="s">
        <v>3</v>
      </c>
      <c r="G12065" s="148" t="s">
        <v>288</v>
      </c>
      <c r="H12065" s="149">
        <v>44568</v>
      </c>
      <c r="I12065" s="150">
        <v>0.29166666666666669</v>
      </c>
      <c r="J12065" s="148">
        <v>1</v>
      </c>
      <c r="K12065" s="148" t="s">
        <v>461</v>
      </c>
      <c r="L12065" s="148"/>
      <c r="M12065" s="1" t="s">
        <v>665</v>
      </c>
    </row>
    <row r="12066" spans="1:13" hidden="1" x14ac:dyDescent="0.25">
      <c r="A12066" s="148">
        <v>73803302</v>
      </c>
      <c r="B12066" s="148" t="s">
        <v>351</v>
      </c>
      <c r="C12066" s="148">
        <v>1</v>
      </c>
      <c r="D12066" s="148" t="s">
        <v>282</v>
      </c>
      <c r="E12066" s="148">
        <v>2</v>
      </c>
      <c r="F12066" s="148" t="s">
        <v>6</v>
      </c>
      <c r="G12066" s="148" t="s">
        <v>288</v>
      </c>
      <c r="H12066" s="149">
        <v>44568</v>
      </c>
      <c r="I12066" s="150">
        <v>0.5</v>
      </c>
      <c r="J12066" s="148">
        <v>1</v>
      </c>
      <c r="K12066" s="148" t="s">
        <v>461</v>
      </c>
      <c r="L12066" s="148"/>
    </row>
    <row r="12067" spans="1:13" hidden="1" x14ac:dyDescent="0.25">
      <c r="A12067" s="148">
        <v>73803302</v>
      </c>
      <c r="B12067" s="148" t="s">
        <v>351</v>
      </c>
      <c r="C12067" s="148">
        <v>1</v>
      </c>
      <c r="D12067" s="148" t="s">
        <v>282</v>
      </c>
      <c r="E12067" s="148">
        <v>3</v>
      </c>
      <c r="F12067" s="148" t="s">
        <v>5</v>
      </c>
      <c r="G12067" s="148" t="s">
        <v>288</v>
      </c>
      <c r="H12067" s="149">
        <v>44568</v>
      </c>
      <c r="I12067" s="150">
        <v>0.54166666666666663</v>
      </c>
      <c r="J12067" s="148">
        <v>1</v>
      </c>
      <c r="K12067" s="148" t="s">
        <v>461</v>
      </c>
      <c r="L12067" s="148"/>
    </row>
    <row r="12068" spans="1:13" hidden="1" x14ac:dyDescent="0.25">
      <c r="A12068" s="148">
        <v>73803302</v>
      </c>
      <c r="B12068" s="148" t="s">
        <v>351</v>
      </c>
      <c r="C12068" s="148">
        <v>1</v>
      </c>
      <c r="D12068" s="148" t="s">
        <v>282</v>
      </c>
      <c r="E12068" s="148">
        <v>4</v>
      </c>
      <c r="F12068" s="148" t="s">
        <v>7</v>
      </c>
      <c r="G12068" s="148" t="s">
        <v>288</v>
      </c>
      <c r="H12068" s="149">
        <v>44568</v>
      </c>
      <c r="I12068" s="150">
        <v>0.79166666666666663</v>
      </c>
      <c r="J12068" s="148">
        <v>1</v>
      </c>
      <c r="K12068" s="148" t="s">
        <v>461</v>
      </c>
      <c r="L12068" s="148"/>
    </row>
    <row r="12069" spans="1:13" hidden="1" x14ac:dyDescent="0.25">
      <c r="A12069" s="148">
        <v>73803302</v>
      </c>
      <c r="B12069" s="148" t="s">
        <v>351</v>
      </c>
      <c r="C12069" s="148">
        <v>1</v>
      </c>
      <c r="D12069" s="148" t="s">
        <v>282</v>
      </c>
      <c r="E12069" s="148">
        <v>1</v>
      </c>
      <c r="F12069" s="148" t="s">
        <v>3</v>
      </c>
      <c r="G12069" s="148" t="s">
        <v>288</v>
      </c>
      <c r="H12069" s="149">
        <v>44569</v>
      </c>
      <c r="I12069" s="150">
        <v>0.33333333333333331</v>
      </c>
      <c r="J12069" s="148">
        <v>1</v>
      </c>
      <c r="K12069" s="148" t="s">
        <v>461</v>
      </c>
      <c r="L12069" s="148"/>
      <c r="M12069" s="1" t="s">
        <v>665</v>
      </c>
    </row>
    <row r="12070" spans="1:13" hidden="1" x14ac:dyDescent="0.25">
      <c r="A12070" s="148">
        <v>73803302</v>
      </c>
      <c r="B12070" s="148" t="s">
        <v>351</v>
      </c>
      <c r="C12070" s="148">
        <v>1</v>
      </c>
      <c r="D12070" s="148" t="s">
        <v>282</v>
      </c>
      <c r="E12070" s="148">
        <v>2</v>
      </c>
      <c r="F12070" s="148" t="s">
        <v>6</v>
      </c>
      <c r="G12070" s="148" t="s">
        <v>288</v>
      </c>
      <c r="H12070" s="149">
        <v>44569</v>
      </c>
      <c r="I12070" s="150">
        <v>0.5</v>
      </c>
      <c r="J12070" s="148">
        <v>1</v>
      </c>
      <c r="K12070" s="148" t="s">
        <v>461</v>
      </c>
      <c r="L12070" s="148"/>
    </row>
    <row r="12071" spans="1:13" hidden="1" x14ac:dyDescent="0.25">
      <c r="A12071" s="148">
        <v>73803302</v>
      </c>
      <c r="B12071" s="148" t="s">
        <v>351</v>
      </c>
      <c r="C12071" s="148">
        <v>1</v>
      </c>
      <c r="D12071" s="148" t="s">
        <v>282</v>
      </c>
      <c r="E12071" s="148">
        <v>3</v>
      </c>
      <c r="F12071" s="148" t="s">
        <v>5</v>
      </c>
      <c r="G12071" s="148" t="s">
        <v>288</v>
      </c>
      <c r="H12071" s="149">
        <v>44569</v>
      </c>
      <c r="I12071" s="150">
        <v>0.54166666666666663</v>
      </c>
      <c r="J12071" s="148">
        <v>1</v>
      </c>
      <c r="K12071" s="148" t="s">
        <v>461</v>
      </c>
      <c r="L12071" s="148"/>
    </row>
    <row r="12072" spans="1:13" hidden="1" x14ac:dyDescent="0.25">
      <c r="A12072" s="148">
        <v>73803302</v>
      </c>
      <c r="B12072" s="148" t="s">
        <v>351</v>
      </c>
      <c r="C12072" s="148">
        <v>1</v>
      </c>
      <c r="D12072" s="148" t="s">
        <v>282</v>
      </c>
      <c r="E12072" s="148">
        <v>4</v>
      </c>
      <c r="F12072" s="148" t="s">
        <v>7</v>
      </c>
      <c r="G12072" s="148" t="s">
        <v>288</v>
      </c>
      <c r="H12072" s="149">
        <v>44569</v>
      </c>
      <c r="I12072" s="150">
        <v>0.79166666666666663</v>
      </c>
      <c r="J12072" s="148">
        <v>1</v>
      </c>
      <c r="K12072" s="148" t="s">
        <v>461</v>
      </c>
      <c r="L12072" s="148"/>
    </row>
    <row r="12073" spans="1:13" hidden="1" x14ac:dyDescent="0.25">
      <c r="A12073" s="148">
        <v>73803302</v>
      </c>
      <c r="B12073" s="148" t="s">
        <v>351</v>
      </c>
      <c r="C12073" s="148">
        <v>1</v>
      </c>
      <c r="D12073" s="148" t="s">
        <v>282</v>
      </c>
      <c r="E12073" s="148">
        <v>1</v>
      </c>
      <c r="F12073" s="148" t="s">
        <v>3</v>
      </c>
      <c r="G12073" s="148" t="s">
        <v>288</v>
      </c>
      <c r="H12073" s="149">
        <v>44571</v>
      </c>
      <c r="I12073" s="150">
        <v>0.33333333333333331</v>
      </c>
      <c r="J12073" s="148">
        <v>1</v>
      </c>
      <c r="K12073" s="148" t="s">
        <v>461</v>
      </c>
      <c r="L12073" s="148"/>
      <c r="M12073" s="1" t="s">
        <v>665</v>
      </c>
    </row>
    <row r="12074" spans="1:13" hidden="1" x14ac:dyDescent="0.25">
      <c r="A12074" s="148">
        <v>73803302</v>
      </c>
      <c r="B12074" s="148" t="s">
        <v>351</v>
      </c>
      <c r="C12074" s="148">
        <v>1</v>
      </c>
      <c r="D12074" s="148" t="s">
        <v>282</v>
      </c>
      <c r="E12074" s="148">
        <v>2</v>
      </c>
      <c r="F12074" s="148" t="s">
        <v>6</v>
      </c>
      <c r="G12074" s="148" t="s">
        <v>288</v>
      </c>
      <c r="H12074" s="149">
        <v>44571</v>
      </c>
      <c r="I12074" s="150">
        <v>0.5</v>
      </c>
      <c r="J12074" s="148">
        <v>1</v>
      </c>
      <c r="K12074" s="148" t="s">
        <v>461</v>
      </c>
      <c r="L12074" s="148"/>
    </row>
    <row r="12075" spans="1:13" hidden="1" x14ac:dyDescent="0.25">
      <c r="A12075" s="148">
        <v>73803302</v>
      </c>
      <c r="B12075" s="148" t="s">
        <v>351</v>
      </c>
      <c r="C12075" s="148">
        <v>1</v>
      </c>
      <c r="D12075" s="148" t="s">
        <v>282</v>
      </c>
      <c r="E12075" s="148">
        <v>3</v>
      </c>
      <c r="F12075" s="148" t="s">
        <v>5</v>
      </c>
      <c r="G12075" s="148" t="s">
        <v>288</v>
      </c>
      <c r="H12075" s="149">
        <v>44571</v>
      </c>
      <c r="I12075" s="150">
        <v>0.54166666666666663</v>
      </c>
      <c r="J12075" s="148">
        <v>1</v>
      </c>
      <c r="K12075" s="148" t="s">
        <v>461</v>
      </c>
      <c r="L12075" s="148"/>
    </row>
    <row r="12076" spans="1:13" hidden="1" x14ac:dyDescent="0.25">
      <c r="A12076" s="148">
        <v>73803302</v>
      </c>
      <c r="B12076" s="148" t="s">
        <v>351</v>
      </c>
      <c r="C12076" s="148">
        <v>1</v>
      </c>
      <c r="D12076" s="148" t="s">
        <v>282</v>
      </c>
      <c r="E12076" s="148">
        <v>4</v>
      </c>
      <c r="F12076" s="148" t="s">
        <v>7</v>
      </c>
      <c r="G12076" s="148" t="s">
        <v>288</v>
      </c>
      <c r="H12076" s="149">
        <v>44571</v>
      </c>
      <c r="I12076" s="150">
        <v>0.79166666666666663</v>
      </c>
      <c r="J12076" s="148">
        <v>1</v>
      </c>
      <c r="K12076" s="148" t="s">
        <v>461</v>
      </c>
      <c r="L12076" s="148"/>
    </row>
    <row r="12077" spans="1:13" hidden="1" x14ac:dyDescent="0.25">
      <c r="A12077" s="148">
        <v>73803302</v>
      </c>
      <c r="B12077" s="148" t="s">
        <v>351</v>
      </c>
      <c r="C12077" s="148">
        <v>1</v>
      </c>
      <c r="D12077" s="148" t="s">
        <v>282</v>
      </c>
      <c r="E12077" s="148">
        <v>0</v>
      </c>
      <c r="F12077" s="148" t="s">
        <v>8</v>
      </c>
      <c r="G12077" s="148" t="s">
        <v>288</v>
      </c>
      <c r="H12077" s="149">
        <v>44572</v>
      </c>
      <c r="I12077" s="148"/>
      <c r="J12077" s="148">
        <v>1</v>
      </c>
      <c r="K12077" s="148" t="s">
        <v>461</v>
      </c>
      <c r="L12077" s="148"/>
    </row>
    <row r="12078" spans="1:13" hidden="1" x14ac:dyDescent="0.25">
      <c r="A12078" s="148">
        <v>73803302</v>
      </c>
      <c r="B12078" s="148" t="s">
        <v>351</v>
      </c>
      <c r="C12078" s="148">
        <v>1</v>
      </c>
      <c r="D12078" s="148" t="s">
        <v>282</v>
      </c>
      <c r="E12078" s="148">
        <v>1</v>
      </c>
      <c r="F12078" s="148" t="s">
        <v>3</v>
      </c>
      <c r="G12078" s="148" t="s">
        <v>288</v>
      </c>
      <c r="H12078" s="149">
        <v>44573</v>
      </c>
      <c r="I12078" s="150">
        <v>0.29166666666666669</v>
      </c>
      <c r="J12078" s="148">
        <v>1</v>
      </c>
      <c r="K12078" s="148" t="s">
        <v>461</v>
      </c>
      <c r="L12078" s="148"/>
      <c r="M12078" s="1" t="s">
        <v>665</v>
      </c>
    </row>
    <row r="12079" spans="1:13" hidden="1" x14ac:dyDescent="0.25">
      <c r="A12079" s="148">
        <v>73803302</v>
      </c>
      <c r="B12079" s="148" t="s">
        <v>351</v>
      </c>
      <c r="C12079" s="148">
        <v>1</v>
      </c>
      <c r="D12079" s="148" t="s">
        <v>282</v>
      </c>
      <c r="E12079" s="148">
        <v>2</v>
      </c>
      <c r="F12079" s="148" t="s">
        <v>6</v>
      </c>
      <c r="G12079" s="148" t="s">
        <v>288</v>
      </c>
      <c r="H12079" s="149">
        <v>44573</v>
      </c>
      <c r="I12079" s="150">
        <v>0.5</v>
      </c>
      <c r="J12079" s="148">
        <v>1</v>
      </c>
      <c r="K12079" s="148" t="s">
        <v>461</v>
      </c>
      <c r="L12079" s="148"/>
    </row>
    <row r="12080" spans="1:13" hidden="1" x14ac:dyDescent="0.25">
      <c r="A12080" s="148">
        <v>73803302</v>
      </c>
      <c r="B12080" s="148" t="s">
        <v>351</v>
      </c>
      <c r="C12080" s="148">
        <v>1</v>
      </c>
      <c r="D12080" s="148" t="s">
        <v>282</v>
      </c>
      <c r="E12080" s="148">
        <v>3</v>
      </c>
      <c r="F12080" s="148" t="s">
        <v>5</v>
      </c>
      <c r="G12080" s="148" t="s">
        <v>288</v>
      </c>
      <c r="H12080" s="149">
        <v>44573</v>
      </c>
      <c r="I12080" s="150">
        <v>0.54166666666666663</v>
      </c>
      <c r="J12080" s="148">
        <v>1</v>
      </c>
      <c r="K12080" s="148" t="s">
        <v>461</v>
      </c>
      <c r="L12080" s="148"/>
    </row>
    <row r="12081" spans="1:13" hidden="1" x14ac:dyDescent="0.25">
      <c r="A12081" s="148">
        <v>73803302</v>
      </c>
      <c r="B12081" s="148" t="s">
        <v>351</v>
      </c>
      <c r="C12081" s="148">
        <v>1</v>
      </c>
      <c r="D12081" s="148" t="s">
        <v>282</v>
      </c>
      <c r="E12081" s="148">
        <v>4</v>
      </c>
      <c r="F12081" s="148" t="s">
        <v>7</v>
      </c>
      <c r="G12081" s="148" t="s">
        <v>288</v>
      </c>
      <c r="H12081" s="149">
        <v>44573</v>
      </c>
      <c r="I12081" s="150">
        <v>0.79166666666666663</v>
      </c>
      <c r="J12081" s="148">
        <v>1</v>
      </c>
      <c r="K12081" s="148" t="s">
        <v>461</v>
      </c>
      <c r="L12081" s="148"/>
    </row>
    <row r="12082" spans="1:13" hidden="1" x14ac:dyDescent="0.25">
      <c r="A12082" s="148">
        <v>73803302</v>
      </c>
      <c r="B12082" s="148" t="s">
        <v>351</v>
      </c>
      <c r="C12082" s="148">
        <v>1</v>
      </c>
      <c r="D12082" s="148" t="s">
        <v>282</v>
      </c>
      <c r="E12082" s="148">
        <v>1</v>
      </c>
      <c r="F12082" s="148" t="s">
        <v>3</v>
      </c>
      <c r="G12082" s="148" t="s">
        <v>288</v>
      </c>
      <c r="H12082" s="149">
        <v>44574</v>
      </c>
      <c r="I12082" s="150">
        <v>0.29166666666666669</v>
      </c>
      <c r="J12082" s="148">
        <v>1</v>
      </c>
      <c r="K12082" s="148" t="s">
        <v>461</v>
      </c>
      <c r="L12082" s="148"/>
      <c r="M12082" s="1" t="s">
        <v>665</v>
      </c>
    </row>
    <row r="12083" spans="1:13" hidden="1" x14ac:dyDescent="0.25">
      <c r="A12083" s="148">
        <v>73803302</v>
      </c>
      <c r="B12083" s="148" t="s">
        <v>351</v>
      </c>
      <c r="C12083" s="148">
        <v>1</v>
      </c>
      <c r="D12083" s="148" t="s">
        <v>282</v>
      </c>
      <c r="E12083" s="148">
        <v>2</v>
      </c>
      <c r="F12083" s="148" t="s">
        <v>6</v>
      </c>
      <c r="G12083" s="148" t="s">
        <v>288</v>
      </c>
      <c r="H12083" s="149">
        <v>44574</v>
      </c>
      <c r="I12083" s="150">
        <v>0.5</v>
      </c>
      <c r="J12083" s="148">
        <v>1</v>
      </c>
      <c r="K12083" s="148" t="s">
        <v>461</v>
      </c>
      <c r="L12083" s="148"/>
    </row>
    <row r="12084" spans="1:13" hidden="1" x14ac:dyDescent="0.25">
      <c r="A12084" s="148">
        <v>73803302</v>
      </c>
      <c r="B12084" s="148" t="s">
        <v>351</v>
      </c>
      <c r="C12084" s="148">
        <v>1</v>
      </c>
      <c r="D12084" s="148" t="s">
        <v>282</v>
      </c>
      <c r="E12084" s="148">
        <v>3</v>
      </c>
      <c r="F12084" s="148" t="s">
        <v>5</v>
      </c>
      <c r="G12084" s="148" t="s">
        <v>288</v>
      </c>
      <c r="H12084" s="149">
        <v>44574</v>
      </c>
      <c r="I12084" s="150">
        <v>0.54166666666666663</v>
      </c>
      <c r="J12084" s="148">
        <v>1</v>
      </c>
      <c r="K12084" s="148" t="s">
        <v>461</v>
      </c>
      <c r="L12084" s="148"/>
    </row>
    <row r="12085" spans="1:13" hidden="1" x14ac:dyDescent="0.25">
      <c r="A12085" s="148">
        <v>73803302</v>
      </c>
      <c r="B12085" s="148" t="s">
        <v>351</v>
      </c>
      <c r="C12085" s="148">
        <v>1</v>
      </c>
      <c r="D12085" s="148" t="s">
        <v>282</v>
      </c>
      <c r="E12085" s="148">
        <v>4</v>
      </c>
      <c r="F12085" s="148" t="s">
        <v>7</v>
      </c>
      <c r="G12085" s="148" t="s">
        <v>288</v>
      </c>
      <c r="H12085" s="149">
        <v>44574</v>
      </c>
      <c r="I12085" s="150">
        <v>0.79166666666666663</v>
      </c>
      <c r="J12085" s="148">
        <v>1</v>
      </c>
      <c r="K12085" s="148" t="s">
        <v>461</v>
      </c>
      <c r="L12085" s="148"/>
    </row>
    <row r="12086" spans="1:13" hidden="1" x14ac:dyDescent="0.25">
      <c r="A12086" s="148">
        <v>73803302</v>
      </c>
      <c r="B12086" s="148" t="s">
        <v>351</v>
      </c>
      <c r="C12086" s="148">
        <v>1</v>
      </c>
      <c r="D12086" s="148" t="s">
        <v>282</v>
      </c>
      <c r="E12086" s="148">
        <v>1</v>
      </c>
      <c r="F12086" s="148" t="s">
        <v>3</v>
      </c>
      <c r="G12086" s="148" t="s">
        <v>288</v>
      </c>
      <c r="H12086" s="149">
        <v>44575</v>
      </c>
      <c r="I12086" s="150">
        <v>0.29166666666666669</v>
      </c>
      <c r="J12086" s="148">
        <v>1</v>
      </c>
      <c r="K12086" s="148" t="s">
        <v>461</v>
      </c>
      <c r="L12086" s="148"/>
      <c r="M12086" s="1" t="s">
        <v>665</v>
      </c>
    </row>
    <row r="12087" spans="1:13" hidden="1" x14ac:dyDescent="0.25">
      <c r="A12087" s="148">
        <v>73803302</v>
      </c>
      <c r="B12087" s="148" t="s">
        <v>351</v>
      </c>
      <c r="C12087" s="148">
        <v>1</v>
      </c>
      <c r="D12087" s="148" t="s">
        <v>282</v>
      </c>
      <c r="E12087" s="148">
        <v>2</v>
      </c>
      <c r="F12087" s="148" t="s">
        <v>6</v>
      </c>
      <c r="G12087" s="148" t="s">
        <v>288</v>
      </c>
      <c r="H12087" s="149">
        <v>44575</v>
      </c>
      <c r="I12087" s="150">
        <v>0.5</v>
      </c>
      <c r="J12087" s="148">
        <v>1</v>
      </c>
      <c r="K12087" s="148" t="s">
        <v>461</v>
      </c>
      <c r="L12087" s="148"/>
    </row>
    <row r="12088" spans="1:13" hidden="1" x14ac:dyDescent="0.25">
      <c r="A12088" s="148">
        <v>73803302</v>
      </c>
      <c r="B12088" s="148" t="s">
        <v>351</v>
      </c>
      <c r="C12088" s="148">
        <v>1</v>
      </c>
      <c r="D12088" s="148" t="s">
        <v>282</v>
      </c>
      <c r="E12088" s="148">
        <v>3</v>
      </c>
      <c r="F12088" s="148" t="s">
        <v>5</v>
      </c>
      <c r="G12088" s="148" t="s">
        <v>288</v>
      </c>
      <c r="H12088" s="149">
        <v>44575</v>
      </c>
      <c r="I12088" s="150">
        <v>0.54166666666666663</v>
      </c>
      <c r="J12088" s="148">
        <v>1</v>
      </c>
      <c r="K12088" s="148" t="s">
        <v>461</v>
      </c>
      <c r="L12088" s="148"/>
    </row>
    <row r="12089" spans="1:13" hidden="1" x14ac:dyDescent="0.25">
      <c r="A12089" s="148">
        <v>73803302</v>
      </c>
      <c r="B12089" s="148" t="s">
        <v>351</v>
      </c>
      <c r="C12089" s="148">
        <v>1</v>
      </c>
      <c r="D12089" s="148" t="s">
        <v>282</v>
      </c>
      <c r="E12089" s="148">
        <v>4</v>
      </c>
      <c r="F12089" s="148" t="s">
        <v>7</v>
      </c>
      <c r="G12089" s="148" t="s">
        <v>288</v>
      </c>
      <c r="H12089" s="149">
        <v>44575</v>
      </c>
      <c r="I12089" s="150">
        <v>0.79166666666666663</v>
      </c>
      <c r="J12089" s="148">
        <v>1</v>
      </c>
      <c r="K12089" s="148" t="s">
        <v>461</v>
      </c>
      <c r="L12089" s="148"/>
    </row>
    <row r="12090" spans="1:13" hidden="1" x14ac:dyDescent="0.25">
      <c r="A12090" s="148">
        <v>73803302</v>
      </c>
      <c r="B12090" s="148" t="s">
        <v>351</v>
      </c>
      <c r="C12090" s="148">
        <v>1</v>
      </c>
      <c r="D12090" s="148" t="s">
        <v>282</v>
      </c>
      <c r="E12090" s="148">
        <v>1</v>
      </c>
      <c r="F12090" s="148" t="s">
        <v>3</v>
      </c>
      <c r="G12090" s="148" t="s">
        <v>288</v>
      </c>
      <c r="H12090" s="149">
        <v>44576</v>
      </c>
      <c r="I12090" s="150">
        <v>0.33333333333333331</v>
      </c>
      <c r="J12090" s="148">
        <v>1</v>
      </c>
      <c r="K12090" s="148" t="s">
        <v>461</v>
      </c>
      <c r="L12090" s="148"/>
      <c r="M12090" s="1" t="s">
        <v>665</v>
      </c>
    </row>
    <row r="12091" spans="1:13" hidden="1" x14ac:dyDescent="0.25">
      <c r="A12091" s="148">
        <v>73803302</v>
      </c>
      <c r="B12091" s="148" t="s">
        <v>351</v>
      </c>
      <c r="C12091" s="148">
        <v>1</v>
      </c>
      <c r="D12091" s="148" t="s">
        <v>282</v>
      </c>
      <c r="E12091" s="148">
        <v>2</v>
      </c>
      <c r="F12091" s="148" t="s">
        <v>6</v>
      </c>
      <c r="G12091" s="148" t="s">
        <v>288</v>
      </c>
      <c r="H12091" s="149">
        <v>44576</v>
      </c>
      <c r="I12091" s="150">
        <v>0.5</v>
      </c>
      <c r="J12091" s="148">
        <v>1</v>
      </c>
      <c r="K12091" s="148" t="s">
        <v>461</v>
      </c>
      <c r="L12091" s="148"/>
    </row>
    <row r="12092" spans="1:13" hidden="1" x14ac:dyDescent="0.25">
      <c r="A12092" s="148">
        <v>73803302</v>
      </c>
      <c r="B12092" s="148" t="s">
        <v>351</v>
      </c>
      <c r="C12092" s="148">
        <v>1</v>
      </c>
      <c r="D12092" s="148" t="s">
        <v>282</v>
      </c>
      <c r="E12092" s="148">
        <v>3</v>
      </c>
      <c r="F12092" s="148" t="s">
        <v>5</v>
      </c>
      <c r="G12092" s="148" t="s">
        <v>288</v>
      </c>
      <c r="H12092" s="149">
        <v>44576</v>
      </c>
      <c r="I12092" s="150">
        <v>0.54166666666666663</v>
      </c>
      <c r="J12092" s="148">
        <v>1</v>
      </c>
      <c r="K12092" s="148" t="s">
        <v>461</v>
      </c>
      <c r="L12092" s="148"/>
    </row>
    <row r="12093" spans="1:13" hidden="1" x14ac:dyDescent="0.25">
      <c r="A12093" s="148">
        <v>73803302</v>
      </c>
      <c r="B12093" s="148" t="s">
        <v>351</v>
      </c>
      <c r="C12093" s="148">
        <v>1</v>
      </c>
      <c r="D12093" s="148" t="s">
        <v>282</v>
      </c>
      <c r="E12093" s="148">
        <v>4</v>
      </c>
      <c r="F12093" s="148" t="s">
        <v>7</v>
      </c>
      <c r="G12093" s="148" t="s">
        <v>288</v>
      </c>
      <c r="H12093" s="149">
        <v>44576</v>
      </c>
      <c r="I12093" s="150">
        <v>0.79166666666666663</v>
      </c>
      <c r="J12093" s="148">
        <v>1</v>
      </c>
      <c r="K12093" s="148" t="s">
        <v>461</v>
      </c>
      <c r="L12093" s="148"/>
    </row>
    <row r="12094" spans="1:13" hidden="1" x14ac:dyDescent="0.25">
      <c r="A12094" s="148">
        <v>73803302</v>
      </c>
      <c r="B12094" s="148" t="s">
        <v>351</v>
      </c>
      <c r="C12094" s="148">
        <v>1</v>
      </c>
      <c r="D12094" s="148" t="s">
        <v>282</v>
      </c>
      <c r="E12094" s="148">
        <v>6</v>
      </c>
      <c r="F12094" s="148" t="s">
        <v>410</v>
      </c>
      <c r="G12094" s="148" t="s">
        <v>288</v>
      </c>
      <c r="H12094" s="149">
        <v>44578</v>
      </c>
      <c r="I12094" s="150"/>
      <c r="J12094" s="148">
        <v>1</v>
      </c>
      <c r="K12094" s="148" t="s">
        <v>461</v>
      </c>
      <c r="L12094" s="148"/>
    </row>
    <row r="12095" spans="1:13" hidden="1" x14ac:dyDescent="0.25">
      <c r="A12095" s="148">
        <v>73803302</v>
      </c>
      <c r="B12095" s="148" t="s">
        <v>351</v>
      </c>
      <c r="C12095" s="148">
        <v>1</v>
      </c>
      <c r="D12095" s="148" t="s">
        <v>282</v>
      </c>
      <c r="E12095" s="148">
        <v>1</v>
      </c>
      <c r="F12095" s="148" t="s">
        <v>3</v>
      </c>
      <c r="G12095" s="148" t="s">
        <v>288</v>
      </c>
      <c r="H12095" s="149">
        <v>44579</v>
      </c>
      <c r="I12095" s="150">
        <v>0.29166666666666669</v>
      </c>
      <c r="J12095" s="148">
        <v>1</v>
      </c>
      <c r="K12095" s="148" t="s">
        <v>461</v>
      </c>
      <c r="L12095" s="148"/>
      <c r="M12095" s="1" t="s">
        <v>665</v>
      </c>
    </row>
    <row r="12096" spans="1:13" hidden="1" x14ac:dyDescent="0.25">
      <c r="A12096" s="148">
        <v>73803302</v>
      </c>
      <c r="B12096" s="148" t="s">
        <v>351</v>
      </c>
      <c r="C12096" s="148">
        <v>1</v>
      </c>
      <c r="D12096" s="148" t="s">
        <v>282</v>
      </c>
      <c r="E12096" s="148">
        <v>2</v>
      </c>
      <c r="F12096" s="148" t="s">
        <v>6</v>
      </c>
      <c r="G12096" s="148" t="s">
        <v>288</v>
      </c>
      <c r="H12096" s="149">
        <v>44579</v>
      </c>
      <c r="I12096" s="150">
        <v>0.5</v>
      </c>
      <c r="J12096" s="148">
        <v>1</v>
      </c>
      <c r="K12096" s="148" t="s">
        <v>461</v>
      </c>
      <c r="L12096" s="148"/>
    </row>
    <row r="12097" spans="1:13" hidden="1" x14ac:dyDescent="0.25">
      <c r="A12097" s="148">
        <v>73803302</v>
      </c>
      <c r="B12097" s="148" t="s">
        <v>351</v>
      </c>
      <c r="C12097" s="148">
        <v>1</v>
      </c>
      <c r="D12097" s="148" t="s">
        <v>282</v>
      </c>
      <c r="E12097" s="148">
        <v>3</v>
      </c>
      <c r="F12097" s="148" t="s">
        <v>5</v>
      </c>
      <c r="G12097" s="148" t="s">
        <v>288</v>
      </c>
      <c r="H12097" s="149">
        <v>44579</v>
      </c>
      <c r="I12097" s="150">
        <v>0.54166666666666663</v>
      </c>
      <c r="J12097" s="148">
        <v>1</v>
      </c>
      <c r="K12097" s="148" t="s">
        <v>461</v>
      </c>
      <c r="L12097" s="148"/>
    </row>
    <row r="12098" spans="1:13" hidden="1" x14ac:dyDescent="0.25">
      <c r="A12098" s="148">
        <v>73803302</v>
      </c>
      <c r="B12098" s="148" t="s">
        <v>351</v>
      </c>
      <c r="C12098" s="148">
        <v>1</v>
      </c>
      <c r="D12098" s="148" t="s">
        <v>282</v>
      </c>
      <c r="E12098" s="148">
        <v>4</v>
      </c>
      <c r="F12098" s="148" t="s">
        <v>7</v>
      </c>
      <c r="G12098" s="148" t="s">
        <v>288</v>
      </c>
      <c r="H12098" s="149">
        <v>44579</v>
      </c>
      <c r="I12098" s="150">
        <v>0.79166666666666663</v>
      </c>
      <c r="J12098" s="148">
        <v>1</v>
      </c>
      <c r="K12098" s="148" t="s">
        <v>461</v>
      </c>
      <c r="L12098" s="148"/>
    </row>
    <row r="12099" spans="1:13" hidden="1" x14ac:dyDescent="0.25">
      <c r="A12099" s="148">
        <v>73803302</v>
      </c>
      <c r="B12099" s="148" t="s">
        <v>351</v>
      </c>
      <c r="C12099" s="148">
        <v>1</v>
      </c>
      <c r="D12099" s="148" t="s">
        <v>282</v>
      </c>
      <c r="E12099" s="148">
        <v>1</v>
      </c>
      <c r="F12099" s="148" t="s">
        <v>3</v>
      </c>
      <c r="G12099" s="148" t="s">
        <v>288</v>
      </c>
      <c r="H12099" s="149">
        <v>44580</v>
      </c>
      <c r="I12099" s="150">
        <v>0.29166666666666669</v>
      </c>
      <c r="J12099" s="148">
        <v>1</v>
      </c>
      <c r="K12099" s="148" t="s">
        <v>461</v>
      </c>
      <c r="L12099" s="148"/>
      <c r="M12099" s="1" t="s">
        <v>665</v>
      </c>
    </row>
    <row r="12100" spans="1:13" hidden="1" x14ac:dyDescent="0.25">
      <c r="A12100" s="148">
        <v>73803302</v>
      </c>
      <c r="B12100" s="148" t="s">
        <v>351</v>
      </c>
      <c r="C12100" s="148">
        <v>1</v>
      </c>
      <c r="D12100" s="148" t="s">
        <v>282</v>
      </c>
      <c r="E12100" s="148">
        <v>2</v>
      </c>
      <c r="F12100" s="148" t="s">
        <v>6</v>
      </c>
      <c r="G12100" s="148" t="s">
        <v>288</v>
      </c>
      <c r="H12100" s="149">
        <v>44580</v>
      </c>
      <c r="I12100" s="150">
        <v>0.5</v>
      </c>
      <c r="J12100" s="148">
        <v>1</v>
      </c>
      <c r="K12100" s="148" t="s">
        <v>461</v>
      </c>
      <c r="L12100" s="148"/>
    </row>
    <row r="12101" spans="1:13" hidden="1" x14ac:dyDescent="0.25">
      <c r="A12101" s="148">
        <v>73803302</v>
      </c>
      <c r="B12101" s="148" t="s">
        <v>351</v>
      </c>
      <c r="C12101" s="148">
        <v>1</v>
      </c>
      <c r="D12101" s="148" t="s">
        <v>282</v>
      </c>
      <c r="E12101" s="148">
        <v>3</v>
      </c>
      <c r="F12101" s="148" t="s">
        <v>5</v>
      </c>
      <c r="G12101" s="148" t="s">
        <v>288</v>
      </c>
      <c r="H12101" s="149">
        <v>44580</v>
      </c>
      <c r="I12101" s="150">
        <v>0.54166666666666663</v>
      </c>
      <c r="J12101" s="148">
        <v>1</v>
      </c>
      <c r="K12101" s="148" t="s">
        <v>461</v>
      </c>
      <c r="L12101" s="148"/>
    </row>
    <row r="12102" spans="1:13" hidden="1" x14ac:dyDescent="0.25">
      <c r="A12102" s="148">
        <v>73803302</v>
      </c>
      <c r="B12102" s="148" t="s">
        <v>351</v>
      </c>
      <c r="C12102" s="148">
        <v>1</v>
      </c>
      <c r="D12102" s="148" t="s">
        <v>282</v>
      </c>
      <c r="E12102" s="148">
        <v>4</v>
      </c>
      <c r="F12102" s="148" t="s">
        <v>7</v>
      </c>
      <c r="G12102" s="148" t="s">
        <v>288</v>
      </c>
      <c r="H12102" s="149">
        <v>44580</v>
      </c>
      <c r="I12102" s="150">
        <v>0.79166666666666663</v>
      </c>
      <c r="J12102" s="148">
        <v>1</v>
      </c>
      <c r="K12102" s="148" t="s">
        <v>461</v>
      </c>
      <c r="L12102" s="148"/>
    </row>
    <row r="12103" spans="1:13" hidden="1" x14ac:dyDescent="0.25">
      <c r="A12103" s="148">
        <v>73803302</v>
      </c>
      <c r="B12103" s="148" t="s">
        <v>351</v>
      </c>
      <c r="C12103" s="148">
        <v>1</v>
      </c>
      <c r="D12103" s="148" t="s">
        <v>282</v>
      </c>
      <c r="E12103" s="148">
        <v>1</v>
      </c>
      <c r="F12103" s="148" t="s">
        <v>3</v>
      </c>
      <c r="G12103" s="148" t="s">
        <v>288</v>
      </c>
      <c r="H12103" s="149">
        <v>44581</v>
      </c>
      <c r="I12103" s="150">
        <v>0.29166666666666669</v>
      </c>
      <c r="J12103" s="148">
        <v>1</v>
      </c>
      <c r="K12103" s="148" t="s">
        <v>461</v>
      </c>
      <c r="L12103" s="148"/>
      <c r="M12103" s="1" t="s">
        <v>665</v>
      </c>
    </row>
    <row r="12104" spans="1:13" hidden="1" x14ac:dyDescent="0.25">
      <c r="A12104" s="148">
        <v>73803302</v>
      </c>
      <c r="B12104" s="148" t="s">
        <v>351</v>
      </c>
      <c r="C12104" s="148">
        <v>1</v>
      </c>
      <c r="D12104" s="148" t="s">
        <v>282</v>
      </c>
      <c r="E12104" s="148">
        <v>2</v>
      </c>
      <c r="F12104" s="148" t="s">
        <v>6</v>
      </c>
      <c r="G12104" s="148" t="s">
        <v>288</v>
      </c>
      <c r="H12104" s="149">
        <v>44581</v>
      </c>
      <c r="I12104" s="150">
        <v>0.5</v>
      </c>
      <c r="J12104" s="148">
        <v>1</v>
      </c>
      <c r="K12104" s="148" t="s">
        <v>461</v>
      </c>
      <c r="L12104" s="148"/>
    </row>
    <row r="12105" spans="1:13" hidden="1" x14ac:dyDescent="0.25">
      <c r="A12105" s="148">
        <v>73803302</v>
      </c>
      <c r="B12105" s="148" t="s">
        <v>351</v>
      </c>
      <c r="C12105" s="148">
        <v>1</v>
      </c>
      <c r="D12105" s="148" t="s">
        <v>282</v>
      </c>
      <c r="E12105" s="148">
        <v>3</v>
      </c>
      <c r="F12105" s="148" t="s">
        <v>5</v>
      </c>
      <c r="G12105" s="148" t="s">
        <v>288</v>
      </c>
      <c r="H12105" s="149">
        <v>44581</v>
      </c>
      <c r="I12105" s="150">
        <v>0.54166666666666663</v>
      </c>
      <c r="J12105" s="148">
        <v>1</v>
      </c>
      <c r="K12105" s="148" t="s">
        <v>461</v>
      </c>
      <c r="L12105" s="148"/>
    </row>
    <row r="12106" spans="1:13" hidden="1" x14ac:dyDescent="0.25">
      <c r="A12106" s="148">
        <v>73803302</v>
      </c>
      <c r="B12106" s="148" t="s">
        <v>351</v>
      </c>
      <c r="C12106" s="148">
        <v>1</v>
      </c>
      <c r="D12106" s="148" t="s">
        <v>282</v>
      </c>
      <c r="E12106" s="148">
        <v>4</v>
      </c>
      <c r="F12106" s="148" t="s">
        <v>7</v>
      </c>
      <c r="G12106" s="148" t="s">
        <v>288</v>
      </c>
      <c r="H12106" s="149">
        <v>44581</v>
      </c>
      <c r="I12106" s="150">
        <v>0.79166666666666663</v>
      </c>
      <c r="J12106" s="148">
        <v>1</v>
      </c>
      <c r="K12106" s="148" t="s">
        <v>461</v>
      </c>
      <c r="L12106" s="148"/>
    </row>
    <row r="12107" spans="1:13" hidden="1" x14ac:dyDescent="0.25">
      <c r="A12107" s="148">
        <v>73803302</v>
      </c>
      <c r="B12107" s="148" t="s">
        <v>351</v>
      </c>
      <c r="C12107" s="148">
        <v>1</v>
      </c>
      <c r="D12107" s="148" t="s">
        <v>282</v>
      </c>
      <c r="E12107" s="148">
        <v>1</v>
      </c>
      <c r="F12107" s="148" t="s">
        <v>3</v>
      </c>
      <c r="G12107" s="148" t="s">
        <v>288</v>
      </c>
      <c r="H12107" s="149">
        <v>44582</v>
      </c>
      <c r="I12107" s="150">
        <v>0.29166666666666669</v>
      </c>
      <c r="J12107" s="148">
        <v>1</v>
      </c>
      <c r="K12107" s="148" t="s">
        <v>461</v>
      </c>
      <c r="L12107" s="148"/>
      <c r="M12107" s="1" t="s">
        <v>665</v>
      </c>
    </row>
    <row r="12108" spans="1:13" hidden="1" x14ac:dyDescent="0.25">
      <c r="A12108" s="148">
        <v>73803302</v>
      </c>
      <c r="B12108" s="148" t="s">
        <v>351</v>
      </c>
      <c r="C12108" s="148">
        <v>1</v>
      </c>
      <c r="D12108" s="148" t="s">
        <v>282</v>
      </c>
      <c r="E12108" s="148">
        <v>2</v>
      </c>
      <c r="F12108" s="148" t="s">
        <v>6</v>
      </c>
      <c r="G12108" s="148" t="s">
        <v>288</v>
      </c>
      <c r="H12108" s="149">
        <v>44582</v>
      </c>
      <c r="I12108" s="150">
        <v>0.5</v>
      </c>
      <c r="J12108" s="148">
        <v>1</v>
      </c>
      <c r="K12108" s="148" t="s">
        <v>461</v>
      </c>
      <c r="L12108" s="148"/>
    </row>
    <row r="12109" spans="1:13" hidden="1" x14ac:dyDescent="0.25">
      <c r="A12109" s="148">
        <v>73803302</v>
      </c>
      <c r="B12109" s="148" t="s">
        <v>351</v>
      </c>
      <c r="C12109" s="148">
        <v>1</v>
      </c>
      <c r="D12109" s="148" t="s">
        <v>282</v>
      </c>
      <c r="E12109" s="148">
        <v>3</v>
      </c>
      <c r="F12109" s="148" t="s">
        <v>5</v>
      </c>
      <c r="G12109" s="148" t="s">
        <v>288</v>
      </c>
      <c r="H12109" s="149">
        <v>44582</v>
      </c>
      <c r="I12109" s="150">
        <v>0.54166666666666663</v>
      </c>
      <c r="J12109" s="148">
        <v>1</v>
      </c>
      <c r="K12109" s="148" t="s">
        <v>461</v>
      </c>
      <c r="L12109" s="148"/>
    </row>
    <row r="12110" spans="1:13" hidden="1" x14ac:dyDescent="0.25">
      <c r="A12110" s="148">
        <v>73803302</v>
      </c>
      <c r="B12110" s="148" t="s">
        <v>351</v>
      </c>
      <c r="C12110" s="148">
        <v>1</v>
      </c>
      <c r="D12110" s="148" t="s">
        <v>282</v>
      </c>
      <c r="E12110" s="148">
        <v>4</v>
      </c>
      <c r="F12110" s="148" t="s">
        <v>7</v>
      </c>
      <c r="G12110" s="148" t="s">
        <v>288</v>
      </c>
      <c r="H12110" s="149">
        <v>44582</v>
      </c>
      <c r="I12110" s="150">
        <v>0.77083333333333337</v>
      </c>
      <c r="J12110" s="148">
        <v>1</v>
      </c>
      <c r="K12110" s="148" t="s">
        <v>461</v>
      </c>
      <c r="L12110" s="148"/>
    </row>
    <row r="12111" spans="1:13" hidden="1" x14ac:dyDescent="0.25">
      <c r="A12111" s="148">
        <v>73803302</v>
      </c>
      <c r="B12111" s="148" t="s">
        <v>351</v>
      </c>
      <c r="C12111" s="148">
        <v>1</v>
      </c>
      <c r="D12111" s="148" t="s">
        <v>282</v>
      </c>
      <c r="E12111" s="148">
        <v>1</v>
      </c>
      <c r="F12111" s="148" t="s">
        <v>3</v>
      </c>
      <c r="G12111" s="148" t="s">
        <v>288</v>
      </c>
      <c r="H12111" s="149">
        <v>44583</v>
      </c>
      <c r="I12111" s="150">
        <v>0.29166666666666669</v>
      </c>
      <c r="J12111" s="148">
        <v>1</v>
      </c>
      <c r="K12111" s="148" t="s">
        <v>461</v>
      </c>
      <c r="L12111" s="148"/>
      <c r="M12111" s="1" t="s">
        <v>665</v>
      </c>
    </row>
    <row r="12112" spans="1:13" hidden="1" x14ac:dyDescent="0.25">
      <c r="A12112" s="148">
        <v>73803302</v>
      </c>
      <c r="B12112" s="148" t="s">
        <v>351</v>
      </c>
      <c r="C12112" s="148">
        <v>1</v>
      </c>
      <c r="D12112" s="148" t="s">
        <v>282</v>
      </c>
      <c r="E12112" s="148">
        <v>2</v>
      </c>
      <c r="F12112" s="148" t="s">
        <v>6</v>
      </c>
      <c r="G12112" s="148" t="s">
        <v>288</v>
      </c>
      <c r="H12112" s="149">
        <v>44583</v>
      </c>
      <c r="I12112" s="150">
        <v>0.5</v>
      </c>
      <c r="J12112" s="148">
        <v>1</v>
      </c>
      <c r="K12112" s="148" t="s">
        <v>461</v>
      </c>
      <c r="L12112" s="148"/>
    </row>
    <row r="12113" spans="1:13" hidden="1" x14ac:dyDescent="0.25">
      <c r="A12113" s="148">
        <v>73803302</v>
      </c>
      <c r="B12113" s="148" t="s">
        <v>351</v>
      </c>
      <c r="C12113" s="148">
        <v>1</v>
      </c>
      <c r="D12113" s="148" t="s">
        <v>282</v>
      </c>
      <c r="E12113" s="148">
        <v>3</v>
      </c>
      <c r="F12113" s="148" t="s">
        <v>5</v>
      </c>
      <c r="G12113" s="148" t="s">
        <v>288</v>
      </c>
      <c r="H12113" s="149">
        <v>44583</v>
      </c>
      <c r="I12113" s="150">
        <v>0.54166666666666663</v>
      </c>
      <c r="J12113" s="148">
        <v>1</v>
      </c>
      <c r="K12113" s="148" t="s">
        <v>461</v>
      </c>
      <c r="L12113" s="148"/>
    </row>
    <row r="12114" spans="1:13" hidden="1" x14ac:dyDescent="0.25">
      <c r="A12114" s="148">
        <v>73803302</v>
      </c>
      <c r="B12114" s="148" t="s">
        <v>351</v>
      </c>
      <c r="C12114" s="148">
        <v>1</v>
      </c>
      <c r="D12114" s="148" t="s">
        <v>282</v>
      </c>
      <c r="E12114" s="148">
        <v>4</v>
      </c>
      <c r="F12114" s="148" t="s">
        <v>7</v>
      </c>
      <c r="G12114" s="148" t="s">
        <v>288</v>
      </c>
      <c r="H12114" s="149">
        <v>44583</v>
      </c>
      <c r="I12114" s="150">
        <v>0.79166666666666663</v>
      </c>
      <c r="J12114" s="148">
        <v>1</v>
      </c>
      <c r="K12114" s="148" t="s">
        <v>461</v>
      </c>
      <c r="L12114" s="148"/>
    </row>
    <row r="12115" spans="1:13" hidden="1" x14ac:dyDescent="0.25">
      <c r="A12115" s="148">
        <v>73803302</v>
      </c>
      <c r="B12115" s="148" t="s">
        <v>351</v>
      </c>
      <c r="C12115" s="148">
        <v>1</v>
      </c>
      <c r="D12115" s="148" t="s">
        <v>282</v>
      </c>
      <c r="E12115" s="148">
        <v>1</v>
      </c>
      <c r="F12115" s="148" t="s">
        <v>3</v>
      </c>
      <c r="G12115" s="148" t="s">
        <v>288</v>
      </c>
      <c r="H12115" s="149">
        <v>44585</v>
      </c>
      <c r="I12115" s="150">
        <v>0.29166666666666669</v>
      </c>
      <c r="J12115" s="148">
        <v>1</v>
      </c>
      <c r="K12115" s="148" t="s">
        <v>461</v>
      </c>
      <c r="L12115" s="148"/>
      <c r="M12115" s="1" t="s">
        <v>665</v>
      </c>
    </row>
    <row r="12116" spans="1:13" hidden="1" x14ac:dyDescent="0.25">
      <c r="A12116" s="148">
        <v>73803302</v>
      </c>
      <c r="B12116" s="148" t="s">
        <v>351</v>
      </c>
      <c r="C12116" s="148">
        <v>1</v>
      </c>
      <c r="D12116" s="148" t="s">
        <v>282</v>
      </c>
      <c r="E12116" s="148">
        <v>2</v>
      </c>
      <c r="F12116" s="148" t="s">
        <v>6</v>
      </c>
      <c r="G12116" s="148" t="s">
        <v>288</v>
      </c>
      <c r="H12116" s="149">
        <v>44585</v>
      </c>
      <c r="I12116" s="150">
        <v>0.5</v>
      </c>
      <c r="J12116" s="148">
        <v>1</v>
      </c>
      <c r="K12116" s="148" t="s">
        <v>461</v>
      </c>
      <c r="L12116" s="148"/>
    </row>
    <row r="12117" spans="1:13" hidden="1" x14ac:dyDescent="0.25">
      <c r="A12117" s="148">
        <v>73803302</v>
      </c>
      <c r="B12117" s="148" t="s">
        <v>351</v>
      </c>
      <c r="C12117" s="148">
        <v>1</v>
      </c>
      <c r="D12117" s="148" t="s">
        <v>282</v>
      </c>
      <c r="E12117" s="148">
        <v>3</v>
      </c>
      <c r="F12117" s="148" t="s">
        <v>5</v>
      </c>
      <c r="G12117" s="148" t="s">
        <v>288</v>
      </c>
      <c r="H12117" s="149">
        <v>44585</v>
      </c>
      <c r="I12117" s="150">
        <v>0.54166666666666663</v>
      </c>
      <c r="J12117" s="148">
        <v>1</v>
      </c>
      <c r="K12117" s="148" t="s">
        <v>461</v>
      </c>
      <c r="L12117" s="148"/>
    </row>
    <row r="12118" spans="1:13" hidden="1" x14ac:dyDescent="0.25">
      <c r="A12118" s="148">
        <v>73803302</v>
      </c>
      <c r="B12118" s="148" t="s">
        <v>351</v>
      </c>
      <c r="C12118" s="148">
        <v>1</v>
      </c>
      <c r="D12118" s="148" t="s">
        <v>282</v>
      </c>
      <c r="E12118" s="148">
        <v>4</v>
      </c>
      <c r="F12118" s="148" t="s">
        <v>7</v>
      </c>
      <c r="G12118" s="148" t="s">
        <v>288</v>
      </c>
      <c r="H12118" s="149">
        <v>44585</v>
      </c>
      <c r="I12118" s="150">
        <v>0.79166666666666663</v>
      </c>
      <c r="J12118" s="148">
        <v>1</v>
      </c>
      <c r="K12118" s="148" t="s">
        <v>461</v>
      </c>
      <c r="L12118" s="148"/>
    </row>
    <row r="12119" spans="1:13" hidden="1" x14ac:dyDescent="0.25">
      <c r="A12119" s="148">
        <v>73803302</v>
      </c>
      <c r="B12119" s="148" t="s">
        <v>351</v>
      </c>
      <c r="C12119" s="148">
        <v>1</v>
      </c>
      <c r="D12119" s="148" t="s">
        <v>282</v>
      </c>
      <c r="E12119" s="148">
        <v>1</v>
      </c>
      <c r="F12119" s="148" t="s">
        <v>3</v>
      </c>
      <c r="G12119" s="148" t="s">
        <v>629</v>
      </c>
      <c r="H12119" s="149">
        <v>44586</v>
      </c>
      <c r="I12119" s="150">
        <v>0.29166666666666669</v>
      </c>
      <c r="J12119" s="148">
        <v>1</v>
      </c>
      <c r="K12119" s="148" t="s">
        <v>461</v>
      </c>
      <c r="L12119" s="148"/>
    </row>
    <row r="12120" spans="1:13" hidden="1" x14ac:dyDescent="0.25">
      <c r="A12120" s="148">
        <v>73803302</v>
      </c>
      <c r="B12120" s="148" t="s">
        <v>351</v>
      </c>
      <c r="C12120" s="148">
        <v>1</v>
      </c>
      <c r="D12120" s="148" t="s">
        <v>282</v>
      </c>
      <c r="E12120" s="148">
        <v>2</v>
      </c>
      <c r="F12120" s="148" t="s">
        <v>6</v>
      </c>
      <c r="G12120" s="148" t="s">
        <v>629</v>
      </c>
      <c r="H12120" s="149">
        <v>44586</v>
      </c>
      <c r="I12120" s="150">
        <v>0.5</v>
      </c>
      <c r="J12120" s="148">
        <v>1</v>
      </c>
      <c r="K12120" s="148" t="s">
        <v>461</v>
      </c>
      <c r="L12120" s="148"/>
    </row>
    <row r="12121" spans="1:13" hidden="1" x14ac:dyDescent="0.25">
      <c r="A12121" s="148">
        <v>73803302</v>
      </c>
      <c r="B12121" s="148" t="s">
        <v>351</v>
      </c>
      <c r="C12121" s="148">
        <v>1</v>
      </c>
      <c r="D12121" s="148" t="s">
        <v>282</v>
      </c>
      <c r="E12121" s="148">
        <v>3</v>
      </c>
      <c r="F12121" s="148" t="s">
        <v>5</v>
      </c>
      <c r="G12121" s="148" t="s">
        <v>629</v>
      </c>
      <c r="H12121" s="149">
        <v>44586</v>
      </c>
      <c r="I12121" s="150">
        <v>0.54166666666666663</v>
      </c>
      <c r="J12121" s="148">
        <v>1</v>
      </c>
      <c r="K12121" s="148" t="s">
        <v>461</v>
      </c>
      <c r="L12121" s="148"/>
    </row>
    <row r="12122" spans="1:13" hidden="1" x14ac:dyDescent="0.25">
      <c r="A12122" s="148">
        <v>73803302</v>
      </c>
      <c r="B12122" s="148" t="s">
        <v>351</v>
      </c>
      <c r="C12122" s="148">
        <v>1</v>
      </c>
      <c r="D12122" s="148" t="s">
        <v>282</v>
      </c>
      <c r="E12122" s="148">
        <v>4</v>
      </c>
      <c r="F12122" s="148" t="s">
        <v>7</v>
      </c>
      <c r="G12122" s="148" t="s">
        <v>629</v>
      </c>
      <c r="H12122" s="149">
        <v>44586</v>
      </c>
      <c r="I12122" s="150">
        <v>0.79166666666666663</v>
      </c>
      <c r="J12122" s="148">
        <v>1</v>
      </c>
      <c r="K12122" s="148" t="s">
        <v>461</v>
      </c>
      <c r="L12122" s="148"/>
    </row>
    <row r="12123" spans="1:13" hidden="1" x14ac:dyDescent="0.25">
      <c r="A12123" s="148">
        <v>73803302</v>
      </c>
      <c r="B12123" s="148" t="s">
        <v>351</v>
      </c>
      <c r="C12123" s="148">
        <v>1</v>
      </c>
      <c r="D12123" s="148" t="s">
        <v>282</v>
      </c>
      <c r="E12123" s="148">
        <v>0</v>
      </c>
      <c r="F12123" s="148" t="s">
        <v>8</v>
      </c>
      <c r="G12123" s="148" t="s">
        <v>629</v>
      </c>
      <c r="H12123" s="149">
        <v>44587</v>
      </c>
      <c r="I12123" s="150"/>
      <c r="J12123" s="148">
        <v>1</v>
      </c>
      <c r="K12123" s="148" t="s">
        <v>461</v>
      </c>
      <c r="L12123" s="148"/>
    </row>
    <row r="12124" spans="1:13" hidden="1" x14ac:dyDescent="0.25">
      <c r="A12124" s="148">
        <v>73803302</v>
      </c>
      <c r="B12124" s="148" t="s">
        <v>351</v>
      </c>
      <c r="C12124" s="148">
        <v>1</v>
      </c>
      <c r="D12124" s="148" t="s">
        <v>282</v>
      </c>
      <c r="E12124" s="148">
        <v>1</v>
      </c>
      <c r="F12124" s="148" t="s">
        <v>3</v>
      </c>
      <c r="G12124" s="148" t="s">
        <v>629</v>
      </c>
      <c r="H12124" s="149">
        <v>44588</v>
      </c>
      <c r="I12124" s="150">
        <v>0.29166666666666669</v>
      </c>
      <c r="J12124" s="148">
        <v>1</v>
      </c>
      <c r="K12124" s="148" t="s">
        <v>461</v>
      </c>
      <c r="L12124" s="148"/>
    </row>
    <row r="12125" spans="1:13" hidden="1" x14ac:dyDescent="0.25">
      <c r="A12125" s="148">
        <v>73803302</v>
      </c>
      <c r="B12125" s="148" t="s">
        <v>351</v>
      </c>
      <c r="C12125" s="148">
        <v>1</v>
      </c>
      <c r="D12125" s="148" t="s">
        <v>282</v>
      </c>
      <c r="E12125" s="148">
        <v>2</v>
      </c>
      <c r="F12125" s="148" t="s">
        <v>6</v>
      </c>
      <c r="G12125" s="148" t="s">
        <v>629</v>
      </c>
      <c r="H12125" s="149">
        <v>44588</v>
      </c>
      <c r="I12125" s="150">
        <v>0.5</v>
      </c>
      <c r="J12125" s="148">
        <v>1</v>
      </c>
      <c r="K12125" s="148" t="s">
        <v>461</v>
      </c>
      <c r="L12125" s="148"/>
    </row>
    <row r="12126" spans="1:13" hidden="1" x14ac:dyDescent="0.25">
      <c r="A12126" s="148">
        <v>73803302</v>
      </c>
      <c r="B12126" s="148" t="s">
        <v>351</v>
      </c>
      <c r="C12126" s="148">
        <v>1</v>
      </c>
      <c r="D12126" s="148" t="s">
        <v>282</v>
      </c>
      <c r="E12126" s="148">
        <v>3</v>
      </c>
      <c r="F12126" s="148" t="s">
        <v>5</v>
      </c>
      <c r="G12126" s="148" t="s">
        <v>629</v>
      </c>
      <c r="H12126" s="149">
        <v>44588</v>
      </c>
      <c r="I12126" s="150">
        <v>0.54166666666666663</v>
      </c>
      <c r="J12126" s="148">
        <v>1</v>
      </c>
      <c r="K12126" s="148" t="s">
        <v>461</v>
      </c>
      <c r="L12126" s="148"/>
    </row>
    <row r="12127" spans="1:13" hidden="1" x14ac:dyDescent="0.25">
      <c r="A12127" s="148">
        <v>73803302</v>
      </c>
      <c r="B12127" s="148" t="s">
        <v>351</v>
      </c>
      <c r="C12127" s="148">
        <v>1</v>
      </c>
      <c r="D12127" s="148" t="s">
        <v>282</v>
      </c>
      <c r="E12127" s="148">
        <v>4</v>
      </c>
      <c r="F12127" s="148" t="s">
        <v>7</v>
      </c>
      <c r="G12127" s="148" t="s">
        <v>629</v>
      </c>
      <c r="H12127" s="149">
        <v>44588</v>
      </c>
      <c r="I12127" s="150">
        <v>0.79166666666666663</v>
      </c>
      <c r="J12127" s="148">
        <v>1</v>
      </c>
      <c r="K12127" s="148" t="s">
        <v>461</v>
      </c>
      <c r="L12127" s="148"/>
    </row>
    <row r="12128" spans="1:13" hidden="1" x14ac:dyDescent="0.25">
      <c r="A12128" s="148">
        <v>73803302</v>
      </c>
      <c r="B12128" s="148" t="s">
        <v>351</v>
      </c>
      <c r="C12128" s="148">
        <v>1</v>
      </c>
      <c r="D12128" s="148" t="s">
        <v>282</v>
      </c>
      <c r="E12128" s="148">
        <v>1</v>
      </c>
      <c r="F12128" s="148" t="s">
        <v>3</v>
      </c>
      <c r="G12128" s="148" t="s">
        <v>629</v>
      </c>
      <c r="H12128" s="149">
        <v>44589</v>
      </c>
      <c r="I12128" s="150">
        <v>0.29166666666666669</v>
      </c>
      <c r="J12128" s="148">
        <v>1</v>
      </c>
      <c r="K12128" s="148" t="s">
        <v>461</v>
      </c>
      <c r="L12128" s="148"/>
    </row>
    <row r="12129" spans="1:13" hidden="1" x14ac:dyDescent="0.25">
      <c r="A12129" s="148">
        <v>73803302</v>
      </c>
      <c r="B12129" s="148" t="s">
        <v>351</v>
      </c>
      <c r="C12129" s="148">
        <v>1</v>
      </c>
      <c r="D12129" s="148" t="s">
        <v>282</v>
      </c>
      <c r="E12129" s="148">
        <v>2</v>
      </c>
      <c r="F12129" s="148" t="s">
        <v>6</v>
      </c>
      <c r="G12129" s="148" t="s">
        <v>629</v>
      </c>
      <c r="H12129" s="149">
        <v>44589</v>
      </c>
      <c r="I12129" s="150">
        <v>0.5</v>
      </c>
      <c r="J12129" s="148">
        <v>1</v>
      </c>
      <c r="K12129" s="148" t="s">
        <v>461</v>
      </c>
      <c r="L12129" s="148"/>
    </row>
    <row r="12130" spans="1:13" hidden="1" x14ac:dyDescent="0.25">
      <c r="A12130" s="148">
        <v>73803302</v>
      </c>
      <c r="B12130" s="148" t="s">
        <v>351</v>
      </c>
      <c r="C12130" s="148">
        <v>1</v>
      </c>
      <c r="D12130" s="148" t="s">
        <v>282</v>
      </c>
      <c r="E12130" s="148">
        <v>3</v>
      </c>
      <c r="F12130" s="148" t="s">
        <v>5</v>
      </c>
      <c r="G12130" s="148" t="s">
        <v>629</v>
      </c>
      <c r="H12130" s="149">
        <v>44589</v>
      </c>
      <c r="I12130" s="150">
        <v>0.54166666666666663</v>
      </c>
      <c r="J12130" s="148">
        <v>1</v>
      </c>
      <c r="K12130" s="148" t="s">
        <v>461</v>
      </c>
      <c r="L12130" s="148"/>
    </row>
    <row r="12131" spans="1:13" hidden="1" x14ac:dyDescent="0.25">
      <c r="A12131" s="148">
        <v>73803302</v>
      </c>
      <c r="B12131" s="148" t="s">
        <v>351</v>
      </c>
      <c r="C12131" s="148">
        <v>1</v>
      </c>
      <c r="D12131" s="148" t="s">
        <v>282</v>
      </c>
      <c r="E12131" s="148">
        <v>4</v>
      </c>
      <c r="F12131" s="148" t="s">
        <v>7</v>
      </c>
      <c r="G12131" s="148" t="s">
        <v>629</v>
      </c>
      <c r="H12131" s="149">
        <v>44589</v>
      </c>
      <c r="I12131" s="150">
        <v>0.8125</v>
      </c>
      <c r="J12131" s="148">
        <v>1</v>
      </c>
      <c r="K12131" s="148" t="s">
        <v>461</v>
      </c>
      <c r="L12131" s="148"/>
    </row>
    <row r="12132" spans="1:13" hidden="1" x14ac:dyDescent="0.25">
      <c r="A12132" s="148">
        <v>73803302</v>
      </c>
      <c r="B12132" s="148" t="s">
        <v>351</v>
      </c>
      <c r="C12132" s="148">
        <v>1</v>
      </c>
      <c r="D12132" s="148" t="s">
        <v>282</v>
      </c>
      <c r="E12132" s="148">
        <v>1</v>
      </c>
      <c r="F12132" s="148" t="s">
        <v>3</v>
      </c>
      <c r="G12132" s="148" t="s">
        <v>629</v>
      </c>
      <c r="H12132" s="149">
        <v>44590</v>
      </c>
      <c r="I12132" s="150">
        <v>0.29166666666666669</v>
      </c>
      <c r="J12132" s="148">
        <v>1</v>
      </c>
      <c r="K12132" s="148" t="s">
        <v>461</v>
      </c>
      <c r="L12132" s="148"/>
    </row>
    <row r="12133" spans="1:13" hidden="1" x14ac:dyDescent="0.25">
      <c r="A12133" s="148">
        <v>73803302</v>
      </c>
      <c r="B12133" s="148" t="s">
        <v>351</v>
      </c>
      <c r="C12133" s="148">
        <v>1</v>
      </c>
      <c r="D12133" s="148" t="s">
        <v>282</v>
      </c>
      <c r="E12133" s="148">
        <v>2</v>
      </c>
      <c r="F12133" s="148" t="s">
        <v>6</v>
      </c>
      <c r="G12133" s="148" t="s">
        <v>629</v>
      </c>
      <c r="H12133" s="149">
        <v>44590</v>
      </c>
      <c r="I12133" s="150">
        <v>0.5</v>
      </c>
      <c r="J12133" s="148">
        <v>1</v>
      </c>
      <c r="K12133" s="148" t="s">
        <v>461</v>
      </c>
      <c r="L12133" s="148"/>
    </row>
    <row r="12134" spans="1:13" hidden="1" x14ac:dyDescent="0.25">
      <c r="A12134" s="148">
        <v>73803302</v>
      </c>
      <c r="B12134" s="148" t="s">
        <v>351</v>
      </c>
      <c r="C12134" s="148">
        <v>1</v>
      </c>
      <c r="D12134" s="148" t="s">
        <v>282</v>
      </c>
      <c r="E12134" s="148">
        <v>3</v>
      </c>
      <c r="F12134" s="148" t="s">
        <v>5</v>
      </c>
      <c r="G12134" s="148" t="s">
        <v>629</v>
      </c>
      <c r="H12134" s="149">
        <v>44590</v>
      </c>
      <c r="I12134" s="150">
        <v>0.54166666666666663</v>
      </c>
      <c r="J12134" s="148">
        <v>1</v>
      </c>
      <c r="K12134" s="148" t="s">
        <v>461</v>
      </c>
      <c r="L12134" s="148"/>
    </row>
    <row r="12135" spans="1:13" hidden="1" x14ac:dyDescent="0.25">
      <c r="A12135" s="148">
        <v>73803302</v>
      </c>
      <c r="B12135" s="148" t="s">
        <v>351</v>
      </c>
      <c r="C12135" s="148">
        <v>1</v>
      </c>
      <c r="D12135" s="148" t="s">
        <v>282</v>
      </c>
      <c r="E12135" s="148">
        <v>4</v>
      </c>
      <c r="F12135" s="148" t="s">
        <v>7</v>
      </c>
      <c r="G12135" s="148" t="s">
        <v>629</v>
      </c>
      <c r="H12135" s="149">
        <v>44590</v>
      </c>
      <c r="I12135" s="150">
        <v>0.79166666666666663</v>
      </c>
      <c r="J12135" s="148">
        <v>1</v>
      </c>
      <c r="K12135" s="148" t="s">
        <v>461</v>
      </c>
      <c r="L12135" s="148"/>
    </row>
    <row r="12136" spans="1:13" hidden="1" x14ac:dyDescent="0.25">
      <c r="A12136" s="3">
        <v>73803302</v>
      </c>
      <c r="B12136" s="3" t="s">
        <v>351</v>
      </c>
      <c r="C12136" s="3">
        <v>1</v>
      </c>
      <c r="D12136" s="3" t="s">
        <v>282</v>
      </c>
      <c r="E12136" s="3">
        <v>1</v>
      </c>
      <c r="F12136" s="3" t="s">
        <v>3</v>
      </c>
      <c r="G12136" s="3" t="s">
        <v>629</v>
      </c>
      <c r="H12136" s="6">
        <v>44592</v>
      </c>
      <c r="I12136" s="117">
        <v>0.29166666666666669</v>
      </c>
      <c r="J12136" s="3">
        <v>1</v>
      </c>
      <c r="K12136" s="3" t="s">
        <v>461</v>
      </c>
      <c r="M12136" s="1" t="s">
        <v>665</v>
      </c>
    </row>
    <row r="12137" spans="1:13" hidden="1" x14ac:dyDescent="0.25">
      <c r="A12137" s="3">
        <v>73803302</v>
      </c>
      <c r="B12137" s="3" t="s">
        <v>351</v>
      </c>
      <c r="C12137" s="3">
        <v>1</v>
      </c>
      <c r="D12137" s="3" t="s">
        <v>282</v>
      </c>
      <c r="E12137" s="3">
        <v>2</v>
      </c>
      <c r="F12137" s="3" t="s">
        <v>6</v>
      </c>
      <c r="G12137" s="3" t="s">
        <v>629</v>
      </c>
      <c r="H12137" s="6">
        <v>44592</v>
      </c>
      <c r="I12137" s="117">
        <v>0.5</v>
      </c>
      <c r="J12137" s="3">
        <v>1</v>
      </c>
      <c r="K12137" s="3" t="s">
        <v>461</v>
      </c>
      <c r="M12137" s="1" t="s">
        <v>665</v>
      </c>
    </row>
    <row r="12138" spans="1:13" hidden="1" x14ac:dyDescent="0.25">
      <c r="A12138" s="3">
        <v>73803302</v>
      </c>
      <c r="B12138" s="3" t="s">
        <v>351</v>
      </c>
      <c r="C12138" s="3">
        <v>1</v>
      </c>
      <c r="D12138" s="3" t="s">
        <v>282</v>
      </c>
      <c r="E12138" s="3">
        <v>3</v>
      </c>
      <c r="F12138" s="3" t="s">
        <v>5</v>
      </c>
      <c r="G12138" s="3" t="s">
        <v>629</v>
      </c>
      <c r="H12138" s="6">
        <v>44592</v>
      </c>
      <c r="I12138" s="117">
        <v>0.54166666666666663</v>
      </c>
      <c r="J12138" s="3">
        <v>1</v>
      </c>
      <c r="K12138" s="3" t="s">
        <v>461</v>
      </c>
      <c r="M12138" s="1" t="s">
        <v>665</v>
      </c>
    </row>
    <row r="12139" spans="1:13" hidden="1" x14ac:dyDescent="0.25">
      <c r="A12139" s="3">
        <v>73803302</v>
      </c>
      <c r="B12139" s="3" t="s">
        <v>351</v>
      </c>
      <c r="C12139" s="3">
        <v>1</v>
      </c>
      <c r="D12139" s="3" t="s">
        <v>282</v>
      </c>
      <c r="E12139" s="3">
        <v>4</v>
      </c>
      <c r="F12139" s="3" t="s">
        <v>7</v>
      </c>
      <c r="G12139" s="3" t="s">
        <v>629</v>
      </c>
      <c r="H12139" s="6">
        <v>44592</v>
      </c>
      <c r="I12139" s="117">
        <v>0.79166666666666663</v>
      </c>
      <c r="J12139" s="3">
        <v>1</v>
      </c>
      <c r="K12139" s="3" t="s">
        <v>461</v>
      </c>
      <c r="M12139" s="1" t="s">
        <v>665</v>
      </c>
    </row>
    <row r="12140" spans="1:13" hidden="1" x14ac:dyDescent="0.25">
      <c r="A12140" s="3">
        <v>73803302</v>
      </c>
      <c r="B12140" s="3" t="s">
        <v>351</v>
      </c>
      <c r="C12140" s="3">
        <v>1</v>
      </c>
      <c r="D12140" s="3" t="s">
        <v>282</v>
      </c>
      <c r="E12140" s="3">
        <v>6</v>
      </c>
      <c r="F12140" s="3" t="s">
        <v>410</v>
      </c>
      <c r="G12140" s="3" t="s">
        <v>629</v>
      </c>
      <c r="H12140" s="6">
        <v>44593</v>
      </c>
      <c r="J12140" s="3">
        <v>1</v>
      </c>
      <c r="K12140" s="3" t="s">
        <v>461</v>
      </c>
      <c r="M12140" s="1" t="s">
        <v>665</v>
      </c>
    </row>
    <row r="12141" spans="1:13" hidden="1" x14ac:dyDescent="0.25">
      <c r="A12141" s="3">
        <v>73803302</v>
      </c>
      <c r="B12141" s="3" t="s">
        <v>351</v>
      </c>
      <c r="C12141" s="3">
        <v>1</v>
      </c>
      <c r="D12141" s="3" t="s">
        <v>282</v>
      </c>
      <c r="E12141" s="3">
        <v>6</v>
      </c>
      <c r="F12141" s="3" t="s">
        <v>410</v>
      </c>
      <c r="G12141" s="3" t="s">
        <v>629</v>
      </c>
      <c r="H12141" s="6">
        <v>44594</v>
      </c>
      <c r="J12141" s="3">
        <v>1</v>
      </c>
      <c r="K12141" s="3" t="s">
        <v>461</v>
      </c>
      <c r="M12141" s="1" t="s">
        <v>665</v>
      </c>
    </row>
    <row r="12142" spans="1:13" hidden="1" x14ac:dyDescent="0.25">
      <c r="A12142" s="3">
        <v>73803302</v>
      </c>
      <c r="B12142" s="3" t="s">
        <v>351</v>
      </c>
      <c r="C12142" s="3">
        <v>1</v>
      </c>
      <c r="D12142" s="3" t="s">
        <v>282</v>
      </c>
      <c r="E12142" s="3">
        <v>6</v>
      </c>
      <c r="F12142" s="3" t="s">
        <v>410</v>
      </c>
      <c r="G12142" s="3" t="s">
        <v>629</v>
      </c>
      <c r="H12142" s="6">
        <v>44595</v>
      </c>
      <c r="J12142" s="3">
        <v>1</v>
      </c>
      <c r="K12142" s="3" t="s">
        <v>461</v>
      </c>
      <c r="M12142" s="1" t="s">
        <v>665</v>
      </c>
    </row>
    <row r="12143" spans="1:13" hidden="1" x14ac:dyDescent="0.25">
      <c r="A12143" s="3">
        <v>73803302</v>
      </c>
      <c r="B12143" s="3" t="s">
        <v>351</v>
      </c>
      <c r="C12143" s="3">
        <v>1</v>
      </c>
      <c r="D12143" s="3" t="s">
        <v>282</v>
      </c>
      <c r="E12143" s="3">
        <v>6</v>
      </c>
      <c r="F12143" s="3" t="s">
        <v>410</v>
      </c>
      <c r="G12143" s="3" t="s">
        <v>629</v>
      </c>
      <c r="H12143" s="6">
        <v>44596</v>
      </c>
      <c r="J12143" s="3">
        <v>1</v>
      </c>
      <c r="K12143" s="3" t="s">
        <v>461</v>
      </c>
      <c r="M12143" s="1" t="s">
        <v>665</v>
      </c>
    </row>
    <row r="12144" spans="1:13" hidden="1" x14ac:dyDescent="0.25">
      <c r="A12144" s="3">
        <v>73803302</v>
      </c>
      <c r="B12144" s="3" t="s">
        <v>351</v>
      </c>
      <c r="C12144" s="3">
        <v>1</v>
      </c>
      <c r="D12144" s="3" t="s">
        <v>282</v>
      </c>
      <c r="E12144" s="3">
        <v>6</v>
      </c>
      <c r="F12144" s="3" t="s">
        <v>410</v>
      </c>
      <c r="G12144" s="3" t="s">
        <v>629</v>
      </c>
      <c r="H12144" s="6">
        <v>44597</v>
      </c>
      <c r="J12144" s="3">
        <v>1</v>
      </c>
      <c r="K12144" s="3" t="s">
        <v>461</v>
      </c>
      <c r="M12144" s="1" t="s">
        <v>665</v>
      </c>
    </row>
    <row r="12145" spans="1:13" hidden="1" x14ac:dyDescent="0.25">
      <c r="A12145" s="3">
        <v>73803302</v>
      </c>
      <c r="B12145" s="3" t="s">
        <v>351</v>
      </c>
      <c r="C12145" s="3">
        <v>1</v>
      </c>
      <c r="D12145" s="3" t="s">
        <v>282</v>
      </c>
      <c r="E12145" s="3">
        <v>6</v>
      </c>
      <c r="F12145" s="3" t="s">
        <v>410</v>
      </c>
      <c r="G12145" s="3" t="s">
        <v>629</v>
      </c>
      <c r="H12145" s="6">
        <v>44599</v>
      </c>
      <c r="J12145" s="3">
        <v>1</v>
      </c>
      <c r="K12145" s="3" t="s">
        <v>461</v>
      </c>
      <c r="M12145" s="1" t="s">
        <v>665</v>
      </c>
    </row>
    <row r="12146" spans="1:13" hidden="1" x14ac:dyDescent="0.25">
      <c r="A12146" s="3">
        <v>73803302</v>
      </c>
      <c r="B12146" s="3" t="s">
        <v>351</v>
      </c>
      <c r="C12146" s="3">
        <v>1</v>
      </c>
      <c r="D12146" s="3" t="s">
        <v>282</v>
      </c>
      <c r="E12146" s="3">
        <v>1</v>
      </c>
      <c r="F12146" s="3" t="s">
        <v>3</v>
      </c>
      <c r="G12146" s="3" t="s">
        <v>629</v>
      </c>
      <c r="H12146" s="6">
        <v>44600</v>
      </c>
      <c r="I12146" s="117">
        <v>0.30208333333333331</v>
      </c>
      <c r="J12146" s="3">
        <v>1</v>
      </c>
      <c r="K12146" s="3" t="s">
        <v>461</v>
      </c>
      <c r="M12146" s="1" t="s">
        <v>665</v>
      </c>
    </row>
    <row r="12147" spans="1:13" hidden="1" x14ac:dyDescent="0.25">
      <c r="A12147" s="3">
        <v>73803302</v>
      </c>
      <c r="B12147" s="3" t="s">
        <v>351</v>
      </c>
      <c r="C12147" s="3">
        <v>1</v>
      </c>
      <c r="D12147" s="3" t="s">
        <v>282</v>
      </c>
      <c r="E12147" s="3">
        <v>2</v>
      </c>
      <c r="F12147" s="3" t="s">
        <v>6</v>
      </c>
      <c r="G12147" s="3" t="s">
        <v>629</v>
      </c>
      <c r="H12147" s="6">
        <v>44600</v>
      </c>
      <c r="I12147" s="117">
        <v>0.5</v>
      </c>
      <c r="J12147" s="3">
        <v>1</v>
      </c>
      <c r="K12147" s="3" t="s">
        <v>461</v>
      </c>
      <c r="M12147" s="1" t="s">
        <v>665</v>
      </c>
    </row>
    <row r="12148" spans="1:13" hidden="1" x14ac:dyDescent="0.25">
      <c r="A12148" s="3">
        <v>73803302</v>
      </c>
      <c r="B12148" s="3" t="s">
        <v>351</v>
      </c>
      <c r="C12148" s="3">
        <v>1</v>
      </c>
      <c r="D12148" s="3" t="s">
        <v>282</v>
      </c>
      <c r="E12148" s="3">
        <v>3</v>
      </c>
      <c r="F12148" s="3" t="s">
        <v>5</v>
      </c>
      <c r="G12148" s="3" t="s">
        <v>629</v>
      </c>
      <c r="H12148" s="6">
        <v>44600</v>
      </c>
      <c r="I12148" s="117">
        <v>0.54166666666666663</v>
      </c>
      <c r="J12148" s="3">
        <v>1</v>
      </c>
      <c r="K12148" s="3" t="s">
        <v>461</v>
      </c>
      <c r="M12148" s="1" t="s">
        <v>665</v>
      </c>
    </row>
    <row r="12149" spans="1:13" hidden="1" x14ac:dyDescent="0.25">
      <c r="A12149" s="3">
        <v>73803302</v>
      </c>
      <c r="B12149" s="3" t="s">
        <v>351</v>
      </c>
      <c r="C12149" s="3">
        <v>1</v>
      </c>
      <c r="D12149" s="3" t="s">
        <v>282</v>
      </c>
      <c r="E12149" s="3">
        <v>4</v>
      </c>
      <c r="F12149" s="3" t="s">
        <v>7</v>
      </c>
      <c r="G12149" s="3" t="s">
        <v>629</v>
      </c>
      <c r="H12149" s="6">
        <v>44600</v>
      </c>
      <c r="I12149" s="117">
        <v>0.79166666666666663</v>
      </c>
      <c r="J12149" s="3">
        <v>1</v>
      </c>
      <c r="K12149" s="3" t="s">
        <v>461</v>
      </c>
      <c r="M12149" s="1" t="s">
        <v>665</v>
      </c>
    </row>
    <row r="12150" spans="1:13" hidden="1" x14ac:dyDescent="0.25">
      <c r="A12150" s="148">
        <v>45526433</v>
      </c>
      <c r="B12150" s="148" t="s">
        <v>353</v>
      </c>
      <c r="C12150" s="148">
        <v>1</v>
      </c>
      <c r="D12150" s="148" t="s">
        <v>282</v>
      </c>
      <c r="E12150" s="148">
        <v>1</v>
      </c>
      <c r="F12150" s="148" t="s">
        <v>3</v>
      </c>
      <c r="G12150" s="148" t="s">
        <v>288</v>
      </c>
      <c r="H12150" s="149">
        <v>44557</v>
      </c>
      <c r="I12150" s="150">
        <v>0.29166666666666669</v>
      </c>
      <c r="J12150" s="148">
        <v>1</v>
      </c>
      <c r="K12150" s="148" t="s">
        <v>461</v>
      </c>
      <c r="L12150" s="148"/>
      <c r="M12150" s="1" t="s">
        <v>665</v>
      </c>
    </row>
    <row r="12151" spans="1:13" hidden="1" x14ac:dyDescent="0.25">
      <c r="A12151" s="148">
        <v>45526433</v>
      </c>
      <c r="B12151" s="148" t="s">
        <v>353</v>
      </c>
      <c r="C12151" s="148">
        <v>1</v>
      </c>
      <c r="D12151" s="148" t="s">
        <v>282</v>
      </c>
      <c r="E12151" s="148">
        <v>2</v>
      </c>
      <c r="F12151" s="148" t="s">
        <v>6</v>
      </c>
      <c r="G12151" s="148" t="s">
        <v>288</v>
      </c>
      <c r="H12151" s="149">
        <v>44557</v>
      </c>
      <c r="I12151" s="150">
        <v>0.5</v>
      </c>
      <c r="J12151" s="148">
        <v>1</v>
      </c>
      <c r="K12151" s="148" t="s">
        <v>461</v>
      </c>
      <c r="L12151" s="148"/>
    </row>
    <row r="12152" spans="1:13" hidden="1" x14ac:dyDescent="0.25">
      <c r="A12152" s="148">
        <v>45526433</v>
      </c>
      <c r="B12152" s="148" t="s">
        <v>353</v>
      </c>
      <c r="C12152" s="148">
        <v>1</v>
      </c>
      <c r="D12152" s="148" t="s">
        <v>282</v>
      </c>
      <c r="E12152" s="148">
        <v>3</v>
      </c>
      <c r="F12152" s="148" t="s">
        <v>5</v>
      </c>
      <c r="G12152" s="148" t="s">
        <v>288</v>
      </c>
      <c r="H12152" s="149">
        <v>44557</v>
      </c>
      <c r="I12152" s="150">
        <v>0.54166666666666663</v>
      </c>
      <c r="J12152" s="148">
        <v>1</v>
      </c>
      <c r="K12152" s="148" t="s">
        <v>461</v>
      </c>
      <c r="L12152" s="148"/>
    </row>
    <row r="12153" spans="1:13" hidden="1" x14ac:dyDescent="0.25">
      <c r="A12153" s="148">
        <v>45526433</v>
      </c>
      <c r="B12153" s="148" t="s">
        <v>353</v>
      </c>
      <c r="C12153" s="148">
        <v>1</v>
      </c>
      <c r="D12153" s="148" t="s">
        <v>282</v>
      </c>
      <c r="E12153" s="148">
        <v>4</v>
      </c>
      <c r="F12153" s="148" t="s">
        <v>7</v>
      </c>
      <c r="G12153" s="148" t="s">
        <v>288</v>
      </c>
      <c r="H12153" s="149">
        <v>44557</v>
      </c>
      <c r="I12153" s="150">
        <v>0.79166666666666663</v>
      </c>
      <c r="J12153" s="148">
        <v>1</v>
      </c>
      <c r="K12153" s="148" t="s">
        <v>461</v>
      </c>
      <c r="L12153" s="148"/>
    </row>
    <row r="12154" spans="1:13" hidden="1" x14ac:dyDescent="0.25">
      <c r="A12154" s="148">
        <v>45526433</v>
      </c>
      <c r="B12154" s="148" t="s">
        <v>353</v>
      </c>
      <c r="C12154" s="148">
        <v>1</v>
      </c>
      <c r="D12154" s="148" t="s">
        <v>282</v>
      </c>
      <c r="E12154" s="148">
        <v>1</v>
      </c>
      <c r="F12154" s="148" t="s">
        <v>3</v>
      </c>
      <c r="G12154" s="148" t="s">
        <v>288</v>
      </c>
      <c r="H12154" s="149">
        <v>44558</v>
      </c>
      <c r="I12154" s="150">
        <v>0.29166666666666669</v>
      </c>
      <c r="J12154" s="148">
        <v>1</v>
      </c>
      <c r="K12154" s="148" t="s">
        <v>461</v>
      </c>
      <c r="L12154" s="148"/>
      <c r="M12154" s="1" t="s">
        <v>665</v>
      </c>
    </row>
    <row r="12155" spans="1:13" hidden="1" x14ac:dyDescent="0.25">
      <c r="A12155" s="148">
        <v>45526433</v>
      </c>
      <c r="B12155" s="148" t="s">
        <v>353</v>
      </c>
      <c r="C12155" s="148">
        <v>1</v>
      </c>
      <c r="D12155" s="148" t="s">
        <v>282</v>
      </c>
      <c r="E12155" s="148">
        <v>2</v>
      </c>
      <c r="F12155" s="148" t="s">
        <v>6</v>
      </c>
      <c r="G12155" s="148" t="s">
        <v>288</v>
      </c>
      <c r="H12155" s="149">
        <v>44558</v>
      </c>
      <c r="I12155" s="150">
        <v>0.5</v>
      </c>
      <c r="J12155" s="148">
        <v>1</v>
      </c>
      <c r="K12155" s="148" t="s">
        <v>461</v>
      </c>
      <c r="L12155" s="148"/>
    </row>
    <row r="12156" spans="1:13" hidden="1" x14ac:dyDescent="0.25">
      <c r="A12156" s="148">
        <v>45526433</v>
      </c>
      <c r="B12156" s="148" t="s">
        <v>353</v>
      </c>
      <c r="C12156" s="148">
        <v>1</v>
      </c>
      <c r="D12156" s="148" t="s">
        <v>282</v>
      </c>
      <c r="E12156" s="148">
        <v>3</v>
      </c>
      <c r="F12156" s="148" t="s">
        <v>5</v>
      </c>
      <c r="G12156" s="148" t="s">
        <v>288</v>
      </c>
      <c r="H12156" s="149">
        <v>44558</v>
      </c>
      <c r="I12156" s="150">
        <v>0.54166666666666663</v>
      </c>
      <c r="J12156" s="148">
        <v>1</v>
      </c>
      <c r="K12156" s="148" t="s">
        <v>461</v>
      </c>
      <c r="L12156" s="148"/>
    </row>
    <row r="12157" spans="1:13" hidden="1" x14ac:dyDescent="0.25">
      <c r="A12157" s="148">
        <v>45526433</v>
      </c>
      <c r="B12157" s="148" t="s">
        <v>353</v>
      </c>
      <c r="C12157" s="148">
        <v>1</v>
      </c>
      <c r="D12157" s="148" t="s">
        <v>282</v>
      </c>
      <c r="E12157" s="148">
        <v>4</v>
      </c>
      <c r="F12157" s="148" t="s">
        <v>7</v>
      </c>
      <c r="G12157" s="148" t="s">
        <v>288</v>
      </c>
      <c r="H12157" s="149">
        <v>44558</v>
      </c>
      <c r="I12157" s="150">
        <v>0.79166666666666663</v>
      </c>
      <c r="J12157" s="148">
        <v>1</v>
      </c>
      <c r="K12157" s="148" t="s">
        <v>461</v>
      </c>
      <c r="L12157" s="148"/>
    </row>
    <row r="12158" spans="1:13" hidden="1" x14ac:dyDescent="0.25">
      <c r="A12158" s="148">
        <v>45526433</v>
      </c>
      <c r="B12158" s="148" t="s">
        <v>353</v>
      </c>
      <c r="C12158" s="148">
        <v>1</v>
      </c>
      <c r="D12158" s="148" t="s">
        <v>282</v>
      </c>
      <c r="E12158" s="148">
        <v>1</v>
      </c>
      <c r="F12158" s="148" t="s">
        <v>3</v>
      </c>
      <c r="G12158" s="148" t="s">
        <v>288</v>
      </c>
      <c r="H12158" s="149">
        <v>44559</v>
      </c>
      <c r="I12158" s="150">
        <v>0.29166666666666669</v>
      </c>
      <c r="J12158" s="148">
        <v>1</v>
      </c>
      <c r="K12158" s="148" t="s">
        <v>461</v>
      </c>
      <c r="L12158" s="148"/>
      <c r="M12158" s="1" t="s">
        <v>665</v>
      </c>
    </row>
    <row r="12159" spans="1:13" hidden="1" x14ac:dyDescent="0.25">
      <c r="A12159" s="148">
        <v>45526433</v>
      </c>
      <c r="B12159" s="148" t="s">
        <v>353</v>
      </c>
      <c r="C12159" s="148">
        <v>1</v>
      </c>
      <c r="D12159" s="148" t="s">
        <v>282</v>
      </c>
      <c r="E12159" s="148">
        <v>2</v>
      </c>
      <c r="F12159" s="148" t="s">
        <v>6</v>
      </c>
      <c r="G12159" s="148" t="s">
        <v>288</v>
      </c>
      <c r="H12159" s="149">
        <v>44559</v>
      </c>
      <c r="I12159" s="150">
        <v>0.5</v>
      </c>
      <c r="J12159" s="148">
        <v>1</v>
      </c>
      <c r="K12159" s="148" t="s">
        <v>461</v>
      </c>
      <c r="L12159" s="148"/>
    </row>
    <row r="12160" spans="1:13" hidden="1" x14ac:dyDescent="0.25">
      <c r="A12160" s="148">
        <v>45526433</v>
      </c>
      <c r="B12160" s="148" t="s">
        <v>353</v>
      </c>
      <c r="C12160" s="148">
        <v>1</v>
      </c>
      <c r="D12160" s="148" t="s">
        <v>282</v>
      </c>
      <c r="E12160" s="148">
        <v>3</v>
      </c>
      <c r="F12160" s="148" t="s">
        <v>5</v>
      </c>
      <c r="G12160" s="148" t="s">
        <v>288</v>
      </c>
      <c r="H12160" s="149">
        <v>44559</v>
      </c>
      <c r="I12160" s="150">
        <v>0.54166666666666663</v>
      </c>
      <c r="J12160" s="148">
        <v>1</v>
      </c>
      <c r="K12160" s="148" t="s">
        <v>461</v>
      </c>
      <c r="L12160" s="148"/>
    </row>
    <row r="12161" spans="1:13" hidden="1" x14ac:dyDescent="0.25">
      <c r="A12161" s="148">
        <v>45526433</v>
      </c>
      <c r="B12161" s="148" t="s">
        <v>353</v>
      </c>
      <c r="C12161" s="148">
        <v>1</v>
      </c>
      <c r="D12161" s="148" t="s">
        <v>282</v>
      </c>
      <c r="E12161" s="148">
        <v>4</v>
      </c>
      <c r="F12161" s="148" t="s">
        <v>7</v>
      </c>
      <c r="G12161" s="148" t="s">
        <v>288</v>
      </c>
      <c r="H12161" s="149">
        <v>44559</v>
      </c>
      <c r="I12161" s="150">
        <v>0.79166666666666663</v>
      </c>
      <c r="J12161" s="148">
        <v>1</v>
      </c>
      <c r="K12161" s="148" t="s">
        <v>461</v>
      </c>
      <c r="L12161" s="148"/>
    </row>
    <row r="12162" spans="1:13" hidden="1" x14ac:dyDescent="0.25">
      <c r="A12162" s="148">
        <v>45526433</v>
      </c>
      <c r="B12162" s="148" t="s">
        <v>353</v>
      </c>
      <c r="C12162" s="148">
        <v>1</v>
      </c>
      <c r="D12162" s="148" t="s">
        <v>282</v>
      </c>
      <c r="E12162" s="148">
        <v>1</v>
      </c>
      <c r="F12162" s="148" t="s">
        <v>3</v>
      </c>
      <c r="G12162" s="148" t="s">
        <v>288</v>
      </c>
      <c r="H12162" s="149">
        <v>44560</v>
      </c>
      <c r="I12162" s="150">
        <v>0.29166666666666669</v>
      </c>
      <c r="J12162" s="148">
        <v>1</v>
      </c>
      <c r="K12162" s="148" t="s">
        <v>461</v>
      </c>
      <c r="L12162" s="148"/>
      <c r="M12162" s="1" t="s">
        <v>665</v>
      </c>
    </row>
    <row r="12163" spans="1:13" hidden="1" x14ac:dyDescent="0.25">
      <c r="A12163" s="148">
        <v>45526433</v>
      </c>
      <c r="B12163" s="148" t="s">
        <v>353</v>
      </c>
      <c r="C12163" s="148">
        <v>1</v>
      </c>
      <c r="D12163" s="148" t="s">
        <v>282</v>
      </c>
      <c r="E12163" s="148">
        <v>2</v>
      </c>
      <c r="F12163" s="148" t="s">
        <v>6</v>
      </c>
      <c r="G12163" s="148" t="s">
        <v>288</v>
      </c>
      <c r="H12163" s="149">
        <v>44560</v>
      </c>
      <c r="I12163" s="150">
        <v>0.5</v>
      </c>
      <c r="J12163" s="148">
        <v>1</v>
      </c>
      <c r="K12163" s="148" t="s">
        <v>461</v>
      </c>
      <c r="L12163" s="148"/>
    </row>
    <row r="12164" spans="1:13" hidden="1" x14ac:dyDescent="0.25">
      <c r="A12164" s="148">
        <v>45526433</v>
      </c>
      <c r="B12164" s="148" t="s">
        <v>353</v>
      </c>
      <c r="C12164" s="148">
        <v>1</v>
      </c>
      <c r="D12164" s="148" t="s">
        <v>282</v>
      </c>
      <c r="E12164" s="148">
        <v>3</v>
      </c>
      <c r="F12164" s="148" t="s">
        <v>5</v>
      </c>
      <c r="G12164" s="148" t="s">
        <v>288</v>
      </c>
      <c r="H12164" s="149">
        <v>44560</v>
      </c>
      <c r="I12164" s="150">
        <v>0.54166666666666663</v>
      </c>
      <c r="J12164" s="148">
        <v>1</v>
      </c>
      <c r="K12164" s="148" t="s">
        <v>461</v>
      </c>
      <c r="L12164" s="148"/>
    </row>
    <row r="12165" spans="1:13" hidden="1" x14ac:dyDescent="0.25">
      <c r="A12165" s="148">
        <v>45526433</v>
      </c>
      <c r="B12165" s="148" t="s">
        <v>353</v>
      </c>
      <c r="C12165" s="148">
        <v>1</v>
      </c>
      <c r="D12165" s="148" t="s">
        <v>282</v>
      </c>
      <c r="E12165" s="148">
        <v>4</v>
      </c>
      <c r="F12165" s="148" t="s">
        <v>7</v>
      </c>
      <c r="G12165" s="148" t="s">
        <v>288</v>
      </c>
      <c r="H12165" s="149">
        <v>44560</v>
      </c>
      <c r="I12165" s="150">
        <v>0.79166666666666663</v>
      </c>
      <c r="J12165" s="148">
        <v>1</v>
      </c>
      <c r="K12165" s="148" t="s">
        <v>461</v>
      </c>
      <c r="L12165" s="148"/>
    </row>
    <row r="12166" spans="1:13" hidden="1" x14ac:dyDescent="0.25">
      <c r="A12166" s="148">
        <v>45526433</v>
      </c>
      <c r="B12166" s="148" t="s">
        <v>353</v>
      </c>
      <c r="C12166" s="148">
        <v>1</v>
      </c>
      <c r="D12166" s="148" t="s">
        <v>282</v>
      </c>
      <c r="E12166" s="148">
        <v>1</v>
      </c>
      <c r="F12166" s="148" t="s">
        <v>3</v>
      </c>
      <c r="G12166" s="148" t="s">
        <v>288</v>
      </c>
      <c r="H12166" s="149">
        <v>44561</v>
      </c>
      <c r="I12166" s="150">
        <v>0.29166666666666669</v>
      </c>
      <c r="J12166" s="148">
        <v>1</v>
      </c>
      <c r="K12166" s="148" t="s">
        <v>461</v>
      </c>
      <c r="L12166" s="148"/>
      <c r="M12166" s="1" t="s">
        <v>665</v>
      </c>
    </row>
    <row r="12167" spans="1:13" hidden="1" x14ac:dyDescent="0.25">
      <c r="A12167" s="148">
        <v>45526433</v>
      </c>
      <c r="B12167" s="148" t="s">
        <v>353</v>
      </c>
      <c r="C12167" s="148">
        <v>1</v>
      </c>
      <c r="D12167" s="148" t="s">
        <v>282</v>
      </c>
      <c r="E12167" s="148">
        <v>2</v>
      </c>
      <c r="F12167" s="148" t="s">
        <v>6</v>
      </c>
      <c r="G12167" s="148" t="s">
        <v>288</v>
      </c>
      <c r="H12167" s="149">
        <v>44561</v>
      </c>
      <c r="I12167" s="150">
        <v>0.5</v>
      </c>
      <c r="J12167" s="148">
        <v>1</v>
      </c>
      <c r="K12167" s="148" t="s">
        <v>461</v>
      </c>
      <c r="L12167" s="148"/>
    </row>
    <row r="12168" spans="1:13" hidden="1" x14ac:dyDescent="0.25">
      <c r="A12168" s="148">
        <v>45526433</v>
      </c>
      <c r="B12168" s="148" t="s">
        <v>353</v>
      </c>
      <c r="C12168" s="148">
        <v>1</v>
      </c>
      <c r="D12168" s="148" t="s">
        <v>282</v>
      </c>
      <c r="E12168" s="148">
        <v>3</v>
      </c>
      <c r="F12168" s="148" t="s">
        <v>5</v>
      </c>
      <c r="G12168" s="148" t="s">
        <v>288</v>
      </c>
      <c r="H12168" s="149">
        <v>44561</v>
      </c>
      <c r="I12168" s="150">
        <v>0.54166666666666663</v>
      </c>
      <c r="J12168" s="148">
        <v>1</v>
      </c>
      <c r="K12168" s="148" t="s">
        <v>461</v>
      </c>
      <c r="L12168" s="148"/>
    </row>
    <row r="12169" spans="1:13" hidden="1" x14ac:dyDescent="0.25">
      <c r="A12169" s="148">
        <v>45526433</v>
      </c>
      <c r="B12169" s="148" t="s">
        <v>353</v>
      </c>
      <c r="C12169" s="148">
        <v>1</v>
      </c>
      <c r="D12169" s="148" t="s">
        <v>282</v>
      </c>
      <c r="E12169" s="148">
        <v>4</v>
      </c>
      <c r="F12169" s="148" t="s">
        <v>7</v>
      </c>
      <c r="G12169" s="148" t="s">
        <v>288</v>
      </c>
      <c r="H12169" s="149">
        <v>44561</v>
      </c>
      <c r="I12169" s="150">
        <v>0.79166666666666663</v>
      </c>
      <c r="J12169" s="148">
        <v>1</v>
      </c>
      <c r="K12169" s="148" t="s">
        <v>461</v>
      </c>
      <c r="L12169" s="148"/>
    </row>
    <row r="12170" spans="1:13" hidden="1" x14ac:dyDescent="0.25">
      <c r="A12170" s="148">
        <v>45526433</v>
      </c>
      <c r="B12170" s="148" t="s">
        <v>353</v>
      </c>
      <c r="C12170" s="148">
        <v>1</v>
      </c>
      <c r="D12170" s="148" t="s">
        <v>282</v>
      </c>
      <c r="E12170" s="148">
        <v>1</v>
      </c>
      <c r="F12170" s="148" t="s">
        <v>3</v>
      </c>
      <c r="G12170" s="148" t="s">
        <v>288</v>
      </c>
      <c r="H12170" s="149">
        <v>44564</v>
      </c>
      <c r="I12170" s="150">
        <v>0.29166666666666669</v>
      </c>
      <c r="J12170" s="148">
        <v>1</v>
      </c>
      <c r="K12170" s="148" t="s">
        <v>461</v>
      </c>
      <c r="L12170" s="148"/>
      <c r="M12170" s="1" t="s">
        <v>665</v>
      </c>
    </row>
    <row r="12171" spans="1:13" hidden="1" x14ac:dyDescent="0.25">
      <c r="A12171" s="148">
        <v>45526433</v>
      </c>
      <c r="B12171" s="148" t="s">
        <v>353</v>
      </c>
      <c r="C12171" s="148">
        <v>1</v>
      </c>
      <c r="D12171" s="148" t="s">
        <v>282</v>
      </c>
      <c r="E12171" s="148">
        <v>2</v>
      </c>
      <c r="F12171" s="148" t="s">
        <v>6</v>
      </c>
      <c r="G12171" s="148" t="s">
        <v>288</v>
      </c>
      <c r="H12171" s="149">
        <v>44564</v>
      </c>
      <c r="I12171" s="150">
        <v>0.5</v>
      </c>
      <c r="J12171" s="148">
        <v>1</v>
      </c>
      <c r="K12171" s="148" t="s">
        <v>461</v>
      </c>
      <c r="L12171" s="148"/>
    </row>
    <row r="12172" spans="1:13" hidden="1" x14ac:dyDescent="0.25">
      <c r="A12172" s="148">
        <v>45526433</v>
      </c>
      <c r="B12172" s="148" t="s">
        <v>353</v>
      </c>
      <c r="C12172" s="148">
        <v>1</v>
      </c>
      <c r="D12172" s="148" t="s">
        <v>282</v>
      </c>
      <c r="E12172" s="148">
        <v>3</v>
      </c>
      <c r="F12172" s="148" t="s">
        <v>5</v>
      </c>
      <c r="G12172" s="148" t="s">
        <v>288</v>
      </c>
      <c r="H12172" s="149">
        <v>44564</v>
      </c>
      <c r="I12172" s="150">
        <v>0.54166666666666663</v>
      </c>
      <c r="J12172" s="148">
        <v>1</v>
      </c>
      <c r="K12172" s="148" t="s">
        <v>461</v>
      </c>
      <c r="L12172" s="148"/>
    </row>
    <row r="12173" spans="1:13" hidden="1" x14ac:dyDescent="0.25">
      <c r="A12173" s="148">
        <v>45526433</v>
      </c>
      <c r="B12173" s="148" t="s">
        <v>353</v>
      </c>
      <c r="C12173" s="148">
        <v>1</v>
      </c>
      <c r="D12173" s="148" t="s">
        <v>282</v>
      </c>
      <c r="E12173" s="148">
        <v>4</v>
      </c>
      <c r="F12173" s="148" t="s">
        <v>7</v>
      </c>
      <c r="G12173" s="148" t="s">
        <v>288</v>
      </c>
      <c r="H12173" s="149">
        <v>44564</v>
      </c>
      <c r="I12173" s="150">
        <v>0.79166666666666663</v>
      </c>
      <c r="J12173" s="148">
        <v>1</v>
      </c>
      <c r="K12173" s="148" t="s">
        <v>461</v>
      </c>
      <c r="L12173" s="148"/>
    </row>
    <row r="12174" spans="1:13" hidden="1" x14ac:dyDescent="0.25">
      <c r="A12174" s="148">
        <v>45526433</v>
      </c>
      <c r="B12174" s="148" t="s">
        <v>353</v>
      </c>
      <c r="C12174" s="148">
        <v>1</v>
      </c>
      <c r="D12174" s="148" t="s">
        <v>282</v>
      </c>
      <c r="E12174" s="148">
        <v>6</v>
      </c>
      <c r="F12174" s="148" t="s">
        <v>410</v>
      </c>
      <c r="G12174" s="148" t="s">
        <v>288</v>
      </c>
      <c r="H12174" s="149">
        <v>44565</v>
      </c>
      <c r="I12174" s="148"/>
      <c r="J12174" s="148">
        <v>1</v>
      </c>
      <c r="K12174" s="148" t="s">
        <v>461</v>
      </c>
      <c r="L12174" s="148"/>
    </row>
    <row r="12175" spans="1:13" hidden="1" x14ac:dyDescent="0.25">
      <c r="A12175" s="148">
        <v>45526433</v>
      </c>
      <c r="B12175" s="148" t="s">
        <v>353</v>
      </c>
      <c r="C12175" s="148">
        <v>1</v>
      </c>
      <c r="D12175" s="148" t="s">
        <v>282</v>
      </c>
      <c r="E12175" s="148">
        <v>6</v>
      </c>
      <c r="F12175" s="148" t="s">
        <v>410</v>
      </c>
      <c r="G12175" s="148" t="s">
        <v>288</v>
      </c>
      <c r="H12175" s="149">
        <v>44566</v>
      </c>
      <c r="I12175" s="148"/>
      <c r="J12175" s="148">
        <v>1</v>
      </c>
      <c r="K12175" s="148" t="s">
        <v>461</v>
      </c>
      <c r="L12175" s="148"/>
    </row>
    <row r="12176" spans="1:13" hidden="1" x14ac:dyDescent="0.25">
      <c r="A12176" s="148">
        <v>45526433</v>
      </c>
      <c r="B12176" s="148" t="s">
        <v>353</v>
      </c>
      <c r="C12176" s="148">
        <v>1</v>
      </c>
      <c r="D12176" s="148" t="s">
        <v>282</v>
      </c>
      <c r="E12176" s="148">
        <v>1</v>
      </c>
      <c r="F12176" s="148" t="s">
        <v>3</v>
      </c>
      <c r="G12176" s="148" t="s">
        <v>288</v>
      </c>
      <c r="H12176" s="149">
        <v>44567</v>
      </c>
      <c r="I12176" s="150">
        <v>0.29166666666666669</v>
      </c>
      <c r="J12176" s="148">
        <v>1</v>
      </c>
      <c r="K12176" s="148" t="s">
        <v>461</v>
      </c>
      <c r="L12176" s="148"/>
      <c r="M12176" s="1" t="s">
        <v>665</v>
      </c>
    </row>
    <row r="12177" spans="1:13" hidden="1" x14ac:dyDescent="0.25">
      <c r="A12177" s="148">
        <v>45526433</v>
      </c>
      <c r="B12177" s="148" t="s">
        <v>353</v>
      </c>
      <c r="C12177" s="148">
        <v>1</v>
      </c>
      <c r="D12177" s="148" t="s">
        <v>282</v>
      </c>
      <c r="E12177" s="148">
        <v>2</v>
      </c>
      <c r="F12177" s="148" t="s">
        <v>6</v>
      </c>
      <c r="G12177" s="148" t="s">
        <v>288</v>
      </c>
      <c r="H12177" s="149">
        <v>44567</v>
      </c>
      <c r="I12177" s="150">
        <v>0.5</v>
      </c>
      <c r="J12177" s="148">
        <v>1</v>
      </c>
      <c r="K12177" s="148" t="s">
        <v>461</v>
      </c>
      <c r="L12177" s="148"/>
    </row>
    <row r="12178" spans="1:13" hidden="1" x14ac:dyDescent="0.25">
      <c r="A12178" s="148">
        <v>45526433</v>
      </c>
      <c r="B12178" s="148" t="s">
        <v>353</v>
      </c>
      <c r="C12178" s="148">
        <v>1</v>
      </c>
      <c r="D12178" s="148" t="s">
        <v>282</v>
      </c>
      <c r="E12178" s="148">
        <v>3</v>
      </c>
      <c r="F12178" s="148" t="s">
        <v>5</v>
      </c>
      <c r="G12178" s="148" t="s">
        <v>288</v>
      </c>
      <c r="H12178" s="149">
        <v>44567</v>
      </c>
      <c r="I12178" s="150">
        <v>0.54166666666666663</v>
      </c>
      <c r="J12178" s="148">
        <v>1</v>
      </c>
      <c r="K12178" s="148" t="s">
        <v>461</v>
      </c>
      <c r="L12178" s="148"/>
    </row>
    <row r="12179" spans="1:13" hidden="1" x14ac:dyDescent="0.25">
      <c r="A12179" s="148">
        <v>45526433</v>
      </c>
      <c r="B12179" s="148" t="s">
        <v>353</v>
      </c>
      <c r="C12179" s="148">
        <v>1</v>
      </c>
      <c r="D12179" s="148" t="s">
        <v>282</v>
      </c>
      <c r="E12179" s="148">
        <v>4</v>
      </c>
      <c r="F12179" s="148" t="s">
        <v>7</v>
      </c>
      <c r="G12179" s="148" t="s">
        <v>288</v>
      </c>
      <c r="H12179" s="149">
        <v>44567</v>
      </c>
      <c r="I12179" s="150">
        <v>0.79166666666666663</v>
      </c>
      <c r="J12179" s="148">
        <v>1</v>
      </c>
      <c r="K12179" s="148" t="s">
        <v>461</v>
      </c>
      <c r="L12179" s="148"/>
    </row>
    <row r="12180" spans="1:13" hidden="1" x14ac:dyDescent="0.25">
      <c r="A12180" s="148">
        <v>45526433</v>
      </c>
      <c r="B12180" s="148" t="s">
        <v>353</v>
      </c>
      <c r="C12180" s="148">
        <v>1</v>
      </c>
      <c r="D12180" s="148" t="s">
        <v>282</v>
      </c>
      <c r="E12180" s="148">
        <v>1</v>
      </c>
      <c r="F12180" s="148" t="s">
        <v>3</v>
      </c>
      <c r="G12180" s="148" t="s">
        <v>288</v>
      </c>
      <c r="H12180" s="149">
        <v>44568</v>
      </c>
      <c r="I12180" s="150">
        <v>0.29166666666666669</v>
      </c>
      <c r="J12180" s="148">
        <v>1</v>
      </c>
      <c r="K12180" s="148" t="s">
        <v>461</v>
      </c>
      <c r="L12180" s="148"/>
      <c r="M12180" s="1" t="s">
        <v>665</v>
      </c>
    </row>
    <row r="12181" spans="1:13" hidden="1" x14ac:dyDescent="0.25">
      <c r="A12181" s="148">
        <v>45526433</v>
      </c>
      <c r="B12181" s="148" t="s">
        <v>353</v>
      </c>
      <c r="C12181" s="148">
        <v>1</v>
      </c>
      <c r="D12181" s="148" t="s">
        <v>282</v>
      </c>
      <c r="E12181" s="148">
        <v>2</v>
      </c>
      <c r="F12181" s="148" t="s">
        <v>6</v>
      </c>
      <c r="G12181" s="148" t="s">
        <v>288</v>
      </c>
      <c r="H12181" s="149">
        <v>44568</v>
      </c>
      <c r="I12181" s="150">
        <v>0.5</v>
      </c>
      <c r="J12181" s="148">
        <v>1</v>
      </c>
      <c r="K12181" s="148" t="s">
        <v>461</v>
      </c>
      <c r="L12181" s="148"/>
    </row>
    <row r="12182" spans="1:13" hidden="1" x14ac:dyDescent="0.25">
      <c r="A12182" s="148">
        <v>45526433</v>
      </c>
      <c r="B12182" s="148" t="s">
        <v>353</v>
      </c>
      <c r="C12182" s="148">
        <v>1</v>
      </c>
      <c r="D12182" s="148" t="s">
        <v>282</v>
      </c>
      <c r="E12182" s="148">
        <v>3</v>
      </c>
      <c r="F12182" s="148" t="s">
        <v>5</v>
      </c>
      <c r="G12182" s="148" t="s">
        <v>288</v>
      </c>
      <c r="H12182" s="149">
        <v>44568</v>
      </c>
      <c r="I12182" s="150">
        <v>0.54166666666666663</v>
      </c>
      <c r="J12182" s="148">
        <v>1</v>
      </c>
      <c r="K12182" s="148" t="s">
        <v>461</v>
      </c>
      <c r="L12182" s="148"/>
    </row>
    <row r="12183" spans="1:13" hidden="1" x14ac:dyDescent="0.25">
      <c r="A12183" s="148">
        <v>45526433</v>
      </c>
      <c r="B12183" s="148" t="s">
        <v>353</v>
      </c>
      <c r="C12183" s="148">
        <v>1</v>
      </c>
      <c r="D12183" s="148" t="s">
        <v>282</v>
      </c>
      <c r="E12183" s="148">
        <v>4</v>
      </c>
      <c r="F12183" s="148" t="s">
        <v>7</v>
      </c>
      <c r="G12183" s="148" t="s">
        <v>288</v>
      </c>
      <c r="H12183" s="149">
        <v>44568</v>
      </c>
      <c r="I12183" s="150">
        <v>0.79166666666666663</v>
      </c>
      <c r="J12183" s="148">
        <v>1</v>
      </c>
      <c r="K12183" s="148" t="s">
        <v>461</v>
      </c>
      <c r="L12183" s="148"/>
    </row>
    <row r="12184" spans="1:13" hidden="1" x14ac:dyDescent="0.25">
      <c r="A12184" s="148">
        <v>45526433</v>
      </c>
      <c r="B12184" s="148" t="s">
        <v>353</v>
      </c>
      <c r="C12184" s="148">
        <v>1</v>
      </c>
      <c r="D12184" s="148" t="s">
        <v>282</v>
      </c>
      <c r="E12184" s="148">
        <v>1</v>
      </c>
      <c r="F12184" s="148" t="s">
        <v>3</v>
      </c>
      <c r="G12184" s="148" t="s">
        <v>288</v>
      </c>
      <c r="H12184" s="149">
        <v>44569</v>
      </c>
      <c r="I12184" s="150">
        <v>0.29166666666666669</v>
      </c>
      <c r="J12184" s="148">
        <v>1</v>
      </c>
      <c r="K12184" s="148" t="s">
        <v>461</v>
      </c>
      <c r="L12184" s="148"/>
      <c r="M12184" s="1" t="s">
        <v>665</v>
      </c>
    </row>
    <row r="12185" spans="1:13" hidden="1" x14ac:dyDescent="0.25">
      <c r="A12185" s="148">
        <v>45526433</v>
      </c>
      <c r="B12185" s="148" t="s">
        <v>353</v>
      </c>
      <c r="C12185" s="148">
        <v>1</v>
      </c>
      <c r="D12185" s="148" t="s">
        <v>282</v>
      </c>
      <c r="E12185" s="148">
        <v>2</v>
      </c>
      <c r="F12185" s="148" t="s">
        <v>6</v>
      </c>
      <c r="G12185" s="148" t="s">
        <v>288</v>
      </c>
      <c r="H12185" s="149">
        <v>44569</v>
      </c>
      <c r="I12185" s="150">
        <v>0.5</v>
      </c>
      <c r="J12185" s="148">
        <v>1</v>
      </c>
      <c r="K12185" s="148" t="s">
        <v>461</v>
      </c>
      <c r="L12185" s="148"/>
    </row>
    <row r="12186" spans="1:13" hidden="1" x14ac:dyDescent="0.25">
      <c r="A12186" s="148">
        <v>45526433</v>
      </c>
      <c r="B12186" s="148" t="s">
        <v>353</v>
      </c>
      <c r="C12186" s="148">
        <v>1</v>
      </c>
      <c r="D12186" s="148" t="s">
        <v>282</v>
      </c>
      <c r="E12186" s="148">
        <v>3</v>
      </c>
      <c r="F12186" s="148" t="s">
        <v>5</v>
      </c>
      <c r="G12186" s="148" t="s">
        <v>288</v>
      </c>
      <c r="H12186" s="149">
        <v>44569</v>
      </c>
      <c r="I12186" s="150">
        <v>0.54166666666666663</v>
      </c>
      <c r="J12186" s="148">
        <v>1</v>
      </c>
      <c r="K12186" s="148" t="s">
        <v>461</v>
      </c>
      <c r="L12186" s="148"/>
    </row>
    <row r="12187" spans="1:13" hidden="1" x14ac:dyDescent="0.25">
      <c r="A12187" s="148">
        <v>45526433</v>
      </c>
      <c r="B12187" s="148" t="s">
        <v>353</v>
      </c>
      <c r="C12187" s="148">
        <v>1</v>
      </c>
      <c r="D12187" s="148" t="s">
        <v>282</v>
      </c>
      <c r="E12187" s="148">
        <v>4</v>
      </c>
      <c r="F12187" s="148" t="s">
        <v>7</v>
      </c>
      <c r="G12187" s="148" t="s">
        <v>288</v>
      </c>
      <c r="H12187" s="149">
        <v>44569</v>
      </c>
      <c r="I12187" s="150">
        <v>0.79166666666666663</v>
      </c>
      <c r="J12187" s="148">
        <v>1</v>
      </c>
      <c r="K12187" s="148" t="s">
        <v>461</v>
      </c>
      <c r="L12187" s="148"/>
    </row>
    <row r="12188" spans="1:13" hidden="1" x14ac:dyDescent="0.25">
      <c r="A12188" s="148">
        <v>45526433</v>
      </c>
      <c r="B12188" s="148" t="s">
        <v>353</v>
      </c>
      <c r="C12188" s="148">
        <v>1</v>
      </c>
      <c r="D12188" s="148" t="s">
        <v>282</v>
      </c>
      <c r="E12188" s="148">
        <v>1</v>
      </c>
      <c r="F12188" s="148" t="s">
        <v>3</v>
      </c>
      <c r="G12188" s="148" t="s">
        <v>288</v>
      </c>
      <c r="H12188" s="149">
        <v>44571</v>
      </c>
      <c r="I12188" s="150">
        <v>0.29166666666666669</v>
      </c>
      <c r="J12188" s="148">
        <v>1</v>
      </c>
      <c r="K12188" s="148" t="s">
        <v>461</v>
      </c>
      <c r="L12188" s="148"/>
      <c r="M12188" s="1" t="s">
        <v>665</v>
      </c>
    </row>
    <row r="12189" spans="1:13" hidden="1" x14ac:dyDescent="0.25">
      <c r="A12189" s="148">
        <v>45526433</v>
      </c>
      <c r="B12189" s="148" t="s">
        <v>353</v>
      </c>
      <c r="C12189" s="148">
        <v>1</v>
      </c>
      <c r="D12189" s="148" t="s">
        <v>282</v>
      </c>
      <c r="E12189" s="148">
        <v>2</v>
      </c>
      <c r="F12189" s="148" t="s">
        <v>6</v>
      </c>
      <c r="G12189" s="148" t="s">
        <v>288</v>
      </c>
      <c r="H12189" s="149">
        <v>44571</v>
      </c>
      <c r="I12189" s="150">
        <v>0.5</v>
      </c>
      <c r="J12189" s="148">
        <v>1</v>
      </c>
      <c r="K12189" s="148" t="s">
        <v>461</v>
      </c>
      <c r="L12189" s="148"/>
    </row>
    <row r="12190" spans="1:13" hidden="1" x14ac:dyDescent="0.25">
      <c r="A12190" s="148">
        <v>45526433</v>
      </c>
      <c r="B12190" s="148" t="s">
        <v>353</v>
      </c>
      <c r="C12190" s="148">
        <v>1</v>
      </c>
      <c r="D12190" s="148" t="s">
        <v>282</v>
      </c>
      <c r="E12190" s="148">
        <v>3</v>
      </c>
      <c r="F12190" s="148" t="s">
        <v>5</v>
      </c>
      <c r="G12190" s="148" t="s">
        <v>288</v>
      </c>
      <c r="H12190" s="149">
        <v>44571</v>
      </c>
      <c r="I12190" s="150">
        <v>0.54166666666666663</v>
      </c>
      <c r="J12190" s="148">
        <v>1</v>
      </c>
      <c r="K12190" s="148" t="s">
        <v>461</v>
      </c>
      <c r="L12190" s="148"/>
    </row>
    <row r="12191" spans="1:13" hidden="1" x14ac:dyDescent="0.25">
      <c r="A12191" s="148">
        <v>45526433</v>
      </c>
      <c r="B12191" s="148" t="s">
        <v>353</v>
      </c>
      <c r="C12191" s="148">
        <v>1</v>
      </c>
      <c r="D12191" s="148" t="s">
        <v>282</v>
      </c>
      <c r="E12191" s="148">
        <v>4</v>
      </c>
      <c r="F12191" s="148" t="s">
        <v>7</v>
      </c>
      <c r="G12191" s="148" t="s">
        <v>288</v>
      </c>
      <c r="H12191" s="149">
        <v>44571</v>
      </c>
      <c r="I12191" s="150">
        <v>0.79166666666666663</v>
      </c>
      <c r="J12191" s="148">
        <v>1</v>
      </c>
      <c r="K12191" s="148" t="s">
        <v>461</v>
      </c>
      <c r="L12191" s="148"/>
    </row>
    <row r="12192" spans="1:13" hidden="1" x14ac:dyDescent="0.25">
      <c r="A12192" s="148">
        <v>45526433</v>
      </c>
      <c r="B12192" s="148" t="s">
        <v>353</v>
      </c>
      <c r="C12192" s="148">
        <v>1</v>
      </c>
      <c r="D12192" s="148" t="s">
        <v>282</v>
      </c>
      <c r="E12192" s="148">
        <v>1</v>
      </c>
      <c r="F12192" s="148" t="s">
        <v>3</v>
      </c>
      <c r="G12192" s="148" t="s">
        <v>288</v>
      </c>
      <c r="H12192" s="149">
        <v>44572</v>
      </c>
      <c r="I12192" s="150">
        <v>0.29166666666666669</v>
      </c>
      <c r="J12192" s="148">
        <v>1</v>
      </c>
      <c r="K12192" s="148" t="s">
        <v>461</v>
      </c>
      <c r="L12192" s="148"/>
      <c r="M12192" s="1" t="s">
        <v>665</v>
      </c>
    </row>
    <row r="12193" spans="1:13" hidden="1" x14ac:dyDescent="0.25">
      <c r="A12193" s="148">
        <v>45526433</v>
      </c>
      <c r="B12193" s="148" t="s">
        <v>353</v>
      </c>
      <c r="C12193" s="148">
        <v>1</v>
      </c>
      <c r="D12193" s="148" t="s">
        <v>282</v>
      </c>
      <c r="E12193" s="148">
        <v>2</v>
      </c>
      <c r="F12193" s="148" t="s">
        <v>6</v>
      </c>
      <c r="G12193" s="148" t="s">
        <v>288</v>
      </c>
      <c r="H12193" s="149">
        <v>44572</v>
      </c>
      <c r="I12193" s="150">
        <v>0.5</v>
      </c>
      <c r="J12193" s="148">
        <v>1</v>
      </c>
      <c r="K12193" s="148" t="s">
        <v>461</v>
      </c>
      <c r="L12193" s="148"/>
    </row>
    <row r="12194" spans="1:13" hidden="1" x14ac:dyDescent="0.25">
      <c r="A12194" s="148">
        <v>45526433</v>
      </c>
      <c r="B12194" s="148" t="s">
        <v>353</v>
      </c>
      <c r="C12194" s="148">
        <v>1</v>
      </c>
      <c r="D12194" s="148" t="s">
        <v>282</v>
      </c>
      <c r="E12194" s="148">
        <v>3</v>
      </c>
      <c r="F12194" s="148" t="s">
        <v>5</v>
      </c>
      <c r="G12194" s="148" t="s">
        <v>288</v>
      </c>
      <c r="H12194" s="149">
        <v>44572</v>
      </c>
      <c r="I12194" s="150">
        <v>0.54166666666666663</v>
      </c>
      <c r="J12194" s="148">
        <v>1</v>
      </c>
      <c r="K12194" s="148" t="s">
        <v>461</v>
      </c>
      <c r="L12194" s="148"/>
    </row>
    <row r="12195" spans="1:13" hidden="1" x14ac:dyDescent="0.25">
      <c r="A12195" s="148">
        <v>45526433</v>
      </c>
      <c r="B12195" s="148" t="s">
        <v>353</v>
      </c>
      <c r="C12195" s="148">
        <v>1</v>
      </c>
      <c r="D12195" s="148" t="s">
        <v>282</v>
      </c>
      <c r="E12195" s="148">
        <v>4</v>
      </c>
      <c r="F12195" s="148" t="s">
        <v>7</v>
      </c>
      <c r="G12195" s="148" t="s">
        <v>288</v>
      </c>
      <c r="H12195" s="149">
        <v>44572</v>
      </c>
      <c r="I12195" s="150">
        <v>0.79166666666666663</v>
      </c>
      <c r="J12195" s="148">
        <v>1</v>
      </c>
      <c r="K12195" s="148" t="s">
        <v>461</v>
      </c>
      <c r="L12195" s="148"/>
    </row>
    <row r="12196" spans="1:13" hidden="1" x14ac:dyDescent="0.25">
      <c r="A12196" s="148">
        <v>45526433</v>
      </c>
      <c r="B12196" s="148" t="s">
        <v>353</v>
      </c>
      <c r="C12196" s="148">
        <v>1</v>
      </c>
      <c r="D12196" s="148" t="s">
        <v>282</v>
      </c>
      <c r="E12196" s="148">
        <v>1</v>
      </c>
      <c r="F12196" s="148" t="s">
        <v>3</v>
      </c>
      <c r="G12196" s="148" t="s">
        <v>288</v>
      </c>
      <c r="H12196" s="149">
        <v>44573</v>
      </c>
      <c r="I12196" s="150">
        <v>0.29166666666666669</v>
      </c>
      <c r="J12196" s="148">
        <v>1</v>
      </c>
      <c r="K12196" s="148" t="s">
        <v>461</v>
      </c>
      <c r="L12196" s="148"/>
      <c r="M12196" s="1" t="s">
        <v>665</v>
      </c>
    </row>
    <row r="12197" spans="1:13" hidden="1" x14ac:dyDescent="0.25">
      <c r="A12197" s="148">
        <v>45526433</v>
      </c>
      <c r="B12197" s="148" t="s">
        <v>353</v>
      </c>
      <c r="C12197" s="148">
        <v>1</v>
      </c>
      <c r="D12197" s="148" t="s">
        <v>282</v>
      </c>
      <c r="E12197" s="148">
        <v>2</v>
      </c>
      <c r="F12197" s="148" t="s">
        <v>6</v>
      </c>
      <c r="G12197" s="148" t="s">
        <v>288</v>
      </c>
      <c r="H12197" s="149">
        <v>44573</v>
      </c>
      <c r="I12197" s="150">
        <v>0.5</v>
      </c>
      <c r="J12197" s="148">
        <v>1</v>
      </c>
      <c r="K12197" s="148" t="s">
        <v>461</v>
      </c>
      <c r="L12197" s="148"/>
    </row>
    <row r="12198" spans="1:13" hidden="1" x14ac:dyDescent="0.25">
      <c r="A12198" s="148">
        <v>45526433</v>
      </c>
      <c r="B12198" s="148" t="s">
        <v>353</v>
      </c>
      <c r="C12198" s="148">
        <v>1</v>
      </c>
      <c r="D12198" s="148" t="s">
        <v>282</v>
      </c>
      <c r="E12198" s="148">
        <v>3</v>
      </c>
      <c r="F12198" s="148" t="s">
        <v>5</v>
      </c>
      <c r="G12198" s="148" t="s">
        <v>288</v>
      </c>
      <c r="H12198" s="149">
        <v>44573</v>
      </c>
      <c r="I12198" s="150">
        <v>0.54166666666666663</v>
      </c>
      <c r="J12198" s="148">
        <v>1</v>
      </c>
      <c r="K12198" s="148" t="s">
        <v>461</v>
      </c>
      <c r="L12198" s="148"/>
    </row>
    <row r="12199" spans="1:13" hidden="1" x14ac:dyDescent="0.25">
      <c r="A12199" s="148">
        <v>45526433</v>
      </c>
      <c r="B12199" s="148" t="s">
        <v>353</v>
      </c>
      <c r="C12199" s="148">
        <v>1</v>
      </c>
      <c r="D12199" s="148" t="s">
        <v>282</v>
      </c>
      <c r="E12199" s="148">
        <v>4</v>
      </c>
      <c r="F12199" s="148" t="s">
        <v>7</v>
      </c>
      <c r="G12199" s="148" t="s">
        <v>288</v>
      </c>
      <c r="H12199" s="149">
        <v>44573</v>
      </c>
      <c r="I12199" s="150">
        <v>0.79166666666666663</v>
      </c>
      <c r="J12199" s="148">
        <v>1</v>
      </c>
      <c r="K12199" s="148" t="s">
        <v>461</v>
      </c>
      <c r="L12199" s="148"/>
    </row>
    <row r="12200" spans="1:13" hidden="1" x14ac:dyDescent="0.25">
      <c r="A12200" s="148">
        <v>45526433</v>
      </c>
      <c r="B12200" s="148" t="s">
        <v>353</v>
      </c>
      <c r="C12200" s="148">
        <v>1</v>
      </c>
      <c r="D12200" s="148" t="s">
        <v>282</v>
      </c>
      <c r="E12200" s="148">
        <v>1</v>
      </c>
      <c r="F12200" s="148" t="s">
        <v>3</v>
      </c>
      <c r="G12200" s="148" t="s">
        <v>288</v>
      </c>
      <c r="H12200" s="149">
        <v>44574</v>
      </c>
      <c r="I12200" s="150">
        <v>0.29166666666666669</v>
      </c>
      <c r="J12200" s="148">
        <v>1</v>
      </c>
      <c r="K12200" s="148" t="s">
        <v>461</v>
      </c>
      <c r="L12200" s="148"/>
      <c r="M12200" s="1" t="s">
        <v>665</v>
      </c>
    </row>
    <row r="12201" spans="1:13" hidden="1" x14ac:dyDescent="0.25">
      <c r="A12201" s="148">
        <v>45526433</v>
      </c>
      <c r="B12201" s="148" t="s">
        <v>353</v>
      </c>
      <c r="C12201" s="148">
        <v>1</v>
      </c>
      <c r="D12201" s="148" t="s">
        <v>282</v>
      </c>
      <c r="E12201" s="148">
        <v>2</v>
      </c>
      <c r="F12201" s="148" t="s">
        <v>6</v>
      </c>
      <c r="G12201" s="148" t="s">
        <v>288</v>
      </c>
      <c r="H12201" s="149">
        <v>44574</v>
      </c>
      <c r="I12201" s="150">
        <v>0.5</v>
      </c>
      <c r="J12201" s="148">
        <v>1</v>
      </c>
      <c r="K12201" s="148" t="s">
        <v>461</v>
      </c>
      <c r="L12201" s="148"/>
    </row>
    <row r="12202" spans="1:13" hidden="1" x14ac:dyDescent="0.25">
      <c r="A12202" s="148">
        <v>45526433</v>
      </c>
      <c r="B12202" s="148" t="s">
        <v>353</v>
      </c>
      <c r="C12202" s="148">
        <v>1</v>
      </c>
      <c r="D12202" s="148" t="s">
        <v>282</v>
      </c>
      <c r="E12202" s="148">
        <v>3</v>
      </c>
      <c r="F12202" s="148" t="s">
        <v>5</v>
      </c>
      <c r="G12202" s="148" t="s">
        <v>288</v>
      </c>
      <c r="H12202" s="149">
        <v>44574</v>
      </c>
      <c r="I12202" s="150">
        <v>0.54166666666666663</v>
      </c>
      <c r="J12202" s="148">
        <v>1</v>
      </c>
      <c r="K12202" s="148" t="s">
        <v>461</v>
      </c>
      <c r="L12202" s="148"/>
    </row>
    <row r="12203" spans="1:13" hidden="1" x14ac:dyDescent="0.25">
      <c r="A12203" s="148">
        <v>45526433</v>
      </c>
      <c r="B12203" s="148" t="s">
        <v>353</v>
      </c>
      <c r="C12203" s="148">
        <v>1</v>
      </c>
      <c r="D12203" s="148" t="s">
        <v>282</v>
      </c>
      <c r="E12203" s="148">
        <v>4</v>
      </c>
      <c r="F12203" s="148" t="s">
        <v>7</v>
      </c>
      <c r="G12203" s="148" t="s">
        <v>288</v>
      </c>
      <c r="H12203" s="149">
        <v>44574</v>
      </c>
      <c r="I12203" s="150">
        <v>0.79166666666666663</v>
      </c>
      <c r="J12203" s="148">
        <v>1</v>
      </c>
      <c r="K12203" s="148" t="s">
        <v>461</v>
      </c>
      <c r="L12203" s="148"/>
    </row>
    <row r="12204" spans="1:13" hidden="1" x14ac:dyDescent="0.25">
      <c r="A12204" s="148">
        <v>45526433</v>
      </c>
      <c r="B12204" s="148" t="s">
        <v>353</v>
      </c>
      <c r="C12204" s="148">
        <v>1</v>
      </c>
      <c r="D12204" s="148" t="s">
        <v>282</v>
      </c>
      <c r="E12204" s="148">
        <v>6</v>
      </c>
      <c r="F12204" s="148" t="s">
        <v>410</v>
      </c>
      <c r="G12204" s="148" t="s">
        <v>288</v>
      </c>
      <c r="H12204" s="149">
        <v>44575</v>
      </c>
      <c r="I12204" s="148"/>
      <c r="J12204" s="148">
        <v>1</v>
      </c>
      <c r="K12204" s="148" t="s">
        <v>461</v>
      </c>
      <c r="L12204" s="148"/>
    </row>
    <row r="12205" spans="1:13" hidden="1" x14ac:dyDescent="0.25">
      <c r="A12205" s="148">
        <v>45526433</v>
      </c>
      <c r="B12205" s="148" t="s">
        <v>353</v>
      </c>
      <c r="C12205" s="148">
        <v>1</v>
      </c>
      <c r="D12205" s="148" t="s">
        <v>282</v>
      </c>
      <c r="E12205" s="148">
        <v>1</v>
      </c>
      <c r="F12205" s="148" t="s">
        <v>3</v>
      </c>
      <c r="G12205" s="148" t="s">
        <v>288</v>
      </c>
      <c r="H12205" s="149">
        <v>44576</v>
      </c>
      <c r="I12205" s="150">
        <v>0.29166666666666669</v>
      </c>
      <c r="J12205" s="148">
        <v>1</v>
      </c>
      <c r="K12205" s="148" t="s">
        <v>461</v>
      </c>
      <c r="L12205" s="148"/>
      <c r="M12205" s="1" t="s">
        <v>665</v>
      </c>
    </row>
    <row r="12206" spans="1:13" hidden="1" x14ac:dyDescent="0.25">
      <c r="A12206" s="148">
        <v>45526433</v>
      </c>
      <c r="B12206" s="148" t="s">
        <v>353</v>
      </c>
      <c r="C12206" s="148">
        <v>1</v>
      </c>
      <c r="D12206" s="148" t="s">
        <v>282</v>
      </c>
      <c r="E12206" s="148">
        <v>2</v>
      </c>
      <c r="F12206" s="148" t="s">
        <v>6</v>
      </c>
      <c r="G12206" s="148" t="s">
        <v>288</v>
      </c>
      <c r="H12206" s="149">
        <v>44576</v>
      </c>
      <c r="I12206" s="150">
        <v>0.5</v>
      </c>
      <c r="J12206" s="148">
        <v>1</v>
      </c>
      <c r="K12206" s="148" t="s">
        <v>461</v>
      </c>
      <c r="L12206" s="148"/>
    </row>
    <row r="12207" spans="1:13" hidden="1" x14ac:dyDescent="0.25">
      <c r="A12207" s="148">
        <v>45526433</v>
      </c>
      <c r="B12207" s="148" t="s">
        <v>353</v>
      </c>
      <c r="C12207" s="148">
        <v>1</v>
      </c>
      <c r="D12207" s="148" t="s">
        <v>282</v>
      </c>
      <c r="E12207" s="148">
        <v>3</v>
      </c>
      <c r="F12207" s="148" t="s">
        <v>5</v>
      </c>
      <c r="G12207" s="148" t="s">
        <v>288</v>
      </c>
      <c r="H12207" s="149">
        <v>44576</v>
      </c>
      <c r="I12207" s="150">
        <v>0.54166666666666663</v>
      </c>
      <c r="J12207" s="148">
        <v>1</v>
      </c>
      <c r="K12207" s="148" t="s">
        <v>461</v>
      </c>
      <c r="L12207" s="148"/>
    </row>
    <row r="12208" spans="1:13" hidden="1" x14ac:dyDescent="0.25">
      <c r="A12208" s="148">
        <v>45526433</v>
      </c>
      <c r="B12208" s="148" t="s">
        <v>353</v>
      </c>
      <c r="C12208" s="148">
        <v>1</v>
      </c>
      <c r="D12208" s="148" t="s">
        <v>282</v>
      </c>
      <c r="E12208" s="148">
        <v>4</v>
      </c>
      <c r="F12208" s="148" t="s">
        <v>7</v>
      </c>
      <c r="G12208" s="148" t="s">
        <v>288</v>
      </c>
      <c r="H12208" s="149">
        <v>44576</v>
      </c>
      <c r="I12208" s="150">
        <v>0.79166666666666663</v>
      </c>
      <c r="J12208" s="148">
        <v>1</v>
      </c>
      <c r="K12208" s="148" t="s">
        <v>461</v>
      </c>
      <c r="L12208" s="148"/>
    </row>
    <row r="12209" spans="1:13" hidden="1" x14ac:dyDescent="0.25">
      <c r="A12209" s="148">
        <v>45526433</v>
      </c>
      <c r="B12209" s="148" t="s">
        <v>353</v>
      </c>
      <c r="C12209" s="148">
        <v>1</v>
      </c>
      <c r="D12209" s="148" t="s">
        <v>282</v>
      </c>
      <c r="E12209" s="148">
        <v>1</v>
      </c>
      <c r="F12209" s="148" t="s">
        <v>3</v>
      </c>
      <c r="G12209" s="148" t="s">
        <v>288</v>
      </c>
      <c r="H12209" s="149">
        <v>44578</v>
      </c>
      <c r="I12209" s="150">
        <v>0.29166666666666669</v>
      </c>
      <c r="J12209" s="148">
        <v>1</v>
      </c>
      <c r="K12209" s="148" t="s">
        <v>461</v>
      </c>
      <c r="L12209" s="148"/>
      <c r="M12209" s="1" t="s">
        <v>665</v>
      </c>
    </row>
    <row r="12210" spans="1:13" hidden="1" x14ac:dyDescent="0.25">
      <c r="A12210" s="148">
        <v>45526433</v>
      </c>
      <c r="B12210" s="148" t="s">
        <v>353</v>
      </c>
      <c r="C12210" s="148">
        <v>1</v>
      </c>
      <c r="D12210" s="148" t="s">
        <v>282</v>
      </c>
      <c r="E12210" s="148">
        <v>2</v>
      </c>
      <c r="F12210" s="148" t="s">
        <v>6</v>
      </c>
      <c r="G12210" s="148" t="s">
        <v>288</v>
      </c>
      <c r="H12210" s="149">
        <v>44578</v>
      </c>
      <c r="I12210" s="150">
        <v>0.5</v>
      </c>
      <c r="J12210" s="148">
        <v>1</v>
      </c>
      <c r="K12210" s="148" t="s">
        <v>461</v>
      </c>
      <c r="L12210" s="148"/>
    </row>
    <row r="12211" spans="1:13" hidden="1" x14ac:dyDescent="0.25">
      <c r="A12211" s="148">
        <v>45526433</v>
      </c>
      <c r="B12211" s="148" t="s">
        <v>353</v>
      </c>
      <c r="C12211" s="148">
        <v>1</v>
      </c>
      <c r="D12211" s="148" t="s">
        <v>282</v>
      </c>
      <c r="E12211" s="148">
        <v>3</v>
      </c>
      <c r="F12211" s="148" t="s">
        <v>5</v>
      </c>
      <c r="G12211" s="148" t="s">
        <v>288</v>
      </c>
      <c r="H12211" s="149">
        <v>44578</v>
      </c>
      <c r="I12211" s="150">
        <v>0.54166666666666663</v>
      </c>
      <c r="J12211" s="148">
        <v>1</v>
      </c>
      <c r="K12211" s="148" t="s">
        <v>461</v>
      </c>
      <c r="L12211" s="148"/>
    </row>
    <row r="12212" spans="1:13" hidden="1" x14ac:dyDescent="0.25">
      <c r="A12212" s="148">
        <v>45526433</v>
      </c>
      <c r="B12212" s="148" t="s">
        <v>353</v>
      </c>
      <c r="C12212" s="148">
        <v>1</v>
      </c>
      <c r="D12212" s="148" t="s">
        <v>282</v>
      </c>
      <c r="E12212" s="148">
        <v>4</v>
      </c>
      <c r="F12212" s="148" t="s">
        <v>7</v>
      </c>
      <c r="G12212" s="148" t="s">
        <v>288</v>
      </c>
      <c r="H12212" s="149">
        <v>44578</v>
      </c>
      <c r="I12212" s="150">
        <v>0.79166666666666663</v>
      </c>
      <c r="J12212" s="148">
        <v>1</v>
      </c>
      <c r="K12212" s="148" t="s">
        <v>461</v>
      </c>
      <c r="L12212" s="148"/>
    </row>
    <row r="12213" spans="1:13" hidden="1" x14ac:dyDescent="0.25">
      <c r="A12213" s="148">
        <v>45526433</v>
      </c>
      <c r="B12213" s="148" t="s">
        <v>353</v>
      </c>
      <c r="C12213" s="148">
        <v>1</v>
      </c>
      <c r="D12213" s="148" t="s">
        <v>282</v>
      </c>
      <c r="E12213" s="148">
        <v>1</v>
      </c>
      <c r="F12213" s="148" t="s">
        <v>3</v>
      </c>
      <c r="G12213" s="148" t="s">
        <v>288</v>
      </c>
      <c r="H12213" s="149">
        <v>44579</v>
      </c>
      <c r="I12213" s="150">
        <v>0.29166666666666669</v>
      </c>
      <c r="J12213" s="148">
        <v>1</v>
      </c>
      <c r="K12213" s="148" t="s">
        <v>461</v>
      </c>
      <c r="L12213" s="148"/>
      <c r="M12213" s="1" t="s">
        <v>665</v>
      </c>
    </row>
    <row r="12214" spans="1:13" hidden="1" x14ac:dyDescent="0.25">
      <c r="A12214" s="148">
        <v>45526433</v>
      </c>
      <c r="B12214" s="148" t="s">
        <v>353</v>
      </c>
      <c r="C12214" s="148">
        <v>1</v>
      </c>
      <c r="D12214" s="148" t="s">
        <v>282</v>
      </c>
      <c r="E12214" s="148">
        <v>2</v>
      </c>
      <c r="F12214" s="148" t="s">
        <v>6</v>
      </c>
      <c r="G12214" s="148" t="s">
        <v>288</v>
      </c>
      <c r="H12214" s="149">
        <v>44579</v>
      </c>
      <c r="I12214" s="150">
        <v>0.5</v>
      </c>
      <c r="J12214" s="148">
        <v>1</v>
      </c>
      <c r="K12214" s="148" t="s">
        <v>461</v>
      </c>
      <c r="L12214" s="148"/>
    </row>
    <row r="12215" spans="1:13" hidden="1" x14ac:dyDescent="0.25">
      <c r="A12215" s="148">
        <v>45526433</v>
      </c>
      <c r="B12215" s="148" t="s">
        <v>353</v>
      </c>
      <c r="C12215" s="148">
        <v>1</v>
      </c>
      <c r="D12215" s="148" t="s">
        <v>282</v>
      </c>
      <c r="E12215" s="148">
        <v>3</v>
      </c>
      <c r="F12215" s="148" t="s">
        <v>5</v>
      </c>
      <c r="G12215" s="148" t="s">
        <v>288</v>
      </c>
      <c r="H12215" s="149">
        <v>44579</v>
      </c>
      <c r="I12215" s="150">
        <v>0.54166666666666663</v>
      </c>
      <c r="J12215" s="148">
        <v>1</v>
      </c>
      <c r="K12215" s="148" t="s">
        <v>461</v>
      </c>
      <c r="L12215" s="148"/>
    </row>
    <row r="12216" spans="1:13" hidden="1" x14ac:dyDescent="0.25">
      <c r="A12216" s="148">
        <v>45526433</v>
      </c>
      <c r="B12216" s="148" t="s">
        <v>353</v>
      </c>
      <c r="C12216" s="148">
        <v>1</v>
      </c>
      <c r="D12216" s="148" t="s">
        <v>282</v>
      </c>
      <c r="E12216" s="148">
        <v>4</v>
      </c>
      <c r="F12216" s="148" t="s">
        <v>7</v>
      </c>
      <c r="G12216" s="148" t="s">
        <v>288</v>
      </c>
      <c r="H12216" s="149">
        <v>44579</v>
      </c>
      <c r="I12216" s="150">
        <v>0.79166666666666663</v>
      </c>
      <c r="J12216" s="148">
        <v>1</v>
      </c>
      <c r="K12216" s="148" t="s">
        <v>461</v>
      </c>
      <c r="L12216" s="148"/>
    </row>
    <row r="12217" spans="1:13" hidden="1" x14ac:dyDescent="0.25">
      <c r="A12217" s="148">
        <v>45526433</v>
      </c>
      <c r="B12217" s="148" t="s">
        <v>353</v>
      </c>
      <c r="C12217" s="148">
        <v>1</v>
      </c>
      <c r="D12217" s="148" t="s">
        <v>282</v>
      </c>
      <c r="E12217" s="148">
        <v>1</v>
      </c>
      <c r="F12217" s="148" t="s">
        <v>3</v>
      </c>
      <c r="G12217" s="148" t="s">
        <v>288</v>
      </c>
      <c r="H12217" s="149">
        <v>44580</v>
      </c>
      <c r="I12217" s="150">
        <v>0.29166666666666669</v>
      </c>
      <c r="J12217" s="148">
        <v>1</v>
      </c>
      <c r="K12217" s="148" t="s">
        <v>461</v>
      </c>
      <c r="L12217" s="148"/>
      <c r="M12217" s="1" t="s">
        <v>665</v>
      </c>
    </row>
    <row r="12218" spans="1:13" hidden="1" x14ac:dyDescent="0.25">
      <c r="A12218" s="148">
        <v>45526433</v>
      </c>
      <c r="B12218" s="148" t="s">
        <v>353</v>
      </c>
      <c r="C12218" s="148">
        <v>1</v>
      </c>
      <c r="D12218" s="148" t="s">
        <v>282</v>
      </c>
      <c r="E12218" s="148">
        <v>2</v>
      </c>
      <c r="F12218" s="148" t="s">
        <v>6</v>
      </c>
      <c r="G12218" s="148" t="s">
        <v>288</v>
      </c>
      <c r="H12218" s="149">
        <v>44580</v>
      </c>
      <c r="I12218" s="150">
        <v>0.5</v>
      </c>
      <c r="J12218" s="148">
        <v>1</v>
      </c>
      <c r="K12218" s="148" t="s">
        <v>461</v>
      </c>
      <c r="L12218" s="148"/>
    </row>
    <row r="12219" spans="1:13" hidden="1" x14ac:dyDescent="0.25">
      <c r="A12219" s="148">
        <v>45526433</v>
      </c>
      <c r="B12219" s="148" t="s">
        <v>353</v>
      </c>
      <c r="C12219" s="148">
        <v>1</v>
      </c>
      <c r="D12219" s="148" t="s">
        <v>282</v>
      </c>
      <c r="E12219" s="148">
        <v>3</v>
      </c>
      <c r="F12219" s="148" t="s">
        <v>5</v>
      </c>
      <c r="G12219" s="148" t="s">
        <v>288</v>
      </c>
      <c r="H12219" s="149">
        <v>44580</v>
      </c>
      <c r="I12219" s="150">
        <v>0.54166666666666663</v>
      </c>
      <c r="J12219" s="148">
        <v>1</v>
      </c>
      <c r="K12219" s="148" t="s">
        <v>461</v>
      </c>
      <c r="L12219" s="148"/>
    </row>
    <row r="12220" spans="1:13" hidden="1" x14ac:dyDescent="0.25">
      <c r="A12220" s="148">
        <v>45526433</v>
      </c>
      <c r="B12220" s="148" t="s">
        <v>353</v>
      </c>
      <c r="C12220" s="148">
        <v>1</v>
      </c>
      <c r="D12220" s="148" t="s">
        <v>282</v>
      </c>
      <c r="E12220" s="148">
        <v>4</v>
      </c>
      <c r="F12220" s="148" t="s">
        <v>7</v>
      </c>
      <c r="G12220" s="148" t="s">
        <v>288</v>
      </c>
      <c r="H12220" s="149">
        <v>44580</v>
      </c>
      <c r="I12220" s="150">
        <v>0.66666666666666663</v>
      </c>
      <c r="J12220" s="148">
        <v>1</v>
      </c>
      <c r="K12220" s="148" t="s">
        <v>461</v>
      </c>
      <c r="L12220" s="148"/>
    </row>
    <row r="12221" spans="1:13" hidden="1" x14ac:dyDescent="0.25">
      <c r="A12221" s="148">
        <v>45526433</v>
      </c>
      <c r="B12221" s="148" t="s">
        <v>353</v>
      </c>
      <c r="C12221" s="148">
        <v>1</v>
      </c>
      <c r="D12221" s="148" t="s">
        <v>282</v>
      </c>
      <c r="E12221" s="148">
        <v>1</v>
      </c>
      <c r="F12221" s="148" t="s">
        <v>3</v>
      </c>
      <c r="G12221" s="148" t="s">
        <v>288</v>
      </c>
      <c r="H12221" s="149">
        <v>44581</v>
      </c>
      <c r="I12221" s="150">
        <v>0.29166666666666669</v>
      </c>
      <c r="J12221" s="148">
        <v>1</v>
      </c>
      <c r="K12221" s="148" t="s">
        <v>461</v>
      </c>
      <c r="L12221" s="148"/>
      <c r="M12221" s="1" t="s">
        <v>665</v>
      </c>
    </row>
    <row r="12222" spans="1:13" hidden="1" x14ac:dyDescent="0.25">
      <c r="A12222" s="148">
        <v>45526433</v>
      </c>
      <c r="B12222" s="148" t="s">
        <v>353</v>
      </c>
      <c r="C12222" s="148">
        <v>1</v>
      </c>
      <c r="D12222" s="148" t="s">
        <v>282</v>
      </c>
      <c r="E12222" s="148">
        <v>2</v>
      </c>
      <c r="F12222" s="148" t="s">
        <v>6</v>
      </c>
      <c r="G12222" s="148" t="s">
        <v>288</v>
      </c>
      <c r="H12222" s="149">
        <v>44581</v>
      </c>
      <c r="I12222" s="150">
        <v>0.5</v>
      </c>
      <c r="J12222" s="148">
        <v>1</v>
      </c>
      <c r="K12222" s="148" t="s">
        <v>461</v>
      </c>
      <c r="L12222" s="148"/>
    </row>
    <row r="12223" spans="1:13" hidden="1" x14ac:dyDescent="0.25">
      <c r="A12223" s="148">
        <v>45526433</v>
      </c>
      <c r="B12223" s="148" t="s">
        <v>353</v>
      </c>
      <c r="C12223" s="148">
        <v>1</v>
      </c>
      <c r="D12223" s="148" t="s">
        <v>282</v>
      </c>
      <c r="E12223" s="148">
        <v>3</v>
      </c>
      <c r="F12223" s="148" t="s">
        <v>5</v>
      </c>
      <c r="G12223" s="148" t="s">
        <v>288</v>
      </c>
      <c r="H12223" s="149">
        <v>44581</v>
      </c>
      <c r="I12223" s="150">
        <v>0.54166666666666663</v>
      </c>
      <c r="J12223" s="148">
        <v>1</v>
      </c>
      <c r="K12223" s="148" t="s">
        <v>461</v>
      </c>
      <c r="L12223" s="148"/>
    </row>
    <row r="12224" spans="1:13" hidden="1" x14ac:dyDescent="0.25">
      <c r="A12224" s="148">
        <v>45526433</v>
      </c>
      <c r="B12224" s="148" t="s">
        <v>353</v>
      </c>
      <c r="C12224" s="148">
        <v>1</v>
      </c>
      <c r="D12224" s="148" t="s">
        <v>282</v>
      </c>
      <c r="E12224" s="148">
        <v>4</v>
      </c>
      <c r="F12224" s="148" t="s">
        <v>7</v>
      </c>
      <c r="G12224" s="148" t="s">
        <v>288</v>
      </c>
      <c r="H12224" s="149">
        <v>44581</v>
      </c>
      <c r="I12224" s="150">
        <v>0.75</v>
      </c>
      <c r="J12224" s="148">
        <v>1</v>
      </c>
      <c r="K12224" s="148" t="s">
        <v>461</v>
      </c>
      <c r="L12224" s="148"/>
    </row>
    <row r="12225" spans="1:13" hidden="1" x14ac:dyDescent="0.25">
      <c r="A12225" s="148">
        <v>45526433</v>
      </c>
      <c r="B12225" s="148" t="s">
        <v>353</v>
      </c>
      <c r="C12225" s="148">
        <v>1</v>
      </c>
      <c r="D12225" s="148" t="s">
        <v>282</v>
      </c>
      <c r="E12225" s="148">
        <v>1</v>
      </c>
      <c r="F12225" s="148" t="s">
        <v>3</v>
      </c>
      <c r="G12225" s="148" t="s">
        <v>288</v>
      </c>
      <c r="H12225" s="149">
        <v>44582</v>
      </c>
      <c r="I12225" s="150">
        <v>0.29166666666666669</v>
      </c>
      <c r="J12225" s="148">
        <v>1</v>
      </c>
      <c r="K12225" s="148" t="s">
        <v>461</v>
      </c>
      <c r="L12225" s="148"/>
      <c r="M12225" s="1" t="s">
        <v>665</v>
      </c>
    </row>
    <row r="12226" spans="1:13" hidden="1" x14ac:dyDescent="0.25">
      <c r="A12226" s="148">
        <v>45526433</v>
      </c>
      <c r="B12226" s="148" t="s">
        <v>353</v>
      </c>
      <c r="C12226" s="148">
        <v>1</v>
      </c>
      <c r="D12226" s="148" t="s">
        <v>282</v>
      </c>
      <c r="E12226" s="148">
        <v>2</v>
      </c>
      <c r="F12226" s="148" t="s">
        <v>6</v>
      </c>
      <c r="G12226" s="148" t="s">
        <v>288</v>
      </c>
      <c r="H12226" s="149">
        <v>44582</v>
      </c>
      <c r="I12226" s="150">
        <v>0.5</v>
      </c>
      <c r="J12226" s="148">
        <v>1</v>
      </c>
      <c r="K12226" s="148" t="s">
        <v>461</v>
      </c>
      <c r="L12226" s="148"/>
    </row>
    <row r="12227" spans="1:13" hidden="1" x14ac:dyDescent="0.25">
      <c r="A12227" s="148">
        <v>45526433</v>
      </c>
      <c r="B12227" s="148" t="s">
        <v>353</v>
      </c>
      <c r="C12227" s="148">
        <v>1</v>
      </c>
      <c r="D12227" s="148" t="s">
        <v>282</v>
      </c>
      <c r="E12227" s="148">
        <v>3</v>
      </c>
      <c r="F12227" s="148" t="s">
        <v>5</v>
      </c>
      <c r="G12227" s="148" t="s">
        <v>288</v>
      </c>
      <c r="H12227" s="149">
        <v>44582</v>
      </c>
      <c r="I12227" s="150">
        <v>0.54166666666666663</v>
      </c>
      <c r="J12227" s="148">
        <v>1</v>
      </c>
      <c r="K12227" s="148" t="s">
        <v>461</v>
      </c>
      <c r="L12227" s="148"/>
    </row>
    <row r="12228" spans="1:13" hidden="1" x14ac:dyDescent="0.25">
      <c r="A12228" s="148">
        <v>45526433</v>
      </c>
      <c r="B12228" s="148" t="s">
        <v>353</v>
      </c>
      <c r="C12228" s="148">
        <v>1</v>
      </c>
      <c r="D12228" s="148" t="s">
        <v>282</v>
      </c>
      <c r="E12228" s="148">
        <v>4</v>
      </c>
      <c r="F12228" s="148" t="s">
        <v>7</v>
      </c>
      <c r="G12228" s="148" t="s">
        <v>288</v>
      </c>
      <c r="H12228" s="149">
        <v>44582</v>
      </c>
      <c r="I12228" s="150">
        <v>0.75</v>
      </c>
      <c r="J12228" s="148">
        <v>1</v>
      </c>
      <c r="K12228" s="148" t="s">
        <v>461</v>
      </c>
      <c r="L12228" s="148"/>
    </row>
    <row r="12229" spans="1:13" hidden="1" x14ac:dyDescent="0.25">
      <c r="A12229" s="148">
        <v>45526433</v>
      </c>
      <c r="B12229" s="148" t="s">
        <v>353</v>
      </c>
      <c r="C12229" s="148">
        <v>1</v>
      </c>
      <c r="D12229" s="148" t="s">
        <v>282</v>
      </c>
      <c r="E12229" s="148">
        <v>1</v>
      </c>
      <c r="F12229" s="148" t="s">
        <v>3</v>
      </c>
      <c r="G12229" s="148" t="s">
        <v>288</v>
      </c>
      <c r="H12229" s="149">
        <v>44583</v>
      </c>
      <c r="I12229" s="150">
        <v>0.29166666666666669</v>
      </c>
      <c r="J12229" s="148">
        <v>1</v>
      </c>
      <c r="K12229" s="148" t="s">
        <v>461</v>
      </c>
      <c r="L12229" s="148"/>
      <c r="M12229" s="1" t="s">
        <v>665</v>
      </c>
    </row>
    <row r="12230" spans="1:13" hidden="1" x14ac:dyDescent="0.25">
      <c r="A12230" s="148">
        <v>45526433</v>
      </c>
      <c r="B12230" s="148" t="s">
        <v>353</v>
      </c>
      <c r="C12230" s="148">
        <v>1</v>
      </c>
      <c r="D12230" s="148" t="s">
        <v>282</v>
      </c>
      <c r="E12230" s="148">
        <v>2</v>
      </c>
      <c r="F12230" s="148" t="s">
        <v>6</v>
      </c>
      <c r="G12230" s="148" t="s">
        <v>288</v>
      </c>
      <c r="H12230" s="149">
        <v>44583</v>
      </c>
      <c r="I12230" s="150">
        <v>0.5</v>
      </c>
      <c r="J12230" s="148">
        <v>1</v>
      </c>
      <c r="K12230" s="148" t="s">
        <v>461</v>
      </c>
      <c r="L12230" s="148"/>
    </row>
    <row r="12231" spans="1:13" hidden="1" x14ac:dyDescent="0.25">
      <c r="A12231" s="148">
        <v>45526433</v>
      </c>
      <c r="B12231" s="148" t="s">
        <v>353</v>
      </c>
      <c r="C12231" s="148">
        <v>1</v>
      </c>
      <c r="D12231" s="148" t="s">
        <v>282</v>
      </c>
      <c r="E12231" s="148">
        <v>3</v>
      </c>
      <c r="F12231" s="148" t="s">
        <v>5</v>
      </c>
      <c r="G12231" s="148" t="s">
        <v>288</v>
      </c>
      <c r="H12231" s="149">
        <v>44583</v>
      </c>
      <c r="I12231" s="150">
        <v>0.54166666666666663</v>
      </c>
      <c r="J12231" s="148">
        <v>1</v>
      </c>
      <c r="K12231" s="148" t="s">
        <v>461</v>
      </c>
      <c r="L12231" s="148"/>
    </row>
    <row r="12232" spans="1:13" hidden="1" x14ac:dyDescent="0.25">
      <c r="A12232" s="148">
        <v>45526433</v>
      </c>
      <c r="B12232" s="148" t="s">
        <v>353</v>
      </c>
      <c r="C12232" s="148">
        <v>1</v>
      </c>
      <c r="D12232" s="148" t="s">
        <v>282</v>
      </c>
      <c r="E12232" s="148">
        <v>4</v>
      </c>
      <c r="F12232" s="148" t="s">
        <v>7</v>
      </c>
      <c r="G12232" s="148" t="s">
        <v>288</v>
      </c>
      <c r="H12232" s="149">
        <v>44583</v>
      </c>
      <c r="I12232" s="150">
        <v>0.79166666666666663</v>
      </c>
      <c r="J12232" s="148">
        <v>1</v>
      </c>
      <c r="K12232" s="148" t="s">
        <v>461</v>
      </c>
      <c r="L12232" s="148"/>
    </row>
    <row r="12233" spans="1:13" hidden="1" x14ac:dyDescent="0.25">
      <c r="A12233" s="148">
        <v>45526433</v>
      </c>
      <c r="B12233" s="148" t="s">
        <v>353</v>
      </c>
      <c r="C12233" s="148">
        <v>1</v>
      </c>
      <c r="D12233" s="148" t="s">
        <v>282</v>
      </c>
      <c r="E12233" s="148">
        <v>1</v>
      </c>
      <c r="F12233" s="148" t="s">
        <v>3</v>
      </c>
      <c r="G12233" s="148" t="s">
        <v>288</v>
      </c>
      <c r="H12233" s="149">
        <v>44584</v>
      </c>
      <c r="I12233" s="150">
        <v>0.29166666666666669</v>
      </c>
      <c r="J12233" s="148">
        <v>1</v>
      </c>
      <c r="K12233" s="148" t="s">
        <v>461</v>
      </c>
      <c r="L12233" s="148"/>
      <c r="M12233" s="1" t="s">
        <v>665</v>
      </c>
    </row>
    <row r="12234" spans="1:13" hidden="1" x14ac:dyDescent="0.25">
      <c r="A12234" s="148">
        <v>45526433</v>
      </c>
      <c r="B12234" s="148" t="s">
        <v>353</v>
      </c>
      <c r="C12234" s="148">
        <v>1</v>
      </c>
      <c r="D12234" s="148" t="s">
        <v>282</v>
      </c>
      <c r="E12234" s="148">
        <v>2</v>
      </c>
      <c r="F12234" s="148" t="s">
        <v>6</v>
      </c>
      <c r="G12234" s="148" t="s">
        <v>288</v>
      </c>
      <c r="H12234" s="149">
        <v>44584</v>
      </c>
      <c r="I12234" s="150">
        <v>0.5</v>
      </c>
      <c r="J12234" s="148">
        <v>1</v>
      </c>
      <c r="K12234" s="148" t="s">
        <v>461</v>
      </c>
      <c r="L12234" s="148"/>
    </row>
    <row r="12235" spans="1:13" hidden="1" x14ac:dyDescent="0.25">
      <c r="A12235" s="148">
        <v>45526433</v>
      </c>
      <c r="B12235" s="148" t="s">
        <v>353</v>
      </c>
      <c r="C12235" s="148">
        <v>1</v>
      </c>
      <c r="D12235" s="148" t="s">
        <v>282</v>
      </c>
      <c r="E12235" s="148">
        <v>3</v>
      </c>
      <c r="F12235" s="148" t="s">
        <v>5</v>
      </c>
      <c r="G12235" s="148" t="s">
        <v>288</v>
      </c>
      <c r="H12235" s="149">
        <v>44584</v>
      </c>
      <c r="I12235" s="150">
        <v>0.54166666666666663</v>
      </c>
      <c r="J12235" s="148">
        <v>1</v>
      </c>
      <c r="K12235" s="148" t="s">
        <v>461</v>
      </c>
      <c r="L12235" s="148"/>
    </row>
    <row r="12236" spans="1:13" hidden="1" x14ac:dyDescent="0.25">
      <c r="A12236" s="148">
        <v>45526433</v>
      </c>
      <c r="B12236" s="148" t="s">
        <v>353</v>
      </c>
      <c r="C12236" s="148">
        <v>1</v>
      </c>
      <c r="D12236" s="148" t="s">
        <v>282</v>
      </c>
      <c r="E12236" s="148">
        <v>4</v>
      </c>
      <c r="F12236" s="148" t="s">
        <v>7</v>
      </c>
      <c r="G12236" s="148" t="s">
        <v>288</v>
      </c>
      <c r="H12236" s="149">
        <v>44584</v>
      </c>
      <c r="I12236" s="150">
        <v>0.66666666666666663</v>
      </c>
      <c r="J12236" s="148">
        <v>1</v>
      </c>
      <c r="K12236" s="148" t="s">
        <v>461</v>
      </c>
      <c r="L12236" s="148"/>
    </row>
    <row r="12237" spans="1:13" hidden="1" x14ac:dyDescent="0.25">
      <c r="A12237" s="148">
        <v>45526433</v>
      </c>
      <c r="B12237" s="148" t="s">
        <v>353</v>
      </c>
      <c r="C12237" s="148">
        <v>1</v>
      </c>
      <c r="D12237" s="148" t="s">
        <v>282</v>
      </c>
      <c r="E12237" s="148">
        <v>1</v>
      </c>
      <c r="F12237" s="148" t="s">
        <v>3</v>
      </c>
      <c r="G12237" s="148" t="s">
        <v>288</v>
      </c>
      <c r="H12237" s="149">
        <v>44585</v>
      </c>
      <c r="I12237" s="150">
        <v>0.29166666666666669</v>
      </c>
      <c r="J12237" s="148">
        <v>1</v>
      </c>
      <c r="K12237" s="148" t="s">
        <v>461</v>
      </c>
      <c r="L12237" s="148"/>
      <c r="M12237" s="1" t="s">
        <v>665</v>
      </c>
    </row>
    <row r="12238" spans="1:13" hidden="1" x14ac:dyDescent="0.25">
      <c r="A12238" s="148">
        <v>45526433</v>
      </c>
      <c r="B12238" s="148" t="s">
        <v>353</v>
      </c>
      <c r="C12238" s="148">
        <v>1</v>
      </c>
      <c r="D12238" s="148" t="s">
        <v>282</v>
      </c>
      <c r="E12238" s="148">
        <v>2</v>
      </c>
      <c r="F12238" s="148" t="s">
        <v>6</v>
      </c>
      <c r="G12238" s="148" t="s">
        <v>288</v>
      </c>
      <c r="H12238" s="149">
        <v>44585</v>
      </c>
      <c r="I12238" s="150">
        <v>0.5</v>
      </c>
      <c r="J12238" s="148">
        <v>1</v>
      </c>
      <c r="K12238" s="148" t="s">
        <v>461</v>
      </c>
      <c r="L12238" s="148"/>
    </row>
    <row r="12239" spans="1:13" hidden="1" x14ac:dyDescent="0.25">
      <c r="A12239" s="148">
        <v>45526433</v>
      </c>
      <c r="B12239" s="148" t="s">
        <v>353</v>
      </c>
      <c r="C12239" s="148">
        <v>1</v>
      </c>
      <c r="D12239" s="148" t="s">
        <v>282</v>
      </c>
      <c r="E12239" s="148">
        <v>3</v>
      </c>
      <c r="F12239" s="148" t="s">
        <v>5</v>
      </c>
      <c r="G12239" s="148" t="s">
        <v>288</v>
      </c>
      <c r="H12239" s="149">
        <v>44585</v>
      </c>
      <c r="I12239" s="150">
        <v>0.54166666666666663</v>
      </c>
      <c r="J12239" s="148">
        <v>1</v>
      </c>
      <c r="K12239" s="148" t="s">
        <v>461</v>
      </c>
      <c r="L12239" s="148"/>
    </row>
    <row r="12240" spans="1:13" hidden="1" x14ac:dyDescent="0.25">
      <c r="A12240" s="148">
        <v>45526433</v>
      </c>
      <c r="B12240" s="148" t="s">
        <v>353</v>
      </c>
      <c r="C12240" s="148">
        <v>1</v>
      </c>
      <c r="D12240" s="148" t="s">
        <v>282</v>
      </c>
      <c r="E12240" s="148">
        <v>4</v>
      </c>
      <c r="F12240" s="148" t="s">
        <v>7</v>
      </c>
      <c r="G12240" s="148" t="s">
        <v>288</v>
      </c>
      <c r="H12240" s="149">
        <v>44585</v>
      </c>
      <c r="I12240" s="150">
        <v>0.79166666666666663</v>
      </c>
      <c r="J12240" s="148">
        <v>1</v>
      </c>
      <c r="K12240" s="148" t="s">
        <v>461</v>
      </c>
      <c r="L12240" s="148"/>
    </row>
    <row r="12241" spans="1:12" hidden="1" x14ac:dyDescent="0.25">
      <c r="A12241" s="148">
        <v>45526433</v>
      </c>
      <c r="B12241" s="148" t="s">
        <v>353</v>
      </c>
      <c r="C12241" s="148">
        <v>1</v>
      </c>
      <c r="D12241" s="148" t="s">
        <v>282</v>
      </c>
      <c r="E12241" s="148">
        <v>1</v>
      </c>
      <c r="F12241" s="148" t="s">
        <v>3</v>
      </c>
      <c r="G12241" s="148" t="s">
        <v>629</v>
      </c>
      <c r="H12241" s="149">
        <v>44586</v>
      </c>
      <c r="I12241" s="150">
        <v>0.29166666666666669</v>
      </c>
      <c r="J12241" s="148">
        <v>1</v>
      </c>
      <c r="K12241" s="148" t="s">
        <v>461</v>
      </c>
      <c r="L12241" s="148"/>
    </row>
    <row r="12242" spans="1:12" hidden="1" x14ac:dyDescent="0.25">
      <c r="A12242" s="148">
        <v>45526433</v>
      </c>
      <c r="B12242" s="148" t="s">
        <v>353</v>
      </c>
      <c r="C12242" s="148">
        <v>1</v>
      </c>
      <c r="D12242" s="148" t="s">
        <v>282</v>
      </c>
      <c r="E12242" s="148">
        <v>2</v>
      </c>
      <c r="F12242" s="148" t="s">
        <v>6</v>
      </c>
      <c r="G12242" s="148" t="s">
        <v>629</v>
      </c>
      <c r="H12242" s="149">
        <v>44586</v>
      </c>
      <c r="I12242" s="150">
        <v>0.5</v>
      </c>
      <c r="J12242" s="148">
        <v>1</v>
      </c>
      <c r="K12242" s="148" t="s">
        <v>461</v>
      </c>
      <c r="L12242" s="148"/>
    </row>
    <row r="12243" spans="1:12" hidden="1" x14ac:dyDescent="0.25">
      <c r="A12243" s="148">
        <v>45526433</v>
      </c>
      <c r="B12243" s="148" t="s">
        <v>353</v>
      </c>
      <c r="C12243" s="148">
        <v>1</v>
      </c>
      <c r="D12243" s="148" t="s">
        <v>282</v>
      </c>
      <c r="E12243" s="148">
        <v>3</v>
      </c>
      <c r="F12243" s="148" t="s">
        <v>5</v>
      </c>
      <c r="G12243" s="148" t="s">
        <v>629</v>
      </c>
      <c r="H12243" s="149">
        <v>44586</v>
      </c>
      <c r="I12243" s="150">
        <v>0.54166666666666663</v>
      </c>
      <c r="J12243" s="148">
        <v>1</v>
      </c>
      <c r="K12243" s="148" t="s">
        <v>461</v>
      </c>
      <c r="L12243" s="148"/>
    </row>
    <row r="12244" spans="1:12" hidden="1" x14ac:dyDescent="0.25">
      <c r="A12244" s="148">
        <v>45526433</v>
      </c>
      <c r="B12244" s="148" t="s">
        <v>353</v>
      </c>
      <c r="C12244" s="148">
        <v>1</v>
      </c>
      <c r="D12244" s="148" t="s">
        <v>282</v>
      </c>
      <c r="E12244" s="148">
        <v>4</v>
      </c>
      <c r="F12244" s="148" t="s">
        <v>7</v>
      </c>
      <c r="G12244" s="148" t="s">
        <v>629</v>
      </c>
      <c r="H12244" s="149">
        <v>44586</v>
      </c>
      <c r="I12244" s="150">
        <v>0.8125</v>
      </c>
      <c r="J12244" s="148">
        <v>1</v>
      </c>
      <c r="K12244" s="148" t="s">
        <v>461</v>
      </c>
      <c r="L12244" s="148"/>
    </row>
    <row r="12245" spans="1:12" hidden="1" x14ac:dyDescent="0.25">
      <c r="A12245" s="148">
        <v>45526433</v>
      </c>
      <c r="B12245" s="148" t="s">
        <v>353</v>
      </c>
      <c r="C12245" s="148">
        <v>1</v>
      </c>
      <c r="D12245" s="148" t="s">
        <v>282</v>
      </c>
      <c r="E12245" s="148">
        <v>1</v>
      </c>
      <c r="F12245" s="148" t="s">
        <v>3</v>
      </c>
      <c r="G12245" s="148" t="s">
        <v>629</v>
      </c>
      <c r="H12245" s="149">
        <v>44587</v>
      </c>
      <c r="I12245" s="150">
        <v>0.29166666666666669</v>
      </c>
      <c r="J12245" s="148">
        <v>1</v>
      </c>
      <c r="K12245" s="148" t="s">
        <v>461</v>
      </c>
      <c r="L12245" s="148"/>
    </row>
    <row r="12246" spans="1:12" hidden="1" x14ac:dyDescent="0.25">
      <c r="A12246" s="148">
        <v>45526433</v>
      </c>
      <c r="B12246" s="148" t="s">
        <v>353</v>
      </c>
      <c r="C12246" s="148">
        <v>1</v>
      </c>
      <c r="D12246" s="148" t="s">
        <v>282</v>
      </c>
      <c r="E12246" s="148">
        <v>2</v>
      </c>
      <c r="F12246" s="148" t="s">
        <v>6</v>
      </c>
      <c r="G12246" s="148" t="s">
        <v>629</v>
      </c>
      <c r="H12246" s="149">
        <v>44587</v>
      </c>
      <c r="I12246" s="150">
        <v>0.5</v>
      </c>
      <c r="J12246" s="148">
        <v>1</v>
      </c>
      <c r="K12246" s="148" t="s">
        <v>461</v>
      </c>
      <c r="L12246" s="148"/>
    </row>
    <row r="12247" spans="1:12" hidden="1" x14ac:dyDescent="0.25">
      <c r="A12247" s="148">
        <v>45526433</v>
      </c>
      <c r="B12247" s="148" t="s">
        <v>353</v>
      </c>
      <c r="C12247" s="148">
        <v>1</v>
      </c>
      <c r="D12247" s="148" t="s">
        <v>282</v>
      </c>
      <c r="E12247" s="148">
        <v>3</v>
      </c>
      <c r="F12247" s="148" t="s">
        <v>5</v>
      </c>
      <c r="G12247" s="148" t="s">
        <v>629</v>
      </c>
      <c r="H12247" s="149">
        <v>44587</v>
      </c>
      <c r="I12247" s="150">
        <v>0.54166666666666663</v>
      </c>
      <c r="J12247" s="148">
        <v>1</v>
      </c>
      <c r="K12247" s="148" t="s">
        <v>461</v>
      </c>
      <c r="L12247" s="148"/>
    </row>
    <row r="12248" spans="1:12" hidden="1" x14ac:dyDescent="0.25">
      <c r="A12248" s="148">
        <v>45526433</v>
      </c>
      <c r="B12248" s="148" t="s">
        <v>353</v>
      </c>
      <c r="C12248" s="148">
        <v>1</v>
      </c>
      <c r="D12248" s="148" t="s">
        <v>282</v>
      </c>
      <c r="E12248" s="148">
        <v>4</v>
      </c>
      <c r="F12248" s="148" t="s">
        <v>7</v>
      </c>
      <c r="G12248" s="148" t="s">
        <v>629</v>
      </c>
      <c r="H12248" s="149">
        <v>44587</v>
      </c>
      <c r="I12248" s="150">
        <v>0.79166666666666663</v>
      </c>
      <c r="J12248" s="148">
        <v>1</v>
      </c>
      <c r="K12248" s="148" t="s">
        <v>461</v>
      </c>
      <c r="L12248" s="148"/>
    </row>
    <row r="12249" spans="1:12" hidden="1" x14ac:dyDescent="0.25">
      <c r="A12249" s="148">
        <v>45526433</v>
      </c>
      <c r="B12249" s="148" t="s">
        <v>353</v>
      </c>
      <c r="C12249" s="148">
        <v>1</v>
      </c>
      <c r="D12249" s="148" t="s">
        <v>282</v>
      </c>
      <c r="E12249" s="148">
        <v>1</v>
      </c>
      <c r="F12249" s="148" t="s">
        <v>3</v>
      </c>
      <c r="G12249" s="148" t="s">
        <v>629</v>
      </c>
      <c r="H12249" s="149">
        <v>44588</v>
      </c>
      <c r="I12249" s="150">
        <v>0.29166666666666669</v>
      </c>
      <c r="J12249" s="148">
        <v>1</v>
      </c>
      <c r="K12249" s="148" t="s">
        <v>461</v>
      </c>
      <c r="L12249" s="148"/>
    </row>
    <row r="12250" spans="1:12" hidden="1" x14ac:dyDescent="0.25">
      <c r="A12250" s="148">
        <v>45526433</v>
      </c>
      <c r="B12250" s="148" t="s">
        <v>353</v>
      </c>
      <c r="C12250" s="148">
        <v>1</v>
      </c>
      <c r="D12250" s="148" t="s">
        <v>282</v>
      </c>
      <c r="E12250" s="148">
        <v>2</v>
      </c>
      <c r="F12250" s="148" t="s">
        <v>6</v>
      </c>
      <c r="G12250" s="148" t="s">
        <v>629</v>
      </c>
      <c r="H12250" s="149">
        <v>44588</v>
      </c>
      <c r="I12250" s="150">
        <v>0.5</v>
      </c>
      <c r="J12250" s="148">
        <v>1</v>
      </c>
      <c r="K12250" s="148" t="s">
        <v>461</v>
      </c>
      <c r="L12250" s="148"/>
    </row>
    <row r="12251" spans="1:12" hidden="1" x14ac:dyDescent="0.25">
      <c r="A12251" s="148">
        <v>45526433</v>
      </c>
      <c r="B12251" s="148" t="s">
        <v>353</v>
      </c>
      <c r="C12251" s="148">
        <v>1</v>
      </c>
      <c r="D12251" s="148" t="s">
        <v>282</v>
      </c>
      <c r="E12251" s="148">
        <v>3</v>
      </c>
      <c r="F12251" s="148" t="s">
        <v>5</v>
      </c>
      <c r="G12251" s="148" t="s">
        <v>629</v>
      </c>
      <c r="H12251" s="149">
        <v>44588</v>
      </c>
      <c r="I12251" s="150">
        <v>0.54166666666666663</v>
      </c>
      <c r="J12251" s="148">
        <v>1</v>
      </c>
      <c r="K12251" s="148" t="s">
        <v>461</v>
      </c>
      <c r="L12251" s="148"/>
    </row>
    <row r="12252" spans="1:12" hidden="1" x14ac:dyDescent="0.25">
      <c r="A12252" s="148">
        <v>45526433</v>
      </c>
      <c r="B12252" s="148" t="s">
        <v>353</v>
      </c>
      <c r="C12252" s="148">
        <v>1</v>
      </c>
      <c r="D12252" s="148" t="s">
        <v>282</v>
      </c>
      <c r="E12252" s="148">
        <v>4</v>
      </c>
      <c r="F12252" s="148" t="s">
        <v>7</v>
      </c>
      <c r="G12252" s="148" t="s">
        <v>629</v>
      </c>
      <c r="H12252" s="149">
        <v>44588</v>
      </c>
      <c r="I12252" s="150">
        <v>0.80208333333333337</v>
      </c>
      <c r="J12252" s="148">
        <v>1</v>
      </c>
      <c r="K12252" s="148" t="s">
        <v>461</v>
      </c>
      <c r="L12252" s="148"/>
    </row>
    <row r="12253" spans="1:12" hidden="1" x14ac:dyDescent="0.25">
      <c r="A12253" s="148">
        <v>45526433</v>
      </c>
      <c r="B12253" s="148" t="s">
        <v>353</v>
      </c>
      <c r="C12253" s="148">
        <v>1</v>
      </c>
      <c r="D12253" s="148" t="s">
        <v>282</v>
      </c>
      <c r="E12253" s="148">
        <v>6</v>
      </c>
      <c r="F12253" s="148" t="s">
        <v>410</v>
      </c>
      <c r="G12253" s="148" t="s">
        <v>629</v>
      </c>
      <c r="H12253" s="149">
        <v>44589</v>
      </c>
      <c r="I12253" s="150"/>
      <c r="J12253" s="148">
        <v>1</v>
      </c>
      <c r="K12253" s="148" t="s">
        <v>461</v>
      </c>
      <c r="L12253" s="148"/>
    </row>
    <row r="12254" spans="1:12" hidden="1" x14ac:dyDescent="0.25">
      <c r="A12254" s="148">
        <v>45526433</v>
      </c>
      <c r="B12254" s="148" t="s">
        <v>353</v>
      </c>
      <c r="C12254" s="148">
        <v>1</v>
      </c>
      <c r="D12254" s="148" t="s">
        <v>282</v>
      </c>
      <c r="E12254" s="148">
        <v>1</v>
      </c>
      <c r="F12254" s="148" t="s">
        <v>3</v>
      </c>
      <c r="G12254" s="148" t="s">
        <v>629</v>
      </c>
      <c r="H12254" s="149">
        <v>44590</v>
      </c>
      <c r="I12254" s="150">
        <v>0.29166666666666669</v>
      </c>
      <c r="J12254" s="148">
        <v>1</v>
      </c>
      <c r="K12254" s="148" t="s">
        <v>461</v>
      </c>
      <c r="L12254" s="148"/>
    </row>
    <row r="12255" spans="1:12" hidden="1" x14ac:dyDescent="0.25">
      <c r="A12255" s="148">
        <v>45526433</v>
      </c>
      <c r="B12255" s="148" t="s">
        <v>353</v>
      </c>
      <c r="C12255" s="148">
        <v>1</v>
      </c>
      <c r="D12255" s="148" t="s">
        <v>282</v>
      </c>
      <c r="E12255" s="148">
        <v>2</v>
      </c>
      <c r="F12255" s="148" t="s">
        <v>6</v>
      </c>
      <c r="G12255" s="148" t="s">
        <v>629</v>
      </c>
      <c r="H12255" s="149">
        <v>44590</v>
      </c>
      <c r="I12255" s="150">
        <v>0.5</v>
      </c>
      <c r="J12255" s="148">
        <v>1</v>
      </c>
      <c r="K12255" s="148" t="s">
        <v>461</v>
      </c>
      <c r="L12255" s="148"/>
    </row>
    <row r="12256" spans="1:12" hidden="1" x14ac:dyDescent="0.25">
      <c r="A12256" s="148">
        <v>45526433</v>
      </c>
      <c r="B12256" s="148" t="s">
        <v>353</v>
      </c>
      <c r="C12256" s="148">
        <v>1</v>
      </c>
      <c r="D12256" s="148" t="s">
        <v>282</v>
      </c>
      <c r="E12256" s="148">
        <v>3</v>
      </c>
      <c r="F12256" s="148" t="s">
        <v>5</v>
      </c>
      <c r="G12256" s="148" t="s">
        <v>629</v>
      </c>
      <c r="H12256" s="149">
        <v>44590</v>
      </c>
      <c r="I12256" s="150">
        <v>0.54166666666666663</v>
      </c>
      <c r="J12256" s="148">
        <v>1</v>
      </c>
      <c r="K12256" s="148" t="s">
        <v>461</v>
      </c>
      <c r="L12256" s="148"/>
    </row>
    <row r="12257" spans="1:12" hidden="1" x14ac:dyDescent="0.25">
      <c r="A12257" s="148">
        <v>45526433</v>
      </c>
      <c r="B12257" s="148" t="s">
        <v>353</v>
      </c>
      <c r="C12257" s="148">
        <v>1</v>
      </c>
      <c r="D12257" s="148" t="s">
        <v>282</v>
      </c>
      <c r="E12257" s="148">
        <v>4</v>
      </c>
      <c r="F12257" s="148" t="s">
        <v>7</v>
      </c>
      <c r="G12257" s="148" t="s">
        <v>629</v>
      </c>
      <c r="H12257" s="149">
        <v>44590</v>
      </c>
      <c r="I12257" s="150">
        <v>0.79166666666666663</v>
      </c>
      <c r="J12257" s="148">
        <v>1</v>
      </c>
      <c r="K12257" s="148" t="s">
        <v>461</v>
      </c>
      <c r="L12257" s="148"/>
    </row>
    <row r="12258" spans="1:12" hidden="1" x14ac:dyDescent="0.25">
      <c r="A12258" s="148">
        <v>45526433</v>
      </c>
      <c r="B12258" s="148" t="s">
        <v>353</v>
      </c>
      <c r="C12258" s="148">
        <v>1</v>
      </c>
      <c r="D12258" s="148" t="s">
        <v>282</v>
      </c>
      <c r="E12258" s="148">
        <v>1</v>
      </c>
      <c r="F12258" s="148" t="s">
        <v>3</v>
      </c>
      <c r="G12258" s="148" t="s">
        <v>629</v>
      </c>
      <c r="H12258" s="149">
        <v>44592</v>
      </c>
      <c r="I12258" s="150">
        <v>0.29166666666666669</v>
      </c>
      <c r="J12258" s="148">
        <v>1</v>
      </c>
      <c r="K12258" s="148" t="s">
        <v>461</v>
      </c>
      <c r="L12258" s="148"/>
    </row>
    <row r="12259" spans="1:12" hidden="1" x14ac:dyDescent="0.25">
      <c r="A12259" s="148">
        <v>45526433</v>
      </c>
      <c r="B12259" s="148" t="s">
        <v>353</v>
      </c>
      <c r="C12259" s="148">
        <v>1</v>
      </c>
      <c r="D12259" s="148" t="s">
        <v>282</v>
      </c>
      <c r="E12259" s="148">
        <v>2</v>
      </c>
      <c r="F12259" s="148" t="s">
        <v>6</v>
      </c>
      <c r="G12259" s="148" t="s">
        <v>629</v>
      </c>
      <c r="H12259" s="149">
        <v>44592</v>
      </c>
      <c r="I12259" s="150">
        <v>0.5</v>
      </c>
      <c r="J12259" s="148">
        <v>1</v>
      </c>
      <c r="K12259" s="148" t="s">
        <v>461</v>
      </c>
      <c r="L12259" s="148"/>
    </row>
    <row r="12260" spans="1:12" hidden="1" x14ac:dyDescent="0.25">
      <c r="A12260" s="148">
        <v>45526433</v>
      </c>
      <c r="B12260" s="148" t="s">
        <v>353</v>
      </c>
      <c r="C12260" s="148">
        <v>1</v>
      </c>
      <c r="D12260" s="148" t="s">
        <v>282</v>
      </c>
      <c r="E12260" s="148">
        <v>3</v>
      </c>
      <c r="F12260" s="148" t="s">
        <v>5</v>
      </c>
      <c r="G12260" s="148" t="s">
        <v>629</v>
      </c>
      <c r="H12260" s="149">
        <v>44592</v>
      </c>
      <c r="I12260" s="150">
        <v>0.54166666666666663</v>
      </c>
      <c r="J12260" s="148">
        <v>1</v>
      </c>
      <c r="K12260" s="148" t="s">
        <v>461</v>
      </c>
      <c r="L12260" s="148"/>
    </row>
    <row r="12261" spans="1:12" hidden="1" x14ac:dyDescent="0.25">
      <c r="A12261" s="148">
        <v>45526433</v>
      </c>
      <c r="B12261" s="148" t="s">
        <v>353</v>
      </c>
      <c r="C12261" s="148">
        <v>1</v>
      </c>
      <c r="D12261" s="148" t="s">
        <v>282</v>
      </c>
      <c r="E12261" s="148">
        <v>4</v>
      </c>
      <c r="F12261" s="148" t="s">
        <v>7</v>
      </c>
      <c r="G12261" s="148" t="s">
        <v>629</v>
      </c>
      <c r="H12261" s="149">
        <v>44592</v>
      </c>
      <c r="I12261" s="150">
        <v>0.79166666666666663</v>
      </c>
      <c r="J12261" s="148">
        <v>1</v>
      </c>
      <c r="K12261" s="148" t="s">
        <v>461</v>
      </c>
      <c r="L12261" s="148"/>
    </row>
    <row r="12262" spans="1:12" hidden="1" x14ac:dyDescent="0.25">
      <c r="A12262" s="148">
        <v>45526433</v>
      </c>
      <c r="B12262" s="148" t="s">
        <v>353</v>
      </c>
      <c r="C12262" s="148">
        <v>1</v>
      </c>
      <c r="D12262" s="148" t="s">
        <v>282</v>
      </c>
      <c r="E12262" s="148">
        <v>1</v>
      </c>
      <c r="F12262" s="148" t="s">
        <v>3</v>
      </c>
      <c r="G12262" s="148" t="s">
        <v>629</v>
      </c>
      <c r="H12262" s="149">
        <v>44593</v>
      </c>
      <c r="I12262" s="150">
        <v>0.29166666666666669</v>
      </c>
      <c r="J12262" s="148">
        <v>1</v>
      </c>
      <c r="K12262" s="148" t="s">
        <v>461</v>
      </c>
      <c r="L12262" s="148"/>
    </row>
    <row r="12263" spans="1:12" hidden="1" x14ac:dyDescent="0.25">
      <c r="A12263" s="148">
        <v>45526433</v>
      </c>
      <c r="B12263" s="148" t="s">
        <v>353</v>
      </c>
      <c r="C12263" s="148">
        <v>1</v>
      </c>
      <c r="D12263" s="148" t="s">
        <v>282</v>
      </c>
      <c r="E12263" s="148">
        <v>2</v>
      </c>
      <c r="F12263" s="148" t="s">
        <v>6</v>
      </c>
      <c r="G12263" s="148" t="s">
        <v>629</v>
      </c>
      <c r="H12263" s="149">
        <v>44593</v>
      </c>
      <c r="I12263" s="150">
        <v>0.5</v>
      </c>
      <c r="J12263" s="148">
        <v>1</v>
      </c>
      <c r="K12263" s="148" t="s">
        <v>461</v>
      </c>
      <c r="L12263" s="148"/>
    </row>
    <row r="12264" spans="1:12" hidden="1" x14ac:dyDescent="0.25">
      <c r="A12264" s="148">
        <v>45526433</v>
      </c>
      <c r="B12264" s="148" t="s">
        <v>353</v>
      </c>
      <c r="C12264" s="148">
        <v>1</v>
      </c>
      <c r="D12264" s="148" t="s">
        <v>282</v>
      </c>
      <c r="E12264" s="148">
        <v>3</v>
      </c>
      <c r="F12264" s="148" t="s">
        <v>5</v>
      </c>
      <c r="G12264" s="148" t="s">
        <v>629</v>
      </c>
      <c r="H12264" s="149">
        <v>44593</v>
      </c>
      <c r="I12264" s="150">
        <v>0.54166666666666663</v>
      </c>
      <c r="J12264" s="148">
        <v>1</v>
      </c>
      <c r="K12264" s="148" t="s">
        <v>461</v>
      </c>
      <c r="L12264" s="148"/>
    </row>
    <row r="12265" spans="1:12" hidden="1" x14ac:dyDescent="0.25">
      <c r="A12265" s="148">
        <v>45526433</v>
      </c>
      <c r="B12265" s="148" t="s">
        <v>353</v>
      </c>
      <c r="C12265" s="148">
        <v>1</v>
      </c>
      <c r="D12265" s="148" t="s">
        <v>282</v>
      </c>
      <c r="E12265" s="148">
        <v>4</v>
      </c>
      <c r="F12265" s="148" t="s">
        <v>7</v>
      </c>
      <c r="G12265" s="148" t="s">
        <v>629</v>
      </c>
      <c r="H12265" s="149">
        <v>44593</v>
      </c>
      <c r="I12265" s="150">
        <v>0.79166666666666663</v>
      </c>
      <c r="J12265" s="148">
        <v>1</v>
      </c>
      <c r="K12265" s="148" t="s">
        <v>461</v>
      </c>
      <c r="L12265" s="148"/>
    </row>
    <row r="12266" spans="1:12" hidden="1" x14ac:dyDescent="0.25">
      <c r="A12266" s="148">
        <v>45526433</v>
      </c>
      <c r="B12266" s="148" t="s">
        <v>353</v>
      </c>
      <c r="C12266" s="148">
        <v>1</v>
      </c>
      <c r="D12266" s="148" t="s">
        <v>282</v>
      </c>
      <c r="E12266" s="148">
        <v>1</v>
      </c>
      <c r="F12266" s="148" t="s">
        <v>3</v>
      </c>
      <c r="G12266" s="148" t="s">
        <v>629</v>
      </c>
      <c r="H12266" s="149">
        <v>44594</v>
      </c>
      <c r="I12266" s="150">
        <v>0.29166666666666669</v>
      </c>
      <c r="J12266" s="148">
        <v>1</v>
      </c>
      <c r="K12266" s="148" t="s">
        <v>461</v>
      </c>
      <c r="L12266" s="148"/>
    </row>
    <row r="12267" spans="1:12" hidden="1" x14ac:dyDescent="0.25">
      <c r="A12267" s="148">
        <v>45526433</v>
      </c>
      <c r="B12267" s="148" t="s">
        <v>353</v>
      </c>
      <c r="C12267" s="148">
        <v>1</v>
      </c>
      <c r="D12267" s="148" t="s">
        <v>282</v>
      </c>
      <c r="E12267" s="148">
        <v>2</v>
      </c>
      <c r="F12267" s="148" t="s">
        <v>6</v>
      </c>
      <c r="G12267" s="148" t="s">
        <v>629</v>
      </c>
      <c r="H12267" s="149">
        <v>44594</v>
      </c>
      <c r="I12267" s="150">
        <v>0.5</v>
      </c>
      <c r="J12267" s="148">
        <v>1</v>
      </c>
      <c r="K12267" s="148" t="s">
        <v>461</v>
      </c>
      <c r="L12267" s="148"/>
    </row>
    <row r="12268" spans="1:12" hidden="1" x14ac:dyDescent="0.25">
      <c r="A12268" s="148">
        <v>45526433</v>
      </c>
      <c r="B12268" s="148" t="s">
        <v>353</v>
      </c>
      <c r="C12268" s="148">
        <v>1</v>
      </c>
      <c r="D12268" s="148" t="s">
        <v>282</v>
      </c>
      <c r="E12268" s="148">
        <v>3</v>
      </c>
      <c r="F12268" s="148" t="s">
        <v>5</v>
      </c>
      <c r="G12268" s="148" t="s">
        <v>629</v>
      </c>
      <c r="H12268" s="149">
        <v>44594</v>
      </c>
      <c r="I12268" s="150">
        <v>0.54166666666666663</v>
      </c>
      <c r="J12268" s="148">
        <v>1</v>
      </c>
      <c r="K12268" s="148" t="s">
        <v>461</v>
      </c>
      <c r="L12268" s="148"/>
    </row>
    <row r="12269" spans="1:12" hidden="1" x14ac:dyDescent="0.25">
      <c r="A12269" s="148">
        <v>45526433</v>
      </c>
      <c r="B12269" s="148" t="s">
        <v>353</v>
      </c>
      <c r="C12269" s="148">
        <v>1</v>
      </c>
      <c r="D12269" s="148" t="s">
        <v>282</v>
      </c>
      <c r="E12269" s="148">
        <v>4</v>
      </c>
      <c r="F12269" s="148" t="s">
        <v>7</v>
      </c>
      <c r="G12269" s="148" t="s">
        <v>629</v>
      </c>
      <c r="H12269" s="149">
        <v>44594</v>
      </c>
      <c r="I12269" s="150">
        <v>0.79166666666666663</v>
      </c>
      <c r="J12269" s="148">
        <v>1</v>
      </c>
      <c r="K12269" s="148" t="s">
        <v>461</v>
      </c>
      <c r="L12269" s="148"/>
    </row>
    <row r="12270" spans="1:12" hidden="1" x14ac:dyDescent="0.25">
      <c r="A12270" s="148">
        <v>45526433</v>
      </c>
      <c r="B12270" s="148" t="s">
        <v>353</v>
      </c>
      <c r="C12270" s="148">
        <v>1</v>
      </c>
      <c r="D12270" s="148" t="s">
        <v>282</v>
      </c>
      <c r="E12270" s="148">
        <v>1</v>
      </c>
      <c r="F12270" s="148" t="s">
        <v>3</v>
      </c>
      <c r="G12270" s="148" t="s">
        <v>629</v>
      </c>
      <c r="H12270" s="149">
        <v>44595</v>
      </c>
      <c r="I12270" s="150">
        <v>0.29166666666666669</v>
      </c>
      <c r="J12270" s="148">
        <v>1</v>
      </c>
      <c r="K12270" s="148" t="s">
        <v>461</v>
      </c>
      <c r="L12270" s="148"/>
    </row>
    <row r="12271" spans="1:12" hidden="1" x14ac:dyDescent="0.25">
      <c r="A12271" s="148">
        <v>45526433</v>
      </c>
      <c r="B12271" s="148" t="s">
        <v>353</v>
      </c>
      <c r="C12271" s="148">
        <v>1</v>
      </c>
      <c r="D12271" s="148" t="s">
        <v>282</v>
      </c>
      <c r="E12271" s="148">
        <v>2</v>
      </c>
      <c r="F12271" s="148" t="s">
        <v>6</v>
      </c>
      <c r="G12271" s="148" t="s">
        <v>629</v>
      </c>
      <c r="H12271" s="149">
        <v>44595</v>
      </c>
      <c r="I12271" s="150">
        <v>0.5</v>
      </c>
      <c r="J12271" s="148">
        <v>1</v>
      </c>
      <c r="K12271" s="148" t="s">
        <v>461</v>
      </c>
      <c r="L12271" s="148"/>
    </row>
    <row r="12272" spans="1:12" hidden="1" x14ac:dyDescent="0.25">
      <c r="A12272" s="148">
        <v>45526433</v>
      </c>
      <c r="B12272" s="148" t="s">
        <v>353</v>
      </c>
      <c r="C12272" s="148">
        <v>1</v>
      </c>
      <c r="D12272" s="148" t="s">
        <v>282</v>
      </c>
      <c r="E12272" s="148">
        <v>3</v>
      </c>
      <c r="F12272" s="148" t="s">
        <v>5</v>
      </c>
      <c r="G12272" s="148" t="s">
        <v>629</v>
      </c>
      <c r="H12272" s="149">
        <v>44595</v>
      </c>
      <c r="I12272" s="150">
        <v>0.54166666666666663</v>
      </c>
      <c r="J12272" s="148">
        <v>1</v>
      </c>
      <c r="K12272" s="148" t="s">
        <v>461</v>
      </c>
      <c r="L12272" s="148"/>
    </row>
    <row r="12273" spans="1:12" hidden="1" x14ac:dyDescent="0.25">
      <c r="A12273" s="148">
        <v>45526433</v>
      </c>
      <c r="B12273" s="148" t="s">
        <v>353</v>
      </c>
      <c r="C12273" s="148">
        <v>1</v>
      </c>
      <c r="D12273" s="148" t="s">
        <v>282</v>
      </c>
      <c r="E12273" s="148">
        <v>4</v>
      </c>
      <c r="F12273" s="148" t="s">
        <v>7</v>
      </c>
      <c r="G12273" s="148" t="s">
        <v>629</v>
      </c>
      <c r="H12273" s="149">
        <v>44595</v>
      </c>
      <c r="I12273" s="150">
        <v>0.79166666666666663</v>
      </c>
      <c r="J12273" s="148">
        <v>1</v>
      </c>
      <c r="K12273" s="148" t="s">
        <v>461</v>
      </c>
      <c r="L12273" s="148"/>
    </row>
    <row r="12274" spans="1:12" hidden="1" x14ac:dyDescent="0.25">
      <c r="A12274" s="148">
        <v>45526433</v>
      </c>
      <c r="B12274" s="148" t="s">
        <v>353</v>
      </c>
      <c r="C12274" s="148">
        <v>1</v>
      </c>
      <c r="D12274" s="148" t="s">
        <v>282</v>
      </c>
      <c r="E12274" s="148">
        <v>1</v>
      </c>
      <c r="F12274" s="148" t="s">
        <v>3</v>
      </c>
      <c r="G12274" s="148" t="s">
        <v>629</v>
      </c>
      <c r="H12274" s="149">
        <v>44596</v>
      </c>
      <c r="I12274" s="150">
        <v>0.29166666666666669</v>
      </c>
      <c r="J12274" s="148">
        <v>1</v>
      </c>
      <c r="K12274" s="148" t="s">
        <v>461</v>
      </c>
      <c r="L12274" s="148"/>
    </row>
    <row r="12275" spans="1:12" hidden="1" x14ac:dyDescent="0.25">
      <c r="A12275" s="148">
        <v>45526433</v>
      </c>
      <c r="B12275" s="148" t="s">
        <v>353</v>
      </c>
      <c r="C12275" s="148">
        <v>1</v>
      </c>
      <c r="D12275" s="148" t="s">
        <v>282</v>
      </c>
      <c r="E12275" s="148">
        <v>2</v>
      </c>
      <c r="F12275" s="148" t="s">
        <v>6</v>
      </c>
      <c r="G12275" s="148" t="s">
        <v>629</v>
      </c>
      <c r="H12275" s="149">
        <v>44596</v>
      </c>
      <c r="I12275" s="150">
        <v>0.5</v>
      </c>
      <c r="J12275" s="148">
        <v>1</v>
      </c>
      <c r="K12275" s="148" t="s">
        <v>461</v>
      </c>
      <c r="L12275" s="148"/>
    </row>
    <row r="12276" spans="1:12" hidden="1" x14ac:dyDescent="0.25">
      <c r="A12276" s="148">
        <v>45526433</v>
      </c>
      <c r="B12276" s="148" t="s">
        <v>353</v>
      </c>
      <c r="C12276" s="148">
        <v>1</v>
      </c>
      <c r="D12276" s="148" t="s">
        <v>282</v>
      </c>
      <c r="E12276" s="148">
        <v>3</v>
      </c>
      <c r="F12276" s="148" t="s">
        <v>5</v>
      </c>
      <c r="G12276" s="148" t="s">
        <v>629</v>
      </c>
      <c r="H12276" s="149">
        <v>44596</v>
      </c>
      <c r="I12276" s="150">
        <v>0.54166666666666663</v>
      </c>
      <c r="J12276" s="148">
        <v>1</v>
      </c>
      <c r="K12276" s="148" t="s">
        <v>461</v>
      </c>
      <c r="L12276" s="148"/>
    </row>
    <row r="12277" spans="1:12" hidden="1" x14ac:dyDescent="0.25">
      <c r="A12277" s="148">
        <v>45526433</v>
      </c>
      <c r="B12277" s="148" t="s">
        <v>353</v>
      </c>
      <c r="C12277" s="148">
        <v>1</v>
      </c>
      <c r="D12277" s="148" t="s">
        <v>282</v>
      </c>
      <c r="E12277" s="148">
        <v>4</v>
      </c>
      <c r="F12277" s="148" t="s">
        <v>7</v>
      </c>
      <c r="G12277" s="148" t="s">
        <v>629</v>
      </c>
      <c r="H12277" s="149">
        <v>44596</v>
      </c>
      <c r="I12277" s="150">
        <v>0.79166666666666663</v>
      </c>
      <c r="J12277" s="148">
        <v>1</v>
      </c>
      <c r="K12277" s="148" t="s">
        <v>461</v>
      </c>
      <c r="L12277" s="148"/>
    </row>
    <row r="12278" spans="1:12" hidden="1" x14ac:dyDescent="0.25">
      <c r="A12278" s="148">
        <v>45526433</v>
      </c>
      <c r="B12278" s="148" t="s">
        <v>353</v>
      </c>
      <c r="C12278" s="148">
        <v>1</v>
      </c>
      <c r="D12278" s="148" t="s">
        <v>282</v>
      </c>
      <c r="E12278" s="148">
        <v>1</v>
      </c>
      <c r="F12278" s="148" t="s">
        <v>3</v>
      </c>
      <c r="G12278" s="148" t="s">
        <v>629</v>
      </c>
      <c r="H12278" s="149">
        <v>44597</v>
      </c>
      <c r="I12278" s="150">
        <v>0.29166666666666669</v>
      </c>
      <c r="J12278" s="148">
        <v>1</v>
      </c>
      <c r="K12278" s="148" t="s">
        <v>461</v>
      </c>
      <c r="L12278" s="148"/>
    </row>
    <row r="12279" spans="1:12" hidden="1" x14ac:dyDescent="0.25">
      <c r="A12279" s="148">
        <v>45526433</v>
      </c>
      <c r="B12279" s="148" t="s">
        <v>353</v>
      </c>
      <c r="C12279" s="148">
        <v>1</v>
      </c>
      <c r="D12279" s="148" t="s">
        <v>282</v>
      </c>
      <c r="E12279" s="148">
        <v>2</v>
      </c>
      <c r="F12279" s="148" t="s">
        <v>6</v>
      </c>
      <c r="G12279" s="148" t="s">
        <v>629</v>
      </c>
      <c r="H12279" s="149">
        <v>44597</v>
      </c>
      <c r="I12279" s="150">
        <v>0.5</v>
      </c>
      <c r="J12279" s="148">
        <v>1</v>
      </c>
      <c r="K12279" s="148" t="s">
        <v>461</v>
      </c>
      <c r="L12279" s="148"/>
    </row>
    <row r="12280" spans="1:12" hidden="1" x14ac:dyDescent="0.25">
      <c r="A12280" s="148">
        <v>45526433</v>
      </c>
      <c r="B12280" s="148" t="s">
        <v>353</v>
      </c>
      <c r="C12280" s="148">
        <v>1</v>
      </c>
      <c r="D12280" s="148" t="s">
        <v>282</v>
      </c>
      <c r="E12280" s="148">
        <v>3</v>
      </c>
      <c r="F12280" s="148" t="s">
        <v>5</v>
      </c>
      <c r="G12280" s="148" t="s">
        <v>629</v>
      </c>
      <c r="H12280" s="149">
        <v>44597</v>
      </c>
      <c r="I12280" s="150">
        <v>0.54166666666666663</v>
      </c>
      <c r="J12280" s="148">
        <v>1</v>
      </c>
      <c r="K12280" s="148" t="s">
        <v>461</v>
      </c>
      <c r="L12280" s="148"/>
    </row>
    <row r="12281" spans="1:12" hidden="1" x14ac:dyDescent="0.25">
      <c r="A12281" s="148">
        <v>45526433</v>
      </c>
      <c r="B12281" s="148" t="s">
        <v>353</v>
      </c>
      <c r="C12281" s="148">
        <v>1</v>
      </c>
      <c r="D12281" s="148" t="s">
        <v>282</v>
      </c>
      <c r="E12281" s="148">
        <v>4</v>
      </c>
      <c r="F12281" s="148" t="s">
        <v>7</v>
      </c>
      <c r="G12281" s="148" t="s">
        <v>629</v>
      </c>
      <c r="H12281" s="149">
        <v>44597</v>
      </c>
      <c r="I12281" s="150">
        <v>0.70833333333333337</v>
      </c>
      <c r="J12281" s="148">
        <v>1</v>
      </c>
      <c r="K12281" s="148" t="s">
        <v>461</v>
      </c>
      <c r="L12281" s="148"/>
    </row>
    <row r="12282" spans="1:12" hidden="1" x14ac:dyDescent="0.25">
      <c r="A12282" s="148">
        <v>45526433</v>
      </c>
      <c r="B12282" s="148" t="s">
        <v>353</v>
      </c>
      <c r="C12282" s="148">
        <v>1</v>
      </c>
      <c r="D12282" s="148" t="s">
        <v>282</v>
      </c>
      <c r="E12282" s="148">
        <v>1</v>
      </c>
      <c r="F12282" s="148" t="s">
        <v>3</v>
      </c>
      <c r="G12282" s="148" t="s">
        <v>629</v>
      </c>
      <c r="H12282" s="149">
        <v>44599</v>
      </c>
      <c r="I12282" s="150">
        <v>0.29166666666666669</v>
      </c>
      <c r="J12282" s="148">
        <v>1</v>
      </c>
      <c r="K12282" s="148" t="s">
        <v>461</v>
      </c>
      <c r="L12282" s="148"/>
    </row>
    <row r="12283" spans="1:12" hidden="1" x14ac:dyDescent="0.25">
      <c r="A12283" s="148">
        <v>45526433</v>
      </c>
      <c r="B12283" s="148" t="s">
        <v>353</v>
      </c>
      <c r="C12283" s="148">
        <v>1</v>
      </c>
      <c r="D12283" s="148" t="s">
        <v>282</v>
      </c>
      <c r="E12283" s="148">
        <v>2</v>
      </c>
      <c r="F12283" s="148" t="s">
        <v>6</v>
      </c>
      <c r="G12283" s="148" t="s">
        <v>629</v>
      </c>
      <c r="H12283" s="149">
        <v>44599</v>
      </c>
      <c r="I12283" s="150">
        <v>0.5</v>
      </c>
      <c r="J12283" s="148">
        <v>1</v>
      </c>
      <c r="K12283" s="148" t="s">
        <v>461</v>
      </c>
      <c r="L12283" s="148"/>
    </row>
    <row r="12284" spans="1:12" hidden="1" x14ac:dyDescent="0.25">
      <c r="A12284" s="148">
        <v>45526433</v>
      </c>
      <c r="B12284" s="148" t="s">
        <v>353</v>
      </c>
      <c r="C12284" s="148">
        <v>1</v>
      </c>
      <c r="D12284" s="148" t="s">
        <v>282</v>
      </c>
      <c r="E12284" s="148">
        <v>3</v>
      </c>
      <c r="F12284" s="148" t="s">
        <v>5</v>
      </c>
      <c r="G12284" s="148" t="s">
        <v>629</v>
      </c>
      <c r="H12284" s="149">
        <v>44599</v>
      </c>
      <c r="I12284" s="150">
        <v>0.54166666666666663</v>
      </c>
      <c r="J12284" s="148">
        <v>1</v>
      </c>
      <c r="K12284" s="148" t="s">
        <v>461</v>
      </c>
      <c r="L12284" s="148"/>
    </row>
    <row r="12285" spans="1:12" hidden="1" x14ac:dyDescent="0.25">
      <c r="A12285" s="148">
        <v>45526433</v>
      </c>
      <c r="B12285" s="148" t="s">
        <v>353</v>
      </c>
      <c r="C12285" s="148">
        <v>1</v>
      </c>
      <c r="D12285" s="148" t="s">
        <v>282</v>
      </c>
      <c r="E12285" s="148">
        <v>4</v>
      </c>
      <c r="F12285" s="148" t="s">
        <v>7</v>
      </c>
      <c r="G12285" s="148" t="s">
        <v>629</v>
      </c>
      <c r="H12285" s="149">
        <v>44599</v>
      </c>
      <c r="I12285" s="150">
        <v>0.79166666666666663</v>
      </c>
      <c r="J12285" s="148">
        <v>1</v>
      </c>
      <c r="K12285" s="148" t="s">
        <v>461</v>
      </c>
      <c r="L12285" s="148"/>
    </row>
    <row r="12286" spans="1:12" hidden="1" x14ac:dyDescent="0.25">
      <c r="A12286" s="148">
        <v>45526433</v>
      </c>
      <c r="B12286" s="148" t="s">
        <v>353</v>
      </c>
      <c r="C12286" s="148">
        <v>1</v>
      </c>
      <c r="D12286" s="148" t="s">
        <v>282</v>
      </c>
      <c r="E12286" s="148">
        <v>6</v>
      </c>
      <c r="F12286" s="148" t="s">
        <v>410</v>
      </c>
      <c r="G12286" s="148" t="s">
        <v>629</v>
      </c>
      <c r="H12286" s="149">
        <v>44600</v>
      </c>
      <c r="I12286" s="150"/>
      <c r="J12286" s="148">
        <v>1</v>
      </c>
      <c r="K12286" s="148" t="s">
        <v>461</v>
      </c>
      <c r="L12286" s="148"/>
    </row>
    <row r="12287" spans="1:12" hidden="1" x14ac:dyDescent="0.25">
      <c r="A12287" s="148">
        <v>45526433</v>
      </c>
      <c r="B12287" s="148" t="s">
        <v>353</v>
      </c>
      <c r="C12287" s="148">
        <v>1</v>
      </c>
      <c r="D12287" s="148" t="s">
        <v>282</v>
      </c>
      <c r="E12287" s="148">
        <v>1</v>
      </c>
      <c r="F12287" s="148" t="s">
        <v>3</v>
      </c>
      <c r="G12287" s="148" t="s">
        <v>629</v>
      </c>
      <c r="H12287" s="149">
        <v>44601</v>
      </c>
      <c r="I12287" s="150">
        <v>0.29166666666666669</v>
      </c>
      <c r="J12287" s="148">
        <v>1</v>
      </c>
      <c r="K12287" s="148" t="s">
        <v>461</v>
      </c>
      <c r="L12287" s="148"/>
    </row>
    <row r="12288" spans="1:12" hidden="1" x14ac:dyDescent="0.25">
      <c r="A12288" s="148">
        <v>45526433</v>
      </c>
      <c r="B12288" s="148" t="s">
        <v>353</v>
      </c>
      <c r="C12288" s="148">
        <v>1</v>
      </c>
      <c r="D12288" s="148" t="s">
        <v>282</v>
      </c>
      <c r="E12288" s="148">
        <v>2</v>
      </c>
      <c r="F12288" s="148" t="s">
        <v>6</v>
      </c>
      <c r="G12288" s="148" t="s">
        <v>629</v>
      </c>
      <c r="H12288" s="149">
        <v>44601</v>
      </c>
      <c r="I12288" s="150">
        <v>0.5</v>
      </c>
      <c r="J12288" s="148">
        <v>1</v>
      </c>
      <c r="K12288" s="148" t="s">
        <v>461</v>
      </c>
      <c r="L12288" s="148"/>
    </row>
    <row r="12289" spans="1:12" hidden="1" x14ac:dyDescent="0.25">
      <c r="A12289" s="148">
        <v>45526433</v>
      </c>
      <c r="B12289" s="148" t="s">
        <v>353</v>
      </c>
      <c r="C12289" s="148">
        <v>1</v>
      </c>
      <c r="D12289" s="148" t="s">
        <v>282</v>
      </c>
      <c r="E12289" s="148">
        <v>3</v>
      </c>
      <c r="F12289" s="148" t="s">
        <v>5</v>
      </c>
      <c r="G12289" s="148" t="s">
        <v>629</v>
      </c>
      <c r="H12289" s="149">
        <v>44601</v>
      </c>
      <c r="I12289" s="150">
        <v>0.54166666666666663</v>
      </c>
      <c r="J12289" s="148">
        <v>1</v>
      </c>
      <c r="K12289" s="148" t="s">
        <v>461</v>
      </c>
      <c r="L12289" s="148"/>
    </row>
    <row r="12290" spans="1:12" hidden="1" x14ac:dyDescent="0.25">
      <c r="A12290" s="148">
        <v>45526433</v>
      </c>
      <c r="B12290" s="148" t="s">
        <v>353</v>
      </c>
      <c r="C12290" s="148">
        <v>1</v>
      </c>
      <c r="D12290" s="148" t="s">
        <v>282</v>
      </c>
      <c r="E12290" s="148">
        <v>4</v>
      </c>
      <c r="F12290" s="148" t="s">
        <v>7</v>
      </c>
      <c r="G12290" s="148" t="s">
        <v>629</v>
      </c>
      <c r="H12290" s="149">
        <v>44601</v>
      </c>
      <c r="I12290" s="150">
        <v>0.79166666666666663</v>
      </c>
      <c r="J12290" s="148">
        <v>1</v>
      </c>
      <c r="K12290" s="148" t="s">
        <v>461</v>
      </c>
      <c r="L12290" s="148"/>
    </row>
    <row r="12291" spans="1:12" hidden="1" x14ac:dyDescent="0.25">
      <c r="A12291" s="148">
        <v>45526433</v>
      </c>
      <c r="B12291" s="148" t="s">
        <v>353</v>
      </c>
      <c r="C12291" s="148">
        <v>1</v>
      </c>
      <c r="D12291" s="148" t="s">
        <v>282</v>
      </c>
      <c r="E12291" s="148">
        <v>1</v>
      </c>
      <c r="F12291" s="148" t="s">
        <v>3</v>
      </c>
      <c r="G12291" s="148" t="s">
        <v>629</v>
      </c>
      <c r="H12291" s="149">
        <v>44602</v>
      </c>
      <c r="I12291" s="150">
        <v>0.29166666666666669</v>
      </c>
      <c r="J12291" s="148">
        <v>1</v>
      </c>
      <c r="K12291" s="148" t="s">
        <v>461</v>
      </c>
      <c r="L12291" s="148"/>
    </row>
    <row r="12292" spans="1:12" hidden="1" x14ac:dyDescent="0.25">
      <c r="A12292" s="148">
        <v>45526433</v>
      </c>
      <c r="B12292" s="148" t="s">
        <v>353</v>
      </c>
      <c r="C12292" s="148">
        <v>1</v>
      </c>
      <c r="D12292" s="148" t="s">
        <v>282</v>
      </c>
      <c r="E12292" s="148">
        <v>2</v>
      </c>
      <c r="F12292" s="148" t="s">
        <v>6</v>
      </c>
      <c r="G12292" s="148" t="s">
        <v>629</v>
      </c>
      <c r="H12292" s="149">
        <v>44602</v>
      </c>
      <c r="I12292" s="150">
        <v>0.5</v>
      </c>
      <c r="J12292" s="148">
        <v>1</v>
      </c>
      <c r="K12292" s="148" t="s">
        <v>461</v>
      </c>
      <c r="L12292" s="148"/>
    </row>
    <row r="12293" spans="1:12" hidden="1" x14ac:dyDescent="0.25">
      <c r="A12293" s="148">
        <v>45526433</v>
      </c>
      <c r="B12293" s="148" t="s">
        <v>353</v>
      </c>
      <c r="C12293" s="148">
        <v>1</v>
      </c>
      <c r="D12293" s="148" t="s">
        <v>282</v>
      </c>
      <c r="E12293" s="148">
        <v>3</v>
      </c>
      <c r="F12293" s="148" t="s">
        <v>5</v>
      </c>
      <c r="G12293" s="148" t="s">
        <v>629</v>
      </c>
      <c r="H12293" s="149">
        <v>44602</v>
      </c>
      <c r="I12293" s="150">
        <v>0.54166666666666663</v>
      </c>
      <c r="J12293" s="148">
        <v>1</v>
      </c>
      <c r="K12293" s="148" t="s">
        <v>461</v>
      </c>
      <c r="L12293" s="148"/>
    </row>
    <row r="12294" spans="1:12" hidden="1" x14ac:dyDescent="0.25">
      <c r="A12294" s="148">
        <v>45526433</v>
      </c>
      <c r="B12294" s="148" t="s">
        <v>353</v>
      </c>
      <c r="C12294" s="148">
        <v>1</v>
      </c>
      <c r="D12294" s="148" t="s">
        <v>282</v>
      </c>
      <c r="E12294" s="148">
        <v>4</v>
      </c>
      <c r="F12294" s="148" t="s">
        <v>7</v>
      </c>
      <c r="G12294" s="148" t="s">
        <v>629</v>
      </c>
      <c r="H12294" s="149">
        <v>44602</v>
      </c>
      <c r="I12294" s="150">
        <v>0.75</v>
      </c>
      <c r="J12294" s="148">
        <v>1</v>
      </c>
      <c r="K12294" s="148" t="s">
        <v>461</v>
      </c>
      <c r="L12294" s="148"/>
    </row>
    <row r="12295" spans="1:12" hidden="1" x14ac:dyDescent="0.25">
      <c r="A12295" s="148">
        <v>45526433</v>
      </c>
      <c r="B12295" s="148" t="s">
        <v>353</v>
      </c>
      <c r="C12295" s="148">
        <v>1</v>
      </c>
      <c r="D12295" s="148" t="s">
        <v>282</v>
      </c>
      <c r="E12295" s="148">
        <v>1</v>
      </c>
      <c r="F12295" s="148" t="s">
        <v>3</v>
      </c>
      <c r="G12295" s="148" t="s">
        <v>629</v>
      </c>
      <c r="H12295" s="149">
        <v>44603</v>
      </c>
      <c r="I12295" s="150">
        <v>0.29166666666666669</v>
      </c>
      <c r="J12295" s="148">
        <v>1</v>
      </c>
      <c r="K12295" s="148" t="s">
        <v>461</v>
      </c>
      <c r="L12295" s="148"/>
    </row>
    <row r="12296" spans="1:12" hidden="1" x14ac:dyDescent="0.25">
      <c r="A12296" s="148">
        <v>45526433</v>
      </c>
      <c r="B12296" s="148" t="s">
        <v>353</v>
      </c>
      <c r="C12296" s="148">
        <v>1</v>
      </c>
      <c r="D12296" s="148" t="s">
        <v>282</v>
      </c>
      <c r="E12296" s="148">
        <v>2</v>
      </c>
      <c r="F12296" s="148" t="s">
        <v>6</v>
      </c>
      <c r="G12296" s="148" t="s">
        <v>629</v>
      </c>
      <c r="H12296" s="149">
        <v>44603</v>
      </c>
      <c r="I12296" s="150">
        <v>0.5</v>
      </c>
      <c r="J12296" s="148">
        <v>1</v>
      </c>
      <c r="K12296" s="148" t="s">
        <v>461</v>
      </c>
      <c r="L12296" s="148"/>
    </row>
    <row r="12297" spans="1:12" hidden="1" x14ac:dyDescent="0.25">
      <c r="A12297" s="148">
        <v>45526433</v>
      </c>
      <c r="B12297" s="148" t="s">
        <v>353</v>
      </c>
      <c r="C12297" s="148">
        <v>1</v>
      </c>
      <c r="D12297" s="148" t="s">
        <v>282</v>
      </c>
      <c r="E12297" s="148">
        <v>3</v>
      </c>
      <c r="F12297" s="148" t="s">
        <v>5</v>
      </c>
      <c r="G12297" s="148" t="s">
        <v>629</v>
      </c>
      <c r="H12297" s="149">
        <v>44603</v>
      </c>
      <c r="I12297" s="150">
        <v>0.54166666666666663</v>
      </c>
      <c r="J12297" s="148">
        <v>1</v>
      </c>
      <c r="K12297" s="148" t="s">
        <v>461</v>
      </c>
      <c r="L12297" s="148"/>
    </row>
    <row r="12298" spans="1:12" hidden="1" x14ac:dyDescent="0.25">
      <c r="A12298" s="148">
        <v>45526433</v>
      </c>
      <c r="B12298" s="148" t="s">
        <v>353</v>
      </c>
      <c r="C12298" s="148">
        <v>1</v>
      </c>
      <c r="D12298" s="148" t="s">
        <v>282</v>
      </c>
      <c r="E12298" s="148">
        <v>4</v>
      </c>
      <c r="F12298" s="148" t="s">
        <v>7</v>
      </c>
      <c r="G12298" s="148" t="s">
        <v>629</v>
      </c>
      <c r="H12298" s="149">
        <v>44603</v>
      </c>
      <c r="I12298" s="150">
        <v>0.77083333333333337</v>
      </c>
      <c r="J12298" s="148">
        <v>1</v>
      </c>
      <c r="K12298" s="148" t="s">
        <v>461</v>
      </c>
      <c r="L12298" s="148"/>
    </row>
    <row r="12299" spans="1:12" hidden="1" x14ac:dyDescent="0.25">
      <c r="A12299" s="148">
        <v>45526433</v>
      </c>
      <c r="B12299" s="148" t="s">
        <v>353</v>
      </c>
      <c r="C12299" s="148">
        <v>1</v>
      </c>
      <c r="D12299" s="148" t="s">
        <v>282</v>
      </c>
      <c r="E12299" s="148">
        <v>1</v>
      </c>
      <c r="F12299" s="148" t="s">
        <v>3</v>
      </c>
      <c r="G12299" s="148" t="s">
        <v>629</v>
      </c>
      <c r="H12299" s="149">
        <v>44604</v>
      </c>
      <c r="I12299" s="150">
        <v>0.29166666666666669</v>
      </c>
      <c r="J12299" s="148">
        <v>1</v>
      </c>
      <c r="K12299" s="148" t="s">
        <v>461</v>
      </c>
      <c r="L12299" s="148"/>
    </row>
    <row r="12300" spans="1:12" hidden="1" x14ac:dyDescent="0.25">
      <c r="A12300" s="148">
        <v>45526433</v>
      </c>
      <c r="B12300" s="148" t="s">
        <v>353</v>
      </c>
      <c r="C12300" s="148">
        <v>1</v>
      </c>
      <c r="D12300" s="148" t="s">
        <v>282</v>
      </c>
      <c r="E12300" s="148">
        <v>2</v>
      </c>
      <c r="F12300" s="148" t="s">
        <v>6</v>
      </c>
      <c r="G12300" s="148" t="s">
        <v>629</v>
      </c>
      <c r="H12300" s="149">
        <v>44604</v>
      </c>
      <c r="I12300" s="150">
        <v>0.5</v>
      </c>
      <c r="J12300" s="148">
        <v>1</v>
      </c>
      <c r="K12300" s="148" t="s">
        <v>461</v>
      </c>
      <c r="L12300" s="148"/>
    </row>
    <row r="12301" spans="1:12" hidden="1" x14ac:dyDescent="0.25">
      <c r="A12301" s="148">
        <v>45526433</v>
      </c>
      <c r="B12301" s="148" t="s">
        <v>353</v>
      </c>
      <c r="C12301" s="148">
        <v>1</v>
      </c>
      <c r="D12301" s="148" t="s">
        <v>282</v>
      </c>
      <c r="E12301" s="148">
        <v>3</v>
      </c>
      <c r="F12301" s="148" t="s">
        <v>5</v>
      </c>
      <c r="G12301" s="148" t="s">
        <v>629</v>
      </c>
      <c r="H12301" s="149">
        <v>44604</v>
      </c>
      <c r="I12301" s="150">
        <v>0.54166666666666663</v>
      </c>
      <c r="J12301" s="148">
        <v>1</v>
      </c>
      <c r="K12301" s="148" t="s">
        <v>461</v>
      </c>
      <c r="L12301" s="148"/>
    </row>
    <row r="12302" spans="1:12" hidden="1" x14ac:dyDescent="0.25">
      <c r="A12302" s="148">
        <v>45526433</v>
      </c>
      <c r="B12302" s="148" t="s">
        <v>353</v>
      </c>
      <c r="C12302" s="148">
        <v>1</v>
      </c>
      <c r="D12302" s="148" t="s">
        <v>282</v>
      </c>
      <c r="E12302" s="148">
        <v>4</v>
      </c>
      <c r="F12302" s="148" t="s">
        <v>7</v>
      </c>
      <c r="G12302" s="148" t="s">
        <v>629</v>
      </c>
      <c r="H12302" s="149">
        <v>44604</v>
      </c>
      <c r="I12302" s="150">
        <v>0.70833333333333337</v>
      </c>
      <c r="J12302" s="148">
        <v>1</v>
      </c>
      <c r="K12302" s="148" t="s">
        <v>461</v>
      </c>
      <c r="L12302" s="148"/>
    </row>
    <row r="12303" spans="1:12" hidden="1" x14ac:dyDescent="0.25">
      <c r="A12303" s="148">
        <v>45526433</v>
      </c>
      <c r="B12303" s="148" t="s">
        <v>353</v>
      </c>
      <c r="C12303" s="148">
        <v>1</v>
      </c>
      <c r="D12303" s="148" t="s">
        <v>282</v>
      </c>
      <c r="E12303" s="148">
        <v>1</v>
      </c>
      <c r="F12303" s="148" t="s">
        <v>3</v>
      </c>
      <c r="G12303" s="148" t="s">
        <v>629</v>
      </c>
      <c r="H12303" s="149">
        <v>44606</v>
      </c>
      <c r="I12303" s="150">
        <v>0.29166666666666669</v>
      </c>
      <c r="J12303" s="148">
        <v>1</v>
      </c>
      <c r="K12303" s="148" t="s">
        <v>461</v>
      </c>
      <c r="L12303" s="148"/>
    </row>
    <row r="12304" spans="1:12" hidden="1" x14ac:dyDescent="0.25">
      <c r="A12304" s="148">
        <v>45526433</v>
      </c>
      <c r="B12304" s="148" t="s">
        <v>353</v>
      </c>
      <c r="C12304" s="148">
        <v>1</v>
      </c>
      <c r="D12304" s="148" t="s">
        <v>282</v>
      </c>
      <c r="E12304" s="148">
        <v>2</v>
      </c>
      <c r="F12304" s="148" t="s">
        <v>6</v>
      </c>
      <c r="G12304" s="148" t="s">
        <v>629</v>
      </c>
      <c r="H12304" s="149">
        <v>44606</v>
      </c>
      <c r="I12304" s="150">
        <v>0.5</v>
      </c>
      <c r="J12304" s="148">
        <v>1</v>
      </c>
      <c r="K12304" s="148" t="s">
        <v>461</v>
      </c>
      <c r="L12304" s="148"/>
    </row>
    <row r="12305" spans="1:12" hidden="1" x14ac:dyDescent="0.25">
      <c r="A12305" s="148">
        <v>45526433</v>
      </c>
      <c r="B12305" s="148" t="s">
        <v>353</v>
      </c>
      <c r="C12305" s="148">
        <v>1</v>
      </c>
      <c r="D12305" s="148" t="s">
        <v>282</v>
      </c>
      <c r="E12305" s="148">
        <v>3</v>
      </c>
      <c r="F12305" s="148" t="s">
        <v>5</v>
      </c>
      <c r="G12305" s="148" t="s">
        <v>629</v>
      </c>
      <c r="H12305" s="149">
        <v>44606</v>
      </c>
      <c r="I12305" s="150">
        <v>0.54166666666666663</v>
      </c>
      <c r="J12305" s="148">
        <v>1</v>
      </c>
      <c r="K12305" s="148" t="s">
        <v>461</v>
      </c>
      <c r="L12305" s="148"/>
    </row>
    <row r="12306" spans="1:12" hidden="1" x14ac:dyDescent="0.25">
      <c r="A12306" s="148">
        <v>45526433</v>
      </c>
      <c r="B12306" s="148" t="s">
        <v>353</v>
      </c>
      <c r="C12306" s="148">
        <v>1</v>
      </c>
      <c r="D12306" s="148" t="s">
        <v>282</v>
      </c>
      <c r="E12306" s="148">
        <v>4</v>
      </c>
      <c r="F12306" s="148" t="s">
        <v>7</v>
      </c>
      <c r="G12306" s="148" t="s">
        <v>629</v>
      </c>
      <c r="H12306" s="149">
        <v>44606</v>
      </c>
      <c r="I12306" s="150">
        <v>0.70833333333333337</v>
      </c>
      <c r="J12306" s="148">
        <v>1</v>
      </c>
      <c r="K12306" s="148" t="s">
        <v>461</v>
      </c>
      <c r="L12306" s="148"/>
    </row>
    <row r="12307" spans="1:12" hidden="1" x14ac:dyDescent="0.25">
      <c r="A12307" s="148">
        <v>45526433</v>
      </c>
      <c r="B12307" s="148" t="s">
        <v>353</v>
      </c>
      <c r="C12307" s="148">
        <v>1</v>
      </c>
      <c r="D12307" s="148" t="s">
        <v>282</v>
      </c>
      <c r="E12307" s="148">
        <v>1</v>
      </c>
      <c r="F12307" s="148" t="s">
        <v>3</v>
      </c>
      <c r="G12307" s="148" t="s">
        <v>629</v>
      </c>
      <c r="H12307" s="149">
        <v>44607</v>
      </c>
      <c r="I12307" s="150">
        <v>0.29166666666666669</v>
      </c>
      <c r="J12307" s="148">
        <v>1</v>
      </c>
      <c r="K12307" s="148" t="s">
        <v>461</v>
      </c>
      <c r="L12307" s="148"/>
    </row>
    <row r="12308" spans="1:12" hidden="1" x14ac:dyDescent="0.25">
      <c r="A12308" s="148">
        <v>45526433</v>
      </c>
      <c r="B12308" s="148" t="s">
        <v>353</v>
      </c>
      <c r="C12308" s="148">
        <v>1</v>
      </c>
      <c r="D12308" s="148" t="s">
        <v>282</v>
      </c>
      <c r="E12308" s="148">
        <v>2</v>
      </c>
      <c r="F12308" s="148" t="s">
        <v>6</v>
      </c>
      <c r="G12308" s="148" t="s">
        <v>629</v>
      </c>
      <c r="H12308" s="149">
        <v>44607</v>
      </c>
      <c r="I12308" s="150">
        <v>0.5</v>
      </c>
      <c r="J12308" s="148">
        <v>1</v>
      </c>
      <c r="K12308" s="148" t="s">
        <v>461</v>
      </c>
      <c r="L12308" s="148"/>
    </row>
    <row r="12309" spans="1:12" hidden="1" x14ac:dyDescent="0.25">
      <c r="A12309" s="148">
        <v>45526433</v>
      </c>
      <c r="B12309" s="148" t="s">
        <v>353</v>
      </c>
      <c r="C12309" s="148">
        <v>1</v>
      </c>
      <c r="D12309" s="148" t="s">
        <v>282</v>
      </c>
      <c r="E12309" s="148">
        <v>3</v>
      </c>
      <c r="F12309" s="148" t="s">
        <v>5</v>
      </c>
      <c r="G12309" s="148" t="s">
        <v>629</v>
      </c>
      <c r="H12309" s="149">
        <v>44607</v>
      </c>
      <c r="I12309" s="150">
        <v>0.54166666666666663</v>
      </c>
      <c r="J12309" s="148">
        <v>1</v>
      </c>
      <c r="K12309" s="148" t="s">
        <v>461</v>
      </c>
      <c r="L12309" s="148"/>
    </row>
    <row r="12310" spans="1:12" hidden="1" x14ac:dyDescent="0.25">
      <c r="A12310" s="148">
        <v>45526433</v>
      </c>
      <c r="B12310" s="148" t="s">
        <v>353</v>
      </c>
      <c r="C12310" s="148">
        <v>1</v>
      </c>
      <c r="D12310" s="148" t="s">
        <v>282</v>
      </c>
      <c r="E12310" s="148">
        <v>4</v>
      </c>
      <c r="F12310" s="148" t="s">
        <v>7</v>
      </c>
      <c r="G12310" s="148" t="s">
        <v>629</v>
      </c>
      <c r="H12310" s="149">
        <v>44607</v>
      </c>
      <c r="I12310" s="150">
        <v>0.79166666666666663</v>
      </c>
      <c r="J12310" s="148">
        <v>1</v>
      </c>
      <c r="K12310" s="148" t="s">
        <v>461</v>
      </c>
      <c r="L12310" s="148"/>
    </row>
    <row r="12311" spans="1:12" hidden="1" x14ac:dyDescent="0.25">
      <c r="A12311" s="148">
        <v>45526433</v>
      </c>
      <c r="B12311" s="148" t="s">
        <v>353</v>
      </c>
      <c r="C12311" s="148">
        <v>1</v>
      </c>
      <c r="D12311" s="148" t="s">
        <v>282</v>
      </c>
      <c r="E12311" s="148">
        <v>1</v>
      </c>
      <c r="F12311" s="148" t="s">
        <v>3</v>
      </c>
      <c r="G12311" s="148" t="s">
        <v>629</v>
      </c>
      <c r="H12311" s="149">
        <v>44608</v>
      </c>
      <c r="I12311" s="150">
        <v>0.29166666666666669</v>
      </c>
      <c r="J12311" s="148">
        <v>1</v>
      </c>
      <c r="K12311" s="148" t="s">
        <v>461</v>
      </c>
      <c r="L12311" s="148"/>
    </row>
    <row r="12312" spans="1:12" hidden="1" x14ac:dyDescent="0.25">
      <c r="A12312" s="148">
        <v>45526433</v>
      </c>
      <c r="B12312" s="148" t="s">
        <v>353</v>
      </c>
      <c r="C12312" s="148">
        <v>1</v>
      </c>
      <c r="D12312" s="148" t="s">
        <v>282</v>
      </c>
      <c r="E12312" s="148">
        <v>2</v>
      </c>
      <c r="F12312" s="148" t="s">
        <v>6</v>
      </c>
      <c r="G12312" s="148" t="s">
        <v>629</v>
      </c>
      <c r="H12312" s="149">
        <v>44608</v>
      </c>
      <c r="I12312" s="150">
        <v>0.5</v>
      </c>
      <c r="J12312" s="148">
        <v>1</v>
      </c>
      <c r="K12312" s="148" t="s">
        <v>461</v>
      </c>
      <c r="L12312" s="148"/>
    </row>
    <row r="12313" spans="1:12" hidden="1" x14ac:dyDescent="0.25">
      <c r="A12313" s="148">
        <v>45526433</v>
      </c>
      <c r="B12313" s="148" t="s">
        <v>353</v>
      </c>
      <c r="C12313" s="148">
        <v>1</v>
      </c>
      <c r="D12313" s="148" t="s">
        <v>282</v>
      </c>
      <c r="E12313" s="148">
        <v>3</v>
      </c>
      <c r="F12313" s="148" t="s">
        <v>5</v>
      </c>
      <c r="G12313" s="148" t="s">
        <v>629</v>
      </c>
      <c r="H12313" s="149">
        <v>44608</v>
      </c>
      <c r="I12313" s="150">
        <v>0.54166666666666663</v>
      </c>
      <c r="J12313" s="148">
        <v>1</v>
      </c>
      <c r="K12313" s="148" t="s">
        <v>461</v>
      </c>
      <c r="L12313" s="148"/>
    </row>
    <row r="12314" spans="1:12" hidden="1" x14ac:dyDescent="0.25">
      <c r="A12314" s="148">
        <v>45526433</v>
      </c>
      <c r="B12314" s="148" t="s">
        <v>353</v>
      </c>
      <c r="C12314" s="148">
        <v>1</v>
      </c>
      <c r="D12314" s="148" t="s">
        <v>282</v>
      </c>
      <c r="E12314" s="148">
        <v>4</v>
      </c>
      <c r="F12314" s="148" t="s">
        <v>7</v>
      </c>
      <c r="G12314" s="148" t="s">
        <v>629</v>
      </c>
      <c r="H12314" s="149">
        <v>44608</v>
      </c>
      <c r="I12314" s="150">
        <v>0.72916666666666663</v>
      </c>
      <c r="J12314" s="148">
        <v>1</v>
      </c>
      <c r="K12314" s="148" t="s">
        <v>461</v>
      </c>
      <c r="L12314" s="148"/>
    </row>
    <row r="12315" spans="1:12" hidden="1" x14ac:dyDescent="0.25">
      <c r="A12315" s="148">
        <v>45526433</v>
      </c>
      <c r="B12315" s="148" t="s">
        <v>353</v>
      </c>
      <c r="C12315" s="148">
        <v>1</v>
      </c>
      <c r="D12315" s="148" t="s">
        <v>282</v>
      </c>
      <c r="E12315" s="148">
        <v>1</v>
      </c>
      <c r="F12315" s="148" t="s">
        <v>3</v>
      </c>
      <c r="G12315" s="148" t="s">
        <v>629</v>
      </c>
      <c r="H12315" s="149">
        <v>44609</v>
      </c>
      <c r="I12315" s="150">
        <v>0.29166666666666669</v>
      </c>
      <c r="J12315" s="148">
        <v>1</v>
      </c>
      <c r="K12315" s="148" t="s">
        <v>461</v>
      </c>
      <c r="L12315" s="148"/>
    </row>
    <row r="12316" spans="1:12" hidden="1" x14ac:dyDescent="0.25">
      <c r="A12316" s="148">
        <v>45526433</v>
      </c>
      <c r="B12316" s="148" t="s">
        <v>353</v>
      </c>
      <c r="C12316" s="148">
        <v>1</v>
      </c>
      <c r="D12316" s="148" t="s">
        <v>282</v>
      </c>
      <c r="E12316" s="148">
        <v>2</v>
      </c>
      <c r="F12316" s="148" t="s">
        <v>6</v>
      </c>
      <c r="G12316" s="148" t="s">
        <v>629</v>
      </c>
      <c r="H12316" s="149">
        <v>44609</v>
      </c>
      <c r="I12316" s="150">
        <v>0.5</v>
      </c>
      <c r="J12316" s="148">
        <v>1</v>
      </c>
      <c r="K12316" s="148" t="s">
        <v>461</v>
      </c>
      <c r="L12316" s="148"/>
    </row>
    <row r="12317" spans="1:12" hidden="1" x14ac:dyDescent="0.25">
      <c r="A12317" s="148">
        <v>45526433</v>
      </c>
      <c r="B12317" s="148" t="s">
        <v>353</v>
      </c>
      <c r="C12317" s="148">
        <v>1</v>
      </c>
      <c r="D12317" s="148" t="s">
        <v>282</v>
      </c>
      <c r="E12317" s="148">
        <v>3</v>
      </c>
      <c r="F12317" s="148" t="s">
        <v>5</v>
      </c>
      <c r="G12317" s="148" t="s">
        <v>629</v>
      </c>
      <c r="H12317" s="149">
        <v>44609</v>
      </c>
      <c r="I12317" s="150">
        <v>0.54166666666666663</v>
      </c>
      <c r="J12317" s="148">
        <v>1</v>
      </c>
      <c r="K12317" s="148" t="s">
        <v>461</v>
      </c>
      <c r="L12317" s="148"/>
    </row>
    <row r="12318" spans="1:12" hidden="1" x14ac:dyDescent="0.25">
      <c r="A12318" s="148">
        <v>45526433</v>
      </c>
      <c r="B12318" s="148" t="s">
        <v>353</v>
      </c>
      <c r="C12318" s="148">
        <v>1</v>
      </c>
      <c r="D12318" s="148" t="s">
        <v>282</v>
      </c>
      <c r="E12318" s="148">
        <v>4</v>
      </c>
      <c r="F12318" s="148" t="s">
        <v>7</v>
      </c>
      <c r="G12318" s="148" t="s">
        <v>629</v>
      </c>
      <c r="H12318" s="149">
        <v>44609</v>
      </c>
      <c r="I12318" s="150">
        <v>0.75</v>
      </c>
      <c r="J12318" s="148">
        <v>1</v>
      </c>
      <c r="K12318" s="148" t="s">
        <v>461</v>
      </c>
      <c r="L12318" s="148"/>
    </row>
    <row r="12319" spans="1:12" hidden="1" x14ac:dyDescent="0.25">
      <c r="A12319" s="148">
        <v>45526433</v>
      </c>
      <c r="B12319" s="148" t="s">
        <v>353</v>
      </c>
      <c r="C12319" s="148">
        <v>1</v>
      </c>
      <c r="D12319" s="148" t="s">
        <v>282</v>
      </c>
      <c r="E12319" s="148">
        <v>1</v>
      </c>
      <c r="F12319" s="148" t="s">
        <v>3</v>
      </c>
      <c r="G12319" s="148" t="s">
        <v>629</v>
      </c>
      <c r="H12319" s="149">
        <v>44610</v>
      </c>
      <c r="I12319" s="150">
        <v>0.29166666666666669</v>
      </c>
      <c r="J12319" s="148">
        <v>1</v>
      </c>
      <c r="K12319" s="148" t="s">
        <v>461</v>
      </c>
      <c r="L12319" s="148"/>
    </row>
    <row r="12320" spans="1:12" hidden="1" x14ac:dyDescent="0.25">
      <c r="A12320" s="148">
        <v>45526433</v>
      </c>
      <c r="B12320" s="148" t="s">
        <v>353</v>
      </c>
      <c r="C12320" s="148">
        <v>1</v>
      </c>
      <c r="D12320" s="148" t="s">
        <v>282</v>
      </c>
      <c r="E12320" s="148">
        <v>2</v>
      </c>
      <c r="F12320" s="148" t="s">
        <v>6</v>
      </c>
      <c r="G12320" s="148" t="s">
        <v>629</v>
      </c>
      <c r="H12320" s="149">
        <v>44610</v>
      </c>
      <c r="I12320" s="150">
        <v>0.5</v>
      </c>
      <c r="J12320" s="148">
        <v>1</v>
      </c>
      <c r="K12320" s="148" t="s">
        <v>461</v>
      </c>
      <c r="L12320" s="148"/>
    </row>
    <row r="12321" spans="1:13" hidden="1" x14ac:dyDescent="0.25">
      <c r="A12321" s="148">
        <v>45526433</v>
      </c>
      <c r="B12321" s="148" t="s">
        <v>353</v>
      </c>
      <c r="C12321" s="148">
        <v>1</v>
      </c>
      <c r="D12321" s="148" t="s">
        <v>282</v>
      </c>
      <c r="E12321" s="148">
        <v>3</v>
      </c>
      <c r="F12321" s="148" t="s">
        <v>5</v>
      </c>
      <c r="G12321" s="148" t="s">
        <v>629</v>
      </c>
      <c r="H12321" s="149">
        <v>44610</v>
      </c>
      <c r="I12321" s="150">
        <v>0.54166666666666663</v>
      </c>
      <c r="J12321" s="148">
        <v>1</v>
      </c>
      <c r="K12321" s="148" t="s">
        <v>461</v>
      </c>
      <c r="L12321" s="148"/>
    </row>
    <row r="12322" spans="1:13" hidden="1" x14ac:dyDescent="0.25">
      <c r="A12322" s="148">
        <v>45526433</v>
      </c>
      <c r="B12322" s="148" t="s">
        <v>353</v>
      </c>
      <c r="C12322" s="148">
        <v>1</v>
      </c>
      <c r="D12322" s="148" t="s">
        <v>282</v>
      </c>
      <c r="E12322" s="148">
        <v>4</v>
      </c>
      <c r="F12322" s="148" t="s">
        <v>7</v>
      </c>
      <c r="G12322" s="148" t="s">
        <v>629</v>
      </c>
      <c r="H12322" s="149">
        <v>44610</v>
      </c>
      <c r="I12322" s="150">
        <v>0.75</v>
      </c>
      <c r="J12322" s="148">
        <v>1</v>
      </c>
      <c r="K12322" s="148" t="s">
        <v>461</v>
      </c>
      <c r="L12322" s="148"/>
    </row>
    <row r="12323" spans="1:13" hidden="1" x14ac:dyDescent="0.25">
      <c r="A12323" s="148">
        <v>45526433</v>
      </c>
      <c r="B12323" s="148" t="s">
        <v>353</v>
      </c>
      <c r="C12323" s="148">
        <v>1</v>
      </c>
      <c r="D12323" s="148" t="s">
        <v>282</v>
      </c>
      <c r="E12323" s="148">
        <v>1</v>
      </c>
      <c r="F12323" s="148" t="s">
        <v>3</v>
      </c>
      <c r="G12323" s="148" t="s">
        <v>629</v>
      </c>
      <c r="H12323" s="149">
        <v>44611</v>
      </c>
      <c r="I12323" s="150">
        <v>0.29166666666666669</v>
      </c>
      <c r="J12323" s="148">
        <v>1</v>
      </c>
      <c r="K12323" s="148" t="s">
        <v>461</v>
      </c>
      <c r="L12323" s="148"/>
    </row>
    <row r="12324" spans="1:13" hidden="1" x14ac:dyDescent="0.25">
      <c r="A12324" s="148">
        <v>45526433</v>
      </c>
      <c r="B12324" s="148" t="s">
        <v>353</v>
      </c>
      <c r="C12324" s="148">
        <v>1</v>
      </c>
      <c r="D12324" s="148" t="s">
        <v>282</v>
      </c>
      <c r="E12324" s="148">
        <v>2</v>
      </c>
      <c r="F12324" s="148" t="s">
        <v>6</v>
      </c>
      <c r="G12324" s="148" t="s">
        <v>629</v>
      </c>
      <c r="H12324" s="149">
        <v>44611</v>
      </c>
      <c r="I12324" s="150">
        <v>0.5</v>
      </c>
      <c r="J12324" s="148">
        <v>1</v>
      </c>
      <c r="K12324" s="148" t="s">
        <v>461</v>
      </c>
      <c r="L12324" s="148"/>
    </row>
    <row r="12325" spans="1:13" hidden="1" x14ac:dyDescent="0.25">
      <c r="A12325" s="148">
        <v>45526433</v>
      </c>
      <c r="B12325" s="148" t="s">
        <v>353</v>
      </c>
      <c r="C12325" s="148">
        <v>1</v>
      </c>
      <c r="D12325" s="148" t="s">
        <v>282</v>
      </c>
      <c r="E12325" s="148">
        <v>3</v>
      </c>
      <c r="F12325" s="148" t="s">
        <v>5</v>
      </c>
      <c r="G12325" s="148" t="s">
        <v>629</v>
      </c>
      <c r="H12325" s="149">
        <v>44611</v>
      </c>
      <c r="I12325" s="150">
        <v>0.54166666666666663</v>
      </c>
      <c r="J12325" s="148">
        <v>1</v>
      </c>
      <c r="K12325" s="148" t="s">
        <v>461</v>
      </c>
      <c r="L12325" s="148"/>
    </row>
    <row r="12326" spans="1:13" hidden="1" x14ac:dyDescent="0.25">
      <c r="A12326" s="148">
        <v>45526433</v>
      </c>
      <c r="B12326" s="148" t="s">
        <v>353</v>
      </c>
      <c r="C12326" s="148">
        <v>1</v>
      </c>
      <c r="D12326" s="148" t="s">
        <v>282</v>
      </c>
      <c r="E12326" s="148">
        <v>4</v>
      </c>
      <c r="F12326" s="148" t="s">
        <v>7</v>
      </c>
      <c r="G12326" s="148" t="s">
        <v>629</v>
      </c>
      <c r="H12326" s="149">
        <v>44611</v>
      </c>
      <c r="I12326" s="150">
        <v>0.79166666666666663</v>
      </c>
      <c r="J12326" s="148">
        <v>1</v>
      </c>
      <c r="K12326" s="148" t="s">
        <v>461</v>
      </c>
      <c r="L12326" s="148"/>
    </row>
    <row r="12327" spans="1:13" hidden="1" x14ac:dyDescent="0.25">
      <c r="A12327" s="148">
        <v>45526433</v>
      </c>
      <c r="B12327" s="148" t="s">
        <v>353</v>
      </c>
      <c r="C12327" s="148">
        <v>1</v>
      </c>
      <c r="D12327" s="148" t="s">
        <v>282</v>
      </c>
      <c r="E12327" s="148">
        <v>6</v>
      </c>
      <c r="F12327" s="148" t="s">
        <v>410</v>
      </c>
      <c r="G12327" s="148" t="s">
        <v>629</v>
      </c>
      <c r="H12327" s="149">
        <v>44613</v>
      </c>
      <c r="I12327" s="150"/>
      <c r="J12327" s="148">
        <v>1</v>
      </c>
      <c r="K12327" s="148" t="s">
        <v>461</v>
      </c>
      <c r="L12327" s="148"/>
    </row>
    <row r="12328" spans="1:13" hidden="1" x14ac:dyDescent="0.25">
      <c r="A12328" s="148">
        <v>45526433</v>
      </c>
      <c r="B12328" s="148" t="s">
        <v>353</v>
      </c>
      <c r="C12328" s="148">
        <v>1</v>
      </c>
      <c r="D12328" s="148" t="s">
        <v>282</v>
      </c>
      <c r="E12328" s="148">
        <v>1</v>
      </c>
      <c r="F12328" s="148" t="s">
        <v>3</v>
      </c>
      <c r="G12328" s="148" t="s">
        <v>629</v>
      </c>
      <c r="H12328" s="149">
        <v>44614</v>
      </c>
      <c r="I12328" s="150">
        <v>0.29166666666666669</v>
      </c>
      <c r="J12328" s="148">
        <v>1</v>
      </c>
      <c r="K12328" s="148" t="s">
        <v>461</v>
      </c>
      <c r="L12328" s="148"/>
    </row>
    <row r="12329" spans="1:13" hidden="1" x14ac:dyDescent="0.25">
      <c r="A12329" s="148">
        <v>45526433</v>
      </c>
      <c r="B12329" s="148" t="s">
        <v>353</v>
      </c>
      <c r="C12329" s="148">
        <v>1</v>
      </c>
      <c r="D12329" s="148" t="s">
        <v>282</v>
      </c>
      <c r="E12329" s="148">
        <v>2</v>
      </c>
      <c r="F12329" s="148" t="s">
        <v>6</v>
      </c>
      <c r="G12329" s="148" t="s">
        <v>629</v>
      </c>
      <c r="H12329" s="149">
        <v>44614</v>
      </c>
      <c r="I12329" s="150">
        <v>0.5</v>
      </c>
      <c r="J12329" s="148">
        <v>1</v>
      </c>
      <c r="K12329" s="148" t="s">
        <v>461</v>
      </c>
      <c r="L12329" s="148"/>
    </row>
    <row r="12330" spans="1:13" hidden="1" x14ac:dyDescent="0.25">
      <c r="A12330" s="148">
        <v>45526433</v>
      </c>
      <c r="B12330" s="148" t="s">
        <v>353</v>
      </c>
      <c r="C12330" s="148">
        <v>1</v>
      </c>
      <c r="D12330" s="148" t="s">
        <v>282</v>
      </c>
      <c r="E12330" s="148">
        <v>3</v>
      </c>
      <c r="F12330" s="148" t="s">
        <v>5</v>
      </c>
      <c r="G12330" s="148" t="s">
        <v>629</v>
      </c>
      <c r="H12330" s="149">
        <v>44614</v>
      </c>
      <c r="I12330" s="150">
        <v>0.54166666666666663</v>
      </c>
      <c r="J12330" s="148">
        <v>1</v>
      </c>
      <c r="K12330" s="148" t="s">
        <v>461</v>
      </c>
      <c r="L12330" s="148"/>
    </row>
    <row r="12331" spans="1:13" hidden="1" x14ac:dyDescent="0.25">
      <c r="A12331" s="148">
        <v>45526433</v>
      </c>
      <c r="B12331" s="148" t="s">
        <v>353</v>
      </c>
      <c r="C12331" s="148">
        <v>1</v>
      </c>
      <c r="D12331" s="148" t="s">
        <v>282</v>
      </c>
      <c r="E12331" s="148">
        <v>4</v>
      </c>
      <c r="F12331" s="148" t="s">
        <v>7</v>
      </c>
      <c r="G12331" s="148" t="s">
        <v>629</v>
      </c>
      <c r="H12331" s="149">
        <v>44614</v>
      </c>
      <c r="I12331" s="150">
        <v>0.75</v>
      </c>
      <c r="J12331" s="148">
        <v>1</v>
      </c>
      <c r="K12331" s="148" t="s">
        <v>461</v>
      </c>
      <c r="L12331" s="148"/>
    </row>
    <row r="12332" spans="1:13" hidden="1" x14ac:dyDescent="0.25">
      <c r="A12332" s="148">
        <v>45526433</v>
      </c>
      <c r="B12332" s="148" t="s">
        <v>353</v>
      </c>
      <c r="C12332" s="148">
        <v>1</v>
      </c>
      <c r="D12332" s="148" t="s">
        <v>282</v>
      </c>
      <c r="E12332" s="148">
        <v>1</v>
      </c>
      <c r="F12332" s="148" t="s">
        <v>3</v>
      </c>
      <c r="G12332" s="148" t="s">
        <v>629</v>
      </c>
      <c r="H12332" s="149">
        <v>44615</v>
      </c>
      <c r="I12332" s="150">
        <v>0.29166666666666669</v>
      </c>
      <c r="J12332" s="148">
        <v>1</v>
      </c>
      <c r="K12332" s="148" t="s">
        <v>461</v>
      </c>
      <c r="L12332" s="148"/>
    </row>
    <row r="12333" spans="1:13" hidden="1" x14ac:dyDescent="0.25">
      <c r="A12333" s="148">
        <v>45526433</v>
      </c>
      <c r="B12333" s="148" t="s">
        <v>353</v>
      </c>
      <c r="C12333" s="148">
        <v>1</v>
      </c>
      <c r="D12333" s="148" t="s">
        <v>282</v>
      </c>
      <c r="E12333" s="148">
        <v>2</v>
      </c>
      <c r="F12333" s="148" t="s">
        <v>6</v>
      </c>
      <c r="G12333" s="148" t="s">
        <v>629</v>
      </c>
      <c r="H12333" s="149">
        <v>44615</v>
      </c>
      <c r="I12333" s="150">
        <v>0.5</v>
      </c>
      <c r="J12333" s="148">
        <v>1</v>
      </c>
      <c r="K12333" s="148" t="s">
        <v>461</v>
      </c>
      <c r="L12333" s="148"/>
    </row>
    <row r="12334" spans="1:13" hidden="1" x14ac:dyDescent="0.25">
      <c r="A12334" s="148">
        <v>45526433</v>
      </c>
      <c r="B12334" s="148" t="s">
        <v>353</v>
      </c>
      <c r="C12334" s="148">
        <v>1</v>
      </c>
      <c r="D12334" s="148" t="s">
        <v>282</v>
      </c>
      <c r="E12334" s="148">
        <v>3</v>
      </c>
      <c r="F12334" s="148" t="s">
        <v>5</v>
      </c>
      <c r="G12334" s="148" t="s">
        <v>629</v>
      </c>
      <c r="H12334" s="149">
        <v>44615</v>
      </c>
      <c r="I12334" s="150">
        <v>0.54166666666666663</v>
      </c>
      <c r="J12334" s="148">
        <v>1</v>
      </c>
      <c r="K12334" s="148" t="s">
        <v>461</v>
      </c>
      <c r="L12334" s="148"/>
    </row>
    <row r="12335" spans="1:13" hidden="1" x14ac:dyDescent="0.25">
      <c r="A12335" s="148">
        <v>45526433</v>
      </c>
      <c r="B12335" s="148" t="s">
        <v>353</v>
      </c>
      <c r="C12335" s="148">
        <v>1</v>
      </c>
      <c r="D12335" s="148" t="s">
        <v>282</v>
      </c>
      <c r="E12335" s="148">
        <v>4</v>
      </c>
      <c r="F12335" s="148" t="s">
        <v>7</v>
      </c>
      <c r="G12335" s="148" t="s">
        <v>629</v>
      </c>
      <c r="H12335" s="149">
        <v>44615</v>
      </c>
      <c r="I12335" s="150">
        <v>0.75</v>
      </c>
      <c r="J12335" s="148">
        <v>1</v>
      </c>
      <c r="K12335" s="148" t="s">
        <v>461</v>
      </c>
      <c r="L12335" s="148"/>
    </row>
    <row r="12336" spans="1:13" hidden="1" x14ac:dyDescent="0.25">
      <c r="A12336" s="148">
        <v>48135926</v>
      </c>
      <c r="B12336" s="148" t="s">
        <v>352</v>
      </c>
      <c r="C12336" s="148">
        <v>1</v>
      </c>
      <c r="D12336" s="148" t="s">
        <v>282</v>
      </c>
      <c r="E12336" s="148">
        <v>1</v>
      </c>
      <c r="F12336" s="148" t="s">
        <v>3</v>
      </c>
      <c r="G12336" s="148" t="s">
        <v>288</v>
      </c>
      <c r="H12336" s="149">
        <v>44557</v>
      </c>
      <c r="I12336" s="150">
        <v>0.29166666666666669</v>
      </c>
      <c r="J12336" s="148">
        <v>1</v>
      </c>
      <c r="K12336" s="148" t="s">
        <v>461</v>
      </c>
      <c r="L12336" s="148"/>
      <c r="M12336" s="1" t="s">
        <v>665</v>
      </c>
    </row>
    <row r="12337" spans="1:13" hidden="1" x14ac:dyDescent="0.25">
      <c r="A12337" s="148">
        <v>48135926</v>
      </c>
      <c r="B12337" s="148" t="s">
        <v>352</v>
      </c>
      <c r="C12337" s="148">
        <v>1</v>
      </c>
      <c r="D12337" s="148" t="s">
        <v>282</v>
      </c>
      <c r="E12337" s="148">
        <v>2</v>
      </c>
      <c r="F12337" s="148" t="s">
        <v>6</v>
      </c>
      <c r="G12337" s="148" t="s">
        <v>288</v>
      </c>
      <c r="H12337" s="149">
        <v>44557</v>
      </c>
      <c r="I12337" s="150">
        <v>0.5</v>
      </c>
      <c r="J12337" s="148">
        <v>1</v>
      </c>
      <c r="K12337" s="148" t="s">
        <v>461</v>
      </c>
      <c r="L12337" s="148"/>
    </row>
    <row r="12338" spans="1:13" hidden="1" x14ac:dyDescent="0.25">
      <c r="A12338" s="148">
        <v>48135926</v>
      </c>
      <c r="B12338" s="148" t="s">
        <v>352</v>
      </c>
      <c r="C12338" s="148">
        <v>1</v>
      </c>
      <c r="D12338" s="148" t="s">
        <v>282</v>
      </c>
      <c r="E12338" s="148">
        <v>3</v>
      </c>
      <c r="F12338" s="148" t="s">
        <v>5</v>
      </c>
      <c r="G12338" s="148" t="s">
        <v>288</v>
      </c>
      <c r="H12338" s="149">
        <v>44557</v>
      </c>
      <c r="I12338" s="150">
        <v>0.54166666666666663</v>
      </c>
      <c r="J12338" s="148">
        <v>1</v>
      </c>
      <c r="K12338" s="148" t="s">
        <v>461</v>
      </c>
      <c r="L12338" s="148"/>
    </row>
    <row r="12339" spans="1:13" hidden="1" x14ac:dyDescent="0.25">
      <c r="A12339" s="148">
        <v>48135926</v>
      </c>
      <c r="B12339" s="148" t="s">
        <v>352</v>
      </c>
      <c r="C12339" s="148">
        <v>1</v>
      </c>
      <c r="D12339" s="148" t="s">
        <v>282</v>
      </c>
      <c r="E12339" s="148">
        <v>4</v>
      </c>
      <c r="F12339" s="148" t="s">
        <v>7</v>
      </c>
      <c r="G12339" s="148" t="s">
        <v>288</v>
      </c>
      <c r="H12339" s="149">
        <v>44557</v>
      </c>
      <c r="I12339" s="150">
        <v>0.79166666666666663</v>
      </c>
      <c r="J12339" s="148">
        <v>1</v>
      </c>
      <c r="K12339" s="148" t="s">
        <v>461</v>
      </c>
      <c r="L12339" s="148"/>
    </row>
    <row r="12340" spans="1:13" hidden="1" x14ac:dyDescent="0.25">
      <c r="A12340" s="148">
        <v>48135926</v>
      </c>
      <c r="B12340" s="148" t="s">
        <v>352</v>
      </c>
      <c r="C12340" s="148">
        <v>1</v>
      </c>
      <c r="D12340" s="148" t="s">
        <v>282</v>
      </c>
      <c r="E12340" s="148">
        <v>1</v>
      </c>
      <c r="F12340" s="148" t="s">
        <v>3</v>
      </c>
      <c r="G12340" s="148" t="s">
        <v>288</v>
      </c>
      <c r="H12340" s="149">
        <v>44558</v>
      </c>
      <c r="I12340" s="150">
        <v>0.29166666666666669</v>
      </c>
      <c r="J12340" s="148">
        <v>1</v>
      </c>
      <c r="K12340" s="148" t="s">
        <v>461</v>
      </c>
      <c r="L12340" s="148"/>
      <c r="M12340" s="1" t="s">
        <v>665</v>
      </c>
    </row>
    <row r="12341" spans="1:13" hidden="1" x14ac:dyDescent="0.25">
      <c r="A12341" s="148">
        <v>48135926</v>
      </c>
      <c r="B12341" s="148" t="s">
        <v>352</v>
      </c>
      <c r="C12341" s="148">
        <v>1</v>
      </c>
      <c r="D12341" s="148" t="s">
        <v>282</v>
      </c>
      <c r="E12341" s="148">
        <v>2</v>
      </c>
      <c r="F12341" s="148" t="s">
        <v>6</v>
      </c>
      <c r="G12341" s="148" t="s">
        <v>288</v>
      </c>
      <c r="H12341" s="149">
        <v>44558</v>
      </c>
      <c r="I12341" s="150">
        <v>0.5</v>
      </c>
      <c r="J12341" s="148">
        <v>1</v>
      </c>
      <c r="K12341" s="148" t="s">
        <v>461</v>
      </c>
      <c r="L12341" s="148"/>
    </row>
    <row r="12342" spans="1:13" hidden="1" x14ac:dyDescent="0.25">
      <c r="A12342" s="148">
        <v>48135926</v>
      </c>
      <c r="B12342" s="148" t="s">
        <v>352</v>
      </c>
      <c r="C12342" s="148">
        <v>1</v>
      </c>
      <c r="D12342" s="148" t="s">
        <v>282</v>
      </c>
      <c r="E12342" s="148">
        <v>3</v>
      </c>
      <c r="F12342" s="148" t="s">
        <v>5</v>
      </c>
      <c r="G12342" s="148" t="s">
        <v>288</v>
      </c>
      <c r="H12342" s="149">
        <v>44558</v>
      </c>
      <c r="I12342" s="150">
        <v>0.54166666666666663</v>
      </c>
      <c r="J12342" s="148">
        <v>1</v>
      </c>
      <c r="K12342" s="148" t="s">
        <v>461</v>
      </c>
      <c r="L12342" s="148"/>
    </row>
    <row r="12343" spans="1:13" hidden="1" x14ac:dyDescent="0.25">
      <c r="A12343" s="148">
        <v>48135926</v>
      </c>
      <c r="B12343" s="148" t="s">
        <v>352</v>
      </c>
      <c r="C12343" s="148">
        <v>1</v>
      </c>
      <c r="D12343" s="148" t="s">
        <v>282</v>
      </c>
      <c r="E12343" s="148">
        <v>4</v>
      </c>
      <c r="F12343" s="148" t="s">
        <v>7</v>
      </c>
      <c r="G12343" s="148" t="s">
        <v>288</v>
      </c>
      <c r="H12343" s="149">
        <v>44558</v>
      </c>
      <c r="I12343" s="150">
        <v>0.79166666666666663</v>
      </c>
      <c r="J12343" s="148">
        <v>1</v>
      </c>
      <c r="K12343" s="148" t="s">
        <v>461</v>
      </c>
      <c r="L12343" s="148"/>
    </row>
    <row r="12344" spans="1:13" hidden="1" x14ac:dyDescent="0.25">
      <c r="A12344" s="148">
        <v>48135926</v>
      </c>
      <c r="B12344" s="148" t="s">
        <v>352</v>
      </c>
      <c r="C12344" s="148">
        <v>1</v>
      </c>
      <c r="D12344" s="148" t="s">
        <v>282</v>
      </c>
      <c r="E12344" s="148">
        <v>1</v>
      </c>
      <c r="F12344" s="148" t="s">
        <v>3</v>
      </c>
      <c r="G12344" s="148" t="s">
        <v>288</v>
      </c>
      <c r="H12344" s="149">
        <v>44559</v>
      </c>
      <c r="I12344" s="150">
        <v>0.29166666666666669</v>
      </c>
      <c r="J12344" s="148">
        <v>1</v>
      </c>
      <c r="K12344" s="148" t="s">
        <v>461</v>
      </c>
      <c r="L12344" s="148"/>
      <c r="M12344" s="1" t="s">
        <v>665</v>
      </c>
    </row>
    <row r="12345" spans="1:13" hidden="1" x14ac:dyDescent="0.25">
      <c r="A12345" s="148">
        <v>48135926</v>
      </c>
      <c r="B12345" s="148" t="s">
        <v>352</v>
      </c>
      <c r="C12345" s="148">
        <v>1</v>
      </c>
      <c r="D12345" s="148" t="s">
        <v>282</v>
      </c>
      <c r="E12345" s="148">
        <v>2</v>
      </c>
      <c r="F12345" s="148" t="s">
        <v>6</v>
      </c>
      <c r="G12345" s="148" t="s">
        <v>288</v>
      </c>
      <c r="H12345" s="149">
        <v>44559</v>
      </c>
      <c r="I12345" s="150">
        <v>0.5</v>
      </c>
      <c r="J12345" s="148">
        <v>1</v>
      </c>
      <c r="K12345" s="148" t="s">
        <v>461</v>
      </c>
      <c r="L12345" s="148"/>
    </row>
    <row r="12346" spans="1:13" hidden="1" x14ac:dyDescent="0.25">
      <c r="A12346" s="148">
        <v>48135926</v>
      </c>
      <c r="B12346" s="148" t="s">
        <v>352</v>
      </c>
      <c r="C12346" s="148">
        <v>1</v>
      </c>
      <c r="D12346" s="148" t="s">
        <v>282</v>
      </c>
      <c r="E12346" s="148">
        <v>3</v>
      </c>
      <c r="F12346" s="148" t="s">
        <v>5</v>
      </c>
      <c r="G12346" s="148" t="s">
        <v>288</v>
      </c>
      <c r="H12346" s="149">
        <v>44559</v>
      </c>
      <c r="I12346" s="150">
        <v>0.54166666666666663</v>
      </c>
      <c r="J12346" s="148">
        <v>1</v>
      </c>
      <c r="K12346" s="148" t="s">
        <v>461</v>
      </c>
      <c r="L12346" s="148"/>
    </row>
    <row r="12347" spans="1:13" hidden="1" x14ac:dyDescent="0.25">
      <c r="A12347" s="148">
        <v>48135926</v>
      </c>
      <c r="B12347" s="148" t="s">
        <v>352</v>
      </c>
      <c r="C12347" s="148">
        <v>1</v>
      </c>
      <c r="D12347" s="148" t="s">
        <v>282</v>
      </c>
      <c r="E12347" s="148">
        <v>4</v>
      </c>
      <c r="F12347" s="148" t="s">
        <v>7</v>
      </c>
      <c r="G12347" s="148" t="s">
        <v>288</v>
      </c>
      <c r="H12347" s="149">
        <v>44559</v>
      </c>
      <c r="I12347" s="150">
        <v>0.79166666666666663</v>
      </c>
      <c r="J12347" s="148">
        <v>1</v>
      </c>
      <c r="K12347" s="148" t="s">
        <v>461</v>
      </c>
      <c r="L12347" s="148"/>
    </row>
    <row r="12348" spans="1:13" hidden="1" x14ac:dyDescent="0.25">
      <c r="A12348" s="148">
        <v>48135926</v>
      </c>
      <c r="B12348" s="148" t="s">
        <v>352</v>
      </c>
      <c r="C12348" s="148">
        <v>1</v>
      </c>
      <c r="D12348" s="148" t="s">
        <v>282</v>
      </c>
      <c r="E12348" s="148">
        <v>1</v>
      </c>
      <c r="F12348" s="148" t="s">
        <v>3</v>
      </c>
      <c r="G12348" s="148" t="s">
        <v>288</v>
      </c>
      <c r="H12348" s="149">
        <v>44560</v>
      </c>
      <c r="I12348" s="150">
        <v>0.29166666666666669</v>
      </c>
      <c r="J12348" s="148">
        <v>1</v>
      </c>
      <c r="K12348" s="148" t="s">
        <v>461</v>
      </c>
      <c r="L12348" s="148"/>
      <c r="M12348" s="1" t="s">
        <v>665</v>
      </c>
    </row>
    <row r="12349" spans="1:13" hidden="1" x14ac:dyDescent="0.25">
      <c r="A12349" s="148">
        <v>48135926</v>
      </c>
      <c r="B12349" s="148" t="s">
        <v>352</v>
      </c>
      <c r="C12349" s="148">
        <v>1</v>
      </c>
      <c r="D12349" s="148" t="s">
        <v>282</v>
      </c>
      <c r="E12349" s="148">
        <v>2</v>
      </c>
      <c r="F12349" s="148" t="s">
        <v>6</v>
      </c>
      <c r="G12349" s="148" t="s">
        <v>288</v>
      </c>
      <c r="H12349" s="149">
        <v>44560</v>
      </c>
      <c r="I12349" s="150">
        <v>0.5</v>
      </c>
      <c r="J12349" s="148">
        <v>1</v>
      </c>
      <c r="K12349" s="148" t="s">
        <v>461</v>
      </c>
      <c r="L12349" s="148"/>
    </row>
    <row r="12350" spans="1:13" hidden="1" x14ac:dyDescent="0.25">
      <c r="A12350" s="148">
        <v>48135926</v>
      </c>
      <c r="B12350" s="148" t="s">
        <v>352</v>
      </c>
      <c r="C12350" s="148">
        <v>1</v>
      </c>
      <c r="D12350" s="148" t="s">
        <v>282</v>
      </c>
      <c r="E12350" s="148">
        <v>3</v>
      </c>
      <c r="F12350" s="148" t="s">
        <v>5</v>
      </c>
      <c r="G12350" s="148" t="s">
        <v>288</v>
      </c>
      <c r="H12350" s="149">
        <v>44560</v>
      </c>
      <c r="I12350" s="150">
        <v>0.54166666666666663</v>
      </c>
      <c r="J12350" s="148">
        <v>1</v>
      </c>
      <c r="K12350" s="148" t="s">
        <v>461</v>
      </c>
      <c r="L12350" s="148"/>
    </row>
    <row r="12351" spans="1:13" hidden="1" x14ac:dyDescent="0.25">
      <c r="A12351" s="148">
        <v>48135926</v>
      </c>
      <c r="B12351" s="148" t="s">
        <v>352</v>
      </c>
      <c r="C12351" s="148">
        <v>1</v>
      </c>
      <c r="D12351" s="148" t="s">
        <v>282</v>
      </c>
      <c r="E12351" s="148">
        <v>4</v>
      </c>
      <c r="F12351" s="148" t="s">
        <v>7</v>
      </c>
      <c r="G12351" s="148" t="s">
        <v>288</v>
      </c>
      <c r="H12351" s="149">
        <v>44560</v>
      </c>
      <c r="I12351" s="150">
        <v>0.79166666666666663</v>
      </c>
      <c r="J12351" s="148">
        <v>1</v>
      </c>
      <c r="K12351" s="148" t="s">
        <v>461</v>
      </c>
      <c r="L12351" s="148"/>
    </row>
    <row r="12352" spans="1:13" hidden="1" x14ac:dyDescent="0.25">
      <c r="A12352" s="148">
        <v>48135926</v>
      </c>
      <c r="B12352" s="148" t="s">
        <v>352</v>
      </c>
      <c r="C12352" s="148">
        <v>1</v>
      </c>
      <c r="D12352" s="148" t="s">
        <v>282</v>
      </c>
      <c r="E12352" s="148">
        <v>1</v>
      </c>
      <c r="F12352" s="148" t="s">
        <v>3</v>
      </c>
      <c r="G12352" s="148" t="s">
        <v>288</v>
      </c>
      <c r="H12352" s="149">
        <v>44561</v>
      </c>
      <c r="I12352" s="150">
        <v>0.29166666666666669</v>
      </c>
      <c r="J12352" s="148">
        <v>1</v>
      </c>
      <c r="K12352" s="148" t="s">
        <v>461</v>
      </c>
      <c r="L12352" s="148"/>
      <c r="M12352" s="1" t="s">
        <v>665</v>
      </c>
    </row>
    <row r="12353" spans="1:13" hidden="1" x14ac:dyDescent="0.25">
      <c r="A12353" s="148">
        <v>48135926</v>
      </c>
      <c r="B12353" s="148" t="s">
        <v>352</v>
      </c>
      <c r="C12353" s="148">
        <v>1</v>
      </c>
      <c r="D12353" s="148" t="s">
        <v>282</v>
      </c>
      <c r="E12353" s="148">
        <v>2</v>
      </c>
      <c r="F12353" s="148" t="s">
        <v>6</v>
      </c>
      <c r="G12353" s="148" t="s">
        <v>288</v>
      </c>
      <c r="H12353" s="149">
        <v>44561</v>
      </c>
      <c r="I12353" s="150">
        <v>0.5</v>
      </c>
      <c r="J12353" s="148">
        <v>1</v>
      </c>
      <c r="K12353" s="148" t="s">
        <v>461</v>
      </c>
      <c r="L12353" s="148"/>
    </row>
    <row r="12354" spans="1:13" hidden="1" x14ac:dyDescent="0.25">
      <c r="A12354" s="148">
        <v>48135926</v>
      </c>
      <c r="B12354" s="148" t="s">
        <v>352</v>
      </c>
      <c r="C12354" s="148">
        <v>1</v>
      </c>
      <c r="D12354" s="148" t="s">
        <v>282</v>
      </c>
      <c r="E12354" s="148">
        <v>3</v>
      </c>
      <c r="F12354" s="148" t="s">
        <v>5</v>
      </c>
      <c r="G12354" s="148" t="s">
        <v>288</v>
      </c>
      <c r="H12354" s="149">
        <v>44561</v>
      </c>
      <c r="I12354" s="150">
        <v>0.54166666666666663</v>
      </c>
      <c r="J12354" s="148">
        <v>1</v>
      </c>
      <c r="K12354" s="148" t="s">
        <v>461</v>
      </c>
      <c r="L12354" s="148"/>
    </row>
    <row r="12355" spans="1:13" hidden="1" x14ac:dyDescent="0.25">
      <c r="A12355" s="148">
        <v>48135926</v>
      </c>
      <c r="B12355" s="148" t="s">
        <v>352</v>
      </c>
      <c r="C12355" s="148">
        <v>1</v>
      </c>
      <c r="D12355" s="148" t="s">
        <v>282</v>
      </c>
      <c r="E12355" s="148">
        <v>4</v>
      </c>
      <c r="F12355" s="148" t="s">
        <v>7</v>
      </c>
      <c r="G12355" s="148" t="s">
        <v>288</v>
      </c>
      <c r="H12355" s="149">
        <v>44561</v>
      </c>
      <c r="I12355" s="150">
        <v>0.625</v>
      </c>
      <c r="J12355" s="148">
        <v>1</v>
      </c>
      <c r="K12355" s="148" t="s">
        <v>461</v>
      </c>
      <c r="L12355" s="148"/>
    </row>
    <row r="12356" spans="1:13" hidden="1" x14ac:dyDescent="0.25">
      <c r="A12356" s="148">
        <v>48135926</v>
      </c>
      <c r="B12356" s="148" t="s">
        <v>352</v>
      </c>
      <c r="C12356" s="148">
        <v>1</v>
      </c>
      <c r="D12356" s="148" t="s">
        <v>282</v>
      </c>
      <c r="E12356" s="148">
        <v>1</v>
      </c>
      <c r="F12356" s="148" t="s">
        <v>3</v>
      </c>
      <c r="G12356" s="148" t="s">
        <v>288</v>
      </c>
      <c r="H12356" s="149">
        <v>44564</v>
      </c>
      <c r="I12356" s="150">
        <v>0.29166666666666669</v>
      </c>
      <c r="J12356" s="148">
        <v>1</v>
      </c>
      <c r="K12356" s="148" t="s">
        <v>461</v>
      </c>
      <c r="L12356" s="148"/>
      <c r="M12356" s="1" t="s">
        <v>665</v>
      </c>
    </row>
    <row r="12357" spans="1:13" hidden="1" x14ac:dyDescent="0.25">
      <c r="A12357" s="148">
        <v>48135926</v>
      </c>
      <c r="B12357" s="148" t="s">
        <v>352</v>
      </c>
      <c r="C12357" s="148">
        <v>1</v>
      </c>
      <c r="D12357" s="148" t="s">
        <v>282</v>
      </c>
      <c r="E12357" s="148">
        <v>2</v>
      </c>
      <c r="F12357" s="148" t="s">
        <v>6</v>
      </c>
      <c r="G12357" s="148" t="s">
        <v>288</v>
      </c>
      <c r="H12357" s="149">
        <v>44564</v>
      </c>
      <c r="I12357" s="150">
        <v>0.5</v>
      </c>
      <c r="J12357" s="148">
        <v>1</v>
      </c>
      <c r="K12357" s="148" t="s">
        <v>461</v>
      </c>
      <c r="L12357" s="148"/>
    </row>
    <row r="12358" spans="1:13" hidden="1" x14ac:dyDescent="0.25">
      <c r="A12358" s="148">
        <v>48135926</v>
      </c>
      <c r="B12358" s="148" t="s">
        <v>352</v>
      </c>
      <c r="C12358" s="148">
        <v>1</v>
      </c>
      <c r="D12358" s="148" t="s">
        <v>282</v>
      </c>
      <c r="E12358" s="148">
        <v>3</v>
      </c>
      <c r="F12358" s="148" t="s">
        <v>5</v>
      </c>
      <c r="G12358" s="148" t="s">
        <v>288</v>
      </c>
      <c r="H12358" s="149">
        <v>44564</v>
      </c>
      <c r="I12358" s="150">
        <v>0.54166666666666663</v>
      </c>
      <c r="J12358" s="148">
        <v>1</v>
      </c>
      <c r="K12358" s="148" t="s">
        <v>461</v>
      </c>
      <c r="L12358" s="148"/>
    </row>
    <row r="12359" spans="1:13" hidden="1" x14ac:dyDescent="0.25">
      <c r="A12359" s="148">
        <v>48135926</v>
      </c>
      <c r="B12359" s="148" t="s">
        <v>352</v>
      </c>
      <c r="C12359" s="148">
        <v>1</v>
      </c>
      <c r="D12359" s="148" t="s">
        <v>282</v>
      </c>
      <c r="E12359" s="148">
        <v>4</v>
      </c>
      <c r="F12359" s="148" t="s">
        <v>7</v>
      </c>
      <c r="G12359" s="148" t="s">
        <v>288</v>
      </c>
      <c r="H12359" s="149">
        <v>44564</v>
      </c>
      <c r="I12359" s="150">
        <v>0.79166666666666663</v>
      </c>
      <c r="J12359" s="148">
        <v>1</v>
      </c>
      <c r="K12359" s="148" t="s">
        <v>461</v>
      </c>
      <c r="L12359" s="148"/>
    </row>
    <row r="12360" spans="1:13" hidden="1" x14ac:dyDescent="0.25">
      <c r="A12360" s="148">
        <v>48135926</v>
      </c>
      <c r="B12360" s="148" t="s">
        <v>352</v>
      </c>
      <c r="C12360" s="148">
        <v>1</v>
      </c>
      <c r="D12360" s="148" t="s">
        <v>282</v>
      </c>
      <c r="E12360" s="148">
        <v>1</v>
      </c>
      <c r="F12360" s="148" t="s">
        <v>3</v>
      </c>
      <c r="G12360" s="148" t="s">
        <v>288</v>
      </c>
      <c r="H12360" s="149">
        <v>44565</v>
      </c>
      <c r="I12360" s="150">
        <v>0.29166666666666669</v>
      </c>
      <c r="J12360" s="148">
        <v>1</v>
      </c>
      <c r="K12360" s="148" t="s">
        <v>461</v>
      </c>
      <c r="L12360" s="148"/>
      <c r="M12360" s="1" t="s">
        <v>665</v>
      </c>
    </row>
    <row r="12361" spans="1:13" hidden="1" x14ac:dyDescent="0.25">
      <c r="A12361" s="148">
        <v>48135926</v>
      </c>
      <c r="B12361" s="148" t="s">
        <v>352</v>
      </c>
      <c r="C12361" s="148">
        <v>1</v>
      </c>
      <c r="D12361" s="148" t="s">
        <v>282</v>
      </c>
      <c r="E12361" s="148">
        <v>2</v>
      </c>
      <c r="F12361" s="148" t="s">
        <v>6</v>
      </c>
      <c r="G12361" s="148" t="s">
        <v>288</v>
      </c>
      <c r="H12361" s="149">
        <v>44565</v>
      </c>
      <c r="I12361" s="150">
        <v>0.5</v>
      </c>
      <c r="J12361" s="148">
        <v>1</v>
      </c>
      <c r="K12361" s="148" t="s">
        <v>461</v>
      </c>
      <c r="L12361" s="148"/>
    </row>
    <row r="12362" spans="1:13" hidden="1" x14ac:dyDescent="0.25">
      <c r="A12362" s="148">
        <v>48135926</v>
      </c>
      <c r="B12362" s="148" t="s">
        <v>352</v>
      </c>
      <c r="C12362" s="148">
        <v>1</v>
      </c>
      <c r="D12362" s="148" t="s">
        <v>282</v>
      </c>
      <c r="E12362" s="148">
        <v>3</v>
      </c>
      <c r="F12362" s="148" t="s">
        <v>5</v>
      </c>
      <c r="G12362" s="148" t="s">
        <v>288</v>
      </c>
      <c r="H12362" s="149">
        <v>44565</v>
      </c>
      <c r="I12362" s="150">
        <v>0.54166666666666663</v>
      </c>
      <c r="J12362" s="148">
        <v>1</v>
      </c>
      <c r="K12362" s="148" t="s">
        <v>461</v>
      </c>
      <c r="L12362" s="148"/>
    </row>
    <row r="12363" spans="1:13" hidden="1" x14ac:dyDescent="0.25">
      <c r="A12363" s="148">
        <v>48135926</v>
      </c>
      <c r="B12363" s="148" t="s">
        <v>352</v>
      </c>
      <c r="C12363" s="148">
        <v>1</v>
      </c>
      <c r="D12363" s="148" t="s">
        <v>282</v>
      </c>
      <c r="E12363" s="148">
        <v>4</v>
      </c>
      <c r="F12363" s="148" t="s">
        <v>7</v>
      </c>
      <c r="G12363" s="148" t="s">
        <v>288</v>
      </c>
      <c r="H12363" s="149">
        <v>44565</v>
      </c>
      <c r="I12363" s="150">
        <v>0.79166666666666663</v>
      </c>
      <c r="J12363" s="148">
        <v>1</v>
      </c>
      <c r="K12363" s="148" t="s">
        <v>461</v>
      </c>
      <c r="L12363" s="148"/>
    </row>
    <row r="12364" spans="1:13" hidden="1" x14ac:dyDescent="0.25">
      <c r="A12364" s="148">
        <v>48135926</v>
      </c>
      <c r="B12364" s="148" t="s">
        <v>352</v>
      </c>
      <c r="C12364" s="148">
        <v>1</v>
      </c>
      <c r="D12364" s="148" t="s">
        <v>282</v>
      </c>
      <c r="E12364" s="148">
        <v>1</v>
      </c>
      <c r="F12364" s="148" t="s">
        <v>3</v>
      </c>
      <c r="G12364" s="148" t="s">
        <v>288</v>
      </c>
      <c r="H12364" s="149">
        <v>44566</v>
      </c>
      <c r="I12364" s="150">
        <v>0.29166666666666669</v>
      </c>
      <c r="J12364" s="148">
        <v>1</v>
      </c>
      <c r="K12364" s="148" t="s">
        <v>461</v>
      </c>
      <c r="L12364" s="148"/>
      <c r="M12364" s="1" t="s">
        <v>665</v>
      </c>
    </row>
    <row r="12365" spans="1:13" hidden="1" x14ac:dyDescent="0.25">
      <c r="A12365" s="148">
        <v>48135926</v>
      </c>
      <c r="B12365" s="148" t="s">
        <v>352</v>
      </c>
      <c r="C12365" s="148">
        <v>1</v>
      </c>
      <c r="D12365" s="148" t="s">
        <v>282</v>
      </c>
      <c r="E12365" s="148">
        <v>2</v>
      </c>
      <c r="F12365" s="148" t="s">
        <v>6</v>
      </c>
      <c r="G12365" s="148" t="s">
        <v>288</v>
      </c>
      <c r="H12365" s="149">
        <v>44566</v>
      </c>
      <c r="I12365" s="150">
        <v>0.5</v>
      </c>
      <c r="J12365" s="148">
        <v>1</v>
      </c>
      <c r="K12365" s="148" t="s">
        <v>461</v>
      </c>
      <c r="L12365" s="148"/>
    </row>
    <row r="12366" spans="1:13" hidden="1" x14ac:dyDescent="0.25">
      <c r="A12366" s="148">
        <v>48135926</v>
      </c>
      <c r="B12366" s="148" t="s">
        <v>352</v>
      </c>
      <c r="C12366" s="148">
        <v>1</v>
      </c>
      <c r="D12366" s="148" t="s">
        <v>282</v>
      </c>
      <c r="E12366" s="148">
        <v>3</v>
      </c>
      <c r="F12366" s="148" t="s">
        <v>5</v>
      </c>
      <c r="G12366" s="148" t="s">
        <v>288</v>
      </c>
      <c r="H12366" s="149">
        <v>44566</v>
      </c>
      <c r="I12366" s="150">
        <v>0.54166666666666663</v>
      </c>
      <c r="J12366" s="148">
        <v>1</v>
      </c>
      <c r="K12366" s="148" t="s">
        <v>461</v>
      </c>
      <c r="L12366" s="148"/>
    </row>
    <row r="12367" spans="1:13" hidden="1" x14ac:dyDescent="0.25">
      <c r="A12367" s="148">
        <v>48135926</v>
      </c>
      <c r="B12367" s="148" t="s">
        <v>352</v>
      </c>
      <c r="C12367" s="148">
        <v>1</v>
      </c>
      <c r="D12367" s="148" t="s">
        <v>282</v>
      </c>
      <c r="E12367" s="148">
        <v>4</v>
      </c>
      <c r="F12367" s="148" t="s">
        <v>7</v>
      </c>
      <c r="G12367" s="148" t="s">
        <v>288</v>
      </c>
      <c r="H12367" s="149">
        <v>44566</v>
      </c>
      <c r="I12367" s="150">
        <v>0.58333333333333337</v>
      </c>
      <c r="J12367" s="148">
        <v>1</v>
      </c>
      <c r="K12367" s="148" t="s">
        <v>461</v>
      </c>
      <c r="L12367" s="148"/>
    </row>
    <row r="12368" spans="1:13" hidden="1" x14ac:dyDescent="0.25">
      <c r="A12368" s="148">
        <v>48135926</v>
      </c>
      <c r="B12368" s="148" t="s">
        <v>352</v>
      </c>
      <c r="C12368" s="148">
        <v>1</v>
      </c>
      <c r="D12368" s="148" t="s">
        <v>282</v>
      </c>
      <c r="E12368" s="148">
        <v>1</v>
      </c>
      <c r="F12368" s="148" t="s">
        <v>3</v>
      </c>
      <c r="G12368" s="148" t="s">
        <v>288</v>
      </c>
      <c r="H12368" s="149">
        <v>44567</v>
      </c>
      <c r="I12368" s="150">
        <v>0.29166666666666669</v>
      </c>
      <c r="J12368" s="148">
        <v>1</v>
      </c>
      <c r="K12368" s="148" t="s">
        <v>461</v>
      </c>
      <c r="L12368" s="148"/>
      <c r="M12368" s="1" t="s">
        <v>665</v>
      </c>
    </row>
    <row r="12369" spans="1:13" hidden="1" x14ac:dyDescent="0.25">
      <c r="A12369" s="148">
        <v>48135926</v>
      </c>
      <c r="B12369" s="148" t="s">
        <v>352</v>
      </c>
      <c r="C12369" s="148">
        <v>1</v>
      </c>
      <c r="D12369" s="148" t="s">
        <v>282</v>
      </c>
      <c r="E12369" s="148">
        <v>2</v>
      </c>
      <c r="F12369" s="148" t="s">
        <v>6</v>
      </c>
      <c r="G12369" s="148" t="s">
        <v>288</v>
      </c>
      <c r="H12369" s="149">
        <v>44567</v>
      </c>
      <c r="I12369" s="150">
        <v>0.5</v>
      </c>
      <c r="J12369" s="148">
        <v>1</v>
      </c>
      <c r="K12369" s="148" t="s">
        <v>461</v>
      </c>
      <c r="L12369" s="148"/>
    </row>
    <row r="12370" spans="1:13" hidden="1" x14ac:dyDescent="0.25">
      <c r="A12370" s="148">
        <v>48135926</v>
      </c>
      <c r="B12370" s="148" t="s">
        <v>352</v>
      </c>
      <c r="C12370" s="148">
        <v>1</v>
      </c>
      <c r="D12370" s="148" t="s">
        <v>282</v>
      </c>
      <c r="E12370" s="148">
        <v>3</v>
      </c>
      <c r="F12370" s="148" t="s">
        <v>5</v>
      </c>
      <c r="G12370" s="148" t="s">
        <v>288</v>
      </c>
      <c r="H12370" s="149">
        <v>44567</v>
      </c>
      <c r="I12370" s="150">
        <v>0.54166666666666663</v>
      </c>
      <c r="J12370" s="148">
        <v>1</v>
      </c>
      <c r="K12370" s="148" t="s">
        <v>461</v>
      </c>
      <c r="L12370" s="148"/>
    </row>
    <row r="12371" spans="1:13" hidden="1" x14ac:dyDescent="0.25">
      <c r="A12371" s="148">
        <v>48135926</v>
      </c>
      <c r="B12371" s="148" t="s">
        <v>352</v>
      </c>
      <c r="C12371" s="148">
        <v>1</v>
      </c>
      <c r="D12371" s="148" t="s">
        <v>282</v>
      </c>
      <c r="E12371" s="148">
        <v>4</v>
      </c>
      <c r="F12371" s="148" t="s">
        <v>7</v>
      </c>
      <c r="G12371" s="148" t="s">
        <v>288</v>
      </c>
      <c r="H12371" s="149">
        <v>44567</v>
      </c>
      <c r="I12371" s="150">
        <v>0.79166666666666663</v>
      </c>
      <c r="J12371" s="148">
        <v>1</v>
      </c>
      <c r="K12371" s="148" t="s">
        <v>461</v>
      </c>
      <c r="L12371" s="148"/>
    </row>
    <row r="12372" spans="1:13" hidden="1" x14ac:dyDescent="0.25">
      <c r="A12372" s="148">
        <v>48135926</v>
      </c>
      <c r="B12372" s="148" t="s">
        <v>352</v>
      </c>
      <c r="C12372" s="148">
        <v>1</v>
      </c>
      <c r="D12372" s="148" t="s">
        <v>282</v>
      </c>
      <c r="E12372" s="148">
        <v>1</v>
      </c>
      <c r="F12372" s="148" t="s">
        <v>3</v>
      </c>
      <c r="G12372" s="148" t="s">
        <v>288</v>
      </c>
      <c r="H12372" s="149">
        <v>44568</v>
      </c>
      <c r="I12372" s="150">
        <v>0.29166666666666669</v>
      </c>
      <c r="J12372" s="148">
        <v>1</v>
      </c>
      <c r="K12372" s="148" t="s">
        <v>461</v>
      </c>
      <c r="L12372" s="148"/>
      <c r="M12372" s="1" t="s">
        <v>665</v>
      </c>
    </row>
    <row r="12373" spans="1:13" hidden="1" x14ac:dyDescent="0.25">
      <c r="A12373" s="148">
        <v>48135926</v>
      </c>
      <c r="B12373" s="148" t="s">
        <v>352</v>
      </c>
      <c r="C12373" s="148">
        <v>1</v>
      </c>
      <c r="D12373" s="148" t="s">
        <v>282</v>
      </c>
      <c r="E12373" s="148">
        <v>2</v>
      </c>
      <c r="F12373" s="148" t="s">
        <v>6</v>
      </c>
      <c r="G12373" s="148" t="s">
        <v>288</v>
      </c>
      <c r="H12373" s="149">
        <v>44568</v>
      </c>
      <c r="I12373" s="150">
        <v>0.5</v>
      </c>
      <c r="J12373" s="148">
        <v>1</v>
      </c>
      <c r="K12373" s="148" t="s">
        <v>461</v>
      </c>
      <c r="L12373" s="148"/>
    </row>
    <row r="12374" spans="1:13" hidden="1" x14ac:dyDescent="0.25">
      <c r="A12374" s="148">
        <v>48135926</v>
      </c>
      <c r="B12374" s="148" t="s">
        <v>352</v>
      </c>
      <c r="C12374" s="148">
        <v>1</v>
      </c>
      <c r="D12374" s="148" t="s">
        <v>282</v>
      </c>
      <c r="E12374" s="148">
        <v>3</v>
      </c>
      <c r="F12374" s="148" t="s">
        <v>5</v>
      </c>
      <c r="G12374" s="148" t="s">
        <v>288</v>
      </c>
      <c r="H12374" s="149">
        <v>44568</v>
      </c>
      <c r="I12374" s="150">
        <v>0.54166666666666663</v>
      </c>
      <c r="J12374" s="148">
        <v>1</v>
      </c>
      <c r="K12374" s="148" t="s">
        <v>461</v>
      </c>
      <c r="L12374" s="148"/>
    </row>
    <row r="12375" spans="1:13" hidden="1" x14ac:dyDescent="0.25">
      <c r="A12375" s="148">
        <v>48135926</v>
      </c>
      <c r="B12375" s="148" t="s">
        <v>352</v>
      </c>
      <c r="C12375" s="148">
        <v>1</v>
      </c>
      <c r="D12375" s="148" t="s">
        <v>282</v>
      </c>
      <c r="E12375" s="148">
        <v>4</v>
      </c>
      <c r="F12375" s="148" t="s">
        <v>7</v>
      </c>
      <c r="G12375" s="148" t="s">
        <v>288</v>
      </c>
      <c r="H12375" s="149">
        <v>44568</v>
      </c>
      <c r="I12375" s="150">
        <v>0.79166666666666663</v>
      </c>
      <c r="J12375" s="148">
        <v>1</v>
      </c>
      <c r="K12375" s="148" t="s">
        <v>461</v>
      </c>
      <c r="L12375" s="148"/>
    </row>
    <row r="12376" spans="1:13" hidden="1" x14ac:dyDescent="0.25">
      <c r="A12376" s="148">
        <v>48135926</v>
      </c>
      <c r="B12376" s="148" t="s">
        <v>352</v>
      </c>
      <c r="C12376" s="148">
        <v>1</v>
      </c>
      <c r="D12376" s="148" t="s">
        <v>282</v>
      </c>
      <c r="E12376" s="148">
        <v>6</v>
      </c>
      <c r="F12376" s="148" t="s">
        <v>410</v>
      </c>
      <c r="G12376" s="148" t="s">
        <v>288</v>
      </c>
      <c r="H12376" s="149">
        <v>44569</v>
      </c>
      <c r="I12376" s="148"/>
      <c r="J12376" s="148">
        <v>1</v>
      </c>
      <c r="K12376" s="148" t="s">
        <v>461</v>
      </c>
      <c r="L12376" s="148"/>
    </row>
    <row r="12377" spans="1:13" hidden="1" x14ac:dyDescent="0.25">
      <c r="A12377" s="148">
        <v>48135926</v>
      </c>
      <c r="B12377" s="148" t="s">
        <v>352</v>
      </c>
      <c r="C12377" s="148">
        <v>1</v>
      </c>
      <c r="D12377" s="148" t="s">
        <v>282</v>
      </c>
      <c r="E12377" s="148">
        <v>1</v>
      </c>
      <c r="F12377" s="148" t="s">
        <v>3</v>
      </c>
      <c r="G12377" s="148" t="s">
        <v>288</v>
      </c>
      <c r="H12377" s="149">
        <v>44571</v>
      </c>
      <c r="I12377" s="150">
        <v>0.29166666666666669</v>
      </c>
      <c r="J12377" s="148">
        <v>1</v>
      </c>
      <c r="K12377" s="148" t="s">
        <v>461</v>
      </c>
      <c r="L12377" s="148"/>
      <c r="M12377" s="1" t="s">
        <v>665</v>
      </c>
    </row>
    <row r="12378" spans="1:13" hidden="1" x14ac:dyDescent="0.25">
      <c r="A12378" s="148">
        <v>48135926</v>
      </c>
      <c r="B12378" s="148" t="s">
        <v>352</v>
      </c>
      <c r="C12378" s="148">
        <v>1</v>
      </c>
      <c r="D12378" s="148" t="s">
        <v>282</v>
      </c>
      <c r="E12378" s="148">
        <v>2</v>
      </c>
      <c r="F12378" s="148" t="s">
        <v>6</v>
      </c>
      <c r="G12378" s="148" t="s">
        <v>288</v>
      </c>
      <c r="H12378" s="149">
        <v>44571</v>
      </c>
      <c r="I12378" s="150">
        <v>0.5</v>
      </c>
      <c r="J12378" s="148">
        <v>1</v>
      </c>
      <c r="K12378" s="148" t="s">
        <v>461</v>
      </c>
      <c r="L12378" s="148"/>
    </row>
    <row r="12379" spans="1:13" hidden="1" x14ac:dyDescent="0.25">
      <c r="A12379" s="148">
        <v>48135926</v>
      </c>
      <c r="B12379" s="148" t="s">
        <v>352</v>
      </c>
      <c r="C12379" s="148">
        <v>1</v>
      </c>
      <c r="D12379" s="148" t="s">
        <v>282</v>
      </c>
      <c r="E12379" s="148">
        <v>3</v>
      </c>
      <c r="F12379" s="148" t="s">
        <v>5</v>
      </c>
      <c r="G12379" s="148" t="s">
        <v>288</v>
      </c>
      <c r="H12379" s="149">
        <v>44571</v>
      </c>
      <c r="I12379" s="150">
        <v>0.54166666666666663</v>
      </c>
      <c r="J12379" s="148">
        <v>1</v>
      </c>
      <c r="K12379" s="148" t="s">
        <v>461</v>
      </c>
      <c r="L12379" s="148"/>
    </row>
    <row r="12380" spans="1:13" hidden="1" x14ac:dyDescent="0.25">
      <c r="A12380" s="148">
        <v>48135926</v>
      </c>
      <c r="B12380" s="148" t="s">
        <v>352</v>
      </c>
      <c r="C12380" s="148">
        <v>1</v>
      </c>
      <c r="D12380" s="148" t="s">
        <v>282</v>
      </c>
      <c r="E12380" s="148">
        <v>4</v>
      </c>
      <c r="F12380" s="148" t="s">
        <v>7</v>
      </c>
      <c r="G12380" s="148" t="s">
        <v>288</v>
      </c>
      <c r="H12380" s="149">
        <v>44571</v>
      </c>
      <c r="I12380" s="150">
        <v>0.79166666666666663</v>
      </c>
      <c r="J12380" s="148">
        <v>1</v>
      </c>
      <c r="K12380" s="148" t="s">
        <v>461</v>
      </c>
      <c r="L12380" s="148"/>
    </row>
    <row r="12381" spans="1:13" hidden="1" x14ac:dyDescent="0.25">
      <c r="A12381" s="148">
        <v>48135926</v>
      </c>
      <c r="B12381" s="148" t="s">
        <v>352</v>
      </c>
      <c r="C12381" s="148">
        <v>1</v>
      </c>
      <c r="D12381" s="148" t="s">
        <v>282</v>
      </c>
      <c r="E12381" s="148">
        <v>0</v>
      </c>
      <c r="F12381" s="148" t="s">
        <v>8</v>
      </c>
      <c r="G12381" s="148" t="s">
        <v>288</v>
      </c>
      <c r="H12381" s="149">
        <v>44572</v>
      </c>
      <c r="I12381" s="148"/>
      <c r="J12381" s="148">
        <v>1</v>
      </c>
      <c r="K12381" s="148" t="s">
        <v>461</v>
      </c>
      <c r="L12381" s="148"/>
    </row>
    <row r="12382" spans="1:13" hidden="1" x14ac:dyDescent="0.25">
      <c r="A12382" s="148">
        <v>48135926</v>
      </c>
      <c r="B12382" s="148" t="s">
        <v>352</v>
      </c>
      <c r="C12382" s="148">
        <v>1</v>
      </c>
      <c r="D12382" s="148" t="s">
        <v>282</v>
      </c>
      <c r="E12382" s="148">
        <v>1</v>
      </c>
      <c r="F12382" s="148" t="s">
        <v>3</v>
      </c>
      <c r="G12382" s="148" t="s">
        <v>288</v>
      </c>
      <c r="H12382" s="149">
        <v>44573</v>
      </c>
      <c r="I12382" s="150">
        <v>0.29166666666666669</v>
      </c>
      <c r="J12382" s="148">
        <v>1</v>
      </c>
      <c r="K12382" s="148" t="s">
        <v>461</v>
      </c>
      <c r="L12382" s="148"/>
      <c r="M12382" s="1" t="s">
        <v>665</v>
      </c>
    </row>
    <row r="12383" spans="1:13" hidden="1" x14ac:dyDescent="0.25">
      <c r="A12383" s="148">
        <v>48135926</v>
      </c>
      <c r="B12383" s="148" t="s">
        <v>352</v>
      </c>
      <c r="C12383" s="148">
        <v>1</v>
      </c>
      <c r="D12383" s="148" t="s">
        <v>282</v>
      </c>
      <c r="E12383" s="148">
        <v>2</v>
      </c>
      <c r="F12383" s="148" t="s">
        <v>6</v>
      </c>
      <c r="G12383" s="148" t="s">
        <v>288</v>
      </c>
      <c r="H12383" s="149">
        <v>44573</v>
      </c>
      <c r="I12383" s="150">
        <v>0.5</v>
      </c>
      <c r="J12383" s="148">
        <v>1</v>
      </c>
      <c r="K12383" s="148" t="s">
        <v>461</v>
      </c>
      <c r="L12383" s="148"/>
    </row>
    <row r="12384" spans="1:13" hidden="1" x14ac:dyDescent="0.25">
      <c r="A12384" s="148">
        <v>48135926</v>
      </c>
      <c r="B12384" s="148" t="s">
        <v>352</v>
      </c>
      <c r="C12384" s="148">
        <v>1</v>
      </c>
      <c r="D12384" s="148" t="s">
        <v>282</v>
      </c>
      <c r="E12384" s="148">
        <v>3</v>
      </c>
      <c r="F12384" s="148" t="s">
        <v>5</v>
      </c>
      <c r="G12384" s="148" t="s">
        <v>288</v>
      </c>
      <c r="H12384" s="149">
        <v>44573</v>
      </c>
      <c r="I12384" s="150">
        <v>0.54166666666666663</v>
      </c>
      <c r="J12384" s="148">
        <v>1</v>
      </c>
      <c r="K12384" s="148" t="s">
        <v>461</v>
      </c>
      <c r="L12384" s="148"/>
    </row>
    <row r="12385" spans="1:13" hidden="1" x14ac:dyDescent="0.25">
      <c r="A12385" s="148">
        <v>48135926</v>
      </c>
      <c r="B12385" s="148" t="s">
        <v>352</v>
      </c>
      <c r="C12385" s="148">
        <v>1</v>
      </c>
      <c r="D12385" s="148" t="s">
        <v>282</v>
      </c>
      <c r="E12385" s="148">
        <v>4</v>
      </c>
      <c r="F12385" s="148" t="s">
        <v>7</v>
      </c>
      <c r="G12385" s="148" t="s">
        <v>288</v>
      </c>
      <c r="H12385" s="149">
        <v>44573</v>
      </c>
      <c r="I12385" s="150">
        <v>0.79166666666666663</v>
      </c>
      <c r="J12385" s="148">
        <v>1</v>
      </c>
      <c r="K12385" s="148" t="s">
        <v>461</v>
      </c>
      <c r="L12385" s="148"/>
    </row>
    <row r="12386" spans="1:13" hidden="1" x14ac:dyDescent="0.25">
      <c r="A12386" s="148">
        <v>48135926</v>
      </c>
      <c r="B12386" s="148" t="s">
        <v>352</v>
      </c>
      <c r="C12386" s="148">
        <v>1</v>
      </c>
      <c r="D12386" s="148" t="s">
        <v>282</v>
      </c>
      <c r="E12386" s="148">
        <v>1</v>
      </c>
      <c r="F12386" s="148" t="s">
        <v>3</v>
      </c>
      <c r="G12386" s="148" t="s">
        <v>288</v>
      </c>
      <c r="H12386" s="149">
        <v>44574</v>
      </c>
      <c r="I12386" s="150">
        <v>0.29166666666666669</v>
      </c>
      <c r="J12386" s="148">
        <v>1</v>
      </c>
      <c r="K12386" s="148" t="s">
        <v>461</v>
      </c>
      <c r="L12386" s="148"/>
      <c r="M12386" s="1" t="s">
        <v>665</v>
      </c>
    </row>
    <row r="12387" spans="1:13" hidden="1" x14ac:dyDescent="0.25">
      <c r="A12387" s="148">
        <v>48135926</v>
      </c>
      <c r="B12387" s="148" t="s">
        <v>352</v>
      </c>
      <c r="C12387" s="148">
        <v>1</v>
      </c>
      <c r="D12387" s="148" t="s">
        <v>282</v>
      </c>
      <c r="E12387" s="148">
        <v>2</v>
      </c>
      <c r="F12387" s="148" t="s">
        <v>6</v>
      </c>
      <c r="G12387" s="148" t="s">
        <v>288</v>
      </c>
      <c r="H12387" s="149">
        <v>44574</v>
      </c>
      <c r="I12387" s="150">
        <v>0.5</v>
      </c>
      <c r="J12387" s="148">
        <v>1</v>
      </c>
      <c r="K12387" s="148" t="s">
        <v>461</v>
      </c>
      <c r="L12387" s="148"/>
    </row>
    <row r="12388" spans="1:13" hidden="1" x14ac:dyDescent="0.25">
      <c r="A12388" s="148">
        <v>48135926</v>
      </c>
      <c r="B12388" s="148" t="s">
        <v>352</v>
      </c>
      <c r="C12388" s="148">
        <v>1</v>
      </c>
      <c r="D12388" s="148" t="s">
        <v>282</v>
      </c>
      <c r="E12388" s="148">
        <v>3</v>
      </c>
      <c r="F12388" s="148" t="s">
        <v>5</v>
      </c>
      <c r="G12388" s="148" t="s">
        <v>288</v>
      </c>
      <c r="H12388" s="149">
        <v>44574</v>
      </c>
      <c r="I12388" s="150">
        <v>0.54166666666666663</v>
      </c>
      <c r="J12388" s="148">
        <v>1</v>
      </c>
      <c r="K12388" s="148" t="s">
        <v>461</v>
      </c>
      <c r="L12388" s="148"/>
    </row>
    <row r="12389" spans="1:13" hidden="1" x14ac:dyDescent="0.25">
      <c r="A12389" s="148">
        <v>48135926</v>
      </c>
      <c r="B12389" s="148" t="s">
        <v>352</v>
      </c>
      <c r="C12389" s="148">
        <v>1</v>
      </c>
      <c r="D12389" s="148" t="s">
        <v>282</v>
      </c>
      <c r="E12389" s="148">
        <v>4</v>
      </c>
      <c r="F12389" s="148" t="s">
        <v>7</v>
      </c>
      <c r="G12389" s="148" t="s">
        <v>288</v>
      </c>
      <c r="H12389" s="149">
        <v>44574</v>
      </c>
      <c r="I12389" s="150">
        <v>0.79166666666666663</v>
      </c>
      <c r="J12389" s="148">
        <v>1</v>
      </c>
      <c r="K12389" s="148" t="s">
        <v>461</v>
      </c>
      <c r="L12389" s="148"/>
    </row>
    <row r="12390" spans="1:13" hidden="1" x14ac:dyDescent="0.25">
      <c r="A12390" s="148">
        <v>48135926</v>
      </c>
      <c r="B12390" s="148" t="s">
        <v>352</v>
      </c>
      <c r="C12390" s="148">
        <v>1</v>
      </c>
      <c r="D12390" s="148" t="s">
        <v>282</v>
      </c>
      <c r="E12390" s="148">
        <v>1</v>
      </c>
      <c r="F12390" s="148" t="s">
        <v>3</v>
      </c>
      <c r="G12390" s="148" t="s">
        <v>288</v>
      </c>
      <c r="H12390" s="149">
        <v>44575</v>
      </c>
      <c r="I12390" s="150">
        <v>0.29166666666666669</v>
      </c>
      <c r="J12390" s="148">
        <v>1</v>
      </c>
      <c r="K12390" s="148" t="s">
        <v>461</v>
      </c>
      <c r="L12390" s="148"/>
      <c r="M12390" s="1" t="s">
        <v>665</v>
      </c>
    </row>
    <row r="12391" spans="1:13" hidden="1" x14ac:dyDescent="0.25">
      <c r="A12391" s="148">
        <v>48135926</v>
      </c>
      <c r="B12391" s="148" t="s">
        <v>352</v>
      </c>
      <c r="C12391" s="148">
        <v>1</v>
      </c>
      <c r="D12391" s="148" t="s">
        <v>282</v>
      </c>
      <c r="E12391" s="148">
        <v>2</v>
      </c>
      <c r="F12391" s="148" t="s">
        <v>6</v>
      </c>
      <c r="G12391" s="148" t="s">
        <v>288</v>
      </c>
      <c r="H12391" s="149">
        <v>44575</v>
      </c>
      <c r="I12391" s="150">
        <v>0.5</v>
      </c>
      <c r="J12391" s="148">
        <v>1</v>
      </c>
      <c r="K12391" s="148" t="s">
        <v>461</v>
      </c>
      <c r="L12391" s="148"/>
    </row>
    <row r="12392" spans="1:13" hidden="1" x14ac:dyDescent="0.25">
      <c r="A12392" s="148">
        <v>48135926</v>
      </c>
      <c r="B12392" s="148" t="s">
        <v>352</v>
      </c>
      <c r="C12392" s="148">
        <v>1</v>
      </c>
      <c r="D12392" s="148" t="s">
        <v>282</v>
      </c>
      <c r="E12392" s="148">
        <v>3</v>
      </c>
      <c r="F12392" s="148" t="s">
        <v>5</v>
      </c>
      <c r="G12392" s="148" t="s">
        <v>288</v>
      </c>
      <c r="H12392" s="149">
        <v>44575</v>
      </c>
      <c r="I12392" s="150">
        <v>0.54166666666666663</v>
      </c>
      <c r="J12392" s="148">
        <v>1</v>
      </c>
      <c r="K12392" s="148" t="s">
        <v>461</v>
      </c>
      <c r="L12392" s="148"/>
    </row>
    <row r="12393" spans="1:13" hidden="1" x14ac:dyDescent="0.25">
      <c r="A12393" s="148">
        <v>48135926</v>
      </c>
      <c r="B12393" s="148" t="s">
        <v>352</v>
      </c>
      <c r="C12393" s="148">
        <v>1</v>
      </c>
      <c r="D12393" s="148" t="s">
        <v>282</v>
      </c>
      <c r="E12393" s="148">
        <v>4</v>
      </c>
      <c r="F12393" s="148" t="s">
        <v>7</v>
      </c>
      <c r="G12393" s="148" t="s">
        <v>288</v>
      </c>
      <c r="H12393" s="149">
        <v>44575</v>
      </c>
      <c r="I12393" s="150">
        <v>0.79166666666666663</v>
      </c>
      <c r="J12393" s="148">
        <v>1</v>
      </c>
      <c r="K12393" s="148" t="s">
        <v>461</v>
      </c>
      <c r="L12393" s="148"/>
    </row>
    <row r="12394" spans="1:13" hidden="1" x14ac:dyDescent="0.25">
      <c r="A12394" s="148">
        <v>48135926</v>
      </c>
      <c r="B12394" s="148" t="s">
        <v>352</v>
      </c>
      <c r="C12394" s="148">
        <v>1</v>
      </c>
      <c r="D12394" s="148" t="s">
        <v>282</v>
      </c>
      <c r="E12394" s="148">
        <v>1</v>
      </c>
      <c r="F12394" s="148" t="s">
        <v>3</v>
      </c>
      <c r="G12394" s="148" t="s">
        <v>288</v>
      </c>
      <c r="H12394" s="149">
        <v>44576</v>
      </c>
      <c r="I12394" s="150">
        <v>0.29166666666666669</v>
      </c>
      <c r="J12394" s="148">
        <v>1</v>
      </c>
      <c r="K12394" s="148" t="s">
        <v>461</v>
      </c>
      <c r="L12394" s="148"/>
      <c r="M12394" s="1" t="s">
        <v>665</v>
      </c>
    </row>
    <row r="12395" spans="1:13" hidden="1" x14ac:dyDescent="0.25">
      <c r="A12395" s="148">
        <v>48135926</v>
      </c>
      <c r="B12395" s="148" t="s">
        <v>352</v>
      </c>
      <c r="C12395" s="148">
        <v>1</v>
      </c>
      <c r="D12395" s="148" t="s">
        <v>282</v>
      </c>
      <c r="E12395" s="148">
        <v>2</v>
      </c>
      <c r="F12395" s="148" t="s">
        <v>6</v>
      </c>
      <c r="G12395" s="148" t="s">
        <v>288</v>
      </c>
      <c r="H12395" s="149">
        <v>44576</v>
      </c>
      <c r="I12395" s="150">
        <v>0.5</v>
      </c>
      <c r="J12395" s="148">
        <v>1</v>
      </c>
      <c r="K12395" s="148" t="s">
        <v>461</v>
      </c>
      <c r="L12395" s="148"/>
    </row>
    <row r="12396" spans="1:13" hidden="1" x14ac:dyDescent="0.25">
      <c r="A12396" s="148">
        <v>48135926</v>
      </c>
      <c r="B12396" s="148" t="s">
        <v>352</v>
      </c>
      <c r="C12396" s="148">
        <v>1</v>
      </c>
      <c r="D12396" s="148" t="s">
        <v>282</v>
      </c>
      <c r="E12396" s="148">
        <v>3</v>
      </c>
      <c r="F12396" s="148" t="s">
        <v>5</v>
      </c>
      <c r="G12396" s="148" t="s">
        <v>288</v>
      </c>
      <c r="H12396" s="149">
        <v>44576</v>
      </c>
      <c r="I12396" s="150">
        <v>0.54166666666666663</v>
      </c>
      <c r="J12396" s="148">
        <v>1</v>
      </c>
      <c r="K12396" s="148" t="s">
        <v>461</v>
      </c>
      <c r="L12396" s="148"/>
    </row>
    <row r="12397" spans="1:13" hidden="1" x14ac:dyDescent="0.25">
      <c r="A12397" s="148">
        <v>48135926</v>
      </c>
      <c r="B12397" s="148" t="s">
        <v>352</v>
      </c>
      <c r="C12397" s="148">
        <v>1</v>
      </c>
      <c r="D12397" s="148" t="s">
        <v>282</v>
      </c>
      <c r="E12397" s="148">
        <v>4</v>
      </c>
      <c r="F12397" s="148" t="s">
        <v>7</v>
      </c>
      <c r="G12397" s="148" t="s">
        <v>288</v>
      </c>
      <c r="H12397" s="149">
        <v>44576</v>
      </c>
      <c r="I12397" s="150">
        <v>0.79166666666666663</v>
      </c>
      <c r="J12397" s="148">
        <v>1</v>
      </c>
      <c r="K12397" s="148" t="s">
        <v>461</v>
      </c>
      <c r="L12397" s="148"/>
    </row>
    <row r="12398" spans="1:13" hidden="1" x14ac:dyDescent="0.25">
      <c r="A12398" s="148">
        <v>48135926</v>
      </c>
      <c r="B12398" s="148" t="s">
        <v>352</v>
      </c>
      <c r="C12398" s="148">
        <v>1</v>
      </c>
      <c r="D12398" s="148" t="s">
        <v>282</v>
      </c>
      <c r="E12398" s="148">
        <v>1</v>
      </c>
      <c r="F12398" s="148" t="s">
        <v>3</v>
      </c>
      <c r="G12398" s="148" t="s">
        <v>288</v>
      </c>
      <c r="H12398" s="149">
        <v>44578</v>
      </c>
      <c r="I12398" s="150">
        <v>0.29166666666666669</v>
      </c>
      <c r="J12398" s="148">
        <v>1</v>
      </c>
      <c r="K12398" s="148" t="s">
        <v>461</v>
      </c>
      <c r="L12398" s="148"/>
      <c r="M12398" s="1" t="s">
        <v>665</v>
      </c>
    </row>
    <row r="12399" spans="1:13" hidden="1" x14ac:dyDescent="0.25">
      <c r="A12399" s="148">
        <v>48135926</v>
      </c>
      <c r="B12399" s="148" t="s">
        <v>352</v>
      </c>
      <c r="C12399" s="148">
        <v>1</v>
      </c>
      <c r="D12399" s="148" t="s">
        <v>282</v>
      </c>
      <c r="E12399" s="148">
        <v>2</v>
      </c>
      <c r="F12399" s="148" t="s">
        <v>6</v>
      </c>
      <c r="G12399" s="148" t="s">
        <v>288</v>
      </c>
      <c r="H12399" s="149">
        <v>44578</v>
      </c>
      <c r="I12399" s="150">
        <v>0.5</v>
      </c>
      <c r="J12399" s="148">
        <v>1</v>
      </c>
      <c r="K12399" s="148" t="s">
        <v>461</v>
      </c>
      <c r="L12399" s="148"/>
    </row>
    <row r="12400" spans="1:13" hidden="1" x14ac:dyDescent="0.25">
      <c r="A12400" s="148">
        <v>48135926</v>
      </c>
      <c r="B12400" s="148" t="s">
        <v>352</v>
      </c>
      <c r="C12400" s="148">
        <v>1</v>
      </c>
      <c r="D12400" s="148" t="s">
        <v>282</v>
      </c>
      <c r="E12400" s="148">
        <v>3</v>
      </c>
      <c r="F12400" s="148" t="s">
        <v>5</v>
      </c>
      <c r="G12400" s="148" t="s">
        <v>288</v>
      </c>
      <c r="H12400" s="149">
        <v>44578</v>
      </c>
      <c r="I12400" s="150">
        <v>0.54166666666666663</v>
      </c>
      <c r="J12400" s="148">
        <v>1</v>
      </c>
      <c r="K12400" s="148" t="s">
        <v>461</v>
      </c>
      <c r="L12400" s="148"/>
    </row>
    <row r="12401" spans="1:13" hidden="1" x14ac:dyDescent="0.25">
      <c r="A12401" s="148">
        <v>48135926</v>
      </c>
      <c r="B12401" s="148" t="s">
        <v>352</v>
      </c>
      <c r="C12401" s="148">
        <v>1</v>
      </c>
      <c r="D12401" s="148" t="s">
        <v>282</v>
      </c>
      <c r="E12401" s="148">
        <v>4</v>
      </c>
      <c r="F12401" s="148" t="s">
        <v>7</v>
      </c>
      <c r="G12401" s="148" t="s">
        <v>288</v>
      </c>
      <c r="H12401" s="149">
        <v>44578</v>
      </c>
      <c r="I12401" s="150">
        <v>0.79166666666666663</v>
      </c>
      <c r="J12401" s="148">
        <v>1</v>
      </c>
      <c r="K12401" s="148" t="s">
        <v>461</v>
      </c>
      <c r="L12401" s="148"/>
    </row>
    <row r="12402" spans="1:13" hidden="1" x14ac:dyDescent="0.25">
      <c r="A12402" s="148">
        <v>48135926</v>
      </c>
      <c r="B12402" s="148" t="s">
        <v>352</v>
      </c>
      <c r="C12402" s="148">
        <v>1</v>
      </c>
      <c r="D12402" s="148" t="s">
        <v>282</v>
      </c>
      <c r="E12402" s="148">
        <v>1</v>
      </c>
      <c r="F12402" s="148" t="s">
        <v>3</v>
      </c>
      <c r="G12402" s="148" t="s">
        <v>288</v>
      </c>
      <c r="H12402" s="149">
        <v>44579</v>
      </c>
      <c r="I12402" s="150">
        <v>0.25</v>
      </c>
      <c r="J12402" s="148">
        <v>1</v>
      </c>
      <c r="K12402" s="148" t="s">
        <v>461</v>
      </c>
      <c r="L12402" s="148"/>
      <c r="M12402" s="1" t="s">
        <v>665</v>
      </c>
    </row>
    <row r="12403" spans="1:13" hidden="1" x14ac:dyDescent="0.25">
      <c r="A12403" s="148">
        <v>48135926</v>
      </c>
      <c r="B12403" s="148" t="s">
        <v>352</v>
      </c>
      <c r="C12403" s="148">
        <v>1</v>
      </c>
      <c r="D12403" s="148" t="s">
        <v>282</v>
      </c>
      <c r="E12403" s="148">
        <v>2</v>
      </c>
      <c r="F12403" s="148" t="s">
        <v>6</v>
      </c>
      <c r="G12403" s="148" t="s">
        <v>288</v>
      </c>
      <c r="H12403" s="149">
        <v>44579</v>
      </c>
      <c r="I12403" s="150">
        <v>0.5</v>
      </c>
      <c r="J12403" s="148">
        <v>1</v>
      </c>
      <c r="K12403" s="148" t="s">
        <v>461</v>
      </c>
      <c r="L12403" s="148"/>
    </row>
    <row r="12404" spans="1:13" hidden="1" x14ac:dyDescent="0.25">
      <c r="A12404" s="148">
        <v>48135926</v>
      </c>
      <c r="B12404" s="148" t="s">
        <v>352</v>
      </c>
      <c r="C12404" s="148">
        <v>1</v>
      </c>
      <c r="D12404" s="148" t="s">
        <v>282</v>
      </c>
      <c r="E12404" s="148">
        <v>3</v>
      </c>
      <c r="F12404" s="148" t="s">
        <v>5</v>
      </c>
      <c r="G12404" s="148" t="s">
        <v>288</v>
      </c>
      <c r="H12404" s="149">
        <v>44579</v>
      </c>
      <c r="I12404" s="150">
        <v>0.54166666666666663</v>
      </c>
      <c r="J12404" s="148">
        <v>1</v>
      </c>
      <c r="K12404" s="148" t="s">
        <v>461</v>
      </c>
      <c r="L12404" s="148"/>
    </row>
    <row r="12405" spans="1:13" hidden="1" x14ac:dyDescent="0.25">
      <c r="A12405" s="148">
        <v>48135926</v>
      </c>
      <c r="B12405" s="148" t="s">
        <v>352</v>
      </c>
      <c r="C12405" s="148">
        <v>1</v>
      </c>
      <c r="D12405" s="148" t="s">
        <v>282</v>
      </c>
      <c r="E12405" s="148">
        <v>4</v>
      </c>
      <c r="F12405" s="148" t="s">
        <v>7</v>
      </c>
      <c r="G12405" s="148" t="s">
        <v>288</v>
      </c>
      <c r="H12405" s="149">
        <v>44579</v>
      </c>
      <c r="I12405" s="150">
        <v>0.79166666666666663</v>
      </c>
      <c r="J12405" s="148">
        <v>1</v>
      </c>
      <c r="K12405" s="148" t="s">
        <v>461</v>
      </c>
      <c r="L12405" s="148"/>
    </row>
    <row r="12406" spans="1:13" hidden="1" x14ac:dyDescent="0.25">
      <c r="A12406" s="148">
        <v>48135926</v>
      </c>
      <c r="B12406" s="148" t="s">
        <v>352</v>
      </c>
      <c r="C12406" s="148">
        <v>1</v>
      </c>
      <c r="D12406" s="148" t="s">
        <v>282</v>
      </c>
      <c r="E12406" s="148">
        <v>1</v>
      </c>
      <c r="F12406" s="148" t="s">
        <v>3</v>
      </c>
      <c r="G12406" s="148" t="s">
        <v>288</v>
      </c>
      <c r="H12406" s="149">
        <v>44580</v>
      </c>
      <c r="I12406" s="150">
        <v>0.25</v>
      </c>
      <c r="J12406" s="148">
        <v>1</v>
      </c>
      <c r="K12406" s="148" t="s">
        <v>461</v>
      </c>
      <c r="L12406" s="148"/>
      <c r="M12406" s="1" t="s">
        <v>665</v>
      </c>
    </row>
    <row r="12407" spans="1:13" hidden="1" x14ac:dyDescent="0.25">
      <c r="A12407" s="148">
        <v>48135926</v>
      </c>
      <c r="B12407" s="148" t="s">
        <v>352</v>
      </c>
      <c r="C12407" s="148">
        <v>1</v>
      </c>
      <c r="D12407" s="148" t="s">
        <v>282</v>
      </c>
      <c r="E12407" s="148">
        <v>2</v>
      </c>
      <c r="F12407" s="148" t="s">
        <v>6</v>
      </c>
      <c r="G12407" s="148" t="s">
        <v>288</v>
      </c>
      <c r="H12407" s="149">
        <v>44580</v>
      </c>
      <c r="I12407" s="150">
        <v>0.5</v>
      </c>
      <c r="J12407" s="148">
        <v>1</v>
      </c>
      <c r="K12407" s="148" t="s">
        <v>461</v>
      </c>
      <c r="L12407" s="148"/>
    </row>
    <row r="12408" spans="1:13" hidden="1" x14ac:dyDescent="0.25">
      <c r="A12408" s="148">
        <v>48135926</v>
      </c>
      <c r="B12408" s="148" t="s">
        <v>352</v>
      </c>
      <c r="C12408" s="148">
        <v>1</v>
      </c>
      <c r="D12408" s="148" t="s">
        <v>282</v>
      </c>
      <c r="E12408" s="148">
        <v>3</v>
      </c>
      <c r="F12408" s="148" t="s">
        <v>5</v>
      </c>
      <c r="G12408" s="148" t="s">
        <v>288</v>
      </c>
      <c r="H12408" s="149">
        <v>44580</v>
      </c>
      <c r="I12408" s="150">
        <v>0.54166666666666663</v>
      </c>
      <c r="J12408" s="148">
        <v>1</v>
      </c>
      <c r="K12408" s="148" t="s">
        <v>461</v>
      </c>
      <c r="L12408" s="148"/>
    </row>
    <row r="12409" spans="1:13" hidden="1" x14ac:dyDescent="0.25">
      <c r="A12409" s="148">
        <v>48135926</v>
      </c>
      <c r="B12409" s="148" t="s">
        <v>352</v>
      </c>
      <c r="C12409" s="148">
        <v>1</v>
      </c>
      <c r="D12409" s="148" t="s">
        <v>282</v>
      </c>
      <c r="E12409" s="148">
        <v>4</v>
      </c>
      <c r="F12409" s="148" t="s">
        <v>7</v>
      </c>
      <c r="G12409" s="148" t="s">
        <v>288</v>
      </c>
      <c r="H12409" s="149">
        <v>44580</v>
      </c>
      <c r="I12409" s="150">
        <v>0.79166666666666663</v>
      </c>
      <c r="J12409" s="148">
        <v>1</v>
      </c>
      <c r="K12409" s="148" t="s">
        <v>461</v>
      </c>
      <c r="L12409" s="148"/>
    </row>
    <row r="12410" spans="1:13" hidden="1" x14ac:dyDescent="0.25">
      <c r="A12410" s="148">
        <v>48135926</v>
      </c>
      <c r="B12410" s="148" t="s">
        <v>352</v>
      </c>
      <c r="C12410" s="148">
        <v>1</v>
      </c>
      <c r="D12410" s="148" t="s">
        <v>282</v>
      </c>
      <c r="E12410" s="148">
        <v>6</v>
      </c>
      <c r="F12410" s="148" t="s">
        <v>410</v>
      </c>
      <c r="G12410" s="148" t="s">
        <v>288</v>
      </c>
      <c r="H12410" s="149">
        <v>44581</v>
      </c>
      <c r="I12410" s="150"/>
      <c r="J12410" s="148">
        <v>1</v>
      </c>
      <c r="K12410" s="148" t="s">
        <v>461</v>
      </c>
      <c r="L12410" s="148"/>
    </row>
    <row r="12411" spans="1:13" hidden="1" x14ac:dyDescent="0.25">
      <c r="A12411" s="148">
        <v>48135926</v>
      </c>
      <c r="B12411" s="148" t="s">
        <v>352</v>
      </c>
      <c r="C12411" s="148">
        <v>1</v>
      </c>
      <c r="D12411" s="148" t="s">
        <v>282</v>
      </c>
      <c r="E12411" s="148">
        <v>1</v>
      </c>
      <c r="F12411" s="148" t="s">
        <v>3</v>
      </c>
      <c r="G12411" s="148" t="s">
        <v>288</v>
      </c>
      <c r="H12411" s="149">
        <v>44582</v>
      </c>
      <c r="I12411" s="150">
        <v>0.25</v>
      </c>
      <c r="J12411" s="148">
        <v>1</v>
      </c>
      <c r="K12411" s="148" t="s">
        <v>461</v>
      </c>
      <c r="L12411" s="148"/>
      <c r="M12411" s="1" t="s">
        <v>665</v>
      </c>
    </row>
    <row r="12412" spans="1:13" hidden="1" x14ac:dyDescent="0.25">
      <c r="A12412" s="148">
        <v>48135926</v>
      </c>
      <c r="B12412" s="148" t="s">
        <v>352</v>
      </c>
      <c r="C12412" s="148">
        <v>1</v>
      </c>
      <c r="D12412" s="148" t="s">
        <v>282</v>
      </c>
      <c r="E12412" s="148">
        <v>2</v>
      </c>
      <c r="F12412" s="148" t="s">
        <v>6</v>
      </c>
      <c r="G12412" s="148" t="s">
        <v>288</v>
      </c>
      <c r="H12412" s="149">
        <v>44582</v>
      </c>
      <c r="I12412" s="150">
        <v>0.5</v>
      </c>
      <c r="J12412" s="148">
        <v>1</v>
      </c>
      <c r="K12412" s="148" t="s">
        <v>461</v>
      </c>
      <c r="L12412" s="148"/>
    </row>
    <row r="12413" spans="1:13" hidden="1" x14ac:dyDescent="0.25">
      <c r="A12413" s="148">
        <v>48135926</v>
      </c>
      <c r="B12413" s="148" t="s">
        <v>352</v>
      </c>
      <c r="C12413" s="148">
        <v>1</v>
      </c>
      <c r="D12413" s="148" t="s">
        <v>282</v>
      </c>
      <c r="E12413" s="148">
        <v>3</v>
      </c>
      <c r="F12413" s="148" t="s">
        <v>5</v>
      </c>
      <c r="G12413" s="148" t="s">
        <v>288</v>
      </c>
      <c r="H12413" s="149">
        <v>44582</v>
      </c>
      <c r="I12413" s="150">
        <v>0.54166666666666663</v>
      </c>
      <c r="J12413" s="148">
        <v>1</v>
      </c>
      <c r="K12413" s="148" t="s">
        <v>461</v>
      </c>
      <c r="L12413" s="148"/>
    </row>
    <row r="12414" spans="1:13" hidden="1" x14ac:dyDescent="0.25">
      <c r="A12414" s="148">
        <v>48135926</v>
      </c>
      <c r="B12414" s="148" t="s">
        <v>352</v>
      </c>
      <c r="C12414" s="148">
        <v>1</v>
      </c>
      <c r="D12414" s="148" t="s">
        <v>282</v>
      </c>
      <c r="E12414" s="148">
        <v>4</v>
      </c>
      <c r="F12414" s="148" t="s">
        <v>7</v>
      </c>
      <c r="G12414" s="148" t="s">
        <v>288</v>
      </c>
      <c r="H12414" s="149">
        <v>44582</v>
      </c>
      <c r="I12414" s="150">
        <v>0.79166666666666663</v>
      </c>
      <c r="J12414" s="148">
        <v>1</v>
      </c>
      <c r="K12414" s="148" t="s">
        <v>461</v>
      </c>
      <c r="L12414" s="148"/>
    </row>
    <row r="12415" spans="1:13" hidden="1" x14ac:dyDescent="0.25">
      <c r="A12415" s="148">
        <v>48135926</v>
      </c>
      <c r="B12415" s="148" t="s">
        <v>352</v>
      </c>
      <c r="C12415" s="148">
        <v>1</v>
      </c>
      <c r="D12415" s="148" t="s">
        <v>282</v>
      </c>
      <c r="E12415" s="148">
        <v>1</v>
      </c>
      <c r="F12415" s="148" t="s">
        <v>3</v>
      </c>
      <c r="G12415" s="148" t="s">
        <v>288</v>
      </c>
      <c r="H12415" s="149">
        <v>44583</v>
      </c>
      <c r="I12415" s="150">
        <v>0.25</v>
      </c>
      <c r="J12415" s="148">
        <v>1</v>
      </c>
      <c r="K12415" s="148" t="s">
        <v>461</v>
      </c>
      <c r="L12415" s="148"/>
      <c r="M12415" s="1" t="s">
        <v>665</v>
      </c>
    </row>
    <row r="12416" spans="1:13" hidden="1" x14ac:dyDescent="0.25">
      <c r="A12416" s="148">
        <v>48135926</v>
      </c>
      <c r="B12416" s="148" t="s">
        <v>352</v>
      </c>
      <c r="C12416" s="148">
        <v>1</v>
      </c>
      <c r="D12416" s="148" t="s">
        <v>282</v>
      </c>
      <c r="E12416" s="148">
        <v>2</v>
      </c>
      <c r="F12416" s="148" t="s">
        <v>6</v>
      </c>
      <c r="G12416" s="148" t="s">
        <v>288</v>
      </c>
      <c r="H12416" s="149">
        <v>44583</v>
      </c>
      <c r="I12416" s="150">
        <v>0.5</v>
      </c>
      <c r="J12416" s="148">
        <v>1</v>
      </c>
      <c r="K12416" s="148" t="s">
        <v>461</v>
      </c>
      <c r="L12416" s="148"/>
    </row>
    <row r="12417" spans="1:13" hidden="1" x14ac:dyDescent="0.25">
      <c r="A12417" s="148">
        <v>48135926</v>
      </c>
      <c r="B12417" s="148" t="s">
        <v>352</v>
      </c>
      <c r="C12417" s="148">
        <v>1</v>
      </c>
      <c r="D12417" s="148" t="s">
        <v>282</v>
      </c>
      <c r="E12417" s="148">
        <v>3</v>
      </c>
      <c r="F12417" s="148" t="s">
        <v>5</v>
      </c>
      <c r="G12417" s="148" t="s">
        <v>288</v>
      </c>
      <c r="H12417" s="149">
        <v>44583</v>
      </c>
      <c r="I12417" s="150">
        <v>0.54166666666666663</v>
      </c>
      <c r="J12417" s="148">
        <v>1</v>
      </c>
      <c r="K12417" s="148" t="s">
        <v>461</v>
      </c>
      <c r="L12417" s="148"/>
    </row>
    <row r="12418" spans="1:13" hidden="1" x14ac:dyDescent="0.25">
      <c r="A12418" s="148">
        <v>48135926</v>
      </c>
      <c r="B12418" s="148" t="s">
        <v>352</v>
      </c>
      <c r="C12418" s="148">
        <v>1</v>
      </c>
      <c r="D12418" s="148" t="s">
        <v>282</v>
      </c>
      <c r="E12418" s="148">
        <v>4</v>
      </c>
      <c r="F12418" s="148" t="s">
        <v>7</v>
      </c>
      <c r="G12418" s="148" t="s">
        <v>288</v>
      </c>
      <c r="H12418" s="149">
        <v>44583</v>
      </c>
      <c r="I12418" s="150">
        <v>0.79166666666666663</v>
      </c>
      <c r="J12418" s="148">
        <v>1</v>
      </c>
      <c r="K12418" s="148" t="s">
        <v>461</v>
      </c>
      <c r="L12418" s="148"/>
    </row>
    <row r="12419" spans="1:13" hidden="1" x14ac:dyDescent="0.25">
      <c r="A12419" s="148">
        <v>48135926</v>
      </c>
      <c r="B12419" s="148" t="s">
        <v>352</v>
      </c>
      <c r="C12419" s="148">
        <v>1</v>
      </c>
      <c r="D12419" s="148" t="s">
        <v>282</v>
      </c>
      <c r="E12419" s="148">
        <v>1</v>
      </c>
      <c r="F12419" s="148" t="s">
        <v>3</v>
      </c>
      <c r="G12419" s="148" t="s">
        <v>288</v>
      </c>
      <c r="H12419" s="149">
        <v>44585</v>
      </c>
      <c r="I12419" s="150">
        <v>0.29166666666666669</v>
      </c>
      <c r="J12419" s="148">
        <v>1</v>
      </c>
      <c r="K12419" s="148" t="s">
        <v>461</v>
      </c>
      <c r="L12419" s="148"/>
      <c r="M12419" s="1" t="s">
        <v>665</v>
      </c>
    </row>
    <row r="12420" spans="1:13" hidden="1" x14ac:dyDescent="0.25">
      <c r="A12420" s="148">
        <v>48135926</v>
      </c>
      <c r="B12420" s="148" t="s">
        <v>352</v>
      </c>
      <c r="C12420" s="148">
        <v>1</v>
      </c>
      <c r="D12420" s="148" t="s">
        <v>282</v>
      </c>
      <c r="E12420" s="148">
        <v>2</v>
      </c>
      <c r="F12420" s="148" t="s">
        <v>6</v>
      </c>
      <c r="G12420" s="148" t="s">
        <v>288</v>
      </c>
      <c r="H12420" s="149">
        <v>44585</v>
      </c>
      <c r="I12420" s="150">
        <v>0.5</v>
      </c>
      <c r="J12420" s="148">
        <v>1</v>
      </c>
      <c r="K12420" s="148" t="s">
        <v>461</v>
      </c>
      <c r="L12420" s="148"/>
    </row>
    <row r="12421" spans="1:13" hidden="1" x14ac:dyDescent="0.25">
      <c r="A12421" s="148">
        <v>48135926</v>
      </c>
      <c r="B12421" s="148" t="s">
        <v>352</v>
      </c>
      <c r="C12421" s="148">
        <v>1</v>
      </c>
      <c r="D12421" s="148" t="s">
        <v>282</v>
      </c>
      <c r="E12421" s="148">
        <v>3</v>
      </c>
      <c r="F12421" s="148" t="s">
        <v>5</v>
      </c>
      <c r="G12421" s="148" t="s">
        <v>288</v>
      </c>
      <c r="H12421" s="149">
        <v>44585</v>
      </c>
      <c r="I12421" s="150">
        <v>0.54166666666666663</v>
      </c>
      <c r="J12421" s="148">
        <v>1</v>
      </c>
      <c r="K12421" s="148" t="s">
        <v>461</v>
      </c>
      <c r="L12421" s="148"/>
    </row>
    <row r="12422" spans="1:13" hidden="1" x14ac:dyDescent="0.25">
      <c r="A12422" s="148">
        <v>48135926</v>
      </c>
      <c r="B12422" s="148" t="s">
        <v>352</v>
      </c>
      <c r="C12422" s="148">
        <v>1</v>
      </c>
      <c r="D12422" s="148" t="s">
        <v>282</v>
      </c>
      <c r="E12422" s="148">
        <v>4</v>
      </c>
      <c r="F12422" s="148" t="s">
        <v>7</v>
      </c>
      <c r="G12422" s="148" t="s">
        <v>288</v>
      </c>
      <c r="H12422" s="149">
        <v>44585</v>
      </c>
      <c r="I12422" s="150">
        <v>0.66666666666666663</v>
      </c>
      <c r="J12422" s="148">
        <v>1</v>
      </c>
      <c r="K12422" s="148" t="s">
        <v>461</v>
      </c>
      <c r="L12422" s="148"/>
    </row>
    <row r="12423" spans="1:13" hidden="1" x14ac:dyDescent="0.25">
      <c r="A12423" s="148">
        <v>48135926</v>
      </c>
      <c r="B12423" s="148" t="s">
        <v>352</v>
      </c>
      <c r="C12423" s="148">
        <v>1</v>
      </c>
      <c r="D12423" s="148" t="s">
        <v>282</v>
      </c>
      <c r="E12423" s="148">
        <v>1</v>
      </c>
      <c r="F12423" s="148" t="s">
        <v>3</v>
      </c>
      <c r="G12423" s="148" t="s">
        <v>629</v>
      </c>
      <c r="H12423" s="149">
        <v>44586</v>
      </c>
      <c r="I12423" s="150">
        <v>0.29166666666666669</v>
      </c>
      <c r="J12423" s="148">
        <v>1</v>
      </c>
      <c r="K12423" s="148" t="s">
        <v>461</v>
      </c>
      <c r="L12423" s="148"/>
    </row>
    <row r="12424" spans="1:13" hidden="1" x14ac:dyDescent="0.25">
      <c r="A12424" s="148">
        <v>48135926</v>
      </c>
      <c r="B12424" s="148" t="s">
        <v>352</v>
      </c>
      <c r="C12424" s="148">
        <v>1</v>
      </c>
      <c r="D12424" s="148" t="s">
        <v>282</v>
      </c>
      <c r="E12424" s="148">
        <v>2</v>
      </c>
      <c r="F12424" s="148" t="s">
        <v>6</v>
      </c>
      <c r="G12424" s="148" t="s">
        <v>629</v>
      </c>
      <c r="H12424" s="149">
        <v>44586</v>
      </c>
      <c r="I12424" s="150">
        <v>0.5</v>
      </c>
      <c r="J12424" s="148">
        <v>1</v>
      </c>
      <c r="K12424" s="148" t="s">
        <v>461</v>
      </c>
      <c r="L12424" s="148"/>
    </row>
    <row r="12425" spans="1:13" hidden="1" x14ac:dyDescent="0.25">
      <c r="A12425" s="148">
        <v>48135926</v>
      </c>
      <c r="B12425" s="148" t="s">
        <v>352</v>
      </c>
      <c r="C12425" s="148">
        <v>1</v>
      </c>
      <c r="D12425" s="148" t="s">
        <v>282</v>
      </c>
      <c r="E12425" s="148">
        <v>3</v>
      </c>
      <c r="F12425" s="148" t="s">
        <v>5</v>
      </c>
      <c r="G12425" s="148" t="s">
        <v>629</v>
      </c>
      <c r="H12425" s="149">
        <v>44586</v>
      </c>
      <c r="I12425" s="150">
        <v>0.54166666666666663</v>
      </c>
      <c r="J12425" s="148">
        <v>1</v>
      </c>
      <c r="K12425" s="148" t="s">
        <v>461</v>
      </c>
      <c r="L12425" s="148"/>
    </row>
    <row r="12426" spans="1:13" hidden="1" x14ac:dyDescent="0.25">
      <c r="A12426" s="148">
        <v>48135926</v>
      </c>
      <c r="B12426" s="148" t="s">
        <v>352</v>
      </c>
      <c r="C12426" s="148">
        <v>1</v>
      </c>
      <c r="D12426" s="148" t="s">
        <v>282</v>
      </c>
      <c r="E12426" s="148">
        <v>4</v>
      </c>
      <c r="F12426" s="148" t="s">
        <v>7</v>
      </c>
      <c r="G12426" s="148" t="s">
        <v>629</v>
      </c>
      <c r="H12426" s="149">
        <v>44586</v>
      </c>
      <c r="I12426" s="150">
        <v>0.75</v>
      </c>
      <c r="J12426" s="148">
        <v>1</v>
      </c>
      <c r="K12426" s="148" t="s">
        <v>461</v>
      </c>
      <c r="L12426" s="148"/>
    </row>
    <row r="12427" spans="1:13" hidden="1" x14ac:dyDescent="0.25">
      <c r="A12427" s="148">
        <v>48135926</v>
      </c>
      <c r="B12427" s="148" t="s">
        <v>352</v>
      </c>
      <c r="C12427" s="148">
        <v>1</v>
      </c>
      <c r="D12427" s="148" t="s">
        <v>282</v>
      </c>
      <c r="E12427" s="148">
        <v>1</v>
      </c>
      <c r="F12427" s="148" t="s">
        <v>3</v>
      </c>
      <c r="G12427" s="148" t="s">
        <v>629</v>
      </c>
      <c r="H12427" s="149">
        <v>44587</v>
      </c>
      <c r="I12427" s="150">
        <v>0.25</v>
      </c>
      <c r="J12427" s="148">
        <v>1</v>
      </c>
      <c r="K12427" s="148" t="s">
        <v>461</v>
      </c>
      <c r="L12427" s="148"/>
    </row>
    <row r="12428" spans="1:13" hidden="1" x14ac:dyDescent="0.25">
      <c r="A12428" s="148">
        <v>48135926</v>
      </c>
      <c r="B12428" s="148" t="s">
        <v>352</v>
      </c>
      <c r="C12428" s="148">
        <v>1</v>
      </c>
      <c r="D12428" s="148" t="s">
        <v>282</v>
      </c>
      <c r="E12428" s="148">
        <v>2</v>
      </c>
      <c r="F12428" s="148" t="s">
        <v>6</v>
      </c>
      <c r="G12428" s="148" t="s">
        <v>629</v>
      </c>
      <c r="H12428" s="149">
        <v>44587</v>
      </c>
      <c r="I12428" s="150">
        <v>0.5</v>
      </c>
      <c r="J12428" s="148">
        <v>1</v>
      </c>
      <c r="K12428" s="148" t="s">
        <v>461</v>
      </c>
      <c r="L12428" s="148"/>
    </row>
    <row r="12429" spans="1:13" hidden="1" x14ac:dyDescent="0.25">
      <c r="A12429" s="148">
        <v>48135926</v>
      </c>
      <c r="B12429" s="148" t="s">
        <v>352</v>
      </c>
      <c r="C12429" s="148">
        <v>1</v>
      </c>
      <c r="D12429" s="148" t="s">
        <v>282</v>
      </c>
      <c r="E12429" s="148">
        <v>3</v>
      </c>
      <c r="F12429" s="148" t="s">
        <v>5</v>
      </c>
      <c r="G12429" s="148" t="s">
        <v>629</v>
      </c>
      <c r="H12429" s="149">
        <v>44587</v>
      </c>
      <c r="I12429" s="150">
        <v>0.54166666666666663</v>
      </c>
      <c r="J12429" s="148">
        <v>1</v>
      </c>
      <c r="K12429" s="148" t="s">
        <v>461</v>
      </c>
      <c r="L12429" s="148"/>
    </row>
    <row r="12430" spans="1:13" hidden="1" x14ac:dyDescent="0.25">
      <c r="A12430" s="148">
        <v>48135926</v>
      </c>
      <c r="B12430" s="148" t="s">
        <v>352</v>
      </c>
      <c r="C12430" s="148">
        <v>1</v>
      </c>
      <c r="D12430" s="148" t="s">
        <v>282</v>
      </c>
      <c r="E12430" s="148">
        <v>4</v>
      </c>
      <c r="F12430" s="148" t="s">
        <v>7</v>
      </c>
      <c r="G12430" s="148" t="s">
        <v>629</v>
      </c>
      <c r="H12430" s="149">
        <v>44587</v>
      </c>
      <c r="I12430" s="150">
        <v>0.79166666666666663</v>
      </c>
      <c r="J12430" s="148">
        <v>1</v>
      </c>
      <c r="K12430" s="148" t="s">
        <v>461</v>
      </c>
      <c r="L12430" s="148"/>
    </row>
    <row r="12431" spans="1:13" hidden="1" x14ac:dyDescent="0.25">
      <c r="A12431" s="148">
        <v>48135926</v>
      </c>
      <c r="B12431" s="148" t="s">
        <v>352</v>
      </c>
      <c r="C12431" s="148">
        <v>1</v>
      </c>
      <c r="D12431" s="148" t="s">
        <v>282</v>
      </c>
      <c r="E12431" s="148">
        <v>1</v>
      </c>
      <c r="F12431" s="148" t="s">
        <v>3</v>
      </c>
      <c r="G12431" s="148" t="s">
        <v>629</v>
      </c>
      <c r="H12431" s="149">
        <v>44588</v>
      </c>
      <c r="I12431" s="150">
        <v>0.25</v>
      </c>
      <c r="J12431" s="148">
        <v>1</v>
      </c>
      <c r="K12431" s="148" t="s">
        <v>461</v>
      </c>
      <c r="L12431" s="148"/>
    </row>
    <row r="12432" spans="1:13" hidden="1" x14ac:dyDescent="0.25">
      <c r="A12432" s="148">
        <v>48135926</v>
      </c>
      <c r="B12432" s="148" t="s">
        <v>352</v>
      </c>
      <c r="C12432" s="148">
        <v>1</v>
      </c>
      <c r="D12432" s="148" t="s">
        <v>282</v>
      </c>
      <c r="E12432" s="148">
        <v>2</v>
      </c>
      <c r="F12432" s="148" t="s">
        <v>6</v>
      </c>
      <c r="G12432" s="148" t="s">
        <v>629</v>
      </c>
      <c r="H12432" s="149">
        <v>44588</v>
      </c>
      <c r="I12432" s="150">
        <v>0.5</v>
      </c>
      <c r="J12432" s="148">
        <v>1</v>
      </c>
      <c r="K12432" s="148" t="s">
        <v>461</v>
      </c>
      <c r="L12432" s="148"/>
    </row>
    <row r="12433" spans="1:13" hidden="1" x14ac:dyDescent="0.25">
      <c r="A12433" s="148">
        <v>48135926</v>
      </c>
      <c r="B12433" s="148" t="s">
        <v>352</v>
      </c>
      <c r="C12433" s="148">
        <v>1</v>
      </c>
      <c r="D12433" s="148" t="s">
        <v>282</v>
      </c>
      <c r="E12433" s="148">
        <v>3</v>
      </c>
      <c r="F12433" s="148" t="s">
        <v>5</v>
      </c>
      <c r="G12433" s="148" t="s">
        <v>629</v>
      </c>
      <c r="H12433" s="149">
        <v>44588</v>
      </c>
      <c r="I12433" s="150">
        <v>0.54166666666666663</v>
      </c>
      <c r="J12433" s="148">
        <v>1</v>
      </c>
      <c r="K12433" s="148" t="s">
        <v>461</v>
      </c>
      <c r="L12433" s="148"/>
    </row>
    <row r="12434" spans="1:13" hidden="1" x14ac:dyDescent="0.25">
      <c r="A12434" s="148">
        <v>48135926</v>
      </c>
      <c r="B12434" s="148" t="s">
        <v>352</v>
      </c>
      <c r="C12434" s="148">
        <v>1</v>
      </c>
      <c r="D12434" s="148" t="s">
        <v>282</v>
      </c>
      <c r="E12434" s="148">
        <v>4</v>
      </c>
      <c r="F12434" s="148" t="s">
        <v>7</v>
      </c>
      <c r="G12434" s="148" t="s">
        <v>629</v>
      </c>
      <c r="H12434" s="149">
        <v>44588</v>
      </c>
      <c r="I12434" s="150">
        <v>0.79166666666666663</v>
      </c>
      <c r="J12434" s="148">
        <v>1</v>
      </c>
      <c r="K12434" s="148" t="s">
        <v>461</v>
      </c>
      <c r="L12434" s="148"/>
    </row>
    <row r="12435" spans="1:13" hidden="1" x14ac:dyDescent="0.25">
      <c r="A12435" s="148">
        <v>48135926</v>
      </c>
      <c r="B12435" s="148" t="s">
        <v>352</v>
      </c>
      <c r="C12435" s="148">
        <v>1</v>
      </c>
      <c r="D12435" s="148" t="s">
        <v>282</v>
      </c>
      <c r="E12435" s="148">
        <v>1</v>
      </c>
      <c r="F12435" s="148" t="s">
        <v>3</v>
      </c>
      <c r="G12435" s="148" t="s">
        <v>629</v>
      </c>
      <c r="H12435" s="149">
        <v>44589</v>
      </c>
      <c r="I12435" s="150">
        <v>0.25</v>
      </c>
      <c r="J12435" s="148">
        <v>1</v>
      </c>
      <c r="K12435" s="148" t="s">
        <v>461</v>
      </c>
      <c r="L12435" s="148"/>
    </row>
    <row r="12436" spans="1:13" hidden="1" x14ac:dyDescent="0.25">
      <c r="A12436" s="148">
        <v>48135926</v>
      </c>
      <c r="B12436" s="148" t="s">
        <v>352</v>
      </c>
      <c r="C12436" s="148">
        <v>1</v>
      </c>
      <c r="D12436" s="148" t="s">
        <v>282</v>
      </c>
      <c r="E12436" s="148">
        <v>2</v>
      </c>
      <c r="F12436" s="148" t="s">
        <v>6</v>
      </c>
      <c r="G12436" s="148" t="s">
        <v>629</v>
      </c>
      <c r="H12436" s="149">
        <v>44589</v>
      </c>
      <c r="I12436" s="150">
        <v>0.5</v>
      </c>
      <c r="J12436" s="148">
        <v>1</v>
      </c>
      <c r="K12436" s="148" t="s">
        <v>461</v>
      </c>
      <c r="L12436" s="148"/>
    </row>
    <row r="12437" spans="1:13" hidden="1" x14ac:dyDescent="0.25">
      <c r="A12437" s="148">
        <v>48135926</v>
      </c>
      <c r="B12437" s="148" t="s">
        <v>352</v>
      </c>
      <c r="C12437" s="148">
        <v>1</v>
      </c>
      <c r="D12437" s="148" t="s">
        <v>282</v>
      </c>
      <c r="E12437" s="148">
        <v>3</v>
      </c>
      <c r="F12437" s="148" t="s">
        <v>5</v>
      </c>
      <c r="G12437" s="148" t="s">
        <v>629</v>
      </c>
      <c r="H12437" s="149">
        <v>44589</v>
      </c>
      <c r="I12437" s="150">
        <v>0.54166666666666663</v>
      </c>
      <c r="J12437" s="148">
        <v>1</v>
      </c>
      <c r="K12437" s="148" t="s">
        <v>461</v>
      </c>
      <c r="L12437" s="148"/>
    </row>
    <row r="12438" spans="1:13" hidden="1" x14ac:dyDescent="0.25">
      <c r="A12438" s="148">
        <v>48135926</v>
      </c>
      <c r="B12438" s="148" t="s">
        <v>352</v>
      </c>
      <c r="C12438" s="148">
        <v>1</v>
      </c>
      <c r="D12438" s="148" t="s">
        <v>282</v>
      </c>
      <c r="E12438" s="148">
        <v>4</v>
      </c>
      <c r="F12438" s="148" t="s">
        <v>7</v>
      </c>
      <c r="G12438" s="148" t="s">
        <v>629</v>
      </c>
      <c r="H12438" s="149">
        <v>44589</v>
      </c>
      <c r="I12438" s="150">
        <v>0.79166666666666663</v>
      </c>
      <c r="J12438" s="148">
        <v>1</v>
      </c>
      <c r="K12438" s="148" t="s">
        <v>461</v>
      </c>
      <c r="L12438" s="148"/>
    </row>
    <row r="12439" spans="1:13" hidden="1" x14ac:dyDescent="0.25">
      <c r="A12439" s="148">
        <v>48135926</v>
      </c>
      <c r="B12439" s="148" t="s">
        <v>352</v>
      </c>
      <c r="C12439" s="148">
        <v>1</v>
      </c>
      <c r="D12439" s="148" t="s">
        <v>282</v>
      </c>
      <c r="E12439" s="148">
        <v>1</v>
      </c>
      <c r="F12439" s="148" t="s">
        <v>3</v>
      </c>
      <c r="G12439" s="148" t="s">
        <v>629</v>
      </c>
      <c r="H12439" s="149">
        <v>44590</v>
      </c>
      <c r="I12439" s="150">
        <v>0.25</v>
      </c>
      <c r="J12439" s="148">
        <v>1</v>
      </c>
      <c r="K12439" s="148" t="s">
        <v>461</v>
      </c>
      <c r="L12439" s="148"/>
    </row>
    <row r="12440" spans="1:13" hidden="1" x14ac:dyDescent="0.25">
      <c r="A12440" s="148">
        <v>48135926</v>
      </c>
      <c r="B12440" s="148" t="s">
        <v>352</v>
      </c>
      <c r="C12440" s="148">
        <v>1</v>
      </c>
      <c r="D12440" s="148" t="s">
        <v>282</v>
      </c>
      <c r="E12440" s="148">
        <v>2</v>
      </c>
      <c r="F12440" s="148" t="s">
        <v>6</v>
      </c>
      <c r="G12440" s="148" t="s">
        <v>629</v>
      </c>
      <c r="H12440" s="149">
        <v>44590</v>
      </c>
      <c r="I12440" s="150">
        <v>0.5</v>
      </c>
      <c r="J12440" s="148">
        <v>1</v>
      </c>
      <c r="K12440" s="148" t="s">
        <v>461</v>
      </c>
      <c r="L12440" s="148"/>
    </row>
    <row r="12441" spans="1:13" hidden="1" x14ac:dyDescent="0.25">
      <c r="A12441" s="148">
        <v>48135926</v>
      </c>
      <c r="B12441" s="148" t="s">
        <v>352</v>
      </c>
      <c r="C12441" s="148">
        <v>1</v>
      </c>
      <c r="D12441" s="148" t="s">
        <v>282</v>
      </c>
      <c r="E12441" s="148">
        <v>3</v>
      </c>
      <c r="F12441" s="148" t="s">
        <v>5</v>
      </c>
      <c r="G12441" s="148" t="s">
        <v>629</v>
      </c>
      <c r="H12441" s="149">
        <v>44590</v>
      </c>
      <c r="I12441" s="150">
        <v>0.54166666666666663</v>
      </c>
      <c r="J12441" s="148">
        <v>1</v>
      </c>
      <c r="K12441" s="148" t="s">
        <v>461</v>
      </c>
      <c r="L12441" s="148"/>
    </row>
    <row r="12442" spans="1:13" hidden="1" x14ac:dyDescent="0.25">
      <c r="A12442" s="148">
        <v>48135926</v>
      </c>
      <c r="B12442" s="148" t="s">
        <v>352</v>
      </c>
      <c r="C12442" s="148">
        <v>1</v>
      </c>
      <c r="D12442" s="148" t="s">
        <v>282</v>
      </c>
      <c r="E12442" s="148">
        <v>4</v>
      </c>
      <c r="F12442" s="148" t="s">
        <v>7</v>
      </c>
      <c r="G12442" s="148" t="s">
        <v>629</v>
      </c>
      <c r="H12442" s="149">
        <v>44590</v>
      </c>
      <c r="I12442" s="150">
        <v>0.79166666666666663</v>
      </c>
      <c r="J12442" s="148">
        <v>1</v>
      </c>
      <c r="K12442" s="148" t="s">
        <v>461</v>
      </c>
      <c r="L12442" s="148"/>
    </row>
    <row r="12443" spans="1:13" hidden="1" x14ac:dyDescent="0.25">
      <c r="A12443" s="3">
        <v>48135926</v>
      </c>
      <c r="B12443" s="3" t="s">
        <v>352</v>
      </c>
      <c r="C12443" s="3">
        <v>1</v>
      </c>
      <c r="D12443" s="3" t="s">
        <v>282</v>
      </c>
      <c r="E12443" s="3">
        <v>1</v>
      </c>
      <c r="F12443" s="3" t="s">
        <v>3</v>
      </c>
      <c r="G12443" s="3" t="s">
        <v>629</v>
      </c>
      <c r="H12443" s="6">
        <v>44592</v>
      </c>
      <c r="I12443" s="117">
        <v>0.25</v>
      </c>
      <c r="J12443" s="3">
        <v>1</v>
      </c>
      <c r="K12443" s="3" t="s">
        <v>461</v>
      </c>
      <c r="M12443" s="1" t="s">
        <v>665</v>
      </c>
    </row>
    <row r="12444" spans="1:13" hidden="1" x14ac:dyDescent="0.25">
      <c r="A12444" s="3">
        <v>48135926</v>
      </c>
      <c r="B12444" s="3" t="s">
        <v>352</v>
      </c>
      <c r="C12444" s="3">
        <v>1</v>
      </c>
      <c r="D12444" s="3" t="s">
        <v>282</v>
      </c>
      <c r="E12444" s="3">
        <v>2</v>
      </c>
      <c r="F12444" s="3" t="s">
        <v>6</v>
      </c>
      <c r="G12444" s="3" t="s">
        <v>629</v>
      </c>
      <c r="H12444" s="6">
        <v>44592</v>
      </c>
      <c r="I12444" s="117">
        <v>0.5</v>
      </c>
      <c r="J12444" s="3">
        <v>1</v>
      </c>
      <c r="K12444" s="3" t="s">
        <v>461</v>
      </c>
      <c r="M12444" s="1" t="s">
        <v>665</v>
      </c>
    </row>
    <row r="12445" spans="1:13" hidden="1" x14ac:dyDescent="0.25">
      <c r="A12445" s="3">
        <v>48135926</v>
      </c>
      <c r="B12445" s="3" t="s">
        <v>352</v>
      </c>
      <c r="C12445" s="3">
        <v>1</v>
      </c>
      <c r="D12445" s="3" t="s">
        <v>282</v>
      </c>
      <c r="E12445" s="3">
        <v>3</v>
      </c>
      <c r="F12445" s="3" t="s">
        <v>5</v>
      </c>
      <c r="G12445" s="3" t="s">
        <v>629</v>
      </c>
      <c r="H12445" s="6">
        <v>44592</v>
      </c>
      <c r="I12445" s="117">
        <v>0.54166666666666663</v>
      </c>
      <c r="J12445" s="3">
        <v>1</v>
      </c>
      <c r="K12445" s="3" t="s">
        <v>461</v>
      </c>
      <c r="M12445" s="1" t="s">
        <v>665</v>
      </c>
    </row>
    <row r="12446" spans="1:13" hidden="1" x14ac:dyDescent="0.25">
      <c r="A12446" s="3">
        <v>48135926</v>
      </c>
      <c r="B12446" s="3" t="s">
        <v>352</v>
      </c>
      <c r="C12446" s="3">
        <v>1</v>
      </c>
      <c r="D12446" s="3" t="s">
        <v>282</v>
      </c>
      <c r="E12446" s="3">
        <v>4</v>
      </c>
      <c r="F12446" s="3" t="s">
        <v>7</v>
      </c>
      <c r="G12446" s="3" t="s">
        <v>629</v>
      </c>
      <c r="H12446" s="6">
        <v>44592</v>
      </c>
      <c r="I12446" s="117">
        <v>0.79166666666666663</v>
      </c>
      <c r="J12446" s="3">
        <v>1</v>
      </c>
      <c r="K12446" s="3" t="s">
        <v>461</v>
      </c>
      <c r="M12446" s="1" t="s">
        <v>665</v>
      </c>
    </row>
    <row r="12447" spans="1:13" hidden="1" x14ac:dyDescent="0.25">
      <c r="A12447" s="3">
        <v>48135926</v>
      </c>
      <c r="B12447" s="3" t="s">
        <v>352</v>
      </c>
      <c r="C12447" s="3">
        <v>1</v>
      </c>
      <c r="D12447" s="3" t="s">
        <v>282</v>
      </c>
      <c r="E12447" s="3">
        <v>0</v>
      </c>
      <c r="F12447" s="3" t="s">
        <v>8</v>
      </c>
      <c r="G12447" s="3" t="s">
        <v>629</v>
      </c>
      <c r="H12447" s="6">
        <v>44593</v>
      </c>
      <c r="J12447" s="3">
        <v>1</v>
      </c>
      <c r="K12447" s="3" t="s">
        <v>461</v>
      </c>
      <c r="M12447" s="1" t="s">
        <v>665</v>
      </c>
    </row>
    <row r="12448" spans="1:13" hidden="1" x14ac:dyDescent="0.25">
      <c r="A12448" s="3">
        <v>48135926</v>
      </c>
      <c r="B12448" s="3" t="s">
        <v>352</v>
      </c>
      <c r="C12448" s="3">
        <v>1</v>
      </c>
      <c r="D12448" s="3" t="s">
        <v>282</v>
      </c>
      <c r="E12448" s="3">
        <v>1</v>
      </c>
      <c r="F12448" s="3" t="s">
        <v>3</v>
      </c>
      <c r="G12448" s="3" t="s">
        <v>629</v>
      </c>
      <c r="H12448" s="6">
        <v>44594</v>
      </c>
      <c r="I12448" s="117">
        <v>0.25</v>
      </c>
      <c r="J12448" s="3">
        <v>1</v>
      </c>
      <c r="K12448" s="3" t="s">
        <v>461</v>
      </c>
      <c r="M12448" s="1" t="s">
        <v>665</v>
      </c>
    </row>
    <row r="12449" spans="1:13" hidden="1" x14ac:dyDescent="0.25">
      <c r="A12449" s="3">
        <v>48135926</v>
      </c>
      <c r="B12449" s="3" t="s">
        <v>352</v>
      </c>
      <c r="C12449" s="3">
        <v>1</v>
      </c>
      <c r="D12449" s="3" t="s">
        <v>282</v>
      </c>
      <c r="E12449" s="3">
        <v>2</v>
      </c>
      <c r="F12449" s="3" t="s">
        <v>6</v>
      </c>
      <c r="G12449" s="3" t="s">
        <v>629</v>
      </c>
      <c r="H12449" s="6">
        <v>44594</v>
      </c>
      <c r="I12449" s="117">
        <v>0.5</v>
      </c>
      <c r="J12449" s="3">
        <v>1</v>
      </c>
      <c r="K12449" s="3" t="s">
        <v>461</v>
      </c>
      <c r="M12449" s="1" t="s">
        <v>665</v>
      </c>
    </row>
    <row r="12450" spans="1:13" hidden="1" x14ac:dyDescent="0.25">
      <c r="A12450" s="3">
        <v>48135926</v>
      </c>
      <c r="B12450" s="3" t="s">
        <v>352</v>
      </c>
      <c r="C12450" s="3">
        <v>1</v>
      </c>
      <c r="D12450" s="3" t="s">
        <v>282</v>
      </c>
      <c r="E12450" s="3">
        <v>3</v>
      </c>
      <c r="F12450" s="3" t="s">
        <v>5</v>
      </c>
      <c r="G12450" s="3" t="s">
        <v>629</v>
      </c>
      <c r="H12450" s="6">
        <v>44594</v>
      </c>
      <c r="I12450" s="117">
        <v>0.54166666666666663</v>
      </c>
      <c r="J12450" s="3">
        <v>1</v>
      </c>
      <c r="K12450" s="3" t="s">
        <v>461</v>
      </c>
      <c r="M12450" s="1" t="s">
        <v>665</v>
      </c>
    </row>
    <row r="12451" spans="1:13" hidden="1" x14ac:dyDescent="0.25">
      <c r="A12451" s="3">
        <v>48135926</v>
      </c>
      <c r="B12451" s="3" t="s">
        <v>352</v>
      </c>
      <c r="C12451" s="3">
        <v>1</v>
      </c>
      <c r="D12451" s="3" t="s">
        <v>282</v>
      </c>
      <c r="E12451" s="3">
        <v>4</v>
      </c>
      <c r="F12451" s="3" t="s">
        <v>7</v>
      </c>
      <c r="G12451" s="3" t="s">
        <v>629</v>
      </c>
      <c r="H12451" s="6">
        <v>44594</v>
      </c>
      <c r="I12451" s="117">
        <v>0.79166666666666663</v>
      </c>
      <c r="J12451" s="3">
        <v>1</v>
      </c>
      <c r="K12451" s="3" t="s">
        <v>461</v>
      </c>
      <c r="M12451" s="1" t="s">
        <v>665</v>
      </c>
    </row>
    <row r="12452" spans="1:13" hidden="1" x14ac:dyDescent="0.25">
      <c r="A12452" s="3">
        <v>48135926</v>
      </c>
      <c r="B12452" s="3" t="s">
        <v>352</v>
      </c>
      <c r="C12452" s="3">
        <v>1</v>
      </c>
      <c r="D12452" s="3" t="s">
        <v>282</v>
      </c>
      <c r="E12452" s="3">
        <v>1</v>
      </c>
      <c r="F12452" s="3" t="s">
        <v>3</v>
      </c>
      <c r="G12452" s="3" t="s">
        <v>629</v>
      </c>
      <c r="H12452" s="6">
        <v>44595</v>
      </c>
      <c r="I12452" s="117">
        <v>0.29166666666666669</v>
      </c>
      <c r="J12452" s="3">
        <v>1</v>
      </c>
      <c r="K12452" s="3" t="s">
        <v>461</v>
      </c>
      <c r="M12452" s="1" t="s">
        <v>665</v>
      </c>
    </row>
    <row r="12453" spans="1:13" hidden="1" x14ac:dyDescent="0.25">
      <c r="A12453" s="3">
        <v>48135926</v>
      </c>
      <c r="B12453" s="3" t="s">
        <v>352</v>
      </c>
      <c r="C12453" s="3">
        <v>1</v>
      </c>
      <c r="D12453" s="3" t="s">
        <v>282</v>
      </c>
      <c r="E12453" s="3">
        <v>2</v>
      </c>
      <c r="F12453" s="3" t="s">
        <v>6</v>
      </c>
      <c r="G12453" s="3" t="s">
        <v>629</v>
      </c>
      <c r="H12453" s="6">
        <v>44595</v>
      </c>
      <c r="I12453" s="117">
        <v>0.5</v>
      </c>
      <c r="J12453" s="3">
        <v>1</v>
      </c>
      <c r="K12453" s="3" t="s">
        <v>461</v>
      </c>
      <c r="M12453" s="1" t="s">
        <v>665</v>
      </c>
    </row>
    <row r="12454" spans="1:13" hidden="1" x14ac:dyDescent="0.25">
      <c r="A12454" s="3">
        <v>48135926</v>
      </c>
      <c r="B12454" s="3" t="s">
        <v>352</v>
      </c>
      <c r="C12454" s="3">
        <v>1</v>
      </c>
      <c r="D12454" s="3" t="s">
        <v>282</v>
      </c>
      <c r="E12454" s="3">
        <v>3</v>
      </c>
      <c r="F12454" s="3" t="s">
        <v>5</v>
      </c>
      <c r="G12454" s="3" t="s">
        <v>629</v>
      </c>
      <c r="H12454" s="6">
        <v>44595</v>
      </c>
      <c r="I12454" s="117">
        <v>0.54166666666666663</v>
      </c>
      <c r="J12454" s="3">
        <v>1</v>
      </c>
      <c r="K12454" s="3" t="s">
        <v>461</v>
      </c>
      <c r="M12454" s="1" t="s">
        <v>665</v>
      </c>
    </row>
    <row r="12455" spans="1:13" hidden="1" x14ac:dyDescent="0.25">
      <c r="A12455" s="3">
        <v>48135926</v>
      </c>
      <c r="B12455" s="3" t="s">
        <v>352</v>
      </c>
      <c r="C12455" s="3">
        <v>1</v>
      </c>
      <c r="D12455" s="3" t="s">
        <v>282</v>
      </c>
      <c r="E12455" s="3">
        <v>4</v>
      </c>
      <c r="F12455" s="3" t="s">
        <v>7</v>
      </c>
      <c r="G12455" s="3" t="s">
        <v>629</v>
      </c>
      <c r="H12455" s="6">
        <v>44595</v>
      </c>
      <c r="I12455" s="117">
        <v>0.66666666666666663</v>
      </c>
      <c r="J12455" s="3">
        <v>1</v>
      </c>
      <c r="K12455" s="3" t="s">
        <v>461</v>
      </c>
      <c r="M12455" s="1" t="s">
        <v>665</v>
      </c>
    </row>
    <row r="12456" spans="1:13" hidden="1" x14ac:dyDescent="0.25">
      <c r="A12456" s="3">
        <v>48135926</v>
      </c>
      <c r="B12456" s="3" t="s">
        <v>352</v>
      </c>
      <c r="C12456" s="3">
        <v>1</v>
      </c>
      <c r="D12456" s="3" t="s">
        <v>282</v>
      </c>
      <c r="E12456" s="3">
        <v>1</v>
      </c>
      <c r="F12456" s="3" t="s">
        <v>3</v>
      </c>
      <c r="G12456" s="3" t="s">
        <v>629</v>
      </c>
      <c r="H12456" s="6">
        <v>44596</v>
      </c>
      <c r="I12456" s="117">
        <v>0.29166666666666669</v>
      </c>
      <c r="J12456" s="3">
        <v>1</v>
      </c>
      <c r="K12456" s="3" t="s">
        <v>461</v>
      </c>
      <c r="M12456" s="1" t="s">
        <v>665</v>
      </c>
    </row>
    <row r="12457" spans="1:13" hidden="1" x14ac:dyDescent="0.25">
      <c r="A12457" s="3">
        <v>48135926</v>
      </c>
      <c r="B12457" s="3" t="s">
        <v>352</v>
      </c>
      <c r="C12457" s="3">
        <v>1</v>
      </c>
      <c r="D12457" s="3" t="s">
        <v>282</v>
      </c>
      <c r="E12457" s="3">
        <v>2</v>
      </c>
      <c r="F12457" s="3" t="s">
        <v>6</v>
      </c>
      <c r="G12457" s="3" t="s">
        <v>629</v>
      </c>
      <c r="H12457" s="6">
        <v>44596</v>
      </c>
      <c r="I12457" s="117">
        <v>0.5</v>
      </c>
      <c r="J12457" s="3">
        <v>1</v>
      </c>
      <c r="K12457" s="3" t="s">
        <v>461</v>
      </c>
      <c r="M12457" s="1" t="s">
        <v>665</v>
      </c>
    </row>
    <row r="12458" spans="1:13" hidden="1" x14ac:dyDescent="0.25">
      <c r="A12458" s="3">
        <v>48135926</v>
      </c>
      <c r="B12458" s="3" t="s">
        <v>352</v>
      </c>
      <c r="C12458" s="3">
        <v>1</v>
      </c>
      <c r="D12458" s="3" t="s">
        <v>282</v>
      </c>
      <c r="E12458" s="3">
        <v>3</v>
      </c>
      <c r="F12458" s="3" t="s">
        <v>5</v>
      </c>
      <c r="G12458" s="3" t="s">
        <v>629</v>
      </c>
      <c r="H12458" s="6">
        <v>44596</v>
      </c>
      <c r="I12458" s="117">
        <v>0.54166666666666663</v>
      </c>
      <c r="J12458" s="3">
        <v>1</v>
      </c>
      <c r="K12458" s="3" t="s">
        <v>461</v>
      </c>
      <c r="M12458" s="1" t="s">
        <v>665</v>
      </c>
    </row>
    <row r="12459" spans="1:13" hidden="1" x14ac:dyDescent="0.25">
      <c r="A12459" s="3">
        <v>48135926</v>
      </c>
      <c r="B12459" s="3" t="s">
        <v>352</v>
      </c>
      <c r="C12459" s="3">
        <v>1</v>
      </c>
      <c r="D12459" s="3" t="s">
        <v>282</v>
      </c>
      <c r="E12459" s="3">
        <v>4</v>
      </c>
      <c r="F12459" s="3" t="s">
        <v>7</v>
      </c>
      <c r="G12459" s="3" t="s">
        <v>629</v>
      </c>
      <c r="H12459" s="6">
        <v>44596</v>
      </c>
      <c r="I12459" s="117">
        <v>0.66666666666666663</v>
      </c>
      <c r="J12459" s="3">
        <v>1</v>
      </c>
      <c r="K12459" s="3" t="s">
        <v>461</v>
      </c>
      <c r="M12459" s="1" t="s">
        <v>665</v>
      </c>
    </row>
    <row r="12460" spans="1:13" hidden="1" x14ac:dyDescent="0.25">
      <c r="A12460" s="3">
        <v>48135926</v>
      </c>
      <c r="B12460" s="3" t="s">
        <v>352</v>
      </c>
      <c r="C12460" s="3">
        <v>1</v>
      </c>
      <c r="D12460" s="3" t="s">
        <v>282</v>
      </c>
      <c r="E12460" s="3">
        <v>1</v>
      </c>
      <c r="F12460" s="3" t="s">
        <v>3</v>
      </c>
      <c r="G12460" s="3" t="s">
        <v>629</v>
      </c>
      <c r="H12460" s="6">
        <v>44597</v>
      </c>
      <c r="I12460" s="117">
        <v>0.29166666666666669</v>
      </c>
      <c r="J12460" s="3">
        <v>1</v>
      </c>
      <c r="K12460" s="3" t="s">
        <v>461</v>
      </c>
      <c r="M12460" s="1" t="s">
        <v>665</v>
      </c>
    </row>
    <row r="12461" spans="1:13" hidden="1" x14ac:dyDescent="0.25">
      <c r="A12461" s="3">
        <v>48135926</v>
      </c>
      <c r="B12461" s="3" t="s">
        <v>352</v>
      </c>
      <c r="C12461" s="3">
        <v>1</v>
      </c>
      <c r="D12461" s="3" t="s">
        <v>282</v>
      </c>
      <c r="E12461" s="3">
        <v>2</v>
      </c>
      <c r="F12461" s="3" t="s">
        <v>6</v>
      </c>
      <c r="G12461" s="3" t="s">
        <v>629</v>
      </c>
      <c r="H12461" s="6">
        <v>44597</v>
      </c>
      <c r="I12461" s="117">
        <v>0.5</v>
      </c>
      <c r="J12461" s="3">
        <v>1</v>
      </c>
      <c r="K12461" s="3" t="s">
        <v>461</v>
      </c>
      <c r="M12461" s="1" t="s">
        <v>665</v>
      </c>
    </row>
    <row r="12462" spans="1:13" hidden="1" x14ac:dyDescent="0.25">
      <c r="A12462" s="3">
        <v>48135926</v>
      </c>
      <c r="B12462" s="3" t="s">
        <v>352</v>
      </c>
      <c r="C12462" s="3">
        <v>1</v>
      </c>
      <c r="D12462" s="3" t="s">
        <v>282</v>
      </c>
      <c r="E12462" s="3">
        <v>3</v>
      </c>
      <c r="F12462" s="3" t="s">
        <v>5</v>
      </c>
      <c r="G12462" s="3" t="s">
        <v>629</v>
      </c>
      <c r="H12462" s="6">
        <v>44597</v>
      </c>
      <c r="I12462" s="117">
        <v>0.54166666666666663</v>
      </c>
      <c r="J12462" s="3">
        <v>1</v>
      </c>
      <c r="K12462" s="3" t="s">
        <v>461</v>
      </c>
      <c r="M12462" s="1" t="s">
        <v>665</v>
      </c>
    </row>
    <row r="12463" spans="1:13" hidden="1" x14ac:dyDescent="0.25">
      <c r="A12463" s="3">
        <v>48135926</v>
      </c>
      <c r="B12463" s="3" t="s">
        <v>352</v>
      </c>
      <c r="C12463" s="3">
        <v>1</v>
      </c>
      <c r="D12463" s="3" t="s">
        <v>282</v>
      </c>
      <c r="E12463" s="3">
        <v>4</v>
      </c>
      <c r="F12463" s="3" t="s">
        <v>7</v>
      </c>
      <c r="G12463" s="3" t="s">
        <v>629</v>
      </c>
      <c r="H12463" s="6">
        <v>44597</v>
      </c>
      <c r="I12463" s="117">
        <v>0.79166666666666663</v>
      </c>
      <c r="J12463" s="3">
        <v>1</v>
      </c>
      <c r="K12463" s="3" t="s">
        <v>461</v>
      </c>
      <c r="M12463" s="1" t="s">
        <v>665</v>
      </c>
    </row>
    <row r="12464" spans="1:13" hidden="1" x14ac:dyDescent="0.25">
      <c r="A12464" s="3">
        <v>48135926</v>
      </c>
      <c r="B12464" s="3" t="s">
        <v>352</v>
      </c>
      <c r="C12464" s="3">
        <v>1</v>
      </c>
      <c r="D12464" s="3" t="s">
        <v>282</v>
      </c>
      <c r="E12464" s="3">
        <v>0</v>
      </c>
      <c r="F12464" s="3" t="s">
        <v>8</v>
      </c>
      <c r="G12464" s="3" t="s">
        <v>629</v>
      </c>
      <c r="H12464" s="6">
        <v>44599</v>
      </c>
      <c r="J12464" s="3">
        <v>1</v>
      </c>
      <c r="K12464" s="3" t="s">
        <v>461</v>
      </c>
      <c r="M12464" s="1" t="s">
        <v>665</v>
      </c>
    </row>
    <row r="12465" spans="1:13" hidden="1" x14ac:dyDescent="0.25">
      <c r="A12465" s="3">
        <v>48135926</v>
      </c>
      <c r="B12465" s="3" t="s">
        <v>352</v>
      </c>
      <c r="C12465" s="3">
        <v>1</v>
      </c>
      <c r="D12465" s="3" t="s">
        <v>282</v>
      </c>
      <c r="E12465" s="3">
        <v>1</v>
      </c>
      <c r="F12465" s="3" t="s">
        <v>3</v>
      </c>
      <c r="G12465" s="3" t="s">
        <v>629</v>
      </c>
      <c r="H12465" s="6">
        <v>44600</v>
      </c>
      <c r="I12465" s="117">
        <v>0.29166666666666669</v>
      </c>
      <c r="J12465" s="3">
        <v>1</v>
      </c>
      <c r="K12465" s="3" t="s">
        <v>461</v>
      </c>
      <c r="M12465" s="1" t="s">
        <v>665</v>
      </c>
    </row>
    <row r="12466" spans="1:13" hidden="1" x14ac:dyDescent="0.25">
      <c r="A12466" s="3">
        <v>48135926</v>
      </c>
      <c r="B12466" s="3" t="s">
        <v>352</v>
      </c>
      <c r="C12466" s="3">
        <v>1</v>
      </c>
      <c r="D12466" s="3" t="s">
        <v>282</v>
      </c>
      <c r="E12466" s="3">
        <v>2</v>
      </c>
      <c r="F12466" s="3" t="s">
        <v>6</v>
      </c>
      <c r="G12466" s="3" t="s">
        <v>629</v>
      </c>
      <c r="H12466" s="6">
        <v>44600</v>
      </c>
      <c r="I12466" s="117">
        <v>0.5</v>
      </c>
      <c r="J12466" s="3">
        <v>1</v>
      </c>
      <c r="K12466" s="3" t="s">
        <v>461</v>
      </c>
      <c r="M12466" s="1" t="s">
        <v>665</v>
      </c>
    </row>
    <row r="12467" spans="1:13" hidden="1" x14ac:dyDescent="0.25">
      <c r="A12467" s="3">
        <v>48135926</v>
      </c>
      <c r="B12467" s="3" t="s">
        <v>352</v>
      </c>
      <c r="C12467" s="3">
        <v>1</v>
      </c>
      <c r="D12467" s="3" t="s">
        <v>282</v>
      </c>
      <c r="E12467" s="3">
        <v>3</v>
      </c>
      <c r="F12467" s="3" t="s">
        <v>5</v>
      </c>
      <c r="G12467" s="3" t="s">
        <v>629</v>
      </c>
      <c r="H12467" s="6">
        <v>44600</v>
      </c>
      <c r="I12467" s="117">
        <v>0.54166666666666663</v>
      </c>
      <c r="J12467" s="3">
        <v>1</v>
      </c>
      <c r="K12467" s="3" t="s">
        <v>461</v>
      </c>
      <c r="M12467" s="1" t="s">
        <v>665</v>
      </c>
    </row>
    <row r="12468" spans="1:13" hidden="1" x14ac:dyDescent="0.25">
      <c r="A12468" s="3">
        <v>48135926</v>
      </c>
      <c r="B12468" s="3" t="s">
        <v>352</v>
      </c>
      <c r="C12468" s="3">
        <v>1</v>
      </c>
      <c r="D12468" s="3" t="s">
        <v>282</v>
      </c>
      <c r="E12468" s="3">
        <v>4</v>
      </c>
      <c r="F12468" s="3" t="s">
        <v>7</v>
      </c>
      <c r="G12468" s="3" t="s">
        <v>629</v>
      </c>
      <c r="H12468" s="6">
        <v>44600</v>
      </c>
      <c r="I12468" s="117">
        <v>0.66666666666666663</v>
      </c>
      <c r="J12468" s="3">
        <v>1</v>
      </c>
      <c r="K12468" s="3" t="s">
        <v>461</v>
      </c>
      <c r="M12468" s="1" t="s">
        <v>665</v>
      </c>
    </row>
    <row r="12469" spans="1:13" hidden="1" x14ac:dyDescent="0.25">
      <c r="A12469" s="3">
        <v>48135926</v>
      </c>
      <c r="B12469" s="3" t="s">
        <v>352</v>
      </c>
      <c r="C12469" s="3">
        <v>1</v>
      </c>
      <c r="D12469" s="3" t="s">
        <v>282</v>
      </c>
      <c r="E12469" s="3">
        <v>1</v>
      </c>
      <c r="F12469" s="3" t="s">
        <v>3</v>
      </c>
      <c r="G12469" s="3" t="s">
        <v>629</v>
      </c>
      <c r="H12469" s="6">
        <v>44601</v>
      </c>
      <c r="I12469" s="117">
        <v>0.29166666666666669</v>
      </c>
      <c r="J12469" s="3">
        <v>1</v>
      </c>
      <c r="K12469" s="3" t="s">
        <v>461</v>
      </c>
      <c r="M12469" s="1" t="s">
        <v>665</v>
      </c>
    </row>
    <row r="12470" spans="1:13" hidden="1" x14ac:dyDescent="0.25">
      <c r="A12470" s="3">
        <v>48135926</v>
      </c>
      <c r="B12470" s="3" t="s">
        <v>352</v>
      </c>
      <c r="C12470" s="3">
        <v>1</v>
      </c>
      <c r="D12470" s="3" t="s">
        <v>282</v>
      </c>
      <c r="E12470" s="3">
        <v>2</v>
      </c>
      <c r="F12470" s="3" t="s">
        <v>6</v>
      </c>
      <c r="G12470" s="3" t="s">
        <v>629</v>
      </c>
      <c r="H12470" s="6">
        <v>44601</v>
      </c>
      <c r="I12470" s="117">
        <v>0.5</v>
      </c>
      <c r="J12470" s="3">
        <v>1</v>
      </c>
      <c r="K12470" s="3" t="s">
        <v>461</v>
      </c>
      <c r="M12470" s="1" t="s">
        <v>665</v>
      </c>
    </row>
    <row r="12471" spans="1:13" hidden="1" x14ac:dyDescent="0.25">
      <c r="A12471" s="3">
        <v>48135926</v>
      </c>
      <c r="B12471" s="3" t="s">
        <v>352</v>
      </c>
      <c r="C12471" s="3">
        <v>1</v>
      </c>
      <c r="D12471" s="3" t="s">
        <v>282</v>
      </c>
      <c r="E12471" s="3">
        <v>3</v>
      </c>
      <c r="F12471" s="3" t="s">
        <v>5</v>
      </c>
      <c r="G12471" s="3" t="s">
        <v>629</v>
      </c>
      <c r="H12471" s="6">
        <v>44601</v>
      </c>
      <c r="I12471" s="117">
        <v>0.54166666666666663</v>
      </c>
      <c r="J12471" s="3">
        <v>1</v>
      </c>
      <c r="K12471" s="3" t="s">
        <v>461</v>
      </c>
      <c r="M12471" s="1" t="s">
        <v>665</v>
      </c>
    </row>
    <row r="12472" spans="1:13" hidden="1" x14ac:dyDescent="0.25">
      <c r="A12472" s="3">
        <v>48135926</v>
      </c>
      <c r="B12472" s="3" t="s">
        <v>352</v>
      </c>
      <c r="C12472" s="3">
        <v>1</v>
      </c>
      <c r="D12472" s="3" t="s">
        <v>282</v>
      </c>
      <c r="E12472" s="3">
        <v>4</v>
      </c>
      <c r="F12472" s="3" t="s">
        <v>7</v>
      </c>
      <c r="G12472" s="3" t="s">
        <v>629</v>
      </c>
      <c r="H12472" s="6">
        <v>44601</v>
      </c>
      <c r="I12472" s="117">
        <v>0.66666666666666663</v>
      </c>
      <c r="J12472" s="3">
        <v>1</v>
      </c>
      <c r="K12472" s="3" t="s">
        <v>461</v>
      </c>
      <c r="M12472" s="1" t="s">
        <v>665</v>
      </c>
    </row>
    <row r="12473" spans="1:13" hidden="1" x14ac:dyDescent="0.25">
      <c r="A12473" s="3">
        <v>48135926</v>
      </c>
      <c r="B12473" s="3" t="s">
        <v>352</v>
      </c>
      <c r="C12473" s="3">
        <v>1</v>
      </c>
      <c r="D12473" s="3" t="s">
        <v>282</v>
      </c>
      <c r="E12473" s="3">
        <v>1</v>
      </c>
      <c r="F12473" s="3" t="s">
        <v>3</v>
      </c>
      <c r="G12473" s="3" t="s">
        <v>629</v>
      </c>
      <c r="H12473" s="6">
        <v>44602</v>
      </c>
      <c r="I12473" s="117">
        <v>0.29166666666666669</v>
      </c>
      <c r="J12473" s="3">
        <v>1</v>
      </c>
      <c r="K12473" s="3" t="s">
        <v>461</v>
      </c>
      <c r="M12473" s="1" t="s">
        <v>665</v>
      </c>
    </row>
    <row r="12474" spans="1:13" hidden="1" x14ac:dyDescent="0.25">
      <c r="A12474" s="3">
        <v>48135926</v>
      </c>
      <c r="B12474" s="3" t="s">
        <v>352</v>
      </c>
      <c r="C12474" s="3">
        <v>1</v>
      </c>
      <c r="D12474" s="3" t="s">
        <v>282</v>
      </c>
      <c r="E12474" s="3">
        <v>2</v>
      </c>
      <c r="F12474" s="3" t="s">
        <v>6</v>
      </c>
      <c r="G12474" s="3" t="s">
        <v>629</v>
      </c>
      <c r="H12474" s="6">
        <v>44602</v>
      </c>
      <c r="I12474" s="117">
        <v>0.5</v>
      </c>
      <c r="J12474" s="3">
        <v>1</v>
      </c>
      <c r="K12474" s="3" t="s">
        <v>461</v>
      </c>
      <c r="M12474" s="1" t="s">
        <v>665</v>
      </c>
    </row>
    <row r="12475" spans="1:13" hidden="1" x14ac:dyDescent="0.25">
      <c r="A12475" s="3">
        <v>48135926</v>
      </c>
      <c r="B12475" s="3" t="s">
        <v>352</v>
      </c>
      <c r="C12475" s="3">
        <v>1</v>
      </c>
      <c r="D12475" s="3" t="s">
        <v>282</v>
      </c>
      <c r="E12475" s="3">
        <v>3</v>
      </c>
      <c r="F12475" s="3" t="s">
        <v>5</v>
      </c>
      <c r="G12475" s="3" t="s">
        <v>629</v>
      </c>
      <c r="H12475" s="6">
        <v>44602</v>
      </c>
      <c r="I12475" s="117">
        <v>0.54166666666666663</v>
      </c>
      <c r="J12475" s="3">
        <v>1</v>
      </c>
      <c r="K12475" s="3" t="s">
        <v>461</v>
      </c>
      <c r="M12475" s="1" t="s">
        <v>665</v>
      </c>
    </row>
    <row r="12476" spans="1:13" hidden="1" x14ac:dyDescent="0.25">
      <c r="A12476" s="3">
        <v>48135926</v>
      </c>
      <c r="B12476" s="3" t="s">
        <v>352</v>
      </c>
      <c r="C12476" s="3">
        <v>1</v>
      </c>
      <c r="D12476" s="3" t="s">
        <v>282</v>
      </c>
      <c r="E12476" s="3">
        <v>4</v>
      </c>
      <c r="F12476" s="3" t="s">
        <v>7</v>
      </c>
      <c r="G12476" s="3" t="s">
        <v>629</v>
      </c>
      <c r="H12476" s="6">
        <v>44602</v>
      </c>
      <c r="I12476" s="117">
        <v>0.66666666666666663</v>
      </c>
      <c r="J12476" s="3">
        <v>1</v>
      </c>
      <c r="K12476" s="3" t="s">
        <v>461</v>
      </c>
      <c r="M12476" s="1" t="s">
        <v>665</v>
      </c>
    </row>
    <row r="12477" spans="1:13" hidden="1" x14ac:dyDescent="0.25">
      <c r="A12477" s="3">
        <v>48135926</v>
      </c>
      <c r="B12477" s="3" t="s">
        <v>352</v>
      </c>
      <c r="C12477" s="3">
        <v>1</v>
      </c>
      <c r="D12477" s="3" t="s">
        <v>282</v>
      </c>
      <c r="E12477" s="3">
        <v>1</v>
      </c>
      <c r="F12477" s="3" t="s">
        <v>3</v>
      </c>
      <c r="G12477" s="3" t="s">
        <v>629</v>
      </c>
      <c r="H12477" s="6">
        <v>44603</v>
      </c>
      <c r="I12477" s="117">
        <v>0.29166666666666669</v>
      </c>
      <c r="J12477" s="3">
        <v>1</v>
      </c>
      <c r="K12477" s="3" t="s">
        <v>461</v>
      </c>
      <c r="M12477" s="1" t="s">
        <v>665</v>
      </c>
    </row>
    <row r="12478" spans="1:13" hidden="1" x14ac:dyDescent="0.25">
      <c r="A12478" s="3">
        <v>48135926</v>
      </c>
      <c r="B12478" s="3" t="s">
        <v>352</v>
      </c>
      <c r="C12478" s="3">
        <v>1</v>
      </c>
      <c r="D12478" s="3" t="s">
        <v>282</v>
      </c>
      <c r="E12478" s="3">
        <v>2</v>
      </c>
      <c r="F12478" s="3" t="s">
        <v>6</v>
      </c>
      <c r="G12478" s="3" t="s">
        <v>629</v>
      </c>
      <c r="H12478" s="6">
        <v>44603</v>
      </c>
      <c r="I12478" s="117">
        <v>0.5</v>
      </c>
      <c r="J12478" s="3">
        <v>1</v>
      </c>
      <c r="K12478" s="3" t="s">
        <v>461</v>
      </c>
      <c r="M12478" s="1" t="s">
        <v>665</v>
      </c>
    </row>
    <row r="12479" spans="1:13" hidden="1" x14ac:dyDescent="0.25">
      <c r="A12479" s="3">
        <v>48135926</v>
      </c>
      <c r="B12479" s="3" t="s">
        <v>352</v>
      </c>
      <c r="C12479" s="3">
        <v>1</v>
      </c>
      <c r="D12479" s="3" t="s">
        <v>282</v>
      </c>
      <c r="E12479" s="3">
        <v>3</v>
      </c>
      <c r="F12479" s="3" t="s">
        <v>5</v>
      </c>
      <c r="G12479" s="3" t="s">
        <v>629</v>
      </c>
      <c r="H12479" s="6">
        <v>44603</v>
      </c>
      <c r="I12479" s="117">
        <v>0.54166666666666663</v>
      </c>
      <c r="J12479" s="3">
        <v>1</v>
      </c>
      <c r="K12479" s="3" t="s">
        <v>461</v>
      </c>
      <c r="M12479" s="1" t="s">
        <v>665</v>
      </c>
    </row>
    <row r="12480" spans="1:13" hidden="1" x14ac:dyDescent="0.25">
      <c r="A12480" s="3">
        <v>48135926</v>
      </c>
      <c r="B12480" s="3" t="s">
        <v>352</v>
      </c>
      <c r="C12480" s="3">
        <v>1</v>
      </c>
      <c r="D12480" s="3" t="s">
        <v>282</v>
      </c>
      <c r="E12480" s="3">
        <v>4</v>
      </c>
      <c r="F12480" s="3" t="s">
        <v>7</v>
      </c>
      <c r="G12480" s="3" t="s">
        <v>629</v>
      </c>
      <c r="H12480" s="6">
        <v>44603</v>
      </c>
      <c r="I12480" s="117">
        <v>0.79166666666666663</v>
      </c>
      <c r="J12480" s="3">
        <v>1</v>
      </c>
      <c r="K12480" s="3" t="s">
        <v>461</v>
      </c>
      <c r="M12480" s="1" t="s">
        <v>665</v>
      </c>
    </row>
    <row r="12481" spans="1:13" hidden="1" x14ac:dyDescent="0.25">
      <c r="A12481" s="3">
        <v>48135926</v>
      </c>
      <c r="B12481" s="3" t="s">
        <v>352</v>
      </c>
      <c r="C12481" s="3">
        <v>1</v>
      </c>
      <c r="D12481" s="3" t="s">
        <v>282</v>
      </c>
      <c r="E12481" s="3">
        <v>1</v>
      </c>
      <c r="F12481" s="3" t="s">
        <v>3</v>
      </c>
      <c r="G12481" s="3" t="s">
        <v>629</v>
      </c>
      <c r="H12481" s="6">
        <v>44604</v>
      </c>
      <c r="I12481" s="117">
        <v>0.29166666666666669</v>
      </c>
      <c r="J12481" s="3">
        <v>1</v>
      </c>
      <c r="K12481" s="3" t="s">
        <v>461</v>
      </c>
      <c r="M12481" s="1" t="s">
        <v>665</v>
      </c>
    </row>
    <row r="12482" spans="1:13" hidden="1" x14ac:dyDescent="0.25">
      <c r="A12482" s="3">
        <v>48135926</v>
      </c>
      <c r="B12482" s="3" t="s">
        <v>352</v>
      </c>
      <c r="C12482" s="3">
        <v>1</v>
      </c>
      <c r="D12482" s="3" t="s">
        <v>282</v>
      </c>
      <c r="E12482" s="3">
        <v>2</v>
      </c>
      <c r="F12482" s="3" t="s">
        <v>6</v>
      </c>
      <c r="G12482" s="3" t="s">
        <v>629</v>
      </c>
      <c r="H12482" s="6">
        <v>44604</v>
      </c>
      <c r="I12482" s="117">
        <v>0.5</v>
      </c>
      <c r="J12482" s="3">
        <v>1</v>
      </c>
      <c r="K12482" s="3" t="s">
        <v>461</v>
      </c>
      <c r="M12482" s="1" t="s">
        <v>665</v>
      </c>
    </row>
    <row r="12483" spans="1:13" hidden="1" x14ac:dyDescent="0.25">
      <c r="A12483" s="3">
        <v>48135926</v>
      </c>
      <c r="B12483" s="3" t="s">
        <v>352</v>
      </c>
      <c r="C12483" s="3">
        <v>1</v>
      </c>
      <c r="D12483" s="3" t="s">
        <v>282</v>
      </c>
      <c r="E12483" s="3">
        <v>3</v>
      </c>
      <c r="F12483" s="3" t="s">
        <v>5</v>
      </c>
      <c r="G12483" s="3" t="s">
        <v>629</v>
      </c>
      <c r="H12483" s="6">
        <v>44604</v>
      </c>
      <c r="I12483" s="117">
        <v>0.54166666666666663</v>
      </c>
      <c r="J12483" s="3">
        <v>1</v>
      </c>
      <c r="K12483" s="3" t="s">
        <v>461</v>
      </c>
      <c r="M12483" s="1" t="s">
        <v>665</v>
      </c>
    </row>
    <row r="12484" spans="1:13" hidden="1" x14ac:dyDescent="0.25">
      <c r="A12484" s="3">
        <v>48135926</v>
      </c>
      <c r="B12484" s="3" t="s">
        <v>352</v>
      </c>
      <c r="C12484" s="3">
        <v>1</v>
      </c>
      <c r="D12484" s="3" t="s">
        <v>282</v>
      </c>
      <c r="E12484" s="3">
        <v>4</v>
      </c>
      <c r="F12484" s="3" t="s">
        <v>7</v>
      </c>
      <c r="G12484" s="3" t="s">
        <v>629</v>
      </c>
      <c r="H12484" s="6">
        <v>44604</v>
      </c>
      <c r="I12484" s="117">
        <v>0.66666666666666663</v>
      </c>
      <c r="J12484" s="3">
        <v>1</v>
      </c>
      <c r="K12484" s="3" t="s">
        <v>461</v>
      </c>
      <c r="M12484" s="1" t="s">
        <v>665</v>
      </c>
    </row>
    <row r="12485" spans="1:13" hidden="1" x14ac:dyDescent="0.25">
      <c r="A12485" s="3">
        <v>48135926</v>
      </c>
      <c r="B12485" s="3" t="s">
        <v>352</v>
      </c>
      <c r="C12485" s="3">
        <v>1</v>
      </c>
      <c r="D12485" s="3" t="s">
        <v>282</v>
      </c>
      <c r="E12485" s="3">
        <v>6</v>
      </c>
      <c r="F12485" s="3" t="s">
        <v>410</v>
      </c>
      <c r="G12485" s="3" t="s">
        <v>629</v>
      </c>
      <c r="H12485" s="6">
        <v>44606</v>
      </c>
      <c r="J12485" s="3">
        <v>1</v>
      </c>
      <c r="K12485" s="3" t="s">
        <v>461</v>
      </c>
      <c r="M12485" s="1" t="s">
        <v>665</v>
      </c>
    </row>
    <row r="12486" spans="1:13" hidden="1" x14ac:dyDescent="0.25">
      <c r="A12486" s="3">
        <v>48135926</v>
      </c>
      <c r="B12486" s="3" t="s">
        <v>352</v>
      </c>
      <c r="C12486" s="3">
        <v>1</v>
      </c>
      <c r="D12486" s="3" t="s">
        <v>282</v>
      </c>
      <c r="E12486" s="3">
        <v>1</v>
      </c>
      <c r="F12486" s="3" t="s">
        <v>3</v>
      </c>
      <c r="G12486" s="3" t="s">
        <v>629</v>
      </c>
      <c r="H12486" s="6">
        <v>44607</v>
      </c>
      <c r="I12486" s="117">
        <v>0.29166666666666669</v>
      </c>
      <c r="J12486" s="3">
        <v>1</v>
      </c>
      <c r="K12486" s="3" t="s">
        <v>461</v>
      </c>
      <c r="M12486" s="1" t="s">
        <v>665</v>
      </c>
    </row>
    <row r="12487" spans="1:13" hidden="1" x14ac:dyDescent="0.25">
      <c r="A12487" s="3">
        <v>48135926</v>
      </c>
      <c r="B12487" s="3" t="s">
        <v>352</v>
      </c>
      <c r="C12487" s="3">
        <v>1</v>
      </c>
      <c r="D12487" s="3" t="s">
        <v>282</v>
      </c>
      <c r="E12487" s="3">
        <v>2</v>
      </c>
      <c r="F12487" s="3" t="s">
        <v>6</v>
      </c>
      <c r="G12487" s="3" t="s">
        <v>629</v>
      </c>
      <c r="H12487" s="6">
        <v>44607</v>
      </c>
      <c r="I12487" s="117">
        <v>0.5</v>
      </c>
      <c r="J12487" s="3">
        <v>1</v>
      </c>
      <c r="K12487" s="3" t="s">
        <v>461</v>
      </c>
      <c r="M12487" s="1" t="s">
        <v>665</v>
      </c>
    </row>
    <row r="12488" spans="1:13" hidden="1" x14ac:dyDescent="0.25">
      <c r="A12488" s="3">
        <v>48135926</v>
      </c>
      <c r="B12488" s="3" t="s">
        <v>352</v>
      </c>
      <c r="C12488" s="3">
        <v>1</v>
      </c>
      <c r="D12488" s="3" t="s">
        <v>282</v>
      </c>
      <c r="E12488" s="3">
        <v>3</v>
      </c>
      <c r="F12488" s="3" t="s">
        <v>5</v>
      </c>
      <c r="G12488" s="3" t="s">
        <v>629</v>
      </c>
      <c r="H12488" s="6">
        <v>44607</v>
      </c>
      <c r="I12488" s="117">
        <v>0.54166666666666663</v>
      </c>
      <c r="J12488" s="3">
        <v>1</v>
      </c>
      <c r="K12488" s="3" t="s">
        <v>461</v>
      </c>
      <c r="M12488" s="1" t="s">
        <v>665</v>
      </c>
    </row>
    <row r="12489" spans="1:13" hidden="1" x14ac:dyDescent="0.25">
      <c r="A12489" s="3">
        <v>48135926</v>
      </c>
      <c r="B12489" s="3" t="s">
        <v>352</v>
      </c>
      <c r="C12489" s="3">
        <v>1</v>
      </c>
      <c r="D12489" s="3" t="s">
        <v>282</v>
      </c>
      <c r="E12489" s="3">
        <v>4</v>
      </c>
      <c r="F12489" s="3" t="s">
        <v>7</v>
      </c>
      <c r="G12489" s="3" t="s">
        <v>629</v>
      </c>
      <c r="H12489" s="6">
        <v>44607</v>
      </c>
      <c r="I12489" s="117">
        <v>0.70833333333333337</v>
      </c>
      <c r="J12489" s="3">
        <v>1</v>
      </c>
      <c r="K12489" s="3" t="s">
        <v>461</v>
      </c>
      <c r="M12489" s="1" t="s">
        <v>665</v>
      </c>
    </row>
    <row r="12490" spans="1:13" hidden="1" x14ac:dyDescent="0.25">
      <c r="A12490" s="3">
        <v>48135926</v>
      </c>
      <c r="B12490" s="3" t="s">
        <v>352</v>
      </c>
      <c r="C12490" s="3">
        <v>1</v>
      </c>
      <c r="D12490" s="3" t="s">
        <v>282</v>
      </c>
      <c r="E12490" s="3">
        <v>1</v>
      </c>
      <c r="F12490" s="3" t="s">
        <v>3</v>
      </c>
      <c r="G12490" s="3" t="s">
        <v>629</v>
      </c>
      <c r="H12490" s="6">
        <v>44608</v>
      </c>
      <c r="I12490" s="117">
        <v>0.29166666666666669</v>
      </c>
      <c r="J12490" s="3">
        <v>1</v>
      </c>
      <c r="K12490" s="3" t="s">
        <v>461</v>
      </c>
      <c r="M12490" s="1" t="s">
        <v>665</v>
      </c>
    </row>
    <row r="12491" spans="1:13" hidden="1" x14ac:dyDescent="0.25">
      <c r="A12491" s="3">
        <v>48135926</v>
      </c>
      <c r="B12491" s="3" t="s">
        <v>352</v>
      </c>
      <c r="C12491" s="3">
        <v>1</v>
      </c>
      <c r="D12491" s="3" t="s">
        <v>282</v>
      </c>
      <c r="E12491" s="3">
        <v>2</v>
      </c>
      <c r="F12491" s="3" t="s">
        <v>6</v>
      </c>
      <c r="G12491" s="3" t="s">
        <v>629</v>
      </c>
      <c r="H12491" s="6">
        <v>44608</v>
      </c>
      <c r="I12491" s="117">
        <v>0.5</v>
      </c>
      <c r="J12491" s="3">
        <v>1</v>
      </c>
      <c r="K12491" s="3" t="s">
        <v>461</v>
      </c>
      <c r="M12491" s="1" t="s">
        <v>665</v>
      </c>
    </row>
    <row r="12492" spans="1:13" hidden="1" x14ac:dyDescent="0.25">
      <c r="A12492" s="3">
        <v>48135926</v>
      </c>
      <c r="B12492" s="3" t="s">
        <v>352</v>
      </c>
      <c r="C12492" s="3">
        <v>1</v>
      </c>
      <c r="D12492" s="3" t="s">
        <v>282</v>
      </c>
      <c r="E12492" s="3">
        <v>3</v>
      </c>
      <c r="F12492" s="3" t="s">
        <v>5</v>
      </c>
      <c r="G12492" s="3" t="s">
        <v>629</v>
      </c>
      <c r="H12492" s="6">
        <v>44608</v>
      </c>
      <c r="I12492" s="117">
        <v>0.54166666666666663</v>
      </c>
      <c r="J12492" s="3">
        <v>1</v>
      </c>
      <c r="K12492" s="3" t="s">
        <v>461</v>
      </c>
      <c r="M12492" s="1" t="s">
        <v>665</v>
      </c>
    </row>
    <row r="12493" spans="1:13" hidden="1" x14ac:dyDescent="0.25">
      <c r="A12493" s="3">
        <v>48135926</v>
      </c>
      <c r="B12493" s="3" t="s">
        <v>352</v>
      </c>
      <c r="C12493" s="3">
        <v>1</v>
      </c>
      <c r="D12493" s="3" t="s">
        <v>282</v>
      </c>
      <c r="E12493" s="3">
        <v>4</v>
      </c>
      <c r="F12493" s="3" t="s">
        <v>7</v>
      </c>
      <c r="G12493" s="3" t="s">
        <v>629</v>
      </c>
      <c r="H12493" s="6">
        <v>44608</v>
      </c>
      <c r="I12493" s="117">
        <v>0.70833333333333337</v>
      </c>
      <c r="J12493" s="3">
        <v>1</v>
      </c>
      <c r="K12493" s="3" t="s">
        <v>461</v>
      </c>
      <c r="M12493" s="1" t="s">
        <v>665</v>
      </c>
    </row>
    <row r="12494" spans="1:13" hidden="1" x14ac:dyDescent="0.25">
      <c r="A12494" s="3">
        <v>48135926</v>
      </c>
      <c r="B12494" s="3" t="s">
        <v>352</v>
      </c>
      <c r="C12494" s="3">
        <v>1</v>
      </c>
      <c r="D12494" s="3" t="s">
        <v>282</v>
      </c>
      <c r="E12494" s="3">
        <v>1</v>
      </c>
      <c r="F12494" s="3" t="s">
        <v>3</v>
      </c>
      <c r="G12494" s="3" t="s">
        <v>629</v>
      </c>
      <c r="H12494" s="6">
        <v>44609</v>
      </c>
      <c r="I12494" s="117">
        <v>0.29166666666666669</v>
      </c>
      <c r="J12494" s="3">
        <v>1</v>
      </c>
      <c r="K12494" s="3" t="s">
        <v>461</v>
      </c>
      <c r="M12494" s="1" t="s">
        <v>665</v>
      </c>
    </row>
    <row r="12495" spans="1:13" hidden="1" x14ac:dyDescent="0.25">
      <c r="A12495" s="3">
        <v>48135926</v>
      </c>
      <c r="B12495" s="3" t="s">
        <v>352</v>
      </c>
      <c r="C12495" s="3">
        <v>1</v>
      </c>
      <c r="D12495" s="3" t="s">
        <v>282</v>
      </c>
      <c r="E12495" s="3">
        <v>2</v>
      </c>
      <c r="F12495" s="3" t="s">
        <v>6</v>
      </c>
      <c r="G12495" s="3" t="s">
        <v>629</v>
      </c>
      <c r="H12495" s="6">
        <v>44609</v>
      </c>
      <c r="I12495" s="117">
        <v>0.5</v>
      </c>
      <c r="J12495" s="3">
        <v>1</v>
      </c>
      <c r="K12495" s="3" t="s">
        <v>461</v>
      </c>
      <c r="M12495" s="1" t="s">
        <v>665</v>
      </c>
    </row>
    <row r="12496" spans="1:13" hidden="1" x14ac:dyDescent="0.25">
      <c r="A12496" s="3">
        <v>48135926</v>
      </c>
      <c r="B12496" s="3" t="s">
        <v>352</v>
      </c>
      <c r="C12496" s="3">
        <v>1</v>
      </c>
      <c r="D12496" s="3" t="s">
        <v>282</v>
      </c>
      <c r="E12496" s="3">
        <v>3</v>
      </c>
      <c r="F12496" s="3" t="s">
        <v>5</v>
      </c>
      <c r="G12496" s="3" t="s">
        <v>629</v>
      </c>
      <c r="H12496" s="6">
        <v>44609</v>
      </c>
      <c r="I12496" s="117">
        <v>0.54166666666666663</v>
      </c>
      <c r="J12496" s="3">
        <v>1</v>
      </c>
      <c r="K12496" s="3" t="s">
        <v>461</v>
      </c>
      <c r="M12496" s="1" t="s">
        <v>665</v>
      </c>
    </row>
    <row r="12497" spans="1:13" hidden="1" x14ac:dyDescent="0.25">
      <c r="A12497" s="3">
        <v>48135926</v>
      </c>
      <c r="B12497" s="3" t="s">
        <v>352</v>
      </c>
      <c r="C12497" s="3">
        <v>1</v>
      </c>
      <c r="D12497" s="3" t="s">
        <v>282</v>
      </c>
      <c r="E12497" s="3">
        <v>4</v>
      </c>
      <c r="F12497" s="3" t="s">
        <v>7</v>
      </c>
      <c r="G12497" s="3" t="s">
        <v>629</v>
      </c>
      <c r="H12497" s="6">
        <v>44609</v>
      </c>
      <c r="I12497" s="117">
        <v>0.79166666666666663</v>
      </c>
      <c r="J12497" s="3">
        <v>1</v>
      </c>
      <c r="K12497" s="3" t="s">
        <v>461</v>
      </c>
      <c r="M12497" s="1" t="s">
        <v>665</v>
      </c>
    </row>
    <row r="12498" spans="1:13" hidden="1" x14ac:dyDescent="0.25">
      <c r="A12498" s="3">
        <v>48135926</v>
      </c>
      <c r="B12498" s="3" t="s">
        <v>352</v>
      </c>
      <c r="C12498" s="3">
        <v>1</v>
      </c>
      <c r="D12498" s="3" t="s">
        <v>282</v>
      </c>
      <c r="E12498" s="3">
        <v>1</v>
      </c>
      <c r="F12498" s="3" t="s">
        <v>3</v>
      </c>
      <c r="G12498" s="3" t="s">
        <v>629</v>
      </c>
      <c r="H12498" s="6">
        <v>44610</v>
      </c>
      <c r="I12498" s="117">
        <v>0.29166666666666669</v>
      </c>
      <c r="J12498" s="3">
        <v>1</v>
      </c>
      <c r="K12498" s="3" t="s">
        <v>461</v>
      </c>
      <c r="M12498" s="1" t="s">
        <v>665</v>
      </c>
    </row>
    <row r="12499" spans="1:13" hidden="1" x14ac:dyDescent="0.25">
      <c r="A12499" s="3">
        <v>48135926</v>
      </c>
      <c r="B12499" s="3" t="s">
        <v>352</v>
      </c>
      <c r="C12499" s="3">
        <v>1</v>
      </c>
      <c r="D12499" s="3" t="s">
        <v>282</v>
      </c>
      <c r="E12499" s="3">
        <v>2</v>
      </c>
      <c r="F12499" s="3" t="s">
        <v>6</v>
      </c>
      <c r="G12499" s="3" t="s">
        <v>629</v>
      </c>
      <c r="H12499" s="6">
        <v>44610</v>
      </c>
      <c r="I12499" s="117">
        <v>0.5</v>
      </c>
      <c r="J12499" s="3">
        <v>1</v>
      </c>
      <c r="K12499" s="3" t="s">
        <v>461</v>
      </c>
      <c r="M12499" s="1" t="s">
        <v>665</v>
      </c>
    </row>
    <row r="12500" spans="1:13" hidden="1" x14ac:dyDescent="0.25">
      <c r="A12500" s="3">
        <v>48135926</v>
      </c>
      <c r="B12500" s="3" t="s">
        <v>352</v>
      </c>
      <c r="C12500" s="3">
        <v>1</v>
      </c>
      <c r="D12500" s="3" t="s">
        <v>282</v>
      </c>
      <c r="E12500" s="3">
        <v>3</v>
      </c>
      <c r="F12500" s="3" t="s">
        <v>5</v>
      </c>
      <c r="G12500" s="3" t="s">
        <v>629</v>
      </c>
      <c r="H12500" s="6">
        <v>44610</v>
      </c>
      <c r="I12500" s="117">
        <v>0.54166666666666663</v>
      </c>
      <c r="J12500" s="3">
        <v>1</v>
      </c>
      <c r="K12500" s="3" t="s">
        <v>461</v>
      </c>
      <c r="M12500" s="1" t="s">
        <v>665</v>
      </c>
    </row>
    <row r="12501" spans="1:13" hidden="1" x14ac:dyDescent="0.25">
      <c r="A12501" s="3">
        <v>48135926</v>
      </c>
      <c r="B12501" s="3" t="s">
        <v>352</v>
      </c>
      <c r="C12501" s="3">
        <v>1</v>
      </c>
      <c r="D12501" s="3" t="s">
        <v>282</v>
      </c>
      <c r="E12501" s="3">
        <v>4</v>
      </c>
      <c r="F12501" s="3" t="s">
        <v>7</v>
      </c>
      <c r="G12501" s="3" t="s">
        <v>629</v>
      </c>
      <c r="H12501" s="6">
        <v>44610</v>
      </c>
      <c r="I12501" s="117">
        <v>0.79166666666666663</v>
      </c>
      <c r="J12501" s="3">
        <v>1</v>
      </c>
      <c r="K12501" s="3" t="s">
        <v>461</v>
      </c>
      <c r="M12501" s="1" t="s">
        <v>665</v>
      </c>
    </row>
    <row r="12502" spans="1:13" hidden="1" x14ac:dyDescent="0.25">
      <c r="A12502" s="3">
        <v>48135926</v>
      </c>
      <c r="B12502" s="3" t="s">
        <v>352</v>
      </c>
      <c r="C12502" s="3">
        <v>1</v>
      </c>
      <c r="D12502" s="3" t="s">
        <v>282</v>
      </c>
      <c r="E12502" s="3">
        <v>1</v>
      </c>
      <c r="F12502" s="3" t="s">
        <v>3</v>
      </c>
      <c r="G12502" s="3" t="s">
        <v>629</v>
      </c>
      <c r="H12502" s="6">
        <v>44611</v>
      </c>
      <c r="I12502" s="117">
        <v>0.29166666666666669</v>
      </c>
      <c r="J12502" s="3">
        <v>1</v>
      </c>
      <c r="K12502" s="3" t="s">
        <v>461</v>
      </c>
      <c r="M12502" s="1" t="s">
        <v>665</v>
      </c>
    </row>
    <row r="12503" spans="1:13" hidden="1" x14ac:dyDescent="0.25">
      <c r="A12503" s="3">
        <v>48135926</v>
      </c>
      <c r="B12503" s="3" t="s">
        <v>352</v>
      </c>
      <c r="C12503" s="3">
        <v>1</v>
      </c>
      <c r="D12503" s="3" t="s">
        <v>282</v>
      </c>
      <c r="E12503" s="3">
        <v>2</v>
      </c>
      <c r="F12503" s="3" t="s">
        <v>6</v>
      </c>
      <c r="G12503" s="3" t="s">
        <v>629</v>
      </c>
      <c r="H12503" s="6">
        <v>44611</v>
      </c>
      <c r="I12503" s="117">
        <v>0.5</v>
      </c>
      <c r="J12503" s="3">
        <v>1</v>
      </c>
      <c r="K12503" s="3" t="s">
        <v>461</v>
      </c>
      <c r="M12503" s="1" t="s">
        <v>665</v>
      </c>
    </row>
    <row r="12504" spans="1:13" hidden="1" x14ac:dyDescent="0.25">
      <c r="A12504" s="3">
        <v>48135926</v>
      </c>
      <c r="B12504" s="3" t="s">
        <v>352</v>
      </c>
      <c r="C12504" s="3">
        <v>1</v>
      </c>
      <c r="D12504" s="3" t="s">
        <v>282</v>
      </c>
      <c r="E12504" s="3">
        <v>3</v>
      </c>
      <c r="F12504" s="3" t="s">
        <v>5</v>
      </c>
      <c r="G12504" s="3" t="s">
        <v>629</v>
      </c>
      <c r="H12504" s="6">
        <v>44611</v>
      </c>
      <c r="I12504" s="117">
        <v>0.54166666666666663</v>
      </c>
      <c r="J12504" s="3">
        <v>1</v>
      </c>
      <c r="K12504" s="3" t="s">
        <v>461</v>
      </c>
      <c r="M12504" s="1" t="s">
        <v>665</v>
      </c>
    </row>
    <row r="12505" spans="1:13" hidden="1" x14ac:dyDescent="0.25">
      <c r="A12505" s="3">
        <v>48135926</v>
      </c>
      <c r="B12505" s="3" t="s">
        <v>352</v>
      </c>
      <c r="C12505" s="3">
        <v>1</v>
      </c>
      <c r="D12505" s="3" t="s">
        <v>282</v>
      </c>
      <c r="E12505" s="3">
        <v>4</v>
      </c>
      <c r="F12505" s="3" t="s">
        <v>7</v>
      </c>
      <c r="G12505" s="3" t="s">
        <v>629</v>
      </c>
      <c r="H12505" s="6">
        <v>44611</v>
      </c>
      <c r="I12505" s="117">
        <v>0.66666666666666663</v>
      </c>
      <c r="J12505" s="3">
        <v>1</v>
      </c>
      <c r="K12505" s="3" t="s">
        <v>461</v>
      </c>
      <c r="M12505" s="1" t="s">
        <v>665</v>
      </c>
    </row>
    <row r="12506" spans="1:13" hidden="1" x14ac:dyDescent="0.25">
      <c r="A12506" s="3">
        <v>48135926</v>
      </c>
      <c r="B12506" s="3" t="s">
        <v>352</v>
      </c>
      <c r="C12506" s="3">
        <v>1</v>
      </c>
      <c r="D12506" s="3" t="s">
        <v>282</v>
      </c>
      <c r="E12506" s="3">
        <v>1</v>
      </c>
      <c r="F12506" s="3" t="s">
        <v>3</v>
      </c>
      <c r="G12506" s="3" t="s">
        <v>629</v>
      </c>
      <c r="H12506" s="6">
        <v>44613</v>
      </c>
      <c r="I12506" s="117">
        <v>0.29166666666666669</v>
      </c>
      <c r="J12506" s="3">
        <v>1</v>
      </c>
      <c r="K12506" s="3" t="s">
        <v>461</v>
      </c>
      <c r="M12506" s="1" t="s">
        <v>665</v>
      </c>
    </row>
    <row r="12507" spans="1:13" hidden="1" x14ac:dyDescent="0.25">
      <c r="A12507" s="3">
        <v>48135926</v>
      </c>
      <c r="B12507" s="3" t="s">
        <v>352</v>
      </c>
      <c r="C12507" s="3">
        <v>1</v>
      </c>
      <c r="D12507" s="3" t="s">
        <v>282</v>
      </c>
      <c r="E12507" s="3">
        <v>2</v>
      </c>
      <c r="F12507" s="3" t="s">
        <v>6</v>
      </c>
      <c r="G12507" s="3" t="s">
        <v>629</v>
      </c>
      <c r="H12507" s="6">
        <v>44613</v>
      </c>
      <c r="I12507" s="117">
        <v>0.5</v>
      </c>
      <c r="J12507" s="3">
        <v>1</v>
      </c>
      <c r="K12507" s="3" t="s">
        <v>461</v>
      </c>
      <c r="M12507" s="1" t="s">
        <v>665</v>
      </c>
    </row>
    <row r="12508" spans="1:13" hidden="1" x14ac:dyDescent="0.25">
      <c r="A12508" s="3">
        <v>48135926</v>
      </c>
      <c r="B12508" s="3" t="s">
        <v>352</v>
      </c>
      <c r="C12508" s="3">
        <v>1</v>
      </c>
      <c r="D12508" s="3" t="s">
        <v>282</v>
      </c>
      <c r="E12508" s="3">
        <v>3</v>
      </c>
      <c r="F12508" s="3" t="s">
        <v>5</v>
      </c>
      <c r="G12508" s="3" t="s">
        <v>629</v>
      </c>
      <c r="H12508" s="6">
        <v>44613</v>
      </c>
      <c r="I12508" s="117">
        <v>0.54166666666666663</v>
      </c>
      <c r="J12508" s="3">
        <v>1</v>
      </c>
      <c r="K12508" s="3" t="s">
        <v>461</v>
      </c>
      <c r="M12508" s="1" t="s">
        <v>665</v>
      </c>
    </row>
    <row r="12509" spans="1:13" hidden="1" x14ac:dyDescent="0.25">
      <c r="A12509" s="3">
        <v>48135926</v>
      </c>
      <c r="B12509" s="3" t="s">
        <v>352</v>
      </c>
      <c r="C12509" s="3">
        <v>1</v>
      </c>
      <c r="D12509" s="3" t="s">
        <v>282</v>
      </c>
      <c r="E12509" s="3">
        <v>4</v>
      </c>
      <c r="F12509" s="3" t="s">
        <v>7</v>
      </c>
      <c r="G12509" s="3" t="s">
        <v>629</v>
      </c>
      <c r="H12509" s="6">
        <v>44613</v>
      </c>
      <c r="I12509" s="117">
        <v>0.79166666666666663</v>
      </c>
      <c r="J12509" s="3">
        <v>1</v>
      </c>
      <c r="K12509" s="3" t="s">
        <v>461</v>
      </c>
      <c r="M12509" s="1" t="s">
        <v>665</v>
      </c>
    </row>
    <row r="12510" spans="1:13" hidden="1" x14ac:dyDescent="0.25">
      <c r="A12510" s="3">
        <v>48135926</v>
      </c>
      <c r="B12510" s="3" t="s">
        <v>352</v>
      </c>
      <c r="C12510" s="3">
        <v>1</v>
      </c>
      <c r="D12510" s="3" t="s">
        <v>282</v>
      </c>
      <c r="E12510" s="3">
        <v>1</v>
      </c>
      <c r="F12510" s="3" t="s">
        <v>3</v>
      </c>
      <c r="G12510" s="3" t="s">
        <v>629</v>
      </c>
      <c r="H12510" s="6">
        <v>44614</v>
      </c>
      <c r="I12510" s="117">
        <v>0.29166666666666669</v>
      </c>
      <c r="J12510" s="3">
        <v>1</v>
      </c>
      <c r="K12510" s="3" t="s">
        <v>461</v>
      </c>
      <c r="M12510" s="1" t="s">
        <v>665</v>
      </c>
    </row>
    <row r="12511" spans="1:13" hidden="1" x14ac:dyDescent="0.25">
      <c r="A12511" s="3">
        <v>48135926</v>
      </c>
      <c r="B12511" s="3" t="s">
        <v>352</v>
      </c>
      <c r="C12511" s="3">
        <v>1</v>
      </c>
      <c r="D12511" s="3" t="s">
        <v>282</v>
      </c>
      <c r="E12511" s="3">
        <v>2</v>
      </c>
      <c r="F12511" s="3" t="s">
        <v>6</v>
      </c>
      <c r="G12511" s="3" t="s">
        <v>629</v>
      </c>
      <c r="H12511" s="6">
        <v>44614</v>
      </c>
      <c r="I12511" s="117">
        <v>0.5</v>
      </c>
      <c r="J12511" s="3">
        <v>1</v>
      </c>
      <c r="K12511" s="3" t="s">
        <v>461</v>
      </c>
      <c r="M12511" s="1" t="s">
        <v>665</v>
      </c>
    </row>
    <row r="12512" spans="1:13" hidden="1" x14ac:dyDescent="0.25">
      <c r="A12512" s="3">
        <v>48135926</v>
      </c>
      <c r="B12512" s="3" t="s">
        <v>352</v>
      </c>
      <c r="C12512" s="3">
        <v>1</v>
      </c>
      <c r="D12512" s="3" t="s">
        <v>282</v>
      </c>
      <c r="E12512" s="3">
        <v>3</v>
      </c>
      <c r="F12512" s="3" t="s">
        <v>5</v>
      </c>
      <c r="G12512" s="3" t="s">
        <v>629</v>
      </c>
      <c r="H12512" s="6">
        <v>44614</v>
      </c>
      <c r="I12512" s="117">
        <v>0.54166666666666663</v>
      </c>
      <c r="J12512" s="3">
        <v>1</v>
      </c>
      <c r="K12512" s="3" t="s">
        <v>461</v>
      </c>
      <c r="M12512" s="1" t="s">
        <v>665</v>
      </c>
    </row>
    <row r="12513" spans="1:13" hidden="1" x14ac:dyDescent="0.25">
      <c r="A12513" s="3">
        <v>48135926</v>
      </c>
      <c r="B12513" s="3" t="s">
        <v>352</v>
      </c>
      <c r="C12513" s="3">
        <v>1</v>
      </c>
      <c r="D12513" s="3" t="s">
        <v>282</v>
      </c>
      <c r="E12513" s="3">
        <v>4</v>
      </c>
      <c r="F12513" s="3" t="s">
        <v>7</v>
      </c>
      <c r="G12513" s="3" t="s">
        <v>629</v>
      </c>
      <c r="H12513" s="6">
        <v>44614</v>
      </c>
      <c r="I12513" s="117">
        <v>0.70833333333333337</v>
      </c>
      <c r="J12513" s="3">
        <v>1</v>
      </c>
      <c r="K12513" s="3" t="s">
        <v>461</v>
      </c>
      <c r="M12513" s="1" t="s">
        <v>665</v>
      </c>
    </row>
    <row r="12514" spans="1:13" hidden="1" x14ac:dyDescent="0.25">
      <c r="A12514" s="3">
        <v>48135926</v>
      </c>
      <c r="B12514" s="3" t="s">
        <v>352</v>
      </c>
      <c r="C12514" s="3">
        <v>1</v>
      </c>
      <c r="D12514" s="3" t="s">
        <v>282</v>
      </c>
      <c r="E12514" s="3">
        <v>1</v>
      </c>
      <c r="F12514" s="3" t="s">
        <v>3</v>
      </c>
      <c r="G12514" s="3" t="s">
        <v>629</v>
      </c>
      <c r="H12514" s="6">
        <v>44615</v>
      </c>
      <c r="I12514" s="117">
        <v>0.29166666666666669</v>
      </c>
      <c r="J12514" s="3">
        <v>1</v>
      </c>
      <c r="K12514" s="3" t="s">
        <v>461</v>
      </c>
      <c r="M12514" s="1" t="s">
        <v>665</v>
      </c>
    </row>
    <row r="12515" spans="1:13" hidden="1" x14ac:dyDescent="0.25">
      <c r="A12515" s="3">
        <v>48135926</v>
      </c>
      <c r="B12515" s="3" t="s">
        <v>352</v>
      </c>
      <c r="C12515" s="3">
        <v>1</v>
      </c>
      <c r="D12515" s="3" t="s">
        <v>282</v>
      </c>
      <c r="E12515" s="3">
        <v>2</v>
      </c>
      <c r="F12515" s="3" t="s">
        <v>6</v>
      </c>
      <c r="G12515" s="3" t="s">
        <v>629</v>
      </c>
      <c r="H12515" s="6">
        <v>44615</v>
      </c>
      <c r="I12515" s="117">
        <v>0.5</v>
      </c>
      <c r="J12515" s="3">
        <v>1</v>
      </c>
      <c r="K12515" s="3" t="s">
        <v>461</v>
      </c>
      <c r="M12515" s="1" t="s">
        <v>665</v>
      </c>
    </row>
    <row r="12516" spans="1:13" hidden="1" x14ac:dyDescent="0.25">
      <c r="A12516" s="3">
        <v>48135926</v>
      </c>
      <c r="B12516" s="3" t="s">
        <v>352</v>
      </c>
      <c r="C12516" s="3">
        <v>1</v>
      </c>
      <c r="D12516" s="3" t="s">
        <v>282</v>
      </c>
      <c r="E12516" s="3">
        <v>3</v>
      </c>
      <c r="F12516" s="3" t="s">
        <v>5</v>
      </c>
      <c r="G12516" s="3" t="s">
        <v>629</v>
      </c>
      <c r="H12516" s="6">
        <v>44615</v>
      </c>
      <c r="I12516" s="117">
        <v>0.54166666666666663</v>
      </c>
      <c r="J12516" s="3">
        <v>1</v>
      </c>
      <c r="K12516" s="3" t="s">
        <v>461</v>
      </c>
      <c r="M12516" s="1" t="s">
        <v>665</v>
      </c>
    </row>
    <row r="12517" spans="1:13" hidden="1" x14ac:dyDescent="0.25">
      <c r="A12517" s="3">
        <v>48135926</v>
      </c>
      <c r="B12517" s="3" t="s">
        <v>352</v>
      </c>
      <c r="C12517" s="3">
        <v>1</v>
      </c>
      <c r="D12517" s="3" t="s">
        <v>282</v>
      </c>
      <c r="E12517" s="3">
        <v>4</v>
      </c>
      <c r="F12517" s="3" t="s">
        <v>7</v>
      </c>
      <c r="G12517" s="3" t="s">
        <v>629</v>
      </c>
      <c r="H12517" s="6">
        <v>44615</v>
      </c>
      <c r="I12517" s="117">
        <v>0.66666666666666663</v>
      </c>
      <c r="J12517" s="3">
        <v>1</v>
      </c>
      <c r="K12517" s="3" t="s">
        <v>461</v>
      </c>
      <c r="M12517" s="1" t="s">
        <v>665</v>
      </c>
    </row>
    <row r="12518" spans="1:13" hidden="1" x14ac:dyDescent="0.25">
      <c r="A12518" s="148">
        <v>77462803</v>
      </c>
      <c r="B12518" s="148" t="s">
        <v>354</v>
      </c>
      <c r="C12518" s="148">
        <v>1</v>
      </c>
      <c r="D12518" s="148" t="s">
        <v>282</v>
      </c>
      <c r="E12518" s="148">
        <v>2</v>
      </c>
      <c r="F12518" s="148" t="s">
        <v>6</v>
      </c>
      <c r="G12518" s="148" t="s">
        <v>288</v>
      </c>
      <c r="H12518" s="149">
        <v>44557</v>
      </c>
      <c r="I12518" s="150">
        <v>0</v>
      </c>
      <c r="J12518" s="148">
        <v>1</v>
      </c>
      <c r="K12518" s="148" t="s">
        <v>461</v>
      </c>
      <c r="L12518" s="148"/>
    </row>
    <row r="12519" spans="1:13" hidden="1" x14ac:dyDescent="0.25">
      <c r="A12519" s="148">
        <v>77462803</v>
      </c>
      <c r="B12519" s="148" t="s">
        <v>354</v>
      </c>
      <c r="C12519" s="148">
        <v>1</v>
      </c>
      <c r="D12519" s="148" t="s">
        <v>282</v>
      </c>
      <c r="E12519" s="148">
        <v>3</v>
      </c>
      <c r="F12519" s="148" t="s">
        <v>5</v>
      </c>
      <c r="G12519" s="148" t="s">
        <v>288</v>
      </c>
      <c r="H12519" s="149">
        <v>44557</v>
      </c>
      <c r="I12519" s="150">
        <v>0</v>
      </c>
      <c r="J12519" s="148">
        <v>1</v>
      </c>
      <c r="K12519" s="148" t="s">
        <v>461</v>
      </c>
      <c r="L12519" s="148"/>
    </row>
    <row r="12520" spans="1:13" hidden="1" x14ac:dyDescent="0.25">
      <c r="A12520" s="148">
        <v>77462803</v>
      </c>
      <c r="B12520" s="148" t="s">
        <v>354</v>
      </c>
      <c r="C12520" s="148">
        <v>1</v>
      </c>
      <c r="D12520" s="148" t="s">
        <v>282</v>
      </c>
      <c r="E12520" s="148">
        <v>1</v>
      </c>
      <c r="F12520" s="148" t="s">
        <v>3</v>
      </c>
      <c r="G12520" s="148" t="s">
        <v>288</v>
      </c>
      <c r="H12520" s="149">
        <v>44557</v>
      </c>
      <c r="I12520" s="150">
        <v>0.29166666666666669</v>
      </c>
      <c r="J12520" s="148">
        <v>1</v>
      </c>
      <c r="K12520" s="148" t="s">
        <v>461</v>
      </c>
      <c r="L12520" s="148"/>
      <c r="M12520" s="1" t="s">
        <v>665</v>
      </c>
    </row>
    <row r="12521" spans="1:13" hidden="1" x14ac:dyDescent="0.25">
      <c r="A12521" s="148">
        <v>77462803</v>
      </c>
      <c r="B12521" s="148" t="s">
        <v>354</v>
      </c>
      <c r="C12521" s="148">
        <v>1</v>
      </c>
      <c r="D12521" s="148" t="s">
        <v>282</v>
      </c>
      <c r="E12521" s="148">
        <v>4</v>
      </c>
      <c r="F12521" s="148" t="s">
        <v>7</v>
      </c>
      <c r="G12521" s="148" t="s">
        <v>288</v>
      </c>
      <c r="H12521" s="149">
        <v>44557</v>
      </c>
      <c r="I12521" s="150">
        <v>0.625</v>
      </c>
      <c r="J12521" s="148">
        <v>1</v>
      </c>
      <c r="K12521" s="148" t="s">
        <v>461</v>
      </c>
      <c r="L12521" s="148"/>
    </row>
    <row r="12522" spans="1:13" hidden="1" x14ac:dyDescent="0.25">
      <c r="A12522" s="148">
        <v>77462803</v>
      </c>
      <c r="B12522" s="148" t="s">
        <v>354</v>
      </c>
      <c r="C12522" s="148">
        <v>1</v>
      </c>
      <c r="D12522" s="148" t="s">
        <v>282</v>
      </c>
      <c r="E12522" s="148">
        <v>2</v>
      </c>
      <c r="F12522" s="148" t="s">
        <v>6</v>
      </c>
      <c r="G12522" s="148" t="s">
        <v>288</v>
      </c>
      <c r="H12522" s="149">
        <v>44558</v>
      </c>
      <c r="I12522" s="150">
        <v>0</v>
      </c>
      <c r="J12522" s="148">
        <v>1</v>
      </c>
      <c r="K12522" s="148" t="s">
        <v>461</v>
      </c>
      <c r="L12522" s="148"/>
    </row>
    <row r="12523" spans="1:13" hidden="1" x14ac:dyDescent="0.25">
      <c r="A12523" s="148">
        <v>77462803</v>
      </c>
      <c r="B12523" s="148" t="s">
        <v>354</v>
      </c>
      <c r="C12523" s="148">
        <v>1</v>
      </c>
      <c r="D12523" s="148" t="s">
        <v>282</v>
      </c>
      <c r="E12523" s="148">
        <v>3</v>
      </c>
      <c r="F12523" s="148" t="s">
        <v>5</v>
      </c>
      <c r="G12523" s="148" t="s">
        <v>288</v>
      </c>
      <c r="H12523" s="149">
        <v>44558</v>
      </c>
      <c r="I12523" s="150">
        <v>0</v>
      </c>
      <c r="J12523" s="148">
        <v>1</v>
      </c>
      <c r="K12523" s="148" t="s">
        <v>461</v>
      </c>
      <c r="L12523" s="148"/>
    </row>
    <row r="12524" spans="1:13" hidden="1" x14ac:dyDescent="0.25">
      <c r="A12524" s="148">
        <v>77462803</v>
      </c>
      <c r="B12524" s="148" t="s">
        <v>354</v>
      </c>
      <c r="C12524" s="148">
        <v>1</v>
      </c>
      <c r="D12524" s="148" t="s">
        <v>282</v>
      </c>
      <c r="E12524" s="148">
        <v>1</v>
      </c>
      <c r="F12524" s="148" t="s">
        <v>3</v>
      </c>
      <c r="G12524" s="148" t="s">
        <v>288</v>
      </c>
      <c r="H12524" s="149">
        <v>44558</v>
      </c>
      <c r="I12524" s="150">
        <v>0.29166666666666669</v>
      </c>
      <c r="J12524" s="148">
        <v>1</v>
      </c>
      <c r="K12524" s="148" t="s">
        <v>461</v>
      </c>
      <c r="L12524" s="148"/>
      <c r="M12524" s="1" t="s">
        <v>665</v>
      </c>
    </row>
    <row r="12525" spans="1:13" hidden="1" x14ac:dyDescent="0.25">
      <c r="A12525" s="148">
        <v>77462803</v>
      </c>
      <c r="B12525" s="148" t="s">
        <v>354</v>
      </c>
      <c r="C12525" s="148">
        <v>1</v>
      </c>
      <c r="D12525" s="148" t="s">
        <v>282</v>
      </c>
      <c r="E12525" s="148">
        <v>4</v>
      </c>
      <c r="F12525" s="148" t="s">
        <v>7</v>
      </c>
      <c r="G12525" s="148" t="s">
        <v>288</v>
      </c>
      <c r="H12525" s="149">
        <v>44558</v>
      </c>
      <c r="I12525" s="150">
        <v>0.64583333333333337</v>
      </c>
      <c r="J12525" s="148">
        <v>1</v>
      </c>
      <c r="K12525" s="148" t="s">
        <v>461</v>
      </c>
      <c r="L12525" s="148"/>
    </row>
    <row r="12526" spans="1:13" hidden="1" x14ac:dyDescent="0.25">
      <c r="A12526" s="148">
        <v>77462803</v>
      </c>
      <c r="B12526" s="148" t="s">
        <v>354</v>
      </c>
      <c r="C12526" s="148">
        <v>1</v>
      </c>
      <c r="D12526" s="148" t="s">
        <v>282</v>
      </c>
      <c r="E12526" s="148">
        <v>2</v>
      </c>
      <c r="F12526" s="148" t="s">
        <v>6</v>
      </c>
      <c r="G12526" s="148" t="s">
        <v>288</v>
      </c>
      <c r="H12526" s="149">
        <v>44559</v>
      </c>
      <c r="I12526" s="150">
        <v>0</v>
      </c>
      <c r="J12526" s="148">
        <v>1</v>
      </c>
      <c r="K12526" s="148" t="s">
        <v>461</v>
      </c>
      <c r="L12526" s="148"/>
    </row>
    <row r="12527" spans="1:13" hidden="1" x14ac:dyDescent="0.25">
      <c r="A12527" s="148">
        <v>77462803</v>
      </c>
      <c r="B12527" s="148" t="s">
        <v>354</v>
      </c>
      <c r="C12527" s="148">
        <v>1</v>
      </c>
      <c r="D12527" s="148" t="s">
        <v>282</v>
      </c>
      <c r="E12527" s="148">
        <v>3</v>
      </c>
      <c r="F12527" s="148" t="s">
        <v>5</v>
      </c>
      <c r="G12527" s="148" t="s">
        <v>288</v>
      </c>
      <c r="H12527" s="149">
        <v>44559</v>
      </c>
      <c r="I12527" s="150">
        <v>0</v>
      </c>
      <c r="J12527" s="148">
        <v>1</v>
      </c>
      <c r="K12527" s="148" t="s">
        <v>461</v>
      </c>
      <c r="L12527" s="148"/>
    </row>
    <row r="12528" spans="1:13" hidden="1" x14ac:dyDescent="0.25">
      <c r="A12528" s="148">
        <v>77462803</v>
      </c>
      <c r="B12528" s="148" t="s">
        <v>354</v>
      </c>
      <c r="C12528" s="148">
        <v>1</v>
      </c>
      <c r="D12528" s="148" t="s">
        <v>282</v>
      </c>
      <c r="E12528" s="148">
        <v>1</v>
      </c>
      <c r="F12528" s="148" t="s">
        <v>3</v>
      </c>
      <c r="G12528" s="148" t="s">
        <v>288</v>
      </c>
      <c r="H12528" s="149">
        <v>44559</v>
      </c>
      <c r="I12528" s="150">
        <v>0.29166666666666669</v>
      </c>
      <c r="J12528" s="148">
        <v>1</v>
      </c>
      <c r="K12528" s="148" t="s">
        <v>461</v>
      </c>
      <c r="L12528" s="148"/>
      <c r="M12528" s="1" t="s">
        <v>665</v>
      </c>
    </row>
    <row r="12529" spans="1:13" hidden="1" x14ac:dyDescent="0.25">
      <c r="A12529" s="148">
        <v>77462803</v>
      </c>
      <c r="B12529" s="148" t="s">
        <v>354</v>
      </c>
      <c r="C12529" s="148">
        <v>1</v>
      </c>
      <c r="D12529" s="148" t="s">
        <v>282</v>
      </c>
      <c r="E12529" s="148">
        <v>4</v>
      </c>
      <c r="F12529" s="148" t="s">
        <v>7</v>
      </c>
      <c r="G12529" s="148" t="s">
        <v>288</v>
      </c>
      <c r="H12529" s="149">
        <v>44559</v>
      </c>
      <c r="I12529" s="150">
        <v>0.625</v>
      </c>
      <c r="J12529" s="148">
        <v>1</v>
      </c>
      <c r="K12529" s="148" t="s">
        <v>461</v>
      </c>
      <c r="L12529" s="148"/>
    </row>
    <row r="12530" spans="1:13" hidden="1" x14ac:dyDescent="0.25">
      <c r="A12530" s="148">
        <v>77462803</v>
      </c>
      <c r="B12530" s="148" t="s">
        <v>354</v>
      </c>
      <c r="C12530" s="148">
        <v>1</v>
      </c>
      <c r="D12530" s="148" t="s">
        <v>282</v>
      </c>
      <c r="E12530" s="148">
        <v>2</v>
      </c>
      <c r="F12530" s="148" t="s">
        <v>6</v>
      </c>
      <c r="G12530" s="148" t="s">
        <v>288</v>
      </c>
      <c r="H12530" s="149">
        <v>44560</v>
      </c>
      <c r="I12530" s="150">
        <v>0</v>
      </c>
      <c r="J12530" s="148">
        <v>1</v>
      </c>
      <c r="K12530" s="148" t="s">
        <v>461</v>
      </c>
      <c r="L12530" s="148"/>
    </row>
    <row r="12531" spans="1:13" hidden="1" x14ac:dyDescent="0.25">
      <c r="A12531" s="148">
        <v>77462803</v>
      </c>
      <c r="B12531" s="148" t="s">
        <v>354</v>
      </c>
      <c r="C12531" s="148">
        <v>1</v>
      </c>
      <c r="D12531" s="148" t="s">
        <v>282</v>
      </c>
      <c r="E12531" s="148">
        <v>3</v>
      </c>
      <c r="F12531" s="148" t="s">
        <v>5</v>
      </c>
      <c r="G12531" s="148" t="s">
        <v>288</v>
      </c>
      <c r="H12531" s="149">
        <v>44560</v>
      </c>
      <c r="I12531" s="150">
        <v>0</v>
      </c>
      <c r="J12531" s="148">
        <v>1</v>
      </c>
      <c r="K12531" s="148" t="s">
        <v>461</v>
      </c>
      <c r="L12531" s="148"/>
    </row>
    <row r="12532" spans="1:13" hidden="1" x14ac:dyDescent="0.25">
      <c r="A12532" s="148">
        <v>77462803</v>
      </c>
      <c r="B12532" s="148" t="s">
        <v>354</v>
      </c>
      <c r="C12532" s="148">
        <v>1</v>
      </c>
      <c r="D12532" s="148" t="s">
        <v>282</v>
      </c>
      <c r="E12532" s="148">
        <v>1</v>
      </c>
      <c r="F12532" s="148" t="s">
        <v>3</v>
      </c>
      <c r="G12532" s="148" t="s">
        <v>288</v>
      </c>
      <c r="H12532" s="149">
        <v>44560</v>
      </c>
      <c r="I12532" s="150">
        <v>0.29166666666666669</v>
      </c>
      <c r="J12532" s="148">
        <v>1</v>
      </c>
      <c r="K12532" s="148" t="s">
        <v>461</v>
      </c>
      <c r="L12532" s="148"/>
      <c r="M12532" s="1" t="s">
        <v>665</v>
      </c>
    </row>
    <row r="12533" spans="1:13" hidden="1" x14ac:dyDescent="0.25">
      <c r="A12533" s="148">
        <v>77462803</v>
      </c>
      <c r="B12533" s="148" t="s">
        <v>354</v>
      </c>
      <c r="C12533" s="148">
        <v>1</v>
      </c>
      <c r="D12533" s="148" t="s">
        <v>282</v>
      </c>
      <c r="E12533" s="148">
        <v>4</v>
      </c>
      <c r="F12533" s="148" t="s">
        <v>7</v>
      </c>
      <c r="G12533" s="148" t="s">
        <v>288</v>
      </c>
      <c r="H12533" s="149">
        <v>44560</v>
      </c>
      <c r="I12533" s="150">
        <v>0.64583333333333337</v>
      </c>
      <c r="J12533" s="148">
        <v>1</v>
      </c>
      <c r="K12533" s="148" t="s">
        <v>461</v>
      </c>
      <c r="L12533" s="148"/>
    </row>
    <row r="12534" spans="1:13" hidden="1" x14ac:dyDescent="0.25">
      <c r="A12534" s="148">
        <v>77462803</v>
      </c>
      <c r="B12534" s="148" t="s">
        <v>354</v>
      </c>
      <c r="C12534" s="148">
        <v>1</v>
      </c>
      <c r="D12534" s="148" t="s">
        <v>282</v>
      </c>
      <c r="E12534" s="148">
        <v>2</v>
      </c>
      <c r="F12534" s="148" t="s">
        <v>6</v>
      </c>
      <c r="G12534" s="148" t="s">
        <v>288</v>
      </c>
      <c r="H12534" s="149">
        <v>44561</v>
      </c>
      <c r="I12534" s="150">
        <v>0</v>
      </c>
      <c r="J12534" s="148">
        <v>1</v>
      </c>
      <c r="K12534" s="148" t="s">
        <v>461</v>
      </c>
      <c r="L12534" s="148"/>
    </row>
    <row r="12535" spans="1:13" hidden="1" x14ac:dyDescent="0.25">
      <c r="A12535" s="148">
        <v>77462803</v>
      </c>
      <c r="B12535" s="148" t="s">
        <v>354</v>
      </c>
      <c r="C12535" s="148">
        <v>1</v>
      </c>
      <c r="D12535" s="148" t="s">
        <v>282</v>
      </c>
      <c r="E12535" s="148">
        <v>3</v>
      </c>
      <c r="F12535" s="148" t="s">
        <v>5</v>
      </c>
      <c r="G12535" s="148" t="s">
        <v>288</v>
      </c>
      <c r="H12535" s="149">
        <v>44561</v>
      </c>
      <c r="I12535" s="150">
        <v>0</v>
      </c>
      <c r="J12535" s="148">
        <v>1</v>
      </c>
      <c r="K12535" s="148" t="s">
        <v>461</v>
      </c>
      <c r="L12535" s="148"/>
    </row>
    <row r="12536" spans="1:13" hidden="1" x14ac:dyDescent="0.25">
      <c r="A12536" s="148">
        <v>77462803</v>
      </c>
      <c r="B12536" s="148" t="s">
        <v>354</v>
      </c>
      <c r="C12536" s="148">
        <v>1</v>
      </c>
      <c r="D12536" s="148" t="s">
        <v>282</v>
      </c>
      <c r="E12536" s="148">
        <v>1</v>
      </c>
      <c r="F12536" s="148" t="s">
        <v>3</v>
      </c>
      <c r="G12536" s="148" t="s">
        <v>288</v>
      </c>
      <c r="H12536" s="149">
        <v>44561</v>
      </c>
      <c r="I12536" s="150">
        <v>0.29166666666666669</v>
      </c>
      <c r="J12536" s="148">
        <v>1</v>
      </c>
      <c r="K12536" s="148" t="s">
        <v>461</v>
      </c>
      <c r="L12536" s="148"/>
      <c r="M12536" s="1" t="s">
        <v>665</v>
      </c>
    </row>
    <row r="12537" spans="1:13" hidden="1" x14ac:dyDescent="0.25">
      <c r="A12537" s="148">
        <v>77462803</v>
      </c>
      <c r="B12537" s="148" t="s">
        <v>354</v>
      </c>
      <c r="C12537" s="148">
        <v>1</v>
      </c>
      <c r="D12537" s="148" t="s">
        <v>282</v>
      </c>
      <c r="E12537" s="148">
        <v>4</v>
      </c>
      <c r="F12537" s="148" t="s">
        <v>7</v>
      </c>
      <c r="G12537" s="148" t="s">
        <v>288</v>
      </c>
      <c r="H12537" s="149">
        <v>44561</v>
      </c>
      <c r="I12537" s="150">
        <v>0.72916666666666663</v>
      </c>
      <c r="J12537" s="148">
        <v>1</v>
      </c>
      <c r="K12537" s="148" t="s">
        <v>461</v>
      </c>
      <c r="L12537" s="148"/>
    </row>
    <row r="12538" spans="1:13" hidden="1" x14ac:dyDescent="0.25">
      <c r="A12538" s="148">
        <v>77462803</v>
      </c>
      <c r="B12538" s="148" t="s">
        <v>354</v>
      </c>
      <c r="C12538" s="148">
        <v>1</v>
      </c>
      <c r="D12538" s="148" t="s">
        <v>282</v>
      </c>
      <c r="E12538" s="148">
        <v>2</v>
      </c>
      <c r="F12538" s="148" t="s">
        <v>6</v>
      </c>
      <c r="G12538" s="148" t="s">
        <v>288</v>
      </c>
      <c r="H12538" s="149">
        <v>44563</v>
      </c>
      <c r="I12538" s="150">
        <v>0</v>
      </c>
      <c r="J12538" s="148">
        <v>1</v>
      </c>
      <c r="K12538" s="148" t="s">
        <v>461</v>
      </c>
      <c r="L12538" s="148"/>
    </row>
    <row r="12539" spans="1:13" hidden="1" x14ac:dyDescent="0.25">
      <c r="A12539" s="148">
        <v>77462803</v>
      </c>
      <c r="B12539" s="148" t="s">
        <v>354</v>
      </c>
      <c r="C12539" s="148">
        <v>1</v>
      </c>
      <c r="D12539" s="148" t="s">
        <v>282</v>
      </c>
      <c r="E12539" s="148">
        <v>3</v>
      </c>
      <c r="F12539" s="148" t="s">
        <v>5</v>
      </c>
      <c r="G12539" s="148" t="s">
        <v>288</v>
      </c>
      <c r="H12539" s="149">
        <v>44563</v>
      </c>
      <c r="I12539" s="150">
        <v>0</v>
      </c>
      <c r="J12539" s="148">
        <v>1</v>
      </c>
      <c r="K12539" s="148" t="s">
        <v>461</v>
      </c>
      <c r="L12539" s="148"/>
    </row>
    <row r="12540" spans="1:13" hidden="1" x14ac:dyDescent="0.25">
      <c r="A12540" s="148">
        <v>77462803</v>
      </c>
      <c r="B12540" s="148" t="s">
        <v>354</v>
      </c>
      <c r="C12540" s="148">
        <v>1</v>
      </c>
      <c r="D12540" s="148" t="s">
        <v>282</v>
      </c>
      <c r="E12540" s="148">
        <v>1</v>
      </c>
      <c r="F12540" s="148" t="s">
        <v>3</v>
      </c>
      <c r="G12540" s="148" t="s">
        <v>288</v>
      </c>
      <c r="H12540" s="149">
        <v>44563</v>
      </c>
      <c r="I12540" s="150">
        <v>0.29166666666666669</v>
      </c>
      <c r="J12540" s="148">
        <v>1</v>
      </c>
      <c r="K12540" s="148" t="s">
        <v>461</v>
      </c>
      <c r="L12540" s="148"/>
      <c r="M12540" s="1" t="s">
        <v>665</v>
      </c>
    </row>
    <row r="12541" spans="1:13" hidden="1" x14ac:dyDescent="0.25">
      <c r="A12541" s="148">
        <v>77462803</v>
      </c>
      <c r="B12541" s="148" t="s">
        <v>354</v>
      </c>
      <c r="C12541" s="148">
        <v>1</v>
      </c>
      <c r="D12541" s="148" t="s">
        <v>282</v>
      </c>
      <c r="E12541" s="148">
        <v>4</v>
      </c>
      <c r="F12541" s="148" t="s">
        <v>7</v>
      </c>
      <c r="G12541" s="148" t="s">
        <v>288</v>
      </c>
      <c r="H12541" s="149">
        <v>44563</v>
      </c>
      <c r="I12541" s="150">
        <v>0.625</v>
      </c>
      <c r="J12541" s="148">
        <v>1</v>
      </c>
      <c r="K12541" s="148" t="s">
        <v>461</v>
      </c>
      <c r="L12541" s="148"/>
    </row>
    <row r="12542" spans="1:13" hidden="1" x14ac:dyDescent="0.25">
      <c r="A12542" s="148">
        <v>77462803</v>
      </c>
      <c r="B12542" s="148" t="s">
        <v>354</v>
      </c>
      <c r="C12542" s="148">
        <v>1</v>
      </c>
      <c r="D12542" s="148" t="s">
        <v>282</v>
      </c>
      <c r="E12542" s="148">
        <v>2</v>
      </c>
      <c r="F12542" s="148" t="s">
        <v>6</v>
      </c>
      <c r="G12542" s="148" t="s">
        <v>288</v>
      </c>
      <c r="H12542" s="149">
        <v>44564</v>
      </c>
      <c r="I12542" s="150">
        <v>0</v>
      </c>
      <c r="J12542" s="148">
        <v>1</v>
      </c>
      <c r="K12542" s="148" t="s">
        <v>461</v>
      </c>
      <c r="L12542" s="148"/>
    </row>
    <row r="12543" spans="1:13" hidden="1" x14ac:dyDescent="0.25">
      <c r="A12543" s="148">
        <v>77462803</v>
      </c>
      <c r="B12543" s="148" t="s">
        <v>354</v>
      </c>
      <c r="C12543" s="148">
        <v>1</v>
      </c>
      <c r="D12543" s="148" t="s">
        <v>282</v>
      </c>
      <c r="E12543" s="148">
        <v>3</v>
      </c>
      <c r="F12543" s="148" t="s">
        <v>5</v>
      </c>
      <c r="G12543" s="148" t="s">
        <v>288</v>
      </c>
      <c r="H12543" s="149">
        <v>44564</v>
      </c>
      <c r="I12543" s="150">
        <v>0</v>
      </c>
      <c r="J12543" s="148">
        <v>1</v>
      </c>
      <c r="K12543" s="148" t="s">
        <v>461</v>
      </c>
      <c r="L12543" s="148"/>
    </row>
    <row r="12544" spans="1:13" hidden="1" x14ac:dyDescent="0.25">
      <c r="A12544" s="148">
        <v>77462803</v>
      </c>
      <c r="B12544" s="148" t="s">
        <v>354</v>
      </c>
      <c r="C12544" s="148">
        <v>1</v>
      </c>
      <c r="D12544" s="148" t="s">
        <v>282</v>
      </c>
      <c r="E12544" s="148">
        <v>1</v>
      </c>
      <c r="F12544" s="148" t="s">
        <v>3</v>
      </c>
      <c r="G12544" s="148" t="s">
        <v>288</v>
      </c>
      <c r="H12544" s="149">
        <v>44564</v>
      </c>
      <c r="I12544" s="150">
        <v>0.29166666666666669</v>
      </c>
      <c r="J12544" s="148">
        <v>1</v>
      </c>
      <c r="K12544" s="148" t="s">
        <v>461</v>
      </c>
      <c r="L12544" s="148"/>
      <c r="M12544" s="1" t="s">
        <v>665</v>
      </c>
    </row>
    <row r="12545" spans="1:13" hidden="1" x14ac:dyDescent="0.25">
      <c r="A12545" s="148">
        <v>77462803</v>
      </c>
      <c r="B12545" s="148" t="s">
        <v>354</v>
      </c>
      <c r="C12545" s="148">
        <v>1</v>
      </c>
      <c r="D12545" s="148" t="s">
        <v>282</v>
      </c>
      <c r="E12545" s="148">
        <v>4</v>
      </c>
      <c r="F12545" s="148" t="s">
        <v>7</v>
      </c>
      <c r="G12545" s="148" t="s">
        <v>288</v>
      </c>
      <c r="H12545" s="149">
        <v>44564</v>
      </c>
      <c r="I12545" s="150">
        <v>0.79166666666666663</v>
      </c>
      <c r="J12545" s="148">
        <v>1</v>
      </c>
      <c r="K12545" s="148" t="s">
        <v>461</v>
      </c>
      <c r="L12545" s="148"/>
    </row>
    <row r="12546" spans="1:13" hidden="1" x14ac:dyDescent="0.25">
      <c r="A12546" s="148">
        <v>77462803</v>
      </c>
      <c r="B12546" s="148" t="s">
        <v>354</v>
      </c>
      <c r="C12546" s="148">
        <v>1</v>
      </c>
      <c r="D12546" s="148" t="s">
        <v>282</v>
      </c>
      <c r="E12546" s="148">
        <v>2</v>
      </c>
      <c r="F12546" s="148" t="s">
        <v>6</v>
      </c>
      <c r="G12546" s="148" t="s">
        <v>288</v>
      </c>
      <c r="H12546" s="149">
        <v>44565</v>
      </c>
      <c r="I12546" s="150">
        <v>0</v>
      </c>
      <c r="J12546" s="148">
        <v>1</v>
      </c>
      <c r="K12546" s="148" t="s">
        <v>461</v>
      </c>
      <c r="L12546" s="148"/>
    </row>
    <row r="12547" spans="1:13" hidden="1" x14ac:dyDescent="0.25">
      <c r="A12547" s="148">
        <v>77462803</v>
      </c>
      <c r="B12547" s="148" t="s">
        <v>354</v>
      </c>
      <c r="C12547" s="148">
        <v>1</v>
      </c>
      <c r="D12547" s="148" t="s">
        <v>282</v>
      </c>
      <c r="E12547" s="148">
        <v>3</v>
      </c>
      <c r="F12547" s="148" t="s">
        <v>5</v>
      </c>
      <c r="G12547" s="148" t="s">
        <v>288</v>
      </c>
      <c r="H12547" s="149">
        <v>44565</v>
      </c>
      <c r="I12547" s="150">
        <v>0</v>
      </c>
      <c r="J12547" s="148">
        <v>1</v>
      </c>
      <c r="K12547" s="148" t="s">
        <v>461</v>
      </c>
      <c r="L12547" s="148"/>
    </row>
    <row r="12548" spans="1:13" hidden="1" x14ac:dyDescent="0.25">
      <c r="A12548" s="148">
        <v>77462803</v>
      </c>
      <c r="B12548" s="148" t="s">
        <v>354</v>
      </c>
      <c r="C12548" s="148">
        <v>1</v>
      </c>
      <c r="D12548" s="148" t="s">
        <v>282</v>
      </c>
      <c r="E12548" s="148">
        <v>1</v>
      </c>
      <c r="F12548" s="148" t="s">
        <v>3</v>
      </c>
      <c r="G12548" s="148" t="s">
        <v>288</v>
      </c>
      <c r="H12548" s="149">
        <v>44565</v>
      </c>
      <c r="I12548" s="150">
        <v>0.29166666666666669</v>
      </c>
      <c r="J12548" s="148">
        <v>1</v>
      </c>
      <c r="K12548" s="148" t="s">
        <v>461</v>
      </c>
      <c r="L12548" s="148"/>
      <c r="M12548" s="1" t="s">
        <v>665</v>
      </c>
    </row>
    <row r="12549" spans="1:13" hidden="1" x14ac:dyDescent="0.25">
      <c r="A12549" s="148">
        <v>77462803</v>
      </c>
      <c r="B12549" s="148" t="s">
        <v>354</v>
      </c>
      <c r="C12549" s="148">
        <v>1</v>
      </c>
      <c r="D12549" s="148" t="s">
        <v>282</v>
      </c>
      <c r="E12549" s="148">
        <v>4</v>
      </c>
      <c r="F12549" s="148" t="s">
        <v>7</v>
      </c>
      <c r="G12549" s="148" t="s">
        <v>288</v>
      </c>
      <c r="H12549" s="149">
        <v>44565</v>
      </c>
      <c r="I12549" s="150">
        <v>0.625</v>
      </c>
      <c r="J12549" s="148">
        <v>1</v>
      </c>
      <c r="K12549" s="148" t="s">
        <v>461</v>
      </c>
      <c r="L12549" s="148"/>
    </row>
    <row r="12550" spans="1:13" hidden="1" x14ac:dyDescent="0.25">
      <c r="A12550" s="148">
        <v>77462803</v>
      </c>
      <c r="B12550" s="148" t="s">
        <v>354</v>
      </c>
      <c r="C12550" s="148">
        <v>1</v>
      </c>
      <c r="D12550" s="148" t="s">
        <v>282</v>
      </c>
      <c r="E12550" s="148">
        <v>2</v>
      </c>
      <c r="F12550" s="148" t="s">
        <v>6</v>
      </c>
      <c r="G12550" s="148" t="s">
        <v>288</v>
      </c>
      <c r="H12550" s="149">
        <v>44566</v>
      </c>
      <c r="I12550" s="150">
        <v>0</v>
      </c>
      <c r="J12550" s="148">
        <v>1</v>
      </c>
      <c r="K12550" s="148" t="s">
        <v>461</v>
      </c>
      <c r="L12550" s="148"/>
    </row>
    <row r="12551" spans="1:13" hidden="1" x14ac:dyDescent="0.25">
      <c r="A12551" s="148">
        <v>77462803</v>
      </c>
      <c r="B12551" s="148" t="s">
        <v>354</v>
      </c>
      <c r="C12551" s="148">
        <v>1</v>
      </c>
      <c r="D12551" s="148" t="s">
        <v>282</v>
      </c>
      <c r="E12551" s="148">
        <v>3</v>
      </c>
      <c r="F12551" s="148" t="s">
        <v>5</v>
      </c>
      <c r="G12551" s="148" t="s">
        <v>288</v>
      </c>
      <c r="H12551" s="149">
        <v>44566</v>
      </c>
      <c r="I12551" s="150">
        <v>0</v>
      </c>
      <c r="J12551" s="148">
        <v>1</v>
      </c>
      <c r="K12551" s="148" t="s">
        <v>461</v>
      </c>
      <c r="L12551" s="148"/>
    </row>
    <row r="12552" spans="1:13" hidden="1" x14ac:dyDescent="0.25">
      <c r="A12552" s="148">
        <v>77462803</v>
      </c>
      <c r="B12552" s="148" t="s">
        <v>354</v>
      </c>
      <c r="C12552" s="148">
        <v>1</v>
      </c>
      <c r="D12552" s="148" t="s">
        <v>282</v>
      </c>
      <c r="E12552" s="148">
        <v>1</v>
      </c>
      <c r="F12552" s="148" t="s">
        <v>3</v>
      </c>
      <c r="G12552" s="148" t="s">
        <v>288</v>
      </c>
      <c r="H12552" s="149">
        <v>44566</v>
      </c>
      <c r="I12552" s="150">
        <v>0.29166666666666669</v>
      </c>
      <c r="J12552" s="148">
        <v>1</v>
      </c>
      <c r="K12552" s="148" t="s">
        <v>461</v>
      </c>
      <c r="L12552" s="148"/>
      <c r="M12552" s="1" t="s">
        <v>665</v>
      </c>
    </row>
    <row r="12553" spans="1:13" hidden="1" x14ac:dyDescent="0.25">
      <c r="A12553" s="148">
        <v>77462803</v>
      </c>
      <c r="B12553" s="148" t="s">
        <v>354</v>
      </c>
      <c r="C12553" s="148">
        <v>1</v>
      </c>
      <c r="D12553" s="148" t="s">
        <v>282</v>
      </c>
      <c r="E12553" s="148">
        <v>4</v>
      </c>
      <c r="F12553" s="148" t="s">
        <v>7</v>
      </c>
      <c r="G12553" s="148" t="s">
        <v>288</v>
      </c>
      <c r="H12553" s="149">
        <v>44566</v>
      </c>
      <c r="I12553" s="150">
        <v>0.79166666666666663</v>
      </c>
      <c r="J12553" s="148">
        <v>1</v>
      </c>
      <c r="K12553" s="148" t="s">
        <v>461</v>
      </c>
      <c r="L12553" s="148"/>
    </row>
    <row r="12554" spans="1:13" hidden="1" x14ac:dyDescent="0.25">
      <c r="A12554" s="148">
        <v>77462803</v>
      </c>
      <c r="B12554" s="148" t="s">
        <v>354</v>
      </c>
      <c r="C12554" s="148">
        <v>1</v>
      </c>
      <c r="D12554" s="148" t="s">
        <v>282</v>
      </c>
      <c r="E12554" s="148">
        <v>2</v>
      </c>
      <c r="F12554" s="148" t="s">
        <v>6</v>
      </c>
      <c r="G12554" s="148" t="s">
        <v>288</v>
      </c>
      <c r="H12554" s="149">
        <v>44567</v>
      </c>
      <c r="I12554" s="150">
        <v>0</v>
      </c>
      <c r="J12554" s="148">
        <v>1</v>
      </c>
      <c r="K12554" s="148" t="s">
        <v>461</v>
      </c>
      <c r="L12554" s="148"/>
    </row>
    <row r="12555" spans="1:13" hidden="1" x14ac:dyDescent="0.25">
      <c r="A12555" s="148">
        <v>77462803</v>
      </c>
      <c r="B12555" s="148" t="s">
        <v>354</v>
      </c>
      <c r="C12555" s="148">
        <v>1</v>
      </c>
      <c r="D12555" s="148" t="s">
        <v>282</v>
      </c>
      <c r="E12555" s="148">
        <v>3</v>
      </c>
      <c r="F12555" s="148" t="s">
        <v>5</v>
      </c>
      <c r="G12555" s="148" t="s">
        <v>288</v>
      </c>
      <c r="H12555" s="149">
        <v>44567</v>
      </c>
      <c r="I12555" s="150">
        <v>0</v>
      </c>
      <c r="J12555" s="148">
        <v>1</v>
      </c>
      <c r="K12555" s="148" t="s">
        <v>461</v>
      </c>
      <c r="L12555" s="148"/>
    </row>
    <row r="12556" spans="1:13" hidden="1" x14ac:dyDescent="0.25">
      <c r="A12556" s="148">
        <v>77462803</v>
      </c>
      <c r="B12556" s="148" t="s">
        <v>354</v>
      </c>
      <c r="C12556" s="148">
        <v>1</v>
      </c>
      <c r="D12556" s="148" t="s">
        <v>282</v>
      </c>
      <c r="E12556" s="148">
        <v>1</v>
      </c>
      <c r="F12556" s="148" t="s">
        <v>3</v>
      </c>
      <c r="G12556" s="148" t="s">
        <v>288</v>
      </c>
      <c r="H12556" s="149">
        <v>44567</v>
      </c>
      <c r="I12556" s="150">
        <v>0.29166666666666669</v>
      </c>
      <c r="J12556" s="148">
        <v>1</v>
      </c>
      <c r="K12556" s="148" t="s">
        <v>461</v>
      </c>
      <c r="L12556" s="148"/>
      <c r="M12556" s="1" t="s">
        <v>665</v>
      </c>
    </row>
    <row r="12557" spans="1:13" hidden="1" x14ac:dyDescent="0.25">
      <c r="A12557" s="148">
        <v>77462803</v>
      </c>
      <c r="B12557" s="148" t="s">
        <v>354</v>
      </c>
      <c r="C12557" s="148">
        <v>1</v>
      </c>
      <c r="D12557" s="148" t="s">
        <v>282</v>
      </c>
      <c r="E12557" s="148">
        <v>4</v>
      </c>
      <c r="F12557" s="148" t="s">
        <v>7</v>
      </c>
      <c r="G12557" s="148" t="s">
        <v>288</v>
      </c>
      <c r="H12557" s="149">
        <v>44567</v>
      </c>
      <c r="I12557" s="150">
        <v>0.625</v>
      </c>
      <c r="J12557" s="148">
        <v>1</v>
      </c>
      <c r="K12557" s="148" t="s">
        <v>461</v>
      </c>
      <c r="L12557" s="148"/>
    </row>
    <row r="12558" spans="1:13" hidden="1" x14ac:dyDescent="0.25">
      <c r="A12558" s="148">
        <v>77462803</v>
      </c>
      <c r="B12558" s="148" t="s">
        <v>354</v>
      </c>
      <c r="C12558" s="148">
        <v>1</v>
      </c>
      <c r="D12558" s="148" t="s">
        <v>282</v>
      </c>
      <c r="E12558" s="148">
        <v>1</v>
      </c>
      <c r="F12558" s="148" t="s">
        <v>3</v>
      </c>
      <c r="G12558" s="148" t="s">
        <v>288</v>
      </c>
      <c r="H12558" s="149">
        <v>44568</v>
      </c>
      <c r="I12558" s="150">
        <v>0.29166666666666669</v>
      </c>
      <c r="J12558" s="148">
        <v>1</v>
      </c>
      <c r="K12558" s="148" t="s">
        <v>461</v>
      </c>
      <c r="L12558" s="148"/>
      <c r="M12558" s="1" t="s">
        <v>665</v>
      </c>
    </row>
    <row r="12559" spans="1:13" hidden="1" x14ac:dyDescent="0.25">
      <c r="A12559" s="148">
        <v>77462803</v>
      </c>
      <c r="B12559" s="148" t="s">
        <v>354</v>
      </c>
      <c r="C12559" s="148">
        <v>1</v>
      </c>
      <c r="D12559" s="148" t="s">
        <v>282</v>
      </c>
      <c r="E12559" s="148">
        <v>2</v>
      </c>
      <c r="F12559" s="148" t="s">
        <v>6</v>
      </c>
      <c r="G12559" s="148" t="s">
        <v>288</v>
      </c>
      <c r="H12559" s="149">
        <v>44568</v>
      </c>
      <c r="I12559" s="150">
        <v>0.5</v>
      </c>
      <c r="J12559" s="148">
        <v>1</v>
      </c>
      <c r="K12559" s="148" t="s">
        <v>461</v>
      </c>
      <c r="L12559" s="148"/>
    </row>
    <row r="12560" spans="1:13" hidden="1" x14ac:dyDescent="0.25">
      <c r="A12560" s="148">
        <v>77462803</v>
      </c>
      <c r="B12560" s="148" t="s">
        <v>354</v>
      </c>
      <c r="C12560" s="148">
        <v>1</v>
      </c>
      <c r="D12560" s="148" t="s">
        <v>282</v>
      </c>
      <c r="E12560" s="148">
        <v>3</v>
      </c>
      <c r="F12560" s="148" t="s">
        <v>5</v>
      </c>
      <c r="G12560" s="148" t="s">
        <v>288</v>
      </c>
      <c r="H12560" s="149">
        <v>44568</v>
      </c>
      <c r="I12560" s="150">
        <v>0.54166666666666663</v>
      </c>
      <c r="J12560" s="148">
        <v>1</v>
      </c>
      <c r="K12560" s="148" t="s">
        <v>461</v>
      </c>
      <c r="L12560" s="148"/>
    </row>
    <row r="12561" spans="1:13" hidden="1" x14ac:dyDescent="0.25">
      <c r="A12561" s="148">
        <v>77462803</v>
      </c>
      <c r="B12561" s="148" t="s">
        <v>354</v>
      </c>
      <c r="C12561" s="148">
        <v>1</v>
      </c>
      <c r="D12561" s="148" t="s">
        <v>282</v>
      </c>
      <c r="E12561" s="148">
        <v>4</v>
      </c>
      <c r="F12561" s="148" t="s">
        <v>7</v>
      </c>
      <c r="G12561" s="148" t="s">
        <v>288</v>
      </c>
      <c r="H12561" s="149">
        <v>44568</v>
      </c>
      <c r="I12561" s="150">
        <v>0.79166666666666663</v>
      </c>
      <c r="J12561" s="148">
        <v>1</v>
      </c>
      <c r="K12561" s="148" t="s">
        <v>461</v>
      </c>
      <c r="L12561" s="148"/>
    </row>
    <row r="12562" spans="1:13" hidden="1" x14ac:dyDescent="0.25">
      <c r="A12562" s="148">
        <v>77462803</v>
      </c>
      <c r="B12562" s="148" t="s">
        <v>354</v>
      </c>
      <c r="C12562" s="148">
        <v>1</v>
      </c>
      <c r="D12562" s="148" t="s">
        <v>282</v>
      </c>
      <c r="E12562" s="148">
        <v>2</v>
      </c>
      <c r="F12562" s="148" t="s">
        <v>6</v>
      </c>
      <c r="G12562" s="148" t="s">
        <v>288</v>
      </c>
      <c r="H12562" s="149">
        <v>44569</v>
      </c>
      <c r="I12562" s="150">
        <v>0</v>
      </c>
      <c r="J12562" s="148">
        <v>1</v>
      </c>
      <c r="K12562" s="148" t="s">
        <v>461</v>
      </c>
      <c r="L12562" s="148"/>
    </row>
    <row r="12563" spans="1:13" hidden="1" x14ac:dyDescent="0.25">
      <c r="A12563" s="148">
        <v>77462803</v>
      </c>
      <c r="B12563" s="148" t="s">
        <v>354</v>
      </c>
      <c r="C12563" s="148">
        <v>1</v>
      </c>
      <c r="D12563" s="148" t="s">
        <v>282</v>
      </c>
      <c r="E12563" s="148">
        <v>3</v>
      </c>
      <c r="F12563" s="148" t="s">
        <v>5</v>
      </c>
      <c r="G12563" s="148" t="s">
        <v>288</v>
      </c>
      <c r="H12563" s="149">
        <v>44569</v>
      </c>
      <c r="I12563" s="150">
        <v>0</v>
      </c>
      <c r="J12563" s="148">
        <v>1</v>
      </c>
      <c r="K12563" s="148" t="s">
        <v>461</v>
      </c>
      <c r="L12563" s="148"/>
    </row>
    <row r="12564" spans="1:13" hidden="1" x14ac:dyDescent="0.25">
      <c r="A12564" s="148">
        <v>77462803</v>
      </c>
      <c r="B12564" s="148" t="s">
        <v>354</v>
      </c>
      <c r="C12564" s="148">
        <v>1</v>
      </c>
      <c r="D12564" s="148" t="s">
        <v>282</v>
      </c>
      <c r="E12564" s="148">
        <v>1</v>
      </c>
      <c r="F12564" s="148" t="s">
        <v>3</v>
      </c>
      <c r="G12564" s="148" t="s">
        <v>288</v>
      </c>
      <c r="H12564" s="149">
        <v>44569</v>
      </c>
      <c r="I12564" s="150">
        <v>0.29166666666666669</v>
      </c>
      <c r="J12564" s="148">
        <v>1</v>
      </c>
      <c r="K12564" s="148" t="s">
        <v>461</v>
      </c>
      <c r="L12564" s="148"/>
      <c r="M12564" s="1" t="s">
        <v>665</v>
      </c>
    </row>
    <row r="12565" spans="1:13" hidden="1" x14ac:dyDescent="0.25">
      <c r="A12565" s="148">
        <v>77462803</v>
      </c>
      <c r="B12565" s="148" t="s">
        <v>354</v>
      </c>
      <c r="C12565" s="148">
        <v>1</v>
      </c>
      <c r="D12565" s="148" t="s">
        <v>282</v>
      </c>
      <c r="E12565" s="148">
        <v>4</v>
      </c>
      <c r="F12565" s="148" t="s">
        <v>7</v>
      </c>
      <c r="G12565" s="148" t="s">
        <v>288</v>
      </c>
      <c r="H12565" s="149">
        <v>44569</v>
      </c>
      <c r="I12565" s="150">
        <v>0.625</v>
      </c>
      <c r="J12565" s="148">
        <v>1</v>
      </c>
      <c r="K12565" s="148" t="s">
        <v>461</v>
      </c>
      <c r="L12565" s="148"/>
    </row>
    <row r="12566" spans="1:13" hidden="1" x14ac:dyDescent="0.25">
      <c r="A12566" s="148">
        <v>77462803</v>
      </c>
      <c r="B12566" s="148" t="s">
        <v>354</v>
      </c>
      <c r="C12566" s="148">
        <v>1</v>
      </c>
      <c r="D12566" s="148" t="s">
        <v>282</v>
      </c>
      <c r="E12566" s="148">
        <v>2</v>
      </c>
      <c r="F12566" s="148" t="s">
        <v>6</v>
      </c>
      <c r="G12566" s="148" t="s">
        <v>288</v>
      </c>
      <c r="H12566" s="149">
        <v>44570</v>
      </c>
      <c r="I12566" s="150">
        <v>0</v>
      </c>
      <c r="J12566" s="148">
        <v>1</v>
      </c>
      <c r="K12566" s="148" t="s">
        <v>461</v>
      </c>
      <c r="L12566" s="148"/>
    </row>
    <row r="12567" spans="1:13" hidden="1" x14ac:dyDescent="0.25">
      <c r="A12567" s="148">
        <v>77462803</v>
      </c>
      <c r="B12567" s="148" t="s">
        <v>354</v>
      </c>
      <c r="C12567" s="148">
        <v>1</v>
      </c>
      <c r="D12567" s="148" t="s">
        <v>282</v>
      </c>
      <c r="E12567" s="148">
        <v>3</v>
      </c>
      <c r="F12567" s="148" t="s">
        <v>5</v>
      </c>
      <c r="G12567" s="148" t="s">
        <v>288</v>
      </c>
      <c r="H12567" s="149">
        <v>44570</v>
      </c>
      <c r="I12567" s="150">
        <v>0</v>
      </c>
      <c r="J12567" s="148">
        <v>1</v>
      </c>
      <c r="K12567" s="148" t="s">
        <v>461</v>
      </c>
      <c r="L12567" s="148"/>
    </row>
    <row r="12568" spans="1:13" hidden="1" x14ac:dyDescent="0.25">
      <c r="A12568" s="148">
        <v>77462803</v>
      </c>
      <c r="B12568" s="148" t="s">
        <v>354</v>
      </c>
      <c r="C12568" s="148">
        <v>1</v>
      </c>
      <c r="D12568" s="148" t="s">
        <v>282</v>
      </c>
      <c r="E12568" s="148">
        <v>1</v>
      </c>
      <c r="F12568" s="148" t="s">
        <v>3</v>
      </c>
      <c r="G12568" s="148" t="s">
        <v>288</v>
      </c>
      <c r="H12568" s="149">
        <v>44570</v>
      </c>
      <c r="I12568" s="150">
        <v>0.29166666666666669</v>
      </c>
      <c r="J12568" s="148">
        <v>1</v>
      </c>
      <c r="K12568" s="148" t="s">
        <v>461</v>
      </c>
      <c r="L12568" s="148"/>
      <c r="M12568" s="1" t="s">
        <v>665</v>
      </c>
    </row>
    <row r="12569" spans="1:13" hidden="1" x14ac:dyDescent="0.25">
      <c r="A12569" s="148">
        <v>77462803</v>
      </c>
      <c r="B12569" s="148" t="s">
        <v>354</v>
      </c>
      <c r="C12569" s="148">
        <v>1</v>
      </c>
      <c r="D12569" s="148" t="s">
        <v>282</v>
      </c>
      <c r="E12569" s="148">
        <v>4</v>
      </c>
      <c r="F12569" s="148" t="s">
        <v>7</v>
      </c>
      <c r="G12569" s="148" t="s">
        <v>288</v>
      </c>
      <c r="H12569" s="149">
        <v>44570</v>
      </c>
      <c r="I12569" s="150">
        <v>0.625</v>
      </c>
      <c r="J12569" s="148">
        <v>1</v>
      </c>
      <c r="K12569" s="148" t="s">
        <v>461</v>
      </c>
      <c r="L12569" s="148"/>
    </row>
    <row r="12570" spans="1:13" hidden="1" x14ac:dyDescent="0.25">
      <c r="A12570" s="148">
        <v>77462803</v>
      </c>
      <c r="B12570" s="148" t="s">
        <v>354</v>
      </c>
      <c r="C12570" s="148">
        <v>1</v>
      </c>
      <c r="D12570" s="148" t="s">
        <v>282</v>
      </c>
      <c r="E12570" s="148">
        <v>2</v>
      </c>
      <c r="F12570" s="148" t="s">
        <v>6</v>
      </c>
      <c r="G12570" s="148" t="s">
        <v>288</v>
      </c>
      <c r="H12570" s="149">
        <v>44571</v>
      </c>
      <c r="I12570" s="150">
        <v>0</v>
      </c>
      <c r="J12570" s="148">
        <v>1</v>
      </c>
      <c r="K12570" s="148" t="s">
        <v>461</v>
      </c>
      <c r="L12570" s="148"/>
    </row>
    <row r="12571" spans="1:13" hidden="1" x14ac:dyDescent="0.25">
      <c r="A12571" s="148">
        <v>77462803</v>
      </c>
      <c r="B12571" s="148" t="s">
        <v>354</v>
      </c>
      <c r="C12571" s="148">
        <v>1</v>
      </c>
      <c r="D12571" s="148" t="s">
        <v>282</v>
      </c>
      <c r="E12571" s="148">
        <v>3</v>
      </c>
      <c r="F12571" s="148" t="s">
        <v>5</v>
      </c>
      <c r="G12571" s="148" t="s">
        <v>288</v>
      </c>
      <c r="H12571" s="149">
        <v>44571</v>
      </c>
      <c r="I12571" s="150">
        <v>0</v>
      </c>
      <c r="J12571" s="148">
        <v>1</v>
      </c>
      <c r="K12571" s="148" t="s">
        <v>461</v>
      </c>
      <c r="L12571" s="148"/>
    </row>
    <row r="12572" spans="1:13" hidden="1" x14ac:dyDescent="0.25">
      <c r="A12572" s="148">
        <v>77462803</v>
      </c>
      <c r="B12572" s="148" t="s">
        <v>354</v>
      </c>
      <c r="C12572" s="148">
        <v>1</v>
      </c>
      <c r="D12572" s="148" t="s">
        <v>282</v>
      </c>
      <c r="E12572" s="148">
        <v>1</v>
      </c>
      <c r="F12572" s="148" t="s">
        <v>3</v>
      </c>
      <c r="G12572" s="148" t="s">
        <v>288</v>
      </c>
      <c r="H12572" s="149">
        <v>44571</v>
      </c>
      <c r="I12572" s="150">
        <v>0.29166666666666669</v>
      </c>
      <c r="J12572" s="148">
        <v>1</v>
      </c>
      <c r="K12572" s="148" t="s">
        <v>461</v>
      </c>
      <c r="L12572" s="148"/>
      <c r="M12572" s="1" t="s">
        <v>665</v>
      </c>
    </row>
    <row r="12573" spans="1:13" hidden="1" x14ac:dyDescent="0.25">
      <c r="A12573" s="148">
        <v>77462803</v>
      </c>
      <c r="B12573" s="148" t="s">
        <v>354</v>
      </c>
      <c r="C12573" s="148">
        <v>1</v>
      </c>
      <c r="D12573" s="148" t="s">
        <v>282</v>
      </c>
      <c r="E12573" s="148">
        <v>4</v>
      </c>
      <c r="F12573" s="148" t="s">
        <v>7</v>
      </c>
      <c r="G12573" s="148" t="s">
        <v>288</v>
      </c>
      <c r="H12573" s="149">
        <v>44571</v>
      </c>
      <c r="I12573" s="150">
        <v>0.625</v>
      </c>
      <c r="J12573" s="148">
        <v>1</v>
      </c>
      <c r="K12573" s="148" t="s">
        <v>461</v>
      </c>
      <c r="L12573" s="148"/>
    </row>
    <row r="12574" spans="1:13" hidden="1" x14ac:dyDescent="0.25">
      <c r="A12574" s="148">
        <v>77462803</v>
      </c>
      <c r="B12574" s="148" t="s">
        <v>354</v>
      </c>
      <c r="C12574" s="148">
        <v>1</v>
      </c>
      <c r="D12574" s="148" t="s">
        <v>282</v>
      </c>
      <c r="E12574" s="148">
        <v>2</v>
      </c>
      <c r="F12574" s="148" t="s">
        <v>6</v>
      </c>
      <c r="G12574" s="148" t="s">
        <v>288</v>
      </c>
      <c r="H12574" s="149">
        <v>44572</v>
      </c>
      <c r="I12574" s="150">
        <v>0</v>
      </c>
      <c r="J12574" s="148">
        <v>1</v>
      </c>
      <c r="K12574" s="148" t="s">
        <v>461</v>
      </c>
      <c r="L12574" s="148"/>
    </row>
    <row r="12575" spans="1:13" hidden="1" x14ac:dyDescent="0.25">
      <c r="A12575" s="148">
        <v>77462803</v>
      </c>
      <c r="B12575" s="148" t="s">
        <v>354</v>
      </c>
      <c r="C12575" s="148">
        <v>1</v>
      </c>
      <c r="D12575" s="148" t="s">
        <v>282</v>
      </c>
      <c r="E12575" s="148">
        <v>3</v>
      </c>
      <c r="F12575" s="148" t="s">
        <v>5</v>
      </c>
      <c r="G12575" s="148" t="s">
        <v>288</v>
      </c>
      <c r="H12575" s="149">
        <v>44572</v>
      </c>
      <c r="I12575" s="150">
        <v>0</v>
      </c>
      <c r="J12575" s="148">
        <v>1</v>
      </c>
      <c r="K12575" s="148" t="s">
        <v>461</v>
      </c>
      <c r="L12575" s="148"/>
    </row>
    <row r="12576" spans="1:13" hidden="1" x14ac:dyDescent="0.25">
      <c r="A12576" s="148">
        <v>77462803</v>
      </c>
      <c r="B12576" s="148" t="s">
        <v>354</v>
      </c>
      <c r="C12576" s="148">
        <v>1</v>
      </c>
      <c r="D12576" s="148" t="s">
        <v>282</v>
      </c>
      <c r="E12576" s="148">
        <v>1</v>
      </c>
      <c r="F12576" s="148" t="s">
        <v>3</v>
      </c>
      <c r="G12576" s="148" t="s">
        <v>288</v>
      </c>
      <c r="H12576" s="149">
        <v>44572</v>
      </c>
      <c r="I12576" s="150">
        <v>0.29166666666666669</v>
      </c>
      <c r="J12576" s="148">
        <v>1</v>
      </c>
      <c r="K12576" s="148" t="s">
        <v>461</v>
      </c>
      <c r="L12576" s="148"/>
      <c r="M12576" s="1" t="s">
        <v>665</v>
      </c>
    </row>
    <row r="12577" spans="1:13" hidden="1" x14ac:dyDescent="0.25">
      <c r="A12577" s="148">
        <v>77462803</v>
      </c>
      <c r="B12577" s="148" t="s">
        <v>354</v>
      </c>
      <c r="C12577" s="148">
        <v>1</v>
      </c>
      <c r="D12577" s="148" t="s">
        <v>282</v>
      </c>
      <c r="E12577" s="148">
        <v>4</v>
      </c>
      <c r="F12577" s="148" t="s">
        <v>7</v>
      </c>
      <c r="G12577" s="148" t="s">
        <v>288</v>
      </c>
      <c r="H12577" s="149">
        <v>44572</v>
      </c>
      <c r="I12577" s="150">
        <v>0.625</v>
      </c>
      <c r="J12577" s="148">
        <v>1</v>
      </c>
      <c r="K12577" s="148" t="s">
        <v>461</v>
      </c>
      <c r="L12577" s="148"/>
    </row>
    <row r="12578" spans="1:13" hidden="1" x14ac:dyDescent="0.25">
      <c r="A12578" s="148">
        <v>77462803</v>
      </c>
      <c r="B12578" s="148" t="s">
        <v>354</v>
      </c>
      <c r="C12578" s="148">
        <v>1</v>
      </c>
      <c r="D12578" s="148" t="s">
        <v>282</v>
      </c>
      <c r="E12578" s="148">
        <v>2</v>
      </c>
      <c r="F12578" s="148" t="s">
        <v>6</v>
      </c>
      <c r="G12578" s="148" t="s">
        <v>288</v>
      </c>
      <c r="H12578" s="149">
        <v>44573</v>
      </c>
      <c r="I12578" s="150">
        <v>0</v>
      </c>
      <c r="J12578" s="148">
        <v>1</v>
      </c>
      <c r="K12578" s="148" t="s">
        <v>461</v>
      </c>
      <c r="L12578" s="148"/>
    </row>
    <row r="12579" spans="1:13" hidden="1" x14ac:dyDescent="0.25">
      <c r="A12579" s="148">
        <v>77462803</v>
      </c>
      <c r="B12579" s="148" t="s">
        <v>354</v>
      </c>
      <c r="C12579" s="148">
        <v>1</v>
      </c>
      <c r="D12579" s="148" t="s">
        <v>282</v>
      </c>
      <c r="E12579" s="148">
        <v>3</v>
      </c>
      <c r="F12579" s="148" t="s">
        <v>5</v>
      </c>
      <c r="G12579" s="148" t="s">
        <v>288</v>
      </c>
      <c r="H12579" s="149">
        <v>44573</v>
      </c>
      <c r="I12579" s="150">
        <v>0</v>
      </c>
      <c r="J12579" s="148">
        <v>1</v>
      </c>
      <c r="K12579" s="148" t="s">
        <v>461</v>
      </c>
      <c r="L12579" s="148"/>
    </row>
    <row r="12580" spans="1:13" hidden="1" x14ac:dyDescent="0.25">
      <c r="A12580" s="148">
        <v>77462803</v>
      </c>
      <c r="B12580" s="148" t="s">
        <v>354</v>
      </c>
      <c r="C12580" s="148">
        <v>1</v>
      </c>
      <c r="D12580" s="148" t="s">
        <v>282</v>
      </c>
      <c r="E12580" s="148">
        <v>1</v>
      </c>
      <c r="F12580" s="148" t="s">
        <v>3</v>
      </c>
      <c r="G12580" s="148" t="s">
        <v>288</v>
      </c>
      <c r="H12580" s="149">
        <v>44573</v>
      </c>
      <c r="I12580" s="150">
        <v>0.29166666666666669</v>
      </c>
      <c r="J12580" s="148">
        <v>1</v>
      </c>
      <c r="K12580" s="148" t="s">
        <v>461</v>
      </c>
      <c r="L12580" s="148"/>
      <c r="M12580" s="1" t="s">
        <v>665</v>
      </c>
    </row>
    <row r="12581" spans="1:13" hidden="1" x14ac:dyDescent="0.25">
      <c r="A12581" s="148">
        <v>77462803</v>
      </c>
      <c r="B12581" s="148" t="s">
        <v>354</v>
      </c>
      <c r="C12581" s="148">
        <v>1</v>
      </c>
      <c r="D12581" s="148" t="s">
        <v>282</v>
      </c>
      <c r="E12581" s="148">
        <v>4</v>
      </c>
      <c r="F12581" s="148" t="s">
        <v>7</v>
      </c>
      <c r="G12581" s="148" t="s">
        <v>288</v>
      </c>
      <c r="H12581" s="149">
        <v>44573</v>
      </c>
      <c r="I12581" s="150">
        <v>0.70833333333333337</v>
      </c>
      <c r="J12581" s="148">
        <v>1</v>
      </c>
      <c r="K12581" s="148" t="s">
        <v>461</v>
      </c>
      <c r="L12581" s="148"/>
    </row>
    <row r="12582" spans="1:13" hidden="1" x14ac:dyDescent="0.25">
      <c r="A12582" s="148">
        <v>77462803</v>
      </c>
      <c r="B12582" s="148" t="s">
        <v>354</v>
      </c>
      <c r="C12582" s="148">
        <v>1</v>
      </c>
      <c r="D12582" s="148" t="s">
        <v>282</v>
      </c>
      <c r="E12582" s="148">
        <v>1</v>
      </c>
      <c r="F12582" s="148" t="s">
        <v>3</v>
      </c>
      <c r="G12582" s="148" t="s">
        <v>288</v>
      </c>
      <c r="H12582" s="149">
        <v>44574</v>
      </c>
      <c r="I12582" s="150">
        <v>0.29166666666666669</v>
      </c>
      <c r="J12582" s="148">
        <v>1</v>
      </c>
      <c r="K12582" s="148" t="s">
        <v>461</v>
      </c>
      <c r="L12582" s="148"/>
      <c r="M12582" s="1" t="s">
        <v>665</v>
      </c>
    </row>
    <row r="12583" spans="1:13" hidden="1" x14ac:dyDescent="0.25">
      <c r="A12583" s="148">
        <v>77462803</v>
      </c>
      <c r="B12583" s="148" t="s">
        <v>354</v>
      </c>
      <c r="C12583" s="148">
        <v>1</v>
      </c>
      <c r="D12583" s="148" t="s">
        <v>282</v>
      </c>
      <c r="E12583" s="148">
        <v>2</v>
      </c>
      <c r="F12583" s="148" t="s">
        <v>6</v>
      </c>
      <c r="G12583" s="148" t="s">
        <v>288</v>
      </c>
      <c r="H12583" s="149">
        <v>44574</v>
      </c>
      <c r="I12583" s="150">
        <v>0.5</v>
      </c>
      <c r="J12583" s="148">
        <v>1</v>
      </c>
      <c r="K12583" s="148" t="s">
        <v>461</v>
      </c>
      <c r="L12583" s="148"/>
    </row>
    <row r="12584" spans="1:13" hidden="1" x14ac:dyDescent="0.25">
      <c r="A12584" s="148">
        <v>77462803</v>
      </c>
      <c r="B12584" s="148" t="s">
        <v>354</v>
      </c>
      <c r="C12584" s="148">
        <v>1</v>
      </c>
      <c r="D12584" s="148" t="s">
        <v>282</v>
      </c>
      <c r="E12584" s="148">
        <v>3</v>
      </c>
      <c r="F12584" s="148" t="s">
        <v>5</v>
      </c>
      <c r="G12584" s="148" t="s">
        <v>288</v>
      </c>
      <c r="H12584" s="149">
        <v>44574</v>
      </c>
      <c r="I12584" s="150">
        <v>0.54166666666666663</v>
      </c>
      <c r="J12584" s="148">
        <v>1</v>
      </c>
      <c r="K12584" s="148" t="s">
        <v>461</v>
      </c>
      <c r="L12584" s="148"/>
    </row>
    <row r="12585" spans="1:13" hidden="1" x14ac:dyDescent="0.25">
      <c r="A12585" s="148">
        <v>77462803</v>
      </c>
      <c r="B12585" s="148" t="s">
        <v>354</v>
      </c>
      <c r="C12585" s="148">
        <v>1</v>
      </c>
      <c r="D12585" s="148" t="s">
        <v>282</v>
      </c>
      <c r="E12585" s="148">
        <v>4</v>
      </c>
      <c r="F12585" s="148" t="s">
        <v>7</v>
      </c>
      <c r="G12585" s="148" t="s">
        <v>288</v>
      </c>
      <c r="H12585" s="149">
        <v>44574</v>
      </c>
      <c r="I12585" s="150">
        <v>0.91666666666666663</v>
      </c>
      <c r="J12585" s="148">
        <v>1</v>
      </c>
      <c r="K12585" s="148" t="s">
        <v>461</v>
      </c>
      <c r="L12585" s="148"/>
    </row>
    <row r="12586" spans="1:13" hidden="1" x14ac:dyDescent="0.25">
      <c r="A12586" s="148">
        <v>77462803</v>
      </c>
      <c r="B12586" s="148" t="s">
        <v>354</v>
      </c>
      <c r="C12586" s="148">
        <v>1</v>
      </c>
      <c r="D12586" s="148" t="s">
        <v>282</v>
      </c>
      <c r="E12586" s="148">
        <v>1</v>
      </c>
      <c r="F12586" s="148" t="s">
        <v>3</v>
      </c>
      <c r="G12586" s="148" t="s">
        <v>288</v>
      </c>
      <c r="H12586" s="149">
        <v>44575</v>
      </c>
      <c r="I12586" s="150">
        <v>0.29166666666666669</v>
      </c>
      <c r="J12586" s="148">
        <v>1</v>
      </c>
      <c r="K12586" s="148" t="s">
        <v>461</v>
      </c>
      <c r="L12586" s="148"/>
      <c r="M12586" s="1" t="s">
        <v>665</v>
      </c>
    </row>
    <row r="12587" spans="1:13" hidden="1" x14ac:dyDescent="0.25">
      <c r="A12587" s="148">
        <v>77462803</v>
      </c>
      <c r="B12587" s="148" t="s">
        <v>354</v>
      </c>
      <c r="C12587" s="148">
        <v>1</v>
      </c>
      <c r="D12587" s="148" t="s">
        <v>282</v>
      </c>
      <c r="E12587" s="148">
        <v>2</v>
      </c>
      <c r="F12587" s="148" t="s">
        <v>6</v>
      </c>
      <c r="G12587" s="148" t="s">
        <v>288</v>
      </c>
      <c r="H12587" s="149">
        <v>44575</v>
      </c>
      <c r="I12587" s="150">
        <v>0.5</v>
      </c>
      <c r="J12587" s="148">
        <v>1</v>
      </c>
      <c r="K12587" s="148" t="s">
        <v>461</v>
      </c>
      <c r="L12587" s="148"/>
    </row>
    <row r="12588" spans="1:13" hidden="1" x14ac:dyDescent="0.25">
      <c r="A12588" s="148">
        <v>77462803</v>
      </c>
      <c r="B12588" s="148" t="s">
        <v>354</v>
      </c>
      <c r="C12588" s="148">
        <v>1</v>
      </c>
      <c r="D12588" s="148" t="s">
        <v>282</v>
      </c>
      <c r="E12588" s="148">
        <v>3</v>
      </c>
      <c r="F12588" s="148" t="s">
        <v>5</v>
      </c>
      <c r="G12588" s="148" t="s">
        <v>288</v>
      </c>
      <c r="H12588" s="149">
        <v>44575</v>
      </c>
      <c r="I12588" s="150">
        <v>0.54166666666666663</v>
      </c>
      <c r="J12588" s="148">
        <v>1</v>
      </c>
      <c r="K12588" s="148" t="s">
        <v>461</v>
      </c>
      <c r="L12588" s="148"/>
    </row>
    <row r="12589" spans="1:13" hidden="1" x14ac:dyDescent="0.25">
      <c r="A12589" s="148">
        <v>77462803</v>
      </c>
      <c r="B12589" s="148" t="s">
        <v>354</v>
      </c>
      <c r="C12589" s="148">
        <v>1</v>
      </c>
      <c r="D12589" s="148" t="s">
        <v>282</v>
      </c>
      <c r="E12589" s="148">
        <v>4</v>
      </c>
      <c r="F12589" s="148" t="s">
        <v>7</v>
      </c>
      <c r="G12589" s="148" t="s">
        <v>288</v>
      </c>
      <c r="H12589" s="149">
        <v>44575</v>
      </c>
      <c r="I12589" s="150">
        <v>0.79166666666666663</v>
      </c>
      <c r="J12589" s="148">
        <v>1</v>
      </c>
      <c r="K12589" s="148" t="s">
        <v>461</v>
      </c>
      <c r="L12589" s="148"/>
    </row>
    <row r="12590" spans="1:13" hidden="1" x14ac:dyDescent="0.25">
      <c r="A12590" s="148">
        <v>77462803</v>
      </c>
      <c r="B12590" s="148" t="s">
        <v>354</v>
      </c>
      <c r="C12590" s="148">
        <v>1</v>
      </c>
      <c r="D12590" s="148" t="s">
        <v>282</v>
      </c>
      <c r="E12590" s="148">
        <v>1</v>
      </c>
      <c r="F12590" s="148" t="s">
        <v>3</v>
      </c>
      <c r="G12590" s="148" t="s">
        <v>288</v>
      </c>
      <c r="H12590" s="149">
        <v>44576</v>
      </c>
      <c r="I12590" s="150">
        <v>0.29166666666666669</v>
      </c>
      <c r="J12590" s="148">
        <v>1</v>
      </c>
      <c r="K12590" s="148" t="s">
        <v>461</v>
      </c>
      <c r="L12590" s="148"/>
      <c r="M12590" s="1" t="s">
        <v>665</v>
      </c>
    </row>
    <row r="12591" spans="1:13" hidden="1" x14ac:dyDescent="0.25">
      <c r="A12591" s="148">
        <v>77462803</v>
      </c>
      <c r="B12591" s="148" t="s">
        <v>354</v>
      </c>
      <c r="C12591" s="148">
        <v>1</v>
      </c>
      <c r="D12591" s="148" t="s">
        <v>282</v>
      </c>
      <c r="E12591" s="148">
        <v>2</v>
      </c>
      <c r="F12591" s="148" t="s">
        <v>6</v>
      </c>
      <c r="G12591" s="148" t="s">
        <v>288</v>
      </c>
      <c r="H12591" s="149">
        <v>44576</v>
      </c>
      <c r="I12591" s="150">
        <v>0.5</v>
      </c>
      <c r="J12591" s="148">
        <v>1</v>
      </c>
      <c r="K12591" s="148" t="s">
        <v>461</v>
      </c>
      <c r="L12591" s="148"/>
    </row>
    <row r="12592" spans="1:13" hidden="1" x14ac:dyDescent="0.25">
      <c r="A12592" s="148">
        <v>77462803</v>
      </c>
      <c r="B12592" s="148" t="s">
        <v>354</v>
      </c>
      <c r="C12592" s="148">
        <v>1</v>
      </c>
      <c r="D12592" s="148" t="s">
        <v>282</v>
      </c>
      <c r="E12592" s="148">
        <v>3</v>
      </c>
      <c r="F12592" s="148" t="s">
        <v>5</v>
      </c>
      <c r="G12592" s="148" t="s">
        <v>288</v>
      </c>
      <c r="H12592" s="149">
        <v>44576</v>
      </c>
      <c r="I12592" s="150">
        <v>0.54166666666666663</v>
      </c>
      <c r="J12592" s="148">
        <v>1</v>
      </c>
      <c r="K12592" s="148" t="s">
        <v>461</v>
      </c>
      <c r="L12592" s="148"/>
    </row>
    <row r="12593" spans="1:13" hidden="1" x14ac:dyDescent="0.25">
      <c r="A12593" s="148">
        <v>77462803</v>
      </c>
      <c r="B12593" s="148" t="s">
        <v>354</v>
      </c>
      <c r="C12593" s="148">
        <v>1</v>
      </c>
      <c r="D12593" s="148" t="s">
        <v>282</v>
      </c>
      <c r="E12593" s="148">
        <v>4</v>
      </c>
      <c r="F12593" s="148" t="s">
        <v>7</v>
      </c>
      <c r="G12593" s="148" t="s">
        <v>288</v>
      </c>
      <c r="H12593" s="149">
        <v>44576</v>
      </c>
      <c r="I12593" s="150">
        <v>0.79166666666666663</v>
      </c>
      <c r="J12593" s="148">
        <v>1</v>
      </c>
      <c r="K12593" s="148" t="s">
        <v>461</v>
      </c>
      <c r="L12593" s="148"/>
    </row>
    <row r="12594" spans="1:13" hidden="1" x14ac:dyDescent="0.25">
      <c r="A12594" s="148">
        <v>77462803</v>
      </c>
      <c r="B12594" s="148" t="s">
        <v>354</v>
      </c>
      <c r="C12594" s="148">
        <v>1</v>
      </c>
      <c r="D12594" s="148" t="s">
        <v>282</v>
      </c>
      <c r="E12594" s="148">
        <v>1</v>
      </c>
      <c r="F12594" s="148" t="s">
        <v>3</v>
      </c>
      <c r="G12594" s="148" t="s">
        <v>288</v>
      </c>
      <c r="H12594" s="149">
        <v>44578</v>
      </c>
      <c r="I12594" s="150">
        <v>0.29166666666666669</v>
      </c>
      <c r="J12594" s="148">
        <v>1</v>
      </c>
      <c r="K12594" s="148" t="s">
        <v>461</v>
      </c>
      <c r="L12594" s="148"/>
      <c r="M12594" s="1" t="s">
        <v>665</v>
      </c>
    </row>
    <row r="12595" spans="1:13" hidden="1" x14ac:dyDescent="0.25">
      <c r="A12595" s="148">
        <v>77462803</v>
      </c>
      <c r="B12595" s="148" t="s">
        <v>354</v>
      </c>
      <c r="C12595" s="148">
        <v>1</v>
      </c>
      <c r="D12595" s="148" t="s">
        <v>282</v>
      </c>
      <c r="E12595" s="148">
        <v>2</v>
      </c>
      <c r="F12595" s="148" t="s">
        <v>6</v>
      </c>
      <c r="G12595" s="148" t="s">
        <v>288</v>
      </c>
      <c r="H12595" s="149">
        <v>44578</v>
      </c>
      <c r="I12595" s="150">
        <v>0.5</v>
      </c>
      <c r="J12595" s="148">
        <v>1</v>
      </c>
      <c r="K12595" s="148" t="s">
        <v>461</v>
      </c>
      <c r="L12595" s="148"/>
    </row>
    <row r="12596" spans="1:13" hidden="1" x14ac:dyDescent="0.25">
      <c r="A12596" s="148">
        <v>77462803</v>
      </c>
      <c r="B12596" s="148" t="s">
        <v>354</v>
      </c>
      <c r="C12596" s="148">
        <v>1</v>
      </c>
      <c r="D12596" s="148" t="s">
        <v>282</v>
      </c>
      <c r="E12596" s="148">
        <v>3</v>
      </c>
      <c r="F12596" s="148" t="s">
        <v>5</v>
      </c>
      <c r="G12596" s="148" t="s">
        <v>288</v>
      </c>
      <c r="H12596" s="149">
        <v>44578</v>
      </c>
      <c r="I12596" s="150">
        <v>0.54166666666666663</v>
      </c>
      <c r="J12596" s="148">
        <v>1</v>
      </c>
      <c r="K12596" s="148" t="s">
        <v>461</v>
      </c>
      <c r="L12596" s="148"/>
    </row>
    <row r="12597" spans="1:13" hidden="1" x14ac:dyDescent="0.25">
      <c r="A12597" s="148">
        <v>77462803</v>
      </c>
      <c r="B12597" s="148" t="s">
        <v>354</v>
      </c>
      <c r="C12597" s="148">
        <v>1</v>
      </c>
      <c r="D12597" s="148" t="s">
        <v>282</v>
      </c>
      <c r="E12597" s="148">
        <v>4</v>
      </c>
      <c r="F12597" s="148" t="s">
        <v>7</v>
      </c>
      <c r="G12597" s="148" t="s">
        <v>288</v>
      </c>
      <c r="H12597" s="149">
        <v>44578</v>
      </c>
      <c r="I12597" s="150">
        <v>0.8125</v>
      </c>
      <c r="J12597" s="148">
        <v>1</v>
      </c>
      <c r="K12597" s="148" t="s">
        <v>461</v>
      </c>
      <c r="L12597" s="148"/>
    </row>
    <row r="12598" spans="1:13" hidden="1" x14ac:dyDescent="0.25">
      <c r="A12598" s="148">
        <v>77462803</v>
      </c>
      <c r="B12598" s="148" t="s">
        <v>354</v>
      </c>
      <c r="C12598" s="148">
        <v>1</v>
      </c>
      <c r="D12598" s="148" t="s">
        <v>282</v>
      </c>
      <c r="E12598" s="148">
        <v>1</v>
      </c>
      <c r="F12598" s="148" t="s">
        <v>3</v>
      </c>
      <c r="G12598" s="148" t="s">
        <v>288</v>
      </c>
      <c r="H12598" s="149">
        <v>44579</v>
      </c>
      <c r="I12598" s="150">
        <v>0.29166666666666669</v>
      </c>
      <c r="J12598" s="148">
        <v>1</v>
      </c>
      <c r="K12598" s="148" t="s">
        <v>461</v>
      </c>
      <c r="L12598" s="148"/>
      <c r="M12598" s="1" t="s">
        <v>665</v>
      </c>
    </row>
    <row r="12599" spans="1:13" hidden="1" x14ac:dyDescent="0.25">
      <c r="A12599" s="148">
        <v>77462803</v>
      </c>
      <c r="B12599" s="148" t="s">
        <v>354</v>
      </c>
      <c r="C12599" s="148">
        <v>1</v>
      </c>
      <c r="D12599" s="148" t="s">
        <v>282</v>
      </c>
      <c r="E12599" s="148">
        <v>2</v>
      </c>
      <c r="F12599" s="148" t="s">
        <v>6</v>
      </c>
      <c r="G12599" s="148" t="s">
        <v>288</v>
      </c>
      <c r="H12599" s="149">
        <v>44579</v>
      </c>
      <c r="I12599" s="150">
        <v>0.5</v>
      </c>
      <c r="J12599" s="148">
        <v>1</v>
      </c>
      <c r="K12599" s="148" t="s">
        <v>461</v>
      </c>
      <c r="L12599" s="148"/>
    </row>
    <row r="12600" spans="1:13" hidden="1" x14ac:dyDescent="0.25">
      <c r="A12600" s="148">
        <v>77462803</v>
      </c>
      <c r="B12600" s="148" t="s">
        <v>354</v>
      </c>
      <c r="C12600" s="148">
        <v>1</v>
      </c>
      <c r="D12600" s="148" t="s">
        <v>282</v>
      </c>
      <c r="E12600" s="148">
        <v>3</v>
      </c>
      <c r="F12600" s="148" t="s">
        <v>5</v>
      </c>
      <c r="G12600" s="148" t="s">
        <v>288</v>
      </c>
      <c r="H12600" s="149">
        <v>44579</v>
      </c>
      <c r="I12600" s="150">
        <v>0.54166666666666663</v>
      </c>
      <c r="J12600" s="148">
        <v>1</v>
      </c>
      <c r="K12600" s="148" t="s">
        <v>461</v>
      </c>
      <c r="L12600" s="148"/>
    </row>
    <row r="12601" spans="1:13" hidden="1" x14ac:dyDescent="0.25">
      <c r="A12601" s="148">
        <v>77462803</v>
      </c>
      <c r="B12601" s="148" t="s">
        <v>354</v>
      </c>
      <c r="C12601" s="148">
        <v>1</v>
      </c>
      <c r="D12601" s="148" t="s">
        <v>282</v>
      </c>
      <c r="E12601" s="148">
        <v>4</v>
      </c>
      <c r="F12601" s="148" t="s">
        <v>7</v>
      </c>
      <c r="G12601" s="148" t="s">
        <v>288</v>
      </c>
      <c r="H12601" s="149">
        <v>44579</v>
      </c>
      <c r="I12601" s="150">
        <v>0.79166666666666663</v>
      </c>
      <c r="J12601" s="148">
        <v>1</v>
      </c>
      <c r="K12601" s="148" t="s">
        <v>461</v>
      </c>
      <c r="L12601" s="148"/>
    </row>
    <row r="12602" spans="1:13" hidden="1" x14ac:dyDescent="0.25">
      <c r="A12602" s="148">
        <v>77462803</v>
      </c>
      <c r="B12602" s="148" t="s">
        <v>354</v>
      </c>
      <c r="C12602" s="148">
        <v>1</v>
      </c>
      <c r="D12602" s="148" t="s">
        <v>282</v>
      </c>
      <c r="E12602" s="148">
        <v>1</v>
      </c>
      <c r="F12602" s="148" t="s">
        <v>3</v>
      </c>
      <c r="G12602" s="148" t="s">
        <v>288</v>
      </c>
      <c r="H12602" s="149">
        <v>44580</v>
      </c>
      <c r="I12602" s="150">
        <v>0.29166666666666669</v>
      </c>
      <c r="J12602" s="148">
        <v>1</v>
      </c>
      <c r="K12602" s="148" t="s">
        <v>461</v>
      </c>
      <c r="L12602" s="148"/>
      <c r="M12602" s="1" t="s">
        <v>665</v>
      </c>
    </row>
    <row r="12603" spans="1:13" hidden="1" x14ac:dyDescent="0.25">
      <c r="A12603" s="148">
        <v>77462803</v>
      </c>
      <c r="B12603" s="148" t="s">
        <v>354</v>
      </c>
      <c r="C12603" s="148">
        <v>1</v>
      </c>
      <c r="D12603" s="148" t="s">
        <v>282</v>
      </c>
      <c r="E12603" s="148">
        <v>2</v>
      </c>
      <c r="F12603" s="148" t="s">
        <v>6</v>
      </c>
      <c r="G12603" s="148" t="s">
        <v>288</v>
      </c>
      <c r="H12603" s="149">
        <v>44580</v>
      </c>
      <c r="I12603" s="150">
        <v>0.5</v>
      </c>
      <c r="J12603" s="148">
        <v>1</v>
      </c>
      <c r="K12603" s="148" t="s">
        <v>461</v>
      </c>
      <c r="L12603" s="148"/>
    </row>
    <row r="12604" spans="1:13" hidden="1" x14ac:dyDescent="0.25">
      <c r="A12604" s="148">
        <v>77462803</v>
      </c>
      <c r="B12604" s="148" t="s">
        <v>354</v>
      </c>
      <c r="C12604" s="148">
        <v>1</v>
      </c>
      <c r="D12604" s="148" t="s">
        <v>282</v>
      </c>
      <c r="E12604" s="148">
        <v>3</v>
      </c>
      <c r="F12604" s="148" t="s">
        <v>5</v>
      </c>
      <c r="G12604" s="148" t="s">
        <v>288</v>
      </c>
      <c r="H12604" s="149">
        <v>44580</v>
      </c>
      <c r="I12604" s="150">
        <v>0.54166666666666663</v>
      </c>
      <c r="J12604" s="148">
        <v>1</v>
      </c>
      <c r="K12604" s="148" t="s">
        <v>461</v>
      </c>
      <c r="L12604" s="148"/>
    </row>
    <row r="12605" spans="1:13" hidden="1" x14ac:dyDescent="0.25">
      <c r="A12605" s="148">
        <v>77462803</v>
      </c>
      <c r="B12605" s="148" t="s">
        <v>354</v>
      </c>
      <c r="C12605" s="148">
        <v>1</v>
      </c>
      <c r="D12605" s="148" t="s">
        <v>282</v>
      </c>
      <c r="E12605" s="148">
        <v>4</v>
      </c>
      <c r="F12605" s="148" t="s">
        <v>7</v>
      </c>
      <c r="G12605" s="148" t="s">
        <v>288</v>
      </c>
      <c r="H12605" s="149">
        <v>44580</v>
      </c>
      <c r="I12605" s="150">
        <v>0.79166666666666663</v>
      </c>
      <c r="J12605" s="148">
        <v>1</v>
      </c>
      <c r="K12605" s="148" t="s">
        <v>461</v>
      </c>
      <c r="L12605" s="148"/>
    </row>
    <row r="12606" spans="1:13" hidden="1" x14ac:dyDescent="0.25">
      <c r="A12606" s="148">
        <v>77462803</v>
      </c>
      <c r="B12606" s="148" t="s">
        <v>354</v>
      </c>
      <c r="C12606" s="148">
        <v>1</v>
      </c>
      <c r="D12606" s="148" t="s">
        <v>282</v>
      </c>
      <c r="E12606" s="148">
        <v>1</v>
      </c>
      <c r="F12606" s="148" t="s">
        <v>3</v>
      </c>
      <c r="G12606" s="148" t="s">
        <v>288</v>
      </c>
      <c r="H12606" s="149">
        <v>44581</v>
      </c>
      <c r="I12606" s="150">
        <v>0.29166666666666669</v>
      </c>
      <c r="J12606" s="148">
        <v>1</v>
      </c>
      <c r="K12606" s="148" t="s">
        <v>461</v>
      </c>
      <c r="L12606" s="148"/>
      <c r="M12606" s="1" t="s">
        <v>665</v>
      </c>
    </row>
    <row r="12607" spans="1:13" hidden="1" x14ac:dyDescent="0.25">
      <c r="A12607" s="148">
        <v>77462803</v>
      </c>
      <c r="B12607" s="148" t="s">
        <v>354</v>
      </c>
      <c r="C12607" s="148">
        <v>1</v>
      </c>
      <c r="D12607" s="148" t="s">
        <v>282</v>
      </c>
      <c r="E12607" s="148">
        <v>2</v>
      </c>
      <c r="F12607" s="148" t="s">
        <v>6</v>
      </c>
      <c r="G12607" s="148" t="s">
        <v>288</v>
      </c>
      <c r="H12607" s="149">
        <v>44581</v>
      </c>
      <c r="I12607" s="150">
        <v>0.5</v>
      </c>
      <c r="J12607" s="148">
        <v>1</v>
      </c>
      <c r="K12607" s="148" t="s">
        <v>461</v>
      </c>
      <c r="L12607" s="148"/>
    </row>
    <row r="12608" spans="1:13" hidden="1" x14ac:dyDescent="0.25">
      <c r="A12608" s="148">
        <v>77462803</v>
      </c>
      <c r="B12608" s="148" t="s">
        <v>354</v>
      </c>
      <c r="C12608" s="148">
        <v>1</v>
      </c>
      <c r="D12608" s="148" t="s">
        <v>282</v>
      </c>
      <c r="E12608" s="148">
        <v>3</v>
      </c>
      <c r="F12608" s="148" t="s">
        <v>5</v>
      </c>
      <c r="G12608" s="148" t="s">
        <v>288</v>
      </c>
      <c r="H12608" s="149">
        <v>44581</v>
      </c>
      <c r="I12608" s="150">
        <v>0.54166666666666663</v>
      </c>
      <c r="J12608" s="148">
        <v>1</v>
      </c>
      <c r="K12608" s="148" t="s">
        <v>461</v>
      </c>
      <c r="L12608" s="148"/>
    </row>
    <row r="12609" spans="1:13" hidden="1" x14ac:dyDescent="0.25">
      <c r="A12609" s="148">
        <v>77462803</v>
      </c>
      <c r="B12609" s="148" t="s">
        <v>354</v>
      </c>
      <c r="C12609" s="148">
        <v>1</v>
      </c>
      <c r="D12609" s="148" t="s">
        <v>282</v>
      </c>
      <c r="E12609" s="148">
        <v>4</v>
      </c>
      <c r="F12609" s="148" t="s">
        <v>7</v>
      </c>
      <c r="G12609" s="148" t="s">
        <v>288</v>
      </c>
      <c r="H12609" s="149">
        <v>44581</v>
      </c>
      <c r="I12609" s="150">
        <v>0.79166666666666663</v>
      </c>
      <c r="J12609" s="148">
        <v>1</v>
      </c>
      <c r="K12609" s="148" t="s">
        <v>461</v>
      </c>
      <c r="L12609" s="148"/>
    </row>
    <row r="12610" spans="1:13" hidden="1" x14ac:dyDescent="0.25">
      <c r="A12610" s="148">
        <v>77462803</v>
      </c>
      <c r="B12610" s="148" t="s">
        <v>354</v>
      </c>
      <c r="C12610" s="148">
        <v>1</v>
      </c>
      <c r="D12610" s="148" t="s">
        <v>282</v>
      </c>
      <c r="E12610" s="148">
        <v>1</v>
      </c>
      <c r="F12610" s="148" t="s">
        <v>3</v>
      </c>
      <c r="G12610" s="148" t="s">
        <v>288</v>
      </c>
      <c r="H12610" s="149">
        <v>44582</v>
      </c>
      <c r="I12610" s="150">
        <v>0.29166666666666669</v>
      </c>
      <c r="J12610" s="148">
        <v>1</v>
      </c>
      <c r="K12610" s="148" t="s">
        <v>461</v>
      </c>
      <c r="L12610" s="148"/>
      <c r="M12610" s="1" t="s">
        <v>665</v>
      </c>
    </row>
    <row r="12611" spans="1:13" hidden="1" x14ac:dyDescent="0.25">
      <c r="A12611" s="148">
        <v>77462803</v>
      </c>
      <c r="B12611" s="148" t="s">
        <v>354</v>
      </c>
      <c r="C12611" s="148">
        <v>1</v>
      </c>
      <c r="D12611" s="148" t="s">
        <v>282</v>
      </c>
      <c r="E12611" s="148">
        <v>2</v>
      </c>
      <c r="F12611" s="148" t="s">
        <v>6</v>
      </c>
      <c r="G12611" s="148" t="s">
        <v>288</v>
      </c>
      <c r="H12611" s="149">
        <v>44582</v>
      </c>
      <c r="I12611" s="150">
        <v>0.5</v>
      </c>
      <c r="J12611" s="148">
        <v>1</v>
      </c>
      <c r="K12611" s="148" t="s">
        <v>461</v>
      </c>
      <c r="L12611" s="148"/>
    </row>
    <row r="12612" spans="1:13" hidden="1" x14ac:dyDescent="0.25">
      <c r="A12612" s="148">
        <v>77462803</v>
      </c>
      <c r="B12612" s="148" t="s">
        <v>354</v>
      </c>
      <c r="C12612" s="148">
        <v>1</v>
      </c>
      <c r="D12612" s="148" t="s">
        <v>282</v>
      </c>
      <c r="E12612" s="148">
        <v>3</v>
      </c>
      <c r="F12612" s="148" t="s">
        <v>5</v>
      </c>
      <c r="G12612" s="148" t="s">
        <v>288</v>
      </c>
      <c r="H12612" s="149">
        <v>44582</v>
      </c>
      <c r="I12612" s="150">
        <v>0.54166666666666663</v>
      </c>
      <c r="J12612" s="148">
        <v>1</v>
      </c>
      <c r="K12612" s="148" t="s">
        <v>461</v>
      </c>
      <c r="L12612" s="148"/>
    </row>
    <row r="12613" spans="1:13" hidden="1" x14ac:dyDescent="0.25">
      <c r="A12613" s="148">
        <v>77462803</v>
      </c>
      <c r="B12613" s="148" t="s">
        <v>354</v>
      </c>
      <c r="C12613" s="148">
        <v>1</v>
      </c>
      <c r="D12613" s="148" t="s">
        <v>282</v>
      </c>
      <c r="E12613" s="148">
        <v>4</v>
      </c>
      <c r="F12613" s="148" t="s">
        <v>7</v>
      </c>
      <c r="G12613" s="148" t="s">
        <v>288</v>
      </c>
      <c r="H12613" s="149">
        <v>44582</v>
      </c>
      <c r="I12613" s="150">
        <v>0.79166666666666663</v>
      </c>
      <c r="J12613" s="148">
        <v>1</v>
      </c>
      <c r="K12613" s="148" t="s">
        <v>461</v>
      </c>
      <c r="L12613" s="148"/>
    </row>
    <row r="12614" spans="1:13" hidden="1" x14ac:dyDescent="0.25">
      <c r="A12614" s="148">
        <v>77462803</v>
      </c>
      <c r="B12614" s="148" t="s">
        <v>354</v>
      </c>
      <c r="C12614" s="148">
        <v>1</v>
      </c>
      <c r="D12614" s="148" t="s">
        <v>282</v>
      </c>
      <c r="E12614" s="148">
        <v>1</v>
      </c>
      <c r="F12614" s="148" t="s">
        <v>3</v>
      </c>
      <c r="G12614" s="148" t="s">
        <v>288</v>
      </c>
      <c r="H12614" s="149">
        <v>44583</v>
      </c>
      <c r="I12614" s="150">
        <v>0.29166666666666669</v>
      </c>
      <c r="J12614" s="148">
        <v>1</v>
      </c>
      <c r="K12614" s="148" t="s">
        <v>461</v>
      </c>
      <c r="L12614" s="148"/>
      <c r="M12614" s="1" t="s">
        <v>665</v>
      </c>
    </row>
    <row r="12615" spans="1:13" hidden="1" x14ac:dyDescent="0.25">
      <c r="A12615" s="148">
        <v>77462803</v>
      </c>
      <c r="B12615" s="148" t="s">
        <v>354</v>
      </c>
      <c r="C12615" s="148">
        <v>1</v>
      </c>
      <c r="D12615" s="148" t="s">
        <v>282</v>
      </c>
      <c r="E12615" s="148">
        <v>2</v>
      </c>
      <c r="F12615" s="148" t="s">
        <v>6</v>
      </c>
      <c r="G12615" s="148" t="s">
        <v>288</v>
      </c>
      <c r="H12615" s="149">
        <v>44583</v>
      </c>
      <c r="I12615" s="150">
        <v>0.5</v>
      </c>
      <c r="J12615" s="148">
        <v>1</v>
      </c>
      <c r="K12615" s="148" t="s">
        <v>461</v>
      </c>
      <c r="L12615" s="148"/>
    </row>
    <row r="12616" spans="1:13" hidden="1" x14ac:dyDescent="0.25">
      <c r="A12616" s="148">
        <v>77462803</v>
      </c>
      <c r="B12616" s="148" t="s">
        <v>354</v>
      </c>
      <c r="C12616" s="148">
        <v>1</v>
      </c>
      <c r="D12616" s="148" t="s">
        <v>282</v>
      </c>
      <c r="E12616" s="148">
        <v>3</v>
      </c>
      <c r="F12616" s="148" t="s">
        <v>5</v>
      </c>
      <c r="G12616" s="148" t="s">
        <v>288</v>
      </c>
      <c r="H12616" s="149">
        <v>44583</v>
      </c>
      <c r="I12616" s="150">
        <v>0.54166666666666663</v>
      </c>
      <c r="J12616" s="148">
        <v>1</v>
      </c>
      <c r="K12616" s="148" t="s">
        <v>461</v>
      </c>
      <c r="L12616" s="148"/>
    </row>
    <row r="12617" spans="1:13" hidden="1" x14ac:dyDescent="0.25">
      <c r="A12617" s="148">
        <v>77462803</v>
      </c>
      <c r="B12617" s="148" t="s">
        <v>354</v>
      </c>
      <c r="C12617" s="148">
        <v>1</v>
      </c>
      <c r="D12617" s="148" t="s">
        <v>282</v>
      </c>
      <c r="E12617" s="148">
        <v>4</v>
      </c>
      <c r="F12617" s="148" t="s">
        <v>7</v>
      </c>
      <c r="G12617" s="148" t="s">
        <v>288</v>
      </c>
      <c r="H12617" s="149">
        <v>44583</v>
      </c>
      <c r="I12617" s="150">
        <v>0.79166666666666663</v>
      </c>
      <c r="J12617" s="148">
        <v>1</v>
      </c>
      <c r="K12617" s="148" t="s">
        <v>461</v>
      </c>
      <c r="L12617" s="148"/>
    </row>
    <row r="12618" spans="1:13" hidden="1" x14ac:dyDescent="0.25">
      <c r="A12618" s="148">
        <v>77462803</v>
      </c>
      <c r="B12618" s="148" t="s">
        <v>354</v>
      </c>
      <c r="C12618" s="148">
        <v>1</v>
      </c>
      <c r="D12618" s="148" t="s">
        <v>282</v>
      </c>
      <c r="E12618" s="148">
        <v>2</v>
      </c>
      <c r="F12618" s="148" t="s">
        <v>6</v>
      </c>
      <c r="G12618" s="148" t="s">
        <v>288</v>
      </c>
      <c r="H12618" s="149">
        <v>44584</v>
      </c>
      <c r="I12618" s="150">
        <v>0</v>
      </c>
      <c r="J12618" s="148">
        <v>1</v>
      </c>
      <c r="K12618" s="148" t="s">
        <v>461</v>
      </c>
      <c r="L12618" s="148"/>
    </row>
    <row r="12619" spans="1:13" hidden="1" x14ac:dyDescent="0.25">
      <c r="A12619" s="148">
        <v>77462803</v>
      </c>
      <c r="B12619" s="148" t="s">
        <v>354</v>
      </c>
      <c r="C12619" s="148">
        <v>1</v>
      </c>
      <c r="D12619" s="148" t="s">
        <v>282</v>
      </c>
      <c r="E12619" s="148">
        <v>3</v>
      </c>
      <c r="F12619" s="148" t="s">
        <v>5</v>
      </c>
      <c r="G12619" s="148" t="s">
        <v>288</v>
      </c>
      <c r="H12619" s="149">
        <v>44584</v>
      </c>
      <c r="I12619" s="150">
        <v>0</v>
      </c>
      <c r="J12619" s="148">
        <v>1</v>
      </c>
      <c r="K12619" s="148" t="s">
        <v>461</v>
      </c>
      <c r="L12619" s="148"/>
    </row>
    <row r="12620" spans="1:13" hidden="1" x14ac:dyDescent="0.25">
      <c r="A12620" s="148">
        <v>77462803</v>
      </c>
      <c r="B12620" s="148" t="s">
        <v>354</v>
      </c>
      <c r="C12620" s="148">
        <v>1</v>
      </c>
      <c r="D12620" s="148" t="s">
        <v>282</v>
      </c>
      <c r="E12620" s="148">
        <v>1</v>
      </c>
      <c r="F12620" s="148" t="s">
        <v>3</v>
      </c>
      <c r="G12620" s="148" t="s">
        <v>288</v>
      </c>
      <c r="H12620" s="149">
        <v>44584</v>
      </c>
      <c r="I12620" s="150">
        <v>0.29166666666666669</v>
      </c>
      <c r="J12620" s="148">
        <v>1</v>
      </c>
      <c r="K12620" s="148" t="s">
        <v>461</v>
      </c>
      <c r="L12620" s="148"/>
      <c r="M12620" s="1" t="s">
        <v>665</v>
      </c>
    </row>
    <row r="12621" spans="1:13" hidden="1" x14ac:dyDescent="0.25">
      <c r="A12621" s="148">
        <v>77462803</v>
      </c>
      <c r="B12621" s="148" t="s">
        <v>354</v>
      </c>
      <c r="C12621" s="148">
        <v>1</v>
      </c>
      <c r="D12621" s="148" t="s">
        <v>282</v>
      </c>
      <c r="E12621" s="148">
        <v>4</v>
      </c>
      <c r="F12621" s="148" t="s">
        <v>7</v>
      </c>
      <c r="G12621" s="148" t="s">
        <v>288</v>
      </c>
      <c r="H12621" s="149">
        <v>44584</v>
      </c>
      <c r="I12621" s="150">
        <v>0.625</v>
      </c>
      <c r="J12621" s="148">
        <v>1</v>
      </c>
      <c r="K12621" s="148" t="s">
        <v>461</v>
      </c>
      <c r="L12621" s="148"/>
    </row>
    <row r="12622" spans="1:13" hidden="1" x14ac:dyDescent="0.25">
      <c r="A12622" s="148">
        <v>77462803</v>
      </c>
      <c r="B12622" s="148" t="s">
        <v>354</v>
      </c>
      <c r="C12622" s="148">
        <v>1</v>
      </c>
      <c r="D12622" s="148" t="s">
        <v>282</v>
      </c>
      <c r="E12622" s="148">
        <v>1</v>
      </c>
      <c r="F12622" s="148" t="s">
        <v>3</v>
      </c>
      <c r="G12622" s="148" t="s">
        <v>288</v>
      </c>
      <c r="H12622" s="149">
        <v>44585</v>
      </c>
      <c r="I12622" s="150">
        <v>0.29166666666666669</v>
      </c>
      <c r="J12622" s="148">
        <v>1</v>
      </c>
      <c r="K12622" s="148" t="s">
        <v>461</v>
      </c>
      <c r="L12622" s="148"/>
      <c r="M12622" s="1" t="s">
        <v>665</v>
      </c>
    </row>
    <row r="12623" spans="1:13" hidden="1" x14ac:dyDescent="0.25">
      <c r="A12623" s="148">
        <v>77462803</v>
      </c>
      <c r="B12623" s="148" t="s">
        <v>354</v>
      </c>
      <c r="C12623" s="148">
        <v>1</v>
      </c>
      <c r="D12623" s="148" t="s">
        <v>282</v>
      </c>
      <c r="E12623" s="148">
        <v>2</v>
      </c>
      <c r="F12623" s="148" t="s">
        <v>6</v>
      </c>
      <c r="G12623" s="148" t="s">
        <v>288</v>
      </c>
      <c r="H12623" s="149">
        <v>44585</v>
      </c>
      <c r="I12623" s="150">
        <v>0.5</v>
      </c>
      <c r="J12623" s="148">
        <v>1</v>
      </c>
      <c r="K12623" s="148" t="s">
        <v>461</v>
      </c>
      <c r="L12623" s="148"/>
    </row>
    <row r="12624" spans="1:13" hidden="1" x14ac:dyDescent="0.25">
      <c r="A12624" s="148">
        <v>77462803</v>
      </c>
      <c r="B12624" s="148" t="s">
        <v>354</v>
      </c>
      <c r="C12624" s="148">
        <v>1</v>
      </c>
      <c r="D12624" s="148" t="s">
        <v>282</v>
      </c>
      <c r="E12624" s="148">
        <v>3</v>
      </c>
      <c r="F12624" s="148" t="s">
        <v>5</v>
      </c>
      <c r="G12624" s="148" t="s">
        <v>288</v>
      </c>
      <c r="H12624" s="149">
        <v>44585</v>
      </c>
      <c r="I12624" s="150">
        <v>0.54166666666666663</v>
      </c>
      <c r="J12624" s="148">
        <v>1</v>
      </c>
      <c r="K12624" s="148" t="s">
        <v>461</v>
      </c>
      <c r="L12624" s="148"/>
    </row>
    <row r="12625" spans="1:12" hidden="1" x14ac:dyDescent="0.25">
      <c r="A12625" s="148">
        <v>77462803</v>
      </c>
      <c r="B12625" s="148" t="s">
        <v>354</v>
      </c>
      <c r="C12625" s="148">
        <v>1</v>
      </c>
      <c r="D12625" s="148" t="s">
        <v>282</v>
      </c>
      <c r="E12625" s="148">
        <v>4</v>
      </c>
      <c r="F12625" s="148" t="s">
        <v>7</v>
      </c>
      <c r="G12625" s="148" t="s">
        <v>288</v>
      </c>
      <c r="H12625" s="149">
        <v>44585</v>
      </c>
      <c r="I12625" s="150">
        <v>0.79166666666666663</v>
      </c>
      <c r="J12625" s="148">
        <v>1</v>
      </c>
      <c r="K12625" s="148" t="s">
        <v>461</v>
      </c>
      <c r="L12625" s="148"/>
    </row>
    <row r="12626" spans="1:12" hidden="1" x14ac:dyDescent="0.25">
      <c r="A12626" s="148">
        <v>77462803</v>
      </c>
      <c r="B12626" s="148" t="s">
        <v>354</v>
      </c>
      <c r="C12626" s="148">
        <v>1</v>
      </c>
      <c r="D12626" s="148" t="s">
        <v>282</v>
      </c>
      <c r="E12626" s="148">
        <v>1</v>
      </c>
      <c r="F12626" s="148" t="s">
        <v>3</v>
      </c>
      <c r="G12626" s="148" t="s">
        <v>629</v>
      </c>
      <c r="H12626" s="149">
        <v>44586</v>
      </c>
      <c r="I12626" s="150">
        <v>0.29166666666666669</v>
      </c>
      <c r="J12626" s="148">
        <v>1</v>
      </c>
      <c r="K12626" s="148" t="s">
        <v>461</v>
      </c>
      <c r="L12626" s="148"/>
    </row>
    <row r="12627" spans="1:12" hidden="1" x14ac:dyDescent="0.25">
      <c r="A12627" s="148">
        <v>77462803</v>
      </c>
      <c r="B12627" s="148" t="s">
        <v>354</v>
      </c>
      <c r="C12627" s="148">
        <v>1</v>
      </c>
      <c r="D12627" s="148" t="s">
        <v>282</v>
      </c>
      <c r="E12627" s="148">
        <v>2</v>
      </c>
      <c r="F12627" s="148" t="s">
        <v>6</v>
      </c>
      <c r="G12627" s="148" t="s">
        <v>629</v>
      </c>
      <c r="H12627" s="149">
        <v>44586</v>
      </c>
      <c r="I12627" s="150">
        <v>0.5</v>
      </c>
      <c r="J12627" s="148">
        <v>1</v>
      </c>
      <c r="K12627" s="148" t="s">
        <v>461</v>
      </c>
      <c r="L12627" s="148"/>
    </row>
    <row r="12628" spans="1:12" hidden="1" x14ac:dyDescent="0.25">
      <c r="A12628" s="148">
        <v>77462803</v>
      </c>
      <c r="B12628" s="148" t="s">
        <v>354</v>
      </c>
      <c r="C12628" s="148">
        <v>1</v>
      </c>
      <c r="D12628" s="148" t="s">
        <v>282</v>
      </c>
      <c r="E12628" s="148">
        <v>3</v>
      </c>
      <c r="F12628" s="148" t="s">
        <v>5</v>
      </c>
      <c r="G12628" s="148" t="s">
        <v>629</v>
      </c>
      <c r="H12628" s="149">
        <v>44586</v>
      </c>
      <c r="I12628" s="150">
        <v>0.54166666666666663</v>
      </c>
      <c r="J12628" s="148">
        <v>1</v>
      </c>
      <c r="K12628" s="148" t="s">
        <v>461</v>
      </c>
      <c r="L12628" s="148"/>
    </row>
    <row r="12629" spans="1:12" hidden="1" x14ac:dyDescent="0.25">
      <c r="A12629" s="148">
        <v>77462803</v>
      </c>
      <c r="B12629" s="148" t="s">
        <v>354</v>
      </c>
      <c r="C12629" s="148">
        <v>1</v>
      </c>
      <c r="D12629" s="148" t="s">
        <v>282</v>
      </c>
      <c r="E12629" s="148">
        <v>4</v>
      </c>
      <c r="F12629" s="148" t="s">
        <v>7</v>
      </c>
      <c r="G12629" s="148" t="s">
        <v>629</v>
      </c>
      <c r="H12629" s="149">
        <v>44586</v>
      </c>
      <c r="I12629" s="150">
        <v>0.79166666666666663</v>
      </c>
      <c r="J12629" s="148">
        <v>1</v>
      </c>
      <c r="K12629" s="148" t="s">
        <v>461</v>
      </c>
      <c r="L12629" s="148"/>
    </row>
    <row r="12630" spans="1:12" hidden="1" x14ac:dyDescent="0.25">
      <c r="A12630" s="148">
        <v>77462803</v>
      </c>
      <c r="B12630" s="148" t="s">
        <v>354</v>
      </c>
      <c r="C12630" s="148">
        <v>1</v>
      </c>
      <c r="D12630" s="148" t="s">
        <v>282</v>
      </c>
      <c r="E12630" s="148">
        <v>1</v>
      </c>
      <c r="F12630" s="148" t="s">
        <v>3</v>
      </c>
      <c r="G12630" s="148" t="s">
        <v>629</v>
      </c>
      <c r="H12630" s="149">
        <v>44587</v>
      </c>
      <c r="I12630" s="150">
        <v>0.29166666666666669</v>
      </c>
      <c r="J12630" s="148">
        <v>1</v>
      </c>
      <c r="K12630" s="148" t="s">
        <v>461</v>
      </c>
      <c r="L12630" s="148"/>
    </row>
    <row r="12631" spans="1:12" hidden="1" x14ac:dyDescent="0.25">
      <c r="A12631" s="148">
        <v>77462803</v>
      </c>
      <c r="B12631" s="148" t="s">
        <v>354</v>
      </c>
      <c r="C12631" s="148">
        <v>1</v>
      </c>
      <c r="D12631" s="148" t="s">
        <v>282</v>
      </c>
      <c r="E12631" s="148">
        <v>2</v>
      </c>
      <c r="F12631" s="148" t="s">
        <v>6</v>
      </c>
      <c r="G12631" s="148" t="s">
        <v>629</v>
      </c>
      <c r="H12631" s="149">
        <v>44587</v>
      </c>
      <c r="I12631" s="150">
        <v>0.5</v>
      </c>
      <c r="J12631" s="148">
        <v>1</v>
      </c>
      <c r="K12631" s="148" t="s">
        <v>461</v>
      </c>
      <c r="L12631" s="148"/>
    </row>
    <row r="12632" spans="1:12" hidden="1" x14ac:dyDescent="0.25">
      <c r="A12632" s="148">
        <v>77462803</v>
      </c>
      <c r="B12632" s="148" t="s">
        <v>354</v>
      </c>
      <c r="C12632" s="148">
        <v>1</v>
      </c>
      <c r="D12632" s="148" t="s">
        <v>282</v>
      </c>
      <c r="E12632" s="148">
        <v>3</v>
      </c>
      <c r="F12632" s="148" t="s">
        <v>5</v>
      </c>
      <c r="G12632" s="148" t="s">
        <v>629</v>
      </c>
      <c r="H12632" s="149">
        <v>44587</v>
      </c>
      <c r="I12632" s="150">
        <v>0.54166666666666663</v>
      </c>
      <c r="J12632" s="148">
        <v>1</v>
      </c>
      <c r="K12632" s="148" t="s">
        <v>461</v>
      </c>
      <c r="L12632" s="148"/>
    </row>
    <row r="12633" spans="1:12" hidden="1" x14ac:dyDescent="0.25">
      <c r="A12633" s="148">
        <v>77462803</v>
      </c>
      <c r="B12633" s="148" t="s">
        <v>354</v>
      </c>
      <c r="C12633" s="148">
        <v>1</v>
      </c>
      <c r="D12633" s="148" t="s">
        <v>282</v>
      </c>
      <c r="E12633" s="148">
        <v>4</v>
      </c>
      <c r="F12633" s="148" t="s">
        <v>7</v>
      </c>
      <c r="G12633" s="148" t="s">
        <v>629</v>
      </c>
      <c r="H12633" s="149">
        <v>44587</v>
      </c>
      <c r="I12633" s="150">
        <v>0.79166666666666663</v>
      </c>
      <c r="J12633" s="148">
        <v>1</v>
      </c>
      <c r="K12633" s="148" t="s">
        <v>461</v>
      </c>
      <c r="L12633" s="148"/>
    </row>
    <row r="12634" spans="1:12" hidden="1" x14ac:dyDescent="0.25">
      <c r="A12634" s="148">
        <v>77462803</v>
      </c>
      <c r="B12634" s="148" t="s">
        <v>354</v>
      </c>
      <c r="C12634" s="148">
        <v>1</v>
      </c>
      <c r="D12634" s="148" t="s">
        <v>282</v>
      </c>
      <c r="E12634" s="148">
        <v>1</v>
      </c>
      <c r="F12634" s="148" t="s">
        <v>3</v>
      </c>
      <c r="G12634" s="148" t="s">
        <v>629</v>
      </c>
      <c r="H12634" s="149">
        <v>44588</v>
      </c>
      <c r="I12634" s="150">
        <v>0.29166666666666669</v>
      </c>
      <c r="J12634" s="148">
        <v>1</v>
      </c>
      <c r="K12634" s="148" t="s">
        <v>461</v>
      </c>
      <c r="L12634" s="148"/>
    </row>
    <row r="12635" spans="1:12" hidden="1" x14ac:dyDescent="0.25">
      <c r="A12635" s="148">
        <v>77462803</v>
      </c>
      <c r="B12635" s="148" t="s">
        <v>354</v>
      </c>
      <c r="C12635" s="148">
        <v>1</v>
      </c>
      <c r="D12635" s="148" t="s">
        <v>282</v>
      </c>
      <c r="E12635" s="148">
        <v>2</v>
      </c>
      <c r="F12635" s="148" t="s">
        <v>6</v>
      </c>
      <c r="G12635" s="148" t="s">
        <v>629</v>
      </c>
      <c r="H12635" s="149">
        <v>44588</v>
      </c>
      <c r="I12635" s="150">
        <v>0.5</v>
      </c>
      <c r="J12635" s="148">
        <v>1</v>
      </c>
      <c r="K12635" s="148" t="s">
        <v>461</v>
      </c>
      <c r="L12635" s="148"/>
    </row>
    <row r="12636" spans="1:12" hidden="1" x14ac:dyDescent="0.25">
      <c r="A12636" s="148">
        <v>77462803</v>
      </c>
      <c r="B12636" s="148" t="s">
        <v>354</v>
      </c>
      <c r="C12636" s="148">
        <v>1</v>
      </c>
      <c r="D12636" s="148" t="s">
        <v>282</v>
      </c>
      <c r="E12636" s="148">
        <v>3</v>
      </c>
      <c r="F12636" s="148" t="s">
        <v>5</v>
      </c>
      <c r="G12636" s="148" t="s">
        <v>629</v>
      </c>
      <c r="H12636" s="149">
        <v>44588</v>
      </c>
      <c r="I12636" s="150">
        <v>0.54166666666666663</v>
      </c>
      <c r="J12636" s="148">
        <v>1</v>
      </c>
      <c r="K12636" s="148" t="s">
        <v>461</v>
      </c>
      <c r="L12636" s="148"/>
    </row>
    <row r="12637" spans="1:12" hidden="1" x14ac:dyDescent="0.25">
      <c r="A12637" s="148">
        <v>77462803</v>
      </c>
      <c r="B12637" s="148" t="s">
        <v>354</v>
      </c>
      <c r="C12637" s="148">
        <v>1</v>
      </c>
      <c r="D12637" s="148" t="s">
        <v>282</v>
      </c>
      <c r="E12637" s="148">
        <v>4</v>
      </c>
      <c r="F12637" s="148" t="s">
        <v>7</v>
      </c>
      <c r="G12637" s="148" t="s">
        <v>629</v>
      </c>
      <c r="H12637" s="149">
        <v>44588</v>
      </c>
      <c r="I12637" s="150">
        <v>0.79166666666666663</v>
      </c>
      <c r="J12637" s="148">
        <v>1</v>
      </c>
      <c r="K12637" s="148" t="s">
        <v>461</v>
      </c>
      <c r="L12637" s="148"/>
    </row>
    <row r="12638" spans="1:12" hidden="1" x14ac:dyDescent="0.25">
      <c r="A12638" s="148">
        <v>77462803</v>
      </c>
      <c r="B12638" s="148" t="s">
        <v>354</v>
      </c>
      <c r="C12638" s="148">
        <v>1</v>
      </c>
      <c r="D12638" s="148" t="s">
        <v>282</v>
      </c>
      <c r="E12638" s="148">
        <v>1</v>
      </c>
      <c r="F12638" s="148" t="s">
        <v>3</v>
      </c>
      <c r="G12638" s="148" t="s">
        <v>629</v>
      </c>
      <c r="H12638" s="149">
        <v>44589</v>
      </c>
      <c r="I12638" s="150">
        <v>0.29166666666666669</v>
      </c>
      <c r="J12638" s="148">
        <v>1</v>
      </c>
      <c r="K12638" s="148" t="s">
        <v>461</v>
      </c>
      <c r="L12638" s="148"/>
    </row>
    <row r="12639" spans="1:12" hidden="1" x14ac:dyDescent="0.25">
      <c r="A12639" s="148">
        <v>77462803</v>
      </c>
      <c r="B12639" s="148" t="s">
        <v>354</v>
      </c>
      <c r="C12639" s="148">
        <v>1</v>
      </c>
      <c r="D12639" s="148" t="s">
        <v>282</v>
      </c>
      <c r="E12639" s="148">
        <v>2</v>
      </c>
      <c r="F12639" s="148" t="s">
        <v>6</v>
      </c>
      <c r="G12639" s="148" t="s">
        <v>629</v>
      </c>
      <c r="H12639" s="149">
        <v>44589</v>
      </c>
      <c r="I12639" s="150">
        <v>0.5</v>
      </c>
      <c r="J12639" s="148">
        <v>1</v>
      </c>
      <c r="K12639" s="148" t="s">
        <v>461</v>
      </c>
      <c r="L12639" s="148"/>
    </row>
    <row r="12640" spans="1:12" hidden="1" x14ac:dyDescent="0.25">
      <c r="A12640" s="148">
        <v>77462803</v>
      </c>
      <c r="B12640" s="148" t="s">
        <v>354</v>
      </c>
      <c r="C12640" s="148">
        <v>1</v>
      </c>
      <c r="D12640" s="148" t="s">
        <v>282</v>
      </c>
      <c r="E12640" s="148">
        <v>3</v>
      </c>
      <c r="F12640" s="148" t="s">
        <v>5</v>
      </c>
      <c r="G12640" s="148" t="s">
        <v>629</v>
      </c>
      <c r="H12640" s="149">
        <v>44589</v>
      </c>
      <c r="I12640" s="150">
        <v>0.54166666666666663</v>
      </c>
      <c r="J12640" s="148">
        <v>1</v>
      </c>
      <c r="K12640" s="148" t="s">
        <v>461</v>
      </c>
      <c r="L12640" s="148"/>
    </row>
    <row r="12641" spans="1:12" hidden="1" x14ac:dyDescent="0.25">
      <c r="A12641" s="148">
        <v>77462803</v>
      </c>
      <c r="B12641" s="148" t="s">
        <v>354</v>
      </c>
      <c r="C12641" s="148">
        <v>1</v>
      </c>
      <c r="D12641" s="148" t="s">
        <v>282</v>
      </c>
      <c r="E12641" s="148">
        <v>4</v>
      </c>
      <c r="F12641" s="148" t="s">
        <v>7</v>
      </c>
      <c r="G12641" s="148" t="s">
        <v>629</v>
      </c>
      <c r="H12641" s="149">
        <v>44589</v>
      </c>
      <c r="I12641" s="150">
        <v>0.79861111111111116</v>
      </c>
      <c r="J12641" s="148">
        <v>1</v>
      </c>
      <c r="K12641" s="148" t="s">
        <v>461</v>
      </c>
      <c r="L12641" s="148"/>
    </row>
    <row r="12642" spans="1:12" hidden="1" x14ac:dyDescent="0.25">
      <c r="A12642" s="148">
        <v>77462803</v>
      </c>
      <c r="B12642" s="148" t="s">
        <v>354</v>
      </c>
      <c r="C12642" s="148">
        <v>1</v>
      </c>
      <c r="D12642" s="148" t="s">
        <v>282</v>
      </c>
      <c r="E12642" s="148">
        <v>2</v>
      </c>
      <c r="F12642" s="148" t="s">
        <v>6</v>
      </c>
      <c r="G12642" s="148" t="s">
        <v>629</v>
      </c>
      <c r="H12642" s="149">
        <v>44590</v>
      </c>
      <c r="I12642" s="150">
        <v>0</v>
      </c>
      <c r="J12642" s="148">
        <v>1</v>
      </c>
      <c r="K12642" s="148" t="s">
        <v>461</v>
      </c>
      <c r="L12642" s="148"/>
    </row>
    <row r="12643" spans="1:12" hidden="1" x14ac:dyDescent="0.25">
      <c r="A12643" s="148">
        <v>77462803</v>
      </c>
      <c r="B12643" s="148" t="s">
        <v>354</v>
      </c>
      <c r="C12643" s="148">
        <v>1</v>
      </c>
      <c r="D12643" s="148" t="s">
        <v>282</v>
      </c>
      <c r="E12643" s="148">
        <v>3</v>
      </c>
      <c r="F12643" s="148" t="s">
        <v>5</v>
      </c>
      <c r="G12643" s="148" t="s">
        <v>629</v>
      </c>
      <c r="H12643" s="149">
        <v>44590</v>
      </c>
      <c r="I12643" s="150">
        <v>0</v>
      </c>
      <c r="J12643" s="148">
        <v>1</v>
      </c>
      <c r="K12643" s="148" t="s">
        <v>461</v>
      </c>
      <c r="L12643" s="148"/>
    </row>
    <row r="12644" spans="1:12" hidden="1" x14ac:dyDescent="0.25">
      <c r="A12644" s="148">
        <v>77462803</v>
      </c>
      <c r="B12644" s="148" t="s">
        <v>354</v>
      </c>
      <c r="C12644" s="148">
        <v>1</v>
      </c>
      <c r="D12644" s="148" t="s">
        <v>282</v>
      </c>
      <c r="E12644" s="148">
        <v>1</v>
      </c>
      <c r="F12644" s="148" t="s">
        <v>3</v>
      </c>
      <c r="G12644" s="148" t="s">
        <v>629</v>
      </c>
      <c r="H12644" s="149">
        <v>44590</v>
      </c>
      <c r="I12644" s="150">
        <v>0.29166666666666669</v>
      </c>
      <c r="J12644" s="148">
        <v>1</v>
      </c>
      <c r="K12644" s="148" t="s">
        <v>461</v>
      </c>
      <c r="L12644" s="148"/>
    </row>
    <row r="12645" spans="1:12" hidden="1" x14ac:dyDescent="0.25">
      <c r="A12645" s="148">
        <v>77462803</v>
      </c>
      <c r="B12645" s="148" t="s">
        <v>354</v>
      </c>
      <c r="C12645" s="148">
        <v>1</v>
      </c>
      <c r="D12645" s="148" t="s">
        <v>282</v>
      </c>
      <c r="E12645" s="148">
        <v>4</v>
      </c>
      <c r="F12645" s="148" t="s">
        <v>7</v>
      </c>
      <c r="G12645" s="148" t="s">
        <v>629</v>
      </c>
      <c r="H12645" s="149">
        <v>44590</v>
      </c>
      <c r="I12645" s="150">
        <v>0.54166666666666663</v>
      </c>
      <c r="J12645" s="148">
        <v>1</v>
      </c>
      <c r="K12645" s="148" t="s">
        <v>461</v>
      </c>
      <c r="L12645" s="148"/>
    </row>
    <row r="12646" spans="1:12" hidden="1" x14ac:dyDescent="0.25">
      <c r="A12646" s="3">
        <v>77462803</v>
      </c>
      <c r="B12646" s="3" t="s">
        <v>354</v>
      </c>
      <c r="C12646" s="3">
        <v>1</v>
      </c>
      <c r="D12646" s="3" t="s">
        <v>282</v>
      </c>
      <c r="E12646" s="3">
        <v>1</v>
      </c>
      <c r="F12646" s="3" t="s">
        <v>3</v>
      </c>
      <c r="G12646" s="3" t="s">
        <v>629</v>
      </c>
      <c r="H12646" s="6">
        <v>44592</v>
      </c>
      <c r="I12646" s="117">
        <v>0.29166666666666669</v>
      </c>
      <c r="J12646" s="3">
        <v>1</v>
      </c>
      <c r="K12646" s="3" t="s">
        <v>461</v>
      </c>
    </row>
    <row r="12647" spans="1:12" hidden="1" x14ac:dyDescent="0.25">
      <c r="A12647" s="3">
        <v>77462803</v>
      </c>
      <c r="B12647" s="3" t="s">
        <v>354</v>
      </c>
      <c r="C12647" s="3">
        <v>1</v>
      </c>
      <c r="D12647" s="3" t="s">
        <v>282</v>
      </c>
      <c r="E12647" s="3">
        <v>2</v>
      </c>
      <c r="F12647" s="3" t="s">
        <v>6</v>
      </c>
      <c r="G12647" s="3" t="s">
        <v>629</v>
      </c>
      <c r="H12647" s="6">
        <v>44592</v>
      </c>
      <c r="I12647" s="117">
        <v>0.5</v>
      </c>
      <c r="J12647" s="3">
        <v>1</v>
      </c>
      <c r="K12647" s="3" t="s">
        <v>461</v>
      </c>
    </row>
    <row r="12648" spans="1:12" hidden="1" x14ac:dyDescent="0.25">
      <c r="A12648" s="3">
        <v>77462803</v>
      </c>
      <c r="B12648" s="3" t="s">
        <v>354</v>
      </c>
      <c r="C12648" s="3">
        <v>1</v>
      </c>
      <c r="D12648" s="3" t="s">
        <v>282</v>
      </c>
      <c r="E12648" s="3">
        <v>3</v>
      </c>
      <c r="F12648" s="3" t="s">
        <v>5</v>
      </c>
      <c r="G12648" s="3" t="s">
        <v>629</v>
      </c>
      <c r="H12648" s="6">
        <v>44592</v>
      </c>
      <c r="I12648" s="117">
        <v>0.54166666666666663</v>
      </c>
      <c r="J12648" s="3">
        <v>1</v>
      </c>
      <c r="K12648" s="3" t="s">
        <v>461</v>
      </c>
    </row>
    <row r="12649" spans="1:12" hidden="1" x14ac:dyDescent="0.25">
      <c r="A12649" s="3">
        <v>77462803</v>
      </c>
      <c r="B12649" s="3" t="s">
        <v>354</v>
      </c>
      <c r="C12649" s="3">
        <v>1</v>
      </c>
      <c r="D12649" s="3" t="s">
        <v>282</v>
      </c>
      <c r="E12649" s="3">
        <v>4</v>
      </c>
      <c r="F12649" s="3" t="s">
        <v>7</v>
      </c>
      <c r="G12649" s="3" t="s">
        <v>629</v>
      </c>
      <c r="H12649" s="6">
        <v>44592</v>
      </c>
      <c r="I12649" s="117">
        <v>0.79166666666666663</v>
      </c>
      <c r="J12649" s="3">
        <v>1</v>
      </c>
      <c r="K12649" s="3" t="s">
        <v>461</v>
      </c>
    </row>
    <row r="12650" spans="1:12" hidden="1" x14ac:dyDescent="0.25">
      <c r="A12650" s="3">
        <v>77462803</v>
      </c>
      <c r="B12650" s="3" t="s">
        <v>354</v>
      </c>
      <c r="C12650" s="3">
        <v>1</v>
      </c>
      <c r="D12650" s="3" t="s">
        <v>282</v>
      </c>
      <c r="E12650" s="3">
        <v>1</v>
      </c>
      <c r="F12650" s="3" t="s">
        <v>3</v>
      </c>
      <c r="G12650" s="3" t="s">
        <v>629</v>
      </c>
      <c r="H12650" s="6">
        <v>44593</v>
      </c>
      <c r="I12650" s="117">
        <v>0.29166666666666669</v>
      </c>
      <c r="J12650" s="3">
        <v>1</v>
      </c>
      <c r="K12650" s="3" t="s">
        <v>461</v>
      </c>
    </row>
    <row r="12651" spans="1:12" hidden="1" x14ac:dyDescent="0.25">
      <c r="A12651" s="3">
        <v>77462803</v>
      </c>
      <c r="B12651" s="3" t="s">
        <v>354</v>
      </c>
      <c r="C12651" s="3">
        <v>1</v>
      </c>
      <c r="D12651" s="3" t="s">
        <v>282</v>
      </c>
      <c r="E12651" s="3">
        <v>2</v>
      </c>
      <c r="F12651" s="3" t="s">
        <v>6</v>
      </c>
      <c r="G12651" s="3" t="s">
        <v>629</v>
      </c>
      <c r="H12651" s="6">
        <v>44593</v>
      </c>
      <c r="I12651" s="117">
        <v>0.5</v>
      </c>
      <c r="J12651" s="3">
        <v>1</v>
      </c>
      <c r="K12651" s="3" t="s">
        <v>461</v>
      </c>
    </row>
    <row r="12652" spans="1:12" hidden="1" x14ac:dyDescent="0.25">
      <c r="A12652" s="3">
        <v>77462803</v>
      </c>
      <c r="B12652" s="3" t="s">
        <v>354</v>
      </c>
      <c r="C12652" s="3">
        <v>1</v>
      </c>
      <c r="D12652" s="3" t="s">
        <v>282</v>
      </c>
      <c r="E12652" s="3">
        <v>3</v>
      </c>
      <c r="F12652" s="3" t="s">
        <v>5</v>
      </c>
      <c r="G12652" s="3" t="s">
        <v>629</v>
      </c>
      <c r="H12652" s="6">
        <v>44593</v>
      </c>
      <c r="I12652" s="117">
        <v>0.54166666666666663</v>
      </c>
      <c r="J12652" s="3">
        <v>1</v>
      </c>
      <c r="K12652" s="3" t="s">
        <v>461</v>
      </c>
    </row>
    <row r="12653" spans="1:12" hidden="1" x14ac:dyDescent="0.25">
      <c r="A12653" s="3">
        <v>77462803</v>
      </c>
      <c r="B12653" s="3" t="s">
        <v>354</v>
      </c>
      <c r="C12653" s="3">
        <v>1</v>
      </c>
      <c r="D12653" s="3" t="s">
        <v>282</v>
      </c>
      <c r="E12653" s="3">
        <v>4</v>
      </c>
      <c r="F12653" s="3" t="s">
        <v>7</v>
      </c>
      <c r="G12653" s="3" t="s">
        <v>629</v>
      </c>
      <c r="H12653" s="6">
        <v>44593</v>
      </c>
      <c r="I12653" s="117">
        <v>0.79166666666666663</v>
      </c>
      <c r="J12653" s="3">
        <v>1</v>
      </c>
      <c r="K12653" s="3" t="s">
        <v>461</v>
      </c>
    </row>
    <row r="12654" spans="1:12" hidden="1" x14ac:dyDescent="0.25">
      <c r="A12654" s="3">
        <v>77462803</v>
      </c>
      <c r="B12654" s="3" t="s">
        <v>354</v>
      </c>
      <c r="C12654" s="3">
        <v>1</v>
      </c>
      <c r="D12654" s="3" t="s">
        <v>282</v>
      </c>
      <c r="E12654" s="3">
        <v>2</v>
      </c>
      <c r="F12654" s="3" t="s">
        <v>6</v>
      </c>
      <c r="G12654" s="3" t="s">
        <v>629</v>
      </c>
      <c r="H12654" s="6">
        <v>44594</v>
      </c>
      <c r="I12654" s="117">
        <v>0</v>
      </c>
      <c r="J12654" s="3">
        <v>1</v>
      </c>
      <c r="K12654" s="3" t="s">
        <v>461</v>
      </c>
    </row>
    <row r="12655" spans="1:12" hidden="1" x14ac:dyDescent="0.25">
      <c r="A12655" s="3">
        <v>77462803</v>
      </c>
      <c r="B12655" s="3" t="s">
        <v>354</v>
      </c>
      <c r="C12655" s="3">
        <v>1</v>
      </c>
      <c r="D12655" s="3" t="s">
        <v>282</v>
      </c>
      <c r="E12655" s="3">
        <v>3</v>
      </c>
      <c r="F12655" s="3" t="s">
        <v>5</v>
      </c>
      <c r="G12655" s="3" t="s">
        <v>629</v>
      </c>
      <c r="H12655" s="6">
        <v>44594</v>
      </c>
      <c r="I12655" s="117">
        <v>0</v>
      </c>
      <c r="J12655" s="3">
        <v>1</v>
      </c>
      <c r="K12655" s="3" t="s">
        <v>461</v>
      </c>
    </row>
    <row r="12656" spans="1:12" hidden="1" x14ac:dyDescent="0.25">
      <c r="A12656" s="3">
        <v>77462803</v>
      </c>
      <c r="B12656" s="3" t="s">
        <v>354</v>
      </c>
      <c r="C12656" s="3">
        <v>1</v>
      </c>
      <c r="D12656" s="3" t="s">
        <v>282</v>
      </c>
      <c r="E12656" s="3">
        <v>1</v>
      </c>
      <c r="F12656" s="3" t="s">
        <v>3</v>
      </c>
      <c r="G12656" s="3" t="s">
        <v>629</v>
      </c>
      <c r="H12656" s="6">
        <v>44594</v>
      </c>
      <c r="I12656" s="117">
        <v>0.29166666666666669</v>
      </c>
      <c r="J12656" s="3">
        <v>1</v>
      </c>
      <c r="K12656" s="3" t="s">
        <v>461</v>
      </c>
    </row>
    <row r="12657" spans="1:11" hidden="1" x14ac:dyDescent="0.25">
      <c r="A12657" s="3">
        <v>77462803</v>
      </c>
      <c r="B12657" s="3" t="s">
        <v>354</v>
      </c>
      <c r="C12657" s="3">
        <v>1</v>
      </c>
      <c r="D12657" s="3" t="s">
        <v>282</v>
      </c>
      <c r="E12657" s="3">
        <v>4</v>
      </c>
      <c r="F12657" s="3" t="s">
        <v>7</v>
      </c>
      <c r="G12657" s="3" t="s">
        <v>629</v>
      </c>
      <c r="H12657" s="6">
        <v>44594</v>
      </c>
      <c r="I12657" s="117">
        <v>0.625</v>
      </c>
      <c r="J12657" s="3">
        <v>1</v>
      </c>
      <c r="K12657" s="3" t="s">
        <v>461</v>
      </c>
    </row>
    <row r="12658" spans="1:11" hidden="1" x14ac:dyDescent="0.25">
      <c r="A12658" s="3">
        <v>77462803</v>
      </c>
      <c r="B12658" s="3" t="s">
        <v>354</v>
      </c>
      <c r="C12658" s="3">
        <v>1</v>
      </c>
      <c r="D12658" s="3" t="s">
        <v>282</v>
      </c>
      <c r="E12658" s="3">
        <v>1</v>
      </c>
      <c r="F12658" s="3" t="s">
        <v>3</v>
      </c>
      <c r="G12658" s="3" t="s">
        <v>629</v>
      </c>
      <c r="H12658" s="6">
        <v>44595</v>
      </c>
      <c r="I12658" s="117">
        <v>0.29166666666666669</v>
      </c>
      <c r="J12658" s="3">
        <v>1</v>
      </c>
      <c r="K12658" s="3" t="s">
        <v>461</v>
      </c>
    </row>
    <row r="12659" spans="1:11" hidden="1" x14ac:dyDescent="0.25">
      <c r="A12659" s="3">
        <v>77462803</v>
      </c>
      <c r="B12659" s="3" t="s">
        <v>354</v>
      </c>
      <c r="C12659" s="3">
        <v>1</v>
      </c>
      <c r="D12659" s="3" t="s">
        <v>282</v>
      </c>
      <c r="E12659" s="3">
        <v>2</v>
      </c>
      <c r="F12659" s="3" t="s">
        <v>6</v>
      </c>
      <c r="G12659" s="3" t="s">
        <v>629</v>
      </c>
      <c r="H12659" s="6">
        <v>44595</v>
      </c>
      <c r="I12659" s="117">
        <v>0.5</v>
      </c>
      <c r="J12659" s="3">
        <v>1</v>
      </c>
      <c r="K12659" s="3" t="s">
        <v>461</v>
      </c>
    </row>
    <row r="12660" spans="1:11" hidden="1" x14ac:dyDescent="0.25">
      <c r="A12660" s="3">
        <v>77462803</v>
      </c>
      <c r="B12660" s="3" t="s">
        <v>354</v>
      </c>
      <c r="C12660" s="3">
        <v>1</v>
      </c>
      <c r="D12660" s="3" t="s">
        <v>282</v>
      </c>
      <c r="E12660" s="3">
        <v>3</v>
      </c>
      <c r="F12660" s="3" t="s">
        <v>5</v>
      </c>
      <c r="G12660" s="3" t="s">
        <v>629</v>
      </c>
      <c r="H12660" s="6">
        <v>44595</v>
      </c>
      <c r="I12660" s="117">
        <v>0.54166666666666663</v>
      </c>
      <c r="J12660" s="3">
        <v>1</v>
      </c>
      <c r="K12660" s="3" t="s">
        <v>461</v>
      </c>
    </row>
    <row r="12661" spans="1:11" hidden="1" x14ac:dyDescent="0.25">
      <c r="A12661" s="3">
        <v>77462803</v>
      </c>
      <c r="B12661" s="3" t="s">
        <v>354</v>
      </c>
      <c r="C12661" s="3">
        <v>1</v>
      </c>
      <c r="D12661" s="3" t="s">
        <v>282</v>
      </c>
      <c r="E12661" s="3">
        <v>4</v>
      </c>
      <c r="F12661" s="3" t="s">
        <v>7</v>
      </c>
      <c r="G12661" s="3" t="s">
        <v>629</v>
      </c>
      <c r="H12661" s="6">
        <v>44595</v>
      </c>
      <c r="I12661" s="117">
        <v>0.79166666666666663</v>
      </c>
      <c r="J12661" s="3">
        <v>1</v>
      </c>
      <c r="K12661" s="3" t="s">
        <v>461</v>
      </c>
    </row>
    <row r="12662" spans="1:11" hidden="1" x14ac:dyDescent="0.25">
      <c r="A12662" s="3">
        <v>77462803</v>
      </c>
      <c r="B12662" s="3" t="s">
        <v>354</v>
      </c>
      <c r="C12662" s="3">
        <v>1</v>
      </c>
      <c r="D12662" s="3" t="s">
        <v>282</v>
      </c>
      <c r="E12662" s="3">
        <v>1</v>
      </c>
      <c r="F12662" s="3" t="s">
        <v>3</v>
      </c>
      <c r="G12662" s="3" t="s">
        <v>629</v>
      </c>
      <c r="H12662" s="6">
        <v>44596</v>
      </c>
      <c r="I12662" s="117">
        <v>0.29166666666666669</v>
      </c>
      <c r="J12662" s="3">
        <v>1</v>
      </c>
      <c r="K12662" s="3" t="s">
        <v>461</v>
      </c>
    </row>
    <row r="12663" spans="1:11" hidden="1" x14ac:dyDescent="0.25">
      <c r="A12663" s="3">
        <v>77462803</v>
      </c>
      <c r="B12663" s="3" t="s">
        <v>354</v>
      </c>
      <c r="C12663" s="3">
        <v>1</v>
      </c>
      <c r="D12663" s="3" t="s">
        <v>282</v>
      </c>
      <c r="E12663" s="3">
        <v>2</v>
      </c>
      <c r="F12663" s="3" t="s">
        <v>6</v>
      </c>
      <c r="G12663" s="3" t="s">
        <v>629</v>
      </c>
      <c r="H12663" s="6">
        <v>44596</v>
      </c>
      <c r="I12663" s="117">
        <v>0.5</v>
      </c>
      <c r="J12663" s="3">
        <v>1</v>
      </c>
      <c r="K12663" s="3" t="s">
        <v>461</v>
      </c>
    </row>
    <row r="12664" spans="1:11" hidden="1" x14ac:dyDescent="0.25">
      <c r="A12664" s="3">
        <v>77462803</v>
      </c>
      <c r="B12664" s="3" t="s">
        <v>354</v>
      </c>
      <c r="C12664" s="3">
        <v>1</v>
      </c>
      <c r="D12664" s="3" t="s">
        <v>282</v>
      </c>
      <c r="E12664" s="3">
        <v>3</v>
      </c>
      <c r="F12664" s="3" t="s">
        <v>5</v>
      </c>
      <c r="G12664" s="3" t="s">
        <v>629</v>
      </c>
      <c r="H12664" s="6">
        <v>44596</v>
      </c>
      <c r="I12664" s="117">
        <v>0.54166666666666663</v>
      </c>
      <c r="J12664" s="3">
        <v>1</v>
      </c>
      <c r="K12664" s="3" t="s">
        <v>461</v>
      </c>
    </row>
    <row r="12665" spans="1:11" hidden="1" x14ac:dyDescent="0.25">
      <c r="A12665" s="3">
        <v>77462803</v>
      </c>
      <c r="B12665" s="3" t="s">
        <v>354</v>
      </c>
      <c r="C12665" s="3">
        <v>1</v>
      </c>
      <c r="D12665" s="3" t="s">
        <v>282</v>
      </c>
      <c r="E12665" s="3">
        <v>4</v>
      </c>
      <c r="F12665" s="3" t="s">
        <v>7</v>
      </c>
      <c r="G12665" s="3" t="s">
        <v>629</v>
      </c>
      <c r="H12665" s="6">
        <v>44596</v>
      </c>
      <c r="I12665" s="117">
        <v>0.79166666666666663</v>
      </c>
      <c r="J12665" s="3">
        <v>1</v>
      </c>
      <c r="K12665" s="3" t="s">
        <v>461</v>
      </c>
    </row>
    <row r="12666" spans="1:11" hidden="1" x14ac:dyDescent="0.25">
      <c r="A12666" s="3">
        <v>77462803</v>
      </c>
      <c r="B12666" s="3" t="s">
        <v>354</v>
      </c>
      <c r="C12666" s="3">
        <v>1</v>
      </c>
      <c r="D12666" s="3" t="s">
        <v>282</v>
      </c>
      <c r="E12666" s="3">
        <v>1</v>
      </c>
      <c r="F12666" s="3" t="s">
        <v>3</v>
      </c>
      <c r="G12666" s="3" t="s">
        <v>629</v>
      </c>
      <c r="H12666" s="6">
        <v>44597</v>
      </c>
      <c r="I12666" s="117">
        <v>0.29166666666666669</v>
      </c>
      <c r="J12666" s="3">
        <v>1</v>
      </c>
      <c r="K12666" s="3" t="s">
        <v>461</v>
      </c>
    </row>
    <row r="12667" spans="1:11" hidden="1" x14ac:dyDescent="0.25">
      <c r="A12667" s="3">
        <v>77462803</v>
      </c>
      <c r="B12667" s="3" t="s">
        <v>354</v>
      </c>
      <c r="C12667" s="3">
        <v>1</v>
      </c>
      <c r="D12667" s="3" t="s">
        <v>282</v>
      </c>
      <c r="E12667" s="3">
        <v>2</v>
      </c>
      <c r="F12667" s="3" t="s">
        <v>6</v>
      </c>
      <c r="G12667" s="3" t="s">
        <v>629</v>
      </c>
      <c r="H12667" s="6">
        <v>44597</v>
      </c>
      <c r="I12667" s="117">
        <v>0.5</v>
      </c>
      <c r="J12667" s="3">
        <v>1</v>
      </c>
      <c r="K12667" s="3" t="s">
        <v>461</v>
      </c>
    </row>
    <row r="12668" spans="1:11" hidden="1" x14ac:dyDescent="0.25">
      <c r="A12668" s="3">
        <v>77462803</v>
      </c>
      <c r="B12668" s="3" t="s">
        <v>354</v>
      </c>
      <c r="C12668" s="3">
        <v>1</v>
      </c>
      <c r="D12668" s="3" t="s">
        <v>282</v>
      </c>
      <c r="E12668" s="3">
        <v>3</v>
      </c>
      <c r="F12668" s="3" t="s">
        <v>5</v>
      </c>
      <c r="G12668" s="3" t="s">
        <v>629</v>
      </c>
      <c r="H12668" s="6">
        <v>44597</v>
      </c>
      <c r="I12668" s="117">
        <v>0.54166666666666663</v>
      </c>
      <c r="J12668" s="3">
        <v>1</v>
      </c>
      <c r="K12668" s="3" t="s">
        <v>461</v>
      </c>
    </row>
    <row r="12669" spans="1:11" hidden="1" x14ac:dyDescent="0.25">
      <c r="A12669" s="3">
        <v>77462803</v>
      </c>
      <c r="B12669" s="3" t="s">
        <v>354</v>
      </c>
      <c r="C12669" s="3">
        <v>1</v>
      </c>
      <c r="D12669" s="3" t="s">
        <v>282</v>
      </c>
      <c r="E12669" s="3">
        <v>4</v>
      </c>
      <c r="F12669" s="3" t="s">
        <v>7</v>
      </c>
      <c r="G12669" s="3" t="s">
        <v>629</v>
      </c>
      <c r="H12669" s="6">
        <v>44597</v>
      </c>
      <c r="I12669" s="117">
        <v>0.79166666666666663</v>
      </c>
      <c r="J12669" s="3">
        <v>1</v>
      </c>
      <c r="K12669" s="3" t="s">
        <v>461</v>
      </c>
    </row>
    <row r="12670" spans="1:11" hidden="1" x14ac:dyDescent="0.25">
      <c r="A12670" s="3">
        <v>77462803</v>
      </c>
      <c r="B12670" s="3" t="s">
        <v>354</v>
      </c>
      <c r="C12670" s="3">
        <v>1</v>
      </c>
      <c r="D12670" s="3" t="s">
        <v>282</v>
      </c>
      <c r="E12670" s="3">
        <v>1</v>
      </c>
      <c r="F12670" s="3" t="s">
        <v>3</v>
      </c>
      <c r="G12670" s="3" t="s">
        <v>629</v>
      </c>
      <c r="H12670" s="6">
        <v>44599</v>
      </c>
      <c r="I12670" s="117">
        <v>0.29166666666666669</v>
      </c>
      <c r="J12670" s="3">
        <v>1</v>
      </c>
      <c r="K12670" s="3" t="s">
        <v>461</v>
      </c>
    </row>
    <row r="12671" spans="1:11" hidden="1" x14ac:dyDescent="0.25">
      <c r="A12671" s="3">
        <v>77462803</v>
      </c>
      <c r="B12671" s="3" t="s">
        <v>354</v>
      </c>
      <c r="C12671" s="3">
        <v>1</v>
      </c>
      <c r="D12671" s="3" t="s">
        <v>282</v>
      </c>
      <c r="E12671" s="3">
        <v>2</v>
      </c>
      <c r="F12671" s="3" t="s">
        <v>6</v>
      </c>
      <c r="G12671" s="3" t="s">
        <v>629</v>
      </c>
      <c r="H12671" s="6">
        <v>44599</v>
      </c>
      <c r="I12671" s="117">
        <v>0.5</v>
      </c>
      <c r="J12671" s="3">
        <v>1</v>
      </c>
      <c r="K12671" s="3" t="s">
        <v>461</v>
      </c>
    </row>
    <row r="12672" spans="1:11" hidden="1" x14ac:dyDescent="0.25">
      <c r="A12672" s="3">
        <v>77462803</v>
      </c>
      <c r="B12672" s="3" t="s">
        <v>354</v>
      </c>
      <c r="C12672" s="3">
        <v>1</v>
      </c>
      <c r="D12672" s="3" t="s">
        <v>282</v>
      </c>
      <c r="E12672" s="3">
        <v>3</v>
      </c>
      <c r="F12672" s="3" t="s">
        <v>5</v>
      </c>
      <c r="G12672" s="3" t="s">
        <v>629</v>
      </c>
      <c r="H12672" s="6">
        <v>44599</v>
      </c>
      <c r="I12672" s="117">
        <v>0.54166666666666663</v>
      </c>
      <c r="J12672" s="3">
        <v>1</v>
      </c>
      <c r="K12672" s="3" t="s">
        <v>461</v>
      </c>
    </row>
    <row r="12673" spans="1:11" hidden="1" x14ac:dyDescent="0.25">
      <c r="A12673" s="3">
        <v>77462803</v>
      </c>
      <c r="B12673" s="3" t="s">
        <v>354</v>
      </c>
      <c r="C12673" s="3">
        <v>1</v>
      </c>
      <c r="D12673" s="3" t="s">
        <v>282</v>
      </c>
      <c r="E12673" s="3">
        <v>4</v>
      </c>
      <c r="F12673" s="3" t="s">
        <v>7</v>
      </c>
      <c r="G12673" s="3" t="s">
        <v>629</v>
      </c>
      <c r="H12673" s="6">
        <v>44599</v>
      </c>
      <c r="I12673" s="117">
        <v>0.79166666666666663</v>
      </c>
      <c r="J12673" s="3">
        <v>1</v>
      </c>
      <c r="K12673" s="3" t="s">
        <v>461</v>
      </c>
    </row>
    <row r="12674" spans="1:11" hidden="1" x14ac:dyDescent="0.25">
      <c r="A12674" s="3">
        <v>77462803</v>
      </c>
      <c r="B12674" s="3" t="s">
        <v>354</v>
      </c>
      <c r="C12674" s="3">
        <v>1</v>
      </c>
      <c r="D12674" s="3" t="s">
        <v>282</v>
      </c>
      <c r="E12674" s="3">
        <v>1</v>
      </c>
      <c r="F12674" s="3" t="s">
        <v>3</v>
      </c>
      <c r="G12674" s="3" t="s">
        <v>629</v>
      </c>
      <c r="H12674" s="6">
        <v>44600</v>
      </c>
      <c r="I12674" s="117">
        <v>0.29166666666666669</v>
      </c>
      <c r="J12674" s="3">
        <v>1</v>
      </c>
      <c r="K12674" s="3" t="s">
        <v>461</v>
      </c>
    </row>
    <row r="12675" spans="1:11" hidden="1" x14ac:dyDescent="0.25">
      <c r="A12675" s="3">
        <v>77462803</v>
      </c>
      <c r="B12675" s="3" t="s">
        <v>354</v>
      </c>
      <c r="C12675" s="3">
        <v>1</v>
      </c>
      <c r="D12675" s="3" t="s">
        <v>282</v>
      </c>
      <c r="E12675" s="3">
        <v>2</v>
      </c>
      <c r="F12675" s="3" t="s">
        <v>6</v>
      </c>
      <c r="G12675" s="3" t="s">
        <v>629</v>
      </c>
      <c r="H12675" s="6">
        <v>44600</v>
      </c>
      <c r="I12675" s="117">
        <v>0.5</v>
      </c>
      <c r="J12675" s="3">
        <v>1</v>
      </c>
      <c r="K12675" s="3" t="s">
        <v>461</v>
      </c>
    </row>
    <row r="12676" spans="1:11" hidden="1" x14ac:dyDescent="0.25">
      <c r="A12676" s="3">
        <v>77462803</v>
      </c>
      <c r="B12676" s="3" t="s">
        <v>354</v>
      </c>
      <c r="C12676" s="3">
        <v>1</v>
      </c>
      <c r="D12676" s="3" t="s">
        <v>282</v>
      </c>
      <c r="E12676" s="3">
        <v>3</v>
      </c>
      <c r="F12676" s="3" t="s">
        <v>5</v>
      </c>
      <c r="G12676" s="3" t="s">
        <v>629</v>
      </c>
      <c r="H12676" s="6">
        <v>44600</v>
      </c>
      <c r="I12676" s="117">
        <v>0.54166666666666663</v>
      </c>
      <c r="J12676" s="3">
        <v>1</v>
      </c>
      <c r="K12676" s="3" t="s">
        <v>461</v>
      </c>
    </row>
    <row r="12677" spans="1:11" hidden="1" x14ac:dyDescent="0.25">
      <c r="A12677" s="3">
        <v>77462803</v>
      </c>
      <c r="B12677" s="3" t="s">
        <v>354</v>
      </c>
      <c r="C12677" s="3">
        <v>1</v>
      </c>
      <c r="D12677" s="3" t="s">
        <v>282</v>
      </c>
      <c r="E12677" s="3">
        <v>4</v>
      </c>
      <c r="F12677" s="3" t="s">
        <v>7</v>
      </c>
      <c r="G12677" s="3" t="s">
        <v>629</v>
      </c>
      <c r="H12677" s="6">
        <v>44600</v>
      </c>
      <c r="I12677" s="117">
        <v>0.79166666666666663</v>
      </c>
      <c r="J12677" s="3">
        <v>1</v>
      </c>
      <c r="K12677" s="3" t="s">
        <v>461</v>
      </c>
    </row>
    <row r="12678" spans="1:11" hidden="1" x14ac:dyDescent="0.25">
      <c r="A12678" s="3">
        <v>77462803</v>
      </c>
      <c r="B12678" s="3" t="s">
        <v>354</v>
      </c>
      <c r="C12678" s="3">
        <v>1</v>
      </c>
      <c r="D12678" s="3" t="s">
        <v>282</v>
      </c>
      <c r="E12678" s="3">
        <v>1</v>
      </c>
      <c r="F12678" s="3" t="s">
        <v>3</v>
      </c>
      <c r="G12678" s="3" t="s">
        <v>629</v>
      </c>
      <c r="H12678" s="6">
        <v>44601</v>
      </c>
      <c r="I12678" s="117">
        <v>0.29166666666666669</v>
      </c>
      <c r="J12678" s="3">
        <v>1</v>
      </c>
      <c r="K12678" s="3" t="s">
        <v>461</v>
      </c>
    </row>
    <row r="12679" spans="1:11" hidden="1" x14ac:dyDescent="0.25">
      <c r="A12679" s="3">
        <v>77462803</v>
      </c>
      <c r="B12679" s="3" t="s">
        <v>354</v>
      </c>
      <c r="C12679" s="3">
        <v>1</v>
      </c>
      <c r="D12679" s="3" t="s">
        <v>282</v>
      </c>
      <c r="E12679" s="3">
        <v>2</v>
      </c>
      <c r="F12679" s="3" t="s">
        <v>6</v>
      </c>
      <c r="G12679" s="3" t="s">
        <v>629</v>
      </c>
      <c r="H12679" s="6">
        <v>44601</v>
      </c>
      <c r="I12679" s="117">
        <v>0.5</v>
      </c>
      <c r="J12679" s="3">
        <v>1</v>
      </c>
      <c r="K12679" s="3" t="s">
        <v>461</v>
      </c>
    </row>
    <row r="12680" spans="1:11" hidden="1" x14ac:dyDescent="0.25">
      <c r="A12680" s="3">
        <v>77462803</v>
      </c>
      <c r="B12680" s="3" t="s">
        <v>354</v>
      </c>
      <c r="C12680" s="3">
        <v>1</v>
      </c>
      <c r="D12680" s="3" t="s">
        <v>282</v>
      </c>
      <c r="E12680" s="3">
        <v>3</v>
      </c>
      <c r="F12680" s="3" t="s">
        <v>5</v>
      </c>
      <c r="G12680" s="3" t="s">
        <v>629</v>
      </c>
      <c r="H12680" s="6">
        <v>44601</v>
      </c>
      <c r="I12680" s="117">
        <v>0.54166666666666663</v>
      </c>
      <c r="J12680" s="3">
        <v>1</v>
      </c>
      <c r="K12680" s="3" t="s">
        <v>461</v>
      </c>
    </row>
    <row r="12681" spans="1:11" hidden="1" x14ac:dyDescent="0.25">
      <c r="A12681" s="3">
        <v>77462803</v>
      </c>
      <c r="B12681" s="3" t="s">
        <v>354</v>
      </c>
      <c r="C12681" s="3">
        <v>1</v>
      </c>
      <c r="D12681" s="3" t="s">
        <v>282</v>
      </c>
      <c r="E12681" s="3">
        <v>4</v>
      </c>
      <c r="F12681" s="3" t="s">
        <v>7</v>
      </c>
      <c r="G12681" s="3" t="s">
        <v>629</v>
      </c>
      <c r="H12681" s="6">
        <v>44601</v>
      </c>
      <c r="I12681" s="117">
        <v>0.79166666666666663</v>
      </c>
      <c r="J12681" s="3">
        <v>1</v>
      </c>
      <c r="K12681" s="3" t="s">
        <v>461</v>
      </c>
    </row>
    <row r="12682" spans="1:11" hidden="1" x14ac:dyDescent="0.25">
      <c r="A12682" s="3">
        <v>77462803</v>
      </c>
      <c r="B12682" s="3" t="s">
        <v>354</v>
      </c>
      <c r="C12682" s="3">
        <v>1</v>
      </c>
      <c r="D12682" s="3" t="s">
        <v>282</v>
      </c>
      <c r="E12682" s="3">
        <v>1</v>
      </c>
      <c r="F12682" s="3" t="s">
        <v>3</v>
      </c>
      <c r="G12682" s="3" t="s">
        <v>629</v>
      </c>
      <c r="H12682" s="6">
        <v>44602</v>
      </c>
      <c r="I12682" s="117">
        <v>0.29166666666666669</v>
      </c>
      <c r="J12682" s="3">
        <v>1</v>
      </c>
      <c r="K12682" s="3" t="s">
        <v>461</v>
      </c>
    </row>
    <row r="12683" spans="1:11" hidden="1" x14ac:dyDescent="0.25">
      <c r="A12683" s="3">
        <v>77462803</v>
      </c>
      <c r="B12683" s="3" t="s">
        <v>354</v>
      </c>
      <c r="C12683" s="3">
        <v>1</v>
      </c>
      <c r="D12683" s="3" t="s">
        <v>282</v>
      </c>
      <c r="E12683" s="3">
        <v>2</v>
      </c>
      <c r="F12683" s="3" t="s">
        <v>6</v>
      </c>
      <c r="G12683" s="3" t="s">
        <v>629</v>
      </c>
      <c r="H12683" s="6">
        <v>44602</v>
      </c>
      <c r="I12683" s="117">
        <v>0.5</v>
      </c>
      <c r="J12683" s="3">
        <v>1</v>
      </c>
      <c r="K12683" s="3" t="s">
        <v>461</v>
      </c>
    </row>
    <row r="12684" spans="1:11" hidden="1" x14ac:dyDescent="0.25">
      <c r="A12684" s="3">
        <v>77462803</v>
      </c>
      <c r="B12684" s="3" t="s">
        <v>354</v>
      </c>
      <c r="C12684" s="3">
        <v>1</v>
      </c>
      <c r="D12684" s="3" t="s">
        <v>282</v>
      </c>
      <c r="E12684" s="3">
        <v>3</v>
      </c>
      <c r="F12684" s="3" t="s">
        <v>5</v>
      </c>
      <c r="G12684" s="3" t="s">
        <v>629</v>
      </c>
      <c r="H12684" s="6">
        <v>44602</v>
      </c>
      <c r="I12684" s="117">
        <v>0.54166666666666663</v>
      </c>
      <c r="J12684" s="3">
        <v>1</v>
      </c>
      <c r="K12684" s="3" t="s">
        <v>461</v>
      </c>
    </row>
    <row r="12685" spans="1:11" hidden="1" x14ac:dyDescent="0.25">
      <c r="A12685" s="3">
        <v>77462803</v>
      </c>
      <c r="B12685" s="3" t="s">
        <v>354</v>
      </c>
      <c r="C12685" s="3">
        <v>1</v>
      </c>
      <c r="D12685" s="3" t="s">
        <v>282</v>
      </c>
      <c r="E12685" s="3">
        <v>4</v>
      </c>
      <c r="F12685" s="3" t="s">
        <v>7</v>
      </c>
      <c r="G12685" s="3" t="s">
        <v>629</v>
      </c>
      <c r="H12685" s="6">
        <v>44602</v>
      </c>
      <c r="I12685" s="117">
        <v>0.79166666666666663</v>
      </c>
      <c r="J12685" s="3">
        <v>1</v>
      </c>
      <c r="K12685" s="3" t="s">
        <v>461</v>
      </c>
    </row>
    <row r="12686" spans="1:11" hidden="1" x14ac:dyDescent="0.25">
      <c r="A12686" s="3">
        <v>77462803</v>
      </c>
      <c r="B12686" s="3" t="s">
        <v>354</v>
      </c>
      <c r="C12686" s="3">
        <v>1</v>
      </c>
      <c r="D12686" s="3" t="s">
        <v>282</v>
      </c>
      <c r="E12686" s="3">
        <v>1</v>
      </c>
      <c r="F12686" s="3" t="s">
        <v>3</v>
      </c>
      <c r="G12686" s="3" t="s">
        <v>629</v>
      </c>
      <c r="H12686" s="6">
        <v>44603</v>
      </c>
      <c r="I12686" s="117">
        <v>0.29166666666666669</v>
      </c>
      <c r="J12686" s="3">
        <v>1</v>
      </c>
      <c r="K12686" s="3" t="s">
        <v>461</v>
      </c>
    </row>
    <row r="12687" spans="1:11" hidden="1" x14ac:dyDescent="0.25">
      <c r="A12687" s="3">
        <v>77462803</v>
      </c>
      <c r="B12687" s="3" t="s">
        <v>354</v>
      </c>
      <c r="C12687" s="3">
        <v>1</v>
      </c>
      <c r="D12687" s="3" t="s">
        <v>282</v>
      </c>
      <c r="E12687" s="3">
        <v>2</v>
      </c>
      <c r="F12687" s="3" t="s">
        <v>6</v>
      </c>
      <c r="G12687" s="3" t="s">
        <v>629</v>
      </c>
      <c r="H12687" s="6">
        <v>44603</v>
      </c>
      <c r="I12687" s="117">
        <v>0.5</v>
      </c>
      <c r="J12687" s="3">
        <v>1</v>
      </c>
      <c r="K12687" s="3" t="s">
        <v>461</v>
      </c>
    </row>
    <row r="12688" spans="1:11" hidden="1" x14ac:dyDescent="0.25">
      <c r="A12688" s="3">
        <v>77462803</v>
      </c>
      <c r="B12688" s="3" t="s">
        <v>354</v>
      </c>
      <c r="C12688" s="3">
        <v>1</v>
      </c>
      <c r="D12688" s="3" t="s">
        <v>282</v>
      </c>
      <c r="E12688" s="3">
        <v>3</v>
      </c>
      <c r="F12688" s="3" t="s">
        <v>5</v>
      </c>
      <c r="G12688" s="3" t="s">
        <v>629</v>
      </c>
      <c r="H12688" s="6">
        <v>44603</v>
      </c>
      <c r="I12688" s="117">
        <v>0.54166666666666663</v>
      </c>
      <c r="J12688" s="3">
        <v>1</v>
      </c>
      <c r="K12688" s="3" t="s">
        <v>461</v>
      </c>
    </row>
    <row r="12689" spans="1:11" hidden="1" x14ac:dyDescent="0.25">
      <c r="A12689" s="3">
        <v>77462803</v>
      </c>
      <c r="B12689" s="3" t="s">
        <v>354</v>
      </c>
      <c r="C12689" s="3">
        <v>1</v>
      </c>
      <c r="D12689" s="3" t="s">
        <v>282</v>
      </c>
      <c r="E12689" s="3">
        <v>4</v>
      </c>
      <c r="F12689" s="3" t="s">
        <v>7</v>
      </c>
      <c r="G12689" s="3" t="s">
        <v>629</v>
      </c>
      <c r="H12689" s="6">
        <v>44603</v>
      </c>
      <c r="I12689" s="117">
        <v>0.79166666666666663</v>
      </c>
      <c r="J12689" s="3">
        <v>1</v>
      </c>
      <c r="K12689" s="3" t="s">
        <v>461</v>
      </c>
    </row>
    <row r="12690" spans="1:11" hidden="1" x14ac:dyDescent="0.25">
      <c r="A12690" s="3">
        <v>77462803</v>
      </c>
      <c r="B12690" s="3" t="s">
        <v>354</v>
      </c>
      <c r="C12690" s="3">
        <v>1</v>
      </c>
      <c r="D12690" s="3" t="s">
        <v>282</v>
      </c>
      <c r="E12690" s="3">
        <v>1</v>
      </c>
      <c r="F12690" s="3" t="s">
        <v>3</v>
      </c>
      <c r="G12690" s="3" t="s">
        <v>629</v>
      </c>
      <c r="H12690" s="6">
        <v>44604</v>
      </c>
      <c r="I12690" s="117">
        <v>0.29166666666666669</v>
      </c>
      <c r="J12690" s="3">
        <v>1</v>
      </c>
      <c r="K12690" s="3" t="s">
        <v>461</v>
      </c>
    </row>
    <row r="12691" spans="1:11" hidden="1" x14ac:dyDescent="0.25">
      <c r="A12691" s="3">
        <v>77462803</v>
      </c>
      <c r="B12691" s="3" t="s">
        <v>354</v>
      </c>
      <c r="C12691" s="3">
        <v>1</v>
      </c>
      <c r="D12691" s="3" t="s">
        <v>282</v>
      </c>
      <c r="E12691" s="3">
        <v>2</v>
      </c>
      <c r="F12691" s="3" t="s">
        <v>6</v>
      </c>
      <c r="G12691" s="3" t="s">
        <v>629</v>
      </c>
      <c r="H12691" s="6">
        <v>44604</v>
      </c>
      <c r="I12691" s="117">
        <v>0.5</v>
      </c>
      <c r="J12691" s="3">
        <v>1</v>
      </c>
      <c r="K12691" s="3" t="s">
        <v>461</v>
      </c>
    </row>
    <row r="12692" spans="1:11" hidden="1" x14ac:dyDescent="0.25">
      <c r="A12692" s="3">
        <v>77462803</v>
      </c>
      <c r="B12692" s="3" t="s">
        <v>354</v>
      </c>
      <c r="C12692" s="3">
        <v>1</v>
      </c>
      <c r="D12692" s="3" t="s">
        <v>282</v>
      </c>
      <c r="E12692" s="3">
        <v>3</v>
      </c>
      <c r="F12692" s="3" t="s">
        <v>5</v>
      </c>
      <c r="G12692" s="3" t="s">
        <v>629</v>
      </c>
      <c r="H12692" s="6">
        <v>44604</v>
      </c>
      <c r="I12692" s="117">
        <v>0.54166666666666663</v>
      </c>
      <c r="J12692" s="3">
        <v>1</v>
      </c>
      <c r="K12692" s="3" t="s">
        <v>461</v>
      </c>
    </row>
    <row r="12693" spans="1:11" hidden="1" x14ac:dyDescent="0.25">
      <c r="A12693" s="3">
        <v>77462803</v>
      </c>
      <c r="B12693" s="3" t="s">
        <v>354</v>
      </c>
      <c r="C12693" s="3">
        <v>1</v>
      </c>
      <c r="D12693" s="3" t="s">
        <v>282</v>
      </c>
      <c r="E12693" s="3">
        <v>4</v>
      </c>
      <c r="F12693" s="3" t="s">
        <v>7</v>
      </c>
      <c r="G12693" s="3" t="s">
        <v>629</v>
      </c>
      <c r="H12693" s="6">
        <v>44604</v>
      </c>
      <c r="I12693" s="117">
        <v>0.79166666666666663</v>
      </c>
      <c r="J12693" s="3">
        <v>1</v>
      </c>
      <c r="K12693" s="3" t="s">
        <v>461</v>
      </c>
    </row>
    <row r="12694" spans="1:11" hidden="1" x14ac:dyDescent="0.25">
      <c r="A12694" s="3">
        <v>77462803</v>
      </c>
      <c r="B12694" s="3" t="s">
        <v>354</v>
      </c>
      <c r="C12694" s="3">
        <v>1</v>
      </c>
      <c r="D12694" s="3" t="s">
        <v>282</v>
      </c>
      <c r="E12694" s="3">
        <v>1</v>
      </c>
      <c r="F12694" s="3" t="s">
        <v>3</v>
      </c>
      <c r="G12694" s="3" t="s">
        <v>629</v>
      </c>
      <c r="H12694" s="6">
        <v>44606</v>
      </c>
      <c r="I12694" s="117">
        <v>0.29166666666666669</v>
      </c>
      <c r="J12694" s="3">
        <v>1</v>
      </c>
      <c r="K12694" s="3" t="s">
        <v>461</v>
      </c>
    </row>
    <row r="12695" spans="1:11" hidden="1" x14ac:dyDescent="0.25">
      <c r="A12695" s="3">
        <v>77462803</v>
      </c>
      <c r="B12695" s="3" t="s">
        <v>354</v>
      </c>
      <c r="C12695" s="3">
        <v>1</v>
      </c>
      <c r="D12695" s="3" t="s">
        <v>282</v>
      </c>
      <c r="E12695" s="3">
        <v>2</v>
      </c>
      <c r="F12695" s="3" t="s">
        <v>6</v>
      </c>
      <c r="G12695" s="3" t="s">
        <v>629</v>
      </c>
      <c r="H12695" s="6">
        <v>44606</v>
      </c>
      <c r="I12695" s="117">
        <v>0.5</v>
      </c>
      <c r="J12695" s="3">
        <v>1</v>
      </c>
      <c r="K12695" s="3" t="s">
        <v>461</v>
      </c>
    </row>
    <row r="12696" spans="1:11" hidden="1" x14ac:dyDescent="0.25">
      <c r="A12696" s="3">
        <v>77462803</v>
      </c>
      <c r="B12696" s="3" t="s">
        <v>354</v>
      </c>
      <c r="C12696" s="3">
        <v>1</v>
      </c>
      <c r="D12696" s="3" t="s">
        <v>282</v>
      </c>
      <c r="E12696" s="3">
        <v>3</v>
      </c>
      <c r="F12696" s="3" t="s">
        <v>5</v>
      </c>
      <c r="G12696" s="3" t="s">
        <v>629</v>
      </c>
      <c r="H12696" s="6">
        <v>44606</v>
      </c>
      <c r="I12696" s="117">
        <v>0.54166666666666663</v>
      </c>
      <c r="J12696" s="3">
        <v>1</v>
      </c>
      <c r="K12696" s="3" t="s">
        <v>461</v>
      </c>
    </row>
    <row r="12697" spans="1:11" hidden="1" x14ac:dyDescent="0.25">
      <c r="A12697" s="3">
        <v>77462803</v>
      </c>
      <c r="B12697" s="3" t="s">
        <v>354</v>
      </c>
      <c r="C12697" s="3">
        <v>1</v>
      </c>
      <c r="D12697" s="3" t="s">
        <v>282</v>
      </c>
      <c r="E12697" s="3">
        <v>4</v>
      </c>
      <c r="F12697" s="3" t="s">
        <v>7</v>
      </c>
      <c r="G12697" s="3" t="s">
        <v>629</v>
      </c>
      <c r="H12697" s="6">
        <v>44606</v>
      </c>
      <c r="I12697" s="117">
        <v>0.66666666666666663</v>
      </c>
      <c r="J12697" s="3">
        <v>1</v>
      </c>
      <c r="K12697" s="3" t="s">
        <v>461</v>
      </c>
    </row>
    <row r="12698" spans="1:11" hidden="1" x14ac:dyDescent="0.25">
      <c r="A12698" s="3">
        <v>77462803</v>
      </c>
      <c r="B12698" s="3" t="s">
        <v>354</v>
      </c>
      <c r="C12698" s="3">
        <v>1</v>
      </c>
      <c r="D12698" s="3" t="s">
        <v>282</v>
      </c>
      <c r="E12698" s="3">
        <v>1</v>
      </c>
      <c r="F12698" s="3" t="s">
        <v>3</v>
      </c>
      <c r="G12698" s="3" t="s">
        <v>629</v>
      </c>
      <c r="H12698" s="6">
        <v>44607</v>
      </c>
      <c r="I12698" s="117">
        <v>0.29166666666666669</v>
      </c>
      <c r="J12698" s="3">
        <v>1</v>
      </c>
      <c r="K12698" s="3" t="s">
        <v>461</v>
      </c>
    </row>
    <row r="12699" spans="1:11" hidden="1" x14ac:dyDescent="0.25">
      <c r="A12699" s="3">
        <v>77462803</v>
      </c>
      <c r="B12699" s="3" t="s">
        <v>354</v>
      </c>
      <c r="C12699" s="3">
        <v>1</v>
      </c>
      <c r="D12699" s="3" t="s">
        <v>282</v>
      </c>
      <c r="E12699" s="3">
        <v>2</v>
      </c>
      <c r="F12699" s="3" t="s">
        <v>6</v>
      </c>
      <c r="G12699" s="3" t="s">
        <v>629</v>
      </c>
      <c r="H12699" s="6">
        <v>44607</v>
      </c>
      <c r="I12699" s="117">
        <v>0.5</v>
      </c>
      <c r="J12699" s="3">
        <v>1</v>
      </c>
      <c r="K12699" s="3" t="s">
        <v>461</v>
      </c>
    </row>
    <row r="12700" spans="1:11" hidden="1" x14ac:dyDescent="0.25">
      <c r="A12700" s="3">
        <v>77462803</v>
      </c>
      <c r="B12700" s="3" t="s">
        <v>354</v>
      </c>
      <c r="C12700" s="3">
        <v>1</v>
      </c>
      <c r="D12700" s="3" t="s">
        <v>282</v>
      </c>
      <c r="E12700" s="3">
        <v>3</v>
      </c>
      <c r="F12700" s="3" t="s">
        <v>5</v>
      </c>
      <c r="G12700" s="3" t="s">
        <v>629</v>
      </c>
      <c r="H12700" s="6">
        <v>44607</v>
      </c>
      <c r="I12700" s="117">
        <v>0.54166666666666663</v>
      </c>
      <c r="J12700" s="3">
        <v>1</v>
      </c>
      <c r="K12700" s="3" t="s">
        <v>461</v>
      </c>
    </row>
    <row r="12701" spans="1:11" hidden="1" x14ac:dyDescent="0.25">
      <c r="A12701" s="3">
        <v>77462803</v>
      </c>
      <c r="B12701" s="3" t="s">
        <v>354</v>
      </c>
      <c r="C12701" s="3">
        <v>1</v>
      </c>
      <c r="D12701" s="3" t="s">
        <v>282</v>
      </c>
      <c r="E12701" s="3">
        <v>4</v>
      </c>
      <c r="F12701" s="3" t="s">
        <v>7</v>
      </c>
      <c r="G12701" s="3" t="s">
        <v>629</v>
      </c>
      <c r="H12701" s="6">
        <v>44607</v>
      </c>
      <c r="I12701" s="117">
        <v>0.79166666666666663</v>
      </c>
      <c r="J12701" s="3">
        <v>1</v>
      </c>
      <c r="K12701" s="3" t="s">
        <v>461</v>
      </c>
    </row>
    <row r="12702" spans="1:11" hidden="1" x14ac:dyDescent="0.25">
      <c r="A12702" s="3">
        <v>77462803</v>
      </c>
      <c r="B12702" s="3" t="s">
        <v>354</v>
      </c>
      <c r="C12702" s="3">
        <v>1</v>
      </c>
      <c r="D12702" s="3" t="s">
        <v>282</v>
      </c>
      <c r="E12702" s="3">
        <v>2</v>
      </c>
      <c r="F12702" s="3" t="s">
        <v>6</v>
      </c>
      <c r="G12702" s="3" t="s">
        <v>629</v>
      </c>
      <c r="H12702" s="6">
        <v>44608</v>
      </c>
      <c r="I12702" s="117">
        <v>0</v>
      </c>
      <c r="J12702" s="3">
        <v>1</v>
      </c>
      <c r="K12702" s="3" t="s">
        <v>461</v>
      </c>
    </row>
    <row r="12703" spans="1:11" hidden="1" x14ac:dyDescent="0.25">
      <c r="A12703" s="3">
        <v>77462803</v>
      </c>
      <c r="B12703" s="3" t="s">
        <v>354</v>
      </c>
      <c r="C12703" s="3">
        <v>1</v>
      </c>
      <c r="D12703" s="3" t="s">
        <v>282</v>
      </c>
      <c r="E12703" s="3">
        <v>3</v>
      </c>
      <c r="F12703" s="3" t="s">
        <v>5</v>
      </c>
      <c r="G12703" s="3" t="s">
        <v>629</v>
      </c>
      <c r="H12703" s="6">
        <v>44608</v>
      </c>
      <c r="I12703" s="117">
        <v>0</v>
      </c>
      <c r="J12703" s="3">
        <v>1</v>
      </c>
      <c r="K12703" s="3" t="s">
        <v>461</v>
      </c>
    </row>
    <row r="12704" spans="1:11" hidden="1" x14ac:dyDescent="0.25">
      <c r="A12704" s="3">
        <v>77462803</v>
      </c>
      <c r="B12704" s="3" t="s">
        <v>354</v>
      </c>
      <c r="C12704" s="3">
        <v>1</v>
      </c>
      <c r="D12704" s="3" t="s">
        <v>282</v>
      </c>
      <c r="E12704" s="3">
        <v>1</v>
      </c>
      <c r="F12704" s="3" t="s">
        <v>3</v>
      </c>
      <c r="G12704" s="3" t="s">
        <v>629</v>
      </c>
      <c r="H12704" s="6">
        <v>44608</v>
      </c>
      <c r="I12704" s="117">
        <v>0.29166666666666669</v>
      </c>
      <c r="J12704" s="3">
        <v>1</v>
      </c>
      <c r="K12704" s="3" t="s">
        <v>461</v>
      </c>
    </row>
    <row r="12705" spans="1:11" hidden="1" x14ac:dyDescent="0.25">
      <c r="A12705" s="3">
        <v>77462803</v>
      </c>
      <c r="B12705" s="3" t="s">
        <v>354</v>
      </c>
      <c r="C12705" s="3">
        <v>1</v>
      </c>
      <c r="D12705" s="3" t="s">
        <v>282</v>
      </c>
      <c r="E12705" s="3">
        <v>4</v>
      </c>
      <c r="F12705" s="3" t="s">
        <v>7</v>
      </c>
      <c r="G12705" s="3" t="s">
        <v>629</v>
      </c>
      <c r="H12705" s="6">
        <v>44608</v>
      </c>
      <c r="I12705" s="117">
        <v>0.70833333333333337</v>
      </c>
      <c r="J12705" s="3">
        <v>1</v>
      </c>
      <c r="K12705" s="3" t="s">
        <v>461</v>
      </c>
    </row>
    <row r="12706" spans="1:11" hidden="1" x14ac:dyDescent="0.25">
      <c r="A12706" s="3">
        <v>77462803</v>
      </c>
      <c r="B12706" s="3" t="s">
        <v>354</v>
      </c>
      <c r="C12706" s="3">
        <v>1</v>
      </c>
      <c r="D12706" s="3" t="s">
        <v>282</v>
      </c>
      <c r="E12706" s="3">
        <v>1</v>
      </c>
      <c r="F12706" s="3" t="s">
        <v>3</v>
      </c>
      <c r="G12706" s="3" t="s">
        <v>629</v>
      </c>
      <c r="H12706" s="6">
        <v>44609</v>
      </c>
      <c r="I12706" s="117">
        <v>0.29166666666666669</v>
      </c>
      <c r="J12706" s="3">
        <v>1</v>
      </c>
      <c r="K12706" s="3" t="s">
        <v>461</v>
      </c>
    </row>
    <row r="12707" spans="1:11" hidden="1" x14ac:dyDescent="0.25">
      <c r="A12707" s="3">
        <v>77462803</v>
      </c>
      <c r="B12707" s="3" t="s">
        <v>354</v>
      </c>
      <c r="C12707" s="3">
        <v>1</v>
      </c>
      <c r="D12707" s="3" t="s">
        <v>282</v>
      </c>
      <c r="E12707" s="3">
        <v>2</v>
      </c>
      <c r="F12707" s="3" t="s">
        <v>6</v>
      </c>
      <c r="G12707" s="3" t="s">
        <v>629</v>
      </c>
      <c r="H12707" s="6">
        <v>44609</v>
      </c>
      <c r="I12707" s="117">
        <v>0.5</v>
      </c>
      <c r="J12707" s="3">
        <v>1</v>
      </c>
      <c r="K12707" s="3" t="s">
        <v>461</v>
      </c>
    </row>
    <row r="12708" spans="1:11" hidden="1" x14ac:dyDescent="0.25">
      <c r="A12708" s="3">
        <v>77462803</v>
      </c>
      <c r="B12708" s="3" t="s">
        <v>354</v>
      </c>
      <c r="C12708" s="3">
        <v>1</v>
      </c>
      <c r="D12708" s="3" t="s">
        <v>282</v>
      </c>
      <c r="E12708" s="3">
        <v>3</v>
      </c>
      <c r="F12708" s="3" t="s">
        <v>5</v>
      </c>
      <c r="G12708" s="3" t="s">
        <v>629</v>
      </c>
      <c r="H12708" s="6">
        <v>44609</v>
      </c>
      <c r="I12708" s="117">
        <v>0.54166666666666663</v>
      </c>
      <c r="J12708" s="3">
        <v>1</v>
      </c>
      <c r="K12708" s="3" t="s">
        <v>461</v>
      </c>
    </row>
    <row r="12709" spans="1:11" hidden="1" x14ac:dyDescent="0.25">
      <c r="A12709" s="3">
        <v>77462803</v>
      </c>
      <c r="B12709" s="3" t="s">
        <v>354</v>
      </c>
      <c r="C12709" s="3">
        <v>1</v>
      </c>
      <c r="D12709" s="3" t="s">
        <v>282</v>
      </c>
      <c r="E12709" s="3">
        <v>4</v>
      </c>
      <c r="F12709" s="3" t="s">
        <v>7</v>
      </c>
      <c r="G12709" s="3" t="s">
        <v>629</v>
      </c>
      <c r="H12709" s="6">
        <v>44609</v>
      </c>
      <c r="I12709" s="117">
        <v>0.79166666666666663</v>
      </c>
      <c r="J12709" s="3">
        <v>1</v>
      </c>
      <c r="K12709" s="3" t="s">
        <v>461</v>
      </c>
    </row>
    <row r="12710" spans="1:11" hidden="1" x14ac:dyDescent="0.25">
      <c r="A12710" s="3">
        <v>77462803</v>
      </c>
      <c r="B12710" s="3" t="s">
        <v>354</v>
      </c>
      <c r="C12710" s="3">
        <v>1</v>
      </c>
      <c r="D12710" s="3" t="s">
        <v>282</v>
      </c>
      <c r="E12710" s="3">
        <v>1</v>
      </c>
      <c r="F12710" s="3" t="s">
        <v>3</v>
      </c>
      <c r="G12710" s="3" t="s">
        <v>629</v>
      </c>
      <c r="H12710" s="6">
        <v>44610</v>
      </c>
      <c r="I12710" s="117">
        <v>0.29166666666666669</v>
      </c>
      <c r="J12710" s="3">
        <v>1</v>
      </c>
      <c r="K12710" s="3" t="s">
        <v>461</v>
      </c>
    </row>
    <row r="12711" spans="1:11" hidden="1" x14ac:dyDescent="0.25">
      <c r="A12711" s="3">
        <v>77462803</v>
      </c>
      <c r="B12711" s="3" t="s">
        <v>354</v>
      </c>
      <c r="C12711" s="3">
        <v>1</v>
      </c>
      <c r="D12711" s="3" t="s">
        <v>282</v>
      </c>
      <c r="E12711" s="3">
        <v>2</v>
      </c>
      <c r="F12711" s="3" t="s">
        <v>6</v>
      </c>
      <c r="G12711" s="3" t="s">
        <v>629</v>
      </c>
      <c r="H12711" s="6">
        <v>44610</v>
      </c>
      <c r="I12711" s="117">
        <v>0.5</v>
      </c>
      <c r="J12711" s="3">
        <v>1</v>
      </c>
      <c r="K12711" s="3" t="s">
        <v>461</v>
      </c>
    </row>
    <row r="12712" spans="1:11" hidden="1" x14ac:dyDescent="0.25">
      <c r="A12712" s="3">
        <v>77462803</v>
      </c>
      <c r="B12712" s="3" t="s">
        <v>354</v>
      </c>
      <c r="C12712" s="3">
        <v>1</v>
      </c>
      <c r="D12712" s="3" t="s">
        <v>282</v>
      </c>
      <c r="E12712" s="3">
        <v>3</v>
      </c>
      <c r="F12712" s="3" t="s">
        <v>5</v>
      </c>
      <c r="G12712" s="3" t="s">
        <v>629</v>
      </c>
      <c r="H12712" s="6">
        <v>44610</v>
      </c>
      <c r="I12712" s="117">
        <v>0.54166666666666663</v>
      </c>
      <c r="J12712" s="3">
        <v>1</v>
      </c>
      <c r="K12712" s="3" t="s">
        <v>461</v>
      </c>
    </row>
    <row r="12713" spans="1:11" hidden="1" x14ac:dyDescent="0.25">
      <c r="A12713" s="3">
        <v>77462803</v>
      </c>
      <c r="B12713" s="3" t="s">
        <v>354</v>
      </c>
      <c r="C12713" s="3">
        <v>1</v>
      </c>
      <c r="D12713" s="3" t="s">
        <v>282</v>
      </c>
      <c r="E12713" s="3">
        <v>4</v>
      </c>
      <c r="F12713" s="3" t="s">
        <v>7</v>
      </c>
      <c r="G12713" s="3" t="s">
        <v>629</v>
      </c>
      <c r="H12713" s="6">
        <v>44610</v>
      </c>
      <c r="I12713" s="117">
        <v>0.79166666666666663</v>
      </c>
      <c r="J12713" s="3">
        <v>1</v>
      </c>
      <c r="K12713" s="3" t="s">
        <v>461</v>
      </c>
    </row>
    <row r="12714" spans="1:11" hidden="1" x14ac:dyDescent="0.25">
      <c r="A12714" s="3">
        <v>77462803</v>
      </c>
      <c r="B12714" s="3" t="s">
        <v>354</v>
      </c>
      <c r="C12714" s="3">
        <v>1</v>
      </c>
      <c r="D12714" s="3" t="s">
        <v>282</v>
      </c>
      <c r="E12714" s="3">
        <v>1</v>
      </c>
      <c r="F12714" s="3" t="s">
        <v>3</v>
      </c>
      <c r="G12714" s="3" t="s">
        <v>629</v>
      </c>
      <c r="H12714" s="6">
        <v>44611</v>
      </c>
      <c r="I12714" s="117">
        <v>0.29166666666666669</v>
      </c>
      <c r="J12714" s="3">
        <v>1</v>
      </c>
      <c r="K12714" s="3" t="s">
        <v>461</v>
      </c>
    </row>
    <row r="12715" spans="1:11" hidden="1" x14ac:dyDescent="0.25">
      <c r="A12715" s="3">
        <v>77462803</v>
      </c>
      <c r="B12715" s="3" t="s">
        <v>354</v>
      </c>
      <c r="C12715" s="3">
        <v>1</v>
      </c>
      <c r="D12715" s="3" t="s">
        <v>282</v>
      </c>
      <c r="E12715" s="3">
        <v>2</v>
      </c>
      <c r="F12715" s="3" t="s">
        <v>6</v>
      </c>
      <c r="G12715" s="3" t="s">
        <v>629</v>
      </c>
      <c r="H12715" s="6">
        <v>44611</v>
      </c>
      <c r="I12715" s="117">
        <v>0.5</v>
      </c>
      <c r="J12715" s="3">
        <v>1</v>
      </c>
      <c r="K12715" s="3" t="s">
        <v>461</v>
      </c>
    </row>
    <row r="12716" spans="1:11" hidden="1" x14ac:dyDescent="0.25">
      <c r="A12716" s="3">
        <v>77462803</v>
      </c>
      <c r="B12716" s="3" t="s">
        <v>354</v>
      </c>
      <c r="C12716" s="3">
        <v>1</v>
      </c>
      <c r="D12716" s="3" t="s">
        <v>282</v>
      </c>
      <c r="E12716" s="3">
        <v>3</v>
      </c>
      <c r="F12716" s="3" t="s">
        <v>5</v>
      </c>
      <c r="G12716" s="3" t="s">
        <v>629</v>
      </c>
      <c r="H12716" s="6">
        <v>44611</v>
      </c>
      <c r="I12716" s="117">
        <v>0.54166666666666663</v>
      </c>
      <c r="J12716" s="3">
        <v>1</v>
      </c>
      <c r="K12716" s="3" t="s">
        <v>461</v>
      </c>
    </row>
    <row r="12717" spans="1:11" hidden="1" x14ac:dyDescent="0.25">
      <c r="A12717" s="3">
        <v>77462803</v>
      </c>
      <c r="B12717" s="3" t="s">
        <v>354</v>
      </c>
      <c r="C12717" s="3">
        <v>1</v>
      </c>
      <c r="D12717" s="3" t="s">
        <v>282</v>
      </c>
      <c r="E12717" s="3">
        <v>4</v>
      </c>
      <c r="F12717" s="3" t="s">
        <v>7</v>
      </c>
      <c r="G12717" s="3" t="s">
        <v>629</v>
      </c>
      <c r="H12717" s="6">
        <v>44611</v>
      </c>
      <c r="I12717" s="117">
        <v>0.79166666666666663</v>
      </c>
      <c r="J12717" s="3">
        <v>1</v>
      </c>
      <c r="K12717" s="3" t="s">
        <v>461</v>
      </c>
    </row>
    <row r="12718" spans="1:11" hidden="1" x14ac:dyDescent="0.25">
      <c r="A12718" s="3">
        <v>77462803</v>
      </c>
      <c r="B12718" s="3" t="s">
        <v>354</v>
      </c>
      <c r="C12718" s="3">
        <v>1</v>
      </c>
      <c r="D12718" s="3" t="s">
        <v>282</v>
      </c>
      <c r="E12718" s="3">
        <v>1</v>
      </c>
      <c r="F12718" s="3" t="s">
        <v>3</v>
      </c>
      <c r="G12718" s="3" t="s">
        <v>629</v>
      </c>
      <c r="H12718" s="6">
        <v>44612</v>
      </c>
      <c r="I12718" s="117">
        <v>0.29166666666666669</v>
      </c>
      <c r="J12718" s="3">
        <v>1</v>
      </c>
      <c r="K12718" s="3" t="s">
        <v>461</v>
      </c>
    </row>
    <row r="12719" spans="1:11" hidden="1" x14ac:dyDescent="0.25">
      <c r="A12719" s="3">
        <v>77462803</v>
      </c>
      <c r="B12719" s="3" t="s">
        <v>354</v>
      </c>
      <c r="C12719" s="3">
        <v>1</v>
      </c>
      <c r="D12719" s="3" t="s">
        <v>282</v>
      </c>
      <c r="E12719" s="3">
        <v>2</v>
      </c>
      <c r="F12719" s="3" t="s">
        <v>6</v>
      </c>
      <c r="G12719" s="3" t="s">
        <v>629</v>
      </c>
      <c r="H12719" s="6">
        <v>44612</v>
      </c>
      <c r="I12719" s="117">
        <v>0.5</v>
      </c>
      <c r="J12719" s="3">
        <v>1</v>
      </c>
      <c r="K12719" s="3" t="s">
        <v>461</v>
      </c>
    </row>
    <row r="12720" spans="1:11" hidden="1" x14ac:dyDescent="0.25">
      <c r="A12720" s="3">
        <v>77462803</v>
      </c>
      <c r="B12720" s="3" t="s">
        <v>354</v>
      </c>
      <c r="C12720" s="3">
        <v>1</v>
      </c>
      <c r="D12720" s="3" t="s">
        <v>282</v>
      </c>
      <c r="E12720" s="3">
        <v>3</v>
      </c>
      <c r="F12720" s="3" t="s">
        <v>5</v>
      </c>
      <c r="G12720" s="3" t="s">
        <v>629</v>
      </c>
      <c r="H12720" s="6">
        <v>44612</v>
      </c>
      <c r="I12720" s="117">
        <v>0.54166666666666663</v>
      </c>
      <c r="J12720" s="3">
        <v>1</v>
      </c>
      <c r="K12720" s="3" t="s">
        <v>461</v>
      </c>
    </row>
    <row r="12721" spans="1:13" hidden="1" x14ac:dyDescent="0.25">
      <c r="A12721" s="3">
        <v>77462803</v>
      </c>
      <c r="B12721" s="3" t="s">
        <v>354</v>
      </c>
      <c r="C12721" s="3">
        <v>1</v>
      </c>
      <c r="D12721" s="3" t="s">
        <v>282</v>
      </c>
      <c r="E12721" s="3">
        <v>4</v>
      </c>
      <c r="F12721" s="3" t="s">
        <v>7</v>
      </c>
      <c r="G12721" s="3" t="s">
        <v>629</v>
      </c>
      <c r="H12721" s="6">
        <v>44612</v>
      </c>
      <c r="I12721" s="117">
        <v>0.75</v>
      </c>
      <c r="J12721" s="3">
        <v>1</v>
      </c>
      <c r="K12721" s="3" t="s">
        <v>461</v>
      </c>
    </row>
    <row r="12722" spans="1:13" hidden="1" x14ac:dyDescent="0.25">
      <c r="A12722" s="3">
        <v>77462803</v>
      </c>
      <c r="B12722" s="3" t="s">
        <v>354</v>
      </c>
      <c r="C12722" s="3">
        <v>1</v>
      </c>
      <c r="D12722" s="3" t="s">
        <v>282</v>
      </c>
      <c r="E12722" s="3">
        <v>1</v>
      </c>
      <c r="F12722" s="3" t="s">
        <v>3</v>
      </c>
      <c r="G12722" s="3" t="s">
        <v>629</v>
      </c>
      <c r="H12722" s="6">
        <v>44613</v>
      </c>
      <c r="I12722" s="117">
        <v>0.29166666666666669</v>
      </c>
      <c r="J12722" s="3">
        <v>1</v>
      </c>
      <c r="K12722" s="3" t="s">
        <v>461</v>
      </c>
    </row>
    <row r="12723" spans="1:13" hidden="1" x14ac:dyDescent="0.25">
      <c r="A12723" s="3">
        <v>77462803</v>
      </c>
      <c r="B12723" s="3" t="s">
        <v>354</v>
      </c>
      <c r="C12723" s="3">
        <v>1</v>
      </c>
      <c r="D12723" s="3" t="s">
        <v>282</v>
      </c>
      <c r="E12723" s="3">
        <v>2</v>
      </c>
      <c r="F12723" s="3" t="s">
        <v>6</v>
      </c>
      <c r="G12723" s="3" t="s">
        <v>629</v>
      </c>
      <c r="H12723" s="6">
        <v>44613</v>
      </c>
      <c r="I12723" s="117">
        <v>0.5</v>
      </c>
      <c r="J12723" s="3">
        <v>1</v>
      </c>
      <c r="K12723" s="3" t="s">
        <v>461</v>
      </c>
    </row>
    <row r="12724" spans="1:13" hidden="1" x14ac:dyDescent="0.25">
      <c r="A12724" s="3">
        <v>77462803</v>
      </c>
      <c r="B12724" s="3" t="s">
        <v>354</v>
      </c>
      <c r="C12724" s="3">
        <v>1</v>
      </c>
      <c r="D12724" s="3" t="s">
        <v>282</v>
      </c>
      <c r="E12724" s="3">
        <v>3</v>
      </c>
      <c r="F12724" s="3" t="s">
        <v>5</v>
      </c>
      <c r="G12724" s="3" t="s">
        <v>629</v>
      </c>
      <c r="H12724" s="6">
        <v>44613</v>
      </c>
      <c r="I12724" s="117">
        <v>0.54166666666666663</v>
      </c>
      <c r="J12724" s="3">
        <v>1</v>
      </c>
      <c r="K12724" s="3" t="s">
        <v>461</v>
      </c>
    </row>
    <row r="12725" spans="1:13" hidden="1" x14ac:dyDescent="0.25">
      <c r="A12725" s="3">
        <v>77462803</v>
      </c>
      <c r="B12725" s="3" t="s">
        <v>354</v>
      </c>
      <c r="C12725" s="3">
        <v>1</v>
      </c>
      <c r="D12725" s="3" t="s">
        <v>282</v>
      </c>
      <c r="E12725" s="3">
        <v>4</v>
      </c>
      <c r="F12725" s="3" t="s">
        <v>7</v>
      </c>
      <c r="G12725" s="3" t="s">
        <v>629</v>
      </c>
      <c r="H12725" s="6">
        <v>44613</v>
      </c>
      <c r="I12725" s="117">
        <v>0.79166666666666663</v>
      </c>
      <c r="J12725" s="3">
        <v>1</v>
      </c>
      <c r="K12725" s="3" t="s">
        <v>461</v>
      </c>
    </row>
    <row r="12726" spans="1:13" hidden="1" x14ac:dyDescent="0.25">
      <c r="A12726" s="3">
        <v>77462803</v>
      </c>
      <c r="B12726" s="3" t="s">
        <v>354</v>
      </c>
      <c r="C12726" s="3">
        <v>1</v>
      </c>
      <c r="D12726" s="3" t="s">
        <v>282</v>
      </c>
      <c r="E12726" s="3">
        <v>1</v>
      </c>
      <c r="F12726" s="3" t="s">
        <v>3</v>
      </c>
      <c r="G12726" s="3" t="s">
        <v>629</v>
      </c>
      <c r="H12726" s="6">
        <v>44614</v>
      </c>
      <c r="I12726" s="117">
        <v>0.29166666666666669</v>
      </c>
      <c r="J12726" s="3">
        <v>1</v>
      </c>
      <c r="K12726" s="3" t="s">
        <v>461</v>
      </c>
    </row>
    <row r="12727" spans="1:13" hidden="1" x14ac:dyDescent="0.25">
      <c r="A12727" s="3">
        <v>77462803</v>
      </c>
      <c r="B12727" s="3" t="s">
        <v>354</v>
      </c>
      <c r="C12727" s="3">
        <v>1</v>
      </c>
      <c r="D12727" s="3" t="s">
        <v>282</v>
      </c>
      <c r="E12727" s="3">
        <v>2</v>
      </c>
      <c r="F12727" s="3" t="s">
        <v>6</v>
      </c>
      <c r="G12727" s="3" t="s">
        <v>629</v>
      </c>
      <c r="H12727" s="6">
        <v>44614</v>
      </c>
      <c r="I12727" s="117">
        <v>0.5</v>
      </c>
      <c r="J12727" s="3">
        <v>1</v>
      </c>
      <c r="K12727" s="3" t="s">
        <v>461</v>
      </c>
    </row>
    <row r="12728" spans="1:13" hidden="1" x14ac:dyDescent="0.25">
      <c r="A12728" s="3">
        <v>77462803</v>
      </c>
      <c r="B12728" s="3" t="s">
        <v>354</v>
      </c>
      <c r="C12728" s="3">
        <v>1</v>
      </c>
      <c r="D12728" s="3" t="s">
        <v>282</v>
      </c>
      <c r="E12728" s="3">
        <v>3</v>
      </c>
      <c r="F12728" s="3" t="s">
        <v>5</v>
      </c>
      <c r="G12728" s="3" t="s">
        <v>629</v>
      </c>
      <c r="H12728" s="6">
        <v>44614</v>
      </c>
      <c r="I12728" s="117">
        <v>0.54166666666666663</v>
      </c>
      <c r="J12728" s="3">
        <v>1</v>
      </c>
      <c r="K12728" s="3" t="s">
        <v>461</v>
      </c>
    </row>
    <row r="12729" spans="1:13" hidden="1" x14ac:dyDescent="0.25">
      <c r="A12729" s="3">
        <v>77462803</v>
      </c>
      <c r="B12729" s="3" t="s">
        <v>354</v>
      </c>
      <c r="C12729" s="3">
        <v>1</v>
      </c>
      <c r="D12729" s="3" t="s">
        <v>282</v>
      </c>
      <c r="E12729" s="3">
        <v>4</v>
      </c>
      <c r="F12729" s="3" t="s">
        <v>7</v>
      </c>
      <c r="G12729" s="3" t="s">
        <v>629</v>
      </c>
      <c r="H12729" s="6">
        <v>44614</v>
      </c>
      <c r="I12729" s="117">
        <v>0.8125</v>
      </c>
      <c r="J12729" s="3">
        <v>1</v>
      </c>
      <c r="K12729" s="3" t="s">
        <v>461</v>
      </c>
    </row>
    <row r="12730" spans="1:13" hidden="1" x14ac:dyDescent="0.25">
      <c r="A12730" s="3">
        <v>77462803</v>
      </c>
      <c r="B12730" s="3" t="s">
        <v>354</v>
      </c>
      <c r="C12730" s="3">
        <v>1</v>
      </c>
      <c r="D12730" s="3" t="s">
        <v>282</v>
      </c>
      <c r="E12730" s="3">
        <v>1</v>
      </c>
      <c r="F12730" s="3" t="s">
        <v>3</v>
      </c>
      <c r="G12730" s="3" t="s">
        <v>629</v>
      </c>
      <c r="H12730" s="6">
        <v>44615</v>
      </c>
      <c r="I12730" s="117">
        <v>0.29166666666666669</v>
      </c>
      <c r="J12730" s="3">
        <v>1</v>
      </c>
      <c r="K12730" s="3" t="s">
        <v>461</v>
      </c>
    </row>
    <row r="12731" spans="1:13" hidden="1" x14ac:dyDescent="0.25">
      <c r="A12731" s="3">
        <v>77462803</v>
      </c>
      <c r="B12731" s="3" t="s">
        <v>354</v>
      </c>
      <c r="C12731" s="3">
        <v>1</v>
      </c>
      <c r="D12731" s="3" t="s">
        <v>282</v>
      </c>
      <c r="E12731" s="3">
        <v>2</v>
      </c>
      <c r="F12731" s="3" t="s">
        <v>6</v>
      </c>
      <c r="G12731" s="3" t="s">
        <v>629</v>
      </c>
      <c r="H12731" s="6">
        <v>44615</v>
      </c>
      <c r="I12731" s="117">
        <v>0.5</v>
      </c>
      <c r="J12731" s="3">
        <v>1</v>
      </c>
      <c r="K12731" s="3" t="s">
        <v>461</v>
      </c>
    </row>
    <row r="12732" spans="1:13" hidden="1" x14ac:dyDescent="0.25">
      <c r="A12732" s="3">
        <v>77462803</v>
      </c>
      <c r="B12732" s="3" t="s">
        <v>354</v>
      </c>
      <c r="C12732" s="3">
        <v>1</v>
      </c>
      <c r="D12732" s="3" t="s">
        <v>282</v>
      </c>
      <c r="E12732" s="3">
        <v>3</v>
      </c>
      <c r="F12732" s="3" t="s">
        <v>5</v>
      </c>
      <c r="G12732" s="3" t="s">
        <v>629</v>
      </c>
      <c r="H12732" s="6">
        <v>44615</v>
      </c>
      <c r="I12732" s="117">
        <v>0.54166666666666663</v>
      </c>
      <c r="J12732" s="3">
        <v>1</v>
      </c>
      <c r="K12732" s="3" t="s">
        <v>461</v>
      </c>
    </row>
    <row r="12733" spans="1:13" hidden="1" x14ac:dyDescent="0.25">
      <c r="A12733" s="3">
        <v>77462803</v>
      </c>
      <c r="B12733" s="3" t="s">
        <v>354</v>
      </c>
      <c r="C12733" s="3">
        <v>1</v>
      </c>
      <c r="D12733" s="3" t="s">
        <v>282</v>
      </c>
      <c r="E12733" s="3">
        <v>4</v>
      </c>
      <c r="F12733" s="3" t="s">
        <v>7</v>
      </c>
      <c r="G12733" s="3" t="s">
        <v>629</v>
      </c>
      <c r="H12733" s="6">
        <v>44615</v>
      </c>
      <c r="I12733" s="117">
        <v>0.80208333333333337</v>
      </c>
      <c r="J12733" s="3">
        <v>1</v>
      </c>
      <c r="K12733" s="3" t="s">
        <v>461</v>
      </c>
    </row>
    <row r="12734" spans="1:13" hidden="1" x14ac:dyDescent="0.25">
      <c r="A12734" s="148">
        <v>71329572</v>
      </c>
      <c r="B12734" s="148" t="s">
        <v>355</v>
      </c>
      <c r="C12734" s="148">
        <v>1</v>
      </c>
      <c r="D12734" s="148" t="s">
        <v>282</v>
      </c>
      <c r="E12734" s="148">
        <v>1</v>
      </c>
      <c r="F12734" s="148" t="s">
        <v>3</v>
      </c>
      <c r="G12734" s="148" t="s">
        <v>288</v>
      </c>
      <c r="H12734" s="149">
        <v>44557</v>
      </c>
      <c r="I12734" s="150">
        <v>0.29166666666666669</v>
      </c>
      <c r="J12734" s="148">
        <v>1</v>
      </c>
      <c r="K12734" s="148" t="s">
        <v>461</v>
      </c>
      <c r="L12734" s="148"/>
      <c r="M12734" s="1" t="s">
        <v>665</v>
      </c>
    </row>
    <row r="12735" spans="1:13" hidden="1" x14ac:dyDescent="0.25">
      <c r="A12735" s="148">
        <v>71329572</v>
      </c>
      <c r="B12735" s="148" t="s">
        <v>355</v>
      </c>
      <c r="C12735" s="148">
        <v>1</v>
      </c>
      <c r="D12735" s="148" t="s">
        <v>282</v>
      </c>
      <c r="E12735" s="148">
        <v>2</v>
      </c>
      <c r="F12735" s="148" t="s">
        <v>6</v>
      </c>
      <c r="G12735" s="148" t="s">
        <v>288</v>
      </c>
      <c r="H12735" s="149">
        <v>44557</v>
      </c>
      <c r="I12735" s="150">
        <v>0.5</v>
      </c>
      <c r="J12735" s="148">
        <v>1</v>
      </c>
      <c r="K12735" s="148" t="s">
        <v>461</v>
      </c>
      <c r="L12735" s="148"/>
    </row>
    <row r="12736" spans="1:13" hidden="1" x14ac:dyDescent="0.25">
      <c r="A12736" s="148">
        <v>71329572</v>
      </c>
      <c r="B12736" s="148" t="s">
        <v>355</v>
      </c>
      <c r="C12736" s="148">
        <v>1</v>
      </c>
      <c r="D12736" s="148" t="s">
        <v>282</v>
      </c>
      <c r="E12736" s="148">
        <v>3</v>
      </c>
      <c r="F12736" s="148" t="s">
        <v>5</v>
      </c>
      <c r="G12736" s="148" t="s">
        <v>288</v>
      </c>
      <c r="H12736" s="149">
        <v>44557</v>
      </c>
      <c r="I12736" s="150">
        <v>0.54166666666666663</v>
      </c>
      <c r="J12736" s="148">
        <v>1</v>
      </c>
      <c r="K12736" s="148" t="s">
        <v>461</v>
      </c>
      <c r="L12736" s="148"/>
    </row>
    <row r="12737" spans="1:13" hidden="1" x14ac:dyDescent="0.25">
      <c r="A12737" s="148">
        <v>71329572</v>
      </c>
      <c r="B12737" s="148" t="s">
        <v>355</v>
      </c>
      <c r="C12737" s="148">
        <v>1</v>
      </c>
      <c r="D12737" s="148" t="s">
        <v>282</v>
      </c>
      <c r="E12737" s="148">
        <v>4</v>
      </c>
      <c r="F12737" s="148" t="s">
        <v>7</v>
      </c>
      <c r="G12737" s="148" t="s">
        <v>288</v>
      </c>
      <c r="H12737" s="149">
        <v>44557</v>
      </c>
      <c r="I12737" s="150">
        <v>0.66666666666666663</v>
      </c>
      <c r="J12737" s="148">
        <v>1</v>
      </c>
      <c r="K12737" s="148" t="s">
        <v>461</v>
      </c>
      <c r="L12737" s="148"/>
    </row>
    <row r="12738" spans="1:13" hidden="1" x14ac:dyDescent="0.25">
      <c r="A12738" s="148">
        <v>71329572</v>
      </c>
      <c r="B12738" s="148" t="s">
        <v>355</v>
      </c>
      <c r="C12738" s="148">
        <v>1</v>
      </c>
      <c r="D12738" s="148" t="s">
        <v>282</v>
      </c>
      <c r="E12738" s="148">
        <v>1</v>
      </c>
      <c r="F12738" s="148" t="s">
        <v>3</v>
      </c>
      <c r="G12738" s="148" t="s">
        <v>288</v>
      </c>
      <c r="H12738" s="149">
        <v>44558</v>
      </c>
      <c r="I12738" s="150">
        <v>0.29166666666666669</v>
      </c>
      <c r="J12738" s="148">
        <v>1</v>
      </c>
      <c r="K12738" s="148" t="s">
        <v>461</v>
      </c>
      <c r="L12738" s="148"/>
      <c r="M12738" s="1" t="s">
        <v>665</v>
      </c>
    </row>
    <row r="12739" spans="1:13" hidden="1" x14ac:dyDescent="0.25">
      <c r="A12739" s="148">
        <v>71329572</v>
      </c>
      <c r="B12739" s="148" t="s">
        <v>355</v>
      </c>
      <c r="C12739" s="148">
        <v>1</v>
      </c>
      <c r="D12739" s="148" t="s">
        <v>282</v>
      </c>
      <c r="E12739" s="148">
        <v>2</v>
      </c>
      <c r="F12739" s="148" t="s">
        <v>6</v>
      </c>
      <c r="G12739" s="148" t="s">
        <v>288</v>
      </c>
      <c r="H12739" s="149">
        <v>44558</v>
      </c>
      <c r="I12739" s="150">
        <v>0.5</v>
      </c>
      <c r="J12739" s="148">
        <v>1</v>
      </c>
      <c r="K12739" s="148" t="s">
        <v>461</v>
      </c>
      <c r="L12739" s="148"/>
    </row>
    <row r="12740" spans="1:13" hidden="1" x14ac:dyDescent="0.25">
      <c r="A12740" s="148">
        <v>71329572</v>
      </c>
      <c r="B12740" s="148" t="s">
        <v>355</v>
      </c>
      <c r="C12740" s="148">
        <v>1</v>
      </c>
      <c r="D12740" s="148" t="s">
        <v>282</v>
      </c>
      <c r="E12740" s="148">
        <v>3</v>
      </c>
      <c r="F12740" s="148" t="s">
        <v>5</v>
      </c>
      <c r="G12740" s="148" t="s">
        <v>288</v>
      </c>
      <c r="H12740" s="149">
        <v>44558</v>
      </c>
      <c r="I12740" s="150">
        <v>0.54166666666666663</v>
      </c>
      <c r="J12740" s="148">
        <v>1</v>
      </c>
      <c r="K12740" s="148" t="s">
        <v>461</v>
      </c>
      <c r="L12740" s="148"/>
    </row>
    <row r="12741" spans="1:13" hidden="1" x14ac:dyDescent="0.25">
      <c r="A12741" s="148">
        <v>71329572</v>
      </c>
      <c r="B12741" s="148" t="s">
        <v>355</v>
      </c>
      <c r="C12741" s="148">
        <v>1</v>
      </c>
      <c r="D12741" s="148" t="s">
        <v>282</v>
      </c>
      <c r="E12741" s="148">
        <v>4</v>
      </c>
      <c r="F12741" s="148" t="s">
        <v>7</v>
      </c>
      <c r="G12741" s="148" t="s">
        <v>288</v>
      </c>
      <c r="H12741" s="149">
        <v>44558</v>
      </c>
      <c r="I12741" s="150">
        <v>0.66666666666666663</v>
      </c>
      <c r="J12741" s="148">
        <v>1</v>
      </c>
      <c r="K12741" s="148" t="s">
        <v>461</v>
      </c>
      <c r="L12741" s="148"/>
    </row>
    <row r="12742" spans="1:13" hidden="1" x14ac:dyDescent="0.25">
      <c r="A12742" s="148">
        <v>71329572</v>
      </c>
      <c r="B12742" s="148" t="s">
        <v>355</v>
      </c>
      <c r="C12742" s="148">
        <v>1</v>
      </c>
      <c r="D12742" s="148" t="s">
        <v>282</v>
      </c>
      <c r="E12742" s="148">
        <v>1</v>
      </c>
      <c r="F12742" s="148" t="s">
        <v>3</v>
      </c>
      <c r="G12742" s="148" t="s">
        <v>288</v>
      </c>
      <c r="H12742" s="149">
        <v>44559</v>
      </c>
      <c r="I12742" s="150">
        <v>0.29166666666666669</v>
      </c>
      <c r="J12742" s="148">
        <v>1</v>
      </c>
      <c r="K12742" s="148" t="s">
        <v>461</v>
      </c>
      <c r="L12742" s="148"/>
      <c r="M12742" s="1" t="s">
        <v>665</v>
      </c>
    </row>
    <row r="12743" spans="1:13" hidden="1" x14ac:dyDescent="0.25">
      <c r="A12743" s="148">
        <v>71329572</v>
      </c>
      <c r="B12743" s="148" t="s">
        <v>355</v>
      </c>
      <c r="C12743" s="148">
        <v>1</v>
      </c>
      <c r="D12743" s="148" t="s">
        <v>282</v>
      </c>
      <c r="E12743" s="148">
        <v>2</v>
      </c>
      <c r="F12743" s="148" t="s">
        <v>6</v>
      </c>
      <c r="G12743" s="148" t="s">
        <v>288</v>
      </c>
      <c r="H12743" s="149">
        <v>44559</v>
      </c>
      <c r="I12743" s="150">
        <v>0.5</v>
      </c>
      <c r="J12743" s="148">
        <v>1</v>
      </c>
      <c r="K12743" s="148" t="s">
        <v>461</v>
      </c>
      <c r="L12743" s="148"/>
    </row>
    <row r="12744" spans="1:13" hidden="1" x14ac:dyDescent="0.25">
      <c r="A12744" s="148">
        <v>71329572</v>
      </c>
      <c r="B12744" s="148" t="s">
        <v>355</v>
      </c>
      <c r="C12744" s="148">
        <v>1</v>
      </c>
      <c r="D12744" s="148" t="s">
        <v>282</v>
      </c>
      <c r="E12744" s="148">
        <v>3</v>
      </c>
      <c r="F12744" s="148" t="s">
        <v>5</v>
      </c>
      <c r="G12744" s="148" t="s">
        <v>288</v>
      </c>
      <c r="H12744" s="149">
        <v>44559</v>
      </c>
      <c r="I12744" s="150">
        <v>0.54166666666666663</v>
      </c>
      <c r="J12744" s="148">
        <v>1</v>
      </c>
      <c r="K12744" s="148" t="s">
        <v>461</v>
      </c>
      <c r="L12744" s="148"/>
    </row>
    <row r="12745" spans="1:13" hidden="1" x14ac:dyDescent="0.25">
      <c r="A12745" s="148">
        <v>71329572</v>
      </c>
      <c r="B12745" s="148" t="s">
        <v>355</v>
      </c>
      <c r="C12745" s="148">
        <v>1</v>
      </c>
      <c r="D12745" s="148" t="s">
        <v>282</v>
      </c>
      <c r="E12745" s="148">
        <v>4</v>
      </c>
      <c r="F12745" s="148" t="s">
        <v>7</v>
      </c>
      <c r="G12745" s="148" t="s">
        <v>288</v>
      </c>
      <c r="H12745" s="149">
        <v>44559</v>
      </c>
      <c r="I12745" s="150">
        <v>0.66666666666666663</v>
      </c>
      <c r="J12745" s="148">
        <v>1</v>
      </c>
      <c r="K12745" s="148" t="s">
        <v>461</v>
      </c>
      <c r="L12745" s="148"/>
    </row>
    <row r="12746" spans="1:13" hidden="1" x14ac:dyDescent="0.25">
      <c r="A12746" s="148">
        <v>71329572</v>
      </c>
      <c r="B12746" s="148" t="s">
        <v>355</v>
      </c>
      <c r="C12746" s="148">
        <v>1</v>
      </c>
      <c r="D12746" s="148" t="s">
        <v>282</v>
      </c>
      <c r="E12746" s="148">
        <v>1</v>
      </c>
      <c r="F12746" s="148" t="s">
        <v>3</v>
      </c>
      <c r="G12746" s="148" t="s">
        <v>288</v>
      </c>
      <c r="H12746" s="149">
        <v>44560</v>
      </c>
      <c r="I12746" s="150">
        <v>0.29166666666666669</v>
      </c>
      <c r="J12746" s="148">
        <v>1</v>
      </c>
      <c r="K12746" s="148" t="s">
        <v>461</v>
      </c>
      <c r="L12746" s="148"/>
      <c r="M12746" s="1" t="s">
        <v>665</v>
      </c>
    </row>
    <row r="12747" spans="1:13" hidden="1" x14ac:dyDescent="0.25">
      <c r="A12747" s="148">
        <v>71329572</v>
      </c>
      <c r="B12747" s="148" t="s">
        <v>355</v>
      </c>
      <c r="C12747" s="148">
        <v>1</v>
      </c>
      <c r="D12747" s="148" t="s">
        <v>282</v>
      </c>
      <c r="E12747" s="148">
        <v>2</v>
      </c>
      <c r="F12747" s="148" t="s">
        <v>6</v>
      </c>
      <c r="G12747" s="148" t="s">
        <v>288</v>
      </c>
      <c r="H12747" s="149">
        <v>44560</v>
      </c>
      <c r="I12747" s="150">
        <v>0.5</v>
      </c>
      <c r="J12747" s="148">
        <v>1</v>
      </c>
      <c r="K12747" s="148" t="s">
        <v>461</v>
      </c>
      <c r="L12747" s="148"/>
    </row>
    <row r="12748" spans="1:13" hidden="1" x14ac:dyDescent="0.25">
      <c r="A12748" s="148">
        <v>71329572</v>
      </c>
      <c r="B12748" s="148" t="s">
        <v>355</v>
      </c>
      <c r="C12748" s="148">
        <v>1</v>
      </c>
      <c r="D12748" s="148" t="s">
        <v>282</v>
      </c>
      <c r="E12748" s="148">
        <v>3</v>
      </c>
      <c r="F12748" s="148" t="s">
        <v>5</v>
      </c>
      <c r="G12748" s="148" t="s">
        <v>288</v>
      </c>
      <c r="H12748" s="149">
        <v>44560</v>
      </c>
      <c r="I12748" s="150">
        <v>0.54166666666666663</v>
      </c>
      <c r="J12748" s="148">
        <v>1</v>
      </c>
      <c r="K12748" s="148" t="s">
        <v>461</v>
      </c>
      <c r="L12748" s="148"/>
    </row>
    <row r="12749" spans="1:13" hidden="1" x14ac:dyDescent="0.25">
      <c r="A12749" s="148">
        <v>71329572</v>
      </c>
      <c r="B12749" s="148" t="s">
        <v>355</v>
      </c>
      <c r="C12749" s="148">
        <v>1</v>
      </c>
      <c r="D12749" s="148" t="s">
        <v>282</v>
      </c>
      <c r="E12749" s="148">
        <v>4</v>
      </c>
      <c r="F12749" s="148" t="s">
        <v>7</v>
      </c>
      <c r="G12749" s="148" t="s">
        <v>288</v>
      </c>
      <c r="H12749" s="149">
        <v>44560</v>
      </c>
      <c r="I12749" s="150">
        <v>0.66666666666666663</v>
      </c>
      <c r="J12749" s="148">
        <v>1</v>
      </c>
      <c r="K12749" s="148" t="s">
        <v>461</v>
      </c>
      <c r="L12749" s="148"/>
    </row>
    <row r="12750" spans="1:13" hidden="1" x14ac:dyDescent="0.25">
      <c r="A12750" s="148">
        <v>71329572</v>
      </c>
      <c r="B12750" s="148" t="s">
        <v>355</v>
      </c>
      <c r="C12750" s="148">
        <v>1</v>
      </c>
      <c r="D12750" s="148" t="s">
        <v>282</v>
      </c>
      <c r="E12750" s="148">
        <v>1</v>
      </c>
      <c r="F12750" s="148" t="s">
        <v>3</v>
      </c>
      <c r="G12750" s="148" t="s">
        <v>288</v>
      </c>
      <c r="H12750" s="149">
        <v>44561</v>
      </c>
      <c r="I12750" s="150">
        <v>0.20833333333333334</v>
      </c>
      <c r="J12750" s="148">
        <v>1</v>
      </c>
      <c r="K12750" s="148" t="s">
        <v>461</v>
      </c>
      <c r="L12750" s="148"/>
      <c r="M12750" s="1" t="s">
        <v>665</v>
      </c>
    </row>
    <row r="12751" spans="1:13" hidden="1" x14ac:dyDescent="0.25">
      <c r="A12751" s="148">
        <v>71329572</v>
      </c>
      <c r="B12751" s="148" t="s">
        <v>355</v>
      </c>
      <c r="C12751" s="148">
        <v>1</v>
      </c>
      <c r="D12751" s="148" t="s">
        <v>282</v>
      </c>
      <c r="E12751" s="148">
        <v>2</v>
      </c>
      <c r="F12751" s="148" t="s">
        <v>6</v>
      </c>
      <c r="G12751" s="148" t="s">
        <v>288</v>
      </c>
      <c r="H12751" s="149">
        <v>44561</v>
      </c>
      <c r="I12751" s="150">
        <v>0.5</v>
      </c>
      <c r="J12751" s="148">
        <v>1</v>
      </c>
      <c r="K12751" s="148" t="s">
        <v>461</v>
      </c>
      <c r="L12751" s="148"/>
    </row>
    <row r="12752" spans="1:13" hidden="1" x14ac:dyDescent="0.25">
      <c r="A12752" s="148">
        <v>71329572</v>
      </c>
      <c r="B12752" s="148" t="s">
        <v>355</v>
      </c>
      <c r="C12752" s="148">
        <v>1</v>
      </c>
      <c r="D12752" s="148" t="s">
        <v>282</v>
      </c>
      <c r="E12752" s="148">
        <v>3</v>
      </c>
      <c r="F12752" s="148" t="s">
        <v>5</v>
      </c>
      <c r="G12752" s="148" t="s">
        <v>288</v>
      </c>
      <c r="H12752" s="149">
        <v>44561</v>
      </c>
      <c r="I12752" s="150">
        <v>0.54166666666666663</v>
      </c>
      <c r="J12752" s="148">
        <v>1</v>
      </c>
      <c r="K12752" s="148" t="s">
        <v>461</v>
      </c>
      <c r="L12752" s="148"/>
    </row>
    <row r="12753" spans="1:13" hidden="1" x14ac:dyDescent="0.25">
      <c r="A12753" s="148">
        <v>71329572</v>
      </c>
      <c r="B12753" s="148" t="s">
        <v>355</v>
      </c>
      <c r="C12753" s="148">
        <v>1</v>
      </c>
      <c r="D12753" s="148" t="s">
        <v>282</v>
      </c>
      <c r="E12753" s="148">
        <v>4</v>
      </c>
      <c r="F12753" s="148" t="s">
        <v>7</v>
      </c>
      <c r="G12753" s="148" t="s">
        <v>288</v>
      </c>
      <c r="H12753" s="149">
        <v>44561</v>
      </c>
      <c r="I12753" s="150">
        <v>0.58333333333333337</v>
      </c>
      <c r="J12753" s="148">
        <v>1</v>
      </c>
      <c r="K12753" s="148" t="s">
        <v>461</v>
      </c>
      <c r="L12753" s="148"/>
    </row>
    <row r="12754" spans="1:13" hidden="1" x14ac:dyDescent="0.25">
      <c r="A12754" s="148">
        <v>71329572</v>
      </c>
      <c r="B12754" s="148" t="s">
        <v>355</v>
      </c>
      <c r="C12754" s="148">
        <v>1</v>
      </c>
      <c r="D12754" s="148" t="s">
        <v>282</v>
      </c>
      <c r="E12754" s="148">
        <v>1</v>
      </c>
      <c r="F12754" s="148" t="s">
        <v>3</v>
      </c>
      <c r="G12754" s="148" t="s">
        <v>288</v>
      </c>
      <c r="H12754" s="149">
        <v>44564</v>
      </c>
      <c r="I12754" s="150">
        <v>0.29166666666666669</v>
      </c>
      <c r="J12754" s="148">
        <v>1</v>
      </c>
      <c r="K12754" s="148" t="s">
        <v>461</v>
      </c>
      <c r="L12754" s="148"/>
      <c r="M12754" s="1" t="s">
        <v>665</v>
      </c>
    </row>
    <row r="12755" spans="1:13" hidden="1" x14ac:dyDescent="0.25">
      <c r="A12755" s="148">
        <v>71329572</v>
      </c>
      <c r="B12755" s="148" t="s">
        <v>355</v>
      </c>
      <c r="C12755" s="148">
        <v>1</v>
      </c>
      <c r="D12755" s="148" t="s">
        <v>282</v>
      </c>
      <c r="E12755" s="148">
        <v>2</v>
      </c>
      <c r="F12755" s="148" t="s">
        <v>6</v>
      </c>
      <c r="G12755" s="148" t="s">
        <v>288</v>
      </c>
      <c r="H12755" s="149">
        <v>44564</v>
      </c>
      <c r="I12755" s="150">
        <v>0.5</v>
      </c>
      <c r="J12755" s="148">
        <v>1</v>
      </c>
      <c r="K12755" s="148" t="s">
        <v>461</v>
      </c>
      <c r="L12755" s="148"/>
    </row>
    <row r="12756" spans="1:13" hidden="1" x14ac:dyDescent="0.25">
      <c r="A12756" s="148">
        <v>71329572</v>
      </c>
      <c r="B12756" s="148" t="s">
        <v>355</v>
      </c>
      <c r="C12756" s="148">
        <v>1</v>
      </c>
      <c r="D12756" s="148" t="s">
        <v>282</v>
      </c>
      <c r="E12756" s="148">
        <v>3</v>
      </c>
      <c r="F12756" s="148" t="s">
        <v>5</v>
      </c>
      <c r="G12756" s="148" t="s">
        <v>288</v>
      </c>
      <c r="H12756" s="149">
        <v>44564</v>
      </c>
      <c r="I12756" s="150">
        <v>0.54166666666666663</v>
      </c>
      <c r="J12756" s="148">
        <v>1</v>
      </c>
      <c r="K12756" s="148" t="s">
        <v>461</v>
      </c>
      <c r="L12756" s="148"/>
    </row>
    <row r="12757" spans="1:13" hidden="1" x14ac:dyDescent="0.25">
      <c r="A12757" s="148">
        <v>71329572</v>
      </c>
      <c r="B12757" s="148" t="s">
        <v>355</v>
      </c>
      <c r="C12757" s="148">
        <v>1</v>
      </c>
      <c r="D12757" s="148" t="s">
        <v>282</v>
      </c>
      <c r="E12757" s="148">
        <v>4</v>
      </c>
      <c r="F12757" s="148" t="s">
        <v>7</v>
      </c>
      <c r="G12757" s="148" t="s">
        <v>288</v>
      </c>
      <c r="H12757" s="149">
        <v>44564</v>
      </c>
      <c r="I12757" s="150">
        <v>0.66666666666666663</v>
      </c>
      <c r="J12757" s="148">
        <v>1</v>
      </c>
      <c r="K12757" s="148" t="s">
        <v>461</v>
      </c>
      <c r="L12757" s="148"/>
    </row>
    <row r="12758" spans="1:13" hidden="1" x14ac:dyDescent="0.25">
      <c r="A12758" s="148">
        <v>71329572</v>
      </c>
      <c r="B12758" s="148" t="s">
        <v>355</v>
      </c>
      <c r="C12758" s="148">
        <v>1</v>
      </c>
      <c r="D12758" s="148" t="s">
        <v>282</v>
      </c>
      <c r="E12758" s="148">
        <v>2</v>
      </c>
      <c r="F12758" s="148" t="s">
        <v>6</v>
      </c>
      <c r="G12758" s="148" t="s">
        <v>288</v>
      </c>
      <c r="H12758" s="149">
        <v>44565</v>
      </c>
      <c r="I12758" s="150">
        <v>0</v>
      </c>
      <c r="J12758" s="148">
        <v>1</v>
      </c>
      <c r="K12758" s="148" t="s">
        <v>461</v>
      </c>
      <c r="L12758" s="148"/>
    </row>
    <row r="12759" spans="1:13" hidden="1" x14ac:dyDescent="0.25">
      <c r="A12759" s="148">
        <v>71329572</v>
      </c>
      <c r="B12759" s="148" t="s">
        <v>355</v>
      </c>
      <c r="C12759" s="148">
        <v>1</v>
      </c>
      <c r="D12759" s="148" t="s">
        <v>282</v>
      </c>
      <c r="E12759" s="148">
        <v>3</v>
      </c>
      <c r="F12759" s="148" t="s">
        <v>5</v>
      </c>
      <c r="G12759" s="148" t="s">
        <v>288</v>
      </c>
      <c r="H12759" s="149">
        <v>44565</v>
      </c>
      <c r="I12759" s="150">
        <v>0</v>
      </c>
      <c r="J12759" s="148">
        <v>1</v>
      </c>
      <c r="K12759" s="148" t="s">
        <v>461</v>
      </c>
      <c r="L12759" s="148"/>
    </row>
    <row r="12760" spans="1:13" hidden="1" x14ac:dyDescent="0.25">
      <c r="A12760" s="148">
        <v>71329572</v>
      </c>
      <c r="B12760" s="148" t="s">
        <v>355</v>
      </c>
      <c r="C12760" s="148">
        <v>1</v>
      </c>
      <c r="D12760" s="148" t="s">
        <v>282</v>
      </c>
      <c r="E12760" s="148">
        <v>1</v>
      </c>
      <c r="F12760" s="148" t="s">
        <v>3</v>
      </c>
      <c r="G12760" s="148" t="s">
        <v>288</v>
      </c>
      <c r="H12760" s="149">
        <v>44565</v>
      </c>
      <c r="I12760" s="150">
        <v>0.29166666666666669</v>
      </c>
      <c r="J12760" s="148">
        <v>1</v>
      </c>
      <c r="K12760" s="148" t="s">
        <v>461</v>
      </c>
      <c r="L12760" s="148"/>
      <c r="M12760" s="1" t="s">
        <v>665</v>
      </c>
    </row>
    <row r="12761" spans="1:13" hidden="1" x14ac:dyDescent="0.25">
      <c r="A12761" s="148">
        <v>71329572</v>
      </c>
      <c r="B12761" s="148" t="s">
        <v>355</v>
      </c>
      <c r="C12761" s="148">
        <v>1</v>
      </c>
      <c r="D12761" s="148" t="s">
        <v>282</v>
      </c>
      <c r="E12761" s="148">
        <v>4</v>
      </c>
      <c r="F12761" s="148" t="s">
        <v>7</v>
      </c>
      <c r="G12761" s="148" t="s">
        <v>288</v>
      </c>
      <c r="H12761" s="149">
        <v>44565</v>
      </c>
      <c r="I12761" s="150">
        <v>0.66666666666666663</v>
      </c>
      <c r="J12761" s="148">
        <v>1</v>
      </c>
      <c r="K12761" s="148" t="s">
        <v>461</v>
      </c>
      <c r="L12761" s="148"/>
    </row>
    <row r="12762" spans="1:13" hidden="1" x14ac:dyDescent="0.25">
      <c r="A12762" s="148">
        <v>71329572</v>
      </c>
      <c r="B12762" s="148" t="s">
        <v>355</v>
      </c>
      <c r="C12762" s="148">
        <v>1</v>
      </c>
      <c r="D12762" s="148" t="s">
        <v>282</v>
      </c>
      <c r="E12762" s="148">
        <v>1</v>
      </c>
      <c r="F12762" s="148" t="s">
        <v>3</v>
      </c>
      <c r="G12762" s="148" t="s">
        <v>288</v>
      </c>
      <c r="H12762" s="149">
        <v>44566</v>
      </c>
      <c r="I12762" s="150">
        <v>0.20833333333333334</v>
      </c>
      <c r="J12762" s="148">
        <v>1</v>
      </c>
      <c r="K12762" s="148" t="s">
        <v>461</v>
      </c>
      <c r="L12762" s="148"/>
      <c r="M12762" s="1" t="s">
        <v>665</v>
      </c>
    </row>
    <row r="12763" spans="1:13" hidden="1" x14ac:dyDescent="0.25">
      <c r="A12763" s="148">
        <v>71329572</v>
      </c>
      <c r="B12763" s="148" t="s">
        <v>355</v>
      </c>
      <c r="C12763" s="148">
        <v>1</v>
      </c>
      <c r="D12763" s="148" t="s">
        <v>282</v>
      </c>
      <c r="E12763" s="148">
        <v>2</v>
      </c>
      <c r="F12763" s="148" t="s">
        <v>6</v>
      </c>
      <c r="G12763" s="148" t="s">
        <v>288</v>
      </c>
      <c r="H12763" s="149">
        <v>44566</v>
      </c>
      <c r="I12763" s="150">
        <v>0.5</v>
      </c>
      <c r="J12763" s="148">
        <v>1</v>
      </c>
      <c r="K12763" s="148" t="s">
        <v>461</v>
      </c>
      <c r="L12763" s="148"/>
    </row>
    <row r="12764" spans="1:13" hidden="1" x14ac:dyDescent="0.25">
      <c r="A12764" s="148">
        <v>71329572</v>
      </c>
      <c r="B12764" s="148" t="s">
        <v>355</v>
      </c>
      <c r="C12764" s="148">
        <v>1</v>
      </c>
      <c r="D12764" s="148" t="s">
        <v>282</v>
      </c>
      <c r="E12764" s="148">
        <v>3</v>
      </c>
      <c r="F12764" s="148" t="s">
        <v>5</v>
      </c>
      <c r="G12764" s="148" t="s">
        <v>288</v>
      </c>
      <c r="H12764" s="149">
        <v>44566</v>
      </c>
      <c r="I12764" s="150">
        <v>0.54166666666666663</v>
      </c>
      <c r="J12764" s="148">
        <v>1</v>
      </c>
      <c r="K12764" s="148" t="s">
        <v>461</v>
      </c>
      <c r="L12764" s="148"/>
    </row>
    <row r="12765" spans="1:13" hidden="1" x14ac:dyDescent="0.25">
      <c r="A12765" s="148">
        <v>71329572</v>
      </c>
      <c r="B12765" s="148" t="s">
        <v>355</v>
      </c>
      <c r="C12765" s="148">
        <v>1</v>
      </c>
      <c r="D12765" s="148" t="s">
        <v>282</v>
      </c>
      <c r="E12765" s="148">
        <v>4</v>
      </c>
      <c r="F12765" s="148" t="s">
        <v>7</v>
      </c>
      <c r="G12765" s="148" t="s">
        <v>288</v>
      </c>
      <c r="H12765" s="149">
        <v>44566</v>
      </c>
      <c r="I12765" s="150">
        <v>0.66666666666666663</v>
      </c>
      <c r="J12765" s="148">
        <v>1</v>
      </c>
      <c r="K12765" s="148" t="s">
        <v>461</v>
      </c>
      <c r="L12765" s="148"/>
    </row>
    <row r="12766" spans="1:13" hidden="1" x14ac:dyDescent="0.25">
      <c r="A12766" s="148">
        <v>71329572</v>
      </c>
      <c r="B12766" s="148" t="s">
        <v>355</v>
      </c>
      <c r="C12766" s="148">
        <v>1</v>
      </c>
      <c r="D12766" s="148" t="s">
        <v>282</v>
      </c>
      <c r="E12766" s="148">
        <v>1</v>
      </c>
      <c r="F12766" s="148" t="s">
        <v>3</v>
      </c>
      <c r="G12766" s="148" t="s">
        <v>288</v>
      </c>
      <c r="H12766" s="149">
        <v>44567</v>
      </c>
      <c r="I12766" s="150">
        <v>0.29166666666666669</v>
      </c>
      <c r="J12766" s="148">
        <v>1</v>
      </c>
      <c r="K12766" s="148" t="s">
        <v>461</v>
      </c>
      <c r="L12766" s="148"/>
      <c r="M12766" s="1" t="s">
        <v>665</v>
      </c>
    </row>
    <row r="12767" spans="1:13" hidden="1" x14ac:dyDescent="0.25">
      <c r="A12767" s="148">
        <v>71329572</v>
      </c>
      <c r="B12767" s="148" t="s">
        <v>355</v>
      </c>
      <c r="C12767" s="148">
        <v>1</v>
      </c>
      <c r="D12767" s="148" t="s">
        <v>282</v>
      </c>
      <c r="E12767" s="148">
        <v>2</v>
      </c>
      <c r="F12767" s="148" t="s">
        <v>6</v>
      </c>
      <c r="G12767" s="148" t="s">
        <v>288</v>
      </c>
      <c r="H12767" s="149">
        <v>44567</v>
      </c>
      <c r="I12767" s="150">
        <v>0.5</v>
      </c>
      <c r="J12767" s="148">
        <v>1</v>
      </c>
      <c r="K12767" s="148" t="s">
        <v>461</v>
      </c>
      <c r="L12767" s="148"/>
    </row>
    <row r="12768" spans="1:13" hidden="1" x14ac:dyDescent="0.25">
      <c r="A12768" s="148">
        <v>71329572</v>
      </c>
      <c r="B12768" s="148" t="s">
        <v>355</v>
      </c>
      <c r="C12768" s="148">
        <v>1</v>
      </c>
      <c r="D12768" s="148" t="s">
        <v>282</v>
      </c>
      <c r="E12768" s="148">
        <v>3</v>
      </c>
      <c r="F12768" s="148" t="s">
        <v>5</v>
      </c>
      <c r="G12768" s="148" t="s">
        <v>288</v>
      </c>
      <c r="H12768" s="149">
        <v>44567</v>
      </c>
      <c r="I12768" s="150">
        <v>0.54166666666666663</v>
      </c>
      <c r="J12768" s="148">
        <v>1</v>
      </c>
      <c r="K12768" s="148" t="s">
        <v>461</v>
      </c>
      <c r="L12768" s="148"/>
    </row>
    <row r="12769" spans="1:13" hidden="1" x14ac:dyDescent="0.25">
      <c r="A12769" s="148">
        <v>71329572</v>
      </c>
      <c r="B12769" s="148" t="s">
        <v>355</v>
      </c>
      <c r="C12769" s="148">
        <v>1</v>
      </c>
      <c r="D12769" s="148" t="s">
        <v>282</v>
      </c>
      <c r="E12769" s="148">
        <v>4</v>
      </c>
      <c r="F12769" s="148" t="s">
        <v>7</v>
      </c>
      <c r="G12769" s="148" t="s">
        <v>288</v>
      </c>
      <c r="H12769" s="149">
        <v>44567</v>
      </c>
      <c r="I12769" s="150">
        <v>0.66666666666666663</v>
      </c>
      <c r="J12769" s="148">
        <v>1</v>
      </c>
      <c r="K12769" s="148" t="s">
        <v>461</v>
      </c>
      <c r="L12769" s="148"/>
    </row>
    <row r="12770" spans="1:13" hidden="1" x14ac:dyDescent="0.25">
      <c r="A12770" s="148">
        <v>71329572</v>
      </c>
      <c r="B12770" s="148" t="s">
        <v>355</v>
      </c>
      <c r="C12770" s="148">
        <v>1</v>
      </c>
      <c r="D12770" s="148" t="s">
        <v>282</v>
      </c>
      <c r="E12770" s="148">
        <v>1</v>
      </c>
      <c r="F12770" s="148" t="s">
        <v>3</v>
      </c>
      <c r="G12770" s="148" t="s">
        <v>288</v>
      </c>
      <c r="H12770" s="149">
        <v>44568</v>
      </c>
      <c r="I12770" s="150">
        <v>0.29166666666666669</v>
      </c>
      <c r="J12770" s="148">
        <v>1</v>
      </c>
      <c r="K12770" s="148" t="s">
        <v>461</v>
      </c>
      <c r="L12770" s="148"/>
      <c r="M12770" s="1" t="s">
        <v>665</v>
      </c>
    </row>
    <row r="12771" spans="1:13" hidden="1" x14ac:dyDescent="0.25">
      <c r="A12771" s="148">
        <v>71329572</v>
      </c>
      <c r="B12771" s="148" t="s">
        <v>355</v>
      </c>
      <c r="C12771" s="148">
        <v>1</v>
      </c>
      <c r="D12771" s="148" t="s">
        <v>282</v>
      </c>
      <c r="E12771" s="148">
        <v>2</v>
      </c>
      <c r="F12771" s="148" t="s">
        <v>6</v>
      </c>
      <c r="G12771" s="148" t="s">
        <v>288</v>
      </c>
      <c r="H12771" s="149">
        <v>44568</v>
      </c>
      <c r="I12771" s="150">
        <v>0.5</v>
      </c>
      <c r="J12771" s="148">
        <v>1</v>
      </c>
      <c r="K12771" s="148" t="s">
        <v>461</v>
      </c>
      <c r="L12771" s="148"/>
    </row>
    <row r="12772" spans="1:13" hidden="1" x14ac:dyDescent="0.25">
      <c r="A12772" s="148">
        <v>71329572</v>
      </c>
      <c r="B12772" s="148" t="s">
        <v>355</v>
      </c>
      <c r="C12772" s="148">
        <v>1</v>
      </c>
      <c r="D12772" s="148" t="s">
        <v>282</v>
      </c>
      <c r="E12772" s="148">
        <v>3</v>
      </c>
      <c r="F12772" s="148" t="s">
        <v>5</v>
      </c>
      <c r="G12772" s="148" t="s">
        <v>288</v>
      </c>
      <c r="H12772" s="149">
        <v>44568</v>
      </c>
      <c r="I12772" s="150">
        <v>0.54166666666666663</v>
      </c>
      <c r="J12772" s="148">
        <v>1</v>
      </c>
      <c r="K12772" s="148" t="s">
        <v>461</v>
      </c>
      <c r="L12772" s="148"/>
    </row>
    <row r="12773" spans="1:13" hidden="1" x14ac:dyDescent="0.25">
      <c r="A12773" s="148">
        <v>71329572</v>
      </c>
      <c r="B12773" s="148" t="s">
        <v>355</v>
      </c>
      <c r="C12773" s="148">
        <v>1</v>
      </c>
      <c r="D12773" s="148" t="s">
        <v>282</v>
      </c>
      <c r="E12773" s="148">
        <v>4</v>
      </c>
      <c r="F12773" s="148" t="s">
        <v>7</v>
      </c>
      <c r="G12773" s="148" t="s">
        <v>288</v>
      </c>
      <c r="H12773" s="149">
        <v>44568</v>
      </c>
      <c r="I12773" s="150">
        <v>0.72916666666666663</v>
      </c>
      <c r="J12773" s="148">
        <v>1</v>
      </c>
      <c r="K12773" s="148" t="s">
        <v>461</v>
      </c>
      <c r="L12773" s="148"/>
    </row>
    <row r="12774" spans="1:13" hidden="1" x14ac:dyDescent="0.25">
      <c r="A12774" s="148">
        <v>71329572</v>
      </c>
      <c r="B12774" s="148" t="s">
        <v>355</v>
      </c>
      <c r="C12774" s="148">
        <v>1</v>
      </c>
      <c r="D12774" s="148" t="s">
        <v>282</v>
      </c>
      <c r="E12774" s="148">
        <v>1</v>
      </c>
      <c r="F12774" s="148" t="s">
        <v>3</v>
      </c>
      <c r="G12774" s="148" t="s">
        <v>288</v>
      </c>
      <c r="H12774" s="149">
        <v>44569</v>
      </c>
      <c r="I12774" s="150">
        <v>0.29166666666666669</v>
      </c>
      <c r="J12774" s="148">
        <v>1</v>
      </c>
      <c r="K12774" s="148" t="s">
        <v>461</v>
      </c>
      <c r="L12774" s="148"/>
      <c r="M12774" s="1" t="s">
        <v>665</v>
      </c>
    </row>
    <row r="12775" spans="1:13" hidden="1" x14ac:dyDescent="0.25">
      <c r="A12775" s="148">
        <v>71329572</v>
      </c>
      <c r="B12775" s="148" t="s">
        <v>355</v>
      </c>
      <c r="C12775" s="148">
        <v>1</v>
      </c>
      <c r="D12775" s="148" t="s">
        <v>282</v>
      </c>
      <c r="E12775" s="148">
        <v>2</v>
      </c>
      <c r="F12775" s="148" t="s">
        <v>6</v>
      </c>
      <c r="G12775" s="148" t="s">
        <v>288</v>
      </c>
      <c r="H12775" s="149">
        <v>44569</v>
      </c>
      <c r="I12775" s="150">
        <v>0.5</v>
      </c>
      <c r="J12775" s="148">
        <v>1</v>
      </c>
      <c r="K12775" s="148" t="s">
        <v>461</v>
      </c>
      <c r="L12775" s="148"/>
    </row>
    <row r="12776" spans="1:13" hidden="1" x14ac:dyDescent="0.25">
      <c r="A12776" s="148">
        <v>71329572</v>
      </c>
      <c r="B12776" s="148" t="s">
        <v>355</v>
      </c>
      <c r="C12776" s="148">
        <v>1</v>
      </c>
      <c r="D12776" s="148" t="s">
        <v>282</v>
      </c>
      <c r="E12776" s="148">
        <v>3</v>
      </c>
      <c r="F12776" s="148" t="s">
        <v>5</v>
      </c>
      <c r="G12776" s="148" t="s">
        <v>288</v>
      </c>
      <c r="H12776" s="149">
        <v>44569</v>
      </c>
      <c r="I12776" s="150">
        <v>0.54166666666666663</v>
      </c>
      <c r="J12776" s="148">
        <v>1</v>
      </c>
      <c r="K12776" s="148" t="s">
        <v>461</v>
      </c>
      <c r="L12776" s="148"/>
    </row>
    <row r="12777" spans="1:13" hidden="1" x14ac:dyDescent="0.25">
      <c r="A12777" s="148">
        <v>71329572</v>
      </c>
      <c r="B12777" s="148" t="s">
        <v>355</v>
      </c>
      <c r="C12777" s="148">
        <v>1</v>
      </c>
      <c r="D12777" s="148" t="s">
        <v>282</v>
      </c>
      <c r="E12777" s="148">
        <v>4</v>
      </c>
      <c r="F12777" s="148" t="s">
        <v>7</v>
      </c>
      <c r="G12777" s="148" t="s">
        <v>288</v>
      </c>
      <c r="H12777" s="149">
        <v>44569</v>
      </c>
      <c r="I12777" s="150">
        <v>0.66666666666666663</v>
      </c>
      <c r="J12777" s="148">
        <v>1</v>
      </c>
      <c r="K12777" s="148" t="s">
        <v>461</v>
      </c>
      <c r="L12777" s="148"/>
    </row>
    <row r="12778" spans="1:13" hidden="1" x14ac:dyDescent="0.25">
      <c r="A12778" s="148">
        <v>71329572</v>
      </c>
      <c r="B12778" s="148" t="s">
        <v>355</v>
      </c>
      <c r="C12778" s="148">
        <v>1</v>
      </c>
      <c r="D12778" s="148" t="s">
        <v>282</v>
      </c>
      <c r="E12778" s="148">
        <v>1</v>
      </c>
      <c r="F12778" s="148" t="s">
        <v>3</v>
      </c>
      <c r="G12778" s="148" t="s">
        <v>288</v>
      </c>
      <c r="H12778" s="149">
        <v>44571</v>
      </c>
      <c r="I12778" s="150">
        <v>0.29166666666666669</v>
      </c>
      <c r="J12778" s="148">
        <v>1</v>
      </c>
      <c r="K12778" s="148" t="s">
        <v>461</v>
      </c>
      <c r="L12778" s="148"/>
      <c r="M12778" s="1" t="s">
        <v>665</v>
      </c>
    </row>
    <row r="12779" spans="1:13" hidden="1" x14ac:dyDescent="0.25">
      <c r="A12779" s="148">
        <v>71329572</v>
      </c>
      <c r="B12779" s="148" t="s">
        <v>355</v>
      </c>
      <c r="C12779" s="148">
        <v>1</v>
      </c>
      <c r="D12779" s="148" t="s">
        <v>282</v>
      </c>
      <c r="E12779" s="148">
        <v>2</v>
      </c>
      <c r="F12779" s="148" t="s">
        <v>6</v>
      </c>
      <c r="G12779" s="148" t="s">
        <v>288</v>
      </c>
      <c r="H12779" s="149">
        <v>44571</v>
      </c>
      <c r="I12779" s="150">
        <v>0.5</v>
      </c>
      <c r="J12779" s="148">
        <v>1</v>
      </c>
      <c r="K12779" s="148" t="s">
        <v>461</v>
      </c>
      <c r="L12779" s="148"/>
    </row>
    <row r="12780" spans="1:13" hidden="1" x14ac:dyDescent="0.25">
      <c r="A12780" s="148">
        <v>71329572</v>
      </c>
      <c r="B12780" s="148" t="s">
        <v>355</v>
      </c>
      <c r="C12780" s="148">
        <v>1</v>
      </c>
      <c r="D12780" s="148" t="s">
        <v>282</v>
      </c>
      <c r="E12780" s="148">
        <v>3</v>
      </c>
      <c r="F12780" s="148" t="s">
        <v>5</v>
      </c>
      <c r="G12780" s="148" t="s">
        <v>288</v>
      </c>
      <c r="H12780" s="149">
        <v>44571</v>
      </c>
      <c r="I12780" s="150">
        <v>0.54166666666666663</v>
      </c>
      <c r="J12780" s="148">
        <v>1</v>
      </c>
      <c r="K12780" s="148" t="s">
        <v>461</v>
      </c>
      <c r="L12780" s="148"/>
    </row>
    <row r="12781" spans="1:13" hidden="1" x14ac:dyDescent="0.25">
      <c r="A12781" s="148">
        <v>71329572</v>
      </c>
      <c r="B12781" s="148" t="s">
        <v>355</v>
      </c>
      <c r="C12781" s="148">
        <v>1</v>
      </c>
      <c r="D12781" s="148" t="s">
        <v>282</v>
      </c>
      <c r="E12781" s="148">
        <v>4</v>
      </c>
      <c r="F12781" s="148" t="s">
        <v>7</v>
      </c>
      <c r="G12781" s="148" t="s">
        <v>288</v>
      </c>
      <c r="H12781" s="149">
        <v>44571</v>
      </c>
      <c r="I12781" s="150">
        <v>0.79166666666666663</v>
      </c>
      <c r="J12781" s="148">
        <v>1</v>
      </c>
      <c r="K12781" s="148" t="s">
        <v>461</v>
      </c>
      <c r="L12781" s="148"/>
    </row>
    <row r="12782" spans="1:13" hidden="1" x14ac:dyDescent="0.25">
      <c r="A12782" s="148">
        <v>71329572</v>
      </c>
      <c r="B12782" s="148" t="s">
        <v>355</v>
      </c>
      <c r="C12782" s="148">
        <v>1</v>
      </c>
      <c r="D12782" s="148" t="s">
        <v>282</v>
      </c>
      <c r="E12782" s="148">
        <v>1</v>
      </c>
      <c r="F12782" s="148" t="s">
        <v>3</v>
      </c>
      <c r="G12782" s="148" t="s">
        <v>288</v>
      </c>
      <c r="H12782" s="149">
        <v>44572</v>
      </c>
      <c r="I12782" s="150">
        <v>0.29166666666666669</v>
      </c>
      <c r="J12782" s="148">
        <v>1</v>
      </c>
      <c r="K12782" s="148" t="s">
        <v>461</v>
      </c>
      <c r="L12782" s="148"/>
      <c r="M12782" s="1" t="s">
        <v>665</v>
      </c>
    </row>
    <row r="12783" spans="1:13" hidden="1" x14ac:dyDescent="0.25">
      <c r="A12783" s="148">
        <v>71329572</v>
      </c>
      <c r="B12783" s="148" t="s">
        <v>355</v>
      </c>
      <c r="C12783" s="148">
        <v>1</v>
      </c>
      <c r="D12783" s="148" t="s">
        <v>282</v>
      </c>
      <c r="E12783" s="148">
        <v>2</v>
      </c>
      <c r="F12783" s="148" t="s">
        <v>6</v>
      </c>
      <c r="G12783" s="148" t="s">
        <v>288</v>
      </c>
      <c r="H12783" s="149">
        <v>44572</v>
      </c>
      <c r="I12783" s="150">
        <v>0.5</v>
      </c>
      <c r="J12783" s="148">
        <v>1</v>
      </c>
      <c r="K12783" s="148" t="s">
        <v>461</v>
      </c>
      <c r="L12783" s="148"/>
    </row>
    <row r="12784" spans="1:13" hidden="1" x14ac:dyDescent="0.25">
      <c r="A12784" s="148">
        <v>71329572</v>
      </c>
      <c r="B12784" s="148" t="s">
        <v>355</v>
      </c>
      <c r="C12784" s="148">
        <v>1</v>
      </c>
      <c r="D12784" s="148" t="s">
        <v>282</v>
      </c>
      <c r="E12784" s="148">
        <v>3</v>
      </c>
      <c r="F12784" s="148" t="s">
        <v>5</v>
      </c>
      <c r="G12784" s="148" t="s">
        <v>288</v>
      </c>
      <c r="H12784" s="149">
        <v>44572</v>
      </c>
      <c r="I12784" s="150">
        <v>0.54166666666666663</v>
      </c>
      <c r="J12784" s="148">
        <v>1</v>
      </c>
      <c r="K12784" s="148" t="s">
        <v>461</v>
      </c>
      <c r="L12784" s="148"/>
    </row>
    <row r="12785" spans="1:13" hidden="1" x14ac:dyDescent="0.25">
      <c r="A12785" s="148">
        <v>71329572</v>
      </c>
      <c r="B12785" s="148" t="s">
        <v>355</v>
      </c>
      <c r="C12785" s="148">
        <v>1</v>
      </c>
      <c r="D12785" s="148" t="s">
        <v>282</v>
      </c>
      <c r="E12785" s="148">
        <v>4</v>
      </c>
      <c r="F12785" s="148" t="s">
        <v>7</v>
      </c>
      <c r="G12785" s="148" t="s">
        <v>288</v>
      </c>
      <c r="H12785" s="149">
        <v>44572</v>
      </c>
      <c r="I12785" s="150">
        <v>0.75</v>
      </c>
      <c r="J12785" s="148">
        <v>1</v>
      </c>
      <c r="K12785" s="148" t="s">
        <v>461</v>
      </c>
      <c r="L12785" s="148"/>
    </row>
    <row r="12786" spans="1:13" hidden="1" x14ac:dyDescent="0.25">
      <c r="A12786" s="148">
        <v>71329572</v>
      </c>
      <c r="B12786" s="148" t="s">
        <v>355</v>
      </c>
      <c r="C12786" s="148">
        <v>1</v>
      </c>
      <c r="D12786" s="148" t="s">
        <v>282</v>
      </c>
      <c r="E12786" s="148">
        <v>1</v>
      </c>
      <c r="F12786" s="148" t="s">
        <v>3</v>
      </c>
      <c r="G12786" s="148" t="s">
        <v>288</v>
      </c>
      <c r="H12786" s="149">
        <v>44573</v>
      </c>
      <c r="I12786" s="150">
        <v>0.29166666666666669</v>
      </c>
      <c r="J12786" s="148">
        <v>1</v>
      </c>
      <c r="K12786" s="148" t="s">
        <v>461</v>
      </c>
      <c r="L12786" s="148"/>
      <c r="M12786" s="1" t="s">
        <v>665</v>
      </c>
    </row>
    <row r="12787" spans="1:13" hidden="1" x14ac:dyDescent="0.25">
      <c r="A12787" s="148">
        <v>71329572</v>
      </c>
      <c r="B12787" s="148" t="s">
        <v>355</v>
      </c>
      <c r="C12787" s="148">
        <v>1</v>
      </c>
      <c r="D12787" s="148" t="s">
        <v>282</v>
      </c>
      <c r="E12787" s="148">
        <v>2</v>
      </c>
      <c r="F12787" s="148" t="s">
        <v>6</v>
      </c>
      <c r="G12787" s="148" t="s">
        <v>288</v>
      </c>
      <c r="H12787" s="149">
        <v>44573</v>
      </c>
      <c r="I12787" s="150">
        <v>0.5</v>
      </c>
      <c r="J12787" s="148">
        <v>1</v>
      </c>
      <c r="K12787" s="148" t="s">
        <v>461</v>
      </c>
      <c r="L12787" s="148"/>
    </row>
    <row r="12788" spans="1:13" hidden="1" x14ac:dyDescent="0.25">
      <c r="A12788" s="148">
        <v>71329572</v>
      </c>
      <c r="B12788" s="148" t="s">
        <v>355</v>
      </c>
      <c r="C12788" s="148">
        <v>1</v>
      </c>
      <c r="D12788" s="148" t="s">
        <v>282</v>
      </c>
      <c r="E12788" s="148">
        <v>3</v>
      </c>
      <c r="F12788" s="148" t="s">
        <v>5</v>
      </c>
      <c r="G12788" s="148" t="s">
        <v>288</v>
      </c>
      <c r="H12788" s="149">
        <v>44573</v>
      </c>
      <c r="I12788" s="150">
        <v>0.54166666666666663</v>
      </c>
      <c r="J12788" s="148">
        <v>1</v>
      </c>
      <c r="K12788" s="148" t="s">
        <v>461</v>
      </c>
      <c r="L12788" s="148"/>
    </row>
    <row r="12789" spans="1:13" hidden="1" x14ac:dyDescent="0.25">
      <c r="A12789" s="148">
        <v>71329572</v>
      </c>
      <c r="B12789" s="148" t="s">
        <v>355</v>
      </c>
      <c r="C12789" s="148">
        <v>1</v>
      </c>
      <c r="D12789" s="148" t="s">
        <v>282</v>
      </c>
      <c r="E12789" s="148">
        <v>4</v>
      </c>
      <c r="F12789" s="148" t="s">
        <v>7</v>
      </c>
      <c r="G12789" s="148" t="s">
        <v>288</v>
      </c>
      <c r="H12789" s="149">
        <v>44573</v>
      </c>
      <c r="I12789" s="150">
        <v>0.79166666666666663</v>
      </c>
      <c r="J12789" s="148">
        <v>1</v>
      </c>
      <c r="K12789" s="148" t="s">
        <v>461</v>
      </c>
      <c r="L12789" s="148"/>
    </row>
    <row r="12790" spans="1:13" hidden="1" x14ac:dyDescent="0.25">
      <c r="A12790" s="148">
        <v>71329572</v>
      </c>
      <c r="B12790" s="148" t="s">
        <v>355</v>
      </c>
      <c r="C12790" s="148">
        <v>1</v>
      </c>
      <c r="D12790" s="148" t="s">
        <v>282</v>
      </c>
      <c r="E12790" s="148">
        <v>1</v>
      </c>
      <c r="F12790" s="148" t="s">
        <v>3</v>
      </c>
      <c r="G12790" s="148" t="s">
        <v>288</v>
      </c>
      <c r="H12790" s="149">
        <v>44574</v>
      </c>
      <c r="I12790" s="150">
        <v>0.20833333333333334</v>
      </c>
      <c r="J12790" s="148">
        <v>1</v>
      </c>
      <c r="K12790" s="148" t="s">
        <v>461</v>
      </c>
      <c r="L12790" s="148"/>
      <c r="M12790" s="1" t="s">
        <v>665</v>
      </c>
    </row>
    <row r="12791" spans="1:13" hidden="1" x14ac:dyDescent="0.25">
      <c r="A12791" s="148">
        <v>71329572</v>
      </c>
      <c r="B12791" s="148" t="s">
        <v>355</v>
      </c>
      <c r="C12791" s="148">
        <v>1</v>
      </c>
      <c r="D12791" s="148" t="s">
        <v>282</v>
      </c>
      <c r="E12791" s="148">
        <v>2</v>
      </c>
      <c r="F12791" s="148" t="s">
        <v>6</v>
      </c>
      <c r="G12791" s="148" t="s">
        <v>288</v>
      </c>
      <c r="H12791" s="149">
        <v>44574</v>
      </c>
      <c r="I12791" s="150">
        <v>0.5</v>
      </c>
      <c r="J12791" s="148">
        <v>1</v>
      </c>
      <c r="K12791" s="148" t="s">
        <v>461</v>
      </c>
      <c r="L12791" s="148"/>
    </row>
    <row r="12792" spans="1:13" hidden="1" x14ac:dyDescent="0.25">
      <c r="A12792" s="148">
        <v>71329572</v>
      </c>
      <c r="B12792" s="148" t="s">
        <v>355</v>
      </c>
      <c r="C12792" s="148">
        <v>1</v>
      </c>
      <c r="D12792" s="148" t="s">
        <v>282</v>
      </c>
      <c r="E12792" s="148">
        <v>3</v>
      </c>
      <c r="F12792" s="148" t="s">
        <v>5</v>
      </c>
      <c r="G12792" s="148" t="s">
        <v>288</v>
      </c>
      <c r="H12792" s="149">
        <v>44574</v>
      </c>
      <c r="I12792" s="150">
        <v>0.54166666666666663</v>
      </c>
      <c r="J12792" s="148">
        <v>1</v>
      </c>
      <c r="K12792" s="148" t="s">
        <v>461</v>
      </c>
      <c r="L12792" s="148"/>
    </row>
    <row r="12793" spans="1:13" hidden="1" x14ac:dyDescent="0.25">
      <c r="A12793" s="148">
        <v>71329572</v>
      </c>
      <c r="B12793" s="148" t="s">
        <v>355</v>
      </c>
      <c r="C12793" s="148">
        <v>1</v>
      </c>
      <c r="D12793" s="148" t="s">
        <v>282</v>
      </c>
      <c r="E12793" s="148">
        <v>4</v>
      </c>
      <c r="F12793" s="148" t="s">
        <v>7</v>
      </c>
      <c r="G12793" s="148" t="s">
        <v>288</v>
      </c>
      <c r="H12793" s="149">
        <v>44574</v>
      </c>
      <c r="I12793" s="150">
        <v>0.66666666666666663</v>
      </c>
      <c r="J12793" s="148">
        <v>1</v>
      </c>
      <c r="K12793" s="148" t="s">
        <v>461</v>
      </c>
      <c r="L12793" s="148"/>
    </row>
    <row r="12794" spans="1:13" hidden="1" x14ac:dyDescent="0.25">
      <c r="A12794" s="148">
        <v>71329572</v>
      </c>
      <c r="B12794" s="148" t="s">
        <v>355</v>
      </c>
      <c r="C12794" s="148">
        <v>1</v>
      </c>
      <c r="D12794" s="148" t="s">
        <v>282</v>
      </c>
      <c r="E12794" s="148">
        <v>1</v>
      </c>
      <c r="F12794" s="148" t="s">
        <v>3</v>
      </c>
      <c r="G12794" s="148" t="s">
        <v>288</v>
      </c>
      <c r="H12794" s="149">
        <v>44575</v>
      </c>
      <c r="I12794" s="150">
        <v>0.20833333333333334</v>
      </c>
      <c r="J12794" s="148">
        <v>1</v>
      </c>
      <c r="K12794" s="148" t="s">
        <v>461</v>
      </c>
      <c r="L12794" s="148"/>
      <c r="M12794" s="1" t="s">
        <v>665</v>
      </c>
    </row>
    <row r="12795" spans="1:13" hidden="1" x14ac:dyDescent="0.25">
      <c r="A12795" s="148">
        <v>71329572</v>
      </c>
      <c r="B12795" s="148" t="s">
        <v>355</v>
      </c>
      <c r="C12795" s="148">
        <v>1</v>
      </c>
      <c r="D12795" s="148" t="s">
        <v>282</v>
      </c>
      <c r="E12795" s="148">
        <v>2</v>
      </c>
      <c r="F12795" s="148" t="s">
        <v>6</v>
      </c>
      <c r="G12795" s="148" t="s">
        <v>288</v>
      </c>
      <c r="H12795" s="149">
        <v>44575</v>
      </c>
      <c r="I12795" s="150">
        <v>0.5</v>
      </c>
      <c r="J12795" s="148">
        <v>1</v>
      </c>
      <c r="K12795" s="148" t="s">
        <v>461</v>
      </c>
      <c r="L12795" s="148"/>
    </row>
    <row r="12796" spans="1:13" hidden="1" x14ac:dyDescent="0.25">
      <c r="A12796" s="148">
        <v>71329572</v>
      </c>
      <c r="B12796" s="148" t="s">
        <v>355</v>
      </c>
      <c r="C12796" s="148">
        <v>1</v>
      </c>
      <c r="D12796" s="148" t="s">
        <v>282</v>
      </c>
      <c r="E12796" s="148">
        <v>3</v>
      </c>
      <c r="F12796" s="148" t="s">
        <v>5</v>
      </c>
      <c r="G12796" s="148" t="s">
        <v>288</v>
      </c>
      <c r="H12796" s="149">
        <v>44575</v>
      </c>
      <c r="I12796" s="150">
        <v>0.54166666666666663</v>
      </c>
      <c r="J12796" s="148">
        <v>1</v>
      </c>
      <c r="K12796" s="148" t="s">
        <v>461</v>
      </c>
      <c r="L12796" s="148"/>
    </row>
    <row r="12797" spans="1:13" hidden="1" x14ac:dyDescent="0.25">
      <c r="A12797" s="148">
        <v>71329572</v>
      </c>
      <c r="B12797" s="148" t="s">
        <v>355</v>
      </c>
      <c r="C12797" s="148">
        <v>1</v>
      </c>
      <c r="D12797" s="148" t="s">
        <v>282</v>
      </c>
      <c r="E12797" s="148">
        <v>4</v>
      </c>
      <c r="F12797" s="148" t="s">
        <v>7</v>
      </c>
      <c r="G12797" s="148" t="s">
        <v>288</v>
      </c>
      <c r="H12797" s="149">
        <v>44575</v>
      </c>
      <c r="I12797" s="150">
        <v>0.66666666666666663</v>
      </c>
      <c r="J12797" s="148">
        <v>1</v>
      </c>
      <c r="K12797" s="148" t="s">
        <v>461</v>
      </c>
      <c r="L12797" s="148"/>
    </row>
    <row r="12798" spans="1:13" hidden="1" x14ac:dyDescent="0.25">
      <c r="A12798" s="148">
        <v>71329572</v>
      </c>
      <c r="B12798" s="148" t="s">
        <v>355</v>
      </c>
      <c r="C12798" s="148">
        <v>1</v>
      </c>
      <c r="D12798" s="148" t="s">
        <v>282</v>
      </c>
      <c r="E12798" s="148">
        <v>0</v>
      </c>
      <c r="F12798" s="148" t="s">
        <v>8</v>
      </c>
      <c r="G12798" s="148" t="s">
        <v>288</v>
      </c>
      <c r="H12798" s="149">
        <v>44576</v>
      </c>
      <c r="I12798" s="148"/>
      <c r="J12798" s="148">
        <v>1</v>
      </c>
      <c r="K12798" s="148" t="s">
        <v>461</v>
      </c>
      <c r="L12798" s="148"/>
    </row>
    <row r="12799" spans="1:13" hidden="1" x14ac:dyDescent="0.25">
      <c r="A12799" s="148">
        <v>71329572</v>
      </c>
      <c r="B12799" s="148" t="s">
        <v>355</v>
      </c>
      <c r="C12799" s="148">
        <v>1</v>
      </c>
      <c r="D12799" s="148" t="s">
        <v>282</v>
      </c>
      <c r="E12799" s="148">
        <v>1</v>
      </c>
      <c r="F12799" s="148" t="s">
        <v>3</v>
      </c>
      <c r="G12799" s="148" t="s">
        <v>288</v>
      </c>
      <c r="H12799" s="149">
        <v>44578</v>
      </c>
      <c r="I12799" s="150">
        <v>0.29166666666666669</v>
      </c>
      <c r="J12799" s="148">
        <v>1</v>
      </c>
      <c r="K12799" s="148" t="s">
        <v>461</v>
      </c>
      <c r="L12799" s="148"/>
      <c r="M12799" s="1" t="s">
        <v>665</v>
      </c>
    </row>
    <row r="12800" spans="1:13" hidden="1" x14ac:dyDescent="0.25">
      <c r="A12800" s="148">
        <v>71329572</v>
      </c>
      <c r="B12800" s="148" t="s">
        <v>355</v>
      </c>
      <c r="C12800" s="148">
        <v>1</v>
      </c>
      <c r="D12800" s="148" t="s">
        <v>282</v>
      </c>
      <c r="E12800" s="148">
        <v>2</v>
      </c>
      <c r="F12800" s="148" t="s">
        <v>6</v>
      </c>
      <c r="G12800" s="148" t="s">
        <v>288</v>
      </c>
      <c r="H12800" s="149">
        <v>44578</v>
      </c>
      <c r="I12800" s="150">
        <v>0.5</v>
      </c>
      <c r="J12800" s="148">
        <v>1</v>
      </c>
      <c r="K12800" s="148" t="s">
        <v>461</v>
      </c>
      <c r="L12800" s="148"/>
    </row>
    <row r="12801" spans="1:13" hidden="1" x14ac:dyDescent="0.25">
      <c r="A12801" s="148">
        <v>71329572</v>
      </c>
      <c r="B12801" s="148" t="s">
        <v>355</v>
      </c>
      <c r="C12801" s="148">
        <v>1</v>
      </c>
      <c r="D12801" s="148" t="s">
        <v>282</v>
      </c>
      <c r="E12801" s="148">
        <v>3</v>
      </c>
      <c r="F12801" s="148" t="s">
        <v>5</v>
      </c>
      <c r="G12801" s="148" t="s">
        <v>288</v>
      </c>
      <c r="H12801" s="149">
        <v>44578</v>
      </c>
      <c r="I12801" s="150">
        <v>0.54166666666666663</v>
      </c>
      <c r="J12801" s="148">
        <v>1</v>
      </c>
      <c r="K12801" s="148" t="s">
        <v>461</v>
      </c>
      <c r="L12801" s="148"/>
    </row>
    <row r="12802" spans="1:13" hidden="1" x14ac:dyDescent="0.25">
      <c r="A12802" s="148">
        <v>71329572</v>
      </c>
      <c r="B12802" s="148" t="s">
        <v>355</v>
      </c>
      <c r="C12802" s="148">
        <v>1</v>
      </c>
      <c r="D12802" s="148" t="s">
        <v>282</v>
      </c>
      <c r="E12802" s="148">
        <v>4</v>
      </c>
      <c r="F12802" s="148" t="s">
        <v>7</v>
      </c>
      <c r="G12802" s="148" t="s">
        <v>288</v>
      </c>
      <c r="H12802" s="149">
        <v>44578</v>
      </c>
      <c r="I12802" s="150">
        <v>0.66666666666666663</v>
      </c>
      <c r="J12802" s="148">
        <v>1</v>
      </c>
      <c r="K12802" s="148" t="s">
        <v>461</v>
      </c>
      <c r="L12802" s="148"/>
    </row>
    <row r="12803" spans="1:13" hidden="1" x14ac:dyDescent="0.25">
      <c r="A12803" s="148">
        <v>71329572</v>
      </c>
      <c r="B12803" s="148" t="s">
        <v>355</v>
      </c>
      <c r="C12803" s="148">
        <v>1</v>
      </c>
      <c r="D12803" s="148" t="s">
        <v>282</v>
      </c>
      <c r="E12803" s="148">
        <v>1</v>
      </c>
      <c r="F12803" s="148" t="s">
        <v>3</v>
      </c>
      <c r="G12803" s="148" t="s">
        <v>288</v>
      </c>
      <c r="H12803" s="149">
        <v>44579</v>
      </c>
      <c r="I12803" s="150">
        <v>0.29166666666666669</v>
      </c>
      <c r="J12803" s="148">
        <v>1</v>
      </c>
      <c r="K12803" s="148" t="s">
        <v>461</v>
      </c>
      <c r="L12803" s="148"/>
      <c r="M12803" s="1" t="s">
        <v>665</v>
      </c>
    </row>
    <row r="12804" spans="1:13" hidden="1" x14ac:dyDescent="0.25">
      <c r="A12804" s="148">
        <v>71329572</v>
      </c>
      <c r="B12804" s="148" t="s">
        <v>355</v>
      </c>
      <c r="C12804" s="148">
        <v>1</v>
      </c>
      <c r="D12804" s="148" t="s">
        <v>282</v>
      </c>
      <c r="E12804" s="148">
        <v>2</v>
      </c>
      <c r="F12804" s="148" t="s">
        <v>6</v>
      </c>
      <c r="G12804" s="148" t="s">
        <v>288</v>
      </c>
      <c r="H12804" s="149">
        <v>44579</v>
      </c>
      <c r="I12804" s="150">
        <v>0.5</v>
      </c>
      <c r="J12804" s="148">
        <v>1</v>
      </c>
      <c r="K12804" s="148" t="s">
        <v>461</v>
      </c>
      <c r="L12804" s="148"/>
    </row>
    <row r="12805" spans="1:13" hidden="1" x14ac:dyDescent="0.25">
      <c r="A12805" s="148">
        <v>71329572</v>
      </c>
      <c r="B12805" s="148" t="s">
        <v>355</v>
      </c>
      <c r="C12805" s="148">
        <v>1</v>
      </c>
      <c r="D12805" s="148" t="s">
        <v>282</v>
      </c>
      <c r="E12805" s="148">
        <v>3</v>
      </c>
      <c r="F12805" s="148" t="s">
        <v>5</v>
      </c>
      <c r="G12805" s="148" t="s">
        <v>288</v>
      </c>
      <c r="H12805" s="149">
        <v>44579</v>
      </c>
      <c r="I12805" s="150">
        <v>0.54166666666666663</v>
      </c>
      <c r="J12805" s="148">
        <v>1</v>
      </c>
      <c r="K12805" s="148" t="s">
        <v>461</v>
      </c>
      <c r="L12805" s="148"/>
    </row>
    <row r="12806" spans="1:13" hidden="1" x14ac:dyDescent="0.25">
      <c r="A12806" s="148">
        <v>71329572</v>
      </c>
      <c r="B12806" s="148" t="s">
        <v>355</v>
      </c>
      <c r="C12806" s="148">
        <v>1</v>
      </c>
      <c r="D12806" s="148" t="s">
        <v>282</v>
      </c>
      <c r="E12806" s="148">
        <v>4</v>
      </c>
      <c r="F12806" s="148" t="s">
        <v>7</v>
      </c>
      <c r="G12806" s="148" t="s">
        <v>288</v>
      </c>
      <c r="H12806" s="149">
        <v>44579</v>
      </c>
      <c r="I12806" s="150">
        <v>0.66666666666666663</v>
      </c>
      <c r="J12806" s="148">
        <v>1</v>
      </c>
      <c r="K12806" s="148" t="s">
        <v>461</v>
      </c>
      <c r="L12806" s="148"/>
    </row>
    <row r="12807" spans="1:13" hidden="1" x14ac:dyDescent="0.25">
      <c r="A12807" s="148">
        <v>71329572</v>
      </c>
      <c r="B12807" s="148" t="s">
        <v>355</v>
      </c>
      <c r="C12807" s="148">
        <v>1</v>
      </c>
      <c r="D12807" s="148" t="s">
        <v>282</v>
      </c>
      <c r="E12807" s="148">
        <v>1</v>
      </c>
      <c r="F12807" s="148" t="s">
        <v>3</v>
      </c>
      <c r="G12807" s="148" t="s">
        <v>288</v>
      </c>
      <c r="H12807" s="149">
        <v>44580</v>
      </c>
      <c r="I12807" s="150">
        <v>0.29166666666666669</v>
      </c>
      <c r="J12807" s="148">
        <v>1</v>
      </c>
      <c r="K12807" s="148" t="s">
        <v>461</v>
      </c>
      <c r="L12807" s="148"/>
      <c r="M12807" s="1" t="s">
        <v>665</v>
      </c>
    </row>
    <row r="12808" spans="1:13" hidden="1" x14ac:dyDescent="0.25">
      <c r="A12808" s="148">
        <v>71329572</v>
      </c>
      <c r="B12808" s="148" t="s">
        <v>355</v>
      </c>
      <c r="C12808" s="148">
        <v>1</v>
      </c>
      <c r="D12808" s="148" t="s">
        <v>282</v>
      </c>
      <c r="E12808" s="148">
        <v>2</v>
      </c>
      <c r="F12808" s="148" t="s">
        <v>6</v>
      </c>
      <c r="G12808" s="148" t="s">
        <v>288</v>
      </c>
      <c r="H12808" s="149">
        <v>44580</v>
      </c>
      <c r="I12808" s="150">
        <v>0.5</v>
      </c>
      <c r="J12808" s="148">
        <v>1</v>
      </c>
      <c r="K12808" s="148" t="s">
        <v>461</v>
      </c>
      <c r="L12808" s="148"/>
    </row>
    <row r="12809" spans="1:13" hidden="1" x14ac:dyDescent="0.25">
      <c r="A12809" s="148">
        <v>71329572</v>
      </c>
      <c r="B12809" s="148" t="s">
        <v>355</v>
      </c>
      <c r="C12809" s="148">
        <v>1</v>
      </c>
      <c r="D12809" s="148" t="s">
        <v>282</v>
      </c>
      <c r="E12809" s="148">
        <v>3</v>
      </c>
      <c r="F12809" s="148" t="s">
        <v>5</v>
      </c>
      <c r="G12809" s="148" t="s">
        <v>288</v>
      </c>
      <c r="H12809" s="149">
        <v>44580</v>
      </c>
      <c r="I12809" s="150">
        <v>0.54166666666666663</v>
      </c>
      <c r="J12809" s="148">
        <v>1</v>
      </c>
      <c r="K12809" s="148" t="s">
        <v>461</v>
      </c>
      <c r="L12809" s="148"/>
    </row>
    <row r="12810" spans="1:13" hidden="1" x14ac:dyDescent="0.25">
      <c r="A12810" s="148">
        <v>71329572</v>
      </c>
      <c r="B12810" s="148" t="s">
        <v>355</v>
      </c>
      <c r="C12810" s="148">
        <v>1</v>
      </c>
      <c r="D12810" s="148" t="s">
        <v>282</v>
      </c>
      <c r="E12810" s="148">
        <v>4</v>
      </c>
      <c r="F12810" s="148" t="s">
        <v>7</v>
      </c>
      <c r="G12810" s="148" t="s">
        <v>288</v>
      </c>
      <c r="H12810" s="149">
        <v>44580</v>
      </c>
      <c r="I12810" s="150">
        <v>0.66666666666666663</v>
      </c>
      <c r="J12810" s="148">
        <v>1</v>
      </c>
      <c r="K12810" s="148" t="s">
        <v>461</v>
      </c>
      <c r="L12810" s="148"/>
    </row>
    <row r="12811" spans="1:13" hidden="1" x14ac:dyDescent="0.25">
      <c r="A12811" s="148">
        <v>71329572</v>
      </c>
      <c r="B12811" s="148" t="s">
        <v>355</v>
      </c>
      <c r="C12811" s="148">
        <v>1</v>
      </c>
      <c r="D12811" s="148" t="s">
        <v>282</v>
      </c>
      <c r="E12811" s="148">
        <v>1</v>
      </c>
      <c r="F12811" s="148" t="s">
        <v>3</v>
      </c>
      <c r="G12811" s="148" t="s">
        <v>288</v>
      </c>
      <c r="H12811" s="149">
        <v>44581</v>
      </c>
      <c r="I12811" s="150">
        <v>0.29166666666666669</v>
      </c>
      <c r="J12811" s="148">
        <v>1</v>
      </c>
      <c r="K12811" s="148" t="s">
        <v>461</v>
      </c>
      <c r="L12811" s="148"/>
      <c r="M12811" s="1" t="s">
        <v>665</v>
      </c>
    </row>
    <row r="12812" spans="1:13" hidden="1" x14ac:dyDescent="0.25">
      <c r="A12812" s="148">
        <v>71329572</v>
      </c>
      <c r="B12812" s="148" t="s">
        <v>355</v>
      </c>
      <c r="C12812" s="148">
        <v>1</v>
      </c>
      <c r="D12812" s="148" t="s">
        <v>282</v>
      </c>
      <c r="E12812" s="148">
        <v>2</v>
      </c>
      <c r="F12812" s="148" t="s">
        <v>6</v>
      </c>
      <c r="G12812" s="148" t="s">
        <v>288</v>
      </c>
      <c r="H12812" s="149">
        <v>44581</v>
      </c>
      <c r="I12812" s="150">
        <v>0.5</v>
      </c>
      <c r="J12812" s="148">
        <v>1</v>
      </c>
      <c r="K12812" s="148" t="s">
        <v>461</v>
      </c>
      <c r="L12812" s="148"/>
    </row>
    <row r="12813" spans="1:13" hidden="1" x14ac:dyDescent="0.25">
      <c r="A12813" s="148">
        <v>71329572</v>
      </c>
      <c r="B12813" s="148" t="s">
        <v>355</v>
      </c>
      <c r="C12813" s="148">
        <v>1</v>
      </c>
      <c r="D12813" s="148" t="s">
        <v>282</v>
      </c>
      <c r="E12813" s="148">
        <v>3</v>
      </c>
      <c r="F12813" s="148" t="s">
        <v>5</v>
      </c>
      <c r="G12813" s="148" t="s">
        <v>288</v>
      </c>
      <c r="H12813" s="149">
        <v>44581</v>
      </c>
      <c r="I12813" s="150">
        <v>0.54166666666666663</v>
      </c>
      <c r="J12813" s="148">
        <v>1</v>
      </c>
      <c r="K12813" s="148" t="s">
        <v>461</v>
      </c>
      <c r="L12813" s="148"/>
    </row>
    <row r="12814" spans="1:13" hidden="1" x14ac:dyDescent="0.25">
      <c r="A12814" s="148">
        <v>71329572</v>
      </c>
      <c r="B12814" s="148" t="s">
        <v>355</v>
      </c>
      <c r="C12814" s="148">
        <v>1</v>
      </c>
      <c r="D12814" s="148" t="s">
        <v>282</v>
      </c>
      <c r="E12814" s="148">
        <v>4</v>
      </c>
      <c r="F12814" s="148" t="s">
        <v>7</v>
      </c>
      <c r="G12814" s="148" t="s">
        <v>288</v>
      </c>
      <c r="H12814" s="149">
        <v>44581</v>
      </c>
      <c r="I12814" s="150">
        <v>0.66666666666666663</v>
      </c>
      <c r="J12814" s="148">
        <v>1</v>
      </c>
      <c r="K12814" s="148" t="s">
        <v>461</v>
      </c>
      <c r="L12814" s="148"/>
    </row>
    <row r="12815" spans="1:13" hidden="1" x14ac:dyDescent="0.25">
      <c r="A12815" s="148">
        <v>71329572</v>
      </c>
      <c r="B12815" s="148" t="s">
        <v>355</v>
      </c>
      <c r="C12815" s="148">
        <v>1</v>
      </c>
      <c r="D12815" s="148" t="s">
        <v>282</v>
      </c>
      <c r="E12815" s="148">
        <v>1</v>
      </c>
      <c r="F12815" s="148" t="s">
        <v>3</v>
      </c>
      <c r="G12815" s="148" t="s">
        <v>288</v>
      </c>
      <c r="H12815" s="149">
        <v>44582</v>
      </c>
      <c r="I12815" s="150">
        <v>0.29166666666666669</v>
      </c>
      <c r="J12815" s="148">
        <v>1</v>
      </c>
      <c r="K12815" s="148" t="s">
        <v>461</v>
      </c>
      <c r="L12815" s="148"/>
      <c r="M12815" s="1" t="s">
        <v>665</v>
      </c>
    </row>
    <row r="12816" spans="1:13" hidden="1" x14ac:dyDescent="0.25">
      <c r="A12816" s="148">
        <v>71329572</v>
      </c>
      <c r="B12816" s="148" t="s">
        <v>355</v>
      </c>
      <c r="C12816" s="148">
        <v>1</v>
      </c>
      <c r="D12816" s="148" t="s">
        <v>282</v>
      </c>
      <c r="E12816" s="148">
        <v>2</v>
      </c>
      <c r="F12816" s="148" t="s">
        <v>6</v>
      </c>
      <c r="G12816" s="148" t="s">
        <v>288</v>
      </c>
      <c r="H12816" s="149">
        <v>44582</v>
      </c>
      <c r="I12816" s="150">
        <v>0.5</v>
      </c>
      <c r="J12816" s="148">
        <v>1</v>
      </c>
      <c r="K12816" s="148" t="s">
        <v>461</v>
      </c>
      <c r="L12816" s="148"/>
    </row>
    <row r="12817" spans="1:13" hidden="1" x14ac:dyDescent="0.25">
      <c r="A12817" s="148">
        <v>71329572</v>
      </c>
      <c r="B12817" s="148" t="s">
        <v>355</v>
      </c>
      <c r="C12817" s="148">
        <v>1</v>
      </c>
      <c r="D12817" s="148" t="s">
        <v>282</v>
      </c>
      <c r="E12817" s="148">
        <v>3</v>
      </c>
      <c r="F12817" s="148" t="s">
        <v>5</v>
      </c>
      <c r="G12817" s="148" t="s">
        <v>288</v>
      </c>
      <c r="H12817" s="149">
        <v>44582</v>
      </c>
      <c r="I12817" s="150">
        <v>0.54166666666666663</v>
      </c>
      <c r="J12817" s="148">
        <v>1</v>
      </c>
      <c r="K12817" s="148" t="s">
        <v>461</v>
      </c>
      <c r="L12817" s="148"/>
    </row>
    <row r="12818" spans="1:13" hidden="1" x14ac:dyDescent="0.25">
      <c r="A12818" s="148">
        <v>71329572</v>
      </c>
      <c r="B12818" s="148" t="s">
        <v>355</v>
      </c>
      <c r="C12818" s="148">
        <v>1</v>
      </c>
      <c r="D12818" s="148" t="s">
        <v>282</v>
      </c>
      <c r="E12818" s="148">
        <v>4</v>
      </c>
      <c r="F12818" s="148" t="s">
        <v>7</v>
      </c>
      <c r="G12818" s="148" t="s">
        <v>288</v>
      </c>
      <c r="H12818" s="149">
        <v>44582</v>
      </c>
      <c r="I12818" s="150">
        <v>0.66666666666666663</v>
      </c>
      <c r="J12818" s="148">
        <v>1</v>
      </c>
      <c r="K12818" s="148" t="s">
        <v>461</v>
      </c>
      <c r="L12818" s="148"/>
    </row>
    <row r="12819" spans="1:13" hidden="1" x14ac:dyDescent="0.25">
      <c r="A12819" s="148">
        <v>71329572</v>
      </c>
      <c r="B12819" s="148" t="s">
        <v>355</v>
      </c>
      <c r="C12819" s="148">
        <v>1</v>
      </c>
      <c r="D12819" s="148" t="s">
        <v>282</v>
      </c>
      <c r="E12819" s="148">
        <v>1</v>
      </c>
      <c r="F12819" s="148" t="s">
        <v>3</v>
      </c>
      <c r="G12819" s="148" t="s">
        <v>288</v>
      </c>
      <c r="H12819" s="149">
        <v>44583</v>
      </c>
      <c r="I12819" s="150">
        <v>0.29166666666666669</v>
      </c>
      <c r="J12819" s="148">
        <v>1</v>
      </c>
      <c r="K12819" s="148" t="s">
        <v>461</v>
      </c>
      <c r="L12819" s="148"/>
      <c r="M12819" s="1" t="s">
        <v>665</v>
      </c>
    </row>
    <row r="12820" spans="1:13" hidden="1" x14ac:dyDescent="0.25">
      <c r="A12820" s="148">
        <v>71329572</v>
      </c>
      <c r="B12820" s="148" t="s">
        <v>355</v>
      </c>
      <c r="C12820" s="148">
        <v>1</v>
      </c>
      <c r="D12820" s="148" t="s">
        <v>282</v>
      </c>
      <c r="E12820" s="148">
        <v>2</v>
      </c>
      <c r="F12820" s="148" t="s">
        <v>6</v>
      </c>
      <c r="G12820" s="148" t="s">
        <v>288</v>
      </c>
      <c r="H12820" s="149">
        <v>44583</v>
      </c>
      <c r="I12820" s="150">
        <v>0.5</v>
      </c>
      <c r="J12820" s="148">
        <v>1</v>
      </c>
      <c r="K12820" s="148" t="s">
        <v>461</v>
      </c>
      <c r="L12820" s="148"/>
    </row>
    <row r="12821" spans="1:13" hidden="1" x14ac:dyDescent="0.25">
      <c r="A12821" s="148">
        <v>71329572</v>
      </c>
      <c r="B12821" s="148" t="s">
        <v>355</v>
      </c>
      <c r="C12821" s="148">
        <v>1</v>
      </c>
      <c r="D12821" s="148" t="s">
        <v>282</v>
      </c>
      <c r="E12821" s="148">
        <v>3</v>
      </c>
      <c r="F12821" s="148" t="s">
        <v>5</v>
      </c>
      <c r="G12821" s="148" t="s">
        <v>288</v>
      </c>
      <c r="H12821" s="149">
        <v>44583</v>
      </c>
      <c r="I12821" s="150">
        <v>0.54166666666666663</v>
      </c>
      <c r="J12821" s="148">
        <v>1</v>
      </c>
      <c r="K12821" s="148" t="s">
        <v>461</v>
      </c>
      <c r="L12821" s="148"/>
    </row>
    <row r="12822" spans="1:13" hidden="1" x14ac:dyDescent="0.25">
      <c r="A12822" s="148">
        <v>71329572</v>
      </c>
      <c r="B12822" s="148" t="s">
        <v>355</v>
      </c>
      <c r="C12822" s="148">
        <v>1</v>
      </c>
      <c r="D12822" s="148" t="s">
        <v>282</v>
      </c>
      <c r="E12822" s="148">
        <v>4</v>
      </c>
      <c r="F12822" s="148" t="s">
        <v>7</v>
      </c>
      <c r="G12822" s="148" t="s">
        <v>288</v>
      </c>
      <c r="H12822" s="149">
        <v>44583</v>
      </c>
      <c r="I12822" s="150">
        <v>0.66666666666666663</v>
      </c>
      <c r="J12822" s="148">
        <v>1</v>
      </c>
      <c r="K12822" s="148" t="s">
        <v>461</v>
      </c>
      <c r="L12822" s="148"/>
    </row>
    <row r="12823" spans="1:13" hidden="1" x14ac:dyDescent="0.25">
      <c r="A12823" s="148">
        <v>71329572</v>
      </c>
      <c r="B12823" s="148" t="s">
        <v>355</v>
      </c>
      <c r="C12823" s="148">
        <v>1</v>
      </c>
      <c r="D12823" s="148" t="s">
        <v>282</v>
      </c>
      <c r="E12823" s="148">
        <v>1</v>
      </c>
      <c r="F12823" s="148" t="s">
        <v>3</v>
      </c>
      <c r="G12823" s="148" t="s">
        <v>288</v>
      </c>
      <c r="H12823" s="149">
        <v>44585</v>
      </c>
      <c r="I12823" s="150">
        <v>0.29166666666666669</v>
      </c>
      <c r="J12823" s="148">
        <v>1</v>
      </c>
      <c r="K12823" s="148" t="s">
        <v>461</v>
      </c>
      <c r="L12823" s="148"/>
      <c r="M12823" s="1" t="s">
        <v>665</v>
      </c>
    </row>
    <row r="12824" spans="1:13" hidden="1" x14ac:dyDescent="0.25">
      <c r="A12824" s="148">
        <v>71329572</v>
      </c>
      <c r="B12824" s="148" t="s">
        <v>355</v>
      </c>
      <c r="C12824" s="148">
        <v>1</v>
      </c>
      <c r="D12824" s="148" t="s">
        <v>282</v>
      </c>
      <c r="E12824" s="148">
        <v>2</v>
      </c>
      <c r="F12824" s="148" t="s">
        <v>6</v>
      </c>
      <c r="G12824" s="148" t="s">
        <v>288</v>
      </c>
      <c r="H12824" s="149">
        <v>44585</v>
      </c>
      <c r="I12824" s="150">
        <v>0.5</v>
      </c>
      <c r="J12824" s="148">
        <v>1</v>
      </c>
      <c r="K12824" s="148" t="s">
        <v>461</v>
      </c>
      <c r="L12824" s="148"/>
    </row>
    <row r="12825" spans="1:13" hidden="1" x14ac:dyDescent="0.25">
      <c r="A12825" s="148">
        <v>71329572</v>
      </c>
      <c r="B12825" s="148" t="s">
        <v>355</v>
      </c>
      <c r="C12825" s="148">
        <v>1</v>
      </c>
      <c r="D12825" s="148" t="s">
        <v>282</v>
      </c>
      <c r="E12825" s="148">
        <v>3</v>
      </c>
      <c r="F12825" s="148" t="s">
        <v>5</v>
      </c>
      <c r="G12825" s="148" t="s">
        <v>288</v>
      </c>
      <c r="H12825" s="149">
        <v>44585</v>
      </c>
      <c r="I12825" s="150">
        <v>0.54166666666666663</v>
      </c>
      <c r="J12825" s="148">
        <v>1</v>
      </c>
      <c r="K12825" s="148" t="s">
        <v>461</v>
      </c>
      <c r="L12825" s="148"/>
    </row>
    <row r="12826" spans="1:13" hidden="1" x14ac:dyDescent="0.25">
      <c r="A12826" s="148">
        <v>71329572</v>
      </c>
      <c r="B12826" s="148" t="s">
        <v>355</v>
      </c>
      <c r="C12826" s="148">
        <v>1</v>
      </c>
      <c r="D12826" s="148" t="s">
        <v>282</v>
      </c>
      <c r="E12826" s="148">
        <v>4</v>
      </c>
      <c r="F12826" s="148" t="s">
        <v>7</v>
      </c>
      <c r="G12826" s="148" t="s">
        <v>288</v>
      </c>
      <c r="H12826" s="149">
        <v>44585</v>
      </c>
      <c r="I12826" s="150">
        <v>0.70833333333333337</v>
      </c>
      <c r="J12826" s="148">
        <v>1</v>
      </c>
      <c r="K12826" s="148" t="s">
        <v>461</v>
      </c>
      <c r="L12826" s="148"/>
    </row>
    <row r="12827" spans="1:13" hidden="1" x14ac:dyDescent="0.25">
      <c r="A12827" s="148">
        <v>71329572</v>
      </c>
      <c r="B12827" s="148" t="s">
        <v>355</v>
      </c>
      <c r="C12827" s="148">
        <v>1</v>
      </c>
      <c r="D12827" s="148" t="s">
        <v>282</v>
      </c>
      <c r="E12827" s="148">
        <v>1</v>
      </c>
      <c r="F12827" s="148" t="s">
        <v>3</v>
      </c>
      <c r="G12827" s="148" t="s">
        <v>629</v>
      </c>
      <c r="H12827" s="149">
        <v>44586</v>
      </c>
      <c r="I12827" s="150">
        <v>0.29166666666666669</v>
      </c>
      <c r="J12827" s="148">
        <v>1</v>
      </c>
      <c r="K12827" s="148" t="s">
        <v>461</v>
      </c>
      <c r="L12827" s="148"/>
    </row>
    <row r="12828" spans="1:13" hidden="1" x14ac:dyDescent="0.25">
      <c r="A12828" s="148">
        <v>71329572</v>
      </c>
      <c r="B12828" s="148" t="s">
        <v>355</v>
      </c>
      <c r="C12828" s="148">
        <v>1</v>
      </c>
      <c r="D12828" s="148" t="s">
        <v>282</v>
      </c>
      <c r="E12828" s="148">
        <v>2</v>
      </c>
      <c r="F12828" s="148" t="s">
        <v>6</v>
      </c>
      <c r="G12828" s="148" t="s">
        <v>629</v>
      </c>
      <c r="H12828" s="149">
        <v>44586</v>
      </c>
      <c r="I12828" s="150">
        <v>0.5</v>
      </c>
      <c r="J12828" s="148">
        <v>1</v>
      </c>
      <c r="K12828" s="148" t="s">
        <v>461</v>
      </c>
      <c r="L12828" s="148"/>
    </row>
    <row r="12829" spans="1:13" hidden="1" x14ac:dyDescent="0.25">
      <c r="A12829" s="148">
        <v>71329572</v>
      </c>
      <c r="B12829" s="148" t="s">
        <v>355</v>
      </c>
      <c r="C12829" s="148">
        <v>1</v>
      </c>
      <c r="D12829" s="148" t="s">
        <v>282</v>
      </c>
      <c r="E12829" s="148">
        <v>3</v>
      </c>
      <c r="F12829" s="148" t="s">
        <v>5</v>
      </c>
      <c r="G12829" s="148" t="s">
        <v>629</v>
      </c>
      <c r="H12829" s="149">
        <v>44586</v>
      </c>
      <c r="I12829" s="150">
        <v>0.54166666666666663</v>
      </c>
      <c r="J12829" s="148">
        <v>1</v>
      </c>
      <c r="K12829" s="148" t="s">
        <v>461</v>
      </c>
      <c r="L12829" s="148"/>
    </row>
    <row r="12830" spans="1:13" hidden="1" x14ac:dyDescent="0.25">
      <c r="A12830" s="148">
        <v>71329572</v>
      </c>
      <c r="B12830" s="148" t="s">
        <v>355</v>
      </c>
      <c r="C12830" s="148">
        <v>1</v>
      </c>
      <c r="D12830" s="148" t="s">
        <v>282</v>
      </c>
      <c r="E12830" s="148">
        <v>4</v>
      </c>
      <c r="F12830" s="148" t="s">
        <v>7</v>
      </c>
      <c r="G12830" s="148" t="s">
        <v>629</v>
      </c>
      <c r="H12830" s="149">
        <v>44586</v>
      </c>
      <c r="I12830" s="150">
        <v>0.66666666666666663</v>
      </c>
      <c r="J12830" s="148">
        <v>1</v>
      </c>
      <c r="K12830" s="148" t="s">
        <v>461</v>
      </c>
      <c r="L12830" s="148"/>
    </row>
    <row r="12831" spans="1:13" hidden="1" x14ac:dyDescent="0.25">
      <c r="A12831" s="148">
        <v>71329572</v>
      </c>
      <c r="B12831" s="148" t="s">
        <v>355</v>
      </c>
      <c r="C12831" s="148">
        <v>1</v>
      </c>
      <c r="D12831" s="148" t="s">
        <v>282</v>
      </c>
      <c r="E12831" s="148">
        <v>1</v>
      </c>
      <c r="F12831" s="148" t="s">
        <v>3</v>
      </c>
      <c r="G12831" s="148" t="s">
        <v>629</v>
      </c>
      <c r="H12831" s="149">
        <v>44587</v>
      </c>
      <c r="I12831" s="150">
        <v>0.29166666666666669</v>
      </c>
      <c r="J12831" s="148">
        <v>1</v>
      </c>
      <c r="K12831" s="148" t="s">
        <v>461</v>
      </c>
      <c r="L12831" s="148"/>
    </row>
    <row r="12832" spans="1:13" hidden="1" x14ac:dyDescent="0.25">
      <c r="A12832" s="148">
        <v>71329572</v>
      </c>
      <c r="B12832" s="148" t="s">
        <v>355</v>
      </c>
      <c r="C12832" s="148">
        <v>1</v>
      </c>
      <c r="D12832" s="148" t="s">
        <v>282</v>
      </c>
      <c r="E12832" s="148">
        <v>2</v>
      </c>
      <c r="F12832" s="148" t="s">
        <v>6</v>
      </c>
      <c r="G12832" s="148" t="s">
        <v>629</v>
      </c>
      <c r="H12832" s="149">
        <v>44587</v>
      </c>
      <c r="I12832" s="150">
        <v>0.5</v>
      </c>
      <c r="J12832" s="148">
        <v>1</v>
      </c>
      <c r="K12832" s="148" t="s">
        <v>461</v>
      </c>
      <c r="L12832" s="148"/>
    </row>
    <row r="12833" spans="1:13" hidden="1" x14ac:dyDescent="0.25">
      <c r="A12833" s="148">
        <v>71329572</v>
      </c>
      <c r="B12833" s="148" t="s">
        <v>355</v>
      </c>
      <c r="C12833" s="148">
        <v>1</v>
      </c>
      <c r="D12833" s="148" t="s">
        <v>282</v>
      </c>
      <c r="E12833" s="148">
        <v>3</v>
      </c>
      <c r="F12833" s="148" t="s">
        <v>5</v>
      </c>
      <c r="G12833" s="148" t="s">
        <v>629</v>
      </c>
      <c r="H12833" s="149">
        <v>44587</v>
      </c>
      <c r="I12833" s="150">
        <v>0.54166666666666663</v>
      </c>
      <c r="J12833" s="148">
        <v>1</v>
      </c>
      <c r="K12833" s="148" t="s">
        <v>461</v>
      </c>
      <c r="L12833" s="148"/>
    </row>
    <row r="12834" spans="1:13" hidden="1" x14ac:dyDescent="0.25">
      <c r="A12834" s="148">
        <v>71329572</v>
      </c>
      <c r="B12834" s="148" t="s">
        <v>355</v>
      </c>
      <c r="C12834" s="148">
        <v>1</v>
      </c>
      <c r="D12834" s="148" t="s">
        <v>282</v>
      </c>
      <c r="E12834" s="148">
        <v>4</v>
      </c>
      <c r="F12834" s="148" t="s">
        <v>7</v>
      </c>
      <c r="G12834" s="148" t="s">
        <v>629</v>
      </c>
      <c r="H12834" s="149">
        <v>44587</v>
      </c>
      <c r="I12834" s="150">
        <v>0.70833333333333337</v>
      </c>
      <c r="J12834" s="148">
        <v>1</v>
      </c>
      <c r="K12834" s="148" t="s">
        <v>461</v>
      </c>
      <c r="L12834" s="148"/>
    </row>
    <row r="12835" spans="1:13" hidden="1" x14ac:dyDescent="0.25">
      <c r="A12835" s="148">
        <v>71329572</v>
      </c>
      <c r="B12835" s="148" t="s">
        <v>355</v>
      </c>
      <c r="C12835" s="148">
        <v>1</v>
      </c>
      <c r="D12835" s="148" t="s">
        <v>282</v>
      </c>
      <c r="E12835" s="148">
        <v>1</v>
      </c>
      <c r="F12835" s="148" t="s">
        <v>3</v>
      </c>
      <c r="G12835" s="148" t="s">
        <v>629</v>
      </c>
      <c r="H12835" s="149">
        <v>44588</v>
      </c>
      <c r="I12835" s="150">
        <v>0.27083333333333331</v>
      </c>
      <c r="J12835" s="148">
        <v>1</v>
      </c>
      <c r="K12835" s="148" t="s">
        <v>461</v>
      </c>
      <c r="L12835" s="148"/>
    </row>
    <row r="12836" spans="1:13" hidden="1" x14ac:dyDescent="0.25">
      <c r="A12836" s="148">
        <v>71329572</v>
      </c>
      <c r="B12836" s="148" t="s">
        <v>355</v>
      </c>
      <c r="C12836" s="148">
        <v>1</v>
      </c>
      <c r="D12836" s="148" t="s">
        <v>282</v>
      </c>
      <c r="E12836" s="148">
        <v>2</v>
      </c>
      <c r="F12836" s="148" t="s">
        <v>6</v>
      </c>
      <c r="G12836" s="148" t="s">
        <v>629</v>
      </c>
      <c r="H12836" s="149">
        <v>44588</v>
      </c>
      <c r="I12836" s="150">
        <v>0.5</v>
      </c>
      <c r="J12836" s="148">
        <v>1</v>
      </c>
      <c r="K12836" s="148" t="s">
        <v>461</v>
      </c>
      <c r="L12836" s="148"/>
    </row>
    <row r="12837" spans="1:13" hidden="1" x14ac:dyDescent="0.25">
      <c r="A12837" s="148">
        <v>71329572</v>
      </c>
      <c r="B12837" s="148" t="s">
        <v>355</v>
      </c>
      <c r="C12837" s="148">
        <v>1</v>
      </c>
      <c r="D12837" s="148" t="s">
        <v>282</v>
      </c>
      <c r="E12837" s="148">
        <v>3</v>
      </c>
      <c r="F12837" s="148" t="s">
        <v>5</v>
      </c>
      <c r="G12837" s="148" t="s">
        <v>629</v>
      </c>
      <c r="H12837" s="149">
        <v>44588</v>
      </c>
      <c r="I12837" s="150">
        <v>0.54166666666666663</v>
      </c>
      <c r="J12837" s="148">
        <v>1</v>
      </c>
      <c r="K12837" s="148" t="s">
        <v>461</v>
      </c>
      <c r="L12837" s="148"/>
    </row>
    <row r="12838" spans="1:13" hidden="1" x14ac:dyDescent="0.25">
      <c r="A12838" s="148">
        <v>71329572</v>
      </c>
      <c r="B12838" s="148" t="s">
        <v>355</v>
      </c>
      <c r="C12838" s="148">
        <v>1</v>
      </c>
      <c r="D12838" s="148" t="s">
        <v>282</v>
      </c>
      <c r="E12838" s="148">
        <v>4</v>
      </c>
      <c r="F12838" s="148" t="s">
        <v>7</v>
      </c>
      <c r="G12838" s="148" t="s">
        <v>629</v>
      </c>
      <c r="H12838" s="149">
        <v>44588</v>
      </c>
      <c r="I12838" s="150">
        <v>0.66666666666666663</v>
      </c>
      <c r="J12838" s="148">
        <v>1</v>
      </c>
      <c r="K12838" s="148" t="s">
        <v>461</v>
      </c>
      <c r="L12838" s="148"/>
    </row>
    <row r="12839" spans="1:13" hidden="1" x14ac:dyDescent="0.25">
      <c r="A12839" s="148">
        <v>71329572</v>
      </c>
      <c r="B12839" s="148" t="s">
        <v>355</v>
      </c>
      <c r="C12839" s="148">
        <v>1</v>
      </c>
      <c r="D12839" s="148" t="s">
        <v>282</v>
      </c>
      <c r="E12839" s="148">
        <v>1</v>
      </c>
      <c r="F12839" s="148" t="s">
        <v>3</v>
      </c>
      <c r="G12839" s="148" t="s">
        <v>629</v>
      </c>
      <c r="H12839" s="149">
        <v>44589</v>
      </c>
      <c r="I12839" s="150">
        <v>0.29166666666666669</v>
      </c>
      <c r="J12839" s="148">
        <v>1</v>
      </c>
      <c r="K12839" s="148" t="s">
        <v>461</v>
      </c>
      <c r="L12839" s="148"/>
    </row>
    <row r="12840" spans="1:13" hidden="1" x14ac:dyDescent="0.25">
      <c r="A12840" s="148">
        <v>71329572</v>
      </c>
      <c r="B12840" s="148" t="s">
        <v>355</v>
      </c>
      <c r="C12840" s="148">
        <v>1</v>
      </c>
      <c r="D12840" s="148" t="s">
        <v>282</v>
      </c>
      <c r="E12840" s="148">
        <v>2</v>
      </c>
      <c r="F12840" s="148" t="s">
        <v>6</v>
      </c>
      <c r="G12840" s="148" t="s">
        <v>629</v>
      </c>
      <c r="H12840" s="149">
        <v>44589</v>
      </c>
      <c r="I12840" s="150">
        <v>0.5</v>
      </c>
      <c r="J12840" s="148">
        <v>1</v>
      </c>
      <c r="K12840" s="148" t="s">
        <v>461</v>
      </c>
      <c r="L12840" s="148"/>
    </row>
    <row r="12841" spans="1:13" hidden="1" x14ac:dyDescent="0.25">
      <c r="A12841" s="148">
        <v>71329572</v>
      </c>
      <c r="B12841" s="148" t="s">
        <v>355</v>
      </c>
      <c r="C12841" s="148">
        <v>1</v>
      </c>
      <c r="D12841" s="148" t="s">
        <v>282</v>
      </c>
      <c r="E12841" s="148">
        <v>3</v>
      </c>
      <c r="F12841" s="148" t="s">
        <v>5</v>
      </c>
      <c r="G12841" s="148" t="s">
        <v>629</v>
      </c>
      <c r="H12841" s="149">
        <v>44589</v>
      </c>
      <c r="I12841" s="150">
        <v>0.54166666666666663</v>
      </c>
      <c r="J12841" s="148">
        <v>1</v>
      </c>
      <c r="K12841" s="148" t="s">
        <v>461</v>
      </c>
      <c r="L12841" s="148"/>
    </row>
    <row r="12842" spans="1:13" hidden="1" x14ac:dyDescent="0.25">
      <c r="A12842" s="148">
        <v>71329572</v>
      </c>
      <c r="B12842" s="148" t="s">
        <v>355</v>
      </c>
      <c r="C12842" s="148">
        <v>1</v>
      </c>
      <c r="D12842" s="148" t="s">
        <v>282</v>
      </c>
      <c r="E12842" s="148">
        <v>4</v>
      </c>
      <c r="F12842" s="148" t="s">
        <v>7</v>
      </c>
      <c r="G12842" s="148" t="s">
        <v>629</v>
      </c>
      <c r="H12842" s="149">
        <v>44589</v>
      </c>
      <c r="I12842" s="150">
        <v>0.66666666666666663</v>
      </c>
      <c r="J12842" s="148">
        <v>1</v>
      </c>
      <c r="K12842" s="148" t="s">
        <v>461</v>
      </c>
      <c r="L12842" s="148"/>
    </row>
    <row r="12843" spans="1:13" hidden="1" x14ac:dyDescent="0.25">
      <c r="A12843" s="148">
        <v>71329572</v>
      </c>
      <c r="B12843" s="148" t="s">
        <v>355</v>
      </c>
      <c r="C12843" s="148">
        <v>1</v>
      </c>
      <c r="D12843" s="148" t="s">
        <v>282</v>
      </c>
      <c r="E12843" s="148">
        <v>1</v>
      </c>
      <c r="F12843" s="148" t="s">
        <v>3</v>
      </c>
      <c r="G12843" s="148" t="s">
        <v>629</v>
      </c>
      <c r="H12843" s="149">
        <v>44590</v>
      </c>
      <c r="I12843" s="150">
        <v>0.29166666666666669</v>
      </c>
      <c r="J12843" s="148">
        <v>1</v>
      </c>
      <c r="K12843" s="148" t="s">
        <v>461</v>
      </c>
      <c r="L12843" s="148"/>
    </row>
    <row r="12844" spans="1:13" hidden="1" x14ac:dyDescent="0.25">
      <c r="A12844" s="148">
        <v>71329572</v>
      </c>
      <c r="B12844" s="148" t="s">
        <v>355</v>
      </c>
      <c r="C12844" s="148">
        <v>1</v>
      </c>
      <c r="D12844" s="148" t="s">
        <v>282</v>
      </c>
      <c r="E12844" s="148">
        <v>2</v>
      </c>
      <c r="F12844" s="148" t="s">
        <v>6</v>
      </c>
      <c r="G12844" s="148" t="s">
        <v>629</v>
      </c>
      <c r="H12844" s="149">
        <v>44590</v>
      </c>
      <c r="I12844" s="150">
        <v>0.5</v>
      </c>
      <c r="J12844" s="148">
        <v>1</v>
      </c>
      <c r="K12844" s="148" t="s">
        <v>461</v>
      </c>
      <c r="L12844" s="148"/>
    </row>
    <row r="12845" spans="1:13" hidden="1" x14ac:dyDescent="0.25">
      <c r="A12845" s="148">
        <v>71329572</v>
      </c>
      <c r="B12845" s="148" t="s">
        <v>355</v>
      </c>
      <c r="C12845" s="148">
        <v>1</v>
      </c>
      <c r="D12845" s="148" t="s">
        <v>282</v>
      </c>
      <c r="E12845" s="148">
        <v>3</v>
      </c>
      <c r="F12845" s="148" t="s">
        <v>5</v>
      </c>
      <c r="G12845" s="148" t="s">
        <v>629</v>
      </c>
      <c r="H12845" s="149">
        <v>44590</v>
      </c>
      <c r="I12845" s="150">
        <v>0.54166666666666663</v>
      </c>
      <c r="J12845" s="148">
        <v>1</v>
      </c>
      <c r="K12845" s="148" t="s">
        <v>461</v>
      </c>
      <c r="L12845" s="148"/>
    </row>
    <row r="12846" spans="1:13" hidden="1" x14ac:dyDescent="0.25">
      <c r="A12846" s="148">
        <v>71329572</v>
      </c>
      <c r="B12846" s="148" t="s">
        <v>355</v>
      </c>
      <c r="C12846" s="148">
        <v>1</v>
      </c>
      <c r="D12846" s="148" t="s">
        <v>282</v>
      </c>
      <c r="E12846" s="148">
        <v>4</v>
      </c>
      <c r="F12846" s="148" t="s">
        <v>7</v>
      </c>
      <c r="G12846" s="148" t="s">
        <v>629</v>
      </c>
      <c r="H12846" s="149">
        <v>44590</v>
      </c>
      <c r="I12846" s="150">
        <v>0.66666666666666663</v>
      </c>
      <c r="J12846" s="148">
        <v>1</v>
      </c>
      <c r="K12846" s="148" t="s">
        <v>461</v>
      </c>
      <c r="L12846" s="148"/>
    </row>
    <row r="12847" spans="1:13" hidden="1" x14ac:dyDescent="0.25">
      <c r="A12847" s="3">
        <v>71329572</v>
      </c>
      <c r="B12847" s="3" t="s">
        <v>355</v>
      </c>
      <c r="C12847" s="3">
        <v>1</v>
      </c>
      <c r="D12847" s="3" t="s">
        <v>282</v>
      </c>
      <c r="E12847" s="3">
        <v>1</v>
      </c>
      <c r="F12847" s="3" t="s">
        <v>3</v>
      </c>
      <c r="G12847" s="3" t="s">
        <v>629</v>
      </c>
      <c r="H12847" s="6">
        <v>44592</v>
      </c>
      <c r="I12847" s="117">
        <v>0.29166666666666669</v>
      </c>
      <c r="J12847" s="3">
        <v>1</v>
      </c>
      <c r="K12847" s="3" t="s">
        <v>461</v>
      </c>
      <c r="M12847" s="1" t="s">
        <v>665</v>
      </c>
    </row>
    <row r="12848" spans="1:13" hidden="1" x14ac:dyDescent="0.25">
      <c r="A12848" s="3">
        <v>71329572</v>
      </c>
      <c r="B12848" s="3" t="s">
        <v>355</v>
      </c>
      <c r="C12848" s="3">
        <v>1</v>
      </c>
      <c r="D12848" s="3" t="s">
        <v>282</v>
      </c>
      <c r="E12848" s="3">
        <v>2</v>
      </c>
      <c r="F12848" s="3" t="s">
        <v>6</v>
      </c>
      <c r="G12848" s="3" t="s">
        <v>629</v>
      </c>
      <c r="H12848" s="6">
        <v>44592</v>
      </c>
      <c r="I12848" s="117">
        <v>0.5</v>
      </c>
      <c r="J12848" s="3">
        <v>1</v>
      </c>
      <c r="K12848" s="3" t="s">
        <v>461</v>
      </c>
      <c r="M12848" s="1" t="s">
        <v>665</v>
      </c>
    </row>
    <row r="12849" spans="1:13" hidden="1" x14ac:dyDescent="0.25">
      <c r="A12849" s="3">
        <v>71329572</v>
      </c>
      <c r="B12849" s="3" t="s">
        <v>355</v>
      </c>
      <c r="C12849" s="3">
        <v>1</v>
      </c>
      <c r="D12849" s="3" t="s">
        <v>282</v>
      </c>
      <c r="E12849" s="3">
        <v>3</v>
      </c>
      <c r="F12849" s="3" t="s">
        <v>5</v>
      </c>
      <c r="G12849" s="3" t="s">
        <v>629</v>
      </c>
      <c r="H12849" s="6">
        <v>44592</v>
      </c>
      <c r="I12849" s="117">
        <v>0.54166666666666663</v>
      </c>
      <c r="J12849" s="3">
        <v>1</v>
      </c>
      <c r="K12849" s="3" t="s">
        <v>461</v>
      </c>
      <c r="M12849" s="1" t="s">
        <v>665</v>
      </c>
    </row>
    <row r="12850" spans="1:13" hidden="1" x14ac:dyDescent="0.25">
      <c r="A12850" s="3">
        <v>71329572</v>
      </c>
      <c r="B12850" s="3" t="s">
        <v>355</v>
      </c>
      <c r="C12850" s="3">
        <v>1</v>
      </c>
      <c r="D12850" s="3" t="s">
        <v>282</v>
      </c>
      <c r="E12850" s="3">
        <v>4</v>
      </c>
      <c r="F12850" s="3" t="s">
        <v>7</v>
      </c>
      <c r="G12850" s="3" t="s">
        <v>629</v>
      </c>
      <c r="H12850" s="6">
        <v>44592</v>
      </c>
      <c r="I12850" s="117">
        <v>0.66666666666666663</v>
      </c>
      <c r="J12850" s="3">
        <v>1</v>
      </c>
      <c r="K12850" s="3" t="s">
        <v>461</v>
      </c>
      <c r="M12850" s="1" t="s">
        <v>665</v>
      </c>
    </row>
    <row r="12851" spans="1:13" hidden="1" x14ac:dyDescent="0.25">
      <c r="A12851" s="3">
        <v>71329572</v>
      </c>
      <c r="B12851" s="3" t="s">
        <v>355</v>
      </c>
      <c r="C12851" s="3">
        <v>1</v>
      </c>
      <c r="D12851" s="3" t="s">
        <v>282</v>
      </c>
      <c r="E12851" s="3">
        <v>1</v>
      </c>
      <c r="F12851" s="3" t="s">
        <v>3</v>
      </c>
      <c r="G12851" s="3" t="s">
        <v>629</v>
      </c>
      <c r="H12851" s="6">
        <v>44593</v>
      </c>
      <c r="I12851" s="117">
        <v>0.29166666666666669</v>
      </c>
      <c r="J12851" s="3">
        <v>1</v>
      </c>
      <c r="K12851" s="3" t="s">
        <v>461</v>
      </c>
      <c r="M12851" s="1" t="s">
        <v>665</v>
      </c>
    </row>
    <row r="12852" spans="1:13" hidden="1" x14ac:dyDescent="0.25">
      <c r="A12852" s="3">
        <v>71329572</v>
      </c>
      <c r="B12852" s="3" t="s">
        <v>355</v>
      </c>
      <c r="C12852" s="3">
        <v>1</v>
      </c>
      <c r="D12852" s="3" t="s">
        <v>282</v>
      </c>
      <c r="E12852" s="3">
        <v>2</v>
      </c>
      <c r="F12852" s="3" t="s">
        <v>6</v>
      </c>
      <c r="G12852" s="3" t="s">
        <v>629</v>
      </c>
      <c r="H12852" s="6">
        <v>44593</v>
      </c>
      <c r="I12852" s="117">
        <v>0.5</v>
      </c>
      <c r="J12852" s="3">
        <v>1</v>
      </c>
      <c r="K12852" s="3" t="s">
        <v>461</v>
      </c>
      <c r="M12852" s="1" t="s">
        <v>665</v>
      </c>
    </row>
    <row r="12853" spans="1:13" hidden="1" x14ac:dyDescent="0.25">
      <c r="A12853" s="3">
        <v>71329572</v>
      </c>
      <c r="B12853" s="3" t="s">
        <v>355</v>
      </c>
      <c r="C12853" s="3">
        <v>1</v>
      </c>
      <c r="D12853" s="3" t="s">
        <v>282</v>
      </c>
      <c r="E12853" s="3">
        <v>3</v>
      </c>
      <c r="F12853" s="3" t="s">
        <v>5</v>
      </c>
      <c r="G12853" s="3" t="s">
        <v>629</v>
      </c>
      <c r="H12853" s="6">
        <v>44593</v>
      </c>
      <c r="I12853" s="117">
        <v>0.54166666666666663</v>
      </c>
      <c r="J12853" s="3">
        <v>1</v>
      </c>
      <c r="K12853" s="3" t="s">
        <v>461</v>
      </c>
      <c r="M12853" s="1" t="s">
        <v>665</v>
      </c>
    </row>
    <row r="12854" spans="1:13" hidden="1" x14ac:dyDescent="0.25">
      <c r="A12854" s="3">
        <v>71329572</v>
      </c>
      <c r="B12854" s="3" t="s">
        <v>355</v>
      </c>
      <c r="C12854" s="3">
        <v>1</v>
      </c>
      <c r="D12854" s="3" t="s">
        <v>282</v>
      </c>
      <c r="E12854" s="3">
        <v>4</v>
      </c>
      <c r="F12854" s="3" t="s">
        <v>7</v>
      </c>
      <c r="G12854" s="3" t="s">
        <v>629</v>
      </c>
      <c r="H12854" s="6">
        <v>44593</v>
      </c>
      <c r="I12854" s="117">
        <v>0.66666666666666663</v>
      </c>
      <c r="J12854" s="3">
        <v>1</v>
      </c>
      <c r="K12854" s="3" t="s">
        <v>461</v>
      </c>
      <c r="M12854" s="1" t="s">
        <v>665</v>
      </c>
    </row>
    <row r="12855" spans="1:13" hidden="1" x14ac:dyDescent="0.25">
      <c r="A12855" s="3">
        <v>71329572</v>
      </c>
      <c r="B12855" s="3" t="s">
        <v>355</v>
      </c>
      <c r="C12855" s="3">
        <v>1</v>
      </c>
      <c r="D12855" s="3" t="s">
        <v>282</v>
      </c>
      <c r="E12855" s="3">
        <v>1</v>
      </c>
      <c r="F12855" s="3" t="s">
        <v>3</v>
      </c>
      <c r="G12855" s="3" t="s">
        <v>629</v>
      </c>
      <c r="H12855" s="6">
        <v>44594</v>
      </c>
      <c r="I12855" s="117">
        <v>0.29166666666666669</v>
      </c>
      <c r="J12855" s="3">
        <v>1</v>
      </c>
      <c r="K12855" s="3" t="s">
        <v>461</v>
      </c>
      <c r="M12855" s="1" t="s">
        <v>665</v>
      </c>
    </row>
    <row r="12856" spans="1:13" hidden="1" x14ac:dyDescent="0.25">
      <c r="A12856" s="3">
        <v>71329572</v>
      </c>
      <c r="B12856" s="3" t="s">
        <v>355</v>
      </c>
      <c r="C12856" s="3">
        <v>1</v>
      </c>
      <c r="D12856" s="3" t="s">
        <v>282</v>
      </c>
      <c r="E12856" s="3">
        <v>2</v>
      </c>
      <c r="F12856" s="3" t="s">
        <v>6</v>
      </c>
      <c r="G12856" s="3" t="s">
        <v>629</v>
      </c>
      <c r="H12856" s="6">
        <v>44594</v>
      </c>
      <c r="I12856" s="117">
        <v>0.5</v>
      </c>
      <c r="J12856" s="3">
        <v>1</v>
      </c>
      <c r="K12856" s="3" t="s">
        <v>461</v>
      </c>
      <c r="M12856" s="1" t="s">
        <v>665</v>
      </c>
    </row>
    <row r="12857" spans="1:13" hidden="1" x14ac:dyDescent="0.25">
      <c r="A12857" s="3">
        <v>71329572</v>
      </c>
      <c r="B12857" s="3" t="s">
        <v>355</v>
      </c>
      <c r="C12857" s="3">
        <v>1</v>
      </c>
      <c r="D12857" s="3" t="s">
        <v>282</v>
      </c>
      <c r="E12857" s="3">
        <v>3</v>
      </c>
      <c r="F12857" s="3" t="s">
        <v>5</v>
      </c>
      <c r="G12857" s="3" t="s">
        <v>629</v>
      </c>
      <c r="H12857" s="6">
        <v>44594</v>
      </c>
      <c r="I12857" s="117">
        <v>0.54166666666666663</v>
      </c>
      <c r="J12857" s="3">
        <v>1</v>
      </c>
      <c r="K12857" s="3" t="s">
        <v>461</v>
      </c>
      <c r="M12857" s="1" t="s">
        <v>665</v>
      </c>
    </row>
    <row r="12858" spans="1:13" hidden="1" x14ac:dyDescent="0.25">
      <c r="A12858" s="3">
        <v>71329572</v>
      </c>
      <c r="B12858" s="3" t="s">
        <v>355</v>
      </c>
      <c r="C12858" s="3">
        <v>1</v>
      </c>
      <c r="D12858" s="3" t="s">
        <v>282</v>
      </c>
      <c r="E12858" s="3">
        <v>4</v>
      </c>
      <c r="F12858" s="3" t="s">
        <v>7</v>
      </c>
      <c r="G12858" s="3" t="s">
        <v>629</v>
      </c>
      <c r="H12858" s="6">
        <v>44594</v>
      </c>
      <c r="I12858" s="117">
        <v>0.79166666666666663</v>
      </c>
      <c r="J12858" s="3">
        <v>1</v>
      </c>
      <c r="K12858" s="3" t="s">
        <v>461</v>
      </c>
      <c r="M12858" s="1" t="s">
        <v>665</v>
      </c>
    </row>
    <row r="12859" spans="1:13" hidden="1" x14ac:dyDescent="0.25">
      <c r="A12859" s="3">
        <v>71329572</v>
      </c>
      <c r="B12859" s="3" t="s">
        <v>355</v>
      </c>
      <c r="C12859" s="3">
        <v>1</v>
      </c>
      <c r="D12859" s="3" t="s">
        <v>282</v>
      </c>
      <c r="E12859" s="3">
        <v>1</v>
      </c>
      <c r="F12859" s="3" t="s">
        <v>3</v>
      </c>
      <c r="G12859" s="3" t="s">
        <v>629</v>
      </c>
      <c r="H12859" s="6">
        <v>44595</v>
      </c>
      <c r="I12859" s="117">
        <v>0.29166666666666669</v>
      </c>
      <c r="J12859" s="3">
        <v>1</v>
      </c>
      <c r="K12859" s="3" t="s">
        <v>461</v>
      </c>
      <c r="M12859" s="1" t="s">
        <v>665</v>
      </c>
    </row>
    <row r="12860" spans="1:13" hidden="1" x14ac:dyDescent="0.25">
      <c r="A12860" s="3">
        <v>71329572</v>
      </c>
      <c r="B12860" s="3" t="s">
        <v>355</v>
      </c>
      <c r="C12860" s="3">
        <v>1</v>
      </c>
      <c r="D12860" s="3" t="s">
        <v>282</v>
      </c>
      <c r="E12860" s="3">
        <v>2</v>
      </c>
      <c r="F12860" s="3" t="s">
        <v>6</v>
      </c>
      <c r="G12860" s="3" t="s">
        <v>629</v>
      </c>
      <c r="H12860" s="6">
        <v>44595</v>
      </c>
      <c r="I12860" s="117">
        <v>0.5</v>
      </c>
      <c r="J12860" s="3">
        <v>1</v>
      </c>
      <c r="K12860" s="3" t="s">
        <v>461</v>
      </c>
      <c r="M12860" s="1" t="s">
        <v>665</v>
      </c>
    </row>
    <row r="12861" spans="1:13" hidden="1" x14ac:dyDescent="0.25">
      <c r="A12861" s="3">
        <v>71329572</v>
      </c>
      <c r="B12861" s="3" t="s">
        <v>355</v>
      </c>
      <c r="C12861" s="3">
        <v>1</v>
      </c>
      <c r="D12861" s="3" t="s">
        <v>282</v>
      </c>
      <c r="E12861" s="3">
        <v>3</v>
      </c>
      <c r="F12861" s="3" t="s">
        <v>5</v>
      </c>
      <c r="G12861" s="3" t="s">
        <v>629</v>
      </c>
      <c r="H12861" s="6">
        <v>44595</v>
      </c>
      <c r="I12861" s="117">
        <v>0.54166666666666663</v>
      </c>
      <c r="J12861" s="3">
        <v>1</v>
      </c>
      <c r="K12861" s="3" t="s">
        <v>461</v>
      </c>
      <c r="M12861" s="1" t="s">
        <v>665</v>
      </c>
    </row>
    <row r="12862" spans="1:13" hidden="1" x14ac:dyDescent="0.25">
      <c r="A12862" s="3">
        <v>71329572</v>
      </c>
      <c r="B12862" s="3" t="s">
        <v>355</v>
      </c>
      <c r="C12862" s="3">
        <v>1</v>
      </c>
      <c r="D12862" s="3" t="s">
        <v>282</v>
      </c>
      <c r="E12862" s="3">
        <v>4</v>
      </c>
      <c r="F12862" s="3" t="s">
        <v>7</v>
      </c>
      <c r="G12862" s="3" t="s">
        <v>629</v>
      </c>
      <c r="H12862" s="6">
        <v>44595</v>
      </c>
      <c r="I12862" s="117">
        <v>0.75</v>
      </c>
      <c r="J12862" s="3">
        <v>1</v>
      </c>
      <c r="K12862" s="3" t="s">
        <v>461</v>
      </c>
      <c r="M12862" s="1" t="s">
        <v>665</v>
      </c>
    </row>
    <row r="12863" spans="1:13" hidden="1" x14ac:dyDescent="0.25">
      <c r="A12863" s="3">
        <v>71329572</v>
      </c>
      <c r="B12863" s="3" t="s">
        <v>355</v>
      </c>
      <c r="C12863" s="3">
        <v>1</v>
      </c>
      <c r="D12863" s="3" t="s">
        <v>282</v>
      </c>
      <c r="E12863" s="3">
        <v>1</v>
      </c>
      <c r="F12863" s="3" t="s">
        <v>3</v>
      </c>
      <c r="G12863" s="3" t="s">
        <v>629</v>
      </c>
      <c r="H12863" s="6">
        <v>44596</v>
      </c>
      <c r="I12863" s="117">
        <v>0.29166666666666669</v>
      </c>
      <c r="J12863" s="3">
        <v>1</v>
      </c>
      <c r="K12863" s="3" t="s">
        <v>461</v>
      </c>
      <c r="M12863" s="1" t="s">
        <v>665</v>
      </c>
    </row>
    <row r="12864" spans="1:13" hidden="1" x14ac:dyDescent="0.25">
      <c r="A12864" s="3">
        <v>71329572</v>
      </c>
      <c r="B12864" s="3" t="s">
        <v>355</v>
      </c>
      <c r="C12864" s="3">
        <v>1</v>
      </c>
      <c r="D12864" s="3" t="s">
        <v>282</v>
      </c>
      <c r="E12864" s="3">
        <v>2</v>
      </c>
      <c r="F12864" s="3" t="s">
        <v>6</v>
      </c>
      <c r="G12864" s="3" t="s">
        <v>629</v>
      </c>
      <c r="H12864" s="6">
        <v>44596</v>
      </c>
      <c r="I12864" s="117">
        <v>0.5</v>
      </c>
      <c r="J12864" s="3">
        <v>1</v>
      </c>
      <c r="K12864" s="3" t="s">
        <v>461</v>
      </c>
      <c r="M12864" s="1" t="s">
        <v>665</v>
      </c>
    </row>
    <row r="12865" spans="1:13" hidden="1" x14ac:dyDescent="0.25">
      <c r="A12865" s="3">
        <v>71329572</v>
      </c>
      <c r="B12865" s="3" t="s">
        <v>355</v>
      </c>
      <c r="C12865" s="3">
        <v>1</v>
      </c>
      <c r="D12865" s="3" t="s">
        <v>282</v>
      </c>
      <c r="E12865" s="3">
        <v>3</v>
      </c>
      <c r="F12865" s="3" t="s">
        <v>5</v>
      </c>
      <c r="G12865" s="3" t="s">
        <v>629</v>
      </c>
      <c r="H12865" s="6">
        <v>44596</v>
      </c>
      <c r="I12865" s="117">
        <v>0.54166666666666663</v>
      </c>
      <c r="J12865" s="3">
        <v>1</v>
      </c>
      <c r="K12865" s="3" t="s">
        <v>461</v>
      </c>
      <c r="M12865" s="1" t="s">
        <v>665</v>
      </c>
    </row>
    <row r="12866" spans="1:13" hidden="1" x14ac:dyDescent="0.25">
      <c r="A12866" s="3">
        <v>71329572</v>
      </c>
      <c r="B12866" s="3" t="s">
        <v>355</v>
      </c>
      <c r="C12866" s="3">
        <v>1</v>
      </c>
      <c r="D12866" s="3" t="s">
        <v>282</v>
      </c>
      <c r="E12866" s="3">
        <v>4</v>
      </c>
      <c r="F12866" s="3" t="s">
        <v>7</v>
      </c>
      <c r="G12866" s="3" t="s">
        <v>629</v>
      </c>
      <c r="H12866" s="6">
        <v>44596</v>
      </c>
      <c r="I12866" s="117">
        <v>0.66666666666666663</v>
      </c>
      <c r="J12866" s="3">
        <v>1</v>
      </c>
      <c r="K12866" s="3" t="s">
        <v>461</v>
      </c>
      <c r="M12866" s="1" t="s">
        <v>665</v>
      </c>
    </row>
    <row r="12867" spans="1:13" hidden="1" x14ac:dyDescent="0.25">
      <c r="A12867" s="3">
        <v>71329572</v>
      </c>
      <c r="B12867" s="3" t="s">
        <v>355</v>
      </c>
      <c r="C12867" s="3">
        <v>1</v>
      </c>
      <c r="D12867" s="3" t="s">
        <v>282</v>
      </c>
      <c r="E12867" s="3">
        <v>1</v>
      </c>
      <c r="F12867" s="3" t="s">
        <v>3</v>
      </c>
      <c r="G12867" s="3" t="s">
        <v>629</v>
      </c>
      <c r="H12867" s="6">
        <v>44597</v>
      </c>
      <c r="I12867" s="117">
        <v>0.29166666666666669</v>
      </c>
      <c r="J12867" s="3">
        <v>1</v>
      </c>
      <c r="K12867" s="3" t="s">
        <v>461</v>
      </c>
      <c r="M12867" s="1" t="s">
        <v>665</v>
      </c>
    </row>
    <row r="12868" spans="1:13" hidden="1" x14ac:dyDescent="0.25">
      <c r="A12868" s="3">
        <v>71329572</v>
      </c>
      <c r="B12868" s="3" t="s">
        <v>355</v>
      </c>
      <c r="C12868" s="3">
        <v>1</v>
      </c>
      <c r="D12868" s="3" t="s">
        <v>282</v>
      </c>
      <c r="E12868" s="3">
        <v>2</v>
      </c>
      <c r="F12868" s="3" t="s">
        <v>6</v>
      </c>
      <c r="G12868" s="3" t="s">
        <v>629</v>
      </c>
      <c r="H12868" s="6">
        <v>44597</v>
      </c>
      <c r="I12868" s="117">
        <v>0.5</v>
      </c>
      <c r="J12868" s="3">
        <v>1</v>
      </c>
      <c r="K12868" s="3" t="s">
        <v>461</v>
      </c>
      <c r="M12868" s="1" t="s">
        <v>665</v>
      </c>
    </row>
    <row r="12869" spans="1:13" hidden="1" x14ac:dyDescent="0.25">
      <c r="A12869" s="3">
        <v>71329572</v>
      </c>
      <c r="B12869" s="3" t="s">
        <v>355</v>
      </c>
      <c r="C12869" s="3">
        <v>1</v>
      </c>
      <c r="D12869" s="3" t="s">
        <v>282</v>
      </c>
      <c r="E12869" s="3">
        <v>3</v>
      </c>
      <c r="F12869" s="3" t="s">
        <v>5</v>
      </c>
      <c r="G12869" s="3" t="s">
        <v>629</v>
      </c>
      <c r="H12869" s="6">
        <v>44597</v>
      </c>
      <c r="I12869" s="117">
        <v>0.54166666666666663</v>
      </c>
      <c r="J12869" s="3">
        <v>1</v>
      </c>
      <c r="K12869" s="3" t="s">
        <v>461</v>
      </c>
      <c r="M12869" s="1" t="s">
        <v>665</v>
      </c>
    </row>
    <row r="12870" spans="1:13" hidden="1" x14ac:dyDescent="0.25">
      <c r="A12870" s="3">
        <v>71329572</v>
      </c>
      <c r="B12870" s="3" t="s">
        <v>355</v>
      </c>
      <c r="C12870" s="3">
        <v>1</v>
      </c>
      <c r="D12870" s="3" t="s">
        <v>282</v>
      </c>
      <c r="E12870" s="3">
        <v>4</v>
      </c>
      <c r="F12870" s="3" t="s">
        <v>7</v>
      </c>
      <c r="G12870" s="3" t="s">
        <v>629</v>
      </c>
      <c r="H12870" s="6">
        <v>44597</v>
      </c>
      <c r="I12870" s="117">
        <v>0.66666666666666663</v>
      </c>
      <c r="J12870" s="3">
        <v>1</v>
      </c>
      <c r="K12870" s="3" t="s">
        <v>461</v>
      </c>
      <c r="M12870" s="1" t="s">
        <v>665</v>
      </c>
    </row>
    <row r="12871" spans="1:13" hidden="1" x14ac:dyDescent="0.25">
      <c r="A12871" s="3">
        <v>71329572</v>
      </c>
      <c r="B12871" s="3" t="s">
        <v>355</v>
      </c>
      <c r="C12871" s="3">
        <v>1</v>
      </c>
      <c r="D12871" s="3" t="s">
        <v>282</v>
      </c>
      <c r="E12871" s="3">
        <v>0</v>
      </c>
      <c r="F12871" s="3" t="s">
        <v>8</v>
      </c>
      <c r="G12871" s="3" t="s">
        <v>629</v>
      </c>
      <c r="H12871" s="6">
        <v>44599</v>
      </c>
      <c r="J12871" s="3">
        <v>1</v>
      </c>
      <c r="K12871" s="3" t="s">
        <v>461</v>
      </c>
      <c r="M12871" s="1" t="s">
        <v>665</v>
      </c>
    </row>
    <row r="12872" spans="1:13" hidden="1" x14ac:dyDescent="0.25">
      <c r="A12872" s="3">
        <v>71329572</v>
      </c>
      <c r="B12872" s="3" t="s">
        <v>355</v>
      </c>
      <c r="C12872" s="3">
        <v>1</v>
      </c>
      <c r="D12872" s="3" t="s">
        <v>282</v>
      </c>
      <c r="E12872" s="3">
        <v>1</v>
      </c>
      <c r="F12872" s="3" t="s">
        <v>3</v>
      </c>
      <c r="G12872" s="3" t="s">
        <v>629</v>
      </c>
      <c r="H12872" s="6">
        <v>44600</v>
      </c>
      <c r="I12872" s="117">
        <v>0.29166666666666669</v>
      </c>
      <c r="J12872" s="3">
        <v>1</v>
      </c>
      <c r="K12872" s="3" t="s">
        <v>461</v>
      </c>
      <c r="M12872" s="1" t="s">
        <v>665</v>
      </c>
    </row>
    <row r="12873" spans="1:13" hidden="1" x14ac:dyDescent="0.25">
      <c r="A12873" s="3">
        <v>71329572</v>
      </c>
      <c r="B12873" s="3" t="s">
        <v>355</v>
      </c>
      <c r="C12873" s="3">
        <v>1</v>
      </c>
      <c r="D12873" s="3" t="s">
        <v>282</v>
      </c>
      <c r="E12873" s="3">
        <v>2</v>
      </c>
      <c r="F12873" s="3" t="s">
        <v>6</v>
      </c>
      <c r="G12873" s="3" t="s">
        <v>629</v>
      </c>
      <c r="H12873" s="6">
        <v>44600</v>
      </c>
      <c r="I12873" s="117">
        <v>0.5</v>
      </c>
      <c r="J12873" s="3">
        <v>1</v>
      </c>
      <c r="K12873" s="3" t="s">
        <v>461</v>
      </c>
      <c r="M12873" s="1" t="s">
        <v>665</v>
      </c>
    </row>
    <row r="12874" spans="1:13" hidden="1" x14ac:dyDescent="0.25">
      <c r="A12874" s="3">
        <v>71329572</v>
      </c>
      <c r="B12874" s="3" t="s">
        <v>355</v>
      </c>
      <c r="C12874" s="3">
        <v>1</v>
      </c>
      <c r="D12874" s="3" t="s">
        <v>282</v>
      </c>
      <c r="E12874" s="3">
        <v>3</v>
      </c>
      <c r="F12874" s="3" t="s">
        <v>5</v>
      </c>
      <c r="G12874" s="3" t="s">
        <v>629</v>
      </c>
      <c r="H12874" s="6">
        <v>44600</v>
      </c>
      <c r="I12874" s="117">
        <v>0.54166666666666663</v>
      </c>
      <c r="J12874" s="3">
        <v>1</v>
      </c>
      <c r="K12874" s="3" t="s">
        <v>461</v>
      </c>
      <c r="M12874" s="1" t="s">
        <v>665</v>
      </c>
    </row>
    <row r="12875" spans="1:13" hidden="1" x14ac:dyDescent="0.25">
      <c r="A12875" s="3">
        <v>71329572</v>
      </c>
      <c r="B12875" s="3" t="s">
        <v>355</v>
      </c>
      <c r="C12875" s="3">
        <v>1</v>
      </c>
      <c r="D12875" s="3" t="s">
        <v>282</v>
      </c>
      <c r="E12875" s="3">
        <v>4</v>
      </c>
      <c r="F12875" s="3" t="s">
        <v>7</v>
      </c>
      <c r="G12875" s="3" t="s">
        <v>629</v>
      </c>
      <c r="H12875" s="6">
        <v>44600</v>
      </c>
      <c r="I12875" s="117">
        <v>0.66666666666666663</v>
      </c>
      <c r="J12875" s="3">
        <v>1</v>
      </c>
      <c r="K12875" s="3" t="s">
        <v>461</v>
      </c>
      <c r="M12875" s="1" t="s">
        <v>665</v>
      </c>
    </row>
    <row r="12876" spans="1:13" hidden="1" x14ac:dyDescent="0.25">
      <c r="A12876" s="3">
        <v>71329572</v>
      </c>
      <c r="B12876" s="3" t="s">
        <v>355</v>
      </c>
      <c r="C12876" s="3">
        <v>1</v>
      </c>
      <c r="D12876" s="3" t="s">
        <v>282</v>
      </c>
      <c r="E12876" s="3">
        <v>1</v>
      </c>
      <c r="F12876" s="3" t="s">
        <v>3</v>
      </c>
      <c r="G12876" s="3" t="s">
        <v>629</v>
      </c>
      <c r="H12876" s="6">
        <v>44601</v>
      </c>
      <c r="I12876" s="117">
        <v>0.29166666666666669</v>
      </c>
      <c r="J12876" s="3">
        <v>1</v>
      </c>
      <c r="K12876" s="3" t="s">
        <v>461</v>
      </c>
      <c r="M12876" s="1" t="s">
        <v>665</v>
      </c>
    </row>
    <row r="12877" spans="1:13" hidden="1" x14ac:dyDescent="0.25">
      <c r="A12877" s="3">
        <v>71329572</v>
      </c>
      <c r="B12877" s="3" t="s">
        <v>355</v>
      </c>
      <c r="C12877" s="3">
        <v>1</v>
      </c>
      <c r="D12877" s="3" t="s">
        <v>282</v>
      </c>
      <c r="E12877" s="3">
        <v>2</v>
      </c>
      <c r="F12877" s="3" t="s">
        <v>6</v>
      </c>
      <c r="G12877" s="3" t="s">
        <v>629</v>
      </c>
      <c r="H12877" s="6">
        <v>44601</v>
      </c>
      <c r="I12877" s="117">
        <v>0.5</v>
      </c>
      <c r="J12877" s="3">
        <v>1</v>
      </c>
      <c r="K12877" s="3" t="s">
        <v>461</v>
      </c>
      <c r="M12877" s="1" t="s">
        <v>665</v>
      </c>
    </row>
    <row r="12878" spans="1:13" hidden="1" x14ac:dyDescent="0.25">
      <c r="A12878" s="3">
        <v>71329572</v>
      </c>
      <c r="B12878" s="3" t="s">
        <v>355</v>
      </c>
      <c r="C12878" s="3">
        <v>1</v>
      </c>
      <c r="D12878" s="3" t="s">
        <v>282</v>
      </c>
      <c r="E12878" s="3">
        <v>3</v>
      </c>
      <c r="F12878" s="3" t="s">
        <v>5</v>
      </c>
      <c r="G12878" s="3" t="s">
        <v>629</v>
      </c>
      <c r="H12878" s="6">
        <v>44601</v>
      </c>
      <c r="I12878" s="117">
        <v>0.54166666666666663</v>
      </c>
      <c r="J12878" s="3">
        <v>1</v>
      </c>
      <c r="K12878" s="3" t="s">
        <v>461</v>
      </c>
      <c r="M12878" s="1" t="s">
        <v>665</v>
      </c>
    </row>
    <row r="12879" spans="1:13" hidden="1" x14ac:dyDescent="0.25">
      <c r="A12879" s="3">
        <v>71329572</v>
      </c>
      <c r="B12879" s="3" t="s">
        <v>355</v>
      </c>
      <c r="C12879" s="3">
        <v>1</v>
      </c>
      <c r="D12879" s="3" t="s">
        <v>282</v>
      </c>
      <c r="E12879" s="3">
        <v>4</v>
      </c>
      <c r="F12879" s="3" t="s">
        <v>7</v>
      </c>
      <c r="G12879" s="3" t="s">
        <v>629</v>
      </c>
      <c r="H12879" s="6">
        <v>44601</v>
      </c>
      <c r="I12879" s="117">
        <v>0.66666666666666663</v>
      </c>
      <c r="J12879" s="3">
        <v>1</v>
      </c>
      <c r="K12879" s="3" t="s">
        <v>461</v>
      </c>
      <c r="M12879" s="1" t="s">
        <v>665</v>
      </c>
    </row>
    <row r="12880" spans="1:13" hidden="1" x14ac:dyDescent="0.25">
      <c r="A12880" s="3">
        <v>71329572</v>
      </c>
      <c r="B12880" s="3" t="s">
        <v>355</v>
      </c>
      <c r="C12880" s="3">
        <v>1</v>
      </c>
      <c r="D12880" s="3" t="s">
        <v>282</v>
      </c>
      <c r="E12880" s="3">
        <v>1</v>
      </c>
      <c r="F12880" s="3" t="s">
        <v>3</v>
      </c>
      <c r="G12880" s="3" t="s">
        <v>629</v>
      </c>
      <c r="H12880" s="6">
        <v>44602</v>
      </c>
      <c r="I12880" s="117">
        <v>0.29166666666666669</v>
      </c>
      <c r="J12880" s="3">
        <v>1</v>
      </c>
      <c r="K12880" s="3" t="s">
        <v>461</v>
      </c>
      <c r="M12880" s="1" t="s">
        <v>665</v>
      </c>
    </row>
    <row r="12881" spans="1:13" hidden="1" x14ac:dyDescent="0.25">
      <c r="A12881" s="3">
        <v>71329572</v>
      </c>
      <c r="B12881" s="3" t="s">
        <v>355</v>
      </c>
      <c r="C12881" s="3">
        <v>1</v>
      </c>
      <c r="D12881" s="3" t="s">
        <v>282</v>
      </c>
      <c r="E12881" s="3">
        <v>2</v>
      </c>
      <c r="F12881" s="3" t="s">
        <v>6</v>
      </c>
      <c r="G12881" s="3" t="s">
        <v>629</v>
      </c>
      <c r="H12881" s="6">
        <v>44602</v>
      </c>
      <c r="I12881" s="117">
        <v>0.5</v>
      </c>
      <c r="J12881" s="3">
        <v>1</v>
      </c>
      <c r="K12881" s="3" t="s">
        <v>461</v>
      </c>
      <c r="M12881" s="1" t="s">
        <v>665</v>
      </c>
    </row>
    <row r="12882" spans="1:13" hidden="1" x14ac:dyDescent="0.25">
      <c r="A12882" s="3">
        <v>71329572</v>
      </c>
      <c r="B12882" s="3" t="s">
        <v>355</v>
      </c>
      <c r="C12882" s="3">
        <v>1</v>
      </c>
      <c r="D12882" s="3" t="s">
        <v>282</v>
      </c>
      <c r="E12882" s="3">
        <v>3</v>
      </c>
      <c r="F12882" s="3" t="s">
        <v>5</v>
      </c>
      <c r="G12882" s="3" t="s">
        <v>629</v>
      </c>
      <c r="H12882" s="6">
        <v>44602</v>
      </c>
      <c r="I12882" s="117">
        <v>0.54166666666666663</v>
      </c>
      <c r="J12882" s="3">
        <v>1</v>
      </c>
      <c r="K12882" s="3" t="s">
        <v>461</v>
      </c>
      <c r="M12882" s="1" t="s">
        <v>665</v>
      </c>
    </row>
    <row r="12883" spans="1:13" hidden="1" x14ac:dyDescent="0.25">
      <c r="A12883" s="3">
        <v>71329572</v>
      </c>
      <c r="B12883" s="3" t="s">
        <v>355</v>
      </c>
      <c r="C12883" s="3">
        <v>1</v>
      </c>
      <c r="D12883" s="3" t="s">
        <v>282</v>
      </c>
      <c r="E12883" s="3">
        <v>4</v>
      </c>
      <c r="F12883" s="3" t="s">
        <v>7</v>
      </c>
      <c r="G12883" s="3" t="s">
        <v>629</v>
      </c>
      <c r="H12883" s="6">
        <v>44602</v>
      </c>
      <c r="I12883" s="117">
        <v>0.66666666666666663</v>
      </c>
      <c r="J12883" s="3">
        <v>1</v>
      </c>
      <c r="K12883" s="3" t="s">
        <v>461</v>
      </c>
      <c r="M12883" s="1" t="s">
        <v>665</v>
      </c>
    </row>
    <row r="12884" spans="1:13" hidden="1" x14ac:dyDescent="0.25">
      <c r="A12884" s="3">
        <v>71329572</v>
      </c>
      <c r="B12884" s="3" t="s">
        <v>355</v>
      </c>
      <c r="C12884" s="3">
        <v>1</v>
      </c>
      <c r="D12884" s="3" t="s">
        <v>282</v>
      </c>
      <c r="E12884" s="3">
        <v>1</v>
      </c>
      <c r="F12884" s="3" t="s">
        <v>3</v>
      </c>
      <c r="G12884" s="3" t="s">
        <v>629</v>
      </c>
      <c r="H12884" s="6">
        <v>44603</v>
      </c>
      <c r="I12884" s="117">
        <v>0.29166666666666669</v>
      </c>
      <c r="J12884" s="3">
        <v>1</v>
      </c>
      <c r="K12884" s="3" t="s">
        <v>461</v>
      </c>
      <c r="M12884" s="1" t="s">
        <v>665</v>
      </c>
    </row>
    <row r="12885" spans="1:13" hidden="1" x14ac:dyDescent="0.25">
      <c r="A12885" s="3">
        <v>71329572</v>
      </c>
      <c r="B12885" s="3" t="s">
        <v>355</v>
      </c>
      <c r="C12885" s="3">
        <v>1</v>
      </c>
      <c r="D12885" s="3" t="s">
        <v>282</v>
      </c>
      <c r="E12885" s="3">
        <v>2</v>
      </c>
      <c r="F12885" s="3" t="s">
        <v>6</v>
      </c>
      <c r="G12885" s="3" t="s">
        <v>629</v>
      </c>
      <c r="H12885" s="6">
        <v>44603</v>
      </c>
      <c r="I12885" s="117">
        <v>0.5</v>
      </c>
      <c r="J12885" s="3">
        <v>1</v>
      </c>
      <c r="K12885" s="3" t="s">
        <v>461</v>
      </c>
      <c r="M12885" s="1" t="s">
        <v>665</v>
      </c>
    </row>
    <row r="12886" spans="1:13" hidden="1" x14ac:dyDescent="0.25">
      <c r="A12886" s="3">
        <v>71329572</v>
      </c>
      <c r="B12886" s="3" t="s">
        <v>355</v>
      </c>
      <c r="C12886" s="3">
        <v>1</v>
      </c>
      <c r="D12886" s="3" t="s">
        <v>282</v>
      </c>
      <c r="E12886" s="3">
        <v>3</v>
      </c>
      <c r="F12886" s="3" t="s">
        <v>5</v>
      </c>
      <c r="G12886" s="3" t="s">
        <v>629</v>
      </c>
      <c r="H12886" s="6">
        <v>44603</v>
      </c>
      <c r="I12886" s="117">
        <v>0.54166666666666663</v>
      </c>
      <c r="J12886" s="3">
        <v>1</v>
      </c>
      <c r="K12886" s="3" t="s">
        <v>461</v>
      </c>
      <c r="M12886" s="1" t="s">
        <v>665</v>
      </c>
    </row>
    <row r="12887" spans="1:13" hidden="1" x14ac:dyDescent="0.25">
      <c r="A12887" s="3">
        <v>71329572</v>
      </c>
      <c r="B12887" s="3" t="s">
        <v>355</v>
      </c>
      <c r="C12887" s="3">
        <v>1</v>
      </c>
      <c r="D12887" s="3" t="s">
        <v>282</v>
      </c>
      <c r="E12887" s="3">
        <v>4</v>
      </c>
      <c r="F12887" s="3" t="s">
        <v>7</v>
      </c>
      <c r="G12887" s="3" t="s">
        <v>629</v>
      </c>
      <c r="H12887" s="6">
        <v>44603</v>
      </c>
      <c r="I12887" s="117">
        <v>0.66666666666666663</v>
      </c>
      <c r="J12887" s="3">
        <v>1</v>
      </c>
      <c r="K12887" s="3" t="s">
        <v>461</v>
      </c>
      <c r="M12887" s="1" t="s">
        <v>665</v>
      </c>
    </row>
    <row r="12888" spans="1:13" hidden="1" x14ac:dyDescent="0.25">
      <c r="A12888" s="3">
        <v>71329572</v>
      </c>
      <c r="B12888" s="3" t="s">
        <v>355</v>
      </c>
      <c r="C12888" s="3">
        <v>1</v>
      </c>
      <c r="D12888" s="3" t="s">
        <v>282</v>
      </c>
      <c r="E12888" s="3">
        <v>1</v>
      </c>
      <c r="F12888" s="3" t="s">
        <v>3</v>
      </c>
      <c r="G12888" s="3" t="s">
        <v>629</v>
      </c>
      <c r="H12888" s="6">
        <v>44604</v>
      </c>
      <c r="I12888" s="117">
        <v>0.29166666666666669</v>
      </c>
      <c r="J12888" s="3">
        <v>1</v>
      </c>
      <c r="K12888" s="3" t="s">
        <v>461</v>
      </c>
      <c r="M12888" s="1" t="s">
        <v>665</v>
      </c>
    </row>
    <row r="12889" spans="1:13" hidden="1" x14ac:dyDescent="0.25">
      <c r="A12889" s="3">
        <v>71329572</v>
      </c>
      <c r="B12889" s="3" t="s">
        <v>355</v>
      </c>
      <c r="C12889" s="3">
        <v>1</v>
      </c>
      <c r="D12889" s="3" t="s">
        <v>282</v>
      </c>
      <c r="E12889" s="3">
        <v>2</v>
      </c>
      <c r="F12889" s="3" t="s">
        <v>6</v>
      </c>
      <c r="G12889" s="3" t="s">
        <v>629</v>
      </c>
      <c r="H12889" s="6">
        <v>44604</v>
      </c>
      <c r="I12889" s="117">
        <v>0.5</v>
      </c>
      <c r="J12889" s="3">
        <v>1</v>
      </c>
      <c r="K12889" s="3" t="s">
        <v>461</v>
      </c>
      <c r="M12889" s="1" t="s">
        <v>665</v>
      </c>
    </row>
    <row r="12890" spans="1:13" hidden="1" x14ac:dyDescent="0.25">
      <c r="A12890" s="3">
        <v>71329572</v>
      </c>
      <c r="B12890" s="3" t="s">
        <v>355</v>
      </c>
      <c r="C12890" s="3">
        <v>1</v>
      </c>
      <c r="D12890" s="3" t="s">
        <v>282</v>
      </c>
      <c r="E12890" s="3">
        <v>3</v>
      </c>
      <c r="F12890" s="3" t="s">
        <v>5</v>
      </c>
      <c r="G12890" s="3" t="s">
        <v>629</v>
      </c>
      <c r="H12890" s="6">
        <v>44604</v>
      </c>
      <c r="I12890" s="117">
        <v>0.54166666666666663</v>
      </c>
      <c r="J12890" s="3">
        <v>1</v>
      </c>
      <c r="K12890" s="3" t="s">
        <v>461</v>
      </c>
      <c r="M12890" s="1" t="s">
        <v>665</v>
      </c>
    </row>
    <row r="12891" spans="1:13" hidden="1" x14ac:dyDescent="0.25">
      <c r="A12891" s="3">
        <v>71329572</v>
      </c>
      <c r="B12891" s="3" t="s">
        <v>355</v>
      </c>
      <c r="C12891" s="3">
        <v>1</v>
      </c>
      <c r="D12891" s="3" t="s">
        <v>282</v>
      </c>
      <c r="E12891" s="3">
        <v>4</v>
      </c>
      <c r="F12891" s="3" t="s">
        <v>7</v>
      </c>
      <c r="G12891" s="3" t="s">
        <v>629</v>
      </c>
      <c r="H12891" s="6">
        <v>44604</v>
      </c>
      <c r="I12891" s="117">
        <v>0.66666666666666663</v>
      </c>
      <c r="J12891" s="3">
        <v>1</v>
      </c>
      <c r="K12891" s="3" t="s">
        <v>461</v>
      </c>
      <c r="M12891" s="1" t="s">
        <v>665</v>
      </c>
    </row>
    <row r="12892" spans="1:13" hidden="1" x14ac:dyDescent="0.25">
      <c r="A12892" s="3">
        <v>71329572</v>
      </c>
      <c r="B12892" s="3" t="s">
        <v>355</v>
      </c>
      <c r="C12892" s="3">
        <v>1</v>
      </c>
      <c r="D12892" s="3" t="s">
        <v>282</v>
      </c>
      <c r="E12892" s="3">
        <v>1</v>
      </c>
      <c r="F12892" s="3" t="s">
        <v>3</v>
      </c>
      <c r="G12892" s="3" t="s">
        <v>629</v>
      </c>
      <c r="H12892" s="6">
        <v>44606</v>
      </c>
      <c r="I12892" s="117">
        <v>0.29166666666666669</v>
      </c>
      <c r="J12892" s="3">
        <v>1</v>
      </c>
      <c r="K12892" s="3" t="s">
        <v>461</v>
      </c>
      <c r="M12892" s="1" t="s">
        <v>665</v>
      </c>
    </row>
    <row r="12893" spans="1:13" hidden="1" x14ac:dyDescent="0.25">
      <c r="A12893" s="3">
        <v>71329572</v>
      </c>
      <c r="B12893" s="3" t="s">
        <v>355</v>
      </c>
      <c r="C12893" s="3">
        <v>1</v>
      </c>
      <c r="D12893" s="3" t="s">
        <v>282</v>
      </c>
      <c r="E12893" s="3">
        <v>2</v>
      </c>
      <c r="F12893" s="3" t="s">
        <v>6</v>
      </c>
      <c r="G12893" s="3" t="s">
        <v>629</v>
      </c>
      <c r="H12893" s="6">
        <v>44606</v>
      </c>
      <c r="I12893" s="117">
        <v>0.5</v>
      </c>
      <c r="J12893" s="3">
        <v>1</v>
      </c>
      <c r="K12893" s="3" t="s">
        <v>461</v>
      </c>
      <c r="M12893" s="1" t="s">
        <v>665</v>
      </c>
    </row>
    <row r="12894" spans="1:13" hidden="1" x14ac:dyDescent="0.25">
      <c r="A12894" s="3">
        <v>71329572</v>
      </c>
      <c r="B12894" s="3" t="s">
        <v>355</v>
      </c>
      <c r="C12894" s="3">
        <v>1</v>
      </c>
      <c r="D12894" s="3" t="s">
        <v>282</v>
      </c>
      <c r="E12894" s="3">
        <v>3</v>
      </c>
      <c r="F12894" s="3" t="s">
        <v>5</v>
      </c>
      <c r="G12894" s="3" t="s">
        <v>629</v>
      </c>
      <c r="H12894" s="6">
        <v>44606</v>
      </c>
      <c r="I12894" s="117">
        <v>0.54166666666666663</v>
      </c>
      <c r="J12894" s="3">
        <v>1</v>
      </c>
      <c r="K12894" s="3" t="s">
        <v>461</v>
      </c>
      <c r="M12894" s="1" t="s">
        <v>665</v>
      </c>
    </row>
    <row r="12895" spans="1:13" hidden="1" x14ac:dyDescent="0.25">
      <c r="A12895" s="3">
        <v>71329572</v>
      </c>
      <c r="B12895" s="3" t="s">
        <v>355</v>
      </c>
      <c r="C12895" s="3">
        <v>1</v>
      </c>
      <c r="D12895" s="3" t="s">
        <v>282</v>
      </c>
      <c r="E12895" s="3">
        <v>4</v>
      </c>
      <c r="F12895" s="3" t="s">
        <v>7</v>
      </c>
      <c r="G12895" s="3" t="s">
        <v>629</v>
      </c>
      <c r="H12895" s="6">
        <v>44606</v>
      </c>
      <c r="I12895" s="117">
        <v>0.66666666666666663</v>
      </c>
      <c r="J12895" s="3">
        <v>1</v>
      </c>
      <c r="K12895" s="3" t="s">
        <v>461</v>
      </c>
      <c r="M12895" s="1" t="s">
        <v>665</v>
      </c>
    </row>
    <row r="12896" spans="1:13" hidden="1" x14ac:dyDescent="0.25">
      <c r="A12896" s="3">
        <v>71329572</v>
      </c>
      <c r="B12896" s="3" t="s">
        <v>355</v>
      </c>
      <c r="C12896" s="3">
        <v>1</v>
      </c>
      <c r="D12896" s="3" t="s">
        <v>282</v>
      </c>
      <c r="E12896" s="3">
        <v>1</v>
      </c>
      <c r="F12896" s="3" t="s">
        <v>3</v>
      </c>
      <c r="G12896" s="3" t="s">
        <v>629</v>
      </c>
      <c r="H12896" s="6">
        <v>44607</v>
      </c>
      <c r="I12896" s="117">
        <v>0.29166666666666669</v>
      </c>
      <c r="J12896" s="3">
        <v>1</v>
      </c>
      <c r="K12896" s="3" t="s">
        <v>461</v>
      </c>
      <c r="M12896" s="1" t="s">
        <v>665</v>
      </c>
    </row>
    <row r="12897" spans="1:13" hidden="1" x14ac:dyDescent="0.25">
      <c r="A12897" s="3">
        <v>71329572</v>
      </c>
      <c r="B12897" s="3" t="s">
        <v>355</v>
      </c>
      <c r="C12897" s="3">
        <v>1</v>
      </c>
      <c r="D12897" s="3" t="s">
        <v>282</v>
      </c>
      <c r="E12897" s="3">
        <v>2</v>
      </c>
      <c r="F12897" s="3" t="s">
        <v>6</v>
      </c>
      <c r="G12897" s="3" t="s">
        <v>629</v>
      </c>
      <c r="H12897" s="6">
        <v>44607</v>
      </c>
      <c r="I12897" s="117">
        <v>0.5</v>
      </c>
      <c r="J12897" s="3">
        <v>1</v>
      </c>
      <c r="K12897" s="3" t="s">
        <v>461</v>
      </c>
      <c r="M12897" s="1" t="s">
        <v>665</v>
      </c>
    </row>
    <row r="12898" spans="1:13" hidden="1" x14ac:dyDescent="0.25">
      <c r="A12898" s="3">
        <v>71329572</v>
      </c>
      <c r="B12898" s="3" t="s">
        <v>355</v>
      </c>
      <c r="C12898" s="3">
        <v>1</v>
      </c>
      <c r="D12898" s="3" t="s">
        <v>282</v>
      </c>
      <c r="E12898" s="3">
        <v>3</v>
      </c>
      <c r="F12898" s="3" t="s">
        <v>5</v>
      </c>
      <c r="G12898" s="3" t="s">
        <v>629</v>
      </c>
      <c r="H12898" s="6">
        <v>44607</v>
      </c>
      <c r="I12898" s="117">
        <v>0.54166666666666663</v>
      </c>
      <c r="J12898" s="3">
        <v>1</v>
      </c>
      <c r="K12898" s="3" t="s">
        <v>461</v>
      </c>
      <c r="M12898" s="1" t="s">
        <v>665</v>
      </c>
    </row>
    <row r="12899" spans="1:13" hidden="1" x14ac:dyDescent="0.25">
      <c r="A12899" s="3">
        <v>71329572</v>
      </c>
      <c r="B12899" s="3" t="s">
        <v>355</v>
      </c>
      <c r="C12899" s="3">
        <v>1</v>
      </c>
      <c r="D12899" s="3" t="s">
        <v>282</v>
      </c>
      <c r="E12899" s="3">
        <v>4</v>
      </c>
      <c r="F12899" s="3" t="s">
        <v>7</v>
      </c>
      <c r="G12899" s="3" t="s">
        <v>629</v>
      </c>
      <c r="H12899" s="6">
        <v>44607</v>
      </c>
      <c r="I12899" s="117">
        <v>0.66666666666666663</v>
      </c>
      <c r="J12899" s="3">
        <v>1</v>
      </c>
      <c r="K12899" s="3" t="s">
        <v>461</v>
      </c>
      <c r="M12899" s="1" t="s">
        <v>665</v>
      </c>
    </row>
    <row r="12900" spans="1:13" hidden="1" x14ac:dyDescent="0.25">
      <c r="A12900" s="3">
        <v>71329572</v>
      </c>
      <c r="B12900" s="3" t="s">
        <v>355</v>
      </c>
      <c r="C12900" s="3">
        <v>1</v>
      </c>
      <c r="D12900" s="3" t="s">
        <v>282</v>
      </c>
      <c r="E12900" s="3">
        <v>1</v>
      </c>
      <c r="F12900" s="3" t="s">
        <v>3</v>
      </c>
      <c r="G12900" s="3" t="s">
        <v>629</v>
      </c>
      <c r="H12900" s="6">
        <v>44608</v>
      </c>
      <c r="I12900" s="117">
        <v>0.29166666666666669</v>
      </c>
      <c r="J12900" s="3">
        <v>1</v>
      </c>
      <c r="K12900" s="3" t="s">
        <v>461</v>
      </c>
      <c r="M12900" s="1" t="s">
        <v>665</v>
      </c>
    </row>
    <row r="12901" spans="1:13" hidden="1" x14ac:dyDescent="0.25">
      <c r="A12901" s="3">
        <v>71329572</v>
      </c>
      <c r="B12901" s="3" t="s">
        <v>355</v>
      </c>
      <c r="C12901" s="3">
        <v>1</v>
      </c>
      <c r="D12901" s="3" t="s">
        <v>282</v>
      </c>
      <c r="E12901" s="3">
        <v>2</v>
      </c>
      <c r="F12901" s="3" t="s">
        <v>6</v>
      </c>
      <c r="G12901" s="3" t="s">
        <v>629</v>
      </c>
      <c r="H12901" s="6">
        <v>44608</v>
      </c>
      <c r="I12901" s="117">
        <v>0.5</v>
      </c>
      <c r="J12901" s="3">
        <v>1</v>
      </c>
      <c r="K12901" s="3" t="s">
        <v>461</v>
      </c>
      <c r="M12901" s="1" t="s">
        <v>665</v>
      </c>
    </row>
    <row r="12902" spans="1:13" hidden="1" x14ac:dyDescent="0.25">
      <c r="A12902" s="3">
        <v>71329572</v>
      </c>
      <c r="B12902" s="3" t="s">
        <v>355</v>
      </c>
      <c r="C12902" s="3">
        <v>1</v>
      </c>
      <c r="D12902" s="3" t="s">
        <v>282</v>
      </c>
      <c r="E12902" s="3">
        <v>3</v>
      </c>
      <c r="F12902" s="3" t="s">
        <v>5</v>
      </c>
      <c r="G12902" s="3" t="s">
        <v>629</v>
      </c>
      <c r="H12902" s="6">
        <v>44608</v>
      </c>
      <c r="I12902" s="117">
        <v>0.54166666666666663</v>
      </c>
      <c r="J12902" s="3">
        <v>1</v>
      </c>
      <c r="K12902" s="3" t="s">
        <v>461</v>
      </c>
      <c r="M12902" s="1" t="s">
        <v>665</v>
      </c>
    </row>
    <row r="12903" spans="1:13" hidden="1" x14ac:dyDescent="0.25">
      <c r="A12903" s="3">
        <v>71329572</v>
      </c>
      <c r="B12903" s="3" t="s">
        <v>355</v>
      </c>
      <c r="C12903" s="3">
        <v>1</v>
      </c>
      <c r="D12903" s="3" t="s">
        <v>282</v>
      </c>
      <c r="E12903" s="3">
        <v>4</v>
      </c>
      <c r="F12903" s="3" t="s">
        <v>7</v>
      </c>
      <c r="G12903" s="3" t="s">
        <v>629</v>
      </c>
      <c r="H12903" s="6">
        <v>44608</v>
      </c>
      <c r="I12903" s="117">
        <v>0.66666666666666663</v>
      </c>
      <c r="J12903" s="3">
        <v>1</v>
      </c>
      <c r="K12903" s="3" t="s">
        <v>461</v>
      </c>
      <c r="M12903" s="1" t="s">
        <v>665</v>
      </c>
    </row>
    <row r="12904" spans="1:13" hidden="1" x14ac:dyDescent="0.25">
      <c r="A12904" s="3">
        <v>71329572</v>
      </c>
      <c r="B12904" s="3" t="s">
        <v>355</v>
      </c>
      <c r="C12904" s="3">
        <v>1</v>
      </c>
      <c r="D12904" s="3" t="s">
        <v>282</v>
      </c>
      <c r="E12904" s="3">
        <v>1</v>
      </c>
      <c r="F12904" s="3" t="s">
        <v>3</v>
      </c>
      <c r="G12904" s="3" t="s">
        <v>629</v>
      </c>
      <c r="H12904" s="6">
        <v>44609</v>
      </c>
      <c r="I12904" s="117">
        <v>0.29166666666666669</v>
      </c>
      <c r="J12904" s="3">
        <v>1</v>
      </c>
      <c r="K12904" s="3" t="s">
        <v>461</v>
      </c>
      <c r="M12904" s="1" t="s">
        <v>665</v>
      </c>
    </row>
    <row r="12905" spans="1:13" hidden="1" x14ac:dyDescent="0.25">
      <c r="A12905" s="3">
        <v>71329572</v>
      </c>
      <c r="B12905" s="3" t="s">
        <v>355</v>
      </c>
      <c r="C12905" s="3">
        <v>1</v>
      </c>
      <c r="D12905" s="3" t="s">
        <v>282</v>
      </c>
      <c r="E12905" s="3">
        <v>2</v>
      </c>
      <c r="F12905" s="3" t="s">
        <v>6</v>
      </c>
      <c r="G12905" s="3" t="s">
        <v>629</v>
      </c>
      <c r="H12905" s="6">
        <v>44609</v>
      </c>
      <c r="I12905" s="117">
        <v>0.5</v>
      </c>
      <c r="J12905" s="3">
        <v>1</v>
      </c>
      <c r="K12905" s="3" t="s">
        <v>461</v>
      </c>
      <c r="M12905" s="1" t="s">
        <v>665</v>
      </c>
    </row>
    <row r="12906" spans="1:13" hidden="1" x14ac:dyDescent="0.25">
      <c r="A12906" s="3">
        <v>71329572</v>
      </c>
      <c r="B12906" s="3" t="s">
        <v>355</v>
      </c>
      <c r="C12906" s="3">
        <v>1</v>
      </c>
      <c r="D12906" s="3" t="s">
        <v>282</v>
      </c>
      <c r="E12906" s="3">
        <v>3</v>
      </c>
      <c r="F12906" s="3" t="s">
        <v>5</v>
      </c>
      <c r="G12906" s="3" t="s">
        <v>629</v>
      </c>
      <c r="H12906" s="6">
        <v>44609</v>
      </c>
      <c r="I12906" s="117">
        <v>0.54166666666666663</v>
      </c>
      <c r="J12906" s="3">
        <v>1</v>
      </c>
      <c r="K12906" s="3" t="s">
        <v>461</v>
      </c>
      <c r="M12906" s="1" t="s">
        <v>665</v>
      </c>
    </row>
    <row r="12907" spans="1:13" hidden="1" x14ac:dyDescent="0.25">
      <c r="A12907" s="3">
        <v>71329572</v>
      </c>
      <c r="B12907" s="3" t="s">
        <v>355</v>
      </c>
      <c r="C12907" s="3">
        <v>1</v>
      </c>
      <c r="D12907" s="3" t="s">
        <v>282</v>
      </c>
      <c r="E12907" s="3">
        <v>4</v>
      </c>
      <c r="F12907" s="3" t="s">
        <v>7</v>
      </c>
      <c r="G12907" s="3" t="s">
        <v>629</v>
      </c>
      <c r="H12907" s="6">
        <v>44609</v>
      </c>
      <c r="I12907" s="117">
        <v>0.66666666666666663</v>
      </c>
      <c r="J12907" s="3">
        <v>1</v>
      </c>
      <c r="K12907" s="3" t="s">
        <v>461</v>
      </c>
      <c r="M12907" s="1" t="s">
        <v>665</v>
      </c>
    </row>
    <row r="12908" spans="1:13" hidden="1" x14ac:dyDescent="0.25">
      <c r="A12908" s="3">
        <v>71329572</v>
      </c>
      <c r="B12908" s="3" t="s">
        <v>355</v>
      </c>
      <c r="C12908" s="3">
        <v>1</v>
      </c>
      <c r="D12908" s="3" t="s">
        <v>282</v>
      </c>
      <c r="E12908" s="3">
        <v>6</v>
      </c>
      <c r="F12908" s="3" t="s">
        <v>410</v>
      </c>
      <c r="G12908" s="3" t="s">
        <v>629</v>
      </c>
      <c r="H12908" s="6">
        <v>44610</v>
      </c>
      <c r="J12908" s="3">
        <v>1</v>
      </c>
      <c r="K12908" s="3" t="s">
        <v>461</v>
      </c>
      <c r="M12908" s="1" t="s">
        <v>665</v>
      </c>
    </row>
    <row r="12909" spans="1:13" hidden="1" x14ac:dyDescent="0.25">
      <c r="A12909" s="3">
        <v>71329572</v>
      </c>
      <c r="B12909" s="3" t="s">
        <v>355</v>
      </c>
      <c r="C12909" s="3">
        <v>1</v>
      </c>
      <c r="D12909" s="3" t="s">
        <v>282</v>
      </c>
      <c r="E12909" s="3">
        <v>6</v>
      </c>
      <c r="F12909" s="3" t="s">
        <v>410</v>
      </c>
      <c r="G12909" s="3" t="s">
        <v>629</v>
      </c>
      <c r="H12909" s="6">
        <v>44611</v>
      </c>
      <c r="J12909" s="3">
        <v>1</v>
      </c>
      <c r="K12909" s="3" t="s">
        <v>461</v>
      </c>
      <c r="M12909" s="1" t="s">
        <v>665</v>
      </c>
    </row>
    <row r="12910" spans="1:13" hidden="1" x14ac:dyDescent="0.25">
      <c r="A12910" s="3">
        <v>71329572</v>
      </c>
      <c r="B12910" s="3" t="s">
        <v>355</v>
      </c>
      <c r="C12910" s="3">
        <v>2</v>
      </c>
      <c r="D12910" s="3" t="s">
        <v>283</v>
      </c>
      <c r="E12910" s="3">
        <v>2</v>
      </c>
      <c r="F12910" s="3" t="s">
        <v>6</v>
      </c>
      <c r="G12910" s="3" t="s">
        <v>629</v>
      </c>
      <c r="H12910" s="6">
        <v>44612</v>
      </c>
      <c r="I12910" s="117">
        <v>0</v>
      </c>
      <c r="J12910" s="3">
        <v>1</v>
      </c>
      <c r="K12910" s="3" t="s">
        <v>461</v>
      </c>
      <c r="M12910" s="1" t="s">
        <v>665</v>
      </c>
    </row>
    <row r="12911" spans="1:13" hidden="1" x14ac:dyDescent="0.25">
      <c r="A12911" s="3">
        <v>71329572</v>
      </c>
      <c r="B12911" s="3" t="s">
        <v>355</v>
      </c>
      <c r="C12911" s="3">
        <v>2</v>
      </c>
      <c r="D12911" s="3" t="s">
        <v>283</v>
      </c>
      <c r="E12911" s="3">
        <v>3</v>
      </c>
      <c r="F12911" s="3" t="s">
        <v>5</v>
      </c>
      <c r="G12911" s="3" t="s">
        <v>629</v>
      </c>
      <c r="H12911" s="6">
        <v>44612</v>
      </c>
      <c r="I12911" s="117">
        <v>0</v>
      </c>
      <c r="J12911" s="3">
        <v>1</v>
      </c>
      <c r="K12911" s="3" t="s">
        <v>461</v>
      </c>
      <c r="M12911" s="1" t="s">
        <v>665</v>
      </c>
    </row>
    <row r="12912" spans="1:13" hidden="1" x14ac:dyDescent="0.25">
      <c r="A12912" s="3">
        <v>71329572</v>
      </c>
      <c r="B12912" s="3" t="s">
        <v>355</v>
      </c>
      <c r="C12912" s="3">
        <v>2</v>
      </c>
      <c r="D12912" s="3" t="s">
        <v>283</v>
      </c>
      <c r="E12912" s="3">
        <v>1</v>
      </c>
      <c r="F12912" s="3" t="s">
        <v>3</v>
      </c>
      <c r="G12912" s="3" t="s">
        <v>629</v>
      </c>
      <c r="H12912" s="6">
        <v>44612</v>
      </c>
      <c r="I12912" s="117">
        <v>0.95833333333333337</v>
      </c>
      <c r="J12912" s="3">
        <v>1</v>
      </c>
      <c r="K12912" s="3" t="s">
        <v>461</v>
      </c>
      <c r="M12912" s="1" t="s">
        <v>665</v>
      </c>
    </row>
    <row r="12913" spans="1:13" hidden="1" x14ac:dyDescent="0.25">
      <c r="A12913" s="3">
        <v>71329572</v>
      </c>
      <c r="B12913" s="3" t="s">
        <v>355</v>
      </c>
      <c r="C12913" s="3">
        <v>2</v>
      </c>
      <c r="D12913" s="3" t="s">
        <v>283</v>
      </c>
      <c r="E12913" s="3">
        <v>2</v>
      </c>
      <c r="F12913" s="3" t="s">
        <v>6</v>
      </c>
      <c r="G12913" s="3" t="s">
        <v>629</v>
      </c>
      <c r="H12913" s="6">
        <v>44613</v>
      </c>
      <c r="I12913" s="117">
        <v>0</v>
      </c>
      <c r="J12913" s="3">
        <v>1</v>
      </c>
      <c r="K12913" s="3" t="s">
        <v>461</v>
      </c>
      <c r="M12913" s="1" t="s">
        <v>665</v>
      </c>
    </row>
    <row r="12914" spans="1:13" hidden="1" x14ac:dyDescent="0.25">
      <c r="A12914" s="3">
        <v>71329572</v>
      </c>
      <c r="B12914" s="3" t="s">
        <v>355</v>
      </c>
      <c r="C12914" s="3">
        <v>2</v>
      </c>
      <c r="D12914" s="3" t="s">
        <v>283</v>
      </c>
      <c r="E12914" s="3">
        <v>3</v>
      </c>
      <c r="F12914" s="3" t="s">
        <v>5</v>
      </c>
      <c r="G12914" s="3" t="s">
        <v>629</v>
      </c>
      <c r="H12914" s="6">
        <v>44613</v>
      </c>
      <c r="I12914" s="117">
        <v>0</v>
      </c>
      <c r="J12914" s="3">
        <v>1</v>
      </c>
      <c r="K12914" s="3" t="s">
        <v>461</v>
      </c>
      <c r="M12914" s="1" t="s">
        <v>665</v>
      </c>
    </row>
    <row r="12915" spans="1:13" hidden="1" x14ac:dyDescent="0.25">
      <c r="A12915" s="3">
        <v>71329572</v>
      </c>
      <c r="B12915" s="3" t="s">
        <v>355</v>
      </c>
      <c r="C12915" s="3">
        <v>2</v>
      </c>
      <c r="D12915" s="3" t="s">
        <v>283</v>
      </c>
      <c r="E12915" s="3">
        <v>4</v>
      </c>
      <c r="F12915" s="3" t="s">
        <v>7</v>
      </c>
      <c r="G12915" s="3" t="s">
        <v>629</v>
      </c>
      <c r="H12915" s="6">
        <v>44613</v>
      </c>
      <c r="I12915" s="117">
        <v>0.29166666666666669</v>
      </c>
      <c r="J12915" s="3">
        <v>1</v>
      </c>
      <c r="K12915" s="3" t="s">
        <v>461</v>
      </c>
      <c r="M12915" s="1" t="s">
        <v>665</v>
      </c>
    </row>
    <row r="12916" spans="1:13" hidden="1" x14ac:dyDescent="0.25">
      <c r="A12916" s="3">
        <v>71329572</v>
      </c>
      <c r="B12916" s="3" t="s">
        <v>355</v>
      </c>
      <c r="C12916" s="3">
        <v>2</v>
      </c>
      <c r="D12916" s="3" t="s">
        <v>283</v>
      </c>
      <c r="E12916" s="3">
        <v>1</v>
      </c>
      <c r="F12916" s="3" t="s">
        <v>3</v>
      </c>
      <c r="G12916" s="3" t="s">
        <v>629</v>
      </c>
      <c r="H12916" s="6">
        <v>44613</v>
      </c>
      <c r="I12916" s="117">
        <v>0.95833333333333337</v>
      </c>
      <c r="J12916" s="3">
        <v>1</v>
      </c>
      <c r="K12916" s="3" t="s">
        <v>461</v>
      </c>
      <c r="M12916" s="1" t="s">
        <v>665</v>
      </c>
    </row>
    <row r="12917" spans="1:13" hidden="1" x14ac:dyDescent="0.25">
      <c r="A12917" s="3">
        <v>71329572</v>
      </c>
      <c r="B12917" s="3" t="s">
        <v>355</v>
      </c>
      <c r="C12917" s="3">
        <v>2</v>
      </c>
      <c r="D12917" s="3" t="s">
        <v>283</v>
      </c>
      <c r="E12917" s="3">
        <v>2</v>
      </c>
      <c r="F12917" s="3" t="s">
        <v>6</v>
      </c>
      <c r="G12917" s="3" t="s">
        <v>629</v>
      </c>
      <c r="H12917" s="6">
        <v>44614</v>
      </c>
      <c r="I12917" s="117">
        <v>0</v>
      </c>
      <c r="J12917" s="3">
        <v>1</v>
      </c>
      <c r="K12917" s="3" t="s">
        <v>461</v>
      </c>
      <c r="M12917" s="1" t="s">
        <v>665</v>
      </c>
    </row>
    <row r="12918" spans="1:13" hidden="1" x14ac:dyDescent="0.25">
      <c r="A12918" s="3">
        <v>71329572</v>
      </c>
      <c r="B12918" s="3" t="s">
        <v>355</v>
      </c>
      <c r="C12918" s="3">
        <v>2</v>
      </c>
      <c r="D12918" s="3" t="s">
        <v>283</v>
      </c>
      <c r="E12918" s="3">
        <v>3</v>
      </c>
      <c r="F12918" s="3" t="s">
        <v>5</v>
      </c>
      <c r="G12918" s="3" t="s">
        <v>629</v>
      </c>
      <c r="H12918" s="6">
        <v>44614</v>
      </c>
      <c r="I12918" s="117">
        <v>0</v>
      </c>
      <c r="J12918" s="3">
        <v>1</v>
      </c>
      <c r="K12918" s="3" t="s">
        <v>461</v>
      </c>
      <c r="M12918" s="1" t="s">
        <v>665</v>
      </c>
    </row>
    <row r="12919" spans="1:13" hidden="1" x14ac:dyDescent="0.25">
      <c r="A12919" s="3">
        <v>71329572</v>
      </c>
      <c r="B12919" s="3" t="s">
        <v>355</v>
      </c>
      <c r="C12919" s="3">
        <v>2</v>
      </c>
      <c r="D12919" s="3" t="s">
        <v>283</v>
      </c>
      <c r="E12919" s="3">
        <v>4</v>
      </c>
      <c r="F12919" s="3" t="s">
        <v>7</v>
      </c>
      <c r="G12919" s="3" t="s">
        <v>629</v>
      </c>
      <c r="H12919" s="6">
        <v>44614</v>
      </c>
      <c r="I12919" s="117">
        <v>0.29166666666666669</v>
      </c>
      <c r="J12919" s="3">
        <v>1</v>
      </c>
      <c r="K12919" s="3" t="s">
        <v>461</v>
      </c>
      <c r="M12919" s="1" t="s">
        <v>665</v>
      </c>
    </row>
    <row r="12920" spans="1:13" hidden="1" x14ac:dyDescent="0.25">
      <c r="A12920" s="3">
        <v>71329572</v>
      </c>
      <c r="B12920" s="3" t="s">
        <v>355</v>
      </c>
      <c r="C12920" s="3">
        <v>2</v>
      </c>
      <c r="D12920" s="3" t="s">
        <v>283</v>
      </c>
      <c r="E12920" s="3">
        <v>1</v>
      </c>
      <c r="F12920" s="3" t="s">
        <v>3</v>
      </c>
      <c r="G12920" s="3" t="s">
        <v>629</v>
      </c>
      <c r="H12920" s="6">
        <v>44614</v>
      </c>
      <c r="I12920" s="117">
        <v>0.95833333333333337</v>
      </c>
      <c r="J12920" s="3">
        <v>1</v>
      </c>
      <c r="K12920" s="3" t="s">
        <v>461</v>
      </c>
      <c r="M12920" s="1" t="s">
        <v>665</v>
      </c>
    </row>
    <row r="12921" spans="1:13" hidden="1" x14ac:dyDescent="0.25">
      <c r="A12921" s="3">
        <v>71329572</v>
      </c>
      <c r="B12921" s="3" t="s">
        <v>355</v>
      </c>
      <c r="C12921" s="3">
        <v>2</v>
      </c>
      <c r="D12921" s="3" t="s">
        <v>283</v>
      </c>
      <c r="E12921" s="3">
        <v>2</v>
      </c>
      <c r="F12921" s="3" t="s">
        <v>6</v>
      </c>
      <c r="G12921" s="3" t="s">
        <v>629</v>
      </c>
      <c r="H12921" s="6">
        <v>44615</v>
      </c>
      <c r="I12921" s="117">
        <v>0</v>
      </c>
      <c r="J12921" s="3">
        <v>1</v>
      </c>
      <c r="K12921" s="3" t="s">
        <v>461</v>
      </c>
      <c r="M12921" s="1" t="s">
        <v>665</v>
      </c>
    </row>
    <row r="12922" spans="1:13" hidden="1" x14ac:dyDescent="0.25">
      <c r="A12922" s="3">
        <v>71329572</v>
      </c>
      <c r="B12922" s="3" t="s">
        <v>355</v>
      </c>
      <c r="C12922" s="3">
        <v>2</v>
      </c>
      <c r="D12922" s="3" t="s">
        <v>283</v>
      </c>
      <c r="E12922" s="3">
        <v>3</v>
      </c>
      <c r="F12922" s="3" t="s">
        <v>5</v>
      </c>
      <c r="G12922" s="3" t="s">
        <v>629</v>
      </c>
      <c r="H12922" s="6">
        <v>44615</v>
      </c>
      <c r="I12922" s="117">
        <v>0</v>
      </c>
      <c r="J12922" s="3">
        <v>1</v>
      </c>
      <c r="K12922" s="3" t="s">
        <v>461</v>
      </c>
      <c r="M12922" s="1" t="s">
        <v>665</v>
      </c>
    </row>
    <row r="12923" spans="1:13" hidden="1" x14ac:dyDescent="0.25">
      <c r="A12923" s="3">
        <v>71329572</v>
      </c>
      <c r="B12923" s="3" t="s">
        <v>355</v>
      </c>
      <c r="C12923" s="3">
        <v>2</v>
      </c>
      <c r="D12923" s="3" t="s">
        <v>283</v>
      </c>
      <c r="E12923" s="3">
        <v>4</v>
      </c>
      <c r="F12923" s="3" t="s">
        <v>7</v>
      </c>
      <c r="G12923" s="3" t="s">
        <v>629</v>
      </c>
      <c r="H12923" s="6">
        <v>44615</v>
      </c>
      <c r="I12923" s="117">
        <v>0.29166666666666669</v>
      </c>
      <c r="J12923" s="3">
        <v>1</v>
      </c>
      <c r="K12923" s="3" t="s">
        <v>461</v>
      </c>
      <c r="M12923" s="1" t="s">
        <v>665</v>
      </c>
    </row>
    <row r="12924" spans="1:13" hidden="1" x14ac:dyDescent="0.25">
      <c r="A12924" s="3">
        <v>71329572</v>
      </c>
      <c r="B12924" s="3" t="s">
        <v>355</v>
      </c>
      <c r="C12924" s="3">
        <v>2</v>
      </c>
      <c r="D12924" s="3" t="s">
        <v>283</v>
      </c>
      <c r="E12924" s="3">
        <v>1</v>
      </c>
      <c r="F12924" s="3" t="s">
        <v>3</v>
      </c>
      <c r="G12924" s="3" t="s">
        <v>629</v>
      </c>
      <c r="H12924" s="6">
        <v>44615</v>
      </c>
      <c r="I12924" s="117">
        <v>0.95833333333333337</v>
      </c>
      <c r="J12924" s="3">
        <v>1</v>
      </c>
      <c r="K12924" s="3" t="s">
        <v>461</v>
      </c>
      <c r="M12924" s="1" t="s">
        <v>665</v>
      </c>
    </row>
    <row r="12925" spans="1:13" hidden="1" x14ac:dyDescent="0.25">
      <c r="A12925" s="3">
        <v>71329572</v>
      </c>
      <c r="B12925" s="3" t="s">
        <v>355</v>
      </c>
      <c r="C12925" s="3">
        <v>2</v>
      </c>
      <c r="D12925" s="3" t="s">
        <v>283</v>
      </c>
      <c r="E12925" s="3">
        <v>4</v>
      </c>
      <c r="F12925" s="3" t="s">
        <v>7</v>
      </c>
      <c r="G12925" s="3" t="s">
        <v>727</v>
      </c>
      <c r="H12925" s="6">
        <v>44616</v>
      </c>
      <c r="I12925" s="117">
        <v>0.29166666666666669</v>
      </c>
      <c r="J12925" s="3">
        <v>1</v>
      </c>
      <c r="K12925" s="3" t="s">
        <v>461</v>
      </c>
      <c r="M12925" s="1" t="s">
        <v>665</v>
      </c>
    </row>
    <row r="12926" spans="1:13" hidden="1" x14ac:dyDescent="0.25">
      <c r="A12926" s="148">
        <v>46949457</v>
      </c>
      <c r="B12926" s="148" t="s">
        <v>357</v>
      </c>
      <c r="C12926" s="148">
        <v>1</v>
      </c>
      <c r="D12926" s="148" t="s">
        <v>282</v>
      </c>
      <c r="E12926" s="148">
        <v>1</v>
      </c>
      <c r="F12926" s="148" t="s">
        <v>3</v>
      </c>
      <c r="G12926" s="148" t="s">
        <v>288</v>
      </c>
      <c r="H12926" s="149">
        <v>44557</v>
      </c>
      <c r="I12926" s="150">
        <v>0.29166666666666669</v>
      </c>
      <c r="J12926" s="148">
        <v>1</v>
      </c>
      <c r="K12926" s="148" t="s">
        <v>461</v>
      </c>
      <c r="L12926" s="148"/>
      <c r="M12926" s="1" t="s">
        <v>665</v>
      </c>
    </row>
    <row r="12927" spans="1:13" hidden="1" x14ac:dyDescent="0.25">
      <c r="A12927" s="148">
        <v>46949457</v>
      </c>
      <c r="B12927" s="148" t="s">
        <v>357</v>
      </c>
      <c r="C12927" s="148">
        <v>1</v>
      </c>
      <c r="D12927" s="148" t="s">
        <v>282</v>
      </c>
      <c r="E12927" s="148">
        <v>2</v>
      </c>
      <c r="F12927" s="148" t="s">
        <v>6</v>
      </c>
      <c r="G12927" s="148" t="s">
        <v>288</v>
      </c>
      <c r="H12927" s="149">
        <v>44557</v>
      </c>
      <c r="I12927" s="150">
        <v>0.5</v>
      </c>
      <c r="J12927" s="148">
        <v>1</v>
      </c>
      <c r="K12927" s="148" t="s">
        <v>461</v>
      </c>
      <c r="L12927" s="148"/>
    </row>
    <row r="12928" spans="1:13" hidden="1" x14ac:dyDescent="0.25">
      <c r="A12928" s="148">
        <v>46949457</v>
      </c>
      <c r="B12928" s="148" t="s">
        <v>357</v>
      </c>
      <c r="C12928" s="148">
        <v>1</v>
      </c>
      <c r="D12928" s="148" t="s">
        <v>282</v>
      </c>
      <c r="E12928" s="148">
        <v>3</v>
      </c>
      <c r="F12928" s="148" t="s">
        <v>5</v>
      </c>
      <c r="G12928" s="148" t="s">
        <v>288</v>
      </c>
      <c r="H12928" s="149">
        <v>44557</v>
      </c>
      <c r="I12928" s="150">
        <v>0.54166666666666663</v>
      </c>
      <c r="J12928" s="148">
        <v>1</v>
      </c>
      <c r="K12928" s="148" t="s">
        <v>461</v>
      </c>
      <c r="L12928" s="148"/>
    </row>
    <row r="12929" spans="1:13" hidden="1" x14ac:dyDescent="0.25">
      <c r="A12929" s="148">
        <v>46949457</v>
      </c>
      <c r="B12929" s="148" t="s">
        <v>357</v>
      </c>
      <c r="C12929" s="148">
        <v>1</v>
      </c>
      <c r="D12929" s="148" t="s">
        <v>282</v>
      </c>
      <c r="E12929" s="148">
        <v>4</v>
      </c>
      <c r="F12929" s="148" t="s">
        <v>7</v>
      </c>
      <c r="G12929" s="148" t="s">
        <v>288</v>
      </c>
      <c r="H12929" s="149">
        <v>44557</v>
      </c>
      <c r="I12929" s="150">
        <v>0.8125</v>
      </c>
      <c r="J12929" s="148">
        <v>1</v>
      </c>
      <c r="K12929" s="148" t="s">
        <v>461</v>
      </c>
      <c r="L12929" s="148"/>
    </row>
    <row r="12930" spans="1:13" hidden="1" x14ac:dyDescent="0.25">
      <c r="A12930" s="148">
        <v>46949457</v>
      </c>
      <c r="B12930" s="148" t="s">
        <v>357</v>
      </c>
      <c r="C12930" s="148">
        <v>1</v>
      </c>
      <c r="D12930" s="148" t="s">
        <v>282</v>
      </c>
      <c r="E12930" s="148">
        <v>1</v>
      </c>
      <c r="F12930" s="148" t="s">
        <v>3</v>
      </c>
      <c r="G12930" s="148" t="s">
        <v>288</v>
      </c>
      <c r="H12930" s="149">
        <v>44558</v>
      </c>
      <c r="I12930" s="150">
        <v>0.29166666666666669</v>
      </c>
      <c r="J12930" s="148">
        <v>1</v>
      </c>
      <c r="K12930" s="148" t="s">
        <v>461</v>
      </c>
      <c r="L12930" s="148"/>
      <c r="M12930" s="1" t="s">
        <v>665</v>
      </c>
    </row>
    <row r="12931" spans="1:13" hidden="1" x14ac:dyDescent="0.25">
      <c r="A12931" s="148">
        <v>46949457</v>
      </c>
      <c r="B12931" s="148" t="s">
        <v>357</v>
      </c>
      <c r="C12931" s="148">
        <v>1</v>
      </c>
      <c r="D12931" s="148" t="s">
        <v>282</v>
      </c>
      <c r="E12931" s="148">
        <v>2</v>
      </c>
      <c r="F12931" s="148" t="s">
        <v>6</v>
      </c>
      <c r="G12931" s="148" t="s">
        <v>288</v>
      </c>
      <c r="H12931" s="149">
        <v>44558</v>
      </c>
      <c r="I12931" s="150">
        <v>0.5</v>
      </c>
      <c r="J12931" s="148">
        <v>1</v>
      </c>
      <c r="K12931" s="148" t="s">
        <v>461</v>
      </c>
      <c r="L12931" s="148"/>
    </row>
    <row r="12932" spans="1:13" hidden="1" x14ac:dyDescent="0.25">
      <c r="A12932" s="148">
        <v>46949457</v>
      </c>
      <c r="B12932" s="148" t="s">
        <v>357</v>
      </c>
      <c r="C12932" s="148">
        <v>1</v>
      </c>
      <c r="D12932" s="148" t="s">
        <v>282</v>
      </c>
      <c r="E12932" s="148">
        <v>3</v>
      </c>
      <c r="F12932" s="148" t="s">
        <v>5</v>
      </c>
      <c r="G12932" s="148" t="s">
        <v>288</v>
      </c>
      <c r="H12932" s="149">
        <v>44558</v>
      </c>
      <c r="I12932" s="150">
        <v>0.54166666666666663</v>
      </c>
      <c r="J12932" s="148">
        <v>1</v>
      </c>
      <c r="K12932" s="148" t="s">
        <v>461</v>
      </c>
      <c r="L12932" s="148"/>
    </row>
    <row r="12933" spans="1:13" hidden="1" x14ac:dyDescent="0.25">
      <c r="A12933" s="148">
        <v>46949457</v>
      </c>
      <c r="B12933" s="148" t="s">
        <v>357</v>
      </c>
      <c r="C12933" s="148">
        <v>1</v>
      </c>
      <c r="D12933" s="148" t="s">
        <v>282</v>
      </c>
      <c r="E12933" s="148">
        <v>4</v>
      </c>
      <c r="F12933" s="148" t="s">
        <v>7</v>
      </c>
      <c r="G12933" s="148" t="s">
        <v>288</v>
      </c>
      <c r="H12933" s="149">
        <v>44558</v>
      </c>
      <c r="I12933" s="150">
        <v>0.70833333333333337</v>
      </c>
      <c r="J12933" s="148">
        <v>1</v>
      </c>
      <c r="K12933" s="148" t="s">
        <v>461</v>
      </c>
      <c r="L12933" s="148"/>
    </row>
    <row r="12934" spans="1:13" hidden="1" x14ac:dyDescent="0.25">
      <c r="A12934" s="148">
        <v>46949457</v>
      </c>
      <c r="B12934" s="148" t="s">
        <v>357</v>
      </c>
      <c r="C12934" s="148">
        <v>1</v>
      </c>
      <c r="D12934" s="148" t="s">
        <v>282</v>
      </c>
      <c r="E12934" s="148">
        <v>1</v>
      </c>
      <c r="F12934" s="148" t="s">
        <v>3</v>
      </c>
      <c r="G12934" s="148" t="s">
        <v>288</v>
      </c>
      <c r="H12934" s="149">
        <v>44559</v>
      </c>
      <c r="I12934" s="150">
        <v>0.29166666666666669</v>
      </c>
      <c r="J12934" s="148">
        <v>1</v>
      </c>
      <c r="K12934" s="148" t="s">
        <v>461</v>
      </c>
      <c r="L12934" s="148"/>
      <c r="M12934" s="1" t="s">
        <v>665</v>
      </c>
    </row>
    <row r="12935" spans="1:13" hidden="1" x14ac:dyDescent="0.25">
      <c r="A12935" s="148">
        <v>46949457</v>
      </c>
      <c r="B12935" s="148" t="s">
        <v>357</v>
      </c>
      <c r="C12935" s="148">
        <v>1</v>
      </c>
      <c r="D12935" s="148" t="s">
        <v>282</v>
      </c>
      <c r="E12935" s="148">
        <v>2</v>
      </c>
      <c r="F12935" s="148" t="s">
        <v>6</v>
      </c>
      <c r="G12935" s="148" t="s">
        <v>288</v>
      </c>
      <c r="H12935" s="149">
        <v>44559</v>
      </c>
      <c r="I12935" s="150">
        <v>0.5</v>
      </c>
      <c r="J12935" s="148">
        <v>1</v>
      </c>
      <c r="K12935" s="148" t="s">
        <v>461</v>
      </c>
      <c r="L12935" s="148"/>
    </row>
    <row r="12936" spans="1:13" hidden="1" x14ac:dyDescent="0.25">
      <c r="A12936" s="148">
        <v>46949457</v>
      </c>
      <c r="B12936" s="148" t="s">
        <v>357</v>
      </c>
      <c r="C12936" s="148">
        <v>1</v>
      </c>
      <c r="D12936" s="148" t="s">
        <v>282</v>
      </c>
      <c r="E12936" s="148">
        <v>3</v>
      </c>
      <c r="F12936" s="148" t="s">
        <v>5</v>
      </c>
      <c r="G12936" s="148" t="s">
        <v>288</v>
      </c>
      <c r="H12936" s="149">
        <v>44559</v>
      </c>
      <c r="I12936" s="150">
        <v>0.54166666666666663</v>
      </c>
      <c r="J12936" s="148">
        <v>1</v>
      </c>
      <c r="K12936" s="148" t="s">
        <v>461</v>
      </c>
      <c r="L12936" s="148"/>
    </row>
    <row r="12937" spans="1:13" hidden="1" x14ac:dyDescent="0.25">
      <c r="A12937" s="148">
        <v>46949457</v>
      </c>
      <c r="B12937" s="148" t="s">
        <v>357</v>
      </c>
      <c r="C12937" s="148">
        <v>1</v>
      </c>
      <c r="D12937" s="148" t="s">
        <v>282</v>
      </c>
      <c r="E12937" s="148">
        <v>4</v>
      </c>
      <c r="F12937" s="148" t="s">
        <v>7</v>
      </c>
      <c r="G12937" s="148" t="s">
        <v>288</v>
      </c>
      <c r="H12937" s="149">
        <v>44559</v>
      </c>
      <c r="I12937" s="150">
        <v>0.75</v>
      </c>
      <c r="J12937" s="148">
        <v>1</v>
      </c>
      <c r="K12937" s="148" t="s">
        <v>461</v>
      </c>
      <c r="L12937" s="148"/>
    </row>
    <row r="12938" spans="1:13" hidden="1" x14ac:dyDescent="0.25">
      <c r="A12938" s="148">
        <v>46949457</v>
      </c>
      <c r="B12938" s="148" t="s">
        <v>357</v>
      </c>
      <c r="C12938" s="148">
        <v>1</v>
      </c>
      <c r="D12938" s="148" t="s">
        <v>282</v>
      </c>
      <c r="E12938" s="148">
        <v>6</v>
      </c>
      <c r="F12938" s="148" t="s">
        <v>410</v>
      </c>
      <c r="G12938" s="148" t="s">
        <v>288</v>
      </c>
      <c r="H12938" s="149">
        <v>44560</v>
      </c>
      <c r="I12938" s="148"/>
      <c r="J12938" s="148">
        <v>1</v>
      </c>
      <c r="K12938" s="148" t="s">
        <v>461</v>
      </c>
      <c r="L12938" s="148"/>
    </row>
    <row r="12939" spans="1:13" hidden="1" x14ac:dyDescent="0.25">
      <c r="A12939" s="148">
        <v>46949457</v>
      </c>
      <c r="B12939" s="148" t="s">
        <v>357</v>
      </c>
      <c r="C12939" s="148">
        <v>1</v>
      </c>
      <c r="D12939" s="148" t="s">
        <v>282</v>
      </c>
      <c r="E12939" s="148">
        <v>2</v>
      </c>
      <c r="F12939" s="148" t="s">
        <v>6</v>
      </c>
      <c r="G12939" s="148" t="s">
        <v>288</v>
      </c>
      <c r="H12939" s="149">
        <v>44561</v>
      </c>
      <c r="I12939" s="150">
        <v>0</v>
      </c>
      <c r="J12939" s="148">
        <v>1</v>
      </c>
      <c r="K12939" s="148" t="s">
        <v>461</v>
      </c>
      <c r="L12939" s="148"/>
    </row>
    <row r="12940" spans="1:13" hidden="1" x14ac:dyDescent="0.25">
      <c r="A12940" s="148">
        <v>46949457</v>
      </c>
      <c r="B12940" s="148" t="s">
        <v>357</v>
      </c>
      <c r="C12940" s="148">
        <v>1</v>
      </c>
      <c r="D12940" s="148" t="s">
        <v>282</v>
      </c>
      <c r="E12940" s="148">
        <v>3</v>
      </c>
      <c r="F12940" s="148" t="s">
        <v>5</v>
      </c>
      <c r="G12940" s="148" t="s">
        <v>288</v>
      </c>
      <c r="H12940" s="149">
        <v>44561</v>
      </c>
      <c r="I12940" s="150">
        <v>0</v>
      </c>
      <c r="J12940" s="148">
        <v>1</v>
      </c>
      <c r="K12940" s="148" t="s">
        <v>461</v>
      </c>
      <c r="L12940" s="148"/>
    </row>
    <row r="12941" spans="1:13" hidden="1" x14ac:dyDescent="0.25">
      <c r="A12941" s="148">
        <v>46949457</v>
      </c>
      <c r="B12941" s="148" t="s">
        <v>357</v>
      </c>
      <c r="C12941" s="148">
        <v>1</v>
      </c>
      <c r="D12941" s="148" t="s">
        <v>282</v>
      </c>
      <c r="E12941" s="148">
        <v>1</v>
      </c>
      <c r="F12941" s="148" t="s">
        <v>3</v>
      </c>
      <c r="G12941" s="148" t="s">
        <v>288</v>
      </c>
      <c r="H12941" s="149">
        <v>44561</v>
      </c>
      <c r="I12941" s="150">
        <v>0.29166666666666669</v>
      </c>
      <c r="J12941" s="148">
        <v>1</v>
      </c>
      <c r="K12941" s="148" t="s">
        <v>461</v>
      </c>
      <c r="L12941" s="148"/>
      <c r="M12941" s="1" t="s">
        <v>665</v>
      </c>
    </row>
    <row r="12942" spans="1:13" hidden="1" x14ac:dyDescent="0.25">
      <c r="A12942" s="148">
        <v>46949457</v>
      </c>
      <c r="B12942" s="148" t="s">
        <v>357</v>
      </c>
      <c r="C12942" s="148">
        <v>1</v>
      </c>
      <c r="D12942" s="148" t="s">
        <v>282</v>
      </c>
      <c r="E12942" s="148">
        <v>4</v>
      </c>
      <c r="F12942" s="148" t="s">
        <v>7</v>
      </c>
      <c r="G12942" s="148" t="s">
        <v>288</v>
      </c>
      <c r="H12942" s="149">
        <v>44561</v>
      </c>
      <c r="I12942" s="150">
        <v>0.66666666666666663</v>
      </c>
      <c r="J12942" s="148">
        <v>1</v>
      </c>
      <c r="K12942" s="148" t="s">
        <v>461</v>
      </c>
      <c r="L12942" s="148"/>
    </row>
    <row r="12943" spans="1:13" hidden="1" x14ac:dyDescent="0.25">
      <c r="A12943" s="148">
        <v>46949457</v>
      </c>
      <c r="B12943" s="148" t="s">
        <v>357</v>
      </c>
      <c r="C12943" s="148">
        <v>1</v>
      </c>
      <c r="D12943" s="148" t="s">
        <v>282</v>
      </c>
      <c r="E12943" s="148">
        <v>2</v>
      </c>
      <c r="F12943" s="148" t="s">
        <v>6</v>
      </c>
      <c r="G12943" s="148" t="s">
        <v>288</v>
      </c>
      <c r="H12943" s="149">
        <v>44563</v>
      </c>
      <c r="I12943" s="150">
        <v>0</v>
      </c>
      <c r="J12943" s="148">
        <v>1</v>
      </c>
      <c r="K12943" s="148" t="s">
        <v>461</v>
      </c>
      <c r="L12943" s="148"/>
    </row>
    <row r="12944" spans="1:13" hidden="1" x14ac:dyDescent="0.25">
      <c r="A12944" s="148">
        <v>46949457</v>
      </c>
      <c r="B12944" s="148" t="s">
        <v>357</v>
      </c>
      <c r="C12944" s="148">
        <v>1</v>
      </c>
      <c r="D12944" s="148" t="s">
        <v>282</v>
      </c>
      <c r="E12944" s="148">
        <v>3</v>
      </c>
      <c r="F12944" s="148" t="s">
        <v>5</v>
      </c>
      <c r="G12944" s="148" t="s">
        <v>288</v>
      </c>
      <c r="H12944" s="149">
        <v>44563</v>
      </c>
      <c r="I12944" s="150">
        <v>0</v>
      </c>
      <c r="J12944" s="148">
        <v>1</v>
      </c>
      <c r="K12944" s="148" t="s">
        <v>461</v>
      </c>
      <c r="L12944" s="148"/>
    </row>
    <row r="12945" spans="1:13" hidden="1" x14ac:dyDescent="0.25">
      <c r="A12945" s="148">
        <v>46949457</v>
      </c>
      <c r="B12945" s="148" t="s">
        <v>357</v>
      </c>
      <c r="C12945" s="148">
        <v>1</v>
      </c>
      <c r="D12945" s="148" t="s">
        <v>282</v>
      </c>
      <c r="E12945" s="148">
        <v>1</v>
      </c>
      <c r="F12945" s="148" t="s">
        <v>3</v>
      </c>
      <c r="G12945" s="148" t="s">
        <v>288</v>
      </c>
      <c r="H12945" s="149">
        <v>44563</v>
      </c>
      <c r="I12945" s="150">
        <v>0.29166666666666669</v>
      </c>
      <c r="J12945" s="148">
        <v>1</v>
      </c>
      <c r="K12945" s="148" t="s">
        <v>461</v>
      </c>
      <c r="L12945" s="148"/>
      <c r="M12945" s="1" t="s">
        <v>665</v>
      </c>
    </row>
    <row r="12946" spans="1:13" hidden="1" x14ac:dyDescent="0.25">
      <c r="A12946" s="148">
        <v>46949457</v>
      </c>
      <c r="B12946" s="148" t="s">
        <v>357</v>
      </c>
      <c r="C12946" s="148">
        <v>1</v>
      </c>
      <c r="D12946" s="148" t="s">
        <v>282</v>
      </c>
      <c r="E12946" s="148">
        <v>4</v>
      </c>
      <c r="F12946" s="148" t="s">
        <v>7</v>
      </c>
      <c r="G12946" s="148" t="s">
        <v>288</v>
      </c>
      <c r="H12946" s="149">
        <v>44563</v>
      </c>
      <c r="I12946" s="150">
        <v>0.625</v>
      </c>
      <c r="J12946" s="148">
        <v>1</v>
      </c>
      <c r="K12946" s="148" t="s">
        <v>461</v>
      </c>
      <c r="L12946" s="148"/>
    </row>
    <row r="12947" spans="1:13" hidden="1" x14ac:dyDescent="0.25">
      <c r="A12947" s="148">
        <v>46949457</v>
      </c>
      <c r="B12947" s="148" t="s">
        <v>357</v>
      </c>
      <c r="C12947" s="148">
        <v>1</v>
      </c>
      <c r="D12947" s="148" t="s">
        <v>282</v>
      </c>
      <c r="E12947" s="148">
        <v>1</v>
      </c>
      <c r="F12947" s="148" t="s">
        <v>3</v>
      </c>
      <c r="G12947" s="148" t="s">
        <v>288</v>
      </c>
      <c r="H12947" s="149">
        <v>44564</v>
      </c>
      <c r="I12947" s="150">
        <v>0.29166666666666669</v>
      </c>
      <c r="J12947" s="148">
        <v>1</v>
      </c>
      <c r="K12947" s="148" t="s">
        <v>461</v>
      </c>
      <c r="L12947" s="148"/>
      <c r="M12947" s="1" t="s">
        <v>665</v>
      </c>
    </row>
    <row r="12948" spans="1:13" hidden="1" x14ac:dyDescent="0.25">
      <c r="A12948" s="148">
        <v>46949457</v>
      </c>
      <c r="B12948" s="148" t="s">
        <v>357</v>
      </c>
      <c r="C12948" s="148">
        <v>1</v>
      </c>
      <c r="D12948" s="148" t="s">
        <v>282</v>
      </c>
      <c r="E12948" s="148">
        <v>2</v>
      </c>
      <c r="F12948" s="148" t="s">
        <v>6</v>
      </c>
      <c r="G12948" s="148" t="s">
        <v>288</v>
      </c>
      <c r="H12948" s="149">
        <v>44564</v>
      </c>
      <c r="I12948" s="150">
        <v>0.5</v>
      </c>
      <c r="J12948" s="148">
        <v>1</v>
      </c>
      <c r="K12948" s="148" t="s">
        <v>461</v>
      </c>
      <c r="L12948" s="148"/>
    </row>
    <row r="12949" spans="1:13" hidden="1" x14ac:dyDescent="0.25">
      <c r="A12949" s="148">
        <v>46949457</v>
      </c>
      <c r="B12949" s="148" t="s">
        <v>357</v>
      </c>
      <c r="C12949" s="148">
        <v>1</v>
      </c>
      <c r="D12949" s="148" t="s">
        <v>282</v>
      </c>
      <c r="E12949" s="148">
        <v>3</v>
      </c>
      <c r="F12949" s="148" t="s">
        <v>5</v>
      </c>
      <c r="G12949" s="148" t="s">
        <v>288</v>
      </c>
      <c r="H12949" s="149">
        <v>44564</v>
      </c>
      <c r="I12949" s="150">
        <v>0.54166666666666663</v>
      </c>
      <c r="J12949" s="148">
        <v>1</v>
      </c>
      <c r="K12949" s="148" t="s">
        <v>461</v>
      </c>
      <c r="L12949" s="148"/>
    </row>
    <row r="12950" spans="1:13" hidden="1" x14ac:dyDescent="0.25">
      <c r="A12950" s="148">
        <v>46949457</v>
      </c>
      <c r="B12950" s="148" t="s">
        <v>357</v>
      </c>
      <c r="C12950" s="148">
        <v>1</v>
      </c>
      <c r="D12950" s="148" t="s">
        <v>282</v>
      </c>
      <c r="E12950" s="148">
        <v>4</v>
      </c>
      <c r="F12950" s="148" t="s">
        <v>7</v>
      </c>
      <c r="G12950" s="148" t="s">
        <v>288</v>
      </c>
      <c r="H12950" s="149">
        <v>44564</v>
      </c>
      <c r="I12950" s="150">
        <v>0.66666666666666663</v>
      </c>
      <c r="J12950" s="148">
        <v>1</v>
      </c>
      <c r="K12950" s="148" t="s">
        <v>461</v>
      </c>
      <c r="L12950" s="148"/>
    </row>
    <row r="12951" spans="1:13" hidden="1" x14ac:dyDescent="0.25">
      <c r="A12951" s="148">
        <v>46949457</v>
      </c>
      <c r="B12951" s="148" t="s">
        <v>357</v>
      </c>
      <c r="C12951" s="148">
        <v>1</v>
      </c>
      <c r="D12951" s="148" t="s">
        <v>282</v>
      </c>
      <c r="E12951" s="148">
        <v>1</v>
      </c>
      <c r="F12951" s="148" t="s">
        <v>3</v>
      </c>
      <c r="G12951" s="148" t="s">
        <v>288</v>
      </c>
      <c r="H12951" s="149">
        <v>44565</v>
      </c>
      <c r="I12951" s="150">
        <v>0.20833333333333334</v>
      </c>
      <c r="J12951" s="148">
        <v>1</v>
      </c>
      <c r="K12951" s="148" t="s">
        <v>461</v>
      </c>
      <c r="L12951" s="148"/>
      <c r="M12951" s="1" t="s">
        <v>665</v>
      </c>
    </row>
    <row r="12952" spans="1:13" hidden="1" x14ac:dyDescent="0.25">
      <c r="A12952" s="148">
        <v>46949457</v>
      </c>
      <c r="B12952" s="148" t="s">
        <v>357</v>
      </c>
      <c r="C12952" s="148">
        <v>1</v>
      </c>
      <c r="D12952" s="148" t="s">
        <v>282</v>
      </c>
      <c r="E12952" s="148">
        <v>2</v>
      </c>
      <c r="F12952" s="148" t="s">
        <v>6</v>
      </c>
      <c r="G12952" s="148" t="s">
        <v>288</v>
      </c>
      <c r="H12952" s="149">
        <v>44565</v>
      </c>
      <c r="I12952" s="150">
        <v>0.5</v>
      </c>
      <c r="J12952" s="148">
        <v>1</v>
      </c>
      <c r="K12952" s="148" t="s">
        <v>461</v>
      </c>
      <c r="L12952" s="148"/>
    </row>
    <row r="12953" spans="1:13" hidden="1" x14ac:dyDescent="0.25">
      <c r="A12953" s="148">
        <v>46949457</v>
      </c>
      <c r="B12953" s="148" t="s">
        <v>357</v>
      </c>
      <c r="C12953" s="148">
        <v>1</v>
      </c>
      <c r="D12953" s="148" t="s">
        <v>282</v>
      </c>
      <c r="E12953" s="148">
        <v>3</v>
      </c>
      <c r="F12953" s="148" t="s">
        <v>5</v>
      </c>
      <c r="G12953" s="148" t="s">
        <v>288</v>
      </c>
      <c r="H12953" s="149">
        <v>44565</v>
      </c>
      <c r="I12953" s="150">
        <v>0.54166666666666663</v>
      </c>
      <c r="J12953" s="148">
        <v>1</v>
      </c>
      <c r="K12953" s="148" t="s">
        <v>461</v>
      </c>
      <c r="L12953" s="148"/>
    </row>
    <row r="12954" spans="1:13" hidden="1" x14ac:dyDescent="0.25">
      <c r="A12954" s="148">
        <v>46949457</v>
      </c>
      <c r="B12954" s="148" t="s">
        <v>357</v>
      </c>
      <c r="C12954" s="148">
        <v>1</v>
      </c>
      <c r="D12954" s="148" t="s">
        <v>282</v>
      </c>
      <c r="E12954" s="148">
        <v>4</v>
      </c>
      <c r="F12954" s="148" t="s">
        <v>7</v>
      </c>
      <c r="G12954" s="148" t="s">
        <v>288</v>
      </c>
      <c r="H12954" s="149">
        <v>44565</v>
      </c>
      <c r="I12954" s="150">
        <v>0.66666666666666663</v>
      </c>
      <c r="J12954" s="148">
        <v>1</v>
      </c>
      <c r="K12954" s="148" t="s">
        <v>461</v>
      </c>
      <c r="L12954" s="148"/>
    </row>
    <row r="12955" spans="1:13" hidden="1" x14ac:dyDescent="0.25">
      <c r="A12955" s="148">
        <v>46949457</v>
      </c>
      <c r="B12955" s="148" t="s">
        <v>357</v>
      </c>
      <c r="C12955" s="148">
        <v>1</v>
      </c>
      <c r="D12955" s="148" t="s">
        <v>282</v>
      </c>
      <c r="E12955" s="148">
        <v>1</v>
      </c>
      <c r="F12955" s="148" t="s">
        <v>3</v>
      </c>
      <c r="G12955" s="148" t="s">
        <v>288</v>
      </c>
      <c r="H12955" s="149">
        <v>44566</v>
      </c>
      <c r="I12955" s="150">
        <v>0.20833333333333334</v>
      </c>
      <c r="J12955" s="148">
        <v>1</v>
      </c>
      <c r="K12955" s="148" t="s">
        <v>461</v>
      </c>
      <c r="L12955" s="148"/>
      <c r="M12955" s="1" t="s">
        <v>665</v>
      </c>
    </row>
    <row r="12956" spans="1:13" hidden="1" x14ac:dyDescent="0.25">
      <c r="A12956" s="148">
        <v>46949457</v>
      </c>
      <c r="B12956" s="148" t="s">
        <v>357</v>
      </c>
      <c r="C12956" s="148">
        <v>1</v>
      </c>
      <c r="D12956" s="148" t="s">
        <v>282</v>
      </c>
      <c r="E12956" s="148">
        <v>2</v>
      </c>
      <c r="F12956" s="148" t="s">
        <v>6</v>
      </c>
      <c r="G12956" s="148" t="s">
        <v>288</v>
      </c>
      <c r="H12956" s="149">
        <v>44566</v>
      </c>
      <c r="I12956" s="150">
        <v>0.5</v>
      </c>
      <c r="J12956" s="148">
        <v>1</v>
      </c>
      <c r="K12956" s="148" t="s">
        <v>461</v>
      </c>
      <c r="L12956" s="148"/>
    </row>
    <row r="12957" spans="1:13" hidden="1" x14ac:dyDescent="0.25">
      <c r="A12957" s="148">
        <v>46949457</v>
      </c>
      <c r="B12957" s="148" t="s">
        <v>357</v>
      </c>
      <c r="C12957" s="148">
        <v>1</v>
      </c>
      <c r="D12957" s="148" t="s">
        <v>282</v>
      </c>
      <c r="E12957" s="148">
        <v>3</v>
      </c>
      <c r="F12957" s="148" t="s">
        <v>5</v>
      </c>
      <c r="G12957" s="148" t="s">
        <v>288</v>
      </c>
      <c r="H12957" s="149">
        <v>44566</v>
      </c>
      <c r="I12957" s="150">
        <v>0.54166666666666663</v>
      </c>
      <c r="J12957" s="148">
        <v>1</v>
      </c>
      <c r="K12957" s="148" t="s">
        <v>461</v>
      </c>
      <c r="L12957" s="148"/>
    </row>
    <row r="12958" spans="1:13" hidden="1" x14ac:dyDescent="0.25">
      <c r="A12958" s="148">
        <v>46949457</v>
      </c>
      <c r="B12958" s="148" t="s">
        <v>357</v>
      </c>
      <c r="C12958" s="148">
        <v>1</v>
      </c>
      <c r="D12958" s="148" t="s">
        <v>282</v>
      </c>
      <c r="E12958" s="148">
        <v>4</v>
      </c>
      <c r="F12958" s="148" t="s">
        <v>7</v>
      </c>
      <c r="G12958" s="148" t="s">
        <v>288</v>
      </c>
      <c r="H12958" s="149">
        <v>44566</v>
      </c>
      <c r="I12958" s="150">
        <v>0.70833333333333337</v>
      </c>
      <c r="J12958" s="148">
        <v>1</v>
      </c>
      <c r="K12958" s="148" t="s">
        <v>461</v>
      </c>
      <c r="L12958" s="148"/>
    </row>
    <row r="12959" spans="1:13" hidden="1" x14ac:dyDescent="0.25">
      <c r="A12959" s="148">
        <v>46949457</v>
      </c>
      <c r="B12959" s="148" t="s">
        <v>357</v>
      </c>
      <c r="C12959" s="148">
        <v>1</v>
      </c>
      <c r="D12959" s="148" t="s">
        <v>282</v>
      </c>
      <c r="E12959" s="148">
        <v>1</v>
      </c>
      <c r="F12959" s="148" t="s">
        <v>3</v>
      </c>
      <c r="G12959" s="148" t="s">
        <v>288</v>
      </c>
      <c r="H12959" s="149">
        <v>44567</v>
      </c>
      <c r="I12959" s="150">
        <v>0.29166666666666669</v>
      </c>
      <c r="J12959" s="148">
        <v>1</v>
      </c>
      <c r="K12959" s="148" t="s">
        <v>461</v>
      </c>
      <c r="L12959" s="148"/>
      <c r="M12959" s="1" t="s">
        <v>665</v>
      </c>
    </row>
    <row r="12960" spans="1:13" hidden="1" x14ac:dyDescent="0.25">
      <c r="A12960" s="148">
        <v>46949457</v>
      </c>
      <c r="B12960" s="148" t="s">
        <v>357</v>
      </c>
      <c r="C12960" s="148">
        <v>1</v>
      </c>
      <c r="D12960" s="148" t="s">
        <v>282</v>
      </c>
      <c r="E12960" s="148">
        <v>2</v>
      </c>
      <c r="F12960" s="148" t="s">
        <v>6</v>
      </c>
      <c r="G12960" s="148" t="s">
        <v>288</v>
      </c>
      <c r="H12960" s="149">
        <v>44567</v>
      </c>
      <c r="I12960" s="150">
        <v>0.5</v>
      </c>
      <c r="J12960" s="148">
        <v>1</v>
      </c>
      <c r="K12960" s="148" t="s">
        <v>461</v>
      </c>
      <c r="L12960" s="148"/>
    </row>
    <row r="12961" spans="1:13" hidden="1" x14ac:dyDescent="0.25">
      <c r="A12961" s="148">
        <v>46949457</v>
      </c>
      <c r="B12961" s="148" t="s">
        <v>357</v>
      </c>
      <c r="C12961" s="148">
        <v>1</v>
      </c>
      <c r="D12961" s="148" t="s">
        <v>282</v>
      </c>
      <c r="E12961" s="148">
        <v>3</v>
      </c>
      <c r="F12961" s="148" t="s">
        <v>5</v>
      </c>
      <c r="G12961" s="148" t="s">
        <v>288</v>
      </c>
      <c r="H12961" s="149">
        <v>44567</v>
      </c>
      <c r="I12961" s="150">
        <v>0.54166666666666663</v>
      </c>
      <c r="J12961" s="148">
        <v>1</v>
      </c>
      <c r="K12961" s="148" t="s">
        <v>461</v>
      </c>
      <c r="L12961" s="148"/>
    </row>
    <row r="12962" spans="1:13" hidden="1" x14ac:dyDescent="0.25">
      <c r="A12962" s="148">
        <v>46949457</v>
      </c>
      <c r="B12962" s="148" t="s">
        <v>357</v>
      </c>
      <c r="C12962" s="148">
        <v>1</v>
      </c>
      <c r="D12962" s="148" t="s">
        <v>282</v>
      </c>
      <c r="E12962" s="148">
        <v>4</v>
      </c>
      <c r="F12962" s="148" t="s">
        <v>7</v>
      </c>
      <c r="G12962" s="148" t="s">
        <v>288</v>
      </c>
      <c r="H12962" s="149">
        <v>44567</v>
      </c>
      <c r="I12962" s="150">
        <v>0.70833333333333337</v>
      </c>
      <c r="J12962" s="148">
        <v>1</v>
      </c>
      <c r="K12962" s="148" t="s">
        <v>461</v>
      </c>
      <c r="L12962" s="148"/>
    </row>
    <row r="12963" spans="1:13" hidden="1" x14ac:dyDescent="0.25">
      <c r="A12963" s="148">
        <v>46949457</v>
      </c>
      <c r="B12963" s="148" t="s">
        <v>357</v>
      </c>
      <c r="C12963" s="148">
        <v>1</v>
      </c>
      <c r="D12963" s="148" t="s">
        <v>282</v>
      </c>
      <c r="E12963" s="148">
        <v>1</v>
      </c>
      <c r="F12963" s="148" t="s">
        <v>3</v>
      </c>
      <c r="G12963" s="148" t="s">
        <v>288</v>
      </c>
      <c r="H12963" s="149">
        <v>44568</v>
      </c>
      <c r="I12963" s="150">
        <v>0.33333333333333331</v>
      </c>
      <c r="J12963" s="148">
        <v>1</v>
      </c>
      <c r="K12963" s="148" t="s">
        <v>461</v>
      </c>
      <c r="L12963" s="148"/>
      <c r="M12963" s="1" t="s">
        <v>665</v>
      </c>
    </row>
    <row r="12964" spans="1:13" hidden="1" x14ac:dyDescent="0.25">
      <c r="A12964" s="148">
        <v>46949457</v>
      </c>
      <c r="B12964" s="148" t="s">
        <v>357</v>
      </c>
      <c r="C12964" s="148">
        <v>1</v>
      </c>
      <c r="D12964" s="148" t="s">
        <v>282</v>
      </c>
      <c r="E12964" s="148">
        <v>2</v>
      </c>
      <c r="F12964" s="148" t="s">
        <v>6</v>
      </c>
      <c r="G12964" s="148" t="s">
        <v>288</v>
      </c>
      <c r="H12964" s="149">
        <v>44568</v>
      </c>
      <c r="I12964" s="150">
        <v>0.5</v>
      </c>
      <c r="J12964" s="148">
        <v>1</v>
      </c>
      <c r="K12964" s="148" t="s">
        <v>461</v>
      </c>
      <c r="L12964" s="148"/>
    </row>
    <row r="12965" spans="1:13" hidden="1" x14ac:dyDescent="0.25">
      <c r="A12965" s="148">
        <v>46949457</v>
      </c>
      <c r="B12965" s="148" t="s">
        <v>357</v>
      </c>
      <c r="C12965" s="148">
        <v>1</v>
      </c>
      <c r="D12965" s="148" t="s">
        <v>282</v>
      </c>
      <c r="E12965" s="148">
        <v>3</v>
      </c>
      <c r="F12965" s="148" t="s">
        <v>5</v>
      </c>
      <c r="G12965" s="148" t="s">
        <v>288</v>
      </c>
      <c r="H12965" s="149">
        <v>44568</v>
      </c>
      <c r="I12965" s="150">
        <v>0.54166666666666663</v>
      </c>
      <c r="J12965" s="148">
        <v>1</v>
      </c>
      <c r="K12965" s="148" t="s">
        <v>461</v>
      </c>
      <c r="L12965" s="148"/>
    </row>
    <row r="12966" spans="1:13" hidden="1" x14ac:dyDescent="0.25">
      <c r="A12966" s="148">
        <v>46949457</v>
      </c>
      <c r="B12966" s="148" t="s">
        <v>357</v>
      </c>
      <c r="C12966" s="148">
        <v>1</v>
      </c>
      <c r="D12966" s="148" t="s">
        <v>282</v>
      </c>
      <c r="E12966" s="148">
        <v>4</v>
      </c>
      <c r="F12966" s="148" t="s">
        <v>7</v>
      </c>
      <c r="G12966" s="148" t="s">
        <v>288</v>
      </c>
      <c r="H12966" s="149">
        <v>44568</v>
      </c>
      <c r="I12966" s="150">
        <v>0.70833333333333337</v>
      </c>
      <c r="J12966" s="148">
        <v>1</v>
      </c>
      <c r="K12966" s="148" t="s">
        <v>461</v>
      </c>
      <c r="L12966" s="148"/>
    </row>
    <row r="12967" spans="1:13" hidden="1" x14ac:dyDescent="0.25">
      <c r="A12967" s="148">
        <v>46949457</v>
      </c>
      <c r="B12967" s="148" t="s">
        <v>357</v>
      </c>
      <c r="C12967" s="148">
        <v>1</v>
      </c>
      <c r="D12967" s="148" t="s">
        <v>282</v>
      </c>
      <c r="E12967" s="148">
        <v>1</v>
      </c>
      <c r="F12967" s="148" t="s">
        <v>3</v>
      </c>
      <c r="G12967" s="148" t="s">
        <v>288</v>
      </c>
      <c r="H12967" s="149">
        <v>44569</v>
      </c>
      <c r="I12967" s="150">
        <v>0.29166666666666669</v>
      </c>
      <c r="J12967" s="148">
        <v>1</v>
      </c>
      <c r="K12967" s="148" t="s">
        <v>461</v>
      </c>
      <c r="L12967" s="148"/>
      <c r="M12967" s="1" t="s">
        <v>665</v>
      </c>
    </row>
    <row r="12968" spans="1:13" hidden="1" x14ac:dyDescent="0.25">
      <c r="A12968" s="148">
        <v>46949457</v>
      </c>
      <c r="B12968" s="148" t="s">
        <v>357</v>
      </c>
      <c r="C12968" s="148">
        <v>1</v>
      </c>
      <c r="D12968" s="148" t="s">
        <v>282</v>
      </c>
      <c r="E12968" s="148">
        <v>2</v>
      </c>
      <c r="F12968" s="148" t="s">
        <v>6</v>
      </c>
      <c r="G12968" s="148" t="s">
        <v>288</v>
      </c>
      <c r="H12968" s="149">
        <v>44569</v>
      </c>
      <c r="I12968" s="150">
        <v>0.5</v>
      </c>
      <c r="J12968" s="148">
        <v>1</v>
      </c>
      <c r="K12968" s="148" t="s">
        <v>461</v>
      </c>
      <c r="L12968" s="148"/>
    </row>
    <row r="12969" spans="1:13" hidden="1" x14ac:dyDescent="0.25">
      <c r="A12969" s="148">
        <v>46949457</v>
      </c>
      <c r="B12969" s="148" t="s">
        <v>357</v>
      </c>
      <c r="C12969" s="148">
        <v>1</v>
      </c>
      <c r="D12969" s="148" t="s">
        <v>282</v>
      </c>
      <c r="E12969" s="148">
        <v>3</v>
      </c>
      <c r="F12969" s="148" t="s">
        <v>5</v>
      </c>
      <c r="G12969" s="148" t="s">
        <v>288</v>
      </c>
      <c r="H12969" s="149">
        <v>44569</v>
      </c>
      <c r="I12969" s="150">
        <v>0.54166666666666663</v>
      </c>
      <c r="J12969" s="148">
        <v>1</v>
      </c>
      <c r="K12969" s="148" t="s">
        <v>461</v>
      </c>
      <c r="L12969" s="148"/>
    </row>
    <row r="12970" spans="1:13" hidden="1" x14ac:dyDescent="0.25">
      <c r="A12970" s="148">
        <v>46949457</v>
      </c>
      <c r="B12970" s="148" t="s">
        <v>357</v>
      </c>
      <c r="C12970" s="148">
        <v>1</v>
      </c>
      <c r="D12970" s="148" t="s">
        <v>282</v>
      </c>
      <c r="E12970" s="148">
        <v>4</v>
      </c>
      <c r="F12970" s="148" t="s">
        <v>7</v>
      </c>
      <c r="G12970" s="148" t="s">
        <v>288</v>
      </c>
      <c r="H12970" s="149">
        <v>44569</v>
      </c>
      <c r="I12970" s="150">
        <v>0.79166666666666663</v>
      </c>
      <c r="J12970" s="148">
        <v>1</v>
      </c>
      <c r="K12970" s="148" t="s">
        <v>461</v>
      </c>
      <c r="L12970" s="148"/>
    </row>
    <row r="12971" spans="1:13" hidden="1" x14ac:dyDescent="0.25">
      <c r="A12971" s="148">
        <v>46949457</v>
      </c>
      <c r="B12971" s="148" t="s">
        <v>357</v>
      </c>
      <c r="C12971" s="148">
        <v>1</v>
      </c>
      <c r="D12971" s="148" t="s">
        <v>282</v>
      </c>
      <c r="E12971" s="148">
        <v>1</v>
      </c>
      <c r="F12971" s="148" t="s">
        <v>3</v>
      </c>
      <c r="G12971" s="148" t="s">
        <v>288</v>
      </c>
      <c r="H12971" s="149">
        <v>44571</v>
      </c>
      <c r="I12971" s="150">
        <v>0.29166666666666669</v>
      </c>
      <c r="J12971" s="148">
        <v>1</v>
      </c>
      <c r="K12971" s="148" t="s">
        <v>461</v>
      </c>
      <c r="L12971" s="148"/>
      <c r="M12971" s="1" t="s">
        <v>665</v>
      </c>
    </row>
    <row r="12972" spans="1:13" hidden="1" x14ac:dyDescent="0.25">
      <c r="A12972" s="148">
        <v>46949457</v>
      </c>
      <c r="B12972" s="148" t="s">
        <v>357</v>
      </c>
      <c r="C12972" s="148">
        <v>1</v>
      </c>
      <c r="D12972" s="148" t="s">
        <v>282</v>
      </c>
      <c r="E12972" s="148">
        <v>2</v>
      </c>
      <c r="F12972" s="148" t="s">
        <v>6</v>
      </c>
      <c r="G12972" s="148" t="s">
        <v>288</v>
      </c>
      <c r="H12972" s="149">
        <v>44571</v>
      </c>
      <c r="I12972" s="150">
        <v>0.5</v>
      </c>
      <c r="J12972" s="148">
        <v>1</v>
      </c>
      <c r="K12972" s="148" t="s">
        <v>461</v>
      </c>
      <c r="L12972" s="148"/>
    </row>
    <row r="12973" spans="1:13" hidden="1" x14ac:dyDescent="0.25">
      <c r="A12973" s="148">
        <v>46949457</v>
      </c>
      <c r="B12973" s="148" t="s">
        <v>357</v>
      </c>
      <c r="C12973" s="148">
        <v>1</v>
      </c>
      <c r="D12973" s="148" t="s">
        <v>282</v>
      </c>
      <c r="E12973" s="148">
        <v>3</v>
      </c>
      <c r="F12973" s="148" t="s">
        <v>5</v>
      </c>
      <c r="G12973" s="148" t="s">
        <v>288</v>
      </c>
      <c r="H12973" s="149">
        <v>44571</v>
      </c>
      <c r="I12973" s="150">
        <v>0.54166666666666663</v>
      </c>
      <c r="J12973" s="148">
        <v>1</v>
      </c>
      <c r="K12973" s="148" t="s">
        <v>461</v>
      </c>
      <c r="L12973" s="148"/>
    </row>
    <row r="12974" spans="1:13" hidden="1" x14ac:dyDescent="0.25">
      <c r="A12974" s="148">
        <v>46949457</v>
      </c>
      <c r="B12974" s="148" t="s">
        <v>357</v>
      </c>
      <c r="C12974" s="148">
        <v>1</v>
      </c>
      <c r="D12974" s="148" t="s">
        <v>282</v>
      </c>
      <c r="E12974" s="148">
        <v>4</v>
      </c>
      <c r="F12974" s="148" t="s">
        <v>7</v>
      </c>
      <c r="G12974" s="148" t="s">
        <v>288</v>
      </c>
      <c r="H12974" s="149">
        <v>44571</v>
      </c>
      <c r="I12974" s="150">
        <v>0.79166666666666663</v>
      </c>
      <c r="J12974" s="148">
        <v>1</v>
      </c>
      <c r="K12974" s="148" t="s">
        <v>461</v>
      </c>
      <c r="L12974" s="148"/>
    </row>
    <row r="12975" spans="1:13" hidden="1" x14ac:dyDescent="0.25">
      <c r="A12975" s="148">
        <v>46949457</v>
      </c>
      <c r="B12975" s="148" t="s">
        <v>357</v>
      </c>
      <c r="C12975" s="148">
        <v>1</v>
      </c>
      <c r="D12975" s="148" t="s">
        <v>282</v>
      </c>
      <c r="E12975" s="148">
        <v>1</v>
      </c>
      <c r="F12975" s="148" t="s">
        <v>3</v>
      </c>
      <c r="G12975" s="148" t="s">
        <v>288</v>
      </c>
      <c r="H12975" s="149">
        <v>44572</v>
      </c>
      <c r="I12975" s="150">
        <v>0.29166666666666669</v>
      </c>
      <c r="J12975" s="148">
        <v>1</v>
      </c>
      <c r="K12975" s="148" t="s">
        <v>461</v>
      </c>
      <c r="L12975" s="148"/>
      <c r="M12975" s="1" t="s">
        <v>665</v>
      </c>
    </row>
    <row r="12976" spans="1:13" hidden="1" x14ac:dyDescent="0.25">
      <c r="A12976" s="119">
        <v>46949457</v>
      </c>
      <c r="B12976" s="119" t="s">
        <v>357</v>
      </c>
      <c r="C12976" s="119">
        <v>1</v>
      </c>
      <c r="D12976" s="119" t="s">
        <v>282</v>
      </c>
      <c r="E12976" s="119">
        <v>2</v>
      </c>
      <c r="F12976" s="119" t="s">
        <v>6</v>
      </c>
      <c r="G12976" s="119" t="s">
        <v>288</v>
      </c>
      <c r="H12976" s="120">
        <v>44572</v>
      </c>
      <c r="I12976" s="121">
        <v>0.5</v>
      </c>
      <c r="J12976" s="119">
        <v>1</v>
      </c>
      <c r="K12976" s="119" t="s">
        <v>461</v>
      </c>
      <c r="L12976" s="148"/>
    </row>
    <row r="12977" spans="1:13" hidden="1" x14ac:dyDescent="0.25">
      <c r="A12977" s="148">
        <v>46949457</v>
      </c>
      <c r="B12977" s="148" t="s">
        <v>357</v>
      </c>
      <c r="C12977" s="148">
        <v>1</v>
      </c>
      <c r="D12977" s="148" t="s">
        <v>282</v>
      </c>
      <c r="E12977" s="148">
        <v>3</v>
      </c>
      <c r="F12977" s="148" t="s">
        <v>5</v>
      </c>
      <c r="G12977" s="148" t="s">
        <v>288</v>
      </c>
      <c r="H12977" s="149">
        <v>44572</v>
      </c>
      <c r="I12977" s="150">
        <v>0.54166666666666663</v>
      </c>
      <c r="J12977" s="148">
        <v>1</v>
      </c>
      <c r="K12977" s="148" t="s">
        <v>461</v>
      </c>
      <c r="L12977" s="148"/>
    </row>
    <row r="12978" spans="1:13" hidden="1" x14ac:dyDescent="0.25">
      <c r="A12978" s="148">
        <v>46949457</v>
      </c>
      <c r="B12978" s="148" t="s">
        <v>357</v>
      </c>
      <c r="C12978" s="148">
        <v>1</v>
      </c>
      <c r="D12978" s="148" t="s">
        <v>282</v>
      </c>
      <c r="E12978" s="148">
        <v>4</v>
      </c>
      <c r="F12978" s="148" t="s">
        <v>7</v>
      </c>
      <c r="G12978" s="148" t="s">
        <v>288</v>
      </c>
      <c r="H12978" s="149">
        <v>44572</v>
      </c>
      <c r="I12978" s="150">
        <v>0.75</v>
      </c>
      <c r="J12978" s="148">
        <v>1</v>
      </c>
      <c r="K12978" s="148" t="s">
        <v>461</v>
      </c>
      <c r="L12978" s="148"/>
    </row>
    <row r="12979" spans="1:13" hidden="1" x14ac:dyDescent="0.25">
      <c r="A12979" s="148">
        <v>46949457</v>
      </c>
      <c r="B12979" s="148" t="s">
        <v>357</v>
      </c>
      <c r="C12979" s="148">
        <v>1</v>
      </c>
      <c r="D12979" s="148" t="s">
        <v>282</v>
      </c>
      <c r="E12979" s="148">
        <v>1</v>
      </c>
      <c r="F12979" s="148" t="s">
        <v>3</v>
      </c>
      <c r="G12979" s="148" t="s">
        <v>288</v>
      </c>
      <c r="H12979" s="149">
        <v>44573</v>
      </c>
      <c r="I12979" s="150">
        <v>0.41666666666666669</v>
      </c>
      <c r="J12979" s="148">
        <v>1</v>
      </c>
      <c r="K12979" s="148" t="s">
        <v>461</v>
      </c>
      <c r="L12979" s="148"/>
      <c r="M12979" s="1" t="s">
        <v>665</v>
      </c>
    </row>
    <row r="12980" spans="1:13" hidden="1" x14ac:dyDescent="0.25">
      <c r="A12980" s="148">
        <v>46949457</v>
      </c>
      <c r="B12980" s="148" t="s">
        <v>357</v>
      </c>
      <c r="C12980" s="148">
        <v>1</v>
      </c>
      <c r="D12980" s="148" t="s">
        <v>282</v>
      </c>
      <c r="E12980" s="148">
        <v>2</v>
      </c>
      <c r="F12980" s="148" t="s">
        <v>6</v>
      </c>
      <c r="G12980" s="148" t="s">
        <v>288</v>
      </c>
      <c r="H12980" s="149">
        <v>44573</v>
      </c>
      <c r="I12980" s="150">
        <v>0.5</v>
      </c>
      <c r="J12980" s="148">
        <v>1</v>
      </c>
      <c r="K12980" s="148" t="s">
        <v>461</v>
      </c>
      <c r="L12980" s="148"/>
    </row>
    <row r="12981" spans="1:13" hidden="1" x14ac:dyDescent="0.25">
      <c r="A12981" s="148">
        <v>46949457</v>
      </c>
      <c r="B12981" s="148" t="s">
        <v>357</v>
      </c>
      <c r="C12981" s="148">
        <v>1</v>
      </c>
      <c r="D12981" s="148" t="s">
        <v>282</v>
      </c>
      <c r="E12981" s="148">
        <v>3</v>
      </c>
      <c r="F12981" s="148" t="s">
        <v>5</v>
      </c>
      <c r="G12981" s="148" t="s">
        <v>288</v>
      </c>
      <c r="H12981" s="149">
        <v>44573</v>
      </c>
      <c r="I12981" s="150">
        <v>0.54166666666666663</v>
      </c>
      <c r="J12981" s="148">
        <v>1</v>
      </c>
      <c r="K12981" s="148" t="s">
        <v>461</v>
      </c>
      <c r="L12981" s="148"/>
    </row>
    <row r="12982" spans="1:13" hidden="1" x14ac:dyDescent="0.25">
      <c r="A12982" s="148">
        <v>46949457</v>
      </c>
      <c r="B12982" s="148" t="s">
        <v>357</v>
      </c>
      <c r="C12982" s="148">
        <v>1</v>
      </c>
      <c r="D12982" s="148" t="s">
        <v>282</v>
      </c>
      <c r="E12982" s="148">
        <v>4</v>
      </c>
      <c r="F12982" s="148" t="s">
        <v>7</v>
      </c>
      <c r="G12982" s="148" t="s">
        <v>288</v>
      </c>
      <c r="H12982" s="149">
        <v>44573</v>
      </c>
      <c r="I12982" s="150">
        <v>0.79166666666666663</v>
      </c>
      <c r="J12982" s="148">
        <v>1</v>
      </c>
      <c r="K12982" s="148" t="s">
        <v>461</v>
      </c>
      <c r="L12982" s="148"/>
    </row>
    <row r="12983" spans="1:13" hidden="1" x14ac:dyDescent="0.25">
      <c r="A12983" s="148">
        <v>46949457</v>
      </c>
      <c r="B12983" s="148" t="s">
        <v>357</v>
      </c>
      <c r="C12983" s="148">
        <v>1</v>
      </c>
      <c r="D12983" s="148" t="s">
        <v>282</v>
      </c>
      <c r="E12983" s="148">
        <v>1</v>
      </c>
      <c r="F12983" s="148" t="s">
        <v>3</v>
      </c>
      <c r="G12983" s="148" t="s">
        <v>288</v>
      </c>
      <c r="H12983" s="149">
        <v>44574</v>
      </c>
      <c r="I12983" s="150">
        <v>0.29166666666666669</v>
      </c>
      <c r="J12983" s="148">
        <v>1</v>
      </c>
      <c r="K12983" s="148" t="s">
        <v>461</v>
      </c>
      <c r="L12983" s="148"/>
      <c r="M12983" s="1" t="s">
        <v>665</v>
      </c>
    </row>
    <row r="12984" spans="1:13" hidden="1" x14ac:dyDescent="0.25">
      <c r="A12984" s="148">
        <v>46949457</v>
      </c>
      <c r="B12984" s="148" t="s">
        <v>357</v>
      </c>
      <c r="C12984" s="148">
        <v>1</v>
      </c>
      <c r="D12984" s="148" t="s">
        <v>282</v>
      </c>
      <c r="E12984" s="148">
        <v>2</v>
      </c>
      <c r="F12984" s="148" t="s">
        <v>6</v>
      </c>
      <c r="G12984" s="148" t="s">
        <v>288</v>
      </c>
      <c r="H12984" s="149">
        <v>44574</v>
      </c>
      <c r="I12984" s="150">
        <v>0.5</v>
      </c>
      <c r="J12984" s="148">
        <v>1</v>
      </c>
      <c r="K12984" s="148" t="s">
        <v>461</v>
      </c>
      <c r="L12984" s="148"/>
    </row>
    <row r="12985" spans="1:13" hidden="1" x14ac:dyDescent="0.25">
      <c r="A12985" s="148">
        <v>46949457</v>
      </c>
      <c r="B12985" s="148" t="s">
        <v>357</v>
      </c>
      <c r="C12985" s="148">
        <v>1</v>
      </c>
      <c r="D12985" s="148" t="s">
        <v>282</v>
      </c>
      <c r="E12985" s="148">
        <v>3</v>
      </c>
      <c r="F12985" s="148" t="s">
        <v>5</v>
      </c>
      <c r="G12985" s="148" t="s">
        <v>288</v>
      </c>
      <c r="H12985" s="149">
        <v>44574</v>
      </c>
      <c r="I12985" s="150">
        <v>0.54166666666666663</v>
      </c>
      <c r="J12985" s="148">
        <v>1</v>
      </c>
      <c r="K12985" s="148" t="s">
        <v>461</v>
      </c>
      <c r="L12985" s="148"/>
    </row>
    <row r="12986" spans="1:13" hidden="1" x14ac:dyDescent="0.25">
      <c r="A12986" s="148">
        <v>46949457</v>
      </c>
      <c r="B12986" s="148" t="s">
        <v>357</v>
      </c>
      <c r="C12986" s="148">
        <v>1</v>
      </c>
      <c r="D12986" s="148" t="s">
        <v>282</v>
      </c>
      <c r="E12986" s="148">
        <v>4</v>
      </c>
      <c r="F12986" s="148" t="s">
        <v>7</v>
      </c>
      <c r="G12986" s="148" t="s">
        <v>288</v>
      </c>
      <c r="H12986" s="149">
        <v>44574</v>
      </c>
      <c r="I12986" s="150">
        <v>0.79166666666666663</v>
      </c>
      <c r="J12986" s="148">
        <v>1</v>
      </c>
      <c r="K12986" s="148" t="s">
        <v>461</v>
      </c>
      <c r="L12986" s="148"/>
    </row>
    <row r="12987" spans="1:13" hidden="1" x14ac:dyDescent="0.25">
      <c r="A12987" s="148">
        <v>46949457</v>
      </c>
      <c r="B12987" s="148" t="s">
        <v>357</v>
      </c>
      <c r="C12987" s="148">
        <v>1</v>
      </c>
      <c r="D12987" s="148" t="s">
        <v>282</v>
      </c>
      <c r="E12987" s="148">
        <v>1</v>
      </c>
      <c r="F12987" s="148" t="s">
        <v>3</v>
      </c>
      <c r="G12987" s="148" t="s">
        <v>288</v>
      </c>
      <c r="H12987" s="149">
        <v>44575</v>
      </c>
      <c r="I12987" s="150">
        <v>0.20833333333333334</v>
      </c>
      <c r="J12987" s="148">
        <v>1</v>
      </c>
      <c r="K12987" s="148" t="s">
        <v>461</v>
      </c>
      <c r="L12987" s="148"/>
      <c r="M12987" s="1" t="s">
        <v>665</v>
      </c>
    </row>
    <row r="12988" spans="1:13" hidden="1" x14ac:dyDescent="0.25">
      <c r="A12988" s="148">
        <v>46949457</v>
      </c>
      <c r="B12988" s="148" t="s">
        <v>357</v>
      </c>
      <c r="C12988" s="148">
        <v>1</v>
      </c>
      <c r="D12988" s="148" t="s">
        <v>282</v>
      </c>
      <c r="E12988" s="148">
        <v>2</v>
      </c>
      <c r="F12988" s="148" t="s">
        <v>6</v>
      </c>
      <c r="G12988" s="148" t="s">
        <v>288</v>
      </c>
      <c r="H12988" s="149">
        <v>44575</v>
      </c>
      <c r="I12988" s="150">
        <v>0.5</v>
      </c>
      <c r="J12988" s="148">
        <v>1</v>
      </c>
      <c r="K12988" s="148" t="s">
        <v>461</v>
      </c>
      <c r="L12988" s="148"/>
    </row>
    <row r="12989" spans="1:13" hidden="1" x14ac:dyDescent="0.25">
      <c r="A12989" s="148">
        <v>46949457</v>
      </c>
      <c r="B12989" s="148" t="s">
        <v>357</v>
      </c>
      <c r="C12989" s="148">
        <v>1</v>
      </c>
      <c r="D12989" s="148" t="s">
        <v>282</v>
      </c>
      <c r="E12989" s="148">
        <v>3</v>
      </c>
      <c r="F12989" s="148" t="s">
        <v>5</v>
      </c>
      <c r="G12989" s="148" t="s">
        <v>288</v>
      </c>
      <c r="H12989" s="149">
        <v>44575</v>
      </c>
      <c r="I12989" s="150">
        <v>0.54166666666666663</v>
      </c>
      <c r="J12989" s="148">
        <v>1</v>
      </c>
      <c r="K12989" s="148" t="s">
        <v>461</v>
      </c>
      <c r="L12989" s="148"/>
    </row>
    <row r="12990" spans="1:13" hidden="1" x14ac:dyDescent="0.25">
      <c r="A12990" s="148">
        <v>46949457</v>
      </c>
      <c r="B12990" s="148" t="s">
        <v>357</v>
      </c>
      <c r="C12990" s="148">
        <v>1</v>
      </c>
      <c r="D12990" s="148" t="s">
        <v>282</v>
      </c>
      <c r="E12990" s="148">
        <v>4</v>
      </c>
      <c r="F12990" s="148" t="s">
        <v>7</v>
      </c>
      <c r="G12990" s="148" t="s">
        <v>288</v>
      </c>
      <c r="H12990" s="149">
        <v>44575</v>
      </c>
      <c r="I12990" s="150">
        <v>0.58333333333333337</v>
      </c>
      <c r="J12990" s="148">
        <v>1</v>
      </c>
      <c r="K12990" s="148" t="s">
        <v>461</v>
      </c>
      <c r="L12990" s="148"/>
    </row>
    <row r="12991" spans="1:13" hidden="1" x14ac:dyDescent="0.25">
      <c r="A12991" s="148">
        <v>46949457</v>
      </c>
      <c r="B12991" s="148" t="s">
        <v>357</v>
      </c>
      <c r="C12991" s="148">
        <v>1</v>
      </c>
      <c r="D12991" s="148" t="s">
        <v>282</v>
      </c>
      <c r="E12991" s="148">
        <v>1</v>
      </c>
      <c r="F12991" s="148" t="s">
        <v>3</v>
      </c>
      <c r="G12991" s="148" t="s">
        <v>288</v>
      </c>
      <c r="H12991" s="149">
        <v>44576</v>
      </c>
      <c r="I12991" s="150">
        <v>0.20833333333333334</v>
      </c>
      <c r="J12991" s="148">
        <v>1</v>
      </c>
      <c r="K12991" s="148" t="s">
        <v>461</v>
      </c>
      <c r="L12991" s="148"/>
      <c r="M12991" s="1" t="s">
        <v>665</v>
      </c>
    </row>
    <row r="12992" spans="1:13" hidden="1" x14ac:dyDescent="0.25">
      <c r="A12992" s="148">
        <v>46949457</v>
      </c>
      <c r="B12992" s="148" t="s">
        <v>357</v>
      </c>
      <c r="C12992" s="148">
        <v>1</v>
      </c>
      <c r="D12992" s="148" t="s">
        <v>282</v>
      </c>
      <c r="E12992" s="148">
        <v>2</v>
      </c>
      <c r="F12992" s="148" t="s">
        <v>6</v>
      </c>
      <c r="G12992" s="148" t="s">
        <v>288</v>
      </c>
      <c r="H12992" s="149">
        <v>44576</v>
      </c>
      <c r="I12992" s="150">
        <v>0.5</v>
      </c>
      <c r="J12992" s="148">
        <v>1</v>
      </c>
      <c r="K12992" s="148" t="s">
        <v>461</v>
      </c>
      <c r="L12992" s="148"/>
    </row>
    <row r="12993" spans="1:13" hidden="1" x14ac:dyDescent="0.25">
      <c r="A12993" s="148">
        <v>46949457</v>
      </c>
      <c r="B12993" s="148" t="s">
        <v>357</v>
      </c>
      <c r="C12993" s="148">
        <v>1</v>
      </c>
      <c r="D12993" s="148" t="s">
        <v>282</v>
      </c>
      <c r="E12993" s="148">
        <v>3</v>
      </c>
      <c r="F12993" s="148" t="s">
        <v>5</v>
      </c>
      <c r="G12993" s="148" t="s">
        <v>288</v>
      </c>
      <c r="H12993" s="149">
        <v>44576</v>
      </c>
      <c r="I12993" s="150">
        <v>0.54166666666666663</v>
      </c>
      <c r="J12993" s="148">
        <v>1</v>
      </c>
      <c r="K12993" s="148" t="s">
        <v>461</v>
      </c>
      <c r="L12993" s="148"/>
    </row>
    <row r="12994" spans="1:13" hidden="1" x14ac:dyDescent="0.25">
      <c r="A12994" s="148">
        <v>46949457</v>
      </c>
      <c r="B12994" s="148" t="s">
        <v>357</v>
      </c>
      <c r="C12994" s="148">
        <v>1</v>
      </c>
      <c r="D12994" s="148" t="s">
        <v>282</v>
      </c>
      <c r="E12994" s="148">
        <v>4</v>
      </c>
      <c r="F12994" s="148" t="s">
        <v>7</v>
      </c>
      <c r="G12994" s="148" t="s">
        <v>288</v>
      </c>
      <c r="H12994" s="149">
        <v>44576</v>
      </c>
      <c r="I12994" s="150">
        <v>0.58333333333333337</v>
      </c>
      <c r="J12994" s="148">
        <v>1</v>
      </c>
      <c r="K12994" s="148" t="s">
        <v>461</v>
      </c>
      <c r="L12994" s="148"/>
    </row>
    <row r="12995" spans="1:13" hidden="1" x14ac:dyDescent="0.25">
      <c r="A12995" s="148">
        <v>46949457</v>
      </c>
      <c r="B12995" s="148" t="s">
        <v>357</v>
      </c>
      <c r="C12995" s="148">
        <v>1</v>
      </c>
      <c r="D12995" s="148" t="s">
        <v>282</v>
      </c>
      <c r="E12995" s="148">
        <v>1</v>
      </c>
      <c r="F12995" s="148" t="s">
        <v>3</v>
      </c>
      <c r="G12995" s="148" t="s">
        <v>288</v>
      </c>
      <c r="H12995" s="149">
        <v>44578</v>
      </c>
      <c r="I12995" s="150">
        <v>0.29166666666666669</v>
      </c>
      <c r="J12995" s="148">
        <v>1</v>
      </c>
      <c r="K12995" s="148" t="s">
        <v>461</v>
      </c>
      <c r="L12995" s="148"/>
      <c r="M12995" s="1" t="s">
        <v>665</v>
      </c>
    </row>
    <row r="12996" spans="1:13" hidden="1" x14ac:dyDescent="0.25">
      <c r="A12996" s="148">
        <v>46949457</v>
      </c>
      <c r="B12996" s="148" t="s">
        <v>357</v>
      </c>
      <c r="C12996" s="148">
        <v>1</v>
      </c>
      <c r="D12996" s="148" t="s">
        <v>282</v>
      </c>
      <c r="E12996" s="148">
        <v>2</v>
      </c>
      <c r="F12996" s="148" t="s">
        <v>6</v>
      </c>
      <c r="G12996" s="148" t="s">
        <v>288</v>
      </c>
      <c r="H12996" s="149">
        <v>44578</v>
      </c>
      <c r="I12996" s="150">
        <v>0.5</v>
      </c>
      <c r="J12996" s="148">
        <v>1</v>
      </c>
      <c r="K12996" s="148" t="s">
        <v>461</v>
      </c>
      <c r="L12996" s="148"/>
    </row>
    <row r="12997" spans="1:13" hidden="1" x14ac:dyDescent="0.25">
      <c r="A12997" s="148">
        <v>46949457</v>
      </c>
      <c r="B12997" s="148" t="s">
        <v>357</v>
      </c>
      <c r="C12997" s="148">
        <v>1</v>
      </c>
      <c r="D12997" s="148" t="s">
        <v>282</v>
      </c>
      <c r="E12997" s="148">
        <v>3</v>
      </c>
      <c r="F12997" s="148" t="s">
        <v>5</v>
      </c>
      <c r="G12997" s="148" t="s">
        <v>288</v>
      </c>
      <c r="H12997" s="149">
        <v>44578</v>
      </c>
      <c r="I12997" s="150">
        <v>0.54166666666666663</v>
      </c>
      <c r="J12997" s="148">
        <v>1</v>
      </c>
      <c r="K12997" s="148" t="s">
        <v>461</v>
      </c>
      <c r="L12997" s="148"/>
    </row>
    <row r="12998" spans="1:13" hidden="1" x14ac:dyDescent="0.25">
      <c r="A12998" s="148">
        <v>46949457</v>
      </c>
      <c r="B12998" s="148" t="s">
        <v>357</v>
      </c>
      <c r="C12998" s="148">
        <v>1</v>
      </c>
      <c r="D12998" s="148" t="s">
        <v>282</v>
      </c>
      <c r="E12998" s="148">
        <v>4</v>
      </c>
      <c r="F12998" s="148" t="s">
        <v>7</v>
      </c>
      <c r="G12998" s="148" t="s">
        <v>288</v>
      </c>
      <c r="H12998" s="149">
        <v>44578</v>
      </c>
      <c r="I12998" s="150">
        <v>0.58333333333333337</v>
      </c>
      <c r="J12998" s="148">
        <v>1</v>
      </c>
      <c r="K12998" s="148" t="s">
        <v>461</v>
      </c>
      <c r="L12998" s="148"/>
    </row>
    <row r="12999" spans="1:13" hidden="1" x14ac:dyDescent="0.25">
      <c r="A12999" s="148">
        <v>46949457</v>
      </c>
      <c r="B12999" s="148" t="s">
        <v>357</v>
      </c>
      <c r="C12999" s="148">
        <v>1</v>
      </c>
      <c r="D12999" s="148" t="s">
        <v>282</v>
      </c>
      <c r="E12999" s="148">
        <v>1</v>
      </c>
      <c r="F12999" s="148" t="s">
        <v>3</v>
      </c>
      <c r="G12999" s="148" t="s">
        <v>288</v>
      </c>
      <c r="H12999" s="149">
        <v>44579</v>
      </c>
      <c r="I12999" s="150">
        <v>0.20833333333333334</v>
      </c>
      <c r="J12999" s="148">
        <v>1</v>
      </c>
      <c r="K12999" s="148" t="s">
        <v>461</v>
      </c>
      <c r="L12999" s="148"/>
      <c r="M12999" s="1" t="s">
        <v>665</v>
      </c>
    </row>
    <row r="13000" spans="1:13" hidden="1" x14ac:dyDescent="0.25">
      <c r="A13000" s="148">
        <v>46949457</v>
      </c>
      <c r="B13000" s="148" t="s">
        <v>357</v>
      </c>
      <c r="C13000" s="148">
        <v>1</v>
      </c>
      <c r="D13000" s="148" t="s">
        <v>282</v>
      </c>
      <c r="E13000" s="148">
        <v>2</v>
      </c>
      <c r="F13000" s="148" t="s">
        <v>6</v>
      </c>
      <c r="G13000" s="148" t="s">
        <v>288</v>
      </c>
      <c r="H13000" s="149">
        <v>44579</v>
      </c>
      <c r="I13000" s="150">
        <v>0.5</v>
      </c>
      <c r="J13000" s="148">
        <v>1</v>
      </c>
      <c r="K13000" s="148" t="s">
        <v>461</v>
      </c>
      <c r="L13000" s="148"/>
    </row>
    <row r="13001" spans="1:13" hidden="1" x14ac:dyDescent="0.25">
      <c r="A13001" s="148">
        <v>46949457</v>
      </c>
      <c r="B13001" s="148" t="s">
        <v>357</v>
      </c>
      <c r="C13001" s="148">
        <v>1</v>
      </c>
      <c r="D13001" s="148" t="s">
        <v>282</v>
      </c>
      <c r="E13001" s="148">
        <v>3</v>
      </c>
      <c r="F13001" s="148" t="s">
        <v>5</v>
      </c>
      <c r="G13001" s="148" t="s">
        <v>288</v>
      </c>
      <c r="H13001" s="149">
        <v>44579</v>
      </c>
      <c r="I13001" s="150">
        <v>0.54166666666666663</v>
      </c>
      <c r="J13001" s="148">
        <v>1</v>
      </c>
      <c r="K13001" s="148" t="s">
        <v>461</v>
      </c>
      <c r="L13001" s="148"/>
    </row>
    <row r="13002" spans="1:13" hidden="1" x14ac:dyDescent="0.25">
      <c r="A13002" s="148">
        <v>46949457</v>
      </c>
      <c r="B13002" s="148" t="s">
        <v>357</v>
      </c>
      <c r="C13002" s="148">
        <v>1</v>
      </c>
      <c r="D13002" s="148" t="s">
        <v>282</v>
      </c>
      <c r="E13002" s="148">
        <v>4</v>
      </c>
      <c r="F13002" s="148" t="s">
        <v>7</v>
      </c>
      <c r="G13002" s="148" t="s">
        <v>288</v>
      </c>
      <c r="H13002" s="149">
        <v>44579</v>
      </c>
      <c r="I13002" s="150">
        <v>0.58333333333333337</v>
      </c>
      <c r="J13002" s="148">
        <v>1</v>
      </c>
      <c r="K13002" s="148" t="s">
        <v>461</v>
      </c>
      <c r="L13002" s="148"/>
    </row>
    <row r="13003" spans="1:13" hidden="1" x14ac:dyDescent="0.25">
      <c r="A13003" s="148">
        <v>46949457</v>
      </c>
      <c r="B13003" s="148" t="s">
        <v>357</v>
      </c>
      <c r="C13003" s="148">
        <v>1</v>
      </c>
      <c r="D13003" s="148" t="s">
        <v>282</v>
      </c>
      <c r="E13003" s="148">
        <v>1</v>
      </c>
      <c r="F13003" s="148" t="s">
        <v>3</v>
      </c>
      <c r="G13003" s="148" t="s">
        <v>288</v>
      </c>
      <c r="H13003" s="149">
        <v>44580</v>
      </c>
      <c r="I13003" s="150">
        <v>0.20833333333333334</v>
      </c>
      <c r="J13003" s="148">
        <v>1</v>
      </c>
      <c r="K13003" s="148" t="s">
        <v>461</v>
      </c>
      <c r="L13003" s="148"/>
      <c r="M13003" s="1" t="s">
        <v>665</v>
      </c>
    </row>
    <row r="13004" spans="1:13" hidden="1" x14ac:dyDescent="0.25">
      <c r="A13004" s="148">
        <v>46949457</v>
      </c>
      <c r="B13004" s="148" t="s">
        <v>357</v>
      </c>
      <c r="C13004" s="148">
        <v>1</v>
      </c>
      <c r="D13004" s="148" t="s">
        <v>282</v>
      </c>
      <c r="E13004" s="148">
        <v>2</v>
      </c>
      <c r="F13004" s="148" t="s">
        <v>6</v>
      </c>
      <c r="G13004" s="148" t="s">
        <v>288</v>
      </c>
      <c r="H13004" s="149">
        <v>44580</v>
      </c>
      <c r="I13004" s="150">
        <v>0.5</v>
      </c>
      <c r="J13004" s="148">
        <v>1</v>
      </c>
      <c r="K13004" s="148" t="s">
        <v>461</v>
      </c>
      <c r="L13004" s="148"/>
    </row>
    <row r="13005" spans="1:13" hidden="1" x14ac:dyDescent="0.25">
      <c r="A13005" s="148">
        <v>46949457</v>
      </c>
      <c r="B13005" s="148" t="s">
        <v>357</v>
      </c>
      <c r="C13005" s="148">
        <v>1</v>
      </c>
      <c r="D13005" s="148" t="s">
        <v>282</v>
      </c>
      <c r="E13005" s="148">
        <v>3</v>
      </c>
      <c r="F13005" s="148" t="s">
        <v>5</v>
      </c>
      <c r="G13005" s="148" t="s">
        <v>288</v>
      </c>
      <c r="H13005" s="149">
        <v>44580</v>
      </c>
      <c r="I13005" s="150">
        <v>0.54166666666666663</v>
      </c>
      <c r="J13005" s="148">
        <v>1</v>
      </c>
      <c r="K13005" s="148" t="s">
        <v>461</v>
      </c>
      <c r="L13005" s="148"/>
    </row>
    <row r="13006" spans="1:13" hidden="1" x14ac:dyDescent="0.25">
      <c r="A13006" s="148">
        <v>46949457</v>
      </c>
      <c r="B13006" s="148" t="s">
        <v>357</v>
      </c>
      <c r="C13006" s="148">
        <v>1</v>
      </c>
      <c r="D13006" s="148" t="s">
        <v>282</v>
      </c>
      <c r="E13006" s="148">
        <v>4</v>
      </c>
      <c r="F13006" s="148" t="s">
        <v>7</v>
      </c>
      <c r="G13006" s="148" t="s">
        <v>288</v>
      </c>
      <c r="H13006" s="149">
        <v>44580</v>
      </c>
      <c r="I13006" s="150">
        <v>0.70833333333333337</v>
      </c>
      <c r="J13006" s="148">
        <v>1</v>
      </c>
      <c r="K13006" s="148" t="s">
        <v>461</v>
      </c>
      <c r="L13006" s="148"/>
    </row>
    <row r="13007" spans="1:13" hidden="1" x14ac:dyDescent="0.25">
      <c r="A13007" s="148">
        <v>46949457</v>
      </c>
      <c r="B13007" s="148" t="s">
        <v>357</v>
      </c>
      <c r="C13007" s="148">
        <v>1</v>
      </c>
      <c r="D13007" s="148" t="s">
        <v>282</v>
      </c>
      <c r="E13007" s="148">
        <v>1</v>
      </c>
      <c r="F13007" s="148" t="s">
        <v>3</v>
      </c>
      <c r="G13007" s="148" t="s">
        <v>288</v>
      </c>
      <c r="H13007" s="149">
        <v>44581</v>
      </c>
      <c r="I13007" s="150">
        <v>0.20833333333333334</v>
      </c>
      <c r="J13007" s="148">
        <v>1</v>
      </c>
      <c r="K13007" s="148" t="s">
        <v>461</v>
      </c>
      <c r="L13007" s="148"/>
      <c r="M13007" s="1" t="s">
        <v>665</v>
      </c>
    </row>
    <row r="13008" spans="1:13" hidden="1" x14ac:dyDescent="0.25">
      <c r="A13008" s="148">
        <v>46949457</v>
      </c>
      <c r="B13008" s="148" t="s">
        <v>357</v>
      </c>
      <c r="C13008" s="148">
        <v>1</v>
      </c>
      <c r="D13008" s="148" t="s">
        <v>282</v>
      </c>
      <c r="E13008" s="148">
        <v>2</v>
      </c>
      <c r="F13008" s="148" t="s">
        <v>6</v>
      </c>
      <c r="G13008" s="148" t="s">
        <v>288</v>
      </c>
      <c r="H13008" s="149">
        <v>44581</v>
      </c>
      <c r="I13008" s="150">
        <v>0.5</v>
      </c>
      <c r="J13008" s="148">
        <v>1</v>
      </c>
      <c r="K13008" s="148" t="s">
        <v>461</v>
      </c>
      <c r="L13008" s="148"/>
    </row>
    <row r="13009" spans="1:13" hidden="1" x14ac:dyDescent="0.25">
      <c r="A13009" s="148">
        <v>46949457</v>
      </c>
      <c r="B13009" s="148" t="s">
        <v>357</v>
      </c>
      <c r="C13009" s="148">
        <v>1</v>
      </c>
      <c r="D13009" s="148" t="s">
        <v>282</v>
      </c>
      <c r="E13009" s="148">
        <v>3</v>
      </c>
      <c r="F13009" s="148" t="s">
        <v>5</v>
      </c>
      <c r="G13009" s="148" t="s">
        <v>288</v>
      </c>
      <c r="H13009" s="149">
        <v>44581</v>
      </c>
      <c r="I13009" s="150">
        <v>0.54166666666666663</v>
      </c>
      <c r="J13009" s="148">
        <v>1</v>
      </c>
      <c r="K13009" s="148" t="s">
        <v>461</v>
      </c>
      <c r="L13009" s="148"/>
    </row>
    <row r="13010" spans="1:13" hidden="1" x14ac:dyDescent="0.25">
      <c r="A13010" s="148">
        <v>46949457</v>
      </c>
      <c r="B13010" s="148" t="s">
        <v>357</v>
      </c>
      <c r="C13010" s="148">
        <v>1</v>
      </c>
      <c r="D13010" s="148" t="s">
        <v>282</v>
      </c>
      <c r="E13010" s="148">
        <v>4</v>
      </c>
      <c r="F13010" s="148" t="s">
        <v>7</v>
      </c>
      <c r="G13010" s="148" t="s">
        <v>288</v>
      </c>
      <c r="H13010" s="149">
        <v>44581</v>
      </c>
      <c r="I13010" s="150">
        <v>0.58333333333333337</v>
      </c>
      <c r="J13010" s="148">
        <v>1</v>
      </c>
      <c r="K13010" s="148" t="s">
        <v>461</v>
      </c>
      <c r="L13010" s="148"/>
    </row>
    <row r="13011" spans="1:13" hidden="1" x14ac:dyDescent="0.25">
      <c r="A13011" s="148">
        <v>46949457</v>
      </c>
      <c r="B13011" s="148" t="s">
        <v>357</v>
      </c>
      <c r="C13011" s="148">
        <v>1</v>
      </c>
      <c r="D13011" s="148" t="s">
        <v>282</v>
      </c>
      <c r="E13011" s="148">
        <v>1</v>
      </c>
      <c r="F13011" s="148" t="s">
        <v>3</v>
      </c>
      <c r="G13011" s="148" t="s">
        <v>288</v>
      </c>
      <c r="H13011" s="149">
        <v>44582</v>
      </c>
      <c r="I13011" s="150">
        <v>0.20833333333333334</v>
      </c>
      <c r="J13011" s="148">
        <v>1</v>
      </c>
      <c r="K13011" s="148" t="s">
        <v>461</v>
      </c>
      <c r="L13011" s="148"/>
      <c r="M13011" s="1" t="s">
        <v>665</v>
      </c>
    </row>
    <row r="13012" spans="1:13" hidden="1" x14ac:dyDescent="0.25">
      <c r="A13012" s="148">
        <v>46949457</v>
      </c>
      <c r="B13012" s="148" t="s">
        <v>357</v>
      </c>
      <c r="C13012" s="148">
        <v>1</v>
      </c>
      <c r="D13012" s="148" t="s">
        <v>282</v>
      </c>
      <c r="E13012" s="148">
        <v>2</v>
      </c>
      <c r="F13012" s="148" t="s">
        <v>6</v>
      </c>
      <c r="G13012" s="148" t="s">
        <v>288</v>
      </c>
      <c r="H13012" s="149">
        <v>44582</v>
      </c>
      <c r="I13012" s="150">
        <v>0.5</v>
      </c>
      <c r="J13012" s="148">
        <v>1</v>
      </c>
      <c r="K13012" s="148" t="s">
        <v>461</v>
      </c>
      <c r="L13012" s="148"/>
    </row>
    <row r="13013" spans="1:13" hidden="1" x14ac:dyDescent="0.25">
      <c r="A13013" s="148">
        <v>46949457</v>
      </c>
      <c r="B13013" s="148" t="s">
        <v>357</v>
      </c>
      <c r="C13013" s="148">
        <v>1</v>
      </c>
      <c r="D13013" s="148" t="s">
        <v>282</v>
      </c>
      <c r="E13013" s="148">
        <v>3</v>
      </c>
      <c r="F13013" s="148" t="s">
        <v>5</v>
      </c>
      <c r="G13013" s="148" t="s">
        <v>288</v>
      </c>
      <c r="H13013" s="149">
        <v>44582</v>
      </c>
      <c r="I13013" s="150">
        <v>0.54166666666666663</v>
      </c>
      <c r="J13013" s="148">
        <v>1</v>
      </c>
      <c r="K13013" s="148" t="s">
        <v>461</v>
      </c>
      <c r="L13013" s="148"/>
    </row>
    <row r="13014" spans="1:13" hidden="1" x14ac:dyDescent="0.25">
      <c r="A13014" s="148">
        <v>46949457</v>
      </c>
      <c r="B13014" s="148" t="s">
        <v>357</v>
      </c>
      <c r="C13014" s="148">
        <v>1</v>
      </c>
      <c r="D13014" s="148" t="s">
        <v>282</v>
      </c>
      <c r="E13014" s="148">
        <v>4</v>
      </c>
      <c r="F13014" s="148" t="s">
        <v>7</v>
      </c>
      <c r="G13014" s="148" t="s">
        <v>288</v>
      </c>
      <c r="H13014" s="149">
        <v>44582</v>
      </c>
      <c r="I13014" s="150">
        <v>0.58333333333333337</v>
      </c>
      <c r="J13014" s="148">
        <v>1</v>
      </c>
      <c r="K13014" s="148" t="s">
        <v>461</v>
      </c>
      <c r="L13014" s="148"/>
    </row>
    <row r="13015" spans="1:13" hidden="1" x14ac:dyDescent="0.25">
      <c r="A13015" s="148">
        <v>46949457</v>
      </c>
      <c r="B13015" s="148" t="s">
        <v>357</v>
      </c>
      <c r="C13015" s="148">
        <v>1</v>
      </c>
      <c r="D13015" s="148" t="s">
        <v>282</v>
      </c>
      <c r="E13015" s="148">
        <v>1</v>
      </c>
      <c r="F13015" s="148" t="s">
        <v>3</v>
      </c>
      <c r="G13015" s="148" t="s">
        <v>288</v>
      </c>
      <c r="H13015" s="149">
        <v>44583</v>
      </c>
      <c r="I13015" s="150">
        <v>0.20833333333333334</v>
      </c>
      <c r="J13015" s="148">
        <v>1</v>
      </c>
      <c r="K13015" s="148" t="s">
        <v>461</v>
      </c>
      <c r="L13015" s="148"/>
      <c r="M13015" s="1" t="s">
        <v>665</v>
      </c>
    </row>
    <row r="13016" spans="1:13" hidden="1" x14ac:dyDescent="0.25">
      <c r="A13016" s="148">
        <v>46949457</v>
      </c>
      <c r="B13016" s="148" t="s">
        <v>357</v>
      </c>
      <c r="C13016" s="148">
        <v>1</v>
      </c>
      <c r="D13016" s="148" t="s">
        <v>282</v>
      </c>
      <c r="E13016" s="148">
        <v>2</v>
      </c>
      <c r="F13016" s="148" t="s">
        <v>6</v>
      </c>
      <c r="G13016" s="148" t="s">
        <v>288</v>
      </c>
      <c r="H13016" s="149">
        <v>44583</v>
      </c>
      <c r="I13016" s="150">
        <v>0.5</v>
      </c>
      <c r="J13016" s="148">
        <v>1</v>
      </c>
      <c r="K13016" s="148" t="s">
        <v>461</v>
      </c>
      <c r="L13016" s="148"/>
    </row>
    <row r="13017" spans="1:13" hidden="1" x14ac:dyDescent="0.25">
      <c r="A13017" s="148">
        <v>46949457</v>
      </c>
      <c r="B13017" s="148" t="s">
        <v>357</v>
      </c>
      <c r="C13017" s="148">
        <v>1</v>
      </c>
      <c r="D13017" s="148" t="s">
        <v>282</v>
      </c>
      <c r="E13017" s="148">
        <v>3</v>
      </c>
      <c r="F13017" s="148" t="s">
        <v>5</v>
      </c>
      <c r="G13017" s="148" t="s">
        <v>288</v>
      </c>
      <c r="H13017" s="149">
        <v>44583</v>
      </c>
      <c r="I13017" s="150">
        <v>0.54166666666666663</v>
      </c>
      <c r="J13017" s="148">
        <v>1</v>
      </c>
      <c r="K13017" s="148" t="s">
        <v>461</v>
      </c>
      <c r="L13017" s="148"/>
    </row>
    <row r="13018" spans="1:13" hidden="1" x14ac:dyDescent="0.25">
      <c r="A13018" s="148">
        <v>46949457</v>
      </c>
      <c r="B13018" s="148" t="s">
        <v>357</v>
      </c>
      <c r="C13018" s="148">
        <v>1</v>
      </c>
      <c r="D13018" s="148" t="s">
        <v>282</v>
      </c>
      <c r="E13018" s="148">
        <v>4</v>
      </c>
      <c r="F13018" s="148" t="s">
        <v>7</v>
      </c>
      <c r="G13018" s="148" t="s">
        <v>288</v>
      </c>
      <c r="H13018" s="149">
        <v>44583</v>
      </c>
      <c r="I13018" s="150">
        <v>0.58333333333333337</v>
      </c>
      <c r="J13018" s="148">
        <v>1</v>
      </c>
      <c r="K13018" s="148" t="s">
        <v>461</v>
      </c>
      <c r="L13018" s="148"/>
    </row>
    <row r="13019" spans="1:13" hidden="1" x14ac:dyDescent="0.25">
      <c r="A13019" s="148">
        <v>46949457</v>
      </c>
      <c r="B13019" s="148" t="s">
        <v>357</v>
      </c>
      <c r="C13019" s="148">
        <v>1</v>
      </c>
      <c r="D13019" s="148" t="s">
        <v>282</v>
      </c>
      <c r="E13019" s="148">
        <v>1</v>
      </c>
      <c r="F13019" s="148" t="s">
        <v>3</v>
      </c>
      <c r="G13019" s="148" t="s">
        <v>288</v>
      </c>
      <c r="H13019" s="149">
        <v>44585</v>
      </c>
      <c r="I13019" s="150">
        <v>0.29166666666666669</v>
      </c>
      <c r="J13019" s="148">
        <v>1</v>
      </c>
      <c r="K13019" s="148" t="s">
        <v>461</v>
      </c>
      <c r="L13019" s="148"/>
      <c r="M13019" s="1" t="s">
        <v>665</v>
      </c>
    </row>
    <row r="13020" spans="1:13" hidden="1" x14ac:dyDescent="0.25">
      <c r="A13020" s="148">
        <v>46949457</v>
      </c>
      <c r="B13020" s="148" t="s">
        <v>357</v>
      </c>
      <c r="C13020" s="148">
        <v>1</v>
      </c>
      <c r="D13020" s="148" t="s">
        <v>282</v>
      </c>
      <c r="E13020" s="148">
        <v>2</v>
      </c>
      <c r="F13020" s="148" t="s">
        <v>6</v>
      </c>
      <c r="G13020" s="148" t="s">
        <v>288</v>
      </c>
      <c r="H13020" s="149">
        <v>44585</v>
      </c>
      <c r="I13020" s="150">
        <v>0.5</v>
      </c>
      <c r="J13020" s="148">
        <v>1</v>
      </c>
      <c r="K13020" s="148" t="s">
        <v>461</v>
      </c>
      <c r="L13020" s="148"/>
    </row>
    <row r="13021" spans="1:13" hidden="1" x14ac:dyDescent="0.25">
      <c r="A13021" s="148">
        <v>46949457</v>
      </c>
      <c r="B13021" s="148" t="s">
        <v>357</v>
      </c>
      <c r="C13021" s="148">
        <v>1</v>
      </c>
      <c r="D13021" s="148" t="s">
        <v>282</v>
      </c>
      <c r="E13021" s="148">
        <v>3</v>
      </c>
      <c r="F13021" s="148" t="s">
        <v>5</v>
      </c>
      <c r="G13021" s="148" t="s">
        <v>288</v>
      </c>
      <c r="H13021" s="149">
        <v>44585</v>
      </c>
      <c r="I13021" s="150">
        <v>0.54166666666666663</v>
      </c>
      <c r="J13021" s="148">
        <v>1</v>
      </c>
      <c r="K13021" s="148" t="s">
        <v>461</v>
      </c>
      <c r="L13021" s="148"/>
    </row>
    <row r="13022" spans="1:13" hidden="1" x14ac:dyDescent="0.25">
      <c r="A13022" s="148">
        <v>46949457</v>
      </c>
      <c r="B13022" s="148" t="s">
        <v>357</v>
      </c>
      <c r="C13022" s="148">
        <v>1</v>
      </c>
      <c r="D13022" s="148" t="s">
        <v>282</v>
      </c>
      <c r="E13022" s="148">
        <v>4</v>
      </c>
      <c r="F13022" s="148" t="s">
        <v>7</v>
      </c>
      <c r="G13022" s="148" t="s">
        <v>288</v>
      </c>
      <c r="H13022" s="149">
        <v>44585</v>
      </c>
      <c r="I13022" s="150">
        <v>0.70833333333333337</v>
      </c>
      <c r="J13022" s="148">
        <v>1</v>
      </c>
      <c r="K13022" s="148" t="s">
        <v>461</v>
      </c>
      <c r="L13022" s="148"/>
    </row>
    <row r="13023" spans="1:13" hidden="1" x14ac:dyDescent="0.25">
      <c r="A13023" s="148">
        <v>46949457</v>
      </c>
      <c r="B13023" s="148" t="s">
        <v>357</v>
      </c>
      <c r="C13023" s="148">
        <v>1</v>
      </c>
      <c r="D13023" s="148" t="s">
        <v>282</v>
      </c>
      <c r="E13023" s="148">
        <v>1</v>
      </c>
      <c r="F13023" s="148" t="s">
        <v>3</v>
      </c>
      <c r="G13023" s="148" t="s">
        <v>629</v>
      </c>
      <c r="H13023" s="149">
        <v>44586</v>
      </c>
      <c r="I13023" s="150">
        <v>0.29166666666666669</v>
      </c>
      <c r="J13023" s="148">
        <v>1</v>
      </c>
      <c r="K13023" s="148" t="s">
        <v>461</v>
      </c>
      <c r="L13023" s="148"/>
    </row>
    <row r="13024" spans="1:13" hidden="1" x14ac:dyDescent="0.25">
      <c r="A13024" s="148">
        <v>46949457</v>
      </c>
      <c r="B13024" s="148" t="s">
        <v>357</v>
      </c>
      <c r="C13024" s="148">
        <v>1</v>
      </c>
      <c r="D13024" s="148" t="s">
        <v>282</v>
      </c>
      <c r="E13024" s="148">
        <v>2</v>
      </c>
      <c r="F13024" s="148" t="s">
        <v>6</v>
      </c>
      <c r="G13024" s="148" t="s">
        <v>629</v>
      </c>
      <c r="H13024" s="149">
        <v>44586</v>
      </c>
      <c r="I13024" s="150">
        <v>0.5</v>
      </c>
      <c r="J13024" s="148">
        <v>1</v>
      </c>
      <c r="K13024" s="148" t="s">
        <v>461</v>
      </c>
      <c r="L13024" s="148"/>
    </row>
    <row r="13025" spans="1:12" hidden="1" x14ac:dyDescent="0.25">
      <c r="A13025" s="148">
        <v>46949457</v>
      </c>
      <c r="B13025" s="148" t="s">
        <v>357</v>
      </c>
      <c r="C13025" s="148">
        <v>1</v>
      </c>
      <c r="D13025" s="148" t="s">
        <v>282</v>
      </c>
      <c r="E13025" s="148">
        <v>3</v>
      </c>
      <c r="F13025" s="148" t="s">
        <v>5</v>
      </c>
      <c r="G13025" s="148" t="s">
        <v>629</v>
      </c>
      <c r="H13025" s="149">
        <v>44586</v>
      </c>
      <c r="I13025" s="150">
        <v>0.54166666666666663</v>
      </c>
      <c r="J13025" s="148">
        <v>1</v>
      </c>
      <c r="K13025" s="148" t="s">
        <v>461</v>
      </c>
      <c r="L13025" s="148"/>
    </row>
    <row r="13026" spans="1:12" hidden="1" x14ac:dyDescent="0.25">
      <c r="A13026" s="148">
        <v>46949457</v>
      </c>
      <c r="B13026" s="148" t="s">
        <v>357</v>
      </c>
      <c r="C13026" s="148">
        <v>1</v>
      </c>
      <c r="D13026" s="148" t="s">
        <v>282</v>
      </c>
      <c r="E13026" s="148">
        <v>4</v>
      </c>
      <c r="F13026" s="148" t="s">
        <v>7</v>
      </c>
      <c r="G13026" s="148" t="s">
        <v>629</v>
      </c>
      <c r="H13026" s="149">
        <v>44586</v>
      </c>
      <c r="I13026" s="150">
        <v>0.75</v>
      </c>
      <c r="J13026" s="148">
        <v>1</v>
      </c>
      <c r="K13026" s="148" t="s">
        <v>461</v>
      </c>
      <c r="L13026" s="148"/>
    </row>
    <row r="13027" spans="1:12" hidden="1" x14ac:dyDescent="0.25">
      <c r="A13027" s="148">
        <v>46949457</v>
      </c>
      <c r="B13027" s="148" t="s">
        <v>357</v>
      </c>
      <c r="C13027" s="148">
        <v>1</v>
      </c>
      <c r="D13027" s="148" t="s">
        <v>282</v>
      </c>
      <c r="E13027" s="148">
        <v>1</v>
      </c>
      <c r="F13027" s="148" t="s">
        <v>3</v>
      </c>
      <c r="G13027" s="148" t="s">
        <v>629</v>
      </c>
      <c r="H13027" s="149">
        <v>44587</v>
      </c>
      <c r="I13027" s="150">
        <v>0.29166666666666669</v>
      </c>
      <c r="J13027" s="148">
        <v>1</v>
      </c>
      <c r="K13027" s="148" t="s">
        <v>461</v>
      </c>
      <c r="L13027" s="148"/>
    </row>
    <row r="13028" spans="1:12" hidden="1" x14ac:dyDescent="0.25">
      <c r="A13028" s="148">
        <v>46949457</v>
      </c>
      <c r="B13028" s="148" t="s">
        <v>357</v>
      </c>
      <c r="C13028" s="148">
        <v>1</v>
      </c>
      <c r="D13028" s="148" t="s">
        <v>282</v>
      </c>
      <c r="E13028" s="148">
        <v>2</v>
      </c>
      <c r="F13028" s="148" t="s">
        <v>6</v>
      </c>
      <c r="G13028" s="148" t="s">
        <v>629</v>
      </c>
      <c r="H13028" s="149">
        <v>44587</v>
      </c>
      <c r="I13028" s="150">
        <v>0.5</v>
      </c>
      <c r="J13028" s="148">
        <v>1</v>
      </c>
      <c r="K13028" s="148" t="s">
        <v>461</v>
      </c>
      <c r="L13028" s="148"/>
    </row>
    <row r="13029" spans="1:12" hidden="1" x14ac:dyDescent="0.25">
      <c r="A13029" s="148">
        <v>46949457</v>
      </c>
      <c r="B13029" s="148" t="s">
        <v>357</v>
      </c>
      <c r="C13029" s="148">
        <v>1</v>
      </c>
      <c r="D13029" s="148" t="s">
        <v>282</v>
      </c>
      <c r="E13029" s="148">
        <v>3</v>
      </c>
      <c r="F13029" s="148" t="s">
        <v>5</v>
      </c>
      <c r="G13029" s="148" t="s">
        <v>629</v>
      </c>
      <c r="H13029" s="149">
        <v>44587</v>
      </c>
      <c r="I13029" s="150">
        <v>0.54166666666666663</v>
      </c>
      <c r="J13029" s="148">
        <v>1</v>
      </c>
      <c r="K13029" s="148" t="s">
        <v>461</v>
      </c>
      <c r="L13029" s="148"/>
    </row>
    <row r="13030" spans="1:12" hidden="1" x14ac:dyDescent="0.25">
      <c r="A13030" s="148">
        <v>46949457</v>
      </c>
      <c r="B13030" s="148" t="s">
        <v>357</v>
      </c>
      <c r="C13030" s="148">
        <v>1</v>
      </c>
      <c r="D13030" s="148" t="s">
        <v>282</v>
      </c>
      <c r="E13030" s="148">
        <v>4</v>
      </c>
      <c r="F13030" s="148" t="s">
        <v>7</v>
      </c>
      <c r="G13030" s="148" t="s">
        <v>629</v>
      </c>
      <c r="H13030" s="149">
        <v>44587</v>
      </c>
      <c r="I13030" s="150">
        <v>0.66666666666666663</v>
      </c>
      <c r="J13030" s="148">
        <v>1</v>
      </c>
      <c r="K13030" s="148" t="s">
        <v>461</v>
      </c>
      <c r="L13030" s="148"/>
    </row>
    <row r="13031" spans="1:12" hidden="1" x14ac:dyDescent="0.25">
      <c r="A13031" s="148">
        <v>46949457</v>
      </c>
      <c r="B13031" s="148" t="s">
        <v>357</v>
      </c>
      <c r="C13031" s="148">
        <v>1</v>
      </c>
      <c r="D13031" s="148" t="s">
        <v>282</v>
      </c>
      <c r="E13031" s="148">
        <v>1</v>
      </c>
      <c r="F13031" s="148" t="s">
        <v>3</v>
      </c>
      <c r="G13031" s="148" t="s">
        <v>629</v>
      </c>
      <c r="H13031" s="149">
        <v>44588</v>
      </c>
      <c r="I13031" s="150">
        <v>0.29166666666666669</v>
      </c>
      <c r="J13031" s="148">
        <v>1</v>
      </c>
      <c r="K13031" s="148" t="s">
        <v>461</v>
      </c>
      <c r="L13031" s="148"/>
    </row>
    <row r="13032" spans="1:12" hidden="1" x14ac:dyDescent="0.25">
      <c r="A13032" s="148">
        <v>46949457</v>
      </c>
      <c r="B13032" s="148" t="s">
        <v>357</v>
      </c>
      <c r="C13032" s="148">
        <v>1</v>
      </c>
      <c r="D13032" s="148" t="s">
        <v>282</v>
      </c>
      <c r="E13032" s="148">
        <v>2</v>
      </c>
      <c r="F13032" s="148" t="s">
        <v>6</v>
      </c>
      <c r="G13032" s="148" t="s">
        <v>629</v>
      </c>
      <c r="H13032" s="149">
        <v>44588</v>
      </c>
      <c r="I13032" s="150">
        <v>0.5</v>
      </c>
      <c r="J13032" s="148">
        <v>1</v>
      </c>
      <c r="K13032" s="148" t="s">
        <v>461</v>
      </c>
      <c r="L13032" s="148"/>
    </row>
    <row r="13033" spans="1:12" hidden="1" x14ac:dyDescent="0.25">
      <c r="A13033" s="148">
        <v>46949457</v>
      </c>
      <c r="B13033" s="148" t="s">
        <v>357</v>
      </c>
      <c r="C13033" s="148">
        <v>1</v>
      </c>
      <c r="D13033" s="148" t="s">
        <v>282</v>
      </c>
      <c r="E13033" s="148">
        <v>3</v>
      </c>
      <c r="F13033" s="148" t="s">
        <v>5</v>
      </c>
      <c r="G13033" s="148" t="s">
        <v>629</v>
      </c>
      <c r="H13033" s="149">
        <v>44588</v>
      </c>
      <c r="I13033" s="150">
        <v>0.54166666666666663</v>
      </c>
      <c r="J13033" s="148">
        <v>1</v>
      </c>
      <c r="K13033" s="148" t="s">
        <v>461</v>
      </c>
      <c r="L13033" s="148"/>
    </row>
    <row r="13034" spans="1:12" hidden="1" x14ac:dyDescent="0.25">
      <c r="A13034" s="148">
        <v>46949457</v>
      </c>
      <c r="B13034" s="148" t="s">
        <v>357</v>
      </c>
      <c r="C13034" s="148">
        <v>1</v>
      </c>
      <c r="D13034" s="148" t="s">
        <v>282</v>
      </c>
      <c r="E13034" s="148">
        <v>4</v>
      </c>
      <c r="F13034" s="148" t="s">
        <v>7</v>
      </c>
      <c r="G13034" s="148" t="s">
        <v>629</v>
      </c>
      <c r="H13034" s="149">
        <v>44588</v>
      </c>
      <c r="I13034" s="150">
        <v>0.66666666666666663</v>
      </c>
      <c r="J13034" s="148">
        <v>1</v>
      </c>
      <c r="K13034" s="148" t="s">
        <v>461</v>
      </c>
      <c r="L13034" s="148"/>
    </row>
    <row r="13035" spans="1:12" hidden="1" x14ac:dyDescent="0.25">
      <c r="A13035" s="148">
        <v>46949457</v>
      </c>
      <c r="B13035" s="148" t="s">
        <v>357</v>
      </c>
      <c r="C13035" s="148">
        <v>1</v>
      </c>
      <c r="D13035" s="148" t="s">
        <v>282</v>
      </c>
      <c r="E13035" s="148">
        <v>1</v>
      </c>
      <c r="F13035" s="148" t="s">
        <v>3</v>
      </c>
      <c r="G13035" s="148" t="s">
        <v>629</v>
      </c>
      <c r="H13035" s="149">
        <v>44589</v>
      </c>
      <c r="I13035" s="150">
        <v>0.29166666666666669</v>
      </c>
      <c r="J13035" s="148">
        <v>1</v>
      </c>
      <c r="K13035" s="148" t="s">
        <v>461</v>
      </c>
      <c r="L13035" s="148"/>
    </row>
    <row r="13036" spans="1:12" hidden="1" x14ac:dyDescent="0.25">
      <c r="A13036" s="148">
        <v>46949457</v>
      </c>
      <c r="B13036" s="148" t="s">
        <v>357</v>
      </c>
      <c r="C13036" s="148">
        <v>1</v>
      </c>
      <c r="D13036" s="148" t="s">
        <v>282</v>
      </c>
      <c r="E13036" s="148">
        <v>2</v>
      </c>
      <c r="F13036" s="148" t="s">
        <v>6</v>
      </c>
      <c r="G13036" s="148" t="s">
        <v>629</v>
      </c>
      <c r="H13036" s="149">
        <v>44589</v>
      </c>
      <c r="I13036" s="150">
        <v>0.5</v>
      </c>
      <c r="J13036" s="148">
        <v>1</v>
      </c>
      <c r="K13036" s="148" t="s">
        <v>461</v>
      </c>
      <c r="L13036" s="148"/>
    </row>
    <row r="13037" spans="1:12" hidden="1" x14ac:dyDescent="0.25">
      <c r="A13037" s="148">
        <v>46949457</v>
      </c>
      <c r="B13037" s="148" t="s">
        <v>357</v>
      </c>
      <c r="C13037" s="148">
        <v>1</v>
      </c>
      <c r="D13037" s="148" t="s">
        <v>282</v>
      </c>
      <c r="E13037" s="148">
        <v>3</v>
      </c>
      <c r="F13037" s="148" t="s">
        <v>5</v>
      </c>
      <c r="G13037" s="148" t="s">
        <v>629</v>
      </c>
      <c r="H13037" s="149">
        <v>44589</v>
      </c>
      <c r="I13037" s="150">
        <v>0.54166666666666663</v>
      </c>
      <c r="J13037" s="148">
        <v>1</v>
      </c>
      <c r="K13037" s="148" t="s">
        <v>461</v>
      </c>
      <c r="L13037" s="148"/>
    </row>
    <row r="13038" spans="1:12" hidden="1" x14ac:dyDescent="0.25">
      <c r="A13038" s="148">
        <v>46949457</v>
      </c>
      <c r="B13038" s="148" t="s">
        <v>357</v>
      </c>
      <c r="C13038" s="148">
        <v>1</v>
      </c>
      <c r="D13038" s="148" t="s">
        <v>282</v>
      </c>
      <c r="E13038" s="148">
        <v>4</v>
      </c>
      <c r="F13038" s="148" t="s">
        <v>7</v>
      </c>
      <c r="G13038" s="148" t="s">
        <v>629</v>
      </c>
      <c r="H13038" s="149">
        <v>44589</v>
      </c>
      <c r="I13038" s="150">
        <v>0.66666666666666663</v>
      </c>
      <c r="J13038" s="148">
        <v>1</v>
      </c>
      <c r="K13038" s="148" t="s">
        <v>461</v>
      </c>
      <c r="L13038" s="148"/>
    </row>
    <row r="13039" spans="1:12" hidden="1" x14ac:dyDescent="0.25">
      <c r="A13039" s="148">
        <v>46949457</v>
      </c>
      <c r="B13039" s="148" t="s">
        <v>357</v>
      </c>
      <c r="C13039" s="148">
        <v>1</v>
      </c>
      <c r="D13039" s="148" t="s">
        <v>282</v>
      </c>
      <c r="E13039" s="148">
        <v>1</v>
      </c>
      <c r="F13039" s="148" t="s">
        <v>3</v>
      </c>
      <c r="G13039" s="148" t="s">
        <v>629</v>
      </c>
      <c r="H13039" s="149">
        <v>44590</v>
      </c>
      <c r="I13039" s="150">
        <v>0.29166666666666669</v>
      </c>
      <c r="J13039" s="148">
        <v>1</v>
      </c>
      <c r="K13039" s="148" t="s">
        <v>461</v>
      </c>
      <c r="L13039" s="148"/>
    </row>
    <row r="13040" spans="1:12" hidden="1" x14ac:dyDescent="0.25">
      <c r="A13040" s="148">
        <v>46949457</v>
      </c>
      <c r="B13040" s="148" t="s">
        <v>357</v>
      </c>
      <c r="C13040" s="148">
        <v>1</v>
      </c>
      <c r="D13040" s="148" t="s">
        <v>282</v>
      </c>
      <c r="E13040" s="148">
        <v>2</v>
      </c>
      <c r="F13040" s="148" t="s">
        <v>6</v>
      </c>
      <c r="G13040" s="148" t="s">
        <v>629</v>
      </c>
      <c r="H13040" s="149">
        <v>44590</v>
      </c>
      <c r="I13040" s="150">
        <v>0.5</v>
      </c>
      <c r="J13040" s="148">
        <v>1</v>
      </c>
      <c r="K13040" s="148" t="s">
        <v>461</v>
      </c>
      <c r="L13040" s="148"/>
    </row>
    <row r="13041" spans="1:12" hidden="1" x14ac:dyDescent="0.25">
      <c r="A13041" s="148">
        <v>46949457</v>
      </c>
      <c r="B13041" s="148" t="s">
        <v>357</v>
      </c>
      <c r="C13041" s="148">
        <v>1</v>
      </c>
      <c r="D13041" s="148" t="s">
        <v>282</v>
      </c>
      <c r="E13041" s="148">
        <v>3</v>
      </c>
      <c r="F13041" s="148" t="s">
        <v>5</v>
      </c>
      <c r="G13041" s="148" t="s">
        <v>629</v>
      </c>
      <c r="H13041" s="149">
        <v>44590</v>
      </c>
      <c r="I13041" s="150">
        <v>0.54166666666666663</v>
      </c>
      <c r="J13041" s="148">
        <v>1</v>
      </c>
      <c r="K13041" s="148" t="s">
        <v>461</v>
      </c>
      <c r="L13041" s="148"/>
    </row>
    <row r="13042" spans="1:12" hidden="1" x14ac:dyDescent="0.25">
      <c r="A13042" s="148">
        <v>46949457</v>
      </c>
      <c r="B13042" s="148" t="s">
        <v>357</v>
      </c>
      <c r="C13042" s="148">
        <v>1</v>
      </c>
      <c r="D13042" s="148" t="s">
        <v>282</v>
      </c>
      <c r="E13042" s="148">
        <v>4</v>
      </c>
      <c r="F13042" s="148" t="s">
        <v>7</v>
      </c>
      <c r="G13042" s="148" t="s">
        <v>629</v>
      </c>
      <c r="H13042" s="149">
        <v>44590</v>
      </c>
      <c r="I13042" s="150">
        <v>0.66666666666666663</v>
      </c>
      <c r="J13042" s="148">
        <v>1</v>
      </c>
      <c r="K13042" s="148" t="s">
        <v>461</v>
      </c>
      <c r="L13042" s="148"/>
    </row>
    <row r="13043" spans="1:12" hidden="1" x14ac:dyDescent="0.25">
      <c r="A13043" s="3">
        <v>46949457</v>
      </c>
      <c r="B13043" s="3" t="s">
        <v>357</v>
      </c>
      <c r="C13043" s="3">
        <v>1</v>
      </c>
      <c r="D13043" s="3" t="s">
        <v>282</v>
      </c>
      <c r="E13043" s="3">
        <v>6</v>
      </c>
      <c r="F13043" s="3" t="s">
        <v>410</v>
      </c>
      <c r="G13043" s="3" t="s">
        <v>629</v>
      </c>
      <c r="H13043" s="6">
        <v>44592</v>
      </c>
      <c r="J13043" s="3">
        <v>1</v>
      </c>
      <c r="K13043" s="3" t="s">
        <v>461</v>
      </c>
    </row>
    <row r="13044" spans="1:12" hidden="1" x14ac:dyDescent="0.25">
      <c r="A13044" s="3">
        <v>46949457</v>
      </c>
      <c r="B13044" s="3" t="s">
        <v>357</v>
      </c>
      <c r="C13044" s="3">
        <v>1</v>
      </c>
      <c r="D13044" s="3" t="s">
        <v>282</v>
      </c>
      <c r="E13044" s="3">
        <v>1</v>
      </c>
      <c r="F13044" s="3" t="s">
        <v>3</v>
      </c>
      <c r="G13044" s="3" t="s">
        <v>629</v>
      </c>
      <c r="H13044" s="6">
        <v>44593</v>
      </c>
      <c r="I13044" s="117">
        <v>0.29166666666666669</v>
      </c>
      <c r="J13044" s="3">
        <v>1</v>
      </c>
      <c r="K13044" s="3" t="s">
        <v>461</v>
      </c>
    </row>
    <row r="13045" spans="1:12" hidden="1" x14ac:dyDescent="0.25">
      <c r="A13045" s="3">
        <v>46949457</v>
      </c>
      <c r="B13045" s="3" t="s">
        <v>357</v>
      </c>
      <c r="C13045" s="3">
        <v>1</v>
      </c>
      <c r="D13045" s="3" t="s">
        <v>282</v>
      </c>
      <c r="E13045" s="3">
        <v>2</v>
      </c>
      <c r="F13045" s="3" t="s">
        <v>6</v>
      </c>
      <c r="G13045" s="3" t="s">
        <v>629</v>
      </c>
      <c r="H13045" s="6">
        <v>44593</v>
      </c>
      <c r="I13045" s="117">
        <v>0.5</v>
      </c>
      <c r="J13045" s="3">
        <v>1</v>
      </c>
      <c r="K13045" s="3" t="s">
        <v>461</v>
      </c>
    </row>
    <row r="13046" spans="1:12" hidden="1" x14ac:dyDescent="0.25">
      <c r="A13046" s="3">
        <v>46949457</v>
      </c>
      <c r="B13046" s="3" t="s">
        <v>357</v>
      </c>
      <c r="C13046" s="3">
        <v>1</v>
      </c>
      <c r="D13046" s="3" t="s">
        <v>282</v>
      </c>
      <c r="E13046" s="3">
        <v>3</v>
      </c>
      <c r="F13046" s="3" t="s">
        <v>5</v>
      </c>
      <c r="G13046" s="3" t="s">
        <v>629</v>
      </c>
      <c r="H13046" s="6">
        <v>44593</v>
      </c>
      <c r="I13046" s="117">
        <v>0.54166666666666663</v>
      </c>
      <c r="J13046" s="3">
        <v>1</v>
      </c>
      <c r="K13046" s="3" t="s">
        <v>461</v>
      </c>
    </row>
    <row r="13047" spans="1:12" hidden="1" x14ac:dyDescent="0.25">
      <c r="A13047" s="3">
        <v>46949457</v>
      </c>
      <c r="B13047" s="3" t="s">
        <v>357</v>
      </c>
      <c r="C13047" s="3">
        <v>1</v>
      </c>
      <c r="D13047" s="3" t="s">
        <v>282</v>
      </c>
      <c r="E13047" s="3">
        <v>4</v>
      </c>
      <c r="F13047" s="3" t="s">
        <v>7</v>
      </c>
      <c r="G13047" s="3" t="s">
        <v>629</v>
      </c>
      <c r="H13047" s="6">
        <v>44593</v>
      </c>
      <c r="I13047" s="117">
        <v>0.66666666666666663</v>
      </c>
      <c r="J13047" s="3">
        <v>1</v>
      </c>
      <c r="K13047" s="3" t="s">
        <v>461</v>
      </c>
    </row>
    <row r="13048" spans="1:12" hidden="1" x14ac:dyDescent="0.25">
      <c r="A13048" s="3">
        <v>46949457</v>
      </c>
      <c r="B13048" s="3" t="s">
        <v>357</v>
      </c>
      <c r="C13048" s="3">
        <v>1</v>
      </c>
      <c r="D13048" s="3" t="s">
        <v>282</v>
      </c>
      <c r="E13048" s="3">
        <v>1</v>
      </c>
      <c r="F13048" s="3" t="s">
        <v>3</v>
      </c>
      <c r="G13048" s="3" t="s">
        <v>629</v>
      </c>
      <c r="H13048" s="6">
        <v>44594</v>
      </c>
      <c r="I13048" s="117">
        <v>0.29166666666666669</v>
      </c>
      <c r="J13048" s="3">
        <v>1</v>
      </c>
      <c r="K13048" s="3" t="s">
        <v>461</v>
      </c>
    </row>
    <row r="13049" spans="1:12" hidden="1" x14ac:dyDescent="0.25">
      <c r="A13049" s="119">
        <v>46949457</v>
      </c>
      <c r="B13049" s="119" t="s">
        <v>357</v>
      </c>
      <c r="C13049" s="119">
        <v>1</v>
      </c>
      <c r="D13049" s="119" t="s">
        <v>282</v>
      </c>
      <c r="E13049" s="119">
        <v>2</v>
      </c>
      <c r="F13049" s="119" t="s">
        <v>6</v>
      </c>
      <c r="G13049" s="119" t="s">
        <v>629</v>
      </c>
      <c r="H13049" s="120">
        <v>44594</v>
      </c>
      <c r="I13049" s="121">
        <v>0.5</v>
      </c>
      <c r="J13049" s="119">
        <v>1</v>
      </c>
      <c r="K13049" s="119" t="s">
        <v>461</v>
      </c>
    </row>
    <row r="13050" spans="1:12" hidden="1" x14ac:dyDescent="0.25">
      <c r="A13050" s="3">
        <v>46949457</v>
      </c>
      <c r="B13050" s="3" t="s">
        <v>357</v>
      </c>
      <c r="C13050" s="3">
        <v>1</v>
      </c>
      <c r="D13050" s="3" t="s">
        <v>282</v>
      </c>
      <c r="E13050" s="3">
        <v>3</v>
      </c>
      <c r="F13050" s="3" t="s">
        <v>5</v>
      </c>
      <c r="G13050" s="3" t="s">
        <v>629</v>
      </c>
      <c r="H13050" s="6">
        <v>44594</v>
      </c>
      <c r="I13050" s="117">
        <v>0.54166666666666663</v>
      </c>
      <c r="J13050" s="3">
        <v>1</v>
      </c>
      <c r="K13050" s="3" t="s">
        <v>461</v>
      </c>
    </row>
    <row r="13051" spans="1:12" hidden="1" x14ac:dyDescent="0.25">
      <c r="A13051" s="3">
        <v>46949457</v>
      </c>
      <c r="B13051" s="3" t="s">
        <v>357</v>
      </c>
      <c r="C13051" s="3">
        <v>1</v>
      </c>
      <c r="D13051" s="3" t="s">
        <v>282</v>
      </c>
      <c r="E13051" s="3">
        <v>4</v>
      </c>
      <c r="F13051" s="3" t="s">
        <v>7</v>
      </c>
      <c r="G13051" s="3" t="s">
        <v>629</v>
      </c>
      <c r="H13051" s="6">
        <v>44594</v>
      </c>
      <c r="I13051" s="117">
        <v>0.79166666666666663</v>
      </c>
      <c r="J13051" s="3">
        <v>1</v>
      </c>
      <c r="K13051" s="3" t="s">
        <v>461</v>
      </c>
    </row>
    <row r="13052" spans="1:12" hidden="1" x14ac:dyDescent="0.25">
      <c r="A13052" s="3">
        <v>46949457</v>
      </c>
      <c r="B13052" s="3" t="s">
        <v>357</v>
      </c>
      <c r="C13052" s="3">
        <v>1</v>
      </c>
      <c r="D13052" s="3" t="s">
        <v>282</v>
      </c>
      <c r="E13052" s="3">
        <v>1</v>
      </c>
      <c r="F13052" s="3" t="s">
        <v>3</v>
      </c>
      <c r="G13052" s="3" t="s">
        <v>629</v>
      </c>
      <c r="H13052" s="6">
        <v>44595</v>
      </c>
      <c r="I13052" s="117">
        <v>0.29166666666666669</v>
      </c>
      <c r="J13052" s="3">
        <v>1</v>
      </c>
      <c r="K13052" s="3" t="s">
        <v>461</v>
      </c>
    </row>
    <row r="13053" spans="1:12" hidden="1" x14ac:dyDescent="0.25">
      <c r="A13053" s="3">
        <v>46949457</v>
      </c>
      <c r="B13053" s="3" t="s">
        <v>357</v>
      </c>
      <c r="C13053" s="3">
        <v>1</v>
      </c>
      <c r="D13053" s="3" t="s">
        <v>282</v>
      </c>
      <c r="E13053" s="3">
        <v>2</v>
      </c>
      <c r="F13053" s="3" t="s">
        <v>6</v>
      </c>
      <c r="G13053" s="3" t="s">
        <v>629</v>
      </c>
      <c r="H13053" s="6">
        <v>44595</v>
      </c>
      <c r="I13053" s="117">
        <v>0.5</v>
      </c>
      <c r="J13053" s="3">
        <v>1</v>
      </c>
      <c r="K13053" s="3" t="s">
        <v>461</v>
      </c>
    </row>
    <row r="13054" spans="1:12" hidden="1" x14ac:dyDescent="0.25">
      <c r="A13054" s="3">
        <v>46949457</v>
      </c>
      <c r="B13054" s="3" t="s">
        <v>357</v>
      </c>
      <c r="C13054" s="3">
        <v>1</v>
      </c>
      <c r="D13054" s="3" t="s">
        <v>282</v>
      </c>
      <c r="E13054" s="3">
        <v>3</v>
      </c>
      <c r="F13054" s="3" t="s">
        <v>5</v>
      </c>
      <c r="G13054" s="3" t="s">
        <v>629</v>
      </c>
      <c r="H13054" s="6">
        <v>44595</v>
      </c>
      <c r="I13054" s="117">
        <v>0.54166666666666663</v>
      </c>
      <c r="J13054" s="3">
        <v>1</v>
      </c>
      <c r="K13054" s="3" t="s">
        <v>461</v>
      </c>
    </row>
    <row r="13055" spans="1:12" hidden="1" x14ac:dyDescent="0.25">
      <c r="A13055" s="3">
        <v>46949457</v>
      </c>
      <c r="B13055" s="3" t="s">
        <v>357</v>
      </c>
      <c r="C13055" s="3">
        <v>1</v>
      </c>
      <c r="D13055" s="3" t="s">
        <v>282</v>
      </c>
      <c r="E13055" s="3">
        <v>4</v>
      </c>
      <c r="F13055" s="3" t="s">
        <v>7</v>
      </c>
      <c r="G13055" s="3" t="s">
        <v>629</v>
      </c>
      <c r="H13055" s="6">
        <v>44595</v>
      </c>
      <c r="I13055" s="117">
        <v>0.75</v>
      </c>
      <c r="J13055" s="3">
        <v>1</v>
      </c>
      <c r="K13055" s="3" t="s">
        <v>461</v>
      </c>
    </row>
    <row r="13056" spans="1:12" hidden="1" x14ac:dyDescent="0.25">
      <c r="A13056" s="3">
        <v>46949457</v>
      </c>
      <c r="B13056" s="3" t="s">
        <v>357</v>
      </c>
      <c r="C13056" s="3">
        <v>1</v>
      </c>
      <c r="D13056" s="3" t="s">
        <v>282</v>
      </c>
      <c r="E13056" s="3">
        <v>1</v>
      </c>
      <c r="F13056" s="3" t="s">
        <v>3</v>
      </c>
      <c r="G13056" s="3" t="s">
        <v>629</v>
      </c>
      <c r="H13056" s="6">
        <v>44596</v>
      </c>
      <c r="I13056" s="117">
        <v>0.29166666666666669</v>
      </c>
      <c r="J13056" s="3">
        <v>1</v>
      </c>
      <c r="K13056" s="3" t="s">
        <v>461</v>
      </c>
    </row>
    <row r="13057" spans="1:11" hidden="1" x14ac:dyDescent="0.25">
      <c r="A13057" s="3">
        <v>46949457</v>
      </c>
      <c r="B13057" s="3" t="s">
        <v>357</v>
      </c>
      <c r="C13057" s="3">
        <v>1</v>
      </c>
      <c r="D13057" s="3" t="s">
        <v>282</v>
      </c>
      <c r="E13057" s="3">
        <v>2</v>
      </c>
      <c r="F13057" s="3" t="s">
        <v>6</v>
      </c>
      <c r="G13057" s="3" t="s">
        <v>629</v>
      </c>
      <c r="H13057" s="6">
        <v>44596</v>
      </c>
      <c r="I13057" s="117">
        <v>0.5</v>
      </c>
      <c r="J13057" s="3">
        <v>1</v>
      </c>
      <c r="K13057" s="3" t="s">
        <v>461</v>
      </c>
    </row>
    <row r="13058" spans="1:11" hidden="1" x14ac:dyDescent="0.25">
      <c r="A13058" s="3">
        <v>46949457</v>
      </c>
      <c r="B13058" s="3" t="s">
        <v>357</v>
      </c>
      <c r="C13058" s="3">
        <v>1</v>
      </c>
      <c r="D13058" s="3" t="s">
        <v>282</v>
      </c>
      <c r="E13058" s="3">
        <v>3</v>
      </c>
      <c r="F13058" s="3" t="s">
        <v>5</v>
      </c>
      <c r="G13058" s="3" t="s">
        <v>629</v>
      </c>
      <c r="H13058" s="6">
        <v>44596</v>
      </c>
      <c r="I13058" s="117">
        <v>0.54166666666666663</v>
      </c>
      <c r="J13058" s="3">
        <v>1</v>
      </c>
      <c r="K13058" s="3" t="s">
        <v>461</v>
      </c>
    </row>
    <row r="13059" spans="1:11" hidden="1" x14ac:dyDescent="0.25">
      <c r="A13059" s="3">
        <v>46949457</v>
      </c>
      <c r="B13059" s="3" t="s">
        <v>357</v>
      </c>
      <c r="C13059" s="3">
        <v>1</v>
      </c>
      <c r="D13059" s="3" t="s">
        <v>282</v>
      </c>
      <c r="E13059" s="3">
        <v>4</v>
      </c>
      <c r="F13059" s="3" t="s">
        <v>7</v>
      </c>
      <c r="G13059" s="3" t="s">
        <v>629</v>
      </c>
      <c r="H13059" s="6">
        <v>44596</v>
      </c>
      <c r="I13059" s="117">
        <v>0.79166666666666663</v>
      </c>
      <c r="J13059" s="3">
        <v>1</v>
      </c>
      <c r="K13059" s="3" t="s">
        <v>461</v>
      </c>
    </row>
    <row r="13060" spans="1:11" hidden="1" x14ac:dyDescent="0.25">
      <c r="A13060" s="3">
        <v>46949457</v>
      </c>
      <c r="B13060" s="3" t="s">
        <v>357</v>
      </c>
      <c r="C13060" s="3">
        <v>1</v>
      </c>
      <c r="D13060" s="3" t="s">
        <v>282</v>
      </c>
      <c r="E13060" s="3">
        <v>1</v>
      </c>
      <c r="F13060" s="3" t="s">
        <v>3</v>
      </c>
      <c r="G13060" s="3" t="s">
        <v>629</v>
      </c>
      <c r="H13060" s="6">
        <v>44597</v>
      </c>
      <c r="I13060" s="117">
        <v>0.29166666666666669</v>
      </c>
      <c r="J13060" s="3">
        <v>1</v>
      </c>
      <c r="K13060" s="3" t="s">
        <v>461</v>
      </c>
    </row>
    <row r="13061" spans="1:11" hidden="1" x14ac:dyDescent="0.25">
      <c r="A13061" s="3">
        <v>46949457</v>
      </c>
      <c r="B13061" s="3" t="s">
        <v>357</v>
      </c>
      <c r="C13061" s="3">
        <v>1</v>
      </c>
      <c r="D13061" s="3" t="s">
        <v>282</v>
      </c>
      <c r="E13061" s="3">
        <v>2</v>
      </c>
      <c r="F13061" s="3" t="s">
        <v>6</v>
      </c>
      <c r="G13061" s="3" t="s">
        <v>629</v>
      </c>
      <c r="H13061" s="6">
        <v>44597</v>
      </c>
      <c r="I13061" s="117">
        <v>0.5</v>
      </c>
      <c r="J13061" s="3">
        <v>1</v>
      </c>
      <c r="K13061" s="3" t="s">
        <v>461</v>
      </c>
    </row>
    <row r="13062" spans="1:11" hidden="1" x14ac:dyDescent="0.25">
      <c r="A13062" s="3">
        <v>46949457</v>
      </c>
      <c r="B13062" s="3" t="s">
        <v>357</v>
      </c>
      <c r="C13062" s="3">
        <v>1</v>
      </c>
      <c r="D13062" s="3" t="s">
        <v>282</v>
      </c>
      <c r="E13062" s="3">
        <v>3</v>
      </c>
      <c r="F13062" s="3" t="s">
        <v>5</v>
      </c>
      <c r="G13062" s="3" t="s">
        <v>629</v>
      </c>
      <c r="H13062" s="6">
        <v>44597</v>
      </c>
      <c r="I13062" s="117">
        <v>0.54166666666666663</v>
      </c>
      <c r="J13062" s="3">
        <v>1</v>
      </c>
      <c r="K13062" s="3" t="s">
        <v>461</v>
      </c>
    </row>
    <row r="13063" spans="1:11" hidden="1" x14ac:dyDescent="0.25">
      <c r="A13063" s="3">
        <v>46949457</v>
      </c>
      <c r="B13063" s="3" t="s">
        <v>357</v>
      </c>
      <c r="C13063" s="3">
        <v>1</v>
      </c>
      <c r="D13063" s="3" t="s">
        <v>282</v>
      </c>
      <c r="E13063" s="3">
        <v>4</v>
      </c>
      <c r="F13063" s="3" t="s">
        <v>7</v>
      </c>
      <c r="G13063" s="3" t="s">
        <v>629</v>
      </c>
      <c r="H13063" s="6">
        <v>44597</v>
      </c>
      <c r="I13063" s="117">
        <v>0.66666666666666663</v>
      </c>
      <c r="J13063" s="3">
        <v>1</v>
      </c>
      <c r="K13063" s="3" t="s">
        <v>461</v>
      </c>
    </row>
    <row r="13064" spans="1:11" hidden="1" x14ac:dyDescent="0.25">
      <c r="A13064" s="3">
        <v>46949457</v>
      </c>
      <c r="B13064" s="3" t="s">
        <v>357</v>
      </c>
      <c r="C13064" s="3">
        <v>1</v>
      </c>
      <c r="D13064" s="3" t="s">
        <v>282</v>
      </c>
      <c r="E13064" s="3">
        <v>1</v>
      </c>
      <c r="F13064" s="3" t="s">
        <v>3</v>
      </c>
      <c r="G13064" s="3" t="s">
        <v>629</v>
      </c>
      <c r="H13064" s="6">
        <v>44599</v>
      </c>
      <c r="I13064" s="117">
        <v>0.29166666666666669</v>
      </c>
      <c r="J13064" s="3">
        <v>1</v>
      </c>
      <c r="K13064" s="3" t="s">
        <v>461</v>
      </c>
    </row>
    <row r="13065" spans="1:11" hidden="1" x14ac:dyDescent="0.25">
      <c r="A13065" s="3">
        <v>46949457</v>
      </c>
      <c r="B13065" s="3" t="s">
        <v>357</v>
      </c>
      <c r="C13065" s="3">
        <v>1</v>
      </c>
      <c r="D13065" s="3" t="s">
        <v>282</v>
      </c>
      <c r="E13065" s="3">
        <v>2</v>
      </c>
      <c r="F13065" s="3" t="s">
        <v>6</v>
      </c>
      <c r="G13065" s="3" t="s">
        <v>629</v>
      </c>
      <c r="H13065" s="6">
        <v>44599</v>
      </c>
      <c r="I13065" s="117">
        <v>0.5</v>
      </c>
      <c r="J13065" s="3">
        <v>1</v>
      </c>
      <c r="K13065" s="3" t="s">
        <v>461</v>
      </c>
    </row>
    <row r="13066" spans="1:11" hidden="1" x14ac:dyDescent="0.25">
      <c r="A13066" s="3">
        <v>46949457</v>
      </c>
      <c r="B13066" s="3" t="s">
        <v>357</v>
      </c>
      <c r="C13066" s="3">
        <v>1</v>
      </c>
      <c r="D13066" s="3" t="s">
        <v>282</v>
      </c>
      <c r="E13066" s="3">
        <v>3</v>
      </c>
      <c r="F13066" s="3" t="s">
        <v>5</v>
      </c>
      <c r="G13066" s="3" t="s">
        <v>629</v>
      </c>
      <c r="H13066" s="6">
        <v>44599</v>
      </c>
      <c r="I13066" s="117">
        <v>0.54166666666666663</v>
      </c>
      <c r="J13066" s="3">
        <v>1</v>
      </c>
      <c r="K13066" s="3" t="s">
        <v>461</v>
      </c>
    </row>
    <row r="13067" spans="1:11" hidden="1" x14ac:dyDescent="0.25">
      <c r="A13067" s="3">
        <v>46949457</v>
      </c>
      <c r="B13067" s="3" t="s">
        <v>357</v>
      </c>
      <c r="C13067" s="3">
        <v>1</v>
      </c>
      <c r="D13067" s="3" t="s">
        <v>282</v>
      </c>
      <c r="E13067" s="3">
        <v>4</v>
      </c>
      <c r="F13067" s="3" t="s">
        <v>7</v>
      </c>
      <c r="G13067" s="3" t="s">
        <v>629</v>
      </c>
      <c r="H13067" s="6">
        <v>44599</v>
      </c>
      <c r="I13067" s="117">
        <v>0.66666666666666663</v>
      </c>
      <c r="J13067" s="3">
        <v>1</v>
      </c>
      <c r="K13067" s="3" t="s">
        <v>461</v>
      </c>
    </row>
    <row r="13068" spans="1:11" hidden="1" x14ac:dyDescent="0.25">
      <c r="A13068" s="3">
        <v>46949457</v>
      </c>
      <c r="B13068" s="3" t="s">
        <v>357</v>
      </c>
      <c r="C13068" s="3">
        <v>1</v>
      </c>
      <c r="D13068" s="3" t="s">
        <v>282</v>
      </c>
      <c r="E13068" s="3">
        <v>1</v>
      </c>
      <c r="F13068" s="3" t="s">
        <v>3</v>
      </c>
      <c r="G13068" s="3" t="s">
        <v>629</v>
      </c>
      <c r="H13068" s="6">
        <v>44600</v>
      </c>
      <c r="I13068" s="117">
        <v>0.29166666666666669</v>
      </c>
      <c r="J13068" s="3">
        <v>1</v>
      </c>
      <c r="K13068" s="3" t="s">
        <v>461</v>
      </c>
    </row>
    <row r="13069" spans="1:11" hidden="1" x14ac:dyDescent="0.25">
      <c r="A13069" s="3">
        <v>46949457</v>
      </c>
      <c r="B13069" s="3" t="s">
        <v>357</v>
      </c>
      <c r="C13069" s="3">
        <v>1</v>
      </c>
      <c r="D13069" s="3" t="s">
        <v>282</v>
      </c>
      <c r="E13069" s="3">
        <v>2</v>
      </c>
      <c r="F13069" s="3" t="s">
        <v>6</v>
      </c>
      <c r="G13069" s="3" t="s">
        <v>629</v>
      </c>
      <c r="H13069" s="6">
        <v>44600</v>
      </c>
      <c r="I13069" s="117">
        <v>0.5</v>
      </c>
      <c r="J13069" s="3">
        <v>1</v>
      </c>
      <c r="K13069" s="3" t="s">
        <v>461</v>
      </c>
    </row>
    <row r="13070" spans="1:11" hidden="1" x14ac:dyDescent="0.25">
      <c r="A13070" s="3">
        <v>46949457</v>
      </c>
      <c r="B13070" s="3" t="s">
        <v>357</v>
      </c>
      <c r="C13070" s="3">
        <v>1</v>
      </c>
      <c r="D13070" s="3" t="s">
        <v>282</v>
      </c>
      <c r="E13070" s="3">
        <v>3</v>
      </c>
      <c r="F13070" s="3" t="s">
        <v>5</v>
      </c>
      <c r="G13070" s="3" t="s">
        <v>629</v>
      </c>
      <c r="H13070" s="6">
        <v>44600</v>
      </c>
      <c r="I13070" s="117">
        <v>0.54166666666666663</v>
      </c>
      <c r="J13070" s="3">
        <v>1</v>
      </c>
      <c r="K13070" s="3" t="s">
        <v>461</v>
      </c>
    </row>
    <row r="13071" spans="1:11" hidden="1" x14ac:dyDescent="0.25">
      <c r="A13071" s="3">
        <v>46949457</v>
      </c>
      <c r="B13071" s="3" t="s">
        <v>357</v>
      </c>
      <c r="C13071" s="3">
        <v>1</v>
      </c>
      <c r="D13071" s="3" t="s">
        <v>282</v>
      </c>
      <c r="E13071" s="3">
        <v>4</v>
      </c>
      <c r="F13071" s="3" t="s">
        <v>7</v>
      </c>
      <c r="G13071" s="3" t="s">
        <v>629</v>
      </c>
      <c r="H13071" s="6">
        <v>44600</v>
      </c>
      <c r="I13071" s="117">
        <v>0.66666666666666663</v>
      </c>
      <c r="J13071" s="3">
        <v>1</v>
      </c>
      <c r="K13071" s="3" t="s">
        <v>461</v>
      </c>
    </row>
    <row r="13072" spans="1:11" hidden="1" x14ac:dyDescent="0.25">
      <c r="A13072" s="3">
        <v>46949457</v>
      </c>
      <c r="B13072" s="3" t="s">
        <v>357</v>
      </c>
      <c r="C13072" s="3">
        <v>1</v>
      </c>
      <c r="D13072" s="3" t="s">
        <v>282</v>
      </c>
      <c r="E13072" s="3">
        <v>1</v>
      </c>
      <c r="F13072" s="3" t="s">
        <v>3</v>
      </c>
      <c r="G13072" s="3" t="s">
        <v>629</v>
      </c>
      <c r="H13072" s="6">
        <v>44601</v>
      </c>
      <c r="I13072" s="117">
        <v>0.29166666666666669</v>
      </c>
      <c r="J13072" s="3">
        <v>1</v>
      </c>
      <c r="K13072" s="3" t="s">
        <v>461</v>
      </c>
    </row>
    <row r="13073" spans="1:11" hidden="1" x14ac:dyDescent="0.25">
      <c r="A13073" s="3">
        <v>46949457</v>
      </c>
      <c r="B13073" s="3" t="s">
        <v>357</v>
      </c>
      <c r="C13073" s="3">
        <v>1</v>
      </c>
      <c r="D13073" s="3" t="s">
        <v>282</v>
      </c>
      <c r="E13073" s="3">
        <v>2</v>
      </c>
      <c r="F13073" s="3" t="s">
        <v>6</v>
      </c>
      <c r="G13073" s="3" t="s">
        <v>629</v>
      </c>
      <c r="H13073" s="6">
        <v>44601</v>
      </c>
      <c r="I13073" s="117">
        <v>0.5</v>
      </c>
      <c r="J13073" s="3">
        <v>1</v>
      </c>
      <c r="K13073" s="3" t="s">
        <v>461</v>
      </c>
    </row>
    <row r="13074" spans="1:11" hidden="1" x14ac:dyDescent="0.25">
      <c r="A13074" s="3">
        <v>46949457</v>
      </c>
      <c r="B13074" s="3" t="s">
        <v>357</v>
      </c>
      <c r="C13074" s="3">
        <v>1</v>
      </c>
      <c r="D13074" s="3" t="s">
        <v>282</v>
      </c>
      <c r="E13074" s="3">
        <v>3</v>
      </c>
      <c r="F13074" s="3" t="s">
        <v>5</v>
      </c>
      <c r="G13074" s="3" t="s">
        <v>629</v>
      </c>
      <c r="H13074" s="6">
        <v>44601</v>
      </c>
      <c r="I13074" s="117">
        <v>0.54166666666666663</v>
      </c>
      <c r="J13074" s="3">
        <v>1</v>
      </c>
      <c r="K13074" s="3" t="s">
        <v>461</v>
      </c>
    </row>
    <row r="13075" spans="1:11" hidden="1" x14ac:dyDescent="0.25">
      <c r="A13075" s="3">
        <v>46949457</v>
      </c>
      <c r="B13075" s="3" t="s">
        <v>357</v>
      </c>
      <c r="C13075" s="3">
        <v>1</v>
      </c>
      <c r="D13075" s="3" t="s">
        <v>282</v>
      </c>
      <c r="E13075" s="3">
        <v>4</v>
      </c>
      <c r="F13075" s="3" t="s">
        <v>7</v>
      </c>
      <c r="G13075" s="3" t="s">
        <v>629</v>
      </c>
      <c r="H13075" s="6">
        <v>44601</v>
      </c>
      <c r="I13075" s="117">
        <v>0.66666666666666663</v>
      </c>
      <c r="J13075" s="3">
        <v>1</v>
      </c>
      <c r="K13075" s="3" t="s">
        <v>461</v>
      </c>
    </row>
    <row r="13076" spans="1:11" hidden="1" x14ac:dyDescent="0.25">
      <c r="A13076" s="3">
        <v>46949457</v>
      </c>
      <c r="B13076" s="3" t="s">
        <v>357</v>
      </c>
      <c r="C13076" s="3">
        <v>1</v>
      </c>
      <c r="D13076" s="3" t="s">
        <v>282</v>
      </c>
      <c r="E13076" s="3">
        <v>1</v>
      </c>
      <c r="F13076" s="3" t="s">
        <v>3</v>
      </c>
      <c r="G13076" s="3" t="s">
        <v>629</v>
      </c>
      <c r="H13076" s="6">
        <v>44602</v>
      </c>
      <c r="I13076" s="117">
        <v>0.29166666666666669</v>
      </c>
      <c r="J13076" s="3">
        <v>1</v>
      </c>
      <c r="K13076" s="3" t="s">
        <v>461</v>
      </c>
    </row>
    <row r="13077" spans="1:11" hidden="1" x14ac:dyDescent="0.25">
      <c r="A13077" s="3">
        <v>46949457</v>
      </c>
      <c r="B13077" s="3" t="s">
        <v>357</v>
      </c>
      <c r="C13077" s="3">
        <v>1</v>
      </c>
      <c r="D13077" s="3" t="s">
        <v>282</v>
      </c>
      <c r="E13077" s="3">
        <v>2</v>
      </c>
      <c r="F13077" s="3" t="s">
        <v>6</v>
      </c>
      <c r="G13077" s="3" t="s">
        <v>629</v>
      </c>
      <c r="H13077" s="6">
        <v>44602</v>
      </c>
      <c r="I13077" s="117">
        <v>0.5</v>
      </c>
      <c r="J13077" s="3">
        <v>1</v>
      </c>
      <c r="K13077" s="3" t="s">
        <v>461</v>
      </c>
    </row>
    <row r="13078" spans="1:11" hidden="1" x14ac:dyDescent="0.25">
      <c r="A13078" s="3">
        <v>46949457</v>
      </c>
      <c r="B13078" s="3" t="s">
        <v>357</v>
      </c>
      <c r="C13078" s="3">
        <v>1</v>
      </c>
      <c r="D13078" s="3" t="s">
        <v>282</v>
      </c>
      <c r="E13078" s="3">
        <v>3</v>
      </c>
      <c r="F13078" s="3" t="s">
        <v>5</v>
      </c>
      <c r="G13078" s="3" t="s">
        <v>629</v>
      </c>
      <c r="H13078" s="6">
        <v>44602</v>
      </c>
      <c r="I13078" s="117">
        <v>0.54166666666666663</v>
      </c>
      <c r="J13078" s="3">
        <v>1</v>
      </c>
      <c r="K13078" s="3" t="s">
        <v>461</v>
      </c>
    </row>
    <row r="13079" spans="1:11" hidden="1" x14ac:dyDescent="0.25">
      <c r="A13079" s="3">
        <v>46949457</v>
      </c>
      <c r="B13079" s="3" t="s">
        <v>357</v>
      </c>
      <c r="C13079" s="3">
        <v>1</v>
      </c>
      <c r="D13079" s="3" t="s">
        <v>282</v>
      </c>
      <c r="E13079" s="3">
        <v>4</v>
      </c>
      <c r="F13079" s="3" t="s">
        <v>7</v>
      </c>
      <c r="G13079" s="3" t="s">
        <v>629</v>
      </c>
      <c r="H13079" s="6">
        <v>44602</v>
      </c>
      <c r="I13079" s="117">
        <v>0.66666666666666663</v>
      </c>
      <c r="J13079" s="3">
        <v>1</v>
      </c>
      <c r="K13079" s="3" t="s">
        <v>461</v>
      </c>
    </row>
    <row r="13080" spans="1:11" hidden="1" x14ac:dyDescent="0.25">
      <c r="A13080" s="3">
        <v>46949457</v>
      </c>
      <c r="B13080" s="3" t="s">
        <v>357</v>
      </c>
      <c r="C13080" s="3">
        <v>1</v>
      </c>
      <c r="D13080" s="3" t="s">
        <v>282</v>
      </c>
      <c r="E13080" s="3">
        <v>1</v>
      </c>
      <c r="F13080" s="3" t="s">
        <v>3</v>
      </c>
      <c r="G13080" s="3" t="s">
        <v>629</v>
      </c>
      <c r="H13080" s="6">
        <v>44603</v>
      </c>
      <c r="I13080" s="117">
        <v>0.29166666666666669</v>
      </c>
      <c r="J13080" s="3">
        <v>1</v>
      </c>
      <c r="K13080" s="3" t="s">
        <v>461</v>
      </c>
    </row>
    <row r="13081" spans="1:11" hidden="1" x14ac:dyDescent="0.25">
      <c r="A13081" s="3">
        <v>46949457</v>
      </c>
      <c r="B13081" s="3" t="s">
        <v>357</v>
      </c>
      <c r="C13081" s="3">
        <v>1</v>
      </c>
      <c r="D13081" s="3" t="s">
        <v>282</v>
      </c>
      <c r="E13081" s="3">
        <v>2</v>
      </c>
      <c r="F13081" s="3" t="s">
        <v>6</v>
      </c>
      <c r="G13081" s="3" t="s">
        <v>629</v>
      </c>
      <c r="H13081" s="6">
        <v>44603</v>
      </c>
      <c r="I13081" s="117">
        <v>0.5</v>
      </c>
      <c r="J13081" s="3">
        <v>1</v>
      </c>
      <c r="K13081" s="3" t="s">
        <v>461</v>
      </c>
    </row>
    <row r="13082" spans="1:11" hidden="1" x14ac:dyDescent="0.25">
      <c r="A13082" s="3">
        <v>46949457</v>
      </c>
      <c r="B13082" s="3" t="s">
        <v>357</v>
      </c>
      <c r="C13082" s="3">
        <v>1</v>
      </c>
      <c r="D13082" s="3" t="s">
        <v>282</v>
      </c>
      <c r="E13082" s="3">
        <v>3</v>
      </c>
      <c r="F13082" s="3" t="s">
        <v>5</v>
      </c>
      <c r="G13082" s="3" t="s">
        <v>629</v>
      </c>
      <c r="H13082" s="6">
        <v>44603</v>
      </c>
      <c r="I13082" s="117">
        <v>0.54166666666666663</v>
      </c>
      <c r="J13082" s="3">
        <v>1</v>
      </c>
      <c r="K13082" s="3" t="s">
        <v>461</v>
      </c>
    </row>
    <row r="13083" spans="1:11" hidden="1" x14ac:dyDescent="0.25">
      <c r="A13083" s="3">
        <v>46949457</v>
      </c>
      <c r="B13083" s="3" t="s">
        <v>357</v>
      </c>
      <c r="C13083" s="3">
        <v>1</v>
      </c>
      <c r="D13083" s="3" t="s">
        <v>282</v>
      </c>
      <c r="E13083" s="3">
        <v>4</v>
      </c>
      <c r="F13083" s="3" t="s">
        <v>7</v>
      </c>
      <c r="G13083" s="3" t="s">
        <v>629</v>
      </c>
      <c r="H13083" s="6">
        <v>44603</v>
      </c>
      <c r="I13083" s="117">
        <v>0.66666666666666663</v>
      </c>
      <c r="J13083" s="3">
        <v>1</v>
      </c>
      <c r="K13083" s="3" t="s">
        <v>461</v>
      </c>
    </row>
    <row r="13084" spans="1:11" hidden="1" x14ac:dyDescent="0.25">
      <c r="A13084" s="3">
        <v>46949457</v>
      </c>
      <c r="B13084" s="3" t="s">
        <v>357</v>
      </c>
      <c r="C13084" s="3">
        <v>1</v>
      </c>
      <c r="D13084" s="3" t="s">
        <v>282</v>
      </c>
      <c r="E13084" s="3">
        <v>1</v>
      </c>
      <c r="F13084" s="3" t="s">
        <v>3</v>
      </c>
      <c r="G13084" s="3" t="s">
        <v>629</v>
      </c>
      <c r="H13084" s="6">
        <v>44604</v>
      </c>
      <c r="I13084" s="117">
        <v>0.29166666666666669</v>
      </c>
      <c r="J13084" s="3">
        <v>1</v>
      </c>
      <c r="K13084" s="3" t="s">
        <v>461</v>
      </c>
    </row>
    <row r="13085" spans="1:11" hidden="1" x14ac:dyDescent="0.25">
      <c r="A13085" s="3">
        <v>46949457</v>
      </c>
      <c r="B13085" s="3" t="s">
        <v>357</v>
      </c>
      <c r="C13085" s="3">
        <v>1</v>
      </c>
      <c r="D13085" s="3" t="s">
        <v>282</v>
      </c>
      <c r="E13085" s="3">
        <v>2</v>
      </c>
      <c r="F13085" s="3" t="s">
        <v>6</v>
      </c>
      <c r="G13085" s="3" t="s">
        <v>629</v>
      </c>
      <c r="H13085" s="6">
        <v>44604</v>
      </c>
      <c r="I13085" s="117">
        <v>0.5</v>
      </c>
      <c r="J13085" s="3">
        <v>1</v>
      </c>
      <c r="K13085" s="3" t="s">
        <v>461</v>
      </c>
    </row>
    <row r="13086" spans="1:11" hidden="1" x14ac:dyDescent="0.25">
      <c r="A13086" s="3">
        <v>46949457</v>
      </c>
      <c r="B13086" s="3" t="s">
        <v>357</v>
      </c>
      <c r="C13086" s="3">
        <v>1</v>
      </c>
      <c r="D13086" s="3" t="s">
        <v>282</v>
      </c>
      <c r="E13086" s="3">
        <v>3</v>
      </c>
      <c r="F13086" s="3" t="s">
        <v>5</v>
      </c>
      <c r="G13086" s="3" t="s">
        <v>629</v>
      </c>
      <c r="H13086" s="6">
        <v>44604</v>
      </c>
      <c r="I13086" s="117">
        <v>0.54166666666666663</v>
      </c>
      <c r="J13086" s="3">
        <v>1</v>
      </c>
      <c r="K13086" s="3" t="s">
        <v>461</v>
      </c>
    </row>
    <row r="13087" spans="1:11" hidden="1" x14ac:dyDescent="0.25">
      <c r="A13087" s="3">
        <v>46949457</v>
      </c>
      <c r="B13087" s="3" t="s">
        <v>357</v>
      </c>
      <c r="C13087" s="3">
        <v>1</v>
      </c>
      <c r="D13087" s="3" t="s">
        <v>282</v>
      </c>
      <c r="E13087" s="3">
        <v>4</v>
      </c>
      <c r="F13087" s="3" t="s">
        <v>7</v>
      </c>
      <c r="G13087" s="3" t="s">
        <v>629</v>
      </c>
      <c r="H13087" s="6">
        <v>44604</v>
      </c>
      <c r="I13087" s="117">
        <v>0.66666666666666663</v>
      </c>
      <c r="J13087" s="3">
        <v>1</v>
      </c>
      <c r="K13087" s="3" t="s">
        <v>461</v>
      </c>
    </row>
    <row r="13088" spans="1:11" hidden="1" x14ac:dyDescent="0.25">
      <c r="A13088" s="3">
        <v>46949457</v>
      </c>
      <c r="B13088" s="3" t="s">
        <v>357</v>
      </c>
      <c r="C13088" s="3">
        <v>1</v>
      </c>
      <c r="D13088" s="3" t="s">
        <v>282</v>
      </c>
      <c r="E13088" s="3">
        <v>1</v>
      </c>
      <c r="F13088" s="3" t="s">
        <v>3</v>
      </c>
      <c r="G13088" s="3" t="s">
        <v>629</v>
      </c>
      <c r="H13088" s="6">
        <v>44606</v>
      </c>
      <c r="I13088" s="117">
        <v>0.29166666666666669</v>
      </c>
      <c r="J13088" s="3">
        <v>1</v>
      </c>
      <c r="K13088" s="3" t="s">
        <v>461</v>
      </c>
    </row>
    <row r="13089" spans="1:11" hidden="1" x14ac:dyDescent="0.25">
      <c r="A13089" s="3">
        <v>46949457</v>
      </c>
      <c r="B13089" s="3" t="s">
        <v>357</v>
      </c>
      <c r="C13089" s="3">
        <v>1</v>
      </c>
      <c r="D13089" s="3" t="s">
        <v>282</v>
      </c>
      <c r="E13089" s="3">
        <v>2</v>
      </c>
      <c r="F13089" s="3" t="s">
        <v>6</v>
      </c>
      <c r="G13089" s="3" t="s">
        <v>629</v>
      </c>
      <c r="H13089" s="6">
        <v>44606</v>
      </c>
      <c r="I13089" s="117">
        <v>0.5</v>
      </c>
      <c r="J13089" s="3">
        <v>1</v>
      </c>
      <c r="K13089" s="3" t="s">
        <v>461</v>
      </c>
    </row>
    <row r="13090" spans="1:11" hidden="1" x14ac:dyDescent="0.25">
      <c r="A13090" s="3">
        <v>46949457</v>
      </c>
      <c r="B13090" s="3" t="s">
        <v>357</v>
      </c>
      <c r="C13090" s="3">
        <v>1</v>
      </c>
      <c r="D13090" s="3" t="s">
        <v>282</v>
      </c>
      <c r="E13090" s="3">
        <v>3</v>
      </c>
      <c r="F13090" s="3" t="s">
        <v>5</v>
      </c>
      <c r="G13090" s="3" t="s">
        <v>629</v>
      </c>
      <c r="H13090" s="6">
        <v>44606</v>
      </c>
      <c r="I13090" s="117">
        <v>0.54166666666666663</v>
      </c>
      <c r="J13090" s="3">
        <v>1</v>
      </c>
      <c r="K13090" s="3" t="s">
        <v>461</v>
      </c>
    </row>
    <row r="13091" spans="1:11" hidden="1" x14ac:dyDescent="0.25">
      <c r="A13091" s="3">
        <v>46949457</v>
      </c>
      <c r="B13091" s="3" t="s">
        <v>357</v>
      </c>
      <c r="C13091" s="3">
        <v>1</v>
      </c>
      <c r="D13091" s="3" t="s">
        <v>282</v>
      </c>
      <c r="E13091" s="3">
        <v>4</v>
      </c>
      <c r="F13091" s="3" t="s">
        <v>7</v>
      </c>
      <c r="G13091" s="3" t="s">
        <v>629</v>
      </c>
      <c r="H13091" s="6">
        <v>44606</v>
      </c>
      <c r="I13091" s="117">
        <v>0.66666666666666663</v>
      </c>
      <c r="J13091" s="3">
        <v>1</v>
      </c>
      <c r="K13091" s="3" t="s">
        <v>461</v>
      </c>
    </row>
    <row r="13092" spans="1:11" hidden="1" x14ac:dyDescent="0.25">
      <c r="A13092" s="3">
        <v>46949457</v>
      </c>
      <c r="B13092" s="3" t="s">
        <v>357</v>
      </c>
      <c r="C13092" s="3">
        <v>1</v>
      </c>
      <c r="D13092" s="3" t="s">
        <v>282</v>
      </c>
      <c r="E13092" s="3">
        <v>1</v>
      </c>
      <c r="F13092" s="3" t="s">
        <v>3</v>
      </c>
      <c r="G13092" s="3" t="s">
        <v>629</v>
      </c>
      <c r="H13092" s="6">
        <v>44607</v>
      </c>
      <c r="I13092" s="117">
        <v>0.29166666666666669</v>
      </c>
      <c r="J13092" s="3">
        <v>1</v>
      </c>
      <c r="K13092" s="3" t="s">
        <v>461</v>
      </c>
    </row>
    <row r="13093" spans="1:11" hidden="1" x14ac:dyDescent="0.25">
      <c r="A13093" s="3">
        <v>46949457</v>
      </c>
      <c r="B13093" s="3" t="s">
        <v>357</v>
      </c>
      <c r="C13093" s="3">
        <v>1</v>
      </c>
      <c r="D13093" s="3" t="s">
        <v>282</v>
      </c>
      <c r="E13093" s="3">
        <v>2</v>
      </c>
      <c r="F13093" s="3" t="s">
        <v>6</v>
      </c>
      <c r="G13093" s="3" t="s">
        <v>629</v>
      </c>
      <c r="H13093" s="6">
        <v>44607</v>
      </c>
      <c r="I13093" s="117">
        <v>0.5</v>
      </c>
      <c r="J13093" s="3">
        <v>1</v>
      </c>
      <c r="K13093" s="3" t="s">
        <v>461</v>
      </c>
    </row>
    <row r="13094" spans="1:11" hidden="1" x14ac:dyDescent="0.25">
      <c r="A13094" s="3">
        <v>46949457</v>
      </c>
      <c r="B13094" s="3" t="s">
        <v>357</v>
      </c>
      <c r="C13094" s="3">
        <v>1</v>
      </c>
      <c r="D13094" s="3" t="s">
        <v>282</v>
      </c>
      <c r="E13094" s="3">
        <v>3</v>
      </c>
      <c r="F13094" s="3" t="s">
        <v>5</v>
      </c>
      <c r="G13094" s="3" t="s">
        <v>629</v>
      </c>
      <c r="H13094" s="6">
        <v>44607</v>
      </c>
      <c r="I13094" s="117">
        <v>0.54166666666666663</v>
      </c>
      <c r="J13094" s="3">
        <v>1</v>
      </c>
      <c r="K13094" s="3" t="s">
        <v>461</v>
      </c>
    </row>
    <row r="13095" spans="1:11" hidden="1" x14ac:dyDescent="0.25">
      <c r="A13095" s="3">
        <v>46949457</v>
      </c>
      <c r="B13095" s="3" t="s">
        <v>357</v>
      </c>
      <c r="C13095" s="3">
        <v>1</v>
      </c>
      <c r="D13095" s="3" t="s">
        <v>282</v>
      </c>
      <c r="E13095" s="3">
        <v>4</v>
      </c>
      <c r="F13095" s="3" t="s">
        <v>7</v>
      </c>
      <c r="G13095" s="3" t="s">
        <v>629</v>
      </c>
      <c r="H13095" s="6">
        <v>44607</v>
      </c>
      <c r="I13095" s="117">
        <v>0.66666666666666663</v>
      </c>
      <c r="J13095" s="3">
        <v>1</v>
      </c>
      <c r="K13095" s="3" t="s">
        <v>461</v>
      </c>
    </row>
    <row r="13096" spans="1:11" hidden="1" x14ac:dyDescent="0.25">
      <c r="A13096" s="3">
        <v>46949457</v>
      </c>
      <c r="B13096" s="3" t="s">
        <v>357</v>
      </c>
      <c r="C13096" s="3">
        <v>1</v>
      </c>
      <c r="D13096" s="3" t="s">
        <v>282</v>
      </c>
      <c r="E13096" s="3">
        <v>1</v>
      </c>
      <c r="F13096" s="3" t="s">
        <v>3</v>
      </c>
      <c r="G13096" s="3" t="s">
        <v>629</v>
      </c>
      <c r="H13096" s="6">
        <v>44608</v>
      </c>
      <c r="I13096" s="117">
        <v>0.29166666666666669</v>
      </c>
      <c r="J13096" s="3">
        <v>1</v>
      </c>
      <c r="K13096" s="3" t="s">
        <v>461</v>
      </c>
    </row>
    <row r="13097" spans="1:11" hidden="1" x14ac:dyDescent="0.25">
      <c r="A13097" s="3">
        <v>46949457</v>
      </c>
      <c r="B13097" s="3" t="s">
        <v>357</v>
      </c>
      <c r="C13097" s="3">
        <v>1</v>
      </c>
      <c r="D13097" s="3" t="s">
        <v>282</v>
      </c>
      <c r="E13097" s="3">
        <v>2</v>
      </c>
      <c r="F13097" s="3" t="s">
        <v>6</v>
      </c>
      <c r="G13097" s="3" t="s">
        <v>629</v>
      </c>
      <c r="H13097" s="6">
        <v>44608</v>
      </c>
      <c r="I13097" s="117">
        <v>0.5</v>
      </c>
      <c r="J13097" s="3">
        <v>1</v>
      </c>
      <c r="K13097" s="3" t="s">
        <v>461</v>
      </c>
    </row>
    <row r="13098" spans="1:11" hidden="1" x14ac:dyDescent="0.25">
      <c r="A13098" s="3">
        <v>46949457</v>
      </c>
      <c r="B13098" s="3" t="s">
        <v>357</v>
      </c>
      <c r="C13098" s="3">
        <v>1</v>
      </c>
      <c r="D13098" s="3" t="s">
        <v>282</v>
      </c>
      <c r="E13098" s="3">
        <v>3</v>
      </c>
      <c r="F13098" s="3" t="s">
        <v>5</v>
      </c>
      <c r="G13098" s="3" t="s">
        <v>629</v>
      </c>
      <c r="H13098" s="6">
        <v>44608</v>
      </c>
      <c r="I13098" s="117">
        <v>0.54166666666666663</v>
      </c>
      <c r="J13098" s="3">
        <v>1</v>
      </c>
      <c r="K13098" s="3" t="s">
        <v>461</v>
      </c>
    </row>
    <row r="13099" spans="1:11" hidden="1" x14ac:dyDescent="0.25">
      <c r="A13099" s="3">
        <v>46949457</v>
      </c>
      <c r="B13099" s="3" t="s">
        <v>357</v>
      </c>
      <c r="C13099" s="3">
        <v>1</v>
      </c>
      <c r="D13099" s="3" t="s">
        <v>282</v>
      </c>
      <c r="E13099" s="3">
        <v>4</v>
      </c>
      <c r="F13099" s="3" t="s">
        <v>7</v>
      </c>
      <c r="G13099" s="3" t="s">
        <v>629</v>
      </c>
      <c r="H13099" s="6">
        <v>44608</v>
      </c>
      <c r="I13099" s="117">
        <v>0.66666666666666663</v>
      </c>
      <c r="J13099" s="3">
        <v>1</v>
      </c>
      <c r="K13099" s="3" t="s">
        <v>461</v>
      </c>
    </row>
    <row r="13100" spans="1:11" hidden="1" x14ac:dyDescent="0.25">
      <c r="A13100" s="3">
        <v>46949457</v>
      </c>
      <c r="B13100" s="3" t="s">
        <v>357</v>
      </c>
      <c r="C13100" s="3">
        <v>1</v>
      </c>
      <c r="D13100" s="3" t="s">
        <v>282</v>
      </c>
      <c r="E13100" s="3">
        <v>6</v>
      </c>
      <c r="F13100" s="3" t="s">
        <v>410</v>
      </c>
      <c r="G13100" s="3" t="s">
        <v>629</v>
      </c>
      <c r="H13100" s="6">
        <v>44609</v>
      </c>
      <c r="J13100" s="3">
        <v>1</v>
      </c>
      <c r="K13100" s="3" t="s">
        <v>461</v>
      </c>
    </row>
    <row r="13101" spans="1:11" hidden="1" x14ac:dyDescent="0.25">
      <c r="A13101" s="3">
        <v>46949457</v>
      </c>
      <c r="B13101" s="3" t="s">
        <v>357</v>
      </c>
      <c r="C13101" s="3">
        <v>1</v>
      </c>
      <c r="D13101" s="3" t="s">
        <v>282</v>
      </c>
      <c r="E13101" s="3">
        <v>1</v>
      </c>
      <c r="F13101" s="3" t="s">
        <v>3</v>
      </c>
      <c r="G13101" s="3" t="s">
        <v>629</v>
      </c>
      <c r="H13101" s="6">
        <v>44610</v>
      </c>
      <c r="I13101" s="117">
        <v>0.29166666666666669</v>
      </c>
      <c r="J13101" s="3">
        <v>1</v>
      </c>
      <c r="K13101" s="3" t="s">
        <v>461</v>
      </c>
    </row>
    <row r="13102" spans="1:11" hidden="1" x14ac:dyDescent="0.25">
      <c r="A13102" s="3">
        <v>46949457</v>
      </c>
      <c r="B13102" s="3" t="s">
        <v>357</v>
      </c>
      <c r="C13102" s="3">
        <v>1</v>
      </c>
      <c r="D13102" s="3" t="s">
        <v>282</v>
      </c>
      <c r="E13102" s="3">
        <v>2</v>
      </c>
      <c r="F13102" s="3" t="s">
        <v>6</v>
      </c>
      <c r="G13102" s="3" t="s">
        <v>629</v>
      </c>
      <c r="H13102" s="6">
        <v>44610</v>
      </c>
      <c r="I13102" s="117">
        <v>0.5</v>
      </c>
      <c r="J13102" s="3">
        <v>1</v>
      </c>
      <c r="K13102" s="3" t="s">
        <v>461</v>
      </c>
    </row>
    <row r="13103" spans="1:11" hidden="1" x14ac:dyDescent="0.25">
      <c r="A13103" s="3">
        <v>46949457</v>
      </c>
      <c r="B13103" s="3" t="s">
        <v>357</v>
      </c>
      <c r="C13103" s="3">
        <v>1</v>
      </c>
      <c r="D13103" s="3" t="s">
        <v>282</v>
      </c>
      <c r="E13103" s="3">
        <v>3</v>
      </c>
      <c r="F13103" s="3" t="s">
        <v>5</v>
      </c>
      <c r="G13103" s="3" t="s">
        <v>629</v>
      </c>
      <c r="H13103" s="6">
        <v>44610</v>
      </c>
      <c r="I13103" s="117">
        <v>0.54166666666666663</v>
      </c>
      <c r="J13103" s="3">
        <v>1</v>
      </c>
      <c r="K13103" s="3" t="s">
        <v>461</v>
      </c>
    </row>
    <row r="13104" spans="1:11" hidden="1" x14ac:dyDescent="0.25">
      <c r="A13104" s="3">
        <v>46949457</v>
      </c>
      <c r="B13104" s="3" t="s">
        <v>357</v>
      </c>
      <c r="C13104" s="3">
        <v>1</v>
      </c>
      <c r="D13104" s="3" t="s">
        <v>282</v>
      </c>
      <c r="E13104" s="3">
        <v>4</v>
      </c>
      <c r="F13104" s="3" t="s">
        <v>7</v>
      </c>
      <c r="G13104" s="3" t="s">
        <v>629</v>
      </c>
      <c r="H13104" s="6">
        <v>44610</v>
      </c>
      <c r="I13104" s="117">
        <v>0.66666666666666663</v>
      </c>
      <c r="J13104" s="3">
        <v>1</v>
      </c>
      <c r="K13104" s="3" t="s">
        <v>461</v>
      </c>
    </row>
    <row r="13105" spans="1:11" hidden="1" x14ac:dyDescent="0.25">
      <c r="A13105" s="3">
        <v>46949457</v>
      </c>
      <c r="B13105" s="3" t="s">
        <v>357</v>
      </c>
      <c r="C13105" s="3">
        <v>1</v>
      </c>
      <c r="D13105" s="3" t="s">
        <v>282</v>
      </c>
      <c r="E13105" s="3">
        <v>1</v>
      </c>
      <c r="F13105" s="3" t="s">
        <v>3</v>
      </c>
      <c r="G13105" s="3" t="s">
        <v>629</v>
      </c>
      <c r="H13105" s="6">
        <v>44611</v>
      </c>
      <c r="I13105" s="117">
        <v>0.29166666666666669</v>
      </c>
      <c r="J13105" s="3">
        <v>1</v>
      </c>
      <c r="K13105" s="3" t="s">
        <v>461</v>
      </c>
    </row>
    <row r="13106" spans="1:11" hidden="1" x14ac:dyDescent="0.25">
      <c r="A13106" s="3">
        <v>46949457</v>
      </c>
      <c r="B13106" s="3" t="s">
        <v>357</v>
      </c>
      <c r="C13106" s="3">
        <v>1</v>
      </c>
      <c r="D13106" s="3" t="s">
        <v>282</v>
      </c>
      <c r="E13106" s="3">
        <v>2</v>
      </c>
      <c r="F13106" s="3" t="s">
        <v>6</v>
      </c>
      <c r="G13106" s="3" t="s">
        <v>629</v>
      </c>
      <c r="H13106" s="6">
        <v>44611</v>
      </c>
      <c r="I13106" s="117">
        <v>0.5</v>
      </c>
      <c r="J13106" s="3">
        <v>1</v>
      </c>
      <c r="K13106" s="3" t="s">
        <v>461</v>
      </c>
    </row>
    <row r="13107" spans="1:11" hidden="1" x14ac:dyDescent="0.25">
      <c r="A13107" s="3">
        <v>46949457</v>
      </c>
      <c r="B13107" s="3" t="s">
        <v>357</v>
      </c>
      <c r="C13107" s="3">
        <v>1</v>
      </c>
      <c r="D13107" s="3" t="s">
        <v>282</v>
      </c>
      <c r="E13107" s="3">
        <v>3</v>
      </c>
      <c r="F13107" s="3" t="s">
        <v>5</v>
      </c>
      <c r="G13107" s="3" t="s">
        <v>629</v>
      </c>
      <c r="H13107" s="6">
        <v>44611</v>
      </c>
      <c r="I13107" s="117">
        <v>0.54166666666666663</v>
      </c>
      <c r="J13107" s="3">
        <v>1</v>
      </c>
      <c r="K13107" s="3" t="s">
        <v>461</v>
      </c>
    </row>
    <row r="13108" spans="1:11" hidden="1" x14ac:dyDescent="0.25">
      <c r="A13108" s="3">
        <v>46949457</v>
      </c>
      <c r="B13108" s="3" t="s">
        <v>357</v>
      </c>
      <c r="C13108" s="3">
        <v>1</v>
      </c>
      <c r="D13108" s="3" t="s">
        <v>282</v>
      </c>
      <c r="E13108" s="3">
        <v>4</v>
      </c>
      <c r="F13108" s="3" t="s">
        <v>7</v>
      </c>
      <c r="G13108" s="3" t="s">
        <v>629</v>
      </c>
      <c r="H13108" s="6">
        <v>44611</v>
      </c>
      <c r="I13108" s="117">
        <v>0.66666666666666663</v>
      </c>
      <c r="J13108" s="3">
        <v>1</v>
      </c>
      <c r="K13108" s="3" t="s">
        <v>461</v>
      </c>
    </row>
    <row r="13109" spans="1:11" hidden="1" x14ac:dyDescent="0.25">
      <c r="A13109" s="3">
        <v>46949457</v>
      </c>
      <c r="B13109" s="3" t="s">
        <v>357</v>
      </c>
      <c r="C13109" s="3">
        <v>1</v>
      </c>
      <c r="D13109" s="3" t="s">
        <v>282</v>
      </c>
      <c r="E13109" s="3">
        <v>1</v>
      </c>
      <c r="F13109" s="3" t="s">
        <v>3</v>
      </c>
      <c r="G13109" s="3" t="s">
        <v>629</v>
      </c>
      <c r="H13109" s="6">
        <v>44613</v>
      </c>
      <c r="I13109" s="117">
        <v>0.29166666666666669</v>
      </c>
      <c r="J13109" s="3">
        <v>1</v>
      </c>
      <c r="K13109" s="3" t="s">
        <v>461</v>
      </c>
    </row>
    <row r="13110" spans="1:11" hidden="1" x14ac:dyDescent="0.25">
      <c r="A13110" s="3">
        <v>46949457</v>
      </c>
      <c r="B13110" s="3" t="s">
        <v>357</v>
      </c>
      <c r="C13110" s="3">
        <v>1</v>
      </c>
      <c r="D13110" s="3" t="s">
        <v>282</v>
      </c>
      <c r="E13110" s="3">
        <v>2</v>
      </c>
      <c r="F13110" s="3" t="s">
        <v>6</v>
      </c>
      <c r="G13110" s="3" t="s">
        <v>629</v>
      </c>
      <c r="H13110" s="6">
        <v>44613</v>
      </c>
      <c r="I13110" s="117">
        <v>0.5</v>
      </c>
      <c r="J13110" s="3">
        <v>1</v>
      </c>
      <c r="K13110" s="3" t="s">
        <v>461</v>
      </c>
    </row>
    <row r="13111" spans="1:11" hidden="1" x14ac:dyDescent="0.25">
      <c r="A13111" s="3">
        <v>46949457</v>
      </c>
      <c r="B13111" s="3" t="s">
        <v>357</v>
      </c>
      <c r="C13111" s="3">
        <v>1</v>
      </c>
      <c r="D13111" s="3" t="s">
        <v>282</v>
      </c>
      <c r="E13111" s="3">
        <v>3</v>
      </c>
      <c r="F13111" s="3" t="s">
        <v>5</v>
      </c>
      <c r="G13111" s="3" t="s">
        <v>629</v>
      </c>
      <c r="H13111" s="6">
        <v>44613</v>
      </c>
      <c r="I13111" s="117">
        <v>0.54166666666666663</v>
      </c>
      <c r="J13111" s="3">
        <v>1</v>
      </c>
      <c r="K13111" s="3" t="s">
        <v>461</v>
      </c>
    </row>
    <row r="13112" spans="1:11" hidden="1" x14ac:dyDescent="0.25">
      <c r="A13112" s="3">
        <v>46949457</v>
      </c>
      <c r="B13112" s="3" t="s">
        <v>357</v>
      </c>
      <c r="C13112" s="3">
        <v>1</v>
      </c>
      <c r="D13112" s="3" t="s">
        <v>282</v>
      </c>
      <c r="E13112" s="3">
        <v>4</v>
      </c>
      <c r="F13112" s="3" t="s">
        <v>7</v>
      </c>
      <c r="G13112" s="3" t="s">
        <v>629</v>
      </c>
      <c r="H13112" s="6">
        <v>44613</v>
      </c>
      <c r="I13112" s="117">
        <v>0.66666666666666663</v>
      </c>
      <c r="J13112" s="3">
        <v>1</v>
      </c>
      <c r="K13112" s="3" t="s">
        <v>461</v>
      </c>
    </row>
    <row r="13113" spans="1:11" hidden="1" x14ac:dyDescent="0.25">
      <c r="A13113" s="3">
        <v>46949457</v>
      </c>
      <c r="B13113" s="3" t="s">
        <v>357</v>
      </c>
      <c r="C13113" s="3">
        <v>1</v>
      </c>
      <c r="D13113" s="3" t="s">
        <v>282</v>
      </c>
      <c r="E13113" s="3">
        <v>1</v>
      </c>
      <c r="F13113" s="3" t="s">
        <v>3</v>
      </c>
      <c r="G13113" s="3" t="s">
        <v>629</v>
      </c>
      <c r="H13113" s="6">
        <v>44614</v>
      </c>
      <c r="I13113" s="117">
        <v>0.29166666666666669</v>
      </c>
      <c r="J13113" s="3">
        <v>1</v>
      </c>
      <c r="K13113" s="3" t="s">
        <v>461</v>
      </c>
    </row>
    <row r="13114" spans="1:11" hidden="1" x14ac:dyDescent="0.25">
      <c r="A13114" s="3">
        <v>46949457</v>
      </c>
      <c r="B13114" s="3" t="s">
        <v>357</v>
      </c>
      <c r="C13114" s="3">
        <v>1</v>
      </c>
      <c r="D13114" s="3" t="s">
        <v>282</v>
      </c>
      <c r="E13114" s="3">
        <v>2</v>
      </c>
      <c r="F13114" s="3" t="s">
        <v>6</v>
      </c>
      <c r="G13114" s="3" t="s">
        <v>629</v>
      </c>
      <c r="H13114" s="6">
        <v>44614</v>
      </c>
      <c r="I13114" s="117">
        <v>0.5</v>
      </c>
      <c r="J13114" s="3">
        <v>1</v>
      </c>
      <c r="K13114" s="3" t="s">
        <v>461</v>
      </c>
    </row>
    <row r="13115" spans="1:11" hidden="1" x14ac:dyDescent="0.25">
      <c r="A13115" s="3">
        <v>46949457</v>
      </c>
      <c r="B13115" s="3" t="s">
        <v>357</v>
      </c>
      <c r="C13115" s="3">
        <v>1</v>
      </c>
      <c r="D13115" s="3" t="s">
        <v>282</v>
      </c>
      <c r="E13115" s="3">
        <v>3</v>
      </c>
      <c r="F13115" s="3" t="s">
        <v>5</v>
      </c>
      <c r="G13115" s="3" t="s">
        <v>629</v>
      </c>
      <c r="H13115" s="6">
        <v>44614</v>
      </c>
      <c r="I13115" s="117">
        <v>0.54166666666666663</v>
      </c>
      <c r="J13115" s="3">
        <v>1</v>
      </c>
      <c r="K13115" s="3" t="s">
        <v>461</v>
      </c>
    </row>
    <row r="13116" spans="1:11" hidden="1" x14ac:dyDescent="0.25">
      <c r="A13116" s="3">
        <v>46949457</v>
      </c>
      <c r="B13116" s="3" t="s">
        <v>357</v>
      </c>
      <c r="C13116" s="3">
        <v>1</v>
      </c>
      <c r="D13116" s="3" t="s">
        <v>282</v>
      </c>
      <c r="E13116" s="3">
        <v>4</v>
      </c>
      <c r="F13116" s="3" t="s">
        <v>7</v>
      </c>
      <c r="G13116" s="3" t="s">
        <v>629</v>
      </c>
      <c r="H13116" s="6">
        <v>44614</v>
      </c>
      <c r="I13116" s="117">
        <v>0.66666666666666663</v>
      </c>
      <c r="J13116" s="3">
        <v>1</v>
      </c>
      <c r="K13116" s="3" t="s">
        <v>461</v>
      </c>
    </row>
    <row r="13117" spans="1:11" hidden="1" x14ac:dyDescent="0.25">
      <c r="A13117" s="3">
        <v>46949457</v>
      </c>
      <c r="B13117" s="3" t="s">
        <v>357</v>
      </c>
      <c r="C13117" s="3">
        <v>1</v>
      </c>
      <c r="D13117" s="3" t="s">
        <v>282</v>
      </c>
      <c r="E13117" s="3">
        <v>1</v>
      </c>
      <c r="F13117" s="3" t="s">
        <v>3</v>
      </c>
      <c r="G13117" s="3" t="s">
        <v>629</v>
      </c>
      <c r="H13117" s="6">
        <v>44615</v>
      </c>
      <c r="I13117" s="117">
        <v>0.29166666666666669</v>
      </c>
      <c r="J13117" s="3">
        <v>1</v>
      </c>
      <c r="K13117" s="3" t="s">
        <v>461</v>
      </c>
    </row>
    <row r="13118" spans="1:11" hidden="1" x14ac:dyDescent="0.25">
      <c r="A13118" s="3">
        <v>46949457</v>
      </c>
      <c r="B13118" s="3" t="s">
        <v>357</v>
      </c>
      <c r="C13118" s="3">
        <v>1</v>
      </c>
      <c r="D13118" s="3" t="s">
        <v>282</v>
      </c>
      <c r="E13118" s="3">
        <v>2</v>
      </c>
      <c r="F13118" s="3" t="s">
        <v>6</v>
      </c>
      <c r="G13118" s="3" t="s">
        <v>629</v>
      </c>
      <c r="H13118" s="6">
        <v>44615</v>
      </c>
      <c r="I13118" s="117">
        <v>0.5</v>
      </c>
      <c r="J13118" s="3">
        <v>1</v>
      </c>
      <c r="K13118" s="3" t="s">
        <v>461</v>
      </c>
    </row>
    <row r="13119" spans="1:11" hidden="1" x14ac:dyDescent="0.25">
      <c r="A13119" s="3">
        <v>46949457</v>
      </c>
      <c r="B13119" s="3" t="s">
        <v>357</v>
      </c>
      <c r="C13119" s="3">
        <v>1</v>
      </c>
      <c r="D13119" s="3" t="s">
        <v>282</v>
      </c>
      <c r="E13119" s="3">
        <v>3</v>
      </c>
      <c r="F13119" s="3" t="s">
        <v>5</v>
      </c>
      <c r="G13119" s="3" t="s">
        <v>629</v>
      </c>
      <c r="H13119" s="6">
        <v>44615</v>
      </c>
      <c r="I13119" s="117">
        <v>0.54166666666666663</v>
      </c>
      <c r="J13119" s="3">
        <v>1</v>
      </c>
      <c r="K13119" s="3" t="s">
        <v>461</v>
      </c>
    </row>
    <row r="13120" spans="1:11" hidden="1" x14ac:dyDescent="0.25">
      <c r="A13120" s="3">
        <v>46949457</v>
      </c>
      <c r="B13120" s="3" t="s">
        <v>357</v>
      </c>
      <c r="C13120" s="3">
        <v>1</v>
      </c>
      <c r="D13120" s="3" t="s">
        <v>282</v>
      </c>
      <c r="E13120" s="3">
        <v>4</v>
      </c>
      <c r="F13120" s="3" t="s">
        <v>7</v>
      </c>
      <c r="G13120" s="3" t="s">
        <v>629</v>
      </c>
      <c r="H13120" s="6">
        <v>44615</v>
      </c>
      <c r="I13120" s="117">
        <v>0.66666666666666663</v>
      </c>
      <c r="J13120" s="3">
        <v>1</v>
      </c>
      <c r="K13120" s="3" t="s">
        <v>461</v>
      </c>
    </row>
    <row r="13121" spans="1:13" hidden="1" x14ac:dyDescent="0.25">
      <c r="A13121" s="148">
        <v>43894000</v>
      </c>
      <c r="B13121" s="148" t="s">
        <v>356</v>
      </c>
      <c r="C13121" s="148">
        <v>1</v>
      </c>
      <c r="D13121" s="148" t="s">
        <v>282</v>
      </c>
      <c r="E13121" s="148">
        <v>1</v>
      </c>
      <c r="F13121" s="148" t="s">
        <v>3</v>
      </c>
      <c r="G13121" s="148" t="s">
        <v>288</v>
      </c>
      <c r="H13121" s="149">
        <v>44557</v>
      </c>
      <c r="I13121" s="150">
        <v>0.29166666666666669</v>
      </c>
      <c r="J13121" s="148">
        <v>1</v>
      </c>
      <c r="K13121" s="148" t="s">
        <v>461</v>
      </c>
      <c r="L13121" s="148"/>
      <c r="M13121" s="1" t="s">
        <v>665</v>
      </c>
    </row>
    <row r="13122" spans="1:13" hidden="1" x14ac:dyDescent="0.25">
      <c r="A13122" s="148">
        <v>43894000</v>
      </c>
      <c r="B13122" s="148" t="s">
        <v>356</v>
      </c>
      <c r="C13122" s="148">
        <v>1</v>
      </c>
      <c r="D13122" s="148" t="s">
        <v>282</v>
      </c>
      <c r="E13122" s="148">
        <v>2</v>
      </c>
      <c r="F13122" s="148" t="s">
        <v>6</v>
      </c>
      <c r="G13122" s="148" t="s">
        <v>288</v>
      </c>
      <c r="H13122" s="149">
        <v>44557</v>
      </c>
      <c r="I13122" s="150">
        <v>0.5</v>
      </c>
      <c r="J13122" s="148">
        <v>1</v>
      </c>
      <c r="K13122" s="148" t="s">
        <v>461</v>
      </c>
      <c r="L13122" s="148"/>
    </row>
    <row r="13123" spans="1:13" hidden="1" x14ac:dyDescent="0.25">
      <c r="A13123" s="148">
        <v>43894000</v>
      </c>
      <c r="B13123" s="148" t="s">
        <v>356</v>
      </c>
      <c r="C13123" s="148">
        <v>1</v>
      </c>
      <c r="D13123" s="148" t="s">
        <v>282</v>
      </c>
      <c r="E13123" s="148">
        <v>3</v>
      </c>
      <c r="F13123" s="148" t="s">
        <v>5</v>
      </c>
      <c r="G13123" s="148" t="s">
        <v>288</v>
      </c>
      <c r="H13123" s="149">
        <v>44557</v>
      </c>
      <c r="I13123" s="150">
        <v>0.54166666666666663</v>
      </c>
      <c r="J13123" s="148">
        <v>1</v>
      </c>
      <c r="K13123" s="148" t="s">
        <v>461</v>
      </c>
      <c r="L13123" s="148"/>
    </row>
    <row r="13124" spans="1:13" hidden="1" x14ac:dyDescent="0.25">
      <c r="A13124" s="148">
        <v>43894000</v>
      </c>
      <c r="B13124" s="148" t="s">
        <v>356</v>
      </c>
      <c r="C13124" s="148">
        <v>1</v>
      </c>
      <c r="D13124" s="148" t="s">
        <v>282</v>
      </c>
      <c r="E13124" s="148">
        <v>4</v>
      </c>
      <c r="F13124" s="148" t="s">
        <v>7</v>
      </c>
      <c r="G13124" s="148" t="s">
        <v>288</v>
      </c>
      <c r="H13124" s="149">
        <v>44557</v>
      </c>
      <c r="I13124" s="150">
        <v>0.8125</v>
      </c>
      <c r="J13124" s="148">
        <v>1</v>
      </c>
      <c r="K13124" s="148" t="s">
        <v>461</v>
      </c>
      <c r="L13124" s="148"/>
    </row>
    <row r="13125" spans="1:13" hidden="1" x14ac:dyDescent="0.25">
      <c r="A13125" s="148">
        <v>43894000</v>
      </c>
      <c r="B13125" s="148" t="s">
        <v>356</v>
      </c>
      <c r="C13125" s="148">
        <v>1</v>
      </c>
      <c r="D13125" s="148" t="s">
        <v>282</v>
      </c>
      <c r="E13125" s="148">
        <v>1</v>
      </c>
      <c r="F13125" s="148" t="s">
        <v>3</v>
      </c>
      <c r="G13125" s="148" t="s">
        <v>288</v>
      </c>
      <c r="H13125" s="149">
        <v>44558</v>
      </c>
      <c r="I13125" s="150">
        <v>0.29166666666666669</v>
      </c>
      <c r="J13125" s="148">
        <v>1</v>
      </c>
      <c r="K13125" s="148" t="s">
        <v>461</v>
      </c>
      <c r="L13125" s="148"/>
      <c r="M13125" s="1" t="s">
        <v>665</v>
      </c>
    </row>
    <row r="13126" spans="1:13" hidden="1" x14ac:dyDescent="0.25">
      <c r="A13126" s="148">
        <v>43894000</v>
      </c>
      <c r="B13126" s="148" t="s">
        <v>356</v>
      </c>
      <c r="C13126" s="148">
        <v>1</v>
      </c>
      <c r="D13126" s="148" t="s">
        <v>282</v>
      </c>
      <c r="E13126" s="148">
        <v>2</v>
      </c>
      <c r="F13126" s="148" t="s">
        <v>6</v>
      </c>
      <c r="G13126" s="148" t="s">
        <v>288</v>
      </c>
      <c r="H13126" s="149">
        <v>44558</v>
      </c>
      <c r="I13126" s="150">
        <v>0.5</v>
      </c>
      <c r="J13126" s="148">
        <v>1</v>
      </c>
      <c r="K13126" s="148" t="s">
        <v>461</v>
      </c>
      <c r="L13126" s="148"/>
    </row>
    <row r="13127" spans="1:13" hidden="1" x14ac:dyDescent="0.25">
      <c r="A13127" s="148">
        <v>43894000</v>
      </c>
      <c r="B13127" s="148" t="s">
        <v>356</v>
      </c>
      <c r="C13127" s="148">
        <v>1</v>
      </c>
      <c r="D13127" s="148" t="s">
        <v>282</v>
      </c>
      <c r="E13127" s="148">
        <v>3</v>
      </c>
      <c r="F13127" s="148" t="s">
        <v>5</v>
      </c>
      <c r="G13127" s="148" t="s">
        <v>288</v>
      </c>
      <c r="H13127" s="149">
        <v>44558</v>
      </c>
      <c r="I13127" s="150">
        <v>0.54166666666666663</v>
      </c>
      <c r="J13127" s="148">
        <v>1</v>
      </c>
      <c r="K13127" s="148" t="s">
        <v>461</v>
      </c>
      <c r="L13127" s="148"/>
    </row>
    <row r="13128" spans="1:13" hidden="1" x14ac:dyDescent="0.25">
      <c r="A13128" s="148">
        <v>43894000</v>
      </c>
      <c r="B13128" s="148" t="s">
        <v>356</v>
      </c>
      <c r="C13128" s="148">
        <v>1</v>
      </c>
      <c r="D13128" s="148" t="s">
        <v>282</v>
      </c>
      <c r="E13128" s="148">
        <v>4</v>
      </c>
      <c r="F13128" s="148" t="s">
        <v>7</v>
      </c>
      <c r="G13128" s="148" t="s">
        <v>288</v>
      </c>
      <c r="H13128" s="149">
        <v>44558</v>
      </c>
      <c r="I13128" s="150">
        <v>0.70833333333333337</v>
      </c>
      <c r="J13128" s="148">
        <v>1</v>
      </c>
      <c r="K13128" s="148" t="s">
        <v>461</v>
      </c>
      <c r="L13128" s="148"/>
    </row>
    <row r="13129" spans="1:13" hidden="1" x14ac:dyDescent="0.25">
      <c r="A13129" s="148">
        <v>43894000</v>
      </c>
      <c r="B13129" s="148" t="s">
        <v>356</v>
      </c>
      <c r="C13129" s="148">
        <v>1</v>
      </c>
      <c r="D13129" s="148" t="s">
        <v>282</v>
      </c>
      <c r="E13129" s="148">
        <v>1</v>
      </c>
      <c r="F13129" s="148" t="s">
        <v>3</v>
      </c>
      <c r="G13129" s="148" t="s">
        <v>288</v>
      </c>
      <c r="H13129" s="149">
        <v>44559</v>
      </c>
      <c r="I13129" s="150">
        <v>0.29166666666666669</v>
      </c>
      <c r="J13129" s="148">
        <v>1</v>
      </c>
      <c r="K13129" s="148" t="s">
        <v>461</v>
      </c>
      <c r="L13129" s="148"/>
      <c r="M13129" s="1" t="s">
        <v>665</v>
      </c>
    </row>
    <row r="13130" spans="1:13" hidden="1" x14ac:dyDescent="0.25">
      <c r="A13130" s="148">
        <v>43894000</v>
      </c>
      <c r="B13130" s="148" t="s">
        <v>356</v>
      </c>
      <c r="C13130" s="148">
        <v>1</v>
      </c>
      <c r="D13130" s="148" t="s">
        <v>282</v>
      </c>
      <c r="E13130" s="148">
        <v>2</v>
      </c>
      <c r="F13130" s="148" t="s">
        <v>6</v>
      </c>
      <c r="G13130" s="148" t="s">
        <v>288</v>
      </c>
      <c r="H13130" s="149">
        <v>44559</v>
      </c>
      <c r="I13130" s="150">
        <v>0.5</v>
      </c>
      <c r="J13130" s="148">
        <v>1</v>
      </c>
      <c r="K13130" s="148" t="s">
        <v>461</v>
      </c>
      <c r="L13130" s="148"/>
    </row>
    <row r="13131" spans="1:13" hidden="1" x14ac:dyDescent="0.25">
      <c r="A13131" s="148">
        <v>43894000</v>
      </c>
      <c r="B13131" s="148" t="s">
        <v>356</v>
      </c>
      <c r="C13131" s="148">
        <v>1</v>
      </c>
      <c r="D13131" s="148" t="s">
        <v>282</v>
      </c>
      <c r="E13131" s="148">
        <v>3</v>
      </c>
      <c r="F13131" s="148" t="s">
        <v>5</v>
      </c>
      <c r="G13131" s="148" t="s">
        <v>288</v>
      </c>
      <c r="H13131" s="149">
        <v>44559</v>
      </c>
      <c r="I13131" s="150">
        <v>0.54166666666666663</v>
      </c>
      <c r="J13131" s="148">
        <v>1</v>
      </c>
      <c r="K13131" s="148" t="s">
        <v>461</v>
      </c>
      <c r="L13131" s="148"/>
    </row>
    <row r="13132" spans="1:13" hidden="1" x14ac:dyDescent="0.25">
      <c r="A13132" s="148">
        <v>43894000</v>
      </c>
      <c r="B13132" s="148" t="s">
        <v>356</v>
      </c>
      <c r="C13132" s="148">
        <v>1</v>
      </c>
      <c r="D13132" s="148" t="s">
        <v>282</v>
      </c>
      <c r="E13132" s="148">
        <v>4</v>
      </c>
      <c r="F13132" s="148" t="s">
        <v>7</v>
      </c>
      <c r="G13132" s="148" t="s">
        <v>288</v>
      </c>
      <c r="H13132" s="149">
        <v>44559</v>
      </c>
      <c r="I13132" s="150">
        <v>0.75</v>
      </c>
      <c r="J13132" s="148">
        <v>1</v>
      </c>
      <c r="K13132" s="148" t="s">
        <v>461</v>
      </c>
      <c r="L13132" s="148"/>
    </row>
    <row r="13133" spans="1:13" hidden="1" x14ac:dyDescent="0.25">
      <c r="A13133" s="148">
        <v>43894000</v>
      </c>
      <c r="B13133" s="148" t="s">
        <v>356</v>
      </c>
      <c r="C13133" s="148">
        <v>1</v>
      </c>
      <c r="D13133" s="148" t="s">
        <v>282</v>
      </c>
      <c r="E13133" s="148">
        <v>6</v>
      </c>
      <c r="F13133" s="148" t="s">
        <v>410</v>
      </c>
      <c r="G13133" s="148" t="s">
        <v>288</v>
      </c>
      <c r="H13133" s="149">
        <v>44560</v>
      </c>
      <c r="I13133" s="148"/>
      <c r="J13133" s="148">
        <v>1</v>
      </c>
      <c r="K13133" s="148" t="s">
        <v>461</v>
      </c>
      <c r="L13133" s="148"/>
    </row>
    <row r="13134" spans="1:13" hidden="1" x14ac:dyDescent="0.25">
      <c r="A13134" s="148">
        <v>43894000</v>
      </c>
      <c r="B13134" s="148" t="s">
        <v>356</v>
      </c>
      <c r="C13134" s="148">
        <v>1</v>
      </c>
      <c r="D13134" s="148" t="s">
        <v>282</v>
      </c>
      <c r="E13134" s="148">
        <v>2</v>
      </c>
      <c r="F13134" s="148" t="s">
        <v>6</v>
      </c>
      <c r="G13134" s="148" t="s">
        <v>288</v>
      </c>
      <c r="H13134" s="149">
        <v>44561</v>
      </c>
      <c r="I13134" s="150">
        <v>0</v>
      </c>
      <c r="J13134" s="148">
        <v>1</v>
      </c>
      <c r="K13134" s="148" t="s">
        <v>461</v>
      </c>
      <c r="L13134" s="148"/>
    </row>
    <row r="13135" spans="1:13" hidden="1" x14ac:dyDescent="0.25">
      <c r="A13135" s="148">
        <v>43894000</v>
      </c>
      <c r="B13135" s="148" t="s">
        <v>356</v>
      </c>
      <c r="C13135" s="148">
        <v>1</v>
      </c>
      <c r="D13135" s="148" t="s">
        <v>282</v>
      </c>
      <c r="E13135" s="148">
        <v>3</v>
      </c>
      <c r="F13135" s="148" t="s">
        <v>5</v>
      </c>
      <c r="G13135" s="148" t="s">
        <v>288</v>
      </c>
      <c r="H13135" s="149">
        <v>44561</v>
      </c>
      <c r="I13135" s="150">
        <v>0</v>
      </c>
      <c r="J13135" s="148">
        <v>1</v>
      </c>
      <c r="K13135" s="148" t="s">
        <v>461</v>
      </c>
      <c r="L13135" s="148"/>
    </row>
    <row r="13136" spans="1:13" hidden="1" x14ac:dyDescent="0.25">
      <c r="A13136" s="148">
        <v>43894000</v>
      </c>
      <c r="B13136" s="148" t="s">
        <v>356</v>
      </c>
      <c r="C13136" s="148">
        <v>1</v>
      </c>
      <c r="D13136" s="148" t="s">
        <v>282</v>
      </c>
      <c r="E13136" s="148">
        <v>1</v>
      </c>
      <c r="F13136" s="148" t="s">
        <v>3</v>
      </c>
      <c r="G13136" s="148" t="s">
        <v>288</v>
      </c>
      <c r="H13136" s="149">
        <v>44561</v>
      </c>
      <c r="I13136" s="150">
        <v>0.29166666666666669</v>
      </c>
      <c r="J13136" s="148">
        <v>1</v>
      </c>
      <c r="K13136" s="148" t="s">
        <v>461</v>
      </c>
      <c r="L13136" s="148"/>
      <c r="M13136" s="1" t="s">
        <v>665</v>
      </c>
    </row>
    <row r="13137" spans="1:13" hidden="1" x14ac:dyDescent="0.25">
      <c r="A13137" s="148">
        <v>43894000</v>
      </c>
      <c r="B13137" s="148" t="s">
        <v>356</v>
      </c>
      <c r="C13137" s="148">
        <v>1</v>
      </c>
      <c r="D13137" s="148" t="s">
        <v>282</v>
      </c>
      <c r="E13137" s="148">
        <v>4</v>
      </c>
      <c r="F13137" s="148" t="s">
        <v>7</v>
      </c>
      <c r="G13137" s="148" t="s">
        <v>288</v>
      </c>
      <c r="H13137" s="149">
        <v>44561</v>
      </c>
      <c r="I13137" s="150">
        <v>0.66666666666666663</v>
      </c>
      <c r="J13137" s="148">
        <v>1</v>
      </c>
      <c r="K13137" s="148" t="s">
        <v>461</v>
      </c>
      <c r="L13137" s="148"/>
    </row>
    <row r="13138" spans="1:13" hidden="1" x14ac:dyDescent="0.25">
      <c r="A13138" s="148">
        <v>43894000</v>
      </c>
      <c r="B13138" s="148" t="s">
        <v>356</v>
      </c>
      <c r="C13138" s="148">
        <v>1</v>
      </c>
      <c r="D13138" s="148" t="s">
        <v>282</v>
      </c>
      <c r="E13138" s="148">
        <v>2</v>
      </c>
      <c r="F13138" s="148" t="s">
        <v>6</v>
      </c>
      <c r="G13138" s="148" t="s">
        <v>288</v>
      </c>
      <c r="H13138" s="149">
        <v>44563</v>
      </c>
      <c r="I13138" s="150">
        <v>0</v>
      </c>
      <c r="J13138" s="148">
        <v>1</v>
      </c>
      <c r="K13138" s="148" t="s">
        <v>461</v>
      </c>
      <c r="L13138" s="148"/>
    </row>
    <row r="13139" spans="1:13" hidden="1" x14ac:dyDescent="0.25">
      <c r="A13139" s="148">
        <v>43894000</v>
      </c>
      <c r="B13139" s="148" t="s">
        <v>356</v>
      </c>
      <c r="C13139" s="148">
        <v>1</v>
      </c>
      <c r="D13139" s="148" t="s">
        <v>282</v>
      </c>
      <c r="E13139" s="148">
        <v>3</v>
      </c>
      <c r="F13139" s="148" t="s">
        <v>5</v>
      </c>
      <c r="G13139" s="148" t="s">
        <v>288</v>
      </c>
      <c r="H13139" s="149">
        <v>44563</v>
      </c>
      <c r="I13139" s="150">
        <v>0</v>
      </c>
      <c r="J13139" s="148">
        <v>1</v>
      </c>
      <c r="K13139" s="148" t="s">
        <v>461</v>
      </c>
      <c r="L13139" s="148"/>
    </row>
    <row r="13140" spans="1:13" hidden="1" x14ac:dyDescent="0.25">
      <c r="A13140" s="148">
        <v>43894000</v>
      </c>
      <c r="B13140" s="148" t="s">
        <v>356</v>
      </c>
      <c r="C13140" s="148">
        <v>1</v>
      </c>
      <c r="D13140" s="148" t="s">
        <v>282</v>
      </c>
      <c r="E13140" s="148">
        <v>1</v>
      </c>
      <c r="F13140" s="148" t="s">
        <v>3</v>
      </c>
      <c r="G13140" s="148" t="s">
        <v>288</v>
      </c>
      <c r="H13140" s="149">
        <v>44563</v>
      </c>
      <c r="I13140" s="150">
        <v>0.29166666666666669</v>
      </c>
      <c r="J13140" s="148">
        <v>1</v>
      </c>
      <c r="K13140" s="148" t="s">
        <v>461</v>
      </c>
      <c r="L13140" s="148"/>
      <c r="M13140" s="1" t="s">
        <v>665</v>
      </c>
    </row>
    <row r="13141" spans="1:13" hidden="1" x14ac:dyDescent="0.25">
      <c r="A13141" s="148">
        <v>43894000</v>
      </c>
      <c r="B13141" s="148" t="s">
        <v>356</v>
      </c>
      <c r="C13141" s="148">
        <v>1</v>
      </c>
      <c r="D13141" s="148" t="s">
        <v>282</v>
      </c>
      <c r="E13141" s="148">
        <v>4</v>
      </c>
      <c r="F13141" s="148" t="s">
        <v>7</v>
      </c>
      <c r="G13141" s="148" t="s">
        <v>288</v>
      </c>
      <c r="H13141" s="149">
        <v>44563</v>
      </c>
      <c r="I13141" s="150">
        <v>0.625</v>
      </c>
      <c r="J13141" s="148">
        <v>1</v>
      </c>
      <c r="K13141" s="148" t="s">
        <v>461</v>
      </c>
      <c r="L13141" s="148"/>
    </row>
    <row r="13142" spans="1:13" hidden="1" x14ac:dyDescent="0.25">
      <c r="A13142" s="148">
        <v>43894000</v>
      </c>
      <c r="B13142" s="148" t="s">
        <v>356</v>
      </c>
      <c r="C13142" s="148">
        <v>1</v>
      </c>
      <c r="D13142" s="148" t="s">
        <v>282</v>
      </c>
      <c r="E13142" s="148">
        <v>1</v>
      </c>
      <c r="F13142" s="148" t="s">
        <v>3</v>
      </c>
      <c r="G13142" s="148" t="s">
        <v>288</v>
      </c>
      <c r="H13142" s="149">
        <v>44564</v>
      </c>
      <c r="I13142" s="150">
        <v>0.29166666666666669</v>
      </c>
      <c r="J13142" s="148">
        <v>1</v>
      </c>
      <c r="K13142" s="148" t="s">
        <v>461</v>
      </c>
      <c r="L13142" s="148"/>
      <c r="M13142" s="1" t="s">
        <v>665</v>
      </c>
    </row>
    <row r="13143" spans="1:13" hidden="1" x14ac:dyDescent="0.25">
      <c r="A13143" s="148">
        <v>43894000</v>
      </c>
      <c r="B13143" s="148" t="s">
        <v>356</v>
      </c>
      <c r="C13143" s="148">
        <v>1</v>
      </c>
      <c r="D13143" s="148" t="s">
        <v>282</v>
      </c>
      <c r="E13143" s="148">
        <v>2</v>
      </c>
      <c r="F13143" s="148" t="s">
        <v>6</v>
      </c>
      <c r="G13143" s="148" t="s">
        <v>288</v>
      </c>
      <c r="H13143" s="149">
        <v>44564</v>
      </c>
      <c r="I13143" s="150">
        <v>0.5</v>
      </c>
      <c r="J13143" s="148">
        <v>1</v>
      </c>
      <c r="K13143" s="148" t="s">
        <v>461</v>
      </c>
      <c r="L13143" s="148"/>
    </row>
    <row r="13144" spans="1:13" hidden="1" x14ac:dyDescent="0.25">
      <c r="A13144" s="148">
        <v>43894000</v>
      </c>
      <c r="B13144" s="148" t="s">
        <v>356</v>
      </c>
      <c r="C13144" s="148">
        <v>1</v>
      </c>
      <c r="D13144" s="148" t="s">
        <v>282</v>
      </c>
      <c r="E13144" s="148">
        <v>3</v>
      </c>
      <c r="F13144" s="148" t="s">
        <v>5</v>
      </c>
      <c r="G13144" s="148" t="s">
        <v>288</v>
      </c>
      <c r="H13144" s="149">
        <v>44564</v>
      </c>
      <c r="I13144" s="150">
        <v>0.54166666666666663</v>
      </c>
      <c r="J13144" s="148">
        <v>1</v>
      </c>
      <c r="K13144" s="148" t="s">
        <v>461</v>
      </c>
      <c r="L13144" s="148"/>
    </row>
    <row r="13145" spans="1:13" hidden="1" x14ac:dyDescent="0.25">
      <c r="A13145" s="148">
        <v>43894000</v>
      </c>
      <c r="B13145" s="148" t="s">
        <v>356</v>
      </c>
      <c r="C13145" s="148">
        <v>1</v>
      </c>
      <c r="D13145" s="148" t="s">
        <v>282</v>
      </c>
      <c r="E13145" s="148">
        <v>4</v>
      </c>
      <c r="F13145" s="148" t="s">
        <v>7</v>
      </c>
      <c r="G13145" s="148" t="s">
        <v>288</v>
      </c>
      <c r="H13145" s="149">
        <v>44564</v>
      </c>
      <c r="I13145" s="150">
        <v>0.66666666666666663</v>
      </c>
      <c r="J13145" s="148">
        <v>1</v>
      </c>
      <c r="K13145" s="148" t="s">
        <v>461</v>
      </c>
      <c r="L13145" s="148"/>
    </row>
    <row r="13146" spans="1:13" hidden="1" x14ac:dyDescent="0.25">
      <c r="A13146" s="148">
        <v>43894000</v>
      </c>
      <c r="B13146" s="148" t="s">
        <v>356</v>
      </c>
      <c r="C13146" s="148">
        <v>1</v>
      </c>
      <c r="D13146" s="148" t="s">
        <v>282</v>
      </c>
      <c r="E13146" s="148">
        <v>1</v>
      </c>
      <c r="F13146" s="148" t="s">
        <v>3</v>
      </c>
      <c r="G13146" s="148" t="s">
        <v>288</v>
      </c>
      <c r="H13146" s="149">
        <v>44565</v>
      </c>
      <c r="I13146" s="150">
        <v>0.20833333333333334</v>
      </c>
      <c r="J13146" s="148">
        <v>1</v>
      </c>
      <c r="K13146" s="148" t="s">
        <v>461</v>
      </c>
      <c r="L13146" s="148"/>
      <c r="M13146" s="1" t="s">
        <v>665</v>
      </c>
    </row>
    <row r="13147" spans="1:13" hidden="1" x14ac:dyDescent="0.25">
      <c r="A13147" s="148">
        <v>43894000</v>
      </c>
      <c r="B13147" s="148" t="s">
        <v>356</v>
      </c>
      <c r="C13147" s="148">
        <v>1</v>
      </c>
      <c r="D13147" s="148" t="s">
        <v>282</v>
      </c>
      <c r="E13147" s="148">
        <v>2</v>
      </c>
      <c r="F13147" s="148" t="s">
        <v>6</v>
      </c>
      <c r="G13147" s="148" t="s">
        <v>288</v>
      </c>
      <c r="H13147" s="149">
        <v>44565</v>
      </c>
      <c r="I13147" s="150">
        <v>0.5</v>
      </c>
      <c r="J13147" s="148">
        <v>1</v>
      </c>
      <c r="K13147" s="148" t="s">
        <v>461</v>
      </c>
      <c r="L13147" s="148"/>
    </row>
    <row r="13148" spans="1:13" hidden="1" x14ac:dyDescent="0.25">
      <c r="A13148" s="148">
        <v>43894000</v>
      </c>
      <c r="B13148" s="148" t="s">
        <v>356</v>
      </c>
      <c r="C13148" s="148">
        <v>1</v>
      </c>
      <c r="D13148" s="148" t="s">
        <v>282</v>
      </c>
      <c r="E13148" s="148">
        <v>3</v>
      </c>
      <c r="F13148" s="148" t="s">
        <v>5</v>
      </c>
      <c r="G13148" s="148" t="s">
        <v>288</v>
      </c>
      <c r="H13148" s="149">
        <v>44565</v>
      </c>
      <c r="I13148" s="150">
        <v>0.54166666666666663</v>
      </c>
      <c r="J13148" s="148">
        <v>1</v>
      </c>
      <c r="K13148" s="148" t="s">
        <v>461</v>
      </c>
      <c r="L13148" s="148"/>
    </row>
    <row r="13149" spans="1:13" hidden="1" x14ac:dyDescent="0.25">
      <c r="A13149" s="148">
        <v>43894000</v>
      </c>
      <c r="B13149" s="148" t="s">
        <v>356</v>
      </c>
      <c r="C13149" s="148">
        <v>1</v>
      </c>
      <c r="D13149" s="148" t="s">
        <v>282</v>
      </c>
      <c r="E13149" s="148">
        <v>4</v>
      </c>
      <c r="F13149" s="148" t="s">
        <v>7</v>
      </c>
      <c r="G13149" s="148" t="s">
        <v>288</v>
      </c>
      <c r="H13149" s="149">
        <v>44565</v>
      </c>
      <c r="I13149" s="150">
        <v>0.66666666666666663</v>
      </c>
      <c r="J13149" s="148">
        <v>1</v>
      </c>
      <c r="K13149" s="148" t="s">
        <v>461</v>
      </c>
      <c r="L13149" s="148"/>
    </row>
    <row r="13150" spans="1:13" hidden="1" x14ac:dyDescent="0.25">
      <c r="A13150" s="148">
        <v>43894000</v>
      </c>
      <c r="B13150" s="148" t="s">
        <v>356</v>
      </c>
      <c r="C13150" s="148">
        <v>1</v>
      </c>
      <c r="D13150" s="148" t="s">
        <v>282</v>
      </c>
      <c r="E13150" s="148">
        <v>1</v>
      </c>
      <c r="F13150" s="148" t="s">
        <v>3</v>
      </c>
      <c r="G13150" s="148" t="s">
        <v>288</v>
      </c>
      <c r="H13150" s="149">
        <v>44566</v>
      </c>
      <c r="I13150" s="150">
        <v>0.20833333333333334</v>
      </c>
      <c r="J13150" s="148">
        <v>1</v>
      </c>
      <c r="K13150" s="148" t="s">
        <v>461</v>
      </c>
      <c r="L13150" s="148"/>
      <c r="M13150" s="1" t="s">
        <v>665</v>
      </c>
    </row>
    <row r="13151" spans="1:13" hidden="1" x14ac:dyDescent="0.25">
      <c r="A13151" s="148">
        <v>43894000</v>
      </c>
      <c r="B13151" s="148" t="s">
        <v>356</v>
      </c>
      <c r="C13151" s="148">
        <v>1</v>
      </c>
      <c r="D13151" s="148" t="s">
        <v>282</v>
      </c>
      <c r="E13151" s="148">
        <v>2</v>
      </c>
      <c r="F13151" s="148" t="s">
        <v>6</v>
      </c>
      <c r="G13151" s="148" t="s">
        <v>288</v>
      </c>
      <c r="H13151" s="149">
        <v>44566</v>
      </c>
      <c r="I13151" s="150">
        <v>0.5</v>
      </c>
      <c r="J13151" s="148">
        <v>1</v>
      </c>
      <c r="K13151" s="148" t="s">
        <v>461</v>
      </c>
      <c r="L13151" s="148"/>
    </row>
    <row r="13152" spans="1:13" hidden="1" x14ac:dyDescent="0.25">
      <c r="A13152" s="148">
        <v>43894000</v>
      </c>
      <c r="B13152" s="148" t="s">
        <v>356</v>
      </c>
      <c r="C13152" s="148">
        <v>1</v>
      </c>
      <c r="D13152" s="148" t="s">
        <v>282</v>
      </c>
      <c r="E13152" s="148">
        <v>3</v>
      </c>
      <c r="F13152" s="148" t="s">
        <v>5</v>
      </c>
      <c r="G13152" s="148" t="s">
        <v>288</v>
      </c>
      <c r="H13152" s="149">
        <v>44566</v>
      </c>
      <c r="I13152" s="150">
        <v>0.54166666666666663</v>
      </c>
      <c r="J13152" s="148">
        <v>1</v>
      </c>
      <c r="K13152" s="148" t="s">
        <v>461</v>
      </c>
      <c r="L13152" s="148"/>
    </row>
    <row r="13153" spans="1:13" hidden="1" x14ac:dyDescent="0.25">
      <c r="A13153" s="148">
        <v>43894000</v>
      </c>
      <c r="B13153" s="148" t="s">
        <v>356</v>
      </c>
      <c r="C13153" s="148">
        <v>1</v>
      </c>
      <c r="D13153" s="148" t="s">
        <v>282</v>
      </c>
      <c r="E13153" s="148">
        <v>4</v>
      </c>
      <c r="F13153" s="148" t="s">
        <v>7</v>
      </c>
      <c r="G13153" s="148" t="s">
        <v>288</v>
      </c>
      <c r="H13153" s="149">
        <v>44566</v>
      </c>
      <c r="I13153" s="150">
        <v>0.70833333333333337</v>
      </c>
      <c r="J13153" s="148">
        <v>1</v>
      </c>
      <c r="K13153" s="148" t="s">
        <v>461</v>
      </c>
      <c r="L13153" s="148"/>
    </row>
    <row r="13154" spans="1:13" hidden="1" x14ac:dyDescent="0.25">
      <c r="A13154" s="148">
        <v>43894000</v>
      </c>
      <c r="B13154" s="148" t="s">
        <v>356</v>
      </c>
      <c r="C13154" s="148">
        <v>1</v>
      </c>
      <c r="D13154" s="148" t="s">
        <v>282</v>
      </c>
      <c r="E13154" s="148">
        <v>1</v>
      </c>
      <c r="F13154" s="148" t="s">
        <v>3</v>
      </c>
      <c r="G13154" s="148" t="s">
        <v>288</v>
      </c>
      <c r="H13154" s="149">
        <v>44567</v>
      </c>
      <c r="I13154" s="150">
        <v>0.29166666666666669</v>
      </c>
      <c r="J13154" s="148">
        <v>1</v>
      </c>
      <c r="K13154" s="148" t="s">
        <v>461</v>
      </c>
      <c r="L13154" s="148"/>
      <c r="M13154" s="1" t="s">
        <v>665</v>
      </c>
    </row>
    <row r="13155" spans="1:13" hidden="1" x14ac:dyDescent="0.25">
      <c r="A13155" s="148">
        <v>43894000</v>
      </c>
      <c r="B13155" s="148" t="s">
        <v>356</v>
      </c>
      <c r="C13155" s="148">
        <v>1</v>
      </c>
      <c r="D13155" s="148" t="s">
        <v>282</v>
      </c>
      <c r="E13155" s="148">
        <v>2</v>
      </c>
      <c r="F13155" s="148" t="s">
        <v>6</v>
      </c>
      <c r="G13155" s="148" t="s">
        <v>288</v>
      </c>
      <c r="H13155" s="149">
        <v>44567</v>
      </c>
      <c r="I13155" s="150">
        <v>0.5</v>
      </c>
      <c r="J13155" s="148">
        <v>1</v>
      </c>
      <c r="K13155" s="148" t="s">
        <v>461</v>
      </c>
      <c r="L13155" s="148"/>
    </row>
    <row r="13156" spans="1:13" hidden="1" x14ac:dyDescent="0.25">
      <c r="A13156" s="148">
        <v>43894000</v>
      </c>
      <c r="B13156" s="148" t="s">
        <v>356</v>
      </c>
      <c r="C13156" s="148">
        <v>1</v>
      </c>
      <c r="D13156" s="148" t="s">
        <v>282</v>
      </c>
      <c r="E13156" s="148">
        <v>3</v>
      </c>
      <c r="F13156" s="148" t="s">
        <v>5</v>
      </c>
      <c r="G13156" s="148" t="s">
        <v>288</v>
      </c>
      <c r="H13156" s="149">
        <v>44567</v>
      </c>
      <c r="I13156" s="150">
        <v>0.54166666666666663</v>
      </c>
      <c r="J13156" s="148">
        <v>1</v>
      </c>
      <c r="K13156" s="148" t="s">
        <v>461</v>
      </c>
      <c r="L13156" s="148"/>
    </row>
    <row r="13157" spans="1:13" hidden="1" x14ac:dyDescent="0.25">
      <c r="A13157" s="148">
        <v>43894000</v>
      </c>
      <c r="B13157" s="148" t="s">
        <v>356</v>
      </c>
      <c r="C13157" s="148">
        <v>1</v>
      </c>
      <c r="D13157" s="148" t="s">
        <v>282</v>
      </c>
      <c r="E13157" s="148">
        <v>4</v>
      </c>
      <c r="F13157" s="148" t="s">
        <v>7</v>
      </c>
      <c r="G13157" s="148" t="s">
        <v>288</v>
      </c>
      <c r="H13157" s="149">
        <v>44567</v>
      </c>
      <c r="I13157" s="150">
        <v>0.70833333333333337</v>
      </c>
      <c r="J13157" s="148">
        <v>1</v>
      </c>
      <c r="K13157" s="148" t="s">
        <v>461</v>
      </c>
      <c r="L13157" s="148"/>
    </row>
    <row r="13158" spans="1:13" hidden="1" x14ac:dyDescent="0.25">
      <c r="A13158" s="148">
        <v>43894000</v>
      </c>
      <c r="B13158" s="148" t="s">
        <v>356</v>
      </c>
      <c r="C13158" s="148">
        <v>1</v>
      </c>
      <c r="D13158" s="148" t="s">
        <v>282</v>
      </c>
      <c r="E13158" s="148">
        <v>1</v>
      </c>
      <c r="F13158" s="148" t="s">
        <v>3</v>
      </c>
      <c r="G13158" s="148" t="s">
        <v>288</v>
      </c>
      <c r="H13158" s="149">
        <v>44568</v>
      </c>
      <c r="I13158" s="150">
        <v>0.33333333333333331</v>
      </c>
      <c r="J13158" s="148">
        <v>1</v>
      </c>
      <c r="K13158" s="148" t="s">
        <v>461</v>
      </c>
      <c r="L13158" s="148"/>
      <c r="M13158" s="1" t="s">
        <v>665</v>
      </c>
    </row>
    <row r="13159" spans="1:13" hidden="1" x14ac:dyDescent="0.25">
      <c r="A13159" s="148">
        <v>43894000</v>
      </c>
      <c r="B13159" s="148" t="s">
        <v>356</v>
      </c>
      <c r="C13159" s="148">
        <v>1</v>
      </c>
      <c r="D13159" s="148" t="s">
        <v>282</v>
      </c>
      <c r="E13159" s="148">
        <v>2</v>
      </c>
      <c r="F13159" s="148" t="s">
        <v>6</v>
      </c>
      <c r="G13159" s="148" t="s">
        <v>288</v>
      </c>
      <c r="H13159" s="149">
        <v>44568</v>
      </c>
      <c r="I13159" s="150">
        <v>0.5</v>
      </c>
      <c r="J13159" s="148">
        <v>1</v>
      </c>
      <c r="K13159" s="148" t="s">
        <v>461</v>
      </c>
      <c r="L13159" s="148"/>
    </row>
    <row r="13160" spans="1:13" hidden="1" x14ac:dyDescent="0.25">
      <c r="A13160" s="148">
        <v>43894000</v>
      </c>
      <c r="B13160" s="148" t="s">
        <v>356</v>
      </c>
      <c r="C13160" s="148">
        <v>1</v>
      </c>
      <c r="D13160" s="148" t="s">
        <v>282</v>
      </c>
      <c r="E13160" s="148">
        <v>3</v>
      </c>
      <c r="F13160" s="148" t="s">
        <v>5</v>
      </c>
      <c r="G13160" s="148" t="s">
        <v>288</v>
      </c>
      <c r="H13160" s="149">
        <v>44568</v>
      </c>
      <c r="I13160" s="150">
        <v>0.54166666666666663</v>
      </c>
      <c r="J13160" s="148">
        <v>1</v>
      </c>
      <c r="K13160" s="148" t="s">
        <v>461</v>
      </c>
      <c r="L13160" s="148"/>
    </row>
    <row r="13161" spans="1:13" hidden="1" x14ac:dyDescent="0.25">
      <c r="A13161" s="148">
        <v>43894000</v>
      </c>
      <c r="B13161" s="148" t="s">
        <v>356</v>
      </c>
      <c r="C13161" s="148">
        <v>1</v>
      </c>
      <c r="D13161" s="148" t="s">
        <v>282</v>
      </c>
      <c r="E13161" s="148">
        <v>4</v>
      </c>
      <c r="F13161" s="148" t="s">
        <v>7</v>
      </c>
      <c r="G13161" s="148" t="s">
        <v>288</v>
      </c>
      <c r="H13161" s="149">
        <v>44568</v>
      </c>
      <c r="I13161" s="150">
        <v>0.70833333333333337</v>
      </c>
      <c r="J13161" s="148">
        <v>1</v>
      </c>
      <c r="K13161" s="148" t="s">
        <v>461</v>
      </c>
      <c r="L13161" s="148"/>
    </row>
    <row r="13162" spans="1:13" hidden="1" x14ac:dyDescent="0.25">
      <c r="A13162" s="148">
        <v>43894000</v>
      </c>
      <c r="B13162" s="148" t="s">
        <v>356</v>
      </c>
      <c r="C13162" s="148">
        <v>1</v>
      </c>
      <c r="D13162" s="148" t="s">
        <v>282</v>
      </c>
      <c r="E13162" s="148">
        <v>1</v>
      </c>
      <c r="F13162" s="148" t="s">
        <v>3</v>
      </c>
      <c r="G13162" s="148" t="s">
        <v>288</v>
      </c>
      <c r="H13162" s="149">
        <v>44569</v>
      </c>
      <c r="I13162" s="150">
        <v>0.29166666666666669</v>
      </c>
      <c r="J13162" s="148">
        <v>1</v>
      </c>
      <c r="K13162" s="148" t="s">
        <v>461</v>
      </c>
      <c r="L13162" s="148"/>
      <c r="M13162" s="1" t="s">
        <v>665</v>
      </c>
    </row>
    <row r="13163" spans="1:13" hidden="1" x14ac:dyDescent="0.25">
      <c r="A13163" s="148">
        <v>43894000</v>
      </c>
      <c r="B13163" s="148" t="s">
        <v>356</v>
      </c>
      <c r="C13163" s="148">
        <v>1</v>
      </c>
      <c r="D13163" s="148" t="s">
        <v>282</v>
      </c>
      <c r="E13163" s="148">
        <v>2</v>
      </c>
      <c r="F13163" s="148" t="s">
        <v>6</v>
      </c>
      <c r="G13163" s="148" t="s">
        <v>288</v>
      </c>
      <c r="H13163" s="149">
        <v>44569</v>
      </c>
      <c r="I13163" s="150">
        <v>0.5</v>
      </c>
      <c r="J13163" s="148">
        <v>1</v>
      </c>
      <c r="K13163" s="148" t="s">
        <v>461</v>
      </c>
      <c r="L13163" s="148"/>
    </row>
    <row r="13164" spans="1:13" hidden="1" x14ac:dyDescent="0.25">
      <c r="A13164" s="148">
        <v>43894000</v>
      </c>
      <c r="B13164" s="148" t="s">
        <v>356</v>
      </c>
      <c r="C13164" s="148">
        <v>1</v>
      </c>
      <c r="D13164" s="148" t="s">
        <v>282</v>
      </c>
      <c r="E13164" s="148">
        <v>3</v>
      </c>
      <c r="F13164" s="148" t="s">
        <v>5</v>
      </c>
      <c r="G13164" s="148" t="s">
        <v>288</v>
      </c>
      <c r="H13164" s="149">
        <v>44569</v>
      </c>
      <c r="I13164" s="150">
        <v>0.54166666666666663</v>
      </c>
      <c r="J13164" s="148">
        <v>1</v>
      </c>
      <c r="K13164" s="148" t="s">
        <v>461</v>
      </c>
      <c r="L13164" s="148"/>
    </row>
    <row r="13165" spans="1:13" hidden="1" x14ac:dyDescent="0.25">
      <c r="A13165" s="148">
        <v>43894000</v>
      </c>
      <c r="B13165" s="148" t="s">
        <v>356</v>
      </c>
      <c r="C13165" s="148">
        <v>1</v>
      </c>
      <c r="D13165" s="148" t="s">
        <v>282</v>
      </c>
      <c r="E13165" s="148">
        <v>4</v>
      </c>
      <c r="F13165" s="148" t="s">
        <v>7</v>
      </c>
      <c r="G13165" s="148" t="s">
        <v>288</v>
      </c>
      <c r="H13165" s="149">
        <v>44569</v>
      </c>
      <c r="I13165" s="150">
        <v>0.79166666666666663</v>
      </c>
      <c r="J13165" s="148">
        <v>1</v>
      </c>
      <c r="K13165" s="148" t="s">
        <v>461</v>
      </c>
      <c r="L13165" s="148"/>
    </row>
    <row r="13166" spans="1:13" hidden="1" x14ac:dyDescent="0.25">
      <c r="A13166" s="148">
        <v>43894000</v>
      </c>
      <c r="B13166" s="148" t="s">
        <v>356</v>
      </c>
      <c r="C13166" s="148">
        <v>1</v>
      </c>
      <c r="D13166" s="148" t="s">
        <v>282</v>
      </c>
      <c r="E13166" s="148">
        <v>1</v>
      </c>
      <c r="F13166" s="148" t="s">
        <v>3</v>
      </c>
      <c r="G13166" s="148" t="s">
        <v>288</v>
      </c>
      <c r="H13166" s="149">
        <v>44571</v>
      </c>
      <c r="I13166" s="150">
        <v>0.29166666666666669</v>
      </c>
      <c r="J13166" s="148">
        <v>1</v>
      </c>
      <c r="K13166" s="148" t="s">
        <v>461</v>
      </c>
      <c r="L13166" s="148"/>
      <c r="M13166" s="1" t="s">
        <v>665</v>
      </c>
    </row>
    <row r="13167" spans="1:13" hidden="1" x14ac:dyDescent="0.25">
      <c r="A13167" s="148">
        <v>43894000</v>
      </c>
      <c r="B13167" s="148" t="s">
        <v>356</v>
      </c>
      <c r="C13167" s="148">
        <v>1</v>
      </c>
      <c r="D13167" s="148" t="s">
        <v>282</v>
      </c>
      <c r="E13167" s="148">
        <v>2</v>
      </c>
      <c r="F13167" s="148" t="s">
        <v>6</v>
      </c>
      <c r="G13167" s="148" t="s">
        <v>288</v>
      </c>
      <c r="H13167" s="149">
        <v>44571</v>
      </c>
      <c r="I13167" s="150">
        <v>0.5</v>
      </c>
      <c r="J13167" s="148">
        <v>1</v>
      </c>
      <c r="K13167" s="148" t="s">
        <v>461</v>
      </c>
      <c r="L13167" s="148"/>
    </row>
    <row r="13168" spans="1:13" hidden="1" x14ac:dyDescent="0.25">
      <c r="A13168" s="148">
        <v>43894000</v>
      </c>
      <c r="B13168" s="148" t="s">
        <v>356</v>
      </c>
      <c r="C13168" s="148">
        <v>1</v>
      </c>
      <c r="D13168" s="148" t="s">
        <v>282</v>
      </c>
      <c r="E13168" s="148">
        <v>3</v>
      </c>
      <c r="F13168" s="148" t="s">
        <v>5</v>
      </c>
      <c r="G13168" s="148" t="s">
        <v>288</v>
      </c>
      <c r="H13168" s="149">
        <v>44571</v>
      </c>
      <c r="I13168" s="150">
        <v>0.54166666666666663</v>
      </c>
      <c r="J13168" s="148">
        <v>1</v>
      </c>
      <c r="K13168" s="148" t="s">
        <v>461</v>
      </c>
      <c r="L13168" s="148"/>
    </row>
    <row r="13169" spans="1:12" hidden="1" x14ac:dyDescent="0.25">
      <c r="A13169" s="148">
        <v>43894000</v>
      </c>
      <c r="B13169" s="148" t="s">
        <v>356</v>
      </c>
      <c r="C13169" s="148">
        <v>1</v>
      </c>
      <c r="D13169" s="148" t="s">
        <v>282</v>
      </c>
      <c r="E13169" s="148">
        <v>4</v>
      </c>
      <c r="F13169" s="148" t="s">
        <v>7</v>
      </c>
      <c r="G13169" s="148" t="s">
        <v>288</v>
      </c>
      <c r="H13169" s="149">
        <v>44571</v>
      </c>
      <c r="I13169" s="150">
        <v>0.79166666666666663</v>
      </c>
      <c r="J13169" s="148">
        <v>1</v>
      </c>
      <c r="K13169" s="148" t="s">
        <v>461</v>
      </c>
      <c r="L13169" s="148"/>
    </row>
    <row r="13170" spans="1:12" hidden="1" x14ac:dyDescent="0.25">
      <c r="A13170" s="148">
        <v>43894000</v>
      </c>
      <c r="B13170" s="148" t="s">
        <v>356</v>
      </c>
      <c r="C13170" s="148">
        <v>1</v>
      </c>
      <c r="D13170" s="148" t="s">
        <v>282</v>
      </c>
      <c r="E13170" s="148">
        <v>7</v>
      </c>
      <c r="F13170" s="148" t="s">
        <v>370</v>
      </c>
      <c r="G13170" s="148" t="s">
        <v>288</v>
      </c>
      <c r="H13170" s="149">
        <v>44572</v>
      </c>
      <c r="I13170" s="148"/>
      <c r="J13170" s="148">
        <v>1</v>
      </c>
      <c r="K13170" s="148" t="s">
        <v>461</v>
      </c>
      <c r="L13170" s="148" t="s">
        <v>634</v>
      </c>
    </row>
    <row r="13171" spans="1:12" hidden="1" x14ac:dyDescent="0.25">
      <c r="A13171" s="148">
        <v>43894000</v>
      </c>
      <c r="B13171" s="148" t="s">
        <v>356</v>
      </c>
      <c r="C13171" s="148">
        <v>1</v>
      </c>
      <c r="D13171" s="148" t="s">
        <v>282</v>
      </c>
      <c r="E13171" s="148">
        <v>7</v>
      </c>
      <c r="F13171" s="148" t="s">
        <v>370</v>
      </c>
      <c r="G13171" s="148" t="s">
        <v>288</v>
      </c>
      <c r="H13171" s="149">
        <v>44573</v>
      </c>
      <c r="I13171" s="148"/>
      <c r="J13171" s="148">
        <v>1</v>
      </c>
      <c r="K13171" s="148" t="s">
        <v>461</v>
      </c>
      <c r="L13171" s="148" t="s">
        <v>634</v>
      </c>
    </row>
    <row r="13172" spans="1:12" hidden="1" x14ac:dyDescent="0.25">
      <c r="A13172" s="148">
        <v>43894000</v>
      </c>
      <c r="B13172" s="148" t="s">
        <v>356</v>
      </c>
      <c r="C13172" s="148">
        <v>1</v>
      </c>
      <c r="D13172" s="148" t="s">
        <v>282</v>
      </c>
      <c r="E13172" s="148">
        <v>7</v>
      </c>
      <c r="F13172" s="148" t="s">
        <v>370</v>
      </c>
      <c r="G13172" s="148" t="s">
        <v>288</v>
      </c>
      <c r="H13172" s="149">
        <v>44574</v>
      </c>
      <c r="I13172" s="148"/>
      <c r="J13172" s="148">
        <v>1</v>
      </c>
      <c r="K13172" s="148" t="s">
        <v>461</v>
      </c>
      <c r="L13172" s="148" t="s">
        <v>634</v>
      </c>
    </row>
    <row r="13173" spans="1:12" hidden="1" x14ac:dyDescent="0.25">
      <c r="A13173" s="148">
        <v>43894000</v>
      </c>
      <c r="B13173" s="148" t="s">
        <v>356</v>
      </c>
      <c r="C13173" s="148">
        <v>1</v>
      </c>
      <c r="D13173" s="148" t="s">
        <v>282</v>
      </c>
      <c r="E13173" s="148">
        <v>7</v>
      </c>
      <c r="F13173" s="148" t="s">
        <v>370</v>
      </c>
      <c r="G13173" s="148" t="s">
        <v>288</v>
      </c>
      <c r="H13173" s="149">
        <v>44575</v>
      </c>
      <c r="I13173" s="148"/>
      <c r="J13173" s="148">
        <v>1</v>
      </c>
      <c r="K13173" s="148" t="s">
        <v>461</v>
      </c>
      <c r="L13173" s="148" t="s">
        <v>634</v>
      </c>
    </row>
    <row r="13174" spans="1:12" hidden="1" x14ac:dyDescent="0.25">
      <c r="A13174" s="148">
        <v>43894000</v>
      </c>
      <c r="B13174" s="148" t="s">
        <v>356</v>
      </c>
      <c r="C13174" s="148">
        <v>1</v>
      </c>
      <c r="D13174" s="148" t="s">
        <v>282</v>
      </c>
      <c r="E13174" s="148">
        <v>7</v>
      </c>
      <c r="F13174" s="148" t="s">
        <v>370</v>
      </c>
      <c r="G13174" s="148" t="s">
        <v>288</v>
      </c>
      <c r="H13174" s="149">
        <v>44576</v>
      </c>
      <c r="I13174" s="148"/>
      <c r="J13174" s="148">
        <v>1</v>
      </c>
      <c r="K13174" s="148" t="s">
        <v>461</v>
      </c>
      <c r="L13174" s="148" t="s">
        <v>634</v>
      </c>
    </row>
    <row r="13175" spans="1:12" hidden="1" x14ac:dyDescent="0.25">
      <c r="A13175" s="148">
        <v>43894000</v>
      </c>
      <c r="B13175" s="148" t="s">
        <v>356</v>
      </c>
      <c r="C13175" s="148">
        <v>1</v>
      </c>
      <c r="D13175" s="148" t="s">
        <v>282</v>
      </c>
      <c r="E13175" s="148">
        <v>7</v>
      </c>
      <c r="F13175" s="148" t="s">
        <v>370</v>
      </c>
      <c r="G13175" s="148" t="s">
        <v>288</v>
      </c>
      <c r="H13175" s="149">
        <v>44577</v>
      </c>
      <c r="I13175" s="148"/>
      <c r="J13175" s="148">
        <v>1</v>
      </c>
      <c r="K13175" s="148" t="s">
        <v>461</v>
      </c>
      <c r="L13175" s="148" t="s">
        <v>634</v>
      </c>
    </row>
    <row r="13176" spans="1:12" hidden="1" x14ac:dyDescent="0.25">
      <c r="A13176" s="148">
        <v>43894000</v>
      </c>
      <c r="B13176" s="148" t="s">
        <v>356</v>
      </c>
      <c r="C13176" s="148">
        <v>1</v>
      </c>
      <c r="D13176" s="148" t="s">
        <v>282</v>
      </c>
      <c r="E13176" s="148">
        <v>7</v>
      </c>
      <c r="F13176" s="148" t="s">
        <v>370</v>
      </c>
      <c r="G13176" s="148" t="s">
        <v>288</v>
      </c>
      <c r="H13176" s="149">
        <v>44578</v>
      </c>
      <c r="I13176" s="148"/>
      <c r="J13176" s="148">
        <v>1</v>
      </c>
      <c r="K13176" s="148" t="s">
        <v>461</v>
      </c>
      <c r="L13176" s="148" t="s">
        <v>634</v>
      </c>
    </row>
    <row r="13177" spans="1:12" hidden="1" x14ac:dyDescent="0.25">
      <c r="A13177" s="148">
        <v>43894000</v>
      </c>
      <c r="B13177" s="148" t="s">
        <v>356</v>
      </c>
      <c r="C13177" s="148">
        <v>1</v>
      </c>
      <c r="D13177" s="148" t="s">
        <v>282</v>
      </c>
      <c r="E13177" s="148">
        <v>7</v>
      </c>
      <c r="F13177" s="148" t="s">
        <v>370</v>
      </c>
      <c r="G13177" s="148" t="s">
        <v>288</v>
      </c>
      <c r="H13177" s="149">
        <v>44579</v>
      </c>
      <c r="I13177" s="148"/>
      <c r="J13177" s="148">
        <v>1</v>
      </c>
      <c r="K13177" s="148" t="s">
        <v>461</v>
      </c>
      <c r="L13177" s="148" t="s">
        <v>634</v>
      </c>
    </row>
    <row r="13178" spans="1:12" hidden="1" x14ac:dyDescent="0.25">
      <c r="A13178" s="148">
        <v>43894000</v>
      </c>
      <c r="B13178" s="148" t="s">
        <v>356</v>
      </c>
      <c r="C13178" s="148">
        <v>1</v>
      </c>
      <c r="D13178" s="148" t="s">
        <v>282</v>
      </c>
      <c r="E13178" s="148">
        <v>7</v>
      </c>
      <c r="F13178" s="148" t="s">
        <v>370</v>
      </c>
      <c r="G13178" s="148" t="s">
        <v>288</v>
      </c>
      <c r="H13178" s="149">
        <v>44580</v>
      </c>
      <c r="I13178" s="148"/>
      <c r="J13178" s="148">
        <v>1</v>
      </c>
      <c r="K13178" s="148" t="s">
        <v>461</v>
      </c>
      <c r="L13178" s="148" t="s">
        <v>634</v>
      </c>
    </row>
    <row r="13179" spans="1:12" hidden="1" x14ac:dyDescent="0.25">
      <c r="A13179" s="148">
        <v>43894000</v>
      </c>
      <c r="B13179" s="148" t="s">
        <v>356</v>
      </c>
      <c r="C13179" s="148">
        <v>1</v>
      </c>
      <c r="D13179" s="148" t="s">
        <v>282</v>
      </c>
      <c r="E13179" s="148">
        <v>7</v>
      </c>
      <c r="F13179" s="148" t="s">
        <v>370</v>
      </c>
      <c r="G13179" s="148" t="s">
        <v>288</v>
      </c>
      <c r="H13179" s="149">
        <v>44581</v>
      </c>
      <c r="I13179" s="148"/>
      <c r="J13179" s="148">
        <v>1</v>
      </c>
      <c r="K13179" s="148" t="s">
        <v>461</v>
      </c>
      <c r="L13179" s="148" t="s">
        <v>634</v>
      </c>
    </row>
    <row r="13180" spans="1:12" hidden="1" x14ac:dyDescent="0.25">
      <c r="A13180" s="148">
        <v>43894000</v>
      </c>
      <c r="B13180" s="148" t="s">
        <v>356</v>
      </c>
      <c r="C13180" s="148">
        <v>1</v>
      </c>
      <c r="D13180" s="148" t="s">
        <v>282</v>
      </c>
      <c r="E13180" s="148">
        <v>7</v>
      </c>
      <c r="F13180" s="148" t="s">
        <v>370</v>
      </c>
      <c r="G13180" s="148" t="s">
        <v>288</v>
      </c>
      <c r="H13180" s="149">
        <v>44582</v>
      </c>
      <c r="I13180" s="148"/>
      <c r="J13180" s="148">
        <v>1</v>
      </c>
      <c r="K13180" s="148" t="s">
        <v>461</v>
      </c>
      <c r="L13180" s="148" t="s">
        <v>634</v>
      </c>
    </row>
    <row r="13181" spans="1:12" hidden="1" x14ac:dyDescent="0.25">
      <c r="A13181" s="148">
        <v>43894000</v>
      </c>
      <c r="B13181" s="148" t="s">
        <v>356</v>
      </c>
      <c r="C13181" s="148">
        <v>1</v>
      </c>
      <c r="D13181" s="148" t="s">
        <v>282</v>
      </c>
      <c r="E13181" s="148">
        <v>7</v>
      </c>
      <c r="F13181" s="148" t="s">
        <v>370</v>
      </c>
      <c r="G13181" s="148" t="s">
        <v>288</v>
      </c>
      <c r="H13181" s="149">
        <v>44583</v>
      </c>
      <c r="I13181" s="148"/>
      <c r="J13181" s="148">
        <v>1</v>
      </c>
      <c r="K13181" s="148" t="s">
        <v>461</v>
      </c>
      <c r="L13181" s="148" t="s">
        <v>634</v>
      </c>
    </row>
    <row r="13182" spans="1:12" hidden="1" x14ac:dyDescent="0.25">
      <c r="A13182" s="148">
        <v>43894000</v>
      </c>
      <c r="B13182" s="148" t="s">
        <v>356</v>
      </c>
      <c r="C13182" s="148">
        <v>1</v>
      </c>
      <c r="D13182" s="148" t="s">
        <v>282</v>
      </c>
      <c r="E13182" s="148">
        <v>7</v>
      </c>
      <c r="F13182" s="148" t="s">
        <v>370</v>
      </c>
      <c r="G13182" s="148" t="s">
        <v>288</v>
      </c>
      <c r="H13182" s="149">
        <v>44584</v>
      </c>
      <c r="I13182" s="148"/>
      <c r="J13182" s="148">
        <v>1</v>
      </c>
      <c r="K13182" s="148" t="s">
        <v>461</v>
      </c>
      <c r="L13182" s="148" t="s">
        <v>634</v>
      </c>
    </row>
    <row r="13183" spans="1:12" hidden="1" x14ac:dyDescent="0.25">
      <c r="A13183" s="148">
        <v>43894000</v>
      </c>
      <c r="B13183" s="148" t="s">
        <v>356</v>
      </c>
      <c r="C13183" s="148">
        <v>1</v>
      </c>
      <c r="D13183" s="148" t="s">
        <v>282</v>
      </c>
      <c r="E13183" s="148">
        <v>7</v>
      </c>
      <c r="F13183" s="148" t="s">
        <v>370</v>
      </c>
      <c r="G13183" s="148" t="s">
        <v>288</v>
      </c>
      <c r="H13183" s="149">
        <v>44585</v>
      </c>
      <c r="I13183" s="148"/>
      <c r="J13183" s="148">
        <v>1</v>
      </c>
      <c r="K13183" s="148" t="s">
        <v>461</v>
      </c>
      <c r="L13183" s="148" t="s">
        <v>634</v>
      </c>
    </row>
    <row r="13184" spans="1:12" hidden="1" x14ac:dyDescent="0.25">
      <c r="A13184" s="148">
        <v>43894000</v>
      </c>
      <c r="B13184" s="148" t="s">
        <v>356</v>
      </c>
      <c r="C13184" s="148">
        <v>1</v>
      </c>
      <c r="D13184" s="148" t="s">
        <v>282</v>
      </c>
      <c r="E13184" s="148">
        <v>7</v>
      </c>
      <c r="F13184" s="148" t="s">
        <v>370</v>
      </c>
      <c r="G13184" s="148" t="s">
        <v>629</v>
      </c>
      <c r="H13184" s="149">
        <v>44586</v>
      </c>
      <c r="I13184" s="148"/>
      <c r="J13184" s="148">
        <v>1</v>
      </c>
      <c r="K13184" s="148" t="s">
        <v>461</v>
      </c>
      <c r="L13184" s="148" t="s">
        <v>634</v>
      </c>
    </row>
    <row r="13185" spans="1:12" hidden="1" x14ac:dyDescent="0.25">
      <c r="A13185" s="148">
        <v>43894000</v>
      </c>
      <c r="B13185" s="148" t="s">
        <v>356</v>
      </c>
      <c r="C13185" s="148">
        <v>1</v>
      </c>
      <c r="D13185" s="148" t="s">
        <v>282</v>
      </c>
      <c r="E13185" s="148">
        <v>1</v>
      </c>
      <c r="F13185" s="148" t="s">
        <v>3</v>
      </c>
      <c r="G13185" s="148" t="s">
        <v>629</v>
      </c>
      <c r="H13185" s="149">
        <v>44587</v>
      </c>
      <c r="I13185" s="150">
        <v>0.29166666666666669</v>
      </c>
      <c r="J13185" s="148">
        <v>1</v>
      </c>
      <c r="K13185" s="148" t="s">
        <v>461</v>
      </c>
      <c r="L13185" s="148"/>
    </row>
    <row r="13186" spans="1:12" hidden="1" x14ac:dyDescent="0.25">
      <c r="A13186" s="148">
        <v>43894000</v>
      </c>
      <c r="B13186" s="148" t="s">
        <v>356</v>
      </c>
      <c r="C13186" s="148">
        <v>1</v>
      </c>
      <c r="D13186" s="148" t="s">
        <v>282</v>
      </c>
      <c r="E13186" s="148">
        <v>2</v>
      </c>
      <c r="F13186" s="148" t="s">
        <v>6</v>
      </c>
      <c r="G13186" s="148" t="s">
        <v>629</v>
      </c>
      <c r="H13186" s="149">
        <v>44587</v>
      </c>
      <c r="I13186" s="150">
        <v>0.5</v>
      </c>
      <c r="J13186" s="148">
        <v>1</v>
      </c>
      <c r="K13186" s="148" t="s">
        <v>461</v>
      </c>
      <c r="L13186" s="148"/>
    </row>
    <row r="13187" spans="1:12" hidden="1" x14ac:dyDescent="0.25">
      <c r="A13187" s="148">
        <v>43894000</v>
      </c>
      <c r="B13187" s="148" t="s">
        <v>356</v>
      </c>
      <c r="C13187" s="148">
        <v>1</v>
      </c>
      <c r="D13187" s="148" t="s">
        <v>282</v>
      </c>
      <c r="E13187" s="148">
        <v>3</v>
      </c>
      <c r="F13187" s="148" t="s">
        <v>5</v>
      </c>
      <c r="G13187" s="148" t="s">
        <v>629</v>
      </c>
      <c r="H13187" s="149">
        <v>44587</v>
      </c>
      <c r="I13187" s="150">
        <v>0.54166666666666663</v>
      </c>
      <c r="J13187" s="148">
        <v>1</v>
      </c>
      <c r="K13187" s="148" t="s">
        <v>461</v>
      </c>
      <c r="L13187" s="148"/>
    </row>
    <row r="13188" spans="1:12" hidden="1" x14ac:dyDescent="0.25">
      <c r="A13188" s="148">
        <v>43894000</v>
      </c>
      <c r="B13188" s="148" t="s">
        <v>356</v>
      </c>
      <c r="C13188" s="148">
        <v>1</v>
      </c>
      <c r="D13188" s="148" t="s">
        <v>282</v>
      </c>
      <c r="E13188" s="148">
        <v>4</v>
      </c>
      <c r="F13188" s="148" t="s">
        <v>7</v>
      </c>
      <c r="G13188" s="148" t="s">
        <v>629</v>
      </c>
      <c r="H13188" s="149">
        <v>44587</v>
      </c>
      <c r="I13188" s="150">
        <v>0.66666666666666663</v>
      </c>
      <c r="J13188" s="148">
        <v>1</v>
      </c>
      <c r="K13188" s="148" t="s">
        <v>461</v>
      </c>
      <c r="L13188" s="148"/>
    </row>
    <row r="13189" spans="1:12" hidden="1" x14ac:dyDescent="0.25">
      <c r="A13189" s="148">
        <v>43894000</v>
      </c>
      <c r="B13189" s="148" t="s">
        <v>356</v>
      </c>
      <c r="C13189" s="148">
        <v>1</v>
      </c>
      <c r="D13189" s="148" t="s">
        <v>282</v>
      </c>
      <c r="E13189" s="148">
        <v>1</v>
      </c>
      <c r="F13189" s="148" t="s">
        <v>3</v>
      </c>
      <c r="G13189" s="148" t="s">
        <v>629</v>
      </c>
      <c r="H13189" s="149">
        <v>44588</v>
      </c>
      <c r="I13189" s="150">
        <v>0.29166666666666669</v>
      </c>
      <c r="J13189" s="148">
        <v>1</v>
      </c>
      <c r="K13189" s="148" t="s">
        <v>461</v>
      </c>
      <c r="L13189" s="148"/>
    </row>
    <row r="13190" spans="1:12" hidden="1" x14ac:dyDescent="0.25">
      <c r="A13190" s="148">
        <v>43894000</v>
      </c>
      <c r="B13190" s="148" t="s">
        <v>356</v>
      </c>
      <c r="C13190" s="148">
        <v>1</v>
      </c>
      <c r="D13190" s="148" t="s">
        <v>282</v>
      </c>
      <c r="E13190" s="148">
        <v>2</v>
      </c>
      <c r="F13190" s="148" t="s">
        <v>6</v>
      </c>
      <c r="G13190" s="148" t="s">
        <v>629</v>
      </c>
      <c r="H13190" s="149">
        <v>44588</v>
      </c>
      <c r="I13190" s="150">
        <v>0.5</v>
      </c>
      <c r="J13190" s="148">
        <v>1</v>
      </c>
      <c r="K13190" s="148" t="s">
        <v>461</v>
      </c>
      <c r="L13190" s="148"/>
    </row>
    <row r="13191" spans="1:12" hidden="1" x14ac:dyDescent="0.25">
      <c r="A13191" s="148">
        <v>43894000</v>
      </c>
      <c r="B13191" s="148" t="s">
        <v>356</v>
      </c>
      <c r="C13191" s="148">
        <v>1</v>
      </c>
      <c r="D13191" s="148" t="s">
        <v>282</v>
      </c>
      <c r="E13191" s="148">
        <v>3</v>
      </c>
      <c r="F13191" s="148" t="s">
        <v>5</v>
      </c>
      <c r="G13191" s="148" t="s">
        <v>629</v>
      </c>
      <c r="H13191" s="149">
        <v>44588</v>
      </c>
      <c r="I13191" s="150">
        <v>0.54166666666666663</v>
      </c>
      <c r="J13191" s="148">
        <v>1</v>
      </c>
      <c r="K13191" s="148" t="s">
        <v>461</v>
      </c>
      <c r="L13191" s="148"/>
    </row>
    <row r="13192" spans="1:12" hidden="1" x14ac:dyDescent="0.25">
      <c r="A13192" s="148">
        <v>43894000</v>
      </c>
      <c r="B13192" s="148" t="s">
        <v>356</v>
      </c>
      <c r="C13192" s="148">
        <v>1</v>
      </c>
      <c r="D13192" s="148" t="s">
        <v>282</v>
      </c>
      <c r="E13192" s="148">
        <v>4</v>
      </c>
      <c r="F13192" s="148" t="s">
        <v>7</v>
      </c>
      <c r="G13192" s="148" t="s">
        <v>629</v>
      </c>
      <c r="H13192" s="149">
        <v>44588</v>
      </c>
      <c r="I13192" s="150">
        <v>0.66666666666666663</v>
      </c>
      <c r="J13192" s="148">
        <v>1</v>
      </c>
      <c r="K13192" s="148" t="s">
        <v>461</v>
      </c>
      <c r="L13192" s="148"/>
    </row>
    <row r="13193" spans="1:12" hidden="1" x14ac:dyDescent="0.25">
      <c r="A13193" s="148">
        <v>43894000</v>
      </c>
      <c r="B13193" s="148" t="s">
        <v>356</v>
      </c>
      <c r="C13193" s="148">
        <v>1</v>
      </c>
      <c r="D13193" s="148" t="s">
        <v>282</v>
      </c>
      <c r="E13193" s="148">
        <v>1</v>
      </c>
      <c r="F13193" s="148" t="s">
        <v>3</v>
      </c>
      <c r="G13193" s="148" t="s">
        <v>629</v>
      </c>
      <c r="H13193" s="149">
        <v>44589</v>
      </c>
      <c r="I13193" s="150">
        <v>0.29166666666666669</v>
      </c>
      <c r="J13193" s="148">
        <v>1</v>
      </c>
      <c r="K13193" s="148" t="s">
        <v>461</v>
      </c>
      <c r="L13193" s="148"/>
    </row>
    <row r="13194" spans="1:12" hidden="1" x14ac:dyDescent="0.25">
      <c r="A13194" s="148">
        <v>43894000</v>
      </c>
      <c r="B13194" s="148" t="s">
        <v>356</v>
      </c>
      <c r="C13194" s="148">
        <v>1</v>
      </c>
      <c r="D13194" s="148" t="s">
        <v>282</v>
      </c>
      <c r="E13194" s="148">
        <v>2</v>
      </c>
      <c r="F13194" s="148" t="s">
        <v>6</v>
      </c>
      <c r="G13194" s="148" t="s">
        <v>629</v>
      </c>
      <c r="H13194" s="149">
        <v>44589</v>
      </c>
      <c r="I13194" s="150">
        <v>0.5</v>
      </c>
      <c r="J13194" s="148">
        <v>1</v>
      </c>
      <c r="K13194" s="148" t="s">
        <v>461</v>
      </c>
      <c r="L13194" s="148"/>
    </row>
    <row r="13195" spans="1:12" hidden="1" x14ac:dyDescent="0.25">
      <c r="A13195" s="148">
        <v>43894000</v>
      </c>
      <c r="B13195" s="148" t="s">
        <v>356</v>
      </c>
      <c r="C13195" s="148">
        <v>1</v>
      </c>
      <c r="D13195" s="148" t="s">
        <v>282</v>
      </c>
      <c r="E13195" s="148">
        <v>3</v>
      </c>
      <c r="F13195" s="148" t="s">
        <v>5</v>
      </c>
      <c r="G13195" s="148" t="s">
        <v>629</v>
      </c>
      <c r="H13195" s="149">
        <v>44589</v>
      </c>
      <c r="I13195" s="150">
        <v>0.54166666666666663</v>
      </c>
      <c r="J13195" s="148">
        <v>1</v>
      </c>
      <c r="K13195" s="148" t="s">
        <v>461</v>
      </c>
      <c r="L13195" s="148"/>
    </row>
    <row r="13196" spans="1:12" hidden="1" x14ac:dyDescent="0.25">
      <c r="A13196" s="148">
        <v>43894000</v>
      </c>
      <c r="B13196" s="148" t="s">
        <v>356</v>
      </c>
      <c r="C13196" s="148">
        <v>1</v>
      </c>
      <c r="D13196" s="148" t="s">
        <v>282</v>
      </c>
      <c r="E13196" s="148">
        <v>4</v>
      </c>
      <c r="F13196" s="148" t="s">
        <v>7</v>
      </c>
      <c r="G13196" s="148" t="s">
        <v>629</v>
      </c>
      <c r="H13196" s="149">
        <v>44589</v>
      </c>
      <c r="I13196" s="150">
        <v>0.66666666666666663</v>
      </c>
      <c r="J13196" s="148">
        <v>1</v>
      </c>
      <c r="K13196" s="148" t="s">
        <v>461</v>
      </c>
      <c r="L13196" s="148"/>
    </row>
    <row r="13197" spans="1:12" hidden="1" x14ac:dyDescent="0.25">
      <c r="A13197" s="148">
        <v>43894000</v>
      </c>
      <c r="B13197" s="148" t="s">
        <v>356</v>
      </c>
      <c r="C13197" s="148">
        <v>1</v>
      </c>
      <c r="D13197" s="148" t="s">
        <v>282</v>
      </c>
      <c r="E13197" s="148">
        <v>1</v>
      </c>
      <c r="F13197" s="148" t="s">
        <v>3</v>
      </c>
      <c r="G13197" s="148" t="s">
        <v>629</v>
      </c>
      <c r="H13197" s="149">
        <v>44590</v>
      </c>
      <c r="I13197" s="150">
        <v>0.29166666666666669</v>
      </c>
      <c r="J13197" s="148">
        <v>1</v>
      </c>
      <c r="K13197" s="148" t="s">
        <v>461</v>
      </c>
      <c r="L13197" s="148"/>
    </row>
    <row r="13198" spans="1:12" hidden="1" x14ac:dyDescent="0.25">
      <c r="A13198" s="148">
        <v>43894000</v>
      </c>
      <c r="B13198" s="148" t="s">
        <v>356</v>
      </c>
      <c r="C13198" s="148">
        <v>1</v>
      </c>
      <c r="D13198" s="148" t="s">
        <v>282</v>
      </c>
      <c r="E13198" s="148">
        <v>2</v>
      </c>
      <c r="F13198" s="148" t="s">
        <v>6</v>
      </c>
      <c r="G13198" s="148" t="s">
        <v>629</v>
      </c>
      <c r="H13198" s="149">
        <v>44590</v>
      </c>
      <c r="I13198" s="150">
        <v>0.5</v>
      </c>
      <c r="J13198" s="148">
        <v>1</v>
      </c>
      <c r="K13198" s="148" t="s">
        <v>461</v>
      </c>
      <c r="L13198" s="148"/>
    </row>
    <row r="13199" spans="1:12" hidden="1" x14ac:dyDescent="0.25">
      <c r="A13199" s="148">
        <v>43894000</v>
      </c>
      <c r="B13199" s="148" t="s">
        <v>356</v>
      </c>
      <c r="C13199" s="148">
        <v>1</v>
      </c>
      <c r="D13199" s="148" t="s">
        <v>282</v>
      </c>
      <c r="E13199" s="148">
        <v>3</v>
      </c>
      <c r="F13199" s="148" t="s">
        <v>5</v>
      </c>
      <c r="G13199" s="148" t="s">
        <v>629</v>
      </c>
      <c r="H13199" s="149">
        <v>44590</v>
      </c>
      <c r="I13199" s="150">
        <v>0.54166666666666663</v>
      </c>
      <c r="J13199" s="148">
        <v>1</v>
      </c>
      <c r="K13199" s="148" t="s">
        <v>461</v>
      </c>
      <c r="L13199" s="148"/>
    </row>
    <row r="13200" spans="1:12" hidden="1" x14ac:dyDescent="0.25">
      <c r="A13200" s="148">
        <v>43894000</v>
      </c>
      <c r="B13200" s="148" t="s">
        <v>356</v>
      </c>
      <c r="C13200" s="148">
        <v>1</v>
      </c>
      <c r="D13200" s="148" t="s">
        <v>282</v>
      </c>
      <c r="E13200" s="148">
        <v>4</v>
      </c>
      <c r="F13200" s="148" t="s">
        <v>7</v>
      </c>
      <c r="G13200" s="148" t="s">
        <v>629</v>
      </c>
      <c r="H13200" s="149">
        <v>44590</v>
      </c>
      <c r="I13200" s="150">
        <v>0.66666666666666663</v>
      </c>
      <c r="J13200" s="148">
        <v>1</v>
      </c>
      <c r="K13200" s="148" t="s">
        <v>461</v>
      </c>
      <c r="L13200" s="148"/>
    </row>
    <row r="13201" spans="1:11" hidden="1" x14ac:dyDescent="0.25">
      <c r="A13201" s="3">
        <v>43894000</v>
      </c>
      <c r="B13201" s="3" t="s">
        <v>356</v>
      </c>
      <c r="C13201" s="3">
        <v>1</v>
      </c>
      <c r="D13201" s="3" t="s">
        <v>282</v>
      </c>
      <c r="E13201" s="3">
        <v>6</v>
      </c>
      <c r="F13201" s="3" t="s">
        <v>410</v>
      </c>
      <c r="G13201" s="3" t="s">
        <v>629</v>
      </c>
      <c r="H13201" s="6">
        <v>44592</v>
      </c>
      <c r="J13201" s="3">
        <v>1</v>
      </c>
      <c r="K13201" s="3" t="s">
        <v>461</v>
      </c>
    </row>
    <row r="13202" spans="1:11" hidden="1" x14ac:dyDescent="0.25">
      <c r="A13202" s="3">
        <v>43894000</v>
      </c>
      <c r="B13202" s="3" t="s">
        <v>356</v>
      </c>
      <c r="C13202" s="3">
        <v>1</v>
      </c>
      <c r="D13202" s="3" t="s">
        <v>282</v>
      </c>
      <c r="E13202" s="3">
        <v>1</v>
      </c>
      <c r="F13202" s="3" t="s">
        <v>3</v>
      </c>
      <c r="G13202" s="3" t="s">
        <v>629</v>
      </c>
      <c r="H13202" s="6">
        <v>44593</v>
      </c>
      <c r="I13202" s="117">
        <v>0.29166666666666669</v>
      </c>
      <c r="J13202" s="3">
        <v>1</v>
      </c>
      <c r="K13202" s="3" t="s">
        <v>461</v>
      </c>
    </row>
    <row r="13203" spans="1:11" hidden="1" x14ac:dyDescent="0.25">
      <c r="A13203" s="3">
        <v>43894000</v>
      </c>
      <c r="B13203" s="3" t="s">
        <v>356</v>
      </c>
      <c r="C13203" s="3">
        <v>1</v>
      </c>
      <c r="D13203" s="3" t="s">
        <v>282</v>
      </c>
      <c r="E13203" s="3">
        <v>2</v>
      </c>
      <c r="F13203" s="3" t="s">
        <v>6</v>
      </c>
      <c r="G13203" s="3" t="s">
        <v>629</v>
      </c>
      <c r="H13203" s="6">
        <v>44593</v>
      </c>
      <c r="I13203" s="117">
        <v>0.5</v>
      </c>
      <c r="J13203" s="3">
        <v>1</v>
      </c>
      <c r="K13203" s="3" t="s">
        <v>461</v>
      </c>
    </row>
    <row r="13204" spans="1:11" hidden="1" x14ac:dyDescent="0.25">
      <c r="A13204" s="3">
        <v>43894000</v>
      </c>
      <c r="B13204" s="3" t="s">
        <v>356</v>
      </c>
      <c r="C13204" s="3">
        <v>1</v>
      </c>
      <c r="D13204" s="3" t="s">
        <v>282</v>
      </c>
      <c r="E13204" s="3">
        <v>3</v>
      </c>
      <c r="F13204" s="3" t="s">
        <v>5</v>
      </c>
      <c r="G13204" s="3" t="s">
        <v>629</v>
      </c>
      <c r="H13204" s="6">
        <v>44593</v>
      </c>
      <c r="I13204" s="117">
        <v>0.54166666666666663</v>
      </c>
      <c r="J13204" s="3">
        <v>1</v>
      </c>
      <c r="K13204" s="3" t="s">
        <v>461</v>
      </c>
    </row>
    <row r="13205" spans="1:11" hidden="1" x14ac:dyDescent="0.25">
      <c r="A13205" s="3">
        <v>43894000</v>
      </c>
      <c r="B13205" s="3" t="s">
        <v>356</v>
      </c>
      <c r="C13205" s="3">
        <v>1</v>
      </c>
      <c r="D13205" s="3" t="s">
        <v>282</v>
      </c>
      <c r="E13205" s="3">
        <v>4</v>
      </c>
      <c r="F13205" s="3" t="s">
        <v>7</v>
      </c>
      <c r="G13205" s="3" t="s">
        <v>629</v>
      </c>
      <c r="H13205" s="6">
        <v>44593</v>
      </c>
      <c r="I13205" s="117">
        <v>0.66666666666666663</v>
      </c>
      <c r="J13205" s="3">
        <v>1</v>
      </c>
      <c r="K13205" s="3" t="s">
        <v>461</v>
      </c>
    </row>
    <row r="13206" spans="1:11" hidden="1" x14ac:dyDescent="0.25">
      <c r="A13206" s="3">
        <v>43894000</v>
      </c>
      <c r="B13206" s="3" t="s">
        <v>356</v>
      </c>
      <c r="C13206" s="3">
        <v>1</v>
      </c>
      <c r="D13206" s="3" t="s">
        <v>282</v>
      </c>
      <c r="E13206" s="3">
        <v>1</v>
      </c>
      <c r="F13206" s="3" t="s">
        <v>3</v>
      </c>
      <c r="G13206" s="3" t="s">
        <v>629</v>
      </c>
      <c r="H13206" s="6">
        <v>44594</v>
      </c>
      <c r="I13206" s="117">
        <v>0.29166666666666669</v>
      </c>
      <c r="J13206" s="3">
        <v>1</v>
      </c>
      <c r="K13206" s="3" t="s">
        <v>461</v>
      </c>
    </row>
    <row r="13207" spans="1:11" hidden="1" x14ac:dyDescent="0.25">
      <c r="A13207" s="3">
        <v>43894000</v>
      </c>
      <c r="B13207" s="3" t="s">
        <v>356</v>
      </c>
      <c r="C13207" s="3">
        <v>1</v>
      </c>
      <c r="D13207" s="3" t="s">
        <v>282</v>
      </c>
      <c r="E13207" s="3">
        <v>2</v>
      </c>
      <c r="F13207" s="3" t="s">
        <v>6</v>
      </c>
      <c r="G13207" s="3" t="s">
        <v>629</v>
      </c>
      <c r="H13207" s="6">
        <v>44594</v>
      </c>
      <c r="I13207" s="117">
        <v>0.5</v>
      </c>
      <c r="J13207" s="3">
        <v>1</v>
      </c>
      <c r="K13207" s="3" t="s">
        <v>461</v>
      </c>
    </row>
    <row r="13208" spans="1:11" hidden="1" x14ac:dyDescent="0.25">
      <c r="A13208" s="3">
        <v>43894000</v>
      </c>
      <c r="B13208" s="3" t="s">
        <v>356</v>
      </c>
      <c r="C13208" s="3">
        <v>1</v>
      </c>
      <c r="D13208" s="3" t="s">
        <v>282</v>
      </c>
      <c r="E13208" s="3">
        <v>3</v>
      </c>
      <c r="F13208" s="3" t="s">
        <v>5</v>
      </c>
      <c r="G13208" s="3" t="s">
        <v>629</v>
      </c>
      <c r="H13208" s="6">
        <v>44594</v>
      </c>
      <c r="I13208" s="117">
        <v>0.54166666666666663</v>
      </c>
      <c r="J13208" s="3">
        <v>1</v>
      </c>
      <c r="K13208" s="3" t="s">
        <v>461</v>
      </c>
    </row>
    <row r="13209" spans="1:11" hidden="1" x14ac:dyDescent="0.25">
      <c r="A13209" s="3">
        <v>43894000</v>
      </c>
      <c r="B13209" s="3" t="s">
        <v>356</v>
      </c>
      <c r="C13209" s="3">
        <v>1</v>
      </c>
      <c r="D13209" s="3" t="s">
        <v>282</v>
      </c>
      <c r="E13209" s="3">
        <v>4</v>
      </c>
      <c r="F13209" s="3" t="s">
        <v>7</v>
      </c>
      <c r="G13209" s="3" t="s">
        <v>629</v>
      </c>
      <c r="H13209" s="6">
        <v>44594</v>
      </c>
      <c r="I13209" s="117">
        <v>0.79166666666666663</v>
      </c>
      <c r="J13209" s="3">
        <v>1</v>
      </c>
      <c r="K13209" s="3" t="s">
        <v>461</v>
      </c>
    </row>
    <row r="13210" spans="1:11" hidden="1" x14ac:dyDescent="0.25">
      <c r="A13210" s="3">
        <v>43894000</v>
      </c>
      <c r="B13210" s="3" t="s">
        <v>356</v>
      </c>
      <c r="C13210" s="3">
        <v>1</v>
      </c>
      <c r="D13210" s="3" t="s">
        <v>282</v>
      </c>
      <c r="E13210" s="3">
        <v>1</v>
      </c>
      <c r="F13210" s="3" t="s">
        <v>3</v>
      </c>
      <c r="G13210" s="3" t="s">
        <v>629</v>
      </c>
      <c r="H13210" s="6">
        <v>44595</v>
      </c>
      <c r="I13210" s="117">
        <v>0.29166666666666669</v>
      </c>
      <c r="J13210" s="3">
        <v>1</v>
      </c>
      <c r="K13210" s="3" t="s">
        <v>461</v>
      </c>
    </row>
    <row r="13211" spans="1:11" hidden="1" x14ac:dyDescent="0.25">
      <c r="A13211" s="3">
        <v>43894000</v>
      </c>
      <c r="B13211" s="3" t="s">
        <v>356</v>
      </c>
      <c r="C13211" s="3">
        <v>1</v>
      </c>
      <c r="D13211" s="3" t="s">
        <v>282</v>
      </c>
      <c r="E13211" s="3">
        <v>2</v>
      </c>
      <c r="F13211" s="3" t="s">
        <v>6</v>
      </c>
      <c r="G13211" s="3" t="s">
        <v>629</v>
      </c>
      <c r="H13211" s="6">
        <v>44595</v>
      </c>
      <c r="I13211" s="117">
        <v>0.5</v>
      </c>
      <c r="J13211" s="3">
        <v>1</v>
      </c>
      <c r="K13211" s="3" t="s">
        <v>461</v>
      </c>
    </row>
    <row r="13212" spans="1:11" hidden="1" x14ac:dyDescent="0.25">
      <c r="A13212" s="3">
        <v>43894000</v>
      </c>
      <c r="B13212" s="3" t="s">
        <v>356</v>
      </c>
      <c r="C13212" s="3">
        <v>1</v>
      </c>
      <c r="D13212" s="3" t="s">
        <v>282</v>
      </c>
      <c r="E13212" s="3">
        <v>3</v>
      </c>
      <c r="F13212" s="3" t="s">
        <v>5</v>
      </c>
      <c r="G13212" s="3" t="s">
        <v>629</v>
      </c>
      <c r="H13212" s="6">
        <v>44595</v>
      </c>
      <c r="I13212" s="117">
        <v>0.54166666666666663</v>
      </c>
      <c r="J13212" s="3">
        <v>1</v>
      </c>
      <c r="K13212" s="3" t="s">
        <v>461</v>
      </c>
    </row>
    <row r="13213" spans="1:11" hidden="1" x14ac:dyDescent="0.25">
      <c r="A13213" s="3">
        <v>43894000</v>
      </c>
      <c r="B13213" s="3" t="s">
        <v>356</v>
      </c>
      <c r="C13213" s="3">
        <v>1</v>
      </c>
      <c r="D13213" s="3" t="s">
        <v>282</v>
      </c>
      <c r="E13213" s="3">
        <v>4</v>
      </c>
      <c r="F13213" s="3" t="s">
        <v>7</v>
      </c>
      <c r="G13213" s="3" t="s">
        <v>629</v>
      </c>
      <c r="H13213" s="6">
        <v>44595</v>
      </c>
      <c r="I13213" s="117">
        <v>0.75</v>
      </c>
      <c r="J13213" s="3">
        <v>1</v>
      </c>
      <c r="K13213" s="3" t="s">
        <v>461</v>
      </c>
    </row>
    <row r="13214" spans="1:11" hidden="1" x14ac:dyDescent="0.25">
      <c r="A13214" s="3">
        <v>43894000</v>
      </c>
      <c r="B13214" s="3" t="s">
        <v>356</v>
      </c>
      <c r="C13214" s="3">
        <v>1</v>
      </c>
      <c r="D13214" s="3" t="s">
        <v>282</v>
      </c>
      <c r="E13214" s="3">
        <v>1</v>
      </c>
      <c r="F13214" s="3" t="s">
        <v>3</v>
      </c>
      <c r="G13214" s="3" t="s">
        <v>629</v>
      </c>
      <c r="H13214" s="6">
        <v>44596</v>
      </c>
      <c r="I13214" s="117">
        <v>0.29166666666666669</v>
      </c>
      <c r="J13214" s="3">
        <v>1</v>
      </c>
      <c r="K13214" s="3" t="s">
        <v>461</v>
      </c>
    </row>
    <row r="13215" spans="1:11" hidden="1" x14ac:dyDescent="0.25">
      <c r="A13215" s="3">
        <v>43894000</v>
      </c>
      <c r="B13215" s="3" t="s">
        <v>356</v>
      </c>
      <c r="C13215" s="3">
        <v>1</v>
      </c>
      <c r="D13215" s="3" t="s">
        <v>282</v>
      </c>
      <c r="E13215" s="3">
        <v>2</v>
      </c>
      <c r="F13215" s="3" t="s">
        <v>6</v>
      </c>
      <c r="G13215" s="3" t="s">
        <v>629</v>
      </c>
      <c r="H13215" s="6">
        <v>44596</v>
      </c>
      <c r="I13215" s="117">
        <v>0.5</v>
      </c>
      <c r="J13215" s="3">
        <v>1</v>
      </c>
      <c r="K13215" s="3" t="s">
        <v>461</v>
      </c>
    </row>
    <row r="13216" spans="1:11" hidden="1" x14ac:dyDescent="0.25">
      <c r="A13216" s="3">
        <v>43894000</v>
      </c>
      <c r="B13216" s="3" t="s">
        <v>356</v>
      </c>
      <c r="C13216" s="3">
        <v>1</v>
      </c>
      <c r="D13216" s="3" t="s">
        <v>282</v>
      </c>
      <c r="E13216" s="3">
        <v>3</v>
      </c>
      <c r="F13216" s="3" t="s">
        <v>5</v>
      </c>
      <c r="G13216" s="3" t="s">
        <v>629</v>
      </c>
      <c r="H13216" s="6">
        <v>44596</v>
      </c>
      <c r="I13216" s="117">
        <v>0.54166666666666663</v>
      </c>
      <c r="J13216" s="3">
        <v>1</v>
      </c>
      <c r="K13216" s="3" t="s">
        <v>461</v>
      </c>
    </row>
    <row r="13217" spans="1:11" hidden="1" x14ac:dyDescent="0.25">
      <c r="A13217" s="3">
        <v>43894000</v>
      </c>
      <c r="B13217" s="3" t="s">
        <v>356</v>
      </c>
      <c r="C13217" s="3">
        <v>1</v>
      </c>
      <c r="D13217" s="3" t="s">
        <v>282</v>
      </c>
      <c r="E13217" s="3">
        <v>4</v>
      </c>
      <c r="F13217" s="3" t="s">
        <v>7</v>
      </c>
      <c r="G13217" s="3" t="s">
        <v>629</v>
      </c>
      <c r="H13217" s="6">
        <v>44596</v>
      </c>
      <c r="I13217" s="117">
        <v>0.66666666666666663</v>
      </c>
      <c r="J13217" s="3">
        <v>1</v>
      </c>
      <c r="K13217" s="3" t="s">
        <v>461</v>
      </c>
    </row>
    <row r="13218" spans="1:11" hidden="1" x14ac:dyDescent="0.25">
      <c r="A13218" s="3">
        <v>43894000</v>
      </c>
      <c r="B13218" s="3" t="s">
        <v>356</v>
      </c>
      <c r="C13218" s="3">
        <v>1</v>
      </c>
      <c r="D13218" s="3" t="s">
        <v>282</v>
      </c>
      <c r="E13218" s="3">
        <v>1</v>
      </c>
      <c r="F13218" s="3" t="s">
        <v>3</v>
      </c>
      <c r="G13218" s="3" t="s">
        <v>629</v>
      </c>
      <c r="H13218" s="6">
        <v>44597</v>
      </c>
      <c r="I13218" s="117">
        <v>0.29166666666666669</v>
      </c>
      <c r="J13218" s="3">
        <v>1</v>
      </c>
      <c r="K13218" s="3" t="s">
        <v>461</v>
      </c>
    </row>
    <row r="13219" spans="1:11" hidden="1" x14ac:dyDescent="0.25">
      <c r="A13219" s="3">
        <v>43894000</v>
      </c>
      <c r="B13219" s="3" t="s">
        <v>356</v>
      </c>
      <c r="C13219" s="3">
        <v>1</v>
      </c>
      <c r="D13219" s="3" t="s">
        <v>282</v>
      </c>
      <c r="E13219" s="3">
        <v>2</v>
      </c>
      <c r="F13219" s="3" t="s">
        <v>6</v>
      </c>
      <c r="G13219" s="3" t="s">
        <v>629</v>
      </c>
      <c r="H13219" s="6">
        <v>44597</v>
      </c>
      <c r="I13219" s="117">
        <v>0.5</v>
      </c>
      <c r="J13219" s="3">
        <v>1</v>
      </c>
      <c r="K13219" s="3" t="s">
        <v>461</v>
      </c>
    </row>
    <row r="13220" spans="1:11" hidden="1" x14ac:dyDescent="0.25">
      <c r="A13220" s="3">
        <v>43894000</v>
      </c>
      <c r="B13220" s="3" t="s">
        <v>356</v>
      </c>
      <c r="C13220" s="3">
        <v>1</v>
      </c>
      <c r="D13220" s="3" t="s">
        <v>282</v>
      </c>
      <c r="E13220" s="3">
        <v>3</v>
      </c>
      <c r="F13220" s="3" t="s">
        <v>5</v>
      </c>
      <c r="G13220" s="3" t="s">
        <v>629</v>
      </c>
      <c r="H13220" s="6">
        <v>44597</v>
      </c>
      <c r="I13220" s="117">
        <v>0.54166666666666663</v>
      </c>
      <c r="J13220" s="3">
        <v>1</v>
      </c>
      <c r="K13220" s="3" t="s">
        <v>461</v>
      </c>
    </row>
    <row r="13221" spans="1:11" hidden="1" x14ac:dyDescent="0.25">
      <c r="A13221" s="3">
        <v>43894000</v>
      </c>
      <c r="B13221" s="3" t="s">
        <v>356</v>
      </c>
      <c r="C13221" s="3">
        <v>1</v>
      </c>
      <c r="D13221" s="3" t="s">
        <v>282</v>
      </c>
      <c r="E13221" s="3">
        <v>4</v>
      </c>
      <c r="F13221" s="3" t="s">
        <v>7</v>
      </c>
      <c r="G13221" s="3" t="s">
        <v>629</v>
      </c>
      <c r="H13221" s="6">
        <v>44597</v>
      </c>
      <c r="I13221" s="117">
        <v>0.66666666666666663</v>
      </c>
      <c r="J13221" s="3">
        <v>1</v>
      </c>
      <c r="K13221" s="3" t="s">
        <v>461</v>
      </c>
    </row>
    <row r="13222" spans="1:11" hidden="1" x14ac:dyDescent="0.25">
      <c r="A13222" s="3">
        <v>43894000</v>
      </c>
      <c r="B13222" s="3" t="s">
        <v>356</v>
      </c>
      <c r="C13222" s="3">
        <v>1</v>
      </c>
      <c r="D13222" s="3" t="s">
        <v>282</v>
      </c>
      <c r="E13222" s="3">
        <v>1</v>
      </c>
      <c r="F13222" s="3" t="s">
        <v>3</v>
      </c>
      <c r="G13222" s="3" t="s">
        <v>629</v>
      </c>
      <c r="H13222" s="6">
        <v>44599</v>
      </c>
      <c r="I13222" s="117">
        <v>0.29166666666666669</v>
      </c>
      <c r="J13222" s="3">
        <v>1</v>
      </c>
      <c r="K13222" s="3" t="s">
        <v>461</v>
      </c>
    </row>
    <row r="13223" spans="1:11" hidden="1" x14ac:dyDescent="0.25">
      <c r="A13223" s="3">
        <v>43894000</v>
      </c>
      <c r="B13223" s="3" t="s">
        <v>356</v>
      </c>
      <c r="C13223" s="3">
        <v>1</v>
      </c>
      <c r="D13223" s="3" t="s">
        <v>282</v>
      </c>
      <c r="E13223" s="3">
        <v>2</v>
      </c>
      <c r="F13223" s="3" t="s">
        <v>6</v>
      </c>
      <c r="G13223" s="3" t="s">
        <v>629</v>
      </c>
      <c r="H13223" s="6">
        <v>44599</v>
      </c>
      <c r="I13223" s="117">
        <v>0.5</v>
      </c>
      <c r="J13223" s="3">
        <v>1</v>
      </c>
      <c r="K13223" s="3" t="s">
        <v>461</v>
      </c>
    </row>
    <row r="13224" spans="1:11" hidden="1" x14ac:dyDescent="0.25">
      <c r="A13224" s="3">
        <v>43894000</v>
      </c>
      <c r="B13224" s="3" t="s">
        <v>356</v>
      </c>
      <c r="C13224" s="3">
        <v>1</v>
      </c>
      <c r="D13224" s="3" t="s">
        <v>282</v>
      </c>
      <c r="E13224" s="3">
        <v>3</v>
      </c>
      <c r="F13224" s="3" t="s">
        <v>5</v>
      </c>
      <c r="G13224" s="3" t="s">
        <v>629</v>
      </c>
      <c r="H13224" s="6">
        <v>44599</v>
      </c>
      <c r="I13224" s="117">
        <v>0.54166666666666663</v>
      </c>
      <c r="J13224" s="3">
        <v>1</v>
      </c>
      <c r="K13224" s="3" t="s">
        <v>461</v>
      </c>
    </row>
    <row r="13225" spans="1:11" hidden="1" x14ac:dyDescent="0.25">
      <c r="A13225" s="3">
        <v>43894000</v>
      </c>
      <c r="B13225" s="3" t="s">
        <v>356</v>
      </c>
      <c r="C13225" s="3">
        <v>1</v>
      </c>
      <c r="D13225" s="3" t="s">
        <v>282</v>
      </c>
      <c r="E13225" s="3">
        <v>4</v>
      </c>
      <c r="F13225" s="3" t="s">
        <v>7</v>
      </c>
      <c r="G13225" s="3" t="s">
        <v>629</v>
      </c>
      <c r="H13225" s="6">
        <v>44599</v>
      </c>
      <c r="I13225" s="117">
        <v>0.66666666666666663</v>
      </c>
      <c r="J13225" s="3">
        <v>1</v>
      </c>
      <c r="K13225" s="3" t="s">
        <v>461</v>
      </c>
    </row>
    <row r="13226" spans="1:11" hidden="1" x14ac:dyDescent="0.25">
      <c r="A13226" s="3">
        <v>43894000</v>
      </c>
      <c r="B13226" s="3" t="s">
        <v>356</v>
      </c>
      <c r="C13226" s="3">
        <v>1</v>
      </c>
      <c r="D13226" s="3" t="s">
        <v>282</v>
      </c>
      <c r="E13226" s="3">
        <v>1</v>
      </c>
      <c r="F13226" s="3" t="s">
        <v>3</v>
      </c>
      <c r="G13226" s="3" t="s">
        <v>629</v>
      </c>
      <c r="H13226" s="6">
        <v>44600</v>
      </c>
      <c r="I13226" s="117">
        <v>0.29166666666666669</v>
      </c>
      <c r="J13226" s="3">
        <v>1</v>
      </c>
      <c r="K13226" s="3" t="s">
        <v>461</v>
      </c>
    </row>
    <row r="13227" spans="1:11" hidden="1" x14ac:dyDescent="0.25">
      <c r="A13227" s="3">
        <v>43894000</v>
      </c>
      <c r="B13227" s="3" t="s">
        <v>356</v>
      </c>
      <c r="C13227" s="3">
        <v>1</v>
      </c>
      <c r="D13227" s="3" t="s">
        <v>282</v>
      </c>
      <c r="E13227" s="3">
        <v>2</v>
      </c>
      <c r="F13227" s="3" t="s">
        <v>6</v>
      </c>
      <c r="G13227" s="3" t="s">
        <v>629</v>
      </c>
      <c r="H13227" s="6">
        <v>44600</v>
      </c>
      <c r="I13227" s="117">
        <v>0.5</v>
      </c>
      <c r="J13227" s="3">
        <v>1</v>
      </c>
      <c r="K13227" s="3" t="s">
        <v>461</v>
      </c>
    </row>
    <row r="13228" spans="1:11" hidden="1" x14ac:dyDescent="0.25">
      <c r="A13228" s="3">
        <v>43894000</v>
      </c>
      <c r="B13228" s="3" t="s">
        <v>356</v>
      </c>
      <c r="C13228" s="3">
        <v>1</v>
      </c>
      <c r="D13228" s="3" t="s">
        <v>282</v>
      </c>
      <c r="E13228" s="3">
        <v>3</v>
      </c>
      <c r="F13228" s="3" t="s">
        <v>5</v>
      </c>
      <c r="G13228" s="3" t="s">
        <v>629</v>
      </c>
      <c r="H13228" s="6">
        <v>44600</v>
      </c>
      <c r="I13228" s="117">
        <v>0.54166666666666663</v>
      </c>
      <c r="J13228" s="3">
        <v>1</v>
      </c>
      <c r="K13228" s="3" t="s">
        <v>461</v>
      </c>
    </row>
    <row r="13229" spans="1:11" hidden="1" x14ac:dyDescent="0.25">
      <c r="A13229" s="3">
        <v>43894000</v>
      </c>
      <c r="B13229" s="3" t="s">
        <v>356</v>
      </c>
      <c r="C13229" s="3">
        <v>1</v>
      </c>
      <c r="D13229" s="3" t="s">
        <v>282</v>
      </c>
      <c r="E13229" s="3">
        <v>4</v>
      </c>
      <c r="F13229" s="3" t="s">
        <v>7</v>
      </c>
      <c r="G13229" s="3" t="s">
        <v>629</v>
      </c>
      <c r="H13229" s="6">
        <v>44600</v>
      </c>
      <c r="I13229" s="117">
        <v>0.66666666666666663</v>
      </c>
      <c r="J13229" s="3">
        <v>1</v>
      </c>
      <c r="K13229" s="3" t="s">
        <v>461</v>
      </c>
    </row>
    <row r="13230" spans="1:11" hidden="1" x14ac:dyDescent="0.25">
      <c r="A13230" s="3">
        <v>43894000</v>
      </c>
      <c r="B13230" s="3" t="s">
        <v>356</v>
      </c>
      <c r="C13230" s="3">
        <v>1</v>
      </c>
      <c r="D13230" s="3" t="s">
        <v>282</v>
      </c>
      <c r="E13230" s="3">
        <v>1</v>
      </c>
      <c r="F13230" s="3" t="s">
        <v>3</v>
      </c>
      <c r="G13230" s="3" t="s">
        <v>629</v>
      </c>
      <c r="H13230" s="6">
        <v>44601</v>
      </c>
      <c r="I13230" s="117">
        <v>0.29166666666666669</v>
      </c>
      <c r="J13230" s="3">
        <v>1</v>
      </c>
      <c r="K13230" s="3" t="s">
        <v>461</v>
      </c>
    </row>
    <row r="13231" spans="1:11" hidden="1" x14ac:dyDescent="0.25">
      <c r="A13231" s="3">
        <v>43894000</v>
      </c>
      <c r="B13231" s="3" t="s">
        <v>356</v>
      </c>
      <c r="C13231" s="3">
        <v>1</v>
      </c>
      <c r="D13231" s="3" t="s">
        <v>282</v>
      </c>
      <c r="E13231" s="3">
        <v>2</v>
      </c>
      <c r="F13231" s="3" t="s">
        <v>6</v>
      </c>
      <c r="G13231" s="3" t="s">
        <v>629</v>
      </c>
      <c r="H13231" s="6">
        <v>44601</v>
      </c>
      <c r="I13231" s="117">
        <v>0.5</v>
      </c>
      <c r="J13231" s="3">
        <v>1</v>
      </c>
      <c r="K13231" s="3" t="s">
        <v>461</v>
      </c>
    </row>
    <row r="13232" spans="1:11" hidden="1" x14ac:dyDescent="0.25">
      <c r="A13232" s="3">
        <v>43894000</v>
      </c>
      <c r="B13232" s="3" t="s">
        <v>356</v>
      </c>
      <c r="C13232" s="3">
        <v>1</v>
      </c>
      <c r="D13232" s="3" t="s">
        <v>282</v>
      </c>
      <c r="E13232" s="3">
        <v>3</v>
      </c>
      <c r="F13232" s="3" t="s">
        <v>5</v>
      </c>
      <c r="G13232" s="3" t="s">
        <v>629</v>
      </c>
      <c r="H13232" s="6">
        <v>44601</v>
      </c>
      <c r="I13232" s="117">
        <v>0.54166666666666663</v>
      </c>
      <c r="J13232" s="3">
        <v>1</v>
      </c>
      <c r="K13232" s="3" t="s">
        <v>461</v>
      </c>
    </row>
    <row r="13233" spans="1:11" hidden="1" x14ac:dyDescent="0.25">
      <c r="A13233" s="3">
        <v>43894000</v>
      </c>
      <c r="B13233" s="3" t="s">
        <v>356</v>
      </c>
      <c r="C13233" s="3">
        <v>1</v>
      </c>
      <c r="D13233" s="3" t="s">
        <v>282</v>
      </c>
      <c r="E13233" s="3">
        <v>4</v>
      </c>
      <c r="F13233" s="3" t="s">
        <v>7</v>
      </c>
      <c r="G13233" s="3" t="s">
        <v>629</v>
      </c>
      <c r="H13233" s="6">
        <v>44601</v>
      </c>
      <c r="I13233" s="117">
        <v>0.66666666666666663</v>
      </c>
      <c r="J13233" s="3">
        <v>1</v>
      </c>
      <c r="K13233" s="3" t="s">
        <v>461</v>
      </c>
    </row>
    <row r="13234" spans="1:11" hidden="1" x14ac:dyDescent="0.25">
      <c r="A13234" s="3">
        <v>43894000</v>
      </c>
      <c r="B13234" s="3" t="s">
        <v>356</v>
      </c>
      <c r="C13234" s="3">
        <v>1</v>
      </c>
      <c r="D13234" s="3" t="s">
        <v>282</v>
      </c>
      <c r="E13234" s="3">
        <v>1</v>
      </c>
      <c r="F13234" s="3" t="s">
        <v>3</v>
      </c>
      <c r="G13234" s="3" t="s">
        <v>629</v>
      </c>
      <c r="H13234" s="6">
        <v>44602</v>
      </c>
      <c r="I13234" s="117">
        <v>0.29166666666666669</v>
      </c>
      <c r="J13234" s="3">
        <v>1</v>
      </c>
      <c r="K13234" s="3" t="s">
        <v>461</v>
      </c>
    </row>
    <row r="13235" spans="1:11" hidden="1" x14ac:dyDescent="0.25">
      <c r="A13235" s="3">
        <v>43894000</v>
      </c>
      <c r="B13235" s="3" t="s">
        <v>356</v>
      </c>
      <c r="C13235" s="3">
        <v>1</v>
      </c>
      <c r="D13235" s="3" t="s">
        <v>282</v>
      </c>
      <c r="E13235" s="3">
        <v>2</v>
      </c>
      <c r="F13235" s="3" t="s">
        <v>6</v>
      </c>
      <c r="G13235" s="3" t="s">
        <v>629</v>
      </c>
      <c r="H13235" s="6">
        <v>44602</v>
      </c>
      <c r="I13235" s="117">
        <v>0.5</v>
      </c>
      <c r="J13235" s="3">
        <v>1</v>
      </c>
      <c r="K13235" s="3" t="s">
        <v>461</v>
      </c>
    </row>
    <row r="13236" spans="1:11" hidden="1" x14ac:dyDescent="0.25">
      <c r="A13236" s="3">
        <v>43894000</v>
      </c>
      <c r="B13236" s="3" t="s">
        <v>356</v>
      </c>
      <c r="C13236" s="3">
        <v>1</v>
      </c>
      <c r="D13236" s="3" t="s">
        <v>282</v>
      </c>
      <c r="E13236" s="3">
        <v>3</v>
      </c>
      <c r="F13236" s="3" t="s">
        <v>5</v>
      </c>
      <c r="G13236" s="3" t="s">
        <v>629</v>
      </c>
      <c r="H13236" s="6">
        <v>44602</v>
      </c>
      <c r="I13236" s="117">
        <v>0.54166666666666663</v>
      </c>
      <c r="J13236" s="3">
        <v>1</v>
      </c>
      <c r="K13236" s="3" t="s">
        <v>461</v>
      </c>
    </row>
    <row r="13237" spans="1:11" hidden="1" x14ac:dyDescent="0.25">
      <c r="A13237" s="3">
        <v>43894000</v>
      </c>
      <c r="B13237" s="3" t="s">
        <v>356</v>
      </c>
      <c r="C13237" s="3">
        <v>1</v>
      </c>
      <c r="D13237" s="3" t="s">
        <v>282</v>
      </c>
      <c r="E13237" s="3">
        <v>4</v>
      </c>
      <c r="F13237" s="3" t="s">
        <v>7</v>
      </c>
      <c r="G13237" s="3" t="s">
        <v>629</v>
      </c>
      <c r="H13237" s="6">
        <v>44602</v>
      </c>
      <c r="I13237" s="117">
        <v>0.66666666666666663</v>
      </c>
      <c r="J13237" s="3">
        <v>1</v>
      </c>
      <c r="K13237" s="3" t="s">
        <v>461</v>
      </c>
    </row>
    <row r="13238" spans="1:11" hidden="1" x14ac:dyDescent="0.25">
      <c r="A13238" s="3">
        <v>43894000</v>
      </c>
      <c r="B13238" s="3" t="s">
        <v>356</v>
      </c>
      <c r="C13238" s="3">
        <v>1</v>
      </c>
      <c r="D13238" s="3" t="s">
        <v>282</v>
      </c>
      <c r="E13238" s="3">
        <v>1</v>
      </c>
      <c r="F13238" s="3" t="s">
        <v>3</v>
      </c>
      <c r="G13238" s="3" t="s">
        <v>629</v>
      </c>
      <c r="H13238" s="6">
        <v>44603</v>
      </c>
      <c r="I13238" s="117">
        <v>0.29166666666666669</v>
      </c>
      <c r="J13238" s="3">
        <v>1</v>
      </c>
      <c r="K13238" s="3" t="s">
        <v>461</v>
      </c>
    </row>
    <row r="13239" spans="1:11" hidden="1" x14ac:dyDescent="0.25">
      <c r="A13239" s="3">
        <v>43894000</v>
      </c>
      <c r="B13239" s="3" t="s">
        <v>356</v>
      </c>
      <c r="C13239" s="3">
        <v>1</v>
      </c>
      <c r="D13239" s="3" t="s">
        <v>282</v>
      </c>
      <c r="E13239" s="3">
        <v>2</v>
      </c>
      <c r="F13239" s="3" t="s">
        <v>6</v>
      </c>
      <c r="G13239" s="3" t="s">
        <v>629</v>
      </c>
      <c r="H13239" s="6">
        <v>44603</v>
      </c>
      <c r="I13239" s="117">
        <v>0.5</v>
      </c>
      <c r="J13239" s="3">
        <v>1</v>
      </c>
      <c r="K13239" s="3" t="s">
        <v>461</v>
      </c>
    </row>
    <row r="13240" spans="1:11" hidden="1" x14ac:dyDescent="0.25">
      <c r="A13240" s="3">
        <v>43894000</v>
      </c>
      <c r="B13240" s="3" t="s">
        <v>356</v>
      </c>
      <c r="C13240" s="3">
        <v>1</v>
      </c>
      <c r="D13240" s="3" t="s">
        <v>282</v>
      </c>
      <c r="E13240" s="3">
        <v>3</v>
      </c>
      <c r="F13240" s="3" t="s">
        <v>5</v>
      </c>
      <c r="G13240" s="3" t="s">
        <v>629</v>
      </c>
      <c r="H13240" s="6">
        <v>44603</v>
      </c>
      <c r="I13240" s="117">
        <v>0.54166666666666663</v>
      </c>
      <c r="J13240" s="3">
        <v>1</v>
      </c>
      <c r="K13240" s="3" t="s">
        <v>461</v>
      </c>
    </row>
    <row r="13241" spans="1:11" hidden="1" x14ac:dyDescent="0.25">
      <c r="A13241" s="3">
        <v>43894000</v>
      </c>
      <c r="B13241" s="3" t="s">
        <v>356</v>
      </c>
      <c r="C13241" s="3">
        <v>1</v>
      </c>
      <c r="D13241" s="3" t="s">
        <v>282</v>
      </c>
      <c r="E13241" s="3">
        <v>4</v>
      </c>
      <c r="F13241" s="3" t="s">
        <v>7</v>
      </c>
      <c r="G13241" s="3" t="s">
        <v>629</v>
      </c>
      <c r="H13241" s="6">
        <v>44603</v>
      </c>
      <c r="I13241" s="117">
        <v>0.66666666666666663</v>
      </c>
      <c r="J13241" s="3">
        <v>1</v>
      </c>
      <c r="K13241" s="3" t="s">
        <v>461</v>
      </c>
    </row>
    <row r="13242" spans="1:11" hidden="1" x14ac:dyDescent="0.25">
      <c r="A13242" s="3">
        <v>43894000</v>
      </c>
      <c r="B13242" s="3" t="s">
        <v>356</v>
      </c>
      <c r="C13242" s="3">
        <v>1</v>
      </c>
      <c r="D13242" s="3" t="s">
        <v>282</v>
      </c>
      <c r="E13242" s="3">
        <v>1</v>
      </c>
      <c r="F13242" s="3" t="s">
        <v>3</v>
      </c>
      <c r="G13242" s="3" t="s">
        <v>629</v>
      </c>
      <c r="H13242" s="6">
        <v>44604</v>
      </c>
      <c r="I13242" s="117">
        <v>0.29166666666666669</v>
      </c>
      <c r="J13242" s="3">
        <v>1</v>
      </c>
      <c r="K13242" s="3" t="s">
        <v>461</v>
      </c>
    </row>
    <row r="13243" spans="1:11" hidden="1" x14ac:dyDescent="0.25">
      <c r="A13243" s="3">
        <v>43894000</v>
      </c>
      <c r="B13243" s="3" t="s">
        <v>356</v>
      </c>
      <c r="C13243" s="3">
        <v>1</v>
      </c>
      <c r="D13243" s="3" t="s">
        <v>282</v>
      </c>
      <c r="E13243" s="3">
        <v>2</v>
      </c>
      <c r="F13243" s="3" t="s">
        <v>6</v>
      </c>
      <c r="G13243" s="3" t="s">
        <v>629</v>
      </c>
      <c r="H13243" s="6">
        <v>44604</v>
      </c>
      <c r="I13243" s="117">
        <v>0.5</v>
      </c>
      <c r="J13243" s="3">
        <v>1</v>
      </c>
      <c r="K13243" s="3" t="s">
        <v>461</v>
      </c>
    </row>
    <row r="13244" spans="1:11" hidden="1" x14ac:dyDescent="0.25">
      <c r="A13244" s="3">
        <v>43894000</v>
      </c>
      <c r="B13244" s="3" t="s">
        <v>356</v>
      </c>
      <c r="C13244" s="3">
        <v>1</v>
      </c>
      <c r="D13244" s="3" t="s">
        <v>282</v>
      </c>
      <c r="E13244" s="3">
        <v>3</v>
      </c>
      <c r="F13244" s="3" t="s">
        <v>5</v>
      </c>
      <c r="G13244" s="3" t="s">
        <v>629</v>
      </c>
      <c r="H13244" s="6">
        <v>44604</v>
      </c>
      <c r="I13244" s="117">
        <v>0.54166666666666663</v>
      </c>
      <c r="J13244" s="3">
        <v>1</v>
      </c>
      <c r="K13244" s="3" t="s">
        <v>461</v>
      </c>
    </row>
    <row r="13245" spans="1:11" hidden="1" x14ac:dyDescent="0.25">
      <c r="A13245" s="3">
        <v>43894000</v>
      </c>
      <c r="B13245" s="3" t="s">
        <v>356</v>
      </c>
      <c r="C13245" s="3">
        <v>1</v>
      </c>
      <c r="D13245" s="3" t="s">
        <v>282</v>
      </c>
      <c r="E13245" s="3">
        <v>4</v>
      </c>
      <c r="F13245" s="3" t="s">
        <v>7</v>
      </c>
      <c r="G13245" s="3" t="s">
        <v>629</v>
      </c>
      <c r="H13245" s="6">
        <v>44604</v>
      </c>
      <c r="I13245" s="117">
        <v>0.66666666666666663</v>
      </c>
      <c r="J13245" s="3">
        <v>1</v>
      </c>
      <c r="K13245" s="3" t="s">
        <v>461</v>
      </c>
    </row>
    <row r="13246" spans="1:11" hidden="1" x14ac:dyDescent="0.25">
      <c r="A13246" s="3">
        <v>43894000</v>
      </c>
      <c r="B13246" s="3" t="s">
        <v>356</v>
      </c>
      <c r="C13246" s="3">
        <v>1</v>
      </c>
      <c r="D13246" s="3" t="s">
        <v>282</v>
      </c>
      <c r="E13246" s="3">
        <v>1</v>
      </c>
      <c r="F13246" s="3" t="s">
        <v>3</v>
      </c>
      <c r="G13246" s="3" t="s">
        <v>629</v>
      </c>
      <c r="H13246" s="6">
        <v>44606</v>
      </c>
      <c r="I13246" s="117">
        <v>0.29166666666666669</v>
      </c>
      <c r="J13246" s="3">
        <v>1</v>
      </c>
      <c r="K13246" s="3" t="s">
        <v>461</v>
      </c>
    </row>
    <row r="13247" spans="1:11" hidden="1" x14ac:dyDescent="0.25">
      <c r="A13247" s="3">
        <v>43894000</v>
      </c>
      <c r="B13247" s="3" t="s">
        <v>356</v>
      </c>
      <c r="C13247" s="3">
        <v>1</v>
      </c>
      <c r="D13247" s="3" t="s">
        <v>282</v>
      </c>
      <c r="E13247" s="3">
        <v>2</v>
      </c>
      <c r="F13247" s="3" t="s">
        <v>6</v>
      </c>
      <c r="G13247" s="3" t="s">
        <v>629</v>
      </c>
      <c r="H13247" s="6">
        <v>44606</v>
      </c>
      <c r="I13247" s="117">
        <v>0.5</v>
      </c>
      <c r="J13247" s="3">
        <v>1</v>
      </c>
      <c r="K13247" s="3" t="s">
        <v>461</v>
      </c>
    </row>
    <row r="13248" spans="1:11" hidden="1" x14ac:dyDescent="0.25">
      <c r="A13248" s="3">
        <v>43894000</v>
      </c>
      <c r="B13248" s="3" t="s">
        <v>356</v>
      </c>
      <c r="C13248" s="3">
        <v>1</v>
      </c>
      <c r="D13248" s="3" t="s">
        <v>282</v>
      </c>
      <c r="E13248" s="3">
        <v>3</v>
      </c>
      <c r="F13248" s="3" t="s">
        <v>5</v>
      </c>
      <c r="G13248" s="3" t="s">
        <v>629</v>
      </c>
      <c r="H13248" s="6">
        <v>44606</v>
      </c>
      <c r="I13248" s="117">
        <v>0.54166666666666663</v>
      </c>
      <c r="J13248" s="3">
        <v>1</v>
      </c>
      <c r="K13248" s="3" t="s">
        <v>461</v>
      </c>
    </row>
    <row r="13249" spans="1:11" hidden="1" x14ac:dyDescent="0.25">
      <c r="A13249" s="3">
        <v>43894000</v>
      </c>
      <c r="B13249" s="3" t="s">
        <v>356</v>
      </c>
      <c r="C13249" s="3">
        <v>1</v>
      </c>
      <c r="D13249" s="3" t="s">
        <v>282</v>
      </c>
      <c r="E13249" s="3">
        <v>4</v>
      </c>
      <c r="F13249" s="3" t="s">
        <v>7</v>
      </c>
      <c r="G13249" s="3" t="s">
        <v>629</v>
      </c>
      <c r="H13249" s="6">
        <v>44606</v>
      </c>
      <c r="I13249" s="117">
        <v>0.66666666666666663</v>
      </c>
      <c r="J13249" s="3">
        <v>1</v>
      </c>
      <c r="K13249" s="3" t="s">
        <v>461</v>
      </c>
    </row>
    <row r="13250" spans="1:11" hidden="1" x14ac:dyDescent="0.25">
      <c r="A13250" s="3">
        <v>43894000</v>
      </c>
      <c r="B13250" s="3" t="s">
        <v>356</v>
      </c>
      <c r="C13250" s="3">
        <v>1</v>
      </c>
      <c r="D13250" s="3" t="s">
        <v>282</v>
      </c>
      <c r="E13250" s="3">
        <v>1</v>
      </c>
      <c r="F13250" s="3" t="s">
        <v>3</v>
      </c>
      <c r="G13250" s="3" t="s">
        <v>629</v>
      </c>
      <c r="H13250" s="6">
        <v>44607</v>
      </c>
      <c r="I13250" s="117">
        <v>0.29166666666666669</v>
      </c>
      <c r="J13250" s="3">
        <v>1</v>
      </c>
      <c r="K13250" s="3" t="s">
        <v>461</v>
      </c>
    </row>
    <row r="13251" spans="1:11" hidden="1" x14ac:dyDescent="0.25">
      <c r="A13251" s="3">
        <v>43894000</v>
      </c>
      <c r="B13251" s="3" t="s">
        <v>356</v>
      </c>
      <c r="C13251" s="3">
        <v>1</v>
      </c>
      <c r="D13251" s="3" t="s">
        <v>282</v>
      </c>
      <c r="E13251" s="3">
        <v>2</v>
      </c>
      <c r="F13251" s="3" t="s">
        <v>6</v>
      </c>
      <c r="G13251" s="3" t="s">
        <v>629</v>
      </c>
      <c r="H13251" s="6">
        <v>44607</v>
      </c>
      <c r="I13251" s="117">
        <v>0.5</v>
      </c>
      <c r="J13251" s="3">
        <v>1</v>
      </c>
      <c r="K13251" s="3" t="s">
        <v>461</v>
      </c>
    </row>
    <row r="13252" spans="1:11" hidden="1" x14ac:dyDescent="0.25">
      <c r="A13252" s="3">
        <v>43894000</v>
      </c>
      <c r="B13252" s="3" t="s">
        <v>356</v>
      </c>
      <c r="C13252" s="3">
        <v>1</v>
      </c>
      <c r="D13252" s="3" t="s">
        <v>282</v>
      </c>
      <c r="E13252" s="3">
        <v>3</v>
      </c>
      <c r="F13252" s="3" t="s">
        <v>5</v>
      </c>
      <c r="G13252" s="3" t="s">
        <v>629</v>
      </c>
      <c r="H13252" s="6">
        <v>44607</v>
      </c>
      <c r="I13252" s="117">
        <v>0.54166666666666663</v>
      </c>
      <c r="J13252" s="3">
        <v>1</v>
      </c>
      <c r="K13252" s="3" t="s">
        <v>461</v>
      </c>
    </row>
    <row r="13253" spans="1:11" hidden="1" x14ac:dyDescent="0.25">
      <c r="A13253" s="3">
        <v>43894000</v>
      </c>
      <c r="B13253" s="3" t="s">
        <v>356</v>
      </c>
      <c r="C13253" s="3">
        <v>1</v>
      </c>
      <c r="D13253" s="3" t="s">
        <v>282</v>
      </c>
      <c r="E13253" s="3">
        <v>4</v>
      </c>
      <c r="F13253" s="3" t="s">
        <v>7</v>
      </c>
      <c r="G13253" s="3" t="s">
        <v>629</v>
      </c>
      <c r="H13253" s="6">
        <v>44607</v>
      </c>
      <c r="I13253" s="117">
        <v>0.66666666666666663</v>
      </c>
      <c r="J13253" s="3">
        <v>1</v>
      </c>
      <c r="K13253" s="3" t="s">
        <v>461</v>
      </c>
    </row>
    <row r="13254" spans="1:11" hidden="1" x14ac:dyDescent="0.25">
      <c r="A13254" s="3">
        <v>43894000</v>
      </c>
      <c r="B13254" s="3" t="s">
        <v>356</v>
      </c>
      <c r="C13254" s="3">
        <v>1</v>
      </c>
      <c r="D13254" s="3" t="s">
        <v>282</v>
      </c>
      <c r="E13254" s="3">
        <v>1</v>
      </c>
      <c r="F13254" s="3" t="s">
        <v>3</v>
      </c>
      <c r="G13254" s="3" t="s">
        <v>629</v>
      </c>
      <c r="H13254" s="6">
        <v>44608</v>
      </c>
      <c r="I13254" s="117">
        <v>0.29166666666666669</v>
      </c>
      <c r="J13254" s="3">
        <v>1</v>
      </c>
      <c r="K13254" s="3" t="s">
        <v>461</v>
      </c>
    </row>
    <row r="13255" spans="1:11" hidden="1" x14ac:dyDescent="0.25">
      <c r="A13255" s="3">
        <v>43894000</v>
      </c>
      <c r="B13255" s="3" t="s">
        <v>356</v>
      </c>
      <c r="C13255" s="3">
        <v>1</v>
      </c>
      <c r="D13255" s="3" t="s">
        <v>282</v>
      </c>
      <c r="E13255" s="3">
        <v>2</v>
      </c>
      <c r="F13255" s="3" t="s">
        <v>6</v>
      </c>
      <c r="G13255" s="3" t="s">
        <v>629</v>
      </c>
      <c r="H13255" s="6">
        <v>44608</v>
      </c>
      <c r="I13255" s="117">
        <v>0.5</v>
      </c>
      <c r="J13255" s="3">
        <v>1</v>
      </c>
      <c r="K13255" s="3" t="s">
        <v>461</v>
      </c>
    </row>
    <row r="13256" spans="1:11" hidden="1" x14ac:dyDescent="0.25">
      <c r="A13256" s="3">
        <v>43894000</v>
      </c>
      <c r="B13256" s="3" t="s">
        <v>356</v>
      </c>
      <c r="C13256" s="3">
        <v>1</v>
      </c>
      <c r="D13256" s="3" t="s">
        <v>282</v>
      </c>
      <c r="E13256" s="3">
        <v>3</v>
      </c>
      <c r="F13256" s="3" t="s">
        <v>5</v>
      </c>
      <c r="G13256" s="3" t="s">
        <v>629</v>
      </c>
      <c r="H13256" s="6">
        <v>44608</v>
      </c>
      <c r="I13256" s="117">
        <v>0.54166666666666663</v>
      </c>
      <c r="J13256" s="3">
        <v>1</v>
      </c>
      <c r="K13256" s="3" t="s">
        <v>461</v>
      </c>
    </row>
    <row r="13257" spans="1:11" hidden="1" x14ac:dyDescent="0.25">
      <c r="A13257" s="3">
        <v>43894000</v>
      </c>
      <c r="B13257" s="3" t="s">
        <v>356</v>
      </c>
      <c r="C13257" s="3">
        <v>1</v>
      </c>
      <c r="D13257" s="3" t="s">
        <v>282</v>
      </c>
      <c r="E13257" s="3">
        <v>4</v>
      </c>
      <c r="F13257" s="3" t="s">
        <v>7</v>
      </c>
      <c r="G13257" s="3" t="s">
        <v>629</v>
      </c>
      <c r="H13257" s="6">
        <v>44608</v>
      </c>
      <c r="I13257" s="117">
        <v>0.66666666666666663</v>
      </c>
      <c r="J13257" s="3">
        <v>1</v>
      </c>
      <c r="K13257" s="3" t="s">
        <v>461</v>
      </c>
    </row>
    <row r="13258" spans="1:11" hidden="1" x14ac:dyDescent="0.25">
      <c r="A13258" s="3">
        <v>43894000</v>
      </c>
      <c r="B13258" s="3" t="s">
        <v>356</v>
      </c>
      <c r="C13258" s="3">
        <v>1</v>
      </c>
      <c r="D13258" s="3" t="s">
        <v>282</v>
      </c>
      <c r="E13258" s="3">
        <v>1</v>
      </c>
      <c r="F13258" s="3" t="s">
        <v>3</v>
      </c>
      <c r="G13258" s="3" t="s">
        <v>629</v>
      </c>
      <c r="H13258" s="6">
        <v>44609</v>
      </c>
      <c r="I13258" s="117">
        <v>0.29166666666666669</v>
      </c>
      <c r="J13258" s="3">
        <v>1</v>
      </c>
      <c r="K13258" s="3" t="s">
        <v>461</v>
      </c>
    </row>
    <row r="13259" spans="1:11" hidden="1" x14ac:dyDescent="0.25">
      <c r="A13259" s="3">
        <v>43894000</v>
      </c>
      <c r="B13259" s="3" t="s">
        <v>356</v>
      </c>
      <c r="C13259" s="3">
        <v>1</v>
      </c>
      <c r="D13259" s="3" t="s">
        <v>282</v>
      </c>
      <c r="E13259" s="3">
        <v>2</v>
      </c>
      <c r="F13259" s="3" t="s">
        <v>6</v>
      </c>
      <c r="G13259" s="3" t="s">
        <v>629</v>
      </c>
      <c r="H13259" s="6">
        <v>44609</v>
      </c>
      <c r="I13259" s="117">
        <v>0.5</v>
      </c>
      <c r="J13259" s="3">
        <v>1</v>
      </c>
      <c r="K13259" s="3" t="s">
        <v>461</v>
      </c>
    </row>
    <row r="13260" spans="1:11" hidden="1" x14ac:dyDescent="0.25">
      <c r="A13260" s="3">
        <v>43894000</v>
      </c>
      <c r="B13260" s="3" t="s">
        <v>356</v>
      </c>
      <c r="C13260" s="3">
        <v>1</v>
      </c>
      <c r="D13260" s="3" t="s">
        <v>282</v>
      </c>
      <c r="E13260" s="3">
        <v>3</v>
      </c>
      <c r="F13260" s="3" t="s">
        <v>5</v>
      </c>
      <c r="G13260" s="3" t="s">
        <v>629</v>
      </c>
      <c r="H13260" s="6">
        <v>44609</v>
      </c>
      <c r="I13260" s="117">
        <v>0.54166666666666663</v>
      </c>
      <c r="J13260" s="3">
        <v>1</v>
      </c>
      <c r="K13260" s="3" t="s">
        <v>461</v>
      </c>
    </row>
    <row r="13261" spans="1:11" hidden="1" x14ac:dyDescent="0.25">
      <c r="A13261" s="3">
        <v>43894000</v>
      </c>
      <c r="B13261" s="3" t="s">
        <v>356</v>
      </c>
      <c r="C13261" s="3">
        <v>1</v>
      </c>
      <c r="D13261" s="3" t="s">
        <v>282</v>
      </c>
      <c r="E13261" s="3">
        <v>4</v>
      </c>
      <c r="F13261" s="3" t="s">
        <v>7</v>
      </c>
      <c r="G13261" s="3" t="s">
        <v>629</v>
      </c>
      <c r="H13261" s="6">
        <v>44609</v>
      </c>
      <c r="I13261" s="117">
        <v>0.66666666666666663</v>
      </c>
      <c r="J13261" s="3">
        <v>1</v>
      </c>
      <c r="K13261" s="3" t="s">
        <v>461</v>
      </c>
    </row>
    <row r="13262" spans="1:11" hidden="1" x14ac:dyDescent="0.25">
      <c r="A13262" s="3">
        <v>43894000</v>
      </c>
      <c r="B13262" s="3" t="s">
        <v>356</v>
      </c>
      <c r="C13262" s="3">
        <v>1</v>
      </c>
      <c r="D13262" s="3" t="s">
        <v>282</v>
      </c>
      <c r="E13262" s="3">
        <v>1</v>
      </c>
      <c r="F13262" s="3" t="s">
        <v>3</v>
      </c>
      <c r="G13262" s="3" t="s">
        <v>629</v>
      </c>
      <c r="H13262" s="6">
        <v>44610</v>
      </c>
      <c r="I13262" s="117">
        <v>0.29166666666666669</v>
      </c>
      <c r="J13262" s="3">
        <v>1</v>
      </c>
      <c r="K13262" s="3" t="s">
        <v>461</v>
      </c>
    </row>
    <row r="13263" spans="1:11" hidden="1" x14ac:dyDescent="0.25">
      <c r="A13263" s="3">
        <v>43894000</v>
      </c>
      <c r="B13263" s="3" t="s">
        <v>356</v>
      </c>
      <c r="C13263" s="3">
        <v>1</v>
      </c>
      <c r="D13263" s="3" t="s">
        <v>282</v>
      </c>
      <c r="E13263" s="3">
        <v>2</v>
      </c>
      <c r="F13263" s="3" t="s">
        <v>6</v>
      </c>
      <c r="G13263" s="3" t="s">
        <v>629</v>
      </c>
      <c r="H13263" s="6">
        <v>44610</v>
      </c>
      <c r="I13263" s="117">
        <v>0.5</v>
      </c>
      <c r="J13263" s="3">
        <v>1</v>
      </c>
      <c r="K13263" s="3" t="s">
        <v>461</v>
      </c>
    </row>
    <row r="13264" spans="1:11" hidden="1" x14ac:dyDescent="0.25">
      <c r="A13264" s="3">
        <v>43894000</v>
      </c>
      <c r="B13264" s="3" t="s">
        <v>356</v>
      </c>
      <c r="C13264" s="3">
        <v>1</v>
      </c>
      <c r="D13264" s="3" t="s">
        <v>282</v>
      </c>
      <c r="E13264" s="3">
        <v>3</v>
      </c>
      <c r="F13264" s="3" t="s">
        <v>5</v>
      </c>
      <c r="G13264" s="3" t="s">
        <v>629</v>
      </c>
      <c r="H13264" s="6">
        <v>44610</v>
      </c>
      <c r="I13264" s="117">
        <v>0.54166666666666663</v>
      </c>
      <c r="J13264" s="3">
        <v>1</v>
      </c>
      <c r="K13264" s="3" t="s">
        <v>461</v>
      </c>
    </row>
    <row r="13265" spans="1:11" hidden="1" x14ac:dyDescent="0.25">
      <c r="A13265" s="3">
        <v>43894000</v>
      </c>
      <c r="B13265" s="3" t="s">
        <v>356</v>
      </c>
      <c r="C13265" s="3">
        <v>1</v>
      </c>
      <c r="D13265" s="3" t="s">
        <v>282</v>
      </c>
      <c r="E13265" s="3">
        <v>4</v>
      </c>
      <c r="F13265" s="3" t="s">
        <v>7</v>
      </c>
      <c r="G13265" s="3" t="s">
        <v>629</v>
      </c>
      <c r="H13265" s="6">
        <v>44610</v>
      </c>
      <c r="I13265" s="117">
        <v>0.66666666666666663</v>
      </c>
      <c r="J13265" s="3">
        <v>1</v>
      </c>
      <c r="K13265" s="3" t="s">
        <v>461</v>
      </c>
    </row>
    <row r="13266" spans="1:11" hidden="1" x14ac:dyDescent="0.25">
      <c r="A13266" s="3">
        <v>43894000</v>
      </c>
      <c r="B13266" s="3" t="s">
        <v>356</v>
      </c>
      <c r="C13266" s="3">
        <v>1</v>
      </c>
      <c r="D13266" s="3" t="s">
        <v>282</v>
      </c>
      <c r="E13266" s="3">
        <v>1</v>
      </c>
      <c r="F13266" s="3" t="s">
        <v>3</v>
      </c>
      <c r="G13266" s="3" t="s">
        <v>629</v>
      </c>
      <c r="H13266" s="6">
        <v>44611</v>
      </c>
      <c r="I13266" s="117">
        <v>0.29166666666666669</v>
      </c>
      <c r="J13266" s="3">
        <v>1</v>
      </c>
      <c r="K13266" s="3" t="s">
        <v>461</v>
      </c>
    </row>
    <row r="13267" spans="1:11" hidden="1" x14ac:dyDescent="0.25">
      <c r="A13267" s="3">
        <v>43894000</v>
      </c>
      <c r="B13267" s="3" t="s">
        <v>356</v>
      </c>
      <c r="C13267" s="3">
        <v>1</v>
      </c>
      <c r="D13267" s="3" t="s">
        <v>282</v>
      </c>
      <c r="E13267" s="3">
        <v>2</v>
      </c>
      <c r="F13267" s="3" t="s">
        <v>6</v>
      </c>
      <c r="G13267" s="3" t="s">
        <v>629</v>
      </c>
      <c r="H13267" s="6">
        <v>44611</v>
      </c>
      <c r="I13267" s="117">
        <v>0.5</v>
      </c>
      <c r="J13267" s="3">
        <v>1</v>
      </c>
      <c r="K13267" s="3" t="s">
        <v>461</v>
      </c>
    </row>
    <row r="13268" spans="1:11" hidden="1" x14ac:dyDescent="0.25">
      <c r="A13268" s="3">
        <v>43894000</v>
      </c>
      <c r="B13268" s="3" t="s">
        <v>356</v>
      </c>
      <c r="C13268" s="3">
        <v>1</v>
      </c>
      <c r="D13268" s="3" t="s">
        <v>282</v>
      </c>
      <c r="E13268" s="3">
        <v>3</v>
      </c>
      <c r="F13268" s="3" t="s">
        <v>5</v>
      </c>
      <c r="G13268" s="3" t="s">
        <v>629</v>
      </c>
      <c r="H13268" s="6">
        <v>44611</v>
      </c>
      <c r="I13268" s="117">
        <v>0.54166666666666663</v>
      </c>
      <c r="J13268" s="3">
        <v>1</v>
      </c>
      <c r="K13268" s="3" t="s">
        <v>461</v>
      </c>
    </row>
    <row r="13269" spans="1:11" hidden="1" x14ac:dyDescent="0.25">
      <c r="A13269" s="3">
        <v>43894000</v>
      </c>
      <c r="B13269" s="3" t="s">
        <v>356</v>
      </c>
      <c r="C13269" s="3">
        <v>1</v>
      </c>
      <c r="D13269" s="3" t="s">
        <v>282</v>
      </c>
      <c r="E13269" s="3">
        <v>4</v>
      </c>
      <c r="F13269" s="3" t="s">
        <v>7</v>
      </c>
      <c r="G13269" s="3" t="s">
        <v>629</v>
      </c>
      <c r="H13269" s="6">
        <v>44611</v>
      </c>
      <c r="I13269" s="117">
        <v>0.66666666666666663</v>
      </c>
      <c r="J13269" s="3">
        <v>1</v>
      </c>
      <c r="K13269" s="3" t="s">
        <v>461</v>
      </c>
    </row>
    <row r="13270" spans="1:11" hidden="1" x14ac:dyDescent="0.25">
      <c r="A13270" s="3">
        <v>43894000</v>
      </c>
      <c r="B13270" s="3" t="s">
        <v>356</v>
      </c>
      <c r="C13270" s="3">
        <v>1</v>
      </c>
      <c r="D13270" s="3" t="s">
        <v>282</v>
      </c>
      <c r="E13270" s="3">
        <v>1</v>
      </c>
      <c r="F13270" s="3" t="s">
        <v>3</v>
      </c>
      <c r="G13270" s="3" t="s">
        <v>629</v>
      </c>
      <c r="H13270" s="6">
        <v>44613</v>
      </c>
      <c r="I13270" s="117">
        <v>0.29166666666666669</v>
      </c>
      <c r="J13270" s="3">
        <v>1</v>
      </c>
      <c r="K13270" s="3" t="s">
        <v>461</v>
      </c>
    </row>
    <row r="13271" spans="1:11" hidden="1" x14ac:dyDescent="0.25">
      <c r="A13271" s="3">
        <v>43894000</v>
      </c>
      <c r="B13271" s="3" t="s">
        <v>356</v>
      </c>
      <c r="C13271" s="3">
        <v>1</v>
      </c>
      <c r="D13271" s="3" t="s">
        <v>282</v>
      </c>
      <c r="E13271" s="3">
        <v>2</v>
      </c>
      <c r="F13271" s="3" t="s">
        <v>6</v>
      </c>
      <c r="G13271" s="3" t="s">
        <v>629</v>
      </c>
      <c r="H13271" s="6">
        <v>44613</v>
      </c>
      <c r="I13271" s="117">
        <v>0.5</v>
      </c>
      <c r="J13271" s="3">
        <v>1</v>
      </c>
      <c r="K13271" s="3" t="s">
        <v>461</v>
      </c>
    </row>
    <row r="13272" spans="1:11" hidden="1" x14ac:dyDescent="0.25">
      <c r="A13272" s="3">
        <v>43894000</v>
      </c>
      <c r="B13272" s="3" t="s">
        <v>356</v>
      </c>
      <c r="C13272" s="3">
        <v>1</v>
      </c>
      <c r="D13272" s="3" t="s">
        <v>282</v>
      </c>
      <c r="E13272" s="3">
        <v>3</v>
      </c>
      <c r="F13272" s="3" t="s">
        <v>5</v>
      </c>
      <c r="G13272" s="3" t="s">
        <v>629</v>
      </c>
      <c r="H13272" s="6">
        <v>44613</v>
      </c>
      <c r="I13272" s="117">
        <v>0.54166666666666663</v>
      </c>
      <c r="J13272" s="3">
        <v>1</v>
      </c>
      <c r="K13272" s="3" t="s">
        <v>461</v>
      </c>
    </row>
    <row r="13273" spans="1:11" hidden="1" x14ac:dyDescent="0.25">
      <c r="A13273" s="3">
        <v>43894000</v>
      </c>
      <c r="B13273" s="3" t="s">
        <v>356</v>
      </c>
      <c r="C13273" s="3">
        <v>1</v>
      </c>
      <c r="D13273" s="3" t="s">
        <v>282</v>
      </c>
      <c r="E13273" s="3">
        <v>4</v>
      </c>
      <c r="F13273" s="3" t="s">
        <v>7</v>
      </c>
      <c r="G13273" s="3" t="s">
        <v>629</v>
      </c>
      <c r="H13273" s="6">
        <v>44613</v>
      </c>
      <c r="I13273" s="117">
        <v>0.66666666666666663</v>
      </c>
      <c r="J13273" s="3">
        <v>1</v>
      </c>
      <c r="K13273" s="3" t="s">
        <v>461</v>
      </c>
    </row>
    <row r="13274" spans="1:11" hidden="1" x14ac:dyDescent="0.25">
      <c r="A13274" s="3">
        <v>43894000</v>
      </c>
      <c r="B13274" s="3" t="s">
        <v>356</v>
      </c>
      <c r="C13274" s="3">
        <v>1</v>
      </c>
      <c r="D13274" s="3" t="s">
        <v>282</v>
      </c>
      <c r="E13274" s="3">
        <v>1</v>
      </c>
      <c r="F13274" s="3" t="s">
        <v>3</v>
      </c>
      <c r="G13274" s="3" t="s">
        <v>629</v>
      </c>
      <c r="H13274" s="6">
        <v>44614</v>
      </c>
      <c r="I13274" s="117">
        <v>0.29166666666666669</v>
      </c>
      <c r="J13274" s="3">
        <v>1</v>
      </c>
      <c r="K13274" s="3" t="s">
        <v>461</v>
      </c>
    </row>
    <row r="13275" spans="1:11" hidden="1" x14ac:dyDescent="0.25">
      <c r="A13275" s="3">
        <v>43894000</v>
      </c>
      <c r="B13275" s="3" t="s">
        <v>356</v>
      </c>
      <c r="C13275" s="3">
        <v>1</v>
      </c>
      <c r="D13275" s="3" t="s">
        <v>282</v>
      </c>
      <c r="E13275" s="3">
        <v>2</v>
      </c>
      <c r="F13275" s="3" t="s">
        <v>6</v>
      </c>
      <c r="G13275" s="3" t="s">
        <v>629</v>
      </c>
      <c r="H13275" s="6">
        <v>44614</v>
      </c>
      <c r="I13275" s="117">
        <v>0.5</v>
      </c>
      <c r="J13275" s="3">
        <v>1</v>
      </c>
      <c r="K13275" s="3" t="s">
        <v>461</v>
      </c>
    </row>
    <row r="13276" spans="1:11" hidden="1" x14ac:dyDescent="0.25">
      <c r="A13276" s="3">
        <v>43894000</v>
      </c>
      <c r="B13276" s="3" t="s">
        <v>356</v>
      </c>
      <c r="C13276" s="3">
        <v>1</v>
      </c>
      <c r="D13276" s="3" t="s">
        <v>282</v>
      </c>
      <c r="E13276" s="3">
        <v>3</v>
      </c>
      <c r="F13276" s="3" t="s">
        <v>5</v>
      </c>
      <c r="G13276" s="3" t="s">
        <v>629</v>
      </c>
      <c r="H13276" s="6">
        <v>44614</v>
      </c>
      <c r="I13276" s="117">
        <v>0.54166666666666663</v>
      </c>
      <c r="J13276" s="3">
        <v>1</v>
      </c>
      <c r="K13276" s="3" t="s">
        <v>461</v>
      </c>
    </row>
    <row r="13277" spans="1:11" hidden="1" x14ac:dyDescent="0.25">
      <c r="A13277" s="3">
        <v>43894000</v>
      </c>
      <c r="B13277" s="3" t="s">
        <v>356</v>
      </c>
      <c r="C13277" s="3">
        <v>1</v>
      </c>
      <c r="D13277" s="3" t="s">
        <v>282</v>
      </c>
      <c r="E13277" s="3">
        <v>4</v>
      </c>
      <c r="F13277" s="3" t="s">
        <v>7</v>
      </c>
      <c r="G13277" s="3" t="s">
        <v>629</v>
      </c>
      <c r="H13277" s="6">
        <v>44614</v>
      </c>
      <c r="I13277" s="117">
        <v>0.66666666666666663</v>
      </c>
      <c r="J13277" s="3">
        <v>1</v>
      </c>
      <c r="K13277" s="3" t="s">
        <v>461</v>
      </c>
    </row>
    <row r="13278" spans="1:11" hidden="1" x14ac:dyDescent="0.25">
      <c r="A13278" s="3">
        <v>43894000</v>
      </c>
      <c r="B13278" s="3" t="s">
        <v>356</v>
      </c>
      <c r="C13278" s="3">
        <v>1</v>
      </c>
      <c r="D13278" s="3" t="s">
        <v>282</v>
      </c>
      <c r="E13278" s="3">
        <v>1</v>
      </c>
      <c r="F13278" s="3" t="s">
        <v>3</v>
      </c>
      <c r="G13278" s="3" t="s">
        <v>629</v>
      </c>
      <c r="H13278" s="6">
        <v>44615</v>
      </c>
      <c r="I13278" s="117">
        <v>0.29166666666666669</v>
      </c>
      <c r="J13278" s="3">
        <v>1</v>
      </c>
      <c r="K13278" s="3" t="s">
        <v>461</v>
      </c>
    </row>
    <row r="13279" spans="1:11" hidden="1" x14ac:dyDescent="0.25">
      <c r="A13279" s="3">
        <v>43894000</v>
      </c>
      <c r="B13279" s="3" t="s">
        <v>356</v>
      </c>
      <c r="C13279" s="3">
        <v>1</v>
      </c>
      <c r="D13279" s="3" t="s">
        <v>282</v>
      </c>
      <c r="E13279" s="3">
        <v>2</v>
      </c>
      <c r="F13279" s="3" t="s">
        <v>6</v>
      </c>
      <c r="G13279" s="3" t="s">
        <v>629</v>
      </c>
      <c r="H13279" s="6">
        <v>44615</v>
      </c>
      <c r="I13279" s="117">
        <v>0.5</v>
      </c>
      <c r="J13279" s="3">
        <v>1</v>
      </c>
      <c r="K13279" s="3" t="s">
        <v>461</v>
      </c>
    </row>
    <row r="13280" spans="1:11" hidden="1" x14ac:dyDescent="0.25">
      <c r="A13280" s="3">
        <v>43894000</v>
      </c>
      <c r="B13280" s="3" t="s">
        <v>356</v>
      </c>
      <c r="C13280" s="3">
        <v>1</v>
      </c>
      <c r="D13280" s="3" t="s">
        <v>282</v>
      </c>
      <c r="E13280" s="3">
        <v>3</v>
      </c>
      <c r="F13280" s="3" t="s">
        <v>5</v>
      </c>
      <c r="G13280" s="3" t="s">
        <v>629</v>
      </c>
      <c r="H13280" s="6">
        <v>44615</v>
      </c>
      <c r="I13280" s="117">
        <v>0.54166666666666663</v>
      </c>
      <c r="J13280" s="3">
        <v>1</v>
      </c>
      <c r="K13280" s="3" t="s">
        <v>461</v>
      </c>
    </row>
    <row r="13281" spans="1:13" hidden="1" x14ac:dyDescent="0.25">
      <c r="A13281" s="3">
        <v>43894000</v>
      </c>
      <c r="B13281" s="3" t="s">
        <v>356</v>
      </c>
      <c r="C13281" s="3">
        <v>1</v>
      </c>
      <c r="D13281" s="3" t="s">
        <v>282</v>
      </c>
      <c r="E13281" s="3">
        <v>4</v>
      </c>
      <c r="F13281" s="3" t="s">
        <v>7</v>
      </c>
      <c r="G13281" s="3" t="s">
        <v>629</v>
      </c>
      <c r="H13281" s="6">
        <v>44615</v>
      </c>
      <c r="I13281" s="117">
        <v>0.66666666666666663</v>
      </c>
      <c r="J13281" s="3">
        <v>1</v>
      </c>
      <c r="K13281" s="3" t="s">
        <v>461</v>
      </c>
    </row>
    <row r="13282" spans="1:13" hidden="1" x14ac:dyDescent="0.25">
      <c r="A13282" s="148">
        <v>73501156</v>
      </c>
      <c r="B13282" s="148" t="s">
        <v>358</v>
      </c>
      <c r="C13282" s="148">
        <v>1</v>
      </c>
      <c r="D13282" s="148" t="s">
        <v>282</v>
      </c>
      <c r="E13282" s="148">
        <v>1</v>
      </c>
      <c r="F13282" s="148" t="s">
        <v>3</v>
      </c>
      <c r="G13282" s="148" t="s">
        <v>288</v>
      </c>
      <c r="H13282" s="149">
        <v>44557</v>
      </c>
      <c r="I13282" s="150">
        <v>0.29166666666666669</v>
      </c>
      <c r="J13282" s="148">
        <v>1</v>
      </c>
      <c r="K13282" s="148" t="s">
        <v>461</v>
      </c>
      <c r="L13282" s="148"/>
      <c r="M13282" s="1" t="s">
        <v>665</v>
      </c>
    </row>
    <row r="13283" spans="1:13" hidden="1" x14ac:dyDescent="0.25">
      <c r="A13283" s="148">
        <v>73501156</v>
      </c>
      <c r="B13283" s="148" t="s">
        <v>358</v>
      </c>
      <c r="C13283" s="148">
        <v>1</v>
      </c>
      <c r="D13283" s="148" t="s">
        <v>282</v>
      </c>
      <c r="E13283" s="148">
        <v>2</v>
      </c>
      <c r="F13283" s="148" t="s">
        <v>6</v>
      </c>
      <c r="G13283" s="148" t="s">
        <v>288</v>
      </c>
      <c r="H13283" s="149">
        <v>44557</v>
      </c>
      <c r="I13283" s="150">
        <v>0.5</v>
      </c>
      <c r="J13283" s="148">
        <v>1</v>
      </c>
      <c r="K13283" s="148" t="s">
        <v>461</v>
      </c>
      <c r="L13283" s="148"/>
    </row>
    <row r="13284" spans="1:13" hidden="1" x14ac:dyDescent="0.25">
      <c r="A13284" s="148">
        <v>73501156</v>
      </c>
      <c r="B13284" s="148" t="s">
        <v>358</v>
      </c>
      <c r="C13284" s="148">
        <v>1</v>
      </c>
      <c r="D13284" s="148" t="s">
        <v>282</v>
      </c>
      <c r="E13284" s="148">
        <v>3</v>
      </c>
      <c r="F13284" s="148" t="s">
        <v>5</v>
      </c>
      <c r="G13284" s="148" t="s">
        <v>288</v>
      </c>
      <c r="H13284" s="149">
        <v>44557</v>
      </c>
      <c r="I13284" s="150">
        <v>0.54166666666666663</v>
      </c>
      <c r="J13284" s="148">
        <v>1</v>
      </c>
      <c r="K13284" s="148" t="s">
        <v>461</v>
      </c>
      <c r="L13284" s="148"/>
    </row>
    <row r="13285" spans="1:13" hidden="1" x14ac:dyDescent="0.25">
      <c r="A13285" s="148">
        <v>73501156</v>
      </c>
      <c r="B13285" s="148" t="s">
        <v>358</v>
      </c>
      <c r="C13285" s="148">
        <v>1</v>
      </c>
      <c r="D13285" s="148" t="s">
        <v>282</v>
      </c>
      <c r="E13285" s="148">
        <v>4</v>
      </c>
      <c r="F13285" s="148" t="s">
        <v>7</v>
      </c>
      <c r="G13285" s="148" t="s">
        <v>288</v>
      </c>
      <c r="H13285" s="149">
        <v>44557</v>
      </c>
      <c r="I13285" s="150">
        <v>0.8125</v>
      </c>
      <c r="J13285" s="148">
        <v>1</v>
      </c>
      <c r="K13285" s="148" t="s">
        <v>461</v>
      </c>
      <c r="L13285" s="148"/>
    </row>
    <row r="13286" spans="1:13" hidden="1" x14ac:dyDescent="0.25">
      <c r="A13286" s="148">
        <v>73501156</v>
      </c>
      <c r="B13286" s="148" t="s">
        <v>358</v>
      </c>
      <c r="C13286" s="148">
        <v>1</v>
      </c>
      <c r="D13286" s="148" t="s">
        <v>282</v>
      </c>
      <c r="E13286" s="148">
        <v>1</v>
      </c>
      <c r="F13286" s="148" t="s">
        <v>3</v>
      </c>
      <c r="G13286" s="148" t="s">
        <v>288</v>
      </c>
      <c r="H13286" s="149">
        <v>44558</v>
      </c>
      <c r="I13286" s="150">
        <v>0.29166666666666669</v>
      </c>
      <c r="J13286" s="148">
        <v>1</v>
      </c>
      <c r="K13286" s="148" t="s">
        <v>461</v>
      </c>
      <c r="L13286" s="148"/>
      <c r="M13286" s="1" t="s">
        <v>665</v>
      </c>
    </row>
    <row r="13287" spans="1:13" hidden="1" x14ac:dyDescent="0.25">
      <c r="A13287" s="148">
        <v>73501156</v>
      </c>
      <c r="B13287" s="148" t="s">
        <v>358</v>
      </c>
      <c r="C13287" s="148">
        <v>1</v>
      </c>
      <c r="D13287" s="148" t="s">
        <v>282</v>
      </c>
      <c r="E13287" s="148">
        <v>2</v>
      </c>
      <c r="F13287" s="148" t="s">
        <v>6</v>
      </c>
      <c r="G13287" s="148" t="s">
        <v>288</v>
      </c>
      <c r="H13287" s="149">
        <v>44558</v>
      </c>
      <c r="I13287" s="150">
        <v>0.5</v>
      </c>
      <c r="J13287" s="148">
        <v>1</v>
      </c>
      <c r="K13287" s="148" t="s">
        <v>461</v>
      </c>
      <c r="L13287" s="148"/>
    </row>
    <row r="13288" spans="1:13" hidden="1" x14ac:dyDescent="0.25">
      <c r="A13288" s="148">
        <v>73501156</v>
      </c>
      <c r="B13288" s="148" t="s">
        <v>358</v>
      </c>
      <c r="C13288" s="148">
        <v>1</v>
      </c>
      <c r="D13288" s="148" t="s">
        <v>282</v>
      </c>
      <c r="E13288" s="148">
        <v>3</v>
      </c>
      <c r="F13288" s="148" t="s">
        <v>5</v>
      </c>
      <c r="G13288" s="148" t="s">
        <v>288</v>
      </c>
      <c r="H13288" s="149">
        <v>44558</v>
      </c>
      <c r="I13288" s="150">
        <v>0.54166666666666663</v>
      </c>
      <c r="J13288" s="148">
        <v>1</v>
      </c>
      <c r="K13288" s="148" t="s">
        <v>461</v>
      </c>
      <c r="L13288" s="148"/>
    </row>
    <row r="13289" spans="1:13" hidden="1" x14ac:dyDescent="0.25">
      <c r="A13289" s="148">
        <v>73501156</v>
      </c>
      <c r="B13289" s="148" t="s">
        <v>358</v>
      </c>
      <c r="C13289" s="148">
        <v>1</v>
      </c>
      <c r="D13289" s="148" t="s">
        <v>282</v>
      </c>
      <c r="E13289" s="148">
        <v>4</v>
      </c>
      <c r="F13289" s="148" t="s">
        <v>7</v>
      </c>
      <c r="G13289" s="148" t="s">
        <v>288</v>
      </c>
      <c r="H13289" s="149">
        <v>44558</v>
      </c>
      <c r="I13289" s="150">
        <v>0.70833333333333337</v>
      </c>
      <c r="J13289" s="148">
        <v>1</v>
      </c>
      <c r="K13289" s="148" t="s">
        <v>461</v>
      </c>
      <c r="L13289" s="148"/>
    </row>
    <row r="13290" spans="1:13" hidden="1" x14ac:dyDescent="0.25">
      <c r="A13290" s="148">
        <v>73501156</v>
      </c>
      <c r="B13290" s="148" t="s">
        <v>358</v>
      </c>
      <c r="C13290" s="148">
        <v>1</v>
      </c>
      <c r="D13290" s="148" t="s">
        <v>282</v>
      </c>
      <c r="E13290" s="148">
        <v>1</v>
      </c>
      <c r="F13290" s="148" t="s">
        <v>3</v>
      </c>
      <c r="G13290" s="148" t="s">
        <v>288</v>
      </c>
      <c r="H13290" s="149">
        <v>44559</v>
      </c>
      <c r="I13290" s="150">
        <v>0.29166666666666669</v>
      </c>
      <c r="J13290" s="148">
        <v>1</v>
      </c>
      <c r="K13290" s="148" t="s">
        <v>461</v>
      </c>
      <c r="L13290" s="148"/>
      <c r="M13290" s="1" t="s">
        <v>665</v>
      </c>
    </row>
    <row r="13291" spans="1:13" hidden="1" x14ac:dyDescent="0.25">
      <c r="A13291" s="148">
        <v>73501156</v>
      </c>
      <c r="B13291" s="148" t="s">
        <v>358</v>
      </c>
      <c r="C13291" s="148">
        <v>1</v>
      </c>
      <c r="D13291" s="148" t="s">
        <v>282</v>
      </c>
      <c r="E13291" s="148">
        <v>2</v>
      </c>
      <c r="F13291" s="148" t="s">
        <v>6</v>
      </c>
      <c r="G13291" s="148" t="s">
        <v>288</v>
      </c>
      <c r="H13291" s="149">
        <v>44559</v>
      </c>
      <c r="I13291" s="150">
        <v>0.5</v>
      </c>
      <c r="J13291" s="148">
        <v>1</v>
      </c>
      <c r="K13291" s="148" t="s">
        <v>461</v>
      </c>
      <c r="L13291" s="148"/>
    </row>
    <row r="13292" spans="1:13" hidden="1" x14ac:dyDescent="0.25">
      <c r="A13292" s="148">
        <v>73501156</v>
      </c>
      <c r="B13292" s="148" t="s">
        <v>358</v>
      </c>
      <c r="C13292" s="148">
        <v>1</v>
      </c>
      <c r="D13292" s="148" t="s">
        <v>282</v>
      </c>
      <c r="E13292" s="148">
        <v>3</v>
      </c>
      <c r="F13292" s="148" t="s">
        <v>5</v>
      </c>
      <c r="G13292" s="148" t="s">
        <v>288</v>
      </c>
      <c r="H13292" s="149">
        <v>44559</v>
      </c>
      <c r="I13292" s="150">
        <v>0.54166666666666663</v>
      </c>
      <c r="J13292" s="148">
        <v>1</v>
      </c>
      <c r="K13292" s="148" t="s">
        <v>461</v>
      </c>
      <c r="L13292" s="148"/>
    </row>
    <row r="13293" spans="1:13" hidden="1" x14ac:dyDescent="0.25">
      <c r="A13293" s="148">
        <v>73501156</v>
      </c>
      <c r="B13293" s="148" t="s">
        <v>358</v>
      </c>
      <c r="C13293" s="148">
        <v>1</v>
      </c>
      <c r="D13293" s="148" t="s">
        <v>282</v>
      </c>
      <c r="E13293" s="148">
        <v>4</v>
      </c>
      <c r="F13293" s="148" t="s">
        <v>7</v>
      </c>
      <c r="G13293" s="148" t="s">
        <v>288</v>
      </c>
      <c r="H13293" s="149">
        <v>44559</v>
      </c>
      <c r="I13293" s="150">
        <v>0.75</v>
      </c>
      <c r="J13293" s="148">
        <v>1</v>
      </c>
      <c r="K13293" s="148" t="s">
        <v>461</v>
      </c>
      <c r="L13293" s="148"/>
    </row>
    <row r="13294" spans="1:13" hidden="1" x14ac:dyDescent="0.25">
      <c r="A13294" s="148">
        <v>73501156</v>
      </c>
      <c r="B13294" s="148" t="s">
        <v>358</v>
      </c>
      <c r="C13294" s="148">
        <v>1</v>
      </c>
      <c r="D13294" s="148" t="s">
        <v>282</v>
      </c>
      <c r="E13294" s="148">
        <v>1</v>
      </c>
      <c r="F13294" s="148" t="s">
        <v>3</v>
      </c>
      <c r="G13294" s="148" t="s">
        <v>288</v>
      </c>
      <c r="H13294" s="149">
        <v>44560</v>
      </c>
      <c r="I13294" s="150">
        <v>0.29166666666666669</v>
      </c>
      <c r="J13294" s="148">
        <v>1</v>
      </c>
      <c r="K13294" s="148" t="s">
        <v>461</v>
      </c>
      <c r="L13294" s="148"/>
      <c r="M13294" s="1" t="s">
        <v>665</v>
      </c>
    </row>
    <row r="13295" spans="1:13" hidden="1" x14ac:dyDescent="0.25">
      <c r="A13295" s="148">
        <v>73501156</v>
      </c>
      <c r="B13295" s="148" t="s">
        <v>358</v>
      </c>
      <c r="C13295" s="148">
        <v>1</v>
      </c>
      <c r="D13295" s="148" t="s">
        <v>282</v>
      </c>
      <c r="E13295" s="148">
        <v>2</v>
      </c>
      <c r="F13295" s="148" t="s">
        <v>6</v>
      </c>
      <c r="G13295" s="148" t="s">
        <v>288</v>
      </c>
      <c r="H13295" s="149">
        <v>44560</v>
      </c>
      <c r="I13295" s="150">
        <v>0.5</v>
      </c>
      <c r="J13295" s="148">
        <v>1</v>
      </c>
      <c r="K13295" s="148" t="s">
        <v>461</v>
      </c>
      <c r="L13295" s="148"/>
    </row>
    <row r="13296" spans="1:13" hidden="1" x14ac:dyDescent="0.25">
      <c r="A13296" s="148">
        <v>73501156</v>
      </c>
      <c r="B13296" s="148" t="s">
        <v>358</v>
      </c>
      <c r="C13296" s="148">
        <v>1</v>
      </c>
      <c r="D13296" s="148" t="s">
        <v>282</v>
      </c>
      <c r="E13296" s="148">
        <v>3</v>
      </c>
      <c r="F13296" s="148" t="s">
        <v>5</v>
      </c>
      <c r="G13296" s="148" t="s">
        <v>288</v>
      </c>
      <c r="H13296" s="149">
        <v>44560</v>
      </c>
      <c r="I13296" s="150">
        <v>0.54166666666666663</v>
      </c>
      <c r="J13296" s="148">
        <v>1</v>
      </c>
      <c r="K13296" s="148" t="s">
        <v>461</v>
      </c>
      <c r="L13296" s="148"/>
    </row>
    <row r="13297" spans="1:13" hidden="1" x14ac:dyDescent="0.25">
      <c r="A13297" s="148">
        <v>73501156</v>
      </c>
      <c r="B13297" s="148" t="s">
        <v>358</v>
      </c>
      <c r="C13297" s="148">
        <v>1</v>
      </c>
      <c r="D13297" s="148" t="s">
        <v>282</v>
      </c>
      <c r="E13297" s="148">
        <v>4</v>
      </c>
      <c r="F13297" s="148" t="s">
        <v>7</v>
      </c>
      <c r="G13297" s="148" t="s">
        <v>288</v>
      </c>
      <c r="H13297" s="149">
        <v>44560</v>
      </c>
      <c r="I13297" s="150">
        <v>0.66666666666666663</v>
      </c>
      <c r="J13297" s="148">
        <v>1</v>
      </c>
      <c r="K13297" s="148" t="s">
        <v>461</v>
      </c>
      <c r="L13297" s="148"/>
    </row>
    <row r="13298" spans="1:13" hidden="1" x14ac:dyDescent="0.25">
      <c r="A13298" s="148">
        <v>73501156</v>
      </c>
      <c r="B13298" s="148" t="s">
        <v>358</v>
      </c>
      <c r="C13298" s="148">
        <v>1</v>
      </c>
      <c r="D13298" s="148" t="s">
        <v>282</v>
      </c>
      <c r="E13298" s="148">
        <v>2</v>
      </c>
      <c r="F13298" s="148" t="s">
        <v>6</v>
      </c>
      <c r="G13298" s="148" t="s">
        <v>288</v>
      </c>
      <c r="H13298" s="149">
        <v>44561</v>
      </c>
      <c r="I13298" s="150">
        <v>0</v>
      </c>
      <c r="J13298" s="148">
        <v>1</v>
      </c>
      <c r="K13298" s="148" t="s">
        <v>461</v>
      </c>
      <c r="L13298" s="148"/>
    </row>
    <row r="13299" spans="1:13" hidden="1" x14ac:dyDescent="0.25">
      <c r="A13299" s="148">
        <v>73501156</v>
      </c>
      <c r="B13299" s="148" t="s">
        <v>358</v>
      </c>
      <c r="C13299" s="148">
        <v>1</v>
      </c>
      <c r="D13299" s="148" t="s">
        <v>282</v>
      </c>
      <c r="E13299" s="148">
        <v>3</v>
      </c>
      <c r="F13299" s="148" t="s">
        <v>5</v>
      </c>
      <c r="G13299" s="148" t="s">
        <v>288</v>
      </c>
      <c r="H13299" s="149">
        <v>44561</v>
      </c>
      <c r="I13299" s="150">
        <v>0</v>
      </c>
      <c r="J13299" s="148">
        <v>1</v>
      </c>
      <c r="K13299" s="148" t="s">
        <v>461</v>
      </c>
      <c r="L13299" s="148"/>
    </row>
    <row r="13300" spans="1:13" hidden="1" x14ac:dyDescent="0.25">
      <c r="A13300" s="148">
        <v>73501156</v>
      </c>
      <c r="B13300" s="148" t="s">
        <v>358</v>
      </c>
      <c r="C13300" s="148">
        <v>1</v>
      </c>
      <c r="D13300" s="148" t="s">
        <v>282</v>
      </c>
      <c r="E13300" s="148">
        <v>1</v>
      </c>
      <c r="F13300" s="148" t="s">
        <v>3</v>
      </c>
      <c r="G13300" s="148" t="s">
        <v>288</v>
      </c>
      <c r="H13300" s="149">
        <v>44561</v>
      </c>
      <c r="I13300" s="150">
        <v>0.29166666666666669</v>
      </c>
      <c r="J13300" s="148">
        <v>1</v>
      </c>
      <c r="K13300" s="148" t="s">
        <v>461</v>
      </c>
      <c r="L13300" s="148"/>
      <c r="M13300" s="1" t="s">
        <v>665</v>
      </c>
    </row>
    <row r="13301" spans="1:13" hidden="1" x14ac:dyDescent="0.25">
      <c r="A13301" s="148">
        <v>73501156</v>
      </c>
      <c r="B13301" s="148" t="s">
        <v>358</v>
      </c>
      <c r="C13301" s="148">
        <v>1</v>
      </c>
      <c r="D13301" s="148" t="s">
        <v>282</v>
      </c>
      <c r="E13301" s="148">
        <v>4</v>
      </c>
      <c r="F13301" s="148" t="s">
        <v>7</v>
      </c>
      <c r="G13301" s="148" t="s">
        <v>288</v>
      </c>
      <c r="H13301" s="149">
        <v>44561</v>
      </c>
      <c r="I13301" s="150">
        <v>0.66666666666666663</v>
      </c>
      <c r="J13301" s="148">
        <v>1</v>
      </c>
      <c r="K13301" s="148" t="s">
        <v>461</v>
      </c>
      <c r="L13301" s="148"/>
    </row>
    <row r="13302" spans="1:13" hidden="1" x14ac:dyDescent="0.25">
      <c r="A13302" s="148">
        <v>73501156</v>
      </c>
      <c r="B13302" s="148" t="s">
        <v>358</v>
      </c>
      <c r="C13302" s="148">
        <v>1</v>
      </c>
      <c r="D13302" s="148" t="s">
        <v>282</v>
      </c>
      <c r="E13302" s="148">
        <v>1</v>
      </c>
      <c r="F13302" s="148" t="s">
        <v>3</v>
      </c>
      <c r="G13302" s="148" t="s">
        <v>288</v>
      </c>
      <c r="H13302" s="149">
        <v>44564</v>
      </c>
      <c r="I13302" s="150">
        <v>0.29166666666666669</v>
      </c>
      <c r="J13302" s="148">
        <v>1</v>
      </c>
      <c r="K13302" s="148" t="s">
        <v>461</v>
      </c>
      <c r="L13302" s="148"/>
      <c r="M13302" s="1" t="s">
        <v>665</v>
      </c>
    </row>
    <row r="13303" spans="1:13" hidden="1" x14ac:dyDescent="0.25">
      <c r="A13303" s="148">
        <v>73501156</v>
      </c>
      <c r="B13303" s="148" t="s">
        <v>358</v>
      </c>
      <c r="C13303" s="148">
        <v>1</v>
      </c>
      <c r="D13303" s="148" t="s">
        <v>282</v>
      </c>
      <c r="E13303" s="148">
        <v>2</v>
      </c>
      <c r="F13303" s="148" t="s">
        <v>6</v>
      </c>
      <c r="G13303" s="148" t="s">
        <v>288</v>
      </c>
      <c r="H13303" s="149">
        <v>44564</v>
      </c>
      <c r="I13303" s="150">
        <v>0.5</v>
      </c>
      <c r="J13303" s="148">
        <v>1</v>
      </c>
      <c r="K13303" s="148" t="s">
        <v>461</v>
      </c>
      <c r="L13303" s="148"/>
    </row>
    <row r="13304" spans="1:13" hidden="1" x14ac:dyDescent="0.25">
      <c r="A13304" s="148">
        <v>73501156</v>
      </c>
      <c r="B13304" s="148" t="s">
        <v>358</v>
      </c>
      <c r="C13304" s="148">
        <v>1</v>
      </c>
      <c r="D13304" s="148" t="s">
        <v>282</v>
      </c>
      <c r="E13304" s="148">
        <v>3</v>
      </c>
      <c r="F13304" s="148" t="s">
        <v>5</v>
      </c>
      <c r="G13304" s="148" t="s">
        <v>288</v>
      </c>
      <c r="H13304" s="149">
        <v>44564</v>
      </c>
      <c r="I13304" s="150">
        <v>0.54166666666666663</v>
      </c>
      <c r="J13304" s="148">
        <v>1</v>
      </c>
      <c r="K13304" s="148" t="s">
        <v>461</v>
      </c>
      <c r="L13304" s="148"/>
    </row>
    <row r="13305" spans="1:13" hidden="1" x14ac:dyDescent="0.25">
      <c r="A13305" s="148">
        <v>73501156</v>
      </c>
      <c r="B13305" s="148" t="s">
        <v>358</v>
      </c>
      <c r="C13305" s="148">
        <v>1</v>
      </c>
      <c r="D13305" s="148" t="s">
        <v>282</v>
      </c>
      <c r="E13305" s="148">
        <v>4</v>
      </c>
      <c r="F13305" s="148" t="s">
        <v>7</v>
      </c>
      <c r="G13305" s="148" t="s">
        <v>288</v>
      </c>
      <c r="H13305" s="149">
        <v>44564</v>
      </c>
      <c r="I13305" s="150">
        <v>0.66666666666666663</v>
      </c>
      <c r="J13305" s="148">
        <v>1</v>
      </c>
      <c r="K13305" s="148" t="s">
        <v>461</v>
      </c>
      <c r="L13305" s="148"/>
    </row>
    <row r="13306" spans="1:13" hidden="1" x14ac:dyDescent="0.25">
      <c r="A13306" s="148">
        <v>73501156</v>
      </c>
      <c r="B13306" s="148" t="s">
        <v>358</v>
      </c>
      <c r="C13306" s="148">
        <v>1</v>
      </c>
      <c r="D13306" s="148" t="s">
        <v>282</v>
      </c>
      <c r="E13306" s="148">
        <v>1</v>
      </c>
      <c r="F13306" s="148" t="s">
        <v>3</v>
      </c>
      <c r="G13306" s="148" t="s">
        <v>288</v>
      </c>
      <c r="H13306" s="149">
        <v>44565</v>
      </c>
      <c r="I13306" s="150">
        <v>0.20833333333333334</v>
      </c>
      <c r="J13306" s="148">
        <v>1</v>
      </c>
      <c r="K13306" s="148" t="s">
        <v>461</v>
      </c>
      <c r="L13306" s="148"/>
      <c r="M13306" s="1" t="s">
        <v>665</v>
      </c>
    </row>
    <row r="13307" spans="1:13" hidden="1" x14ac:dyDescent="0.25">
      <c r="A13307" s="148">
        <v>73501156</v>
      </c>
      <c r="B13307" s="148" t="s">
        <v>358</v>
      </c>
      <c r="C13307" s="148">
        <v>1</v>
      </c>
      <c r="D13307" s="148" t="s">
        <v>282</v>
      </c>
      <c r="E13307" s="148">
        <v>2</v>
      </c>
      <c r="F13307" s="148" t="s">
        <v>6</v>
      </c>
      <c r="G13307" s="148" t="s">
        <v>288</v>
      </c>
      <c r="H13307" s="149">
        <v>44565</v>
      </c>
      <c r="I13307" s="150">
        <v>0.5</v>
      </c>
      <c r="J13307" s="148">
        <v>1</v>
      </c>
      <c r="K13307" s="148" t="s">
        <v>461</v>
      </c>
      <c r="L13307" s="148"/>
    </row>
    <row r="13308" spans="1:13" hidden="1" x14ac:dyDescent="0.25">
      <c r="A13308" s="148">
        <v>73501156</v>
      </c>
      <c r="B13308" s="148" t="s">
        <v>358</v>
      </c>
      <c r="C13308" s="148">
        <v>1</v>
      </c>
      <c r="D13308" s="148" t="s">
        <v>282</v>
      </c>
      <c r="E13308" s="148">
        <v>3</v>
      </c>
      <c r="F13308" s="148" t="s">
        <v>5</v>
      </c>
      <c r="G13308" s="148" t="s">
        <v>288</v>
      </c>
      <c r="H13308" s="149">
        <v>44565</v>
      </c>
      <c r="I13308" s="150">
        <v>0.54166666666666663</v>
      </c>
      <c r="J13308" s="148">
        <v>1</v>
      </c>
      <c r="K13308" s="148" t="s">
        <v>461</v>
      </c>
      <c r="L13308" s="148"/>
    </row>
    <row r="13309" spans="1:13" hidden="1" x14ac:dyDescent="0.25">
      <c r="A13309" s="148">
        <v>73501156</v>
      </c>
      <c r="B13309" s="148" t="s">
        <v>358</v>
      </c>
      <c r="C13309" s="148">
        <v>1</v>
      </c>
      <c r="D13309" s="148" t="s">
        <v>282</v>
      </c>
      <c r="E13309" s="148">
        <v>4</v>
      </c>
      <c r="F13309" s="148" t="s">
        <v>7</v>
      </c>
      <c r="G13309" s="148" t="s">
        <v>288</v>
      </c>
      <c r="H13309" s="149">
        <v>44565</v>
      </c>
      <c r="I13309" s="150">
        <v>0.66666666666666663</v>
      </c>
      <c r="J13309" s="148">
        <v>1</v>
      </c>
      <c r="K13309" s="148" t="s">
        <v>461</v>
      </c>
      <c r="L13309" s="148"/>
    </row>
    <row r="13310" spans="1:13" hidden="1" x14ac:dyDescent="0.25">
      <c r="A13310" s="148">
        <v>73501156</v>
      </c>
      <c r="B13310" s="148" t="s">
        <v>358</v>
      </c>
      <c r="C13310" s="148">
        <v>1</v>
      </c>
      <c r="D13310" s="148" t="s">
        <v>282</v>
      </c>
      <c r="E13310" s="148">
        <v>1</v>
      </c>
      <c r="F13310" s="148" t="s">
        <v>3</v>
      </c>
      <c r="G13310" s="148" t="s">
        <v>288</v>
      </c>
      <c r="H13310" s="149">
        <v>44566</v>
      </c>
      <c r="I13310" s="150">
        <v>0.20833333333333334</v>
      </c>
      <c r="J13310" s="148">
        <v>1</v>
      </c>
      <c r="K13310" s="148" t="s">
        <v>461</v>
      </c>
      <c r="L13310" s="148"/>
      <c r="M13310" s="1" t="s">
        <v>665</v>
      </c>
    </row>
    <row r="13311" spans="1:13" hidden="1" x14ac:dyDescent="0.25">
      <c r="A13311" s="148">
        <v>73501156</v>
      </c>
      <c r="B13311" s="148" t="s">
        <v>358</v>
      </c>
      <c r="C13311" s="148">
        <v>1</v>
      </c>
      <c r="D13311" s="148" t="s">
        <v>282</v>
      </c>
      <c r="E13311" s="148">
        <v>2</v>
      </c>
      <c r="F13311" s="148" t="s">
        <v>6</v>
      </c>
      <c r="G13311" s="148" t="s">
        <v>288</v>
      </c>
      <c r="H13311" s="149">
        <v>44566</v>
      </c>
      <c r="I13311" s="150">
        <v>0.5</v>
      </c>
      <c r="J13311" s="148">
        <v>1</v>
      </c>
      <c r="K13311" s="148" t="s">
        <v>461</v>
      </c>
      <c r="L13311" s="148"/>
    </row>
    <row r="13312" spans="1:13" hidden="1" x14ac:dyDescent="0.25">
      <c r="A13312" s="148">
        <v>73501156</v>
      </c>
      <c r="B13312" s="148" t="s">
        <v>358</v>
      </c>
      <c r="C13312" s="148">
        <v>1</v>
      </c>
      <c r="D13312" s="148" t="s">
        <v>282</v>
      </c>
      <c r="E13312" s="148">
        <v>3</v>
      </c>
      <c r="F13312" s="148" t="s">
        <v>5</v>
      </c>
      <c r="G13312" s="148" t="s">
        <v>288</v>
      </c>
      <c r="H13312" s="149">
        <v>44566</v>
      </c>
      <c r="I13312" s="150">
        <v>0.54166666666666663</v>
      </c>
      <c r="J13312" s="148">
        <v>1</v>
      </c>
      <c r="K13312" s="148" t="s">
        <v>461</v>
      </c>
      <c r="L13312" s="148"/>
    </row>
    <row r="13313" spans="1:13" hidden="1" x14ac:dyDescent="0.25">
      <c r="A13313" s="148">
        <v>73501156</v>
      </c>
      <c r="B13313" s="148" t="s">
        <v>358</v>
      </c>
      <c r="C13313" s="148">
        <v>1</v>
      </c>
      <c r="D13313" s="148" t="s">
        <v>282</v>
      </c>
      <c r="E13313" s="148">
        <v>4</v>
      </c>
      <c r="F13313" s="148" t="s">
        <v>7</v>
      </c>
      <c r="G13313" s="148" t="s">
        <v>288</v>
      </c>
      <c r="H13313" s="149">
        <v>44566</v>
      </c>
      <c r="I13313" s="150">
        <v>0.70833333333333337</v>
      </c>
      <c r="J13313" s="148">
        <v>1</v>
      </c>
      <c r="K13313" s="148" t="s">
        <v>461</v>
      </c>
      <c r="L13313" s="148"/>
    </row>
    <row r="13314" spans="1:13" hidden="1" x14ac:dyDescent="0.25">
      <c r="A13314" s="148">
        <v>73501156</v>
      </c>
      <c r="B13314" s="148" t="s">
        <v>358</v>
      </c>
      <c r="C13314" s="148">
        <v>1</v>
      </c>
      <c r="D13314" s="148" t="s">
        <v>282</v>
      </c>
      <c r="E13314" s="148">
        <v>1</v>
      </c>
      <c r="F13314" s="148" t="s">
        <v>3</v>
      </c>
      <c r="G13314" s="148" t="s">
        <v>288</v>
      </c>
      <c r="H13314" s="149">
        <v>44567</v>
      </c>
      <c r="I13314" s="150">
        <v>0.29166666666666669</v>
      </c>
      <c r="J13314" s="148">
        <v>1</v>
      </c>
      <c r="K13314" s="148" t="s">
        <v>461</v>
      </c>
      <c r="L13314" s="148"/>
      <c r="M13314" s="1" t="s">
        <v>665</v>
      </c>
    </row>
    <row r="13315" spans="1:13" hidden="1" x14ac:dyDescent="0.25">
      <c r="A13315" s="148">
        <v>73501156</v>
      </c>
      <c r="B13315" s="148" t="s">
        <v>358</v>
      </c>
      <c r="C13315" s="148">
        <v>1</v>
      </c>
      <c r="D13315" s="148" t="s">
        <v>282</v>
      </c>
      <c r="E13315" s="148">
        <v>2</v>
      </c>
      <c r="F13315" s="148" t="s">
        <v>6</v>
      </c>
      <c r="G13315" s="148" t="s">
        <v>288</v>
      </c>
      <c r="H13315" s="149">
        <v>44567</v>
      </c>
      <c r="I13315" s="150">
        <v>0.5</v>
      </c>
      <c r="J13315" s="148">
        <v>1</v>
      </c>
      <c r="K13315" s="148" t="s">
        <v>461</v>
      </c>
      <c r="L13315" s="148"/>
    </row>
    <row r="13316" spans="1:13" hidden="1" x14ac:dyDescent="0.25">
      <c r="A13316" s="148">
        <v>73501156</v>
      </c>
      <c r="B13316" s="148" t="s">
        <v>358</v>
      </c>
      <c r="C13316" s="148">
        <v>1</v>
      </c>
      <c r="D13316" s="148" t="s">
        <v>282</v>
      </c>
      <c r="E13316" s="148">
        <v>3</v>
      </c>
      <c r="F13316" s="148" t="s">
        <v>5</v>
      </c>
      <c r="G13316" s="148" t="s">
        <v>288</v>
      </c>
      <c r="H13316" s="149">
        <v>44567</v>
      </c>
      <c r="I13316" s="150">
        <v>0.54166666666666663</v>
      </c>
      <c r="J13316" s="148">
        <v>1</v>
      </c>
      <c r="K13316" s="148" t="s">
        <v>461</v>
      </c>
      <c r="L13316" s="148"/>
    </row>
    <row r="13317" spans="1:13" hidden="1" x14ac:dyDescent="0.25">
      <c r="A13317" s="148">
        <v>73501156</v>
      </c>
      <c r="B13317" s="148" t="s">
        <v>358</v>
      </c>
      <c r="C13317" s="148">
        <v>1</v>
      </c>
      <c r="D13317" s="148" t="s">
        <v>282</v>
      </c>
      <c r="E13317" s="148">
        <v>4</v>
      </c>
      <c r="F13317" s="148" t="s">
        <v>7</v>
      </c>
      <c r="G13317" s="148" t="s">
        <v>288</v>
      </c>
      <c r="H13317" s="149">
        <v>44567</v>
      </c>
      <c r="I13317" s="150">
        <v>0.66666666666666663</v>
      </c>
      <c r="J13317" s="148">
        <v>1</v>
      </c>
      <c r="K13317" s="148" t="s">
        <v>461</v>
      </c>
      <c r="L13317" s="148"/>
    </row>
    <row r="13318" spans="1:13" hidden="1" x14ac:dyDescent="0.25">
      <c r="A13318" s="148">
        <v>73501156</v>
      </c>
      <c r="B13318" s="148" t="s">
        <v>358</v>
      </c>
      <c r="C13318" s="148">
        <v>1</v>
      </c>
      <c r="D13318" s="148" t="s">
        <v>282</v>
      </c>
      <c r="E13318" s="148">
        <v>1</v>
      </c>
      <c r="F13318" s="148" t="s">
        <v>3</v>
      </c>
      <c r="G13318" s="148" t="s">
        <v>288</v>
      </c>
      <c r="H13318" s="149">
        <v>44568</v>
      </c>
      <c r="I13318" s="150">
        <v>0.29166666666666669</v>
      </c>
      <c r="J13318" s="148">
        <v>1</v>
      </c>
      <c r="K13318" s="148" t="s">
        <v>461</v>
      </c>
      <c r="L13318" s="148"/>
      <c r="M13318" s="1" t="s">
        <v>665</v>
      </c>
    </row>
    <row r="13319" spans="1:13" hidden="1" x14ac:dyDescent="0.25">
      <c r="A13319" s="148">
        <v>73501156</v>
      </c>
      <c r="B13319" s="148" t="s">
        <v>358</v>
      </c>
      <c r="C13319" s="148">
        <v>1</v>
      </c>
      <c r="D13319" s="148" t="s">
        <v>282</v>
      </c>
      <c r="E13319" s="148">
        <v>2</v>
      </c>
      <c r="F13319" s="148" t="s">
        <v>6</v>
      </c>
      <c r="G13319" s="148" t="s">
        <v>288</v>
      </c>
      <c r="H13319" s="149">
        <v>44568</v>
      </c>
      <c r="I13319" s="150">
        <v>0.5</v>
      </c>
      <c r="J13319" s="148">
        <v>1</v>
      </c>
      <c r="K13319" s="148" t="s">
        <v>461</v>
      </c>
      <c r="L13319" s="148"/>
    </row>
    <row r="13320" spans="1:13" hidden="1" x14ac:dyDescent="0.25">
      <c r="A13320" s="148">
        <v>73501156</v>
      </c>
      <c r="B13320" s="148" t="s">
        <v>358</v>
      </c>
      <c r="C13320" s="148">
        <v>1</v>
      </c>
      <c r="D13320" s="148" t="s">
        <v>282</v>
      </c>
      <c r="E13320" s="148">
        <v>3</v>
      </c>
      <c r="F13320" s="148" t="s">
        <v>5</v>
      </c>
      <c r="G13320" s="148" t="s">
        <v>288</v>
      </c>
      <c r="H13320" s="149">
        <v>44568</v>
      </c>
      <c r="I13320" s="150">
        <v>0.54166666666666663</v>
      </c>
      <c r="J13320" s="148">
        <v>1</v>
      </c>
      <c r="K13320" s="148" t="s">
        <v>461</v>
      </c>
      <c r="L13320" s="148"/>
    </row>
    <row r="13321" spans="1:13" hidden="1" x14ac:dyDescent="0.25">
      <c r="A13321" s="148">
        <v>73501156</v>
      </c>
      <c r="B13321" s="148" t="s">
        <v>358</v>
      </c>
      <c r="C13321" s="148">
        <v>1</v>
      </c>
      <c r="D13321" s="148" t="s">
        <v>282</v>
      </c>
      <c r="E13321" s="148">
        <v>4</v>
      </c>
      <c r="F13321" s="148" t="s">
        <v>7</v>
      </c>
      <c r="G13321" s="148" t="s">
        <v>288</v>
      </c>
      <c r="H13321" s="149">
        <v>44568</v>
      </c>
      <c r="I13321" s="150">
        <v>0.72916666666666663</v>
      </c>
      <c r="J13321" s="148">
        <v>1</v>
      </c>
      <c r="K13321" s="148" t="s">
        <v>461</v>
      </c>
      <c r="L13321" s="148"/>
    </row>
    <row r="13322" spans="1:13" hidden="1" x14ac:dyDescent="0.25">
      <c r="A13322" s="148">
        <v>73501156</v>
      </c>
      <c r="B13322" s="148" t="s">
        <v>358</v>
      </c>
      <c r="C13322" s="148">
        <v>1</v>
      </c>
      <c r="D13322" s="148" t="s">
        <v>282</v>
      </c>
      <c r="E13322" s="148">
        <v>1</v>
      </c>
      <c r="F13322" s="148" t="s">
        <v>3</v>
      </c>
      <c r="G13322" s="148" t="s">
        <v>288</v>
      </c>
      <c r="H13322" s="149">
        <v>44569</v>
      </c>
      <c r="I13322" s="150">
        <v>0.29166666666666669</v>
      </c>
      <c r="J13322" s="148">
        <v>1</v>
      </c>
      <c r="K13322" s="148" t="s">
        <v>461</v>
      </c>
      <c r="L13322" s="148"/>
      <c r="M13322" s="1" t="s">
        <v>665</v>
      </c>
    </row>
    <row r="13323" spans="1:13" hidden="1" x14ac:dyDescent="0.25">
      <c r="A13323" s="148">
        <v>73501156</v>
      </c>
      <c r="B13323" s="148" t="s">
        <v>358</v>
      </c>
      <c r="C13323" s="148">
        <v>1</v>
      </c>
      <c r="D13323" s="148" t="s">
        <v>282</v>
      </c>
      <c r="E13323" s="148">
        <v>2</v>
      </c>
      <c r="F13323" s="148" t="s">
        <v>6</v>
      </c>
      <c r="G13323" s="148" t="s">
        <v>288</v>
      </c>
      <c r="H13323" s="149">
        <v>44569</v>
      </c>
      <c r="I13323" s="150">
        <v>0.5</v>
      </c>
      <c r="J13323" s="148">
        <v>1</v>
      </c>
      <c r="K13323" s="148" t="s">
        <v>461</v>
      </c>
      <c r="L13323" s="148"/>
    </row>
    <row r="13324" spans="1:13" hidden="1" x14ac:dyDescent="0.25">
      <c r="A13324" s="148">
        <v>73501156</v>
      </c>
      <c r="B13324" s="148" t="s">
        <v>358</v>
      </c>
      <c r="C13324" s="148">
        <v>1</v>
      </c>
      <c r="D13324" s="148" t="s">
        <v>282</v>
      </c>
      <c r="E13324" s="148">
        <v>3</v>
      </c>
      <c r="F13324" s="148" t="s">
        <v>5</v>
      </c>
      <c r="G13324" s="148" t="s">
        <v>288</v>
      </c>
      <c r="H13324" s="149">
        <v>44569</v>
      </c>
      <c r="I13324" s="150">
        <v>0.54166666666666663</v>
      </c>
      <c r="J13324" s="148">
        <v>1</v>
      </c>
      <c r="K13324" s="148" t="s">
        <v>461</v>
      </c>
      <c r="L13324" s="148"/>
    </row>
    <row r="13325" spans="1:13" hidden="1" x14ac:dyDescent="0.25">
      <c r="A13325" s="148">
        <v>73501156</v>
      </c>
      <c r="B13325" s="148" t="s">
        <v>358</v>
      </c>
      <c r="C13325" s="148">
        <v>1</v>
      </c>
      <c r="D13325" s="148" t="s">
        <v>282</v>
      </c>
      <c r="E13325" s="148">
        <v>4</v>
      </c>
      <c r="F13325" s="148" t="s">
        <v>7</v>
      </c>
      <c r="G13325" s="148" t="s">
        <v>288</v>
      </c>
      <c r="H13325" s="149">
        <v>44569</v>
      </c>
      <c r="I13325" s="150">
        <v>0.79166666666666663</v>
      </c>
      <c r="J13325" s="148">
        <v>1</v>
      </c>
      <c r="K13325" s="148" t="s">
        <v>461</v>
      </c>
      <c r="L13325" s="148"/>
    </row>
    <row r="13326" spans="1:13" hidden="1" x14ac:dyDescent="0.25">
      <c r="A13326" s="148">
        <v>73501156</v>
      </c>
      <c r="B13326" s="148" t="s">
        <v>358</v>
      </c>
      <c r="C13326" s="148">
        <v>1</v>
      </c>
      <c r="D13326" s="148" t="s">
        <v>282</v>
      </c>
      <c r="E13326" s="148">
        <v>1</v>
      </c>
      <c r="F13326" s="148" t="s">
        <v>3</v>
      </c>
      <c r="G13326" s="148" t="s">
        <v>288</v>
      </c>
      <c r="H13326" s="149">
        <v>44571</v>
      </c>
      <c r="I13326" s="150">
        <v>0.29166666666666669</v>
      </c>
      <c r="J13326" s="148">
        <v>1</v>
      </c>
      <c r="K13326" s="148" t="s">
        <v>461</v>
      </c>
      <c r="L13326" s="148"/>
      <c r="M13326" s="1" t="s">
        <v>665</v>
      </c>
    </row>
    <row r="13327" spans="1:13" hidden="1" x14ac:dyDescent="0.25">
      <c r="A13327" s="148">
        <v>73501156</v>
      </c>
      <c r="B13327" s="148" t="s">
        <v>358</v>
      </c>
      <c r="C13327" s="148">
        <v>1</v>
      </c>
      <c r="D13327" s="148" t="s">
        <v>282</v>
      </c>
      <c r="E13327" s="148">
        <v>2</v>
      </c>
      <c r="F13327" s="148" t="s">
        <v>6</v>
      </c>
      <c r="G13327" s="148" t="s">
        <v>288</v>
      </c>
      <c r="H13327" s="149">
        <v>44571</v>
      </c>
      <c r="I13327" s="150">
        <v>0.5</v>
      </c>
      <c r="J13327" s="148">
        <v>1</v>
      </c>
      <c r="K13327" s="148" t="s">
        <v>461</v>
      </c>
      <c r="L13327" s="148"/>
    </row>
    <row r="13328" spans="1:13" hidden="1" x14ac:dyDescent="0.25">
      <c r="A13328" s="148">
        <v>73501156</v>
      </c>
      <c r="B13328" s="148" t="s">
        <v>358</v>
      </c>
      <c r="C13328" s="148">
        <v>1</v>
      </c>
      <c r="D13328" s="148" t="s">
        <v>282</v>
      </c>
      <c r="E13328" s="148">
        <v>3</v>
      </c>
      <c r="F13328" s="148" t="s">
        <v>5</v>
      </c>
      <c r="G13328" s="148" t="s">
        <v>288</v>
      </c>
      <c r="H13328" s="149">
        <v>44571</v>
      </c>
      <c r="I13328" s="150">
        <v>0.54166666666666663</v>
      </c>
      <c r="J13328" s="148">
        <v>1</v>
      </c>
      <c r="K13328" s="148" t="s">
        <v>461</v>
      </c>
      <c r="L13328" s="148"/>
    </row>
    <row r="13329" spans="1:13" hidden="1" x14ac:dyDescent="0.25">
      <c r="A13329" s="148">
        <v>73501156</v>
      </c>
      <c r="B13329" s="148" t="s">
        <v>358</v>
      </c>
      <c r="C13329" s="148">
        <v>1</v>
      </c>
      <c r="D13329" s="148" t="s">
        <v>282</v>
      </c>
      <c r="E13329" s="148">
        <v>4</v>
      </c>
      <c r="F13329" s="148" t="s">
        <v>7</v>
      </c>
      <c r="G13329" s="148" t="s">
        <v>288</v>
      </c>
      <c r="H13329" s="149">
        <v>44571</v>
      </c>
      <c r="I13329" s="150">
        <v>0.79166666666666663</v>
      </c>
      <c r="J13329" s="148">
        <v>1</v>
      </c>
      <c r="K13329" s="148" t="s">
        <v>461</v>
      </c>
      <c r="L13329" s="148"/>
    </row>
    <row r="13330" spans="1:13" hidden="1" x14ac:dyDescent="0.25">
      <c r="A13330" s="148">
        <v>73501156</v>
      </c>
      <c r="B13330" s="148" t="s">
        <v>358</v>
      </c>
      <c r="C13330" s="148">
        <v>1</v>
      </c>
      <c r="D13330" s="148" t="s">
        <v>282</v>
      </c>
      <c r="E13330" s="148">
        <v>1</v>
      </c>
      <c r="F13330" s="148" t="s">
        <v>3</v>
      </c>
      <c r="G13330" s="148" t="s">
        <v>288</v>
      </c>
      <c r="H13330" s="149">
        <v>44572</v>
      </c>
      <c r="I13330" s="150">
        <v>0.29166666666666669</v>
      </c>
      <c r="J13330" s="148">
        <v>1</v>
      </c>
      <c r="K13330" s="148" t="s">
        <v>461</v>
      </c>
      <c r="L13330" s="148"/>
      <c r="M13330" s="1" t="s">
        <v>665</v>
      </c>
    </row>
    <row r="13331" spans="1:13" hidden="1" x14ac:dyDescent="0.25">
      <c r="A13331" s="148">
        <v>73501156</v>
      </c>
      <c r="B13331" s="148" t="s">
        <v>358</v>
      </c>
      <c r="C13331" s="148">
        <v>1</v>
      </c>
      <c r="D13331" s="148" t="s">
        <v>282</v>
      </c>
      <c r="E13331" s="148">
        <v>2</v>
      </c>
      <c r="F13331" s="148" t="s">
        <v>6</v>
      </c>
      <c r="G13331" s="148" t="s">
        <v>288</v>
      </c>
      <c r="H13331" s="149">
        <v>44572</v>
      </c>
      <c r="I13331" s="150">
        <v>0.5</v>
      </c>
      <c r="J13331" s="148">
        <v>1</v>
      </c>
      <c r="K13331" s="148" t="s">
        <v>461</v>
      </c>
      <c r="L13331" s="148"/>
    </row>
    <row r="13332" spans="1:13" hidden="1" x14ac:dyDescent="0.25">
      <c r="A13332" s="148">
        <v>73501156</v>
      </c>
      <c r="B13332" s="148" t="s">
        <v>358</v>
      </c>
      <c r="C13332" s="148">
        <v>1</v>
      </c>
      <c r="D13332" s="148" t="s">
        <v>282</v>
      </c>
      <c r="E13332" s="148">
        <v>3</v>
      </c>
      <c r="F13332" s="148" t="s">
        <v>5</v>
      </c>
      <c r="G13332" s="148" t="s">
        <v>288</v>
      </c>
      <c r="H13332" s="149">
        <v>44572</v>
      </c>
      <c r="I13332" s="150">
        <v>0.54166666666666663</v>
      </c>
      <c r="J13332" s="148">
        <v>1</v>
      </c>
      <c r="K13332" s="148" t="s">
        <v>461</v>
      </c>
      <c r="L13332" s="148"/>
    </row>
    <row r="13333" spans="1:13" hidden="1" x14ac:dyDescent="0.25">
      <c r="A13333" s="148">
        <v>73501156</v>
      </c>
      <c r="B13333" s="148" t="s">
        <v>358</v>
      </c>
      <c r="C13333" s="148">
        <v>1</v>
      </c>
      <c r="D13333" s="148" t="s">
        <v>282</v>
      </c>
      <c r="E13333" s="148">
        <v>4</v>
      </c>
      <c r="F13333" s="148" t="s">
        <v>7</v>
      </c>
      <c r="G13333" s="148" t="s">
        <v>288</v>
      </c>
      <c r="H13333" s="149">
        <v>44572</v>
      </c>
      <c r="I13333" s="150">
        <v>0.75</v>
      </c>
      <c r="J13333" s="148">
        <v>1</v>
      </c>
      <c r="K13333" s="148" t="s">
        <v>461</v>
      </c>
      <c r="L13333" s="148"/>
    </row>
    <row r="13334" spans="1:13" hidden="1" x14ac:dyDescent="0.25">
      <c r="A13334" s="148">
        <v>73501156</v>
      </c>
      <c r="B13334" s="148" t="s">
        <v>358</v>
      </c>
      <c r="C13334" s="148">
        <v>1</v>
      </c>
      <c r="D13334" s="148" t="s">
        <v>282</v>
      </c>
      <c r="E13334" s="148">
        <v>1</v>
      </c>
      <c r="F13334" s="148" t="s">
        <v>3</v>
      </c>
      <c r="G13334" s="148" t="s">
        <v>288</v>
      </c>
      <c r="H13334" s="149">
        <v>44573</v>
      </c>
      <c r="I13334" s="150">
        <v>0.29166666666666669</v>
      </c>
      <c r="J13334" s="148">
        <v>1</v>
      </c>
      <c r="K13334" s="148" t="s">
        <v>461</v>
      </c>
      <c r="L13334" s="148"/>
      <c r="M13334" s="1" t="s">
        <v>665</v>
      </c>
    </row>
    <row r="13335" spans="1:13" hidden="1" x14ac:dyDescent="0.25">
      <c r="A13335" s="148">
        <v>73501156</v>
      </c>
      <c r="B13335" s="148" t="s">
        <v>358</v>
      </c>
      <c r="C13335" s="148">
        <v>1</v>
      </c>
      <c r="D13335" s="148" t="s">
        <v>282</v>
      </c>
      <c r="E13335" s="148">
        <v>2</v>
      </c>
      <c r="F13335" s="148" t="s">
        <v>6</v>
      </c>
      <c r="G13335" s="148" t="s">
        <v>288</v>
      </c>
      <c r="H13335" s="149">
        <v>44573</v>
      </c>
      <c r="I13335" s="150">
        <v>0.5</v>
      </c>
      <c r="J13335" s="148">
        <v>1</v>
      </c>
      <c r="K13335" s="148" t="s">
        <v>461</v>
      </c>
      <c r="L13335" s="148"/>
    </row>
    <row r="13336" spans="1:13" hidden="1" x14ac:dyDescent="0.25">
      <c r="A13336" s="148">
        <v>73501156</v>
      </c>
      <c r="B13336" s="148" t="s">
        <v>358</v>
      </c>
      <c r="C13336" s="148">
        <v>1</v>
      </c>
      <c r="D13336" s="148" t="s">
        <v>282</v>
      </c>
      <c r="E13336" s="148">
        <v>3</v>
      </c>
      <c r="F13336" s="148" t="s">
        <v>5</v>
      </c>
      <c r="G13336" s="148" t="s">
        <v>288</v>
      </c>
      <c r="H13336" s="149">
        <v>44573</v>
      </c>
      <c r="I13336" s="150">
        <v>0.54166666666666663</v>
      </c>
      <c r="J13336" s="148">
        <v>1</v>
      </c>
      <c r="K13336" s="148" t="s">
        <v>461</v>
      </c>
      <c r="L13336" s="148"/>
    </row>
    <row r="13337" spans="1:13" hidden="1" x14ac:dyDescent="0.25">
      <c r="A13337" s="148">
        <v>73501156</v>
      </c>
      <c r="B13337" s="148" t="s">
        <v>358</v>
      </c>
      <c r="C13337" s="148">
        <v>1</v>
      </c>
      <c r="D13337" s="148" t="s">
        <v>282</v>
      </c>
      <c r="E13337" s="148">
        <v>4</v>
      </c>
      <c r="F13337" s="148" t="s">
        <v>7</v>
      </c>
      <c r="G13337" s="148" t="s">
        <v>288</v>
      </c>
      <c r="H13337" s="149">
        <v>44573</v>
      </c>
      <c r="I13337" s="150">
        <v>0.70833333333333337</v>
      </c>
      <c r="J13337" s="148">
        <v>1</v>
      </c>
      <c r="K13337" s="148" t="s">
        <v>461</v>
      </c>
      <c r="L13337" s="148"/>
    </row>
    <row r="13338" spans="1:13" hidden="1" x14ac:dyDescent="0.25">
      <c r="A13338" s="148">
        <v>73501156</v>
      </c>
      <c r="B13338" s="148" t="s">
        <v>358</v>
      </c>
      <c r="C13338" s="148">
        <v>1</v>
      </c>
      <c r="D13338" s="148" t="s">
        <v>282</v>
      </c>
      <c r="E13338" s="148">
        <v>1</v>
      </c>
      <c r="F13338" s="148" t="s">
        <v>3</v>
      </c>
      <c r="G13338" s="148" t="s">
        <v>288</v>
      </c>
      <c r="H13338" s="149">
        <v>44574</v>
      </c>
      <c r="I13338" s="150">
        <v>0.29166666666666669</v>
      </c>
      <c r="J13338" s="148">
        <v>1</v>
      </c>
      <c r="K13338" s="148" t="s">
        <v>461</v>
      </c>
      <c r="L13338" s="148"/>
      <c r="M13338" s="1" t="s">
        <v>665</v>
      </c>
    </row>
    <row r="13339" spans="1:13" hidden="1" x14ac:dyDescent="0.25">
      <c r="A13339" s="148">
        <v>73501156</v>
      </c>
      <c r="B13339" s="148" t="s">
        <v>358</v>
      </c>
      <c r="C13339" s="148">
        <v>1</v>
      </c>
      <c r="D13339" s="148" t="s">
        <v>282</v>
      </c>
      <c r="E13339" s="148">
        <v>2</v>
      </c>
      <c r="F13339" s="148" t="s">
        <v>6</v>
      </c>
      <c r="G13339" s="148" t="s">
        <v>288</v>
      </c>
      <c r="H13339" s="149">
        <v>44574</v>
      </c>
      <c r="I13339" s="150">
        <v>0.5</v>
      </c>
      <c r="J13339" s="148">
        <v>1</v>
      </c>
      <c r="K13339" s="148" t="s">
        <v>461</v>
      </c>
      <c r="L13339" s="148"/>
    </row>
    <row r="13340" spans="1:13" hidden="1" x14ac:dyDescent="0.25">
      <c r="A13340" s="148">
        <v>73501156</v>
      </c>
      <c r="B13340" s="148" t="s">
        <v>358</v>
      </c>
      <c r="C13340" s="148">
        <v>1</v>
      </c>
      <c r="D13340" s="148" t="s">
        <v>282</v>
      </c>
      <c r="E13340" s="148">
        <v>3</v>
      </c>
      <c r="F13340" s="148" t="s">
        <v>5</v>
      </c>
      <c r="G13340" s="148" t="s">
        <v>288</v>
      </c>
      <c r="H13340" s="149">
        <v>44574</v>
      </c>
      <c r="I13340" s="150">
        <v>0.54166666666666663</v>
      </c>
      <c r="J13340" s="148">
        <v>1</v>
      </c>
      <c r="K13340" s="148" t="s">
        <v>461</v>
      </c>
      <c r="L13340" s="148"/>
    </row>
    <row r="13341" spans="1:13" hidden="1" x14ac:dyDescent="0.25">
      <c r="A13341" s="148">
        <v>73501156</v>
      </c>
      <c r="B13341" s="148" t="s">
        <v>358</v>
      </c>
      <c r="C13341" s="148">
        <v>1</v>
      </c>
      <c r="D13341" s="148" t="s">
        <v>282</v>
      </c>
      <c r="E13341" s="148">
        <v>4</v>
      </c>
      <c r="F13341" s="148" t="s">
        <v>7</v>
      </c>
      <c r="G13341" s="148" t="s">
        <v>288</v>
      </c>
      <c r="H13341" s="149">
        <v>44574</v>
      </c>
      <c r="I13341" s="150">
        <v>0.79166666666666663</v>
      </c>
      <c r="J13341" s="148">
        <v>1</v>
      </c>
      <c r="K13341" s="148" t="s">
        <v>461</v>
      </c>
      <c r="L13341" s="148"/>
    </row>
    <row r="13342" spans="1:13" hidden="1" x14ac:dyDescent="0.25">
      <c r="A13342" s="148">
        <v>73501156</v>
      </c>
      <c r="B13342" s="148" t="s">
        <v>358</v>
      </c>
      <c r="C13342" s="148">
        <v>1</v>
      </c>
      <c r="D13342" s="148" t="s">
        <v>282</v>
      </c>
      <c r="E13342" s="148">
        <v>1</v>
      </c>
      <c r="F13342" s="148" t="s">
        <v>3</v>
      </c>
      <c r="G13342" s="148" t="s">
        <v>288</v>
      </c>
      <c r="H13342" s="149">
        <v>44575</v>
      </c>
      <c r="I13342" s="150">
        <v>0.29166666666666669</v>
      </c>
      <c r="J13342" s="148">
        <v>1</v>
      </c>
      <c r="K13342" s="148" t="s">
        <v>461</v>
      </c>
      <c r="L13342" s="148"/>
      <c r="M13342" s="1" t="s">
        <v>665</v>
      </c>
    </row>
    <row r="13343" spans="1:13" hidden="1" x14ac:dyDescent="0.25">
      <c r="A13343" s="148">
        <v>73501156</v>
      </c>
      <c r="B13343" s="148" t="s">
        <v>358</v>
      </c>
      <c r="C13343" s="148">
        <v>1</v>
      </c>
      <c r="D13343" s="148" t="s">
        <v>282</v>
      </c>
      <c r="E13343" s="148">
        <v>2</v>
      </c>
      <c r="F13343" s="148" t="s">
        <v>6</v>
      </c>
      <c r="G13343" s="148" t="s">
        <v>288</v>
      </c>
      <c r="H13343" s="149">
        <v>44575</v>
      </c>
      <c r="I13343" s="150">
        <v>0.5</v>
      </c>
      <c r="J13343" s="148">
        <v>1</v>
      </c>
      <c r="K13343" s="148" t="s">
        <v>461</v>
      </c>
      <c r="L13343" s="148"/>
    </row>
    <row r="13344" spans="1:13" hidden="1" x14ac:dyDescent="0.25">
      <c r="A13344" s="148">
        <v>73501156</v>
      </c>
      <c r="B13344" s="148" t="s">
        <v>358</v>
      </c>
      <c r="C13344" s="148">
        <v>1</v>
      </c>
      <c r="D13344" s="148" t="s">
        <v>282</v>
      </c>
      <c r="E13344" s="148">
        <v>3</v>
      </c>
      <c r="F13344" s="148" t="s">
        <v>5</v>
      </c>
      <c r="G13344" s="148" t="s">
        <v>288</v>
      </c>
      <c r="H13344" s="149">
        <v>44575</v>
      </c>
      <c r="I13344" s="150">
        <v>0.54166666666666663</v>
      </c>
      <c r="J13344" s="148">
        <v>1</v>
      </c>
      <c r="K13344" s="148" t="s">
        <v>461</v>
      </c>
      <c r="L13344" s="148"/>
    </row>
    <row r="13345" spans="1:13" hidden="1" x14ac:dyDescent="0.25">
      <c r="A13345" s="148">
        <v>73501156</v>
      </c>
      <c r="B13345" s="148" t="s">
        <v>358</v>
      </c>
      <c r="C13345" s="148">
        <v>1</v>
      </c>
      <c r="D13345" s="148" t="s">
        <v>282</v>
      </c>
      <c r="E13345" s="148">
        <v>4</v>
      </c>
      <c r="F13345" s="148" t="s">
        <v>7</v>
      </c>
      <c r="G13345" s="148" t="s">
        <v>288</v>
      </c>
      <c r="H13345" s="149">
        <v>44575</v>
      </c>
      <c r="I13345" s="150">
        <v>0.66666666666666663</v>
      </c>
      <c r="J13345" s="148">
        <v>1</v>
      </c>
      <c r="K13345" s="148" t="s">
        <v>461</v>
      </c>
      <c r="L13345" s="148"/>
    </row>
    <row r="13346" spans="1:13" hidden="1" x14ac:dyDescent="0.25">
      <c r="A13346" s="148">
        <v>73501156</v>
      </c>
      <c r="B13346" s="148" t="s">
        <v>358</v>
      </c>
      <c r="C13346" s="148">
        <v>1</v>
      </c>
      <c r="D13346" s="148" t="s">
        <v>282</v>
      </c>
      <c r="E13346" s="148">
        <v>2</v>
      </c>
      <c r="F13346" s="148" t="s">
        <v>6</v>
      </c>
      <c r="G13346" s="148" t="s">
        <v>288</v>
      </c>
      <c r="H13346" s="149">
        <v>44576</v>
      </c>
      <c r="I13346" s="150">
        <v>0</v>
      </c>
      <c r="J13346" s="148">
        <v>1</v>
      </c>
      <c r="K13346" s="148" t="s">
        <v>461</v>
      </c>
      <c r="L13346" s="148"/>
    </row>
    <row r="13347" spans="1:13" hidden="1" x14ac:dyDescent="0.25">
      <c r="A13347" s="148">
        <v>73501156</v>
      </c>
      <c r="B13347" s="148" t="s">
        <v>358</v>
      </c>
      <c r="C13347" s="148">
        <v>1</v>
      </c>
      <c r="D13347" s="148" t="s">
        <v>282</v>
      </c>
      <c r="E13347" s="148">
        <v>3</v>
      </c>
      <c r="F13347" s="148" t="s">
        <v>5</v>
      </c>
      <c r="G13347" s="148" t="s">
        <v>288</v>
      </c>
      <c r="H13347" s="149">
        <v>44576</v>
      </c>
      <c r="I13347" s="150">
        <v>0</v>
      </c>
      <c r="J13347" s="148">
        <v>1</v>
      </c>
      <c r="K13347" s="148" t="s">
        <v>461</v>
      </c>
      <c r="L13347" s="148"/>
    </row>
    <row r="13348" spans="1:13" hidden="1" x14ac:dyDescent="0.25">
      <c r="A13348" s="148">
        <v>73501156</v>
      </c>
      <c r="B13348" s="148" t="s">
        <v>358</v>
      </c>
      <c r="C13348" s="148">
        <v>1</v>
      </c>
      <c r="D13348" s="148" t="s">
        <v>282</v>
      </c>
      <c r="E13348" s="148">
        <v>1</v>
      </c>
      <c r="F13348" s="148" t="s">
        <v>3</v>
      </c>
      <c r="G13348" s="148" t="s">
        <v>288</v>
      </c>
      <c r="H13348" s="149">
        <v>44576</v>
      </c>
      <c r="I13348" s="150">
        <v>0.29166666666666669</v>
      </c>
      <c r="J13348" s="148">
        <v>1</v>
      </c>
      <c r="K13348" s="148" t="s">
        <v>461</v>
      </c>
      <c r="L13348" s="148"/>
      <c r="M13348" s="1" t="s">
        <v>665</v>
      </c>
    </row>
    <row r="13349" spans="1:13" hidden="1" x14ac:dyDescent="0.25">
      <c r="A13349" s="148">
        <v>73501156</v>
      </c>
      <c r="B13349" s="148" t="s">
        <v>358</v>
      </c>
      <c r="C13349" s="148">
        <v>1</v>
      </c>
      <c r="D13349" s="148" t="s">
        <v>282</v>
      </c>
      <c r="E13349" s="148">
        <v>4</v>
      </c>
      <c r="F13349" s="148" t="s">
        <v>7</v>
      </c>
      <c r="G13349" s="148" t="s">
        <v>288</v>
      </c>
      <c r="H13349" s="149">
        <v>44576</v>
      </c>
      <c r="I13349" s="150">
        <v>0.58333333333333337</v>
      </c>
      <c r="J13349" s="148">
        <v>1</v>
      </c>
      <c r="K13349" s="148" t="s">
        <v>461</v>
      </c>
      <c r="L13349" s="148"/>
    </row>
    <row r="13350" spans="1:13" hidden="1" x14ac:dyDescent="0.25">
      <c r="A13350" s="148">
        <v>73501156</v>
      </c>
      <c r="B13350" s="148" t="s">
        <v>358</v>
      </c>
      <c r="C13350" s="148">
        <v>1</v>
      </c>
      <c r="D13350" s="148" t="s">
        <v>282</v>
      </c>
      <c r="E13350" s="148">
        <v>6</v>
      </c>
      <c r="F13350" s="148" t="s">
        <v>410</v>
      </c>
      <c r="G13350" s="148" t="s">
        <v>288</v>
      </c>
      <c r="H13350" s="149">
        <v>44578</v>
      </c>
      <c r="I13350" s="150"/>
      <c r="J13350" s="148">
        <v>1</v>
      </c>
      <c r="K13350" s="148" t="s">
        <v>461</v>
      </c>
      <c r="L13350" s="148"/>
    </row>
    <row r="13351" spans="1:13" hidden="1" x14ac:dyDescent="0.25">
      <c r="A13351" s="148">
        <v>73501156</v>
      </c>
      <c r="B13351" s="148" t="s">
        <v>358</v>
      </c>
      <c r="C13351" s="148">
        <v>1</v>
      </c>
      <c r="D13351" s="148" t="s">
        <v>282</v>
      </c>
      <c r="E13351" s="148">
        <v>1</v>
      </c>
      <c r="F13351" s="148" t="s">
        <v>3</v>
      </c>
      <c r="G13351" s="148" t="s">
        <v>288</v>
      </c>
      <c r="H13351" s="149">
        <v>44579</v>
      </c>
      <c r="I13351" s="150">
        <v>0.29166666666666669</v>
      </c>
      <c r="J13351" s="148">
        <v>1</v>
      </c>
      <c r="K13351" s="148" t="s">
        <v>461</v>
      </c>
      <c r="L13351" s="148"/>
      <c r="M13351" s="1" t="s">
        <v>665</v>
      </c>
    </row>
    <row r="13352" spans="1:13" hidden="1" x14ac:dyDescent="0.25">
      <c r="A13352" s="148">
        <v>73501156</v>
      </c>
      <c r="B13352" s="148" t="s">
        <v>358</v>
      </c>
      <c r="C13352" s="148">
        <v>1</v>
      </c>
      <c r="D13352" s="148" t="s">
        <v>282</v>
      </c>
      <c r="E13352" s="148">
        <v>2</v>
      </c>
      <c r="F13352" s="148" t="s">
        <v>6</v>
      </c>
      <c r="G13352" s="148" t="s">
        <v>288</v>
      </c>
      <c r="H13352" s="149">
        <v>44579</v>
      </c>
      <c r="I13352" s="150">
        <v>0.5</v>
      </c>
      <c r="J13352" s="148">
        <v>1</v>
      </c>
      <c r="K13352" s="148" t="s">
        <v>461</v>
      </c>
      <c r="L13352" s="148"/>
    </row>
    <row r="13353" spans="1:13" hidden="1" x14ac:dyDescent="0.25">
      <c r="A13353" s="148">
        <v>73501156</v>
      </c>
      <c r="B13353" s="148" t="s">
        <v>358</v>
      </c>
      <c r="C13353" s="148">
        <v>1</v>
      </c>
      <c r="D13353" s="148" t="s">
        <v>282</v>
      </c>
      <c r="E13353" s="148">
        <v>3</v>
      </c>
      <c r="F13353" s="148" t="s">
        <v>5</v>
      </c>
      <c r="G13353" s="148" t="s">
        <v>288</v>
      </c>
      <c r="H13353" s="149">
        <v>44579</v>
      </c>
      <c r="I13353" s="150">
        <v>0.54166666666666663</v>
      </c>
      <c r="J13353" s="148">
        <v>1</v>
      </c>
      <c r="K13353" s="148" t="s">
        <v>461</v>
      </c>
      <c r="L13353" s="148"/>
    </row>
    <row r="13354" spans="1:13" hidden="1" x14ac:dyDescent="0.25">
      <c r="A13354" s="148">
        <v>73501156</v>
      </c>
      <c r="B13354" s="148" t="s">
        <v>358</v>
      </c>
      <c r="C13354" s="148">
        <v>1</v>
      </c>
      <c r="D13354" s="148" t="s">
        <v>282</v>
      </c>
      <c r="E13354" s="148">
        <v>4</v>
      </c>
      <c r="F13354" s="148" t="s">
        <v>7</v>
      </c>
      <c r="G13354" s="148" t="s">
        <v>288</v>
      </c>
      <c r="H13354" s="149">
        <v>44579</v>
      </c>
      <c r="I13354" s="150">
        <v>0.6875</v>
      </c>
      <c r="J13354" s="148">
        <v>1</v>
      </c>
      <c r="K13354" s="148" t="s">
        <v>461</v>
      </c>
      <c r="L13354" s="148"/>
    </row>
    <row r="13355" spans="1:13" hidden="1" x14ac:dyDescent="0.25">
      <c r="A13355" s="148">
        <v>73501156</v>
      </c>
      <c r="B13355" s="148" t="s">
        <v>358</v>
      </c>
      <c r="C13355" s="148">
        <v>1</v>
      </c>
      <c r="D13355" s="148" t="s">
        <v>282</v>
      </c>
      <c r="E13355" s="148">
        <v>6</v>
      </c>
      <c r="F13355" s="148" t="s">
        <v>410</v>
      </c>
      <c r="G13355" s="148" t="s">
        <v>288</v>
      </c>
      <c r="H13355" s="149">
        <v>44580</v>
      </c>
      <c r="I13355" s="150"/>
      <c r="J13355" s="148">
        <v>1</v>
      </c>
      <c r="K13355" s="148" t="s">
        <v>461</v>
      </c>
      <c r="L13355" s="148"/>
    </row>
    <row r="13356" spans="1:13" hidden="1" x14ac:dyDescent="0.25">
      <c r="A13356" s="148">
        <v>73501156</v>
      </c>
      <c r="B13356" s="148" t="s">
        <v>358</v>
      </c>
      <c r="C13356" s="148">
        <v>1</v>
      </c>
      <c r="D13356" s="148" t="s">
        <v>282</v>
      </c>
      <c r="E13356" s="148">
        <v>1</v>
      </c>
      <c r="F13356" s="148" t="s">
        <v>3</v>
      </c>
      <c r="G13356" s="148" t="s">
        <v>288</v>
      </c>
      <c r="H13356" s="149">
        <v>44581</v>
      </c>
      <c r="I13356" s="150">
        <v>0.29166666666666669</v>
      </c>
      <c r="J13356" s="148">
        <v>1</v>
      </c>
      <c r="K13356" s="148" t="s">
        <v>461</v>
      </c>
      <c r="L13356" s="148"/>
      <c r="M13356" s="1" t="s">
        <v>665</v>
      </c>
    </row>
    <row r="13357" spans="1:13" hidden="1" x14ac:dyDescent="0.25">
      <c r="A13357" s="148">
        <v>73501156</v>
      </c>
      <c r="B13357" s="148" t="s">
        <v>358</v>
      </c>
      <c r="C13357" s="148">
        <v>1</v>
      </c>
      <c r="D13357" s="148" t="s">
        <v>282</v>
      </c>
      <c r="E13357" s="148">
        <v>2</v>
      </c>
      <c r="F13357" s="148" t="s">
        <v>6</v>
      </c>
      <c r="G13357" s="148" t="s">
        <v>288</v>
      </c>
      <c r="H13357" s="149">
        <v>44581</v>
      </c>
      <c r="I13357" s="150">
        <v>0.5</v>
      </c>
      <c r="J13357" s="148">
        <v>1</v>
      </c>
      <c r="K13357" s="148" t="s">
        <v>461</v>
      </c>
      <c r="L13357" s="148"/>
    </row>
    <row r="13358" spans="1:13" hidden="1" x14ac:dyDescent="0.25">
      <c r="A13358" s="148">
        <v>73501156</v>
      </c>
      <c r="B13358" s="148" t="s">
        <v>358</v>
      </c>
      <c r="C13358" s="148">
        <v>1</v>
      </c>
      <c r="D13358" s="148" t="s">
        <v>282</v>
      </c>
      <c r="E13358" s="148">
        <v>3</v>
      </c>
      <c r="F13358" s="148" t="s">
        <v>5</v>
      </c>
      <c r="G13358" s="148" t="s">
        <v>288</v>
      </c>
      <c r="H13358" s="149">
        <v>44581</v>
      </c>
      <c r="I13358" s="150">
        <v>0.54166666666666663</v>
      </c>
      <c r="J13358" s="148">
        <v>1</v>
      </c>
      <c r="K13358" s="148" t="s">
        <v>461</v>
      </c>
      <c r="L13358" s="148"/>
    </row>
    <row r="13359" spans="1:13" hidden="1" x14ac:dyDescent="0.25">
      <c r="A13359" s="148">
        <v>73501156</v>
      </c>
      <c r="B13359" s="148" t="s">
        <v>358</v>
      </c>
      <c r="C13359" s="148">
        <v>1</v>
      </c>
      <c r="D13359" s="148" t="s">
        <v>282</v>
      </c>
      <c r="E13359" s="148">
        <v>4</v>
      </c>
      <c r="F13359" s="148" t="s">
        <v>7</v>
      </c>
      <c r="G13359" s="148" t="s">
        <v>288</v>
      </c>
      <c r="H13359" s="149">
        <v>44581</v>
      </c>
      <c r="I13359" s="150">
        <v>0.66666666666666663</v>
      </c>
      <c r="J13359" s="148">
        <v>1</v>
      </c>
      <c r="K13359" s="148" t="s">
        <v>461</v>
      </c>
      <c r="L13359" s="148"/>
    </row>
    <row r="13360" spans="1:13" hidden="1" x14ac:dyDescent="0.25">
      <c r="A13360" s="148">
        <v>73501156</v>
      </c>
      <c r="B13360" s="148" t="s">
        <v>358</v>
      </c>
      <c r="C13360" s="148">
        <v>1</v>
      </c>
      <c r="D13360" s="148" t="s">
        <v>282</v>
      </c>
      <c r="E13360" s="148">
        <v>1</v>
      </c>
      <c r="F13360" s="148" t="s">
        <v>3</v>
      </c>
      <c r="G13360" s="148" t="s">
        <v>288</v>
      </c>
      <c r="H13360" s="149">
        <v>44582</v>
      </c>
      <c r="I13360" s="150">
        <v>0.29166666666666669</v>
      </c>
      <c r="J13360" s="148">
        <v>1</v>
      </c>
      <c r="K13360" s="148" t="s">
        <v>461</v>
      </c>
      <c r="L13360" s="148"/>
      <c r="M13360" s="1" t="s">
        <v>665</v>
      </c>
    </row>
    <row r="13361" spans="1:12" hidden="1" x14ac:dyDescent="0.25">
      <c r="A13361" s="148">
        <v>73501156</v>
      </c>
      <c r="B13361" s="148" t="s">
        <v>358</v>
      </c>
      <c r="C13361" s="148">
        <v>1</v>
      </c>
      <c r="D13361" s="148" t="s">
        <v>282</v>
      </c>
      <c r="E13361" s="148">
        <v>2</v>
      </c>
      <c r="F13361" s="148" t="s">
        <v>6</v>
      </c>
      <c r="G13361" s="148" t="s">
        <v>288</v>
      </c>
      <c r="H13361" s="149">
        <v>44582</v>
      </c>
      <c r="I13361" s="150">
        <v>0.5</v>
      </c>
      <c r="J13361" s="148">
        <v>1</v>
      </c>
      <c r="K13361" s="148" t="s">
        <v>461</v>
      </c>
      <c r="L13361" s="148"/>
    </row>
    <row r="13362" spans="1:12" hidden="1" x14ac:dyDescent="0.25">
      <c r="A13362" s="148">
        <v>73501156</v>
      </c>
      <c r="B13362" s="148" t="s">
        <v>358</v>
      </c>
      <c r="C13362" s="148">
        <v>1</v>
      </c>
      <c r="D13362" s="148" t="s">
        <v>282</v>
      </c>
      <c r="E13362" s="148">
        <v>3</v>
      </c>
      <c r="F13362" s="148" t="s">
        <v>5</v>
      </c>
      <c r="G13362" s="148" t="s">
        <v>288</v>
      </c>
      <c r="H13362" s="149">
        <v>44582</v>
      </c>
      <c r="I13362" s="150">
        <v>0.54166666666666663</v>
      </c>
      <c r="J13362" s="148">
        <v>1</v>
      </c>
      <c r="K13362" s="148" t="s">
        <v>461</v>
      </c>
      <c r="L13362" s="148"/>
    </row>
    <row r="13363" spans="1:12" hidden="1" x14ac:dyDescent="0.25">
      <c r="A13363" s="148">
        <v>73501156</v>
      </c>
      <c r="B13363" s="148" t="s">
        <v>358</v>
      </c>
      <c r="C13363" s="148">
        <v>1</v>
      </c>
      <c r="D13363" s="148" t="s">
        <v>282</v>
      </c>
      <c r="E13363" s="148">
        <v>4</v>
      </c>
      <c r="F13363" s="148" t="s">
        <v>7</v>
      </c>
      <c r="G13363" s="148" t="s">
        <v>288</v>
      </c>
      <c r="H13363" s="149">
        <v>44582</v>
      </c>
      <c r="I13363" s="150">
        <v>0.66666666666666663</v>
      </c>
      <c r="J13363" s="148">
        <v>1</v>
      </c>
      <c r="K13363" s="148" t="s">
        <v>461</v>
      </c>
      <c r="L13363" s="148"/>
    </row>
    <row r="13364" spans="1:12" hidden="1" x14ac:dyDescent="0.25">
      <c r="A13364" s="148">
        <v>73501156</v>
      </c>
      <c r="B13364" s="148" t="s">
        <v>358</v>
      </c>
      <c r="C13364" s="148">
        <v>1</v>
      </c>
      <c r="D13364" s="148" t="s">
        <v>282</v>
      </c>
      <c r="E13364" s="148">
        <v>6</v>
      </c>
      <c r="F13364" s="148" t="s">
        <v>410</v>
      </c>
      <c r="G13364" s="148" t="s">
        <v>288</v>
      </c>
      <c r="H13364" s="149">
        <v>44583</v>
      </c>
      <c r="I13364" s="150"/>
      <c r="J13364" s="148">
        <v>1</v>
      </c>
      <c r="K13364" s="148" t="s">
        <v>461</v>
      </c>
      <c r="L13364" s="148"/>
    </row>
    <row r="13365" spans="1:12" hidden="1" x14ac:dyDescent="0.25">
      <c r="A13365" s="148">
        <v>73501156</v>
      </c>
      <c r="B13365" s="148" t="s">
        <v>358</v>
      </c>
      <c r="C13365" s="148">
        <v>1</v>
      </c>
      <c r="D13365" s="148" t="s">
        <v>282</v>
      </c>
      <c r="E13365" s="148">
        <v>6</v>
      </c>
      <c r="F13365" s="148" t="s">
        <v>410</v>
      </c>
      <c r="G13365" s="148" t="s">
        <v>288</v>
      </c>
      <c r="H13365" s="149">
        <v>44585</v>
      </c>
      <c r="I13365" s="150"/>
      <c r="J13365" s="148">
        <v>1</v>
      </c>
      <c r="K13365" s="148" t="s">
        <v>461</v>
      </c>
      <c r="L13365" s="148"/>
    </row>
    <row r="13366" spans="1:12" hidden="1" x14ac:dyDescent="0.25">
      <c r="A13366" s="3">
        <v>73501156</v>
      </c>
      <c r="B13366" s="3" t="s">
        <v>358</v>
      </c>
      <c r="C13366" s="3">
        <v>1</v>
      </c>
      <c r="D13366" s="3" t="s">
        <v>282</v>
      </c>
      <c r="E13366" s="3">
        <v>6</v>
      </c>
      <c r="F13366" s="3" t="s">
        <v>410</v>
      </c>
      <c r="G13366" s="3" t="s">
        <v>629</v>
      </c>
      <c r="H13366" s="6">
        <v>44586</v>
      </c>
      <c r="J13366" s="3">
        <v>1</v>
      </c>
      <c r="K13366" s="3" t="s">
        <v>461</v>
      </c>
    </row>
    <row r="13367" spans="1:12" hidden="1" x14ac:dyDescent="0.25">
      <c r="A13367" s="3">
        <v>73501156</v>
      </c>
      <c r="B13367" s="3" t="s">
        <v>358</v>
      </c>
      <c r="C13367" s="3">
        <v>1</v>
      </c>
      <c r="D13367" s="3" t="s">
        <v>282</v>
      </c>
      <c r="E13367" s="3">
        <v>6</v>
      </c>
      <c r="F13367" s="3" t="s">
        <v>410</v>
      </c>
      <c r="G13367" s="3" t="s">
        <v>629</v>
      </c>
      <c r="H13367" s="6">
        <v>44587</v>
      </c>
      <c r="J13367" s="3">
        <v>1</v>
      </c>
      <c r="K13367" s="3" t="s">
        <v>461</v>
      </c>
    </row>
    <row r="13368" spans="1:12" hidden="1" x14ac:dyDescent="0.25">
      <c r="A13368" s="3">
        <v>73501156</v>
      </c>
      <c r="B13368" s="3" t="s">
        <v>358</v>
      </c>
      <c r="C13368" s="3">
        <v>1</v>
      </c>
      <c r="D13368" s="3" t="s">
        <v>282</v>
      </c>
      <c r="E13368" s="3">
        <v>6</v>
      </c>
      <c r="F13368" s="3" t="s">
        <v>410</v>
      </c>
      <c r="G13368" s="3" t="s">
        <v>629</v>
      </c>
      <c r="H13368" s="6">
        <v>44588</v>
      </c>
      <c r="J13368" s="3">
        <v>1</v>
      </c>
      <c r="K13368" s="3" t="s">
        <v>461</v>
      </c>
    </row>
    <row r="13369" spans="1:12" hidden="1" x14ac:dyDescent="0.25">
      <c r="A13369" s="3">
        <v>73501156</v>
      </c>
      <c r="B13369" s="3" t="s">
        <v>358</v>
      </c>
      <c r="C13369" s="3">
        <v>1</v>
      </c>
      <c r="D13369" s="3" t="s">
        <v>282</v>
      </c>
      <c r="E13369" s="3">
        <v>6</v>
      </c>
      <c r="F13369" s="3" t="s">
        <v>410</v>
      </c>
      <c r="G13369" s="3" t="s">
        <v>629</v>
      </c>
      <c r="H13369" s="6">
        <v>44589</v>
      </c>
      <c r="J13369" s="3">
        <v>1</v>
      </c>
      <c r="K13369" s="3" t="s">
        <v>461</v>
      </c>
    </row>
    <row r="13370" spans="1:12" hidden="1" x14ac:dyDescent="0.25">
      <c r="A13370" s="3">
        <v>73501156</v>
      </c>
      <c r="B13370" s="3" t="s">
        <v>358</v>
      </c>
      <c r="C13370" s="3">
        <v>1</v>
      </c>
      <c r="D13370" s="3" t="s">
        <v>282</v>
      </c>
      <c r="E13370" s="3">
        <v>6</v>
      </c>
      <c r="F13370" s="3" t="s">
        <v>410</v>
      </c>
      <c r="G13370" s="3" t="s">
        <v>629</v>
      </c>
      <c r="H13370" s="6">
        <v>44590</v>
      </c>
      <c r="J13370" s="3">
        <v>1</v>
      </c>
      <c r="K13370" s="3" t="s">
        <v>461</v>
      </c>
    </row>
    <row r="13371" spans="1:12" hidden="1" x14ac:dyDescent="0.25">
      <c r="A13371" s="3">
        <v>73501156</v>
      </c>
      <c r="B13371" s="3" t="s">
        <v>358</v>
      </c>
      <c r="C13371" s="3">
        <v>1</v>
      </c>
      <c r="D13371" s="3" t="s">
        <v>282</v>
      </c>
      <c r="E13371" s="3">
        <v>1</v>
      </c>
      <c r="F13371" s="3" t="s">
        <v>3</v>
      </c>
      <c r="G13371" s="3" t="s">
        <v>629</v>
      </c>
      <c r="H13371" s="6">
        <v>44592</v>
      </c>
      <c r="I13371" s="117">
        <v>0.29166666666666669</v>
      </c>
      <c r="J13371" s="3">
        <v>1</v>
      </c>
      <c r="K13371" s="3" t="s">
        <v>461</v>
      </c>
    </row>
    <row r="13372" spans="1:12" hidden="1" x14ac:dyDescent="0.25">
      <c r="A13372" s="3">
        <v>73501156</v>
      </c>
      <c r="B13372" s="3" t="s">
        <v>358</v>
      </c>
      <c r="C13372" s="3">
        <v>1</v>
      </c>
      <c r="D13372" s="3" t="s">
        <v>282</v>
      </c>
      <c r="E13372" s="3">
        <v>2</v>
      </c>
      <c r="F13372" s="3" t="s">
        <v>6</v>
      </c>
      <c r="G13372" s="3" t="s">
        <v>629</v>
      </c>
      <c r="H13372" s="6">
        <v>44592</v>
      </c>
      <c r="I13372" s="117">
        <v>0.5</v>
      </c>
      <c r="J13372" s="3">
        <v>1</v>
      </c>
      <c r="K13372" s="3" t="s">
        <v>461</v>
      </c>
    </row>
    <row r="13373" spans="1:12" hidden="1" x14ac:dyDescent="0.25">
      <c r="A13373" s="3">
        <v>73501156</v>
      </c>
      <c r="B13373" s="3" t="s">
        <v>358</v>
      </c>
      <c r="C13373" s="3">
        <v>1</v>
      </c>
      <c r="D13373" s="3" t="s">
        <v>282</v>
      </c>
      <c r="E13373" s="3">
        <v>3</v>
      </c>
      <c r="F13373" s="3" t="s">
        <v>5</v>
      </c>
      <c r="G13373" s="3" t="s">
        <v>629</v>
      </c>
      <c r="H13373" s="6">
        <v>44592</v>
      </c>
      <c r="I13373" s="117">
        <v>0.54166666666666663</v>
      </c>
      <c r="J13373" s="3">
        <v>1</v>
      </c>
      <c r="K13373" s="3" t="s">
        <v>461</v>
      </c>
    </row>
    <row r="13374" spans="1:12" hidden="1" x14ac:dyDescent="0.25">
      <c r="A13374" s="3">
        <v>73501156</v>
      </c>
      <c r="B13374" s="3" t="s">
        <v>358</v>
      </c>
      <c r="C13374" s="3">
        <v>1</v>
      </c>
      <c r="D13374" s="3" t="s">
        <v>282</v>
      </c>
      <c r="E13374" s="3">
        <v>4</v>
      </c>
      <c r="F13374" s="3" t="s">
        <v>7</v>
      </c>
      <c r="G13374" s="3" t="s">
        <v>629</v>
      </c>
      <c r="H13374" s="6">
        <v>44592</v>
      </c>
      <c r="I13374" s="117">
        <v>0.79166666666666663</v>
      </c>
      <c r="J13374" s="3">
        <v>1</v>
      </c>
      <c r="K13374" s="3" t="s">
        <v>461</v>
      </c>
    </row>
    <row r="13375" spans="1:12" hidden="1" x14ac:dyDescent="0.25">
      <c r="A13375" s="3">
        <v>73501156</v>
      </c>
      <c r="B13375" s="3" t="s">
        <v>358</v>
      </c>
      <c r="C13375" s="3">
        <v>1</v>
      </c>
      <c r="D13375" s="3" t="s">
        <v>282</v>
      </c>
      <c r="E13375" s="3">
        <v>1</v>
      </c>
      <c r="F13375" s="3" t="s">
        <v>3</v>
      </c>
      <c r="G13375" s="3" t="s">
        <v>629</v>
      </c>
      <c r="H13375" s="6">
        <v>44593</v>
      </c>
      <c r="I13375" s="117">
        <v>0.29166666666666669</v>
      </c>
      <c r="J13375" s="3">
        <v>1</v>
      </c>
      <c r="K13375" s="3" t="s">
        <v>461</v>
      </c>
    </row>
    <row r="13376" spans="1:12" hidden="1" x14ac:dyDescent="0.25">
      <c r="A13376" s="3">
        <v>73501156</v>
      </c>
      <c r="B13376" s="3" t="s">
        <v>358</v>
      </c>
      <c r="C13376" s="3">
        <v>1</v>
      </c>
      <c r="D13376" s="3" t="s">
        <v>282</v>
      </c>
      <c r="E13376" s="3">
        <v>2</v>
      </c>
      <c r="F13376" s="3" t="s">
        <v>6</v>
      </c>
      <c r="G13376" s="3" t="s">
        <v>629</v>
      </c>
      <c r="H13376" s="6">
        <v>44593</v>
      </c>
      <c r="I13376" s="117">
        <v>0.5</v>
      </c>
      <c r="J13376" s="3">
        <v>1</v>
      </c>
      <c r="K13376" s="3" t="s">
        <v>461</v>
      </c>
    </row>
    <row r="13377" spans="1:11" hidden="1" x14ac:dyDescent="0.25">
      <c r="A13377" s="3">
        <v>73501156</v>
      </c>
      <c r="B13377" s="3" t="s">
        <v>358</v>
      </c>
      <c r="C13377" s="3">
        <v>1</v>
      </c>
      <c r="D13377" s="3" t="s">
        <v>282</v>
      </c>
      <c r="E13377" s="3">
        <v>3</v>
      </c>
      <c r="F13377" s="3" t="s">
        <v>5</v>
      </c>
      <c r="G13377" s="3" t="s">
        <v>629</v>
      </c>
      <c r="H13377" s="6">
        <v>44593</v>
      </c>
      <c r="I13377" s="117">
        <v>0.54166666666666663</v>
      </c>
      <c r="J13377" s="3">
        <v>1</v>
      </c>
      <c r="K13377" s="3" t="s">
        <v>461</v>
      </c>
    </row>
    <row r="13378" spans="1:11" hidden="1" x14ac:dyDescent="0.25">
      <c r="A13378" s="3">
        <v>73501156</v>
      </c>
      <c r="B13378" s="3" t="s">
        <v>358</v>
      </c>
      <c r="C13378" s="3">
        <v>1</v>
      </c>
      <c r="D13378" s="3" t="s">
        <v>282</v>
      </c>
      <c r="E13378" s="3">
        <v>4</v>
      </c>
      <c r="F13378" s="3" t="s">
        <v>7</v>
      </c>
      <c r="G13378" s="3" t="s">
        <v>629</v>
      </c>
      <c r="H13378" s="6">
        <v>44593</v>
      </c>
      <c r="I13378" s="117">
        <v>0.79166666666666663</v>
      </c>
      <c r="J13378" s="3">
        <v>1</v>
      </c>
      <c r="K13378" s="3" t="s">
        <v>461</v>
      </c>
    </row>
    <row r="13379" spans="1:11" hidden="1" x14ac:dyDescent="0.25">
      <c r="A13379" s="3">
        <v>73501156</v>
      </c>
      <c r="B13379" s="3" t="s">
        <v>358</v>
      </c>
      <c r="C13379" s="3">
        <v>1</v>
      </c>
      <c r="D13379" s="3" t="s">
        <v>282</v>
      </c>
      <c r="E13379" s="3">
        <v>1</v>
      </c>
      <c r="F13379" s="3" t="s">
        <v>3</v>
      </c>
      <c r="G13379" s="3" t="s">
        <v>629</v>
      </c>
      <c r="H13379" s="6">
        <v>44594</v>
      </c>
      <c r="I13379" s="117">
        <v>0.29166666666666669</v>
      </c>
      <c r="J13379" s="3">
        <v>1</v>
      </c>
      <c r="K13379" s="3" t="s">
        <v>461</v>
      </c>
    </row>
    <row r="13380" spans="1:11" hidden="1" x14ac:dyDescent="0.25">
      <c r="A13380" s="3">
        <v>73501156</v>
      </c>
      <c r="B13380" s="3" t="s">
        <v>358</v>
      </c>
      <c r="C13380" s="3">
        <v>1</v>
      </c>
      <c r="D13380" s="3" t="s">
        <v>282</v>
      </c>
      <c r="E13380" s="3">
        <v>2</v>
      </c>
      <c r="F13380" s="3" t="s">
        <v>6</v>
      </c>
      <c r="G13380" s="3" t="s">
        <v>629</v>
      </c>
      <c r="H13380" s="6">
        <v>44594</v>
      </c>
      <c r="I13380" s="117">
        <v>0.5</v>
      </c>
      <c r="J13380" s="3">
        <v>1</v>
      </c>
      <c r="K13380" s="3" t="s">
        <v>461</v>
      </c>
    </row>
    <row r="13381" spans="1:11" hidden="1" x14ac:dyDescent="0.25">
      <c r="A13381" s="3">
        <v>73501156</v>
      </c>
      <c r="B13381" s="3" t="s">
        <v>358</v>
      </c>
      <c r="C13381" s="3">
        <v>1</v>
      </c>
      <c r="D13381" s="3" t="s">
        <v>282</v>
      </c>
      <c r="E13381" s="3">
        <v>3</v>
      </c>
      <c r="F13381" s="3" t="s">
        <v>5</v>
      </c>
      <c r="G13381" s="3" t="s">
        <v>629</v>
      </c>
      <c r="H13381" s="6">
        <v>44594</v>
      </c>
      <c r="I13381" s="117">
        <v>0.54166666666666663</v>
      </c>
      <c r="J13381" s="3">
        <v>1</v>
      </c>
      <c r="K13381" s="3" t="s">
        <v>461</v>
      </c>
    </row>
    <row r="13382" spans="1:11" hidden="1" x14ac:dyDescent="0.25">
      <c r="A13382" s="3">
        <v>73501156</v>
      </c>
      <c r="B13382" s="3" t="s">
        <v>358</v>
      </c>
      <c r="C13382" s="3">
        <v>1</v>
      </c>
      <c r="D13382" s="3" t="s">
        <v>282</v>
      </c>
      <c r="E13382" s="3">
        <v>4</v>
      </c>
      <c r="F13382" s="3" t="s">
        <v>7</v>
      </c>
      <c r="G13382" s="3" t="s">
        <v>629</v>
      </c>
      <c r="H13382" s="6">
        <v>44594</v>
      </c>
      <c r="I13382" s="117">
        <v>0.79166666666666663</v>
      </c>
      <c r="J13382" s="3">
        <v>1</v>
      </c>
      <c r="K13382" s="3" t="s">
        <v>461</v>
      </c>
    </row>
    <row r="13383" spans="1:11" hidden="1" x14ac:dyDescent="0.25">
      <c r="A13383" s="3">
        <v>73501156</v>
      </c>
      <c r="B13383" s="3" t="s">
        <v>358</v>
      </c>
      <c r="C13383" s="3">
        <v>1</v>
      </c>
      <c r="D13383" s="3" t="s">
        <v>282</v>
      </c>
      <c r="E13383" s="3">
        <v>1</v>
      </c>
      <c r="F13383" s="3" t="s">
        <v>3</v>
      </c>
      <c r="G13383" s="3" t="s">
        <v>629</v>
      </c>
      <c r="H13383" s="6">
        <v>44595</v>
      </c>
      <c r="I13383" s="117">
        <v>0.29166666666666669</v>
      </c>
      <c r="J13383" s="3">
        <v>1</v>
      </c>
      <c r="K13383" s="3" t="s">
        <v>461</v>
      </c>
    </row>
    <row r="13384" spans="1:11" hidden="1" x14ac:dyDescent="0.25">
      <c r="A13384" s="3">
        <v>73501156</v>
      </c>
      <c r="B13384" s="3" t="s">
        <v>358</v>
      </c>
      <c r="C13384" s="3">
        <v>1</v>
      </c>
      <c r="D13384" s="3" t="s">
        <v>282</v>
      </c>
      <c r="E13384" s="3">
        <v>2</v>
      </c>
      <c r="F13384" s="3" t="s">
        <v>6</v>
      </c>
      <c r="G13384" s="3" t="s">
        <v>629</v>
      </c>
      <c r="H13384" s="6">
        <v>44595</v>
      </c>
      <c r="I13384" s="117">
        <v>0.5</v>
      </c>
      <c r="J13384" s="3">
        <v>1</v>
      </c>
      <c r="K13384" s="3" t="s">
        <v>461</v>
      </c>
    </row>
    <row r="13385" spans="1:11" hidden="1" x14ac:dyDescent="0.25">
      <c r="A13385" s="3">
        <v>73501156</v>
      </c>
      <c r="B13385" s="3" t="s">
        <v>358</v>
      </c>
      <c r="C13385" s="3">
        <v>1</v>
      </c>
      <c r="D13385" s="3" t="s">
        <v>282</v>
      </c>
      <c r="E13385" s="3">
        <v>3</v>
      </c>
      <c r="F13385" s="3" t="s">
        <v>5</v>
      </c>
      <c r="G13385" s="3" t="s">
        <v>629</v>
      </c>
      <c r="H13385" s="6">
        <v>44595</v>
      </c>
      <c r="I13385" s="117">
        <v>0.54166666666666663</v>
      </c>
      <c r="J13385" s="3">
        <v>1</v>
      </c>
      <c r="K13385" s="3" t="s">
        <v>461</v>
      </c>
    </row>
    <row r="13386" spans="1:11" hidden="1" x14ac:dyDescent="0.25">
      <c r="A13386" s="3">
        <v>73501156</v>
      </c>
      <c r="B13386" s="3" t="s">
        <v>358</v>
      </c>
      <c r="C13386" s="3">
        <v>1</v>
      </c>
      <c r="D13386" s="3" t="s">
        <v>282</v>
      </c>
      <c r="E13386" s="3">
        <v>4</v>
      </c>
      <c r="F13386" s="3" t="s">
        <v>7</v>
      </c>
      <c r="G13386" s="3" t="s">
        <v>629</v>
      </c>
      <c r="H13386" s="6">
        <v>44595</v>
      </c>
      <c r="I13386" s="117">
        <v>0.75</v>
      </c>
      <c r="J13386" s="3">
        <v>1</v>
      </c>
      <c r="K13386" s="3" t="s">
        <v>461</v>
      </c>
    </row>
    <row r="13387" spans="1:11" hidden="1" x14ac:dyDescent="0.25">
      <c r="A13387" s="3">
        <v>73501156</v>
      </c>
      <c r="B13387" s="3" t="s">
        <v>358</v>
      </c>
      <c r="C13387" s="3">
        <v>1</v>
      </c>
      <c r="D13387" s="3" t="s">
        <v>282</v>
      </c>
      <c r="E13387" s="3">
        <v>1</v>
      </c>
      <c r="F13387" s="3" t="s">
        <v>3</v>
      </c>
      <c r="G13387" s="3" t="s">
        <v>629</v>
      </c>
      <c r="H13387" s="6">
        <v>44596</v>
      </c>
      <c r="I13387" s="117">
        <v>0.29166666666666669</v>
      </c>
      <c r="J13387" s="3">
        <v>1</v>
      </c>
      <c r="K13387" s="3" t="s">
        <v>461</v>
      </c>
    </row>
    <row r="13388" spans="1:11" hidden="1" x14ac:dyDescent="0.25">
      <c r="A13388" s="3">
        <v>73501156</v>
      </c>
      <c r="B13388" s="3" t="s">
        <v>358</v>
      </c>
      <c r="C13388" s="3">
        <v>1</v>
      </c>
      <c r="D13388" s="3" t="s">
        <v>282</v>
      </c>
      <c r="E13388" s="3">
        <v>2</v>
      </c>
      <c r="F13388" s="3" t="s">
        <v>6</v>
      </c>
      <c r="G13388" s="3" t="s">
        <v>629</v>
      </c>
      <c r="H13388" s="6">
        <v>44596</v>
      </c>
      <c r="I13388" s="117">
        <v>0.5</v>
      </c>
      <c r="J13388" s="3">
        <v>1</v>
      </c>
      <c r="K13388" s="3" t="s">
        <v>461</v>
      </c>
    </row>
    <row r="13389" spans="1:11" hidden="1" x14ac:dyDescent="0.25">
      <c r="A13389" s="3">
        <v>73501156</v>
      </c>
      <c r="B13389" s="3" t="s">
        <v>358</v>
      </c>
      <c r="C13389" s="3">
        <v>1</v>
      </c>
      <c r="D13389" s="3" t="s">
        <v>282</v>
      </c>
      <c r="E13389" s="3">
        <v>3</v>
      </c>
      <c r="F13389" s="3" t="s">
        <v>5</v>
      </c>
      <c r="G13389" s="3" t="s">
        <v>629</v>
      </c>
      <c r="H13389" s="6">
        <v>44596</v>
      </c>
      <c r="I13389" s="117">
        <v>0.54166666666666663</v>
      </c>
      <c r="J13389" s="3">
        <v>1</v>
      </c>
      <c r="K13389" s="3" t="s">
        <v>461</v>
      </c>
    </row>
    <row r="13390" spans="1:11" hidden="1" x14ac:dyDescent="0.25">
      <c r="A13390" s="3">
        <v>73501156</v>
      </c>
      <c r="B13390" s="3" t="s">
        <v>358</v>
      </c>
      <c r="C13390" s="3">
        <v>1</v>
      </c>
      <c r="D13390" s="3" t="s">
        <v>282</v>
      </c>
      <c r="E13390" s="3">
        <v>4</v>
      </c>
      <c r="F13390" s="3" t="s">
        <v>7</v>
      </c>
      <c r="G13390" s="3" t="s">
        <v>629</v>
      </c>
      <c r="H13390" s="6">
        <v>44596</v>
      </c>
      <c r="I13390" s="117">
        <v>0.77083333333333337</v>
      </c>
      <c r="J13390" s="3">
        <v>1</v>
      </c>
      <c r="K13390" s="3" t="s">
        <v>461</v>
      </c>
    </row>
    <row r="13391" spans="1:11" hidden="1" x14ac:dyDescent="0.25">
      <c r="A13391" s="3">
        <v>73501156</v>
      </c>
      <c r="B13391" s="3" t="s">
        <v>358</v>
      </c>
      <c r="C13391" s="3">
        <v>1</v>
      </c>
      <c r="D13391" s="3" t="s">
        <v>282</v>
      </c>
      <c r="E13391" s="3">
        <v>2</v>
      </c>
      <c r="F13391" s="3" t="s">
        <v>6</v>
      </c>
      <c r="G13391" s="3" t="s">
        <v>629</v>
      </c>
      <c r="H13391" s="6">
        <v>44597</v>
      </c>
      <c r="I13391" s="117">
        <v>0</v>
      </c>
      <c r="J13391" s="3">
        <v>1</v>
      </c>
      <c r="K13391" s="3" t="s">
        <v>461</v>
      </c>
    </row>
    <row r="13392" spans="1:11" hidden="1" x14ac:dyDescent="0.25">
      <c r="A13392" s="3">
        <v>73501156</v>
      </c>
      <c r="B13392" s="3" t="s">
        <v>358</v>
      </c>
      <c r="C13392" s="3">
        <v>1</v>
      </c>
      <c r="D13392" s="3" t="s">
        <v>282</v>
      </c>
      <c r="E13392" s="3">
        <v>3</v>
      </c>
      <c r="F13392" s="3" t="s">
        <v>5</v>
      </c>
      <c r="G13392" s="3" t="s">
        <v>629</v>
      </c>
      <c r="H13392" s="6">
        <v>44597</v>
      </c>
      <c r="I13392" s="117">
        <v>0</v>
      </c>
      <c r="J13392" s="3">
        <v>1</v>
      </c>
      <c r="K13392" s="3" t="s">
        <v>461</v>
      </c>
    </row>
    <row r="13393" spans="1:11" hidden="1" x14ac:dyDescent="0.25">
      <c r="A13393" s="3">
        <v>73501156</v>
      </c>
      <c r="B13393" s="3" t="s">
        <v>358</v>
      </c>
      <c r="C13393" s="3">
        <v>1</v>
      </c>
      <c r="D13393" s="3" t="s">
        <v>282</v>
      </c>
      <c r="E13393" s="3">
        <v>1</v>
      </c>
      <c r="F13393" s="3" t="s">
        <v>3</v>
      </c>
      <c r="G13393" s="3" t="s">
        <v>629</v>
      </c>
      <c r="H13393" s="6">
        <v>44597</v>
      </c>
      <c r="I13393" s="117">
        <v>0.29166666666666669</v>
      </c>
      <c r="J13393" s="3">
        <v>1</v>
      </c>
      <c r="K13393" s="3" t="s">
        <v>461</v>
      </c>
    </row>
    <row r="13394" spans="1:11" hidden="1" x14ac:dyDescent="0.25">
      <c r="A13394" s="3">
        <v>73501156</v>
      </c>
      <c r="B13394" s="3" t="s">
        <v>358</v>
      </c>
      <c r="C13394" s="3">
        <v>1</v>
      </c>
      <c r="D13394" s="3" t="s">
        <v>282</v>
      </c>
      <c r="E13394" s="3">
        <v>4</v>
      </c>
      <c r="F13394" s="3" t="s">
        <v>7</v>
      </c>
      <c r="G13394" s="3" t="s">
        <v>629</v>
      </c>
      <c r="H13394" s="6">
        <v>44597</v>
      </c>
      <c r="I13394" s="117">
        <v>0.66666666666666663</v>
      </c>
      <c r="J13394" s="3">
        <v>1</v>
      </c>
      <c r="K13394" s="3" t="s">
        <v>461</v>
      </c>
    </row>
    <row r="13395" spans="1:11" hidden="1" x14ac:dyDescent="0.25">
      <c r="A13395" s="3">
        <v>73501156</v>
      </c>
      <c r="B13395" s="3" t="s">
        <v>358</v>
      </c>
      <c r="C13395" s="3">
        <v>1</v>
      </c>
      <c r="D13395" s="3" t="s">
        <v>282</v>
      </c>
      <c r="E13395" s="3">
        <v>1</v>
      </c>
      <c r="F13395" s="3" t="s">
        <v>3</v>
      </c>
      <c r="G13395" s="3" t="s">
        <v>629</v>
      </c>
      <c r="H13395" s="6">
        <v>44599</v>
      </c>
      <c r="I13395" s="117">
        <v>0.29166666666666669</v>
      </c>
      <c r="J13395" s="3">
        <v>1</v>
      </c>
      <c r="K13395" s="3" t="s">
        <v>461</v>
      </c>
    </row>
    <row r="13396" spans="1:11" hidden="1" x14ac:dyDescent="0.25">
      <c r="A13396" s="3">
        <v>73501156</v>
      </c>
      <c r="B13396" s="3" t="s">
        <v>358</v>
      </c>
      <c r="C13396" s="3">
        <v>1</v>
      </c>
      <c r="D13396" s="3" t="s">
        <v>282</v>
      </c>
      <c r="E13396" s="3">
        <v>2</v>
      </c>
      <c r="F13396" s="3" t="s">
        <v>6</v>
      </c>
      <c r="G13396" s="3" t="s">
        <v>629</v>
      </c>
      <c r="H13396" s="6">
        <v>44599</v>
      </c>
      <c r="I13396" s="117">
        <v>0.5</v>
      </c>
      <c r="J13396" s="3">
        <v>1</v>
      </c>
      <c r="K13396" s="3" t="s">
        <v>461</v>
      </c>
    </row>
    <row r="13397" spans="1:11" hidden="1" x14ac:dyDescent="0.25">
      <c r="A13397" s="3">
        <v>73501156</v>
      </c>
      <c r="B13397" s="3" t="s">
        <v>358</v>
      </c>
      <c r="C13397" s="3">
        <v>1</v>
      </c>
      <c r="D13397" s="3" t="s">
        <v>282</v>
      </c>
      <c r="E13397" s="3">
        <v>3</v>
      </c>
      <c r="F13397" s="3" t="s">
        <v>5</v>
      </c>
      <c r="G13397" s="3" t="s">
        <v>629</v>
      </c>
      <c r="H13397" s="6">
        <v>44599</v>
      </c>
      <c r="I13397" s="117">
        <v>0.54166666666666663</v>
      </c>
      <c r="J13397" s="3">
        <v>1</v>
      </c>
      <c r="K13397" s="3" t="s">
        <v>461</v>
      </c>
    </row>
    <row r="13398" spans="1:11" hidden="1" x14ac:dyDescent="0.25">
      <c r="A13398" s="3">
        <v>73501156</v>
      </c>
      <c r="B13398" s="3" t="s">
        <v>358</v>
      </c>
      <c r="C13398" s="3">
        <v>1</v>
      </c>
      <c r="D13398" s="3" t="s">
        <v>282</v>
      </c>
      <c r="E13398" s="3">
        <v>4</v>
      </c>
      <c r="F13398" s="3" t="s">
        <v>7</v>
      </c>
      <c r="G13398" s="3" t="s">
        <v>629</v>
      </c>
      <c r="H13398" s="6">
        <v>44599</v>
      </c>
      <c r="I13398" s="117">
        <v>0.66666666666666663</v>
      </c>
      <c r="J13398" s="3">
        <v>1</v>
      </c>
      <c r="K13398" s="3" t="s">
        <v>461</v>
      </c>
    </row>
    <row r="13399" spans="1:11" hidden="1" x14ac:dyDescent="0.25">
      <c r="A13399" s="3">
        <v>73501156</v>
      </c>
      <c r="B13399" s="3" t="s">
        <v>358</v>
      </c>
      <c r="C13399" s="3">
        <v>1</v>
      </c>
      <c r="D13399" s="3" t="s">
        <v>282</v>
      </c>
      <c r="E13399" s="3">
        <v>1</v>
      </c>
      <c r="F13399" s="3" t="s">
        <v>3</v>
      </c>
      <c r="G13399" s="3" t="s">
        <v>629</v>
      </c>
      <c r="H13399" s="6">
        <v>44600</v>
      </c>
      <c r="I13399" s="117">
        <v>0.29166666666666669</v>
      </c>
      <c r="J13399" s="3">
        <v>1</v>
      </c>
      <c r="K13399" s="3" t="s">
        <v>461</v>
      </c>
    </row>
    <row r="13400" spans="1:11" hidden="1" x14ac:dyDescent="0.25">
      <c r="A13400" s="3">
        <v>73501156</v>
      </c>
      <c r="B13400" s="3" t="s">
        <v>358</v>
      </c>
      <c r="C13400" s="3">
        <v>1</v>
      </c>
      <c r="D13400" s="3" t="s">
        <v>282</v>
      </c>
      <c r="E13400" s="3">
        <v>2</v>
      </c>
      <c r="F13400" s="3" t="s">
        <v>6</v>
      </c>
      <c r="G13400" s="3" t="s">
        <v>629</v>
      </c>
      <c r="H13400" s="6">
        <v>44600</v>
      </c>
      <c r="I13400" s="117">
        <v>0.5</v>
      </c>
      <c r="J13400" s="3">
        <v>1</v>
      </c>
      <c r="K13400" s="3" t="s">
        <v>461</v>
      </c>
    </row>
    <row r="13401" spans="1:11" hidden="1" x14ac:dyDescent="0.25">
      <c r="A13401" s="3">
        <v>73501156</v>
      </c>
      <c r="B13401" s="3" t="s">
        <v>358</v>
      </c>
      <c r="C13401" s="3">
        <v>1</v>
      </c>
      <c r="D13401" s="3" t="s">
        <v>282</v>
      </c>
      <c r="E13401" s="3">
        <v>3</v>
      </c>
      <c r="F13401" s="3" t="s">
        <v>5</v>
      </c>
      <c r="G13401" s="3" t="s">
        <v>629</v>
      </c>
      <c r="H13401" s="6">
        <v>44600</v>
      </c>
      <c r="I13401" s="117">
        <v>0.54166666666666663</v>
      </c>
      <c r="J13401" s="3">
        <v>1</v>
      </c>
      <c r="K13401" s="3" t="s">
        <v>461</v>
      </c>
    </row>
    <row r="13402" spans="1:11" hidden="1" x14ac:dyDescent="0.25">
      <c r="A13402" s="3">
        <v>73501156</v>
      </c>
      <c r="B13402" s="3" t="s">
        <v>358</v>
      </c>
      <c r="C13402" s="3">
        <v>1</v>
      </c>
      <c r="D13402" s="3" t="s">
        <v>282</v>
      </c>
      <c r="E13402" s="3">
        <v>4</v>
      </c>
      <c r="F13402" s="3" t="s">
        <v>7</v>
      </c>
      <c r="G13402" s="3" t="s">
        <v>629</v>
      </c>
      <c r="H13402" s="6">
        <v>44600</v>
      </c>
      <c r="I13402" s="117">
        <v>0.66666666666666663</v>
      </c>
      <c r="J13402" s="3">
        <v>1</v>
      </c>
      <c r="K13402" s="3" t="s">
        <v>461</v>
      </c>
    </row>
    <row r="13403" spans="1:11" hidden="1" x14ac:dyDescent="0.25">
      <c r="A13403" s="3">
        <v>73501156</v>
      </c>
      <c r="B13403" s="3" t="s">
        <v>358</v>
      </c>
      <c r="C13403" s="3">
        <v>1</v>
      </c>
      <c r="D13403" s="3" t="s">
        <v>282</v>
      </c>
      <c r="E13403" s="3">
        <v>1</v>
      </c>
      <c r="F13403" s="3" t="s">
        <v>3</v>
      </c>
      <c r="G13403" s="3" t="s">
        <v>629</v>
      </c>
      <c r="H13403" s="6">
        <v>44601</v>
      </c>
      <c r="I13403" s="117">
        <v>0.29166666666666669</v>
      </c>
      <c r="J13403" s="3">
        <v>1</v>
      </c>
      <c r="K13403" s="3" t="s">
        <v>461</v>
      </c>
    </row>
    <row r="13404" spans="1:11" hidden="1" x14ac:dyDescent="0.25">
      <c r="A13404" s="3">
        <v>73501156</v>
      </c>
      <c r="B13404" s="3" t="s">
        <v>358</v>
      </c>
      <c r="C13404" s="3">
        <v>1</v>
      </c>
      <c r="D13404" s="3" t="s">
        <v>282</v>
      </c>
      <c r="E13404" s="3">
        <v>2</v>
      </c>
      <c r="F13404" s="3" t="s">
        <v>6</v>
      </c>
      <c r="G13404" s="3" t="s">
        <v>629</v>
      </c>
      <c r="H13404" s="6">
        <v>44601</v>
      </c>
      <c r="I13404" s="117">
        <v>0.5</v>
      </c>
      <c r="J13404" s="3">
        <v>1</v>
      </c>
      <c r="K13404" s="3" t="s">
        <v>461</v>
      </c>
    </row>
    <row r="13405" spans="1:11" hidden="1" x14ac:dyDescent="0.25">
      <c r="A13405" s="3">
        <v>73501156</v>
      </c>
      <c r="B13405" s="3" t="s">
        <v>358</v>
      </c>
      <c r="C13405" s="3">
        <v>1</v>
      </c>
      <c r="D13405" s="3" t="s">
        <v>282</v>
      </c>
      <c r="E13405" s="3">
        <v>3</v>
      </c>
      <c r="F13405" s="3" t="s">
        <v>5</v>
      </c>
      <c r="G13405" s="3" t="s">
        <v>629</v>
      </c>
      <c r="H13405" s="6">
        <v>44601</v>
      </c>
      <c r="I13405" s="117">
        <v>0.54166666666666663</v>
      </c>
      <c r="J13405" s="3">
        <v>1</v>
      </c>
      <c r="K13405" s="3" t="s">
        <v>461</v>
      </c>
    </row>
    <row r="13406" spans="1:11" hidden="1" x14ac:dyDescent="0.25">
      <c r="A13406" s="3">
        <v>73501156</v>
      </c>
      <c r="B13406" s="3" t="s">
        <v>358</v>
      </c>
      <c r="C13406" s="3">
        <v>1</v>
      </c>
      <c r="D13406" s="3" t="s">
        <v>282</v>
      </c>
      <c r="E13406" s="3">
        <v>4</v>
      </c>
      <c r="F13406" s="3" t="s">
        <v>7</v>
      </c>
      <c r="G13406" s="3" t="s">
        <v>629</v>
      </c>
      <c r="H13406" s="6">
        <v>44601</v>
      </c>
      <c r="I13406" s="117">
        <v>0.66666666666666663</v>
      </c>
      <c r="J13406" s="3">
        <v>1</v>
      </c>
      <c r="K13406" s="3" t="s">
        <v>461</v>
      </c>
    </row>
    <row r="13407" spans="1:11" hidden="1" x14ac:dyDescent="0.25">
      <c r="A13407" s="3">
        <v>73501156</v>
      </c>
      <c r="B13407" s="3" t="s">
        <v>358</v>
      </c>
      <c r="C13407" s="3">
        <v>1</v>
      </c>
      <c r="D13407" s="3" t="s">
        <v>282</v>
      </c>
      <c r="E13407" s="3">
        <v>1</v>
      </c>
      <c r="F13407" s="3" t="s">
        <v>3</v>
      </c>
      <c r="G13407" s="3" t="s">
        <v>629</v>
      </c>
      <c r="H13407" s="6">
        <v>44602</v>
      </c>
      <c r="I13407" s="117">
        <v>0.29166666666666669</v>
      </c>
      <c r="J13407" s="3">
        <v>1</v>
      </c>
      <c r="K13407" s="3" t="s">
        <v>461</v>
      </c>
    </row>
    <row r="13408" spans="1:11" hidden="1" x14ac:dyDescent="0.25">
      <c r="A13408" s="3">
        <v>73501156</v>
      </c>
      <c r="B13408" s="3" t="s">
        <v>358</v>
      </c>
      <c r="C13408" s="3">
        <v>1</v>
      </c>
      <c r="D13408" s="3" t="s">
        <v>282</v>
      </c>
      <c r="E13408" s="3">
        <v>2</v>
      </c>
      <c r="F13408" s="3" t="s">
        <v>6</v>
      </c>
      <c r="G13408" s="3" t="s">
        <v>629</v>
      </c>
      <c r="H13408" s="6">
        <v>44602</v>
      </c>
      <c r="I13408" s="117">
        <v>0.5</v>
      </c>
      <c r="J13408" s="3">
        <v>1</v>
      </c>
      <c r="K13408" s="3" t="s">
        <v>461</v>
      </c>
    </row>
    <row r="13409" spans="1:11" hidden="1" x14ac:dyDescent="0.25">
      <c r="A13409" s="3">
        <v>73501156</v>
      </c>
      <c r="B13409" s="3" t="s">
        <v>358</v>
      </c>
      <c r="C13409" s="3">
        <v>1</v>
      </c>
      <c r="D13409" s="3" t="s">
        <v>282</v>
      </c>
      <c r="E13409" s="3">
        <v>3</v>
      </c>
      <c r="F13409" s="3" t="s">
        <v>5</v>
      </c>
      <c r="G13409" s="3" t="s">
        <v>629</v>
      </c>
      <c r="H13409" s="6">
        <v>44602</v>
      </c>
      <c r="I13409" s="117">
        <v>0.54166666666666663</v>
      </c>
      <c r="J13409" s="3">
        <v>1</v>
      </c>
      <c r="K13409" s="3" t="s">
        <v>461</v>
      </c>
    </row>
    <row r="13410" spans="1:11" hidden="1" x14ac:dyDescent="0.25">
      <c r="A13410" s="3">
        <v>73501156</v>
      </c>
      <c r="B13410" s="3" t="s">
        <v>358</v>
      </c>
      <c r="C13410" s="3">
        <v>1</v>
      </c>
      <c r="D13410" s="3" t="s">
        <v>282</v>
      </c>
      <c r="E13410" s="3">
        <v>4</v>
      </c>
      <c r="F13410" s="3" t="s">
        <v>7</v>
      </c>
      <c r="G13410" s="3" t="s">
        <v>629</v>
      </c>
      <c r="H13410" s="6">
        <v>44602</v>
      </c>
      <c r="I13410" s="117">
        <v>0.66666666666666663</v>
      </c>
      <c r="J13410" s="3">
        <v>1</v>
      </c>
      <c r="K13410" s="3" t="s">
        <v>461</v>
      </c>
    </row>
    <row r="13411" spans="1:11" hidden="1" x14ac:dyDescent="0.25">
      <c r="A13411" s="3">
        <v>73501156</v>
      </c>
      <c r="B13411" s="3" t="s">
        <v>358</v>
      </c>
      <c r="C13411" s="3">
        <v>1</v>
      </c>
      <c r="D13411" s="3" t="s">
        <v>282</v>
      </c>
      <c r="E13411" s="3">
        <v>1</v>
      </c>
      <c r="F13411" s="3" t="s">
        <v>3</v>
      </c>
      <c r="G13411" s="3" t="s">
        <v>629</v>
      </c>
      <c r="H13411" s="6">
        <v>44603</v>
      </c>
      <c r="I13411" s="117">
        <v>0.29166666666666669</v>
      </c>
      <c r="J13411" s="3">
        <v>1</v>
      </c>
      <c r="K13411" s="3" t="s">
        <v>461</v>
      </c>
    </row>
    <row r="13412" spans="1:11" hidden="1" x14ac:dyDescent="0.25">
      <c r="A13412" s="3">
        <v>73501156</v>
      </c>
      <c r="B13412" s="3" t="s">
        <v>358</v>
      </c>
      <c r="C13412" s="3">
        <v>1</v>
      </c>
      <c r="D13412" s="3" t="s">
        <v>282</v>
      </c>
      <c r="E13412" s="3">
        <v>2</v>
      </c>
      <c r="F13412" s="3" t="s">
        <v>6</v>
      </c>
      <c r="G13412" s="3" t="s">
        <v>629</v>
      </c>
      <c r="H13412" s="6">
        <v>44603</v>
      </c>
      <c r="I13412" s="117">
        <v>0.5</v>
      </c>
      <c r="J13412" s="3">
        <v>1</v>
      </c>
      <c r="K13412" s="3" t="s">
        <v>461</v>
      </c>
    </row>
    <row r="13413" spans="1:11" hidden="1" x14ac:dyDescent="0.25">
      <c r="A13413" s="3">
        <v>73501156</v>
      </c>
      <c r="B13413" s="3" t="s">
        <v>358</v>
      </c>
      <c r="C13413" s="3">
        <v>1</v>
      </c>
      <c r="D13413" s="3" t="s">
        <v>282</v>
      </c>
      <c r="E13413" s="3">
        <v>3</v>
      </c>
      <c r="F13413" s="3" t="s">
        <v>5</v>
      </c>
      <c r="G13413" s="3" t="s">
        <v>629</v>
      </c>
      <c r="H13413" s="6">
        <v>44603</v>
      </c>
      <c r="I13413" s="117">
        <v>0.54166666666666663</v>
      </c>
      <c r="J13413" s="3">
        <v>1</v>
      </c>
      <c r="K13413" s="3" t="s">
        <v>461</v>
      </c>
    </row>
    <row r="13414" spans="1:11" hidden="1" x14ac:dyDescent="0.25">
      <c r="A13414" s="3">
        <v>73501156</v>
      </c>
      <c r="B13414" s="3" t="s">
        <v>358</v>
      </c>
      <c r="C13414" s="3">
        <v>1</v>
      </c>
      <c r="D13414" s="3" t="s">
        <v>282</v>
      </c>
      <c r="E13414" s="3">
        <v>4</v>
      </c>
      <c r="F13414" s="3" t="s">
        <v>7</v>
      </c>
      <c r="G13414" s="3" t="s">
        <v>629</v>
      </c>
      <c r="H13414" s="6">
        <v>44603</v>
      </c>
      <c r="I13414" s="117">
        <v>0.66666666666666663</v>
      </c>
      <c r="J13414" s="3">
        <v>1</v>
      </c>
      <c r="K13414" s="3" t="s">
        <v>461</v>
      </c>
    </row>
    <row r="13415" spans="1:11" hidden="1" x14ac:dyDescent="0.25">
      <c r="A13415" s="3">
        <v>73501156</v>
      </c>
      <c r="B13415" s="3" t="s">
        <v>358</v>
      </c>
      <c r="C13415" s="3">
        <v>1</v>
      </c>
      <c r="D13415" s="3" t="s">
        <v>282</v>
      </c>
      <c r="E13415" s="3">
        <v>1</v>
      </c>
      <c r="F13415" s="3" t="s">
        <v>3</v>
      </c>
      <c r="G13415" s="3" t="s">
        <v>629</v>
      </c>
      <c r="H13415" s="6">
        <v>44604</v>
      </c>
      <c r="I13415" s="117">
        <v>0.29166666666666669</v>
      </c>
      <c r="J13415" s="3">
        <v>1</v>
      </c>
      <c r="K13415" s="3" t="s">
        <v>461</v>
      </c>
    </row>
    <row r="13416" spans="1:11" hidden="1" x14ac:dyDescent="0.25">
      <c r="A13416" s="3">
        <v>73501156</v>
      </c>
      <c r="B13416" s="3" t="s">
        <v>358</v>
      </c>
      <c r="C13416" s="3">
        <v>1</v>
      </c>
      <c r="D13416" s="3" t="s">
        <v>282</v>
      </c>
      <c r="E13416" s="3">
        <v>2</v>
      </c>
      <c r="F13416" s="3" t="s">
        <v>6</v>
      </c>
      <c r="G13416" s="3" t="s">
        <v>629</v>
      </c>
      <c r="H13416" s="6">
        <v>44604</v>
      </c>
      <c r="I13416" s="117">
        <v>0.5</v>
      </c>
      <c r="J13416" s="3">
        <v>1</v>
      </c>
      <c r="K13416" s="3" t="s">
        <v>461</v>
      </c>
    </row>
    <row r="13417" spans="1:11" hidden="1" x14ac:dyDescent="0.25">
      <c r="A13417" s="3">
        <v>73501156</v>
      </c>
      <c r="B13417" s="3" t="s">
        <v>358</v>
      </c>
      <c r="C13417" s="3">
        <v>1</v>
      </c>
      <c r="D13417" s="3" t="s">
        <v>282</v>
      </c>
      <c r="E13417" s="3">
        <v>3</v>
      </c>
      <c r="F13417" s="3" t="s">
        <v>5</v>
      </c>
      <c r="G13417" s="3" t="s">
        <v>629</v>
      </c>
      <c r="H13417" s="6">
        <v>44604</v>
      </c>
      <c r="I13417" s="117">
        <v>0.54166666666666663</v>
      </c>
      <c r="J13417" s="3">
        <v>1</v>
      </c>
      <c r="K13417" s="3" t="s">
        <v>461</v>
      </c>
    </row>
    <row r="13418" spans="1:11" hidden="1" x14ac:dyDescent="0.25">
      <c r="A13418" s="3">
        <v>73501156</v>
      </c>
      <c r="B13418" s="3" t="s">
        <v>358</v>
      </c>
      <c r="C13418" s="3">
        <v>1</v>
      </c>
      <c r="D13418" s="3" t="s">
        <v>282</v>
      </c>
      <c r="E13418" s="3">
        <v>4</v>
      </c>
      <c r="F13418" s="3" t="s">
        <v>7</v>
      </c>
      <c r="G13418" s="3" t="s">
        <v>629</v>
      </c>
      <c r="H13418" s="6">
        <v>44604</v>
      </c>
      <c r="I13418" s="117">
        <v>0.70833333333333337</v>
      </c>
      <c r="J13418" s="3">
        <v>1</v>
      </c>
      <c r="K13418" s="3" t="s">
        <v>461</v>
      </c>
    </row>
    <row r="13419" spans="1:11" hidden="1" x14ac:dyDescent="0.25">
      <c r="A13419" s="3">
        <v>73501156</v>
      </c>
      <c r="B13419" s="3" t="s">
        <v>358</v>
      </c>
      <c r="C13419" s="3">
        <v>1</v>
      </c>
      <c r="D13419" s="3" t="s">
        <v>282</v>
      </c>
      <c r="E13419" s="3">
        <v>1</v>
      </c>
      <c r="F13419" s="3" t="s">
        <v>3</v>
      </c>
      <c r="G13419" s="3" t="s">
        <v>629</v>
      </c>
      <c r="H13419" s="6">
        <v>44606</v>
      </c>
      <c r="I13419" s="117">
        <v>0.29166666666666669</v>
      </c>
      <c r="J13419" s="3">
        <v>1</v>
      </c>
      <c r="K13419" s="3" t="s">
        <v>461</v>
      </c>
    </row>
    <row r="13420" spans="1:11" hidden="1" x14ac:dyDescent="0.25">
      <c r="A13420" s="3">
        <v>73501156</v>
      </c>
      <c r="B13420" s="3" t="s">
        <v>358</v>
      </c>
      <c r="C13420" s="3">
        <v>1</v>
      </c>
      <c r="D13420" s="3" t="s">
        <v>282</v>
      </c>
      <c r="E13420" s="3">
        <v>2</v>
      </c>
      <c r="F13420" s="3" t="s">
        <v>6</v>
      </c>
      <c r="G13420" s="3" t="s">
        <v>629</v>
      </c>
      <c r="H13420" s="6">
        <v>44606</v>
      </c>
      <c r="I13420" s="117">
        <v>0.5</v>
      </c>
      <c r="J13420" s="3">
        <v>1</v>
      </c>
      <c r="K13420" s="3" t="s">
        <v>461</v>
      </c>
    </row>
    <row r="13421" spans="1:11" hidden="1" x14ac:dyDescent="0.25">
      <c r="A13421" s="3">
        <v>73501156</v>
      </c>
      <c r="B13421" s="3" t="s">
        <v>358</v>
      </c>
      <c r="C13421" s="3">
        <v>1</v>
      </c>
      <c r="D13421" s="3" t="s">
        <v>282</v>
      </c>
      <c r="E13421" s="3">
        <v>3</v>
      </c>
      <c r="F13421" s="3" t="s">
        <v>5</v>
      </c>
      <c r="G13421" s="3" t="s">
        <v>629</v>
      </c>
      <c r="H13421" s="6">
        <v>44606</v>
      </c>
      <c r="I13421" s="117">
        <v>0.54166666666666663</v>
      </c>
      <c r="J13421" s="3">
        <v>1</v>
      </c>
      <c r="K13421" s="3" t="s">
        <v>461</v>
      </c>
    </row>
    <row r="13422" spans="1:11" hidden="1" x14ac:dyDescent="0.25">
      <c r="A13422" s="3">
        <v>73501156</v>
      </c>
      <c r="B13422" s="3" t="s">
        <v>358</v>
      </c>
      <c r="C13422" s="3">
        <v>1</v>
      </c>
      <c r="D13422" s="3" t="s">
        <v>282</v>
      </c>
      <c r="E13422" s="3">
        <v>4</v>
      </c>
      <c r="F13422" s="3" t="s">
        <v>7</v>
      </c>
      <c r="G13422" s="3" t="s">
        <v>629</v>
      </c>
      <c r="H13422" s="6">
        <v>44606</v>
      </c>
      <c r="I13422" s="117">
        <v>0.66666666666666663</v>
      </c>
      <c r="J13422" s="3">
        <v>1</v>
      </c>
      <c r="K13422" s="3" t="s">
        <v>461</v>
      </c>
    </row>
    <row r="13423" spans="1:11" hidden="1" x14ac:dyDescent="0.25">
      <c r="A13423" s="3">
        <v>73501156</v>
      </c>
      <c r="B13423" s="3" t="s">
        <v>358</v>
      </c>
      <c r="C13423" s="3">
        <v>1</v>
      </c>
      <c r="D13423" s="3" t="s">
        <v>282</v>
      </c>
      <c r="E13423" s="3">
        <v>1</v>
      </c>
      <c r="F13423" s="3" t="s">
        <v>3</v>
      </c>
      <c r="G13423" s="3" t="s">
        <v>629</v>
      </c>
      <c r="H13423" s="6">
        <v>44607</v>
      </c>
      <c r="I13423" s="117">
        <v>0.29166666666666669</v>
      </c>
      <c r="J13423" s="3">
        <v>1</v>
      </c>
      <c r="K13423" s="3" t="s">
        <v>461</v>
      </c>
    </row>
    <row r="13424" spans="1:11" hidden="1" x14ac:dyDescent="0.25">
      <c r="A13424" s="3">
        <v>73501156</v>
      </c>
      <c r="B13424" s="3" t="s">
        <v>358</v>
      </c>
      <c r="C13424" s="3">
        <v>1</v>
      </c>
      <c r="D13424" s="3" t="s">
        <v>282</v>
      </c>
      <c r="E13424" s="3">
        <v>2</v>
      </c>
      <c r="F13424" s="3" t="s">
        <v>6</v>
      </c>
      <c r="G13424" s="3" t="s">
        <v>629</v>
      </c>
      <c r="H13424" s="6">
        <v>44607</v>
      </c>
      <c r="I13424" s="117">
        <v>0.5</v>
      </c>
      <c r="J13424" s="3">
        <v>1</v>
      </c>
      <c r="K13424" s="3" t="s">
        <v>461</v>
      </c>
    </row>
    <row r="13425" spans="1:11" hidden="1" x14ac:dyDescent="0.25">
      <c r="A13425" s="3">
        <v>73501156</v>
      </c>
      <c r="B13425" s="3" t="s">
        <v>358</v>
      </c>
      <c r="C13425" s="3">
        <v>1</v>
      </c>
      <c r="D13425" s="3" t="s">
        <v>282</v>
      </c>
      <c r="E13425" s="3">
        <v>3</v>
      </c>
      <c r="F13425" s="3" t="s">
        <v>5</v>
      </c>
      <c r="G13425" s="3" t="s">
        <v>629</v>
      </c>
      <c r="H13425" s="6">
        <v>44607</v>
      </c>
      <c r="I13425" s="117">
        <v>0.54166666666666663</v>
      </c>
      <c r="J13425" s="3">
        <v>1</v>
      </c>
      <c r="K13425" s="3" t="s">
        <v>461</v>
      </c>
    </row>
    <row r="13426" spans="1:11" hidden="1" x14ac:dyDescent="0.25">
      <c r="A13426" s="3">
        <v>73501156</v>
      </c>
      <c r="B13426" s="3" t="s">
        <v>358</v>
      </c>
      <c r="C13426" s="3">
        <v>1</v>
      </c>
      <c r="D13426" s="3" t="s">
        <v>282</v>
      </c>
      <c r="E13426" s="3">
        <v>4</v>
      </c>
      <c r="F13426" s="3" t="s">
        <v>7</v>
      </c>
      <c r="G13426" s="3" t="s">
        <v>629</v>
      </c>
      <c r="H13426" s="6">
        <v>44607</v>
      </c>
      <c r="I13426" s="117">
        <v>0.70833333333333337</v>
      </c>
      <c r="J13426" s="3">
        <v>1</v>
      </c>
      <c r="K13426" s="3" t="s">
        <v>461</v>
      </c>
    </row>
    <row r="13427" spans="1:11" hidden="1" x14ac:dyDescent="0.25">
      <c r="A13427" s="3">
        <v>73501156</v>
      </c>
      <c r="B13427" s="3" t="s">
        <v>358</v>
      </c>
      <c r="C13427" s="3">
        <v>1</v>
      </c>
      <c r="D13427" s="3" t="s">
        <v>282</v>
      </c>
      <c r="E13427" s="3">
        <v>1</v>
      </c>
      <c r="F13427" s="3" t="s">
        <v>3</v>
      </c>
      <c r="G13427" s="3" t="s">
        <v>629</v>
      </c>
      <c r="H13427" s="6">
        <v>44608</v>
      </c>
      <c r="I13427" s="117">
        <v>0.29166666666666669</v>
      </c>
      <c r="J13427" s="3">
        <v>1</v>
      </c>
      <c r="K13427" s="3" t="s">
        <v>461</v>
      </c>
    </row>
    <row r="13428" spans="1:11" hidden="1" x14ac:dyDescent="0.25">
      <c r="A13428" s="3">
        <v>73501156</v>
      </c>
      <c r="B13428" s="3" t="s">
        <v>358</v>
      </c>
      <c r="C13428" s="3">
        <v>1</v>
      </c>
      <c r="D13428" s="3" t="s">
        <v>282</v>
      </c>
      <c r="E13428" s="3">
        <v>2</v>
      </c>
      <c r="F13428" s="3" t="s">
        <v>6</v>
      </c>
      <c r="G13428" s="3" t="s">
        <v>629</v>
      </c>
      <c r="H13428" s="6">
        <v>44608</v>
      </c>
      <c r="I13428" s="117">
        <v>0.5</v>
      </c>
      <c r="J13428" s="3">
        <v>1</v>
      </c>
      <c r="K13428" s="3" t="s">
        <v>461</v>
      </c>
    </row>
    <row r="13429" spans="1:11" hidden="1" x14ac:dyDescent="0.25">
      <c r="A13429" s="3">
        <v>73501156</v>
      </c>
      <c r="B13429" s="3" t="s">
        <v>358</v>
      </c>
      <c r="C13429" s="3">
        <v>1</v>
      </c>
      <c r="D13429" s="3" t="s">
        <v>282</v>
      </c>
      <c r="E13429" s="3">
        <v>3</v>
      </c>
      <c r="F13429" s="3" t="s">
        <v>5</v>
      </c>
      <c r="G13429" s="3" t="s">
        <v>629</v>
      </c>
      <c r="H13429" s="6">
        <v>44608</v>
      </c>
      <c r="I13429" s="117">
        <v>0.54166666666666663</v>
      </c>
      <c r="J13429" s="3">
        <v>1</v>
      </c>
      <c r="K13429" s="3" t="s">
        <v>461</v>
      </c>
    </row>
    <row r="13430" spans="1:11" hidden="1" x14ac:dyDescent="0.25">
      <c r="A13430" s="3">
        <v>73501156</v>
      </c>
      <c r="B13430" s="3" t="s">
        <v>358</v>
      </c>
      <c r="C13430" s="3">
        <v>1</v>
      </c>
      <c r="D13430" s="3" t="s">
        <v>282</v>
      </c>
      <c r="E13430" s="3">
        <v>4</v>
      </c>
      <c r="F13430" s="3" t="s">
        <v>7</v>
      </c>
      <c r="G13430" s="3" t="s">
        <v>629</v>
      </c>
      <c r="H13430" s="6">
        <v>44608</v>
      </c>
      <c r="I13430" s="117">
        <v>0.79166666666666663</v>
      </c>
      <c r="J13430" s="3">
        <v>1</v>
      </c>
      <c r="K13430" s="3" t="s">
        <v>461</v>
      </c>
    </row>
    <row r="13431" spans="1:11" hidden="1" x14ac:dyDescent="0.25">
      <c r="A13431" s="3">
        <v>73501156</v>
      </c>
      <c r="B13431" s="3" t="s">
        <v>358</v>
      </c>
      <c r="C13431" s="3">
        <v>1</v>
      </c>
      <c r="D13431" s="3" t="s">
        <v>282</v>
      </c>
      <c r="E13431" s="3">
        <v>1</v>
      </c>
      <c r="F13431" s="3" t="s">
        <v>3</v>
      </c>
      <c r="G13431" s="3" t="s">
        <v>629</v>
      </c>
      <c r="H13431" s="6">
        <v>44609</v>
      </c>
      <c r="I13431" s="117">
        <v>0.29166666666666669</v>
      </c>
      <c r="J13431" s="3">
        <v>1</v>
      </c>
      <c r="K13431" s="3" t="s">
        <v>461</v>
      </c>
    </row>
    <row r="13432" spans="1:11" hidden="1" x14ac:dyDescent="0.25">
      <c r="A13432" s="3">
        <v>73501156</v>
      </c>
      <c r="B13432" s="3" t="s">
        <v>358</v>
      </c>
      <c r="C13432" s="3">
        <v>1</v>
      </c>
      <c r="D13432" s="3" t="s">
        <v>282</v>
      </c>
      <c r="E13432" s="3">
        <v>2</v>
      </c>
      <c r="F13432" s="3" t="s">
        <v>6</v>
      </c>
      <c r="G13432" s="3" t="s">
        <v>629</v>
      </c>
      <c r="H13432" s="6">
        <v>44609</v>
      </c>
      <c r="I13432" s="117">
        <v>0.5</v>
      </c>
      <c r="J13432" s="3">
        <v>1</v>
      </c>
      <c r="K13432" s="3" t="s">
        <v>461</v>
      </c>
    </row>
    <row r="13433" spans="1:11" hidden="1" x14ac:dyDescent="0.25">
      <c r="A13433" s="3">
        <v>73501156</v>
      </c>
      <c r="B13433" s="3" t="s">
        <v>358</v>
      </c>
      <c r="C13433" s="3">
        <v>1</v>
      </c>
      <c r="D13433" s="3" t="s">
        <v>282</v>
      </c>
      <c r="E13433" s="3">
        <v>3</v>
      </c>
      <c r="F13433" s="3" t="s">
        <v>5</v>
      </c>
      <c r="G13433" s="3" t="s">
        <v>629</v>
      </c>
      <c r="H13433" s="6">
        <v>44609</v>
      </c>
      <c r="I13433" s="117">
        <v>0.54166666666666663</v>
      </c>
      <c r="J13433" s="3">
        <v>1</v>
      </c>
      <c r="K13433" s="3" t="s">
        <v>461</v>
      </c>
    </row>
    <row r="13434" spans="1:11" hidden="1" x14ac:dyDescent="0.25">
      <c r="A13434" s="3">
        <v>73501156</v>
      </c>
      <c r="B13434" s="3" t="s">
        <v>358</v>
      </c>
      <c r="C13434" s="3">
        <v>1</v>
      </c>
      <c r="D13434" s="3" t="s">
        <v>282</v>
      </c>
      <c r="E13434" s="3">
        <v>4</v>
      </c>
      <c r="F13434" s="3" t="s">
        <v>7</v>
      </c>
      <c r="G13434" s="3" t="s">
        <v>629</v>
      </c>
      <c r="H13434" s="6">
        <v>44609</v>
      </c>
      <c r="I13434" s="117">
        <v>0.79166666666666663</v>
      </c>
      <c r="J13434" s="3">
        <v>1</v>
      </c>
      <c r="K13434" s="3" t="s">
        <v>461</v>
      </c>
    </row>
    <row r="13435" spans="1:11" hidden="1" x14ac:dyDescent="0.25">
      <c r="A13435" s="3">
        <v>73501156</v>
      </c>
      <c r="B13435" s="3" t="s">
        <v>358</v>
      </c>
      <c r="C13435" s="3">
        <v>1</v>
      </c>
      <c r="D13435" s="3" t="s">
        <v>282</v>
      </c>
      <c r="E13435" s="3">
        <v>1</v>
      </c>
      <c r="F13435" s="3" t="s">
        <v>3</v>
      </c>
      <c r="G13435" s="3" t="s">
        <v>629</v>
      </c>
      <c r="H13435" s="6">
        <v>44610</v>
      </c>
      <c r="I13435" s="117">
        <v>0.29166666666666669</v>
      </c>
      <c r="J13435" s="3">
        <v>1</v>
      </c>
      <c r="K13435" s="3" t="s">
        <v>461</v>
      </c>
    </row>
    <row r="13436" spans="1:11" hidden="1" x14ac:dyDescent="0.25">
      <c r="A13436" s="3">
        <v>73501156</v>
      </c>
      <c r="B13436" s="3" t="s">
        <v>358</v>
      </c>
      <c r="C13436" s="3">
        <v>1</v>
      </c>
      <c r="D13436" s="3" t="s">
        <v>282</v>
      </c>
      <c r="E13436" s="3">
        <v>2</v>
      </c>
      <c r="F13436" s="3" t="s">
        <v>6</v>
      </c>
      <c r="G13436" s="3" t="s">
        <v>629</v>
      </c>
      <c r="H13436" s="6">
        <v>44610</v>
      </c>
      <c r="I13436" s="117">
        <v>0.5</v>
      </c>
      <c r="J13436" s="3">
        <v>1</v>
      </c>
      <c r="K13436" s="3" t="s">
        <v>461</v>
      </c>
    </row>
    <row r="13437" spans="1:11" hidden="1" x14ac:dyDescent="0.25">
      <c r="A13437" s="3">
        <v>73501156</v>
      </c>
      <c r="B13437" s="3" t="s">
        <v>358</v>
      </c>
      <c r="C13437" s="3">
        <v>1</v>
      </c>
      <c r="D13437" s="3" t="s">
        <v>282</v>
      </c>
      <c r="E13437" s="3">
        <v>3</v>
      </c>
      <c r="F13437" s="3" t="s">
        <v>5</v>
      </c>
      <c r="G13437" s="3" t="s">
        <v>629</v>
      </c>
      <c r="H13437" s="6">
        <v>44610</v>
      </c>
      <c r="I13437" s="117">
        <v>0.54166666666666663</v>
      </c>
      <c r="J13437" s="3">
        <v>1</v>
      </c>
      <c r="K13437" s="3" t="s">
        <v>461</v>
      </c>
    </row>
    <row r="13438" spans="1:11" hidden="1" x14ac:dyDescent="0.25">
      <c r="A13438" s="3">
        <v>73501156</v>
      </c>
      <c r="B13438" s="3" t="s">
        <v>358</v>
      </c>
      <c r="C13438" s="3">
        <v>1</v>
      </c>
      <c r="D13438" s="3" t="s">
        <v>282</v>
      </c>
      <c r="E13438" s="3">
        <v>4</v>
      </c>
      <c r="F13438" s="3" t="s">
        <v>7</v>
      </c>
      <c r="G13438" s="3" t="s">
        <v>629</v>
      </c>
      <c r="H13438" s="6">
        <v>44610</v>
      </c>
      <c r="I13438" s="117">
        <v>0.79166666666666663</v>
      </c>
      <c r="J13438" s="3">
        <v>1</v>
      </c>
      <c r="K13438" s="3" t="s">
        <v>461</v>
      </c>
    </row>
    <row r="13439" spans="1:11" hidden="1" x14ac:dyDescent="0.25">
      <c r="A13439" s="3">
        <v>73501156</v>
      </c>
      <c r="B13439" s="3" t="s">
        <v>358</v>
      </c>
      <c r="C13439" s="3">
        <v>1</v>
      </c>
      <c r="D13439" s="3" t="s">
        <v>282</v>
      </c>
      <c r="E13439" s="3">
        <v>1</v>
      </c>
      <c r="F13439" s="3" t="s">
        <v>3</v>
      </c>
      <c r="G13439" s="3" t="s">
        <v>629</v>
      </c>
      <c r="H13439" s="6">
        <v>44611</v>
      </c>
      <c r="I13439" s="117">
        <v>0.29166666666666669</v>
      </c>
      <c r="J13439" s="3">
        <v>1</v>
      </c>
      <c r="K13439" s="3" t="s">
        <v>461</v>
      </c>
    </row>
    <row r="13440" spans="1:11" hidden="1" x14ac:dyDescent="0.25">
      <c r="A13440" s="3">
        <v>73501156</v>
      </c>
      <c r="B13440" s="3" t="s">
        <v>358</v>
      </c>
      <c r="C13440" s="3">
        <v>1</v>
      </c>
      <c r="D13440" s="3" t="s">
        <v>282</v>
      </c>
      <c r="E13440" s="3">
        <v>2</v>
      </c>
      <c r="F13440" s="3" t="s">
        <v>6</v>
      </c>
      <c r="G13440" s="3" t="s">
        <v>629</v>
      </c>
      <c r="H13440" s="6">
        <v>44611</v>
      </c>
      <c r="I13440" s="117">
        <v>0.5</v>
      </c>
      <c r="J13440" s="3">
        <v>1</v>
      </c>
      <c r="K13440" s="3" t="s">
        <v>461</v>
      </c>
    </row>
    <row r="13441" spans="1:11" hidden="1" x14ac:dyDescent="0.25">
      <c r="A13441" s="3">
        <v>73501156</v>
      </c>
      <c r="B13441" s="3" t="s">
        <v>358</v>
      </c>
      <c r="C13441" s="3">
        <v>1</v>
      </c>
      <c r="D13441" s="3" t="s">
        <v>282</v>
      </c>
      <c r="E13441" s="3">
        <v>3</v>
      </c>
      <c r="F13441" s="3" t="s">
        <v>5</v>
      </c>
      <c r="G13441" s="3" t="s">
        <v>629</v>
      </c>
      <c r="H13441" s="6">
        <v>44611</v>
      </c>
      <c r="I13441" s="117">
        <v>0.54166666666666663</v>
      </c>
      <c r="J13441" s="3">
        <v>1</v>
      </c>
      <c r="K13441" s="3" t="s">
        <v>461</v>
      </c>
    </row>
    <row r="13442" spans="1:11" hidden="1" x14ac:dyDescent="0.25">
      <c r="A13442" s="3">
        <v>73501156</v>
      </c>
      <c r="B13442" s="3" t="s">
        <v>358</v>
      </c>
      <c r="C13442" s="3">
        <v>1</v>
      </c>
      <c r="D13442" s="3" t="s">
        <v>282</v>
      </c>
      <c r="E13442" s="3">
        <v>4</v>
      </c>
      <c r="F13442" s="3" t="s">
        <v>7</v>
      </c>
      <c r="G13442" s="3" t="s">
        <v>629</v>
      </c>
      <c r="H13442" s="6">
        <v>44611</v>
      </c>
      <c r="I13442" s="117">
        <v>0.66666666666666663</v>
      </c>
      <c r="J13442" s="3">
        <v>1</v>
      </c>
      <c r="K13442" s="3" t="s">
        <v>461</v>
      </c>
    </row>
    <row r="13443" spans="1:11" hidden="1" x14ac:dyDescent="0.25">
      <c r="A13443" s="3">
        <v>73501156</v>
      </c>
      <c r="B13443" s="3" t="s">
        <v>358</v>
      </c>
      <c r="C13443" s="3">
        <v>1</v>
      </c>
      <c r="D13443" s="3" t="s">
        <v>282</v>
      </c>
      <c r="E13443" s="3">
        <v>1</v>
      </c>
      <c r="F13443" s="3" t="s">
        <v>3</v>
      </c>
      <c r="G13443" s="3" t="s">
        <v>629</v>
      </c>
      <c r="H13443" s="6">
        <v>44612</v>
      </c>
      <c r="I13443" s="117">
        <v>0.29166666666666669</v>
      </c>
      <c r="J13443" s="3">
        <v>1</v>
      </c>
      <c r="K13443" s="3" t="s">
        <v>461</v>
      </c>
    </row>
    <row r="13444" spans="1:11" hidden="1" x14ac:dyDescent="0.25">
      <c r="A13444" s="3">
        <v>73501156</v>
      </c>
      <c r="B13444" s="3" t="s">
        <v>358</v>
      </c>
      <c r="C13444" s="3">
        <v>1</v>
      </c>
      <c r="D13444" s="3" t="s">
        <v>282</v>
      </c>
      <c r="E13444" s="3">
        <v>2</v>
      </c>
      <c r="F13444" s="3" t="s">
        <v>6</v>
      </c>
      <c r="G13444" s="3" t="s">
        <v>629</v>
      </c>
      <c r="H13444" s="6">
        <v>44612</v>
      </c>
      <c r="I13444" s="117">
        <v>0.5</v>
      </c>
      <c r="J13444" s="3">
        <v>1</v>
      </c>
      <c r="K13444" s="3" t="s">
        <v>461</v>
      </c>
    </row>
    <row r="13445" spans="1:11" hidden="1" x14ac:dyDescent="0.25">
      <c r="A13445" s="3">
        <v>73501156</v>
      </c>
      <c r="B13445" s="3" t="s">
        <v>358</v>
      </c>
      <c r="C13445" s="3">
        <v>1</v>
      </c>
      <c r="D13445" s="3" t="s">
        <v>282</v>
      </c>
      <c r="E13445" s="3">
        <v>3</v>
      </c>
      <c r="F13445" s="3" t="s">
        <v>5</v>
      </c>
      <c r="G13445" s="3" t="s">
        <v>629</v>
      </c>
      <c r="H13445" s="6">
        <v>44612</v>
      </c>
      <c r="I13445" s="117">
        <v>0.54166666666666663</v>
      </c>
      <c r="J13445" s="3">
        <v>1</v>
      </c>
      <c r="K13445" s="3" t="s">
        <v>461</v>
      </c>
    </row>
    <row r="13446" spans="1:11" hidden="1" x14ac:dyDescent="0.25">
      <c r="A13446" s="3">
        <v>73501156</v>
      </c>
      <c r="B13446" s="3" t="s">
        <v>358</v>
      </c>
      <c r="C13446" s="3">
        <v>1</v>
      </c>
      <c r="D13446" s="3" t="s">
        <v>282</v>
      </c>
      <c r="E13446" s="3">
        <v>4</v>
      </c>
      <c r="F13446" s="3" t="s">
        <v>7</v>
      </c>
      <c r="G13446" s="3" t="s">
        <v>629</v>
      </c>
      <c r="H13446" s="6">
        <v>44612</v>
      </c>
      <c r="I13446" s="117">
        <v>0.70833333333333337</v>
      </c>
      <c r="J13446" s="3">
        <v>1</v>
      </c>
      <c r="K13446" s="3" t="s">
        <v>461</v>
      </c>
    </row>
    <row r="13447" spans="1:11" hidden="1" x14ac:dyDescent="0.25">
      <c r="A13447" s="3">
        <v>73501156</v>
      </c>
      <c r="B13447" s="3" t="s">
        <v>358</v>
      </c>
      <c r="C13447" s="3">
        <v>1</v>
      </c>
      <c r="D13447" s="3" t="s">
        <v>282</v>
      </c>
      <c r="E13447" s="3">
        <v>1</v>
      </c>
      <c r="F13447" s="3" t="s">
        <v>3</v>
      </c>
      <c r="G13447" s="3" t="s">
        <v>629</v>
      </c>
      <c r="H13447" s="6">
        <v>44613</v>
      </c>
      <c r="I13447" s="117">
        <v>0.29166666666666669</v>
      </c>
      <c r="J13447" s="3">
        <v>1</v>
      </c>
      <c r="K13447" s="3" t="s">
        <v>461</v>
      </c>
    </row>
    <row r="13448" spans="1:11" hidden="1" x14ac:dyDescent="0.25">
      <c r="A13448" s="3">
        <v>73501156</v>
      </c>
      <c r="B13448" s="3" t="s">
        <v>358</v>
      </c>
      <c r="C13448" s="3">
        <v>1</v>
      </c>
      <c r="D13448" s="3" t="s">
        <v>282</v>
      </c>
      <c r="E13448" s="3">
        <v>2</v>
      </c>
      <c r="F13448" s="3" t="s">
        <v>6</v>
      </c>
      <c r="G13448" s="3" t="s">
        <v>629</v>
      </c>
      <c r="H13448" s="6">
        <v>44613</v>
      </c>
      <c r="I13448" s="117">
        <v>0.5</v>
      </c>
      <c r="J13448" s="3">
        <v>1</v>
      </c>
      <c r="K13448" s="3" t="s">
        <v>461</v>
      </c>
    </row>
    <row r="13449" spans="1:11" hidden="1" x14ac:dyDescent="0.25">
      <c r="A13449" s="3">
        <v>73501156</v>
      </c>
      <c r="B13449" s="3" t="s">
        <v>358</v>
      </c>
      <c r="C13449" s="3">
        <v>1</v>
      </c>
      <c r="D13449" s="3" t="s">
        <v>282</v>
      </c>
      <c r="E13449" s="3">
        <v>3</v>
      </c>
      <c r="F13449" s="3" t="s">
        <v>5</v>
      </c>
      <c r="G13449" s="3" t="s">
        <v>629</v>
      </c>
      <c r="H13449" s="6">
        <v>44613</v>
      </c>
      <c r="I13449" s="117">
        <v>0.54166666666666663</v>
      </c>
      <c r="J13449" s="3">
        <v>1</v>
      </c>
      <c r="K13449" s="3" t="s">
        <v>461</v>
      </c>
    </row>
    <row r="13450" spans="1:11" hidden="1" x14ac:dyDescent="0.25">
      <c r="A13450" s="3">
        <v>73501156</v>
      </c>
      <c r="B13450" s="3" t="s">
        <v>358</v>
      </c>
      <c r="C13450" s="3">
        <v>1</v>
      </c>
      <c r="D13450" s="3" t="s">
        <v>282</v>
      </c>
      <c r="E13450" s="3">
        <v>4</v>
      </c>
      <c r="F13450" s="3" t="s">
        <v>7</v>
      </c>
      <c r="G13450" s="3" t="s">
        <v>629</v>
      </c>
      <c r="H13450" s="6">
        <v>44613</v>
      </c>
      <c r="I13450" s="117">
        <v>0.79166666666666663</v>
      </c>
      <c r="J13450" s="3">
        <v>1</v>
      </c>
      <c r="K13450" s="3" t="s">
        <v>461</v>
      </c>
    </row>
    <row r="13451" spans="1:11" hidden="1" x14ac:dyDescent="0.25">
      <c r="A13451" s="3">
        <v>73501156</v>
      </c>
      <c r="B13451" s="3" t="s">
        <v>358</v>
      </c>
      <c r="C13451" s="3">
        <v>1</v>
      </c>
      <c r="D13451" s="3" t="s">
        <v>282</v>
      </c>
      <c r="E13451" s="3">
        <v>1</v>
      </c>
      <c r="F13451" s="3" t="s">
        <v>3</v>
      </c>
      <c r="G13451" s="3" t="s">
        <v>629</v>
      </c>
      <c r="H13451" s="6">
        <v>44614</v>
      </c>
      <c r="I13451" s="117">
        <v>0.29166666666666669</v>
      </c>
      <c r="J13451" s="3">
        <v>1</v>
      </c>
      <c r="K13451" s="3" t="s">
        <v>461</v>
      </c>
    </row>
    <row r="13452" spans="1:11" hidden="1" x14ac:dyDescent="0.25">
      <c r="A13452" s="3">
        <v>73501156</v>
      </c>
      <c r="B13452" s="3" t="s">
        <v>358</v>
      </c>
      <c r="C13452" s="3">
        <v>1</v>
      </c>
      <c r="D13452" s="3" t="s">
        <v>282</v>
      </c>
      <c r="E13452" s="3">
        <v>2</v>
      </c>
      <c r="F13452" s="3" t="s">
        <v>6</v>
      </c>
      <c r="G13452" s="3" t="s">
        <v>629</v>
      </c>
      <c r="H13452" s="6">
        <v>44614</v>
      </c>
      <c r="I13452" s="117">
        <v>0.5</v>
      </c>
      <c r="J13452" s="3">
        <v>1</v>
      </c>
      <c r="K13452" s="3" t="s">
        <v>461</v>
      </c>
    </row>
    <row r="13453" spans="1:11" hidden="1" x14ac:dyDescent="0.25">
      <c r="A13453" s="3">
        <v>73501156</v>
      </c>
      <c r="B13453" s="3" t="s">
        <v>358</v>
      </c>
      <c r="C13453" s="3">
        <v>1</v>
      </c>
      <c r="D13453" s="3" t="s">
        <v>282</v>
      </c>
      <c r="E13453" s="3">
        <v>3</v>
      </c>
      <c r="F13453" s="3" t="s">
        <v>5</v>
      </c>
      <c r="G13453" s="3" t="s">
        <v>629</v>
      </c>
      <c r="H13453" s="6">
        <v>44614</v>
      </c>
      <c r="I13453" s="117">
        <v>0.54166666666666663</v>
      </c>
      <c r="J13453" s="3">
        <v>1</v>
      </c>
      <c r="K13453" s="3" t="s">
        <v>461</v>
      </c>
    </row>
    <row r="13454" spans="1:11" hidden="1" x14ac:dyDescent="0.25">
      <c r="A13454" s="3">
        <v>73501156</v>
      </c>
      <c r="B13454" s="3" t="s">
        <v>358</v>
      </c>
      <c r="C13454" s="3">
        <v>1</v>
      </c>
      <c r="D13454" s="3" t="s">
        <v>282</v>
      </c>
      <c r="E13454" s="3">
        <v>4</v>
      </c>
      <c r="F13454" s="3" t="s">
        <v>7</v>
      </c>
      <c r="G13454" s="3" t="s">
        <v>629</v>
      </c>
      <c r="H13454" s="6">
        <v>44614</v>
      </c>
      <c r="I13454" s="117">
        <v>0.75</v>
      </c>
      <c r="J13454" s="3">
        <v>1</v>
      </c>
      <c r="K13454" s="3" t="s">
        <v>461</v>
      </c>
    </row>
    <row r="13455" spans="1:11" hidden="1" x14ac:dyDescent="0.25">
      <c r="A13455" s="3">
        <v>73501156</v>
      </c>
      <c r="B13455" s="3" t="s">
        <v>358</v>
      </c>
      <c r="C13455" s="3">
        <v>1</v>
      </c>
      <c r="D13455" s="3" t="s">
        <v>282</v>
      </c>
      <c r="E13455" s="3">
        <v>1</v>
      </c>
      <c r="F13455" s="3" t="s">
        <v>3</v>
      </c>
      <c r="G13455" s="3" t="s">
        <v>629</v>
      </c>
      <c r="H13455" s="6">
        <v>44615</v>
      </c>
      <c r="I13455" s="117">
        <v>0.29166666666666669</v>
      </c>
      <c r="J13455" s="3">
        <v>1</v>
      </c>
      <c r="K13455" s="3" t="s">
        <v>461</v>
      </c>
    </row>
    <row r="13456" spans="1:11" hidden="1" x14ac:dyDescent="0.25">
      <c r="A13456" s="3">
        <v>73501156</v>
      </c>
      <c r="B13456" s="3" t="s">
        <v>358</v>
      </c>
      <c r="C13456" s="3">
        <v>1</v>
      </c>
      <c r="D13456" s="3" t="s">
        <v>282</v>
      </c>
      <c r="E13456" s="3">
        <v>2</v>
      </c>
      <c r="F13456" s="3" t="s">
        <v>6</v>
      </c>
      <c r="G13456" s="3" t="s">
        <v>629</v>
      </c>
      <c r="H13456" s="6">
        <v>44615</v>
      </c>
      <c r="I13456" s="117">
        <v>0.5</v>
      </c>
      <c r="J13456" s="3">
        <v>1</v>
      </c>
      <c r="K13456" s="3" t="s">
        <v>461</v>
      </c>
    </row>
    <row r="13457" spans="1:13" hidden="1" x14ac:dyDescent="0.25">
      <c r="A13457" s="3">
        <v>73501156</v>
      </c>
      <c r="B13457" s="3" t="s">
        <v>358</v>
      </c>
      <c r="C13457" s="3">
        <v>1</v>
      </c>
      <c r="D13457" s="3" t="s">
        <v>282</v>
      </c>
      <c r="E13457" s="3">
        <v>3</v>
      </c>
      <c r="F13457" s="3" t="s">
        <v>5</v>
      </c>
      <c r="G13457" s="3" t="s">
        <v>629</v>
      </c>
      <c r="H13457" s="6">
        <v>44615</v>
      </c>
      <c r="I13457" s="117">
        <v>0.54166666666666663</v>
      </c>
      <c r="J13457" s="3">
        <v>1</v>
      </c>
      <c r="K13457" s="3" t="s">
        <v>461</v>
      </c>
    </row>
    <row r="13458" spans="1:13" hidden="1" x14ac:dyDescent="0.25">
      <c r="A13458" s="3">
        <v>73501156</v>
      </c>
      <c r="B13458" s="3" t="s">
        <v>358</v>
      </c>
      <c r="C13458" s="3">
        <v>1</v>
      </c>
      <c r="D13458" s="3" t="s">
        <v>282</v>
      </c>
      <c r="E13458" s="3">
        <v>4</v>
      </c>
      <c r="F13458" s="3" t="s">
        <v>7</v>
      </c>
      <c r="G13458" s="3" t="s">
        <v>629</v>
      </c>
      <c r="H13458" s="6">
        <v>44615</v>
      </c>
      <c r="I13458" s="117">
        <v>0.70833333333333337</v>
      </c>
      <c r="J13458" s="3">
        <v>1</v>
      </c>
      <c r="K13458" s="3" t="s">
        <v>461</v>
      </c>
    </row>
    <row r="13459" spans="1:13" hidden="1" x14ac:dyDescent="0.25">
      <c r="A13459" s="148">
        <v>73431301</v>
      </c>
      <c r="B13459" s="148" t="s">
        <v>359</v>
      </c>
      <c r="C13459" s="148">
        <v>1</v>
      </c>
      <c r="D13459" s="148" t="s">
        <v>282</v>
      </c>
      <c r="E13459" s="148">
        <v>1</v>
      </c>
      <c r="F13459" s="148" t="s">
        <v>3</v>
      </c>
      <c r="G13459" s="148" t="s">
        <v>288</v>
      </c>
      <c r="H13459" s="149">
        <v>44557</v>
      </c>
      <c r="I13459" s="150">
        <v>0.29166666666666669</v>
      </c>
      <c r="J13459" s="148">
        <v>1</v>
      </c>
      <c r="K13459" s="148" t="s">
        <v>461</v>
      </c>
      <c r="L13459" s="148"/>
      <c r="M13459" s="1" t="s">
        <v>665</v>
      </c>
    </row>
    <row r="13460" spans="1:13" hidden="1" x14ac:dyDescent="0.25">
      <c r="A13460" s="148">
        <v>73431301</v>
      </c>
      <c r="B13460" s="148" t="s">
        <v>359</v>
      </c>
      <c r="C13460" s="148">
        <v>1</v>
      </c>
      <c r="D13460" s="148" t="s">
        <v>282</v>
      </c>
      <c r="E13460" s="148">
        <v>2</v>
      </c>
      <c r="F13460" s="148" t="s">
        <v>6</v>
      </c>
      <c r="G13460" s="148" t="s">
        <v>288</v>
      </c>
      <c r="H13460" s="149">
        <v>44557</v>
      </c>
      <c r="I13460" s="150">
        <v>0.5</v>
      </c>
      <c r="J13460" s="148">
        <v>1</v>
      </c>
      <c r="K13460" s="148" t="s">
        <v>461</v>
      </c>
      <c r="L13460" s="148"/>
    </row>
    <row r="13461" spans="1:13" hidden="1" x14ac:dyDescent="0.25">
      <c r="A13461" s="148">
        <v>73431301</v>
      </c>
      <c r="B13461" s="148" t="s">
        <v>359</v>
      </c>
      <c r="C13461" s="148">
        <v>1</v>
      </c>
      <c r="D13461" s="148" t="s">
        <v>282</v>
      </c>
      <c r="E13461" s="148">
        <v>3</v>
      </c>
      <c r="F13461" s="148" t="s">
        <v>5</v>
      </c>
      <c r="G13461" s="148" t="s">
        <v>288</v>
      </c>
      <c r="H13461" s="149">
        <v>44557</v>
      </c>
      <c r="I13461" s="150">
        <v>0.54166666666666663</v>
      </c>
      <c r="J13461" s="148">
        <v>1</v>
      </c>
      <c r="K13461" s="148" t="s">
        <v>461</v>
      </c>
      <c r="L13461" s="148"/>
    </row>
    <row r="13462" spans="1:13" hidden="1" x14ac:dyDescent="0.25">
      <c r="A13462" s="148">
        <v>73431301</v>
      </c>
      <c r="B13462" s="148" t="s">
        <v>359</v>
      </c>
      <c r="C13462" s="148">
        <v>1</v>
      </c>
      <c r="D13462" s="148" t="s">
        <v>282</v>
      </c>
      <c r="E13462" s="148">
        <v>4</v>
      </c>
      <c r="F13462" s="148" t="s">
        <v>7</v>
      </c>
      <c r="G13462" s="148" t="s">
        <v>288</v>
      </c>
      <c r="H13462" s="149">
        <v>44557</v>
      </c>
      <c r="I13462" s="150">
        <v>0.66666666666666663</v>
      </c>
      <c r="J13462" s="148">
        <v>1</v>
      </c>
      <c r="K13462" s="148" t="s">
        <v>461</v>
      </c>
      <c r="L13462" s="148"/>
    </row>
    <row r="13463" spans="1:13" hidden="1" x14ac:dyDescent="0.25">
      <c r="A13463" s="148">
        <v>73431301</v>
      </c>
      <c r="B13463" s="148" t="s">
        <v>359</v>
      </c>
      <c r="C13463" s="148">
        <v>1</v>
      </c>
      <c r="D13463" s="148" t="s">
        <v>282</v>
      </c>
      <c r="E13463" s="148">
        <v>1</v>
      </c>
      <c r="F13463" s="148" t="s">
        <v>3</v>
      </c>
      <c r="G13463" s="148" t="s">
        <v>288</v>
      </c>
      <c r="H13463" s="149">
        <v>44558</v>
      </c>
      <c r="I13463" s="150">
        <v>0.29166666666666669</v>
      </c>
      <c r="J13463" s="148">
        <v>1</v>
      </c>
      <c r="K13463" s="148" t="s">
        <v>461</v>
      </c>
      <c r="L13463" s="148"/>
      <c r="M13463" s="1" t="s">
        <v>665</v>
      </c>
    </row>
    <row r="13464" spans="1:13" hidden="1" x14ac:dyDescent="0.25">
      <c r="A13464" s="148">
        <v>73431301</v>
      </c>
      <c r="B13464" s="148" t="s">
        <v>359</v>
      </c>
      <c r="C13464" s="148">
        <v>1</v>
      </c>
      <c r="D13464" s="148" t="s">
        <v>282</v>
      </c>
      <c r="E13464" s="148">
        <v>2</v>
      </c>
      <c r="F13464" s="148" t="s">
        <v>6</v>
      </c>
      <c r="G13464" s="148" t="s">
        <v>288</v>
      </c>
      <c r="H13464" s="149">
        <v>44558</v>
      </c>
      <c r="I13464" s="150">
        <v>0.5</v>
      </c>
      <c r="J13464" s="148">
        <v>1</v>
      </c>
      <c r="K13464" s="148" t="s">
        <v>461</v>
      </c>
      <c r="L13464" s="148"/>
    </row>
    <row r="13465" spans="1:13" hidden="1" x14ac:dyDescent="0.25">
      <c r="A13465" s="148">
        <v>73431301</v>
      </c>
      <c r="B13465" s="148" t="s">
        <v>359</v>
      </c>
      <c r="C13465" s="148">
        <v>1</v>
      </c>
      <c r="D13465" s="148" t="s">
        <v>282</v>
      </c>
      <c r="E13465" s="148">
        <v>3</v>
      </c>
      <c r="F13465" s="148" t="s">
        <v>5</v>
      </c>
      <c r="G13465" s="148" t="s">
        <v>288</v>
      </c>
      <c r="H13465" s="149">
        <v>44558</v>
      </c>
      <c r="I13465" s="150">
        <v>0.54166666666666663</v>
      </c>
      <c r="J13465" s="148">
        <v>1</v>
      </c>
      <c r="K13465" s="148" t="s">
        <v>461</v>
      </c>
      <c r="L13465" s="148"/>
    </row>
    <row r="13466" spans="1:13" hidden="1" x14ac:dyDescent="0.25">
      <c r="A13466" s="148">
        <v>73431301</v>
      </c>
      <c r="B13466" s="148" t="s">
        <v>359</v>
      </c>
      <c r="C13466" s="148">
        <v>1</v>
      </c>
      <c r="D13466" s="148" t="s">
        <v>282</v>
      </c>
      <c r="E13466" s="148">
        <v>4</v>
      </c>
      <c r="F13466" s="148" t="s">
        <v>7</v>
      </c>
      <c r="G13466" s="148" t="s">
        <v>288</v>
      </c>
      <c r="H13466" s="149">
        <v>44558</v>
      </c>
      <c r="I13466" s="150">
        <v>0.66666666666666663</v>
      </c>
      <c r="J13466" s="148">
        <v>1</v>
      </c>
      <c r="K13466" s="148" t="s">
        <v>461</v>
      </c>
      <c r="L13466" s="148"/>
    </row>
    <row r="13467" spans="1:13" hidden="1" x14ac:dyDescent="0.25">
      <c r="A13467" s="148">
        <v>73431301</v>
      </c>
      <c r="B13467" s="148" t="s">
        <v>359</v>
      </c>
      <c r="C13467" s="148">
        <v>1</v>
      </c>
      <c r="D13467" s="148" t="s">
        <v>282</v>
      </c>
      <c r="E13467" s="148">
        <v>1</v>
      </c>
      <c r="F13467" s="148" t="s">
        <v>3</v>
      </c>
      <c r="G13467" s="148" t="s">
        <v>288</v>
      </c>
      <c r="H13467" s="149">
        <v>44559</v>
      </c>
      <c r="I13467" s="150">
        <v>0.29166666666666669</v>
      </c>
      <c r="J13467" s="148">
        <v>1</v>
      </c>
      <c r="K13467" s="148" t="s">
        <v>461</v>
      </c>
      <c r="L13467" s="148"/>
      <c r="M13467" s="1" t="s">
        <v>665</v>
      </c>
    </row>
    <row r="13468" spans="1:13" hidden="1" x14ac:dyDescent="0.25">
      <c r="A13468" s="148">
        <v>73431301</v>
      </c>
      <c r="B13468" s="148" t="s">
        <v>359</v>
      </c>
      <c r="C13468" s="148">
        <v>1</v>
      </c>
      <c r="D13468" s="148" t="s">
        <v>282</v>
      </c>
      <c r="E13468" s="148">
        <v>2</v>
      </c>
      <c r="F13468" s="148" t="s">
        <v>6</v>
      </c>
      <c r="G13468" s="148" t="s">
        <v>288</v>
      </c>
      <c r="H13468" s="149">
        <v>44559</v>
      </c>
      <c r="I13468" s="150">
        <v>0.5</v>
      </c>
      <c r="J13468" s="148">
        <v>1</v>
      </c>
      <c r="K13468" s="148" t="s">
        <v>461</v>
      </c>
      <c r="L13468" s="148"/>
    </row>
    <row r="13469" spans="1:13" hidden="1" x14ac:dyDescent="0.25">
      <c r="A13469" s="148">
        <v>73431301</v>
      </c>
      <c r="B13469" s="148" t="s">
        <v>359</v>
      </c>
      <c r="C13469" s="148">
        <v>1</v>
      </c>
      <c r="D13469" s="148" t="s">
        <v>282</v>
      </c>
      <c r="E13469" s="148">
        <v>3</v>
      </c>
      <c r="F13469" s="148" t="s">
        <v>5</v>
      </c>
      <c r="G13469" s="148" t="s">
        <v>288</v>
      </c>
      <c r="H13469" s="149">
        <v>44559</v>
      </c>
      <c r="I13469" s="150">
        <v>0.54166666666666663</v>
      </c>
      <c r="J13469" s="148">
        <v>1</v>
      </c>
      <c r="K13469" s="148" t="s">
        <v>461</v>
      </c>
      <c r="L13469" s="148"/>
    </row>
    <row r="13470" spans="1:13" hidden="1" x14ac:dyDescent="0.25">
      <c r="A13470" s="148">
        <v>73431301</v>
      </c>
      <c r="B13470" s="148" t="s">
        <v>359</v>
      </c>
      <c r="C13470" s="148">
        <v>1</v>
      </c>
      <c r="D13470" s="148" t="s">
        <v>282</v>
      </c>
      <c r="E13470" s="148">
        <v>4</v>
      </c>
      <c r="F13470" s="148" t="s">
        <v>7</v>
      </c>
      <c r="G13470" s="148" t="s">
        <v>288</v>
      </c>
      <c r="H13470" s="149">
        <v>44559</v>
      </c>
      <c r="I13470" s="150">
        <v>0.79166666666666663</v>
      </c>
      <c r="J13470" s="148">
        <v>1</v>
      </c>
      <c r="K13470" s="148" t="s">
        <v>461</v>
      </c>
      <c r="L13470" s="148"/>
    </row>
    <row r="13471" spans="1:13" hidden="1" x14ac:dyDescent="0.25">
      <c r="A13471" s="148">
        <v>73431301</v>
      </c>
      <c r="B13471" s="148" t="s">
        <v>359</v>
      </c>
      <c r="C13471" s="148">
        <v>1</v>
      </c>
      <c r="D13471" s="148" t="s">
        <v>282</v>
      </c>
      <c r="E13471" s="148">
        <v>1</v>
      </c>
      <c r="F13471" s="148" t="s">
        <v>3</v>
      </c>
      <c r="G13471" s="148" t="s">
        <v>288</v>
      </c>
      <c r="H13471" s="149">
        <v>44560</v>
      </c>
      <c r="I13471" s="150">
        <v>0.29166666666666669</v>
      </c>
      <c r="J13471" s="148">
        <v>1</v>
      </c>
      <c r="K13471" s="148" t="s">
        <v>461</v>
      </c>
      <c r="L13471" s="148"/>
      <c r="M13471" s="1" t="s">
        <v>665</v>
      </c>
    </row>
    <row r="13472" spans="1:13" hidden="1" x14ac:dyDescent="0.25">
      <c r="A13472" s="148">
        <v>73431301</v>
      </c>
      <c r="B13472" s="148" t="s">
        <v>359</v>
      </c>
      <c r="C13472" s="148">
        <v>1</v>
      </c>
      <c r="D13472" s="148" t="s">
        <v>282</v>
      </c>
      <c r="E13472" s="148">
        <v>2</v>
      </c>
      <c r="F13472" s="148" t="s">
        <v>6</v>
      </c>
      <c r="G13472" s="148" t="s">
        <v>288</v>
      </c>
      <c r="H13472" s="149">
        <v>44560</v>
      </c>
      <c r="I13472" s="150">
        <v>0.5</v>
      </c>
      <c r="J13472" s="148">
        <v>1</v>
      </c>
      <c r="K13472" s="148" t="s">
        <v>461</v>
      </c>
      <c r="L13472" s="148"/>
    </row>
    <row r="13473" spans="1:13" hidden="1" x14ac:dyDescent="0.25">
      <c r="A13473" s="148">
        <v>73431301</v>
      </c>
      <c r="B13473" s="148" t="s">
        <v>359</v>
      </c>
      <c r="C13473" s="148">
        <v>1</v>
      </c>
      <c r="D13473" s="148" t="s">
        <v>282</v>
      </c>
      <c r="E13473" s="148">
        <v>3</v>
      </c>
      <c r="F13473" s="148" t="s">
        <v>5</v>
      </c>
      <c r="G13473" s="148" t="s">
        <v>288</v>
      </c>
      <c r="H13473" s="149">
        <v>44560</v>
      </c>
      <c r="I13473" s="150">
        <v>0.54166666666666663</v>
      </c>
      <c r="J13473" s="148">
        <v>1</v>
      </c>
      <c r="K13473" s="148" t="s">
        <v>461</v>
      </c>
      <c r="L13473" s="148"/>
    </row>
    <row r="13474" spans="1:13" hidden="1" x14ac:dyDescent="0.25">
      <c r="A13474" s="148">
        <v>73431301</v>
      </c>
      <c r="B13474" s="148" t="s">
        <v>359</v>
      </c>
      <c r="C13474" s="148">
        <v>1</v>
      </c>
      <c r="D13474" s="148" t="s">
        <v>282</v>
      </c>
      <c r="E13474" s="148">
        <v>4</v>
      </c>
      <c r="F13474" s="148" t="s">
        <v>7</v>
      </c>
      <c r="G13474" s="148" t="s">
        <v>288</v>
      </c>
      <c r="H13474" s="149">
        <v>44560</v>
      </c>
      <c r="I13474" s="150">
        <v>0.66666666666666663</v>
      </c>
      <c r="J13474" s="148">
        <v>1</v>
      </c>
      <c r="K13474" s="148" t="s">
        <v>461</v>
      </c>
      <c r="L13474" s="148"/>
    </row>
    <row r="13475" spans="1:13" hidden="1" x14ac:dyDescent="0.25">
      <c r="A13475" s="148">
        <v>73431301</v>
      </c>
      <c r="B13475" s="148" t="s">
        <v>359</v>
      </c>
      <c r="C13475" s="148">
        <v>1</v>
      </c>
      <c r="D13475" s="148" t="s">
        <v>282</v>
      </c>
      <c r="E13475" s="148">
        <v>1</v>
      </c>
      <c r="F13475" s="148" t="s">
        <v>3</v>
      </c>
      <c r="G13475" s="148" t="s">
        <v>288</v>
      </c>
      <c r="H13475" s="149">
        <v>44561</v>
      </c>
      <c r="I13475" s="150">
        <v>0.29166666666666669</v>
      </c>
      <c r="J13475" s="148">
        <v>1</v>
      </c>
      <c r="K13475" s="148" t="s">
        <v>461</v>
      </c>
      <c r="L13475" s="148"/>
      <c r="M13475" s="1" t="s">
        <v>665</v>
      </c>
    </row>
    <row r="13476" spans="1:13" hidden="1" x14ac:dyDescent="0.25">
      <c r="A13476" s="148">
        <v>73431301</v>
      </c>
      <c r="B13476" s="148" t="s">
        <v>359</v>
      </c>
      <c r="C13476" s="148">
        <v>1</v>
      </c>
      <c r="D13476" s="148" t="s">
        <v>282</v>
      </c>
      <c r="E13476" s="148">
        <v>2</v>
      </c>
      <c r="F13476" s="148" t="s">
        <v>6</v>
      </c>
      <c r="G13476" s="148" t="s">
        <v>288</v>
      </c>
      <c r="H13476" s="149">
        <v>44561</v>
      </c>
      <c r="I13476" s="150">
        <v>0.5</v>
      </c>
      <c r="J13476" s="148">
        <v>1</v>
      </c>
      <c r="K13476" s="148" t="s">
        <v>461</v>
      </c>
      <c r="L13476" s="148"/>
    </row>
    <row r="13477" spans="1:13" hidden="1" x14ac:dyDescent="0.25">
      <c r="A13477" s="148">
        <v>73431301</v>
      </c>
      <c r="B13477" s="148" t="s">
        <v>359</v>
      </c>
      <c r="C13477" s="148">
        <v>1</v>
      </c>
      <c r="D13477" s="148" t="s">
        <v>282</v>
      </c>
      <c r="E13477" s="148">
        <v>3</v>
      </c>
      <c r="F13477" s="148" t="s">
        <v>5</v>
      </c>
      <c r="G13477" s="148" t="s">
        <v>288</v>
      </c>
      <c r="H13477" s="149">
        <v>44561</v>
      </c>
      <c r="I13477" s="150">
        <v>0.54166666666666663</v>
      </c>
      <c r="J13477" s="148">
        <v>1</v>
      </c>
      <c r="K13477" s="148" t="s">
        <v>461</v>
      </c>
      <c r="L13477" s="148"/>
    </row>
    <row r="13478" spans="1:13" hidden="1" x14ac:dyDescent="0.25">
      <c r="A13478" s="148">
        <v>73431301</v>
      </c>
      <c r="B13478" s="148" t="s">
        <v>359</v>
      </c>
      <c r="C13478" s="148">
        <v>1</v>
      </c>
      <c r="D13478" s="148" t="s">
        <v>282</v>
      </c>
      <c r="E13478" s="148">
        <v>4</v>
      </c>
      <c r="F13478" s="148" t="s">
        <v>7</v>
      </c>
      <c r="G13478" s="148" t="s">
        <v>288</v>
      </c>
      <c r="H13478" s="149">
        <v>44561</v>
      </c>
      <c r="I13478" s="150">
        <v>0.66666666666666663</v>
      </c>
      <c r="J13478" s="148">
        <v>1</v>
      </c>
      <c r="K13478" s="148" t="s">
        <v>461</v>
      </c>
      <c r="L13478" s="148"/>
    </row>
    <row r="13479" spans="1:13" hidden="1" x14ac:dyDescent="0.25">
      <c r="A13479" s="148">
        <v>73431301</v>
      </c>
      <c r="B13479" s="148" t="s">
        <v>359</v>
      </c>
      <c r="C13479" s="148">
        <v>1</v>
      </c>
      <c r="D13479" s="148" t="s">
        <v>282</v>
      </c>
      <c r="E13479" s="148">
        <v>1</v>
      </c>
      <c r="F13479" s="148" t="s">
        <v>3</v>
      </c>
      <c r="G13479" s="148" t="s">
        <v>288</v>
      </c>
      <c r="H13479" s="149">
        <v>44564</v>
      </c>
      <c r="I13479" s="150">
        <v>0.29166666666666669</v>
      </c>
      <c r="J13479" s="148">
        <v>1</v>
      </c>
      <c r="K13479" s="148" t="s">
        <v>461</v>
      </c>
      <c r="L13479" s="148"/>
      <c r="M13479" s="1" t="s">
        <v>665</v>
      </c>
    </row>
    <row r="13480" spans="1:13" hidden="1" x14ac:dyDescent="0.25">
      <c r="A13480" s="148">
        <v>73431301</v>
      </c>
      <c r="B13480" s="148" t="s">
        <v>359</v>
      </c>
      <c r="C13480" s="148">
        <v>1</v>
      </c>
      <c r="D13480" s="148" t="s">
        <v>282</v>
      </c>
      <c r="E13480" s="148">
        <v>2</v>
      </c>
      <c r="F13480" s="148" t="s">
        <v>6</v>
      </c>
      <c r="G13480" s="148" t="s">
        <v>288</v>
      </c>
      <c r="H13480" s="149">
        <v>44564</v>
      </c>
      <c r="I13480" s="150">
        <v>0.5</v>
      </c>
      <c r="J13480" s="148">
        <v>1</v>
      </c>
      <c r="K13480" s="148" t="s">
        <v>461</v>
      </c>
      <c r="L13480" s="148"/>
    </row>
    <row r="13481" spans="1:13" hidden="1" x14ac:dyDescent="0.25">
      <c r="A13481" s="148">
        <v>73431301</v>
      </c>
      <c r="B13481" s="148" t="s">
        <v>359</v>
      </c>
      <c r="C13481" s="148">
        <v>1</v>
      </c>
      <c r="D13481" s="148" t="s">
        <v>282</v>
      </c>
      <c r="E13481" s="148">
        <v>3</v>
      </c>
      <c r="F13481" s="148" t="s">
        <v>5</v>
      </c>
      <c r="G13481" s="148" t="s">
        <v>288</v>
      </c>
      <c r="H13481" s="149">
        <v>44564</v>
      </c>
      <c r="I13481" s="150">
        <v>0.54166666666666663</v>
      </c>
      <c r="J13481" s="148">
        <v>1</v>
      </c>
      <c r="K13481" s="148" t="s">
        <v>461</v>
      </c>
      <c r="L13481" s="148"/>
    </row>
    <row r="13482" spans="1:13" hidden="1" x14ac:dyDescent="0.25">
      <c r="A13482" s="148">
        <v>73431301</v>
      </c>
      <c r="B13482" s="148" t="s">
        <v>359</v>
      </c>
      <c r="C13482" s="148">
        <v>1</v>
      </c>
      <c r="D13482" s="148" t="s">
        <v>282</v>
      </c>
      <c r="E13482" s="148">
        <v>4</v>
      </c>
      <c r="F13482" s="148" t="s">
        <v>7</v>
      </c>
      <c r="G13482" s="148" t="s">
        <v>288</v>
      </c>
      <c r="H13482" s="149">
        <v>44564</v>
      </c>
      <c r="I13482" s="150">
        <v>0.79166666666666663</v>
      </c>
      <c r="J13482" s="148">
        <v>1</v>
      </c>
      <c r="K13482" s="148" t="s">
        <v>461</v>
      </c>
      <c r="L13482" s="148"/>
    </row>
    <row r="13483" spans="1:13" hidden="1" x14ac:dyDescent="0.25">
      <c r="A13483" s="148">
        <v>73431301</v>
      </c>
      <c r="B13483" s="148" t="s">
        <v>359</v>
      </c>
      <c r="C13483" s="148">
        <v>1</v>
      </c>
      <c r="D13483" s="148" t="s">
        <v>282</v>
      </c>
      <c r="E13483" s="148">
        <v>1</v>
      </c>
      <c r="F13483" s="148" t="s">
        <v>3</v>
      </c>
      <c r="G13483" s="148" t="s">
        <v>288</v>
      </c>
      <c r="H13483" s="149">
        <v>44565</v>
      </c>
      <c r="I13483" s="150">
        <v>0.29166666666666669</v>
      </c>
      <c r="J13483" s="148">
        <v>1</v>
      </c>
      <c r="K13483" s="148" t="s">
        <v>461</v>
      </c>
      <c r="L13483" s="148"/>
      <c r="M13483" s="1" t="s">
        <v>665</v>
      </c>
    </row>
    <row r="13484" spans="1:13" hidden="1" x14ac:dyDescent="0.25">
      <c r="A13484" s="148">
        <v>73431301</v>
      </c>
      <c r="B13484" s="148" t="s">
        <v>359</v>
      </c>
      <c r="C13484" s="148">
        <v>1</v>
      </c>
      <c r="D13484" s="148" t="s">
        <v>282</v>
      </c>
      <c r="E13484" s="148">
        <v>2</v>
      </c>
      <c r="F13484" s="148" t="s">
        <v>6</v>
      </c>
      <c r="G13484" s="148" t="s">
        <v>288</v>
      </c>
      <c r="H13484" s="149">
        <v>44565</v>
      </c>
      <c r="I13484" s="150">
        <v>0.5</v>
      </c>
      <c r="J13484" s="148">
        <v>1</v>
      </c>
      <c r="K13484" s="148" t="s">
        <v>461</v>
      </c>
      <c r="L13484" s="148"/>
    </row>
    <row r="13485" spans="1:13" hidden="1" x14ac:dyDescent="0.25">
      <c r="A13485" s="148">
        <v>73431301</v>
      </c>
      <c r="B13485" s="148" t="s">
        <v>359</v>
      </c>
      <c r="C13485" s="148">
        <v>1</v>
      </c>
      <c r="D13485" s="148" t="s">
        <v>282</v>
      </c>
      <c r="E13485" s="148">
        <v>3</v>
      </c>
      <c r="F13485" s="148" t="s">
        <v>5</v>
      </c>
      <c r="G13485" s="148" t="s">
        <v>288</v>
      </c>
      <c r="H13485" s="149">
        <v>44565</v>
      </c>
      <c r="I13485" s="150">
        <v>0.54166666666666663</v>
      </c>
      <c r="J13485" s="148">
        <v>1</v>
      </c>
      <c r="K13485" s="148" t="s">
        <v>461</v>
      </c>
      <c r="L13485" s="148"/>
    </row>
    <row r="13486" spans="1:13" hidden="1" x14ac:dyDescent="0.25">
      <c r="A13486" s="148">
        <v>73431301</v>
      </c>
      <c r="B13486" s="148" t="s">
        <v>359</v>
      </c>
      <c r="C13486" s="148">
        <v>1</v>
      </c>
      <c r="D13486" s="148" t="s">
        <v>282</v>
      </c>
      <c r="E13486" s="148">
        <v>4</v>
      </c>
      <c r="F13486" s="148" t="s">
        <v>7</v>
      </c>
      <c r="G13486" s="148" t="s">
        <v>288</v>
      </c>
      <c r="H13486" s="149">
        <v>44565</v>
      </c>
      <c r="I13486" s="150">
        <v>0.75</v>
      </c>
      <c r="J13486" s="148">
        <v>1</v>
      </c>
      <c r="K13486" s="148" t="s">
        <v>461</v>
      </c>
      <c r="L13486" s="148"/>
    </row>
    <row r="13487" spans="1:13" hidden="1" x14ac:dyDescent="0.25">
      <c r="A13487" s="148">
        <v>73431301</v>
      </c>
      <c r="B13487" s="148" t="s">
        <v>359</v>
      </c>
      <c r="C13487" s="148">
        <v>1</v>
      </c>
      <c r="D13487" s="148" t="s">
        <v>282</v>
      </c>
      <c r="E13487" s="148">
        <v>1</v>
      </c>
      <c r="F13487" s="148" t="s">
        <v>3</v>
      </c>
      <c r="G13487" s="148" t="s">
        <v>288</v>
      </c>
      <c r="H13487" s="149">
        <v>44566</v>
      </c>
      <c r="I13487" s="150">
        <v>0.29166666666666669</v>
      </c>
      <c r="J13487" s="148">
        <v>1</v>
      </c>
      <c r="K13487" s="148" t="s">
        <v>461</v>
      </c>
      <c r="L13487" s="148"/>
      <c r="M13487" s="1" t="s">
        <v>665</v>
      </c>
    </row>
    <row r="13488" spans="1:13" hidden="1" x14ac:dyDescent="0.25">
      <c r="A13488" s="148">
        <v>73431301</v>
      </c>
      <c r="B13488" s="148" t="s">
        <v>359</v>
      </c>
      <c r="C13488" s="148">
        <v>1</v>
      </c>
      <c r="D13488" s="148" t="s">
        <v>282</v>
      </c>
      <c r="E13488" s="148">
        <v>2</v>
      </c>
      <c r="F13488" s="148" t="s">
        <v>6</v>
      </c>
      <c r="G13488" s="148" t="s">
        <v>288</v>
      </c>
      <c r="H13488" s="149">
        <v>44566</v>
      </c>
      <c r="I13488" s="150">
        <v>0.5</v>
      </c>
      <c r="J13488" s="148">
        <v>1</v>
      </c>
      <c r="K13488" s="148" t="s">
        <v>461</v>
      </c>
      <c r="L13488" s="148"/>
    </row>
    <row r="13489" spans="1:13" hidden="1" x14ac:dyDescent="0.25">
      <c r="A13489" s="148">
        <v>73431301</v>
      </c>
      <c r="B13489" s="148" t="s">
        <v>359</v>
      </c>
      <c r="C13489" s="148">
        <v>1</v>
      </c>
      <c r="D13489" s="148" t="s">
        <v>282</v>
      </c>
      <c r="E13489" s="148">
        <v>3</v>
      </c>
      <c r="F13489" s="148" t="s">
        <v>5</v>
      </c>
      <c r="G13489" s="148" t="s">
        <v>288</v>
      </c>
      <c r="H13489" s="149">
        <v>44566</v>
      </c>
      <c r="I13489" s="150">
        <v>0.54166666666666663</v>
      </c>
      <c r="J13489" s="148">
        <v>1</v>
      </c>
      <c r="K13489" s="148" t="s">
        <v>461</v>
      </c>
      <c r="L13489" s="148"/>
    </row>
    <row r="13490" spans="1:13" hidden="1" x14ac:dyDescent="0.25">
      <c r="A13490" s="148">
        <v>73431301</v>
      </c>
      <c r="B13490" s="148" t="s">
        <v>359</v>
      </c>
      <c r="C13490" s="148">
        <v>1</v>
      </c>
      <c r="D13490" s="148" t="s">
        <v>282</v>
      </c>
      <c r="E13490" s="148">
        <v>4</v>
      </c>
      <c r="F13490" s="148" t="s">
        <v>7</v>
      </c>
      <c r="G13490" s="148" t="s">
        <v>288</v>
      </c>
      <c r="H13490" s="149">
        <v>44566</v>
      </c>
      <c r="I13490" s="150">
        <v>0.8125</v>
      </c>
      <c r="J13490" s="148">
        <v>1</v>
      </c>
      <c r="K13490" s="148" t="s">
        <v>461</v>
      </c>
      <c r="L13490" s="148"/>
    </row>
    <row r="13491" spans="1:13" hidden="1" x14ac:dyDescent="0.25">
      <c r="A13491" s="148">
        <v>73431301</v>
      </c>
      <c r="B13491" s="148" t="s">
        <v>359</v>
      </c>
      <c r="C13491" s="148">
        <v>1</v>
      </c>
      <c r="D13491" s="148" t="s">
        <v>282</v>
      </c>
      <c r="E13491" s="148">
        <v>2</v>
      </c>
      <c r="F13491" s="148" t="s">
        <v>6</v>
      </c>
      <c r="G13491" s="148" t="s">
        <v>288</v>
      </c>
      <c r="H13491" s="149">
        <v>44567</v>
      </c>
      <c r="I13491" s="150">
        <v>0</v>
      </c>
      <c r="J13491" s="148">
        <v>1</v>
      </c>
      <c r="K13491" s="148" t="s">
        <v>461</v>
      </c>
      <c r="L13491" s="148"/>
    </row>
    <row r="13492" spans="1:13" hidden="1" x14ac:dyDescent="0.25">
      <c r="A13492" s="148">
        <v>73431301</v>
      </c>
      <c r="B13492" s="148" t="s">
        <v>359</v>
      </c>
      <c r="C13492" s="148">
        <v>1</v>
      </c>
      <c r="D13492" s="148" t="s">
        <v>282</v>
      </c>
      <c r="E13492" s="148">
        <v>3</v>
      </c>
      <c r="F13492" s="148" t="s">
        <v>5</v>
      </c>
      <c r="G13492" s="148" t="s">
        <v>288</v>
      </c>
      <c r="H13492" s="149">
        <v>44567</v>
      </c>
      <c r="I13492" s="150">
        <v>0</v>
      </c>
      <c r="J13492" s="148">
        <v>1</v>
      </c>
      <c r="K13492" s="148" t="s">
        <v>461</v>
      </c>
      <c r="L13492" s="148"/>
    </row>
    <row r="13493" spans="1:13" hidden="1" x14ac:dyDescent="0.25">
      <c r="A13493" s="148">
        <v>73431301</v>
      </c>
      <c r="B13493" s="148" t="s">
        <v>359</v>
      </c>
      <c r="C13493" s="148">
        <v>1</v>
      </c>
      <c r="D13493" s="148" t="s">
        <v>282</v>
      </c>
      <c r="E13493" s="148">
        <v>1</v>
      </c>
      <c r="F13493" s="148" t="s">
        <v>3</v>
      </c>
      <c r="G13493" s="148" t="s">
        <v>288</v>
      </c>
      <c r="H13493" s="149">
        <v>44567</v>
      </c>
      <c r="I13493" s="150">
        <v>0.29166666666666669</v>
      </c>
      <c r="J13493" s="148">
        <v>1</v>
      </c>
      <c r="K13493" s="148" t="s">
        <v>461</v>
      </c>
      <c r="L13493" s="148"/>
      <c r="M13493" s="1" t="s">
        <v>665</v>
      </c>
    </row>
    <row r="13494" spans="1:13" hidden="1" x14ac:dyDescent="0.25">
      <c r="A13494" s="148">
        <v>73431301</v>
      </c>
      <c r="B13494" s="148" t="s">
        <v>359</v>
      </c>
      <c r="C13494" s="148">
        <v>1</v>
      </c>
      <c r="D13494" s="148" t="s">
        <v>282</v>
      </c>
      <c r="E13494" s="148">
        <v>4</v>
      </c>
      <c r="F13494" s="148" t="s">
        <v>7</v>
      </c>
      <c r="G13494" s="148" t="s">
        <v>288</v>
      </c>
      <c r="H13494" s="149">
        <v>44567</v>
      </c>
      <c r="I13494" s="150">
        <v>0.5</v>
      </c>
      <c r="J13494" s="148">
        <v>1</v>
      </c>
      <c r="K13494" s="148" t="s">
        <v>461</v>
      </c>
      <c r="L13494" s="148"/>
    </row>
    <row r="13495" spans="1:13" hidden="1" x14ac:dyDescent="0.25">
      <c r="A13495" s="148">
        <v>73431301</v>
      </c>
      <c r="B13495" s="148" t="s">
        <v>359</v>
      </c>
      <c r="C13495" s="148">
        <v>1</v>
      </c>
      <c r="D13495" s="148" t="s">
        <v>282</v>
      </c>
      <c r="E13495" s="148">
        <v>1</v>
      </c>
      <c r="F13495" s="148" t="s">
        <v>3</v>
      </c>
      <c r="G13495" s="148" t="s">
        <v>288</v>
      </c>
      <c r="H13495" s="149">
        <v>44568</v>
      </c>
      <c r="I13495" s="150">
        <v>0.29166666666666669</v>
      </c>
      <c r="J13495" s="148">
        <v>1</v>
      </c>
      <c r="K13495" s="148" t="s">
        <v>461</v>
      </c>
      <c r="L13495" s="148"/>
      <c r="M13495" s="1" t="s">
        <v>665</v>
      </c>
    </row>
    <row r="13496" spans="1:13" hidden="1" x14ac:dyDescent="0.25">
      <c r="A13496" s="148">
        <v>73431301</v>
      </c>
      <c r="B13496" s="148" t="s">
        <v>359</v>
      </c>
      <c r="C13496" s="148">
        <v>1</v>
      </c>
      <c r="D13496" s="148" t="s">
        <v>282</v>
      </c>
      <c r="E13496" s="148">
        <v>2</v>
      </c>
      <c r="F13496" s="148" t="s">
        <v>6</v>
      </c>
      <c r="G13496" s="148" t="s">
        <v>288</v>
      </c>
      <c r="H13496" s="149">
        <v>44568</v>
      </c>
      <c r="I13496" s="150">
        <v>0.5</v>
      </c>
      <c r="J13496" s="148">
        <v>1</v>
      </c>
      <c r="K13496" s="148" t="s">
        <v>461</v>
      </c>
      <c r="L13496" s="148"/>
    </row>
    <row r="13497" spans="1:13" hidden="1" x14ac:dyDescent="0.25">
      <c r="A13497" s="148">
        <v>73431301</v>
      </c>
      <c r="B13497" s="148" t="s">
        <v>359</v>
      </c>
      <c r="C13497" s="148">
        <v>1</v>
      </c>
      <c r="D13497" s="148" t="s">
        <v>282</v>
      </c>
      <c r="E13497" s="148">
        <v>3</v>
      </c>
      <c r="F13497" s="148" t="s">
        <v>5</v>
      </c>
      <c r="G13497" s="148" t="s">
        <v>288</v>
      </c>
      <c r="H13497" s="149">
        <v>44568</v>
      </c>
      <c r="I13497" s="150">
        <v>0.54166666666666663</v>
      </c>
      <c r="J13497" s="148">
        <v>1</v>
      </c>
      <c r="K13497" s="148" t="s">
        <v>461</v>
      </c>
      <c r="L13497" s="148"/>
    </row>
    <row r="13498" spans="1:13" hidden="1" x14ac:dyDescent="0.25">
      <c r="A13498" s="148">
        <v>73431301</v>
      </c>
      <c r="B13498" s="148" t="s">
        <v>359</v>
      </c>
      <c r="C13498" s="148">
        <v>1</v>
      </c>
      <c r="D13498" s="148" t="s">
        <v>282</v>
      </c>
      <c r="E13498" s="148">
        <v>4</v>
      </c>
      <c r="F13498" s="148" t="s">
        <v>7</v>
      </c>
      <c r="G13498" s="148" t="s">
        <v>288</v>
      </c>
      <c r="H13498" s="149">
        <v>44568</v>
      </c>
      <c r="I13498" s="150">
        <v>0.75</v>
      </c>
      <c r="J13498" s="148">
        <v>1</v>
      </c>
      <c r="K13498" s="148" t="s">
        <v>461</v>
      </c>
      <c r="L13498" s="148"/>
    </row>
    <row r="13499" spans="1:13" hidden="1" x14ac:dyDescent="0.25">
      <c r="A13499" s="148">
        <v>73431301</v>
      </c>
      <c r="B13499" s="148" t="s">
        <v>359</v>
      </c>
      <c r="C13499" s="148">
        <v>1</v>
      </c>
      <c r="D13499" s="148" t="s">
        <v>282</v>
      </c>
      <c r="E13499" s="148">
        <v>1</v>
      </c>
      <c r="F13499" s="148" t="s">
        <v>3</v>
      </c>
      <c r="G13499" s="148" t="s">
        <v>288</v>
      </c>
      <c r="H13499" s="149">
        <v>44569</v>
      </c>
      <c r="I13499" s="150">
        <v>0.29166666666666669</v>
      </c>
      <c r="J13499" s="148">
        <v>1</v>
      </c>
      <c r="K13499" s="148" t="s">
        <v>461</v>
      </c>
      <c r="L13499" s="148"/>
      <c r="M13499" s="1" t="s">
        <v>665</v>
      </c>
    </row>
    <row r="13500" spans="1:13" hidden="1" x14ac:dyDescent="0.25">
      <c r="A13500" s="148">
        <v>73431301</v>
      </c>
      <c r="B13500" s="148" t="s">
        <v>359</v>
      </c>
      <c r="C13500" s="148">
        <v>1</v>
      </c>
      <c r="D13500" s="148" t="s">
        <v>282</v>
      </c>
      <c r="E13500" s="148">
        <v>2</v>
      </c>
      <c r="F13500" s="148" t="s">
        <v>6</v>
      </c>
      <c r="G13500" s="148" t="s">
        <v>288</v>
      </c>
      <c r="H13500" s="149">
        <v>44569</v>
      </c>
      <c r="I13500" s="150">
        <v>0.5</v>
      </c>
      <c r="J13500" s="148">
        <v>1</v>
      </c>
      <c r="K13500" s="148" t="s">
        <v>461</v>
      </c>
      <c r="L13500" s="148"/>
    </row>
    <row r="13501" spans="1:13" hidden="1" x14ac:dyDescent="0.25">
      <c r="A13501" s="148">
        <v>73431301</v>
      </c>
      <c r="B13501" s="148" t="s">
        <v>359</v>
      </c>
      <c r="C13501" s="148">
        <v>1</v>
      </c>
      <c r="D13501" s="148" t="s">
        <v>282</v>
      </c>
      <c r="E13501" s="148">
        <v>3</v>
      </c>
      <c r="F13501" s="148" t="s">
        <v>5</v>
      </c>
      <c r="G13501" s="148" t="s">
        <v>288</v>
      </c>
      <c r="H13501" s="149">
        <v>44569</v>
      </c>
      <c r="I13501" s="150">
        <v>0.54166666666666663</v>
      </c>
      <c r="J13501" s="148">
        <v>1</v>
      </c>
      <c r="K13501" s="148" t="s">
        <v>461</v>
      </c>
      <c r="L13501" s="148"/>
    </row>
    <row r="13502" spans="1:13" hidden="1" x14ac:dyDescent="0.25">
      <c r="A13502" s="148">
        <v>73431301</v>
      </c>
      <c r="B13502" s="148" t="s">
        <v>359</v>
      </c>
      <c r="C13502" s="148">
        <v>1</v>
      </c>
      <c r="D13502" s="148" t="s">
        <v>282</v>
      </c>
      <c r="E13502" s="148">
        <v>4</v>
      </c>
      <c r="F13502" s="148" t="s">
        <v>7</v>
      </c>
      <c r="G13502" s="148" t="s">
        <v>288</v>
      </c>
      <c r="H13502" s="149">
        <v>44569</v>
      </c>
      <c r="I13502" s="150">
        <v>0.66666666666666663</v>
      </c>
      <c r="J13502" s="148">
        <v>1</v>
      </c>
      <c r="K13502" s="148" t="s">
        <v>461</v>
      </c>
      <c r="L13502" s="148"/>
    </row>
    <row r="13503" spans="1:13" hidden="1" x14ac:dyDescent="0.25">
      <c r="A13503" s="148">
        <v>73431301</v>
      </c>
      <c r="B13503" s="148" t="s">
        <v>359</v>
      </c>
      <c r="C13503" s="148">
        <v>1</v>
      </c>
      <c r="D13503" s="148" t="s">
        <v>282</v>
      </c>
      <c r="E13503" s="148">
        <v>1</v>
      </c>
      <c r="F13503" s="148" t="s">
        <v>3</v>
      </c>
      <c r="G13503" s="148" t="s">
        <v>288</v>
      </c>
      <c r="H13503" s="149">
        <v>44571</v>
      </c>
      <c r="I13503" s="150">
        <v>0.29166666666666669</v>
      </c>
      <c r="J13503" s="148">
        <v>1</v>
      </c>
      <c r="K13503" s="148" t="s">
        <v>461</v>
      </c>
      <c r="L13503" s="148"/>
      <c r="M13503" s="1" t="s">
        <v>665</v>
      </c>
    </row>
    <row r="13504" spans="1:13" hidden="1" x14ac:dyDescent="0.25">
      <c r="A13504" s="148">
        <v>73431301</v>
      </c>
      <c r="B13504" s="148" t="s">
        <v>359</v>
      </c>
      <c r="C13504" s="148">
        <v>1</v>
      </c>
      <c r="D13504" s="148" t="s">
        <v>282</v>
      </c>
      <c r="E13504" s="148">
        <v>2</v>
      </c>
      <c r="F13504" s="148" t="s">
        <v>6</v>
      </c>
      <c r="G13504" s="148" t="s">
        <v>288</v>
      </c>
      <c r="H13504" s="149">
        <v>44571</v>
      </c>
      <c r="I13504" s="150">
        <v>0.5</v>
      </c>
      <c r="J13504" s="148">
        <v>1</v>
      </c>
      <c r="K13504" s="148" t="s">
        <v>461</v>
      </c>
      <c r="L13504" s="148"/>
    </row>
    <row r="13505" spans="1:13" hidden="1" x14ac:dyDescent="0.25">
      <c r="A13505" s="148">
        <v>73431301</v>
      </c>
      <c r="B13505" s="148" t="s">
        <v>359</v>
      </c>
      <c r="C13505" s="148">
        <v>1</v>
      </c>
      <c r="D13505" s="148" t="s">
        <v>282</v>
      </c>
      <c r="E13505" s="148">
        <v>3</v>
      </c>
      <c r="F13505" s="148" t="s">
        <v>5</v>
      </c>
      <c r="G13505" s="148" t="s">
        <v>288</v>
      </c>
      <c r="H13505" s="149">
        <v>44571</v>
      </c>
      <c r="I13505" s="150">
        <v>0.54166666666666663</v>
      </c>
      <c r="J13505" s="148">
        <v>1</v>
      </c>
      <c r="K13505" s="148" t="s">
        <v>461</v>
      </c>
      <c r="L13505" s="148"/>
    </row>
    <row r="13506" spans="1:13" hidden="1" x14ac:dyDescent="0.25">
      <c r="A13506" s="148">
        <v>73431301</v>
      </c>
      <c r="B13506" s="148" t="s">
        <v>359</v>
      </c>
      <c r="C13506" s="148">
        <v>1</v>
      </c>
      <c r="D13506" s="148" t="s">
        <v>282</v>
      </c>
      <c r="E13506" s="148">
        <v>4</v>
      </c>
      <c r="F13506" s="148" t="s">
        <v>7</v>
      </c>
      <c r="G13506" s="148" t="s">
        <v>288</v>
      </c>
      <c r="H13506" s="149">
        <v>44571</v>
      </c>
      <c r="I13506" s="150">
        <v>0.77083333333333337</v>
      </c>
      <c r="J13506" s="148">
        <v>1</v>
      </c>
      <c r="K13506" s="148" t="s">
        <v>461</v>
      </c>
      <c r="L13506" s="148"/>
    </row>
    <row r="13507" spans="1:13" hidden="1" x14ac:dyDescent="0.25">
      <c r="A13507" s="148">
        <v>73431301</v>
      </c>
      <c r="B13507" s="148" t="s">
        <v>359</v>
      </c>
      <c r="C13507" s="148">
        <v>1</v>
      </c>
      <c r="D13507" s="148" t="s">
        <v>282</v>
      </c>
      <c r="E13507" s="148">
        <v>0</v>
      </c>
      <c r="F13507" s="148" t="s">
        <v>8</v>
      </c>
      <c r="G13507" s="148" t="s">
        <v>288</v>
      </c>
      <c r="H13507" s="149">
        <v>44572</v>
      </c>
      <c r="I13507" s="148"/>
      <c r="J13507" s="148">
        <v>1</v>
      </c>
      <c r="K13507" s="148" t="s">
        <v>461</v>
      </c>
      <c r="L13507" s="148"/>
    </row>
    <row r="13508" spans="1:13" hidden="1" x14ac:dyDescent="0.25">
      <c r="A13508" s="148">
        <v>73431301</v>
      </c>
      <c r="B13508" s="148" t="s">
        <v>359</v>
      </c>
      <c r="C13508" s="148">
        <v>1</v>
      </c>
      <c r="D13508" s="148" t="s">
        <v>282</v>
      </c>
      <c r="E13508" s="148">
        <v>1</v>
      </c>
      <c r="F13508" s="148" t="s">
        <v>3</v>
      </c>
      <c r="G13508" s="148" t="s">
        <v>288</v>
      </c>
      <c r="H13508" s="149">
        <v>44573</v>
      </c>
      <c r="I13508" s="150">
        <v>0.29166666666666669</v>
      </c>
      <c r="J13508" s="148">
        <v>1</v>
      </c>
      <c r="K13508" s="148" t="s">
        <v>461</v>
      </c>
      <c r="L13508" s="148"/>
      <c r="M13508" s="1" t="s">
        <v>665</v>
      </c>
    </row>
    <row r="13509" spans="1:13" hidden="1" x14ac:dyDescent="0.25">
      <c r="A13509" s="148">
        <v>73431301</v>
      </c>
      <c r="B13509" s="148" t="s">
        <v>359</v>
      </c>
      <c r="C13509" s="148">
        <v>1</v>
      </c>
      <c r="D13509" s="148" t="s">
        <v>282</v>
      </c>
      <c r="E13509" s="148">
        <v>2</v>
      </c>
      <c r="F13509" s="148" t="s">
        <v>6</v>
      </c>
      <c r="G13509" s="148" t="s">
        <v>288</v>
      </c>
      <c r="H13509" s="149">
        <v>44573</v>
      </c>
      <c r="I13509" s="150">
        <v>0.5</v>
      </c>
      <c r="J13509" s="148">
        <v>1</v>
      </c>
      <c r="K13509" s="148" t="s">
        <v>461</v>
      </c>
      <c r="L13509" s="148"/>
    </row>
    <row r="13510" spans="1:13" hidden="1" x14ac:dyDescent="0.25">
      <c r="A13510" s="148">
        <v>73431301</v>
      </c>
      <c r="B13510" s="148" t="s">
        <v>359</v>
      </c>
      <c r="C13510" s="148">
        <v>1</v>
      </c>
      <c r="D13510" s="148" t="s">
        <v>282</v>
      </c>
      <c r="E13510" s="148">
        <v>3</v>
      </c>
      <c r="F13510" s="148" t="s">
        <v>5</v>
      </c>
      <c r="G13510" s="148" t="s">
        <v>288</v>
      </c>
      <c r="H13510" s="149">
        <v>44573</v>
      </c>
      <c r="I13510" s="150">
        <v>0.54166666666666663</v>
      </c>
      <c r="J13510" s="148">
        <v>1</v>
      </c>
      <c r="K13510" s="148" t="s">
        <v>461</v>
      </c>
      <c r="L13510" s="148"/>
    </row>
    <row r="13511" spans="1:13" hidden="1" x14ac:dyDescent="0.25">
      <c r="A13511" s="148">
        <v>73431301</v>
      </c>
      <c r="B13511" s="148" t="s">
        <v>359</v>
      </c>
      <c r="C13511" s="148">
        <v>1</v>
      </c>
      <c r="D13511" s="148" t="s">
        <v>282</v>
      </c>
      <c r="E13511" s="148">
        <v>4</v>
      </c>
      <c r="F13511" s="148" t="s">
        <v>7</v>
      </c>
      <c r="G13511" s="148" t="s">
        <v>288</v>
      </c>
      <c r="H13511" s="149">
        <v>44573</v>
      </c>
      <c r="I13511" s="150">
        <v>0.75</v>
      </c>
      <c r="J13511" s="148">
        <v>1</v>
      </c>
      <c r="K13511" s="148" t="s">
        <v>461</v>
      </c>
      <c r="L13511" s="148"/>
    </row>
    <row r="13512" spans="1:13" hidden="1" x14ac:dyDescent="0.25">
      <c r="A13512" s="148">
        <v>73431301</v>
      </c>
      <c r="B13512" s="148" t="s">
        <v>359</v>
      </c>
      <c r="C13512" s="148">
        <v>1</v>
      </c>
      <c r="D13512" s="148" t="s">
        <v>282</v>
      </c>
      <c r="E13512" s="148">
        <v>1</v>
      </c>
      <c r="F13512" s="148" t="s">
        <v>3</v>
      </c>
      <c r="G13512" s="148" t="s">
        <v>288</v>
      </c>
      <c r="H13512" s="149">
        <v>44574</v>
      </c>
      <c r="I13512" s="150">
        <v>0.29166666666666669</v>
      </c>
      <c r="J13512" s="148">
        <v>1</v>
      </c>
      <c r="K13512" s="148" t="s">
        <v>461</v>
      </c>
      <c r="L13512" s="148"/>
      <c r="M13512" s="1" t="s">
        <v>665</v>
      </c>
    </row>
    <row r="13513" spans="1:13" hidden="1" x14ac:dyDescent="0.25">
      <c r="A13513" s="148">
        <v>73431301</v>
      </c>
      <c r="B13513" s="148" t="s">
        <v>359</v>
      </c>
      <c r="C13513" s="148">
        <v>1</v>
      </c>
      <c r="D13513" s="148" t="s">
        <v>282</v>
      </c>
      <c r="E13513" s="148">
        <v>2</v>
      </c>
      <c r="F13513" s="148" t="s">
        <v>6</v>
      </c>
      <c r="G13513" s="148" t="s">
        <v>288</v>
      </c>
      <c r="H13513" s="149">
        <v>44574</v>
      </c>
      <c r="I13513" s="150">
        <v>0.5</v>
      </c>
      <c r="J13513" s="148">
        <v>1</v>
      </c>
      <c r="K13513" s="148" t="s">
        <v>461</v>
      </c>
      <c r="L13513" s="148"/>
    </row>
    <row r="13514" spans="1:13" hidden="1" x14ac:dyDescent="0.25">
      <c r="A13514" s="148">
        <v>73431301</v>
      </c>
      <c r="B13514" s="148" t="s">
        <v>359</v>
      </c>
      <c r="C13514" s="148">
        <v>1</v>
      </c>
      <c r="D13514" s="148" t="s">
        <v>282</v>
      </c>
      <c r="E13514" s="148">
        <v>3</v>
      </c>
      <c r="F13514" s="148" t="s">
        <v>5</v>
      </c>
      <c r="G13514" s="148" t="s">
        <v>288</v>
      </c>
      <c r="H13514" s="149">
        <v>44574</v>
      </c>
      <c r="I13514" s="150">
        <v>0.54166666666666663</v>
      </c>
      <c r="J13514" s="148">
        <v>1</v>
      </c>
      <c r="K13514" s="148" t="s">
        <v>461</v>
      </c>
      <c r="L13514" s="148"/>
    </row>
    <row r="13515" spans="1:13" hidden="1" x14ac:dyDescent="0.25">
      <c r="A13515" s="148">
        <v>73431301</v>
      </c>
      <c r="B13515" s="148" t="s">
        <v>359</v>
      </c>
      <c r="C13515" s="148">
        <v>1</v>
      </c>
      <c r="D13515" s="148" t="s">
        <v>282</v>
      </c>
      <c r="E13515" s="148">
        <v>4</v>
      </c>
      <c r="F13515" s="148" t="s">
        <v>7</v>
      </c>
      <c r="G13515" s="148" t="s">
        <v>288</v>
      </c>
      <c r="H13515" s="149">
        <v>44574</v>
      </c>
      <c r="I13515" s="150">
        <v>0.70833333333333337</v>
      </c>
      <c r="J13515" s="148">
        <v>1</v>
      </c>
      <c r="K13515" s="148" t="s">
        <v>461</v>
      </c>
      <c r="L13515" s="148"/>
    </row>
    <row r="13516" spans="1:13" hidden="1" x14ac:dyDescent="0.25">
      <c r="A13516" s="148">
        <v>73431301</v>
      </c>
      <c r="B13516" s="148" t="s">
        <v>359</v>
      </c>
      <c r="C13516" s="148">
        <v>1</v>
      </c>
      <c r="D13516" s="148" t="s">
        <v>282</v>
      </c>
      <c r="E13516" s="148">
        <v>1</v>
      </c>
      <c r="F13516" s="148" t="s">
        <v>3</v>
      </c>
      <c r="G13516" s="148" t="s">
        <v>288</v>
      </c>
      <c r="H13516" s="149">
        <v>44575</v>
      </c>
      <c r="I13516" s="150">
        <v>0.29166666666666669</v>
      </c>
      <c r="J13516" s="148">
        <v>1</v>
      </c>
      <c r="K13516" s="148" t="s">
        <v>461</v>
      </c>
      <c r="L13516" s="148"/>
      <c r="M13516" s="1" t="s">
        <v>665</v>
      </c>
    </row>
    <row r="13517" spans="1:13" hidden="1" x14ac:dyDescent="0.25">
      <c r="A13517" s="148">
        <v>73431301</v>
      </c>
      <c r="B13517" s="148" t="s">
        <v>359</v>
      </c>
      <c r="C13517" s="148">
        <v>1</v>
      </c>
      <c r="D13517" s="148" t="s">
        <v>282</v>
      </c>
      <c r="E13517" s="148">
        <v>2</v>
      </c>
      <c r="F13517" s="148" t="s">
        <v>6</v>
      </c>
      <c r="G13517" s="148" t="s">
        <v>288</v>
      </c>
      <c r="H13517" s="149">
        <v>44575</v>
      </c>
      <c r="I13517" s="150">
        <v>0.5</v>
      </c>
      <c r="J13517" s="148">
        <v>1</v>
      </c>
      <c r="K13517" s="148" t="s">
        <v>461</v>
      </c>
      <c r="L13517" s="148"/>
    </row>
    <row r="13518" spans="1:13" hidden="1" x14ac:dyDescent="0.25">
      <c r="A13518" s="148">
        <v>73431301</v>
      </c>
      <c r="B13518" s="148" t="s">
        <v>359</v>
      </c>
      <c r="C13518" s="148">
        <v>1</v>
      </c>
      <c r="D13518" s="148" t="s">
        <v>282</v>
      </c>
      <c r="E13518" s="148">
        <v>3</v>
      </c>
      <c r="F13518" s="148" t="s">
        <v>5</v>
      </c>
      <c r="G13518" s="148" t="s">
        <v>288</v>
      </c>
      <c r="H13518" s="149">
        <v>44575</v>
      </c>
      <c r="I13518" s="150">
        <v>0.54166666666666663</v>
      </c>
      <c r="J13518" s="148">
        <v>1</v>
      </c>
      <c r="K13518" s="148" t="s">
        <v>461</v>
      </c>
      <c r="L13518" s="148"/>
    </row>
    <row r="13519" spans="1:13" hidden="1" x14ac:dyDescent="0.25">
      <c r="A13519" s="148">
        <v>73431301</v>
      </c>
      <c r="B13519" s="148" t="s">
        <v>359</v>
      </c>
      <c r="C13519" s="148">
        <v>1</v>
      </c>
      <c r="D13519" s="148" t="s">
        <v>282</v>
      </c>
      <c r="E13519" s="148">
        <v>4</v>
      </c>
      <c r="F13519" s="148" t="s">
        <v>7</v>
      </c>
      <c r="G13519" s="148" t="s">
        <v>288</v>
      </c>
      <c r="H13519" s="149">
        <v>44575</v>
      </c>
      <c r="I13519" s="150">
        <v>0.79166666666666663</v>
      </c>
      <c r="J13519" s="148">
        <v>1</v>
      </c>
      <c r="K13519" s="148" t="s">
        <v>461</v>
      </c>
      <c r="L13519" s="148"/>
    </row>
    <row r="13520" spans="1:13" hidden="1" x14ac:dyDescent="0.25">
      <c r="A13520" s="148">
        <v>73431301</v>
      </c>
      <c r="B13520" s="148" t="s">
        <v>359</v>
      </c>
      <c r="C13520" s="148">
        <v>1</v>
      </c>
      <c r="D13520" s="148" t="s">
        <v>282</v>
      </c>
      <c r="E13520" s="148">
        <v>2</v>
      </c>
      <c r="F13520" s="148" t="s">
        <v>6</v>
      </c>
      <c r="G13520" s="148" t="s">
        <v>288</v>
      </c>
      <c r="H13520" s="149">
        <v>44576</v>
      </c>
      <c r="I13520" s="150">
        <v>0</v>
      </c>
      <c r="J13520" s="148">
        <v>1</v>
      </c>
      <c r="K13520" s="148" t="s">
        <v>461</v>
      </c>
      <c r="L13520" s="148"/>
    </row>
    <row r="13521" spans="1:13" hidden="1" x14ac:dyDescent="0.25">
      <c r="A13521" s="148">
        <v>73431301</v>
      </c>
      <c r="B13521" s="148" t="s">
        <v>359</v>
      </c>
      <c r="C13521" s="148">
        <v>1</v>
      </c>
      <c r="D13521" s="148" t="s">
        <v>282</v>
      </c>
      <c r="E13521" s="148">
        <v>3</v>
      </c>
      <c r="F13521" s="148" t="s">
        <v>5</v>
      </c>
      <c r="G13521" s="148" t="s">
        <v>288</v>
      </c>
      <c r="H13521" s="149">
        <v>44576</v>
      </c>
      <c r="I13521" s="150">
        <v>0</v>
      </c>
      <c r="J13521" s="148">
        <v>1</v>
      </c>
      <c r="K13521" s="148" t="s">
        <v>461</v>
      </c>
      <c r="L13521" s="148"/>
    </row>
    <row r="13522" spans="1:13" hidden="1" x14ac:dyDescent="0.25">
      <c r="A13522" s="148">
        <v>73431301</v>
      </c>
      <c r="B13522" s="148" t="s">
        <v>359</v>
      </c>
      <c r="C13522" s="148">
        <v>1</v>
      </c>
      <c r="D13522" s="148" t="s">
        <v>282</v>
      </c>
      <c r="E13522" s="148">
        <v>1</v>
      </c>
      <c r="F13522" s="148" t="s">
        <v>3</v>
      </c>
      <c r="G13522" s="148" t="s">
        <v>288</v>
      </c>
      <c r="H13522" s="149">
        <v>44576</v>
      </c>
      <c r="I13522" s="150">
        <v>0.29166666666666669</v>
      </c>
      <c r="J13522" s="148">
        <v>1</v>
      </c>
      <c r="K13522" s="148" t="s">
        <v>461</v>
      </c>
      <c r="L13522" s="148"/>
      <c r="M13522" s="1" t="s">
        <v>665</v>
      </c>
    </row>
    <row r="13523" spans="1:13" hidden="1" x14ac:dyDescent="0.25">
      <c r="A13523" s="148">
        <v>73431301</v>
      </c>
      <c r="B13523" s="148" t="s">
        <v>359</v>
      </c>
      <c r="C13523" s="148">
        <v>1</v>
      </c>
      <c r="D13523" s="148" t="s">
        <v>282</v>
      </c>
      <c r="E13523" s="148">
        <v>4</v>
      </c>
      <c r="F13523" s="148" t="s">
        <v>7</v>
      </c>
      <c r="G13523" s="148" t="s">
        <v>288</v>
      </c>
      <c r="H13523" s="149">
        <v>44576</v>
      </c>
      <c r="I13523" s="150">
        <v>0.58333333333333337</v>
      </c>
      <c r="J13523" s="148">
        <v>1</v>
      </c>
      <c r="K13523" s="148" t="s">
        <v>461</v>
      </c>
      <c r="L13523" s="148"/>
    </row>
    <row r="13524" spans="1:13" hidden="1" x14ac:dyDescent="0.25">
      <c r="A13524" s="148">
        <v>73431301</v>
      </c>
      <c r="B13524" s="148" t="s">
        <v>359</v>
      </c>
      <c r="C13524" s="148">
        <v>1</v>
      </c>
      <c r="D13524" s="148" t="s">
        <v>282</v>
      </c>
      <c r="E13524" s="148">
        <v>6</v>
      </c>
      <c r="F13524" s="148" t="s">
        <v>410</v>
      </c>
      <c r="G13524" s="148" t="s">
        <v>288</v>
      </c>
      <c r="H13524" s="149">
        <v>44578</v>
      </c>
      <c r="I13524" s="150"/>
      <c r="J13524" s="148">
        <v>1</v>
      </c>
      <c r="K13524" s="148" t="s">
        <v>461</v>
      </c>
      <c r="L13524" s="148"/>
    </row>
    <row r="13525" spans="1:13" hidden="1" x14ac:dyDescent="0.25">
      <c r="A13525" s="148">
        <v>73431301</v>
      </c>
      <c r="B13525" s="148" t="s">
        <v>359</v>
      </c>
      <c r="C13525" s="148">
        <v>1</v>
      </c>
      <c r="D13525" s="148" t="s">
        <v>282</v>
      </c>
      <c r="E13525" s="148">
        <v>1</v>
      </c>
      <c r="F13525" s="148" t="s">
        <v>3</v>
      </c>
      <c r="G13525" s="148" t="s">
        <v>288</v>
      </c>
      <c r="H13525" s="149">
        <v>44579</v>
      </c>
      <c r="I13525" s="150">
        <v>0.29166666666666669</v>
      </c>
      <c r="J13525" s="148">
        <v>1</v>
      </c>
      <c r="K13525" s="148" t="s">
        <v>461</v>
      </c>
      <c r="L13525" s="148"/>
      <c r="M13525" s="1" t="s">
        <v>665</v>
      </c>
    </row>
    <row r="13526" spans="1:13" hidden="1" x14ac:dyDescent="0.25">
      <c r="A13526" s="148">
        <v>73431301</v>
      </c>
      <c r="B13526" s="148" t="s">
        <v>359</v>
      </c>
      <c r="C13526" s="148">
        <v>1</v>
      </c>
      <c r="D13526" s="148" t="s">
        <v>282</v>
      </c>
      <c r="E13526" s="148">
        <v>2</v>
      </c>
      <c r="F13526" s="148" t="s">
        <v>6</v>
      </c>
      <c r="G13526" s="148" t="s">
        <v>288</v>
      </c>
      <c r="H13526" s="149">
        <v>44579</v>
      </c>
      <c r="I13526" s="150">
        <v>0.5</v>
      </c>
      <c r="J13526" s="148">
        <v>1</v>
      </c>
      <c r="K13526" s="148" t="s">
        <v>461</v>
      </c>
      <c r="L13526" s="148"/>
    </row>
    <row r="13527" spans="1:13" hidden="1" x14ac:dyDescent="0.25">
      <c r="A13527" s="148">
        <v>73431301</v>
      </c>
      <c r="B13527" s="148" t="s">
        <v>359</v>
      </c>
      <c r="C13527" s="148">
        <v>1</v>
      </c>
      <c r="D13527" s="148" t="s">
        <v>282</v>
      </c>
      <c r="E13527" s="148">
        <v>3</v>
      </c>
      <c r="F13527" s="148" t="s">
        <v>5</v>
      </c>
      <c r="G13527" s="148" t="s">
        <v>288</v>
      </c>
      <c r="H13527" s="149">
        <v>44579</v>
      </c>
      <c r="I13527" s="150">
        <v>0.54166666666666663</v>
      </c>
      <c r="J13527" s="148">
        <v>1</v>
      </c>
      <c r="K13527" s="148" t="s">
        <v>461</v>
      </c>
      <c r="L13527" s="148"/>
    </row>
    <row r="13528" spans="1:13" hidden="1" x14ac:dyDescent="0.25">
      <c r="A13528" s="148">
        <v>73431301</v>
      </c>
      <c r="B13528" s="148" t="s">
        <v>359</v>
      </c>
      <c r="C13528" s="148">
        <v>1</v>
      </c>
      <c r="D13528" s="148" t="s">
        <v>282</v>
      </c>
      <c r="E13528" s="148">
        <v>4</v>
      </c>
      <c r="F13528" s="148" t="s">
        <v>7</v>
      </c>
      <c r="G13528" s="148" t="s">
        <v>288</v>
      </c>
      <c r="H13528" s="149">
        <v>44579</v>
      </c>
      <c r="I13528" s="150">
        <v>0.66666666666666663</v>
      </c>
      <c r="J13528" s="148">
        <v>1</v>
      </c>
      <c r="K13528" s="148" t="s">
        <v>461</v>
      </c>
      <c r="L13528" s="148"/>
    </row>
    <row r="13529" spans="1:13" hidden="1" x14ac:dyDescent="0.25">
      <c r="A13529" s="148">
        <v>73431301</v>
      </c>
      <c r="B13529" s="148" t="s">
        <v>359</v>
      </c>
      <c r="C13529" s="148">
        <v>1</v>
      </c>
      <c r="D13529" s="148" t="s">
        <v>282</v>
      </c>
      <c r="E13529" s="148">
        <v>1</v>
      </c>
      <c r="F13529" s="148" t="s">
        <v>3</v>
      </c>
      <c r="G13529" s="148" t="s">
        <v>288</v>
      </c>
      <c r="H13529" s="149">
        <v>44580</v>
      </c>
      <c r="I13529" s="150">
        <v>0.29166666666666669</v>
      </c>
      <c r="J13529" s="148">
        <v>1</v>
      </c>
      <c r="K13529" s="148" t="s">
        <v>461</v>
      </c>
      <c r="L13529" s="148"/>
      <c r="M13529" s="1" t="s">
        <v>665</v>
      </c>
    </row>
    <row r="13530" spans="1:13" hidden="1" x14ac:dyDescent="0.25">
      <c r="A13530" s="148">
        <v>73431301</v>
      </c>
      <c r="B13530" s="148" t="s">
        <v>359</v>
      </c>
      <c r="C13530" s="148">
        <v>1</v>
      </c>
      <c r="D13530" s="148" t="s">
        <v>282</v>
      </c>
      <c r="E13530" s="148">
        <v>2</v>
      </c>
      <c r="F13530" s="148" t="s">
        <v>6</v>
      </c>
      <c r="G13530" s="148" t="s">
        <v>288</v>
      </c>
      <c r="H13530" s="149">
        <v>44580</v>
      </c>
      <c r="I13530" s="150">
        <v>0.5</v>
      </c>
      <c r="J13530" s="148">
        <v>1</v>
      </c>
      <c r="K13530" s="148" t="s">
        <v>461</v>
      </c>
      <c r="L13530" s="148"/>
    </row>
    <row r="13531" spans="1:13" hidden="1" x14ac:dyDescent="0.25">
      <c r="A13531" s="148">
        <v>73431301</v>
      </c>
      <c r="B13531" s="148" t="s">
        <v>359</v>
      </c>
      <c r="C13531" s="148">
        <v>1</v>
      </c>
      <c r="D13531" s="148" t="s">
        <v>282</v>
      </c>
      <c r="E13531" s="148">
        <v>3</v>
      </c>
      <c r="F13531" s="148" t="s">
        <v>5</v>
      </c>
      <c r="G13531" s="148" t="s">
        <v>288</v>
      </c>
      <c r="H13531" s="149">
        <v>44580</v>
      </c>
      <c r="I13531" s="150">
        <v>0.54166666666666663</v>
      </c>
      <c r="J13531" s="148">
        <v>1</v>
      </c>
      <c r="K13531" s="148" t="s">
        <v>461</v>
      </c>
      <c r="L13531" s="148"/>
    </row>
    <row r="13532" spans="1:13" hidden="1" x14ac:dyDescent="0.25">
      <c r="A13532" s="148">
        <v>73431301</v>
      </c>
      <c r="B13532" s="148" t="s">
        <v>359</v>
      </c>
      <c r="C13532" s="148">
        <v>1</v>
      </c>
      <c r="D13532" s="148" t="s">
        <v>282</v>
      </c>
      <c r="E13532" s="148">
        <v>4</v>
      </c>
      <c r="F13532" s="148" t="s">
        <v>7</v>
      </c>
      <c r="G13532" s="148" t="s">
        <v>288</v>
      </c>
      <c r="H13532" s="149">
        <v>44580</v>
      </c>
      <c r="I13532" s="150">
        <v>0.79166666666666663</v>
      </c>
      <c r="J13532" s="148">
        <v>1</v>
      </c>
      <c r="K13532" s="148" t="s">
        <v>461</v>
      </c>
      <c r="L13532" s="148"/>
    </row>
    <row r="13533" spans="1:13" hidden="1" x14ac:dyDescent="0.25">
      <c r="A13533" s="148">
        <v>73431301</v>
      </c>
      <c r="B13533" s="148" t="s">
        <v>359</v>
      </c>
      <c r="C13533" s="148">
        <v>1</v>
      </c>
      <c r="D13533" s="148" t="s">
        <v>282</v>
      </c>
      <c r="E13533" s="148">
        <v>1</v>
      </c>
      <c r="F13533" s="148" t="s">
        <v>3</v>
      </c>
      <c r="G13533" s="148" t="s">
        <v>288</v>
      </c>
      <c r="H13533" s="149">
        <v>44581</v>
      </c>
      <c r="I13533" s="150">
        <v>0.29166666666666669</v>
      </c>
      <c r="J13533" s="148">
        <v>1</v>
      </c>
      <c r="K13533" s="148" t="s">
        <v>461</v>
      </c>
      <c r="L13533" s="148"/>
      <c r="M13533" s="1" t="s">
        <v>665</v>
      </c>
    </row>
    <row r="13534" spans="1:13" hidden="1" x14ac:dyDescent="0.25">
      <c r="A13534" s="148">
        <v>73431301</v>
      </c>
      <c r="B13534" s="148" t="s">
        <v>359</v>
      </c>
      <c r="C13534" s="148">
        <v>1</v>
      </c>
      <c r="D13534" s="148" t="s">
        <v>282</v>
      </c>
      <c r="E13534" s="148">
        <v>2</v>
      </c>
      <c r="F13534" s="148" t="s">
        <v>6</v>
      </c>
      <c r="G13534" s="148" t="s">
        <v>288</v>
      </c>
      <c r="H13534" s="149">
        <v>44581</v>
      </c>
      <c r="I13534" s="150">
        <v>0.5</v>
      </c>
      <c r="J13534" s="148">
        <v>1</v>
      </c>
      <c r="K13534" s="148" t="s">
        <v>461</v>
      </c>
      <c r="L13534" s="148"/>
    </row>
    <row r="13535" spans="1:13" hidden="1" x14ac:dyDescent="0.25">
      <c r="A13535" s="148">
        <v>73431301</v>
      </c>
      <c r="B13535" s="148" t="s">
        <v>359</v>
      </c>
      <c r="C13535" s="148">
        <v>1</v>
      </c>
      <c r="D13535" s="148" t="s">
        <v>282</v>
      </c>
      <c r="E13535" s="148">
        <v>3</v>
      </c>
      <c r="F13535" s="148" t="s">
        <v>5</v>
      </c>
      <c r="G13535" s="148" t="s">
        <v>288</v>
      </c>
      <c r="H13535" s="149">
        <v>44581</v>
      </c>
      <c r="I13535" s="150">
        <v>0.54166666666666663</v>
      </c>
      <c r="J13535" s="148">
        <v>1</v>
      </c>
      <c r="K13535" s="148" t="s">
        <v>461</v>
      </c>
      <c r="L13535" s="148"/>
    </row>
    <row r="13536" spans="1:13" hidden="1" x14ac:dyDescent="0.25">
      <c r="A13536" s="148">
        <v>73431301</v>
      </c>
      <c r="B13536" s="148" t="s">
        <v>359</v>
      </c>
      <c r="C13536" s="148">
        <v>1</v>
      </c>
      <c r="D13536" s="148" t="s">
        <v>282</v>
      </c>
      <c r="E13536" s="148">
        <v>4</v>
      </c>
      <c r="F13536" s="148" t="s">
        <v>7</v>
      </c>
      <c r="G13536" s="148" t="s">
        <v>288</v>
      </c>
      <c r="H13536" s="149">
        <v>44581</v>
      </c>
      <c r="I13536" s="150">
        <v>0.79166666666666663</v>
      </c>
      <c r="J13536" s="148">
        <v>1</v>
      </c>
      <c r="K13536" s="148" t="s">
        <v>461</v>
      </c>
      <c r="L13536" s="148"/>
    </row>
    <row r="13537" spans="1:13" hidden="1" x14ac:dyDescent="0.25">
      <c r="A13537" s="148">
        <v>73431301</v>
      </c>
      <c r="B13537" s="148" t="s">
        <v>359</v>
      </c>
      <c r="C13537" s="148">
        <v>1</v>
      </c>
      <c r="D13537" s="148" t="s">
        <v>282</v>
      </c>
      <c r="E13537" s="148">
        <v>1</v>
      </c>
      <c r="F13537" s="148" t="s">
        <v>3</v>
      </c>
      <c r="G13537" s="148" t="s">
        <v>288</v>
      </c>
      <c r="H13537" s="149">
        <v>44582</v>
      </c>
      <c r="I13537" s="150">
        <v>0.29166666666666669</v>
      </c>
      <c r="J13537" s="148">
        <v>1</v>
      </c>
      <c r="K13537" s="148" t="s">
        <v>461</v>
      </c>
      <c r="L13537" s="148"/>
      <c r="M13537" s="1" t="s">
        <v>665</v>
      </c>
    </row>
    <row r="13538" spans="1:13" hidden="1" x14ac:dyDescent="0.25">
      <c r="A13538" s="148">
        <v>73431301</v>
      </c>
      <c r="B13538" s="148" t="s">
        <v>359</v>
      </c>
      <c r="C13538" s="148">
        <v>1</v>
      </c>
      <c r="D13538" s="148" t="s">
        <v>282</v>
      </c>
      <c r="E13538" s="148">
        <v>2</v>
      </c>
      <c r="F13538" s="148" t="s">
        <v>6</v>
      </c>
      <c r="G13538" s="148" t="s">
        <v>288</v>
      </c>
      <c r="H13538" s="149">
        <v>44582</v>
      </c>
      <c r="I13538" s="150">
        <v>0.5</v>
      </c>
      <c r="J13538" s="148">
        <v>1</v>
      </c>
      <c r="K13538" s="148" t="s">
        <v>461</v>
      </c>
      <c r="L13538" s="148"/>
    </row>
    <row r="13539" spans="1:13" hidden="1" x14ac:dyDescent="0.25">
      <c r="A13539" s="148">
        <v>73431301</v>
      </c>
      <c r="B13539" s="148" t="s">
        <v>359</v>
      </c>
      <c r="C13539" s="148">
        <v>1</v>
      </c>
      <c r="D13539" s="148" t="s">
        <v>282</v>
      </c>
      <c r="E13539" s="148">
        <v>3</v>
      </c>
      <c r="F13539" s="148" t="s">
        <v>5</v>
      </c>
      <c r="G13539" s="148" t="s">
        <v>288</v>
      </c>
      <c r="H13539" s="149">
        <v>44582</v>
      </c>
      <c r="I13539" s="150">
        <v>0.54166666666666663</v>
      </c>
      <c r="J13539" s="148">
        <v>1</v>
      </c>
      <c r="K13539" s="148" t="s">
        <v>461</v>
      </c>
      <c r="L13539" s="148"/>
    </row>
    <row r="13540" spans="1:13" hidden="1" x14ac:dyDescent="0.25">
      <c r="A13540" s="148">
        <v>73431301</v>
      </c>
      <c r="B13540" s="148" t="s">
        <v>359</v>
      </c>
      <c r="C13540" s="148">
        <v>1</v>
      </c>
      <c r="D13540" s="148" t="s">
        <v>282</v>
      </c>
      <c r="E13540" s="148">
        <v>4</v>
      </c>
      <c r="F13540" s="148" t="s">
        <v>7</v>
      </c>
      <c r="G13540" s="148" t="s">
        <v>288</v>
      </c>
      <c r="H13540" s="149">
        <v>44582</v>
      </c>
      <c r="I13540" s="150">
        <v>0.79166666666666663</v>
      </c>
      <c r="J13540" s="148">
        <v>1</v>
      </c>
      <c r="K13540" s="148" t="s">
        <v>461</v>
      </c>
      <c r="L13540" s="148"/>
    </row>
    <row r="13541" spans="1:13" hidden="1" x14ac:dyDescent="0.25">
      <c r="A13541" s="148">
        <v>73431301</v>
      </c>
      <c r="B13541" s="148" t="s">
        <v>359</v>
      </c>
      <c r="C13541" s="148">
        <v>1</v>
      </c>
      <c r="D13541" s="148" t="s">
        <v>282</v>
      </c>
      <c r="E13541" s="148">
        <v>1</v>
      </c>
      <c r="F13541" s="148" t="s">
        <v>3</v>
      </c>
      <c r="G13541" s="148" t="s">
        <v>288</v>
      </c>
      <c r="H13541" s="149">
        <v>44583</v>
      </c>
      <c r="I13541" s="150">
        <v>0.29166666666666669</v>
      </c>
      <c r="J13541" s="148">
        <v>1</v>
      </c>
      <c r="K13541" s="148" t="s">
        <v>461</v>
      </c>
      <c r="L13541" s="148"/>
      <c r="M13541" s="1" t="s">
        <v>665</v>
      </c>
    </row>
    <row r="13542" spans="1:13" hidden="1" x14ac:dyDescent="0.25">
      <c r="A13542" s="148">
        <v>73431301</v>
      </c>
      <c r="B13542" s="148" t="s">
        <v>359</v>
      </c>
      <c r="C13542" s="148">
        <v>1</v>
      </c>
      <c r="D13542" s="148" t="s">
        <v>282</v>
      </c>
      <c r="E13542" s="148">
        <v>2</v>
      </c>
      <c r="F13542" s="148" t="s">
        <v>6</v>
      </c>
      <c r="G13542" s="148" t="s">
        <v>288</v>
      </c>
      <c r="H13542" s="149">
        <v>44583</v>
      </c>
      <c r="I13542" s="150">
        <v>0.5</v>
      </c>
      <c r="J13542" s="148">
        <v>1</v>
      </c>
      <c r="K13542" s="148" t="s">
        <v>461</v>
      </c>
      <c r="L13542" s="148"/>
    </row>
    <row r="13543" spans="1:13" hidden="1" x14ac:dyDescent="0.25">
      <c r="A13543" s="148">
        <v>73431301</v>
      </c>
      <c r="B13543" s="148" t="s">
        <v>359</v>
      </c>
      <c r="C13543" s="148">
        <v>1</v>
      </c>
      <c r="D13543" s="148" t="s">
        <v>282</v>
      </c>
      <c r="E13543" s="148">
        <v>3</v>
      </c>
      <c r="F13543" s="148" t="s">
        <v>5</v>
      </c>
      <c r="G13543" s="148" t="s">
        <v>288</v>
      </c>
      <c r="H13543" s="149">
        <v>44583</v>
      </c>
      <c r="I13543" s="150">
        <v>0.54166666666666663</v>
      </c>
      <c r="J13543" s="148">
        <v>1</v>
      </c>
      <c r="K13543" s="148" t="s">
        <v>461</v>
      </c>
      <c r="L13543" s="148"/>
    </row>
    <row r="13544" spans="1:13" hidden="1" x14ac:dyDescent="0.25">
      <c r="A13544" s="148">
        <v>73431301</v>
      </c>
      <c r="B13544" s="148" t="s">
        <v>359</v>
      </c>
      <c r="C13544" s="148">
        <v>1</v>
      </c>
      <c r="D13544" s="148" t="s">
        <v>282</v>
      </c>
      <c r="E13544" s="148">
        <v>4</v>
      </c>
      <c r="F13544" s="148" t="s">
        <v>7</v>
      </c>
      <c r="G13544" s="148" t="s">
        <v>288</v>
      </c>
      <c r="H13544" s="149">
        <v>44583</v>
      </c>
      <c r="I13544" s="150">
        <v>0.79166666666666663</v>
      </c>
      <c r="J13544" s="148">
        <v>1</v>
      </c>
      <c r="K13544" s="148" t="s">
        <v>461</v>
      </c>
      <c r="L13544" s="148"/>
    </row>
    <row r="13545" spans="1:13" hidden="1" x14ac:dyDescent="0.25">
      <c r="A13545" s="148">
        <v>73431301</v>
      </c>
      <c r="B13545" s="148" t="s">
        <v>359</v>
      </c>
      <c r="C13545" s="148">
        <v>1</v>
      </c>
      <c r="D13545" s="148" t="s">
        <v>282</v>
      </c>
      <c r="E13545" s="148">
        <v>1</v>
      </c>
      <c r="F13545" s="148" t="s">
        <v>3</v>
      </c>
      <c r="G13545" s="148" t="s">
        <v>288</v>
      </c>
      <c r="H13545" s="149">
        <v>44585</v>
      </c>
      <c r="I13545" s="150">
        <v>0.29166666666666669</v>
      </c>
      <c r="J13545" s="148">
        <v>1</v>
      </c>
      <c r="K13545" s="148" t="s">
        <v>461</v>
      </c>
      <c r="L13545" s="148"/>
      <c r="M13545" s="1" t="s">
        <v>665</v>
      </c>
    </row>
    <row r="13546" spans="1:13" hidden="1" x14ac:dyDescent="0.25">
      <c r="A13546" s="148">
        <v>73431301</v>
      </c>
      <c r="B13546" s="148" t="s">
        <v>359</v>
      </c>
      <c r="C13546" s="148">
        <v>1</v>
      </c>
      <c r="D13546" s="148" t="s">
        <v>282</v>
      </c>
      <c r="E13546" s="148">
        <v>2</v>
      </c>
      <c r="F13546" s="148" t="s">
        <v>6</v>
      </c>
      <c r="G13546" s="148" t="s">
        <v>288</v>
      </c>
      <c r="H13546" s="149">
        <v>44585</v>
      </c>
      <c r="I13546" s="150">
        <v>0.5</v>
      </c>
      <c r="J13546" s="148">
        <v>1</v>
      </c>
      <c r="K13546" s="148" t="s">
        <v>461</v>
      </c>
      <c r="L13546" s="148"/>
    </row>
    <row r="13547" spans="1:13" hidden="1" x14ac:dyDescent="0.25">
      <c r="A13547" s="148">
        <v>73431301</v>
      </c>
      <c r="B13547" s="148" t="s">
        <v>359</v>
      </c>
      <c r="C13547" s="148">
        <v>1</v>
      </c>
      <c r="D13547" s="148" t="s">
        <v>282</v>
      </c>
      <c r="E13547" s="148">
        <v>3</v>
      </c>
      <c r="F13547" s="148" t="s">
        <v>5</v>
      </c>
      <c r="G13547" s="148" t="s">
        <v>288</v>
      </c>
      <c r="H13547" s="149">
        <v>44585</v>
      </c>
      <c r="I13547" s="150">
        <v>0.54166666666666663</v>
      </c>
      <c r="J13547" s="148">
        <v>1</v>
      </c>
      <c r="K13547" s="148" t="s">
        <v>461</v>
      </c>
      <c r="L13547" s="148"/>
    </row>
    <row r="13548" spans="1:13" hidden="1" x14ac:dyDescent="0.25">
      <c r="A13548" s="148">
        <v>73431301</v>
      </c>
      <c r="B13548" s="148" t="s">
        <v>359</v>
      </c>
      <c r="C13548" s="148">
        <v>1</v>
      </c>
      <c r="D13548" s="148" t="s">
        <v>282</v>
      </c>
      <c r="E13548" s="148">
        <v>4</v>
      </c>
      <c r="F13548" s="148" t="s">
        <v>7</v>
      </c>
      <c r="G13548" s="148" t="s">
        <v>288</v>
      </c>
      <c r="H13548" s="149">
        <v>44585</v>
      </c>
      <c r="I13548" s="150">
        <v>0.77083333333333337</v>
      </c>
      <c r="J13548" s="148">
        <v>1</v>
      </c>
      <c r="K13548" s="148" t="s">
        <v>461</v>
      </c>
      <c r="L13548" s="148"/>
    </row>
    <row r="13549" spans="1:13" hidden="1" x14ac:dyDescent="0.25">
      <c r="A13549" s="148">
        <v>73431301</v>
      </c>
      <c r="B13549" s="148" t="s">
        <v>359</v>
      </c>
      <c r="C13549" s="148">
        <v>1</v>
      </c>
      <c r="D13549" s="148" t="s">
        <v>282</v>
      </c>
      <c r="E13549" s="148">
        <v>1</v>
      </c>
      <c r="F13549" s="148" t="s">
        <v>3</v>
      </c>
      <c r="G13549" s="148" t="s">
        <v>629</v>
      </c>
      <c r="H13549" s="149">
        <v>44586</v>
      </c>
      <c r="I13549" s="150">
        <v>0.29166666666666669</v>
      </c>
      <c r="J13549" s="148">
        <v>1</v>
      </c>
      <c r="K13549" s="148" t="s">
        <v>461</v>
      </c>
      <c r="L13549" s="148"/>
    </row>
    <row r="13550" spans="1:13" hidden="1" x14ac:dyDescent="0.25">
      <c r="A13550" s="148">
        <v>73431301</v>
      </c>
      <c r="B13550" s="148" t="s">
        <v>359</v>
      </c>
      <c r="C13550" s="148">
        <v>1</v>
      </c>
      <c r="D13550" s="148" t="s">
        <v>282</v>
      </c>
      <c r="E13550" s="148">
        <v>2</v>
      </c>
      <c r="F13550" s="148" t="s">
        <v>6</v>
      </c>
      <c r="G13550" s="148" t="s">
        <v>629</v>
      </c>
      <c r="H13550" s="149">
        <v>44586</v>
      </c>
      <c r="I13550" s="150">
        <v>0.5</v>
      </c>
      <c r="J13550" s="148">
        <v>1</v>
      </c>
      <c r="K13550" s="148" t="s">
        <v>461</v>
      </c>
      <c r="L13550" s="148"/>
    </row>
    <row r="13551" spans="1:13" hidden="1" x14ac:dyDescent="0.25">
      <c r="A13551" s="148">
        <v>73431301</v>
      </c>
      <c r="B13551" s="148" t="s">
        <v>359</v>
      </c>
      <c r="C13551" s="148">
        <v>1</v>
      </c>
      <c r="D13551" s="148" t="s">
        <v>282</v>
      </c>
      <c r="E13551" s="148">
        <v>3</v>
      </c>
      <c r="F13551" s="148" t="s">
        <v>5</v>
      </c>
      <c r="G13551" s="148" t="s">
        <v>629</v>
      </c>
      <c r="H13551" s="149">
        <v>44586</v>
      </c>
      <c r="I13551" s="150">
        <v>0.54166666666666663</v>
      </c>
      <c r="J13551" s="148">
        <v>1</v>
      </c>
      <c r="K13551" s="148" t="s">
        <v>461</v>
      </c>
      <c r="L13551" s="148"/>
    </row>
    <row r="13552" spans="1:13" hidden="1" x14ac:dyDescent="0.25">
      <c r="A13552" s="148">
        <v>73431301</v>
      </c>
      <c r="B13552" s="148" t="s">
        <v>359</v>
      </c>
      <c r="C13552" s="148">
        <v>1</v>
      </c>
      <c r="D13552" s="148" t="s">
        <v>282</v>
      </c>
      <c r="E13552" s="148">
        <v>4</v>
      </c>
      <c r="F13552" s="148" t="s">
        <v>7</v>
      </c>
      <c r="G13552" s="148" t="s">
        <v>629</v>
      </c>
      <c r="H13552" s="149">
        <v>44586</v>
      </c>
      <c r="I13552" s="150">
        <v>0.79166666666666663</v>
      </c>
      <c r="J13552" s="148">
        <v>1</v>
      </c>
      <c r="K13552" s="148" t="s">
        <v>461</v>
      </c>
      <c r="L13552" s="148"/>
    </row>
    <row r="13553" spans="1:12" hidden="1" x14ac:dyDescent="0.25">
      <c r="A13553" s="148">
        <v>73431301</v>
      </c>
      <c r="B13553" s="148" t="s">
        <v>359</v>
      </c>
      <c r="C13553" s="148">
        <v>1</v>
      </c>
      <c r="D13553" s="148" t="s">
        <v>282</v>
      </c>
      <c r="E13553" s="148">
        <v>6</v>
      </c>
      <c r="F13553" s="148" t="s">
        <v>410</v>
      </c>
      <c r="G13553" s="148" t="s">
        <v>629</v>
      </c>
      <c r="H13553" s="149">
        <v>44587</v>
      </c>
      <c r="I13553" s="150"/>
      <c r="J13553" s="148">
        <v>1</v>
      </c>
      <c r="K13553" s="148" t="s">
        <v>461</v>
      </c>
      <c r="L13553" s="148"/>
    </row>
    <row r="13554" spans="1:12" hidden="1" x14ac:dyDescent="0.25">
      <c r="A13554" s="148">
        <v>73431301</v>
      </c>
      <c r="B13554" s="148" t="s">
        <v>359</v>
      </c>
      <c r="C13554" s="148">
        <v>1</v>
      </c>
      <c r="D13554" s="148" t="s">
        <v>282</v>
      </c>
      <c r="E13554" s="148">
        <v>1</v>
      </c>
      <c r="F13554" s="148" t="s">
        <v>3</v>
      </c>
      <c r="G13554" s="148" t="s">
        <v>629</v>
      </c>
      <c r="H13554" s="149">
        <v>44588</v>
      </c>
      <c r="I13554" s="150">
        <v>0.29166666666666669</v>
      </c>
      <c r="J13554" s="148">
        <v>1</v>
      </c>
      <c r="K13554" s="148" t="s">
        <v>461</v>
      </c>
      <c r="L13554" s="148"/>
    </row>
    <row r="13555" spans="1:12" hidden="1" x14ac:dyDescent="0.25">
      <c r="A13555" s="148">
        <v>73431301</v>
      </c>
      <c r="B13555" s="148" t="s">
        <v>359</v>
      </c>
      <c r="C13555" s="148">
        <v>1</v>
      </c>
      <c r="D13555" s="148" t="s">
        <v>282</v>
      </c>
      <c r="E13555" s="148">
        <v>2</v>
      </c>
      <c r="F13555" s="148" t="s">
        <v>6</v>
      </c>
      <c r="G13555" s="148" t="s">
        <v>629</v>
      </c>
      <c r="H13555" s="149">
        <v>44588</v>
      </c>
      <c r="I13555" s="150">
        <v>0.5</v>
      </c>
      <c r="J13555" s="148">
        <v>1</v>
      </c>
      <c r="K13555" s="148" t="s">
        <v>461</v>
      </c>
      <c r="L13555" s="148"/>
    </row>
    <row r="13556" spans="1:12" hidden="1" x14ac:dyDescent="0.25">
      <c r="A13556" s="148">
        <v>73431301</v>
      </c>
      <c r="B13556" s="148" t="s">
        <v>359</v>
      </c>
      <c r="C13556" s="148">
        <v>1</v>
      </c>
      <c r="D13556" s="148" t="s">
        <v>282</v>
      </c>
      <c r="E13556" s="148">
        <v>3</v>
      </c>
      <c r="F13556" s="148" t="s">
        <v>5</v>
      </c>
      <c r="G13556" s="148" t="s">
        <v>629</v>
      </c>
      <c r="H13556" s="149">
        <v>44588</v>
      </c>
      <c r="I13556" s="150">
        <v>0.54166666666666663</v>
      </c>
      <c r="J13556" s="148">
        <v>1</v>
      </c>
      <c r="K13556" s="148" t="s">
        <v>461</v>
      </c>
      <c r="L13556" s="148"/>
    </row>
    <row r="13557" spans="1:12" hidden="1" x14ac:dyDescent="0.25">
      <c r="A13557" s="148">
        <v>73431301</v>
      </c>
      <c r="B13557" s="148" t="s">
        <v>359</v>
      </c>
      <c r="C13557" s="148">
        <v>1</v>
      </c>
      <c r="D13557" s="148" t="s">
        <v>282</v>
      </c>
      <c r="E13557" s="148">
        <v>4</v>
      </c>
      <c r="F13557" s="148" t="s">
        <v>7</v>
      </c>
      <c r="G13557" s="148" t="s">
        <v>629</v>
      </c>
      <c r="H13557" s="149">
        <v>44588</v>
      </c>
      <c r="I13557" s="150">
        <v>0.79166666666666663</v>
      </c>
      <c r="J13557" s="148">
        <v>1</v>
      </c>
      <c r="K13557" s="148" t="s">
        <v>461</v>
      </c>
      <c r="L13557" s="148"/>
    </row>
    <row r="13558" spans="1:12" hidden="1" x14ac:dyDescent="0.25">
      <c r="A13558" s="148">
        <v>73431301</v>
      </c>
      <c r="B13558" s="148" t="s">
        <v>359</v>
      </c>
      <c r="C13558" s="148">
        <v>1</v>
      </c>
      <c r="D13558" s="148" t="s">
        <v>282</v>
      </c>
      <c r="E13558" s="148">
        <v>1</v>
      </c>
      <c r="F13558" s="148" t="s">
        <v>3</v>
      </c>
      <c r="G13558" s="148" t="s">
        <v>629</v>
      </c>
      <c r="H13558" s="149">
        <v>44589</v>
      </c>
      <c r="I13558" s="150">
        <v>0.20833333333333334</v>
      </c>
      <c r="J13558" s="148">
        <v>1</v>
      </c>
      <c r="K13558" s="148" t="s">
        <v>461</v>
      </c>
      <c r="L13558" s="148"/>
    </row>
    <row r="13559" spans="1:12" hidden="1" x14ac:dyDescent="0.25">
      <c r="A13559" s="148">
        <v>73431301</v>
      </c>
      <c r="B13559" s="148" t="s">
        <v>359</v>
      </c>
      <c r="C13559" s="148">
        <v>1</v>
      </c>
      <c r="D13559" s="148" t="s">
        <v>282</v>
      </c>
      <c r="E13559" s="148">
        <v>2</v>
      </c>
      <c r="F13559" s="148" t="s">
        <v>6</v>
      </c>
      <c r="G13559" s="148" t="s">
        <v>629</v>
      </c>
      <c r="H13559" s="149">
        <v>44589</v>
      </c>
      <c r="I13559" s="150">
        <v>0.5</v>
      </c>
      <c r="J13559" s="148">
        <v>1</v>
      </c>
      <c r="K13559" s="148" t="s">
        <v>461</v>
      </c>
      <c r="L13559" s="148"/>
    </row>
    <row r="13560" spans="1:12" hidden="1" x14ac:dyDescent="0.25">
      <c r="A13560" s="148">
        <v>73431301</v>
      </c>
      <c r="B13560" s="148" t="s">
        <v>359</v>
      </c>
      <c r="C13560" s="148">
        <v>1</v>
      </c>
      <c r="D13560" s="148" t="s">
        <v>282</v>
      </c>
      <c r="E13560" s="148">
        <v>3</v>
      </c>
      <c r="F13560" s="148" t="s">
        <v>5</v>
      </c>
      <c r="G13560" s="148" t="s">
        <v>629</v>
      </c>
      <c r="H13560" s="149">
        <v>44589</v>
      </c>
      <c r="I13560" s="150">
        <v>0.54166666666666663</v>
      </c>
      <c r="J13560" s="148">
        <v>1</v>
      </c>
      <c r="K13560" s="148" t="s">
        <v>461</v>
      </c>
      <c r="L13560" s="148"/>
    </row>
    <row r="13561" spans="1:12" hidden="1" x14ac:dyDescent="0.25">
      <c r="A13561" s="148">
        <v>73431301</v>
      </c>
      <c r="B13561" s="148" t="s">
        <v>359</v>
      </c>
      <c r="C13561" s="148">
        <v>1</v>
      </c>
      <c r="D13561" s="148" t="s">
        <v>282</v>
      </c>
      <c r="E13561" s="148">
        <v>4</v>
      </c>
      <c r="F13561" s="148" t="s">
        <v>7</v>
      </c>
      <c r="G13561" s="148" t="s">
        <v>629</v>
      </c>
      <c r="H13561" s="149">
        <v>44589</v>
      </c>
      <c r="I13561" s="150">
        <v>0.79166666666666663</v>
      </c>
      <c r="J13561" s="148">
        <v>1</v>
      </c>
      <c r="K13561" s="148" t="s">
        <v>461</v>
      </c>
      <c r="L13561" s="148"/>
    </row>
    <row r="13562" spans="1:12" hidden="1" x14ac:dyDescent="0.25">
      <c r="A13562" s="148">
        <v>73431301</v>
      </c>
      <c r="B13562" s="148" t="s">
        <v>359</v>
      </c>
      <c r="C13562" s="148">
        <v>1</v>
      </c>
      <c r="D13562" s="148" t="s">
        <v>282</v>
      </c>
      <c r="E13562" s="148">
        <v>1</v>
      </c>
      <c r="F13562" s="148" t="s">
        <v>3</v>
      </c>
      <c r="G13562" s="148" t="s">
        <v>629</v>
      </c>
      <c r="H13562" s="149">
        <v>44590</v>
      </c>
      <c r="I13562" s="150">
        <v>0.29166666666666669</v>
      </c>
      <c r="J13562" s="148">
        <v>1</v>
      </c>
      <c r="K13562" s="148" t="s">
        <v>461</v>
      </c>
      <c r="L13562" s="148"/>
    </row>
    <row r="13563" spans="1:12" hidden="1" x14ac:dyDescent="0.25">
      <c r="A13563" s="148">
        <v>73431301</v>
      </c>
      <c r="B13563" s="148" t="s">
        <v>359</v>
      </c>
      <c r="C13563" s="148">
        <v>1</v>
      </c>
      <c r="D13563" s="148" t="s">
        <v>282</v>
      </c>
      <c r="E13563" s="148">
        <v>2</v>
      </c>
      <c r="F13563" s="148" t="s">
        <v>6</v>
      </c>
      <c r="G13563" s="148" t="s">
        <v>629</v>
      </c>
      <c r="H13563" s="149">
        <v>44590</v>
      </c>
      <c r="I13563" s="150">
        <v>0.5</v>
      </c>
      <c r="J13563" s="148">
        <v>1</v>
      </c>
      <c r="K13563" s="148" t="s">
        <v>461</v>
      </c>
      <c r="L13563" s="148"/>
    </row>
    <row r="13564" spans="1:12" hidden="1" x14ac:dyDescent="0.25">
      <c r="A13564" s="148">
        <v>73431301</v>
      </c>
      <c r="B13564" s="148" t="s">
        <v>359</v>
      </c>
      <c r="C13564" s="148">
        <v>1</v>
      </c>
      <c r="D13564" s="148" t="s">
        <v>282</v>
      </c>
      <c r="E13564" s="148">
        <v>3</v>
      </c>
      <c r="F13564" s="148" t="s">
        <v>5</v>
      </c>
      <c r="G13564" s="148" t="s">
        <v>629</v>
      </c>
      <c r="H13564" s="149">
        <v>44590</v>
      </c>
      <c r="I13564" s="150">
        <v>0.54166666666666663</v>
      </c>
      <c r="J13564" s="148">
        <v>1</v>
      </c>
      <c r="K13564" s="148" t="s">
        <v>461</v>
      </c>
      <c r="L13564" s="148"/>
    </row>
    <row r="13565" spans="1:12" hidden="1" x14ac:dyDescent="0.25">
      <c r="A13565" s="148">
        <v>73431301</v>
      </c>
      <c r="B13565" s="148" t="s">
        <v>359</v>
      </c>
      <c r="C13565" s="148">
        <v>1</v>
      </c>
      <c r="D13565" s="148" t="s">
        <v>282</v>
      </c>
      <c r="E13565" s="148">
        <v>4</v>
      </c>
      <c r="F13565" s="148" t="s">
        <v>7</v>
      </c>
      <c r="G13565" s="148" t="s">
        <v>629</v>
      </c>
      <c r="H13565" s="149">
        <v>44590</v>
      </c>
      <c r="I13565" s="150">
        <v>0.70833333333333337</v>
      </c>
      <c r="J13565" s="148">
        <v>1</v>
      </c>
      <c r="K13565" s="148" t="s">
        <v>461</v>
      </c>
      <c r="L13565" s="148"/>
    </row>
    <row r="13566" spans="1:12" hidden="1" x14ac:dyDescent="0.25">
      <c r="A13566" s="3">
        <v>73431301</v>
      </c>
      <c r="B13566" s="3" t="s">
        <v>359</v>
      </c>
      <c r="C13566" s="3">
        <v>1</v>
      </c>
      <c r="D13566" s="3" t="s">
        <v>282</v>
      </c>
      <c r="E13566" s="3">
        <v>0</v>
      </c>
      <c r="F13566" s="3" t="s">
        <v>8</v>
      </c>
      <c r="G13566" s="3" t="s">
        <v>629</v>
      </c>
      <c r="H13566" s="6">
        <v>44592</v>
      </c>
      <c r="J13566" s="3">
        <v>1</v>
      </c>
      <c r="K13566" s="3" t="s">
        <v>461</v>
      </c>
    </row>
    <row r="13567" spans="1:12" hidden="1" x14ac:dyDescent="0.25">
      <c r="A13567" s="3">
        <v>73431301</v>
      </c>
      <c r="B13567" s="3" t="s">
        <v>359</v>
      </c>
      <c r="C13567" s="3">
        <v>1</v>
      </c>
      <c r="D13567" s="3" t="s">
        <v>282</v>
      </c>
      <c r="E13567" s="3">
        <v>1</v>
      </c>
      <c r="F13567" s="3" t="s">
        <v>3</v>
      </c>
      <c r="G13567" s="3" t="s">
        <v>629</v>
      </c>
      <c r="H13567" s="6">
        <v>44593</v>
      </c>
      <c r="I13567" s="117">
        <v>0.29166666666666669</v>
      </c>
      <c r="J13567" s="3">
        <v>1</v>
      </c>
      <c r="K13567" s="3" t="s">
        <v>461</v>
      </c>
    </row>
    <row r="13568" spans="1:12" hidden="1" x14ac:dyDescent="0.25">
      <c r="A13568" s="3">
        <v>73431301</v>
      </c>
      <c r="B13568" s="3" t="s">
        <v>359</v>
      </c>
      <c r="C13568" s="3">
        <v>1</v>
      </c>
      <c r="D13568" s="3" t="s">
        <v>282</v>
      </c>
      <c r="E13568" s="3">
        <v>2</v>
      </c>
      <c r="F13568" s="3" t="s">
        <v>6</v>
      </c>
      <c r="G13568" s="3" t="s">
        <v>629</v>
      </c>
      <c r="H13568" s="6">
        <v>44593</v>
      </c>
      <c r="I13568" s="117">
        <v>0.5</v>
      </c>
      <c r="J13568" s="3">
        <v>1</v>
      </c>
      <c r="K13568" s="3" t="s">
        <v>461</v>
      </c>
    </row>
    <row r="13569" spans="1:11" hidden="1" x14ac:dyDescent="0.25">
      <c r="A13569" s="3">
        <v>73431301</v>
      </c>
      <c r="B13569" s="3" t="s">
        <v>359</v>
      </c>
      <c r="C13569" s="3">
        <v>1</v>
      </c>
      <c r="D13569" s="3" t="s">
        <v>282</v>
      </c>
      <c r="E13569" s="3">
        <v>3</v>
      </c>
      <c r="F13569" s="3" t="s">
        <v>5</v>
      </c>
      <c r="G13569" s="3" t="s">
        <v>629</v>
      </c>
      <c r="H13569" s="6">
        <v>44593</v>
      </c>
      <c r="I13569" s="117">
        <v>0.54166666666666663</v>
      </c>
      <c r="J13569" s="3">
        <v>1</v>
      </c>
      <c r="K13569" s="3" t="s">
        <v>461</v>
      </c>
    </row>
    <row r="13570" spans="1:11" hidden="1" x14ac:dyDescent="0.25">
      <c r="A13570" s="3">
        <v>73431301</v>
      </c>
      <c r="B13570" s="3" t="s">
        <v>359</v>
      </c>
      <c r="C13570" s="3">
        <v>1</v>
      </c>
      <c r="D13570" s="3" t="s">
        <v>282</v>
      </c>
      <c r="E13570" s="3">
        <v>4</v>
      </c>
      <c r="F13570" s="3" t="s">
        <v>7</v>
      </c>
      <c r="G13570" s="3" t="s">
        <v>629</v>
      </c>
      <c r="H13570" s="6">
        <v>44593</v>
      </c>
      <c r="I13570" s="117">
        <v>0.66666666666666663</v>
      </c>
      <c r="J13570" s="3">
        <v>1</v>
      </c>
      <c r="K13570" s="3" t="s">
        <v>461</v>
      </c>
    </row>
    <row r="13571" spans="1:11" hidden="1" x14ac:dyDescent="0.25">
      <c r="A13571" s="3">
        <v>73431301</v>
      </c>
      <c r="B13571" s="3" t="s">
        <v>359</v>
      </c>
      <c r="C13571" s="3">
        <v>1</v>
      </c>
      <c r="D13571" s="3" t="s">
        <v>282</v>
      </c>
      <c r="E13571" s="3">
        <v>6</v>
      </c>
      <c r="F13571" s="3" t="s">
        <v>410</v>
      </c>
      <c r="G13571" s="3" t="s">
        <v>629</v>
      </c>
      <c r="H13571" s="6">
        <v>44594</v>
      </c>
      <c r="J13571" s="3">
        <v>1</v>
      </c>
      <c r="K13571" s="3" t="s">
        <v>461</v>
      </c>
    </row>
    <row r="13572" spans="1:11" hidden="1" x14ac:dyDescent="0.25">
      <c r="A13572" s="3">
        <v>73431301</v>
      </c>
      <c r="B13572" s="3" t="s">
        <v>359</v>
      </c>
      <c r="C13572" s="3">
        <v>1</v>
      </c>
      <c r="D13572" s="3" t="s">
        <v>282</v>
      </c>
      <c r="E13572" s="3">
        <v>6</v>
      </c>
      <c r="F13572" s="3" t="s">
        <v>410</v>
      </c>
      <c r="G13572" s="3" t="s">
        <v>629</v>
      </c>
      <c r="H13572" s="6">
        <v>44595</v>
      </c>
      <c r="J13572" s="3">
        <v>1</v>
      </c>
      <c r="K13572" s="3" t="s">
        <v>461</v>
      </c>
    </row>
    <row r="13573" spans="1:11" hidden="1" x14ac:dyDescent="0.25">
      <c r="A13573" s="3">
        <v>73431301</v>
      </c>
      <c r="B13573" s="3" t="s">
        <v>359</v>
      </c>
      <c r="C13573" s="3">
        <v>1</v>
      </c>
      <c r="D13573" s="3" t="s">
        <v>282</v>
      </c>
      <c r="E13573" s="3">
        <v>6</v>
      </c>
      <c r="F13573" s="3" t="s">
        <v>410</v>
      </c>
      <c r="G13573" s="3" t="s">
        <v>629</v>
      </c>
      <c r="H13573" s="6">
        <v>44596</v>
      </c>
      <c r="J13573" s="3">
        <v>1</v>
      </c>
      <c r="K13573" s="3" t="s">
        <v>461</v>
      </c>
    </row>
    <row r="13574" spans="1:11" hidden="1" x14ac:dyDescent="0.25">
      <c r="A13574" s="3">
        <v>73431301</v>
      </c>
      <c r="B13574" s="3" t="s">
        <v>359</v>
      </c>
      <c r="C13574" s="3">
        <v>1</v>
      </c>
      <c r="D13574" s="3" t="s">
        <v>282</v>
      </c>
      <c r="E13574" s="3">
        <v>6</v>
      </c>
      <c r="F13574" s="3" t="s">
        <v>410</v>
      </c>
      <c r="G13574" s="3" t="s">
        <v>629</v>
      </c>
      <c r="H13574" s="6">
        <v>44597</v>
      </c>
      <c r="J13574" s="3">
        <v>1</v>
      </c>
      <c r="K13574" s="3" t="s">
        <v>461</v>
      </c>
    </row>
    <row r="13575" spans="1:11" hidden="1" x14ac:dyDescent="0.25">
      <c r="A13575" s="3">
        <v>73431301</v>
      </c>
      <c r="B13575" s="3" t="s">
        <v>359</v>
      </c>
      <c r="C13575" s="3">
        <v>1</v>
      </c>
      <c r="D13575" s="3" t="s">
        <v>282</v>
      </c>
      <c r="E13575" s="3">
        <v>6</v>
      </c>
      <c r="F13575" s="3" t="s">
        <v>410</v>
      </c>
      <c r="G13575" s="3" t="s">
        <v>629</v>
      </c>
      <c r="H13575" s="6">
        <v>44599</v>
      </c>
      <c r="J13575" s="3">
        <v>1</v>
      </c>
      <c r="K13575" s="3" t="s">
        <v>461</v>
      </c>
    </row>
    <row r="13576" spans="1:11" hidden="1" x14ac:dyDescent="0.25">
      <c r="A13576" s="3">
        <v>73431301</v>
      </c>
      <c r="B13576" s="3" t="s">
        <v>359</v>
      </c>
      <c r="C13576" s="3">
        <v>1</v>
      </c>
      <c r="D13576" s="3" t="s">
        <v>282</v>
      </c>
      <c r="E13576" s="3">
        <v>6</v>
      </c>
      <c r="F13576" s="3" t="s">
        <v>410</v>
      </c>
      <c r="G13576" s="3" t="s">
        <v>629</v>
      </c>
      <c r="H13576" s="6">
        <v>44600</v>
      </c>
      <c r="J13576" s="3">
        <v>1</v>
      </c>
      <c r="K13576" s="3" t="s">
        <v>461</v>
      </c>
    </row>
    <row r="13577" spans="1:11" hidden="1" x14ac:dyDescent="0.25">
      <c r="A13577" s="3">
        <v>73431301</v>
      </c>
      <c r="B13577" s="3" t="s">
        <v>359</v>
      </c>
      <c r="C13577" s="3">
        <v>1</v>
      </c>
      <c r="D13577" s="3" t="s">
        <v>282</v>
      </c>
      <c r="E13577" s="3">
        <v>1</v>
      </c>
      <c r="F13577" s="3" t="s">
        <v>3</v>
      </c>
      <c r="G13577" s="3" t="s">
        <v>629</v>
      </c>
      <c r="H13577" s="6">
        <v>44601</v>
      </c>
      <c r="I13577" s="117">
        <v>0.30208333333333331</v>
      </c>
      <c r="J13577" s="3">
        <v>1</v>
      </c>
      <c r="K13577" s="3" t="s">
        <v>461</v>
      </c>
    </row>
    <row r="13578" spans="1:11" hidden="1" x14ac:dyDescent="0.25">
      <c r="A13578" s="3">
        <v>73431301</v>
      </c>
      <c r="B13578" s="3" t="s">
        <v>359</v>
      </c>
      <c r="C13578" s="3">
        <v>1</v>
      </c>
      <c r="D13578" s="3" t="s">
        <v>282</v>
      </c>
      <c r="E13578" s="3">
        <v>2</v>
      </c>
      <c r="F13578" s="3" t="s">
        <v>6</v>
      </c>
      <c r="G13578" s="3" t="s">
        <v>629</v>
      </c>
      <c r="H13578" s="6">
        <v>44601</v>
      </c>
      <c r="I13578" s="117">
        <v>0.5</v>
      </c>
      <c r="J13578" s="3">
        <v>1</v>
      </c>
      <c r="K13578" s="3" t="s">
        <v>461</v>
      </c>
    </row>
    <row r="13579" spans="1:11" hidden="1" x14ac:dyDescent="0.25">
      <c r="A13579" s="3">
        <v>73431301</v>
      </c>
      <c r="B13579" s="3" t="s">
        <v>359</v>
      </c>
      <c r="C13579" s="3">
        <v>1</v>
      </c>
      <c r="D13579" s="3" t="s">
        <v>282</v>
      </c>
      <c r="E13579" s="3">
        <v>3</v>
      </c>
      <c r="F13579" s="3" t="s">
        <v>5</v>
      </c>
      <c r="G13579" s="3" t="s">
        <v>629</v>
      </c>
      <c r="H13579" s="6">
        <v>44601</v>
      </c>
      <c r="I13579" s="117">
        <v>0.54166666666666663</v>
      </c>
      <c r="J13579" s="3">
        <v>1</v>
      </c>
      <c r="K13579" s="3" t="s">
        <v>461</v>
      </c>
    </row>
    <row r="13580" spans="1:11" hidden="1" x14ac:dyDescent="0.25">
      <c r="A13580" s="3">
        <v>73431301</v>
      </c>
      <c r="B13580" s="3" t="s">
        <v>359</v>
      </c>
      <c r="C13580" s="3">
        <v>1</v>
      </c>
      <c r="D13580" s="3" t="s">
        <v>282</v>
      </c>
      <c r="E13580" s="3">
        <v>4</v>
      </c>
      <c r="F13580" s="3" t="s">
        <v>7</v>
      </c>
      <c r="G13580" s="3" t="s">
        <v>629</v>
      </c>
      <c r="H13580" s="6">
        <v>44601</v>
      </c>
      <c r="I13580" s="117">
        <v>0.83333333333333337</v>
      </c>
      <c r="J13580" s="3">
        <v>1</v>
      </c>
      <c r="K13580" s="3" t="s">
        <v>461</v>
      </c>
    </row>
    <row r="13581" spans="1:11" hidden="1" x14ac:dyDescent="0.25">
      <c r="A13581" s="3">
        <v>73431301</v>
      </c>
      <c r="B13581" s="3" t="s">
        <v>359</v>
      </c>
      <c r="C13581" s="3">
        <v>1</v>
      </c>
      <c r="D13581" s="3" t="s">
        <v>282</v>
      </c>
      <c r="E13581" s="3">
        <v>1</v>
      </c>
      <c r="F13581" s="3" t="s">
        <v>3</v>
      </c>
      <c r="G13581" s="3" t="s">
        <v>629</v>
      </c>
      <c r="H13581" s="6">
        <v>44602</v>
      </c>
      <c r="I13581" s="117">
        <v>0.29166666666666669</v>
      </c>
      <c r="J13581" s="3">
        <v>1</v>
      </c>
      <c r="K13581" s="3" t="s">
        <v>461</v>
      </c>
    </row>
    <row r="13582" spans="1:11" hidden="1" x14ac:dyDescent="0.25">
      <c r="A13582" s="3">
        <v>73431301</v>
      </c>
      <c r="B13582" s="3" t="s">
        <v>359</v>
      </c>
      <c r="C13582" s="3">
        <v>1</v>
      </c>
      <c r="D13582" s="3" t="s">
        <v>282</v>
      </c>
      <c r="E13582" s="3">
        <v>2</v>
      </c>
      <c r="F13582" s="3" t="s">
        <v>6</v>
      </c>
      <c r="G13582" s="3" t="s">
        <v>629</v>
      </c>
      <c r="H13582" s="6">
        <v>44602</v>
      </c>
      <c r="I13582" s="117">
        <v>0.5</v>
      </c>
      <c r="J13582" s="3">
        <v>1</v>
      </c>
      <c r="K13582" s="3" t="s">
        <v>461</v>
      </c>
    </row>
    <row r="13583" spans="1:11" hidden="1" x14ac:dyDescent="0.25">
      <c r="A13583" s="3">
        <v>73431301</v>
      </c>
      <c r="B13583" s="3" t="s">
        <v>359</v>
      </c>
      <c r="C13583" s="3">
        <v>1</v>
      </c>
      <c r="D13583" s="3" t="s">
        <v>282</v>
      </c>
      <c r="E13583" s="3">
        <v>3</v>
      </c>
      <c r="F13583" s="3" t="s">
        <v>5</v>
      </c>
      <c r="G13583" s="3" t="s">
        <v>629</v>
      </c>
      <c r="H13583" s="6">
        <v>44602</v>
      </c>
      <c r="I13583" s="117">
        <v>0.54166666666666663</v>
      </c>
      <c r="J13583" s="3">
        <v>1</v>
      </c>
      <c r="K13583" s="3" t="s">
        <v>461</v>
      </c>
    </row>
    <row r="13584" spans="1:11" hidden="1" x14ac:dyDescent="0.25">
      <c r="A13584" s="3">
        <v>73431301</v>
      </c>
      <c r="B13584" s="3" t="s">
        <v>359</v>
      </c>
      <c r="C13584" s="3">
        <v>1</v>
      </c>
      <c r="D13584" s="3" t="s">
        <v>282</v>
      </c>
      <c r="E13584" s="3">
        <v>4</v>
      </c>
      <c r="F13584" s="3" t="s">
        <v>7</v>
      </c>
      <c r="G13584" s="3" t="s">
        <v>629</v>
      </c>
      <c r="H13584" s="6">
        <v>44602</v>
      </c>
      <c r="I13584" s="117">
        <v>0.79166666666666663</v>
      </c>
      <c r="J13584" s="3">
        <v>1</v>
      </c>
      <c r="K13584" s="3" t="s">
        <v>461</v>
      </c>
    </row>
    <row r="13585" spans="1:11" hidden="1" x14ac:dyDescent="0.25">
      <c r="A13585" s="3">
        <v>73431301</v>
      </c>
      <c r="B13585" s="3" t="s">
        <v>359</v>
      </c>
      <c r="C13585" s="3">
        <v>1</v>
      </c>
      <c r="D13585" s="3" t="s">
        <v>282</v>
      </c>
      <c r="E13585" s="3">
        <v>1</v>
      </c>
      <c r="F13585" s="3" t="s">
        <v>3</v>
      </c>
      <c r="G13585" s="3" t="s">
        <v>629</v>
      </c>
      <c r="H13585" s="6">
        <v>44603</v>
      </c>
      <c r="I13585" s="117">
        <v>0.29166666666666669</v>
      </c>
      <c r="J13585" s="3">
        <v>1</v>
      </c>
      <c r="K13585" s="3" t="s">
        <v>461</v>
      </c>
    </row>
    <row r="13586" spans="1:11" hidden="1" x14ac:dyDescent="0.25">
      <c r="A13586" s="3">
        <v>73431301</v>
      </c>
      <c r="B13586" s="3" t="s">
        <v>359</v>
      </c>
      <c r="C13586" s="3">
        <v>1</v>
      </c>
      <c r="D13586" s="3" t="s">
        <v>282</v>
      </c>
      <c r="E13586" s="3">
        <v>2</v>
      </c>
      <c r="F13586" s="3" t="s">
        <v>6</v>
      </c>
      <c r="G13586" s="3" t="s">
        <v>629</v>
      </c>
      <c r="H13586" s="6">
        <v>44603</v>
      </c>
      <c r="I13586" s="117">
        <v>0.5</v>
      </c>
      <c r="J13586" s="3">
        <v>1</v>
      </c>
      <c r="K13586" s="3" t="s">
        <v>461</v>
      </c>
    </row>
    <row r="13587" spans="1:11" hidden="1" x14ac:dyDescent="0.25">
      <c r="A13587" s="3">
        <v>73431301</v>
      </c>
      <c r="B13587" s="3" t="s">
        <v>359</v>
      </c>
      <c r="C13587" s="3">
        <v>1</v>
      </c>
      <c r="D13587" s="3" t="s">
        <v>282</v>
      </c>
      <c r="E13587" s="3">
        <v>3</v>
      </c>
      <c r="F13587" s="3" t="s">
        <v>5</v>
      </c>
      <c r="G13587" s="3" t="s">
        <v>629</v>
      </c>
      <c r="H13587" s="6">
        <v>44603</v>
      </c>
      <c r="I13587" s="117">
        <v>0.54166666666666663</v>
      </c>
      <c r="J13587" s="3">
        <v>1</v>
      </c>
      <c r="K13587" s="3" t="s">
        <v>461</v>
      </c>
    </row>
    <row r="13588" spans="1:11" hidden="1" x14ac:dyDescent="0.25">
      <c r="A13588" s="3">
        <v>73431301</v>
      </c>
      <c r="B13588" s="3" t="s">
        <v>359</v>
      </c>
      <c r="C13588" s="3">
        <v>1</v>
      </c>
      <c r="D13588" s="3" t="s">
        <v>282</v>
      </c>
      <c r="E13588" s="3">
        <v>4</v>
      </c>
      <c r="F13588" s="3" t="s">
        <v>7</v>
      </c>
      <c r="G13588" s="3" t="s">
        <v>629</v>
      </c>
      <c r="H13588" s="6">
        <v>44603</v>
      </c>
      <c r="I13588" s="117">
        <v>0.79166666666666663</v>
      </c>
      <c r="J13588" s="3">
        <v>1</v>
      </c>
      <c r="K13588" s="3" t="s">
        <v>461</v>
      </c>
    </row>
    <row r="13589" spans="1:11" hidden="1" x14ac:dyDescent="0.25">
      <c r="A13589" s="3">
        <v>73431301</v>
      </c>
      <c r="B13589" s="3" t="s">
        <v>359</v>
      </c>
      <c r="C13589" s="3">
        <v>1</v>
      </c>
      <c r="D13589" s="3" t="s">
        <v>282</v>
      </c>
      <c r="E13589" s="3">
        <v>1</v>
      </c>
      <c r="F13589" s="3" t="s">
        <v>3</v>
      </c>
      <c r="G13589" s="3" t="s">
        <v>629</v>
      </c>
      <c r="H13589" s="6">
        <v>44604</v>
      </c>
      <c r="I13589" s="117">
        <v>0.29166666666666669</v>
      </c>
      <c r="J13589" s="3">
        <v>1</v>
      </c>
      <c r="K13589" s="3" t="s">
        <v>461</v>
      </c>
    </row>
    <row r="13590" spans="1:11" hidden="1" x14ac:dyDescent="0.25">
      <c r="A13590" s="3">
        <v>73431301</v>
      </c>
      <c r="B13590" s="3" t="s">
        <v>359</v>
      </c>
      <c r="C13590" s="3">
        <v>1</v>
      </c>
      <c r="D13590" s="3" t="s">
        <v>282</v>
      </c>
      <c r="E13590" s="3">
        <v>2</v>
      </c>
      <c r="F13590" s="3" t="s">
        <v>6</v>
      </c>
      <c r="G13590" s="3" t="s">
        <v>629</v>
      </c>
      <c r="H13590" s="6">
        <v>44604</v>
      </c>
      <c r="I13590" s="117">
        <v>0.5</v>
      </c>
      <c r="J13590" s="3">
        <v>1</v>
      </c>
      <c r="K13590" s="3" t="s">
        <v>461</v>
      </c>
    </row>
    <row r="13591" spans="1:11" hidden="1" x14ac:dyDescent="0.25">
      <c r="A13591" s="3">
        <v>73431301</v>
      </c>
      <c r="B13591" s="3" t="s">
        <v>359</v>
      </c>
      <c r="C13591" s="3">
        <v>1</v>
      </c>
      <c r="D13591" s="3" t="s">
        <v>282</v>
      </c>
      <c r="E13591" s="3">
        <v>3</v>
      </c>
      <c r="F13591" s="3" t="s">
        <v>5</v>
      </c>
      <c r="G13591" s="3" t="s">
        <v>629</v>
      </c>
      <c r="H13591" s="6">
        <v>44604</v>
      </c>
      <c r="I13591" s="117">
        <v>0.54166666666666663</v>
      </c>
      <c r="J13591" s="3">
        <v>1</v>
      </c>
      <c r="K13591" s="3" t="s">
        <v>461</v>
      </c>
    </row>
    <row r="13592" spans="1:11" hidden="1" x14ac:dyDescent="0.25">
      <c r="A13592" s="3">
        <v>73431301</v>
      </c>
      <c r="B13592" s="3" t="s">
        <v>359</v>
      </c>
      <c r="C13592" s="3">
        <v>1</v>
      </c>
      <c r="D13592" s="3" t="s">
        <v>282</v>
      </c>
      <c r="E13592" s="3">
        <v>4</v>
      </c>
      <c r="F13592" s="3" t="s">
        <v>7</v>
      </c>
      <c r="G13592" s="3" t="s">
        <v>629</v>
      </c>
      <c r="H13592" s="6">
        <v>44604</v>
      </c>
      <c r="I13592" s="117">
        <v>0.67708333333333337</v>
      </c>
      <c r="J13592" s="3">
        <v>1</v>
      </c>
      <c r="K13592" s="3" t="s">
        <v>461</v>
      </c>
    </row>
    <row r="13593" spans="1:11" hidden="1" x14ac:dyDescent="0.25">
      <c r="A13593" s="3">
        <v>73431301</v>
      </c>
      <c r="B13593" s="3" t="s">
        <v>359</v>
      </c>
      <c r="C13593" s="3">
        <v>1</v>
      </c>
      <c r="D13593" s="3" t="s">
        <v>282</v>
      </c>
      <c r="E13593" s="3">
        <v>2</v>
      </c>
      <c r="F13593" s="3" t="s">
        <v>6</v>
      </c>
      <c r="G13593" s="3" t="s">
        <v>629</v>
      </c>
      <c r="H13593" s="6">
        <v>44606</v>
      </c>
      <c r="I13593" s="117">
        <v>0</v>
      </c>
      <c r="J13593" s="3">
        <v>1</v>
      </c>
      <c r="K13593" s="3" t="s">
        <v>461</v>
      </c>
    </row>
    <row r="13594" spans="1:11" hidden="1" x14ac:dyDescent="0.25">
      <c r="A13594" s="3">
        <v>73431301</v>
      </c>
      <c r="B13594" s="3" t="s">
        <v>359</v>
      </c>
      <c r="C13594" s="3">
        <v>1</v>
      </c>
      <c r="D13594" s="3" t="s">
        <v>282</v>
      </c>
      <c r="E13594" s="3">
        <v>3</v>
      </c>
      <c r="F13594" s="3" t="s">
        <v>5</v>
      </c>
      <c r="G13594" s="3" t="s">
        <v>629</v>
      </c>
      <c r="H13594" s="6">
        <v>44606</v>
      </c>
      <c r="I13594" s="117">
        <v>0</v>
      </c>
      <c r="J13594" s="3">
        <v>1</v>
      </c>
      <c r="K13594" s="3" t="s">
        <v>461</v>
      </c>
    </row>
    <row r="13595" spans="1:11" hidden="1" x14ac:dyDescent="0.25">
      <c r="A13595" s="3">
        <v>73431301</v>
      </c>
      <c r="B13595" s="3" t="s">
        <v>359</v>
      </c>
      <c r="C13595" s="3">
        <v>1</v>
      </c>
      <c r="D13595" s="3" t="s">
        <v>282</v>
      </c>
      <c r="E13595" s="3">
        <v>1</v>
      </c>
      <c r="F13595" s="3" t="s">
        <v>3</v>
      </c>
      <c r="G13595" s="3" t="s">
        <v>629</v>
      </c>
      <c r="H13595" s="6">
        <v>44606</v>
      </c>
      <c r="I13595" s="117">
        <v>0.29166666666666669</v>
      </c>
      <c r="J13595" s="3">
        <v>1</v>
      </c>
      <c r="K13595" s="3" t="s">
        <v>461</v>
      </c>
    </row>
    <row r="13596" spans="1:11" hidden="1" x14ac:dyDescent="0.25">
      <c r="A13596" s="3">
        <v>73431301</v>
      </c>
      <c r="B13596" s="3" t="s">
        <v>359</v>
      </c>
      <c r="C13596" s="3">
        <v>1</v>
      </c>
      <c r="D13596" s="3" t="s">
        <v>282</v>
      </c>
      <c r="E13596" s="3">
        <v>4</v>
      </c>
      <c r="F13596" s="3" t="s">
        <v>7</v>
      </c>
      <c r="G13596" s="3" t="s">
        <v>629</v>
      </c>
      <c r="H13596" s="6">
        <v>44606</v>
      </c>
      <c r="I13596" s="117">
        <v>0.66666666666666663</v>
      </c>
      <c r="J13596" s="3">
        <v>1</v>
      </c>
      <c r="K13596" s="3" t="s">
        <v>461</v>
      </c>
    </row>
    <row r="13597" spans="1:11" hidden="1" x14ac:dyDescent="0.25">
      <c r="A13597" s="3">
        <v>73431301</v>
      </c>
      <c r="B13597" s="3" t="s">
        <v>359</v>
      </c>
      <c r="C13597" s="3">
        <v>1</v>
      </c>
      <c r="D13597" s="3" t="s">
        <v>282</v>
      </c>
      <c r="E13597" s="3">
        <v>0</v>
      </c>
      <c r="F13597" s="3" t="s">
        <v>8</v>
      </c>
      <c r="G13597" s="3" t="s">
        <v>629</v>
      </c>
      <c r="H13597" s="6">
        <v>44607</v>
      </c>
      <c r="J13597" s="3">
        <v>1</v>
      </c>
      <c r="K13597" s="3" t="s">
        <v>461</v>
      </c>
    </row>
    <row r="13598" spans="1:11" hidden="1" x14ac:dyDescent="0.25">
      <c r="A13598" s="3">
        <v>73431301</v>
      </c>
      <c r="B13598" s="3" t="s">
        <v>359</v>
      </c>
      <c r="C13598" s="3">
        <v>1</v>
      </c>
      <c r="D13598" s="3" t="s">
        <v>282</v>
      </c>
      <c r="E13598" s="3">
        <v>1</v>
      </c>
      <c r="F13598" s="3" t="s">
        <v>3</v>
      </c>
      <c r="G13598" s="3" t="s">
        <v>629</v>
      </c>
      <c r="H13598" s="6">
        <v>44608</v>
      </c>
      <c r="I13598" s="117">
        <v>0.29166666666666669</v>
      </c>
      <c r="J13598" s="3">
        <v>1</v>
      </c>
      <c r="K13598" s="3" t="s">
        <v>461</v>
      </c>
    </row>
    <row r="13599" spans="1:11" hidden="1" x14ac:dyDescent="0.25">
      <c r="A13599" s="3">
        <v>73431301</v>
      </c>
      <c r="B13599" s="3" t="s">
        <v>359</v>
      </c>
      <c r="C13599" s="3">
        <v>1</v>
      </c>
      <c r="D13599" s="3" t="s">
        <v>282</v>
      </c>
      <c r="E13599" s="3">
        <v>2</v>
      </c>
      <c r="F13599" s="3" t="s">
        <v>6</v>
      </c>
      <c r="G13599" s="3" t="s">
        <v>629</v>
      </c>
      <c r="H13599" s="6">
        <v>44608</v>
      </c>
      <c r="I13599" s="117">
        <v>0.5</v>
      </c>
      <c r="J13599" s="3">
        <v>1</v>
      </c>
      <c r="K13599" s="3" t="s">
        <v>461</v>
      </c>
    </row>
    <row r="13600" spans="1:11" hidden="1" x14ac:dyDescent="0.25">
      <c r="A13600" s="3">
        <v>73431301</v>
      </c>
      <c r="B13600" s="3" t="s">
        <v>359</v>
      </c>
      <c r="C13600" s="3">
        <v>1</v>
      </c>
      <c r="D13600" s="3" t="s">
        <v>282</v>
      </c>
      <c r="E13600" s="3">
        <v>3</v>
      </c>
      <c r="F13600" s="3" t="s">
        <v>5</v>
      </c>
      <c r="G13600" s="3" t="s">
        <v>629</v>
      </c>
      <c r="H13600" s="6">
        <v>44608</v>
      </c>
      <c r="I13600" s="117">
        <v>0.54166666666666663</v>
      </c>
      <c r="J13600" s="3">
        <v>1</v>
      </c>
      <c r="K13600" s="3" t="s">
        <v>461</v>
      </c>
    </row>
    <row r="13601" spans="1:11" hidden="1" x14ac:dyDescent="0.25">
      <c r="A13601" s="3">
        <v>73431301</v>
      </c>
      <c r="B13601" s="3" t="s">
        <v>359</v>
      </c>
      <c r="C13601" s="3">
        <v>1</v>
      </c>
      <c r="D13601" s="3" t="s">
        <v>282</v>
      </c>
      <c r="E13601" s="3">
        <v>4</v>
      </c>
      <c r="F13601" s="3" t="s">
        <v>7</v>
      </c>
      <c r="G13601" s="3" t="s">
        <v>629</v>
      </c>
      <c r="H13601" s="6">
        <v>44608</v>
      </c>
      <c r="I13601" s="117">
        <v>0.79166666666666663</v>
      </c>
      <c r="J13601" s="3">
        <v>1</v>
      </c>
      <c r="K13601" s="3" t="s">
        <v>461</v>
      </c>
    </row>
    <row r="13602" spans="1:11" hidden="1" x14ac:dyDescent="0.25">
      <c r="A13602" s="3">
        <v>73431301</v>
      </c>
      <c r="B13602" s="3" t="s">
        <v>359</v>
      </c>
      <c r="C13602" s="3">
        <v>1</v>
      </c>
      <c r="D13602" s="3" t="s">
        <v>282</v>
      </c>
      <c r="E13602" s="3">
        <v>6</v>
      </c>
      <c r="F13602" s="3" t="s">
        <v>410</v>
      </c>
      <c r="G13602" s="3" t="s">
        <v>629</v>
      </c>
      <c r="H13602" s="6">
        <v>44609</v>
      </c>
      <c r="J13602" s="3">
        <v>1</v>
      </c>
      <c r="K13602" s="3" t="s">
        <v>461</v>
      </c>
    </row>
    <row r="13603" spans="1:11" hidden="1" x14ac:dyDescent="0.25">
      <c r="A13603" s="3">
        <v>73431301</v>
      </c>
      <c r="B13603" s="3" t="s">
        <v>359</v>
      </c>
      <c r="C13603" s="3">
        <v>1</v>
      </c>
      <c r="D13603" s="3" t="s">
        <v>282</v>
      </c>
      <c r="E13603" s="3">
        <v>6</v>
      </c>
      <c r="F13603" s="3" t="s">
        <v>410</v>
      </c>
      <c r="G13603" s="3" t="s">
        <v>629</v>
      </c>
      <c r="H13603" s="6">
        <v>44610</v>
      </c>
      <c r="J13603" s="3">
        <v>1</v>
      </c>
      <c r="K13603" s="3" t="s">
        <v>461</v>
      </c>
    </row>
    <row r="13604" spans="1:11" hidden="1" x14ac:dyDescent="0.25">
      <c r="A13604" s="3">
        <v>73431301</v>
      </c>
      <c r="B13604" s="3" t="s">
        <v>359</v>
      </c>
      <c r="C13604" s="3">
        <v>1</v>
      </c>
      <c r="D13604" s="3" t="s">
        <v>282</v>
      </c>
      <c r="E13604" s="3">
        <v>1</v>
      </c>
      <c r="F13604" s="3" t="s">
        <v>3</v>
      </c>
      <c r="G13604" s="3" t="s">
        <v>629</v>
      </c>
      <c r="H13604" s="6">
        <v>44611</v>
      </c>
      <c r="I13604" s="117">
        <v>0.29166666666666669</v>
      </c>
      <c r="J13604" s="3">
        <v>1</v>
      </c>
      <c r="K13604" s="3" t="s">
        <v>461</v>
      </c>
    </row>
    <row r="13605" spans="1:11" hidden="1" x14ac:dyDescent="0.25">
      <c r="A13605" s="3">
        <v>73431301</v>
      </c>
      <c r="B13605" s="3" t="s">
        <v>359</v>
      </c>
      <c r="C13605" s="3">
        <v>1</v>
      </c>
      <c r="D13605" s="3" t="s">
        <v>282</v>
      </c>
      <c r="E13605" s="3">
        <v>2</v>
      </c>
      <c r="F13605" s="3" t="s">
        <v>6</v>
      </c>
      <c r="G13605" s="3" t="s">
        <v>629</v>
      </c>
      <c r="H13605" s="6">
        <v>44611</v>
      </c>
      <c r="I13605" s="117">
        <v>0.5</v>
      </c>
      <c r="J13605" s="3">
        <v>1</v>
      </c>
      <c r="K13605" s="3" t="s">
        <v>461</v>
      </c>
    </row>
    <row r="13606" spans="1:11" hidden="1" x14ac:dyDescent="0.25">
      <c r="A13606" s="3">
        <v>73431301</v>
      </c>
      <c r="B13606" s="3" t="s">
        <v>359</v>
      </c>
      <c r="C13606" s="3">
        <v>1</v>
      </c>
      <c r="D13606" s="3" t="s">
        <v>282</v>
      </c>
      <c r="E13606" s="3">
        <v>3</v>
      </c>
      <c r="F13606" s="3" t="s">
        <v>5</v>
      </c>
      <c r="G13606" s="3" t="s">
        <v>629</v>
      </c>
      <c r="H13606" s="6">
        <v>44611</v>
      </c>
      <c r="I13606" s="117">
        <v>0.54166666666666663</v>
      </c>
      <c r="J13606" s="3">
        <v>1</v>
      </c>
      <c r="K13606" s="3" t="s">
        <v>461</v>
      </c>
    </row>
    <row r="13607" spans="1:11" hidden="1" x14ac:dyDescent="0.25">
      <c r="A13607" s="3">
        <v>73431301</v>
      </c>
      <c r="B13607" s="3" t="s">
        <v>359</v>
      </c>
      <c r="C13607" s="3">
        <v>1</v>
      </c>
      <c r="D13607" s="3" t="s">
        <v>282</v>
      </c>
      <c r="E13607" s="3">
        <v>4</v>
      </c>
      <c r="F13607" s="3" t="s">
        <v>7</v>
      </c>
      <c r="G13607" s="3" t="s">
        <v>629</v>
      </c>
      <c r="H13607" s="6">
        <v>44611</v>
      </c>
      <c r="I13607" s="117">
        <v>0.66666666666666663</v>
      </c>
      <c r="J13607" s="3">
        <v>1</v>
      </c>
      <c r="K13607" s="3" t="s">
        <v>461</v>
      </c>
    </row>
    <row r="13608" spans="1:11" hidden="1" x14ac:dyDescent="0.25">
      <c r="A13608" s="3">
        <v>73431301</v>
      </c>
      <c r="B13608" s="3" t="s">
        <v>359</v>
      </c>
      <c r="C13608" s="3">
        <v>1</v>
      </c>
      <c r="D13608" s="3" t="s">
        <v>282</v>
      </c>
      <c r="E13608" s="3">
        <v>1</v>
      </c>
      <c r="F13608" s="3" t="s">
        <v>3</v>
      </c>
      <c r="G13608" s="3" t="s">
        <v>629</v>
      </c>
      <c r="H13608" s="6">
        <v>44613</v>
      </c>
      <c r="I13608" s="117">
        <v>0.29166666666666669</v>
      </c>
      <c r="J13608" s="3">
        <v>1</v>
      </c>
      <c r="K13608" s="3" t="s">
        <v>461</v>
      </c>
    </row>
    <row r="13609" spans="1:11" hidden="1" x14ac:dyDescent="0.25">
      <c r="A13609" s="3">
        <v>73431301</v>
      </c>
      <c r="B13609" s="3" t="s">
        <v>359</v>
      </c>
      <c r="C13609" s="3">
        <v>1</v>
      </c>
      <c r="D13609" s="3" t="s">
        <v>282</v>
      </c>
      <c r="E13609" s="3">
        <v>2</v>
      </c>
      <c r="F13609" s="3" t="s">
        <v>6</v>
      </c>
      <c r="G13609" s="3" t="s">
        <v>629</v>
      </c>
      <c r="H13609" s="6">
        <v>44613</v>
      </c>
      <c r="I13609" s="117">
        <v>0.5</v>
      </c>
      <c r="J13609" s="3">
        <v>1</v>
      </c>
      <c r="K13609" s="3" t="s">
        <v>461</v>
      </c>
    </row>
    <row r="13610" spans="1:11" hidden="1" x14ac:dyDescent="0.25">
      <c r="A13610" s="3">
        <v>73431301</v>
      </c>
      <c r="B13610" s="3" t="s">
        <v>359</v>
      </c>
      <c r="C13610" s="3">
        <v>1</v>
      </c>
      <c r="D13610" s="3" t="s">
        <v>282</v>
      </c>
      <c r="E13610" s="3">
        <v>3</v>
      </c>
      <c r="F13610" s="3" t="s">
        <v>5</v>
      </c>
      <c r="G13610" s="3" t="s">
        <v>629</v>
      </c>
      <c r="H13610" s="6">
        <v>44613</v>
      </c>
      <c r="I13610" s="117">
        <v>0.54166666666666663</v>
      </c>
      <c r="J13610" s="3">
        <v>1</v>
      </c>
      <c r="K13610" s="3" t="s">
        <v>461</v>
      </c>
    </row>
    <row r="13611" spans="1:11" hidden="1" x14ac:dyDescent="0.25">
      <c r="A13611" s="3">
        <v>73431301</v>
      </c>
      <c r="B13611" s="3" t="s">
        <v>359</v>
      </c>
      <c r="C13611" s="3">
        <v>1</v>
      </c>
      <c r="D13611" s="3" t="s">
        <v>282</v>
      </c>
      <c r="E13611" s="3">
        <v>4</v>
      </c>
      <c r="F13611" s="3" t="s">
        <v>7</v>
      </c>
      <c r="G13611" s="3" t="s">
        <v>629</v>
      </c>
      <c r="H13611" s="6">
        <v>44613</v>
      </c>
      <c r="I13611" s="117">
        <v>0.8125</v>
      </c>
      <c r="J13611" s="3">
        <v>1</v>
      </c>
      <c r="K13611" s="3" t="s">
        <v>461</v>
      </c>
    </row>
    <row r="13612" spans="1:11" hidden="1" x14ac:dyDescent="0.25">
      <c r="A13612" s="3">
        <v>73431301</v>
      </c>
      <c r="B13612" s="3" t="s">
        <v>359</v>
      </c>
      <c r="C13612" s="3">
        <v>1</v>
      </c>
      <c r="D13612" s="3" t="s">
        <v>282</v>
      </c>
      <c r="E13612" s="3">
        <v>1</v>
      </c>
      <c r="F13612" s="3" t="s">
        <v>3</v>
      </c>
      <c r="G13612" s="3" t="s">
        <v>629</v>
      </c>
      <c r="H13612" s="6">
        <v>44614</v>
      </c>
      <c r="I13612" s="117">
        <v>0.29166666666666669</v>
      </c>
      <c r="J13612" s="3">
        <v>1</v>
      </c>
      <c r="K13612" s="3" t="s">
        <v>461</v>
      </c>
    </row>
    <row r="13613" spans="1:11" hidden="1" x14ac:dyDescent="0.25">
      <c r="A13613" s="3">
        <v>73431301</v>
      </c>
      <c r="B13613" s="3" t="s">
        <v>359</v>
      </c>
      <c r="C13613" s="3">
        <v>1</v>
      </c>
      <c r="D13613" s="3" t="s">
        <v>282</v>
      </c>
      <c r="E13613" s="3">
        <v>2</v>
      </c>
      <c r="F13613" s="3" t="s">
        <v>6</v>
      </c>
      <c r="G13613" s="3" t="s">
        <v>629</v>
      </c>
      <c r="H13613" s="6">
        <v>44614</v>
      </c>
      <c r="I13613" s="117">
        <v>0.5</v>
      </c>
      <c r="J13613" s="3">
        <v>1</v>
      </c>
      <c r="K13613" s="3" t="s">
        <v>461</v>
      </c>
    </row>
    <row r="13614" spans="1:11" hidden="1" x14ac:dyDescent="0.25">
      <c r="A13614" s="3">
        <v>73431301</v>
      </c>
      <c r="B13614" s="3" t="s">
        <v>359</v>
      </c>
      <c r="C13614" s="3">
        <v>1</v>
      </c>
      <c r="D13614" s="3" t="s">
        <v>282</v>
      </c>
      <c r="E13614" s="3">
        <v>3</v>
      </c>
      <c r="F13614" s="3" t="s">
        <v>5</v>
      </c>
      <c r="G13614" s="3" t="s">
        <v>629</v>
      </c>
      <c r="H13614" s="6">
        <v>44614</v>
      </c>
      <c r="I13614" s="117">
        <v>0.54166666666666663</v>
      </c>
      <c r="J13614" s="3">
        <v>1</v>
      </c>
      <c r="K13614" s="3" t="s">
        <v>461</v>
      </c>
    </row>
    <row r="13615" spans="1:11" hidden="1" x14ac:dyDescent="0.25">
      <c r="A13615" s="3">
        <v>73431301</v>
      </c>
      <c r="B13615" s="3" t="s">
        <v>359</v>
      </c>
      <c r="C13615" s="3">
        <v>1</v>
      </c>
      <c r="D13615" s="3" t="s">
        <v>282</v>
      </c>
      <c r="E13615" s="3">
        <v>4</v>
      </c>
      <c r="F13615" s="3" t="s">
        <v>7</v>
      </c>
      <c r="G13615" s="3" t="s">
        <v>629</v>
      </c>
      <c r="H13615" s="6">
        <v>44614</v>
      </c>
      <c r="I13615" s="117">
        <v>0.79166666666666663</v>
      </c>
      <c r="J13615" s="3">
        <v>1</v>
      </c>
      <c r="K13615" s="3" t="s">
        <v>461</v>
      </c>
    </row>
    <row r="13616" spans="1:11" hidden="1" x14ac:dyDescent="0.25">
      <c r="A13616" s="3">
        <v>73431301</v>
      </c>
      <c r="B13616" s="3" t="s">
        <v>359</v>
      </c>
      <c r="C13616" s="3">
        <v>1</v>
      </c>
      <c r="D13616" s="3" t="s">
        <v>282</v>
      </c>
      <c r="E13616" s="3">
        <v>6</v>
      </c>
      <c r="F13616" s="3" t="s">
        <v>410</v>
      </c>
      <c r="G13616" s="3" t="s">
        <v>629</v>
      </c>
      <c r="H13616" s="6">
        <v>44615</v>
      </c>
      <c r="J13616" s="3">
        <v>1</v>
      </c>
      <c r="K13616" s="3" t="s">
        <v>461</v>
      </c>
    </row>
    <row r="13617" spans="1:13" hidden="1" x14ac:dyDescent="0.25">
      <c r="A13617" s="148">
        <v>76374592</v>
      </c>
      <c r="B13617" s="148" t="s">
        <v>360</v>
      </c>
      <c r="C13617" s="148">
        <v>1</v>
      </c>
      <c r="D13617" s="148" t="s">
        <v>282</v>
      </c>
      <c r="E13617" s="148">
        <v>1</v>
      </c>
      <c r="F13617" s="148" t="s">
        <v>3</v>
      </c>
      <c r="G13617" s="148" t="s">
        <v>288</v>
      </c>
      <c r="H13617" s="149">
        <v>44557</v>
      </c>
      <c r="I13617" s="150">
        <v>0.29166666666666669</v>
      </c>
      <c r="J13617" s="148">
        <v>1</v>
      </c>
      <c r="K13617" s="148" t="s">
        <v>461</v>
      </c>
      <c r="L13617" s="148"/>
      <c r="M13617" s="1" t="s">
        <v>665</v>
      </c>
    </row>
    <row r="13618" spans="1:13" hidden="1" x14ac:dyDescent="0.25">
      <c r="A13618" s="148">
        <v>76374592</v>
      </c>
      <c r="B13618" s="148" t="s">
        <v>360</v>
      </c>
      <c r="C13618" s="148">
        <v>1</v>
      </c>
      <c r="D13618" s="148" t="s">
        <v>282</v>
      </c>
      <c r="E13618" s="148">
        <v>2</v>
      </c>
      <c r="F13618" s="148" t="s">
        <v>6</v>
      </c>
      <c r="G13618" s="148" t="s">
        <v>288</v>
      </c>
      <c r="H13618" s="149">
        <v>44557</v>
      </c>
      <c r="I13618" s="150">
        <v>0.5</v>
      </c>
      <c r="J13618" s="148">
        <v>1</v>
      </c>
      <c r="K13618" s="148" t="s">
        <v>461</v>
      </c>
      <c r="L13618" s="148"/>
    </row>
    <row r="13619" spans="1:13" hidden="1" x14ac:dyDescent="0.25">
      <c r="A13619" s="148">
        <v>76374592</v>
      </c>
      <c r="B13619" s="148" t="s">
        <v>360</v>
      </c>
      <c r="C13619" s="148">
        <v>1</v>
      </c>
      <c r="D13619" s="148" t="s">
        <v>282</v>
      </c>
      <c r="E13619" s="148">
        <v>3</v>
      </c>
      <c r="F13619" s="148" t="s">
        <v>5</v>
      </c>
      <c r="G13619" s="148" t="s">
        <v>288</v>
      </c>
      <c r="H13619" s="149">
        <v>44557</v>
      </c>
      <c r="I13619" s="150">
        <v>0.54166666666666663</v>
      </c>
      <c r="J13619" s="148">
        <v>1</v>
      </c>
      <c r="K13619" s="148" t="s">
        <v>461</v>
      </c>
      <c r="L13619" s="148"/>
    </row>
    <row r="13620" spans="1:13" hidden="1" x14ac:dyDescent="0.25">
      <c r="A13620" s="148">
        <v>76374592</v>
      </c>
      <c r="B13620" s="148" t="s">
        <v>360</v>
      </c>
      <c r="C13620" s="148">
        <v>1</v>
      </c>
      <c r="D13620" s="148" t="s">
        <v>282</v>
      </c>
      <c r="E13620" s="148">
        <v>4</v>
      </c>
      <c r="F13620" s="148" t="s">
        <v>7</v>
      </c>
      <c r="G13620" s="148" t="s">
        <v>288</v>
      </c>
      <c r="H13620" s="149">
        <v>44557</v>
      </c>
      <c r="I13620" s="150">
        <v>0.66666666666666663</v>
      </c>
      <c r="J13620" s="148">
        <v>1</v>
      </c>
      <c r="K13620" s="148" t="s">
        <v>461</v>
      </c>
      <c r="L13620" s="148"/>
    </row>
    <row r="13621" spans="1:13" hidden="1" x14ac:dyDescent="0.25">
      <c r="A13621" s="148">
        <v>76374592</v>
      </c>
      <c r="B13621" s="148" t="s">
        <v>360</v>
      </c>
      <c r="C13621" s="148">
        <v>1</v>
      </c>
      <c r="D13621" s="148" t="s">
        <v>282</v>
      </c>
      <c r="E13621" s="148">
        <v>1</v>
      </c>
      <c r="F13621" s="148" t="s">
        <v>3</v>
      </c>
      <c r="G13621" s="148" t="s">
        <v>288</v>
      </c>
      <c r="H13621" s="149">
        <v>44558</v>
      </c>
      <c r="I13621" s="150">
        <v>0.20833333333333334</v>
      </c>
      <c r="J13621" s="148">
        <v>1</v>
      </c>
      <c r="K13621" s="148" t="s">
        <v>461</v>
      </c>
      <c r="L13621" s="148"/>
      <c r="M13621" s="1" t="s">
        <v>665</v>
      </c>
    </row>
    <row r="13622" spans="1:13" hidden="1" x14ac:dyDescent="0.25">
      <c r="A13622" s="148">
        <v>76374592</v>
      </c>
      <c r="B13622" s="148" t="s">
        <v>360</v>
      </c>
      <c r="C13622" s="148">
        <v>1</v>
      </c>
      <c r="D13622" s="148" t="s">
        <v>282</v>
      </c>
      <c r="E13622" s="148">
        <v>2</v>
      </c>
      <c r="F13622" s="148" t="s">
        <v>6</v>
      </c>
      <c r="G13622" s="148" t="s">
        <v>288</v>
      </c>
      <c r="H13622" s="149">
        <v>44558</v>
      </c>
      <c r="I13622" s="150">
        <v>0.5</v>
      </c>
      <c r="J13622" s="148">
        <v>1</v>
      </c>
      <c r="K13622" s="148" t="s">
        <v>461</v>
      </c>
      <c r="L13622" s="148"/>
    </row>
    <row r="13623" spans="1:13" hidden="1" x14ac:dyDescent="0.25">
      <c r="A13623" s="148">
        <v>76374592</v>
      </c>
      <c r="B13623" s="148" t="s">
        <v>360</v>
      </c>
      <c r="C13623" s="148">
        <v>1</v>
      </c>
      <c r="D13623" s="148" t="s">
        <v>282</v>
      </c>
      <c r="E13623" s="148">
        <v>3</v>
      </c>
      <c r="F13623" s="148" t="s">
        <v>5</v>
      </c>
      <c r="G13623" s="148" t="s">
        <v>288</v>
      </c>
      <c r="H13623" s="149">
        <v>44558</v>
      </c>
      <c r="I13623" s="150">
        <v>0.54166666666666663</v>
      </c>
      <c r="J13623" s="148">
        <v>1</v>
      </c>
      <c r="K13623" s="148" t="s">
        <v>461</v>
      </c>
      <c r="L13623" s="148"/>
    </row>
    <row r="13624" spans="1:13" hidden="1" x14ac:dyDescent="0.25">
      <c r="A13624" s="148">
        <v>76374592</v>
      </c>
      <c r="B13624" s="148" t="s">
        <v>360</v>
      </c>
      <c r="C13624" s="148">
        <v>1</v>
      </c>
      <c r="D13624" s="148" t="s">
        <v>282</v>
      </c>
      <c r="E13624" s="148">
        <v>4</v>
      </c>
      <c r="F13624" s="148" t="s">
        <v>7</v>
      </c>
      <c r="G13624" s="148" t="s">
        <v>288</v>
      </c>
      <c r="H13624" s="149">
        <v>44558</v>
      </c>
      <c r="I13624" s="150">
        <v>0.58333333333333337</v>
      </c>
      <c r="J13624" s="148">
        <v>1</v>
      </c>
      <c r="K13624" s="148" t="s">
        <v>461</v>
      </c>
      <c r="L13624" s="148"/>
    </row>
    <row r="13625" spans="1:13" hidden="1" x14ac:dyDescent="0.25">
      <c r="A13625" s="148">
        <v>76374592</v>
      </c>
      <c r="B13625" s="148" t="s">
        <v>360</v>
      </c>
      <c r="C13625" s="148">
        <v>1</v>
      </c>
      <c r="D13625" s="148" t="s">
        <v>282</v>
      </c>
      <c r="E13625" s="148">
        <v>1</v>
      </c>
      <c r="F13625" s="148" t="s">
        <v>3</v>
      </c>
      <c r="G13625" s="148" t="s">
        <v>288</v>
      </c>
      <c r="H13625" s="149">
        <v>44559</v>
      </c>
      <c r="I13625" s="150">
        <v>0.20833333333333334</v>
      </c>
      <c r="J13625" s="148">
        <v>1</v>
      </c>
      <c r="K13625" s="148" t="s">
        <v>461</v>
      </c>
      <c r="L13625" s="148"/>
      <c r="M13625" s="1" t="s">
        <v>665</v>
      </c>
    </row>
    <row r="13626" spans="1:13" hidden="1" x14ac:dyDescent="0.25">
      <c r="A13626" s="148">
        <v>76374592</v>
      </c>
      <c r="B13626" s="148" t="s">
        <v>360</v>
      </c>
      <c r="C13626" s="148">
        <v>1</v>
      </c>
      <c r="D13626" s="148" t="s">
        <v>282</v>
      </c>
      <c r="E13626" s="148">
        <v>2</v>
      </c>
      <c r="F13626" s="148" t="s">
        <v>6</v>
      </c>
      <c r="G13626" s="148" t="s">
        <v>288</v>
      </c>
      <c r="H13626" s="149">
        <v>44559</v>
      </c>
      <c r="I13626" s="150">
        <v>0.5</v>
      </c>
      <c r="J13626" s="148">
        <v>1</v>
      </c>
      <c r="K13626" s="148" t="s">
        <v>461</v>
      </c>
      <c r="L13626" s="148"/>
    </row>
    <row r="13627" spans="1:13" hidden="1" x14ac:dyDescent="0.25">
      <c r="A13627" s="148">
        <v>76374592</v>
      </c>
      <c r="B13627" s="148" t="s">
        <v>360</v>
      </c>
      <c r="C13627" s="148">
        <v>1</v>
      </c>
      <c r="D13627" s="148" t="s">
        <v>282</v>
      </c>
      <c r="E13627" s="148">
        <v>3</v>
      </c>
      <c r="F13627" s="148" t="s">
        <v>5</v>
      </c>
      <c r="G13627" s="148" t="s">
        <v>288</v>
      </c>
      <c r="H13627" s="149">
        <v>44559</v>
      </c>
      <c r="I13627" s="150">
        <v>0.54166666666666663</v>
      </c>
      <c r="J13627" s="148">
        <v>1</v>
      </c>
      <c r="K13627" s="148" t="s">
        <v>461</v>
      </c>
      <c r="L13627" s="148"/>
    </row>
    <row r="13628" spans="1:13" hidden="1" x14ac:dyDescent="0.25">
      <c r="A13628" s="148">
        <v>76374592</v>
      </c>
      <c r="B13628" s="148" t="s">
        <v>360</v>
      </c>
      <c r="C13628" s="148">
        <v>1</v>
      </c>
      <c r="D13628" s="148" t="s">
        <v>282</v>
      </c>
      <c r="E13628" s="148">
        <v>4</v>
      </c>
      <c r="F13628" s="148" t="s">
        <v>7</v>
      </c>
      <c r="G13628" s="148" t="s">
        <v>288</v>
      </c>
      <c r="H13628" s="149">
        <v>44559</v>
      </c>
      <c r="I13628" s="150">
        <v>0.58333333333333337</v>
      </c>
      <c r="J13628" s="148">
        <v>1</v>
      </c>
      <c r="K13628" s="148" t="s">
        <v>461</v>
      </c>
      <c r="L13628" s="148"/>
    </row>
    <row r="13629" spans="1:13" hidden="1" x14ac:dyDescent="0.25">
      <c r="A13629" s="148">
        <v>76374592</v>
      </c>
      <c r="B13629" s="148" t="s">
        <v>360</v>
      </c>
      <c r="C13629" s="148">
        <v>1</v>
      </c>
      <c r="D13629" s="148" t="s">
        <v>282</v>
      </c>
      <c r="E13629" s="148">
        <v>1</v>
      </c>
      <c r="F13629" s="148" t="s">
        <v>3</v>
      </c>
      <c r="G13629" s="148" t="s">
        <v>288</v>
      </c>
      <c r="H13629" s="149">
        <v>44560</v>
      </c>
      <c r="I13629" s="150">
        <v>0.20833333333333334</v>
      </c>
      <c r="J13629" s="148">
        <v>1</v>
      </c>
      <c r="K13629" s="148" t="s">
        <v>461</v>
      </c>
      <c r="L13629" s="148"/>
      <c r="M13629" s="1" t="s">
        <v>665</v>
      </c>
    </row>
    <row r="13630" spans="1:13" hidden="1" x14ac:dyDescent="0.25">
      <c r="A13630" s="148">
        <v>76374592</v>
      </c>
      <c r="B13630" s="148" t="s">
        <v>360</v>
      </c>
      <c r="C13630" s="148">
        <v>1</v>
      </c>
      <c r="D13630" s="148" t="s">
        <v>282</v>
      </c>
      <c r="E13630" s="148">
        <v>2</v>
      </c>
      <c r="F13630" s="148" t="s">
        <v>6</v>
      </c>
      <c r="G13630" s="148" t="s">
        <v>288</v>
      </c>
      <c r="H13630" s="149">
        <v>44560</v>
      </c>
      <c r="I13630" s="150">
        <v>0.5</v>
      </c>
      <c r="J13630" s="148">
        <v>1</v>
      </c>
      <c r="K13630" s="148" t="s">
        <v>461</v>
      </c>
      <c r="L13630" s="148"/>
    </row>
    <row r="13631" spans="1:13" hidden="1" x14ac:dyDescent="0.25">
      <c r="A13631" s="148">
        <v>76374592</v>
      </c>
      <c r="B13631" s="148" t="s">
        <v>360</v>
      </c>
      <c r="C13631" s="148">
        <v>1</v>
      </c>
      <c r="D13631" s="148" t="s">
        <v>282</v>
      </c>
      <c r="E13631" s="148">
        <v>3</v>
      </c>
      <c r="F13631" s="148" t="s">
        <v>5</v>
      </c>
      <c r="G13631" s="148" t="s">
        <v>288</v>
      </c>
      <c r="H13631" s="149">
        <v>44560</v>
      </c>
      <c r="I13631" s="150">
        <v>0.54166666666666663</v>
      </c>
      <c r="J13631" s="148">
        <v>1</v>
      </c>
      <c r="K13631" s="148" t="s">
        <v>461</v>
      </c>
      <c r="L13631" s="148"/>
    </row>
    <row r="13632" spans="1:13" hidden="1" x14ac:dyDescent="0.25">
      <c r="A13632" s="148">
        <v>76374592</v>
      </c>
      <c r="B13632" s="148" t="s">
        <v>360</v>
      </c>
      <c r="C13632" s="148">
        <v>1</v>
      </c>
      <c r="D13632" s="148" t="s">
        <v>282</v>
      </c>
      <c r="E13632" s="148">
        <v>4</v>
      </c>
      <c r="F13632" s="148" t="s">
        <v>7</v>
      </c>
      <c r="G13632" s="148" t="s">
        <v>288</v>
      </c>
      <c r="H13632" s="149">
        <v>44560</v>
      </c>
      <c r="I13632" s="150">
        <v>0.58333333333333337</v>
      </c>
      <c r="J13632" s="148">
        <v>1</v>
      </c>
      <c r="K13632" s="148" t="s">
        <v>461</v>
      </c>
      <c r="L13632" s="148"/>
    </row>
    <row r="13633" spans="1:13" hidden="1" x14ac:dyDescent="0.25">
      <c r="A13633" s="148">
        <v>76374592</v>
      </c>
      <c r="B13633" s="148" t="s">
        <v>360</v>
      </c>
      <c r="C13633" s="148">
        <v>1</v>
      </c>
      <c r="D13633" s="148" t="s">
        <v>282</v>
      </c>
      <c r="E13633" s="148">
        <v>1</v>
      </c>
      <c r="F13633" s="148" t="s">
        <v>3</v>
      </c>
      <c r="G13633" s="148" t="s">
        <v>288</v>
      </c>
      <c r="H13633" s="149">
        <v>44561</v>
      </c>
      <c r="I13633" s="150">
        <v>0.20833333333333334</v>
      </c>
      <c r="J13633" s="148">
        <v>1</v>
      </c>
      <c r="K13633" s="148" t="s">
        <v>461</v>
      </c>
      <c r="L13633" s="148"/>
      <c r="M13633" s="1" t="s">
        <v>665</v>
      </c>
    </row>
    <row r="13634" spans="1:13" hidden="1" x14ac:dyDescent="0.25">
      <c r="A13634" s="148">
        <v>76374592</v>
      </c>
      <c r="B13634" s="148" t="s">
        <v>360</v>
      </c>
      <c r="C13634" s="148">
        <v>1</v>
      </c>
      <c r="D13634" s="148" t="s">
        <v>282</v>
      </c>
      <c r="E13634" s="148">
        <v>2</v>
      </c>
      <c r="F13634" s="148" t="s">
        <v>6</v>
      </c>
      <c r="G13634" s="148" t="s">
        <v>288</v>
      </c>
      <c r="H13634" s="149">
        <v>44561</v>
      </c>
      <c r="I13634" s="150">
        <v>0.5</v>
      </c>
      <c r="J13634" s="148">
        <v>1</v>
      </c>
      <c r="K13634" s="148" t="s">
        <v>461</v>
      </c>
      <c r="L13634" s="148"/>
    </row>
    <row r="13635" spans="1:13" hidden="1" x14ac:dyDescent="0.25">
      <c r="A13635" s="148">
        <v>76374592</v>
      </c>
      <c r="B13635" s="148" t="s">
        <v>360</v>
      </c>
      <c r="C13635" s="148">
        <v>1</v>
      </c>
      <c r="D13635" s="148" t="s">
        <v>282</v>
      </c>
      <c r="E13635" s="148">
        <v>3</v>
      </c>
      <c r="F13635" s="148" t="s">
        <v>5</v>
      </c>
      <c r="G13635" s="148" t="s">
        <v>288</v>
      </c>
      <c r="H13635" s="149">
        <v>44561</v>
      </c>
      <c r="I13635" s="150">
        <v>0.54166666666666663</v>
      </c>
      <c r="J13635" s="148">
        <v>1</v>
      </c>
      <c r="K13635" s="148" t="s">
        <v>461</v>
      </c>
      <c r="L13635" s="148"/>
    </row>
    <row r="13636" spans="1:13" hidden="1" x14ac:dyDescent="0.25">
      <c r="A13636" s="148">
        <v>76374592</v>
      </c>
      <c r="B13636" s="148" t="s">
        <v>360</v>
      </c>
      <c r="C13636" s="148">
        <v>1</v>
      </c>
      <c r="D13636" s="148" t="s">
        <v>282</v>
      </c>
      <c r="E13636" s="148">
        <v>4</v>
      </c>
      <c r="F13636" s="148" t="s">
        <v>7</v>
      </c>
      <c r="G13636" s="148" t="s">
        <v>288</v>
      </c>
      <c r="H13636" s="149">
        <v>44561</v>
      </c>
      <c r="I13636" s="150">
        <v>0.58333333333333337</v>
      </c>
      <c r="J13636" s="148">
        <v>1</v>
      </c>
      <c r="K13636" s="148" t="s">
        <v>461</v>
      </c>
      <c r="L13636" s="148"/>
    </row>
    <row r="13637" spans="1:13" hidden="1" x14ac:dyDescent="0.25">
      <c r="A13637" s="148">
        <v>76374592</v>
      </c>
      <c r="B13637" s="148" t="s">
        <v>360</v>
      </c>
      <c r="C13637" s="148">
        <v>1</v>
      </c>
      <c r="D13637" s="148" t="s">
        <v>282</v>
      </c>
      <c r="E13637" s="148">
        <v>1</v>
      </c>
      <c r="F13637" s="148" t="s">
        <v>3</v>
      </c>
      <c r="G13637" s="148" t="s">
        <v>288</v>
      </c>
      <c r="H13637" s="149">
        <v>44564</v>
      </c>
      <c r="I13637" s="150">
        <v>0.29166666666666669</v>
      </c>
      <c r="J13637" s="148">
        <v>1</v>
      </c>
      <c r="K13637" s="148" t="s">
        <v>461</v>
      </c>
      <c r="L13637" s="148"/>
      <c r="M13637" s="1" t="s">
        <v>665</v>
      </c>
    </row>
    <row r="13638" spans="1:13" hidden="1" x14ac:dyDescent="0.25">
      <c r="A13638" s="148">
        <v>76374592</v>
      </c>
      <c r="B13638" s="148" t="s">
        <v>360</v>
      </c>
      <c r="C13638" s="148">
        <v>1</v>
      </c>
      <c r="D13638" s="148" t="s">
        <v>282</v>
      </c>
      <c r="E13638" s="148">
        <v>2</v>
      </c>
      <c r="F13638" s="148" t="s">
        <v>6</v>
      </c>
      <c r="G13638" s="148" t="s">
        <v>288</v>
      </c>
      <c r="H13638" s="149">
        <v>44564</v>
      </c>
      <c r="I13638" s="150">
        <v>0.5</v>
      </c>
      <c r="J13638" s="148">
        <v>1</v>
      </c>
      <c r="K13638" s="148" t="s">
        <v>461</v>
      </c>
      <c r="L13638" s="148"/>
    </row>
    <row r="13639" spans="1:13" hidden="1" x14ac:dyDescent="0.25">
      <c r="A13639" s="148">
        <v>76374592</v>
      </c>
      <c r="B13639" s="148" t="s">
        <v>360</v>
      </c>
      <c r="C13639" s="148">
        <v>1</v>
      </c>
      <c r="D13639" s="148" t="s">
        <v>282</v>
      </c>
      <c r="E13639" s="148">
        <v>3</v>
      </c>
      <c r="F13639" s="148" t="s">
        <v>5</v>
      </c>
      <c r="G13639" s="148" t="s">
        <v>288</v>
      </c>
      <c r="H13639" s="149">
        <v>44564</v>
      </c>
      <c r="I13639" s="150">
        <v>0.54166666666666663</v>
      </c>
      <c r="J13639" s="148">
        <v>1</v>
      </c>
      <c r="K13639" s="148" t="s">
        <v>461</v>
      </c>
      <c r="L13639" s="148"/>
    </row>
    <row r="13640" spans="1:13" hidden="1" x14ac:dyDescent="0.25">
      <c r="A13640" s="148">
        <v>76374592</v>
      </c>
      <c r="B13640" s="148" t="s">
        <v>360</v>
      </c>
      <c r="C13640" s="148">
        <v>1</v>
      </c>
      <c r="D13640" s="148" t="s">
        <v>282</v>
      </c>
      <c r="E13640" s="148">
        <v>4</v>
      </c>
      <c r="F13640" s="148" t="s">
        <v>7</v>
      </c>
      <c r="G13640" s="148" t="s">
        <v>288</v>
      </c>
      <c r="H13640" s="149">
        <v>44564</v>
      </c>
      <c r="I13640" s="150">
        <v>0.66666666666666663</v>
      </c>
      <c r="J13640" s="148">
        <v>1</v>
      </c>
      <c r="K13640" s="148" t="s">
        <v>461</v>
      </c>
      <c r="L13640" s="148"/>
    </row>
    <row r="13641" spans="1:13" hidden="1" x14ac:dyDescent="0.25">
      <c r="A13641" s="148">
        <v>76374592</v>
      </c>
      <c r="B13641" s="148" t="s">
        <v>360</v>
      </c>
      <c r="C13641" s="148">
        <v>1</v>
      </c>
      <c r="D13641" s="148" t="s">
        <v>282</v>
      </c>
      <c r="E13641" s="148">
        <v>1</v>
      </c>
      <c r="F13641" s="148" t="s">
        <v>3</v>
      </c>
      <c r="G13641" s="148" t="s">
        <v>288</v>
      </c>
      <c r="H13641" s="149">
        <v>44565</v>
      </c>
      <c r="I13641" s="150">
        <v>0.20833333333333334</v>
      </c>
      <c r="J13641" s="148">
        <v>1</v>
      </c>
      <c r="K13641" s="148" t="s">
        <v>461</v>
      </c>
      <c r="L13641" s="148"/>
      <c r="M13641" s="1" t="s">
        <v>665</v>
      </c>
    </row>
    <row r="13642" spans="1:13" hidden="1" x14ac:dyDescent="0.25">
      <c r="A13642" s="148">
        <v>76374592</v>
      </c>
      <c r="B13642" s="148" t="s">
        <v>360</v>
      </c>
      <c r="C13642" s="148">
        <v>1</v>
      </c>
      <c r="D13642" s="148" t="s">
        <v>282</v>
      </c>
      <c r="E13642" s="148">
        <v>2</v>
      </c>
      <c r="F13642" s="148" t="s">
        <v>6</v>
      </c>
      <c r="G13642" s="148" t="s">
        <v>288</v>
      </c>
      <c r="H13642" s="149">
        <v>44565</v>
      </c>
      <c r="I13642" s="150">
        <v>0.5</v>
      </c>
      <c r="J13642" s="148">
        <v>1</v>
      </c>
      <c r="K13642" s="148" t="s">
        <v>461</v>
      </c>
      <c r="L13642" s="148"/>
    </row>
    <row r="13643" spans="1:13" hidden="1" x14ac:dyDescent="0.25">
      <c r="A13643" s="148">
        <v>76374592</v>
      </c>
      <c r="B13643" s="148" t="s">
        <v>360</v>
      </c>
      <c r="C13643" s="148">
        <v>1</v>
      </c>
      <c r="D13643" s="148" t="s">
        <v>282</v>
      </c>
      <c r="E13643" s="148">
        <v>3</v>
      </c>
      <c r="F13643" s="148" t="s">
        <v>5</v>
      </c>
      <c r="G13643" s="148" t="s">
        <v>288</v>
      </c>
      <c r="H13643" s="149">
        <v>44565</v>
      </c>
      <c r="I13643" s="150">
        <v>0.54166666666666663</v>
      </c>
      <c r="J13643" s="148">
        <v>1</v>
      </c>
      <c r="K13643" s="148" t="s">
        <v>461</v>
      </c>
      <c r="L13643" s="148"/>
    </row>
    <row r="13644" spans="1:13" hidden="1" x14ac:dyDescent="0.25">
      <c r="A13644" s="148">
        <v>76374592</v>
      </c>
      <c r="B13644" s="148" t="s">
        <v>360</v>
      </c>
      <c r="C13644" s="148">
        <v>1</v>
      </c>
      <c r="D13644" s="148" t="s">
        <v>282</v>
      </c>
      <c r="E13644" s="148">
        <v>4</v>
      </c>
      <c r="F13644" s="148" t="s">
        <v>7</v>
      </c>
      <c r="G13644" s="148" t="s">
        <v>288</v>
      </c>
      <c r="H13644" s="149">
        <v>44565</v>
      </c>
      <c r="I13644" s="150">
        <v>0.58333333333333337</v>
      </c>
      <c r="J13644" s="148">
        <v>1</v>
      </c>
      <c r="K13644" s="148" t="s">
        <v>461</v>
      </c>
      <c r="L13644" s="148"/>
    </row>
    <row r="13645" spans="1:13" hidden="1" x14ac:dyDescent="0.25">
      <c r="A13645" s="148">
        <v>76374592</v>
      </c>
      <c r="B13645" s="148" t="s">
        <v>360</v>
      </c>
      <c r="C13645" s="148">
        <v>1</v>
      </c>
      <c r="D13645" s="148" t="s">
        <v>282</v>
      </c>
      <c r="E13645" s="148">
        <v>1</v>
      </c>
      <c r="F13645" s="148" t="s">
        <v>3</v>
      </c>
      <c r="G13645" s="148" t="s">
        <v>288</v>
      </c>
      <c r="H13645" s="149">
        <v>44566</v>
      </c>
      <c r="I13645" s="150">
        <v>0.20833333333333334</v>
      </c>
      <c r="J13645" s="148">
        <v>1</v>
      </c>
      <c r="K13645" s="148" t="s">
        <v>461</v>
      </c>
      <c r="L13645" s="148"/>
      <c r="M13645" s="1" t="s">
        <v>665</v>
      </c>
    </row>
    <row r="13646" spans="1:13" hidden="1" x14ac:dyDescent="0.25">
      <c r="A13646" s="148">
        <v>76374592</v>
      </c>
      <c r="B13646" s="148" t="s">
        <v>360</v>
      </c>
      <c r="C13646" s="148">
        <v>1</v>
      </c>
      <c r="D13646" s="148" t="s">
        <v>282</v>
      </c>
      <c r="E13646" s="148">
        <v>2</v>
      </c>
      <c r="F13646" s="148" t="s">
        <v>6</v>
      </c>
      <c r="G13646" s="148" t="s">
        <v>288</v>
      </c>
      <c r="H13646" s="149">
        <v>44566</v>
      </c>
      <c r="I13646" s="150">
        <v>0.5</v>
      </c>
      <c r="J13646" s="148">
        <v>1</v>
      </c>
      <c r="K13646" s="148" t="s">
        <v>461</v>
      </c>
      <c r="L13646" s="148"/>
    </row>
    <row r="13647" spans="1:13" hidden="1" x14ac:dyDescent="0.25">
      <c r="A13647" s="148">
        <v>76374592</v>
      </c>
      <c r="B13647" s="148" t="s">
        <v>360</v>
      </c>
      <c r="C13647" s="148">
        <v>1</v>
      </c>
      <c r="D13647" s="148" t="s">
        <v>282</v>
      </c>
      <c r="E13647" s="148">
        <v>3</v>
      </c>
      <c r="F13647" s="148" t="s">
        <v>5</v>
      </c>
      <c r="G13647" s="148" t="s">
        <v>288</v>
      </c>
      <c r="H13647" s="149">
        <v>44566</v>
      </c>
      <c r="I13647" s="150">
        <v>0.54166666666666663</v>
      </c>
      <c r="J13647" s="148">
        <v>1</v>
      </c>
      <c r="K13647" s="148" t="s">
        <v>461</v>
      </c>
      <c r="L13647" s="148"/>
    </row>
    <row r="13648" spans="1:13" hidden="1" x14ac:dyDescent="0.25">
      <c r="A13648" s="148">
        <v>76374592</v>
      </c>
      <c r="B13648" s="148" t="s">
        <v>360</v>
      </c>
      <c r="C13648" s="148">
        <v>1</v>
      </c>
      <c r="D13648" s="148" t="s">
        <v>282</v>
      </c>
      <c r="E13648" s="148">
        <v>4</v>
      </c>
      <c r="F13648" s="148" t="s">
        <v>7</v>
      </c>
      <c r="G13648" s="148" t="s">
        <v>288</v>
      </c>
      <c r="H13648" s="149">
        <v>44566</v>
      </c>
      <c r="I13648" s="150">
        <v>0.66666666666666663</v>
      </c>
      <c r="J13648" s="148">
        <v>1</v>
      </c>
      <c r="K13648" s="148" t="s">
        <v>461</v>
      </c>
      <c r="L13648" s="148"/>
    </row>
    <row r="13649" spans="1:13" hidden="1" x14ac:dyDescent="0.25">
      <c r="A13649" s="148">
        <v>76374592</v>
      </c>
      <c r="B13649" s="148" t="s">
        <v>360</v>
      </c>
      <c r="C13649" s="148">
        <v>1</v>
      </c>
      <c r="D13649" s="148" t="s">
        <v>282</v>
      </c>
      <c r="E13649" s="148">
        <v>1</v>
      </c>
      <c r="F13649" s="148" t="s">
        <v>3</v>
      </c>
      <c r="G13649" s="148" t="s">
        <v>288</v>
      </c>
      <c r="H13649" s="149">
        <v>44567</v>
      </c>
      <c r="I13649" s="150">
        <v>0.20833333333333334</v>
      </c>
      <c r="J13649" s="148">
        <v>1</v>
      </c>
      <c r="K13649" s="148" t="s">
        <v>461</v>
      </c>
      <c r="L13649" s="148"/>
      <c r="M13649" s="1" t="s">
        <v>665</v>
      </c>
    </row>
    <row r="13650" spans="1:13" hidden="1" x14ac:dyDescent="0.25">
      <c r="A13650" s="148">
        <v>76374592</v>
      </c>
      <c r="B13650" s="148" t="s">
        <v>360</v>
      </c>
      <c r="C13650" s="148">
        <v>1</v>
      </c>
      <c r="D13650" s="148" t="s">
        <v>282</v>
      </c>
      <c r="E13650" s="148">
        <v>2</v>
      </c>
      <c r="F13650" s="148" t="s">
        <v>6</v>
      </c>
      <c r="G13650" s="148" t="s">
        <v>288</v>
      </c>
      <c r="H13650" s="149">
        <v>44567</v>
      </c>
      <c r="I13650" s="150">
        <v>0.5</v>
      </c>
      <c r="J13650" s="148">
        <v>1</v>
      </c>
      <c r="K13650" s="148" t="s">
        <v>461</v>
      </c>
      <c r="L13650" s="148"/>
    </row>
    <row r="13651" spans="1:13" hidden="1" x14ac:dyDescent="0.25">
      <c r="A13651" s="148">
        <v>76374592</v>
      </c>
      <c r="B13651" s="148" t="s">
        <v>360</v>
      </c>
      <c r="C13651" s="148">
        <v>1</v>
      </c>
      <c r="D13651" s="148" t="s">
        <v>282</v>
      </c>
      <c r="E13651" s="148">
        <v>3</v>
      </c>
      <c r="F13651" s="148" t="s">
        <v>5</v>
      </c>
      <c r="G13651" s="148" t="s">
        <v>288</v>
      </c>
      <c r="H13651" s="149">
        <v>44567</v>
      </c>
      <c r="I13651" s="150">
        <v>0.54166666666666663</v>
      </c>
      <c r="J13651" s="148">
        <v>1</v>
      </c>
      <c r="K13651" s="148" t="s">
        <v>461</v>
      </c>
      <c r="L13651" s="148"/>
    </row>
    <row r="13652" spans="1:13" hidden="1" x14ac:dyDescent="0.25">
      <c r="A13652" s="148">
        <v>76374592</v>
      </c>
      <c r="B13652" s="148" t="s">
        <v>360</v>
      </c>
      <c r="C13652" s="148">
        <v>1</v>
      </c>
      <c r="D13652" s="148" t="s">
        <v>282</v>
      </c>
      <c r="E13652" s="148">
        <v>4</v>
      </c>
      <c r="F13652" s="148" t="s">
        <v>7</v>
      </c>
      <c r="G13652" s="148" t="s">
        <v>288</v>
      </c>
      <c r="H13652" s="149">
        <v>44567</v>
      </c>
      <c r="I13652" s="150">
        <v>0.58333333333333337</v>
      </c>
      <c r="J13652" s="148">
        <v>1</v>
      </c>
      <c r="K13652" s="148" t="s">
        <v>461</v>
      </c>
      <c r="L13652" s="148"/>
    </row>
    <row r="13653" spans="1:13" hidden="1" x14ac:dyDescent="0.25">
      <c r="A13653" s="148">
        <v>76374592</v>
      </c>
      <c r="B13653" s="148" t="s">
        <v>360</v>
      </c>
      <c r="C13653" s="148">
        <v>1</v>
      </c>
      <c r="D13653" s="148" t="s">
        <v>282</v>
      </c>
      <c r="E13653" s="148">
        <v>0</v>
      </c>
      <c r="F13653" s="148" t="s">
        <v>8</v>
      </c>
      <c r="G13653" s="148" t="s">
        <v>288</v>
      </c>
      <c r="H13653" s="149">
        <v>44568</v>
      </c>
      <c r="I13653" s="148"/>
      <c r="J13653" s="148">
        <v>1</v>
      </c>
      <c r="K13653" s="148" t="s">
        <v>461</v>
      </c>
      <c r="L13653" s="148"/>
    </row>
    <row r="13654" spans="1:13" hidden="1" x14ac:dyDescent="0.25">
      <c r="A13654" s="148">
        <v>76374592</v>
      </c>
      <c r="B13654" s="148" t="s">
        <v>360</v>
      </c>
      <c r="C13654" s="148">
        <v>1</v>
      </c>
      <c r="D13654" s="148" t="s">
        <v>282</v>
      </c>
      <c r="E13654" s="148">
        <v>1</v>
      </c>
      <c r="F13654" s="148" t="s">
        <v>3</v>
      </c>
      <c r="G13654" s="148" t="s">
        <v>288</v>
      </c>
      <c r="H13654" s="149">
        <v>44569</v>
      </c>
      <c r="I13654" s="150">
        <v>0.20833333333333334</v>
      </c>
      <c r="J13654" s="148">
        <v>1</v>
      </c>
      <c r="K13654" s="148" t="s">
        <v>461</v>
      </c>
      <c r="L13654" s="148"/>
      <c r="M13654" s="1" t="s">
        <v>665</v>
      </c>
    </row>
    <row r="13655" spans="1:13" hidden="1" x14ac:dyDescent="0.25">
      <c r="A13655" s="148">
        <v>76374592</v>
      </c>
      <c r="B13655" s="148" t="s">
        <v>360</v>
      </c>
      <c r="C13655" s="148">
        <v>1</v>
      </c>
      <c r="D13655" s="148" t="s">
        <v>282</v>
      </c>
      <c r="E13655" s="148">
        <v>2</v>
      </c>
      <c r="F13655" s="148" t="s">
        <v>6</v>
      </c>
      <c r="G13655" s="148" t="s">
        <v>288</v>
      </c>
      <c r="H13655" s="149">
        <v>44569</v>
      </c>
      <c r="I13655" s="150">
        <v>0.5</v>
      </c>
      <c r="J13655" s="148">
        <v>1</v>
      </c>
      <c r="K13655" s="148" t="s">
        <v>461</v>
      </c>
      <c r="L13655" s="148"/>
    </row>
    <row r="13656" spans="1:13" hidden="1" x14ac:dyDescent="0.25">
      <c r="A13656" s="148">
        <v>76374592</v>
      </c>
      <c r="B13656" s="148" t="s">
        <v>360</v>
      </c>
      <c r="C13656" s="148">
        <v>1</v>
      </c>
      <c r="D13656" s="148" t="s">
        <v>282</v>
      </c>
      <c r="E13656" s="148">
        <v>3</v>
      </c>
      <c r="F13656" s="148" t="s">
        <v>5</v>
      </c>
      <c r="G13656" s="148" t="s">
        <v>288</v>
      </c>
      <c r="H13656" s="149">
        <v>44569</v>
      </c>
      <c r="I13656" s="150">
        <v>0.54166666666666663</v>
      </c>
      <c r="J13656" s="148">
        <v>1</v>
      </c>
      <c r="K13656" s="148" t="s">
        <v>461</v>
      </c>
      <c r="L13656" s="148"/>
    </row>
    <row r="13657" spans="1:13" hidden="1" x14ac:dyDescent="0.25">
      <c r="A13657" s="148">
        <v>76374592</v>
      </c>
      <c r="B13657" s="148" t="s">
        <v>360</v>
      </c>
      <c r="C13657" s="148">
        <v>1</v>
      </c>
      <c r="D13657" s="148" t="s">
        <v>282</v>
      </c>
      <c r="E13657" s="148">
        <v>4</v>
      </c>
      <c r="F13657" s="148" t="s">
        <v>7</v>
      </c>
      <c r="G13657" s="148" t="s">
        <v>288</v>
      </c>
      <c r="H13657" s="149">
        <v>44569</v>
      </c>
      <c r="I13657" s="150">
        <v>0.58333333333333337</v>
      </c>
      <c r="J13657" s="148">
        <v>1</v>
      </c>
      <c r="K13657" s="148" t="s">
        <v>461</v>
      </c>
      <c r="L13657" s="148"/>
    </row>
    <row r="13658" spans="1:13" hidden="1" x14ac:dyDescent="0.25">
      <c r="A13658" s="148">
        <v>76374592</v>
      </c>
      <c r="B13658" s="148" t="s">
        <v>360</v>
      </c>
      <c r="C13658" s="148">
        <v>1</v>
      </c>
      <c r="D13658" s="148" t="s">
        <v>282</v>
      </c>
      <c r="E13658" s="148">
        <v>7</v>
      </c>
      <c r="F13658" s="148" t="s">
        <v>370</v>
      </c>
      <c r="G13658" s="148" t="s">
        <v>288</v>
      </c>
      <c r="H13658" s="149">
        <v>44571</v>
      </c>
      <c r="I13658" s="148"/>
      <c r="J13658" s="148">
        <v>1</v>
      </c>
      <c r="K13658" s="148" t="s">
        <v>461</v>
      </c>
      <c r="L13658" s="148" t="s">
        <v>656</v>
      </c>
    </row>
    <row r="13659" spans="1:13" hidden="1" x14ac:dyDescent="0.25">
      <c r="A13659" s="148">
        <v>76374592</v>
      </c>
      <c r="B13659" s="148" t="s">
        <v>360</v>
      </c>
      <c r="C13659" s="148">
        <v>1</v>
      </c>
      <c r="D13659" s="148" t="s">
        <v>282</v>
      </c>
      <c r="E13659" s="148">
        <v>7</v>
      </c>
      <c r="F13659" s="148" t="s">
        <v>370</v>
      </c>
      <c r="G13659" s="148" t="s">
        <v>288</v>
      </c>
      <c r="H13659" s="149">
        <v>44572</v>
      </c>
      <c r="I13659" s="148"/>
      <c r="J13659" s="148">
        <v>1</v>
      </c>
      <c r="K13659" s="148" t="s">
        <v>461</v>
      </c>
      <c r="L13659" s="148" t="s">
        <v>656</v>
      </c>
    </row>
    <row r="13660" spans="1:13" hidden="1" x14ac:dyDescent="0.25">
      <c r="A13660" s="148">
        <v>76374592</v>
      </c>
      <c r="B13660" s="148" t="s">
        <v>360</v>
      </c>
      <c r="C13660" s="148">
        <v>1</v>
      </c>
      <c r="D13660" s="148" t="s">
        <v>282</v>
      </c>
      <c r="E13660" s="148">
        <v>7</v>
      </c>
      <c r="F13660" s="148" t="s">
        <v>370</v>
      </c>
      <c r="G13660" s="148" t="s">
        <v>288</v>
      </c>
      <c r="H13660" s="149">
        <v>44573</v>
      </c>
      <c r="I13660" s="148"/>
      <c r="J13660" s="148">
        <v>1</v>
      </c>
      <c r="K13660" s="148" t="s">
        <v>461</v>
      </c>
      <c r="L13660" s="148" t="s">
        <v>656</v>
      </c>
    </row>
    <row r="13661" spans="1:13" hidden="1" x14ac:dyDescent="0.25">
      <c r="A13661" s="148">
        <v>76374592</v>
      </c>
      <c r="B13661" s="148" t="s">
        <v>360</v>
      </c>
      <c r="C13661" s="148">
        <v>1</v>
      </c>
      <c r="D13661" s="148" t="s">
        <v>282</v>
      </c>
      <c r="E13661" s="148">
        <v>7</v>
      </c>
      <c r="F13661" s="148" t="s">
        <v>370</v>
      </c>
      <c r="G13661" s="148" t="s">
        <v>288</v>
      </c>
      <c r="H13661" s="149">
        <v>44574</v>
      </c>
      <c r="I13661" s="148"/>
      <c r="J13661" s="148">
        <v>1</v>
      </c>
      <c r="K13661" s="148" t="s">
        <v>461</v>
      </c>
      <c r="L13661" s="148" t="s">
        <v>657</v>
      </c>
    </row>
    <row r="13662" spans="1:13" hidden="1" x14ac:dyDescent="0.25">
      <c r="A13662" s="148">
        <v>76374592</v>
      </c>
      <c r="B13662" s="148" t="s">
        <v>360</v>
      </c>
      <c r="C13662" s="148">
        <v>1</v>
      </c>
      <c r="D13662" s="148" t="s">
        <v>282</v>
      </c>
      <c r="E13662" s="148">
        <v>7</v>
      </c>
      <c r="F13662" s="148" t="s">
        <v>370</v>
      </c>
      <c r="G13662" s="148" t="s">
        <v>288</v>
      </c>
      <c r="H13662" s="149">
        <v>44575</v>
      </c>
      <c r="I13662" s="148"/>
      <c r="J13662" s="148">
        <v>1</v>
      </c>
      <c r="K13662" s="148" t="s">
        <v>461</v>
      </c>
      <c r="L13662" s="148" t="s">
        <v>657</v>
      </c>
    </row>
    <row r="13663" spans="1:13" hidden="1" x14ac:dyDescent="0.25">
      <c r="A13663" s="148">
        <v>76374592</v>
      </c>
      <c r="B13663" s="148" t="s">
        <v>360</v>
      </c>
      <c r="C13663" s="148">
        <v>1</v>
      </c>
      <c r="D13663" s="148" t="s">
        <v>282</v>
      </c>
      <c r="E13663" s="148">
        <v>7</v>
      </c>
      <c r="F13663" s="148" t="s">
        <v>370</v>
      </c>
      <c r="G13663" s="148" t="s">
        <v>288</v>
      </c>
      <c r="H13663" s="149">
        <v>44576</v>
      </c>
      <c r="I13663" s="148"/>
      <c r="J13663" s="148">
        <v>1</v>
      </c>
      <c r="K13663" s="148" t="s">
        <v>461</v>
      </c>
      <c r="L13663" s="148" t="s">
        <v>657</v>
      </c>
    </row>
    <row r="13664" spans="1:13" hidden="1" x14ac:dyDescent="0.25">
      <c r="A13664" s="148">
        <v>76374592</v>
      </c>
      <c r="B13664" s="148" t="s">
        <v>360</v>
      </c>
      <c r="C13664" s="148">
        <v>1</v>
      </c>
      <c r="D13664" s="148" t="s">
        <v>282</v>
      </c>
      <c r="E13664" s="148">
        <v>7</v>
      </c>
      <c r="F13664" s="148" t="s">
        <v>370</v>
      </c>
      <c r="G13664" s="148" t="s">
        <v>288</v>
      </c>
      <c r="H13664" s="149">
        <v>44577</v>
      </c>
      <c r="I13664" s="148"/>
      <c r="J13664" s="148">
        <v>1</v>
      </c>
      <c r="K13664" s="148" t="s">
        <v>461</v>
      </c>
      <c r="L13664" s="148" t="s">
        <v>657</v>
      </c>
    </row>
    <row r="13665" spans="1:13" hidden="1" x14ac:dyDescent="0.25">
      <c r="A13665" s="148">
        <v>76374592</v>
      </c>
      <c r="B13665" s="148" t="s">
        <v>360</v>
      </c>
      <c r="C13665" s="148">
        <v>1</v>
      </c>
      <c r="D13665" s="148" t="s">
        <v>282</v>
      </c>
      <c r="E13665" s="148">
        <v>7</v>
      </c>
      <c r="F13665" s="148" t="s">
        <v>370</v>
      </c>
      <c r="G13665" s="148" t="s">
        <v>288</v>
      </c>
      <c r="H13665" s="149">
        <v>44578</v>
      </c>
      <c r="I13665" s="148"/>
      <c r="J13665" s="148">
        <v>1</v>
      </c>
      <c r="K13665" s="148" t="s">
        <v>461</v>
      </c>
      <c r="L13665" s="148" t="s">
        <v>657</v>
      </c>
    </row>
    <row r="13666" spans="1:13" hidden="1" x14ac:dyDescent="0.25">
      <c r="A13666" s="148">
        <v>76374592</v>
      </c>
      <c r="B13666" s="148" t="s">
        <v>360</v>
      </c>
      <c r="C13666" s="148">
        <v>1</v>
      </c>
      <c r="D13666" s="148" t="s">
        <v>282</v>
      </c>
      <c r="E13666" s="148">
        <v>7</v>
      </c>
      <c r="F13666" s="148" t="s">
        <v>370</v>
      </c>
      <c r="G13666" s="148" t="s">
        <v>288</v>
      </c>
      <c r="H13666" s="149">
        <v>44579</v>
      </c>
      <c r="I13666" s="148"/>
      <c r="J13666" s="148">
        <v>1</v>
      </c>
      <c r="K13666" s="148" t="s">
        <v>461</v>
      </c>
      <c r="L13666" s="148" t="s">
        <v>657</v>
      </c>
    </row>
    <row r="13667" spans="1:13" hidden="1" x14ac:dyDescent="0.25">
      <c r="A13667" s="148">
        <v>76374592</v>
      </c>
      <c r="B13667" s="148" t="s">
        <v>360</v>
      </c>
      <c r="C13667" s="148">
        <v>1</v>
      </c>
      <c r="D13667" s="148" t="s">
        <v>282</v>
      </c>
      <c r="E13667" s="148">
        <v>7</v>
      </c>
      <c r="F13667" s="148" t="s">
        <v>370</v>
      </c>
      <c r="G13667" s="148" t="s">
        <v>288</v>
      </c>
      <c r="H13667" s="149">
        <v>44580</v>
      </c>
      <c r="I13667" s="148"/>
      <c r="J13667" s="148">
        <v>1</v>
      </c>
      <c r="K13667" s="148" t="s">
        <v>461</v>
      </c>
      <c r="L13667" s="148" t="s">
        <v>657</v>
      </c>
    </row>
    <row r="13668" spans="1:13" hidden="1" x14ac:dyDescent="0.25">
      <c r="A13668" s="148">
        <v>76374592</v>
      </c>
      <c r="B13668" s="148" t="s">
        <v>360</v>
      </c>
      <c r="C13668" s="148">
        <v>1</v>
      </c>
      <c r="D13668" s="148" t="s">
        <v>282</v>
      </c>
      <c r="E13668" s="148">
        <v>7</v>
      </c>
      <c r="F13668" s="148" t="s">
        <v>370</v>
      </c>
      <c r="G13668" s="148" t="s">
        <v>288</v>
      </c>
      <c r="H13668" s="149">
        <v>44581</v>
      </c>
      <c r="I13668" s="148"/>
      <c r="J13668" s="148">
        <v>1</v>
      </c>
      <c r="K13668" s="148" t="s">
        <v>461</v>
      </c>
      <c r="L13668" s="148" t="s">
        <v>657</v>
      </c>
    </row>
    <row r="13669" spans="1:13" hidden="1" x14ac:dyDescent="0.25">
      <c r="A13669" s="148">
        <v>76374592</v>
      </c>
      <c r="B13669" s="148" t="s">
        <v>360</v>
      </c>
      <c r="C13669" s="148">
        <v>1</v>
      </c>
      <c r="D13669" s="148" t="s">
        <v>282</v>
      </c>
      <c r="E13669" s="148">
        <v>7</v>
      </c>
      <c r="F13669" s="148" t="s">
        <v>370</v>
      </c>
      <c r="G13669" s="148" t="s">
        <v>288</v>
      </c>
      <c r="H13669" s="149">
        <v>44582</v>
      </c>
      <c r="I13669" s="148"/>
      <c r="J13669" s="148">
        <v>1</v>
      </c>
      <c r="K13669" s="148" t="s">
        <v>461</v>
      </c>
      <c r="L13669" s="148" t="s">
        <v>657</v>
      </c>
    </row>
    <row r="13670" spans="1:13" hidden="1" x14ac:dyDescent="0.25">
      <c r="A13670" s="148">
        <v>76374592</v>
      </c>
      <c r="B13670" s="148" t="s">
        <v>360</v>
      </c>
      <c r="C13670" s="148">
        <v>1</v>
      </c>
      <c r="D13670" s="148" t="s">
        <v>282</v>
      </c>
      <c r="E13670" s="148">
        <v>7</v>
      </c>
      <c r="F13670" s="148" t="s">
        <v>370</v>
      </c>
      <c r="G13670" s="148" t="s">
        <v>288</v>
      </c>
      <c r="H13670" s="149">
        <v>44583</v>
      </c>
      <c r="I13670" s="148"/>
      <c r="J13670" s="148">
        <v>1</v>
      </c>
      <c r="K13670" s="148" t="s">
        <v>461</v>
      </c>
      <c r="L13670" s="148" t="s">
        <v>657</v>
      </c>
    </row>
    <row r="13671" spans="1:13" hidden="1" x14ac:dyDescent="0.25">
      <c r="A13671" s="148">
        <v>76374592</v>
      </c>
      <c r="B13671" s="148" t="s">
        <v>360</v>
      </c>
      <c r="C13671" s="148">
        <v>1</v>
      </c>
      <c r="D13671" s="148" t="s">
        <v>282</v>
      </c>
      <c r="E13671" s="148">
        <v>1</v>
      </c>
      <c r="F13671" s="148" t="s">
        <v>3</v>
      </c>
      <c r="G13671" s="148" t="s">
        <v>288</v>
      </c>
      <c r="H13671" s="149">
        <v>44585</v>
      </c>
      <c r="I13671" s="150">
        <v>0.29166666666666669</v>
      </c>
      <c r="J13671" s="148">
        <v>1</v>
      </c>
      <c r="K13671" s="148" t="s">
        <v>461</v>
      </c>
      <c r="L13671" s="148"/>
      <c r="M13671" s="1" t="s">
        <v>665</v>
      </c>
    </row>
    <row r="13672" spans="1:13" hidden="1" x14ac:dyDescent="0.25">
      <c r="A13672" s="148">
        <v>76374592</v>
      </c>
      <c r="B13672" s="148" t="s">
        <v>360</v>
      </c>
      <c r="C13672" s="148">
        <v>1</v>
      </c>
      <c r="D13672" s="148" t="s">
        <v>282</v>
      </c>
      <c r="E13672" s="148">
        <v>2</v>
      </c>
      <c r="F13672" s="148" t="s">
        <v>6</v>
      </c>
      <c r="G13672" s="148" t="s">
        <v>288</v>
      </c>
      <c r="H13672" s="149">
        <v>44585</v>
      </c>
      <c r="I13672" s="150">
        <v>0.5</v>
      </c>
      <c r="J13672" s="148">
        <v>1</v>
      </c>
      <c r="K13672" s="148" t="s">
        <v>461</v>
      </c>
      <c r="L13672" s="148"/>
    </row>
    <row r="13673" spans="1:13" hidden="1" x14ac:dyDescent="0.25">
      <c r="A13673" s="148">
        <v>76374592</v>
      </c>
      <c r="B13673" s="148" t="s">
        <v>360</v>
      </c>
      <c r="C13673" s="148">
        <v>1</v>
      </c>
      <c r="D13673" s="148" t="s">
        <v>282</v>
      </c>
      <c r="E13673" s="148">
        <v>3</v>
      </c>
      <c r="F13673" s="148" t="s">
        <v>5</v>
      </c>
      <c r="G13673" s="148" t="s">
        <v>288</v>
      </c>
      <c r="H13673" s="149">
        <v>44585</v>
      </c>
      <c r="I13673" s="150">
        <v>0.54166666666666663</v>
      </c>
      <c r="J13673" s="148">
        <v>1</v>
      </c>
      <c r="K13673" s="148" t="s">
        <v>461</v>
      </c>
      <c r="L13673" s="148"/>
    </row>
    <row r="13674" spans="1:13" hidden="1" x14ac:dyDescent="0.25">
      <c r="A13674" s="148">
        <v>76374592</v>
      </c>
      <c r="B13674" s="148" t="s">
        <v>360</v>
      </c>
      <c r="C13674" s="148">
        <v>1</v>
      </c>
      <c r="D13674" s="148" t="s">
        <v>282</v>
      </c>
      <c r="E13674" s="148">
        <v>4</v>
      </c>
      <c r="F13674" s="148" t="s">
        <v>7</v>
      </c>
      <c r="G13674" s="148" t="s">
        <v>288</v>
      </c>
      <c r="H13674" s="149">
        <v>44585</v>
      </c>
      <c r="I13674" s="150">
        <v>0.70833333333333337</v>
      </c>
      <c r="J13674" s="148">
        <v>1</v>
      </c>
      <c r="K13674" s="148" t="s">
        <v>461</v>
      </c>
      <c r="L13674" s="148"/>
    </row>
    <row r="13675" spans="1:13" hidden="1" x14ac:dyDescent="0.25">
      <c r="A13675" s="148">
        <v>76374592</v>
      </c>
      <c r="B13675" s="148" t="s">
        <v>360</v>
      </c>
      <c r="C13675" s="148">
        <v>1</v>
      </c>
      <c r="D13675" s="148" t="s">
        <v>282</v>
      </c>
      <c r="E13675" s="148">
        <v>1</v>
      </c>
      <c r="F13675" s="148" t="s">
        <v>3</v>
      </c>
      <c r="G13675" s="148" t="s">
        <v>629</v>
      </c>
      <c r="H13675" s="149">
        <v>44586</v>
      </c>
      <c r="I13675" s="150">
        <v>0.29166666666666669</v>
      </c>
      <c r="J13675" s="148">
        <v>1</v>
      </c>
      <c r="K13675" s="148" t="s">
        <v>461</v>
      </c>
      <c r="L13675" s="148"/>
    </row>
    <row r="13676" spans="1:13" hidden="1" x14ac:dyDescent="0.25">
      <c r="A13676" s="148">
        <v>76374592</v>
      </c>
      <c r="B13676" s="148" t="s">
        <v>360</v>
      </c>
      <c r="C13676" s="148">
        <v>1</v>
      </c>
      <c r="D13676" s="148" t="s">
        <v>282</v>
      </c>
      <c r="E13676" s="148">
        <v>2</v>
      </c>
      <c r="F13676" s="148" t="s">
        <v>6</v>
      </c>
      <c r="G13676" s="148" t="s">
        <v>629</v>
      </c>
      <c r="H13676" s="149">
        <v>44586</v>
      </c>
      <c r="I13676" s="150">
        <v>0.5</v>
      </c>
      <c r="J13676" s="148">
        <v>1</v>
      </c>
      <c r="K13676" s="148" t="s">
        <v>461</v>
      </c>
      <c r="L13676" s="148"/>
    </row>
    <row r="13677" spans="1:13" hidden="1" x14ac:dyDescent="0.25">
      <c r="A13677" s="148">
        <v>76374592</v>
      </c>
      <c r="B13677" s="148" t="s">
        <v>360</v>
      </c>
      <c r="C13677" s="148">
        <v>1</v>
      </c>
      <c r="D13677" s="148" t="s">
        <v>282</v>
      </c>
      <c r="E13677" s="148">
        <v>3</v>
      </c>
      <c r="F13677" s="148" t="s">
        <v>5</v>
      </c>
      <c r="G13677" s="148" t="s">
        <v>629</v>
      </c>
      <c r="H13677" s="149">
        <v>44586</v>
      </c>
      <c r="I13677" s="150">
        <v>0.54166666666666663</v>
      </c>
      <c r="J13677" s="148">
        <v>1</v>
      </c>
      <c r="K13677" s="148" t="s">
        <v>461</v>
      </c>
      <c r="L13677" s="148"/>
    </row>
    <row r="13678" spans="1:13" hidden="1" x14ac:dyDescent="0.25">
      <c r="A13678" s="148">
        <v>76374592</v>
      </c>
      <c r="B13678" s="148" t="s">
        <v>360</v>
      </c>
      <c r="C13678" s="148">
        <v>1</v>
      </c>
      <c r="D13678" s="148" t="s">
        <v>282</v>
      </c>
      <c r="E13678" s="148">
        <v>4</v>
      </c>
      <c r="F13678" s="148" t="s">
        <v>7</v>
      </c>
      <c r="G13678" s="148" t="s">
        <v>629</v>
      </c>
      <c r="H13678" s="149">
        <v>44586</v>
      </c>
      <c r="I13678" s="150">
        <v>0.66666666666666663</v>
      </c>
      <c r="J13678" s="148">
        <v>1</v>
      </c>
      <c r="K13678" s="148" t="s">
        <v>461</v>
      </c>
      <c r="L13678" s="148"/>
    </row>
    <row r="13679" spans="1:13" hidden="1" x14ac:dyDescent="0.25">
      <c r="A13679" s="148">
        <v>76374592</v>
      </c>
      <c r="B13679" s="148" t="s">
        <v>360</v>
      </c>
      <c r="C13679" s="148">
        <v>1</v>
      </c>
      <c r="D13679" s="148" t="s">
        <v>282</v>
      </c>
      <c r="E13679" s="148">
        <v>1</v>
      </c>
      <c r="F13679" s="148" t="s">
        <v>3</v>
      </c>
      <c r="G13679" s="148" t="s">
        <v>629</v>
      </c>
      <c r="H13679" s="149">
        <v>44587</v>
      </c>
      <c r="I13679" s="150">
        <v>0.29166666666666669</v>
      </c>
      <c r="J13679" s="148">
        <v>1</v>
      </c>
      <c r="K13679" s="148" t="s">
        <v>461</v>
      </c>
      <c r="L13679" s="148"/>
    </row>
    <row r="13680" spans="1:13" hidden="1" x14ac:dyDescent="0.25">
      <c r="A13680" s="148">
        <v>76374592</v>
      </c>
      <c r="B13680" s="148" t="s">
        <v>360</v>
      </c>
      <c r="C13680" s="148">
        <v>1</v>
      </c>
      <c r="D13680" s="148" t="s">
        <v>282</v>
      </c>
      <c r="E13680" s="148">
        <v>2</v>
      </c>
      <c r="F13680" s="148" t="s">
        <v>6</v>
      </c>
      <c r="G13680" s="148" t="s">
        <v>629</v>
      </c>
      <c r="H13680" s="149">
        <v>44587</v>
      </c>
      <c r="I13680" s="150">
        <v>0.5</v>
      </c>
      <c r="J13680" s="148">
        <v>1</v>
      </c>
      <c r="K13680" s="148" t="s">
        <v>461</v>
      </c>
      <c r="L13680" s="148"/>
    </row>
    <row r="13681" spans="1:12" hidden="1" x14ac:dyDescent="0.25">
      <c r="A13681" s="148">
        <v>76374592</v>
      </c>
      <c r="B13681" s="148" t="s">
        <v>360</v>
      </c>
      <c r="C13681" s="148">
        <v>1</v>
      </c>
      <c r="D13681" s="148" t="s">
        <v>282</v>
      </c>
      <c r="E13681" s="148">
        <v>3</v>
      </c>
      <c r="F13681" s="148" t="s">
        <v>5</v>
      </c>
      <c r="G13681" s="148" t="s">
        <v>629</v>
      </c>
      <c r="H13681" s="149">
        <v>44587</v>
      </c>
      <c r="I13681" s="150">
        <v>0.54166666666666663</v>
      </c>
      <c r="J13681" s="148">
        <v>1</v>
      </c>
      <c r="K13681" s="148" t="s">
        <v>461</v>
      </c>
      <c r="L13681" s="148"/>
    </row>
    <row r="13682" spans="1:12" hidden="1" x14ac:dyDescent="0.25">
      <c r="A13682" s="148">
        <v>76374592</v>
      </c>
      <c r="B13682" s="148" t="s">
        <v>360</v>
      </c>
      <c r="C13682" s="148">
        <v>1</v>
      </c>
      <c r="D13682" s="148" t="s">
        <v>282</v>
      </c>
      <c r="E13682" s="148">
        <v>4</v>
      </c>
      <c r="F13682" s="148" t="s">
        <v>7</v>
      </c>
      <c r="G13682" s="148" t="s">
        <v>629</v>
      </c>
      <c r="H13682" s="149">
        <v>44587</v>
      </c>
      <c r="I13682" s="150">
        <v>0.70833333333333337</v>
      </c>
      <c r="J13682" s="148">
        <v>1</v>
      </c>
      <c r="K13682" s="148" t="s">
        <v>461</v>
      </c>
      <c r="L13682" s="148"/>
    </row>
    <row r="13683" spans="1:12" hidden="1" x14ac:dyDescent="0.25">
      <c r="A13683" s="148">
        <v>76374592</v>
      </c>
      <c r="B13683" s="148" t="s">
        <v>360</v>
      </c>
      <c r="C13683" s="148">
        <v>1</v>
      </c>
      <c r="D13683" s="148" t="s">
        <v>282</v>
      </c>
      <c r="E13683" s="148">
        <v>1</v>
      </c>
      <c r="F13683" s="148" t="s">
        <v>3</v>
      </c>
      <c r="G13683" s="148" t="s">
        <v>629</v>
      </c>
      <c r="H13683" s="149">
        <v>44588</v>
      </c>
      <c r="I13683" s="150">
        <v>0.27083333333333331</v>
      </c>
      <c r="J13683" s="148">
        <v>1</v>
      </c>
      <c r="K13683" s="148" t="s">
        <v>461</v>
      </c>
      <c r="L13683" s="148"/>
    </row>
    <row r="13684" spans="1:12" hidden="1" x14ac:dyDescent="0.25">
      <c r="A13684" s="148">
        <v>76374592</v>
      </c>
      <c r="B13684" s="148" t="s">
        <v>360</v>
      </c>
      <c r="C13684" s="148">
        <v>1</v>
      </c>
      <c r="D13684" s="148" t="s">
        <v>282</v>
      </c>
      <c r="E13684" s="148">
        <v>2</v>
      </c>
      <c r="F13684" s="148" t="s">
        <v>6</v>
      </c>
      <c r="G13684" s="148" t="s">
        <v>629</v>
      </c>
      <c r="H13684" s="149">
        <v>44588</v>
      </c>
      <c r="I13684" s="150">
        <v>0.5</v>
      </c>
      <c r="J13684" s="148">
        <v>1</v>
      </c>
      <c r="K13684" s="148" t="s">
        <v>461</v>
      </c>
      <c r="L13684" s="148"/>
    </row>
    <row r="13685" spans="1:12" hidden="1" x14ac:dyDescent="0.25">
      <c r="A13685" s="148">
        <v>76374592</v>
      </c>
      <c r="B13685" s="148" t="s">
        <v>360</v>
      </c>
      <c r="C13685" s="148">
        <v>1</v>
      </c>
      <c r="D13685" s="148" t="s">
        <v>282</v>
      </c>
      <c r="E13685" s="148">
        <v>3</v>
      </c>
      <c r="F13685" s="148" t="s">
        <v>5</v>
      </c>
      <c r="G13685" s="148" t="s">
        <v>629</v>
      </c>
      <c r="H13685" s="149">
        <v>44588</v>
      </c>
      <c r="I13685" s="150">
        <v>0.54166666666666663</v>
      </c>
      <c r="J13685" s="148">
        <v>1</v>
      </c>
      <c r="K13685" s="148" t="s">
        <v>461</v>
      </c>
      <c r="L13685" s="148"/>
    </row>
    <row r="13686" spans="1:12" hidden="1" x14ac:dyDescent="0.25">
      <c r="A13686" s="148">
        <v>76374592</v>
      </c>
      <c r="B13686" s="148" t="s">
        <v>360</v>
      </c>
      <c r="C13686" s="148">
        <v>1</v>
      </c>
      <c r="D13686" s="148" t="s">
        <v>282</v>
      </c>
      <c r="E13686" s="148">
        <v>4</v>
      </c>
      <c r="F13686" s="148" t="s">
        <v>7</v>
      </c>
      <c r="G13686" s="148" t="s">
        <v>629</v>
      </c>
      <c r="H13686" s="149">
        <v>44588</v>
      </c>
      <c r="I13686" s="150">
        <v>0.66666666666666663</v>
      </c>
      <c r="J13686" s="148">
        <v>1</v>
      </c>
      <c r="K13686" s="148" t="s">
        <v>461</v>
      </c>
      <c r="L13686" s="148"/>
    </row>
    <row r="13687" spans="1:12" hidden="1" x14ac:dyDescent="0.25">
      <c r="A13687" s="148">
        <v>76374592</v>
      </c>
      <c r="B13687" s="148" t="s">
        <v>360</v>
      </c>
      <c r="C13687" s="148">
        <v>1</v>
      </c>
      <c r="D13687" s="148" t="s">
        <v>282</v>
      </c>
      <c r="E13687" s="148">
        <v>1</v>
      </c>
      <c r="F13687" s="148" t="s">
        <v>3</v>
      </c>
      <c r="G13687" s="148" t="s">
        <v>629</v>
      </c>
      <c r="H13687" s="149">
        <v>44589</v>
      </c>
      <c r="I13687" s="150">
        <v>0.29166666666666669</v>
      </c>
      <c r="J13687" s="148">
        <v>1</v>
      </c>
      <c r="K13687" s="148" t="s">
        <v>461</v>
      </c>
      <c r="L13687" s="148"/>
    </row>
    <row r="13688" spans="1:12" hidden="1" x14ac:dyDescent="0.25">
      <c r="A13688" s="148">
        <v>76374592</v>
      </c>
      <c r="B13688" s="148" t="s">
        <v>360</v>
      </c>
      <c r="C13688" s="148">
        <v>1</v>
      </c>
      <c r="D13688" s="148" t="s">
        <v>282</v>
      </c>
      <c r="E13688" s="148">
        <v>2</v>
      </c>
      <c r="F13688" s="148" t="s">
        <v>6</v>
      </c>
      <c r="G13688" s="148" t="s">
        <v>629</v>
      </c>
      <c r="H13688" s="149">
        <v>44589</v>
      </c>
      <c r="I13688" s="150">
        <v>0.5</v>
      </c>
      <c r="J13688" s="148">
        <v>1</v>
      </c>
      <c r="K13688" s="148" t="s">
        <v>461</v>
      </c>
      <c r="L13688" s="148"/>
    </row>
    <row r="13689" spans="1:12" hidden="1" x14ac:dyDescent="0.25">
      <c r="A13689" s="148">
        <v>76374592</v>
      </c>
      <c r="B13689" s="148" t="s">
        <v>360</v>
      </c>
      <c r="C13689" s="148">
        <v>1</v>
      </c>
      <c r="D13689" s="148" t="s">
        <v>282</v>
      </c>
      <c r="E13689" s="148">
        <v>3</v>
      </c>
      <c r="F13689" s="148" t="s">
        <v>5</v>
      </c>
      <c r="G13689" s="148" t="s">
        <v>629</v>
      </c>
      <c r="H13689" s="149">
        <v>44589</v>
      </c>
      <c r="I13689" s="150">
        <v>0.54166666666666663</v>
      </c>
      <c r="J13689" s="148">
        <v>1</v>
      </c>
      <c r="K13689" s="148" t="s">
        <v>461</v>
      </c>
      <c r="L13689" s="148"/>
    </row>
    <row r="13690" spans="1:12" hidden="1" x14ac:dyDescent="0.25">
      <c r="A13690" s="148">
        <v>76374592</v>
      </c>
      <c r="B13690" s="148" t="s">
        <v>360</v>
      </c>
      <c r="C13690" s="148">
        <v>1</v>
      </c>
      <c r="D13690" s="148" t="s">
        <v>282</v>
      </c>
      <c r="E13690" s="148">
        <v>4</v>
      </c>
      <c r="F13690" s="148" t="s">
        <v>7</v>
      </c>
      <c r="G13690" s="148" t="s">
        <v>629</v>
      </c>
      <c r="H13690" s="149">
        <v>44589</v>
      </c>
      <c r="I13690" s="150">
        <v>0.66666666666666663</v>
      </c>
      <c r="J13690" s="148">
        <v>1</v>
      </c>
      <c r="K13690" s="148" t="s">
        <v>461</v>
      </c>
      <c r="L13690" s="148"/>
    </row>
    <row r="13691" spans="1:12" hidden="1" x14ac:dyDescent="0.25">
      <c r="A13691" s="148">
        <v>76374592</v>
      </c>
      <c r="B13691" s="148" t="s">
        <v>360</v>
      </c>
      <c r="C13691" s="148">
        <v>1</v>
      </c>
      <c r="D13691" s="148" t="s">
        <v>282</v>
      </c>
      <c r="E13691" s="148">
        <v>1</v>
      </c>
      <c r="F13691" s="148" t="s">
        <v>3</v>
      </c>
      <c r="G13691" s="148" t="s">
        <v>629</v>
      </c>
      <c r="H13691" s="149">
        <v>44590</v>
      </c>
      <c r="I13691" s="150">
        <v>0.29166666666666669</v>
      </c>
      <c r="J13691" s="148">
        <v>1</v>
      </c>
      <c r="K13691" s="148" t="s">
        <v>461</v>
      </c>
      <c r="L13691" s="148"/>
    </row>
    <row r="13692" spans="1:12" hidden="1" x14ac:dyDescent="0.25">
      <c r="A13692" s="148">
        <v>76374592</v>
      </c>
      <c r="B13692" s="148" t="s">
        <v>360</v>
      </c>
      <c r="C13692" s="148">
        <v>1</v>
      </c>
      <c r="D13692" s="148" t="s">
        <v>282</v>
      </c>
      <c r="E13692" s="148">
        <v>2</v>
      </c>
      <c r="F13692" s="148" t="s">
        <v>6</v>
      </c>
      <c r="G13692" s="148" t="s">
        <v>629</v>
      </c>
      <c r="H13692" s="149">
        <v>44590</v>
      </c>
      <c r="I13692" s="150">
        <v>0.5</v>
      </c>
      <c r="J13692" s="148">
        <v>1</v>
      </c>
      <c r="K13692" s="148" t="s">
        <v>461</v>
      </c>
      <c r="L13692" s="148"/>
    </row>
    <row r="13693" spans="1:12" hidden="1" x14ac:dyDescent="0.25">
      <c r="A13693" s="148">
        <v>76374592</v>
      </c>
      <c r="B13693" s="148" t="s">
        <v>360</v>
      </c>
      <c r="C13693" s="148">
        <v>1</v>
      </c>
      <c r="D13693" s="148" t="s">
        <v>282</v>
      </c>
      <c r="E13693" s="148">
        <v>3</v>
      </c>
      <c r="F13693" s="148" t="s">
        <v>5</v>
      </c>
      <c r="G13693" s="148" t="s">
        <v>629</v>
      </c>
      <c r="H13693" s="149">
        <v>44590</v>
      </c>
      <c r="I13693" s="150">
        <v>0.54166666666666663</v>
      </c>
      <c r="J13693" s="148">
        <v>1</v>
      </c>
      <c r="K13693" s="148" t="s">
        <v>461</v>
      </c>
      <c r="L13693" s="148"/>
    </row>
    <row r="13694" spans="1:12" hidden="1" x14ac:dyDescent="0.25">
      <c r="A13694" s="148">
        <v>76374592</v>
      </c>
      <c r="B13694" s="148" t="s">
        <v>360</v>
      </c>
      <c r="C13694" s="148">
        <v>1</v>
      </c>
      <c r="D13694" s="148" t="s">
        <v>282</v>
      </c>
      <c r="E13694" s="148">
        <v>4</v>
      </c>
      <c r="F13694" s="148" t="s">
        <v>7</v>
      </c>
      <c r="G13694" s="148" t="s">
        <v>629</v>
      </c>
      <c r="H13694" s="149">
        <v>44590</v>
      </c>
      <c r="I13694" s="150">
        <v>0.66666666666666663</v>
      </c>
      <c r="J13694" s="148">
        <v>1</v>
      </c>
      <c r="K13694" s="148" t="s">
        <v>461</v>
      </c>
      <c r="L13694" s="148"/>
    </row>
    <row r="13695" spans="1:12" hidden="1" x14ac:dyDescent="0.25">
      <c r="A13695" s="3">
        <v>76374592</v>
      </c>
      <c r="B13695" s="3" t="s">
        <v>360</v>
      </c>
      <c r="C13695" s="3">
        <v>1</v>
      </c>
      <c r="D13695" s="3" t="s">
        <v>282</v>
      </c>
      <c r="E13695" s="3">
        <v>1</v>
      </c>
      <c r="F13695" s="3" t="s">
        <v>3</v>
      </c>
      <c r="G13695" s="3" t="s">
        <v>629</v>
      </c>
      <c r="H13695" s="6">
        <v>44592</v>
      </c>
      <c r="I13695" s="117">
        <v>0.29166666666666669</v>
      </c>
      <c r="J13695" s="3">
        <v>1</v>
      </c>
      <c r="K13695" s="3" t="s">
        <v>461</v>
      </c>
    </row>
    <row r="13696" spans="1:12" hidden="1" x14ac:dyDescent="0.25">
      <c r="A13696" s="3">
        <v>76374592</v>
      </c>
      <c r="B13696" s="3" t="s">
        <v>360</v>
      </c>
      <c r="C13696" s="3">
        <v>1</v>
      </c>
      <c r="D13696" s="3" t="s">
        <v>282</v>
      </c>
      <c r="E13696" s="3">
        <v>2</v>
      </c>
      <c r="F13696" s="3" t="s">
        <v>6</v>
      </c>
      <c r="G13696" s="3" t="s">
        <v>629</v>
      </c>
      <c r="H13696" s="6">
        <v>44592</v>
      </c>
      <c r="I13696" s="117">
        <v>0.5</v>
      </c>
      <c r="J13696" s="3">
        <v>1</v>
      </c>
      <c r="K13696" s="3" t="s">
        <v>461</v>
      </c>
    </row>
    <row r="13697" spans="1:11" hidden="1" x14ac:dyDescent="0.25">
      <c r="A13697" s="3">
        <v>76374592</v>
      </c>
      <c r="B13697" s="3" t="s">
        <v>360</v>
      </c>
      <c r="C13697" s="3">
        <v>1</v>
      </c>
      <c r="D13697" s="3" t="s">
        <v>282</v>
      </c>
      <c r="E13697" s="3">
        <v>3</v>
      </c>
      <c r="F13697" s="3" t="s">
        <v>5</v>
      </c>
      <c r="G13697" s="3" t="s">
        <v>629</v>
      </c>
      <c r="H13697" s="6">
        <v>44592</v>
      </c>
      <c r="I13697" s="117">
        <v>0.54166666666666663</v>
      </c>
      <c r="J13697" s="3">
        <v>1</v>
      </c>
      <c r="K13697" s="3" t="s">
        <v>461</v>
      </c>
    </row>
    <row r="13698" spans="1:11" hidden="1" x14ac:dyDescent="0.25">
      <c r="A13698" s="3">
        <v>76374592</v>
      </c>
      <c r="B13698" s="3" t="s">
        <v>360</v>
      </c>
      <c r="C13698" s="3">
        <v>1</v>
      </c>
      <c r="D13698" s="3" t="s">
        <v>282</v>
      </c>
      <c r="E13698" s="3">
        <v>4</v>
      </c>
      <c r="F13698" s="3" t="s">
        <v>7</v>
      </c>
      <c r="G13698" s="3" t="s">
        <v>629</v>
      </c>
      <c r="H13698" s="6">
        <v>44592</v>
      </c>
      <c r="I13698" s="117">
        <v>0.66666666666666663</v>
      </c>
      <c r="J13698" s="3">
        <v>1</v>
      </c>
      <c r="K13698" s="3" t="s">
        <v>461</v>
      </c>
    </row>
    <row r="13699" spans="1:11" hidden="1" x14ac:dyDescent="0.25">
      <c r="A13699" s="3">
        <v>76374592</v>
      </c>
      <c r="B13699" s="3" t="s">
        <v>360</v>
      </c>
      <c r="C13699" s="3">
        <v>1</v>
      </c>
      <c r="D13699" s="3" t="s">
        <v>282</v>
      </c>
      <c r="E13699" s="3">
        <v>1</v>
      </c>
      <c r="F13699" s="3" t="s">
        <v>3</v>
      </c>
      <c r="G13699" s="3" t="s">
        <v>629</v>
      </c>
      <c r="H13699" s="6">
        <v>44593</v>
      </c>
      <c r="I13699" s="117">
        <v>0.29166666666666669</v>
      </c>
      <c r="J13699" s="3">
        <v>1</v>
      </c>
      <c r="K13699" s="3" t="s">
        <v>461</v>
      </c>
    </row>
    <row r="13700" spans="1:11" hidden="1" x14ac:dyDescent="0.25">
      <c r="A13700" s="3">
        <v>76374592</v>
      </c>
      <c r="B13700" s="3" t="s">
        <v>360</v>
      </c>
      <c r="C13700" s="3">
        <v>1</v>
      </c>
      <c r="D13700" s="3" t="s">
        <v>282</v>
      </c>
      <c r="E13700" s="3">
        <v>2</v>
      </c>
      <c r="F13700" s="3" t="s">
        <v>6</v>
      </c>
      <c r="G13700" s="3" t="s">
        <v>629</v>
      </c>
      <c r="H13700" s="6">
        <v>44593</v>
      </c>
      <c r="I13700" s="117">
        <v>0.5</v>
      </c>
      <c r="J13700" s="3">
        <v>1</v>
      </c>
      <c r="K13700" s="3" t="s">
        <v>461</v>
      </c>
    </row>
    <row r="13701" spans="1:11" hidden="1" x14ac:dyDescent="0.25">
      <c r="A13701" s="3">
        <v>76374592</v>
      </c>
      <c r="B13701" s="3" t="s">
        <v>360</v>
      </c>
      <c r="C13701" s="3">
        <v>1</v>
      </c>
      <c r="D13701" s="3" t="s">
        <v>282</v>
      </c>
      <c r="E13701" s="3">
        <v>3</v>
      </c>
      <c r="F13701" s="3" t="s">
        <v>5</v>
      </c>
      <c r="G13701" s="3" t="s">
        <v>629</v>
      </c>
      <c r="H13701" s="6">
        <v>44593</v>
      </c>
      <c r="I13701" s="117">
        <v>0.54166666666666663</v>
      </c>
      <c r="J13701" s="3">
        <v>1</v>
      </c>
      <c r="K13701" s="3" t="s">
        <v>461</v>
      </c>
    </row>
    <row r="13702" spans="1:11" hidden="1" x14ac:dyDescent="0.25">
      <c r="A13702" s="3">
        <v>76374592</v>
      </c>
      <c r="B13702" s="3" t="s">
        <v>360</v>
      </c>
      <c r="C13702" s="3">
        <v>1</v>
      </c>
      <c r="D13702" s="3" t="s">
        <v>282</v>
      </c>
      <c r="E13702" s="3">
        <v>4</v>
      </c>
      <c r="F13702" s="3" t="s">
        <v>7</v>
      </c>
      <c r="G13702" s="3" t="s">
        <v>629</v>
      </c>
      <c r="H13702" s="6">
        <v>44593</v>
      </c>
      <c r="I13702" s="117">
        <v>0.66666666666666663</v>
      </c>
      <c r="J13702" s="3">
        <v>1</v>
      </c>
      <c r="K13702" s="3" t="s">
        <v>461</v>
      </c>
    </row>
    <row r="13703" spans="1:11" hidden="1" x14ac:dyDescent="0.25">
      <c r="A13703" s="3">
        <v>76374592</v>
      </c>
      <c r="B13703" s="3" t="s">
        <v>360</v>
      </c>
      <c r="C13703" s="3">
        <v>1</v>
      </c>
      <c r="D13703" s="3" t="s">
        <v>282</v>
      </c>
      <c r="E13703" s="3">
        <v>1</v>
      </c>
      <c r="F13703" s="3" t="s">
        <v>3</v>
      </c>
      <c r="G13703" s="3" t="s">
        <v>629</v>
      </c>
      <c r="H13703" s="6">
        <v>44594</v>
      </c>
      <c r="I13703" s="117">
        <v>0.29166666666666669</v>
      </c>
      <c r="J13703" s="3">
        <v>1</v>
      </c>
      <c r="K13703" s="3" t="s">
        <v>461</v>
      </c>
    </row>
    <row r="13704" spans="1:11" hidden="1" x14ac:dyDescent="0.25">
      <c r="A13704" s="3">
        <v>76374592</v>
      </c>
      <c r="B13704" s="3" t="s">
        <v>360</v>
      </c>
      <c r="C13704" s="3">
        <v>1</v>
      </c>
      <c r="D13704" s="3" t="s">
        <v>282</v>
      </c>
      <c r="E13704" s="3">
        <v>2</v>
      </c>
      <c r="F13704" s="3" t="s">
        <v>6</v>
      </c>
      <c r="G13704" s="3" t="s">
        <v>629</v>
      </c>
      <c r="H13704" s="6">
        <v>44594</v>
      </c>
      <c r="I13704" s="117">
        <v>0.5</v>
      </c>
      <c r="J13704" s="3">
        <v>1</v>
      </c>
      <c r="K13704" s="3" t="s">
        <v>461</v>
      </c>
    </row>
    <row r="13705" spans="1:11" hidden="1" x14ac:dyDescent="0.25">
      <c r="A13705" s="3">
        <v>76374592</v>
      </c>
      <c r="B13705" s="3" t="s">
        <v>360</v>
      </c>
      <c r="C13705" s="3">
        <v>1</v>
      </c>
      <c r="D13705" s="3" t="s">
        <v>282</v>
      </c>
      <c r="E13705" s="3">
        <v>3</v>
      </c>
      <c r="F13705" s="3" t="s">
        <v>5</v>
      </c>
      <c r="G13705" s="3" t="s">
        <v>629</v>
      </c>
      <c r="H13705" s="6">
        <v>44594</v>
      </c>
      <c r="I13705" s="117">
        <v>0.54166666666666663</v>
      </c>
      <c r="J13705" s="3">
        <v>1</v>
      </c>
      <c r="K13705" s="3" t="s">
        <v>461</v>
      </c>
    </row>
    <row r="13706" spans="1:11" hidden="1" x14ac:dyDescent="0.25">
      <c r="A13706" s="3">
        <v>76374592</v>
      </c>
      <c r="B13706" s="3" t="s">
        <v>360</v>
      </c>
      <c r="C13706" s="3">
        <v>1</v>
      </c>
      <c r="D13706" s="3" t="s">
        <v>282</v>
      </c>
      <c r="E13706" s="3">
        <v>4</v>
      </c>
      <c r="F13706" s="3" t="s">
        <v>7</v>
      </c>
      <c r="G13706" s="3" t="s">
        <v>629</v>
      </c>
      <c r="H13706" s="6">
        <v>44594</v>
      </c>
      <c r="I13706" s="117">
        <v>0.79166666666666663</v>
      </c>
      <c r="J13706" s="3">
        <v>1</v>
      </c>
      <c r="K13706" s="3" t="s">
        <v>461</v>
      </c>
    </row>
    <row r="13707" spans="1:11" hidden="1" x14ac:dyDescent="0.25">
      <c r="A13707" s="3">
        <v>76374592</v>
      </c>
      <c r="B13707" s="3" t="s">
        <v>360</v>
      </c>
      <c r="C13707" s="3">
        <v>1</v>
      </c>
      <c r="D13707" s="3" t="s">
        <v>282</v>
      </c>
      <c r="E13707" s="3">
        <v>1</v>
      </c>
      <c r="F13707" s="3" t="s">
        <v>3</v>
      </c>
      <c r="G13707" s="3" t="s">
        <v>629</v>
      </c>
      <c r="H13707" s="6">
        <v>44595</v>
      </c>
      <c r="I13707" s="117">
        <v>0.29166666666666669</v>
      </c>
      <c r="J13707" s="3">
        <v>1</v>
      </c>
      <c r="K13707" s="3" t="s">
        <v>461</v>
      </c>
    </row>
    <row r="13708" spans="1:11" hidden="1" x14ac:dyDescent="0.25">
      <c r="A13708" s="3">
        <v>76374592</v>
      </c>
      <c r="B13708" s="3" t="s">
        <v>360</v>
      </c>
      <c r="C13708" s="3">
        <v>1</v>
      </c>
      <c r="D13708" s="3" t="s">
        <v>282</v>
      </c>
      <c r="E13708" s="3">
        <v>2</v>
      </c>
      <c r="F13708" s="3" t="s">
        <v>6</v>
      </c>
      <c r="G13708" s="3" t="s">
        <v>629</v>
      </c>
      <c r="H13708" s="6">
        <v>44595</v>
      </c>
      <c r="I13708" s="117">
        <v>0.5</v>
      </c>
      <c r="J13708" s="3">
        <v>1</v>
      </c>
      <c r="K13708" s="3" t="s">
        <v>461</v>
      </c>
    </row>
    <row r="13709" spans="1:11" hidden="1" x14ac:dyDescent="0.25">
      <c r="A13709" s="3">
        <v>76374592</v>
      </c>
      <c r="B13709" s="3" t="s">
        <v>360</v>
      </c>
      <c r="C13709" s="3">
        <v>1</v>
      </c>
      <c r="D13709" s="3" t="s">
        <v>282</v>
      </c>
      <c r="E13709" s="3">
        <v>3</v>
      </c>
      <c r="F13709" s="3" t="s">
        <v>5</v>
      </c>
      <c r="G13709" s="3" t="s">
        <v>629</v>
      </c>
      <c r="H13709" s="6">
        <v>44595</v>
      </c>
      <c r="I13709" s="117">
        <v>0.54166666666666663</v>
      </c>
      <c r="J13709" s="3">
        <v>1</v>
      </c>
      <c r="K13709" s="3" t="s">
        <v>461</v>
      </c>
    </row>
    <row r="13710" spans="1:11" hidden="1" x14ac:dyDescent="0.25">
      <c r="A13710" s="3">
        <v>76374592</v>
      </c>
      <c r="B13710" s="3" t="s">
        <v>360</v>
      </c>
      <c r="C13710" s="3">
        <v>1</v>
      </c>
      <c r="D13710" s="3" t="s">
        <v>282</v>
      </c>
      <c r="E13710" s="3">
        <v>4</v>
      </c>
      <c r="F13710" s="3" t="s">
        <v>7</v>
      </c>
      <c r="G13710" s="3" t="s">
        <v>629</v>
      </c>
      <c r="H13710" s="6">
        <v>44595</v>
      </c>
      <c r="I13710" s="117">
        <v>0.79166666666666663</v>
      </c>
      <c r="J13710" s="3">
        <v>1</v>
      </c>
      <c r="K13710" s="3" t="s">
        <v>461</v>
      </c>
    </row>
    <row r="13711" spans="1:11" hidden="1" x14ac:dyDescent="0.25">
      <c r="A13711" s="3">
        <v>76374592</v>
      </c>
      <c r="B13711" s="3" t="s">
        <v>360</v>
      </c>
      <c r="C13711" s="3">
        <v>1</v>
      </c>
      <c r="D13711" s="3" t="s">
        <v>282</v>
      </c>
      <c r="E13711" s="3">
        <v>1</v>
      </c>
      <c r="F13711" s="3" t="s">
        <v>3</v>
      </c>
      <c r="G13711" s="3" t="s">
        <v>629</v>
      </c>
      <c r="H13711" s="6">
        <v>44596</v>
      </c>
      <c r="I13711" s="117">
        <v>0.29166666666666669</v>
      </c>
      <c r="J13711" s="3">
        <v>1</v>
      </c>
      <c r="K13711" s="3" t="s">
        <v>461</v>
      </c>
    </row>
    <row r="13712" spans="1:11" hidden="1" x14ac:dyDescent="0.25">
      <c r="A13712" s="3">
        <v>76374592</v>
      </c>
      <c r="B13712" s="3" t="s">
        <v>360</v>
      </c>
      <c r="C13712" s="3">
        <v>1</v>
      </c>
      <c r="D13712" s="3" t="s">
        <v>282</v>
      </c>
      <c r="E13712" s="3">
        <v>2</v>
      </c>
      <c r="F13712" s="3" t="s">
        <v>6</v>
      </c>
      <c r="G13712" s="3" t="s">
        <v>629</v>
      </c>
      <c r="H13712" s="6">
        <v>44596</v>
      </c>
      <c r="I13712" s="117">
        <v>0.5</v>
      </c>
      <c r="J13712" s="3">
        <v>1</v>
      </c>
      <c r="K13712" s="3" t="s">
        <v>461</v>
      </c>
    </row>
    <row r="13713" spans="1:11" hidden="1" x14ac:dyDescent="0.25">
      <c r="A13713" s="3">
        <v>76374592</v>
      </c>
      <c r="B13713" s="3" t="s">
        <v>360</v>
      </c>
      <c r="C13713" s="3">
        <v>1</v>
      </c>
      <c r="D13713" s="3" t="s">
        <v>282</v>
      </c>
      <c r="E13713" s="3">
        <v>3</v>
      </c>
      <c r="F13713" s="3" t="s">
        <v>5</v>
      </c>
      <c r="G13713" s="3" t="s">
        <v>629</v>
      </c>
      <c r="H13713" s="6">
        <v>44596</v>
      </c>
      <c r="I13713" s="117">
        <v>0.54166666666666663</v>
      </c>
      <c r="J13713" s="3">
        <v>1</v>
      </c>
      <c r="K13713" s="3" t="s">
        <v>461</v>
      </c>
    </row>
    <row r="13714" spans="1:11" hidden="1" x14ac:dyDescent="0.25">
      <c r="A13714" s="3">
        <v>76374592</v>
      </c>
      <c r="B13714" s="3" t="s">
        <v>360</v>
      </c>
      <c r="C13714" s="3">
        <v>1</v>
      </c>
      <c r="D13714" s="3" t="s">
        <v>282</v>
      </c>
      <c r="E13714" s="3">
        <v>4</v>
      </c>
      <c r="F13714" s="3" t="s">
        <v>7</v>
      </c>
      <c r="G13714" s="3" t="s">
        <v>629</v>
      </c>
      <c r="H13714" s="6">
        <v>44596</v>
      </c>
      <c r="I13714" s="117">
        <v>0.66666666666666663</v>
      </c>
      <c r="J13714" s="3">
        <v>1</v>
      </c>
      <c r="K13714" s="3" t="s">
        <v>461</v>
      </c>
    </row>
    <row r="13715" spans="1:11" hidden="1" x14ac:dyDescent="0.25">
      <c r="A13715" s="3">
        <v>76374592</v>
      </c>
      <c r="B13715" s="3" t="s">
        <v>360</v>
      </c>
      <c r="C13715" s="3">
        <v>1</v>
      </c>
      <c r="D13715" s="3" t="s">
        <v>282</v>
      </c>
      <c r="E13715" s="3">
        <v>1</v>
      </c>
      <c r="F13715" s="3" t="s">
        <v>3</v>
      </c>
      <c r="G13715" s="3" t="s">
        <v>629</v>
      </c>
      <c r="H13715" s="6">
        <v>44597</v>
      </c>
      <c r="I13715" s="117">
        <v>0.29166666666666669</v>
      </c>
      <c r="J13715" s="3">
        <v>1</v>
      </c>
      <c r="K13715" s="3" t="s">
        <v>461</v>
      </c>
    </row>
    <row r="13716" spans="1:11" hidden="1" x14ac:dyDescent="0.25">
      <c r="A13716" s="3">
        <v>76374592</v>
      </c>
      <c r="B13716" s="3" t="s">
        <v>360</v>
      </c>
      <c r="C13716" s="3">
        <v>1</v>
      </c>
      <c r="D13716" s="3" t="s">
        <v>282</v>
      </c>
      <c r="E13716" s="3">
        <v>2</v>
      </c>
      <c r="F13716" s="3" t="s">
        <v>6</v>
      </c>
      <c r="G13716" s="3" t="s">
        <v>629</v>
      </c>
      <c r="H13716" s="6">
        <v>44597</v>
      </c>
      <c r="I13716" s="117">
        <v>0.5</v>
      </c>
      <c r="J13716" s="3">
        <v>1</v>
      </c>
      <c r="K13716" s="3" t="s">
        <v>461</v>
      </c>
    </row>
    <row r="13717" spans="1:11" hidden="1" x14ac:dyDescent="0.25">
      <c r="A13717" s="3">
        <v>76374592</v>
      </c>
      <c r="B13717" s="3" t="s">
        <v>360</v>
      </c>
      <c r="C13717" s="3">
        <v>1</v>
      </c>
      <c r="D13717" s="3" t="s">
        <v>282</v>
      </c>
      <c r="E13717" s="3">
        <v>3</v>
      </c>
      <c r="F13717" s="3" t="s">
        <v>5</v>
      </c>
      <c r="G13717" s="3" t="s">
        <v>629</v>
      </c>
      <c r="H13717" s="6">
        <v>44597</v>
      </c>
      <c r="I13717" s="117">
        <v>0.54166666666666663</v>
      </c>
      <c r="J13717" s="3">
        <v>1</v>
      </c>
      <c r="K13717" s="3" t="s">
        <v>461</v>
      </c>
    </row>
    <row r="13718" spans="1:11" hidden="1" x14ac:dyDescent="0.25">
      <c r="A13718" s="3">
        <v>76374592</v>
      </c>
      <c r="B13718" s="3" t="s">
        <v>360</v>
      </c>
      <c r="C13718" s="3">
        <v>1</v>
      </c>
      <c r="D13718" s="3" t="s">
        <v>282</v>
      </c>
      <c r="E13718" s="3">
        <v>4</v>
      </c>
      <c r="F13718" s="3" t="s">
        <v>7</v>
      </c>
      <c r="G13718" s="3" t="s">
        <v>629</v>
      </c>
      <c r="H13718" s="6">
        <v>44597</v>
      </c>
      <c r="I13718" s="117">
        <v>0.66666666666666663</v>
      </c>
      <c r="J13718" s="3">
        <v>1</v>
      </c>
      <c r="K13718" s="3" t="s">
        <v>461</v>
      </c>
    </row>
    <row r="13719" spans="1:11" hidden="1" x14ac:dyDescent="0.25">
      <c r="A13719" s="3">
        <v>76374592</v>
      </c>
      <c r="B13719" s="3" t="s">
        <v>360</v>
      </c>
      <c r="C13719" s="3">
        <v>1</v>
      </c>
      <c r="D13719" s="3" t="s">
        <v>282</v>
      </c>
      <c r="E13719" s="3">
        <v>1</v>
      </c>
      <c r="F13719" s="3" t="s">
        <v>3</v>
      </c>
      <c r="G13719" s="3" t="s">
        <v>629</v>
      </c>
      <c r="H13719" s="6">
        <v>44599</v>
      </c>
      <c r="I13719" s="117">
        <v>0.29166666666666669</v>
      </c>
      <c r="J13719" s="3">
        <v>1</v>
      </c>
      <c r="K13719" s="3" t="s">
        <v>461</v>
      </c>
    </row>
    <row r="13720" spans="1:11" hidden="1" x14ac:dyDescent="0.25">
      <c r="A13720" s="3">
        <v>76374592</v>
      </c>
      <c r="B13720" s="3" t="s">
        <v>360</v>
      </c>
      <c r="C13720" s="3">
        <v>1</v>
      </c>
      <c r="D13720" s="3" t="s">
        <v>282</v>
      </c>
      <c r="E13720" s="3">
        <v>2</v>
      </c>
      <c r="F13720" s="3" t="s">
        <v>6</v>
      </c>
      <c r="G13720" s="3" t="s">
        <v>629</v>
      </c>
      <c r="H13720" s="6">
        <v>44599</v>
      </c>
      <c r="I13720" s="117">
        <v>0.5</v>
      </c>
      <c r="J13720" s="3">
        <v>1</v>
      </c>
      <c r="K13720" s="3" t="s">
        <v>461</v>
      </c>
    </row>
    <row r="13721" spans="1:11" hidden="1" x14ac:dyDescent="0.25">
      <c r="A13721" s="3">
        <v>76374592</v>
      </c>
      <c r="B13721" s="3" t="s">
        <v>360</v>
      </c>
      <c r="C13721" s="3">
        <v>1</v>
      </c>
      <c r="D13721" s="3" t="s">
        <v>282</v>
      </c>
      <c r="E13721" s="3">
        <v>3</v>
      </c>
      <c r="F13721" s="3" t="s">
        <v>5</v>
      </c>
      <c r="G13721" s="3" t="s">
        <v>629</v>
      </c>
      <c r="H13721" s="6">
        <v>44599</v>
      </c>
      <c r="I13721" s="117">
        <v>0.54166666666666663</v>
      </c>
      <c r="J13721" s="3">
        <v>1</v>
      </c>
      <c r="K13721" s="3" t="s">
        <v>461</v>
      </c>
    </row>
    <row r="13722" spans="1:11" hidden="1" x14ac:dyDescent="0.25">
      <c r="A13722" s="3">
        <v>76374592</v>
      </c>
      <c r="B13722" s="3" t="s">
        <v>360</v>
      </c>
      <c r="C13722" s="3">
        <v>1</v>
      </c>
      <c r="D13722" s="3" t="s">
        <v>282</v>
      </c>
      <c r="E13722" s="3">
        <v>4</v>
      </c>
      <c r="F13722" s="3" t="s">
        <v>7</v>
      </c>
      <c r="G13722" s="3" t="s">
        <v>629</v>
      </c>
      <c r="H13722" s="6">
        <v>44599</v>
      </c>
      <c r="I13722" s="117">
        <v>0.66666666666666663</v>
      </c>
      <c r="J13722" s="3">
        <v>1</v>
      </c>
      <c r="K13722" s="3" t="s">
        <v>461</v>
      </c>
    </row>
    <row r="13723" spans="1:11" hidden="1" x14ac:dyDescent="0.25">
      <c r="A13723" s="3">
        <v>76374592</v>
      </c>
      <c r="B13723" s="3" t="s">
        <v>360</v>
      </c>
      <c r="C13723" s="3">
        <v>1</v>
      </c>
      <c r="D13723" s="3" t="s">
        <v>282</v>
      </c>
      <c r="E13723" s="3">
        <v>1</v>
      </c>
      <c r="F13723" s="3" t="s">
        <v>3</v>
      </c>
      <c r="G13723" s="3" t="s">
        <v>629</v>
      </c>
      <c r="H13723" s="6">
        <v>44600</v>
      </c>
      <c r="I13723" s="117">
        <v>0.29166666666666669</v>
      </c>
      <c r="J13723" s="3">
        <v>1</v>
      </c>
      <c r="K13723" s="3" t="s">
        <v>461</v>
      </c>
    </row>
    <row r="13724" spans="1:11" hidden="1" x14ac:dyDescent="0.25">
      <c r="A13724" s="3">
        <v>76374592</v>
      </c>
      <c r="B13724" s="3" t="s">
        <v>360</v>
      </c>
      <c r="C13724" s="3">
        <v>1</v>
      </c>
      <c r="D13724" s="3" t="s">
        <v>282</v>
      </c>
      <c r="E13724" s="3">
        <v>2</v>
      </c>
      <c r="F13724" s="3" t="s">
        <v>6</v>
      </c>
      <c r="G13724" s="3" t="s">
        <v>629</v>
      </c>
      <c r="H13724" s="6">
        <v>44600</v>
      </c>
      <c r="I13724" s="117">
        <v>0.5</v>
      </c>
      <c r="J13724" s="3">
        <v>1</v>
      </c>
      <c r="K13724" s="3" t="s">
        <v>461</v>
      </c>
    </row>
    <row r="13725" spans="1:11" hidden="1" x14ac:dyDescent="0.25">
      <c r="A13725" s="3">
        <v>76374592</v>
      </c>
      <c r="B13725" s="3" t="s">
        <v>360</v>
      </c>
      <c r="C13725" s="3">
        <v>1</v>
      </c>
      <c r="D13725" s="3" t="s">
        <v>282</v>
      </c>
      <c r="E13725" s="3">
        <v>3</v>
      </c>
      <c r="F13725" s="3" t="s">
        <v>5</v>
      </c>
      <c r="G13725" s="3" t="s">
        <v>629</v>
      </c>
      <c r="H13725" s="6">
        <v>44600</v>
      </c>
      <c r="I13725" s="117">
        <v>0.54166666666666663</v>
      </c>
      <c r="J13725" s="3">
        <v>1</v>
      </c>
      <c r="K13725" s="3" t="s">
        <v>461</v>
      </c>
    </row>
    <row r="13726" spans="1:11" hidden="1" x14ac:dyDescent="0.25">
      <c r="A13726" s="3">
        <v>76374592</v>
      </c>
      <c r="B13726" s="3" t="s">
        <v>360</v>
      </c>
      <c r="C13726" s="3">
        <v>1</v>
      </c>
      <c r="D13726" s="3" t="s">
        <v>282</v>
      </c>
      <c r="E13726" s="3">
        <v>4</v>
      </c>
      <c r="F13726" s="3" t="s">
        <v>7</v>
      </c>
      <c r="G13726" s="3" t="s">
        <v>629</v>
      </c>
      <c r="H13726" s="6">
        <v>44600</v>
      </c>
      <c r="I13726" s="117">
        <v>0.66666666666666663</v>
      </c>
      <c r="J13726" s="3">
        <v>1</v>
      </c>
      <c r="K13726" s="3" t="s">
        <v>461</v>
      </c>
    </row>
    <row r="13727" spans="1:11" hidden="1" x14ac:dyDescent="0.25">
      <c r="A13727" s="3">
        <v>76374592</v>
      </c>
      <c r="B13727" s="3" t="s">
        <v>360</v>
      </c>
      <c r="C13727" s="3">
        <v>1</v>
      </c>
      <c r="D13727" s="3" t="s">
        <v>282</v>
      </c>
      <c r="E13727" s="3">
        <v>1</v>
      </c>
      <c r="F13727" s="3" t="s">
        <v>3</v>
      </c>
      <c r="G13727" s="3" t="s">
        <v>629</v>
      </c>
      <c r="H13727" s="6">
        <v>44601</v>
      </c>
      <c r="I13727" s="117">
        <v>0.29166666666666669</v>
      </c>
      <c r="J13727" s="3">
        <v>1</v>
      </c>
      <c r="K13727" s="3" t="s">
        <v>461</v>
      </c>
    </row>
    <row r="13728" spans="1:11" hidden="1" x14ac:dyDescent="0.25">
      <c r="A13728" s="3">
        <v>76374592</v>
      </c>
      <c r="B13728" s="3" t="s">
        <v>360</v>
      </c>
      <c r="C13728" s="3">
        <v>1</v>
      </c>
      <c r="D13728" s="3" t="s">
        <v>282</v>
      </c>
      <c r="E13728" s="3">
        <v>2</v>
      </c>
      <c r="F13728" s="3" t="s">
        <v>6</v>
      </c>
      <c r="G13728" s="3" t="s">
        <v>629</v>
      </c>
      <c r="H13728" s="6">
        <v>44601</v>
      </c>
      <c r="I13728" s="117">
        <v>0.5</v>
      </c>
      <c r="J13728" s="3">
        <v>1</v>
      </c>
      <c r="K13728" s="3" t="s">
        <v>461</v>
      </c>
    </row>
    <row r="13729" spans="1:13" hidden="1" x14ac:dyDescent="0.25">
      <c r="A13729" s="3">
        <v>76374592</v>
      </c>
      <c r="B13729" s="3" t="s">
        <v>360</v>
      </c>
      <c r="C13729" s="3">
        <v>1</v>
      </c>
      <c r="D13729" s="3" t="s">
        <v>282</v>
      </c>
      <c r="E13729" s="3">
        <v>3</v>
      </c>
      <c r="F13729" s="3" t="s">
        <v>5</v>
      </c>
      <c r="G13729" s="3" t="s">
        <v>629</v>
      </c>
      <c r="H13729" s="6">
        <v>44601</v>
      </c>
      <c r="I13729" s="117">
        <v>0.54166666666666663</v>
      </c>
      <c r="J13729" s="3">
        <v>1</v>
      </c>
      <c r="K13729" s="3" t="s">
        <v>461</v>
      </c>
    </row>
    <row r="13730" spans="1:13" hidden="1" x14ac:dyDescent="0.25">
      <c r="A13730" s="3">
        <v>76374592</v>
      </c>
      <c r="B13730" s="3" t="s">
        <v>360</v>
      </c>
      <c r="C13730" s="3">
        <v>1</v>
      </c>
      <c r="D13730" s="3" t="s">
        <v>282</v>
      </c>
      <c r="E13730" s="3">
        <v>4</v>
      </c>
      <c r="F13730" s="3" t="s">
        <v>7</v>
      </c>
      <c r="G13730" s="3" t="s">
        <v>629</v>
      </c>
      <c r="H13730" s="6">
        <v>44601</v>
      </c>
      <c r="I13730" s="117">
        <v>0.66666666666666663</v>
      </c>
      <c r="J13730" s="3">
        <v>1</v>
      </c>
      <c r="K13730" s="3" t="s">
        <v>461</v>
      </c>
    </row>
    <row r="13731" spans="1:13" hidden="1" x14ac:dyDescent="0.25">
      <c r="A13731" s="3">
        <v>76374592</v>
      </c>
      <c r="B13731" s="3" t="s">
        <v>360</v>
      </c>
      <c r="C13731" s="3">
        <v>1</v>
      </c>
      <c r="D13731" s="3" t="s">
        <v>282</v>
      </c>
      <c r="E13731" s="3">
        <v>6</v>
      </c>
      <c r="F13731" s="3" t="s">
        <v>410</v>
      </c>
      <c r="G13731" s="3" t="s">
        <v>629</v>
      </c>
      <c r="H13731" s="6">
        <v>44602</v>
      </c>
      <c r="J13731" s="3">
        <v>1</v>
      </c>
      <c r="K13731" s="3" t="s">
        <v>461</v>
      </c>
    </row>
    <row r="13732" spans="1:13" hidden="1" x14ac:dyDescent="0.25">
      <c r="A13732" s="3">
        <v>76374592</v>
      </c>
      <c r="B13732" s="3" t="s">
        <v>360</v>
      </c>
      <c r="C13732" s="3">
        <v>1</v>
      </c>
      <c r="D13732" s="3" t="s">
        <v>282</v>
      </c>
      <c r="E13732" s="3">
        <v>1</v>
      </c>
      <c r="F13732" s="3" t="s">
        <v>3</v>
      </c>
      <c r="G13732" s="3" t="s">
        <v>629</v>
      </c>
      <c r="H13732" s="6">
        <v>44603</v>
      </c>
      <c r="I13732" s="117">
        <v>0.29166666666666669</v>
      </c>
      <c r="J13732" s="3">
        <v>1</v>
      </c>
      <c r="K13732" s="3" t="s">
        <v>461</v>
      </c>
    </row>
    <row r="13733" spans="1:13" hidden="1" x14ac:dyDescent="0.25">
      <c r="A13733" s="3">
        <v>76374592</v>
      </c>
      <c r="B13733" s="3" t="s">
        <v>360</v>
      </c>
      <c r="C13733" s="3">
        <v>1</v>
      </c>
      <c r="D13733" s="3" t="s">
        <v>282</v>
      </c>
      <c r="E13733" s="3">
        <v>2</v>
      </c>
      <c r="F13733" s="3" t="s">
        <v>6</v>
      </c>
      <c r="G13733" s="3" t="s">
        <v>629</v>
      </c>
      <c r="H13733" s="6">
        <v>44603</v>
      </c>
      <c r="I13733" s="117">
        <v>0.5</v>
      </c>
      <c r="J13733" s="3">
        <v>1</v>
      </c>
      <c r="K13733" s="3" t="s">
        <v>461</v>
      </c>
    </row>
    <row r="13734" spans="1:13" hidden="1" x14ac:dyDescent="0.25">
      <c r="A13734" s="3">
        <v>76374592</v>
      </c>
      <c r="B13734" s="3" t="s">
        <v>360</v>
      </c>
      <c r="C13734" s="3">
        <v>1</v>
      </c>
      <c r="D13734" s="3" t="s">
        <v>282</v>
      </c>
      <c r="E13734" s="3">
        <v>3</v>
      </c>
      <c r="F13734" s="3" t="s">
        <v>5</v>
      </c>
      <c r="G13734" s="3" t="s">
        <v>629</v>
      </c>
      <c r="H13734" s="6">
        <v>44603</v>
      </c>
      <c r="I13734" s="117">
        <v>0.54166666666666663</v>
      </c>
      <c r="J13734" s="3">
        <v>1</v>
      </c>
      <c r="K13734" s="3" t="s">
        <v>461</v>
      </c>
    </row>
    <row r="13735" spans="1:13" hidden="1" x14ac:dyDescent="0.25">
      <c r="A13735" s="3">
        <v>76374592</v>
      </c>
      <c r="B13735" s="3" t="s">
        <v>360</v>
      </c>
      <c r="C13735" s="3">
        <v>1</v>
      </c>
      <c r="D13735" s="3" t="s">
        <v>282</v>
      </c>
      <c r="E13735" s="3">
        <v>4</v>
      </c>
      <c r="F13735" s="3" t="s">
        <v>7</v>
      </c>
      <c r="G13735" s="3" t="s">
        <v>629</v>
      </c>
      <c r="H13735" s="6">
        <v>44603</v>
      </c>
      <c r="I13735" s="117">
        <v>0.66666666666666663</v>
      </c>
      <c r="J13735" s="3">
        <v>1</v>
      </c>
      <c r="K13735" s="3" t="s">
        <v>461</v>
      </c>
    </row>
    <row r="13736" spans="1:13" hidden="1" x14ac:dyDescent="0.25">
      <c r="A13736" s="3">
        <v>76374592</v>
      </c>
      <c r="B13736" s="3" t="s">
        <v>360</v>
      </c>
      <c r="C13736" s="3">
        <v>1</v>
      </c>
      <c r="D13736" s="3" t="s">
        <v>282</v>
      </c>
      <c r="E13736" s="3">
        <v>1</v>
      </c>
      <c r="F13736" s="3" t="s">
        <v>3</v>
      </c>
      <c r="G13736" s="3" t="s">
        <v>629</v>
      </c>
      <c r="H13736" s="6">
        <v>44604</v>
      </c>
      <c r="I13736" s="117">
        <v>0.29166666666666669</v>
      </c>
      <c r="J13736" s="3">
        <v>1</v>
      </c>
      <c r="K13736" s="3" t="s">
        <v>461</v>
      </c>
    </row>
    <row r="13737" spans="1:13" hidden="1" x14ac:dyDescent="0.25">
      <c r="A13737" s="3">
        <v>76374592</v>
      </c>
      <c r="B13737" s="3" t="s">
        <v>360</v>
      </c>
      <c r="C13737" s="3">
        <v>1</v>
      </c>
      <c r="D13737" s="3" t="s">
        <v>282</v>
      </c>
      <c r="E13737" s="3">
        <v>2</v>
      </c>
      <c r="F13737" s="3" t="s">
        <v>6</v>
      </c>
      <c r="G13737" s="3" t="s">
        <v>629</v>
      </c>
      <c r="H13737" s="6">
        <v>44604</v>
      </c>
      <c r="I13737" s="117">
        <v>0.5</v>
      </c>
      <c r="J13737" s="3">
        <v>1</v>
      </c>
      <c r="K13737" s="3" t="s">
        <v>461</v>
      </c>
    </row>
    <row r="13738" spans="1:13" hidden="1" x14ac:dyDescent="0.25">
      <c r="A13738" s="3">
        <v>76374592</v>
      </c>
      <c r="B13738" s="3" t="s">
        <v>360</v>
      </c>
      <c r="C13738" s="3">
        <v>1</v>
      </c>
      <c r="D13738" s="3" t="s">
        <v>282</v>
      </c>
      <c r="E13738" s="3">
        <v>3</v>
      </c>
      <c r="F13738" s="3" t="s">
        <v>5</v>
      </c>
      <c r="G13738" s="3" t="s">
        <v>629</v>
      </c>
      <c r="H13738" s="6">
        <v>44604</v>
      </c>
      <c r="I13738" s="117">
        <v>0.54166666666666663</v>
      </c>
      <c r="J13738" s="3">
        <v>1</v>
      </c>
      <c r="K13738" s="3" t="s">
        <v>461</v>
      </c>
    </row>
    <row r="13739" spans="1:13" hidden="1" x14ac:dyDescent="0.25">
      <c r="A13739" s="3">
        <v>76374592</v>
      </c>
      <c r="B13739" s="3" t="s">
        <v>360</v>
      </c>
      <c r="C13739" s="3">
        <v>1</v>
      </c>
      <c r="D13739" s="3" t="s">
        <v>282</v>
      </c>
      <c r="E13739" s="3">
        <v>4</v>
      </c>
      <c r="F13739" s="3" t="s">
        <v>7</v>
      </c>
      <c r="G13739" s="3" t="s">
        <v>629</v>
      </c>
      <c r="H13739" s="6">
        <v>44604</v>
      </c>
      <c r="I13739" s="117">
        <v>0.66666666666666663</v>
      </c>
      <c r="J13739" s="3">
        <v>1</v>
      </c>
      <c r="K13739" s="3" t="s">
        <v>461</v>
      </c>
    </row>
    <row r="13740" spans="1:13" hidden="1" x14ac:dyDescent="0.25">
      <c r="A13740" s="3">
        <v>76374592</v>
      </c>
      <c r="B13740" s="3" t="s">
        <v>360</v>
      </c>
      <c r="C13740" s="3">
        <v>1</v>
      </c>
      <c r="D13740" s="3" t="s">
        <v>282</v>
      </c>
      <c r="E13740" s="3">
        <v>6</v>
      </c>
      <c r="F13740" s="3" t="s">
        <v>410</v>
      </c>
      <c r="G13740" s="3" t="s">
        <v>629</v>
      </c>
      <c r="H13740" s="6">
        <v>44605</v>
      </c>
      <c r="J13740" s="3">
        <v>1</v>
      </c>
      <c r="K13740" s="3" t="s">
        <v>461</v>
      </c>
      <c r="M13740" s="1" t="s">
        <v>665</v>
      </c>
    </row>
    <row r="13741" spans="1:13" hidden="1" x14ac:dyDescent="0.25">
      <c r="A13741" s="3">
        <v>76374592</v>
      </c>
      <c r="B13741" s="3" t="s">
        <v>360</v>
      </c>
      <c r="C13741" s="3">
        <v>2</v>
      </c>
      <c r="D13741" s="3" t="s">
        <v>283</v>
      </c>
      <c r="E13741" s="3">
        <v>2</v>
      </c>
      <c r="F13741" s="3" t="s">
        <v>6</v>
      </c>
      <c r="G13741" s="3" t="s">
        <v>629</v>
      </c>
      <c r="H13741" s="6">
        <v>44606</v>
      </c>
      <c r="I13741" s="117">
        <v>0</v>
      </c>
      <c r="J13741" s="3">
        <v>1</v>
      </c>
      <c r="K13741" s="3" t="s">
        <v>461</v>
      </c>
    </row>
    <row r="13742" spans="1:13" hidden="1" x14ac:dyDescent="0.25">
      <c r="A13742" s="3">
        <v>76374592</v>
      </c>
      <c r="B13742" s="3" t="s">
        <v>360</v>
      </c>
      <c r="C13742" s="3">
        <v>2</v>
      </c>
      <c r="D13742" s="3" t="s">
        <v>283</v>
      </c>
      <c r="E13742" s="3">
        <v>3</v>
      </c>
      <c r="F13742" s="3" t="s">
        <v>5</v>
      </c>
      <c r="G13742" s="3" t="s">
        <v>629</v>
      </c>
      <c r="H13742" s="6">
        <v>44606</v>
      </c>
      <c r="I13742" s="117">
        <v>0</v>
      </c>
      <c r="J13742" s="3">
        <v>1</v>
      </c>
      <c r="K13742" s="3" t="s">
        <v>461</v>
      </c>
    </row>
    <row r="13743" spans="1:13" hidden="1" x14ac:dyDescent="0.25">
      <c r="A13743" s="3">
        <v>76374592</v>
      </c>
      <c r="B13743" s="3" t="s">
        <v>360</v>
      </c>
      <c r="C13743" s="3">
        <v>2</v>
      </c>
      <c r="D13743" s="3" t="s">
        <v>283</v>
      </c>
      <c r="E13743" s="3">
        <v>1</v>
      </c>
      <c r="F13743" s="3" t="s">
        <v>3</v>
      </c>
      <c r="G13743" s="3" t="s">
        <v>629</v>
      </c>
      <c r="H13743" s="6">
        <v>44606</v>
      </c>
      <c r="I13743" s="117">
        <v>0.95833333333333337</v>
      </c>
      <c r="J13743" s="3">
        <v>1</v>
      </c>
      <c r="K13743" s="3" t="s">
        <v>461</v>
      </c>
    </row>
    <row r="13744" spans="1:13" hidden="1" x14ac:dyDescent="0.25">
      <c r="A13744" s="3">
        <v>76374592</v>
      </c>
      <c r="B13744" s="3" t="s">
        <v>360</v>
      </c>
      <c r="C13744" s="3">
        <v>2</v>
      </c>
      <c r="D13744" s="3" t="s">
        <v>283</v>
      </c>
      <c r="E13744" s="3">
        <v>4</v>
      </c>
      <c r="F13744" s="3" t="s">
        <v>7</v>
      </c>
      <c r="G13744" s="3" t="s">
        <v>629</v>
      </c>
      <c r="H13744" s="6">
        <v>44607</v>
      </c>
      <c r="I13744" s="117">
        <v>0.29166666666666669</v>
      </c>
      <c r="J13744" s="3">
        <v>1</v>
      </c>
      <c r="K13744" s="3" t="s">
        <v>461</v>
      </c>
    </row>
    <row r="13745" spans="1:13" hidden="1" x14ac:dyDescent="0.25">
      <c r="A13745" s="3">
        <v>76374592</v>
      </c>
      <c r="B13745" s="3" t="s">
        <v>360</v>
      </c>
      <c r="C13745" s="3">
        <v>2</v>
      </c>
      <c r="D13745" s="3" t="s">
        <v>283</v>
      </c>
      <c r="E13745" s="3">
        <v>0</v>
      </c>
      <c r="F13745" s="3" t="s">
        <v>8</v>
      </c>
      <c r="G13745" s="3" t="s">
        <v>629</v>
      </c>
      <c r="H13745" s="6">
        <v>44607</v>
      </c>
      <c r="J13745" s="3">
        <v>1</v>
      </c>
      <c r="K13745" s="3" t="s">
        <v>461</v>
      </c>
    </row>
    <row r="13746" spans="1:13" hidden="1" x14ac:dyDescent="0.25">
      <c r="A13746" s="3">
        <v>76374592</v>
      </c>
      <c r="B13746" s="3" t="s">
        <v>360</v>
      </c>
      <c r="C13746" s="3">
        <v>2</v>
      </c>
      <c r="D13746" s="3" t="s">
        <v>283</v>
      </c>
      <c r="E13746" s="3">
        <v>2</v>
      </c>
      <c r="F13746" s="3" t="s">
        <v>6</v>
      </c>
      <c r="G13746" s="3" t="s">
        <v>629</v>
      </c>
      <c r="H13746" s="6">
        <v>44608</v>
      </c>
      <c r="I13746" s="117">
        <v>0</v>
      </c>
      <c r="J13746" s="3">
        <v>1</v>
      </c>
      <c r="K13746" s="3" t="s">
        <v>461</v>
      </c>
    </row>
    <row r="13747" spans="1:13" hidden="1" x14ac:dyDescent="0.25">
      <c r="A13747" s="3">
        <v>76374592</v>
      </c>
      <c r="B13747" s="3" t="s">
        <v>360</v>
      </c>
      <c r="C13747" s="3">
        <v>2</v>
      </c>
      <c r="D13747" s="3" t="s">
        <v>283</v>
      </c>
      <c r="E13747" s="3">
        <v>3</v>
      </c>
      <c r="F13747" s="3" t="s">
        <v>5</v>
      </c>
      <c r="G13747" s="3" t="s">
        <v>629</v>
      </c>
      <c r="H13747" s="6">
        <v>44608</v>
      </c>
      <c r="I13747" s="117">
        <v>0</v>
      </c>
      <c r="J13747" s="3">
        <v>1</v>
      </c>
      <c r="K13747" s="3" t="s">
        <v>461</v>
      </c>
    </row>
    <row r="13748" spans="1:13" hidden="1" x14ac:dyDescent="0.25">
      <c r="A13748" s="3">
        <v>76374592</v>
      </c>
      <c r="B13748" s="3" t="s">
        <v>360</v>
      </c>
      <c r="C13748" s="3">
        <v>2</v>
      </c>
      <c r="D13748" s="3" t="s">
        <v>283</v>
      </c>
      <c r="E13748" s="3">
        <v>1</v>
      </c>
      <c r="F13748" s="3" t="s">
        <v>3</v>
      </c>
      <c r="G13748" s="3" t="s">
        <v>629</v>
      </c>
      <c r="H13748" s="6">
        <v>44608</v>
      </c>
      <c r="I13748" s="117">
        <v>0.95833333333333337</v>
      </c>
      <c r="J13748" s="3">
        <v>1</v>
      </c>
      <c r="K13748" s="3" t="s">
        <v>461</v>
      </c>
    </row>
    <row r="13749" spans="1:13" hidden="1" x14ac:dyDescent="0.25">
      <c r="A13749" s="3">
        <v>76374592</v>
      </c>
      <c r="B13749" s="3" t="s">
        <v>360</v>
      </c>
      <c r="C13749" s="3">
        <v>2</v>
      </c>
      <c r="D13749" s="3" t="s">
        <v>283</v>
      </c>
      <c r="E13749" s="3">
        <v>2</v>
      </c>
      <c r="F13749" s="3" t="s">
        <v>6</v>
      </c>
      <c r="G13749" s="3" t="s">
        <v>629</v>
      </c>
      <c r="H13749" s="6">
        <v>44609</v>
      </c>
      <c r="I13749" s="117">
        <v>0</v>
      </c>
      <c r="J13749" s="3">
        <v>1</v>
      </c>
      <c r="K13749" s="3" t="s">
        <v>461</v>
      </c>
    </row>
    <row r="13750" spans="1:13" hidden="1" x14ac:dyDescent="0.25">
      <c r="A13750" s="3">
        <v>76374592</v>
      </c>
      <c r="B13750" s="3" t="s">
        <v>360</v>
      </c>
      <c r="C13750" s="3">
        <v>2</v>
      </c>
      <c r="D13750" s="3" t="s">
        <v>283</v>
      </c>
      <c r="E13750" s="3">
        <v>3</v>
      </c>
      <c r="F13750" s="3" t="s">
        <v>5</v>
      </c>
      <c r="G13750" s="3" t="s">
        <v>629</v>
      </c>
      <c r="H13750" s="6">
        <v>44609</v>
      </c>
      <c r="I13750" s="117">
        <v>0</v>
      </c>
      <c r="J13750" s="3">
        <v>1</v>
      </c>
      <c r="K13750" s="3" t="s">
        <v>461</v>
      </c>
    </row>
    <row r="13751" spans="1:13" hidden="1" x14ac:dyDescent="0.25">
      <c r="A13751" s="3">
        <v>76374592</v>
      </c>
      <c r="B13751" s="3" t="s">
        <v>360</v>
      </c>
      <c r="C13751" s="3">
        <v>2</v>
      </c>
      <c r="D13751" s="3" t="s">
        <v>283</v>
      </c>
      <c r="E13751" s="3">
        <v>4</v>
      </c>
      <c r="F13751" s="3" t="s">
        <v>7</v>
      </c>
      <c r="G13751" s="3" t="s">
        <v>629</v>
      </c>
      <c r="H13751" s="6">
        <v>44609</v>
      </c>
      <c r="I13751" s="117">
        <v>0.29166666666666669</v>
      </c>
      <c r="J13751" s="3">
        <v>1</v>
      </c>
      <c r="K13751" s="3" t="s">
        <v>461</v>
      </c>
    </row>
    <row r="13752" spans="1:13" hidden="1" x14ac:dyDescent="0.25">
      <c r="A13752" s="3">
        <v>76374592</v>
      </c>
      <c r="B13752" s="3" t="s">
        <v>360</v>
      </c>
      <c r="C13752" s="3">
        <v>2</v>
      </c>
      <c r="D13752" s="3" t="s">
        <v>283</v>
      </c>
      <c r="E13752" s="3">
        <v>1</v>
      </c>
      <c r="F13752" s="3" t="s">
        <v>3</v>
      </c>
      <c r="G13752" s="3" t="s">
        <v>629</v>
      </c>
      <c r="H13752" s="6">
        <v>44609</v>
      </c>
      <c r="I13752" s="117">
        <v>0.95833333333333337</v>
      </c>
      <c r="J13752" s="3">
        <v>1</v>
      </c>
      <c r="K13752" s="3" t="s">
        <v>461</v>
      </c>
    </row>
    <row r="13753" spans="1:13" hidden="1" x14ac:dyDescent="0.25">
      <c r="A13753" s="3">
        <v>76374592</v>
      </c>
      <c r="B13753" s="3" t="s">
        <v>360</v>
      </c>
      <c r="C13753" s="3">
        <v>2</v>
      </c>
      <c r="D13753" s="3" t="s">
        <v>283</v>
      </c>
      <c r="E13753" s="3">
        <v>2</v>
      </c>
      <c r="F13753" s="3" t="s">
        <v>6</v>
      </c>
      <c r="G13753" s="3" t="s">
        <v>629</v>
      </c>
      <c r="H13753" s="6">
        <v>44610</v>
      </c>
      <c r="I13753" s="117">
        <v>0</v>
      </c>
      <c r="J13753" s="3">
        <v>1</v>
      </c>
      <c r="K13753" s="3" t="s">
        <v>461</v>
      </c>
    </row>
    <row r="13754" spans="1:13" hidden="1" x14ac:dyDescent="0.25">
      <c r="A13754" s="3">
        <v>76374592</v>
      </c>
      <c r="B13754" s="3" t="s">
        <v>360</v>
      </c>
      <c r="C13754" s="3">
        <v>2</v>
      </c>
      <c r="D13754" s="3" t="s">
        <v>283</v>
      </c>
      <c r="E13754" s="3">
        <v>3</v>
      </c>
      <c r="F13754" s="3" t="s">
        <v>5</v>
      </c>
      <c r="G13754" s="3" t="s">
        <v>629</v>
      </c>
      <c r="H13754" s="6">
        <v>44610</v>
      </c>
      <c r="I13754" s="117">
        <v>0</v>
      </c>
      <c r="J13754" s="3">
        <v>1</v>
      </c>
      <c r="K13754" s="3" t="s">
        <v>461</v>
      </c>
    </row>
    <row r="13755" spans="1:13" hidden="1" x14ac:dyDescent="0.25">
      <c r="A13755" s="3">
        <v>76374592</v>
      </c>
      <c r="B13755" s="3" t="s">
        <v>360</v>
      </c>
      <c r="C13755" s="3">
        <v>2</v>
      </c>
      <c r="D13755" s="3" t="s">
        <v>283</v>
      </c>
      <c r="E13755" s="3">
        <v>4</v>
      </c>
      <c r="F13755" s="3" t="s">
        <v>7</v>
      </c>
      <c r="G13755" s="3" t="s">
        <v>629</v>
      </c>
      <c r="H13755" s="6">
        <v>44610</v>
      </c>
      <c r="I13755" s="117">
        <v>0.29166666666666669</v>
      </c>
      <c r="J13755" s="3">
        <v>1</v>
      </c>
      <c r="K13755" s="3" t="s">
        <v>461</v>
      </c>
    </row>
    <row r="13756" spans="1:13" hidden="1" x14ac:dyDescent="0.25">
      <c r="A13756" s="3">
        <v>76374592</v>
      </c>
      <c r="B13756" s="3" t="s">
        <v>360</v>
      </c>
      <c r="C13756" s="3">
        <v>2</v>
      </c>
      <c r="D13756" s="3" t="s">
        <v>283</v>
      </c>
      <c r="E13756" s="3">
        <v>1</v>
      </c>
      <c r="F13756" s="3" t="s">
        <v>3</v>
      </c>
      <c r="G13756" s="3" t="s">
        <v>629</v>
      </c>
      <c r="H13756" s="6">
        <v>44610</v>
      </c>
      <c r="I13756" s="117">
        <v>0.95833333333333337</v>
      </c>
      <c r="J13756" s="3">
        <v>1</v>
      </c>
      <c r="K13756" s="3" t="s">
        <v>461</v>
      </c>
    </row>
    <row r="13757" spans="1:13" hidden="1" x14ac:dyDescent="0.25">
      <c r="A13757" s="3">
        <v>76374592</v>
      </c>
      <c r="B13757" s="3" t="s">
        <v>360</v>
      </c>
      <c r="C13757" s="3">
        <v>2</v>
      </c>
      <c r="D13757" s="3" t="s">
        <v>283</v>
      </c>
      <c r="E13757" s="3">
        <v>4</v>
      </c>
      <c r="F13757" s="3" t="s">
        <v>7</v>
      </c>
      <c r="G13757" s="3" t="s">
        <v>629</v>
      </c>
      <c r="H13757" s="6">
        <v>44611</v>
      </c>
      <c r="I13757" s="117">
        <v>0.29166666666666669</v>
      </c>
      <c r="J13757" s="3">
        <v>1</v>
      </c>
      <c r="K13757" s="3" t="s">
        <v>461</v>
      </c>
    </row>
    <row r="13758" spans="1:13" hidden="1" x14ac:dyDescent="0.25">
      <c r="A13758" s="3">
        <v>76374592</v>
      </c>
      <c r="B13758" s="3" t="s">
        <v>360</v>
      </c>
      <c r="C13758" s="3">
        <v>2</v>
      </c>
      <c r="D13758" s="3" t="s">
        <v>283</v>
      </c>
      <c r="E13758" s="3">
        <v>6</v>
      </c>
      <c r="F13758" s="3" t="s">
        <v>410</v>
      </c>
      <c r="G13758" s="3" t="s">
        <v>629</v>
      </c>
      <c r="H13758" s="6">
        <v>44611</v>
      </c>
      <c r="J13758" s="3">
        <v>1</v>
      </c>
      <c r="K13758" s="3" t="s">
        <v>461</v>
      </c>
      <c r="M13758" s="1" t="s">
        <v>666</v>
      </c>
    </row>
    <row r="13759" spans="1:13" hidden="1" x14ac:dyDescent="0.25">
      <c r="A13759" s="3">
        <v>76374592</v>
      </c>
      <c r="B13759" s="3" t="s">
        <v>360</v>
      </c>
      <c r="C13759" s="3">
        <v>1</v>
      </c>
      <c r="D13759" s="3" t="s">
        <v>282</v>
      </c>
      <c r="E13759" s="3">
        <v>1</v>
      </c>
      <c r="F13759" s="3" t="s">
        <v>3</v>
      </c>
      <c r="G13759" s="3" t="s">
        <v>629</v>
      </c>
      <c r="H13759" s="6">
        <v>44613</v>
      </c>
      <c r="I13759" s="117">
        <v>0.29166666666666669</v>
      </c>
      <c r="J13759" s="3">
        <v>1</v>
      </c>
      <c r="K13759" s="3" t="s">
        <v>461</v>
      </c>
    </row>
    <row r="13760" spans="1:13" hidden="1" x14ac:dyDescent="0.25">
      <c r="A13760" s="3">
        <v>76374592</v>
      </c>
      <c r="B13760" s="3" t="s">
        <v>360</v>
      </c>
      <c r="C13760" s="3">
        <v>1</v>
      </c>
      <c r="D13760" s="3" t="s">
        <v>282</v>
      </c>
      <c r="E13760" s="3">
        <v>2</v>
      </c>
      <c r="F13760" s="3" t="s">
        <v>6</v>
      </c>
      <c r="G13760" s="3" t="s">
        <v>629</v>
      </c>
      <c r="H13760" s="6">
        <v>44613</v>
      </c>
      <c r="I13760" s="117">
        <v>0.5</v>
      </c>
      <c r="J13760" s="3">
        <v>1</v>
      </c>
      <c r="K13760" s="3" t="s">
        <v>461</v>
      </c>
    </row>
    <row r="13761" spans="1:13" hidden="1" x14ac:dyDescent="0.25">
      <c r="A13761" s="3">
        <v>76374592</v>
      </c>
      <c r="B13761" s="3" t="s">
        <v>360</v>
      </c>
      <c r="C13761" s="3">
        <v>1</v>
      </c>
      <c r="D13761" s="3" t="s">
        <v>282</v>
      </c>
      <c r="E13761" s="3">
        <v>3</v>
      </c>
      <c r="F13761" s="3" t="s">
        <v>5</v>
      </c>
      <c r="G13761" s="3" t="s">
        <v>629</v>
      </c>
      <c r="H13761" s="6">
        <v>44613</v>
      </c>
      <c r="I13761" s="117">
        <v>0.54166666666666663</v>
      </c>
      <c r="J13761" s="3">
        <v>1</v>
      </c>
      <c r="K13761" s="3" t="s">
        <v>461</v>
      </c>
    </row>
    <row r="13762" spans="1:13" hidden="1" x14ac:dyDescent="0.25">
      <c r="A13762" s="3">
        <v>76374592</v>
      </c>
      <c r="B13762" s="3" t="s">
        <v>360</v>
      </c>
      <c r="C13762" s="3">
        <v>1</v>
      </c>
      <c r="D13762" s="3" t="s">
        <v>282</v>
      </c>
      <c r="E13762" s="3">
        <v>4</v>
      </c>
      <c r="F13762" s="3" t="s">
        <v>7</v>
      </c>
      <c r="G13762" s="3" t="s">
        <v>629</v>
      </c>
      <c r="H13762" s="6">
        <v>44613</v>
      </c>
      <c r="I13762" s="117">
        <v>0.66666666666666663</v>
      </c>
      <c r="J13762" s="3">
        <v>1</v>
      </c>
      <c r="K13762" s="3" t="s">
        <v>461</v>
      </c>
    </row>
    <row r="13763" spans="1:13" hidden="1" x14ac:dyDescent="0.25">
      <c r="A13763" s="3">
        <v>76374592</v>
      </c>
      <c r="B13763" s="3" t="s">
        <v>360</v>
      </c>
      <c r="C13763" s="3">
        <v>1</v>
      </c>
      <c r="D13763" s="3" t="s">
        <v>282</v>
      </c>
      <c r="E13763" s="3">
        <v>1</v>
      </c>
      <c r="F13763" s="3" t="s">
        <v>3</v>
      </c>
      <c r="G13763" s="3" t="s">
        <v>629</v>
      </c>
      <c r="H13763" s="6">
        <v>44614</v>
      </c>
      <c r="I13763" s="117">
        <v>0.29166666666666669</v>
      </c>
      <c r="J13763" s="3">
        <v>1</v>
      </c>
      <c r="K13763" s="3" t="s">
        <v>461</v>
      </c>
    </row>
    <row r="13764" spans="1:13" hidden="1" x14ac:dyDescent="0.25">
      <c r="A13764" s="3">
        <v>76374592</v>
      </c>
      <c r="B13764" s="3" t="s">
        <v>360</v>
      </c>
      <c r="C13764" s="3">
        <v>1</v>
      </c>
      <c r="D13764" s="3" t="s">
        <v>282</v>
      </c>
      <c r="E13764" s="3">
        <v>2</v>
      </c>
      <c r="F13764" s="3" t="s">
        <v>6</v>
      </c>
      <c r="G13764" s="3" t="s">
        <v>629</v>
      </c>
      <c r="H13764" s="6">
        <v>44614</v>
      </c>
      <c r="I13764" s="117">
        <v>0.5</v>
      </c>
      <c r="J13764" s="3">
        <v>1</v>
      </c>
      <c r="K13764" s="3" t="s">
        <v>461</v>
      </c>
    </row>
    <row r="13765" spans="1:13" hidden="1" x14ac:dyDescent="0.25">
      <c r="A13765" s="3">
        <v>76374592</v>
      </c>
      <c r="B13765" s="3" t="s">
        <v>360</v>
      </c>
      <c r="C13765" s="3">
        <v>1</v>
      </c>
      <c r="D13765" s="3" t="s">
        <v>282</v>
      </c>
      <c r="E13765" s="3">
        <v>3</v>
      </c>
      <c r="F13765" s="3" t="s">
        <v>5</v>
      </c>
      <c r="G13765" s="3" t="s">
        <v>629</v>
      </c>
      <c r="H13765" s="6">
        <v>44614</v>
      </c>
      <c r="I13765" s="117">
        <v>0.54166666666666663</v>
      </c>
      <c r="J13765" s="3">
        <v>1</v>
      </c>
      <c r="K13765" s="3" t="s">
        <v>461</v>
      </c>
    </row>
    <row r="13766" spans="1:13" hidden="1" x14ac:dyDescent="0.25">
      <c r="A13766" s="3">
        <v>76374592</v>
      </c>
      <c r="B13766" s="3" t="s">
        <v>360</v>
      </c>
      <c r="C13766" s="3">
        <v>1</v>
      </c>
      <c r="D13766" s="3" t="s">
        <v>282</v>
      </c>
      <c r="E13766" s="3">
        <v>4</v>
      </c>
      <c r="F13766" s="3" t="s">
        <v>7</v>
      </c>
      <c r="G13766" s="3" t="s">
        <v>629</v>
      </c>
      <c r="H13766" s="6">
        <v>44614</v>
      </c>
      <c r="I13766" s="117">
        <v>0.66666666666666663</v>
      </c>
      <c r="J13766" s="3">
        <v>1</v>
      </c>
      <c r="K13766" s="3" t="s">
        <v>461</v>
      </c>
    </row>
    <row r="13767" spans="1:13" hidden="1" x14ac:dyDescent="0.25">
      <c r="A13767" s="3">
        <v>76374592</v>
      </c>
      <c r="B13767" s="3" t="s">
        <v>360</v>
      </c>
      <c r="C13767" s="3">
        <v>1</v>
      </c>
      <c r="D13767" s="3" t="s">
        <v>282</v>
      </c>
      <c r="E13767" s="3">
        <v>1</v>
      </c>
      <c r="F13767" s="3" t="s">
        <v>3</v>
      </c>
      <c r="G13767" s="3" t="s">
        <v>629</v>
      </c>
      <c r="H13767" s="6">
        <v>44615</v>
      </c>
      <c r="I13767" s="117">
        <v>0.29166666666666669</v>
      </c>
      <c r="J13767" s="3">
        <v>1</v>
      </c>
      <c r="K13767" s="3" t="s">
        <v>461</v>
      </c>
    </row>
    <row r="13768" spans="1:13" hidden="1" x14ac:dyDescent="0.25">
      <c r="A13768" s="3">
        <v>76374592</v>
      </c>
      <c r="B13768" s="3" t="s">
        <v>360</v>
      </c>
      <c r="C13768" s="3">
        <v>1</v>
      </c>
      <c r="D13768" s="3" t="s">
        <v>282</v>
      </c>
      <c r="E13768" s="3">
        <v>2</v>
      </c>
      <c r="F13768" s="3" t="s">
        <v>6</v>
      </c>
      <c r="G13768" s="3" t="s">
        <v>629</v>
      </c>
      <c r="H13768" s="6">
        <v>44615</v>
      </c>
      <c r="I13768" s="117">
        <v>0.5</v>
      </c>
      <c r="J13768" s="3">
        <v>1</v>
      </c>
      <c r="K13768" s="3" t="s">
        <v>461</v>
      </c>
    </row>
    <row r="13769" spans="1:13" hidden="1" x14ac:dyDescent="0.25">
      <c r="A13769" s="3">
        <v>76374592</v>
      </c>
      <c r="B13769" s="3" t="s">
        <v>360</v>
      </c>
      <c r="C13769" s="3">
        <v>1</v>
      </c>
      <c r="D13769" s="3" t="s">
        <v>282</v>
      </c>
      <c r="E13769" s="3">
        <v>3</v>
      </c>
      <c r="F13769" s="3" t="s">
        <v>5</v>
      </c>
      <c r="G13769" s="3" t="s">
        <v>629</v>
      </c>
      <c r="H13769" s="6">
        <v>44615</v>
      </c>
      <c r="I13769" s="117">
        <v>0.54166666666666663</v>
      </c>
      <c r="J13769" s="3">
        <v>1</v>
      </c>
      <c r="K13769" s="3" t="s">
        <v>461</v>
      </c>
    </row>
    <row r="13770" spans="1:13" hidden="1" x14ac:dyDescent="0.25">
      <c r="A13770" s="3">
        <v>76374592</v>
      </c>
      <c r="B13770" s="3" t="s">
        <v>360</v>
      </c>
      <c r="C13770" s="3">
        <v>1</v>
      </c>
      <c r="D13770" s="3" t="s">
        <v>282</v>
      </c>
      <c r="E13770" s="3">
        <v>4</v>
      </c>
      <c r="F13770" s="3" t="s">
        <v>7</v>
      </c>
      <c r="G13770" s="3" t="s">
        <v>629</v>
      </c>
      <c r="H13770" s="6">
        <v>44615</v>
      </c>
      <c r="I13770" s="117">
        <v>0.66666666666666663</v>
      </c>
      <c r="J13770" s="3">
        <v>1</v>
      </c>
      <c r="K13770" s="3" t="s">
        <v>461</v>
      </c>
    </row>
    <row r="13771" spans="1:13" hidden="1" x14ac:dyDescent="0.25">
      <c r="A13771" s="148">
        <v>75678518</v>
      </c>
      <c r="B13771" s="148" t="s">
        <v>361</v>
      </c>
      <c r="C13771" s="148">
        <v>1</v>
      </c>
      <c r="D13771" s="148" t="s">
        <v>282</v>
      </c>
      <c r="E13771" s="148">
        <v>1</v>
      </c>
      <c r="F13771" s="148" t="s">
        <v>3</v>
      </c>
      <c r="G13771" s="148" t="s">
        <v>288</v>
      </c>
      <c r="H13771" s="149">
        <v>44557</v>
      </c>
      <c r="I13771" s="150">
        <v>0.29166666666666669</v>
      </c>
      <c r="J13771" s="148">
        <v>1</v>
      </c>
      <c r="K13771" s="148" t="s">
        <v>461</v>
      </c>
      <c r="L13771" s="148"/>
      <c r="M13771" s="1" t="s">
        <v>665</v>
      </c>
    </row>
    <row r="13772" spans="1:13" hidden="1" x14ac:dyDescent="0.25">
      <c r="A13772" s="148">
        <v>75678518</v>
      </c>
      <c r="B13772" s="148" t="s">
        <v>361</v>
      </c>
      <c r="C13772" s="148">
        <v>1</v>
      </c>
      <c r="D13772" s="148" t="s">
        <v>282</v>
      </c>
      <c r="E13772" s="148">
        <v>2</v>
      </c>
      <c r="F13772" s="148" t="s">
        <v>6</v>
      </c>
      <c r="G13772" s="148" t="s">
        <v>288</v>
      </c>
      <c r="H13772" s="149">
        <v>44557</v>
      </c>
      <c r="I13772" s="150">
        <v>0.5</v>
      </c>
      <c r="J13772" s="148">
        <v>1</v>
      </c>
      <c r="K13772" s="148" t="s">
        <v>461</v>
      </c>
      <c r="L13772" s="148"/>
    </row>
    <row r="13773" spans="1:13" hidden="1" x14ac:dyDescent="0.25">
      <c r="A13773" s="148">
        <v>75678518</v>
      </c>
      <c r="B13773" s="148" t="s">
        <v>361</v>
      </c>
      <c r="C13773" s="148">
        <v>1</v>
      </c>
      <c r="D13773" s="148" t="s">
        <v>282</v>
      </c>
      <c r="E13773" s="148">
        <v>3</v>
      </c>
      <c r="F13773" s="148" t="s">
        <v>5</v>
      </c>
      <c r="G13773" s="148" t="s">
        <v>288</v>
      </c>
      <c r="H13773" s="149">
        <v>44557</v>
      </c>
      <c r="I13773" s="150">
        <v>0.54166666666666663</v>
      </c>
      <c r="J13773" s="148">
        <v>1</v>
      </c>
      <c r="K13773" s="148" t="s">
        <v>461</v>
      </c>
      <c r="L13773" s="148"/>
    </row>
    <row r="13774" spans="1:13" hidden="1" x14ac:dyDescent="0.25">
      <c r="A13774" s="148">
        <v>75678518</v>
      </c>
      <c r="B13774" s="148" t="s">
        <v>361</v>
      </c>
      <c r="C13774" s="148">
        <v>1</v>
      </c>
      <c r="D13774" s="148" t="s">
        <v>282</v>
      </c>
      <c r="E13774" s="148">
        <v>4</v>
      </c>
      <c r="F13774" s="148" t="s">
        <v>7</v>
      </c>
      <c r="G13774" s="148" t="s">
        <v>288</v>
      </c>
      <c r="H13774" s="149">
        <v>44557</v>
      </c>
      <c r="I13774" s="150">
        <v>0.8125</v>
      </c>
      <c r="J13774" s="148">
        <v>1</v>
      </c>
      <c r="K13774" s="148" t="s">
        <v>461</v>
      </c>
      <c r="L13774" s="148"/>
    </row>
    <row r="13775" spans="1:13" hidden="1" x14ac:dyDescent="0.25">
      <c r="A13775" s="148">
        <v>75678518</v>
      </c>
      <c r="B13775" s="148" t="s">
        <v>361</v>
      </c>
      <c r="C13775" s="148">
        <v>1</v>
      </c>
      <c r="D13775" s="148" t="s">
        <v>282</v>
      </c>
      <c r="E13775" s="148">
        <v>1</v>
      </c>
      <c r="F13775" s="148" t="s">
        <v>3</v>
      </c>
      <c r="G13775" s="148" t="s">
        <v>288</v>
      </c>
      <c r="H13775" s="149">
        <v>44558</v>
      </c>
      <c r="I13775" s="150">
        <v>0.29166666666666669</v>
      </c>
      <c r="J13775" s="148">
        <v>1</v>
      </c>
      <c r="K13775" s="148" t="s">
        <v>461</v>
      </c>
      <c r="L13775" s="148"/>
      <c r="M13775" s="1" t="s">
        <v>665</v>
      </c>
    </row>
    <row r="13776" spans="1:13" hidden="1" x14ac:dyDescent="0.25">
      <c r="A13776" s="148">
        <v>75678518</v>
      </c>
      <c r="B13776" s="148" t="s">
        <v>361</v>
      </c>
      <c r="C13776" s="148">
        <v>1</v>
      </c>
      <c r="D13776" s="148" t="s">
        <v>282</v>
      </c>
      <c r="E13776" s="148">
        <v>2</v>
      </c>
      <c r="F13776" s="148" t="s">
        <v>6</v>
      </c>
      <c r="G13776" s="148" t="s">
        <v>288</v>
      </c>
      <c r="H13776" s="149">
        <v>44558</v>
      </c>
      <c r="I13776" s="150">
        <v>0.5</v>
      </c>
      <c r="J13776" s="148">
        <v>1</v>
      </c>
      <c r="K13776" s="148" t="s">
        <v>461</v>
      </c>
      <c r="L13776" s="148"/>
    </row>
    <row r="13777" spans="1:13" hidden="1" x14ac:dyDescent="0.25">
      <c r="A13777" s="148">
        <v>75678518</v>
      </c>
      <c r="B13777" s="148" t="s">
        <v>361</v>
      </c>
      <c r="C13777" s="148">
        <v>1</v>
      </c>
      <c r="D13777" s="148" t="s">
        <v>282</v>
      </c>
      <c r="E13777" s="148">
        <v>3</v>
      </c>
      <c r="F13777" s="148" t="s">
        <v>5</v>
      </c>
      <c r="G13777" s="148" t="s">
        <v>288</v>
      </c>
      <c r="H13777" s="149">
        <v>44558</v>
      </c>
      <c r="I13777" s="150">
        <v>0.54166666666666663</v>
      </c>
      <c r="J13777" s="148">
        <v>1</v>
      </c>
      <c r="K13777" s="148" t="s">
        <v>461</v>
      </c>
      <c r="L13777" s="148"/>
    </row>
    <row r="13778" spans="1:13" hidden="1" x14ac:dyDescent="0.25">
      <c r="A13778" s="148">
        <v>75678518</v>
      </c>
      <c r="B13778" s="148" t="s">
        <v>361</v>
      </c>
      <c r="C13778" s="148">
        <v>1</v>
      </c>
      <c r="D13778" s="148" t="s">
        <v>282</v>
      </c>
      <c r="E13778" s="148">
        <v>4</v>
      </c>
      <c r="F13778" s="148" t="s">
        <v>7</v>
      </c>
      <c r="G13778" s="148" t="s">
        <v>288</v>
      </c>
      <c r="H13778" s="149">
        <v>44558</v>
      </c>
      <c r="I13778" s="150">
        <v>0.66666666666666663</v>
      </c>
      <c r="J13778" s="148">
        <v>1</v>
      </c>
      <c r="K13778" s="148" t="s">
        <v>461</v>
      </c>
      <c r="L13778" s="148"/>
    </row>
    <row r="13779" spans="1:13" hidden="1" x14ac:dyDescent="0.25">
      <c r="A13779" s="148">
        <v>75678518</v>
      </c>
      <c r="B13779" s="148" t="s">
        <v>361</v>
      </c>
      <c r="C13779" s="148">
        <v>1</v>
      </c>
      <c r="D13779" s="148" t="s">
        <v>282</v>
      </c>
      <c r="E13779" s="148">
        <v>1</v>
      </c>
      <c r="F13779" s="148" t="s">
        <v>3</v>
      </c>
      <c r="G13779" s="148" t="s">
        <v>288</v>
      </c>
      <c r="H13779" s="149">
        <v>44559</v>
      </c>
      <c r="I13779" s="150">
        <v>0.29166666666666669</v>
      </c>
      <c r="J13779" s="148">
        <v>1</v>
      </c>
      <c r="K13779" s="148" t="s">
        <v>461</v>
      </c>
      <c r="L13779" s="148"/>
      <c r="M13779" s="1" t="s">
        <v>665</v>
      </c>
    </row>
    <row r="13780" spans="1:13" hidden="1" x14ac:dyDescent="0.25">
      <c r="A13780" s="148">
        <v>75678518</v>
      </c>
      <c r="B13780" s="148" t="s">
        <v>361</v>
      </c>
      <c r="C13780" s="148">
        <v>1</v>
      </c>
      <c r="D13780" s="148" t="s">
        <v>282</v>
      </c>
      <c r="E13780" s="148">
        <v>2</v>
      </c>
      <c r="F13780" s="148" t="s">
        <v>6</v>
      </c>
      <c r="G13780" s="148" t="s">
        <v>288</v>
      </c>
      <c r="H13780" s="149">
        <v>44559</v>
      </c>
      <c r="I13780" s="150">
        <v>0.5</v>
      </c>
      <c r="J13780" s="148">
        <v>1</v>
      </c>
      <c r="K13780" s="148" t="s">
        <v>461</v>
      </c>
      <c r="L13780" s="148"/>
    </row>
    <row r="13781" spans="1:13" hidden="1" x14ac:dyDescent="0.25">
      <c r="A13781" s="148">
        <v>75678518</v>
      </c>
      <c r="B13781" s="148" t="s">
        <v>361</v>
      </c>
      <c r="C13781" s="148">
        <v>1</v>
      </c>
      <c r="D13781" s="148" t="s">
        <v>282</v>
      </c>
      <c r="E13781" s="148">
        <v>3</v>
      </c>
      <c r="F13781" s="148" t="s">
        <v>5</v>
      </c>
      <c r="G13781" s="148" t="s">
        <v>288</v>
      </c>
      <c r="H13781" s="149">
        <v>44559</v>
      </c>
      <c r="I13781" s="150">
        <v>0.54166666666666663</v>
      </c>
      <c r="J13781" s="148">
        <v>1</v>
      </c>
      <c r="K13781" s="148" t="s">
        <v>461</v>
      </c>
      <c r="L13781" s="148"/>
    </row>
    <row r="13782" spans="1:13" hidden="1" x14ac:dyDescent="0.25">
      <c r="A13782" s="148">
        <v>75678518</v>
      </c>
      <c r="B13782" s="148" t="s">
        <v>361</v>
      </c>
      <c r="C13782" s="148">
        <v>1</v>
      </c>
      <c r="D13782" s="148" t="s">
        <v>282</v>
      </c>
      <c r="E13782" s="148">
        <v>4</v>
      </c>
      <c r="F13782" s="148" t="s">
        <v>7</v>
      </c>
      <c r="G13782" s="148" t="s">
        <v>288</v>
      </c>
      <c r="H13782" s="149">
        <v>44559</v>
      </c>
      <c r="I13782" s="150">
        <v>0.75</v>
      </c>
      <c r="J13782" s="148">
        <v>1</v>
      </c>
      <c r="K13782" s="148" t="s">
        <v>461</v>
      </c>
      <c r="L13782" s="148"/>
    </row>
    <row r="13783" spans="1:13" hidden="1" x14ac:dyDescent="0.25">
      <c r="A13783" s="148">
        <v>75678518</v>
      </c>
      <c r="B13783" s="148" t="s">
        <v>361</v>
      </c>
      <c r="C13783" s="148">
        <v>1</v>
      </c>
      <c r="D13783" s="148" t="s">
        <v>282</v>
      </c>
      <c r="E13783" s="148">
        <v>1</v>
      </c>
      <c r="F13783" s="148" t="s">
        <v>3</v>
      </c>
      <c r="G13783" s="148" t="s">
        <v>288</v>
      </c>
      <c r="H13783" s="149">
        <v>44560</v>
      </c>
      <c r="I13783" s="150">
        <v>0.29166666666666669</v>
      </c>
      <c r="J13783" s="148">
        <v>1</v>
      </c>
      <c r="K13783" s="148" t="s">
        <v>461</v>
      </c>
      <c r="L13783" s="148"/>
      <c r="M13783" s="1" t="s">
        <v>665</v>
      </c>
    </row>
    <row r="13784" spans="1:13" hidden="1" x14ac:dyDescent="0.25">
      <c r="A13784" s="148">
        <v>75678518</v>
      </c>
      <c r="B13784" s="148" t="s">
        <v>361</v>
      </c>
      <c r="C13784" s="148">
        <v>1</v>
      </c>
      <c r="D13784" s="148" t="s">
        <v>282</v>
      </c>
      <c r="E13784" s="148">
        <v>2</v>
      </c>
      <c r="F13784" s="148" t="s">
        <v>6</v>
      </c>
      <c r="G13784" s="148" t="s">
        <v>288</v>
      </c>
      <c r="H13784" s="149">
        <v>44560</v>
      </c>
      <c r="I13784" s="150">
        <v>0.5</v>
      </c>
      <c r="J13784" s="148">
        <v>1</v>
      </c>
      <c r="K13784" s="148" t="s">
        <v>461</v>
      </c>
      <c r="L13784" s="148"/>
    </row>
    <row r="13785" spans="1:13" hidden="1" x14ac:dyDescent="0.25">
      <c r="A13785" s="148">
        <v>75678518</v>
      </c>
      <c r="B13785" s="148" t="s">
        <v>361</v>
      </c>
      <c r="C13785" s="148">
        <v>1</v>
      </c>
      <c r="D13785" s="148" t="s">
        <v>282</v>
      </c>
      <c r="E13785" s="148">
        <v>3</v>
      </c>
      <c r="F13785" s="148" t="s">
        <v>5</v>
      </c>
      <c r="G13785" s="148" t="s">
        <v>288</v>
      </c>
      <c r="H13785" s="149">
        <v>44560</v>
      </c>
      <c r="I13785" s="150">
        <v>0.54166666666666663</v>
      </c>
      <c r="J13785" s="148">
        <v>1</v>
      </c>
      <c r="K13785" s="148" t="s">
        <v>461</v>
      </c>
      <c r="L13785" s="148"/>
    </row>
    <row r="13786" spans="1:13" hidden="1" x14ac:dyDescent="0.25">
      <c r="A13786" s="148">
        <v>75678518</v>
      </c>
      <c r="B13786" s="148" t="s">
        <v>361</v>
      </c>
      <c r="C13786" s="148">
        <v>1</v>
      </c>
      <c r="D13786" s="148" t="s">
        <v>282</v>
      </c>
      <c r="E13786" s="148">
        <v>4</v>
      </c>
      <c r="F13786" s="148" t="s">
        <v>7</v>
      </c>
      <c r="G13786" s="148" t="s">
        <v>288</v>
      </c>
      <c r="H13786" s="149">
        <v>44560</v>
      </c>
      <c r="I13786" s="150">
        <v>0.83333333333333337</v>
      </c>
      <c r="J13786" s="148">
        <v>1</v>
      </c>
      <c r="K13786" s="148" t="s">
        <v>461</v>
      </c>
      <c r="L13786" s="148"/>
    </row>
    <row r="13787" spans="1:13" hidden="1" x14ac:dyDescent="0.25">
      <c r="A13787" s="148">
        <v>75678518</v>
      </c>
      <c r="B13787" s="148" t="s">
        <v>361</v>
      </c>
      <c r="C13787" s="148">
        <v>1</v>
      </c>
      <c r="D13787" s="148" t="s">
        <v>282</v>
      </c>
      <c r="E13787" s="148">
        <v>1</v>
      </c>
      <c r="F13787" s="148" t="s">
        <v>3</v>
      </c>
      <c r="G13787" s="148" t="s">
        <v>288</v>
      </c>
      <c r="H13787" s="149">
        <v>44561</v>
      </c>
      <c r="I13787" s="150">
        <v>0.29166666666666669</v>
      </c>
      <c r="J13787" s="148">
        <v>1</v>
      </c>
      <c r="K13787" s="148" t="s">
        <v>461</v>
      </c>
      <c r="L13787" s="148"/>
      <c r="M13787" s="1" t="s">
        <v>665</v>
      </c>
    </row>
    <row r="13788" spans="1:13" hidden="1" x14ac:dyDescent="0.25">
      <c r="A13788" s="148">
        <v>75678518</v>
      </c>
      <c r="B13788" s="148" t="s">
        <v>361</v>
      </c>
      <c r="C13788" s="148">
        <v>1</v>
      </c>
      <c r="D13788" s="148" t="s">
        <v>282</v>
      </c>
      <c r="E13788" s="148">
        <v>2</v>
      </c>
      <c r="F13788" s="148" t="s">
        <v>6</v>
      </c>
      <c r="G13788" s="148" t="s">
        <v>288</v>
      </c>
      <c r="H13788" s="149">
        <v>44561</v>
      </c>
      <c r="I13788" s="150">
        <v>0.5</v>
      </c>
      <c r="J13788" s="148">
        <v>1</v>
      </c>
      <c r="K13788" s="148" t="s">
        <v>461</v>
      </c>
      <c r="L13788" s="148"/>
    </row>
    <row r="13789" spans="1:13" hidden="1" x14ac:dyDescent="0.25">
      <c r="A13789" s="148">
        <v>75678518</v>
      </c>
      <c r="B13789" s="148" t="s">
        <v>361</v>
      </c>
      <c r="C13789" s="148">
        <v>1</v>
      </c>
      <c r="D13789" s="148" t="s">
        <v>282</v>
      </c>
      <c r="E13789" s="148">
        <v>3</v>
      </c>
      <c r="F13789" s="148" t="s">
        <v>5</v>
      </c>
      <c r="G13789" s="148" t="s">
        <v>288</v>
      </c>
      <c r="H13789" s="149">
        <v>44561</v>
      </c>
      <c r="I13789" s="150">
        <v>0.54166666666666663</v>
      </c>
      <c r="J13789" s="148">
        <v>1</v>
      </c>
      <c r="K13789" s="148" t="s">
        <v>461</v>
      </c>
      <c r="L13789" s="148"/>
    </row>
    <row r="13790" spans="1:13" hidden="1" x14ac:dyDescent="0.25">
      <c r="A13790" s="148">
        <v>75678518</v>
      </c>
      <c r="B13790" s="148" t="s">
        <v>361</v>
      </c>
      <c r="C13790" s="148">
        <v>1</v>
      </c>
      <c r="D13790" s="148" t="s">
        <v>282</v>
      </c>
      <c r="E13790" s="148">
        <v>4</v>
      </c>
      <c r="F13790" s="148" t="s">
        <v>7</v>
      </c>
      <c r="G13790" s="148" t="s">
        <v>288</v>
      </c>
      <c r="H13790" s="149">
        <v>44561</v>
      </c>
      <c r="I13790" s="150">
        <v>0.66666666666666663</v>
      </c>
      <c r="J13790" s="148">
        <v>1</v>
      </c>
      <c r="K13790" s="148" t="s">
        <v>461</v>
      </c>
      <c r="L13790" s="148"/>
    </row>
    <row r="13791" spans="1:13" hidden="1" x14ac:dyDescent="0.25">
      <c r="A13791" s="148">
        <v>75678518</v>
      </c>
      <c r="B13791" s="148" t="s">
        <v>361</v>
      </c>
      <c r="C13791" s="148">
        <v>1</v>
      </c>
      <c r="D13791" s="148" t="s">
        <v>282</v>
      </c>
      <c r="E13791" s="148">
        <v>1</v>
      </c>
      <c r="F13791" s="148" t="s">
        <v>3</v>
      </c>
      <c r="G13791" s="148" t="s">
        <v>288</v>
      </c>
      <c r="H13791" s="149">
        <v>44564</v>
      </c>
      <c r="I13791" s="150">
        <v>0.29166666666666669</v>
      </c>
      <c r="J13791" s="148">
        <v>1</v>
      </c>
      <c r="K13791" s="148" t="s">
        <v>461</v>
      </c>
      <c r="L13791" s="148"/>
      <c r="M13791" s="1" t="s">
        <v>665</v>
      </c>
    </row>
    <row r="13792" spans="1:13" hidden="1" x14ac:dyDescent="0.25">
      <c r="A13792" s="148">
        <v>75678518</v>
      </c>
      <c r="B13792" s="148" t="s">
        <v>361</v>
      </c>
      <c r="C13792" s="148">
        <v>1</v>
      </c>
      <c r="D13792" s="148" t="s">
        <v>282</v>
      </c>
      <c r="E13792" s="148">
        <v>2</v>
      </c>
      <c r="F13792" s="148" t="s">
        <v>6</v>
      </c>
      <c r="G13792" s="148" t="s">
        <v>288</v>
      </c>
      <c r="H13792" s="149">
        <v>44564</v>
      </c>
      <c r="I13792" s="150">
        <v>0.5</v>
      </c>
      <c r="J13792" s="148">
        <v>1</v>
      </c>
      <c r="K13792" s="148" t="s">
        <v>461</v>
      </c>
      <c r="L13792" s="148"/>
    </row>
    <row r="13793" spans="1:13" hidden="1" x14ac:dyDescent="0.25">
      <c r="A13793" s="148">
        <v>75678518</v>
      </c>
      <c r="B13793" s="148" t="s">
        <v>361</v>
      </c>
      <c r="C13793" s="148">
        <v>1</v>
      </c>
      <c r="D13793" s="148" t="s">
        <v>282</v>
      </c>
      <c r="E13793" s="148">
        <v>3</v>
      </c>
      <c r="F13793" s="148" t="s">
        <v>5</v>
      </c>
      <c r="G13793" s="148" t="s">
        <v>288</v>
      </c>
      <c r="H13793" s="149">
        <v>44564</v>
      </c>
      <c r="I13793" s="150">
        <v>0.54166666666666663</v>
      </c>
      <c r="J13793" s="148">
        <v>1</v>
      </c>
      <c r="K13793" s="148" t="s">
        <v>461</v>
      </c>
      <c r="L13793" s="148"/>
    </row>
    <row r="13794" spans="1:13" hidden="1" x14ac:dyDescent="0.25">
      <c r="A13794" s="148">
        <v>75678518</v>
      </c>
      <c r="B13794" s="148" t="s">
        <v>361</v>
      </c>
      <c r="C13794" s="148">
        <v>1</v>
      </c>
      <c r="D13794" s="148" t="s">
        <v>282</v>
      </c>
      <c r="E13794" s="148">
        <v>4</v>
      </c>
      <c r="F13794" s="148" t="s">
        <v>7</v>
      </c>
      <c r="G13794" s="148" t="s">
        <v>288</v>
      </c>
      <c r="H13794" s="149">
        <v>44564</v>
      </c>
      <c r="I13794" s="150">
        <v>0.79166666666666663</v>
      </c>
      <c r="J13794" s="148">
        <v>1</v>
      </c>
      <c r="K13794" s="148" t="s">
        <v>461</v>
      </c>
      <c r="L13794" s="148"/>
    </row>
    <row r="13795" spans="1:13" hidden="1" x14ac:dyDescent="0.25">
      <c r="A13795" s="148">
        <v>75678518</v>
      </c>
      <c r="B13795" s="148" t="s">
        <v>361</v>
      </c>
      <c r="C13795" s="148">
        <v>1</v>
      </c>
      <c r="D13795" s="148" t="s">
        <v>282</v>
      </c>
      <c r="E13795" s="148">
        <v>1</v>
      </c>
      <c r="F13795" s="148" t="s">
        <v>3</v>
      </c>
      <c r="G13795" s="148" t="s">
        <v>288</v>
      </c>
      <c r="H13795" s="149">
        <v>44565</v>
      </c>
      <c r="I13795" s="150">
        <v>0.29166666666666669</v>
      </c>
      <c r="J13795" s="148">
        <v>1</v>
      </c>
      <c r="K13795" s="148" t="s">
        <v>461</v>
      </c>
      <c r="L13795" s="148"/>
      <c r="M13795" s="1" t="s">
        <v>665</v>
      </c>
    </row>
    <row r="13796" spans="1:13" hidden="1" x14ac:dyDescent="0.25">
      <c r="A13796" s="148">
        <v>75678518</v>
      </c>
      <c r="B13796" s="148" t="s">
        <v>361</v>
      </c>
      <c r="C13796" s="148">
        <v>1</v>
      </c>
      <c r="D13796" s="148" t="s">
        <v>282</v>
      </c>
      <c r="E13796" s="148">
        <v>2</v>
      </c>
      <c r="F13796" s="148" t="s">
        <v>6</v>
      </c>
      <c r="G13796" s="148" t="s">
        <v>288</v>
      </c>
      <c r="H13796" s="149">
        <v>44565</v>
      </c>
      <c r="I13796" s="150">
        <v>0.5</v>
      </c>
      <c r="J13796" s="148">
        <v>1</v>
      </c>
      <c r="K13796" s="148" t="s">
        <v>461</v>
      </c>
      <c r="L13796" s="148"/>
    </row>
    <row r="13797" spans="1:13" hidden="1" x14ac:dyDescent="0.25">
      <c r="A13797" s="148">
        <v>75678518</v>
      </c>
      <c r="B13797" s="148" t="s">
        <v>361</v>
      </c>
      <c r="C13797" s="148">
        <v>1</v>
      </c>
      <c r="D13797" s="148" t="s">
        <v>282</v>
      </c>
      <c r="E13797" s="148">
        <v>3</v>
      </c>
      <c r="F13797" s="148" t="s">
        <v>5</v>
      </c>
      <c r="G13797" s="148" t="s">
        <v>288</v>
      </c>
      <c r="H13797" s="149">
        <v>44565</v>
      </c>
      <c r="I13797" s="150">
        <v>0.54166666666666663</v>
      </c>
      <c r="J13797" s="148">
        <v>1</v>
      </c>
      <c r="K13797" s="148" t="s">
        <v>461</v>
      </c>
      <c r="L13797" s="148"/>
    </row>
    <row r="13798" spans="1:13" hidden="1" x14ac:dyDescent="0.25">
      <c r="A13798" s="148">
        <v>75678518</v>
      </c>
      <c r="B13798" s="148" t="s">
        <v>361</v>
      </c>
      <c r="C13798" s="148">
        <v>1</v>
      </c>
      <c r="D13798" s="148" t="s">
        <v>282</v>
      </c>
      <c r="E13798" s="148">
        <v>4</v>
      </c>
      <c r="F13798" s="148" t="s">
        <v>7</v>
      </c>
      <c r="G13798" s="148" t="s">
        <v>288</v>
      </c>
      <c r="H13798" s="149">
        <v>44565</v>
      </c>
      <c r="I13798" s="150">
        <v>0.75</v>
      </c>
      <c r="J13798" s="148">
        <v>1</v>
      </c>
      <c r="K13798" s="148" t="s">
        <v>461</v>
      </c>
      <c r="L13798" s="148"/>
    </row>
    <row r="13799" spans="1:13" hidden="1" x14ac:dyDescent="0.25">
      <c r="A13799" s="148">
        <v>75678518</v>
      </c>
      <c r="B13799" s="148" t="s">
        <v>361</v>
      </c>
      <c r="C13799" s="148">
        <v>1</v>
      </c>
      <c r="D13799" s="148" t="s">
        <v>282</v>
      </c>
      <c r="E13799" s="148">
        <v>1</v>
      </c>
      <c r="F13799" s="148" t="s">
        <v>3</v>
      </c>
      <c r="G13799" s="148" t="s">
        <v>288</v>
      </c>
      <c r="H13799" s="149">
        <v>44566</v>
      </c>
      <c r="I13799" s="150">
        <v>0.29166666666666669</v>
      </c>
      <c r="J13799" s="148">
        <v>1</v>
      </c>
      <c r="K13799" s="148" t="s">
        <v>461</v>
      </c>
      <c r="L13799" s="148"/>
      <c r="M13799" s="1" t="s">
        <v>665</v>
      </c>
    </row>
    <row r="13800" spans="1:13" hidden="1" x14ac:dyDescent="0.25">
      <c r="A13800" s="148">
        <v>75678518</v>
      </c>
      <c r="B13800" s="148" t="s">
        <v>361</v>
      </c>
      <c r="C13800" s="148">
        <v>1</v>
      </c>
      <c r="D13800" s="148" t="s">
        <v>282</v>
      </c>
      <c r="E13800" s="148">
        <v>2</v>
      </c>
      <c r="F13800" s="148" t="s">
        <v>6</v>
      </c>
      <c r="G13800" s="148" t="s">
        <v>288</v>
      </c>
      <c r="H13800" s="149">
        <v>44566</v>
      </c>
      <c r="I13800" s="150">
        <v>0.5</v>
      </c>
      <c r="J13800" s="148">
        <v>1</v>
      </c>
      <c r="K13800" s="148" t="s">
        <v>461</v>
      </c>
      <c r="L13800" s="148"/>
    </row>
    <row r="13801" spans="1:13" hidden="1" x14ac:dyDescent="0.25">
      <c r="A13801" s="148">
        <v>75678518</v>
      </c>
      <c r="B13801" s="148" t="s">
        <v>361</v>
      </c>
      <c r="C13801" s="148">
        <v>1</v>
      </c>
      <c r="D13801" s="148" t="s">
        <v>282</v>
      </c>
      <c r="E13801" s="148">
        <v>3</v>
      </c>
      <c r="F13801" s="148" t="s">
        <v>5</v>
      </c>
      <c r="G13801" s="148" t="s">
        <v>288</v>
      </c>
      <c r="H13801" s="149">
        <v>44566</v>
      </c>
      <c r="I13801" s="150">
        <v>0.54166666666666663</v>
      </c>
      <c r="J13801" s="148">
        <v>1</v>
      </c>
      <c r="K13801" s="148" t="s">
        <v>461</v>
      </c>
      <c r="L13801" s="148"/>
    </row>
    <row r="13802" spans="1:13" hidden="1" x14ac:dyDescent="0.25">
      <c r="A13802" s="148">
        <v>75678518</v>
      </c>
      <c r="B13802" s="148" t="s">
        <v>361</v>
      </c>
      <c r="C13802" s="148">
        <v>1</v>
      </c>
      <c r="D13802" s="148" t="s">
        <v>282</v>
      </c>
      <c r="E13802" s="148">
        <v>4</v>
      </c>
      <c r="F13802" s="148" t="s">
        <v>7</v>
      </c>
      <c r="G13802" s="148" t="s">
        <v>288</v>
      </c>
      <c r="H13802" s="149">
        <v>44566</v>
      </c>
      <c r="I13802" s="150">
        <v>0.8125</v>
      </c>
      <c r="J13802" s="148">
        <v>1</v>
      </c>
      <c r="K13802" s="148" t="s">
        <v>461</v>
      </c>
      <c r="L13802" s="148"/>
    </row>
    <row r="13803" spans="1:13" hidden="1" x14ac:dyDescent="0.25">
      <c r="A13803" s="148">
        <v>75678518</v>
      </c>
      <c r="B13803" s="148" t="s">
        <v>361</v>
      </c>
      <c r="C13803" s="148">
        <v>1</v>
      </c>
      <c r="D13803" s="148" t="s">
        <v>282</v>
      </c>
      <c r="E13803" s="148">
        <v>1</v>
      </c>
      <c r="F13803" s="148" t="s">
        <v>3</v>
      </c>
      <c r="G13803" s="148" t="s">
        <v>288</v>
      </c>
      <c r="H13803" s="149">
        <v>44567</v>
      </c>
      <c r="I13803" s="150">
        <v>0.29166666666666669</v>
      </c>
      <c r="J13803" s="148">
        <v>1</v>
      </c>
      <c r="K13803" s="148" t="s">
        <v>461</v>
      </c>
      <c r="L13803" s="148"/>
      <c r="M13803" s="1" t="s">
        <v>665</v>
      </c>
    </row>
    <row r="13804" spans="1:13" hidden="1" x14ac:dyDescent="0.25">
      <c r="A13804" s="148">
        <v>75678518</v>
      </c>
      <c r="B13804" s="148" t="s">
        <v>361</v>
      </c>
      <c r="C13804" s="148">
        <v>1</v>
      </c>
      <c r="D13804" s="148" t="s">
        <v>282</v>
      </c>
      <c r="E13804" s="148">
        <v>2</v>
      </c>
      <c r="F13804" s="148" t="s">
        <v>6</v>
      </c>
      <c r="G13804" s="148" t="s">
        <v>288</v>
      </c>
      <c r="H13804" s="149">
        <v>44567</v>
      </c>
      <c r="I13804" s="150">
        <v>0.5</v>
      </c>
      <c r="J13804" s="148">
        <v>1</v>
      </c>
      <c r="K13804" s="148" t="s">
        <v>461</v>
      </c>
      <c r="L13804" s="148"/>
    </row>
    <row r="13805" spans="1:13" hidden="1" x14ac:dyDescent="0.25">
      <c r="A13805" s="148">
        <v>75678518</v>
      </c>
      <c r="B13805" s="148" t="s">
        <v>361</v>
      </c>
      <c r="C13805" s="148">
        <v>1</v>
      </c>
      <c r="D13805" s="148" t="s">
        <v>282</v>
      </c>
      <c r="E13805" s="148">
        <v>3</v>
      </c>
      <c r="F13805" s="148" t="s">
        <v>5</v>
      </c>
      <c r="G13805" s="148" t="s">
        <v>288</v>
      </c>
      <c r="H13805" s="149">
        <v>44567</v>
      </c>
      <c r="I13805" s="150">
        <v>0.54166666666666663</v>
      </c>
      <c r="J13805" s="148">
        <v>1</v>
      </c>
      <c r="K13805" s="148" t="s">
        <v>461</v>
      </c>
      <c r="L13805" s="148"/>
    </row>
    <row r="13806" spans="1:13" hidden="1" x14ac:dyDescent="0.25">
      <c r="A13806" s="148">
        <v>75678518</v>
      </c>
      <c r="B13806" s="148" t="s">
        <v>361</v>
      </c>
      <c r="C13806" s="148">
        <v>1</v>
      </c>
      <c r="D13806" s="148" t="s">
        <v>282</v>
      </c>
      <c r="E13806" s="148">
        <v>4</v>
      </c>
      <c r="F13806" s="148" t="s">
        <v>7</v>
      </c>
      <c r="G13806" s="148" t="s">
        <v>288</v>
      </c>
      <c r="H13806" s="149">
        <v>44567</v>
      </c>
      <c r="I13806" s="150">
        <v>0.79166666666666663</v>
      </c>
      <c r="J13806" s="148">
        <v>1</v>
      </c>
      <c r="K13806" s="148" t="s">
        <v>461</v>
      </c>
      <c r="L13806" s="148"/>
    </row>
    <row r="13807" spans="1:13" hidden="1" x14ac:dyDescent="0.25">
      <c r="A13807" s="148">
        <v>75678518</v>
      </c>
      <c r="B13807" s="148" t="s">
        <v>361</v>
      </c>
      <c r="C13807" s="148">
        <v>1</v>
      </c>
      <c r="D13807" s="148" t="s">
        <v>282</v>
      </c>
      <c r="E13807" s="148">
        <v>1</v>
      </c>
      <c r="F13807" s="148" t="s">
        <v>3</v>
      </c>
      <c r="G13807" s="148" t="s">
        <v>288</v>
      </c>
      <c r="H13807" s="149">
        <v>44568</v>
      </c>
      <c r="I13807" s="150">
        <v>0.29166666666666669</v>
      </c>
      <c r="J13807" s="148">
        <v>1</v>
      </c>
      <c r="K13807" s="148" t="s">
        <v>461</v>
      </c>
      <c r="L13807" s="148"/>
      <c r="M13807" s="1" t="s">
        <v>665</v>
      </c>
    </row>
    <row r="13808" spans="1:13" hidden="1" x14ac:dyDescent="0.25">
      <c r="A13808" s="148">
        <v>75678518</v>
      </c>
      <c r="B13808" s="148" t="s">
        <v>361</v>
      </c>
      <c r="C13808" s="148">
        <v>1</v>
      </c>
      <c r="D13808" s="148" t="s">
        <v>282</v>
      </c>
      <c r="E13808" s="148">
        <v>2</v>
      </c>
      <c r="F13808" s="148" t="s">
        <v>6</v>
      </c>
      <c r="G13808" s="148" t="s">
        <v>288</v>
      </c>
      <c r="H13808" s="149">
        <v>44568</v>
      </c>
      <c r="I13808" s="150">
        <v>0.5</v>
      </c>
      <c r="J13808" s="148">
        <v>1</v>
      </c>
      <c r="K13808" s="148" t="s">
        <v>461</v>
      </c>
      <c r="L13808" s="148"/>
    </row>
    <row r="13809" spans="1:13" hidden="1" x14ac:dyDescent="0.25">
      <c r="A13809" s="148">
        <v>75678518</v>
      </c>
      <c r="B13809" s="148" t="s">
        <v>361</v>
      </c>
      <c r="C13809" s="148">
        <v>1</v>
      </c>
      <c r="D13809" s="148" t="s">
        <v>282</v>
      </c>
      <c r="E13809" s="148">
        <v>3</v>
      </c>
      <c r="F13809" s="148" t="s">
        <v>5</v>
      </c>
      <c r="G13809" s="148" t="s">
        <v>288</v>
      </c>
      <c r="H13809" s="149">
        <v>44568</v>
      </c>
      <c r="I13809" s="150">
        <v>0.54166666666666663</v>
      </c>
      <c r="J13809" s="148">
        <v>1</v>
      </c>
      <c r="K13809" s="148" t="s">
        <v>461</v>
      </c>
      <c r="L13809" s="148"/>
    </row>
    <row r="13810" spans="1:13" hidden="1" x14ac:dyDescent="0.25">
      <c r="A13810" s="148">
        <v>75678518</v>
      </c>
      <c r="B13810" s="148" t="s">
        <v>361</v>
      </c>
      <c r="C13810" s="148">
        <v>1</v>
      </c>
      <c r="D13810" s="148" t="s">
        <v>282</v>
      </c>
      <c r="E13810" s="148">
        <v>4</v>
      </c>
      <c r="F13810" s="148" t="s">
        <v>7</v>
      </c>
      <c r="G13810" s="148" t="s">
        <v>288</v>
      </c>
      <c r="H13810" s="149">
        <v>44568</v>
      </c>
      <c r="I13810" s="150">
        <v>0.79166666666666663</v>
      </c>
      <c r="J13810" s="148">
        <v>1</v>
      </c>
      <c r="K13810" s="148" t="s">
        <v>461</v>
      </c>
      <c r="L13810" s="148"/>
    </row>
    <row r="13811" spans="1:13" hidden="1" x14ac:dyDescent="0.25">
      <c r="A13811" s="148">
        <v>75678518</v>
      </c>
      <c r="B13811" s="148" t="s">
        <v>361</v>
      </c>
      <c r="C13811" s="148">
        <v>1</v>
      </c>
      <c r="D13811" s="148" t="s">
        <v>282</v>
      </c>
      <c r="E13811" s="148">
        <v>1</v>
      </c>
      <c r="F13811" s="148" t="s">
        <v>3</v>
      </c>
      <c r="G13811" s="148" t="s">
        <v>288</v>
      </c>
      <c r="H13811" s="149">
        <v>44569</v>
      </c>
      <c r="I13811" s="150">
        <v>0.29166666666666669</v>
      </c>
      <c r="J13811" s="148">
        <v>1</v>
      </c>
      <c r="K13811" s="148" t="s">
        <v>461</v>
      </c>
      <c r="L13811" s="148"/>
      <c r="M13811" s="1" t="s">
        <v>665</v>
      </c>
    </row>
    <row r="13812" spans="1:13" hidden="1" x14ac:dyDescent="0.25">
      <c r="A13812" s="148">
        <v>75678518</v>
      </c>
      <c r="B13812" s="148" t="s">
        <v>361</v>
      </c>
      <c r="C13812" s="148">
        <v>1</v>
      </c>
      <c r="D13812" s="148" t="s">
        <v>282</v>
      </c>
      <c r="E13812" s="148">
        <v>2</v>
      </c>
      <c r="F13812" s="148" t="s">
        <v>6</v>
      </c>
      <c r="G13812" s="148" t="s">
        <v>288</v>
      </c>
      <c r="H13812" s="149">
        <v>44569</v>
      </c>
      <c r="I13812" s="150">
        <v>0.5</v>
      </c>
      <c r="J13812" s="148">
        <v>1</v>
      </c>
      <c r="K13812" s="148" t="s">
        <v>461</v>
      </c>
      <c r="L13812" s="148"/>
    </row>
    <row r="13813" spans="1:13" hidden="1" x14ac:dyDescent="0.25">
      <c r="A13813" s="148">
        <v>75678518</v>
      </c>
      <c r="B13813" s="148" t="s">
        <v>361</v>
      </c>
      <c r="C13813" s="148">
        <v>1</v>
      </c>
      <c r="D13813" s="148" t="s">
        <v>282</v>
      </c>
      <c r="E13813" s="148">
        <v>3</v>
      </c>
      <c r="F13813" s="148" t="s">
        <v>5</v>
      </c>
      <c r="G13813" s="148" t="s">
        <v>288</v>
      </c>
      <c r="H13813" s="149">
        <v>44569</v>
      </c>
      <c r="I13813" s="150">
        <v>0.54166666666666663</v>
      </c>
      <c r="J13813" s="148">
        <v>1</v>
      </c>
      <c r="K13813" s="148" t="s">
        <v>461</v>
      </c>
      <c r="L13813" s="148"/>
    </row>
    <row r="13814" spans="1:13" hidden="1" x14ac:dyDescent="0.25">
      <c r="A13814" s="148">
        <v>75678518</v>
      </c>
      <c r="B13814" s="148" t="s">
        <v>361</v>
      </c>
      <c r="C13814" s="148">
        <v>1</v>
      </c>
      <c r="D13814" s="148" t="s">
        <v>282</v>
      </c>
      <c r="E13814" s="148">
        <v>4</v>
      </c>
      <c r="F13814" s="148" t="s">
        <v>7</v>
      </c>
      <c r="G13814" s="148" t="s">
        <v>288</v>
      </c>
      <c r="H13814" s="149">
        <v>44569</v>
      </c>
      <c r="I13814" s="150">
        <v>0.8125</v>
      </c>
      <c r="J13814" s="148">
        <v>1</v>
      </c>
      <c r="K13814" s="148" t="s">
        <v>461</v>
      </c>
      <c r="L13814" s="148"/>
    </row>
    <row r="13815" spans="1:13" hidden="1" x14ac:dyDescent="0.25">
      <c r="A13815" s="148">
        <v>75678518</v>
      </c>
      <c r="B13815" s="148" t="s">
        <v>361</v>
      </c>
      <c r="C13815" s="148">
        <v>1</v>
      </c>
      <c r="D13815" s="148" t="s">
        <v>282</v>
      </c>
      <c r="E13815" s="148">
        <v>1</v>
      </c>
      <c r="F13815" s="148" t="s">
        <v>3</v>
      </c>
      <c r="G13815" s="148" t="s">
        <v>288</v>
      </c>
      <c r="H13815" s="149">
        <v>44571</v>
      </c>
      <c r="I13815" s="150">
        <v>0.29166666666666669</v>
      </c>
      <c r="J13815" s="148">
        <v>1</v>
      </c>
      <c r="K13815" s="148" t="s">
        <v>461</v>
      </c>
      <c r="L13815" s="148"/>
      <c r="M13815" s="1" t="s">
        <v>665</v>
      </c>
    </row>
    <row r="13816" spans="1:13" hidden="1" x14ac:dyDescent="0.25">
      <c r="A13816" s="148">
        <v>75678518</v>
      </c>
      <c r="B13816" s="148" t="s">
        <v>361</v>
      </c>
      <c r="C13816" s="148">
        <v>1</v>
      </c>
      <c r="D13816" s="148" t="s">
        <v>282</v>
      </c>
      <c r="E13816" s="148">
        <v>2</v>
      </c>
      <c r="F13816" s="148" t="s">
        <v>6</v>
      </c>
      <c r="G13816" s="148" t="s">
        <v>288</v>
      </c>
      <c r="H13816" s="149">
        <v>44571</v>
      </c>
      <c r="I13816" s="150">
        <v>0.5</v>
      </c>
      <c r="J13816" s="148">
        <v>1</v>
      </c>
      <c r="K13816" s="148" t="s">
        <v>461</v>
      </c>
      <c r="L13816" s="148"/>
    </row>
    <row r="13817" spans="1:13" hidden="1" x14ac:dyDescent="0.25">
      <c r="A13817" s="148">
        <v>75678518</v>
      </c>
      <c r="B13817" s="148" t="s">
        <v>361</v>
      </c>
      <c r="C13817" s="148">
        <v>1</v>
      </c>
      <c r="D13817" s="148" t="s">
        <v>282</v>
      </c>
      <c r="E13817" s="148">
        <v>3</v>
      </c>
      <c r="F13817" s="148" t="s">
        <v>5</v>
      </c>
      <c r="G13817" s="148" t="s">
        <v>288</v>
      </c>
      <c r="H13817" s="149">
        <v>44571</v>
      </c>
      <c r="I13817" s="150">
        <v>0.54166666666666663</v>
      </c>
      <c r="J13817" s="148">
        <v>1</v>
      </c>
      <c r="K13817" s="148" t="s">
        <v>461</v>
      </c>
      <c r="L13817" s="148"/>
    </row>
    <row r="13818" spans="1:13" hidden="1" x14ac:dyDescent="0.25">
      <c r="A13818" s="148">
        <v>75678518</v>
      </c>
      <c r="B13818" s="148" t="s">
        <v>361</v>
      </c>
      <c r="C13818" s="148">
        <v>1</v>
      </c>
      <c r="D13818" s="148" t="s">
        <v>282</v>
      </c>
      <c r="E13818" s="148">
        <v>4</v>
      </c>
      <c r="F13818" s="148" t="s">
        <v>7</v>
      </c>
      <c r="G13818" s="148" t="s">
        <v>288</v>
      </c>
      <c r="H13818" s="149">
        <v>44571</v>
      </c>
      <c r="I13818" s="150">
        <v>0.79166666666666663</v>
      </c>
      <c r="J13818" s="148">
        <v>1</v>
      </c>
      <c r="K13818" s="148" t="s">
        <v>461</v>
      </c>
      <c r="L13818" s="148"/>
    </row>
    <row r="13819" spans="1:13" hidden="1" x14ac:dyDescent="0.25">
      <c r="A13819" s="148">
        <v>75678518</v>
      </c>
      <c r="B13819" s="148" t="s">
        <v>361</v>
      </c>
      <c r="C13819" s="148">
        <v>1</v>
      </c>
      <c r="D13819" s="148" t="s">
        <v>282</v>
      </c>
      <c r="E13819" s="148">
        <v>1</v>
      </c>
      <c r="F13819" s="148" t="s">
        <v>3</v>
      </c>
      <c r="G13819" s="148" t="s">
        <v>288</v>
      </c>
      <c r="H13819" s="149">
        <v>44572</v>
      </c>
      <c r="I13819" s="150">
        <v>0.29166666666666669</v>
      </c>
      <c r="J13819" s="148">
        <v>1</v>
      </c>
      <c r="K13819" s="148" t="s">
        <v>461</v>
      </c>
      <c r="L13819" s="148"/>
      <c r="M13819" s="1" t="s">
        <v>665</v>
      </c>
    </row>
    <row r="13820" spans="1:13" hidden="1" x14ac:dyDescent="0.25">
      <c r="A13820" s="148">
        <v>75678518</v>
      </c>
      <c r="B13820" s="148" t="s">
        <v>361</v>
      </c>
      <c r="C13820" s="148">
        <v>1</v>
      </c>
      <c r="D13820" s="148" t="s">
        <v>282</v>
      </c>
      <c r="E13820" s="148">
        <v>2</v>
      </c>
      <c r="F13820" s="148" t="s">
        <v>6</v>
      </c>
      <c r="G13820" s="148" t="s">
        <v>288</v>
      </c>
      <c r="H13820" s="149">
        <v>44572</v>
      </c>
      <c r="I13820" s="150">
        <v>0.5</v>
      </c>
      <c r="J13820" s="148">
        <v>1</v>
      </c>
      <c r="K13820" s="148" t="s">
        <v>461</v>
      </c>
      <c r="L13820" s="148"/>
    </row>
    <row r="13821" spans="1:13" hidden="1" x14ac:dyDescent="0.25">
      <c r="A13821" s="148">
        <v>75678518</v>
      </c>
      <c r="B13821" s="148" t="s">
        <v>361</v>
      </c>
      <c r="C13821" s="148">
        <v>1</v>
      </c>
      <c r="D13821" s="148" t="s">
        <v>282</v>
      </c>
      <c r="E13821" s="148">
        <v>3</v>
      </c>
      <c r="F13821" s="148" t="s">
        <v>5</v>
      </c>
      <c r="G13821" s="148" t="s">
        <v>288</v>
      </c>
      <c r="H13821" s="149">
        <v>44572</v>
      </c>
      <c r="I13821" s="150">
        <v>0.54166666666666663</v>
      </c>
      <c r="J13821" s="148">
        <v>1</v>
      </c>
      <c r="K13821" s="148" t="s">
        <v>461</v>
      </c>
      <c r="L13821" s="148"/>
    </row>
    <row r="13822" spans="1:13" hidden="1" x14ac:dyDescent="0.25">
      <c r="A13822" s="148">
        <v>75678518</v>
      </c>
      <c r="B13822" s="148" t="s">
        <v>361</v>
      </c>
      <c r="C13822" s="148">
        <v>1</v>
      </c>
      <c r="D13822" s="148" t="s">
        <v>282</v>
      </c>
      <c r="E13822" s="148">
        <v>4</v>
      </c>
      <c r="F13822" s="148" t="s">
        <v>7</v>
      </c>
      <c r="G13822" s="148" t="s">
        <v>288</v>
      </c>
      <c r="H13822" s="149">
        <v>44572</v>
      </c>
      <c r="I13822" s="150">
        <v>0.79166666666666663</v>
      </c>
      <c r="J13822" s="148">
        <v>1</v>
      </c>
      <c r="K13822" s="148" t="s">
        <v>461</v>
      </c>
      <c r="L13822" s="148"/>
    </row>
    <row r="13823" spans="1:13" hidden="1" x14ac:dyDescent="0.25">
      <c r="A13823" s="148">
        <v>75678518</v>
      </c>
      <c r="B13823" s="148" t="s">
        <v>361</v>
      </c>
      <c r="C13823" s="148">
        <v>1</v>
      </c>
      <c r="D13823" s="148" t="s">
        <v>282</v>
      </c>
      <c r="E13823" s="148">
        <v>2</v>
      </c>
      <c r="F13823" s="148" t="s">
        <v>6</v>
      </c>
      <c r="G13823" s="148" t="s">
        <v>288</v>
      </c>
      <c r="H13823" s="149">
        <v>44573</v>
      </c>
      <c r="I13823" s="150">
        <v>0</v>
      </c>
      <c r="J13823" s="148">
        <v>1</v>
      </c>
      <c r="K13823" s="148" t="s">
        <v>461</v>
      </c>
      <c r="L13823" s="148"/>
    </row>
    <row r="13824" spans="1:13" hidden="1" x14ac:dyDescent="0.25">
      <c r="A13824" s="148">
        <v>75678518</v>
      </c>
      <c r="B13824" s="148" t="s">
        <v>361</v>
      </c>
      <c r="C13824" s="148">
        <v>1</v>
      </c>
      <c r="D13824" s="148" t="s">
        <v>282</v>
      </c>
      <c r="E13824" s="148">
        <v>3</v>
      </c>
      <c r="F13824" s="148" t="s">
        <v>5</v>
      </c>
      <c r="G13824" s="148" t="s">
        <v>288</v>
      </c>
      <c r="H13824" s="149">
        <v>44573</v>
      </c>
      <c r="I13824" s="150">
        <v>0</v>
      </c>
      <c r="J13824" s="148">
        <v>1</v>
      </c>
      <c r="K13824" s="148" t="s">
        <v>461</v>
      </c>
      <c r="L13824" s="148"/>
    </row>
    <row r="13825" spans="1:13" hidden="1" x14ac:dyDescent="0.25">
      <c r="A13825" s="148">
        <v>75678518</v>
      </c>
      <c r="B13825" s="148" t="s">
        <v>361</v>
      </c>
      <c r="C13825" s="148">
        <v>1</v>
      </c>
      <c r="D13825" s="148" t="s">
        <v>282</v>
      </c>
      <c r="E13825" s="148">
        <v>1</v>
      </c>
      <c r="F13825" s="148" t="s">
        <v>3</v>
      </c>
      <c r="G13825" s="148" t="s">
        <v>288</v>
      </c>
      <c r="H13825" s="149">
        <v>44573</v>
      </c>
      <c r="I13825" s="150">
        <v>0.29166666666666669</v>
      </c>
      <c r="J13825" s="148">
        <v>1</v>
      </c>
      <c r="K13825" s="148" t="s">
        <v>461</v>
      </c>
      <c r="L13825" s="148"/>
      <c r="M13825" s="1" t="s">
        <v>665</v>
      </c>
    </row>
    <row r="13826" spans="1:13" hidden="1" x14ac:dyDescent="0.25">
      <c r="A13826" s="148">
        <v>75678518</v>
      </c>
      <c r="B13826" s="148" t="s">
        <v>361</v>
      </c>
      <c r="C13826" s="148">
        <v>1</v>
      </c>
      <c r="D13826" s="148" t="s">
        <v>282</v>
      </c>
      <c r="E13826" s="148">
        <v>4</v>
      </c>
      <c r="F13826" s="148" t="s">
        <v>7</v>
      </c>
      <c r="G13826" s="148" t="s">
        <v>288</v>
      </c>
      <c r="H13826" s="149">
        <v>44573</v>
      </c>
      <c r="I13826" s="150">
        <v>0.625</v>
      </c>
      <c r="J13826" s="148">
        <v>1</v>
      </c>
      <c r="K13826" s="148" t="s">
        <v>461</v>
      </c>
      <c r="L13826" s="148"/>
    </row>
    <row r="13827" spans="1:13" hidden="1" x14ac:dyDescent="0.25">
      <c r="A13827" s="148">
        <v>75678518</v>
      </c>
      <c r="B13827" s="148" t="s">
        <v>361</v>
      </c>
      <c r="C13827" s="148">
        <v>1</v>
      </c>
      <c r="D13827" s="148" t="s">
        <v>282</v>
      </c>
      <c r="E13827" s="148">
        <v>1</v>
      </c>
      <c r="F13827" s="148" t="s">
        <v>3</v>
      </c>
      <c r="G13827" s="148" t="s">
        <v>288</v>
      </c>
      <c r="H13827" s="149">
        <v>44574</v>
      </c>
      <c r="I13827" s="150">
        <v>0.29166666666666669</v>
      </c>
      <c r="J13827" s="148">
        <v>1</v>
      </c>
      <c r="K13827" s="148" t="s">
        <v>461</v>
      </c>
      <c r="L13827" s="148"/>
      <c r="M13827" s="1" t="s">
        <v>665</v>
      </c>
    </row>
    <row r="13828" spans="1:13" hidden="1" x14ac:dyDescent="0.25">
      <c r="A13828" s="148">
        <v>75678518</v>
      </c>
      <c r="B13828" s="148" t="s">
        <v>361</v>
      </c>
      <c r="C13828" s="148">
        <v>1</v>
      </c>
      <c r="D13828" s="148" t="s">
        <v>282</v>
      </c>
      <c r="E13828" s="148">
        <v>2</v>
      </c>
      <c r="F13828" s="148" t="s">
        <v>6</v>
      </c>
      <c r="G13828" s="148" t="s">
        <v>288</v>
      </c>
      <c r="H13828" s="149">
        <v>44574</v>
      </c>
      <c r="I13828" s="150">
        <v>0.5</v>
      </c>
      <c r="J13828" s="148">
        <v>1</v>
      </c>
      <c r="K13828" s="148" t="s">
        <v>461</v>
      </c>
      <c r="L13828" s="148"/>
    </row>
    <row r="13829" spans="1:13" hidden="1" x14ac:dyDescent="0.25">
      <c r="A13829" s="148">
        <v>75678518</v>
      </c>
      <c r="B13829" s="148" t="s">
        <v>361</v>
      </c>
      <c r="C13829" s="148">
        <v>1</v>
      </c>
      <c r="D13829" s="148" t="s">
        <v>282</v>
      </c>
      <c r="E13829" s="148">
        <v>3</v>
      </c>
      <c r="F13829" s="148" t="s">
        <v>5</v>
      </c>
      <c r="G13829" s="148" t="s">
        <v>288</v>
      </c>
      <c r="H13829" s="149">
        <v>44574</v>
      </c>
      <c r="I13829" s="150">
        <v>0.54166666666666663</v>
      </c>
      <c r="J13829" s="148">
        <v>1</v>
      </c>
      <c r="K13829" s="148" t="s">
        <v>461</v>
      </c>
      <c r="L13829" s="148"/>
    </row>
    <row r="13830" spans="1:13" hidden="1" x14ac:dyDescent="0.25">
      <c r="A13830" s="148">
        <v>75678518</v>
      </c>
      <c r="B13830" s="148" t="s">
        <v>361</v>
      </c>
      <c r="C13830" s="148">
        <v>1</v>
      </c>
      <c r="D13830" s="148" t="s">
        <v>282</v>
      </c>
      <c r="E13830" s="148">
        <v>4</v>
      </c>
      <c r="F13830" s="148" t="s">
        <v>7</v>
      </c>
      <c r="G13830" s="148" t="s">
        <v>288</v>
      </c>
      <c r="H13830" s="149">
        <v>44574</v>
      </c>
      <c r="I13830" s="150">
        <v>0.79166666666666663</v>
      </c>
      <c r="J13830" s="148">
        <v>1</v>
      </c>
      <c r="K13830" s="148" t="s">
        <v>461</v>
      </c>
      <c r="L13830" s="148"/>
    </row>
    <row r="13831" spans="1:13" hidden="1" x14ac:dyDescent="0.25">
      <c r="A13831" s="148">
        <v>75678518</v>
      </c>
      <c r="B13831" s="148" t="s">
        <v>361</v>
      </c>
      <c r="C13831" s="148">
        <v>1</v>
      </c>
      <c r="D13831" s="148" t="s">
        <v>282</v>
      </c>
      <c r="E13831" s="148">
        <v>1</v>
      </c>
      <c r="F13831" s="148" t="s">
        <v>3</v>
      </c>
      <c r="G13831" s="148" t="s">
        <v>288</v>
      </c>
      <c r="H13831" s="149">
        <v>44575</v>
      </c>
      <c r="I13831" s="150">
        <v>0.29166666666666669</v>
      </c>
      <c r="J13831" s="148">
        <v>1</v>
      </c>
      <c r="K13831" s="148" t="s">
        <v>461</v>
      </c>
      <c r="L13831" s="148"/>
      <c r="M13831" s="1" t="s">
        <v>665</v>
      </c>
    </row>
    <row r="13832" spans="1:13" hidden="1" x14ac:dyDescent="0.25">
      <c r="A13832" s="148">
        <v>75678518</v>
      </c>
      <c r="B13832" s="148" t="s">
        <v>361</v>
      </c>
      <c r="C13832" s="148">
        <v>1</v>
      </c>
      <c r="D13832" s="148" t="s">
        <v>282</v>
      </c>
      <c r="E13832" s="148">
        <v>2</v>
      </c>
      <c r="F13832" s="148" t="s">
        <v>6</v>
      </c>
      <c r="G13832" s="148" t="s">
        <v>288</v>
      </c>
      <c r="H13832" s="149">
        <v>44575</v>
      </c>
      <c r="I13832" s="150">
        <v>0.5</v>
      </c>
      <c r="J13832" s="148">
        <v>1</v>
      </c>
      <c r="K13832" s="148" t="s">
        <v>461</v>
      </c>
      <c r="L13832" s="148"/>
    </row>
    <row r="13833" spans="1:13" hidden="1" x14ac:dyDescent="0.25">
      <c r="A13833" s="148">
        <v>75678518</v>
      </c>
      <c r="B13833" s="148" t="s">
        <v>361</v>
      </c>
      <c r="C13833" s="148">
        <v>1</v>
      </c>
      <c r="D13833" s="148" t="s">
        <v>282</v>
      </c>
      <c r="E13833" s="148">
        <v>3</v>
      </c>
      <c r="F13833" s="148" t="s">
        <v>5</v>
      </c>
      <c r="G13833" s="148" t="s">
        <v>288</v>
      </c>
      <c r="H13833" s="149">
        <v>44575</v>
      </c>
      <c r="I13833" s="150">
        <v>0.54166666666666663</v>
      </c>
      <c r="J13833" s="148">
        <v>1</v>
      </c>
      <c r="K13833" s="148" t="s">
        <v>461</v>
      </c>
      <c r="L13833" s="148"/>
    </row>
    <row r="13834" spans="1:13" hidden="1" x14ac:dyDescent="0.25">
      <c r="A13834" s="148">
        <v>75678518</v>
      </c>
      <c r="B13834" s="148" t="s">
        <v>361</v>
      </c>
      <c r="C13834" s="148">
        <v>1</v>
      </c>
      <c r="D13834" s="148" t="s">
        <v>282</v>
      </c>
      <c r="E13834" s="148">
        <v>4</v>
      </c>
      <c r="F13834" s="148" t="s">
        <v>7</v>
      </c>
      <c r="G13834" s="148" t="s">
        <v>288</v>
      </c>
      <c r="H13834" s="149">
        <v>44575</v>
      </c>
      <c r="I13834" s="150">
        <v>0.79166666666666663</v>
      </c>
      <c r="J13834" s="148">
        <v>1</v>
      </c>
      <c r="K13834" s="148" t="s">
        <v>461</v>
      </c>
      <c r="L13834" s="148"/>
    </row>
    <row r="13835" spans="1:13" hidden="1" x14ac:dyDescent="0.25">
      <c r="A13835" s="148">
        <v>75678518</v>
      </c>
      <c r="B13835" s="148" t="s">
        <v>361</v>
      </c>
      <c r="C13835" s="148">
        <v>1</v>
      </c>
      <c r="D13835" s="148" t="s">
        <v>282</v>
      </c>
      <c r="E13835" s="148">
        <v>1</v>
      </c>
      <c r="F13835" s="148" t="s">
        <v>3</v>
      </c>
      <c r="G13835" s="148" t="s">
        <v>288</v>
      </c>
      <c r="H13835" s="149">
        <v>44576</v>
      </c>
      <c r="I13835" s="150">
        <v>0.29166666666666669</v>
      </c>
      <c r="J13835" s="148">
        <v>1</v>
      </c>
      <c r="K13835" s="148" t="s">
        <v>461</v>
      </c>
      <c r="L13835" s="148"/>
      <c r="M13835" s="1" t="s">
        <v>665</v>
      </c>
    </row>
    <row r="13836" spans="1:13" hidden="1" x14ac:dyDescent="0.25">
      <c r="A13836" s="148">
        <v>75678518</v>
      </c>
      <c r="B13836" s="148" t="s">
        <v>361</v>
      </c>
      <c r="C13836" s="148">
        <v>1</v>
      </c>
      <c r="D13836" s="148" t="s">
        <v>282</v>
      </c>
      <c r="E13836" s="148">
        <v>2</v>
      </c>
      <c r="F13836" s="148" t="s">
        <v>6</v>
      </c>
      <c r="G13836" s="148" t="s">
        <v>288</v>
      </c>
      <c r="H13836" s="149">
        <v>44576</v>
      </c>
      <c r="I13836" s="150">
        <v>0.5</v>
      </c>
      <c r="J13836" s="148">
        <v>1</v>
      </c>
      <c r="K13836" s="148" t="s">
        <v>461</v>
      </c>
      <c r="L13836" s="148"/>
    </row>
    <row r="13837" spans="1:13" hidden="1" x14ac:dyDescent="0.25">
      <c r="A13837" s="148">
        <v>75678518</v>
      </c>
      <c r="B13837" s="148" t="s">
        <v>361</v>
      </c>
      <c r="C13837" s="148">
        <v>1</v>
      </c>
      <c r="D13837" s="148" t="s">
        <v>282</v>
      </c>
      <c r="E13837" s="148">
        <v>3</v>
      </c>
      <c r="F13837" s="148" t="s">
        <v>5</v>
      </c>
      <c r="G13837" s="148" t="s">
        <v>288</v>
      </c>
      <c r="H13837" s="149">
        <v>44576</v>
      </c>
      <c r="I13837" s="150">
        <v>0.54166666666666663</v>
      </c>
      <c r="J13837" s="148">
        <v>1</v>
      </c>
      <c r="K13837" s="148" t="s">
        <v>461</v>
      </c>
      <c r="L13837" s="148"/>
    </row>
    <row r="13838" spans="1:13" hidden="1" x14ac:dyDescent="0.25">
      <c r="A13838" s="148">
        <v>75678518</v>
      </c>
      <c r="B13838" s="148" t="s">
        <v>361</v>
      </c>
      <c r="C13838" s="148">
        <v>1</v>
      </c>
      <c r="D13838" s="148" t="s">
        <v>282</v>
      </c>
      <c r="E13838" s="148">
        <v>4</v>
      </c>
      <c r="F13838" s="148" t="s">
        <v>7</v>
      </c>
      <c r="G13838" s="148" t="s">
        <v>288</v>
      </c>
      <c r="H13838" s="149">
        <v>44576</v>
      </c>
      <c r="I13838" s="150">
        <v>0.79166666666666663</v>
      </c>
      <c r="J13838" s="148">
        <v>1</v>
      </c>
      <c r="K13838" s="148" t="s">
        <v>461</v>
      </c>
      <c r="L13838" s="148"/>
    </row>
    <row r="13839" spans="1:13" hidden="1" x14ac:dyDescent="0.25">
      <c r="A13839" s="148">
        <v>75678518</v>
      </c>
      <c r="B13839" s="148" t="s">
        <v>361</v>
      </c>
      <c r="C13839" s="148">
        <v>1</v>
      </c>
      <c r="D13839" s="148" t="s">
        <v>282</v>
      </c>
      <c r="E13839" s="148">
        <v>1</v>
      </c>
      <c r="F13839" s="148" t="s">
        <v>3</v>
      </c>
      <c r="G13839" s="148" t="s">
        <v>288</v>
      </c>
      <c r="H13839" s="149">
        <v>44578</v>
      </c>
      <c r="I13839" s="150">
        <v>0.29166666666666669</v>
      </c>
      <c r="J13839" s="148">
        <v>1</v>
      </c>
      <c r="K13839" s="148" t="s">
        <v>461</v>
      </c>
      <c r="L13839" s="148"/>
      <c r="M13839" s="1" t="s">
        <v>665</v>
      </c>
    </row>
    <row r="13840" spans="1:13" hidden="1" x14ac:dyDescent="0.25">
      <c r="A13840" s="148">
        <v>75678518</v>
      </c>
      <c r="B13840" s="148" t="s">
        <v>361</v>
      </c>
      <c r="C13840" s="148">
        <v>1</v>
      </c>
      <c r="D13840" s="148" t="s">
        <v>282</v>
      </c>
      <c r="E13840" s="148">
        <v>2</v>
      </c>
      <c r="F13840" s="148" t="s">
        <v>6</v>
      </c>
      <c r="G13840" s="148" t="s">
        <v>288</v>
      </c>
      <c r="H13840" s="149">
        <v>44578</v>
      </c>
      <c r="I13840" s="150">
        <v>0.5</v>
      </c>
      <c r="J13840" s="148">
        <v>1</v>
      </c>
      <c r="K13840" s="148" t="s">
        <v>461</v>
      </c>
      <c r="L13840" s="148"/>
    </row>
    <row r="13841" spans="1:13" hidden="1" x14ac:dyDescent="0.25">
      <c r="A13841" s="148">
        <v>75678518</v>
      </c>
      <c r="B13841" s="148" t="s">
        <v>361</v>
      </c>
      <c r="C13841" s="148">
        <v>1</v>
      </c>
      <c r="D13841" s="148" t="s">
        <v>282</v>
      </c>
      <c r="E13841" s="148">
        <v>3</v>
      </c>
      <c r="F13841" s="148" t="s">
        <v>5</v>
      </c>
      <c r="G13841" s="148" t="s">
        <v>288</v>
      </c>
      <c r="H13841" s="149">
        <v>44578</v>
      </c>
      <c r="I13841" s="150">
        <v>0.54166666666666663</v>
      </c>
      <c r="J13841" s="148">
        <v>1</v>
      </c>
      <c r="K13841" s="148" t="s">
        <v>461</v>
      </c>
      <c r="L13841" s="148"/>
    </row>
    <row r="13842" spans="1:13" hidden="1" x14ac:dyDescent="0.25">
      <c r="A13842" s="148">
        <v>75678518</v>
      </c>
      <c r="B13842" s="148" t="s">
        <v>361</v>
      </c>
      <c r="C13842" s="148">
        <v>1</v>
      </c>
      <c r="D13842" s="148" t="s">
        <v>282</v>
      </c>
      <c r="E13842" s="148">
        <v>4</v>
      </c>
      <c r="F13842" s="148" t="s">
        <v>7</v>
      </c>
      <c r="G13842" s="148" t="s">
        <v>288</v>
      </c>
      <c r="H13842" s="149">
        <v>44578</v>
      </c>
      <c r="I13842" s="150">
        <v>0.8125</v>
      </c>
      <c r="J13842" s="148">
        <v>1</v>
      </c>
      <c r="K13842" s="148" t="s">
        <v>461</v>
      </c>
      <c r="L13842" s="148"/>
    </row>
    <row r="13843" spans="1:13" hidden="1" x14ac:dyDescent="0.25">
      <c r="A13843" s="148">
        <v>75678518</v>
      </c>
      <c r="B13843" s="148" t="s">
        <v>361</v>
      </c>
      <c r="C13843" s="148">
        <v>1</v>
      </c>
      <c r="D13843" s="148" t="s">
        <v>282</v>
      </c>
      <c r="E13843" s="148">
        <v>1</v>
      </c>
      <c r="F13843" s="148" t="s">
        <v>3</v>
      </c>
      <c r="G13843" s="148" t="s">
        <v>288</v>
      </c>
      <c r="H13843" s="149">
        <v>44579</v>
      </c>
      <c r="I13843" s="150">
        <v>0.29166666666666669</v>
      </c>
      <c r="J13843" s="148">
        <v>1</v>
      </c>
      <c r="K13843" s="148" t="s">
        <v>461</v>
      </c>
      <c r="L13843" s="148"/>
      <c r="M13843" s="1" t="s">
        <v>665</v>
      </c>
    </row>
    <row r="13844" spans="1:13" hidden="1" x14ac:dyDescent="0.25">
      <c r="A13844" s="148">
        <v>75678518</v>
      </c>
      <c r="B13844" s="148" t="s">
        <v>361</v>
      </c>
      <c r="C13844" s="148">
        <v>1</v>
      </c>
      <c r="D13844" s="148" t="s">
        <v>282</v>
      </c>
      <c r="E13844" s="148">
        <v>2</v>
      </c>
      <c r="F13844" s="148" t="s">
        <v>6</v>
      </c>
      <c r="G13844" s="148" t="s">
        <v>288</v>
      </c>
      <c r="H13844" s="149">
        <v>44579</v>
      </c>
      <c r="I13844" s="150">
        <v>0.5</v>
      </c>
      <c r="J13844" s="148">
        <v>1</v>
      </c>
      <c r="K13844" s="148" t="s">
        <v>461</v>
      </c>
      <c r="L13844" s="148"/>
    </row>
    <row r="13845" spans="1:13" hidden="1" x14ac:dyDescent="0.25">
      <c r="A13845" s="148">
        <v>75678518</v>
      </c>
      <c r="B13845" s="148" t="s">
        <v>361</v>
      </c>
      <c r="C13845" s="148">
        <v>1</v>
      </c>
      <c r="D13845" s="148" t="s">
        <v>282</v>
      </c>
      <c r="E13845" s="148">
        <v>3</v>
      </c>
      <c r="F13845" s="148" t="s">
        <v>5</v>
      </c>
      <c r="G13845" s="148" t="s">
        <v>288</v>
      </c>
      <c r="H13845" s="149">
        <v>44579</v>
      </c>
      <c r="I13845" s="150">
        <v>0.54166666666666663</v>
      </c>
      <c r="J13845" s="148">
        <v>1</v>
      </c>
      <c r="K13845" s="148" t="s">
        <v>461</v>
      </c>
      <c r="L13845" s="148"/>
    </row>
    <row r="13846" spans="1:13" hidden="1" x14ac:dyDescent="0.25">
      <c r="A13846" s="148">
        <v>75678518</v>
      </c>
      <c r="B13846" s="148" t="s">
        <v>361</v>
      </c>
      <c r="C13846" s="148">
        <v>1</v>
      </c>
      <c r="D13846" s="148" t="s">
        <v>282</v>
      </c>
      <c r="E13846" s="148">
        <v>4</v>
      </c>
      <c r="F13846" s="148" t="s">
        <v>7</v>
      </c>
      <c r="G13846" s="148" t="s">
        <v>288</v>
      </c>
      <c r="H13846" s="149">
        <v>44579</v>
      </c>
      <c r="I13846" s="150">
        <v>0.79166666666666663</v>
      </c>
      <c r="J13846" s="148">
        <v>1</v>
      </c>
      <c r="K13846" s="148" t="s">
        <v>461</v>
      </c>
      <c r="L13846" s="148"/>
    </row>
    <row r="13847" spans="1:13" hidden="1" x14ac:dyDescent="0.25">
      <c r="A13847" s="148">
        <v>75678518</v>
      </c>
      <c r="B13847" s="148" t="s">
        <v>361</v>
      </c>
      <c r="C13847" s="148">
        <v>1</v>
      </c>
      <c r="D13847" s="148" t="s">
        <v>282</v>
      </c>
      <c r="E13847" s="148">
        <v>1</v>
      </c>
      <c r="F13847" s="148" t="s">
        <v>3</v>
      </c>
      <c r="G13847" s="148" t="s">
        <v>288</v>
      </c>
      <c r="H13847" s="149">
        <v>44580</v>
      </c>
      <c r="I13847" s="150">
        <v>0.29166666666666669</v>
      </c>
      <c r="J13847" s="148">
        <v>1</v>
      </c>
      <c r="K13847" s="148" t="s">
        <v>461</v>
      </c>
      <c r="L13847" s="148"/>
      <c r="M13847" s="1" t="s">
        <v>665</v>
      </c>
    </row>
    <row r="13848" spans="1:13" hidden="1" x14ac:dyDescent="0.25">
      <c r="A13848" s="148">
        <v>75678518</v>
      </c>
      <c r="B13848" s="148" t="s">
        <v>361</v>
      </c>
      <c r="C13848" s="148">
        <v>1</v>
      </c>
      <c r="D13848" s="148" t="s">
        <v>282</v>
      </c>
      <c r="E13848" s="148">
        <v>2</v>
      </c>
      <c r="F13848" s="148" t="s">
        <v>6</v>
      </c>
      <c r="G13848" s="148" t="s">
        <v>288</v>
      </c>
      <c r="H13848" s="149">
        <v>44580</v>
      </c>
      <c r="I13848" s="150">
        <v>0.5</v>
      </c>
      <c r="J13848" s="148">
        <v>1</v>
      </c>
      <c r="K13848" s="148" t="s">
        <v>461</v>
      </c>
      <c r="L13848" s="148"/>
    </row>
    <row r="13849" spans="1:13" hidden="1" x14ac:dyDescent="0.25">
      <c r="A13849" s="148">
        <v>75678518</v>
      </c>
      <c r="B13849" s="148" t="s">
        <v>361</v>
      </c>
      <c r="C13849" s="148">
        <v>1</v>
      </c>
      <c r="D13849" s="148" t="s">
        <v>282</v>
      </c>
      <c r="E13849" s="148">
        <v>3</v>
      </c>
      <c r="F13849" s="148" t="s">
        <v>5</v>
      </c>
      <c r="G13849" s="148" t="s">
        <v>288</v>
      </c>
      <c r="H13849" s="149">
        <v>44580</v>
      </c>
      <c r="I13849" s="150">
        <v>0.54166666666666663</v>
      </c>
      <c r="J13849" s="148">
        <v>1</v>
      </c>
      <c r="K13849" s="148" t="s">
        <v>461</v>
      </c>
      <c r="L13849" s="148"/>
    </row>
    <row r="13850" spans="1:13" hidden="1" x14ac:dyDescent="0.25">
      <c r="A13850" s="148">
        <v>75678518</v>
      </c>
      <c r="B13850" s="148" t="s">
        <v>361</v>
      </c>
      <c r="C13850" s="148">
        <v>1</v>
      </c>
      <c r="D13850" s="148" t="s">
        <v>282</v>
      </c>
      <c r="E13850" s="148">
        <v>4</v>
      </c>
      <c r="F13850" s="148" t="s">
        <v>7</v>
      </c>
      <c r="G13850" s="148" t="s">
        <v>288</v>
      </c>
      <c r="H13850" s="149">
        <v>44580</v>
      </c>
      <c r="I13850" s="150">
        <v>0.79166666666666663</v>
      </c>
      <c r="J13850" s="148">
        <v>1</v>
      </c>
      <c r="K13850" s="148" t="s">
        <v>461</v>
      </c>
      <c r="L13850" s="148"/>
    </row>
    <row r="13851" spans="1:13" hidden="1" x14ac:dyDescent="0.25">
      <c r="A13851" s="148">
        <v>75678518</v>
      </c>
      <c r="B13851" s="148" t="s">
        <v>361</v>
      </c>
      <c r="C13851" s="148">
        <v>1</v>
      </c>
      <c r="D13851" s="148" t="s">
        <v>282</v>
      </c>
      <c r="E13851" s="148">
        <v>1</v>
      </c>
      <c r="F13851" s="148" t="s">
        <v>3</v>
      </c>
      <c r="G13851" s="148" t="s">
        <v>288</v>
      </c>
      <c r="H13851" s="149">
        <v>44581</v>
      </c>
      <c r="I13851" s="150">
        <v>0.29166666666666669</v>
      </c>
      <c r="J13851" s="148">
        <v>1</v>
      </c>
      <c r="K13851" s="148" t="s">
        <v>461</v>
      </c>
      <c r="L13851" s="148"/>
      <c r="M13851" s="1" t="s">
        <v>665</v>
      </c>
    </row>
    <row r="13852" spans="1:13" hidden="1" x14ac:dyDescent="0.25">
      <c r="A13852" s="148">
        <v>75678518</v>
      </c>
      <c r="B13852" s="148" t="s">
        <v>361</v>
      </c>
      <c r="C13852" s="148">
        <v>1</v>
      </c>
      <c r="D13852" s="148" t="s">
        <v>282</v>
      </c>
      <c r="E13852" s="148">
        <v>2</v>
      </c>
      <c r="F13852" s="148" t="s">
        <v>6</v>
      </c>
      <c r="G13852" s="148" t="s">
        <v>288</v>
      </c>
      <c r="H13852" s="149">
        <v>44581</v>
      </c>
      <c r="I13852" s="150">
        <v>0.5</v>
      </c>
      <c r="J13852" s="148">
        <v>1</v>
      </c>
      <c r="K13852" s="148" t="s">
        <v>461</v>
      </c>
      <c r="L13852" s="148"/>
    </row>
    <row r="13853" spans="1:13" hidden="1" x14ac:dyDescent="0.25">
      <c r="A13853" s="148">
        <v>75678518</v>
      </c>
      <c r="B13853" s="148" t="s">
        <v>361</v>
      </c>
      <c r="C13853" s="148">
        <v>1</v>
      </c>
      <c r="D13853" s="148" t="s">
        <v>282</v>
      </c>
      <c r="E13853" s="148">
        <v>3</v>
      </c>
      <c r="F13853" s="148" t="s">
        <v>5</v>
      </c>
      <c r="G13853" s="148" t="s">
        <v>288</v>
      </c>
      <c r="H13853" s="149">
        <v>44581</v>
      </c>
      <c r="I13853" s="150">
        <v>0.54166666666666663</v>
      </c>
      <c r="J13853" s="148">
        <v>1</v>
      </c>
      <c r="K13853" s="148" t="s">
        <v>461</v>
      </c>
      <c r="L13853" s="148"/>
    </row>
    <row r="13854" spans="1:13" hidden="1" x14ac:dyDescent="0.25">
      <c r="A13854" s="148">
        <v>75678518</v>
      </c>
      <c r="B13854" s="148" t="s">
        <v>361</v>
      </c>
      <c r="C13854" s="148">
        <v>1</v>
      </c>
      <c r="D13854" s="148" t="s">
        <v>282</v>
      </c>
      <c r="E13854" s="148">
        <v>4</v>
      </c>
      <c r="F13854" s="148" t="s">
        <v>7</v>
      </c>
      <c r="G13854" s="148" t="s">
        <v>288</v>
      </c>
      <c r="H13854" s="149">
        <v>44581</v>
      </c>
      <c r="I13854" s="150">
        <v>0.79166666666666663</v>
      </c>
      <c r="J13854" s="148">
        <v>1</v>
      </c>
      <c r="K13854" s="148" t="s">
        <v>461</v>
      </c>
      <c r="L13854" s="148"/>
    </row>
    <row r="13855" spans="1:13" hidden="1" x14ac:dyDescent="0.25">
      <c r="A13855" s="148">
        <v>75678518</v>
      </c>
      <c r="B13855" s="148" t="s">
        <v>361</v>
      </c>
      <c r="C13855" s="148">
        <v>1</v>
      </c>
      <c r="D13855" s="148" t="s">
        <v>282</v>
      </c>
      <c r="E13855" s="148">
        <v>1</v>
      </c>
      <c r="F13855" s="148" t="s">
        <v>3</v>
      </c>
      <c r="G13855" s="148" t="s">
        <v>288</v>
      </c>
      <c r="H13855" s="149">
        <v>44582</v>
      </c>
      <c r="I13855" s="150">
        <v>0.29166666666666669</v>
      </c>
      <c r="J13855" s="148">
        <v>1</v>
      </c>
      <c r="K13855" s="148" t="s">
        <v>461</v>
      </c>
      <c r="L13855" s="148"/>
      <c r="M13855" s="1" t="s">
        <v>665</v>
      </c>
    </row>
    <row r="13856" spans="1:13" hidden="1" x14ac:dyDescent="0.25">
      <c r="A13856" s="148">
        <v>75678518</v>
      </c>
      <c r="B13856" s="148" t="s">
        <v>361</v>
      </c>
      <c r="C13856" s="148">
        <v>1</v>
      </c>
      <c r="D13856" s="148" t="s">
        <v>282</v>
      </c>
      <c r="E13856" s="148">
        <v>2</v>
      </c>
      <c r="F13856" s="148" t="s">
        <v>6</v>
      </c>
      <c r="G13856" s="148" t="s">
        <v>288</v>
      </c>
      <c r="H13856" s="149">
        <v>44582</v>
      </c>
      <c r="I13856" s="150">
        <v>0.5</v>
      </c>
      <c r="J13856" s="148">
        <v>1</v>
      </c>
      <c r="K13856" s="148" t="s">
        <v>461</v>
      </c>
      <c r="L13856" s="148"/>
    </row>
    <row r="13857" spans="1:13" hidden="1" x14ac:dyDescent="0.25">
      <c r="A13857" s="148">
        <v>75678518</v>
      </c>
      <c r="B13857" s="148" t="s">
        <v>361</v>
      </c>
      <c r="C13857" s="148">
        <v>1</v>
      </c>
      <c r="D13857" s="148" t="s">
        <v>282</v>
      </c>
      <c r="E13857" s="148">
        <v>3</v>
      </c>
      <c r="F13857" s="148" t="s">
        <v>5</v>
      </c>
      <c r="G13857" s="148" t="s">
        <v>288</v>
      </c>
      <c r="H13857" s="149">
        <v>44582</v>
      </c>
      <c r="I13857" s="150">
        <v>0.54166666666666663</v>
      </c>
      <c r="J13857" s="148">
        <v>1</v>
      </c>
      <c r="K13857" s="148" t="s">
        <v>461</v>
      </c>
      <c r="L13857" s="148"/>
    </row>
    <row r="13858" spans="1:13" hidden="1" x14ac:dyDescent="0.25">
      <c r="A13858" s="148">
        <v>75678518</v>
      </c>
      <c r="B13858" s="148" t="s">
        <v>361</v>
      </c>
      <c r="C13858" s="148">
        <v>1</v>
      </c>
      <c r="D13858" s="148" t="s">
        <v>282</v>
      </c>
      <c r="E13858" s="148">
        <v>4</v>
      </c>
      <c r="F13858" s="148" t="s">
        <v>7</v>
      </c>
      <c r="G13858" s="148" t="s">
        <v>288</v>
      </c>
      <c r="H13858" s="149">
        <v>44582</v>
      </c>
      <c r="I13858" s="150">
        <v>0.79166666666666663</v>
      </c>
      <c r="J13858" s="148">
        <v>1</v>
      </c>
      <c r="K13858" s="148" t="s">
        <v>461</v>
      </c>
      <c r="L13858" s="148"/>
    </row>
    <row r="13859" spans="1:13" hidden="1" x14ac:dyDescent="0.25">
      <c r="A13859" s="148">
        <v>75678518</v>
      </c>
      <c r="B13859" s="148" t="s">
        <v>361</v>
      </c>
      <c r="C13859" s="148">
        <v>1</v>
      </c>
      <c r="D13859" s="148" t="s">
        <v>282</v>
      </c>
      <c r="E13859" s="148">
        <v>1</v>
      </c>
      <c r="F13859" s="148" t="s">
        <v>3</v>
      </c>
      <c r="G13859" s="148" t="s">
        <v>288</v>
      </c>
      <c r="H13859" s="149">
        <v>44583</v>
      </c>
      <c r="I13859" s="150">
        <v>0.29166666666666669</v>
      </c>
      <c r="J13859" s="148">
        <v>1</v>
      </c>
      <c r="K13859" s="148" t="s">
        <v>461</v>
      </c>
      <c r="L13859" s="148"/>
      <c r="M13859" s="1" t="s">
        <v>665</v>
      </c>
    </row>
    <row r="13860" spans="1:13" hidden="1" x14ac:dyDescent="0.25">
      <c r="A13860" s="148">
        <v>75678518</v>
      </c>
      <c r="B13860" s="148" t="s">
        <v>361</v>
      </c>
      <c r="C13860" s="148">
        <v>1</v>
      </c>
      <c r="D13860" s="148" t="s">
        <v>282</v>
      </c>
      <c r="E13860" s="148">
        <v>2</v>
      </c>
      <c r="F13860" s="148" t="s">
        <v>6</v>
      </c>
      <c r="G13860" s="148" t="s">
        <v>288</v>
      </c>
      <c r="H13860" s="149">
        <v>44583</v>
      </c>
      <c r="I13860" s="150">
        <v>0.5</v>
      </c>
      <c r="J13860" s="148">
        <v>1</v>
      </c>
      <c r="K13860" s="148" t="s">
        <v>461</v>
      </c>
      <c r="L13860" s="148"/>
    </row>
    <row r="13861" spans="1:13" hidden="1" x14ac:dyDescent="0.25">
      <c r="A13861" s="148">
        <v>75678518</v>
      </c>
      <c r="B13861" s="148" t="s">
        <v>361</v>
      </c>
      <c r="C13861" s="148">
        <v>1</v>
      </c>
      <c r="D13861" s="148" t="s">
        <v>282</v>
      </c>
      <c r="E13861" s="148">
        <v>3</v>
      </c>
      <c r="F13861" s="148" t="s">
        <v>5</v>
      </c>
      <c r="G13861" s="148" t="s">
        <v>288</v>
      </c>
      <c r="H13861" s="149">
        <v>44583</v>
      </c>
      <c r="I13861" s="150">
        <v>0.54166666666666663</v>
      </c>
      <c r="J13861" s="148">
        <v>1</v>
      </c>
      <c r="K13861" s="148" t="s">
        <v>461</v>
      </c>
      <c r="L13861" s="148"/>
    </row>
    <row r="13862" spans="1:13" hidden="1" x14ac:dyDescent="0.25">
      <c r="A13862" s="148">
        <v>75678518</v>
      </c>
      <c r="B13862" s="148" t="s">
        <v>361</v>
      </c>
      <c r="C13862" s="148">
        <v>1</v>
      </c>
      <c r="D13862" s="148" t="s">
        <v>282</v>
      </c>
      <c r="E13862" s="148">
        <v>4</v>
      </c>
      <c r="F13862" s="148" t="s">
        <v>7</v>
      </c>
      <c r="G13862" s="148" t="s">
        <v>288</v>
      </c>
      <c r="H13862" s="149">
        <v>44583</v>
      </c>
      <c r="I13862" s="150">
        <v>0.79166666666666663</v>
      </c>
      <c r="J13862" s="148">
        <v>1</v>
      </c>
      <c r="K13862" s="148" t="s">
        <v>461</v>
      </c>
      <c r="L13862" s="148"/>
    </row>
    <row r="13863" spans="1:13" hidden="1" x14ac:dyDescent="0.25">
      <c r="A13863" s="148">
        <v>75678518</v>
      </c>
      <c r="B13863" s="148" t="s">
        <v>361</v>
      </c>
      <c r="C13863" s="148">
        <v>1</v>
      </c>
      <c r="D13863" s="148" t="s">
        <v>282</v>
      </c>
      <c r="E13863" s="148">
        <v>1</v>
      </c>
      <c r="F13863" s="148" t="s">
        <v>3</v>
      </c>
      <c r="G13863" s="148" t="s">
        <v>288</v>
      </c>
      <c r="H13863" s="149">
        <v>44585</v>
      </c>
      <c r="I13863" s="150">
        <v>0.29166666666666669</v>
      </c>
      <c r="J13863" s="148">
        <v>1</v>
      </c>
      <c r="K13863" s="148" t="s">
        <v>461</v>
      </c>
      <c r="L13863" s="148"/>
      <c r="M13863" s="1" t="s">
        <v>665</v>
      </c>
    </row>
    <row r="13864" spans="1:13" hidden="1" x14ac:dyDescent="0.25">
      <c r="A13864" s="148">
        <v>75678518</v>
      </c>
      <c r="B13864" s="148" t="s">
        <v>361</v>
      </c>
      <c r="C13864" s="148">
        <v>1</v>
      </c>
      <c r="D13864" s="148" t="s">
        <v>282</v>
      </c>
      <c r="E13864" s="148">
        <v>2</v>
      </c>
      <c r="F13864" s="148" t="s">
        <v>6</v>
      </c>
      <c r="G13864" s="148" t="s">
        <v>288</v>
      </c>
      <c r="H13864" s="149">
        <v>44585</v>
      </c>
      <c r="I13864" s="150">
        <v>0.5</v>
      </c>
      <c r="J13864" s="148">
        <v>1</v>
      </c>
      <c r="K13864" s="148" t="s">
        <v>461</v>
      </c>
      <c r="L13864" s="148"/>
    </row>
    <row r="13865" spans="1:13" hidden="1" x14ac:dyDescent="0.25">
      <c r="A13865" s="148">
        <v>75678518</v>
      </c>
      <c r="B13865" s="148" t="s">
        <v>361</v>
      </c>
      <c r="C13865" s="148">
        <v>1</v>
      </c>
      <c r="D13865" s="148" t="s">
        <v>282</v>
      </c>
      <c r="E13865" s="148">
        <v>3</v>
      </c>
      <c r="F13865" s="148" t="s">
        <v>5</v>
      </c>
      <c r="G13865" s="148" t="s">
        <v>288</v>
      </c>
      <c r="H13865" s="149">
        <v>44585</v>
      </c>
      <c r="I13865" s="150">
        <v>0.54166666666666663</v>
      </c>
      <c r="J13865" s="148">
        <v>1</v>
      </c>
      <c r="K13865" s="148" t="s">
        <v>461</v>
      </c>
      <c r="L13865" s="148"/>
    </row>
    <row r="13866" spans="1:13" hidden="1" x14ac:dyDescent="0.25">
      <c r="A13866" s="148">
        <v>75678518</v>
      </c>
      <c r="B13866" s="148" t="s">
        <v>361</v>
      </c>
      <c r="C13866" s="148">
        <v>1</v>
      </c>
      <c r="D13866" s="148" t="s">
        <v>282</v>
      </c>
      <c r="E13866" s="148">
        <v>4</v>
      </c>
      <c r="F13866" s="148" t="s">
        <v>7</v>
      </c>
      <c r="G13866" s="148" t="s">
        <v>288</v>
      </c>
      <c r="H13866" s="149">
        <v>44585</v>
      </c>
      <c r="I13866" s="150">
        <v>0.79166666666666663</v>
      </c>
      <c r="J13866" s="148">
        <v>1</v>
      </c>
      <c r="K13866" s="148" t="s">
        <v>461</v>
      </c>
      <c r="L13866" s="148"/>
    </row>
    <row r="13867" spans="1:13" hidden="1" x14ac:dyDescent="0.25">
      <c r="A13867" s="148">
        <v>75678518</v>
      </c>
      <c r="B13867" s="148" t="s">
        <v>361</v>
      </c>
      <c r="C13867" s="148">
        <v>1</v>
      </c>
      <c r="D13867" s="148" t="s">
        <v>282</v>
      </c>
      <c r="E13867" s="148">
        <v>1</v>
      </c>
      <c r="F13867" s="148" t="s">
        <v>3</v>
      </c>
      <c r="G13867" s="148" t="s">
        <v>629</v>
      </c>
      <c r="H13867" s="149">
        <v>44586</v>
      </c>
      <c r="I13867" s="150">
        <v>0.29166666666666669</v>
      </c>
      <c r="J13867" s="148">
        <v>1</v>
      </c>
      <c r="K13867" s="148" t="s">
        <v>461</v>
      </c>
      <c r="L13867" s="148"/>
    </row>
    <row r="13868" spans="1:13" hidden="1" x14ac:dyDescent="0.25">
      <c r="A13868" s="148">
        <v>75678518</v>
      </c>
      <c r="B13868" s="148" t="s">
        <v>361</v>
      </c>
      <c r="C13868" s="148">
        <v>1</v>
      </c>
      <c r="D13868" s="148" t="s">
        <v>282</v>
      </c>
      <c r="E13868" s="148">
        <v>2</v>
      </c>
      <c r="F13868" s="148" t="s">
        <v>6</v>
      </c>
      <c r="G13868" s="148" t="s">
        <v>629</v>
      </c>
      <c r="H13868" s="149">
        <v>44586</v>
      </c>
      <c r="I13868" s="150">
        <v>0.5</v>
      </c>
      <c r="J13868" s="148">
        <v>1</v>
      </c>
      <c r="K13868" s="148" t="s">
        <v>461</v>
      </c>
      <c r="L13868" s="148"/>
    </row>
    <row r="13869" spans="1:13" hidden="1" x14ac:dyDescent="0.25">
      <c r="A13869" s="148">
        <v>75678518</v>
      </c>
      <c r="B13869" s="148" t="s">
        <v>361</v>
      </c>
      <c r="C13869" s="148">
        <v>1</v>
      </c>
      <c r="D13869" s="148" t="s">
        <v>282</v>
      </c>
      <c r="E13869" s="148">
        <v>3</v>
      </c>
      <c r="F13869" s="148" t="s">
        <v>5</v>
      </c>
      <c r="G13869" s="148" t="s">
        <v>629</v>
      </c>
      <c r="H13869" s="149">
        <v>44586</v>
      </c>
      <c r="I13869" s="150">
        <v>0.54166666666666663</v>
      </c>
      <c r="J13869" s="148">
        <v>1</v>
      </c>
      <c r="K13869" s="148" t="s">
        <v>461</v>
      </c>
      <c r="L13869" s="148"/>
    </row>
    <row r="13870" spans="1:13" hidden="1" x14ac:dyDescent="0.25">
      <c r="A13870" s="148">
        <v>75678518</v>
      </c>
      <c r="B13870" s="148" t="s">
        <v>361</v>
      </c>
      <c r="C13870" s="148">
        <v>1</v>
      </c>
      <c r="D13870" s="148" t="s">
        <v>282</v>
      </c>
      <c r="E13870" s="148">
        <v>4</v>
      </c>
      <c r="F13870" s="148" t="s">
        <v>7</v>
      </c>
      <c r="G13870" s="148" t="s">
        <v>629</v>
      </c>
      <c r="H13870" s="149">
        <v>44586</v>
      </c>
      <c r="I13870" s="150">
        <v>0.79166666666666663</v>
      </c>
      <c r="J13870" s="148">
        <v>1</v>
      </c>
      <c r="K13870" s="148" t="s">
        <v>461</v>
      </c>
      <c r="L13870" s="148"/>
    </row>
    <row r="13871" spans="1:13" hidden="1" x14ac:dyDescent="0.25">
      <c r="A13871" s="148">
        <v>75678518</v>
      </c>
      <c r="B13871" s="148" t="s">
        <v>361</v>
      </c>
      <c r="C13871" s="148">
        <v>1</v>
      </c>
      <c r="D13871" s="148" t="s">
        <v>282</v>
      </c>
      <c r="E13871" s="148">
        <v>1</v>
      </c>
      <c r="F13871" s="148" t="s">
        <v>3</v>
      </c>
      <c r="G13871" s="148" t="s">
        <v>629</v>
      </c>
      <c r="H13871" s="149">
        <v>44587</v>
      </c>
      <c r="I13871" s="150">
        <v>0.29166666666666669</v>
      </c>
      <c r="J13871" s="148">
        <v>1</v>
      </c>
      <c r="K13871" s="148" t="s">
        <v>461</v>
      </c>
      <c r="L13871" s="148"/>
    </row>
    <row r="13872" spans="1:13" hidden="1" x14ac:dyDescent="0.25">
      <c r="A13872" s="148">
        <v>75678518</v>
      </c>
      <c r="B13872" s="148" t="s">
        <v>361</v>
      </c>
      <c r="C13872" s="148">
        <v>1</v>
      </c>
      <c r="D13872" s="148" t="s">
        <v>282</v>
      </c>
      <c r="E13872" s="148">
        <v>2</v>
      </c>
      <c r="F13872" s="148" t="s">
        <v>6</v>
      </c>
      <c r="G13872" s="148" t="s">
        <v>629</v>
      </c>
      <c r="H13872" s="149">
        <v>44587</v>
      </c>
      <c r="I13872" s="150">
        <v>0.5</v>
      </c>
      <c r="J13872" s="148">
        <v>1</v>
      </c>
      <c r="K13872" s="148" t="s">
        <v>461</v>
      </c>
      <c r="L13872" s="148"/>
    </row>
    <row r="13873" spans="1:12" hidden="1" x14ac:dyDescent="0.25">
      <c r="A13873" s="148">
        <v>75678518</v>
      </c>
      <c r="B13873" s="148" t="s">
        <v>361</v>
      </c>
      <c r="C13873" s="148">
        <v>1</v>
      </c>
      <c r="D13873" s="148" t="s">
        <v>282</v>
      </c>
      <c r="E13873" s="148">
        <v>3</v>
      </c>
      <c r="F13873" s="148" t="s">
        <v>5</v>
      </c>
      <c r="G13873" s="148" t="s">
        <v>629</v>
      </c>
      <c r="H13873" s="149">
        <v>44587</v>
      </c>
      <c r="I13873" s="150">
        <v>0.54166666666666663</v>
      </c>
      <c r="J13873" s="148">
        <v>1</v>
      </c>
      <c r="K13873" s="148" t="s">
        <v>461</v>
      </c>
      <c r="L13873" s="148"/>
    </row>
    <row r="13874" spans="1:12" hidden="1" x14ac:dyDescent="0.25">
      <c r="A13874" s="148">
        <v>75678518</v>
      </c>
      <c r="B13874" s="148" t="s">
        <v>361</v>
      </c>
      <c r="C13874" s="148">
        <v>1</v>
      </c>
      <c r="D13874" s="148" t="s">
        <v>282</v>
      </c>
      <c r="E13874" s="148">
        <v>4</v>
      </c>
      <c r="F13874" s="148" t="s">
        <v>7</v>
      </c>
      <c r="G13874" s="148" t="s">
        <v>629</v>
      </c>
      <c r="H13874" s="149">
        <v>44587</v>
      </c>
      <c r="I13874" s="150">
        <v>0.79166666666666663</v>
      </c>
      <c r="J13874" s="148">
        <v>1</v>
      </c>
      <c r="K13874" s="148" t="s">
        <v>461</v>
      </c>
      <c r="L13874" s="148"/>
    </row>
    <row r="13875" spans="1:12" hidden="1" x14ac:dyDescent="0.25">
      <c r="A13875" s="148">
        <v>75678518</v>
      </c>
      <c r="B13875" s="148" t="s">
        <v>361</v>
      </c>
      <c r="C13875" s="148">
        <v>1</v>
      </c>
      <c r="D13875" s="148" t="s">
        <v>282</v>
      </c>
      <c r="E13875" s="148">
        <v>1</v>
      </c>
      <c r="F13875" s="148" t="s">
        <v>3</v>
      </c>
      <c r="G13875" s="148" t="s">
        <v>629</v>
      </c>
      <c r="H13875" s="149">
        <v>44588</v>
      </c>
      <c r="I13875" s="150">
        <v>0.29166666666666669</v>
      </c>
      <c r="J13875" s="148">
        <v>1</v>
      </c>
      <c r="K13875" s="148" t="s">
        <v>461</v>
      </c>
      <c r="L13875" s="148"/>
    </row>
    <row r="13876" spans="1:12" hidden="1" x14ac:dyDescent="0.25">
      <c r="A13876" s="148">
        <v>75678518</v>
      </c>
      <c r="B13876" s="148" t="s">
        <v>361</v>
      </c>
      <c r="C13876" s="148">
        <v>1</v>
      </c>
      <c r="D13876" s="148" t="s">
        <v>282</v>
      </c>
      <c r="E13876" s="148">
        <v>2</v>
      </c>
      <c r="F13876" s="148" t="s">
        <v>6</v>
      </c>
      <c r="G13876" s="148" t="s">
        <v>629</v>
      </c>
      <c r="H13876" s="149">
        <v>44588</v>
      </c>
      <c r="I13876" s="150">
        <v>0.5</v>
      </c>
      <c r="J13876" s="148">
        <v>1</v>
      </c>
      <c r="K13876" s="148" t="s">
        <v>461</v>
      </c>
      <c r="L13876" s="148"/>
    </row>
    <row r="13877" spans="1:12" hidden="1" x14ac:dyDescent="0.25">
      <c r="A13877" s="148">
        <v>75678518</v>
      </c>
      <c r="B13877" s="148" t="s">
        <v>361</v>
      </c>
      <c r="C13877" s="148">
        <v>1</v>
      </c>
      <c r="D13877" s="148" t="s">
        <v>282</v>
      </c>
      <c r="E13877" s="148">
        <v>3</v>
      </c>
      <c r="F13877" s="148" t="s">
        <v>5</v>
      </c>
      <c r="G13877" s="148" t="s">
        <v>629</v>
      </c>
      <c r="H13877" s="149">
        <v>44588</v>
      </c>
      <c r="I13877" s="150">
        <v>0.54166666666666663</v>
      </c>
      <c r="J13877" s="148">
        <v>1</v>
      </c>
      <c r="K13877" s="148" t="s">
        <v>461</v>
      </c>
      <c r="L13877" s="148"/>
    </row>
    <row r="13878" spans="1:12" hidden="1" x14ac:dyDescent="0.25">
      <c r="A13878" s="148">
        <v>75678518</v>
      </c>
      <c r="B13878" s="148" t="s">
        <v>361</v>
      </c>
      <c r="C13878" s="148">
        <v>1</v>
      </c>
      <c r="D13878" s="148" t="s">
        <v>282</v>
      </c>
      <c r="E13878" s="148">
        <v>4</v>
      </c>
      <c r="F13878" s="148" t="s">
        <v>7</v>
      </c>
      <c r="G13878" s="148" t="s">
        <v>629</v>
      </c>
      <c r="H13878" s="149">
        <v>44588</v>
      </c>
      <c r="I13878" s="150">
        <v>0.79166666666666663</v>
      </c>
      <c r="J13878" s="148">
        <v>1</v>
      </c>
      <c r="K13878" s="148" t="s">
        <v>461</v>
      </c>
      <c r="L13878" s="148"/>
    </row>
    <row r="13879" spans="1:12" hidden="1" x14ac:dyDescent="0.25">
      <c r="A13879" s="148">
        <v>75678518</v>
      </c>
      <c r="B13879" s="148" t="s">
        <v>361</v>
      </c>
      <c r="C13879" s="148">
        <v>1</v>
      </c>
      <c r="D13879" s="148" t="s">
        <v>282</v>
      </c>
      <c r="E13879" s="148">
        <v>1</v>
      </c>
      <c r="F13879" s="148" t="s">
        <v>3</v>
      </c>
      <c r="G13879" s="148" t="s">
        <v>629</v>
      </c>
      <c r="H13879" s="149">
        <v>44589</v>
      </c>
      <c r="I13879" s="150">
        <v>0.29166666666666669</v>
      </c>
      <c r="J13879" s="148">
        <v>1</v>
      </c>
      <c r="K13879" s="148" t="s">
        <v>461</v>
      </c>
      <c r="L13879" s="148"/>
    </row>
    <row r="13880" spans="1:12" hidden="1" x14ac:dyDescent="0.25">
      <c r="A13880" s="148">
        <v>75678518</v>
      </c>
      <c r="B13880" s="148" t="s">
        <v>361</v>
      </c>
      <c r="C13880" s="148">
        <v>1</v>
      </c>
      <c r="D13880" s="148" t="s">
        <v>282</v>
      </c>
      <c r="E13880" s="148">
        <v>2</v>
      </c>
      <c r="F13880" s="148" t="s">
        <v>6</v>
      </c>
      <c r="G13880" s="148" t="s">
        <v>629</v>
      </c>
      <c r="H13880" s="149">
        <v>44589</v>
      </c>
      <c r="I13880" s="150">
        <v>0.5</v>
      </c>
      <c r="J13880" s="148">
        <v>1</v>
      </c>
      <c r="K13880" s="148" t="s">
        <v>461</v>
      </c>
      <c r="L13880" s="148"/>
    </row>
    <row r="13881" spans="1:12" hidden="1" x14ac:dyDescent="0.25">
      <c r="A13881" s="148">
        <v>75678518</v>
      </c>
      <c r="B13881" s="148" t="s">
        <v>361</v>
      </c>
      <c r="C13881" s="148">
        <v>1</v>
      </c>
      <c r="D13881" s="148" t="s">
        <v>282</v>
      </c>
      <c r="E13881" s="148">
        <v>3</v>
      </c>
      <c r="F13881" s="148" t="s">
        <v>5</v>
      </c>
      <c r="G13881" s="148" t="s">
        <v>629</v>
      </c>
      <c r="H13881" s="149">
        <v>44589</v>
      </c>
      <c r="I13881" s="150">
        <v>0.54166666666666663</v>
      </c>
      <c r="J13881" s="148">
        <v>1</v>
      </c>
      <c r="K13881" s="148" t="s">
        <v>461</v>
      </c>
      <c r="L13881" s="148"/>
    </row>
    <row r="13882" spans="1:12" hidden="1" x14ac:dyDescent="0.25">
      <c r="A13882" s="148">
        <v>75678518</v>
      </c>
      <c r="B13882" s="148" t="s">
        <v>361</v>
      </c>
      <c r="C13882" s="148">
        <v>1</v>
      </c>
      <c r="D13882" s="148" t="s">
        <v>282</v>
      </c>
      <c r="E13882" s="148">
        <v>4</v>
      </c>
      <c r="F13882" s="148" t="s">
        <v>7</v>
      </c>
      <c r="G13882" s="148" t="s">
        <v>629</v>
      </c>
      <c r="H13882" s="149">
        <v>44589</v>
      </c>
      <c r="I13882" s="150">
        <v>0.8125</v>
      </c>
      <c r="J13882" s="148">
        <v>1</v>
      </c>
      <c r="K13882" s="148" t="s">
        <v>461</v>
      </c>
      <c r="L13882" s="148"/>
    </row>
    <row r="13883" spans="1:12" hidden="1" x14ac:dyDescent="0.25">
      <c r="A13883" s="148">
        <v>75678518</v>
      </c>
      <c r="B13883" s="148" t="s">
        <v>361</v>
      </c>
      <c r="C13883" s="148">
        <v>1</v>
      </c>
      <c r="D13883" s="148" t="s">
        <v>282</v>
      </c>
      <c r="E13883" s="148">
        <v>1</v>
      </c>
      <c r="F13883" s="148" t="s">
        <v>3</v>
      </c>
      <c r="G13883" s="148" t="s">
        <v>629</v>
      </c>
      <c r="H13883" s="149">
        <v>44590</v>
      </c>
      <c r="I13883" s="150">
        <v>0.29166666666666669</v>
      </c>
      <c r="J13883" s="148">
        <v>1</v>
      </c>
      <c r="K13883" s="148" t="s">
        <v>461</v>
      </c>
      <c r="L13883" s="148"/>
    </row>
    <row r="13884" spans="1:12" hidden="1" x14ac:dyDescent="0.25">
      <c r="A13884" s="148">
        <v>75678518</v>
      </c>
      <c r="B13884" s="148" t="s">
        <v>361</v>
      </c>
      <c r="C13884" s="148">
        <v>1</v>
      </c>
      <c r="D13884" s="148" t="s">
        <v>282</v>
      </c>
      <c r="E13884" s="148">
        <v>2</v>
      </c>
      <c r="F13884" s="148" t="s">
        <v>6</v>
      </c>
      <c r="G13884" s="148" t="s">
        <v>629</v>
      </c>
      <c r="H13884" s="149">
        <v>44590</v>
      </c>
      <c r="I13884" s="150">
        <v>0.5</v>
      </c>
      <c r="J13884" s="148">
        <v>1</v>
      </c>
      <c r="K13884" s="148" t="s">
        <v>461</v>
      </c>
      <c r="L13884" s="148"/>
    </row>
    <row r="13885" spans="1:12" hidden="1" x14ac:dyDescent="0.25">
      <c r="A13885" s="148">
        <v>75678518</v>
      </c>
      <c r="B13885" s="148" t="s">
        <v>361</v>
      </c>
      <c r="C13885" s="148">
        <v>1</v>
      </c>
      <c r="D13885" s="148" t="s">
        <v>282</v>
      </c>
      <c r="E13885" s="148">
        <v>3</v>
      </c>
      <c r="F13885" s="148" t="s">
        <v>5</v>
      </c>
      <c r="G13885" s="148" t="s">
        <v>629</v>
      </c>
      <c r="H13885" s="149">
        <v>44590</v>
      </c>
      <c r="I13885" s="150">
        <v>0.54166666666666663</v>
      </c>
      <c r="J13885" s="148">
        <v>1</v>
      </c>
      <c r="K13885" s="148" t="s">
        <v>461</v>
      </c>
      <c r="L13885" s="148"/>
    </row>
    <row r="13886" spans="1:12" hidden="1" x14ac:dyDescent="0.25">
      <c r="A13886" s="148">
        <v>75678518</v>
      </c>
      <c r="B13886" s="148" t="s">
        <v>361</v>
      </c>
      <c r="C13886" s="148">
        <v>1</v>
      </c>
      <c r="D13886" s="148" t="s">
        <v>282</v>
      </c>
      <c r="E13886" s="148">
        <v>4</v>
      </c>
      <c r="F13886" s="148" t="s">
        <v>7</v>
      </c>
      <c r="G13886" s="148" t="s">
        <v>629</v>
      </c>
      <c r="H13886" s="149">
        <v>44590</v>
      </c>
      <c r="I13886" s="150">
        <v>0.79166666666666663</v>
      </c>
      <c r="J13886" s="148">
        <v>1</v>
      </c>
      <c r="K13886" s="148" t="s">
        <v>461</v>
      </c>
      <c r="L13886" s="148"/>
    </row>
    <row r="13887" spans="1:12" hidden="1" x14ac:dyDescent="0.25">
      <c r="A13887" s="3">
        <v>75678518</v>
      </c>
      <c r="B13887" s="3" t="s">
        <v>361</v>
      </c>
      <c r="C13887" s="3">
        <v>1</v>
      </c>
      <c r="D13887" s="3" t="s">
        <v>282</v>
      </c>
      <c r="E13887" s="3">
        <v>1</v>
      </c>
      <c r="F13887" s="3" t="s">
        <v>3</v>
      </c>
      <c r="G13887" s="3" t="s">
        <v>629</v>
      </c>
      <c r="H13887" s="6">
        <v>44592</v>
      </c>
      <c r="I13887" s="117">
        <v>0.29166666666666669</v>
      </c>
      <c r="J13887" s="3">
        <v>1</v>
      </c>
      <c r="K13887" s="3" t="s">
        <v>461</v>
      </c>
    </row>
    <row r="13888" spans="1:12" hidden="1" x14ac:dyDescent="0.25">
      <c r="A13888" s="3">
        <v>75678518</v>
      </c>
      <c r="B13888" s="3" t="s">
        <v>361</v>
      </c>
      <c r="C13888" s="3">
        <v>1</v>
      </c>
      <c r="D13888" s="3" t="s">
        <v>282</v>
      </c>
      <c r="E13888" s="3">
        <v>2</v>
      </c>
      <c r="F13888" s="3" t="s">
        <v>6</v>
      </c>
      <c r="G13888" s="3" t="s">
        <v>629</v>
      </c>
      <c r="H13888" s="6">
        <v>44592</v>
      </c>
      <c r="I13888" s="117">
        <v>0.5</v>
      </c>
      <c r="J13888" s="3">
        <v>1</v>
      </c>
      <c r="K13888" s="3" t="s">
        <v>461</v>
      </c>
    </row>
    <row r="13889" spans="1:11" hidden="1" x14ac:dyDescent="0.25">
      <c r="A13889" s="3">
        <v>75678518</v>
      </c>
      <c r="B13889" s="3" t="s">
        <v>361</v>
      </c>
      <c r="C13889" s="3">
        <v>1</v>
      </c>
      <c r="D13889" s="3" t="s">
        <v>282</v>
      </c>
      <c r="E13889" s="3">
        <v>3</v>
      </c>
      <c r="F13889" s="3" t="s">
        <v>5</v>
      </c>
      <c r="G13889" s="3" t="s">
        <v>629</v>
      </c>
      <c r="H13889" s="6">
        <v>44592</v>
      </c>
      <c r="I13889" s="117">
        <v>0.54166666666666663</v>
      </c>
      <c r="J13889" s="3">
        <v>1</v>
      </c>
      <c r="K13889" s="3" t="s">
        <v>461</v>
      </c>
    </row>
    <row r="13890" spans="1:11" hidden="1" x14ac:dyDescent="0.25">
      <c r="A13890" s="3">
        <v>75678518</v>
      </c>
      <c r="B13890" s="3" t="s">
        <v>361</v>
      </c>
      <c r="C13890" s="3">
        <v>1</v>
      </c>
      <c r="D13890" s="3" t="s">
        <v>282</v>
      </c>
      <c r="E13890" s="3">
        <v>4</v>
      </c>
      <c r="F13890" s="3" t="s">
        <v>7</v>
      </c>
      <c r="G13890" s="3" t="s">
        <v>629</v>
      </c>
      <c r="H13890" s="6">
        <v>44592</v>
      </c>
      <c r="I13890" s="117">
        <v>0.79166666666666663</v>
      </c>
      <c r="J13890" s="3">
        <v>1</v>
      </c>
      <c r="K13890" s="3" t="s">
        <v>461</v>
      </c>
    </row>
    <row r="13891" spans="1:11" hidden="1" x14ac:dyDescent="0.25">
      <c r="A13891" s="3">
        <v>75678518</v>
      </c>
      <c r="B13891" s="3" t="s">
        <v>361</v>
      </c>
      <c r="C13891" s="3">
        <v>1</v>
      </c>
      <c r="D13891" s="3" t="s">
        <v>282</v>
      </c>
      <c r="E13891" s="3">
        <v>6</v>
      </c>
      <c r="F13891" s="3" t="s">
        <v>410</v>
      </c>
      <c r="G13891" s="3" t="s">
        <v>629</v>
      </c>
      <c r="H13891" s="6">
        <v>44593</v>
      </c>
      <c r="J13891" s="3">
        <v>1</v>
      </c>
      <c r="K13891" s="3" t="s">
        <v>461</v>
      </c>
    </row>
    <row r="13892" spans="1:11" hidden="1" x14ac:dyDescent="0.25">
      <c r="A13892" s="3">
        <v>75678518</v>
      </c>
      <c r="B13892" s="3" t="s">
        <v>361</v>
      </c>
      <c r="C13892" s="3">
        <v>1</v>
      </c>
      <c r="D13892" s="3" t="s">
        <v>282</v>
      </c>
      <c r="E13892" s="3">
        <v>1</v>
      </c>
      <c r="F13892" s="3" t="s">
        <v>3</v>
      </c>
      <c r="G13892" s="3" t="s">
        <v>629</v>
      </c>
      <c r="H13892" s="6">
        <v>44594</v>
      </c>
      <c r="I13892" s="117">
        <v>0.29166666666666669</v>
      </c>
      <c r="J13892" s="3">
        <v>1</v>
      </c>
      <c r="K13892" s="3" t="s">
        <v>461</v>
      </c>
    </row>
    <row r="13893" spans="1:11" hidden="1" x14ac:dyDescent="0.25">
      <c r="A13893" s="3">
        <v>75678518</v>
      </c>
      <c r="B13893" s="3" t="s">
        <v>361</v>
      </c>
      <c r="C13893" s="3">
        <v>1</v>
      </c>
      <c r="D13893" s="3" t="s">
        <v>282</v>
      </c>
      <c r="E13893" s="3">
        <v>2</v>
      </c>
      <c r="F13893" s="3" t="s">
        <v>6</v>
      </c>
      <c r="G13893" s="3" t="s">
        <v>629</v>
      </c>
      <c r="H13893" s="6">
        <v>44594</v>
      </c>
      <c r="I13893" s="117">
        <v>0.5</v>
      </c>
      <c r="J13893" s="3">
        <v>1</v>
      </c>
      <c r="K13893" s="3" t="s">
        <v>461</v>
      </c>
    </row>
    <row r="13894" spans="1:11" hidden="1" x14ac:dyDescent="0.25">
      <c r="A13894" s="3">
        <v>75678518</v>
      </c>
      <c r="B13894" s="3" t="s">
        <v>361</v>
      </c>
      <c r="C13894" s="3">
        <v>1</v>
      </c>
      <c r="D13894" s="3" t="s">
        <v>282</v>
      </c>
      <c r="E13894" s="3">
        <v>3</v>
      </c>
      <c r="F13894" s="3" t="s">
        <v>5</v>
      </c>
      <c r="G13894" s="3" t="s">
        <v>629</v>
      </c>
      <c r="H13894" s="6">
        <v>44594</v>
      </c>
      <c r="I13894" s="117">
        <v>0.54166666666666663</v>
      </c>
      <c r="J13894" s="3">
        <v>1</v>
      </c>
      <c r="K13894" s="3" t="s">
        <v>461</v>
      </c>
    </row>
    <row r="13895" spans="1:11" hidden="1" x14ac:dyDescent="0.25">
      <c r="A13895" s="3">
        <v>75678518</v>
      </c>
      <c r="B13895" s="3" t="s">
        <v>361</v>
      </c>
      <c r="C13895" s="3">
        <v>1</v>
      </c>
      <c r="D13895" s="3" t="s">
        <v>282</v>
      </c>
      <c r="E13895" s="3">
        <v>4</v>
      </c>
      <c r="F13895" s="3" t="s">
        <v>7</v>
      </c>
      <c r="G13895" s="3" t="s">
        <v>629</v>
      </c>
      <c r="H13895" s="6">
        <v>44594</v>
      </c>
      <c r="I13895" s="117">
        <v>0.79166666666666663</v>
      </c>
      <c r="J13895" s="3">
        <v>1</v>
      </c>
      <c r="K13895" s="3" t="s">
        <v>461</v>
      </c>
    </row>
    <row r="13896" spans="1:11" hidden="1" x14ac:dyDescent="0.25">
      <c r="A13896" s="3">
        <v>75678518</v>
      </c>
      <c r="B13896" s="3" t="s">
        <v>361</v>
      </c>
      <c r="C13896" s="3">
        <v>1</v>
      </c>
      <c r="D13896" s="3" t="s">
        <v>282</v>
      </c>
      <c r="E13896" s="3">
        <v>1</v>
      </c>
      <c r="F13896" s="3" t="s">
        <v>3</v>
      </c>
      <c r="G13896" s="3" t="s">
        <v>629</v>
      </c>
      <c r="H13896" s="6">
        <v>44595</v>
      </c>
      <c r="I13896" s="117">
        <v>0.29166666666666669</v>
      </c>
      <c r="J13896" s="3">
        <v>1</v>
      </c>
      <c r="K13896" s="3" t="s">
        <v>461</v>
      </c>
    </row>
    <row r="13897" spans="1:11" hidden="1" x14ac:dyDescent="0.25">
      <c r="A13897" s="3">
        <v>75678518</v>
      </c>
      <c r="B13897" s="3" t="s">
        <v>361</v>
      </c>
      <c r="C13897" s="3">
        <v>1</v>
      </c>
      <c r="D13897" s="3" t="s">
        <v>282</v>
      </c>
      <c r="E13897" s="3">
        <v>2</v>
      </c>
      <c r="F13897" s="3" t="s">
        <v>6</v>
      </c>
      <c r="G13897" s="3" t="s">
        <v>629</v>
      </c>
      <c r="H13897" s="6">
        <v>44595</v>
      </c>
      <c r="I13897" s="117">
        <v>0.5</v>
      </c>
      <c r="J13897" s="3">
        <v>1</v>
      </c>
      <c r="K13897" s="3" t="s">
        <v>461</v>
      </c>
    </row>
    <row r="13898" spans="1:11" hidden="1" x14ac:dyDescent="0.25">
      <c r="A13898" s="3">
        <v>75678518</v>
      </c>
      <c r="B13898" s="3" t="s">
        <v>361</v>
      </c>
      <c r="C13898" s="3">
        <v>1</v>
      </c>
      <c r="D13898" s="3" t="s">
        <v>282</v>
      </c>
      <c r="E13898" s="3">
        <v>3</v>
      </c>
      <c r="F13898" s="3" t="s">
        <v>5</v>
      </c>
      <c r="G13898" s="3" t="s">
        <v>629</v>
      </c>
      <c r="H13898" s="6">
        <v>44595</v>
      </c>
      <c r="I13898" s="117">
        <v>0.54166666666666663</v>
      </c>
      <c r="J13898" s="3">
        <v>1</v>
      </c>
      <c r="K13898" s="3" t="s">
        <v>461</v>
      </c>
    </row>
    <row r="13899" spans="1:11" hidden="1" x14ac:dyDescent="0.25">
      <c r="A13899" s="3">
        <v>75678518</v>
      </c>
      <c r="B13899" s="3" t="s">
        <v>361</v>
      </c>
      <c r="C13899" s="3">
        <v>1</v>
      </c>
      <c r="D13899" s="3" t="s">
        <v>282</v>
      </c>
      <c r="E13899" s="3">
        <v>4</v>
      </c>
      <c r="F13899" s="3" t="s">
        <v>7</v>
      </c>
      <c r="G13899" s="3" t="s">
        <v>629</v>
      </c>
      <c r="H13899" s="6">
        <v>44595</v>
      </c>
      <c r="I13899" s="117">
        <v>0.79166666666666663</v>
      </c>
      <c r="J13899" s="3">
        <v>1</v>
      </c>
      <c r="K13899" s="3" t="s">
        <v>461</v>
      </c>
    </row>
    <row r="13900" spans="1:11" hidden="1" x14ac:dyDescent="0.25">
      <c r="A13900" s="3">
        <v>75678518</v>
      </c>
      <c r="B13900" s="3" t="s">
        <v>361</v>
      </c>
      <c r="C13900" s="3">
        <v>1</v>
      </c>
      <c r="D13900" s="3" t="s">
        <v>282</v>
      </c>
      <c r="E13900" s="3">
        <v>1</v>
      </c>
      <c r="F13900" s="3" t="s">
        <v>3</v>
      </c>
      <c r="G13900" s="3" t="s">
        <v>629</v>
      </c>
      <c r="H13900" s="6">
        <v>44596</v>
      </c>
      <c r="I13900" s="117">
        <v>0.29166666666666669</v>
      </c>
      <c r="J13900" s="3">
        <v>1</v>
      </c>
      <c r="K13900" s="3" t="s">
        <v>461</v>
      </c>
    </row>
    <row r="13901" spans="1:11" hidden="1" x14ac:dyDescent="0.25">
      <c r="A13901" s="3">
        <v>75678518</v>
      </c>
      <c r="B13901" s="3" t="s">
        <v>361</v>
      </c>
      <c r="C13901" s="3">
        <v>1</v>
      </c>
      <c r="D13901" s="3" t="s">
        <v>282</v>
      </c>
      <c r="E13901" s="3">
        <v>2</v>
      </c>
      <c r="F13901" s="3" t="s">
        <v>6</v>
      </c>
      <c r="G13901" s="3" t="s">
        <v>629</v>
      </c>
      <c r="H13901" s="6">
        <v>44596</v>
      </c>
      <c r="I13901" s="117">
        <v>0.5</v>
      </c>
      <c r="J13901" s="3">
        <v>1</v>
      </c>
      <c r="K13901" s="3" t="s">
        <v>461</v>
      </c>
    </row>
    <row r="13902" spans="1:11" hidden="1" x14ac:dyDescent="0.25">
      <c r="A13902" s="3">
        <v>75678518</v>
      </c>
      <c r="B13902" s="3" t="s">
        <v>361</v>
      </c>
      <c r="C13902" s="3">
        <v>1</v>
      </c>
      <c r="D13902" s="3" t="s">
        <v>282</v>
      </c>
      <c r="E13902" s="3">
        <v>3</v>
      </c>
      <c r="F13902" s="3" t="s">
        <v>5</v>
      </c>
      <c r="G13902" s="3" t="s">
        <v>629</v>
      </c>
      <c r="H13902" s="6">
        <v>44596</v>
      </c>
      <c r="I13902" s="117">
        <v>0.54166666666666663</v>
      </c>
      <c r="J13902" s="3">
        <v>1</v>
      </c>
      <c r="K13902" s="3" t="s">
        <v>461</v>
      </c>
    </row>
    <row r="13903" spans="1:11" hidden="1" x14ac:dyDescent="0.25">
      <c r="A13903" s="3">
        <v>75678518</v>
      </c>
      <c r="B13903" s="3" t="s">
        <v>361</v>
      </c>
      <c r="C13903" s="3">
        <v>1</v>
      </c>
      <c r="D13903" s="3" t="s">
        <v>282</v>
      </c>
      <c r="E13903" s="3">
        <v>4</v>
      </c>
      <c r="F13903" s="3" t="s">
        <v>7</v>
      </c>
      <c r="G13903" s="3" t="s">
        <v>629</v>
      </c>
      <c r="H13903" s="6">
        <v>44596</v>
      </c>
      <c r="I13903" s="117">
        <v>0.79166666666666663</v>
      </c>
      <c r="J13903" s="3">
        <v>1</v>
      </c>
      <c r="K13903" s="3" t="s">
        <v>461</v>
      </c>
    </row>
    <row r="13904" spans="1:11" hidden="1" x14ac:dyDescent="0.25">
      <c r="A13904" s="3">
        <v>75678518</v>
      </c>
      <c r="B13904" s="3" t="s">
        <v>361</v>
      </c>
      <c r="C13904" s="3">
        <v>1</v>
      </c>
      <c r="D13904" s="3" t="s">
        <v>282</v>
      </c>
      <c r="E13904" s="3">
        <v>1</v>
      </c>
      <c r="F13904" s="3" t="s">
        <v>3</v>
      </c>
      <c r="G13904" s="3" t="s">
        <v>629</v>
      </c>
      <c r="H13904" s="6">
        <v>44597</v>
      </c>
      <c r="I13904" s="117">
        <v>0.29166666666666669</v>
      </c>
      <c r="J13904" s="3">
        <v>1</v>
      </c>
      <c r="K13904" s="3" t="s">
        <v>461</v>
      </c>
    </row>
    <row r="13905" spans="1:11" hidden="1" x14ac:dyDescent="0.25">
      <c r="A13905" s="3">
        <v>75678518</v>
      </c>
      <c r="B13905" s="3" t="s">
        <v>361</v>
      </c>
      <c r="C13905" s="3">
        <v>1</v>
      </c>
      <c r="D13905" s="3" t="s">
        <v>282</v>
      </c>
      <c r="E13905" s="3">
        <v>2</v>
      </c>
      <c r="F13905" s="3" t="s">
        <v>6</v>
      </c>
      <c r="G13905" s="3" t="s">
        <v>629</v>
      </c>
      <c r="H13905" s="6">
        <v>44597</v>
      </c>
      <c r="I13905" s="117">
        <v>0.5</v>
      </c>
      <c r="J13905" s="3">
        <v>1</v>
      </c>
      <c r="K13905" s="3" t="s">
        <v>461</v>
      </c>
    </row>
    <row r="13906" spans="1:11" hidden="1" x14ac:dyDescent="0.25">
      <c r="A13906" s="3">
        <v>75678518</v>
      </c>
      <c r="B13906" s="3" t="s">
        <v>361</v>
      </c>
      <c r="C13906" s="3">
        <v>1</v>
      </c>
      <c r="D13906" s="3" t="s">
        <v>282</v>
      </c>
      <c r="E13906" s="3">
        <v>3</v>
      </c>
      <c r="F13906" s="3" t="s">
        <v>5</v>
      </c>
      <c r="G13906" s="3" t="s">
        <v>629</v>
      </c>
      <c r="H13906" s="6">
        <v>44597</v>
      </c>
      <c r="I13906" s="117">
        <v>0.54166666666666663</v>
      </c>
      <c r="J13906" s="3">
        <v>1</v>
      </c>
      <c r="K13906" s="3" t="s">
        <v>461</v>
      </c>
    </row>
    <row r="13907" spans="1:11" hidden="1" x14ac:dyDescent="0.25">
      <c r="A13907" s="3">
        <v>75678518</v>
      </c>
      <c r="B13907" s="3" t="s">
        <v>361</v>
      </c>
      <c r="C13907" s="3">
        <v>1</v>
      </c>
      <c r="D13907" s="3" t="s">
        <v>282</v>
      </c>
      <c r="E13907" s="3">
        <v>4</v>
      </c>
      <c r="F13907" s="3" t="s">
        <v>7</v>
      </c>
      <c r="G13907" s="3" t="s">
        <v>629</v>
      </c>
      <c r="H13907" s="6">
        <v>44597</v>
      </c>
      <c r="I13907" s="117">
        <v>0.79166666666666663</v>
      </c>
      <c r="J13907" s="3">
        <v>1</v>
      </c>
      <c r="K13907" s="3" t="s">
        <v>461</v>
      </c>
    </row>
    <row r="13908" spans="1:11" hidden="1" x14ac:dyDescent="0.25">
      <c r="A13908" s="3">
        <v>75678518</v>
      </c>
      <c r="B13908" s="3" t="s">
        <v>361</v>
      </c>
      <c r="C13908" s="3">
        <v>1</v>
      </c>
      <c r="D13908" s="3" t="s">
        <v>282</v>
      </c>
      <c r="E13908" s="3">
        <v>1</v>
      </c>
      <c r="F13908" s="3" t="s">
        <v>3</v>
      </c>
      <c r="G13908" s="3" t="s">
        <v>629</v>
      </c>
      <c r="H13908" s="6">
        <v>44599</v>
      </c>
      <c r="I13908" s="117">
        <v>0.29166666666666669</v>
      </c>
      <c r="J13908" s="3">
        <v>1</v>
      </c>
      <c r="K13908" s="3" t="s">
        <v>461</v>
      </c>
    </row>
    <row r="13909" spans="1:11" hidden="1" x14ac:dyDescent="0.25">
      <c r="A13909" s="3">
        <v>75678518</v>
      </c>
      <c r="B13909" s="3" t="s">
        <v>361</v>
      </c>
      <c r="C13909" s="3">
        <v>1</v>
      </c>
      <c r="D13909" s="3" t="s">
        <v>282</v>
      </c>
      <c r="E13909" s="3">
        <v>2</v>
      </c>
      <c r="F13909" s="3" t="s">
        <v>6</v>
      </c>
      <c r="G13909" s="3" t="s">
        <v>629</v>
      </c>
      <c r="H13909" s="6">
        <v>44599</v>
      </c>
      <c r="I13909" s="117">
        <v>0.5</v>
      </c>
      <c r="J13909" s="3">
        <v>1</v>
      </c>
      <c r="K13909" s="3" t="s">
        <v>461</v>
      </c>
    </row>
    <row r="13910" spans="1:11" hidden="1" x14ac:dyDescent="0.25">
      <c r="A13910" s="3">
        <v>75678518</v>
      </c>
      <c r="B13910" s="3" t="s">
        <v>361</v>
      </c>
      <c r="C13910" s="3">
        <v>1</v>
      </c>
      <c r="D13910" s="3" t="s">
        <v>282</v>
      </c>
      <c r="E13910" s="3">
        <v>3</v>
      </c>
      <c r="F13910" s="3" t="s">
        <v>5</v>
      </c>
      <c r="G13910" s="3" t="s">
        <v>629</v>
      </c>
      <c r="H13910" s="6">
        <v>44599</v>
      </c>
      <c r="I13910" s="117">
        <v>0.54166666666666663</v>
      </c>
      <c r="J13910" s="3">
        <v>1</v>
      </c>
      <c r="K13910" s="3" t="s">
        <v>461</v>
      </c>
    </row>
    <row r="13911" spans="1:11" hidden="1" x14ac:dyDescent="0.25">
      <c r="A13911" s="3">
        <v>75678518</v>
      </c>
      <c r="B13911" s="3" t="s">
        <v>361</v>
      </c>
      <c r="C13911" s="3">
        <v>1</v>
      </c>
      <c r="D13911" s="3" t="s">
        <v>282</v>
      </c>
      <c r="E13911" s="3">
        <v>4</v>
      </c>
      <c r="F13911" s="3" t="s">
        <v>7</v>
      </c>
      <c r="G13911" s="3" t="s">
        <v>629</v>
      </c>
      <c r="H13911" s="6">
        <v>44599</v>
      </c>
      <c r="I13911" s="117">
        <v>0.79166666666666663</v>
      </c>
      <c r="J13911" s="3">
        <v>1</v>
      </c>
      <c r="K13911" s="3" t="s">
        <v>461</v>
      </c>
    </row>
    <row r="13912" spans="1:11" hidden="1" x14ac:dyDescent="0.25">
      <c r="A13912" s="3">
        <v>75678518</v>
      </c>
      <c r="B13912" s="3" t="s">
        <v>361</v>
      </c>
      <c r="C13912" s="3">
        <v>1</v>
      </c>
      <c r="D13912" s="3" t="s">
        <v>282</v>
      </c>
      <c r="E13912" s="3">
        <v>1</v>
      </c>
      <c r="F13912" s="3" t="s">
        <v>3</v>
      </c>
      <c r="G13912" s="3" t="s">
        <v>629</v>
      </c>
      <c r="H13912" s="6">
        <v>44600</v>
      </c>
      <c r="I13912" s="117">
        <v>0.29166666666666669</v>
      </c>
      <c r="J13912" s="3">
        <v>1</v>
      </c>
      <c r="K13912" s="3" t="s">
        <v>461</v>
      </c>
    </row>
    <row r="13913" spans="1:11" hidden="1" x14ac:dyDescent="0.25">
      <c r="A13913" s="3">
        <v>75678518</v>
      </c>
      <c r="B13913" s="3" t="s">
        <v>361</v>
      </c>
      <c r="C13913" s="3">
        <v>1</v>
      </c>
      <c r="D13913" s="3" t="s">
        <v>282</v>
      </c>
      <c r="E13913" s="3">
        <v>2</v>
      </c>
      <c r="F13913" s="3" t="s">
        <v>6</v>
      </c>
      <c r="G13913" s="3" t="s">
        <v>629</v>
      </c>
      <c r="H13913" s="6">
        <v>44600</v>
      </c>
      <c r="I13913" s="117">
        <v>0.5</v>
      </c>
      <c r="J13913" s="3">
        <v>1</v>
      </c>
      <c r="K13913" s="3" t="s">
        <v>461</v>
      </c>
    </row>
    <row r="13914" spans="1:11" hidden="1" x14ac:dyDescent="0.25">
      <c r="A13914" s="3">
        <v>75678518</v>
      </c>
      <c r="B13914" s="3" t="s">
        <v>361</v>
      </c>
      <c r="C13914" s="3">
        <v>1</v>
      </c>
      <c r="D13914" s="3" t="s">
        <v>282</v>
      </c>
      <c r="E13914" s="3">
        <v>3</v>
      </c>
      <c r="F13914" s="3" t="s">
        <v>5</v>
      </c>
      <c r="G13914" s="3" t="s">
        <v>629</v>
      </c>
      <c r="H13914" s="6">
        <v>44600</v>
      </c>
      <c r="I13914" s="117">
        <v>0.54166666666666663</v>
      </c>
      <c r="J13914" s="3">
        <v>1</v>
      </c>
      <c r="K13914" s="3" t="s">
        <v>461</v>
      </c>
    </row>
    <row r="13915" spans="1:11" hidden="1" x14ac:dyDescent="0.25">
      <c r="A13915" s="3">
        <v>75678518</v>
      </c>
      <c r="B13915" s="3" t="s">
        <v>361</v>
      </c>
      <c r="C13915" s="3">
        <v>1</v>
      </c>
      <c r="D13915" s="3" t="s">
        <v>282</v>
      </c>
      <c r="E13915" s="3">
        <v>4</v>
      </c>
      <c r="F13915" s="3" t="s">
        <v>7</v>
      </c>
      <c r="G13915" s="3" t="s">
        <v>629</v>
      </c>
      <c r="H13915" s="6">
        <v>44600</v>
      </c>
      <c r="I13915" s="117">
        <v>0.79166666666666663</v>
      </c>
      <c r="J13915" s="3">
        <v>1</v>
      </c>
      <c r="K13915" s="3" t="s">
        <v>461</v>
      </c>
    </row>
    <row r="13916" spans="1:11" hidden="1" x14ac:dyDescent="0.25">
      <c r="A13916" s="3">
        <v>75678518</v>
      </c>
      <c r="B13916" s="3" t="s">
        <v>361</v>
      </c>
      <c r="C13916" s="3">
        <v>1</v>
      </c>
      <c r="D13916" s="3" t="s">
        <v>282</v>
      </c>
      <c r="E13916" s="3">
        <v>1</v>
      </c>
      <c r="F13916" s="3" t="s">
        <v>3</v>
      </c>
      <c r="G13916" s="3" t="s">
        <v>629</v>
      </c>
      <c r="H13916" s="6">
        <v>44601</v>
      </c>
      <c r="I13916" s="117">
        <v>0.29166666666666669</v>
      </c>
      <c r="J13916" s="3">
        <v>1</v>
      </c>
      <c r="K13916" s="3" t="s">
        <v>461</v>
      </c>
    </row>
    <row r="13917" spans="1:11" hidden="1" x14ac:dyDescent="0.25">
      <c r="A13917" s="3">
        <v>75678518</v>
      </c>
      <c r="B13917" s="3" t="s">
        <v>361</v>
      </c>
      <c r="C13917" s="3">
        <v>1</v>
      </c>
      <c r="D13917" s="3" t="s">
        <v>282</v>
      </c>
      <c r="E13917" s="3">
        <v>2</v>
      </c>
      <c r="F13917" s="3" t="s">
        <v>6</v>
      </c>
      <c r="G13917" s="3" t="s">
        <v>629</v>
      </c>
      <c r="H13917" s="6">
        <v>44601</v>
      </c>
      <c r="I13917" s="117">
        <v>0.5</v>
      </c>
      <c r="J13917" s="3">
        <v>1</v>
      </c>
      <c r="K13917" s="3" t="s">
        <v>461</v>
      </c>
    </row>
    <row r="13918" spans="1:11" hidden="1" x14ac:dyDescent="0.25">
      <c r="A13918" s="3">
        <v>75678518</v>
      </c>
      <c r="B13918" s="3" t="s">
        <v>361</v>
      </c>
      <c r="C13918" s="3">
        <v>1</v>
      </c>
      <c r="D13918" s="3" t="s">
        <v>282</v>
      </c>
      <c r="E13918" s="3">
        <v>3</v>
      </c>
      <c r="F13918" s="3" t="s">
        <v>5</v>
      </c>
      <c r="G13918" s="3" t="s">
        <v>629</v>
      </c>
      <c r="H13918" s="6">
        <v>44601</v>
      </c>
      <c r="I13918" s="117">
        <v>0.54166666666666663</v>
      </c>
      <c r="J13918" s="3">
        <v>1</v>
      </c>
      <c r="K13918" s="3" t="s">
        <v>461</v>
      </c>
    </row>
    <row r="13919" spans="1:11" hidden="1" x14ac:dyDescent="0.25">
      <c r="A13919" s="3">
        <v>75678518</v>
      </c>
      <c r="B13919" s="3" t="s">
        <v>361</v>
      </c>
      <c r="C13919" s="3">
        <v>1</v>
      </c>
      <c r="D13919" s="3" t="s">
        <v>282</v>
      </c>
      <c r="E13919" s="3">
        <v>4</v>
      </c>
      <c r="F13919" s="3" t="s">
        <v>7</v>
      </c>
      <c r="G13919" s="3" t="s">
        <v>629</v>
      </c>
      <c r="H13919" s="6">
        <v>44601</v>
      </c>
      <c r="I13919" s="117">
        <v>0.79166666666666663</v>
      </c>
      <c r="J13919" s="3">
        <v>1</v>
      </c>
      <c r="K13919" s="3" t="s">
        <v>461</v>
      </c>
    </row>
    <row r="13920" spans="1:11" hidden="1" x14ac:dyDescent="0.25">
      <c r="A13920" s="3">
        <v>75678518</v>
      </c>
      <c r="B13920" s="3" t="s">
        <v>361</v>
      </c>
      <c r="C13920" s="3">
        <v>1</v>
      </c>
      <c r="D13920" s="3" t="s">
        <v>282</v>
      </c>
      <c r="E13920" s="3">
        <v>1</v>
      </c>
      <c r="F13920" s="3" t="s">
        <v>3</v>
      </c>
      <c r="G13920" s="3" t="s">
        <v>629</v>
      </c>
      <c r="H13920" s="6">
        <v>44602</v>
      </c>
      <c r="I13920" s="117">
        <v>0.29166666666666669</v>
      </c>
      <c r="J13920" s="3">
        <v>1</v>
      </c>
      <c r="K13920" s="3" t="s">
        <v>461</v>
      </c>
    </row>
    <row r="13921" spans="1:11" hidden="1" x14ac:dyDescent="0.25">
      <c r="A13921" s="3">
        <v>75678518</v>
      </c>
      <c r="B13921" s="3" t="s">
        <v>361</v>
      </c>
      <c r="C13921" s="3">
        <v>1</v>
      </c>
      <c r="D13921" s="3" t="s">
        <v>282</v>
      </c>
      <c r="E13921" s="3">
        <v>2</v>
      </c>
      <c r="F13921" s="3" t="s">
        <v>6</v>
      </c>
      <c r="G13921" s="3" t="s">
        <v>629</v>
      </c>
      <c r="H13921" s="6">
        <v>44602</v>
      </c>
      <c r="I13921" s="117">
        <v>0.5</v>
      </c>
      <c r="J13921" s="3">
        <v>1</v>
      </c>
      <c r="K13921" s="3" t="s">
        <v>461</v>
      </c>
    </row>
    <row r="13922" spans="1:11" hidden="1" x14ac:dyDescent="0.25">
      <c r="A13922" s="3">
        <v>75678518</v>
      </c>
      <c r="B13922" s="3" t="s">
        <v>361</v>
      </c>
      <c r="C13922" s="3">
        <v>1</v>
      </c>
      <c r="D13922" s="3" t="s">
        <v>282</v>
      </c>
      <c r="E13922" s="3">
        <v>3</v>
      </c>
      <c r="F13922" s="3" t="s">
        <v>5</v>
      </c>
      <c r="G13922" s="3" t="s">
        <v>629</v>
      </c>
      <c r="H13922" s="6">
        <v>44602</v>
      </c>
      <c r="I13922" s="117">
        <v>0.54166666666666663</v>
      </c>
      <c r="J13922" s="3">
        <v>1</v>
      </c>
      <c r="K13922" s="3" t="s">
        <v>461</v>
      </c>
    </row>
    <row r="13923" spans="1:11" hidden="1" x14ac:dyDescent="0.25">
      <c r="A13923" s="3">
        <v>75678518</v>
      </c>
      <c r="B13923" s="3" t="s">
        <v>361</v>
      </c>
      <c r="C13923" s="3">
        <v>1</v>
      </c>
      <c r="D13923" s="3" t="s">
        <v>282</v>
      </c>
      <c r="E13923" s="3">
        <v>4</v>
      </c>
      <c r="F13923" s="3" t="s">
        <v>7</v>
      </c>
      <c r="G13923" s="3" t="s">
        <v>629</v>
      </c>
      <c r="H13923" s="6">
        <v>44602</v>
      </c>
      <c r="I13923" s="117">
        <v>0.79166666666666663</v>
      </c>
      <c r="J13923" s="3">
        <v>1</v>
      </c>
      <c r="K13923" s="3" t="s">
        <v>461</v>
      </c>
    </row>
    <row r="13924" spans="1:11" hidden="1" x14ac:dyDescent="0.25">
      <c r="A13924" s="3">
        <v>75678518</v>
      </c>
      <c r="B13924" s="3" t="s">
        <v>361</v>
      </c>
      <c r="C13924" s="3">
        <v>1</v>
      </c>
      <c r="D13924" s="3" t="s">
        <v>282</v>
      </c>
      <c r="E13924" s="3">
        <v>1</v>
      </c>
      <c r="F13924" s="3" t="s">
        <v>3</v>
      </c>
      <c r="G13924" s="3" t="s">
        <v>629</v>
      </c>
      <c r="H13924" s="6">
        <v>44603</v>
      </c>
      <c r="I13924" s="117">
        <v>0.29166666666666669</v>
      </c>
      <c r="J13924" s="3">
        <v>1</v>
      </c>
      <c r="K13924" s="3" t="s">
        <v>461</v>
      </c>
    </row>
    <row r="13925" spans="1:11" hidden="1" x14ac:dyDescent="0.25">
      <c r="A13925" s="3">
        <v>75678518</v>
      </c>
      <c r="B13925" s="3" t="s">
        <v>361</v>
      </c>
      <c r="C13925" s="3">
        <v>1</v>
      </c>
      <c r="D13925" s="3" t="s">
        <v>282</v>
      </c>
      <c r="E13925" s="3">
        <v>2</v>
      </c>
      <c r="F13925" s="3" t="s">
        <v>6</v>
      </c>
      <c r="G13925" s="3" t="s">
        <v>629</v>
      </c>
      <c r="H13925" s="6">
        <v>44603</v>
      </c>
      <c r="I13925" s="117">
        <v>0.5</v>
      </c>
      <c r="J13925" s="3">
        <v>1</v>
      </c>
      <c r="K13925" s="3" t="s">
        <v>461</v>
      </c>
    </row>
    <row r="13926" spans="1:11" hidden="1" x14ac:dyDescent="0.25">
      <c r="A13926" s="3">
        <v>75678518</v>
      </c>
      <c r="B13926" s="3" t="s">
        <v>361</v>
      </c>
      <c r="C13926" s="3">
        <v>1</v>
      </c>
      <c r="D13926" s="3" t="s">
        <v>282</v>
      </c>
      <c r="E13926" s="3">
        <v>3</v>
      </c>
      <c r="F13926" s="3" t="s">
        <v>5</v>
      </c>
      <c r="G13926" s="3" t="s">
        <v>629</v>
      </c>
      <c r="H13926" s="6">
        <v>44603</v>
      </c>
      <c r="I13926" s="117">
        <v>0.54166666666666663</v>
      </c>
      <c r="J13926" s="3">
        <v>1</v>
      </c>
      <c r="K13926" s="3" t="s">
        <v>461</v>
      </c>
    </row>
    <row r="13927" spans="1:11" hidden="1" x14ac:dyDescent="0.25">
      <c r="A13927" s="3">
        <v>75678518</v>
      </c>
      <c r="B13927" s="3" t="s">
        <v>361</v>
      </c>
      <c r="C13927" s="3">
        <v>1</v>
      </c>
      <c r="D13927" s="3" t="s">
        <v>282</v>
      </c>
      <c r="E13927" s="3">
        <v>4</v>
      </c>
      <c r="F13927" s="3" t="s">
        <v>7</v>
      </c>
      <c r="G13927" s="3" t="s">
        <v>629</v>
      </c>
      <c r="H13927" s="6">
        <v>44603</v>
      </c>
      <c r="I13927" s="117">
        <v>0.79166666666666663</v>
      </c>
      <c r="J13927" s="3">
        <v>1</v>
      </c>
      <c r="K13927" s="3" t="s">
        <v>461</v>
      </c>
    </row>
    <row r="13928" spans="1:11" hidden="1" x14ac:dyDescent="0.25">
      <c r="A13928" s="3">
        <v>75678518</v>
      </c>
      <c r="B13928" s="3" t="s">
        <v>361</v>
      </c>
      <c r="C13928" s="3">
        <v>1</v>
      </c>
      <c r="D13928" s="3" t="s">
        <v>282</v>
      </c>
      <c r="E13928" s="3">
        <v>1</v>
      </c>
      <c r="F13928" s="3" t="s">
        <v>3</v>
      </c>
      <c r="G13928" s="3" t="s">
        <v>629</v>
      </c>
      <c r="H13928" s="6">
        <v>44604</v>
      </c>
      <c r="I13928" s="117">
        <v>0.29166666666666669</v>
      </c>
      <c r="J13928" s="3">
        <v>1</v>
      </c>
      <c r="K13928" s="3" t="s">
        <v>461</v>
      </c>
    </row>
    <row r="13929" spans="1:11" hidden="1" x14ac:dyDescent="0.25">
      <c r="A13929" s="3">
        <v>75678518</v>
      </c>
      <c r="B13929" s="3" t="s">
        <v>361</v>
      </c>
      <c r="C13929" s="3">
        <v>1</v>
      </c>
      <c r="D13929" s="3" t="s">
        <v>282</v>
      </c>
      <c r="E13929" s="3">
        <v>2</v>
      </c>
      <c r="F13929" s="3" t="s">
        <v>6</v>
      </c>
      <c r="G13929" s="3" t="s">
        <v>629</v>
      </c>
      <c r="H13929" s="6">
        <v>44604</v>
      </c>
      <c r="I13929" s="117">
        <v>0.5</v>
      </c>
      <c r="J13929" s="3">
        <v>1</v>
      </c>
      <c r="K13929" s="3" t="s">
        <v>461</v>
      </c>
    </row>
    <row r="13930" spans="1:11" hidden="1" x14ac:dyDescent="0.25">
      <c r="A13930" s="3">
        <v>75678518</v>
      </c>
      <c r="B13930" s="3" t="s">
        <v>361</v>
      </c>
      <c r="C13930" s="3">
        <v>1</v>
      </c>
      <c r="D13930" s="3" t="s">
        <v>282</v>
      </c>
      <c r="E13930" s="3">
        <v>3</v>
      </c>
      <c r="F13930" s="3" t="s">
        <v>5</v>
      </c>
      <c r="G13930" s="3" t="s">
        <v>629</v>
      </c>
      <c r="H13930" s="6">
        <v>44604</v>
      </c>
      <c r="I13930" s="117">
        <v>0.54166666666666663</v>
      </c>
      <c r="J13930" s="3">
        <v>1</v>
      </c>
      <c r="K13930" s="3" t="s">
        <v>461</v>
      </c>
    </row>
    <row r="13931" spans="1:11" hidden="1" x14ac:dyDescent="0.25">
      <c r="A13931" s="3">
        <v>75678518</v>
      </c>
      <c r="B13931" s="3" t="s">
        <v>361</v>
      </c>
      <c r="C13931" s="3">
        <v>1</v>
      </c>
      <c r="D13931" s="3" t="s">
        <v>282</v>
      </c>
      <c r="E13931" s="3">
        <v>4</v>
      </c>
      <c r="F13931" s="3" t="s">
        <v>7</v>
      </c>
      <c r="G13931" s="3" t="s">
        <v>629</v>
      </c>
      <c r="H13931" s="6">
        <v>44604</v>
      </c>
      <c r="I13931" s="117">
        <v>0.70833333333333337</v>
      </c>
      <c r="J13931" s="3">
        <v>1</v>
      </c>
      <c r="K13931" s="3" t="s">
        <v>461</v>
      </c>
    </row>
    <row r="13932" spans="1:11" hidden="1" x14ac:dyDescent="0.25">
      <c r="A13932" s="3">
        <v>75678518</v>
      </c>
      <c r="B13932" s="3" t="s">
        <v>361</v>
      </c>
      <c r="C13932" s="3">
        <v>1</v>
      </c>
      <c r="D13932" s="3" t="s">
        <v>282</v>
      </c>
      <c r="E13932" s="3">
        <v>1</v>
      </c>
      <c r="F13932" s="3" t="s">
        <v>3</v>
      </c>
      <c r="G13932" s="3" t="s">
        <v>629</v>
      </c>
      <c r="H13932" s="6">
        <v>44606</v>
      </c>
      <c r="I13932" s="117">
        <v>0.29166666666666669</v>
      </c>
      <c r="J13932" s="3">
        <v>1</v>
      </c>
      <c r="K13932" s="3" t="s">
        <v>461</v>
      </c>
    </row>
    <row r="13933" spans="1:11" hidden="1" x14ac:dyDescent="0.25">
      <c r="A13933" s="3">
        <v>75678518</v>
      </c>
      <c r="B13933" s="3" t="s">
        <v>361</v>
      </c>
      <c r="C13933" s="3">
        <v>1</v>
      </c>
      <c r="D13933" s="3" t="s">
        <v>282</v>
      </c>
      <c r="E13933" s="3">
        <v>2</v>
      </c>
      <c r="F13933" s="3" t="s">
        <v>6</v>
      </c>
      <c r="G13933" s="3" t="s">
        <v>629</v>
      </c>
      <c r="H13933" s="6">
        <v>44606</v>
      </c>
      <c r="I13933" s="117">
        <v>0.5</v>
      </c>
      <c r="J13933" s="3">
        <v>1</v>
      </c>
      <c r="K13933" s="3" t="s">
        <v>461</v>
      </c>
    </row>
    <row r="13934" spans="1:11" hidden="1" x14ac:dyDescent="0.25">
      <c r="A13934" s="3">
        <v>75678518</v>
      </c>
      <c r="B13934" s="3" t="s">
        <v>361</v>
      </c>
      <c r="C13934" s="3">
        <v>1</v>
      </c>
      <c r="D13934" s="3" t="s">
        <v>282</v>
      </c>
      <c r="E13934" s="3">
        <v>3</v>
      </c>
      <c r="F13934" s="3" t="s">
        <v>5</v>
      </c>
      <c r="G13934" s="3" t="s">
        <v>629</v>
      </c>
      <c r="H13934" s="6">
        <v>44606</v>
      </c>
      <c r="I13934" s="117">
        <v>0.54166666666666663</v>
      </c>
      <c r="J13934" s="3">
        <v>1</v>
      </c>
      <c r="K13934" s="3" t="s">
        <v>461</v>
      </c>
    </row>
    <row r="13935" spans="1:11" hidden="1" x14ac:dyDescent="0.25">
      <c r="A13935" s="3">
        <v>75678518</v>
      </c>
      <c r="B13935" s="3" t="s">
        <v>361</v>
      </c>
      <c r="C13935" s="3">
        <v>1</v>
      </c>
      <c r="D13935" s="3" t="s">
        <v>282</v>
      </c>
      <c r="E13935" s="3">
        <v>4</v>
      </c>
      <c r="F13935" s="3" t="s">
        <v>7</v>
      </c>
      <c r="G13935" s="3" t="s">
        <v>629</v>
      </c>
      <c r="H13935" s="6">
        <v>44606</v>
      </c>
      <c r="I13935" s="117">
        <v>0.70833333333333337</v>
      </c>
      <c r="J13935" s="3">
        <v>1</v>
      </c>
      <c r="K13935" s="3" t="s">
        <v>461</v>
      </c>
    </row>
    <row r="13936" spans="1:11" hidden="1" x14ac:dyDescent="0.25">
      <c r="A13936" s="3">
        <v>75678518</v>
      </c>
      <c r="B13936" s="3" t="s">
        <v>361</v>
      </c>
      <c r="C13936" s="3">
        <v>1</v>
      </c>
      <c r="D13936" s="3" t="s">
        <v>282</v>
      </c>
      <c r="E13936" s="3">
        <v>1</v>
      </c>
      <c r="F13936" s="3" t="s">
        <v>3</v>
      </c>
      <c r="G13936" s="3" t="s">
        <v>629</v>
      </c>
      <c r="H13936" s="6">
        <v>44607</v>
      </c>
      <c r="I13936" s="117">
        <v>0.29166666666666669</v>
      </c>
      <c r="J13936" s="3">
        <v>1</v>
      </c>
      <c r="K13936" s="3" t="s">
        <v>461</v>
      </c>
    </row>
    <row r="13937" spans="1:11" hidden="1" x14ac:dyDescent="0.25">
      <c r="A13937" s="3">
        <v>75678518</v>
      </c>
      <c r="B13937" s="3" t="s">
        <v>361</v>
      </c>
      <c r="C13937" s="3">
        <v>1</v>
      </c>
      <c r="D13937" s="3" t="s">
        <v>282</v>
      </c>
      <c r="E13937" s="3">
        <v>2</v>
      </c>
      <c r="F13937" s="3" t="s">
        <v>6</v>
      </c>
      <c r="G13937" s="3" t="s">
        <v>629</v>
      </c>
      <c r="H13937" s="6">
        <v>44607</v>
      </c>
      <c r="I13937" s="117">
        <v>0.5</v>
      </c>
      <c r="J13937" s="3">
        <v>1</v>
      </c>
      <c r="K13937" s="3" t="s">
        <v>461</v>
      </c>
    </row>
    <row r="13938" spans="1:11" hidden="1" x14ac:dyDescent="0.25">
      <c r="A13938" s="3">
        <v>75678518</v>
      </c>
      <c r="B13938" s="3" t="s">
        <v>361</v>
      </c>
      <c r="C13938" s="3">
        <v>1</v>
      </c>
      <c r="D13938" s="3" t="s">
        <v>282</v>
      </c>
      <c r="E13938" s="3">
        <v>3</v>
      </c>
      <c r="F13938" s="3" t="s">
        <v>5</v>
      </c>
      <c r="G13938" s="3" t="s">
        <v>629</v>
      </c>
      <c r="H13938" s="6">
        <v>44607</v>
      </c>
      <c r="I13938" s="117">
        <v>0.54166666666666663</v>
      </c>
      <c r="J13938" s="3">
        <v>1</v>
      </c>
      <c r="K13938" s="3" t="s">
        <v>461</v>
      </c>
    </row>
    <row r="13939" spans="1:11" hidden="1" x14ac:dyDescent="0.25">
      <c r="A13939" s="3">
        <v>75678518</v>
      </c>
      <c r="B13939" s="3" t="s">
        <v>361</v>
      </c>
      <c r="C13939" s="3">
        <v>1</v>
      </c>
      <c r="D13939" s="3" t="s">
        <v>282</v>
      </c>
      <c r="E13939" s="3">
        <v>4</v>
      </c>
      <c r="F13939" s="3" t="s">
        <v>7</v>
      </c>
      <c r="G13939" s="3" t="s">
        <v>629</v>
      </c>
      <c r="H13939" s="6">
        <v>44607</v>
      </c>
      <c r="I13939" s="117">
        <v>0.79166666666666663</v>
      </c>
      <c r="J13939" s="3">
        <v>1</v>
      </c>
      <c r="K13939" s="3" t="s">
        <v>461</v>
      </c>
    </row>
    <row r="13940" spans="1:11" hidden="1" x14ac:dyDescent="0.25">
      <c r="A13940" s="3">
        <v>75678518</v>
      </c>
      <c r="B13940" s="3" t="s">
        <v>361</v>
      </c>
      <c r="C13940" s="3">
        <v>1</v>
      </c>
      <c r="D13940" s="3" t="s">
        <v>282</v>
      </c>
      <c r="E13940" s="3">
        <v>1</v>
      </c>
      <c r="F13940" s="3" t="s">
        <v>3</v>
      </c>
      <c r="G13940" s="3" t="s">
        <v>629</v>
      </c>
      <c r="H13940" s="6">
        <v>44608</v>
      </c>
      <c r="I13940" s="117">
        <v>0.29166666666666669</v>
      </c>
      <c r="J13940" s="3">
        <v>1</v>
      </c>
      <c r="K13940" s="3" t="s">
        <v>461</v>
      </c>
    </row>
    <row r="13941" spans="1:11" hidden="1" x14ac:dyDescent="0.25">
      <c r="A13941" s="3">
        <v>75678518</v>
      </c>
      <c r="B13941" s="3" t="s">
        <v>361</v>
      </c>
      <c r="C13941" s="3">
        <v>1</v>
      </c>
      <c r="D13941" s="3" t="s">
        <v>282</v>
      </c>
      <c r="E13941" s="3">
        <v>2</v>
      </c>
      <c r="F13941" s="3" t="s">
        <v>6</v>
      </c>
      <c r="G13941" s="3" t="s">
        <v>629</v>
      </c>
      <c r="H13941" s="6">
        <v>44608</v>
      </c>
      <c r="I13941" s="117">
        <v>0.5</v>
      </c>
      <c r="J13941" s="3">
        <v>1</v>
      </c>
      <c r="K13941" s="3" t="s">
        <v>461</v>
      </c>
    </row>
    <row r="13942" spans="1:11" hidden="1" x14ac:dyDescent="0.25">
      <c r="A13942" s="3">
        <v>75678518</v>
      </c>
      <c r="B13942" s="3" t="s">
        <v>361</v>
      </c>
      <c r="C13942" s="3">
        <v>1</v>
      </c>
      <c r="D13942" s="3" t="s">
        <v>282</v>
      </c>
      <c r="E13942" s="3">
        <v>3</v>
      </c>
      <c r="F13942" s="3" t="s">
        <v>5</v>
      </c>
      <c r="G13942" s="3" t="s">
        <v>629</v>
      </c>
      <c r="H13942" s="6">
        <v>44608</v>
      </c>
      <c r="I13942" s="117">
        <v>0.54166666666666663</v>
      </c>
      <c r="J13942" s="3">
        <v>1</v>
      </c>
      <c r="K13942" s="3" t="s">
        <v>461</v>
      </c>
    </row>
    <row r="13943" spans="1:11" hidden="1" x14ac:dyDescent="0.25">
      <c r="A13943" s="3">
        <v>75678518</v>
      </c>
      <c r="B13943" s="3" t="s">
        <v>361</v>
      </c>
      <c r="C13943" s="3">
        <v>1</v>
      </c>
      <c r="D13943" s="3" t="s">
        <v>282</v>
      </c>
      <c r="E13943" s="3">
        <v>4</v>
      </c>
      <c r="F13943" s="3" t="s">
        <v>7</v>
      </c>
      <c r="G13943" s="3" t="s">
        <v>629</v>
      </c>
      <c r="H13943" s="6">
        <v>44608</v>
      </c>
      <c r="I13943" s="117">
        <v>0.79166666666666663</v>
      </c>
      <c r="J13943" s="3">
        <v>1</v>
      </c>
      <c r="K13943" s="3" t="s">
        <v>461</v>
      </c>
    </row>
    <row r="13944" spans="1:11" hidden="1" x14ac:dyDescent="0.25">
      <c r="A13944" s="3">
        <v>75678518</v>
      </c>
      <c r="B13944" s="3" t="s">
        <v>361</v>
      </c>
      <c r="C13944" s="3">
        <v>1</v>
      </c>
      <c r="D13944" s="3" t="s">
        <v>282</v>
      </c>
      <c r="E13944" s="3">
        <v>1</v>
      </c>
      <c r="F13944" s="3" t="s">
        <v>3</v>
      </c>
      <c r="G13944" s="3" t="s">
        <v>629</v>
      </c>
      <c r="H13944" s="6">
        <v>44609</v>
      </c>
      <c r="I13944" s="117">
        <v>0.29166666666666669</v>
      </c>
      <c r="J13944" s="3">
        <v>1</v>
      </c>
      <c r="K13944" s="3" t="s">
        <v>461</v>
      </c>
    </row>
    <row r="13945" spans="1:11" hidden="1" x14ac:dyDescent="0.25">
      <c r="A13945" s="3">
        <v>75678518</v>
      </c>
      <c r="B13945" s="3" t="s">
        <v>361</v>
      </c>
      <c r="C13945" s="3">
        <v>1</v>
      </c>
      <c r="D13945" s="3" t="s">
        <v>282</v>
      </c>
      <c r="E13945" s="3">
        <v>2</v>
      </c>
      <c r="F13945" s="3" t="s">
        <v>6</v>
      </c>
      <c r="G13945" s="3" t="s">
        <v>629</v>
      </c>
      <c r="H13945" s="6">
        <v>44609</v>
      </c>
      <c r="I13945" s="117">
        <v>0.5</v>
      </c>
      <c r="J13945" s="3">
        <v>1</v>
      </c>
      <c r="K13945" s="3" t="s">
        <v>461</v>
      </c>
    </row>
    <row r="13946" spans="1:11" hidden="1" x14ac:dyDescent="0.25">
      <c r="A13946" s="3">
        <v>75678518</v>
      </c>
      <c r="B13946" s="3" t="s">
        <v>361</v>
      </c>
      <c r="C13946" s="3">
        <v>1</v>
      </c>
      <c r="D13946" s="3" t="s">
        <v>282</v>
      </c>
      <c r="E13946" s="3">
        <v>3</v>
      </c>
      <c r="F13946" s="3" t="s">
        <v>5</v>
      </c>
      <c r="G13946" s="3" t="s">
        <v>629</v>
      </c>
      <c r="H13946" s="6">
        <v>44609</v>
      </c>
      <c r="I13946" s="117">
        <v>0.54166666666666663</v>
      </c>
      <c r="J13946" s="3">
        <v>1</v>
      </c>
      <c r="K13946" s="3" t="s">
        <v>461</v>
      </c>
    </row>
    <row r="13947" spans="1:11" hidden="1" x14ac:dyDescent="0.25">
      <c r="A13947" s="3">
        <v>75678518</v>
      </c>
      <c r="B13947" s="3" t="s">
        <v>361</v>
      </c>
      <c r="C13947" s="3">
        <v>1</v>
      </c>
      <c r="D13947" s="3" t="s">
        <v>282</v>
      </c>
      <c r="E13947" s="3">
        <v>4</v>
      </c>
      <c r="F13947" s="3" t="s">
        <v>7</v>
      </c>
      <c r="G13947" s="3" t="s">
        <v>629</v>
      </c>
      <c r="H13947" s="6">
        <v>44609</v>
      </c>
      <c r="I13947" s="117">
        <v>0.8125</v>
      </c>
      <c r="J13947" s="3">
        <v>1</v>
      </c>
      <c r="K13947" s="3" t="s">
        <v>461</v>
      </c>
    </row>
    <row r="13948" spans="1:11" hidden="1" x14ac:dyDescent="0.25">
      <c r="A13948" s="3">
        <v>75678518</v>
      </c>
      <c r="B13948" s="3" t="s">
        <v>361</v>
      </c>
      <c r="C13948" s="3">
        <v>1</v>
      </c>
      <c r="D13948" s="3" t="s">
        <v>282</v>
      </c>
      <c r="E13948" s="3">
        <v>1</v>
      </c>
      <c r="F13948" s="3" t="s">
        <v>3</v>
      </c>
      <c r="G13948" s="3" t="s">
        <v>629</v>
      </c>
      <c r="H13948" s="6">
        <v>44610</v>
      </c>
      <c r="I13948" s="117">
        <v>0.29166666666666669</v>
      </c>
      <c r="J13948" s="3">
        <v>1</v>
      </c>
      <c r="K13948" s="3" t="s">
        <v>461</v>
      </c>
    </row>
    <row r="13949" spans="1:11" hidden="1" x14ac:dyDescent="0.25">
      <c r="A13949" s="3">
        <v>75678518</v>
      </c>
      <c r="B13949" s="3" t="s">
        <v>361</v>
      </c>
      <c r="C13949" s="3">
        <v>1</v>
      </c>
      <c r="D13949" s="3" t="s">
        <v>282</v>
      </c>
      <c r="E13949" s="3">
        <v>2</v>
      </c>
      <c r="F13949" s="3" t="s">
        <v>6</v>
      </c>
      <c r="G13949" s="3" t="s">
        <v>629</v>
      </c>
      <c r="H13949" s="6">
        <v>44610</v>
      </c>
      <c r="I13949" s="117">
        <v>0.5</v>
      </c>
      <c r="J13949" s="3">
        <v>1</v>
      </c>
      <c r="K13949" s="3" t="s">
        <v>461</v>
      </c>
    </row>
    <row r="13950" spans="1:11" hidden="1" x14ac:dyDescent="0.25">
      <c r="A13950" s="3">
        <v>75678518</v>
      </c>
      <c r="B13950" s="3" t="s">
        <v>361</v>
      </c>
      <c r="C13950" s="3">
        <v>1</v>
      </c>
      <c r="D13950" s="3" t="s">
        <v>282</v>
      </c>
      <c r="E13950" s="3">
        <v>3</v>
      </c>
      <c r="F13950" s="3" t="s">
        <v>5</v>
      </c>
      <c r="G13950" s="3" t="s">
        <v>629</v>
      </c>
      <c r="H13950" s="6">
        <v>44610</v>
      </c>
      <c r="I13950" s="117">
        <v>0.54166666666666663</v>
      </c>
      <c r="J13950" s="3">
        <v>1</v>
      </c>
      <c r="K13950" s="3" t="s">
        <v>461</v>
      </c>
    </row>
    <row r="13951" spans="1:11" hidden="1" x14ac:dyDescent="0.25">
      <c r="A13951" s="3">
        <v>75678518</v>
      </c>
      <c r="B13951" s="3" t="s">
        <v>361</v>
      </c>
      <c r="C13951" s="3">
        <v>1</v>
      </c>
      <c r="D13951" s="3" t="s">
        <v>282</v>
      </c>
      <c r="E13951" s="3">
        <v>4</v>
      </c>
      <c r="F13951" s="3" t="s">
        <v>7</v>
      </c>
      <c r="G13951" s="3" t="s">
        <v>629</v>
      </c>
      <c r="H13951" s="6">
        <v>44610</v>
      </c>
      <c r="I13951" s="117">
        <v>0.8125</v>
      </c>
      <c r="J13951" s="3">
        <v>1</v>
      </c>
      <c r="K13951" s="3" t="s">
        <v>461</v>
      </c>
    </row>
    <row r="13952" spans="1:11" hidden="1" x14ac:dyDescent="0.25">
      <c r="A13952" s="3">
        <v>75678518</v>
      </c>
      <c r="B13952" s="3" t="s">
        <v>361</v>
      </c>
      <c r="C13952" s="3">
        <v>1</v>
      </c>
      <c r="D13952" s="3" t="s">
        <v>282</v>
      </c>
      <c r="E13952" s="3">
        <v>1</v>
      </c>
      <c r="F13952" s="3" t="s">
        <v>3</v>
      </c>
      <c r="G13952" s="3" t="s">
        <v>629</v>
      </c>
      <c r="H13952" s="6">
        <v>44611</v>
      </c>
      <c r="I13952" s="117">
        <v>0.29166666666666669</v>
      </c>
      <c r="J13952" s="3">
        <v>1</v>
      </c>
      <c r="K13952" s="3" t="s">
        <v>461</v>
      </c>
    </row>
    <row r="13953" spans="1:12" hidden="1" x14ac:dyDescent="0.25">
      <c r="A13953" s="3">
        <v>75678518</v>
      </c>
      <c r="B13953" s="3" t="s">
        <v>361</v>
      </c>
      <c r="C13953" s="3">
        <v>1</v>
      </c>
      <c r="D13953" s="3" t="s">
        <v>282</v>
      </c>
      <c r="E13953" s="3">
        <v>2</v>
      </c>
      <c r="F13953" s="3" t="s">
        <v>6</v>
      </c>
      <c r="G13953" s="3" t="s">
        <v>629</v>
      </c>
      <c r="H13953" s="6">
        <v>44611</v>
      </c>
      <c r="I13953" s="117">
        <v>0.5</v>
      </c>
      <c r="J13953" s="3">
        <v>1</v>
      </c>
      <c r="K13953" s="3" t="s">
        <v>461</v>
      </c>
    </row>
    <row r="13954" spans="1:12" hidden="1" x14ac:dyDescent="0.25">
      <c r="A13954" s="3">
        <v>75678518</v>
      </c>
      <c r="B13954" s="3" t="s">
        <v>361</v>
      </c>
      <c r="C13954" s="3">
        <v>1</v>
      </c>
      <c r="D13954" s="3" t="s">
        <v>282</v>
      </c>
      <c r="E13954" s="3">
        <v>3</v>
      </c>
      <c r="F13954" s="3" t="s">
        <v>5</v>
      </c>
      <c r="G13954" s="3" t="s">
        <v>629</v>
      </c>
      <c r="H13954" s="6">
        <v>44611</v>
      </c>
      <c r="I13954" s="117">
        <v>0.54166666666666663</v>
      </c>
      <c r="J13954" s="3">
        <v>1</v>
      </c>
      <c r="K13954" s="3" t="s">
        <v>461</v>
      </c>
    </row>
    <row r="13955" spans="1:12" hidden="1" x14ac:dyDescent="0.25">
      <c r="A13955" s="3">
        <v>75678518</v>
      </c>
      <c r="B13955" s="3" t="s">
        <v>361</v>
      </c>
      <c r="C13955" s="3">
        <v>1</v>
      </c>
      <c r="D13955" s="3" t="s">
        <v>282</v>
      </c>
      <c r="E13955" s="3">
        <v>4</v>
      </c>
      <c r="F13955" s="3" t="s">
        <v>7</v>
      </c>
      <c r="G13955" s="3" t="s">
        <v>629</v>
      </c>
      <c r="H13955" s="6">
        <v>44611</v>
      </c>
      <c r="I13955" s="117">
        <v>0.79166666666666663</v>
      </c>
      <c r="J13955" s="3">
        <v>1</v>
      </c>
      <c r="K13955" s="3" t="s">
        <v>461</v>
      </c>
    </row>
    <row r="13956" spans="1:12" hidden="1" x14ac:dyDescent="0.25">
      <c r="A13956" s="3">
        <v>75678518</v>
      </c>
      <c r="B13956" s="3" t="s">
        <v>361</v>
      </c>
      <c r="C13956" s="3">
        <v>1</v>
      </c>
      <c r="D13956" s="3" t="s">
        <v>282</v>
      </c>
      <c r="E13956" s="3">
        <v>1</v>
      </c>
      <c r="F13956" s="3" t="s">
        <v>3</v>
      </c>
      <c r="G13956" s="3" t="s">
        <v>629</v>
      </c>
      <c r="H13956" s="6">
        <v>44613</v>
      </c>
      <c r="I13956" s="117">
        <v>0.29166666666666669</v>
      </c>
      <c r="J13956" s="3">
        <v>1</v>
      </c>
      <c r="K13956" s="3" t="s">
        <v>461</v>
      </c>
    </row>
    <row r="13957" spans="1:12" hidden="1" x14ac:dyDescent="0.25">
      <c r="A13957" s="3">
        <v>75678518</v>
      </c>
      <c r="B13957" s="3" t="s">
        <v>361</v>
      </c>
      <c r="C13957" s="3">
        <v>1</v>
      </c>
      <c r="D13957" s="3" t="s">
        <v>282</v>
      </c>
      <c r="E13957" s="3">
        <v>2</v>
      </c>
      <c r="F13957" s="3" t="s">
        <v>6</v>
      </c>
      <c r="G13957" s="3" t="s">
        <v>629</v>
      </c>
      <c r="H13957" s="6">
        <v>44613</v>
      </c>
      <c r="I13957" s="117">
        <v>0.5</v>
      </c>
      <c r="J13957" s="3">
        <v>1</v>
      </c>
      <c r="K13957" s="3" t="s">
        <v>461</v>
      </c>
    </row>
    <row r="13958" spans="1:12" hidden="1" x14ac:dyDescent="0.25">
      <c r="A13958" s="3">
        <v>75678518</v>
      </c>
      <c r="B13958" s="3" t="s">
        <v>361</v>
      </c>
      <c r="C13958" s="3">
        <v>1</v>
      </c>
      <c r="D13958" s="3" t="s">
        <v>282</v>
      </c>
      <c r="E13958" s="3">
        <v>3</v>
      </c>
      <c r="F13958" s="3" t="s">
        <v>5</v>
      </c>
      <c r="G13958" s="3" t="s">
        <v>629</v>
      </c>
      <c r="H13958" s="6">
        <v>44613</v>
      </c>
      <c r="I13958" s="117">
        <v>0.54166666666666663</v>
      </c>
      <c r="J13958" s="3">
        <v>1</v>
      </c>
      <c r="K13958" s="3" t="s">
        <v>461</v>
      </c>
    </row>
    <row r="13959" spans="1:12" hidden="1" x14ac:dyDescent="0.25">
      <c r="A13959" s="3">
        <v>75678518</v>
      </c>
      <c r="B13959" s="3" t="s">
        <v>361</v>
      </c>
      <c r="C13959" s="3">
        <v>1</v>
      </c>
      <c r="D13959" s="3" t="s">
        <v>282</v>
      </c>
      <c r="E13959" s="3">
        <v>4</v>
      </c>
      <c r="F13959" s="3" t="s">
        <v>7</v>
      </c>
      <c r="G13959" s="3" t="s">
        <v>629</v>
      </c>
      <c r="H13959" s="6">
        <v>44613</v>
      </c>
      <c r="I13959" s="117">
        <v>0.8125</v>
      </c>
      <c r="J13959" s="3">
        <v>1</v>
      </c>
      <c r="K13959" s="3" t="s">
        <v>461</v>
      </c>
    </row>
    <row r="13960" spans="1:12" hidden="1" x14ac:dyDescent="0.25">
      <c r="A13960" s="3">
        <v>75678518</v>
      </c>
      <c r="B13960" s="3" t="s">
        <v>361</v>
      </c>
      <c r="C13960" s="3">
        <v>1</v>
      </c>
      <c r="D13960" s="3" t="s">
        <v>282</v>
      </c>
      <c r="E13960" s="3">
        <v>1</v>
      </c>
      <c r="F13960" s="3" t="s">
        <v>3</v>
      </c>
      <c r="G13960" s="3" t="s">
        <v>629</v>
      </c>
      <c r="H13960" s="6">
        <v>44614</v>
      </c>
      <c r="I13960" s="117">
        <v>0.29166666666666669</v>
      </c>
      <c r="J13960" s="3">
        <v>1</v>
      </c>
      <c r="K13960" s="3" t="s">
        <v>461</v>
      </c>
    </row>
    <row r="13961" spans="1:12" hidden="1" x14ac:dyDescent="0.25">
      <c r="A13961" s="3">
        <v>75678518</v>
      </c>
      <c r="B13961" s="3" t="s">
        <v>361</v>
      </c>
      <c r="C13961" s="3">
        <v>1</v>
      </c>
      <c r="D13961" s="3" t="s">
        <v>282</v>
      </c>
      <c r="E13961" s="3">
        <v>2</v>
      </c>
      <c r="F13961" s="3" t="s">
        <v>6</v>
      </c>
      <c r="G13961" s="3" t="s">
        <v>629</v>
      </c>
      <c r="H13961" s="6">
        <v>44614</v>
      </c>
      <c r="I13961" s="117">
        <v>0.5</v>
      </c>
      <c r="J13961" s="3">
        <v>1</v>
      </c>
      <c r="K13961" s="3" t="s">
        <v>461</v>
      </c>
    </row>
    <row r="13962" spans="1:12" hidden="1" x14ac:dyDescent="0.25">
      <c r="A13962" s="3">
        <v>75678518</v>
      </c>
      <c r="B13962" s="3" t="s">
        <v>361</v>
      </c>
      <c r="C13962" s="3">
        <v>1</v>
      </c>
      <c r="D13962" s="3" t="s">
        <v>282</v>
      </c>
      <c r="E13962" s="3">
        <v>3</v>
      </c>
      <c r="F13962" s="3" t="s">
        <v>5</v>
      </c>
      <c r="G13962" s="3" t="s">
        <v>629</v>
      </c>
      <c r="H13962" s="6">
        <v>44614</v>
      </c>
      <c r="I13962" s="117">
        <v>0.54166666666666663</v>
      </c>
      <c r="J13962" s="3">
        <v>1</v>
      </c>
      <c r="K13962" s="3" t="s">
        <v>461</v>
      </c>
    </row>
    <row r="13963" spans="1:12" hidden="1" x14ac:dyDescent="0.25">
      <c r="A13963" s="3">
        <v>75678518</v>
      </c>
      <c r="B13963" s="3" t="s">
        <v>361</v>
      </c>
      <c r="C13963" s="3">
        <v>1</v>
      </c>
      <c r="D13963" s="3" t="s">
        <v>282</v>
      </c>
      <c r="E13963" s="3">
        <v>4</v>
      </c>
      <c r="F13963" s="3" t="s">
        <v>7</v>
      </c>
      <c r="G13963" s="3" t="s">
        <v>629</v>
      </c>
      <c r="H13963" s="6">
        <v>44614</v>
      </c>
      <c r="I13963" s="117">
        <v>0.79166666666666663</v>
      </c>
      <c r="J13963" s="3">
        <v>1</v>
      </c>
      <c r="K13963" s="3" t="s">
        <v>461</v>
      </c>
    </row>
    <row r="13964" spans="1:12" hidden="1" x14ac:dyDescent="0.25">
      <c r="A13964" s="3">
        <v>75678518</v>
      </c>
      <c r="B13964" s="3" t="s">
        <v>361</v>
      </c>
      <c r="C13964" s="3">
        <v>1</v>
      </c>
      <c r="D13964" s="3" t="s">
        <v>282</v>
      </c>
      <c r="E13964" s="3">
        <v>1</v>
      </c>
      <c r="F13964" s="3" t="s">
        <v>3</v>
      </c>
      <c r="G13964" s="3" t="s">
        <v>629</v>
      </c>
      <c r="H13964" s="6">
        <v>44615</v>
      </c>
      <c r="I13964" s="117">
        <v>0.29166666666666669</v>
      </c>
      <c r="J13964" s="3">
        <v>1</v>
      </c>
      <c r="K13964" s="3" t="s">
        <v>461</v>
      </c>
    </row>
    <row r="13965" spans="1:12" hidden="1" x14ac:dyDescent="0.25">
      <c r="A13965" s="3">
        <v>75678518</v>
      </c>
      <c r="B13965" s="3" t="s">
        <v>361</v>
      </c>
      <c r="C13965" s="3">
        <v>1</v>
      </c>
      <c r="D13965" s="3" t="s">
        <v>282</v>
      </c>
      <c r="E13965" s="3">
        <v>2</v>
      </c>
      <c r="F13965" s="3" t="s">
        <v>6</v>
      </c>
      <c r="G13965" s="3" t="s">
        <v>629</v>
      </c>
      <c r="H13965" s="6">
        <v>44615</v>
      </c>
      <c r="I13965" s="117">
        <v>0.5</v>
      </c>
      <c r="J13965" s="3">
        <v>1</v>
      </c>
      <c r="K13965" s="3" t="s">
        <v>461</v>
      </c>
    </row>
    <row r="13966" spans="1:12" hidden="1" x14ac:dyDescent="0.25">
      <c r="A13966" s="3">
        <v>75678518</v>
      </c>
      <c r="B13966" s="3" t="s">
        <v>361</v>
      </c>
      <c r="C13966" s="3">
        <v>1</v>
      </c>
      <c r="D13966" s="3" t="s">
        <v>282</v>
      </c>
      <c r="E13966" s="3">
        <v>3</v>
      </c>
      <c r="F13966" s="3" t="s">
        <v>5</v>
      </c>
      <c r="G13966" s="3" t="s">
        <v>629</v>
      </c>
      <c r="H13966" s="6">
        <v>44615</v>
      </c>
      <c r="I13966" s="117">
        <v>0.54166666666666663</v>
      </c>
      <c r="J13966" s="3">
        <v>1</v>
      </c>
      <c r="K13966" s="3" t="s">
        <v>461</v>
      </c>
    </row>
    <row r="13967" spans="1:12" hidden="1" x14ac:dyDescent="0.25">
      <c r="A13967" s="3">
        <v>75678518</v>
      </c>
      <c r="B13967" s="3" t="s">
        <v>361</v>
      </c>
      <c r="C13967" s="3">
        <v>1</v>
      </c>
      <c r="D13967" s="3" t="s">
        <v>282</v>
      </c>
      <c r="E13967" s="3">
        <v>4</v>
      </c>
      <c r="F13967" s="3" t="s">
        <v>7</v>
      </c>
      <c r="G13967" s="3" t="s">
        <v>629</v>
      </c>
      <c r="H13967" s="6">
        <v>44615</v>
      </c>
      <c r="I13967" s="117">
        <v>0.79166666666666663</v>
      </c>
      <c r="J13967" s="3">
        <v>1</v>
      </c>
      <c r="K13967" s="3" t="s">
        <v>461</v>
      </c>
    </row>
    <row r="13968" spans="1:12" hidden="1" x14ac:dyDescent="0.25">
      <c r="A13968" s="148">
        <v>77154249</v>
      </c>
      <c r="B13968" s="148" t="s">
        <v>661</v>
      </c>
      <c r="C13968" s="148">
        <v>1</v>
      </c>
      <c r="D13968" s="148" t="s">
        <v>282</v>
      </c>
      <c r="E13968" s="148">
        <v>0</v>
      </c>
      <c r="F13968" s="148" t="s">
        <v>8</v>
      </c>
      <c r="G13968" s="148" t="s">
        <v>288</v>
      </c>
      <c r="H13968" s="149">
        <v>44555</v>
      </c>
      <c r="I13968" s="150"/>
      <c r="J13968" s="148">
        <v>1</v>
      </c>
      <c r="K13968" s="148" t="s">
        <v>461</v>
      </c>
      <c r="L13968" s="148" t="s">
        <v>636</v>
      </c>
    </row>
    <row r="13969" spans="1:12" hidden="1" x14ac:dyDescent="0.25">
      <c r="A13969" s="148">
        <v>77154249</v>
      </c>
      <c r="B13969" s="148" t="s">
        <v>661</v>
      </c>
      <c r="C13969" s="148">
        <v>1</v>
      </c>
      <c r="D13969" s="148" t="s">
        <v>282</v>
      </c>
      <c r="E13969" s="148">
        <v>0</v>
      </c>
      <c r="F13969" s="148" t="s">
        <v>8</v>
      </c>
      <c r="G13969" s="148" t="s">
        <v>288</v>
      </c>
      <c r="H13969" s="149">
        <v>44556</v>
      </c>
      <c r="I13969" s="150"/>
      <c r="J13969" s="148">
        <v>1</v>
      </c>
      <c r="K13969" s="148" t="s">
        <v>461</v>
      </c>
      <c r="L13969" s="148" t="s">
        <v>636</v>
      </c>
    </row>
    <row r="13970" spans="1:12" hidden="1" x14ac:dyDescent="0.25">
      <c r="A13970" s="148">
        <v>77154249</v>
      </c>
      <c r="B13970" s="148" t="s">
        <v>661</v>
      </c>
      <c r="C13970" s="148">
        <v>1</v>
      </c>
      <c r="D13970" s="148" t="s">
        <v>282</v>
      </c>
      <c r="E13970" s="148">
        <v>0</v>
      </c>
      <c r="F13970" s="148" t="s">
        <v>8</v>
      </c>
      <c r="G13970" s="148" t="s">
        <v>288</v>
      </c>
      <c r="H13970" s="149">
        <v>44557</v>
      </c>
      <c r="I13970" s="150"/>
      <c r="J13970" s="148">
        <v>1</v>
      </c>
      <c r="K13970" s="148" t="s">
        <v>461</v>
      </c>
      <c r="L13970" s="148" t="s">
        <v>636</v>
      </c>
    </row>
    <row r="13971" spans="1:12" hidden="1" x14ac:dyDescent="0.25">
      <c r="A13971" s="148">
        <v>77154249</v>
      </c>
      <c r="B13971" s="148" t="s">
        <v>661</v>
      </c>
      <c r="C13971" s="148">
        <v>1</v>
      </c>
      <c r="D13971" s="148" t="s">
        <v>282</v>
      </c>
      <c r="E13971" s="148">
        <v>0</v>
      </c>
      <c r="F13971" s="148" t="s">
        <v>8</v>
      </c>
      <c r="G13971" s="148" t="s">
        <v>288</v>
      </c>
      <c r="H13971" s="149">
        <v>44558</v>
      </c>
      <c r="I13971" s="150"/>
      <c r="J13971" s="148">
        <v>1</v>
      </c>
      <c r="K13971" s="148" t="s">
        <v>461</v>
      </c>
      <c r="L13971" s="148" t="s">
        <v>636</v>
      </c>
    </row>
    <row r="13972" spans="1:12" hidden="1" x14ac:dyDescent="0.25">
      <c r="A13972" s="148">
        <v>77154249</v>
      </c>
      <c r="B13972" s="148" t="s">
        <v>661</v>
      </c>
      <c r="C13972" s="148">
        <v>1</v>
      </c>
      <c r="D13972" s="148" t="s">
        <v>282</v>
      </c>
      <c r="E13972" s="148">
        <v>0</v>
      </c>
      <c r="F13972" s="148" t="s">
        <v>8</v>
      </c>
      <c r="G13972" s="148" t="s">
        <v>288</v>
      </c>
      <c r="H13972" s="149">
        <v>44559</v>
      </c>
      <c r="I13972" s="150"/>
      <c r="J13972" s="148">
        <v>1</v>
      </c>
      <c r="K13972" s="148" t="s">
        <v>461</v>
      </c>
      <c r="L13972" s="148" t="s">
        <v>636</v>
      </c>
    </row>
    <row r="13973" spans="1:12" hidden="1" x14ac:dyDescent="0.25">
      <c r="A13973" s="148">
        <v>77154249</v>
      </c>
      <c r="B13973" s="148" t="s">
        <v>661</v>
      </c>
      <c r="C13973" s="148">
        <v>1</v>
      </c>
      <c r="D13973" s="148" t="s">
        <v>282</v>
      </c>
      <c r="E13973" s="148">
        <v>0</v>
      </c>
      <c r="F13973" s="148" t="s">
        <v>8</v>
      </c>
      <c r="G13973" s="148" t="s">
        <v>288</v>
      </c>
      <c r="H13973" s="149">
        <v>44560</v>
      </c>
      <c r="I13973" s="150"/>
      <c r="J13973" s="148">
        <v>1</v>
      </c>
      <c r="K13973" s="148" t="s">
        <v>461</v>
      </c>
      <c r="L13973" s="148" t="s">
        <v>636</v>
      </c>
    </row>
    <row r="13974" spans="1:12" hidden="1" x14ac:dyDescent="0.25">
      <c r="A13974" s="148">
        <v>77154249</v>
      </c>
      <c r="B13974" s="148" t="s">
        <v>661</v>
      </c>
      <c r="C13974" s="148">
        <v>1</v>
      </c>
      <c r="D13974" s="148" t="s">
        <v>282</v>
      </c>
      <c r="E13974" s="148">
        <v>0</v>
      </c>
      <c r="F13974" s="148" t="s">
        <v>8</v>
      </c>
      <c r="G13974" s="148" t="s">
        <v>288</v>
      </c>
      <c r="H13974" s="149">
        <v>44561</v>
      </c>
      <c r="I13974" s="150"/>
      <c r="J13974" s="148">
        <v>1</v>
      </c>
      <c r="K13974" s="148" t="s">
        <v>461</v>
      </c>
      <c r="L13974" s="148" t="s">
        <v>636</v>
      </c>
    </row>
    <row r="13975" spans="1:12" hidden="1" x14ac:dyDescent="0.25">
      <c r="A13975" s="148">
        <v>77154249</v>
      </c>
      <c r="B13975" s="148" t="s">
        <v>661</v>
      </c>
      <c r="C13975" s="148">
        <v>1</v>
      </c>
      <c r="D13975" s="148" t="s">
        <v>282</v>
      </c>
      <c r="E13975" s="148">
        <v>0</v>
      </c>
      <c r="F13975" s="148" t="s">
        <v>8</v>
      </c>
      <c r="G13975" s="148" t="s">
        <v>288</v>
      </c>
      <c r="H13975" s="149">
        <v>44562</v>
      </c>
      <c r="I13975" s="150"/>
      <c r="J13975" s="148">
        <v>1</v>
      </c>
      <c r="K13975" s="148" t="s">
        <v>461</v>
      </c>
      <c r="L13975" s="148" t="s">
        <v>636</v>
      </c>
    </row>
    <row r="13976" spans="1:12" hidden="1" x14ac:dyDescent="0.25">
      <c r="A13976" s="148">
        <v>77154249</v>
      </c>
      <c r="B13976" s="148" t="s">
        <v>661</v>
      </c>
      <c r="C13976" s="148">
        <v>1</v>
      </c>
      <c r="D13976" s="148" t="s">
        <v>282</v>
      </c>
      <c r="E13976" s="148">
        <v>0</v>
      </c>
      <c r="F13976" s="148" t="s">
        <v>8</v>
      </c>
      <c r="G13976" s="148" t="s">
        <v>288</v>
      </c>
      <c r="H13976" s="149">
        <v>44563</v>
      </c>
      <c r="I13976" s="150"/>
      <c r="J13976" s="148">
        <v>1</v>
      </c>
      <c r="K13976" s="148" t="s">
        <v>461</v>
      </c>
      <c r="L13976" s="148" t="s">
        <v>636</v>
      </c>
    </row>
    <row r="13977" spans="1:12" hidden="1" x14ac:dyDescent="0.25">
      <c r="A13977" s="148">
        <v>77154249</v>
      </c>
      <c r="B13977" s="148" t="s">
        <v>661</v>
      </c>
      <c r="C13977" s="148">
        <v>1</v>
      </c>
      <c r="D13977" s="148" t="s">
        <v>282</v>
      </c>
      <c r="E13977" s="148">
        <v>0</v>
      </c>
      <c r="F13977" s="148" t="s">
        <v>8</v>
      </c>
      <c r="G13977" s="148" t="s">
        <v>288</v>
      </c>
      <c r="H13977" s="149">
        <v>44564</v>
      </c>
      <c r="I13977" s="150"/>
      <c r="J13977" s="148">
        <v>1</v>
      </c>
      <c r="K13977" s="148" t="s">
        <v>461</v>
      </c>
      <c r="L13977" s="148" t="s">
        <v>636</v>
      </c>
    </row>
    <row r="13978" spans="1:12" hidden="1" x14ac:dyDescent="0.25">
      <c r="A13978" s="148">
        <v>77154249</v>
      </c>
      <c r="B13978" s="148" t="s">
        <v>661</v>
      </c>
      <c r="C13978" s="148">
        <v>1</v>
      </c>
      <c r="D13978" s="148" t="s">
        <v>282</v>
      </c>
      <c r="E13978" s="148">
        <v>0</v>
      </c>
      <c r="F13978" s="148" t="s">
        <v>8</v>
      </c>
      <c r="G13978" s="148" t="s">
        <v>288</v>
      </c>
      <c r="H13978" s="149">
        <v>44565</v>
      </c>
      <c r="I13978" s="150"/>
      <c r="J13978" s="148">
        <v>1</v>
      </c>
      <c r="K13978" s="148" t="s">
        <v>461</v>
      </c>
      <c r="L13978" s="148" t="s">
        <v>636</v>
      </c>
    </row>
    <row r="13979" spans="1:12" hidden="1" x14ac:dyDescent="0.25">
      <c r="A13979" s="148">
        <v>77154249</v>
      </c>
      <c r="B13979" s="148" t="s">
        <v>661</v>
      </c>
      <c r="C13979" s="148">
        <v>1</v>
      </c>
      <c r="D13979" s="148" t="s">
        <v>282</v>
      </c>
      <c r="E13979" s="148">
        <v>0</v>
      </c>
      <c r="F13979" s="148" t="s">
        <v>8</v>
      </c>
      <c r="G13979" s="148" t="s">
        <v>288</v>
      </c>
      <c r="H13979" s="149">
        <v>44566</v>
      </c>
      <c r="I13979" s="150"/>
      <c r="J13979" s="148">
        <v>1</v>
      </c>
      <c r="K13979" s="148" t="s">
        <v>461</v>
      </c>
      <c r="L13979" s="148" t="s">
        <v>636</v>
      </c>
    </row>
    <row r="13980" spans="1:12" hidden="1" x14ac:dyDescent="0.25">
      <c r="A13980" s="148">
        <v>77154249</v>
      </c>
      <c r="B13980" s="148" t="s">
        <v>661</v>
      </c>
      <c r="C13980" s="148">
        <v>1</v>
      </c>
      <c r="D13980" s="148" t="s">
        <v>282</v>
      </c>
      <c r="E13980" s="148">
        <v>0</v>
      </c>
      <c r="F13980" s="148" t="s">
        <v>8</v>
      </c>
      <c r="G13980" s="148" t="s">
        <v>288</v>
      </c>
      <c r="H13980" s="149">
        <v>44567</v>
      </c>
      <c r="I13980" s="150"/>
      <c r="J13980" s="148">
        <v>1</v>
      </c>
      <c r="K13980" s="148" t="s">
        <v>461</v>
      </c>
      <c r="L13980" s="148" t="s">
        <v>636</v>
      </c>
    </row>
    <row r="13981" spans="1:12" hidden="1" x14ac:dyDescent="0.25">
      <c r="A13981" s="148">
        <v>77154249</v>
      </c>
      <c r="B13981" s="148" t="s">
        <v>661</v>
      </c>
      <c r="C13981" s="148">
        <v>1</v>
      </c>
      <c r="D13981" s="148" t="s">
        <v>282</v>
      </c>
      <c r="E13981" s="148">
        <v>0</v>
      </c>
      <c r="F13981" s="148" t="s">
        <v>8</v>
      </c>
      <c r="G13981" s="148" t="s">
        <v>288</v>
      </c>
      <c r="H13981" s="149">
        <v>44568</v>
      </c>
      <c r="I13981" s="150"/>
      <c r="J13981" s="148">
        <v>1</v>
      </c>
      <c r="K13981" s="148" t="s">
        <v>461</v>
      </c>
      <c r="L13981" s="148" t="s">
        <v>636</v>
      </c>
    </row>
    <row r="13982" spans="1:12" hidden="1" x14ac:dyDescent="0.25">
      <c r="A13982" s="148">
        <v>77154249</v>
      </c>
      <c r="B13982" s="148" t="s">
        <v>661</v>
      </c>
      <c r="C13982" s="148">
        <v>1</v>
      </c>
      <c r="D13982" s="148" t="s">
        <v>282</v>
      </c>
      <c r="E13982" s="148">
        <v>0</v>
      </c>
      <c r="F13982" s="148" t="s">
        <v>8</v>
      </c>
      <c r="G13982" s="148" t="s">
        <v>288</v>
      </c>
      <c r="H13982" s="149">
        <v>44569</v>
      </c>
      <c r="I13982" s="150"/>
      <c r="J13982" s="148">
        <v>1</v>
      </c>
      <c r="K13982" s="148" t="s">
        <v>461</v>
      </c>
      <c r="L13982" s="148" t="s">
        <v>636</v>
      </c>
    </row>
    <row r="13983" spans="1:12" hidden="1" x14ac:dyDescent="0.25">
      <c r="A13983" s="148">
        <v>77154249</v>
      </c>
      <c r="B13983" s="148" t="s">
        <v>661</v>
      </c>
      <c r="C13983" s="148">
        <v>1</v>
      </c>
      <c r="D13983" s="148" t="s">
        <v>282</v>
      </c>
      <c r="E13983" s="148">
        <v>0</v>
      </c>
      <c r="F13983" s="148" t="s">
        <v>8</v>
      </c>
      <c r="G13983" s="148" t="s">
        <v>288</v>
      </c>
      <c r="H13983" s="149">
        <v>44570</v>
      </c>
      <c r="I13983" s="150"/>
      <c r="J13983" s="148">
        <v>1</v>
      </c>
      <c r="K13983" s="148" t="s">
        <v>461</v>
      </c>
      <c r="L13983" s="148" t="s">
        <v>636</v>
      </c>
    </row>
    <row r="13984" spans="1:12" hidden="1" x14ac:dyDescent="0.25">
      <c r="A13984" s="148">
        <v>77154249</v>
      </c>
      <c r="B13984" s="148" t="s">
        <v>661</v>
      </c>
      <c r="C13984" s="148">
        <v>1</v>
      </c>
      <c r="D13984" s="148" t="s">
        <v>282</v>
      </c>
      <c r="E13984" s="148">
        <v>0</v>
      </c>
      <c r="F13984" s="148" t="s">
        <v>8</v>
      </c>
      <c r="G13984" s="148" t="s">
        <v>288</v>
      </c>
      <c r="H13984" s="149">
        <v>44571</v>
      </c>
      <c r="I13984" s="150"/>
      <c r="J13984" s="148">
        <v>1</v>
      </c>
      <c r="K13984" s="148" t="s">
        <v>461</v>
      </c>
      <c r="L13984" s="148" t="s">
        <v>636</v>
      </c>
    </row>
    <row r="13985" spans="1:13" hidden="1" x14ac:dyDescent="0.25">
      <c r="A13985" s="148">
        <v>77154249</v>
      </c>
      <c r="B13985" s="148" t="s">
        <v>661</v>
      </c>
      <c r="C13985" s="148">
        <v>1</v>
      </c>
      <c r="D13985" s="148" t="s">
        <v>282</v>
      </c>
      <c r="E13985" s="148">
        <v>0</v>
      </c>
      <c r="F13985" s="148" t="s">
        <v>8</v>
      </c>
      <c r="G13985" s="148" t="s">
        <v>288</v>
      </c>
      <c r="H13985" s="149">
        <v>44572</v>
      </c>
      <c r="I13985" s="150"/>
      <c r="J13985" s="148">
        <v>1</v>
      </c>
      <c r="K13985" s="148" t="s">
        <v>461</v>
      </c>
      <c r="L13985" s="148" t="s">
        <v>636</v>
      </c>
    </row>
    <row r="13986" spans="1:13" hidden="1" x14ac:dyDescent="0.25">
      <c r="A13986" s="148">
        <v>77154249</v>
      </c>
      <c r="B13986" s="148" t="s">
        <v>661</v>
      </c>
      <c r="C13986" s="148">
        <v>1</v>
      </c>
      <c r="D13986" s="148" t="s">
        <v>282</v>
      </c>
      <c r="E13986" s="148">
        <v>0</v>
      </c>
      <c r="F13986" s="148" t="s">
        <v>8</v>
      </c>
      <c r="G13986" s="148" t="s">
        <v>288</v>
      </c>
      <c r="H13986" s="149">
        <v>44573</v>
      </c>
      <c r="I13986" s="150"/>
      <c r="J13986" s="148">
        <v>1</v>
      </c>
      <c r="K13986" s="148" t="s">
        <v>461</v>
      </c>
      <c r="L13986" s="148" t="s">
        <v>636</v>
      </c>
    </row>
    <row r="13987" spans="1:13" hidden="1" x14ac:dyDescent="0.25">
      <c r="A13987" s="148">
        <v>77154249</v>
      </c>
      <c r="B13987" s="148" t="s">
        <v>661</v>
      </c>
      <c r="C13987" s="148">
        <v>1</v>
      </c>
      <c r="D13987" s="148" t="s">
        <v>282</v>
      </c>
      <c r="E13987" s="148">
        <v>0</v>
      </c>
      <c r="F13987" s="148" t="s">
        <v>8</v>
      </c>
      <c r="G13987" s="148" t="s">
        <v>288</v>
      </c>
      <c r="H13987" s="149">
        <v>44574</v>
      </c>
      <c r="I13987" s="150"/>
      <c r="J13987" s="148">
        <v>1</v>
      </c>
      <c r="K13987" s="148" t="s">
        <v>461</v>
      </c>
      <c r="L13987" s="148" t="s">
        <v>636</v>
      </c>
    </row>
    <row r="13988" spans="1:13" hidden="1" x14ac:dyDescent="0.25">
      <c r="A13988" s="148">
        <v>77154249</v>
      </c>
      <c r="B13988" s="148" t="s">
        <v>661</v>
      </c>
      <c r="C13988" s="148">
        <v>1</v>
      </c>
      <c r="D13988" s="148" t="s">
        <v>282</v>
      </c>
      <c r="E13988" s="148">
        <v>0</v>
      </c>
      <c r="F13988" s="148" t="s">
        <v>8</v>
      </c>
      <c r="G13988" s="148" t="s">
        <v>288</v>
      </c>
      <c r="H13988" s="149">
        <v>44575</v>
      </c>
      <c r="I13988" s="150"/>
      <c r="J13988" s="148">
        <v>1</v>
      </c>
      <c r="K13988" s="148" t="s">
        <v>461</v>
      </c>
      <c r="L13988" s="148" t="s">
        <v>636</v>
      </c>
    </row>
    <row r="13989" spans="1:13" hidden="1" x14ac:dyDescent="0.25">
      <c r="A13989" s="148">
        <v>77154249</v>
      </c>
      <c r="B13989" s="148" t="s">
        <v>661</v>
      </c>
      <c r="C13989" s="148">
        <v>1</v>
      </c>
      <c r="D13989" s="148" t="s">
        <v>282</v>
      </c>
      <c r="E13989" s="148">
        <v>0</v>
      </c>
      <c r="F13989" s="148" t="s">
        <v>8</v>
      </c>
      <c r="G13989" s="148" t="s">
        <v>288</v>
      </c>
      <c r="H13989" s="149">
        <v>44576</v>
      </c>
      <c r="I13989" s="150"/>
      <c r="J13989" s="148">
        <v>1</v>
      </c>
      <c r="K13989" s="148" t="s">
        <v>461</v>
      </c>
      <c r="L13989" s="148" t="s">
        <v>636</v>
      </c>
    </row>
    <row r="13990" spans="1:13" hidden="1" x14ac:dyDescent="0.25">
      <c r="A13990" s="148">
        <v>77154249</v>
      </c>
      <c r="B13990" s="148" t="s">
        <v>661</v>
      </c>
      <c r="C13990" s="148">
        <v>1</v>
      </c>
      <c r="D13990" s="148" t="s">
        <v>282</v>
      </c>
      <c r="E13990" s="148">
        <v>0</v>
      </c>
      <c r="F13990" s="148" t="s">
        <v>8</v>
      </c>
      <c r="G13990" s="148" t="s">
        <v>288</v>
      </c>
      <c r="H13990" s="149">
        <v>44577</v>
      </c>
      <c r="I13990" s="150"/>
      <c r="J13990" s="148">
        <v>1</v>
      </c>
      <c r="K13990" s="148" t="s">
        <v>461</v>
      </c>
      <c r="L13990" s="148" t="s">
        <v>636</v>
      </c>
    </row>
    <row r="13991" spans="1:13" hidden="1" x14ac:dyDescent="0.25">
      <c r="A13991" s="148">
        <v>77154249</v>
      </c>
      <c r="B13991" s="148" t="s">
        <v>661</v>
      </c>
      <c r="C13991" s="148">
        <v>1</v>
      </c>
      <c r="D13991" s="148" t="s">
        <v>282</v>
      </c>
      <c r="E13991" s="148">
        <v>0</v>
      </c>
      <c r="F13991" s="148" t="s">
        <v>8</v>
      </c>
      <c r="G13991" s="148" t="s">
        <v>288</v>
      </c>
      <c r="H13991" s="149">
        <v>44578</v>
      </c>
      <c r="I13991" s="150"/>
      <c r="J13991" s="148">
        <v>1</v>
      </c>
      <c r="K13991" s="148" t="s">
        <v>461</v>
      </c>
      <c r="L13991" s="148" t="s">
        <v>636</v>
      </c>
    </row>
    <row r="13992" spans="1:13" hidden="1" x14ac:dyDescent="0.25">
      <c r="A13992" s="148">
        <v>77154249</v>
      </c>
      <c r="B13992" s="148" t="s">
        <v>661</v>
      </c>
      <c r="C13992" s="148">
        <v>1</v>
      </c>
      <c r="D13992" s="148" t="s">
        <v>282</v>
      </c>
      <c r="E13992" s="148">
        <v>0</v>
      </c>
      <c r="F13992" s="148" t="s">
        <v>8</v>
      </c>
      <c r="G13992" s="148" t="s">
        <v>288</v>
      </c>
      <c r="H13992" s="149">
        <v>44579</v>
      </c>
      <c r="I13992" s="150"/>
      <c r="J13992" s="148">
        <v>1</v>
      </c>
      <c r="K13992" s="148" t="s">
        <v>461</v>
      </c>
      <c r="L13992" s="148" t="s">
        <v>636</v>
      </c>
    </row>
    <row r="13993" spans="1:13" hidden="1" x14ac:dyDescent="0.25">
      <c r="A13993" s="148">
        <v>77154249</v>
      </c>
      <c r="B13993" s="148" t="s">
        <v>661</v>
      </c>
      <c r="C13993" s="148">
        <v>1</v>
      </c>
      <c r="D13993" s="148" t="s">
        <v>282</v>
      </c>
      <c r="E13993" s="148">
        <v>1</v>
      </c>
      <c r="F13993" s="148" t="s">
        <v>3</v>
      </c>
      <c r="G13993" s="148" t="s">
        <v>288</v>
      </c>
      <c r="H13993" s="149">
        <v>44580</v>
      </c>
      <c r="I13993" s="150">
        <v>0.29166666666666669</v>
      </c>
      <c r="J13993" s="148">
        <v>1</v>
      </c>
      <c r="K13993" s="148" t="s">
        <v>461</v>
      </c>
      <c r="L13993" s="148"/>
      <c r="M13993" s="1" t="s">
        <v>665</v>
      </c>
    </row>
    <row r="13994" spans="1:13" hidden="1" x14ac:dyDescent="0.25">
      <c r="A13994" s="148">
        <v>77154249</v>
      </c>
      <c r="B13994" s="148" t="s">
        <v>661</v>
      </c>
      <c r="C13994" s="148">
        <v>1</v>
      </c>
      <c r="D13994" s="148" t="s">
        <v>282</v>
      </c>
      <c r="E13994" s="148">
        <v>2</v>
      </c>
      <c r="F13994" s="148" t="s">
        <v>6</v>
      </c>
      <c r="G13994" s="148" t="s">
        <v>288</v>
      </c>
      <c r="H13994" s="149">
        <v>44580</v>
      </c>
      <c r="I13994" s="150">
        <v>0.5</v>
      </c>
      <c r="J13994" s="148">
        <v>1</v>
      </c>
      <c r="K13994" s="148" t="s">
        <v>461</v>
      </c>
      <c r="L13994" s="148"/>
    </row>
    <row r="13995" spans="1:13" hidden="1" x14ac:dyDescent="0.25">
      <c r="A13995" s="148">
        <v>77154249</v>
      </c>
      <c r="B13995" s="148" t="s">
        <v>661</v>
      </c>
      <c r="C13995" s="148">
        <v>1</v>
      </c>
      <c r="D13995" s="148" t="s">
        <v>282</v>
      </c>
      <c r="E13995" s="148">
        <v>3</v>
      </c>
      <c r="F13995" s="148" t="s">
        <v>5</v>
      </c>
      <c r="G13995" s="148" t="s">
        <v>288</v>
      </c>
      <c r="H13995" s="149">
        <v>44580</v>
      </c>
      <c r="I13995" s="150">
        <v>0.54166666666666663</v>
      </c>
      <c r="J13995" s="148">
        <v>1</v>
      </c>
      <c r="K13995" s="148" t="s">
        <v>461</v>
      </c>
      <c r="L13995" s="148"/>
    </row>
    <row r="13996" spans="1:13" hidden="1" x14ac:dyDescent="0.25">
      <c r="A13996" s="148">
        <v>77154249</v>
      </c>
      <c r="B13996" s="148" t="s">
        <v>661</v>
      </c>
      <c r="C13996" s="148">
        <v>1</v>
      </c>
      <c r="D13996" s="148" t="s">
        <v>282</v>
      </c>
      <c r="E13996" s="148">
        <v>4</v>
      </c>
      <c r="F13996" s="148" t="s">
        <v>7</v>
      </c>
      <c r="G13996" s="148" t="s">
        <v>288</v>
      </c>
      <c r="H13996" s="149">
        <v>44580</v>
      </c>
      <c r="I13996" s="150">
        <v>0.6875</v>
      </c>
      <c r="J13996" s="148">
        <v>1</v>
      </c>
      <c r="K13996" s="148" t="s">
        <v>461</v>
      </c>
      <c r="L13996" s="148"/>
    </row>
    <row r="13997" spans="1:13" hidden="1" x14ac:dyDescent="0.25">
      <c r="A13997" s="148">
        <v>77154249</v>
      </c>
      <c r="B13997" s="148" t="s">
        <v>661</v>
      </c>
      <c r="C13997" s="148">
        <v>1</v>
      </c>
      <c r="D13997" s="148" t="s">
        <v>282</v>
      </c>
      <c r="E13997" s="148">
        <v>1</v>
      </c>
      <c r="F13997" s="148" t="s">
        <v>3</v>
      </c>
      <c r="G13997" s="148" t="s">
        <v>288</v>
      </c>
      <c r="H13997" s="149">
        <v>44581</v>
      </c>
      <c r="I13997" s="150">
        <v>0.29166666666666669</v>
      </c>
      <c r="J13997" s="148">
        <v>1</v>
      </c>
      <c r="K13997" s="148" t="s">
        <v>461</v>
      </c>
      <c r="L13997" s="148"/>
      <c r="M13997" s="1" t="s">
        <v>665</v>
      </c>
    </row>
    <row r="13998" spans="1:13" hidden="1" x14ac:dyDescent="0.25">
      <c r="A13998" s="148">
        <v>77154249</v>
      </c>
      <c r="B13998" s="148" t="s">
        <v>661</v>
      </c>
      <c r="C13998" s="148">
        <v>1</v>
      </c>
      <c r="D13998" s="148" t="s">
        <v>282</v>
      </c>
      <c r="E13998" s="148">
        <v>2</v>
      </c>
      <c r="F13998" s="148" t="s">
        <v>6</v>
      </c>
      <c r="G13998" s="148" t="s">
        <v>288</v>
      </c>
      <c r="H13998" s="149">
        <v>44581</v>
      </c>
      <c r="I13998" s="150">
        <v>0.5</v>
      </c>
      <c r="J13998" s="148">
        <v>1</v>
      </c>
      <c r="K13998" s="148" t="s">
        <v>461</v>
      </c>
      <c r="L13998" s="148"/>
    </row>
    <row r="13999" spans="1:13" hidden="1" x14ac:dyDescent="0.25">
      <c r="A13999" s="148">
        <v>77154249</v>
      </c>
      <c r="B13999" s="148" t="s">
        <v>661</v>
      </c>
      <c r="C13999" s="148">
        <v>1</v>
      </c>
      <c r="D13999" s="148" t="s">
        <v>282</v>
      </c>
      <c r="E13999" s="148">
        <v>3</v>
      </c>
      <c r="F13999" s="148" t="s">
        <v>5</v>
      </c>
      <c r="G13999" s="148" t="s">
        <v>288</v>
      </c>
      <c r="H13999" s="149">
        <v>44581</v>
      </c>
      <c r="I13999" s="150">
        <v>0.54166666666666663</v>
      </c>
      <c r="J13999" s="148">
        <v>1</v>
      </c>
      <c r="K13999" s="148" t="s">
        <v>461</v>
      </c>
      <c r="L13999" s="148"/>
    </row>
    <row r="14000" spans="1:13" hidden="1" x14ac:dyDescent="0.25">
      <c r="A14000" s="148">
        <v>77154249</v>
      </c>
      <c r="B14000" s="148" t="s">
        <v>661</v>
      </c>
      <c r="C14000" s="148">
        <v>1</v>
      </c>
      <c r="D14000" s="148" t="s">
        <v>282</v>
      </c>
      <c r="E14000" s="148">
        <v>4</v>
      </c>
      <c r="F14000" s="148" t="s">
        <v>7</v>
      </c>
      <c r="G14000" s="148" t="s">
        <v>288</v>
      </c>
      <c r="H14000" s="149">
        <v>44581</v>
      </c>
      <c r="I14000" s="150">
        <v>0.79166666666666663</v>
      </c>
      <c r="J14000" s="148">
        <v>1</v>
      </c>
      <c r="K14000" s="148" t="s">
        <v>461</v>
      </c>
      <c r="L14000" s="148"/>
    </row>
    <row r="14001" spans="1:13" hidden="1" x14ac:dyDescent="0.25">
      <c r="A14001" s="148">
        <v>77154249</v>
      </c>
      <c r="B14001" s="148" t="s">
        <v>661</v>
      </c>
      <c r="C14001" s="148">
        <v>1</v>
      </c>
      <c r="D14001" s="148" t="s">
        <v>282</v>
      </c>
      <c r="E14001" s="148">
        <v>1</v>
      </c>
      <c r="F14001" s="148" t="s">
        <v>3</v>
      </c>
      <c r="G14001" s="148" t="s">
        <v>288</v>
      </c>
      <c r="H14001" s="149">
        <v>44582</v>
      </c>
      <c r="I14001" s="150">
        <v>0.29166666666666669</v>
      </c>
      <c r="J14001" s="148">
        <v>1</v>
      </c>
      <c r="K14001" s="148" t="s">
        <v>461</v>
      </c>
      <c r="L14001" s="148"/>
      <c r="M14001" s="1" t="s">
        <v>665</v>
      </c>
    </row>
    <row r="14002" spans="1:13" hidden="1" x14ac:dyDescent="0.25">
      <c r="A14002" s="148">
        <v>77154249</v>
      </c>
      <c r="B14002" s="148" t="s">
        <v>661</v>
      </c>
      <c r="C14002" s="148">
        <v>1</v>
      </c>
      <c r="D14002" s="148" t="s">
        <v>282</v>
      </c>
      <c r="E14002" s="148">
        <v>2</v>
      </c>
      <c r="F14002" s="148" t="s">
        <v>6</v>
      </c>
      <c r="G14002" s="148" t="s">
        <v>288</v>
      </c>
      <c r="H14002" s="149">
        <v>44582</v>
      </c>
      <c r="I14002" s="150">
        <v>0.5</v>
      </c>
      <c r="J14002" s="148">
        <v>1</v>
      </c>
      <c r="K14002" s="148" t="s">
        <v>461</v>
      </c>
      <c r="L14002" s="148"/>
    </row>
    <row r="14003" spans="1:13" hidden="1" x14ac:dyDescent="0.25">
      <c r="A14003" s="148">
        <v>77154249</v>
      </c>
      <c r="B14003" s="148" t="s">
        <v>661</v>
      </c>
      <c r="C14003" s="148">
        <v>1</v>
      </c>
      <c r="D14003" s="148" t="s">
        <v>282</v>
      </c>
      <c r="E14003" s="148">
        <v>3</v>
      </c>
      <c r="F14003" s="148" t="s">
        <v>5</v>
      </c>
      <c r="G14003" s="148" t="s">
        <v>288</v>
      </c>
      <c r="H14003" s="149">
        <v>44582</v>
      </c>
      <c r="I14003" s="150">
        <v>0.54166666666666663</v>
      </c>
      <c r="J14003" s="148">
        <v>1</v>
      </c>
      <c r="K14003" s="148" t="s">
        <v>461</v>
      </c>
      <c r="L14003" s="148"/>
    </row>
    <row r="14004" spans="1:13" hidden="1" x14ac:dyDescent="0.25">
      <c r="A14004" s="148">
        <v>77154249</v>
      </c>
      <c r="B14004" s="148" t="s">
        <v>661</v>
      </c>
      <c r="C14004" s="148">
        <v>1</v>
      </c>
      <c r="D14004" s="148" t="s">
        <v>282</v>
      </c>
      <c r="E14004" s="148">
        <v>4</v>
      </c>
      <c r="F14004" s="148" t="s">
        <v>7</v>
      </c>
      <c r="G14004" s="148" t="s">
        <v>288</v>
      </c>
      <c r="H14004" s="149">
        <v>44582</v>
      </c>
      <c r="I14004" s="150">
        <v>0.70833333333333337</v>
      </c>
      <c r="J14004" s="148">
        <v>1</v>
      </c>
      <c r="K14004" s="148" t="s">
        <v>461</v>
      </c>
      <c r="L14004" s="148"/>
    </row>
    <row r="14005" spans="1:13" hidden="1" x14ac:dyDescent="0.25">
      <c r="A14005" s="148">
        <v>77154249</v>
      </c>
      <c r="B14005" s="148" t="s">
        <v>661</v>
      </c>
      <c r="C14005" s="148">
        <v>1</v>
      </c>
      <c r="D14005" s="148" t="s">
        <v>282</v>
      </c>
      <c r="E14005" s="148">
        <v>1</v>
      </c>
      <c r="F14005" s="148" t="s">
        <v>3</v>
      </c>
      <c r="G14005" s="148" t="s">
        <v>288</v>
      </c>
      <c r="H14005" s="149">
        <v>44583</v>
      </c>
      <c r="I14005" s="150">
        <v>0.29166666666666669</v>
      </c>
      <c r="J14005" s="148">
        <v>1</v>
      </c>
      <c r="K14005" s="148" t="s">
        <v>461</v>
      </c>
      <c r="L14005" s="148"/>
      <c r="M14005" s="1" t="s">
        <v>665</v>
      </c>
    </row>
    <row r="14006" spans="1:13" hidden="1" x14ac:dyDescent="0.25">
      <c r="A14006" s="148">
        <v>77154249</v>
      </c>
      <c r="B14006" s="148" t="s">
        <v>661</v>
      </c>
      <c r="C14006" s="148">
        <v>1</v>
      </c>
      <c r="D14006" s="148" t="s">
        <v>282</v>
      </c>
      <c r="E14006" s="148">
        <v>2</v>
      </c>
      <c r="F14006" s="148" t="s">
        <v>6</v>
      </c>
      <c r="G14006" s="148" t="s">
        <v>288</v>
      </c>
      <c r="H14006" s="149">
        <v>44583</v>
      </c>
      <c r="I14006" s="150">
        <v>0.5</v>
      </c>
      <c r="J14006" s="148">
        <v>1</v>
      </c>
      <c r="K14006" s="148" t="s">
        <v>461</v>
      </c>
      <c r="L14006" s="148"/>
    </row>
    <row r="14007" spans="1:13" hidden="1" x14ac:dyDescent="0.25">
      <c r="A14007" s="148">
        <v>77154249</v>
      </c>
      <c r="B14007" s="148" t="s">
        <v>661</v>
      </c>
      <c r="C14007" s="148">
        <v>1</v>
      </c>
      <c r="D14007" s="148" t="s">
        <v>282</v>
      </c>
      <c r="E14007" s="148">
        <v>3</v>
      </c>
      <c r="F14007" s="148" t="s">
        <v>5</v>
      </c>
      <c r="G14007" s="148" t="s">
        <v>288</v>
      </c>
      <c r="H14007" s="149">
        <v>44583</v>
      </c>
      <c r="I14007" s="150">
        <v>0.54166666666666663</v>
      </c>
      <c r="J14007" s="148">
        <v>1</v>
      </c>
      <c r="K14007" s="148" t="s">
        <v>461</v>
      </c>
      <c r="L14007" s="148"/>
    </row>
    <row r="14008" spans="1:13" hidden="1" x14ac:dyDescent="0.25">
      <c r="A14008" s="148">
        <v>77154249</v>
      </c>
      <c r="B14008" s="148" t="s">
        <v>661</v>
      </c>
      <c r="C14008" s="148">
        <v>1</v>
      </c>
      <c r="D14008" s="148" t="s">
        <v>282</v>
      </c>
      <c r="E14008" s="148">
        <v>4</v>
      </c>
      <c r="F14008" s="148" t="s">
        <v>7</v>
      </c>
      <c r="G14008" s="148" t="s">
        <v>288</v>
      </c>
      <c r="H14008" s="149">
        <v>44583</v>
      </c>
      <c r="I14008" s="150">
        <v>0.79166666666666663</v>
      </c>
      <c r="J14008" s="148">
        <v>1</v>
      </c>
      <c r="K14008" s="148" t="s">
        <v>461</v>
      </c>
      <c r="L14008" s="148"/>
    </row>
    <row r="14009" spans="1:13" hidden="1" x14ac:dyDescent="0.25">
      <c r="A14009" s="148">
        <v>77154249</v>
      </c>
      <c r="B14009" s="148" t="s">
        <v>661</v>
      </c>
      <c r="C14009" s="148">
        <v>1</v>
      </c>
      <c r="D14009" s="148" t="s">
        <v>282</v>
      </c>
      <c r="E14009" s="148">
        <v>1</v>
      </c>
      <c r="F14009" s="148" t="s">
        <v>3</v>
      </c>
      <c r="G14009" s="148" t="s">
        <v>288</v>
      </c>
      <c r="H14009" s="149">
        <v>44585</v>
      </c>
      <c r="I14009" s="150">
        <v>0.29166666666666669</v>
      </c>
      <c r="J14009" s="148">
        <v>1</v>
      </c>
      <c r="K14009" s="148" t="s">
        <v>461</v>
      </c>
      <c r="L14009" s="148"/>
      <c r="M14009" s="1" t="s">
        <v>665</v>
      </c>
    </row>
    <row r="14010" spans="1:13" hidden="1" x14ac:dyDescent="0.25">
      <c r="A14010" s="148">
        <v>77154249</v>
      </c>
      <c r="B14010" s="148" t="s">
        <v>661</v>
      </c>
      <c r="C14010" s="148">
        <v>1</v>
      </c>
      <c r="D14010" s="148" t="s">
        <v>282</v>
      </c>
      <c r="E14010" s="148">
        <v>2</v>
      </c>
      <c r="F14010" s="148" t="s">
        <v>6</v>
      </c>
      <c r="G14010" s="148" t="s">
        <v>288</v>
      </c>
      <c r="H14010" s="149">
        <v>44585</v>
      </c>
      <c r="I14010" s="150">
        <v>0.5</v>
      </c>
      <c r="J14010" s="148">
        <v>1</v>
      </c>
      <c r="K14010" s="148" t="s">
        <v>461</v>
      </c>
      <c r="L14010" s="148"/>
    </row>
    <row r="14011" spans="1:13" hidden="1" x14ac:dyDescent="0.25">
      <c r="A14011" s="148">
        <v>77154249</v>
      </c>
      <c r="B14011" s="148" t="s">
        <v>661</v>
      </c>
      <c r="C14011" s="148">
        <v>1</v>
      </c>
      <c r="D14011" s="148" t="s">
        <v>282</v>
      </c>
      <c r="E14011" s="148">
        <v>3</v>
      </c>
      <c r="F14011" s="148" t="s">
        <v>5</v>
      </c>
      <c r="G14011" s="148" t="s">
        <v>288</v>
      </c>
      <c r="H14011" s="149">
        <v>44585</v>
      </c>
      <c r="I14011" s="150">
        <v>0.54166666666666663</v>
      </c>
      <c r="J14011" s="148">
        <v>1</v>
      </c>
      <c r="K14011" s="148" t="s">
        <v>461</v>
      </c>
      <c r="L14011" s="148"/>
    </row>
    <row r="14012" spans="1:13" hidden="1" x14ac:dyDescent="0.25">
      <c r="A14012" s="148">
        <v>77154249</v>
      </c>
      <c r="B14012" s="148" t="s">
        <v>661</v>
      </c>
      <c r="C14012" s="148">
        <v>1</v>
      </c>
      <c r="D14012" s="148" t="s">
        <v>282</v>
      </c>
      <c r="E14012" s="148">
        <v>4</v>
      </c>
      <c r="F14012" s="148" t="s">
        <v>7</v>
      </c>
      <c r="G14012" s="148" t="s">
        <v>288</v>
      </c>
      <c r="H14012" s="149">
        <v>44585</v>
      </c>
      <c r="I14012" s="150">
        <v>0.79166666666666663</v>
      </c>
      <c r="J14012" s="148">
        <v>1</v>
      </c>
      <c r="K14012" s="148" t="s">
        <v>461</v>
      </c>
      <c r="L14012" s="148"/>
    </row>
    <row r="14013" spans="1:13" hidden="1" x14ac:dyDescent="0.25">
      <c r="A14013" s="148">
        <v>77154249</v>
      </c>
      <c r="B14013" s="148" t="s">
        <v>661</v>
      </c>
      <c r="C14013" s="148">
        <v>1</v>
      </c>
      <c r="D14013" s="148" t="s">
        <v>282</v>
      </c>
      <c r="E14013" s="148">
        <v>1</v>
      </c>
      <c r="F14013" s="148" t="s">
        <v>3</v>
      </c>
      <c r="G14013" s="148" t="s">
        <v>629</v>
      </c>
      <c r="H14013" s="149">
        <v>44586</v>
      </c>
      <c r="I14013" s="150">
        <v>0.29166666666666669</v>
      </c>
      <c r="J14013" s="148">
        <v>1</v>
      </c>
      <c r="K14013" s="148" t="s">
        <v>461</v>
      </c>
      <c r="L14013" s="148"/>
    </row>
    <row r="14014" spans="1:13" hidden="1" x14ac:dyDescent="0.25">
      <c r="A14014" s="148">
        <v>77154249</v>
      </c>
      <c r="B14014" s="148" t="s">
        <v>661</v>
      </c>
      <c r="C14014" s="148">
        <v>1</v>
      </c>
      <c r="D14014" s="148" t="s">
        <v>282</v>
      </c>
      <c r="E14014" s="148">
        <v>2</v>
      </c>
      <c r="F14014" s="148" t="s">
        <v>6</v>
      </c>
      <c r="G14014" s="148" t="s">
        <v>629</v>
      </c>
      <c r="H14014" s="149">
        <v>44586</v>
      </c>
      <c r="I14014" s="150">
        <v>0.5</v>
      </c>
      <c r="J14014" s="148">
        <v>1</v>
      </c>
      <c r="K14014" s="148" t="s">
        <v>461</v>
      </c>
      <c r="L14014" s="148"/>
    </row>
    <row r="14015" spans="1:13" hidden="1" x14ac:dyDescent="0.25">
      <c r="A14015" s="148">
        <v>77154249</v>
      </c>
      <c r="B14015" s="148" t="s">
        <v>661</v>
      </c>
      <c r="C14015" s="148">
        <v>1</v>
      </c>
      <c r="D14015" s="148" t="s">
        <v>282</v>
      </c>
      <c r="E14015" s="148">
        <v>3</v>
      </c>
      <c r="F14015" s="148" t="s">
        <v>5</v>
      </c>
      <c r="G14015" s="148" t="s">
        <v>629</v>
      </c>
      <c r="H14015" s="149">
        <v>44586</v>
      </c>
      <c r="I14015" s="150">
        <v>0.54166666666666663</v>
      </c>
      <c r="J14015" s="148">
        <v>1</v>
      </c>
      <c r="K14015" s="148" t="s">
        <v>461</v>
      </c>
      <c r="L14015" s="148"/>
    </row>
    <row r="14016" spans="1:13" hidden="1" x14ac:dyDescent="0.25">
      <c r="A14016" s="148">
        <v>77154249</v>
      </c>
      <c r="B14016" s="148" t="s">
        <v>661</v>
      </c>
      <c r="C14016" s="148">
        <v>1</v>
      </c>
      <c r="D14016" s="148" t="s">
        <v>282</v>
      </c>
      <c r="E14016" s="148">
        <v>4</v>
      </c>
      <c r="F14016" s="148" t="s">
        <v>7</v>
      </c>
      <c r="G14016" s="148" t="s">
        <v>629</v>
      </c>
      <c r="H14016" s="149">
        <v>44586</v>
      </c>
      <c r="I14016" s="150">
        <v>0.79166666666666663</v>
      </c>
      <c r="J14016" s="148">
        <v>1</v>
      </c>
      <c r="K14016" s="148" t="s">
        <v>461</v>
      </c>
      <c r="L14016" s="148"/>
    </row>
    <row r="14017" spans="1:12" hidden="1" x14ac:dyDescent="0.25">
      <c r="A14017" s="148">
        <v>77154249</v>
      </c>
      <c r="B14017" s="148" t="s">
        <v>661</v>
      </c>
      <c r="C14017" s="148">
        <v>1</v>
      </c>
      <c r="D14017" s="148" t="s">
        <v>282</v>
      </c>
      <c r="E14017" s="148">
        <v>1</v>
      </c>
      <c r="F14017" s="148" t="s">
        <v>3</v>
      </c>
      <c r="G14017" s="148" t="s">
        <v>629</v>
      </c>
      <c r="H14017" s="149">
        <v>44587</v>
      </c>
      <c r="I14017" s="150">
        <v>0.29166666666666669</v>
      </c>
      <c r="J14017" s="148">
        <v>1</v>
      </c>
      <c r="K14017" s="148" t="s">
        <v>461</v>
      </c>
      <c r="L14017" s="148"/>
    </row>
    <row r="14018" spans="1:12" hidden="1" x14ac:dyDescent="0.25">
      <c r="A14018" s="148">
        <v>77154249</v>
      </c>
      <c r="B14018" s="148" t="s">
        <v>661</v>
      </c>
      <c r="C14018" s="148">
        <v>1</v>
      </c>
      <c r="D14018" s="148" t="s">
        <v>282</v>
      </c>
      <c r="E14018" s="148">
        <v>2</v>
      </c>
      <c r="F14018" s="148" t="s">
        <v>6</v>
      </c>
      <c r="G14018" s="148" t="s">
        <v>629</v>
      </c>
      <c r="H14018" s="149">
        <v>44587</v>
      </c>
      <c r="I14018" s="150">
        <v>0.5</v>
      </c>
      <c r="J14018" s="148">
        <v>1</v>
      </c>
      <c r="K14018" s="148" t="s">
        <v>461</v>
      </c>
      <c r="L14018" s="148"/>
    </row>
    <row r="14019" spans="1:12" hidden="1" x14ac:dyDescent="0.25">
      <c r="A14019" s="148">
        <v>77154249</v>
      </c>
      <c r="B14019" s="148" t="s">
        <v>661</v>
      </c>
      <c r="C14019" s="148">
        <v>1</v>
      </c>
      <c r="D14019" s="148" t="s">
        <v>282</v>
      </c>
      <c r="E14019" s="148">
        <v>3</v>
      </c>
      <c r="F14019" s="148" t="s">
        <v>5</v>
      </c>
      <c r="G14019" s="148" t="s">
        <v>629</v>
      </c>
      <c r="H14019" s="149">
        <v>44587</v>
      </c>
      <c r="I14019" s="150">
        <v>0.54166666666666663</v>
      </c>
      <c r="J14019" s="148">
        <v>1</v>
      </c>
      <c r="K14019" s="148" t="s">
        <v>461</v>
      </c>
      <c r="L14019" s="148"/>
    </row>
    <row r="14020" spans="1:12" hidden="1" x14ac:dyDescent="0.25">
      <c r="A14020" s="148">
        <v>77154249</v>
      </c>
      <c r="B14020" s="148" t="s">
        <v>661</v>
      </c>
      <c r="C14020" s="148">
        <v>1</v>
      </c>
      <c r="D14020" s="148" t="s">
        <v>282</v>
      </c>
      <c r="E14020" s="148">
        <v>4</v>
      </c>
      <c r="F14020" s="148" t="s">
        <v>7</v>
      </c>
      <c r="G14020" s="148" t="s">
        <v>629</v>
      </c>
      <c r="H14020" s="149">
        <v>44587</v>
      </c>
      <c r="I14020" s="150">
        <v>0.79166666666666663</v>
      </c>
      <c r="J14020" s="148">
        <v>1</v>
      </c>
      <c r="K14020" s="148" t="s">
        <v>461</v>
      </c>
      <c r="L14020" s="148"/>
    </row>
    <row r="14021" spans="1:12" hidden="1" x14ac:dyDescent="0.25">
      <c r="A14021" s="148">
        <v>77154249</v>
      </c>
      <c r="B14021" s="148" t="s">
        <v>661</v>
      </c>
      <c r="C14021" s="148">
        <v>1</v>
      </c>
      <c r="D14021" s="148" t="s">
        <v>282</v>
      </c>
      <c r="E14021" s="148">
        <v>1</v>
      </c>
      <c r="F14021" s="148" t="s">
        <v>3</v>
      </c>
      <c r="G14021" s="148" t="s">
        <v>629</v>
      </c>
      <c r="H14021" s="149">
        <v>44588</v>
      </c>
      <c r="I14021" s="150">
        <v>0.29166666666666669</v>
      </c>
      <c r="J14021" s="148">
        <v>1</v>
      </c>
      <c r="K14021" s="148" t="s">
        <v>461</v>
      </c>
      <c r="L14021" s="148"/>
    </row>
    <row r="14022" spans="1:12" hidden="1" x14ac:dyDescent="0.25">
      <c r="A14022" s="148">
        <v>77154249</v>
      </c>
      <c r="B14022" s="148" t="s">
        <v>661</v>
      </c>
      <c r="C14022" s="148">
        <v>1</v>
      </c>
      <c r="D14022" s="148" t="s">
        <v>282</v>
      </c>
      <c r="E14022" s="148">
        <v>2</v>
      </c>
      <c r="F14022" s="148" t="s">
        <v>6</v>
      </c>
      <c r="G14022" s="148" t="s">
        <v>629</v>
      </c>
      <c r="H14022" s="149">
        <v>44588</v>
      </c>
      <c r="I14022" s="150">
        <v>0.5</v>
      </c>
      <c r="J14022" s="148">
        <v>1</v>
      </c>
      <c r="K14022" s="148" t="s">
        <v>461</v>
      </c>
      <c r="L14022" s="148"/>
    </row>
    <row r="14023" spans="1:12" hidden="1" x14ac:dyDescent="0.25">
      <c r="A14023" s="148">
        <v>77154249</v>
      </c>
      <c r="B14023" s="148" t="s">
        <v>661</v>
      </c>
      <c r="C14023" s="148">
        <v>1</v>
      </c>
      <c r="D14023" s="148" t="s">
        <v>282</v>
      </c>
      <c r="E14023" s="148">
        <v>3</v>
      </c>
      <c r="F14023" s="148" t="s">
        <v>5</v>
      </c>
      <c r="G14023" s="148" t="s">
        <v>629</v>
      </c>
      <c r="H14023" s="149">
        <v>44588</v>
      </c>
      <c r="I14023" s="150">
        <v>0.54166666666666663</v>
      </c>
      <c r="J14023" s="148">
        <v>1</v>
      </c>
      <c r="K14023" s="148" t="s">
        <v>461</v>
      </c>
      <c r="L14023" s="148"/>
    </row>
    <row r="14024" spans="1:12" hidden="1" x14ac:dyDescent="0.25">
      <c r="A14024" s="148">
        <v>77154249</v>
      </c>
      <c r="B14024" s="148" t="s">
        <v>661</v>
      </c>
      <c r="C14024" s="148">
        <v>1</v>
      </c>
      <c r="D14024" s="148" t="s">
        <v>282</v>
      </c>
      <c r="E14024" s="148">
        <v>4</v>
      </c>
      <c r="F14024" s="148" t="s">
        <v>7</v>
      </c>
      <c r="G14024" s="148" t="s">
        <v>629</v>
      </c>
      <c r="H14024" s="149">
        <v>44588</v>
      </c>
      <c r="I14024" s="150">
        <v>0.79166666666666663</v>
      </c>
      <c r="J14024" s="148">
        <v>1</v>
      </c>
      <c r="K14024" s="148" t="s">
        <v>461</v>
      </c>
      <c r="L14024" s="148"/>
    </row>
    <row r="14025" spans="1:12" hidden="1" x14ac:dyDescent="0.25">
      <c r="A14025" s="148">
        <v>77154249</v>
      </c>
      <c r="B14025" s="148" t="s">
        <v>661</v>
      </c>
      <c r="C14025" s="148">
        <v>1</v>
      </c>
      <c r="D14025" s="148" t="s">
        <v>282</v>
      </c>
      <c r="E14025" s="148">
        <v>1</v>
      </c>
      <c r="F14025" s="148" t="s">
        <v>3</v>
      </c>
      <c r="G14025" s="148" t="s">
        <v>629</v>
      </c>
      <c r="H14025" s="149">
        <v>44589</v>
      </c>
      <c r="I14025" s="150">
        <v>0.29166666666666669</v>
      </c>
      <c r="J14025" s="148">
        <v>1</v>
      </c>
      <c r="K14025" s="148" t="s">
        <v>461</v>
      </c>
      <c r="L14025" s="148"/>
    </row>
    <row r="14026" spans="1:12" hidden="1" x14ac:dyDescent="0.25">
      <c r="A14026" s="148">
        <v>77154249</v>
      </c>
      <c r="B14026" s="148" t="s">
        <v>661</v>
      </c>
      <c r="C14026" s="148">
        <v>1</v>
      </c>
      <c r="D14026" s="148" t="s">
        <v>282</v>
      </c>
      <c r="E14026" s="148">
        <v>2</v>
      </c>
      <c r="F14026" s="148" t="s">
        <v>6</v>
      </c>
      <c r="G14026" s="148" t="s">
        <v>629</v>
      </c>
      <c r="H14026" s="149">
        <v>44589</v>
      </c>
      <c r="I14026" s="150">
        <v>0.5</v>
      </c>
      <c r="J14026" s="148">
        <v>1</v>
      </c>
      <c r="K14026" s="148" t="s">
        <v>461</v>
      </c>
      <c r="L14026" s="148"/>
    </row>
    <row r="14027" spans="1:12" hidden="1" x14ac:dyDescent="0.25">
      <c r="A14027" s="148">
        <v>77154249</v>
      </c>
      <c r="B14027" s="148" t="s">
        <v>661</v>
      </c>
      <c r="C14027" s="148">
        <v>1</v>
      </c>
      <c r="D14027" s="148" t="s">
        <v>282</v>
      </c>
      <c r="E14027" s="148">
        <v>3</v>
      </c>
      <c r="F14027" s="148" t="s">
        <v>5</v>
      </c>
      <c r="G14027" s="148" t="s">
        <v>629</v>
      </c>
      <c r="H14027" s="149">
        <v>44589</v>
      </c>
      <c r="I14027" s="150">
        <v>0.54166666666666663</v>
      </c>
      <c r="J14027" s="148">
        <v>1</v>
      </c>
      <c r="K14027" s="148" t="s">
        <v>461</v>
      </c>
      <c r="L14027" s="148"/>
    </row>
    <row r="14028" spans="1:12" hidden="1" x14ac:dyDescent="0.25">
      <c r="A14028" s="148">
        <v>77154249</v>
      </c>
      <c r="B14028" s="148" t="s">
        <v>661</v>
      </c>
      <c r="C14028" s="148">
        <v>1</v>
      </c>
      <c r="D14028" s="148" t="s">
        <v>282</v>
      </c>
      <c r="E14028" s="148">
        <v>4</v>
      </c>
      <c r="F14028" s="148" t="s">
        <v>7</v>
      </c>
      <c r="G14028" s="148" t="s">
        <v>629</v>
      </c>
      <c r="H14028" s="149">
        <v>44589</v>
      </c>
      <c r="I14028" s="150">
        <v>0.79166666666666663</v>
      </c>
      <c r="J14028" s="148">
        <v>1</v>
      </c>
      <c r="K14028" s="148" t="s">
        <v>461</v>
      </c>
      <c r="L14028" s="148"/>
    </row>
    <row r="14029" spans="1:12" hidden="1" x14ac:dyDescent="0.25">
      <c r="A14029" s="148">
        <v>77154249</v>
      </c>
      <c r="B14029" s="148" t="s">
        <v>661</v>
      </c>
      <c r="C14029" s="148">
        <v>1</v>
      </c>
      <c r="D14029" s="148" t="s">
        <v>282</v>
      </c>
      <c r="E14029" s="148">
        <v>1</v>
      </c>
      <c r="F14029" s="148" t="s">
        <v>3</v>
      </c>
      <c r="G14029" s="148" t="s">
        <v>629</v>
      </c>
      <c r="H14029" s="149">
        <v>44590</v>
      </c>
      <c r="I14029" s="150">
        <v>0.29166666666666669</v>
      </c>
      <c r="J14029" s="148">
        <v>1</v>
      </c>
      <c r="K14029" s="148" t="s">
        <v>461</v>
      </c>
      <c r="L14029" s="148"/>
    </row>
    <row r="14030" spans="1:12" hidden="1" x14ac:dyDescent="0.25">
      <c r="A14030" s="148">
        <v>77154249</v>
      </c>
      <c r="B14030" s="148" t="s">
        <v>661</v>
      </c>
      <c r="C14030" s="148">
        <v>1</v>
      </c>
      <c r="D14030" s="148" t="s">
        <v>282</v>
      </c>
      <c r="E14030" s="148">
        <v>2</v>
      </c>
      <c r="F14030" s="148" t="s">
        <v>6</v>
      </c>
      <c r="G14030" s="148" t="s">
        <v>629</v>
      </c>
      <c r="H14030" s="149">
        <v>44590</v>
      </c>
      <c r="I14030" s="150">
        <v>0.5</v>
      </c>
      <c r="J14030" s="148">
        <v>1</v>
      </c>
      <c r="K14030" s="148" t="s">
        <v>461</v>
      </c>
      <c r="L14030" s="148"/>
    </row>
    <row r="14031" spans="1:12" hidden="1" x14ac:dyDescent="0.25">
      <c r="A14031" s="148">
        <v>77154249</v>
      </c>
      <c r="B14031" s="148" t="s">
        <v>661</v>
      </c>
      <c r="C14031" s="148">
        <v>1</v>
      </c>
      <c r="D14031" s="148" t="s">
        <v>282</v>
      </c>
      <c r="E14031" s="148">
        <v>3</v>
      </c>
      <c r="F14031" s="148" t="s">
        <v>5</v>
      </c>
      <c r="G14031" s="148" t="s">
        <v>629</v>
      </c>
      <c r="H14031" s="149">
        <v>44590</v>
      </c>
      <c r="I14031" s="150">
        <v>0.54166666666666663</v>
      </c>
      <c r="J14031" s="148">
        <v>1</v>
      </c>
      <c r="K14031" s="148" t="s">
        <v>461</v>
      </c>
      <c r="L14031" s="148"/>
    </row>
    <row r="14032" spans="1:12" hidden="1" x14ac:dyDescent="0.25">
      <c r="A14032" s="148">
        <v>77154249</v>
      </c>
      <c r="B14032" s="148" t="s">
        <v>661</v>
      </c>
      <c r="C14032" s="148">
        <v>1</v>
      </c>
      <c r="D14032" s="148" t="s">
        <v>282</v>
      </c>
      <c r="E14032" s="148">
        <v>4</v>
      </c>
      <c r="F14032" s="148" t="s">
        <v>7</v>
      </c>
      <c r="G14032" s="148" t="s">
        <v>629</v>
      </c>
      <c r="H14032" s="149">
        <v>44590</v>
      </c>
      <c r="I14032" s="150">
        <v>0.79166666666666663</v>
      </c>
      <c r="J14032" s="148">
        <v>1</v>
      </c>
      <c r="K14032" s="148" t="s">
        <v>461</v>
      </c>
      <c r="L14032" s="148"/>
    </row>
    <row r="14033" spans="1:13" hidden="1" x14ac:dyDescent="0.25">
      <c r="A14033" s="3">
        <v>77154249</v>
      </c>
      <c r="B14033" s="3" t="s">
        <v>661</v>
      </c>
      <c r="C14033" s="3">
        <v>1</v>
      </c>
      <c r="D14033" s="3" t="s">
        <v>282</v>
      </c>
      <c r="E14033" s="3">
        <v>1</v>
      </c>
      <c r="F14033" s="3" t="s">
        <v>3</v>
      </c>
      <c r="G14033" s="3" t="s">
        <v>629</v>
      </c>
      <c r="H14033" s="6">
        <v>44592</v>
      </c>
      <c r="I14033" s="117">
        <v>0.29166666666666669</v>
      </c>
      <c r="J14033" s="3">
        <v>1</v>
      </c>
      <c r="K14033" s="3" t="s">
        <v>461</v>
      </c>
      <c r="M14033" s="1" t="s">
        <v>665</v>
      </c>
    </row>
    <row r="14034" spans="1:13" hidden="1" x14ac:dyDescent="0.25">
      <c r="A14034" s="3">
        <v>77154249</v>
      </c>
      <c r="B14034" s="3" t="s">
        <v>661</v>
      </c>
      <c r="C14034" s="3">
        <v>1</v>
      </c>
      <c r="D14034" s="3" t="s">
        <v>282</v>
      </c>
      <c r="E14034" s="3">
        <v>2</v>
      </c>
      <c r="F14034" s="3" t="s">
        <v>6</v>
      </c>
      <c r="G14034" s="3" t="s">
        <v>629</v>
      </c>
      <c r="H14034" s="6">
        <v>44592</v>
      </c>
      <c r="I14034" s="117">
        <v>0.5</v>
      </c>
      <c r="J14034" s="3">
        <v>1</v>
      </c>
      <c r="K14034" s="3" t="s">
        <v>461</v>
      </c>
      <c r="M14034" s="1" t="s">
        <v>665</v>
      </c>
    </row>
    <row r="14035" spans="1:13" hidden="1" x14ac:dyDescent="0.25">
      <c r="A14035" s="3">
        <v>77154249</v>
      </c>
      <c r="B14035" s="3" t="s">
        <v>661</v>
      </c>
      <c r="C14035" s="3">
        <v>1</v>
      </c>
      <c r="D14035" s="3" t="s">
        <v>282</v>
      </c>
      <c r="E14035" s="3">
        <v>3</v>
      </c>
      <c r="F14035" s="3" t="s">
        <v>5</v>
      </c>
      <c r="G14035" s="3" t="s">
        <v>629</v>
      </c>
      <c r="H14035" s="6">
        <v>44592</v>
      </c>
      <c r="I14035" s="117">
        <v>0.54166666666666663</v>
      </c>
      <c r="J14035" s="3">
        <v>1</v>
      </c>
      <c r="K14035" s="3" t="s">
        <v>461</v>
      </c>
      <c r="M14035" s="1" t="s">
        <v>665</v>
      </c>
    </row>
    <row r="14036" spans="1:13" hidden="1" x14ac:dyDescent="0.25">
      <c r="A14036" s="3">
        <v>77154249</v>
      </c>
      <c r="B14036" s="3" t="s">
        <v>661</v>
      </c>
      <c r="C14036" s="3">
        <v>1</v>
      </c>
      <c r="D14036" s="3" t="s">
        <v>282</v>
      </c>
      <c r="E14036" s="3">
        <v>4</v>
      </c>
      <c r="F14036" s="3" t="s">
        <v>7</v>
      </c>
      <c r="G14036" s="3" t="s">
        <v>629</v>
      </c>
      <c r="H14036" s="6">
        <v>44592</v>
      </c>
      <c r="I14036" s="117">
        <v>0.79166666666666663</v>
      </c>
      <c r="J14036" s="3">
        <v>1</v>
      </c>
      <c r="K14036" s="3" t="s">
        <v>461</v>
      </c>
      <c r="M14036" s="1" t="s">
        <v>665</v>
      </c>
    </row>
    <row r="14037" spans="1:13" hidden="1" x14ac:dyDescent="0.25">
      <c r="A14037" s="3">
        <v>77154249</v>
      </c>
      <c r="B14037" s="3" t="s">
        <v>661</v>
      </c>
      <c r="C14037" s="3">
        <v>1</v>
      </c>
      <c r="D14037" s="3" t="s">
        <v>282</v>
      </c>
      <c r="E14037" s="3">
        <v>1</v>
      </c>
      <c r="F14037" s="3" t="s">
        <v>3</v>
      </c>
      <c r="G14037" s="3" t="s">
        <v>629</v>
      </c>
      <c r="H14037" s="6">
        <v>44593</v>
      </c>
      <c r="I14037" s="117">
        <v>0.29166666666666669</v>
      </c>
      <c r="J14037" s="3">
        <v>1</v>
      </c>
      <c r="K14037" s="3" t="s">
        <v>461</v>
      </c>
      <c r="M14037" s="1" t="s">
        <v>665</v>
      </c>
    </row>
    <row r="14038" spans="1:13" hidden="1" x14ac:dyDescent="0.25">
      <c r="A14038" s="3">
        <v>77154249</v>
      </c>
      <c r="B14038" s="3" t="s">
        <v>661</v>
      </c>
      <c r="C14038" s="3">
        <v>1</v>
      </c>
      <c r="D14038" s="3" t="s">
        <v>282</v>
      </c>
      <c r="E14038" s="3">
        <v>2</v>
      </c>
      <c r="F14038" s="3" t="s">
        <v>6</v>
      </c>
      <c r="G14038" s="3" t="s">
        <v>629</v>
      </c>
      <c r="H14038" s="6">
        <v>44593</v>
      </c>
      <c r="I14038" s="117">
        <v>0.5</v>
      </c>
      <c r="J14038" s="3">
        <v>1</v>
      </c>
      <c r="K14038" s="3" t="s">
        <v>461</v>
      </c>
      <c r="M14038" s="1" t="s">
        <v>665</v>
      </c>
    </row>
    <row r="14039" spans="1:13" hidden="1" x14ac:dyDescent="0.25">
      <c r="A14039" s="3">
        <v>77154249</v>
      </c>
      <c r="B14039" s="3" t="s">
        <v>661</v>
      </c>
      <c r="C14039" s="3">
        <v>1</v>
      </c>
      <c r="D14039" s="3" t="s">
        <v>282</v>
      </c>
      <c r="E14039" s="3">
        <v>3</v>
      </c>
      <c r="F14039" s="3" t="s">
        <v>5</v>
      </c>
      <c r="G14039" s="3" t="s">
        <v>629</v>
      </c>
      <c r="H14039" s="6">
        <v>44593</v>
      </c>
      <c r="I14039" s="117">
        <v>0.54166666666666663</v>
      </c>
      <c r="J14039" s="3">
        <v>1</v>
      </c>
      <c r="K14039" s="3" t="s">
        <v>461</v>
      </c>
      <c r="M14039" s="1" t="s">
        <v>665</v>
      </c>
    </row>
    <row r="14040" spans="1:13" hidden="1" x14ac:dyDescent="0.25">
      <c r="A14040" s="3">
        <v>77154249</v>
      </c>
      <c r="B14040" s="3" t="s">
        <v>661</v>
      </c>
      <c r="C14040" s="3">
        <v>1</v>
      </c>
      <c r="D14040" s="3" t="s">
        <v>282</v>
      </c>
      <c r="E14040" s="3">
        <v>4</v>
      </c>
      <c r="F14040" s="3" t="s">
        <v>7</v>
      </c>
      <c r="G14040" s="3" t="s">
        <v>629</v>
      </c>
      <c r="H14040" s="6">
        <v>44593</v>
      </c>
      <c r="I14040" s="117">
        <v>0.79166666666666663</v>
      </c>
      <c r="J14040" s="3">
        <v>1</v>
      </c>
      <c r="K14040" s="3" t="s">
        <v>461</v>
      </c>
      <c r="M14040" s="1" t="s">
        <v>665</v>
      </c>
    </row>
    <row r="14041" spans="1:13" hidden="1" x14ac:dyDescent="0.25">
      <c r="A14041" s="3">
        <v>77154249</v>
      </c>
      <c r="B14041" s="3" t="s">
        <v>661</v>
      </c>
      <c r="C14041" s="3">
        <v>1</v>
      </c>
      <c r="D14041" s="3" t="s">
        <v>282</v>
      </c>
      <c r="E14041" s="3">
        <v>1</v>
      </c>
      <c r="F14041" s="3" t="s">
        <v>3</v>
      </c>
      <c r="G14041" s="3" t="s">
        <v>629</v>
      </c>
      <c r="H14041" s="6">
        <v>44594</v>
      </c>
      <c r="I14041" s="117">
        <v>0.29166666666666669</v>
      </c>
      <c r="J14041" s="3">
        <v>1</v>
      </c>
      <c r="K14041" s="3" t="s">
        <v>461</v>
      </c>
      <c r="M14041" s="1" t="s">
        <v>665</v>
      </c>
    </row>
    <row r="14042" spans="1:13" hidden="1" x14ac:dyDescent="0.25">
      <c r="A14042" s="3">
        <v>77154249</v>
      </c>
      <c r="B14042" s="3" t="s">
        <v>661</v>
      </c>
      <c r="C14042" s="3">
        <v>1</v>
      </c>
      <c r="D14042" s="3" t="s">
        <v>282</v>
      </c>
      <c r="E14042" s="3">
        <v>2</v>
      </c>
      <c r="F14042" s="3" t="s">
        <v>6</v>
      </c>
      <c r="G14042" s="3" t="s">
        <v>629</v>
      </c>
      <c r="H14042" s="6">
        <v>44594</v>
      </c>
      <c r="I14042" s="117">
        <v>0.5</v>
      </c>
      <c r="J14042" s="3">
        <v>1</v>
      </c>
      <c r="K14042" s="3" t="s">
        <v>461</v>
      </c>
      <c r="M14042" s="1" t="s">
        <v>665</v>
      </c>
    </row>
    <row r="14043" spans="1:13" hidden="1" x14ac:dyDescent="0.25">
      <c r="A14043" s="3">
        <v>77154249</v>
      </c>
      <c r="B14043" s="3" t="s">
        <v>661</v>
      </c>
      <c r="C14043" s="3">
        <v>1</v>
      </c>
      <c r="D14043" s="3" t="s">
        <v>282</v>
      </c>
      <c r="E14043" s="3">
        <v>3</v>
      </c>
      <c r="F14043" s="3" t="s">
        <v>5</v>
      </c>
      <c r="G14043" s="3" t="s">
        <v>629</v>
      </c>
      <c r="H14043" s="6">
        <v>44594</v>
      </c>
      <c r="I14043" s="117">
        <v>0.54166666666666663</v>
      </c>
      <c r="J14043" s="3">
        <v>1</v>
      </c>
      <c r="K14043" s="3" t="s">
        <v>461</v>
      </c>
      <c r="M14043" s="1" t="s">
        <v>665</v>
      </c>
    </row>
    <row r="14044" spans="1:13" hidden="1" x14ac:dyDescent="0.25">
      <c r="A14044" s="3">
        <v>77154249</v>
      </c>
      <c r="B14044" s="3" t="s">
        <v>661</v>
      </c>
      <c r="C14044" s="3">
        <v>1</v>
      </c>
      <c r="D14044" s="3" t="s">
        <v>282</v>
      </c>
      <c r="E14044" s="3">
        <v>4</v>
      </c>
      <c r="F14044" s="3" t="s">
        <v>7</v>
      </c>
      <c r="G14044" s="3" t="s">
        <v>629</v>
      </c>
      <c r="H14044" s="6">
        <v>44594</v>
      </c>
      <c r="I14044" s="117">
        <v>0.79166666666666663</v>
      </c>
      <c r="J14044" s="3">
        <v>1</v>
      </c>
      <c r="K14044" s="3" t="s">
        <v>461</v>
      </c>
      <c r="M14044" s="1" t="s">
        <v>665</v>
      </c>
    </row>
    <row r="14045" spans="1:13" hidden="1" x14ac:dyDescent="0.25">
      <c r="A14045" s="3">
        <v>77154249</v>
      </c>
      <c r="B14045" s="3" t="s">
        <v>661</v>
      </c>
      <c r="C14045" s="3">
        <v>1</v>
      </c>
      <c r="D14045" s="3" t="s">
        <v>282</v>
      </c>
      <c r="E14045" s="3">
        <v>1</v>
      </c>
      <c r="F14045" s="3" t="s">
        <v>3</v>
      </c>
      <c r="G14045" s="3" t="s">
        <v>629</v>
      </c>
      <c r="H14045" s="6">
        <v>44595</v>
      </c>
      <c r="I14045" s="117">
        <v>0.29166666666666669</v>
      </c>
      <c r="J14045" s="3">
        <v>1</v>
      </c>
      <c r="K14045" s="3" t="s">
        <v>461</v>
      </c>
      <c r="M14045" s="1" t="s">
        <v>665</v>
      </c>
    </row>
    <row r="14046" spans="1:13" hidden="1" x14ac:dyDescent="0.25">
      <c r="A14046" s="3">
        <v>77154249</v>
      </c>
      <c r="B14046" s="3" t="s">
        <v>661</v>
      </c>
      <c r="C14046" s="3">
        <v>1</v>
      </c>
      <c r="D14046" s="3" t="s">
        <v>282</v>
      </c>
      <c r="E14046" s="3">
        <v>2</v>
      </c>
      <c r="F14046" s="3" t="s">
        <v>6</v>
      </c>
      <c r="G14046" s="3" t="s">
        <v>629</v>
      </c>
      <c r="H14046" s="6">
        <v>44595</v>
      </c>
      <c r="I14046" s="117">
        <v>0.5</v>
      </c>
      <c r="J14046" s="3">
        <v>1</v>
      </c>
      <c r="K14046" s="3" t="s">
        <v>461</v>
      </c>
      <c r="M14046" s="1" t="s">
        <v>665</v>
      </c>
    </row>
    <row r="14047" spans="1:13" hidden="1" x14ac:dyDescent="0.25">
      <c r="A14047" s="3">
        <v>77154249</v>
      </c>
      <c r="B14047" s="3" t="s">
        <v>661</v>
      </c>
      <c r="C14047" s="3">
        <v>1</v>
      </c>
      <c r="D14047" s="3" t="s">
        <v>282</v>
      </c>
      <c r="E14047" s="3">
        <v>3</v>
      </c>
      <c r="F14047" s="3" t="s">
        <v>5</v>
      </c>
      <c r="G14047" s="3" t="s">
        <v>629</v>
      </c>
      <c r="H14047" s="6">
        <v>44595</v>
      </c>
      <c r="I14047" s="117">
        <v>0.54166666666666663</v>
      </c>
      <c r="J14047" s="3">
        <v>1</v>
      </c>
      <c r="K14047" s="3" t="s">
        <v>461</v>
      </c>
      <c r="M14047" s="1" t="s">
        <v>665</v>
      </c>
    </row>
    <row r="14048" spans="1:13" hidden="1" x14ac:dyDescent="0.25">
      <c r="A14048" s="3">
        <v>77154249</v>
      </c>
      <c r="B14048" s="3" t="s">
        <v>661</v>
      </c>
      <c r="C14048" s="3">
        <v>1</v>
      </c>
      <c r="D14048" s="3" t="s">
        <v>282</v>
      </c>
      <c r="E14048" s="3">
        <v>4</v>
      </c>
      <c r="F14048" s="3" t="s">
        <v>7</v>
      </c>
      <c r="G14048" s="3" t="s">
        <v>629</v>
      </c>
      <c r="H14048" s="6">
        <v>44595</v>
      </c>
      <c r="I14048" s="117">
        <v>0.79166666666666663</v>
      </c>
      <c r="J14048" s="3">
        <v>1</v>
      </c>
      <c r="K14048" s="3" t="s">
        <v>461</v>
      </c>
      <c r="M14048" s="1" t="s">
        <v>665</v>
      </c>
    </row>
    <row r="14049" spans="1:13" hidden="1" x14ac:dyDescent="0.25">
      <c r="A14049" s="3">
        <v>77154249</v>
      </c>
      <c r="B14049" s="3" t="s">
        <v>661</v>
      </c>
      <c r="C14049" s="3">
        <v>1</v>
      </c>
      <c r="D14049" s="3" t="s">
        <v>282</v>
      </c>
      <c r="E14049" s="3">
        <v>1</v>
      </c>
      <c r="F14049" s="3" t="s">
        <v>3</v>
      </c>
      <c r="G14049" s="3" t="s">
        <v>629</v>
      </c>
      <c r="H14049" s="6">
        <v>44596</v>
      </c>
      <c r="I14049" s="117">
        <v>0.29166666666666669</v>
      </c>
      <c r="J14049" s="3">
        <v>1</v>
      </c>
      <c r="K14049" s="3" t="s">
        <v>461</v>
      </c>
      <c r="M14049" s="1" t="s">
        <v>665</v>
      </c>
    </row>
    <row r="14050" spans="1:13" hidden="1" x14ac:dyDescent="0.25">
      <c r="A14050" s="3">
        <v>77154249</v>
      </c>
      <c r="B14050" s="3" t="s">
        <v>661</v>
      </c>
      <c r="C14050" s="3">
        <v>1</v>
      </c>
      <c r="D14050" s="3" t="s">
        <v>282</v>
      </c>
      <c r="E14050" s="3">
        <v>2</v>
      </c>
      <c r="F14050" s="3" t="s">
        <v>6</v>
      </c>
      <c r="G14050" s="3" t="s">
        <v>629</v>
      </c>
      <c r="H14050" s="6">
        <v>44596</v>
      </c>
      <c r="I14050" s="117">
        <v>0.5</v>
      </c>
      <c r="J14050" s="3">
        <v>1</v>
      </c>
      <c r="K14050" s="3" t="s">
        <v>461</v>
      </c>
      <c r="M14050" s="1" t="s">
        <v>665</v>
      </c>
    </row>
    <row r="14051" spans="1:13" hidden="1" x14ac:dyDescent="0.25">
      <c r="A14051" s="3">
        <v>77154249</v>
      </c>
      <c r="B14051" s="3" t="s">
        <v>661</v>
      </c>
      <c r="C14051" s="3">
        <v>1</v>
      </c>
      <c r="D14051" s="3" t="s">
        <v>282</v>
      </c>
      <c r="E14051" s="3">
        <v>3</v>
      </c>
      <c r="F14051" s="3" t="s">
        <v>5</v>
      </c>
      <c r="G14051" s="3" t="s">
        <v>629</v>
      </c>
      <c r="H14051" s="6">
        <v>44596</v>
      </c>
      <c r="I14051" s="117">
        <v>0.54166666666666663</v>
      </c>
      <c r="J14051" s="3">
        <v>1</v>
      </c>
      <c r="K14051" s="3" t="s">
        <v>461</v>
      </c>
      <c r="M14051" s="1" t="s">
        <v>665</v>
      </c>
    </row>
    <row r="14052" spans="1:13" hidden="1" x14ac:dyDescent="0.25">
      <c r="A14052" s="3">
        <v>77154249</v>
      </c>
      <c r="B14052" s="3" t="s">
        <v>661</v>
      </c>
      <c r="C14052" s="3">
        <v>1</v>
      </c>
      <c r="D14052" s="3" t="s">
        <v>282</v>
      </c>
      <c r="E14052" s="3">
        <v>4</v>
      </c>
      <c r="F14052" s="3" t="s">
        <v>7</v>
      </c>
      <c r="G14052" s="3" t="s">
        <v>629</v>
      </c>
      <c r="H14052" s="6">
        <v>44596</v>
      </c>
      <c r="I14052" s="117">
        <v>0.79166666666666663</v>
      </c>
      <c r="J14052" s="3">
        <v>1</v>
      </c>
      <c r="K14052" s="3" t="s">
        <v>461</v>
      </c>
      <c r="M14052" s="1" t="s">
        <v>665</v>
      </c>
    </row>
    <row r="14053" spans="1:13" hidden="1" x14ac:dyDescent="0.25">
      <c r="A14053" s="3">
        <v>77154249</v>
      </c>
      <c r="B14053" s="3" t="s">
        <v>661</v>
      </c>
      <c r="C14053" s="3">
        <v>1</v>
      </c>
      <c r="D14053" s="3" t="s">
        <v>282</v>
      </c>
      <c r="E14053" s="3">
        <v>1</v>
      </c>
      <c r="F14053" s="3" t="s">
        <v>3</v>
      </c>
      <c r="G14053" s="3" t="s">
        <v>629</v>
      </c>
      <c r="H14053" s="6">
        <v>44597</v>
      </c>
      <c r="I14053" s="117">
        <v>0.29166666666666669</v>
      </c>
      <c r="J14053" s="3">
        <v>1</v>
      </c>
      <c r="K14053" s="3" t="s">
        <v>461</v>
      </c>
      <c r="M14053" s="1" t="s">
        <v>665</v>
      </c>
    </row>
    <row r="14054" spans="1:13" hidden="1" x14ac:dyDescent="0.25">
      <c r="A14054" s="3">
        <v>77154249</v>
      </c>
      <c r="B14054" s="3" t="s">
        <v>661</v>
      </c>
      <c r="C14054" s="3">
        <v>1</v>
      </c>
      <c r="D14054" s="3" t="s">
        <v>282</v>
      </c>
      <c r="E14054" s="3">
        <v>2</v>
      </c>
      <c r="F14054" s="3" t="s">
        <v>6</v>
      </c>
      <c r="G14054" s="3" t="s">
        <v>629</v>
      </c>
      <c r="H14054" s="6">
        <v>44597</v>
      </c>
      <c r="I14054" s="117">
        <v>0.5</v>
      </c>
      <c r="J14054" s="3">
        <v>1</v>
      </c>
      <c r="K14054" s="3" t="s">
        <v>461</v>
      </c>
      <c r="M14054" s="1" t="s">
        <v>665</v>
      </c>
    </row>
    <row r="14055" spans="1:13" hidden="1" x14ac:dyDescent="0.25">
      <c r="A14055" s="3">
        <v>77154249</v>
      </c>
      <c r="B14055" s="3" t="s">
        <v>661</v>
      </c>
      <c r="C14055" s="3">
        <v>1</v>
      </c>
      <c r="D14055" s="3" t="s">
        <v>282</v>
      </c>
      <c r="E14055" s="3">
        <v>3</v>
      </c>
      <c r="F14055" s="3" t="s">
        <v>5</v>
      </c>
      <c r="G14055" s="3" t="s">
        <v>629</v>
      </c>
      <c r="H14055" s="6">
        <v>44597</v>
      </c>
      <c r="I14055" s="117">
        <v>0.54166666666666663</v>
      </c>
      <c r="J14055" s="3">
        <v>1</v>
      </c>
      <c r="K14055" s="3" t="s">
        <v>461</v>
      </c>
      <c r="M14055" s="1" t="s">
        <v>665</v>
      </c>
    </row>
    <row r="14056" spans="1:13" hidden="1" x14ac:dyDescent="0.25">
      <c r="A14056" s="3">
        <v>77154249</v>
      </c>
      <c r="B14056" s="3" t="s">
        <v>661</v>
      </c>
      <c r="C14056" s="3">
        <v>1</v>
      </c>
      <c r="D14056" s="3" t="s">
        <v>282</v>
      </c>
      <c r="E14056" s="3">
        <v>4</v>
      </c>
      <c r="F14056" s="3" t="s">
        <v>7</v>
      </c>
      <c r="G14056" s="3" t="s">
        <v>629</v>
      </c>
      <c r="H14056" s="6">
        <v>44597</v>
      </c>
      <c r="I14056" s="117">
        <v>0.79166666666666663</v>
      </c>
      <c r="J14056" s="3">
        <v>1</v>
      </c>
      <c r="K14056" s="3" t="s">
        <v>461</v>
      </c>
      <c r="M14056" s="1" t="s">
        <v>665</v>
      </c>
    </row>
    <row r="14057" spans="1:13" hidden="1" x14ac:dyDescent="0.25">
      <c r="A14057" s="3">
        <v>77154249</v>
      </c>
      <c r="B14057" s="3" t="s">
        <v>661</v>
      </c>
      <c r="C14057" s="3">
        <v>1</v>
      </c>
      <c r="D14057" s="3" t="s">
        <v>282</v>
      </c>
      <c r="E14057" s="3">
        <v>1</v>
      </c>
      <c r="F14057" s="3" t="s">
        <v>3</v>
      </c>
      <c r="G14057" s="3" t="s">
        <v>629</v>
      </c>
      <c r="H14057" s="6">
        <v>44599</v>
      </c>
      <c r="I14057" s="117">
        <v>0.29166666666666669</v>
      </c>
      <c r="J14057" s="3">
        <v>1</v>
      </c>
      <c r="K14057" s="3" t="s">
        <v>461</v>
      </c>
      <c r="M14057" s="1" t="s">
        <v>665</v>
      </c>
    </row>
    <row r="14058" spans="1:13" hidden="1" x14ac:dyDescent="0.25">
      <c r="A14058" s="3">
        <v>77154249</v>
      </c>
      <c r="B14058" s="3" t="s">
        <v>661</v>
      </c>
      <c r="C14058" s="3">
        <v>1</v>
      </c>
      <c r="D14058" s="3" t="s">
        <v>282</v>
      </c>
      <c r="E14058" s="3">
        <v>2</v>
      </c>
      <c r="F14058" s="3" t="s">
        <v>6</v>
      </c>
      <c r="G14058" s="3" t="s">
        <v>629</v>
      </c>
      <c r="H14058" s="6">
        <v>44599</v>
      </c>
      <c r="I14058" s="117">
        <v>0.5</v>
      </c>
      <c r="J14058" s="3">
        <v>1</v>
      </c>
      <c r="K14058" s="3" t="s">
        <v>461</v>
      </c>
      <c r="M14058" s="1" t="s">
        <v>665</v>
      </c>
    </row>
    <row r="14059" spans="1:13" hidden="1" x14ac:dyDescent="0.25">
      <c r="A14059" s="3">
        <v>77154249</v>
      </c>
      <c r="B14059" s="3" t="s">
        <v>661</v>
      </c>
      <c r="C14059" s="3">
        <v>1</v>
      </c>
      <c r="D14059" s="3" t="s">
        <v>282</v>
      </c>
      <c r="E14059" s="3">
        <v>3</v>
      </c>
      <c r="F14059" s="3" t="s">
        <v>5</v>
      </c>
      <c r="G14059" s="3" t="s">
        <v>629</v>
      </c>
      <c r="H14059" s="6">
        <v>44599</v>
      </c>
      <c r="I14059" s="117">
        <v>0.54166666666666663</v>
      </c>
      <c r="J14059" s="3">
        <v>1</v>
      </c>
      <c r="K14059" s="3" t="s">
        <v>461</v>
      </c>
      <c r="M14059" s="1" t="s">
        <v>665</v>
      </c>
    </row>
    <row r="14060" spans="1:13" hidden="1" x14ac:dyDescent="0.25">
      <c r="A14060" s="3">
        <v>77154249</v>
      </c>
      <c r="B14060" s="3" t="s">
        <v>661</v>
      </c>
      <c r="C14060" s="3">
        <v>1</v>
      </c>
      <c r="D14060" s="3" t="s">
        <v>282</v>
      </c>
      <c r="E14060" s="3">
        <v>4</v>
      </c>
      <c r="F14060" s="3" t="s">
        <v>7</v>
      </c>
      <c r="G14060" s="3" t="s">
        <v>629</v>
      </c>
      <c r="H14060" s="6">
        <v>44599</v>
      </c>
      <c r="I14060" s="117">
        <v>0.79166666666666663</v>
      </c>
      <c r="J14060" s="3">
        <v>1</v>
      </c>
      <c r="K14060" s="3" t="s">
        <v>461</v>
      </c>
      <c r="M14060" s="1" t="s">
        <v>665</v>
      </c>
    </row>
    <row r="14061" spans="1:13" hidden="1" x14ac:dyDescent="0.25">
      <c r="A14061" s="3">
        <v>77154249</v>
      </c>
      <c r="B14061" s="3" t="s">
        <v>661</v>
      </c>
      <c r="C14061" s="3">
        <v>1</v>
      </c>
      <c r="D14061" s="3" t="s">
        <v>282</v>
      </c>
      <c r="E14061" s="3">
        <v>1</v>
      </c>
      <c r="F14061" s="3" t="s">
        <v>3</v>
      </c>
      <c r="G14061" s="3" t="s">
        <v>629</v>
      </c>
      <c r="H14061" s="6">
        <v>44600</v>
      </c>
      <c r="I14061" s="117">
        <v>0.29166666666666669</v>
      </c>
      <c r="J14061" s="3">
        <v>1</v>
      </c>
      <c r="K14061" s="3" t="s">
        <v>461</v>
      </c>
      <c r="M14061" s="1" t="s">
        <v>665</v>
      </c>
    </row>
    <row r="14062" spans="1:13" hidden="1" x14ac:dyDescent="0.25">
      <c r="A14062" s="3">
        <v>77154249</v>
      </c>
      <c r="B14062" s="3" t="s">
        <v>661</v>
      </c>
      <c r="C14062" s="3">
        <v>1</v>
      </c>
      <c r="D14062" s="3" t="s">
        <v>282</v>
      </c>
      <c r="E14062" s="3">
        <v>2</v>
      </c>
      <c r="F14062" s="3" t="s">
        <v>6</v>
      </c>
      <c r="G14062" s="3" t="s">
        <v>629</v>
      </c>
      <c r="H14062" s="6">
        <v>44600</v>
      </c>
      <c r="I14062" s="117">
        <v>0.5</v>
      </c>
      <c r="J14062" s="3">
        <v>1</v>
      </c>
      <c r="K14062" s="3" t="s">
        <v>461</v>
      </c>
      <c r="M14062" s="1" t="s">
        <v>665</v>
      </c>
    </row>
    <row r="14063" spans="1:13" hidden="1" x14ac:dyDescent="0.25">
      <c r="A14063" s="3">
        <v>77154249</v>
      </c>
      <c r="B14063" s="3" t="s">
        <v>661</v>
      </c>
      <c r="C14063" s="3">
        <v>1</v>
      </c>
      <c r="D14063" s="3" t="s">
        <v>282</v>
      </c>
      <c r="E14063" s="3">
        <v>3</v>
      </c>
      <c r="F14063" s="3" t="s">
        <v>5</v>
      </c>
      <c r="G14063" s="3" t="s">
        <v>629</v>
      </c>
      <c r="H14063" s="6">
        <v>44600</v>
      </c>
      <c r="I14063" s="117">
        <v>0.54166666666666663</v>
      </c>
      <c r="J14063" s="3">
        <v>1</v>
      </c>
      <c r="K14063" s="3" t="s">
        <v>461</v>
      </c>
      <c r="M14063" s="1" t="s">
        <v>665</v>
      </c>
    </row>
    <row r="14064" spans="1:13" hidden="1" x14ac:dyDescent="0.25">
      <c r="A14064" s="3">
        <v>77154249</v>
      </c>
      <c r="B14064" s="3" t="s">
        <v>661</v>
      </c>
      <c r="C14064" s="3">
        <v>1</v>
      </c>
      <c r="D14064" s="3" t="s">
        <v>282</v>
      </c>
      <c r="E14064" s="3">
        <v>4</v>
      </c>
      <c r="F14064" s="3" t="s">
        <v>7</v>
      </c>
      <c r="G14064" s="3" t="s">
        <v>629</v>
      </c>
      <c r="H14064" s="6">
        <v>44600</v>
      </c>
      <c r="I14064" s="117">
        <v>0.79166666666666663</v>
      </c>
      <c r="J14064" s="3">
        <v>1</v>
      </c>
      <c r="K14064" s="3" t="s">
        <v>461</v>
      </c>
      <c r="M14064" s="1" t="s">
        <v>665</v>
      </c>
    </row>
    <row r="14065" spans="1:13" hidden="1" x14ac:dyDescent="0.25">
      <c r="A14065" s="3">
        <v>77154249</v>
      </c>
      <c r="B14065" s="3" t="s">
        <v>661</v>
      </c>
      <c r="C14065" s="3">
        <v>1</v>
      </c>
      <c r="D14065" s="3" t="s">
        <v>282</v>
      </c>
      <c r="E14065" s="3">
        <v>1</v>
      </c>
      <c r="F14065" s="3" t="s">
        <v>3</v>
      </c>
      <c r="G14065" s="3" t="s">
        <v>629</v>
      </c>
      <c r="H14065" s="6">
        <v>44601</v>
      </c>
      <c r="I14065" s="117">
        <v>0.29166666666666669</v>
      </c>
      <c r="J14065" s="3">
        <v>1</v>
      </c>
      <c r="K14065" s="3" t="s">
        <v>461</v>
      </c>
      <c r="M14065" s="1" t="s">
        <v>665</v>
      </c>
    </row>
    <row r="14066" spans="1:13" hidden="1" x14ac:dyDescent="0.25">
      <c r="A14066" s="3">
        <v>77154249</v>
      </c>
      <c r="B14066" s="3" t="s">
        <v>661</v>
      </c>
      <c r="C14066" s="3">
        <v>1</v>
      </c>
      <c r="D14066" s="3" t="s">
        <v>282</v>
      </c>
      <c r="E14066" s="3">
        <v>2</v>
      </c>
      <c r="F14066" s="3" t="s">
        <v>6</v>
      </c>
      <c r="G14066" s="3" t="s">
        <v>629</v>
      </c>
      <c r="H14066" s="6">
        <v>44601</v>
      </c>
      <c r="I14066" s="117">
        <v>0.5</v>
      </c>
      <c r="J14066" s="3">
        <v>1</v>
      </c>
      <c r="K14066" s="3" t="s">
        <v>461</v>
      </c>
      <c r="M14066" s="1" t="s">
        <v>665</v>
      </c>
    </row>
    <row r="14067" spans="1:13" hidden="1" x14ac:dyDescent="0.25">
      <c r="A14067" s="3">
        <v>77154249</v>
      </c>
      <c r="B14067" s="3" t="s">
        <v>661</v>
      </c>
      <c r="C14067" s="3">
        <v>1</v>
      </c>
      <c r="D14067" s="3" t="s">
        <v>282</v>
      </c>
      <c r="E14067" s="3">
        <v>3</v>
      </c>
      <c r="F14067" s="3" t="s">
        <v>5</v>
      </c>
      <c r="G14067" s="3" t="s">
        <v>629</v>
      </c>
      <c r="H14067" s="6">
        <v>44601</v>
      </c>
      <c r="I14067" s="117">
        <v>0.54166666666666663</v>
      </c>
      <c r="J14067" s="3">
        <v>1</v>
      </c>
      <c r="K14067" s="3" t="s">
        <v>461</v>
      </c>
      <c r="M14067" s="1" t="s">
        <v>665</v>
      </c>
    </row>
    <row r="14068" spans="1:13" hidden="1" x14ac:dyDescent="0.25">
      <c r="A14068" s="3">
        <v>77154249</v>
      </c>
      <c r="B14068" s="3" t="s">
        <v>661</v>
      </c>
      <c r="C14068" s="3">
        <v>1</v>
      </c>
      <c r="D14068" s="3" t="s">
        <v>282</v>
      </c>
      <c r="E14068" s="3">
        <v>4</v>
      </c>
      <c r="F14068" s="3" t="s">
        <v>7</v>
      </c>
      <c r="G14068" s="3" t="s">
        <v>629</v>
      </c>
      <c r="H14068" s="6">
        <v>44601</v>
      </c>
      <c r="I14068" s="117">
        <v>0.79166666666666663</v>
      </c>
      <c r="J14068" s="3">
        <v>1</v>
      </c>
      <c r="K14068" s="3" t="s">
        <v>461</v>
      </c>
      <c r="M14068" s="1" t="s">
        <v>665</v>
      </c>
    </row>
    <row r="14069" spans="1:13" hidden="1" x14ac:dyDescent="0.25">
      <c r="A14069" s="3">
        <v>77154249</v>
      </c>
      <c r="B14069" s="3" t="s">
        <v>661</v>
      </c>
      <c r="C14069" s="3">
        <v>1</v>
      </c>
      <c r="D14069" s="3" t="s">
        <v>282</v>
      </c>
      <c r="E14069" s="3">
        <v>1</v>
      </c>
      <c r="F14069" s="3" t="s">
        <v>3</v>
      </c>
      <c r="G14069" s="3" t="s">
        <v>629</v>
      </c>
      <c r="H14069" s="6">
        <v>44602</v>
      </c>
      <c r="I14069" s="117">
        <v>0.29166666666666669</v>
      </c>
      <c r="J14069" s="3">
        <v>1</v>
      </c>
      <c r="K14069" s="3" t="s">
        <v>461</v>
      </c>
      <c r="M14069" s="1" t="s">
        <v>665</v>
      </c>
    </row>
    <row r="14070" spans="1:13" hidden="1" x14ac:dyDescent="0.25">
      <c r="A14070" s="3">
        <v>77154249</v>
      </c>
      <c r="B14070" s="3" t="s">
        <v>661</v>
      </c>
      <c r="C14070" s="3">
        <v>1</v>
      </c>
      <c r="D14070" s="3" t="s">
        <v>282</v>
      </c>
      <c r="E14070" s="3">
        <v>2</v>
      </c>
      <c r="F14070" s="3" t="s">
        <v>6</v>
      </c>
      <c r="G14070" s="3" t="s">
        <v>629</v>
      </c>
      <c r="H14070" s="6">
        <v>44602</v>
      </c>
      <c r="I14070" s="117">
        <v>0.5</v>
      </c>
      <c r="J14070" s="3">
        <v>1</v>
      </c>
      <c r="K14070" s="3" t="s">
        <v>461</v>
      </c>
      <c r="M14070" s="1" t="s">
        <v>665</v>
      </c>
    </row>
    <row r="14071" spans="1:13" hidden="1" x14ac:dyDescent="0.25">
      <c r="A14071" s="3">
        <v>77154249</v>
      </c>
      <c r="B14071" s="3" t="s">
        <v>661</v>
      </c>
      <c r="C14071" s="3">
        <v>1</v>
      </c>
      <c r="D14071" s="3" t="s">
        <v>282</v>
      </c>
      <c r="E14071" s="3">
        <v>3</v>
      </c>
      <c r="F14071" s="3" t="s">
        <v>5</v>
      </c>
      <c r="G14071" s="3" t="s">
        <v>629</v>
      </c>
      <c r="H14071" s="6">
        <v>44602</v>
      </c>
      <c r="I14071" s="117">
        <v>0.54166666666666663</v>
      </c>
      <c r="J14071" s="3">
        <v>1</v>
      </c>
      <c r="K14071" s="3" t="s">
        <v>461</v>
      </c>
      <c r="M14071" s="1" t="s">
        <v>665</v>
      </c>
    </row>
    <row r="14072" spans="1:13" hidden="1" x14ac:dyDescent="0.25">
      <c r="A14072" s="3">
        <v>77154249</v>
      </c>
      <c r="B14072" s="3" t="s">
        <v>661</v>
      </c>
      <c r="C14072" s="3">
        <v>1</v>
      </c>
      <c r="D14072" s="3" t="s">
        <v>282</v>
      </c>
      <c r="E14072" s="3">
        <v>4</v>
      </c>
      <c r="F14072" s="3" t="s">
        <v>7</v>
      </c>
      <c r="G14072" s="3" t="s">
        <v>629</v>
      </c>
      <c r="H14072" s="6">
        <v>44602</v>
      </c>
      <c r="I14072" s="117">
        <v>0.79166666666666663</v>
      </c>
      <c r="J14072" s="3">
        <v>1</v>
      </c>
      <c r="K14072" s="3" t="s">
        <v>461</v>
      </c>
      <c r="M14072" s="1" t="s">
        <v>665</v>
      </c>
    </row>
    <row r="14073" spans="1:13" hidden="1" x14ac:dyDescent="0.25">
      <c r="A14073" s="3">
        <v>77154249</v>
      </c>
      <c r="B14073" s="3" t="s">
        <v>661</v>
      </c>
      <c r="C14073" s="3">
        <v>1</v>
      </c>
      <c r="D14073" s="3" t="s">
        <v>282</v>
      </c>
      <c r="E14073" s="3">
        <v>1</v>
      </c>
      <c r="F14073" s="3" t="s">
        <v>3</v>
      </c>
      <c r="G14073" s="3" t="s">
        <v>629</v>
      </c>
      <c r="H14073" s="6">
        <v>44603</v>
      </c>
      <c r="I14073" s="117">
        <v>0.29166666666666669</v>
      </c>
      <c r="J14073" s="3">
        <v>1</v>
      </c>
      <c r="K14073" s="3" t="s">
        <v>461</v>
      </c>
      <c r="M14073" s="1" t="s">
        <v>665</v>
      </c>
    </row>
    <row r="14074" spans="1:13" hidden="1" x14ac:dyDescent="0.25">
      <c r="A14074" s="3">
        <v>77154249</v>
      </c>
      <c r="B14074" s="3" t="s">
        <v>661</v>
      </c>
      <c r="C14074" s="3">
        <v>1</v>
      </c>
      <c r="D14074" s="3" t="s">
        <v>282</v>
      </c>
      <c r="E14074" s="3">
        <v>2</v>
      </c>
      <c r="F14074" s="3" t="s">
        <v>6</v>
      </c>
      <c r="G14074" s="3" t="s">
        <v>629</v>
      </c>
      <c r="H14074" s="6">
        <v>44603</v>
      </c>
      <c r="I14074" s="117">
        <v>0.5</v>
      </c>
      <c r="J14074" s="3">
        <v>1</v>
      </c>
      <c r="K14074" s="3" t="s">
        <v>461</v>
      </c>
      <c r="M14074" s="1" t="s">
        <v>665</v>
      </c>
    </row>
    <row r="14075" spans="1:13" hidden="1" x14ac:dyDescent="0.25">
      <c r="A14075" s="3">
        <v>77154249</v>
      </c>
      <c r="B14075" s="3" t="s">
        <v>661</v>
      </c>
      <c r="C14075" s="3">
        <v>1</v>
      </c>
      <c r="D14075" s="3" t="s">
        <v>282</v>
      </c>
      <c r="E14075" s="3">
        <v>3</v>
      </c>
      <c r="F14075" s="3" t="s">
        <v>5</v>
      </c>
      <c r="G14075" s="3" t="s">
        <v>629</v>
      </c>
      <c r="H14075" s="6">
        <v>44603</v>
      </c>
      <c r="I14075" s="117">
        <v>0.54166666666666663</v>
      </c>
      <c r="J14075" s="3">
        <v>1</v>
      </c>
      <c r="K14075" s="3" t="s">
        <v>461</v>
      </c>
      <c r="M14075" s="1" t="s">
        <v>665</v>
      </c>
    </row>
    <row r="14076" spans="1:13" hidden="1" x14ac:dyDescent="0.25">
      <c r="A14076" s="3">
        <v>77154249</v>
      </c>
      <c r="B14076" s="3" t="s">
        <v>661</v>
      </c>
      <c r="C14076" s="3">
        <v>1</v>
      </c>
      <c r="D14076" s="3" t="s">
        <v>282</v>
      </c>
      <c r="E14076" s="3">
        <v>4</v>
      </c>
      <c r="F14076" s="3" t="s">
        <v>7</v>
      </c>
      <c r="G14076" s="3" t="s">
        <v>629</v>
      </c>
      <c r="H14076" s="6">
        <v>44603</v>
      </c>
      <c r="I14076" s="117">
        <v>0.79166666666666663</v>
      </c>
      <c r="J14076" s="3">
        <v>1</v>
      </c>
      <c r="K14076" s="3" t="s">
        <v>461</v>
      </c>
      <c r="M14076" s="1" t="s">
        <v>665</v>
      </c>
    </row>
    <row r="14077" spans="1:13" hidden="1" x14ac:dyDescent="0.25">
      <c r="A14077" s="3">
        <v>77154249</v>
      </c>
      <c r="B14077" s="3" t="s">
        <v>661</v>
      </c>
      <c r="C14077" s="3">
        <v>1</v>
      </c>
      <c r="D14077" s="3" t="s">
        <v>282</v>
      </c>
      <c r="E14077" s="3">
        <v>1</v>
      </c>
      <c r="F14077" s="3" t="s">
        <v>3</v>
      </c>
      <c r="G14077" s="3" t="s">
        <v>629</v>
      </c>
      <c r="H14077" s="6">
        <v>44604</v>
      </c>
      <c r="I14077" s="117">
        <v>0.29166666666666669</v>
      </c>
      <c r="J14077" s="3">
        <v>1</v>
      </c>
      <c r="K14077" s="3" t="s">
        <v>461</v>
      </c>
      <c r="M14077" s="1" t="s">
        <v>665</v>
      </c>
    </row>
    <row r="14078" spans="1:13" hidden="1" x14ac:dyDescent="0.25">
      <c r="A14078" s="3">
        <v>77154249</v>
      </c>
      <c r="B14078" s="3" t="s">
        <v>661</v>
      </c>
      <c r="C14078" s="3">
        <v>1</v>
      </c>
      <c r="D14078" s="3" t="s">
        <v>282</v>
      </c>
      <c r="E14078" s="3">
        <v>2</v>
      </c>
      <c r="F14078" s="3" t="s">
        <v>6</v>
      </c>
      <c r="G14078" s="3" t="s">
        <v>629</v>
      </c>
      <c r="H14078" s="6">
        <v>44604</v>
      </c>
      <c r="I14078" s="117">
        <v>0.5</v>
      </c>
      <c r="J14078" s="3">
        <v>1</v>
      </c>
      <c r="K14078" s="3" t="s">
        <v>461</v>
      </c>
      <c r="M14078" s="1" t="s">
        <v>665</v>
      </c>
    </row>
    <row r="14079" spans="1:13" hidden="1" x14ac:dyDescent="0.25">
      <c r="A14079" s="3">
        <v>77154249</v>
      </c>
      <c r="B14079" s="3" t="s">
        <v>661</v>
      </c>
      <c r="C14079" s="3">
        <v>1</v>
      </c>
      <c r="D14079" s="3" t="s">
        <v>282</v>
      </c>
      <c r="E14079" s="3">
        <v>3</v>
      </c>
      <c r="F14079" s="3" t="s">
        <v>5</v>
      </c>
      <c r="G14079" s="3" t="s">
        <v>629</v>
      </c>
      <c r="H14079" s="6">
        <v>44604</v>
      </c>
      <c r="I14079" s="117">
        <v>0.54166666666666663</v>
      </c>
      <c r="J14079" s="3">
        <v>1</v>
      </c>
      <c r="K14079" s="3" t="s">
        <v>461</v>
      </c>
      <c r="M14079" s="1" t="s">
        <v>665</v>
      </c>
    </row>
    <row r="14080" spans="1:13" hidden="1" x14ac:dyDescent="0.25">
      <c r="A14080" s="3">
        <v>77154249</v>
      </c>
      <c r="B14080" s="3" t="s">
        <v>661</v>
      </c>
      <c r="C14080" s="3">
        <v>1</v>
      </c>
      <c r="D14080" s="3" t="s">
        <v>282</v>
      </c>
      <c r="E14080" s="3">
        <v>4</v>
      </c>
      <c r="F14080" s="3" t="s">
        <v>7</v>
      </c>
      <c r="G14080" s="3" t="s">
        <v>629</v>
      </c>
      <c r="H14080" s="6">
        <v>44604</v>
      </c>
      <c r="I14080" s="117">
        <v>0.79166666666666663</v>
      </c>
      <c r="J14080" s="3">
        <v>1</v>
      </c>
      <c r="K14080" s="3" t="s">
        <v>461</v>
      </c>
      <c r="M14080" s="1" t="s">
        <v>665</v>
      </c>
    </row>
    <row r="14081" spans="1:13" hidden="1" x14ac:dyDescent="0.25">
      <c r="A14081" s="3">
        <v>77154249</v>
      </c>
      <c r="B14081" s="3" t="s">
        <v>661</v>
      </c>
      <c r="C14081" s="3">
        <v>1</v>
      </c>
      <c r="D14081" s="3" t="s">
        <v>282</v>
      </c>
      <c r="E14081" s="3">
        <v>1</v>
      </c>
      <c r="F14081" s="3" t="s">
        <v>3</v>
      </c>
      <c r="G14081" s="3" t="s">
        <v>629</v>
      </c>
      <c r="H14081" s="6">
        <v>44606</v>
      </c>
      <c r="I14081" s="117">
        <v>0.29166666666666669</v>
      </c>
      <c r="J14081" s="3">
        <v>1</v>
      </c>
      <c r="K14081" s="3" t="s">
        <v>461</v>
      </c>
      <c r="M14081" s="1" t="s">
        <v>665</v>
      </c>
    </row>
    <row r="14082" spans="1:13" hidden="1" x14ac:dyDescent="0.25">
      <c r="A14082" s="3">
        <v>77154249</v>
      </c>
      <c r="B14082" s="3" t="s">
        <v>661</v>
      </c>
      <c r="C14082" s="3">
        <v>1</v>
      </c>
      <c r="D14082" s="3" t="s">
        <v>282</v>
      </c>
      <c r="E14082" s="3">
        <v>2</v>
      </c>
      <c r="F14082" s="3" t="s">
        <v>6</v>
      </c>
      <c r="G14082" s="3" t="s">
        <v>629</v>
      </c>
      <c r="H14082" s="6">
        <v>44606</v>
      </c>
      <c r="I14082" s="117">
        <v>0.5</v>
      </c>
      <c r="J14082" s="3">
        <v>1</v>
      </c>
      <c r="K14082" s="3" t="s">
        <v>461</v>
      </c>
      <c r="M14082" s="1" t="s">
        <v>665</v>
      </c>
    </row>
    <row r="14083" spans="1:13" hidden="1" x14ac:dyDescent="0.25">
      <c r="A14083" s="3">
        <v>77154249</v>
      </c>
      <c r="B14083" s="3" t="s">
        <v>661</v>
      </c>
      <c r="C14083" s="3">
        <v>1</v>
      </c>
      <c r="D14083" s="3" t="s">
        <v>282</v>
      </c>
      <c r="E14083" s="3">
        <v>3</v>
      </c>
      <c r="F14083" s="3" t="s">
        <v>5</v>
      </c>
      <c r="G14083" s="3" t="s">
        <v>629</v>
      </c>
      <c r="H14083" s="6">
        <v>44606</v>
      </c>
      <c r="I14083" s="117">
        <v>0.54166666666666663</v>
      </c>
      <c r="J14083" s="3">
        <v>1</v>
      </c>
      <c r="K14083" s="3" t="s">
        <v>461</v>
      </c>
      <c r="M14083" s="1" t="s">
        <v>665</v>
      </c>
    </row>
    <row r="14084" spans="1:13" hidden="1" x14ac:dyDescent="0.25">
      <c r="A14084" s="3">
        <v>77154249</v>
      </c>
      <c r="B14084" s="3" t="s">
        <v>661</v>
      </c>
      <c r="C14084" s="3">
        <v>1</v>
      </c>
      <c r="D14084" s="3" t="s">
        <v>282</v>
      </c>
      <c r="E14084" s="3">
        <v>4</v>
      </c>
      <c r="F14084" s="3" t="s">
        <v>7</v>
      </c>
      <c r="G14084" s="3" t="s">
        <v>629</v>
      </c>
      <c r="H14084" s="6">
        <v>44606</v>
      </c>
      <c r="I14084" s="117">
        <v>0.6875</v>
      </c>
      <c r="J14084" s="3">
        <v>1</v>
      </c>
      <c r="K14084" s="3" t="s">
        <v>461</v>
      </c>
      <c r="M14084" s="1" t="s">
        <v>665</v>
      </c>
    </row>
    <row r="14085" spans="1:13" hidden="1" x14ac:dyDescent="0.25">
      <c r="A14085" s="3">
        <v>77154249</v>
      </c>
      <c r="B14085" s="3" t="s">
        <v>661</v>
      </c>
      <c r="C14085" s="3">
        <v>1</v>
      </c>
      <c r="D14085" s="3" t="s">
        <v>282</v>
      </c>
      <c r="E14085" s="3">
        <v>6</v>
      </c>
      <c r="F14085" s="3" t="s">
        <v>410</v>
      </c>
      <c r="G14085" s="3" t="s">
        <v>629</v>
      </c>
      <c r="H14085" s="6">
        <v>44607</v>
      </c>
      <c r="J14085" s="3">
        <v>1</v>
      </c>
      <c r="K14085" s="3" t="s">
        <v>461</v>
      </c>
      <c r="M14085" s="1" t="s">
        <v>665</v>
      </c>
    </row>
    <row r="14086" spans="1:13" hidden="1" x14ac:dyDescent="0.25">
      <c r="A14086" s="3">
        <v>77154249</v>
      </c>
      <c r="B14086" s="3" t="s">
        <v>661</v>
      </c>
      <c r="C14086" s="3">
        <v>1</v>
      </c>
      <c r="D14086" s="3" t="s">
        <v>282</v>
      </c>
      <c r="E14086" s="3">
        <v>1</v>
      </c>
      <c r="F14086" s="3" t="s">
        <v>3</v>
      </c>
      <c r="G14086" s="3" t="s">
        <v>629</v>
      </c>
      <c r="H14086" s="6">
        <v>44608</v>
      </c>
      <c r="I14086" s="117">
        <v>0.29166666666666669</v>
      </c>
      <c r="J14086" s="3">
        <v>1</v>
      </c>
      <c r="K14086" s="3" t="s">
        <v>461</v>
      </c>
      <c r="M14086" s="1" t="s">
        <v>665</v>
      </c>
    </row>
    <row r="14087" spans="1:13" hidden="1" x14ac:dyDescent="0.25">
      <c r="A14087" s="3">
        <v>77154249</v>
      </c>
      <c r="B14087" s="3" t="s">
        <v>661</v>
      </c>
      <c r="C14087" s="3">
        <v>1</v>
      </c>
      <c r="D14087" s="3" t="s">
        <v>282</v>
      </c>
      <c r="E14087" s="3">
        <v>2</v>
      </c>
      <c r="F14087" s="3" t="s">
        <v>6</v>
      </c>
      <c r="G14087" s="3" t="s">
        <v>629</v>
      </c>
      <c r="H14087" s="6">
        <v>44608</v>
      </c>
      <c r="I14087" s="117">
        <v>0.5</v>
      </c>
      <c r="J14087" s="3">
        <v>1</v>
      </c>
      <c r="K14087" s="3" t="s">
        <v>461</v>
      </c>
      <c r="M14087" s="1" t="s">
        <v>665</v>
      </c>
    </row>
    <row r="14088" spans="1:13" hidden="1" x14ac:dyDescent="0.25">
      <c r="A14088" s="3">
        <v>77154249</v>
      </c>
      <c r="B14088" s="3" t="s">
        <v>661</v>
      </c>
      <c r="C14088" s="3">
        <v>1</v>
      </c>
      <c r="D14088" s="3" t="s">
        <v>282</v>
      </c>
      <c r="E14088" s="3">
        <v>3</v>
      </c>
      <c r="F14088" s="3" t="s">
        <v>5</v>
      </c>
      <c r="G14088" s="3" t="s">
        <v>629</v>
      </c>
      <c r="H14088" s="6">
        <v>44608</v>
      </c>
      <c r="I14088" s="117">
        <v>0.54166666666666663</v>
      </c>
      <c r="J14088" s="3">
        <v>1</v>
      </c>
      <c r="K14088" s="3" t="s">
        <v>461</v>
      </c>
      <c r="M14088" s="1" t="s">
        <v>665</v>
      </c>
    </row>
    <row r="14089" spans="1:13" hidden="1" x14ac:dyDescent="0.25">
      <c r="A14089" s="3">
        <v>77154249</v>
      </c>
      <c r="B14089" s="3" t="s">
        <v>661</v>
      </c>
      <c r="C14089" s="3">
        <v>1</v>
      </c>
      <c r="D14089" s="3" t="s">
        <v>282</v>
      </c>
      <c r="E14089" s="3">
        <v>4</v>
      </c>
      <c r="F14089" s="3" t="s">
        <v>7</v>
      </c>
      <c r="G14089" s="3" t="s">
        <v>629</v>
      </c>
      <c r="H14089" s="6">
        <v>44608</v>
      </c>
      <c r="I14089" s="117">
        <v>0.79166666666666663</v>
      </c>
      <c r="J14089" s="3">
        <v>1</v>
      </c>
      <c r="K14089" s="3" t="s">
        <v>461</v>
      </c>
      <c r="M14089" s="1" t="s">
        <v>665</v>
      </c>
    </row>
    <row r="14090" spans="1:13" hidden="1" x14ac:dyDescent="0.25">
      <c r="A14090" s="3">
        <v>77154249</v>
      </c>
      <c r="B14090" s="3" t="s">
        <v>661</v>
      </c>
      <c r="C14090" s="3">
        <v>1</v>
      </c>
      <c r="D14090" s="3" t="s">
        <v>282</v>
      </c>
      <c r="E14090" s="3">
        <v>1</v>
      </c>
      <c r="F14090" s="3" t="s">
        <v>3</v>
      </c>
      <c r="G14090" s="3" t="s">
        <v>629</v>
      </c>
      <c r="H14090" s="6">
        <v>44609</v>
      </c>
      <c r="I14090" s="117">
        <v>0.29166666666666669</v>
      </c>
      <c r="J14090" s="3">
        <v>1</v>
      </c>
      <c r="K14090" s="3" t="s">
        <v>461</v>
      </c>
      <c r="M14090" s="1" t="s">
        <v>665</v>
      </c>
    </row>
    <row r="14091" spans="1:13" hidden="1" x14ac:dyDescent="0.25">
      <c r="A14091" s="3">
        <v>77154249</v>
      </c>
      <c r="B14091" s="3" t="s">
        <v>661</v>
      </c>
      <c r="C14091" s="3">
        <v>1</v>
      </c>
      <c r="D14091" s="3" t="s">
        <v>282</v>
      </c>
      <c r="E14091" s="3">
        <v>2</v>
      </c>
      <c r="F14091" s="3" t="s">
        <v>6</v>
      </c>
      <c r="G14091" s="3" t="s">
        <v>629</v>
      </c>
      <c r="H14091" s="6">
        <v>44609</v>
      </c>
      <c r="I14091" s="117">
        <v>0.5</v>
      </c>
      <c r="J14091" s="3">
        <v>1</v>
      </c>
      <c r="K14091" s="3" t="s">
        <v>461</v>
      </c>
      <c r="M14091" s="1" t="s">
        <v>665</v>
      </c>
    </row>
    <row r="14092" spans="1:13" hidden="1" x14ac:dyDescent="0.25">
      <c r="A14092" s="3">
        <v>77154249</v>
      </c>
      <c r="B14092" s="3" t="s">
        <v>661</v>
      </c>
      <c r="C14092" s="3">
        <v>1</v>
      </c>
      <c r="D14092" s="3" t="s">
        <v>282</v>
      </c>
      <c r="E14092" s="3">
        <v>3</v>
      </c>
      <c r="F14092" s="3" t="s">
        <v>5</v>
      </c>
      <c r="G14092" s="3" t="s">
        <v>629</v>
      </c>
      <c r="H14092" s="6">
        <v>44609</v>
      </c>
      <c r="I14092" s="117">
        <v>0.54166666666666663</v>
      </c>
      <c r="J14092" s="3">
        <v>1</v>
      </c>
      <c r="K14092" s="3" t="s">
        <v>461</v>
      </c>
      <c r="M14092" s="1" t="s">
        <v>665</v>
      </c>
    </row>
    <row r="14093" spans="1:13" hidden="1" x14ac:dyDescent="0.25">
      <c r="A14093" s="3">
        <v>77154249</v>
      </c>
      <c r="B14093" s="3" t="s">
        <v>661</v>
      </c>
      <c r="C14093" s="3">
        <v>1</v>
      </c>
      <c r="D14093" s="3" t="s">
        <v>282</v>
      </c>
      <c r="E14093" s="3">
        <v>4</v>
      </c>
      <c r="F14093" s="3" t="s">
        <v>7</v>
      </c>
      <c r="G14093" s="3" t="s">
        <v>629</v>
      </c>
      <c r="H14093" s="6">
        <v>44609</v>
      </c>
      <c r="I14093" s="117">
        <v>0.8125</v>
      </c>
      <c r="J14093" s="3">
        <v>1</v>
      </c>
      <c r="K14093" s="3" t="s">
        <v>461</v>
      </c>
      <c r="M14093" s="1" t="s">
        <v>665</v>
      </c>
    </row>
    <row r="14094" spans="1:13" hidden="1" x14ac:dyDescent="0.25">
      <c r="A14094" s="3">
        <v>77154249</v>
      </c>
      <c r="B14094" s="3" t="s">
        <v>661</v>
      </c>
      <c r="C14094" s="3">
        <v>1</v>
      </c>
      <c r="D14094" s="3" t="s">
        <v>282</v>
      </c>
      <c r="E14094" s="3">
        <v>6</v>
      </c>
      <c r="F14094" s="3" t="s">
        <v>410</v>
      </c>
      <c r="G14094" s="3" t="s">
        <v>629</v>
      </c>
      <c r="H14094" s="6">
        <v>44610</v>
      </c>
      <c r="J14094" s="3">
        <v>1</v>
      </c>
      <c r="K14094" s="3" t="s">
        <v>461</v>
      </c>
      <c r="M14094" s="1" t="s">
        <v>665</v>
      </c>
    </row>
    <row r="14095" spans="1:13" hidden="1" x14ac:dyDescent="0.25">
      <c r="A14095" s="3">
        <v>77154249</v>
      </c>
      <c r="B14095" s="3" t="s">
        <v>661</v>
      </c>
      <c r="C14095" s="3">
        <v>1</v>
      </c>
      <c r="D14095" s="3" t="s">
        <v>282</v>
      </c>
      <c r="E14095" s="3">
        <v>2</v>
      </c>
      <c r="F14095" s="3" t="s">
        <v>6</v>
      </c>
      <c r="G14095" s="3" t="s">
        <v>629</v>
      </c>
      <c r="H14095" s="6">
        <v>44611</v>
      </c>
      <c r="I14095" s="117">
        <v>0</v>
      </c>
      <c r="J14095" s="3">
        <v>1</v>
      </c>
      <c r="K14095" s="3" t="s">
        <v>461</v>
      </c>
      <c r="M14095" s="1" t="s">
        <v>665</v>
      </c>
    </row>
    <row r="14096" spans="1:13" hidden="1" x14ac:dyDescent="0.25">
      <c r="A14096" s="3">
        <v>77154249</v>
      </c>
      <c r="B14096" s="3" t="s">
        <v>661</v>
      </c>
      <c r="C14096" s="3">
        <v>1</v>
      </c>
      <c r="D14096" s="3" t="s">
        <v>282</v>
      </c>
      <c r="E14096" s="3">
        <v>3</v>
      </c>
      <c r="F14096" s="3" t="s">
        <v>5</v>
      </c>
      <c r="G14096" s="3" t="s">
        <v>629</v>
      </c>
      <c r="H14096" s="6">
        <v>44611</v>
      </c>
      <c r="I14096" s="117">
        <v>0</v>
      </c>
      <c r="J14096" s="3">
        <v>1</v>
      </c>
      <c r="K14096" s="3" t="s">
        <v>461</v>
      </c>
      <c r="M14096" s="1" t="s">
        <v>665</v>
      </c>
    </row>
    <row r="14097" spans="1:13" hidden="1" x14ac:dyDescent="0.25">
      <c r="A14097" s="3">
        <v>77154249</v>
      </c>
      <c r="B14097" s="3" t="s">
        <v>661</v>
      </c>
      <c r="C14097" s="3">
        <v>1</v>
      </c>
      <c r="D14097" s="3" t="s">
        <v>282</v>
      </c>
      <c r="E14097" s="3">
        <v>1</v>
      </c>
      <c r="F14097" s="3" t="s">
        <v>3</v>
      </c>
      <c r="G14097" s="3" t="s">
        <v>629</v>
      </c>
      <c r="H14097" s="6">
        <v>44611</v>
      </c>
      <c r="I14097" s="117">
        <v>0.16666666666666666</v>
      </c>
      <c r="J14097" s="3">
        <v>1</v>
      </c>
      <c r="K14097" s="3" t="s">
        <v>461</v>
      </c>
      <c r="M14097" s="1" t="s">
        <v>665</v>
      </c>
    </row>
    <row r="14098" spans="1:13" hidden="1" x14ac:dyDescent="0.25">
      <c r="A14098" s="3">
        <v>77154249</v>
      </c>
      <c r="B14098" s="3" t="s">
        <v>661</v>
      </c>
      <c r="C14098" s="3">
        <v>1</v>
      </c>
      <c r="D14098" s="3" t="s">
        <v>282</v>
      </c>
      <c r="E14098" s="3">
        <v>4</v>
      </c>
      <c r="F14098" s="3" t="s">
        <v>7</v>
      </c>
      <c r="G14098" s="3" t="s">
        <v>629</v>
      </c>
      <c r="H14098" s="6">
        <v>44611</v>
      </c>
      <c r="I14098" s="117">
        <v>0.54166666666666663</v>
      </c>
      <c r="J14098" s="3">
        <v>1</v>
      </c>
      <c r="K14098" s="3" t="s">
        <v>461</v>
      </c>
      <c r="M14098" s="1" t="s">
        <v>665</v>
      </c>
    </row>
    <row r="14099" spans="1:13" hidden="1" x14ac:dyDescent="0.25">
      <c r="A14099" s="3">
        <v>77154249</v>
      </c>
      <c r="B14099" s="3" t="s">
        <v>661</v>
      </c>
      <c r="C14099" s="3">
        <v>1</v>
      </c>
      <c r="D14099" s="3" t="s">
        <v>282</v>
      </c>
      <c r="E14099" s="3">
        <v>1</v>
      </c>
      <c r="F14099" s="3" t="s">
        <v>3</v>
      </c>
      <c r="G14099" s="3" t="s">
        <v>629</v>
      </c>
      <c r="H14099" s="6">
        <v>44613</v>
      </c>
      <c r="I14099" s="117">
        <v>0.29166666666666669</v>
      </c>
      <c r="J14099" s="3">
        <v>1</v>
      </c>
      <c r="K14099" s="3" t="s">
        <v>461</v>
      </c>
      <c r="M14099" s="1" t="s">
        <v>665</v>
      </c>
    </row>
    <row r="14100" spans="1:13" hidden="1" x14ac:dyDescent="0.25">
      <c r="A14100" s="3">
        <v>77154249</v>
      </c>
      <c r="B14100" s="3" t="s">
        <v>661</v>
      </c>
      <c r="C14100" s="3">
        <v>1</v>
      </c>
      <c r="D14100" s="3" t="s">
        <v>282</v>
      </c>
      <c r="E14100" s="3">
        <v>2</v>
      </c>
      <c r="F14100" s="3" t="s">
        <v>6</v>
      </c>
      <c r="G14100" s="3" t="s">
        <v>629</v>
      </c>
      <c r="H14100" s="6">
        <v>44613</v>
      </c>
      <c r="I14100" s="117">
        <v>0.5</v>
      </c>
      <c r="J14100" s="3">
        <v>1</v>
      </c>
      <c r="K14100" s="3" t="s">
        <v>461</v>
      </c>
      <c r="M14100" s="1" t="s">
        <v>665</v>
      </c>
    </row>
    <row r="14101" spans="1:13" hidden="1" x14ac:dyDescent="0.25">
      <c r="A14101" s="3">
        <v>77154249</v>
      </c>
      <c r="B14101" s="3" t="s">
        <v>661</v>
      </c>
      <c r="C14101" s="3">
        <v>1</v>
      </c>
      <c r="D14101" s="3" t="s">
        <v>282</v>
      </c>
      <c r="E14101" s="3">
        <v>3</v>
      </c>
      <c r="F14101" s="3" t="s">
        <v>5</v>
      </c>
      <c r="G14101" s="3" t="s">
        <v>629</v>
      </c>
      <c r="H14101" s="6">
        <v>44613</v>
      </c>
      <c r="I14101" s="117">
        <v>0.54166666666666663</v>
      </c>
      <c r="J14101" s="3">
        <v>1</v>
      </c>
      <c r="K14101" s="3" t="s">
        <v>461</v>
      </c>
      <c r="M14101" s="1" t="s">
        <v>665</v>
      </c>
    </row>
    <row r="14102" spans="1:13" hidden="1" x14ac:dyDescent="0.25">
      <c r="A14102" s="3">
        <v>77154249</v>
      </c>
      <c r="B14102" s="3" t="s">
        <v>661</v>
      </c>
      <c r="C14102" s="3">
        <v>1</v>
      </c>
      <c r="D14102" s="3" t="s">
        <v>282</v>
      </c>
      <c r="E14102" s="3">
        <v>4</v>
      </c>
      <c r="F14102" s="3" t="s">
        <v>7</v>
      </c>
      <c r="G14102" s="3" t="s">
        <v>629</v>
      </c>
      <c r="H14102" s="6">
        <v>44613</v>
      </c>
      <c r="I14102" s="117">
        <v>0.79166666666666663</v>
      </c>
      <c r="J14102" s="3">
        <v>1</v>
      </c>
      <c r="K14102" s="3" t="s">
        <v>461</v>
      </c>
      <c r="M14102" s="1" t="s">
        <v>665</v>
      </c>
    </row>
    <row r="14103" spans="1:13" hidden="1" x14ac:dyDescent="0.25">
      <c r="A14103" s="3">
        <v>77154249</v>
      </c>
      <c r="B14103" s="3" t="s">
        <v>661</v>
      </c>
      <c r="C14103" s="3">
        <v>1</v>
      </c>
      <c r="D14103" s="3" t="s">
        <v>282</v>
      </c>
      <c r="E14103" s="3">
        <v>1</v>
      </c>
      <c r="F14103" s="3" t="s">
        <v>3</v>
      </c>
      <c r="G14103" s="3" t="s">
        <v>629</v>
      </c>
      <c r="H14103" s="6">
        <v>44614</v>
      </c>
      <c r="I14103" s="117">
        <v>0.29166666666666669</v>
      </c>
      <c r="J14103" s="3">
        <v>1</v>
      </c>
      <c r="K14103" s="3" t="s">
        <v>461</v>
      </c>
      <c r="M14103" s="1" t="s">
        <v>665</v>
      </c>
    </row>
    <row r="14104" spans="1:13" hidden="1" x14ac:dyDescent="0.25">
      <c r="A14104" s="3">
        <v>77154249</v>
      </c>
      <c r="B14104" s="3" t="s">
        <v>661</v>
      </c>
      <c r="C14104" s="3">
        <v>1</v>
      </c>
      <c r="D14104" s="3" t="s">
        <v>282</v>
      </c>
      <c r="E14104" s="3">
        <v>2</v>
      </c>
      <c r="F14104" s="3" t="s">
        <v>6</v>
      </c>
      <c r="G14104" s="3" t="s">
        <v>629</v>
      </c>
      <c r="H14104" s="6">
        <v>44614</v>
      </c>
      <c r="I14104" s="117">
        <v>0.5</v>
      </c>
      <c r="J14104" s="3">
        <v>1</v>
      </c>
      <c r="K14104" s="3" t="s">
        <v>461</v>
      </c>
      <c r="M14104" s="1" t="s">
        <v>665</v>
      </c>
    </row>
    <row r="14105" spans="1:13" hidden="1" x14ac:dyDescent="0.25">
      <c r="A14105" s="3">
        <v>77154249</v>
      </c>
      <c r="B14105" s="3" t="s">
        <v>661</v>
      </c>
      <c r="C14105" s="3">
        <v>1</v>
      </c>
      <c r="D14105" s="3" t="s">
        <v>282</v>
      </c>
      <c r="E14105" s="3">
        <v>3</v>
      </c>
      <c r="F14105" s="3" t="s">
        <v>5</v>
      </c>
      <c r="G14105" s="3" t="s">
        <v>629</v>
      </c>
      <c r="H14105" s="6">
        <v>44614</v>
      </c>
      <c r="I14105" s="117">
        <v>0.54166666666666663</v>
      </c>
      <c r="J14105" s="3">
        <v>1</v>
      </c>
      <c r="K14105" s="3" t="s">
        <v>461</v>
      </c>
      <c r="M14105" s="1" t="s">
        <v>665</v>
      </c>
    </row>
    <row r="14106" spans="1:13" hidden="1" x14ac:dyDescent="0.25">
      <c r="A14106" s="3">
        <v>77154249</v>
      </c>
      <c r="B14106" s="3" t="s">
        <v>661</v>
      </c>
      <c r="C14106" s="3">
        <v>1</v>
      </c>
      <c r="D14106" s="3" t="s">
        <v>282</v>
      </c>
      <c r="E14106" s="3">
        <v>4</v>
      </c>
      <c r="F14106" s="3" t="s">
        <v>7</v>
      </c>
      <c r="G14106" s="3" t="s">
        <v>629</v>
      </c>
      <c r="H14106" s="6">
        <v>44614</v>
      </c>
      <c r="I14106" s="117">
        <v>0.67708333333333337</v>
      </c>
      <c r="J14106" s="3">
        <v>1</v>
      </c>
      <c r="K14106" s="3" t="s">
        <v>461</v>
      </c>
      <c r="M14106" s="1" t="s">
        <v>665</v>
      </c>
    </row>
    <row r="14107" spans="1:13" hidden="1" x14ac:dyDescent="0.25">
      <c r="A14107" s="3">
        <v>77154249</v>
      </c>
      <c r="B14107" s="3" t="s">
        <v>661</v>
      </c>
      <c r="C14107" s="3">
        <v>1</v>
      </c>
      <c r="D14107" s="3" t="s">
        <v>282</v>
      </c>
      <c r="E14107" s="3">
        <v>6</v>
      </c>
      <c r="F14107" s="3" t="s">
        <v>410</v>
      </c>
      <c r="G14107" s="3" t="s">
        <v>629</v>
      </c>
      <c r="H14107" s="6">
        <v>44615</v>
      </c>
      <c r="J14107" s="3">
        <v>1</v>
      </c>
      <c r="K14107" s="3" t="s">
        <v>461</v>
      </c>
      <c r="M14107" s="1" t="s">
        <v>665</v>
      </c>
    </row>
    <row r="14108" spans="1:13" hidden="1" x14ac:dyDescent="0.25">
      <c r="A14108" s="148">
        <v>76140297</v>
      </c>
      <c r="B14108" s="148" t="s">
        <v>362</v>
      </c>
      <c r="C14108" s="148">
        <v>1</v>
      </c>
      <c r="D14108" s="148" t="s">
        <v>282</v>
      </c>
      <c r="E14108" s="148">
        <v>2</v>
      </c>
      <c r="F14108" s="148" t="s">
        <v>6</v>
      </c>
      <c r="G14108" s="148" t="s">
        <v>288</v>
      </c>
      <c r="H14108" s="149">
        <v>44557</v>
      </c>
      <c r="I14108" s="150">
        <v>0</v>
      </c>
      <c r="J14108" s="148">
        <v>1</v>
      </c>
      <c r="K14108" s="148" t="s">
        <v>461</v>
      </c>
      <c r="L14108" s="148"/>
    </row>
    <row r="14109" spans="1:13" hidden="1" x14ac:dyDescent="0.25">
      <c r="A14109" s="148">
        <v>76140297</v>
      </c>
      <c r="B14109" s="148" t="s">
        <v>362</v>
      </c>
      <c r="C14109" s="148">
        <v>1</v>
      </c>
      <c r="D14109" s="148" t="s">
        <v>282</v>
      </c>
      <c r="E14109" s="148">
        <v>3</v>
      </c>
      <c r="F14109" s="148" t="s">
        <v>5</v>
      </c>
      <c r="G14109" s="148" t="s">
        <v>288</v>
      </c>
      <c r="H14109" s="149">
        <v>44557</v>
      </c>
      <c r="I14109" s="150">
        <v>0</v>
      </c>
      <c r="J14109" s="148">
        <v>1</v>
      </c>
      <c r="K14109" s="148" t="s">
        <v>461</v>
      </c>
      <c r="L14109" s="148"/>
    </row>
    <row r="14110" spans="1:13" hidden="1" x14ac:dyDescent="0.25">
      <c r="A14110" s="148">
        <v>76140297</v>
      </c>
      <c r="B14110" s="148" t="s">
        <v>362</v>
      </c>
      <c r="C14110" s="148">
        <v>1</v>
      </c>
      <c r="D14110" s="148" t="s">
        <v>282</v>
      </c>
      <c r="E14110" s="148">
        <v>1</v>
      </c>
      <c r="F14110" s="148" t="s">
        <v>3</v>
      </c>
      <c r="G14110" s="148" t="s">
        <v>288</v>
      </c>
      <c r="H14110" s="149">
        <v>44557</v>
      </c>
      <c r="I14110" s="150">
        <v>0.29166666666666669</v>
      </c>
      <c r="J14110" s="148">
        <v>1</v>
      </c>
      <c r="K14110" s="148" t="s">
        <v>461</v>
      </c>
      <c r="L14110" s="148"/>
      <c r="M14110" s="1" t="s">
        <v>665</v>
      </c>
    </row>
    <row r="14111" spans="1:13" hidden="1" x14ac:dyDescent="0.25">
      <c r="A14111" s="148">
        <v>76140297</v>
      </c>
      <c r="B14111" s="148" t="s">
        <v>362</v>
      </c>
      <c r="C14111" s="148">
        <v>1</v>
      </c>
      <c r="D14111" s="148" t="s">
        <v>282</v>
      </c>
      <c r="E14111" s="148">
        <v>4</v>
      </c>
      <c r="F14111" s="148" t="s">
        <v>7</v>
      </c>
      <c r="G14111" s="148" t="s">
        <v>288</v>
      </c>
      <c r="H14111" s="149">
        <v>44557</v>
      </c>
      <c r="I14111" s="150">
        <v>0.625</v>
      </c>
      <c r="J14111" s="148">
        <v>1</v>
      </c>
      <c r="K14111" s="148" t="s">
        <v>461</v>
      </c>
      <c r="L14111" s="148"/>
    </row>
    <row r="14112" spans="1:13" hidden="1" x14ac:dyDescent="0.25">
      <c r="A14112" s="148">
        <v>76140297</v>
      </c>
      <c r="B14112" s="148" t="s">
        <v>362</v>
      </c>
      <c r="C14112" s="148">
        <v>1</v>
      </c>
      <c r="D14112" s="148" t="s">
        <v>282</v>
      </c>
      <c r="E14112" s="148">
        <v>1</v>
      </c>
      <c r="F14112" s="148" t="s">
        <v>3</v>
      </c>
      <c r="G14112" s="148" t="s">
        <v>288</v>
      </c>
      <c r="H14112" s="149">
        <v>44558</v>
      </c>
      <c r="I14112" s="150">
        <v>0.29166666666666669</v>
      </c>
      <c r="J14112" s="148">
        <v>1</v>
      </c>
      <c r="K14112" s="148" t="s">
        <v>461</v>
      </c>
      <c r="L14112" s="148"/>
      <c r="M14112" s="1" t="s">
        <v>665</v>
      </c>
    </row>
    <row r="14113" spans="1:13" hidden="1" x14ac:dyDescent="0.25">
      <c r="A14113" s="148">
        <v>76140297</v>
      </c>
      <c r="B14113" s="148" t="s">
        <v>362</v>
      </c>
      <c r="C14113" s="148">
        <v>1</v>
      </c>
      <c r="D14113" s="148" t="s">
        <v>282</v>
      </c>
      <c r="E14113" s="148">
        <v>2</v>
      </c>
      <c r="F14113" s="148" t="s">
        <v>6</v>
      </c>
      <c r="G14113" s="148" t="s">
        <v>288</v>
      </c>
      <c r="H14113" s="149">
        <v>44558</v>
      </c>
      <c r="I14113" s="150">
        <v>0.5</v>
      </c>
      <c r="J14113" s="148">
        <v>1</v>
      </c>
      <c r="K14113" s="148" t="s">
        <v>461</v>
      </c>
      <c r="L14113" s="148"/>
    </row>
    <row r="14114" spans="1:13" hidden="1" x14ac:dyDescent="0.25">
      <c r="A14114" s="148">
        <v>76140297</v>
      </c>
      <c r="B14114" s="148" t="s">
        <v>362</v>
      </c>
      <c r="C14114" s="148">
        <v>1</v>
      </c>
      <c r="D14114" s="148" t="s">
        <v>282</v>
      </c>
      <c r="E14114" s="148">
        <v>3</v>
      </c>
      <c r="F14114" s="148" t="s">
        <v>5</v>
      </c>
      <c r="G14114" s="148" t="s">
        <v>288</v>
      </c>
      <c r="H14114" s="149">
        <v>44558</v>
      </c>
      <c r="I14114" s="150">
        <v>0.54166666666666663</v>
      </c>
      <c r="J14114" s="148">
        <v>1</v>
      </c>
      <c r="K14114" s="148" t="s">
        <v>461</v>
      </c>
      <c r="L14114" s="148"/>
    </row>
    <row r="14115" spans="1:13" hidden="1" x14ac:dyDescent="0.25">
      <c r="A14115" s="148">
        <v>76140297</v>
      </c>
      <c r="B14115" s="148" t="s">
        <v>362</v>
      </c>
      <c r="C14115" s="148">
        <v>1</v>
      </c>
      <c r="D14115" s="148" t="s">
        <v>282</v>
      </c>
      <c r="E14115" s="148">
        <v>4</v>
      </c>
      <c r="F14115" s="148" t="s">
        <v>7</v>
      </c>
      <c r="G14115" s="148" t="s">
        <v>288</v>
      </c>
      <c r="H14115" s="149">
        <v>44558</v>
      </c>
      <c r="I14115" s="150">
        <v>0.66666666666666663</v>
      </c>
      <c r="J14115" s="148">
        <v>1</v>
      </c>
      <c r="K14115" s="148" t="s">
        <v>461</v>
      </c>
      <c r="L14115" s="148"/>
    </row>
    <row r="14116" spans="1:13" hidden="1" x14ac:dyDescent="0.25">
      <c r="A14116" s="148">
        <v>76140297</v>
      </c>
      <c r="B14116" s="148" t="s">
        <v>362</v>
      </c>
      <c r="C14116" s="148">
        <v>1</v>
      </c>
      <c r="D14116" s="148" t="s">
        <v>282</v>
      </c>
      <c r="E14116" s="148">
        <v>1</v>
      </c>
      <c r="F14116" s="148" t="s">
        <v>3</v>
      </c>
      <c r="G14116" s="148" t="s">
        <v>288</v>
      </c>
      <c r="H14116" s="149">
        <v>44559</v>
      </c>
      <c r="I14116" s="150">
        <v>0.29166666666666669</v>
      </c>
      <c r="J14116" s="148">
        <v>1</v>
      </c>
      <c r="K14116" s="148" t="s">
        <v>461</v>
      </c>
      <c r="L14116" s="148"/>
      <c r="M14116" s="1" t="s">
        <v>665</v>
      </c>
    </row>
    <row r="14117" spans="1:13" hidden="1" x14ac:dyDescent="0.25">
      <c r="A14117" s="148">
        <v>76140297</v>
      </c>
      <c r="B14117" s="148" t="s">
        <v>362</v>
      </c>
      <c r="C14117" s="148">
        <v>1</v>
      </c>
      <c r="D14117" s="148" t="s">
        <v>282</v>
      </c>
      <c r="E14117" s="148">
        <v>2</v>
      </c>
      <c r="F14117" s="148" t="s">
        <v>6</v>
      </c>
      <c r="G14117" s="148" t="s">
        <v>288</v>
      </c>
      <c r="H14117" s="149">
        <v>44559</v>
      </c>
      <c r="I14117" s="150">
        <v>0.5</v>
      </c>
      <c r="J14117" s="148">
        <v>1</v>
      </c>
      <c r="K14117" s="148" t="s">
        <v>461</v>
      </c>
      <c r="L14117" s="148"/>
    </row>
    <row r="14118" spans="1:13" hidden="1" x14ac:dyDescent="0.25">
      <c r="A14118" s="148">
        <v>76140297</v>
      </c>
      <c r="B14118" s="148" t="s">
        <v>362</v>
      </c>
      <c r="C14118" s="148">
        <v>1</v>
      </c>
      <c r="D14118" s="148" t="s">
        <v>282</v>
      </c>
      <c r="E14118" s="148">
        <v>3</v>
      </c>
      <c r="F14118" s="148" t="s">
        <v>5</v>
      </c>
      <c r="G14118" s="148" t="s">
        <v>288</v>
      </c>
      <c r="H14118" s="149">
        <v>44559</v>
      </c>
      <c r="I14118" s="150">
        <v>0.54166666666666663</v>
      </c>
      <c r="J14118" s="148">
        <v>1</v>
      </c>
      <c r="K14118" s="148" t="s">
        <v>461</v>
      </c>
      <c r="L14118" s="148"/>
    </row>
    <row r="14119" spans="1:13" hidden="1" x14ac:dyDescent="0.25">
      <c r="A14119" s="148">
        <v>76140297</v>
      </c>
      <c r="B14119" s="148" t="s">
        <v>362</v>
      </c>
      <c r="C14119" s="148">
        <v>1</v>
      </c>
      <c r="D14119" s="148" t="s">
        <v>282</v>
      </c>
      <c r="E14119" s="148">
        <v>4</v>
      </c>
      <c r="F14119" s="148" t="s">
        <v>7</v>
      </c>
      <c r="G14119" s="148" t="s">
        <v>288</v>
      </c>
      <c r="H14119" s="149">
        <v>44559</v>
      </c>
      <c r="I14119" s="150">
        <v>0.77083333333333337</v>
      </c>
      <c r="J14119" s="148">
        <v>1</v>
      </c>
      <c r="K14119" s="148" t="s">
        <v>461</v>
      </c>
      <c r="L14119" s="148"/>
    </row>
    <row r="14120" spans="1:13" hidden="1" x14ac:dyDescent="0.25">
      <c r="A14120" s="148">
        <v>76140297</v>
      </c>
      <c r="B14120" s="148" t="s">
        <v>362</v>
      </c>
      <c r="C14120" s="148">
        <v>1</v>
      </c>
      <c r="D14120" s="148" t="s">
        <v>282</v>
      </c>
      <c r="E14120" s="148">
        <v>1</v>
      </c>
      <c r="F14120" s="148" t="s">
        <v>3</v>
      </c>
      <c r="G14120" s="148" t="s">
        <v>288</v>
      </c>
      <c r="H14120" s="149">
        <v>44560</v>
      </c>
      <c r="I14120" s="150">
        <v>0.29166666666666669</v>
      </c>
      <c r="J14120" s="148">
        <v>1</v>
      </c>
      <c r="K14120" s="148" t="s">
        <v>461</v>
      </c>
      <c r="L14120" s="148"/>
      <c r="M14120" s="1" t="s">
        <v>665</v>
      </c>
    </row>
    <row r="14121" spans="1:13" hidden="1" x14ac:dyDescent="0.25">
      <c r="A14121" s="148">
        <v>76140297</v>
      </c>
      <c r="B14121" s="148" t="s">
        <v>362</v>
      </c>
      <c r="C14121" s="148">
        <v>1</v>
      </c>
      <c r="D14121" s="148" t="s">
        <v>282</v>
      </c>
      <c r="E14121" s="148">
        <v>2</v>
      </c>
      <c r="F14121" s="148" t="s">
        <v>6</v>
      </c>
      <c r="G14121" s="148" t="s">
        <v>288</v>
      </c>
      <c r="H14121" s="149">
        <v>44560</v>
      </c>
      <c r="I14121" s="150">
        <v>0.5</v>
      </c>
      <c r="J14121" s="148">
        <v>1</v>
      </c>
      <c r="K14121" s="148" t="s">
        <v>461</v>
      </c>
      <c r="L14121" s="148"/>
    </row>
    <row r="14122" spans="1:13" hidden="1" x14ac:dyDescent="0.25">
      <c r="A14122" s="148">
        <v>76140297</v>
      </c>
      <c r="B14122" s="148" t="s">
        <v>362</v>
      </c>
      <c r="C14122" s="148">
        <v>1</v>
      </c>
      <c r="D14122" s="148" t="s">
        <v>282</v>
      </c>
      <c r="E14122" s="148">
        <v>3</v>
      </c>
      <c r="F14122" s="148" t="s">
        <v>5</v>
      </c>
      <c r="G14122" s="148" t="s">
        <v>288</v>
      </c>
      <c r="H14122" s="149">
        <v>44560</v>
      </c>
      <c r="I14122" s="150">
        <v>0.54166666666666663</v>
      </c>
      <c r="J14122" s="148">
        <v>1</v>
      </c>
      <c r="K14122" s="148" t="s">
        <v>461</v>
      </c>
      <c r="L14122" s="148"/>
    </row>
    <row r="14123" spans="1:13" hidden="1" x14ac:dyDescent="0.25">
      <c r="A14123" s="148">
        <v>76140297</v>
      </c>
      <c r="B14123" s="148" t="s">
        <v>362</v>
      </c>
      <c r="C14123" s="148">
        <v>1</v>
      </c>
      <c r="D14123" s="148" t="s">
        <v>282</v>
      </c>
      <c r="E14123" s="148">
        <v>4</v>
      </c>
      <c r="F14123" s="148" t="s">
        <v>7</v>
      </c>
      <c r="G14123" s="148" t="s">
        <v>288</v>
      </c>
      <c r="H14123" s="149">
        <v>44560</v>
      </c>
      <c r="I14123" s="150">
        <v>0.79166666666666663</v>
      </c>
      <c r="J14123" s="148">
        <v>1</v>
      </c>
      <c r="K14123" s="148" t="s">
        <v>461</v>
      </c>
      <c r="L14123" s="148"/>
    </row>
    <row r="14124" spans="1:13" hidden="1" x14ac:dyDescent="0.25">
      <c r="A14124" s="148">
        <v>76140297</v>
      </c>
      <c r="B14124" s="148" t="s">
        <v>362</v>
      </c>
      <c r="C14124" s="148">
        <v>1</v>
      </c>
      <c r="D14124" s="148" t="s">
        <v>282</v>
      </c>
      <c r="E14124" s="148">
        <v>1</v>
      </c>
      <c r="F14124" s="148" t="s">
        <v>3</v>
      </c>
      <c r="G14124" s="148" t="s">
        <v>288</v>
      </c>
      <c r="H14124" s="149">
        <v>44561</v>
      </c>
      <c r="I14124" s="150">
        <v>0.29166666666666669</v>
      </c>
      <c r="J14124" s="148">
        <v>1</v>
      </c>
      <c r="K14124" s="148" t="s">
        <v>461</v>
      </c>
      <c r="L14124" s="148"/>
      <c r="M14124" s="1" t="s">
        <v>665</v>
      </c>
    </row>
    <row r="14125" spans="1:13" hidden="1" x14ac:dyDescent="0.25">
      <c r="A14125" s="148">
        <v>76140297</v>
      </c>
      <c r="B14125" s="148" t="s">
        <v>362</v>
      </c>
      <c r="C14125" s="148">
        <v>1</v>
      </c>
      <c r="D14125" s="148" t="s">
        <v>282</v>
      </c>
      <c r="E14125" s="148">
        <v>2</v>
      </c>
      <c r="F14125" s="148" t="s">
        <v>6</v>
      </c>
      <c r="G14125" s="148" t="s">
        <v>288</v>
      </c>
      <c r="H14125" s="149">
        <v>44561</v>
      </c>
      <c r="I14125" s="150">
        <v>0.5</v>
      </c>
      <c r="J14125" s="148">
        <v>1</v>
      </c>
      <c r="K14125" s="148" t="s">
        <v>461</v>
      </c>
      <c r="L14125" s="148"/>
    </row>
    <row r="14126" spans="1:13" hidden="1" x14ac:dyDescent="0.25">
      <c r="A14126" s="148">
        <v>76140297</v>
      </c>
      <c r="B14126" s="148" t="s">
        <v>362</v>
      </c>
      <c r="C14126" s="148">
        <v>1</v>
      </c>
      <c r="D14126" s="148" t="s">
        <v>282</v>
      </c>
      <c r="E14126" s="148">
        <v>3</v>
      </c>
      <c r="F14126" s="148" t="s">
        <v>5</v>
      </c>
      <c r="G14126" s="148" t="s">
        <v>288</v>
      </c>
      <c r="H14126" s="149">
        <v>44561</v>
      </c>
      <c r="I14126" s="150">
        <v>0.54166666666666663</v>
      </c>
      <c r="J14126" s="148">
        <v>1</v>
      </c>
      <c r="K14126" s="148" t="s">
        <v>461</v>
      </c>
      <c r="L14126" s="148"/>
    </row>
    <row r="14127" spans="1:13" hidden="1" x14ac:dyDescent="0.25">
      <c r="A14127" s="148">
        <v>76140297</v>
      </c>
      <c r="B14127" s="148" t="s">
        <v>362</v>
      </c>
      <c r="C14127" s="148">
        <v>1</v>
      </c>
      <c r="D14127" s="148" t="s">
        <v>282</v>
      </c>
      <c r="E14127" s="148">
        <v>4</v>
      </c>
      <c r="F14127" s="148" t="s">
        <v>7</v>
      </c>
      <c r="G14127" s="148" t="s">
        <v>288</v>
      </c>
      <c r="H14127" s="149">
        <v>44561</v>
      </c>
      <c r="I14127" s="150">
        <v>0.66666666666666663</v>
      </c>
      <c r="J14127" s="148">
        <v>1</v>
      </c>
      <c r="K14127" s="148" t="s">
        <v>461</v>
      </c>
      <c r="L14127" s="148"/>
    </row>
    <row r="14128" spans="1:13" hidden="1" x14ac:dyDescent="0.25">
      <c r="A14128" s="148">
        <v>76140297</v>
      </c>
      <c r="B14128" s="148" t="s">
        <v>362</v>
      </c>
      <c r="C14128" s="148">
        <v>1</v>
      </c>
      <c r="D14128" s="148" t="s">
        <v>282</v>
      </c>
      <c r="E14128" s="148">
        <v>1</v>
      </c>
      <c r="F14128" s="148" t="s">
        <v>3</v>
      </c>
      <c r="G14128" s="148" t="s">
        <v>288</v>
      </c>
      <c r="H14128" s="149">
        <v>44564</v>
      </c>
      <c r="I14128" s="150">
        <v>0.29166666666666669</v>
      </c>
      <c r="J14128" s="148">
        <v>1</v>
      </c>
      <c r="K14128" s="148" t="s">
        <v>461</v>
      </c>
      <c r="L14128" s="148"/>
      <c r="M14128" s="1" t="s">
        <v>665</v>
      </c>
    </row>
    <row r="14129" spans="1:13" hidden="1" x14ac:dyDescent="0.25">
      <c r="A14129" s="148">
        <v>76140297</v>
      </c>
      <c r="B14129" s="148" t="s">
        <v>362</v>
      </c>
      <c r="C14129" s="148">
        <v>1</v>
      </c>
      <c r="D14129" s="148" t="s">
        <v>282</v>
      </c>
      <c r="E14129" s="148">
        <v>2</v>
      </c>
      <c r="F14129" s="148" t="s">
        <v>6</v>
      </c>
      <c r="G14129" s="148" t="s">
        <v>288</v>
      </c>
      <c r="H14129" s="149">
        <v>44564</v>
      </c>
      <c r="I14129" s="150">
        <v>0.5</v>
      </c>
      <c r="J14129" s="148">
        <v>1</v>
      </c>
      <c r="K14129" s="148" t="s">
        <v>461</v>
      </c>
      <c r="L14129" s="148"/>
    </row>
    <row r="14130" spans="1:13" hidden="1" x14ac:dyDescent="0.25">
      <c r="A14130" s="148">
        <v>76140297</v>
      </c>
      <c r="B14130" s="148" t="s">
        <v>362</v>
      </c>
      <c r="C14130" s="148">
        <v>1</v>
      </c>
      <c r="D14130" s="148" t="s">
        <v>282</v>
      </c>
      <c r="E14130" s="148">
        <v>3</v>
      </c>
      <c r="F14130" s="148" t="s">
        <v>5</v>
      </c>
      <c r="G14130" s="148" t="s">
        <v>288</v>
      </c>
      <c r="H14130" s="149">
        <v>44564</v>
      </c>
      <c r="I14130" s="150">
        <v>0.54166666666666663</v>
      </c>
      <c r="J14130" s="148">
        <v>1</v>
      </c>
      <c r="K14130" s="148" t="s">
        <v>461</v>
      </c>
      <c r="L14130" s="148"/>
    </row>
    <row r="14131" spans="1:13" hidden="1" x14ac:dyDescent="0.25">
      <c r="A14131" s="148">
        <v>76140297</v>
      </c>
      <c r="B14131" s="148" t="s">
        <v>362</v>
      </c>
      <c r="C14131" s="148">
        <v>1</v>
      </c>
      <c r="D14131" s="148" t="s">
        <v>282</v>
      </c>
      <c r="E14131" s="148">
        <v>4</v>
      </c>
      <c r="F14131" s="148" t="s">
        <v>7</v>
      </c>
      <c r="G14131" s="148" t="s">
        <v>288</v>
      </c>
      <c r="H14131" s="149">
        <v>44564</v>
      </c>
      <c r="I14131" s="150">
        <v>0.70833333333333337</v>
      </c>
      <c r="J14131" s="148">
        <v>1</v>
      </c>
      <c r="K14131" s="148" t="s">
        <v>461</v>
      </c>
      <c r="L14131" s="148"/>
    </row>
    <row r="14132" spans="1:13" hidden="1" x14ac:dyDescent="0.25">
      <c r="A14132" s="148">
        <v>76140297</v>
      </c>
      <c r="B14132" s="148" t="s">
        <v>362</v>
      </c>
      <c r="C14132" s="148">
        <v>1</v>
      </c>
      <c r="D14132" s="148" t="s">
        <v>282</v>
      </c>
      <c r="E14132" s="148">
        <v>1</v>
      </c>
      <c r="F14132" s="148" t="s">
        <v>3</v>
      </c>
      <c r="G14132" s="148" t="s">
        <v>288</v>
      </c>
      <c r="H14132" s="149">
        <v>44565</v>
      </c>
      <c r="I14132" s="150">
        <v>0.29166666666666669</v>
      </c>
      <c r="J14132" s="148">
        <v>1</v>
      </c>
      <c r="K14132" s="148" t="s">
        <v>461</v>
      </c>
      <c r="L14132" s="148"/>
      <c r="M14132" s="1" t="s">
        <v>665</v>
      </c>
    </row>
    <row r="14133" spans="1:13" hidden="1" x14ac:dyDescent="0.25">
      <c r="A14133" s="148">
        <v>76140297</v>
      </c>
      <c r="B14133" s="148" t="s">
        <v>362</v>
      </c>
      <c r="C14133" s="148">
        <v>1</v>
      </c>
      <c r="D14133" s="148" t="s">
        <v>282</v>
      </c>
      <c r="E14133" s="148">
        <v>2</v>
      </c>
      <c r="F14133" s="148" t="s">
        <v>6</v>
      </c>
      <c r="G14133" s="148" t="s">
        <v>288</v>
      </c>
      <c r="H14133" s="149">
        <v>44565</v>
      </c>
      <c r="I14133" s="150">
        <v>0.5</v>
      </c>
      <c r="J14133" s="148">
        <v>1</v>
      </c>
      <c r="K14133" s="148" t="s">
        <v>461</v>
      </c>
      <c r="L14133" s="148"/>
    </row>
    <row r="14134" spans="1:13" hidden="1" x14ac:dyDescent="0.25">
      <c r="A14134" s="148">
        <v>76140297</v>
      </c>
      <c r="B14134" s="148" t="s">
        <v>362</v>
      </c>
      <c r="C14134" s="148">
        <v>1</v>
      </c>
      <c r="D14134" s="148" t="s">
        <v>282</v>
      </c>
      <c r="E14134" s="148">
        <v>3</v>
      </c>
      <c r="F14134" s="148" t="s">
        <v>5</v>
      </c>
      <c r="G14134" s="148" t="s">
        <v>288</v>
      </c>
      <c r="H14134" s="149">
        <v>44565</v>
      </c>
      <c r="I14134" s="150">
        <v>0.54166666666666663</v>
      </c>
      <c r="J14134" s="148">
        <v>1</v>
      </c>
      <c r="K14134" s="148" t="s">
        <v>461</v>
      </c>
      <c r="L14134" s="148"/>
    </row>
    <row r="14135" spans="1:13" hidden="1" x14ac:dyDescent="0.25">
      <c r="A14135" s="148">
        <v>76140297</v>
      </c>
      <c r="B14135" s="148" t="s">
        <v>362</v>
      </c>
      <c r="C14135" s="148">
        <v>1</v>
      </c>
      <c r="D14135" s="148" t="s">
        <v>282</v>
      </c>
      <c r="E14135" s="148">
        <v>4</v>
      </c>
      <c r="F14135" s="148" t="s">
        <v>7</v>
      </c>
      <c r="G14135" s="148" t="s">
        <v>288</v>
      </c>
      <c r="H14135" s="149">
        <v>44565</v>
      </c>
      <c r="I14135" s="150">
        <v>0.6875</v>
      </c>
      <c r="J14135" s="148">
        <v>1</v>
      </c>
      <c r="K14135" s="148" t="s">
        <v>461</v>
      </c>
      <c r="L14135" s="148"/>
    </row>
    <row r="14136" spans="1:13" hidden="1" x14ac:dyDescent="0.25">
      <c r="A14136" s="148">
        <v>76140297</v>
      </c>
      <c r="B14136" s="148" t="s">
        <v>362</v>
      </c>
      <c r="C14136" s="148">
        <v>1</v>
      </c>
      <c r="D14136" s="148" t="s">
        <v>282</v>
      </c>
      <c r="E14136" s="148">
        <v>1</v>
      </c>
      <c r="F14136" s="148" t="s">
        <v>3</v>
      </c>
      <c r="G14136" s="148" t="s">
        <v>288</v>
      </c>
      <c r="H14136" s="149">
        <v>44566</v>
      </c>
      <c r="I14136" s="150">
        <v>0.29166666666666669</v>
      </c>
      <c r="J14136" s="148">
        <v>1</v>
      </c>
      <c r="K14136" s="148" t="s">
        <v>461</v>
      </c>
      <c r="L14136" s="148"/>
      <c r="M14136" s="1" t="s">
        <v>665</v>
      </c>
    </row>
    <row r="14137" spans="1:13" hidden="1" x14ac:dyDescent="0.25">
      <c r="A14137" s="148">
        <v>76140297</v>
      </c>
      <c r="B14137" s="148" t="s">
        <v>362</v>
      </c>
      <c r="C14137" s="148">
        <v>1</v>
      </c>
      <c r="D14137" s="148" t="s">
        <v>282</v>
      </c>
      <c r="E14137" s="148">
        <v>2</v>
      </c>
      <c r="F14137" s="148" t="s">
        <v>6</v>
      </c>
      <c r="G14137" s="148" t="s">
        <v>288</v>
      </c>
      <c r="H14137" s="149">
        <v>44566</v>
      </c>
      <c r="I14137" s="150">
        <v>0.5</v>
      </c>
      <c r="J14137" s="148">
        <v>1</v>
      </c>
      <c r="K14137" s="148" t="s">
        <v>461</v>
      </c>
      <c r="L14137" s="148"/>
    </row>
    <row r="14138" spans="1:13" hidden="1" x14ac:dyDescent="0.25">
      <c r="A14138" s="148">
        <v>76140297</v>
      </c>
      <c r="B14138" s="148" t="s">
        <v>362</v>
      </c>
      <c r="C14138" s="148">
        <v>1</v>
      </c>
      <c r="D14138" s="148" t="s">
        <v>282</v>
      </c>
      <c r="E14138" s="148">
        <v>3</v>
      </c>
      <c r="F14138" s="148" t="s">
        <v>5</v>
      </c>
      <c r="G14138" s="148" t="s">
        <v>288</v>
      </c>
      <c r="H14138" s="149">
        <v>44566</v>
      </c>
      <c r="I14138" s="150">
        <v>0.54166666666666663</v>
      </c>
      <c r="J14138" s="148">
        <v>1</v>
      </c>
      <c r="K14138" s="148" t="s">
        <v>461</v>
      </c>
      <c r="L14138" s="148"/>
    </row>
    <row r="14139" spans="1:13" hidden="1" x14ac:dyDescent="0.25">
      <c r="A14139" s="148">
        <v>76140297</v>
      </c>
      <c r="B14139" s="148" t="s">
        <v>362</v>
      </c>
      <c r="C14139" s="148">
        <v>1</v>
      </c>
      <c r="D14139" s="148" t="s">
        <v>282</v>
      </c>
      <c r="E14139" s="148">
        <v>4</v>
      </c>
      <c r="F14139" s="148" t="s">
        <v>7</v>
      </c>
      <c r="G14139" s="148" t="s">
        <v>288</v>
      </c>
      <c r="H14139" s="149">
        <v>44566</v>
      </c>
      <c r="I14139" s="150">
        <v>0.6875</v>
      </c>
      <c r="J14139" s="148">
        <v>1</v>
      </c>
      <c r="K14139" s="148" t="s">
        <v>461</v>
      </c>
      <c r="L14139" s="148"/>
    </row>
    <row r="14140" spans="1:13" hidden="1" x14ac:dyDescent="0.25">
      <c r="A14140" s="148">
        <v>76140297</v>
      </c>
      <c r="B14140" s="148" t="s">
        <v>362</v>
      </c>
      <c r="C14140" s="148">
        <v>1</v>
      </c>
      <c r="D14140" s="148" t="s">
        <v>282</v>
      </c>
      <c r="E14140" s="148">
        <v>1</v>
      </c>
      <c r="F14140" s="148" t="s">
        <v>3</v>
      </c>
      <c r="G14140" s="148" t="s">
        <v>288</v>
      </c>
      <c r="H14140" s="149">
        <v>44567</v>
      </c>
      <c r="I14140" s="150">
        <v>0.29166666666666669</v>
      </c>
      <c r="J14140" s="148">
        <v>1</v>
      </c>
      <c r="K14140" s="148" t="s">
        <v>461</v>
      </c>
      <c r="L14140" s="148"/>
      <c r="M14140" s="1" t="s">
        <v>665</v>
      </c>
    </row>
    <row r="14141" spans="1:13" hidden="1" x14ac:dyDescent="0.25">
      <c r="A14141" s="148">
        <v>76140297</v>
      </c>
      <c r="B14141" s="148" t="s">
        <v>362</v>
      </c>
      <c r="C14141" s="148">
        <v>1</v>
      </c>
      <c r="D14141" s="148" t="s">
        <v>282</v>
      </c>
      <c r="E14141" s="148">
        <v>2</v>
      </c>
      <c r="F14141" s="148" t="s">
        <v>6</v>
      </c>
      <c r="G14141" s="148" t="s">
        <v>288</v>
      </c>
      <c r="H14141" s="149">
        <v>44567</v>
      </c>
      <c r="I14141" s="150">
        <v>0.5</v>
      </c>
      <c r="J14141" s="148">
        <v>1</v>
      </c>
      <c r="K14141" s="148" t="s">
        <v>461</v>
      </c>
      <c r="L14141" s="148"/>
    </row>
    <row r="14142" spans="1:13" hidden="1" x14ac:dyDescent="0.25">
      <c r="A14142" s="148">
        <v>76140297</v>
      </c>
      <c r="B14142" s="148" t="s">
        <v>362</v>
      </c>
      <c r="C14142" s="148">
        <v>1</v>
      </c>
      <c r="D14142" s="148" t="s">
        <v>282</v>
      </c>
      <c r="E14142" s="148">
        <v>3</v>
      </c>
      <c r="F14142" s="148" t="s">
        <v>5</v>
      </c>
      <c r="G14142" s="148" t="s">
        <v>288</v>
      </c>
      <c r="H14142" s="149">
        <v>44567</v>
      </c>
      <c r="I14142" s="150">
        <v>0.54166666666666663</v>
      </c>
      <c r="J14142" s="148">
        <v>1</v>
      </c>
      <c r="K14142" s="148" t="s">
        <v>461</v>
      </c>
      <c r="L14142" s="148"/>
    </row>
    <row r="14143" spans="1:13" hidden="1" x14ac:dyDescent="0.25">
      <c r="A14143" s="148">
        <v>76140297</v>
      </c>
      <c r="B14143" s="148" t="s">
        <v>362</v>
      </c>
      <c r="C14143" s="148">
        <v>1</v>
      </c>
      <c r="D14143" s="148" t="s">
        <v>282</v>
      </c>
      <c r="E14143" s="148">
        <v>4</v>
      </c>
      <c r="F14143" s="148" t="s">
        <v>7</v>
      </c>
      <c r="G14143" s="148" t="s">
        <v>288</v>
      </c>
      <c r="H14143" s="149">
        <v>44567</v>
      </c>
      <c r="I14143" s="150">
        <v>0.79166666666666663</v>
      </c>
      <c r="J14143" s="148">
        <v>1</v>
      </c>
      <c r="K14143" s="148" t="s">
        <v>461</v>
      </c>
      <c r="L14143" s="148"/>
    </row>
    <row r="14144" spans="1:13" hidden="1" x14ac:dyDescent="0.25">
      <c r="A14144" s="148">
        <v>76140297</v>
      </c>
      <c r="B14144" s="148" t="s">
        <v>362</v>
      </c>
      <c r="C14144" s="148">
        <v>1</v>
      </c>
      <c r="D14144" s="148" t="s">
        <v>282</v>
      </c>
      <c r="E14144" s="148">
        <v>1</v>
      </c>
      <c r="F14144" s="148" t="s">
        <v>3</v>
      </c>
      <c r="G14144" s="148" t="s">
        <v>288</v>
      </c>
      <c r="H14144" s="149">
        <v>44568</v>
      </c>
      <c r="I14144" s="150">
        <v>0.29166666666666669</v>
      </c>
      <c r="J14144" s="148">
        <v>1</v>
      </c>
      <c r="K14144" s="148" t="s">
        <v>461</v>
      </c>
      <c r="L14144" s="148"/>
      <c r="M14144" s="1" t="s">
        <v>665</v>
      </c>
    </row>
    <row r="14145" spans="1:13" hidden="1" x14ac:dyDescent="0.25">
      <c r="A14145" s="148">
        <v>76140297</v>
      </c>
      <c r="B14145" s="148" t="s">
        <v>362</v>
      </c>
      <c r="C14145" s="148">
        <v>1</v>
      </c>
      <c r="D14145" s="148" t="s">
        <v>282</v>
      </c>
      <c r="E14145" s="148">
        <v>2</v>
      </c>
      <c r="F14145" s="148" t="s">
        <v>6</v>
      </c>
      <c r="G14145" s="148" t="s">
        <v>288</v>
      </c>
      <c r="H14145" s="149">
        <v>44568</v>
      </c>
      <c r="I14145" s="150">
        <v>0.5</v>
      </c>
      <c r="J14145" s="148">
        <v>1</v>
      </c>
      <c r="K14145" s="148" t="s">
        <v>461</v>
      </c>
      <c r="L14145" s="148"/>
    </row>
    <row r="14146" spans="1:13" hidden="1" x14ac:dyDescent="0.25">
      <c r="A14146" s="148">
        <v>76140297</v>
      </c>
      <c r="B14146" s="148" t="s">
        <v>362</v>
      </c>
      <c r="C14146" s="148">
        <v>1</v>
      </c>
      <c r="D14146" s="148" t="s">
        <v>282</v>
      </c>
      <c r="E14146" s="148">
        <v>3</v>
      </c>
      <c r="F14146" s="148" t="s">
        <v>5</v>
      </c>
      <c r="G14146" s="148" t="s">
        <v>288</v>
      </c>
      <c r="H14146" s="149">
        <v>44568</v>
      </c>
      <c r="I14146" s="150">
        <v>0.54166666666666663</v>
      </c>
      <c r="J14146" s="148">
        <v>1</v>
      </c>
      <c r="K14146" s="148" t="s">
        <v>461</v>
      </c>
      <c r="L14146" s="148"/>
    </row>
    <row r="14147" spans="1:13" hidden="1" x14ac:dyDescent="0.25">
      <c r="A14147" s="148">
        <v>76140297</v>
      </c>
      <c r="B14147" s="148" t="s">
        <v>362</v>
      </c>
      <c r="C14147" s="148">
        <v>1</v>
      </c>
      <c r="D14147" s="148" t="s">
        <v>282</v>
      </c>
      <c r="E14147" s="148">
        <v>4</v>
      </c>
      <c r="F14147" s="148" t="s">
        <v>7</v>
      </c>
      <c r="G14147" s="148" t="s">
        <v>288</v>
      </c>
      <c r="H14147" s="149">
        <v>44568</v>
      </c>
      <c r="I14147" s="150">
        <v>0.75</v>
      </c>
      <c r="J14147" s="148">
        <v>1</v>
      </c>
      <c r="K14147" s="148" t="s">
        <v>461</v>
      </c>
      <c r="L14147" s="148"/>
    </row>
    <row r="14148" spans="1:13" hidden="1" x14ac:dyDescent="0.25">
      <c r="A14148" s="148">
        <v>76140297</v>
      </c>
      <c r="B14148" s="148" t="s">
        <v>362</v>
      </c>
      <c r="C14148" s="148">
        <v>1</v>
      </c>
      <c r="D14148" s="148" t="s">
        <v>282</v>
      </c>
      <c r="E14148" s="148">
        <v>0</v>
      </c>
      <c r="F14148" s="148" t="s">
        <v>8</v>
      </c>
      <c r="G14148" s="148" t="s">
        <v>288</v>
      </c>
      <c r="H14148" s="149">
        <v>44569</v>
      </c>
      <c r="I14148" s="148"/>
      <c r="J14148" s="148">
        <v>1</v>
      </c>
      <c r="K14148" s="148" t="s">
        <v>461</v>
      </c>
      <c r="L14148" s="148"/>
    </row>
    <row r="14149" spans="1:13" hidden="1" x14ac:dyDescent="0.25">
      <c r="A14149" s="148">
        <v>76140297</v>
      </c>
      <c r="B14149" s="148" t="s">
        <v>362</v>
      </c>
      <c r="C14149" s="148">
        <v>1</v>
      </c>
      <c r="D14149" s="148" t="s">
        <v>282</v>
      </c>
      <c r="E14149" s="148">
        <v>1</v>
      </c>
      <c r="F14149" s="148" t="s">
        <v>3</v>
      </c>
      <c r="G14149" s="148" t="s">
        <v>288</v>
      </c>
      <c r="H14149" s="149">
        <v>44571</v>
      </c>
      <c r="I14149" s="150">
        <v>0.29166666666666669</v>
      </c>
      <c r="J14149" s="148">
        <v>1</v>
      </c>
      <c r="K14149" s="148" t="s">
        <v>461</v>
      </c>
      <c r="L14149" s="148"/>
      <c r="M14149" s="1" t="s">
        <v>665</v>
      </c>
    </row>
    <row r="14150" spans="1:13" hidden="1" x14ac:dyDescent="0.25">
      <c r="A14150" s="148">
        <v>76140297</v>
      </c>
      <c r="B14150" s="148" t="s">
        <v>362</v>
      </c>
      <c r="C14150" s="148">
        <v>1</v>
      </c>
      <c r="D14150" s="148" t="s">
        <v>282</v>
      </c>
      <c r="E14150" s="148">
        <v>2</v>
      </c>
      <c r="F14150" s="148" t="s">
        <v>6</v>
      </c>
      <c r="G14150" s="148" t="s">
        <v>288</v>
      </c>
      <c r="H14150" s="149">
        <v>44571</v>
      </c>
      <c r="I14150" s="150">
        <v>0.5</v>
      </c>
      <c r="J14150" s="148">
        <v>1</v>
      </c>
      <c r="K14150" s="148" t="s">
        <v>461</v>
      </c>
      <c r="L14150" s="148"/>
    </row>
    <row r="14151" spans="1:13" hidden="1" x14ac:dyDescent="0.25">
      <c r="A14151" s="148">
        <v>76140297</v>
      </c>
      <c r="B14151" s="148" t="s">
        <v>362</v>
      </c>
      <c r="C14151" s="148">
        <v>1</v>
      </c>
      <c r="D14151" s="148" t="s">
        <v>282</v>
      </c>
      <c r="E14151" s="148">
        <v>3</v>
      </c>
      <c r="F14151" s="148" t="s">
        <v>5</v>
      </c>
      <c r="G14151" s="148" t="s">
        <v>288</v>
      </c>
      <c r="H14151" s="149">
        <v>44571</v>
      </c>
      <c r="I14151" s="150">
        <v>0.54166666666666663</v>
      </c>
      <c r="J14151" s="148">
        <v>1</v>
      </c>
      <c r="K14151" s="148" t="s">
        <v>461</v>
      </c>
      <c r="L14151" s="148"/>
    </row>
    <row r="14152" spans="1:13" hidden="1" x14ac:dyDescent="0.25">
      <c r="A14152" s="148">
        <v>76140297</v>
      </c>
      <c r="B14152" s="148" t="s">
        <v>362</v>
      </c>
      <c r="C14152" s="148">
        <v>1</v>
      </c>
      <c r="D14152" s="148" t="s">
        <v>282</v>
      </c>
      <c r="E14152" s="148">
        <v>4</v>
      </c>
      <c r="F14152" s="148" t="s">
        <v>7</v>
      </c>
      <c r="G14152" s="148" t="s">
        <v>288</v>
      </c>
      <c r="H14152" s="149">
        <v>44571</v>
      </c>
      <c r="I14152" s="150">
        <v>0.77083333333333337</v>
      </c>
      <c r="J14152" s="148">
        <v>1</v>
      </c>
      <c r="K14152" s="148" t="s">
        <v>461</v>
      </c>
      <c r="L14152" s="148"/>
    </row>
    <row r="14153" spans="1:13" hidden="1" x14ac:dyDescent="0.25">
      <c r="A14153" s="148">
        <v>76140297</v>
      </c>
      <c r="B14153" s="148" t="s">
        <v>362</v>
      </c>
      <c r="C14153" s="148">
        <v>1</v>
      </c>
      <c r="D14153" s="148" t="s">
        <v>282</v>
      </c>
      <c r="E14153" s="148">
        <v>1</v>
      </c>
      <c r="F14153" s="148" t="s">
        <v>3</v>
      </c>
      <c r="G14153" s="148" t="s">
        <v>288</v>
      </c>
      <c r="H14153" s="149">
        <v>44572</v>
      </c>
      <c r="I14153" s="150">
        <v>0.29166666666666669</v>
      </c>
      <c r="J14153" s="148">
        <v>1</v>
      </c>
      <c r="K14153" s="148" t="s">
        <v>461</v>
      </c>
      <c r="L14153" s="148"/>
      <c r="M14153" s="1" t="s">
        <v>665</v>
      </c>
    </row>
    <row r="14154" spans="1:13" hidden="1" x14ac:dyDescent="0.25">
      <c r="A14154" s="148">
        <v>76140297</v>
      </c>
      <c r="B14154" s="148" t="s">
        <v>362</v>
      </c>
      <c r="C14154" s="148">
        <v>1</v>
      </c>
      <c r="D14154" s="148" t="s">
        <v>282</v>
      </c>
      <c r="E14154" s="148">
        <v>2</v>
      </c>
      <c r="F14154" s="148" t="s">
        <v>6</v>
      </c>
      <c r="G14154" s="148" t="s">
        <v>288</v>
      </c>
      <c r="H14154" s="149">
        <v>44572</v>
      </c>
      <c r="I14154" s="150">
        <v>0.5</v>
      </c>
      <c r="J14154" s="148">
        <v>1</v>
      </c>
      <c r="K14154" s="148" t="s">
        <v>461</v>
      </c>
      <c r="L14154" s="148"/>
    </row>
    <row r="14155" spans="1:13" hidden="1" x14ac:dyDescent="0.25">
      <c r="A14155" s="148">
        <v>76140297</v>
      </c>
      <c r="B14155" s="148" t="s">
        <v>362</v>
      </c>
      <c r="C14155" s="148">
        <v>1</v>
      </c>
      <c r="D14155" s="148" t="s">
        <v>282</v>
      </c>
      <c r="E14155" s="148">
        <v>3</v>
      </c>
      <c r="F14155" s="148" t="s">
        <v>5</v>
      </c>
      <c r="G14155" s="148" t="s">
        <v>288</v>
      </c>
      <c r="H14155" s="149">
        <v>44572</v>
      </c>
      <c r="I14155" s="150">
        <v>0.54166666666666663</v>
      </c>
      <c r="J14155" s="148">
        <v>1</v>
      </c>
      <c r="K14155" s="148" t="s">
        <v>461</v>
      </c>
      <c r="L14155" s="148"/>
    </row>
    <row r="14156" spans="1:13" hidden="1" x14ac:dyDescent="0.25">
      <c r="A14156" s="148">
        <v>76140297</v>
      </c>
      <c r="B14156" s="148" t="s">
        <v>362</v>
      </c>
      <c r="C14156" s="148">
        <v>1</v>
      </c>
      <c r="D14156" s="148" t="s">
        <v>282</v>
      </c>
      <c r="E14156" s="148">
        <v>4</v>
      </c>
      <c r="F14156" s="148" t="s">
        <v>7</v>
      </c>
      <c r="G14156" s="148" t="s">
        <v>288</v>
      </c>
      <c r="H14156" s="149">
        <v>44572</v>
      </c>
      <c r="I14156" s="150">
        <v>0.79166666666666663</v>
      </c>
      <c r="J14156" s="148">
        <v>1</v>
      </c>
      <c r="K14156" s="148" t="s">
        <v>461</v>
      </c>
      <c r="L14156" s="148"/>
    </row>
    <row r="14157" spans="1:13" hidden="1" x14ac:dyDescent="0.25">
      <c r="A14157" s="148">
        <v>76140297</v>
      </c>
      <c r="B14157" s="148" t="s">
        <v>362</v>
      </c>
      <c r="C14157" s="148">
        <v>1</v>
      </c>
      <c r="D14157" s="148" t="s">
        <v>282</v>
      </c>
      <c r="E14157" s="148">
        <v>1</v>
      </c>
      <c r="F14157" s="148" t="s">
        <v>3</v>
      </c>
      <c r="G14157" s="148" t="s">
        <v>288</v>
      </c>
      <c r="H14157" s="149">
        <v>44573</v>
      </c>
      <c r="I14157" s="150">
        <v>0.29166666666666669</v>
      </c>
      <c r="J14157" s="148">
        <v>1</v>
      </c>
      <c r="K14157" s="148" t="s">
        <v>461</v>
      </c>
      <c r="L14157" s="148"/>
      <c r="M14157" s="1" t="s">
        <v>665</v>
      </c>
    </row>
    <row r="14158" spans="1:13" hidden="1" x14ac:dyDescent="0.25">
      <c r="A14158" s="148">
        <v>76140297</v>
      </c>
      <c r="B14158" s="148" t="s">
        <v>362</v>
      </c>
      <c r="C14158" s="148">
        <v>1</v>
      </c>
      <c r="D14158" s="148" t="s">
        <v>282</v>
      </c>
      <c r="E14158" s="148">
        <v>2</v>
      </c>
      <c r="F14158" s="148" t="s">
        <v>6</v>
      </c>
      <c r="G14158" s="148" t="s">
        <v>288</v>
      </c>
      <c r="H14158" s="149">
        <v>44573</v>
      </c>
      <c r="I14158" s="150">
        <v>0.5</v>
      </c>
      <c r="J14158" s="148">
        <v>1</v>
      </c>
      <c r="K14158" s="148" t="s">
        <v>461</v>
      </c>
      <c r="L14158" s="148"/>
    </row>
    <row r="14159" spans="1:13" hidden="1" x14ac:dyDescent="0.25">
      <c r="A14159" s="148">
        <v>76140297</v>
      </c>
      <c r="B14159" s="148" t="s">
        <v>362</v>
      </c>
      <c r="C14159" s="148">
        <v>1</v>
      </c>
      <c r="D14159" s="148" t="s">
        <v>282</v>
      </c>
      <c r="E14159" s="148">
        <v>3</v>
      </c>
      <c r="F14159" s="148" t="s">
        <v>5</v>
      </c>
      <c r="G14159" s="148" t="s">
        <v>288</v>
      </c>
      <c r="H14159" s="149">
        <v>44573</v>
      </c>
      <c r="I14159" s="150">
        <v>0.54166666666666663</v>
      </c>
      <c r="J14159" s="148">
        <v>1</v>
      </c>
      <c r="K14159" s="148" t="s">
        <v>461</v>
      </c>
      <c r="L14159" s="148"/>
    </row>
    <row r="14160" spans="1:13" hidden="1" x14ac:dyDescent="0.25">
      <c r="A14160" s="148">
        <v>76140297</v>
      </c>
      <c r="B14160" s="148" t="s">
        <v>362</v>
      </c>
      <c r="C14160" s="148">
        <v>1</v>
      </c>
      <c r="D14160" s="148" t="s">
        <v>282</v>
      </c>
      <c r="E14160" s="148">
        <v>4</v>
      </c>
      <c r="F14160" s="148" t="s">
        <v>7</v>
      </c>
      <c r="G14160" s="148" t="s">
        <v>288</v>
      </c>
      <c r="H14160" s="149">
        <v>44573</v>
      </c>
      <c r="I14160" s="150">
        <v>0.70833333333333337</v>
      </c>
      <c r="J14160" s="148">
        <v>1</v>
      </c>
      <c r="K14160" s="148" t="s">
        <v>461</v>
      </c>
      <c r="L14160" s="148"/>
    </row>
    <row r="14161" spans="1:13" hidden="1" x14ac:dyDescent="0.25">
      <c r="A14161" s="148">
        <v>76140297</v>
      </c>
      <c r="B14161" s="148" t="s">
        <v>362</v>
      </c>
      <c r="C14161" s="148">
        <v>1</v>
      </c>
      <c r="D14161" s="148" t="s">
        <v>282</v>
      </c>
      <c r="E14161" s="148">
        <v>1</v>
      </c>
      <c r="F14161" s="148" t="s">
        <v>3</v>
      </c>
      <c r="G14161" s="148" t="s">
        <v>288</v>
      </c>
      <c r="H14161" s="149">
        <v>44574</v>
      </c>
      <c r="I14161" s="150">
        <v>0.29166666666666669</v>
      </c>
      <c r="J14161" s="148">
        <v>1</v>
      </c>
      <c r="K14161" s="148" t="s">
        <v>461</v>
      </c>
      <c r="L14161" s="148"/>
      <c r="M14161" s="1" t="s">
        <v>665</v>
      </c>
    </row>
    <row r="14162" spans="1:13" hidden="1" x14ac:dyDescent="0.25">
      <c r="A14162" s="148">
        <v>76140297</v>
      </c>
      <c r="B14162" s="148" t="s">
        <v>362</v>
      </c>
      <c r="C14162" s="148">
        <v>1</v>
      </c>
      <c r="D14162" s="148" t="s">
        <v>282</v>
      </c>
      <c r="E14162" s="148">
        <v>2</v>
      </c>
      <c r="F14162" s="148" t="s">
        <v>6</v>
      </c>
      <c r="G14162" s="148" t="s">
        <v>288</v>
      </c>
      <c r="H14162" s="149">
        <v>44574</v>
      </c>
      <c r="I14162" s="150">
        <v>0.5</v>
      </c>
      <c r="J14162" s="148">
        <v>1</v>
      </c>
      <c r="K14162" s="148" t="s">
        <v>461</v>
      </c>
      <c r="L14162" s="148"/>
    </row>
    <row r="14163" spans="1:13" hidden="1" x14ac:dyDescent="0.25">
      <c r="A14163" s="148">
        <v>76140297</v>
      </c>
      <c r="B14163" s="148" t="s">
        <v>362</v>
      </c>
      <c r="C14163" s="148">
        <v>1</v>
      </c>
      <c r="D14163" s="148" t="s">
        <v>282</v>
      </c>
      <c r="E14163" s="148">
        <v>3</v>
      </c>
      <c r="F14163" s="148" t="s">
        <v>5</v>
      </c>
      <c r="G14163" s="148" t="s">
        <v>288</v>
      </c>
      <c r="H14163" s="149">
        <v>44574</v>
      </c>
      <c r="I14163" s="150">
        <v>0.54166666666666663</v>
      </c>
      <c r="J14163" s="148">
        <v>1</v>
      </c>
      <c r="K14163" s="148" t="s">
        <v>461</v>
      </c>
      <c r="L14163" s="148"/>
    </row>
    <row r="14164" spans="1:13" hidden="1" x14ac:dyDescent="0.25">
      <c r="A14164" s="148">
        <v>76140297</v>
      </c>
      <c r="B14164" s="148" t="s">
        <v>362</v>
      </c>
      <c r="C14164" s="148">
        <v>1</v>
      </c>
      <c r="D14164" s="148" t="s">
        <v>282</v>
      </c>
      <c r="E14164" s="148">
        <v>4</v>
      </c>
      <c r="F14164" s="148" t="s">
        <v>7</v>
      </c>
      <c r="G14164" s="148" t="s">
        <v>288</v>
      </c>
      <c r="H14164" s="149">
        <v>44574</v>
      </c>
      <c r="I14164" s="150">
        <v>0.70833333333333337</v>
      </c>
      <c r="J14164" s="148">
        <v>1</v>
      </c>
      <c r="K14164" s="148" t="s">
        <v>461</v>
      </c>
      <c r="L14164" s="148"/>
    </row>
    <row r="14165" spans="1:13" hidden="1" x14ac:dyDescent="0.25">
      <c r="A14165" s="148">
        <v>76140297</v>
      </c>
      <c r="B14165" s="148" t="s">
        <v>362</v>
      </c>
      <c r="C14165" s="148">
        <v>1</v>
      </c>
      <c r="D14165" s="148" t="s">
        <v>282</v>
      </c>
      <c r="E14165" s="148">
        <v>1</v>
      </c>
      <c r="F14165" s="148" t="s">
        <v>3</v>
      </c>
      <c r="G14165" s="148" t="s">
        <v>288</v>
      </c>
      <c r="H14165" s="149">
        <v>44575</v>
      </c>
      <c r="I14165" s="150">
        <v>0.29166666666666669</v>
      </c>
      <c r="J14165" s="148">
        <v>1</v>
      </c>
      <c r="K14165" s="148" t="s">
        <v>461</v>
      </c>
      <c r="L14165" s="148"/>
      <c r="M14165" s="1" t="s">
        <v>665</v>
      </c>
    </row>
    <row r="14166" spans="1:13" hidden="1" x14ac:dyDescent="0.25">
      <c r="A14166" s="148">
        <v>76140297</v>
      </c>
      <c r="B14166" s="148" t="s">
        <v>362</v>
      </c>
      <c r="C14166" s="148">
        <v>1</v>
      </c>
      <c r="D14166" s="148" t="s">
        <v>282</v>
      </c>
      <c r="E14166" s="148">
        <v>2</v>
      </c>
      <c r="F14166" s="148" t="s">
        <v>6</v>
      </c>
      <c r="G14166" s="148" t="s">
        <v>288</v>
      </c>
      <c r="H14166" s="149">
        <v>44575</v>
      </c>
      <c r="I14166" s="150">
        <v>0.5</v>
      </c>
      <c r="J14166" s="148">
        <v>1</v>
      </c>
      <c r="K14166" s="148" t="s">
        <v>461</v>
      </c>
      <c r="L14166" s="148"/>
    </row>
    <row r="14167" spans="1:13" hidden="1" x14ac:dyDescent="0.25">
      <c r="A14167" s="148">
        <v>76140297</v>
      </c>
      <c r="B14167" s="148" t="s">
        <v>362</v>
      </c>
      <c r="C14167" s="148">
        <v>1</v>
      </c>
      <c r="D14167" s="148" t="s">
        <v>282</v>
      </c>
      <c r="E14167" s="148">
        <v>3</v>
      </c>
      <c r="F14167" s="148" t="s">
        <v>5</v>
      </c>
      <c r="G14167" s="148" t="s">
        <v>288</v>
      </c>
      <c r="H14167" s="149">
        <v>44575</v>
      </c>
      <c r="I14167" s="150">
        <v>0.52083333333333337</v>
      </c>
      <c r="J14167" s="148">
        <v>1</v>
      </c>
      <c r="K14167" s="148" t="s">
        <v>461</v>
      </c>
      <c r="L14167" s="148"/>
    </row>
    <row r="14168" spans="1:13" hidden="1" x14ac:dyDescent="0.25">
      <c r="A14168" s="148">
        <v>76140297</v>
      </c>
      <c r="B14168" s="148" t="s">
        <v>362</v>
      </c>
      <c r="C14168" s="148">
        <v>1</v>
      </c>
      <c r="D14168" s="148" t="s">
        <v>282</v>
      </c>
      <c r="E14168" s="148">
        <v>4</v>
      </c>
      <c r="F14168" s="148" t="s">
        <v>7</v>
      </c>
      <c r="G14168" s="148" t="s">
        <v>288</v>
      </c>
      <c r="H14168" s="149">
        <v>44575</v>
      </c>
      <c r="I14168" s="150">
        <v>0.75</v>
      </c>
      <c r="J14168" s="148">
        <v>1</v>
      </c>
      <c r="K14168" s="148" t="s">
        <v>461</v>
      </c>
      <c r="L14168" s="148"/>
    </row>
    <row r="14169" spans="1:13" hidden="1" x14ac:dyDescent="0.25">
      <c r="A14169" s="148">
        <v>76140297</v>
      </c>
      <c r="B14169" s="148" t="s">
        <v>362</v>
      </c>
      <c r="C14169" s="148">
        <v>1</v>
      </c>
      <c r="D14169" s="148" t="s">
        <v>282</v>
      </c>
      <c r="E14169" s="148">
        <v>1</v>
      </c>
      <c r="F14169" s="148" t="s">
        <v>3</v>
      </c>
      <c r="G14169" s="148" t="s">
        <v>288</v>
      </c>
      <c r="H14169" s="149">
        <v>44576</v>
      </c>
      <c r="I14169" s="150">
        <v>0.29166666666666669</v>
      </c>
      <c r="J14169" s="148">
        <v>1</v>
      </c>
      <c r="K14169" s="148" t="s">
        <v>461</v>
      </c>
      <c r="L14169" s="148"/>
      <c r="M14169" s="1" t="s">
        <v>665</v>
      </c>
    </row>
    <row r="14170" spans="1:13" hidden="1" x14ac:dyDescent="0.25">
      <c r="A14170" s="148">
        <v>76140297</v>
      </c>
      <c r="B14170" s="148" t="s">
        <v>362</v>
      </c>
      <c r="C14170" s="148">
        <v>1</v>
      </c>
      <c r="D14170" s="148" t="s">
        <v>282</v>
      </c>
      <c r="E14170" s="148">
        <v>2</v>
      </c>
      <c r="F14170" s="148" t="s">
        <v>6</v>
      </c>
      <c r="G14170" s="148" t="s">
        <v>288</v>
      </c>
      <c r="H14170" s="149">
        <v>44576</v>
      </c>
      <c r="I14170" s="150">
        <v>0.5</v>
      </c>
      <c r="J14170" s="148">
        <v>1</v>
      </c>
      <c r="K14170" s="148" t="s">
        <v>461</v>
      </c>
      <c r="L14170" s="148"/>
    </row>
    <row r="14171" spans="1:13" hidden="1" x14ac:dyDescent="0.25">
      <c r="A14171" s="148">
        <v>76140297</v>
      </c>
      <c r="B14171" s="148" t="s">
        <v>362</v>
      </c>
      <c r="C14171" s="148">
        <v>1</v>
      </c>
      <c r="D14171" s="148" t="s">
        <v>282</v>
      </c>
      <c r="E14171" s="148">
        <v>3</v>
      </c>
      <c r="F14171" s="148" t="s">
        <v>5</v>
      </c>
      <c r="G14171" s="148" t="s">
        <v>288</v>
      </c>
      <c r="H14171" s="149">
        <v>44576</v>
      </c>
      <c r="I14171" s="150">
        <v>0.54166666666666663</v>
      </c>
      <c r="J14171" s="148">
        <v>1</v>
      </c>
      <c r="K14171" s="148" t="s">
        <v>461</v>
      </c>
      <c r="L14171" s="148"/>
    </row>
    <row r="14172" spans="1:13" hidden="1" x14ac:dyDescent="0.25">
      <c r="A14172" s="148">
        <v>76140297</v>
      </c>
      <c r="B14172" s="148" t="s">
        <v>362</v>
      </c>
      <c r="C14172" s="148">
        <v>1</v>
      </c>
      <c r="D14172" s="148" t="s">
        <v>282</v>
      </c>
      <c r="E14172" s="148">
        <v>4</v>
      </c>
      <c r="F14172" s="148" t="s">
        <v>7</v>
      </c>
      <c r="G14172" s="148" t="s">
        <v>288</v>
      </c>
      <c r="H14172" s="149">
        <v>44576</v>
      </c>
      <c r="I14172" s="150">
        <v>0.70833333333333337</v>
      </c>
      <c r="J14172" s="148">
        <v>1</v>
      </c>
      <c r="K14172" s="148" t="s">
        <v>461</v>
      </c>
      <c r="L14172" s="148"/>
    </row>
    <row r="14173" spans="1:13" hidden="1" x14ac:dyDescent="0.25">
      <c r="A14173" s="148">
        <v>76140297</v>
      </c>
      <c r="B14173" s="148" t="s">
        <v>362</v>
      </c>
      <c r="C14173" s="148">
        <v>1</v>
      </c>
      <c r="D14173" s="148" t="s">
        <v>282</v>
      </c>
      <c r="E14173" s="148">
        <v>1</v>
      </c>
      <c r="F14173" s="148" t="s">
        <v>3</v>
      </c>
      <c r="G14173" s="148" t="s">
        <v>288</v>
      </c>
      <c r="H14173" s="149">
        <v>44578</v>
      </c>
      <c r="I14173" s="150">
        <v>0.29166666666666669</v>
      </c>
      <c r="J14173" s="148">
        <v>1</v>
      </c>
      <c r="K14173" s="148" t="s">
        <v>461</v>
      </c>
      <c r="L14173" s="148"/>
      <c r="M14173" s="1" t="s">
        <v>665</v>
      </c>
    </row>
    <row r="14174" spans="1:13" hidden="1" x14ac:dyDescent="0.25">
      <c r="A14174" s="148">
        <v>76140297</v>
      </c>
      <c r="B14174" s="148" t="s">
        <v>362</v>
      </c>
      <c r="C14174" s="148">
        <v>1</v>
      </c>
      <c r="D14174" s="148" t="s">
        <v>282</v>
      </c>
      <c r="E14174" s="148">
        <v>2</v>
      </c>
      <c r="F14174" s="148" t="s">
        <v>6</v>
      </c>
      <c r="G14174" s="148" t="s">
        <v>288</v>
      </c>
      <c r="H14174" s="149">
        <v>44578</v>
      </c>
      <c r="I14174" s="150">
        <v>0.5</v>
      </c>
      <c r="J14174" s="148">
        <v>1</v>
      </c>
      <c r="K14174" s="148" t="s">
        <v>461</v>
      </c>
      <c r="L14174" s="148"/>
    </row>
    <row r="14175" spans="1:13" hidden="1" x14ac:dyDescent="0.25">
      <c r="A14175" s="148">
        <v>76140297</v>
      </c>
      <c r="B14175" s="148" t="s">
        <v>362</v>
      </c>
      <c r="C14175" s="148">
        <v>1</v>
      </c>
      <c r="D14175" s="148" t="s">
        <v>282</v>
      </c>
      <c r="E14175" s="148">
        <v>3</v>
      </c>
      <c r="F14175" s="148" t="s">
        <v>5</v>
      </c>
      <c r="G14175" s="148" t="s">
        <v>288</v>
      </c>
      <c r="H14175" s="149">
        <v>44578</v>
      </c>
      <c r="I14175" s="150">
        <v>0.54166666666666663</v>
      </c>
      <c r="J14175" s="148">
        <v>1</v>
      </c>
      <c r="K14175" s="148" t="s">
        <v>461</v>
      </c>
      <c r="L14175" s="148"/>
    </row>
    <row r="14176" spans="1:13" hidden="1" x14ac:dyDescent="0.25">
      <c r="A14176" s="148">
        <v>76140297</v>
      </c>
      <c r="B14176" s="148" t="s">
        <v>362</v>
      </c>
      <c r="C14176" s="148">
        <v>1</v>
      </c>
      <c r="D14176" s="148" t="s">
        <v>282</v>
      </c>
      <c r="E14176" s="148">
        <v>4</v>
      </c>
      <c r="F14176" s="148" t="s">
        <v>7</v>
      </c>
      <c r="G14176" s="148" t="s">
        <v>288</v>
      </c>
      <c r="H14176" s="149">
        <v>44578</v>
      </c>
      <c r="I14176" s="150">
        <v>0.70833333333333337</v>
      </c>
      <c r="J14176" s="148">
        <v>1</v>
      </c>
      <c r="K14176" s="148" t="s">
        <v>461</v>
      </c>
      <c r="L14176" s="148"/>
    </row>
    <row r="14177" spans="1:13" hidden="1" x14ac:dyDescent="0.25">
      <c r="A14177" s="148">
        <v>76140297</v>
      </c>
      <c r="B14177" s="148" t="s">
        <v>362</v>
      </c>
      <c r="C14177" s="148">
        <v>1</v>
      </c>
      <c r="D14177" s="148" t="s">
        <v>282</v>
      </c>
      <c r="E14177" s="148">
        <v>1</v>
      </c>
      <c r="F14177" s="148" t="s">
        <v>3</v>
      </c>
      <c r="G14177" s="148" t="s">
        <v>288</v>
      </c>
      <c r="H14177" s="149">
        <v>44579</v>
      </c>
      <c r="I14177" s="150">
        <v>0.29166666666666669</v>
      </c>
      <c r="J14177" s="148">
        <v>1</v>
      </c>
      <c r="K14177" s="148" t="s">
        <v>461</v>
      </c>
      <c r="L14177" s="148"/>
      <c r="M14177" s="1" t="s">
        <v>665</v>
      </c>
    </row>
    <row r="14178" spans="1:13" hidden="1" x14ac:dyDescent="0.25">
      <c r="A14178" s="148">
        <v>76140297</v>
      </c>
      <c r="B14178" s="148" t="s">
        <v>362</v>
      </c>
      <c r="C14178" s="148">
        <v>1</v>
      </c>
      <c r="D14178" s="148" t="s">
        <v>282</v>
      </c>
      <c r="E14178" s="148">
        <v>2</v>
      </c>
      <c r="F14178" s="148" t="s">
        <v>6</v>
      </c>
      <c r="G14178" s="148" t="s">
        <v>288</v>
      </c>
      <c r="H14178" s="149">
        <v>44579</v>
      </c>
      <c r="I14178" s="150">
        <v>0.5</v>
      </c>
      <c r="J14178" s="148">
        <v>1</v>
      </c>
      <c r="K14178" s="148" t="s">
        <v>461</v>
      </c>
      <c r="L14178" s="148"/>
    </row>
    <row r="14179" spans="1:13" hidden="1" x14ac:dyDescent="0.25">
      <c r="A14179" s="148">
        <v>76140297</v>
      </c>
      <c r="B14179" s="148" t="s">
        <v>362</v>
      </c>
      <c r="C14179" s="148">
        <v>1</v>
      </c>
      <c r="D14179" s="148" t="s">
        <v>282</v>
      </c>
      <c r="E14179" s="148">
        <v>3</v>
      </c>
      <c r="F14179" s="148" t="s">
        <v>5</v>
      </c>
      <c r="G14179" s="148" t="s">
        <v>288</v>
      </c>
      <c r="H14179" s="149">
        <v>44579</v>
      </c>
      <c r="I14179" s="150">
        <v>0.54166666666666663</v>
      </c>
      <c r="J14179" s="148">
        <v>1</v>
      </c>
      <c r="K14179" s="148" t="s">
        <v>461</v>
      </c>
      <c r="L14179" s="148"/>
    </row>
    <row r="14180" spans="1:13" hidden="1" x14ac:dyDescent="0.25">
      <c r="A14180" s="148">
        <v>76140297</v>
      </c>
      <c r="B14180" s="148" t="s">
        <v>362</v>
      </c>
      <c r="C14180" s="148">
        <v>1</v>
      </c>
      <c r="D14180" s="148" t="s">
        <v>282</v>
      </c>
      <c r="E14180" s="148">
        <v>4</v>
      </c>
      <c r="F14180" s="148" t="s">
        <v>7</v>
      </c>
      <c r="G14180" s="148" t="s">
        <v>288</v>
      </c>
      <c r="H14180" s="149">
        <v>44579</v>
      </c>
      <c r="I14180" s="150">
        <v>0.72916666666666663</v>
      </c>
      <c r="J14180" s="148">
        <v>1</v>
      </c>
      <c r="K14180" s="148" t="s">
        <v>461</v>
      </c>
      <c r="L14180" s="148"/>
    </row>
    <row r="14181" spans="1:13" hidden="1" x14ac:dyDescent="0.25">
      <c r="A14181" s="148">
        <v>76140297</v>
      </c>
      <c r="B14181" s="148" t="s">
        <v>362</v>
      </c>
      <c r="C14181" s="148">
        <v>1</v>
      </c>
      <c r="D14181" s="148" t="s">
        <v>282</v>
      </c>
      <c r="E14181" s="148">
        <v>6</v>
      </c>
      <c r="F14181" s="148" t="s">
        <v>410</v>
      </c>
      <c r="G14181" s="148" t="s">
        <v>288</v>
      </c>
      <c r="H14181" s="149">
        <v>44580</v>
      </c>
      <c r="I14181" s="150"/>
      <c r="J14181" s="148">
        <v>1</v>
      </c>
      <c r="K14181" s="148" t="s">
        <v>461</v>
      </c>
      <c r="L14181" s="148"/>
    </row>
    <row r="14182" spans="1:13" hidden="1" x14ac:dyDescent="0.25">
      <c r="A14182" s="148">
        <v>76140297</v>
      </c>
      <c r="B14182" s="148" t="s">
        <v>362</v>
      </c>
      <c r="C14182" s="148">
        <v>1</v>
      </c>
      <c r="D14182" s="148" t="s">
        <v>282</v>
      </c>
      <c r="E14182" s="148">
        <v>1</v>
      </c>
      <c r="F14182" s="148" t="s">
        <v>3</v>
      </c>
      <c r="G14182" s="148" t="s">
        <v>288</v>
      </c>
      <c r="H14182" s="149">
        <v>44581</v>
      </c>
      <c r="I14182" s="150">
        <v>0.375</v>
      </c>
      <c r="J14182" s="148">
        <v>1</v>
      </c>
      <c r="K14182" s="148" t="s">
        <v>461</v>
      </c>
      <c r="L14182" s="148"/>
      <c r="M14182" s="1" t="s">
        <v>665</v>
      </c>
    </row>
    <row r="14183" spans="1:13" hidden="1" x14ac:dyDescent="0.25">
      <c r="A14183" s="148">
        <v>76140297</v>
      </c>
      <c r="B14183" s="148" t="s">
        <v>362</v>
      </c>
      <c r="C14183" s="148">
        <v>1</v>
      </c>
      <c r="D14183" s="148" t="s">
        <v>282</v>
      </c>
      <c r="E14183" s="148">
        <v>2</v>
      </c>
      <c r="F14183" s="148" t="s">
        <v>6</v>
      </c>
      <c r="G14183" s="148" t="s">
        <v>288</v>
      </c>
      <c r="H14183" s="149">
        <v>44581</v>
      </c>
      <c r="I14183" s="150">
        <v>0.5</v>
      </c>
      <c r="J14183" s="148">
        <v>1</v>
      </c>
      <c r="K14183" s="148" t="s">
        <v>461</v>
      </c>
      <c r="L14183" s="148"/>
    </row>
    <row r="14184" spans="1:13" hidden="1" x14ac:dyDescent="0.25">
      <c r="A14184" s="148">
        <v>76140297</v>
      </c>
      <c r="B14184" s="148" t="s">
        <v>362</v>
      </c>
      <c r="C14184" s="148">
        <v>1</v>
      </c>
      <c r="D14184" s="148" t="s">
        <v>282</v>
      </c>
      <c r="E14184" s="148">
        <v>3</v>
      </c>
      <c r="F14184" s="148" t="s">
        <v>5</v>
      </c>
      <c r="G14184" s="148" t="s">
        <v>288</v>
      </c>
      <c r="H14184" s="149">
        <v>44581</v>
      </c>
      <c r="I14184" s="150">
        <v>0.54166666666666663</v>
      </c>
      <c r="J14184" s="148">
        <v>1</v>
      </c>
      <c r="K14184" s="148" t="s">
        <v>461</v>
      </c>
      <c r="L14184" s="148"/>
    </row>
    <row r="14185" spans="1:13" hidden="1" x14ac:dyDescent="0.25">
      <c r="A14185" s="148">
        <v>76140297</v>
      </c>
      <c r="B14185" s="148" t="s">
        <v>362</v>
      </c>
      <c r="C14185" s="148">
        <v>1</v>
      </c>
      <c r="D14185" s="148" t="s">
        <v>282</v>
      </c>
      <c r="E14185" s="148">
        <v>4</v>
      </c>
      <c r="F14185" s="148" t="s">
        <v>7</v>
      </c>
      <c r="G14185" s="148" t="s">
        <v>288</v>
      </c>
      <c r="H14185" s="149">
        <v>44581</v>
      </c>
      <c r="I14185" s="150">
        <v>0.79166666666666663</v>
      </c>
      <c r="J14185" s="148">
        <v>1</v>
      </c>
      <c r="K14185" s="148" t="s">
        <v>461</v>
      </c>
      <c r="L14185" s="148"/>
    </row>
    <row r="14186" spans="1:13" hidden="1" x14ac:dyDescent="0.25">
      <c r="A14186" s="148">
        <v>76140297</v>
      </c>
      <c r="B14186" s="148" t="s">
        <v>362</v>
      </c>
      <c r="C14186" s="148">
        <v>1</v>
      </c>
      <c r="D14186" s="148" t="s">
        <v>282</v>
      </c>
      <c r="E14186" s="148">
        <v>1</v>
      </c>
      <c r="F14186" s="148" t="s">
        <v>3</v>
      </c>
      <c r="G14186" s="148" t="s">
        <v>288</v>
      </c>
      <c r="H14186" s="149">
        <v>44582</v>
      </c>
      <c r="I14186" s="150">
        <v>0.29166666666666669</v>
      </c>
      <c r="J14186" s="148">
        <v>1</v>
      </c>
      <c r="K14186" s="148" t="s">
        <v>461</v>
      </c>
      <c r="L14186" s="148"/>
      <c r="M14186" s="1" t="s">
        <v>665</v>
      </c>
    </row>
    <row r="14187" spans="1:13" hidden="1" x14ac:dyDescent="0.25">
      <c r="A14187" s="148">
        <v>76140297</v>
      </c>
      <c r="B14187" s="148" t="s">
        <v>362</v>
      </c>
      <c r="C14187" s="148">
        <v>1</v>
      </c>
      <c r="D14187" s="148" t="s">
        <v>282</v>
      </c>
      <c r="E14187" s="148">
        <v>2</v>
      </c>
      <c r="F14187" s="148" t="s">
        <v>6</v>
      </c>
      <c r="G14187" s="148" t="s">
        <v>288</v>
      </c>
      <c r="H14187" s="149">
        <v>44582</v>
      </c>
      <c r="I14187" s="150">
        <v>0.5</v>
      </c>
      <c r="J14187" s="148">
        <v>1</v>
      </c>
      <c r="K14187" s="148" t="s">
        <v>461</v>
      </c>
      <c r="L14187" s="148"/>
    </row>
    <row r="14188" spans="1:13" hidden="1" x14ac:dyDescent="0.25">
      <c r="A14188" s="148">
        <v>76140297</v>
      </c>
      <c r="B14188" s="148" t="s">
        <v>362</v>
      </c>
      <c r="C14188" s="148">
        <v>1</v>
      </c>
      <c r="D14188" s="148" t="s">
        <v>282</v>
      </c>
      <c r="E14188" s="148">
        <v>3</v>
      </c>
      <c r="F14188" s="148" t="s">
        <v>5</v>
      </c>
      <c r="G14188" s="148" t="s">
        <v>288</v>
      </c>
      <c r="H14188" s="149">
        <v>44582</v>
      </c>
      <c r="I14188" s="150">
        <v>0.54166666666666663</v>
      </c>
      <c r="J14188" s="148">
        <v>1</v>
      </c>
      <c r="K14188" s="148" t="s">
        <v>461</v>
      </c>
      <c r="L14188" s="148"/>
    </row>
    <row r="14189" spans="1:13" hidden="1" x14ac:dyDescent="0.25">
      <c r="A14189" s="148">
        <v>76140297</v>
      </c>
      <c r="B14189" s="148" t="s">
        <v>362</v>
      </c>
      <c r="C14189" s="148">
        <v>1</v>
      </c>
      <c r="D14189" s="148" t="s">
        <v>282</v>
      </c>
      <c r="E14189" s="148">
        <v>4</v>
      </c>
      <c r="F14189" s="148" t="s">
        <v>7</v>
      </c>
      <c r="G14189" s="148" t="s">
        <v>288</v>
      </c>
      <c r="H14189" s="149">
        <v>44582</v>
      </c>
      <c r="I14189" s="150">
        <v>0.79166666666666663</v>
      </c>
      <c r="J14189" s="148">
        <v>1</v>
      </c>
      <c r="K14189" s="148" t="s">
        <v>461</v>
      </c>
      <c r="L14189" s="148"/>
    </row>
    <row r="14190" spans="1:13" hidden="1" x14ac:dyDescent="0.25">
      <c r="A14190" s="148">
        <v>76140297</v>
      </c>
      <c r="B14190" s="148" t="s">
        <v>362</v>
      </c>
      <c r="C14190" s="148">
        <v>1</v>
      </c>
      <c r="D14190" s="148" t="s">
        <v>282</v>
      </c>
      <c r="E14190" s="148">
        <v>1</v>
      </c>
      <c r="F14190" s="148" t="s">
        <v>3</v>
      </c>
      <c r="G14190" s="148" t="s">
        <v>288</v>
      </c>
      <c r="H14190" s="149">
        <v>44583</v>
      </c>
      <c r="I14190" s="150">
        <v>0.29166666666666669</v>
      </c>
      <c r="J14190" s="148">
        <v>1</v>
      </c>
      <c r="K14190" s="148" t="s">
        <v>461</v>
      </c>
      <c r="L14190" s="148"/>
      <c r="M14190" s="1" t="s">
        <v>665</v>
      </c>
    </row>
    <row r="14191" spans="1:13" hidden="1" x14ac:dyDescent="0.25">
      <c r="A14191" s="148">
        <v>76140297</v>
      </c>
      <c r="B14191" s="148" t="s">
        <v>362</v>
      </c>
      <c r="C14191" s="148">
        <v>1</v>
      </c>
      <c r="D14191" s="148" t="s">
        <v>282</v>
      </c>
      <c r="E14191" s="148">
        <v>2</v>
      </c>
      <c r="F14191" s="148" t="s">
        <v>6</v>
      </c>
      <c r="G14191" s="148" t="s">
        <v>288</v>
      </c>
      <c r="H14191" s="149">
        <v>44583</v>
      </c>
      <c r="I14191" s="150">
        <v>0.5</v>
      </c>
      <c r="J14191" s="148">
        <v>1</v>
      </c>
      <c r="K14191" s="148" t="s">
        <v>461</v>
      </c>
      <c r="L14191" s="148"/>
    </row>
    <row r="14192" spans="1:13" hidden="1" x14ac:dyDescent="0.25">
      <c r="A14192" s="148">
        <v>76140297</v>
      </c>
      <c r="B14192" s="148" t="s">
        <v>362</v>
      </c>
      <c r="C14192" s="148">
        <v>1</v>
      </c>
      <c r="D14192" s="148" t="s">
        <v>282</v>
      </c>
      <c r="E14192" s="148">
        <v>3</v>
      </c>
      <c r="F14192" s="148" t="s">
        <v>5</v>
      </c>
      <c r="G14192" s="148" t="s">
        <v>288</v>
      </c>
      <c r="H14192" s="149">
        <v>44583</v>
      </c>
      <c r="I14192" s="150">
        <v>0.54166666666666663</v>
      </c>
      <c r="J14192" s="148">
        <v>1</v>
      </c>
      <c r="K14192" s="148" t="s">
        <v>461</v>
      </c>
      <c r="L14192" s="148"/>
    </row>
    <row r="14193" spans="1:13" hidden="1" x14ac:dyDescent="0.25">
      <c r="A14193" s="148">
        <v>76140297</v>
      </c>
      <c r="B14193" s="148" t="s">
        <v>362</v>
      </c>
      <c r="C14193" s="148">
        <v>1</v>
      </c>
      <c r="D14193" s="148" t="s">
        <v>282</v>
      </c>
      <c r="E14193" s="148">
        <v>4</v>
      </c>
      <c r="F14193" s="148" t="s">
        <v>7</v>
      </c>
      <c r="G14193" s="148" t="s">
        <v>288</v>
      </c>
      <c r="H14193" s="149">
        <v>44583</v>
      </c>
      <c r="I14193" s="150">
        <v>0.66666666666666663</v>
      </c>
      <c r="J14193" s="148">
        <v>1</v>
      </c>
      <c r="K14193" s="148" t="s">
        <v>461</v>
      </c>
      <c r="L14193" s="148"/>
    </row>
    <row r="14194" spans="1:13" hidden="1" x14ac:dyDescent="0.25">
      <c r="A14194" s="148">
        <v>76140297</v>
      </c>
      <c r="B14194" s="148" t="s">
        <v>362</v>
      </c>
      <c r="C14194" s="148">
        <v>1</v>
      </c>
      <c r="D14194" s="148" t="s">
        <v>282</v>
      </c>
      <c r="E14194" s="148">
        <v>2</v>
      </c>
      <c r="F14194" s="148" t="s">
        <v>6</v>
      </c>
      <c r="G14194" s="148" t="s">
        <v>288</v>
      </c>
      <c r="H14194" s="149">
        <v>44584</v>
      </c>
      <c r="I14194" s="150">
        <v>0</v>
      </c>
      <c r="J14194" s="148">
        <v>1</v>
      </c>
      <c r="K14194" s="148" t="s">
        <v>461</v>
      </c>
      <c r="L14194" s="148"/>
    </row>
    <row r="14195" spans="1:13" hidden="1" x14ac:dyDescent="0.25">
      <c r="A14195" s="148">
        <v>76140297</v>
      </c>
      <c r="B14195" s="148" t="s">
        <v>362</v>
      </c>
      <c r="C14195" s="148">
        <v>1</v>
      </c>
      <c r="D14195" s="148" t="s">
        <v>282</v>
      </c>
      <c r="E14195" s="148">
        <v>3</v>
      </c>
      <c r="F14195" s="148" t="s">
        <v>5</v>
      </c>
      <c r="G14195" s="148" t="s">
        <v>288</v>
      </c>
      <c r="H14195" s="149">
        <v>44584</v>
      </c>
      <c r="I14195" s="150">
        <v>0</v>
      </c>
      <c r="J14195" s="148">
        <v>1</v>
      </c>
      <c r="K14195" s="148" t="s">
        <v>461</v>
      </c>
      <c r="L14195" s="148"/>
    </row>
    <row r="14196" spans="1:13" hidden="1" x14ac:dyDescent="0.25">
      <c r="A14196" s="148">
        <v>76140297</v>
      </c>
      <c r="B14196" s="148" t="s">
        <v>362</v>
      </c>
      <c r="C14196" s="148">
        <v>1</v>
      </c>
      <c r="D14196" s="148" t="s">
        <v>282</v>
      </c>
      <c r="E14196" s="148">
        <v>1</v>
      </c>
      <c r="F14196" s="148" t="s">
        <v>3</v>
      </c>
      <c r="G14196" s="148" t="s">
        <v>288</v>
      </c>
      <c r="H14196" s="149">
        <v>44584</v>
      </c>
      <c r="I14196" s="150">
        <v>0.29166666666666669</v>
      </c>
      <c r="J14196" s="148">
        <v>1</v>
      </c>
      <c r="K14196" s="148" t="s">
        <v>461</v>
      </c>
      <c r="L14196" s="148"/>
      <c r="M14196" s="1" t="s">
        <v>665</v>
      </c>
    </row>
    <row r="14197" spans="1:13" hidden="1" x14ac:dyDescent="0.25">
      <c r="A14197" s="148">
        <v>76140297</v>
      </c>
      <c r="B14197" s="148" t="s">
        <v>362</v>
      </c>
      <c r="C14197" s="148">
        <v>1</v>
      </c>
      <c r="D14197" s="148" t="s">
        <v>282</v>
      </c>
      <c r="E14197" s="148">
        <v>4</v>
      </c>
      <c r="F14197" s="148" t="s">
        <v>7</v>
      </c>
      <c r="G14197" s="148" t="s">
        <v>288</v>
      </c>
      <c r="H14197" s="149">
        <v>44584</v>
      </c>
      <c r="I14197" s="150">
        <v>0.625</v>
      </c>
      <c r="J14197" s="148">
        <v>1</v>
      </c>
      <c r="K14197" s="148" t="s">
        <v>461</v>
      </c>
      <c r="L14197" s="148"/>
    </row>
    <row r="14198" spans="1:13" hidden="1" x14ac:dyDescent="0.25">
      <c r="A14198" s="148">
        <v>76140297</v>
      </c>
      <c r="B14198" s="148" t="s">
        <v>362</v>
      </c>
      <c r="C14198" s="148">
        <v>1</v>
      </c>
      <c r="D14198" s="148" t="s">
        <v>282</v>
      </c>
      <c r="E14198" s="148">
        <v>1</v>
      </c>
      <c r="F14198" s="148" t="s">
        <v>3</v>
      </c>
      <c r="G14198" s="148" t="s">
        <v>288</v>
      </c>
      <c r="H14198" s="149">
        <v>44585</v>
      </c>
      <c r="I14198" s="150">
        <v>0.29166666666666669</v>
      </c>
      <c r="J14198" s="148">
        <v>1</v>
      </c>
      <c r="K14198" s="148" t="s">
        <v>461</v>
      </c>
      <c r="L14198" s="148"/>
      <c r="M14198" s="1" t="s">
        <v>665</v>
      </c>
    </row>
    <row r="14199" spans="1:13" hidden="1" x14ac:dyDescent="0.25">
      <c r="A14199" s="148">
        <v>76140297</v>
      </c>
      <c r="B14199" s="148" t="s">
        <v>362</v>
      </c>
      <c r="C14199" s="148">
        <v>1</v>
      </c>
      <c r="D14199" s="148" t="s">
        <v>282</v>
      </c>
      <c r="E14199" s="148">
        <v>2</v>
      </c>
      <c r="F14199" s="148" t="s">
        <v>6</v>
      </c>
      <c r="G14199" s="148" t="s">
        <v>288</v>
      </c>
      <c r="H14199" s="149">
        <v>44585</v>
      </c>
      <c r="I14199" s="150">
        <v>0.5</v>
      </c>
      <c r="J14199" s="148">
        <v>1</v>
      </c>
      <c r="K14199" s="148" t="s">
        <v>461</v>
      </c>
      <c r="L14199" s="148"/>
    </row>
    <row r="14200" spans="1:13" hidden="1" x14ac:dyDescent="0.25">
      <c r="A14200" s="148">
        <v>76140297</v>
      </c>
      <c r="B14200" s="148" t="s">
        <v>362</v>
      </c>
      <c r="C14200" s="148">
        <v>1</v>
      </c>
      <c r="D14200" s="148" t="s">
        <v>282</v>
      </c>
      <c r="E14200" s="148">
        <v>3</v>
      </c>
      <c r="F14200" s="148" t="s">
        <v>5</v>
      </c>
      <c r="G14200" s="148" t="s">
        <v>288</v>
      </c>
      <c r="H14200" s="149">
        <v>44585</v>
      </c>
      <c r="I14200" s="150">
        <v>0.54166666666666663</v>
      </c>
      <c r="J14200" s="148">
        <v>1</v>
      </c>
      <c r="K14200" s="148" t="s">
        <v>461</v>
      </c>
      <c r="L14200" s="148"/>
    </row>
    <row r="14201" spans="1:13" hidden="1" x14ac:dyDescent="0.25">
      <c r="A14201" s="148">
        <v>76140297</v>
      </c>
      <c r="B14201" s="148" t="s">
        <v>362</v>
      </c>
      <c r="C14201" s="148">
        <v>1</v>
      </c>
      <c r="D14201" s="148" t="s">
        <v>282</v>
      </c>
      <c r="E14201" s="148">
        <v>4</v>
      </c>
      <c r="F14201" s="148" t="s">
        <v>7</v>
      </c>
      <c r="G14201" s="148" t="s">
        <v>288</v>
      </c>
      <c r="H14201" s="149">
        <v>44585</v>
      </c>
      <c r="I14201" s="150">
        <v>0.79166666666666663</v>
      </c>
      <c r="J14201" s="148">
        <v>1</v>
      </c>
      <c r="K14201" s="148" t="s">
        <v>461</v>
      </c>
      <c r="L14201" s="148"/>
    </row>
    <row r="14202" spans="1:13" hidden="1" x14ac:dyDescent="0.25">
      <c r="A14202" s="148">
        <v>76140297</v>
      </c>
      <c r="B14202" s="148" t="s">
        <v>362</v>
      </c>
      <c r="C14202" s="148">
        <v>1</v>
      </c>
      <c r="D14202" s="148" t="s">
        <v>282</v>
      </c>
      <c r="E14202" s="148">
        <v>1</v>
      </c>
      <c r="F14202" s="148" t="s">
        <v>3</v>
      </c>
      <c r="G14202" s="148" t="s">
        <v>629</v>
      </c>
      <c r="H14202" s="149">
        <v>44586</v>
      </c>
      <c r="I14202" s="150">
        <v>0.29166666666666669</v>
      </c>
      <c r="J14202" s="148">
        <v>1</v>
      </c>
      <c r="K14202" s="148" t="s">
        <v>461</v>
      </c>
      <c r="L14202" s="148"/>
    </row>
    <row r="14203" spans="1:13" hidden="1" x14ac:dyDescent="0.25">
      <c r="A14203" s="148">
        <v>76140297</v>
      </c>
      <c r="B14203" s="148" t="s">
        <v>362</v>
      </c>
      <c r="C14203" s="148">
        <v>1</v>
      </c>
      <c r="D14203" s="148" t="s">
        <v>282</v>
      </c>
      <c r="E14203" s="148">
        <v>2</v>
      </c>
      <c r="F14203" s="148" t="s">
        <v>6</v>
      </c>
      <c r="G14203" s="148" t="s">
        <v>629</v>
      </c>
      <c r="H14203" s="149">
        <v>44586</v>
      </c>
      <c r="I14203" s="150">
        <v>0.5</v>
      </c>
      <c r="J14203" s="148">
        <v>1</v>
      </c>
      <c r="K14203" s="148" t="s">
        <v>461</v>
      </c>
      <c r="L14203" s="148"/>
    </row>
    <row r="14204" spans="1:13" hidden="1" x14ac:dyDescent="0.25">
      <c r="A14204" s="148">
        <v>76140297</v>
      </c>
      <c r="B14204" s="148" t="s">
        <v>362</v>
      </c>
      <c r="C14204" s="148">
        <v>1</v>
      </c>
      <c r="D14204" s="148" t="s">
        <v>282</v>
      </c>
      <c r="E14204" s="148">
        <v>3</v>
      </c>
      <c r="F14204" s="148" t="s">
        <v>5</v>
      </c>
      <c r="G14204" s="148" t="s">
        <v>629</v>
      </c>
      <c r="H14204" s="149">
        <v>44586</v>
      </c>
      <c r="I14204" s="150">
        <v>0.54166666666666663</v>
      </c>
      <c r="J14204" s="148">
        <v>1</v>
      </c>
      <c r="K14204" s="148" t="s">
        <v>461</v>
      </c>
      <c r="L14204" s="148"/>
    </row>
    <row r="14205" spans="1:13" hidden="1" x14ac:dyDescent="0.25">
      <c r="A14205" s="148">
        <v>76140297</v>
      </c>
      <c r="B14205" s="148" t="s">
        <v>362</v>
      </c>
      <c r="C14205" s="148">
        <v>1</v>
      </c>
      <c r="D14205" s="148" t="s">
        <v>282</v>
      </c>
      <c r="E14205" s="148">
        <v>4</v>
      </c>
      <c r="F14205" s="148" t="s">
        <v>7</v>
      </c>
      <c r="G14205" s="148" t="s">
        <v>629</v>
      </c>
      <c r="H14205" s="149">
        <v>44586</v>
      </c>
      <c r="I14205" s="150">
        <v>0.79166666666666663</v>
      </c>
      <c r="J14205" s="148">
        <v>1</v>
      </c>
      <c r="K14205" s="148" t="s">
        <v>461</v>
      </c>
      <c r="L14205" s="148"/>
    </row>
    <row r="14206" spans="1:13" hidden="1" x14ac:dyDescent="0.25">
      <c r="A14206" s="148">
        <v>76140297</v>
      </c>
      <c r="B14206" s="148" t="s">
        <v>362</v>
      </c>
      <c r="C14206" s="148">
        <v>1</v>
      </c>
      <c r="D14206" s="148" t="s">
        <v>282</v>
      </c>
      <c r="E14206" s="148">
        <v>1</v>
      </c>
      <c r="F14206" s="148" t="s">
        <v>3</v>
      </c>
      <c r="G14206" s="148" t="s">
        <v>629</v>
      </c>
      <c r="H14206" s="149">
        <v>44587</v>
      </c>
      <c r="I14206" s="150">
        <v>0.29166666666666669</v>
      </c>
      <c r="J14206" s="148">
        <v>1</v>
      </c>
      <c r="K14206" s="148" t="s">
        <v>461</v>
      </c>
      <c r="L14206" s="148"/>
    </row>
    <row r="14207" spans="1:13" hidden="1" x14ac:dyDescent="0.25">
      <c r="A14207" s="148">
        <v>76140297</v>
      </c>
      <c r="B14207" s="148" t="s">
        <v>362</v>
      </c>
      <c r="C14207" s="148">
        <v>1</v>
      </c>
      <c r="D14207" s="148" t="s">
        <v>282</v>
      </c>
      <c r="E14207" s="148">
        <v>2</v>
      </c>
      <c r="F14207" s="148" t="s">
        <v>6</v>
      </c>
      <c r="G14207" s="148" t="s">
        <v>629</v>
      </c>
      <c r="H14207" s="149">
        <v>44587</v>
      </c>
      <c r="I14207" s="150">
        <v>0.5</v>
      </c>
      <c r="J14207" s="148">
        <v>1</v>
      </c>
      <c r="K14207" s="148" t="s">
        <v>461</v>
      </c>
      <c r="L14207" s="148"/>
    </row>
    <row r="14208" spans="1:13" hidden="1" x14ac:dyDescent="0.25">
      <c r="A14208" s="148">
        <v>76140297</v>
      </c>
      <c r="B14208" s="148" t="s">
        <v>362</v>
      </c>
      <c r="C14208" s="148">
        <v>1</v>
      </c>
      <c r="D14208" s="148" t="s">
        <v>282</v>
      </c>
      <c r="E14208" s="148">
        <v>3</v>
      </c>
      <c r="F14208" s="148" t="s">
        <v>5</v>
      </c>
      <c r="G14208" s="148" t="s">
        <v>629</v>
      </c>
      <c r="H14208" s="149">
        <v>44587</v>
      </c>
      <c r="I14208" s="150">
        <v>0.54166666666666663</v>
      </c>
      <c r="J14208" s="148">
        <v>1</v>
      </c>
      <c r="K14208" s="148" t="s">
        <v>461</v>
      </c>
      <c r="L14208" s="148"/>
    </row>
    <row r="14209" spans="1:12" hidden="1" x14ac:dyDescent="0.25">
      <c r="A14209" s="148">
        <v>76140297</v>
      </c>
      <c r="B14209" s="148" t="s">
        <v>362</v>
      </c>
      <c r="C14209" s="148">
        <v>1</v>
      </c>
      <c r="D14209" s="148" t="s">
        <v>282</v>
      </c>
      <c r="E14209" s="148">
        <v>4</v>
      </c>
      <c r="F14209" s="148" t="s">
        <v>7</v>
      </c>
      <c r="G14209" s="148" t="s">
        <v>629</v>
      </c>
      <c r="H14209" s="149">
        <v>44587</v>
      </c>
      <c r="I14209" s="150">
        <v>0.79166666666666663</v>
      </c>
      <c r="J14209" s="148">
        <v>1</v>
      </c>
      <c r="K14209" s="148" t="s">
        <v>461</v>
      </c>
      <c r="L14209" s="148"/>
    </row>
    <row r="14210" spans="1:12" hidden="1" x14ac:dyDescent="0.25">
      <c r="A14210" s="148">
        <v>76140297</v>
      </c>
      <c r="B14210" s="148" t="s">
        <v>362</v>
      </c>
      <c r="C14210" s="148">
        <v>1</v>
      </c>
      <c r="D14210" s="148" t="s">
        <v>282</v>
      </c>
      <c r="E14210" s="148">
        <v>1</v>
      </c>
      <c r="F14210" s="148" t="s">
        <v>3</v>
      </c>
      <c r="G14210" s="148" t="s">
        <v>629</v>
      </c>
      <c r="H14210" s="149">
        <v>44588</v>
      </c>
      <c r="I14210" s="150">
        <v>0.27083333333333331</v>
      </c>
      <c r="J14210" s="148">
        <v>1</v>
      </c>
      <c r="K14210" s="148" t="s">
        <v>461</v>
      </c>
      <c r="L14210" s="148"/>
    </row>
    <row r="14211" spans="1:12" hidden="1" x14ac:dyDescent="0.25">
      <c r="A14211" s="148">
        <v>76140297</v>
      </c>
      <c r="B14211" s="148" t="s">
        <v>362</v>
      </c>
      <c r="C14211" s="148">
        <v>1</v>
      </c>
      <c r="D14211" s="148" t="s">
        <v>282</v>
      </c>
      <c r="E14211" s="148">
        <v>2</v>
      </c>
      <c r="F14211" s="148" t="s">
        <v>6</v>
      </c>
      <c r="G14211" s="148" t="s">
        <v>629</v>
      </c>
      <c r="H14211" s="149">
        <v>44588</v>
      </c>
      <c r="I14211" s="150">
        <v>0.5</v>
      </c>
      <c r="J14211" s="148">
        <v>1</v>
      </c>
      <c r="K14211" s="148" t="s">
        <v>461</v>
      </c>
      <c r="L14211" s="148"/>
    </row>
    <row r="14212" spans="1:12" hidden="1" x14ac:dyDescent="0.25">
      <c r="A14212" s="148">
        <v>76140297</v>
      </c>
      <c r="B14212" s="148" t="s">
        <v>362</v>
      </c>
      <c r="C14212" s="148">
        <v>1</v>
      </c>
      <c r="D14212" s="148" t="s">
        <v>282</v>
      </c>
      <c r="E14212" s="148">
        <v>3</v>
      </c>
      <c r="F14212" s="148" t="s">
        <v>5</v>
      </c>
      <c r="G14212" s="148" t="s">
        <v>629</v>
      </c>
      <c r="H14212" s="149">
        <v>44588</v>
      </c>
      <c r="I14212" s="150">
        <v>0.54166666666666663</v>
      </c>
      <c r="J14212" s="148">
        <v>1</v>
      </c>
      <c r="K14212" s="148" t="s">
        <v>461</v>
      </c>
      <c r="L14212" s="148"/>
    </row>
    <row r="14213" spans="1:12" hidden="1" x14ac:dyDescent="0.25">
      <c r="A14213" s="148">
        <v>76140297</v>
      </c>
      <c r="B14213" s="148" t="s">
        <v>362</v>
      </c>
      <c r="C14213" s="148">
        <v>1</v>
      </c>
      <c r="D14213" s="148" t="s">
        <v>282</v>
      </c>
      <c r="E14213" s="148">
        <v>4</v>
      </c>
      <c r="F14213" s="148" t="s">
        <v>7</v>
      </c>
      <c r="G14213" s="148" t="s">
        <v>629</v>
      </c>
      <c r="H14213" s="149">
        <v>44588</v>
      </c>
      <c r="I14213" s="150">
        <v>0.79166666666666663</v>
      </c>
      <c r="J14213" s="148">
        <v>1</v>
      </c>
      <c r="K14213" s="148" t="s">
        <v>461</v>
      </c>
      <c r="L14213" s="148"/>
    </row>
    <row r="14214" spans="1:12" hidden="1" x14ac:dyDescent="0.25">
      <c r="A14214" s="148">
        <v>76140297</v>
      </c>
      <c r="B14214" s="148" t="s">
        <v>362</v>
      </c>
      <c r="C14214" s="148">
        <v>1</v>
      </c>
      <c r="D14214" s="148" t="s">
        <v>282</v>
      </c>
      <c r="E14214" s="148">
        <v>1</v>
      </c>
      <c r="F14214" s="148" t="s">
        <v>3</v>
      </c>
      <c r="G14214" s="148" t="s">
        <v>629</v>
      </c>
      <c r="H14214" s="149">
        <v>44589</v>
      </c>
      <c r="I14214" s="150">
        <v>0.29166666666666669</v>
      </c>
      <c r="J14214" s="148">
        <v>1</v>
      </c>
      <c r="K14214" s="148" t="s">
        <v>461</v>
      </c>
      <c r="L14214" s="148"/>
    </row>
    <row r="14215" spans="1:12" hidden="1" x14ac:dyDescent="0.25">
      <c r="A14215" s="148">
        <v>76140297</v>
      </c>
      <c r="B14215" s="148" t="s">
        <v>362</v>
      </c>
      <c r="C14215" s="148">
        <v>1</v>
      </c>
      <c r="D14215" s="148" t="s">
        <v>282</v>
      </c>
      <c r="E14215" s="148">
        <v>2</v>
      </c>
      <c r="F14215" s="148" t="s">
        <v>6</v>
      </c>
      <c r="G14215" s="148" t="s">
        <v>629</v>
      </c>
      <c r="H14215" s="149">
        <v>44589</v>
      </c>
      <c r="I14215" s="150">
        <v>0.5</v>
      </c>
      <c r="J14215" s="148">
        <v>1</v>
      </c>
      <c r="K14215" s="148" t="s">
        <v>461</v>
      </c>
      <c r="L14215" s="148"/>
    </row>
    <row r="14216" spans="1:12" hidden="1" x14ac:dyDescent="0.25">
      <c r="A14216" s="148">
        <v>76140297</v>
      </c>
      <c r="B14216" s="148" t="s">
        <v>362</v>
      </c>
      <c r="C14216" s="148">
        <v>1</v>
      </c>
      <c r="D14216" s="148" t="s">
        <v>282</v>
      </c>
      <c r="E14216" s="148">
        <v>3</v>
      </c>
      <c r="F14216" s="148" t="s">
        <v>5</v>
      </c>
      <c r="G14216" s="148" t="s">
        <v>629</v>
      </c>
      <c r="H14216" s="149">
        <v>44589</v>
      </c>
      <c r="I14216" s="150">
        <v>0.54166666666666663</v>
      </c>
      <c r="J14216" s="148">
        <v>1</v>
      </c>
      <c r="K14216" s="148" t="s">
        <v>461</v>
      </c>
      <c r="L14216" s="148"/>
    </row>
    <row r="14217" spans="1:12" hidden="1" x14ac:dyDescent="0.25">
      <c r="A14217" s="148">
        <v>76140297</v>
      </c>
      <c r="B14217" s="148" t="s">
        <v>362</v>
      </c>
      <c r="C14217" s="148">
        <v>1</v>
      </c>
      <c r="D14217" s="148" t="s">
        <v>282</v>
      </c>
      <c r="E14217" s="148">
        <v>4</v>
      </c>
      <c r="F14217" s="148" t="s">
        <v>7</v>
      </c>
      <c r="G14217" s="148" t="s">
        <v>629</v>
      </c>
      <c r="H14217" s="149">
        <v>44589</v>
      </c>
      <c r="I14217" s="150">
        <v>0.79166666666666663</v>
      </c>
      <c r="J14217" s="148">
        <v>1</v>
      </c>
      <c r="K14217" s="148" t="s">
        <v>461</v>
      </c>
      <c r="L14217" s="148"/>
    </row>
    <row r="14218" spans="1:12" hidden="1" x14ac:dyDescent="0.25">
      <c r="A14218" s="148">
        <v>76140297</v>
      </c>
      <c r="B14218" s="148" t="s">
        <v>362</v>
      </c>
      <c r="C14218" s="148">
        <v>1</v>
      </c>
      <c r="D14218" s="148" t="s">
        <v>282</v>
      </c>
      <c r="E14218" s="148">
        <v>1</v>
      </c>
      <c r="F14218" s="148" t="s">
        <v>3</v>
      </c>
      <c r="G14218" s="148" t="s">
        <v>629</v>
      </c>
      <c r="H14218" s="149">
        <v>44590</v>
      </c>
      <c r="I14218" s="150">
        <v>0.25</v>
      </c>
      <c r="J14218" s="148">
        <v>1</v>
      </c>
      <c r="K14218" s="148" t="s">
        <v>461</v>
      </c>
      <c r="L14218" s="148"/>
    </row>
    <row r="14219" spans="1:12" hidden="1" x14ac:dyDescent="0.25">
      <c r="A14219" s="148">
        <v>76140297</v>
      </c>
      <c r="B14219" s="148" t="s">
        <v>362</v>
      </c>
      <c r="C14219" s="148">
        <v>1</v>
      </c>
      <c r="D14219" s="148" t="s">
        <v>282</v>
      </c>
      <c r="E14219" s="148">
        <v>2</v>
      </c>
      <c r="F14219" s="148" t="s">
        <v>6</v>
      </c>
      <c r="G14219" s="148" t="s">
        <v>629</v>
      </c>
      <c r="H14219" s="149">
        <v>44590</v>
      </c>
      <c r="I14219" s="150">
        <v>0.5</v>
      </c>
      <c r="J14219" s="148">
        <v>1</v>
      </c>
      <c r="K14219" s="148" t="s">
        <v>461</v>
      </c>
      <c r="L14219" s="148"/>
    </row>
    <row r="14220" spans="1:12" hidden="1" x14ac:dyDescent="0.25">
      <c r="A14220" s="148">
        <v>76140297</v>
      </c>
      <c r="B14220" s="148" t="s">
        <v>362</v>
      </c>
      <c r="C14220" s="148">
        <v>1</v>
      </c>
      <c r="D14220" s="148" t="s">
        <v>282</v>
      </c>
      <c r="E14220" s="148">
        <v>3</v>
      </c>
      <c r="F14220" s="148" t="s">
        <v>5</v>
      </c>
      <c r="G14220" s="148" t="s">
        <v>629</v>
      </c>
      <c r="H14220" s="149">
        <v>44590</v>
      </c>
      <c r="I14220" s="150">
        <v>0.54166666666666663</v>
      </c>
      <c r="J14220" s="148">
        <v>1</v>
      </c>
      <c r="K14220" s="148" t="s">
        <v>461</v>
      </c>
      <c r="L14220" s="148"/>
    </row>
    <row r="14221" spans="1:12" hidden="1" x14ac:dyDescent="0.25">
      <c r="A14221" s="148">
        <v>76140297</v>
      </c>
      <c r="B14221" s="148" t="s">
        <v>362</v>
      </c>
      <c r="C14221" s="148">
        <v>1</v>
      </c>
      <c r="D14221" s="148" t="s">
        <v>282</v>
      </c>
      <c r="E14221" s="148">
        <v>4</v>
      </c>
      <c r="F14221" s="148" t="s">
        <v>7</v>
      </c>
      <c r="G14221" s="148" t="s">
        <v>629</v>
      </c>
      <c r="H14221" s="149">
        <v>44590</v>
      </c>
      <c r="I14221" s="150">
        <v>0.79166666666666663</v>
      </c>
      <c r="J14221" s="148">
        <v>1</v>
      </c>
      <c r="K14221" s="148" t="s">
        <v>461</v>
      </c>
      <c r="L14221" s="148"/>
    </row>
    <row r="14222" spans="1:12" hidden="1" x14ac:dyDescent="0.25">
      <c r="A14222" s="3">
        <v>76140297</v>
      </c>
      <c r="B14222" s="3" t="s">
        <v>362</v>
      </c>
      <c r="C14222" s="3">
        <v>1</v>
      </c>
      <c r="D14222" s="3" t="s">
        <v>282</v>
      </c>
      <c r="E14222" s="3">
        <v>1</v>
      </c>
      <c r="F14222" s="3" t="s">
        <v>3</v>
      </c>
      <c r="G14222" s="3" t="s">
        <v>629</v>
      </c>
      <c r="H14222" s="6">
        <v>44592</v>
      </c>
      <c r="I14222" s="117">
        <v>0.29166666666666669</v>
      </c>
      <c r="J14222" s="3">
        <v>1</v>
      </c>
      <c r="K14222" s="3" t="s">
        <v>461</v>
      </c>
    </row>
    <row r="14223" spans="1:12" hidden="1" x14ac:dyDescent="0.25">
      <c r="A14223" s="3">
        <v>76140297</v>
      </c>
      <c r="B14223" s="3" t="s">
        <v>362</v>
      </c>
      <c r="C14223" s="3">
        <v>1</v>
      </c>
      <c r="D14223" s="3" t="s">
        <v>282</v>
      </c>
      <c r="E14223" s="3">
        <v>2</v>
      </c>
      <c r="F14223" s="3" t="s">
        <v>6</v>
      </c>
      <c r="G14223" s="3" t="s">
        <v>629</v>
      </c>
      <c r="H14223" s="6">
        <v>44592</v>
      </c>
      <c r="I14223" s="117">
        <v>0.5</v>
      </c>
      <c r="J14223" s="3">
        <v>1</v>
      </c>
      <c r="K14223" s="3" t="s">
        <v>461</v>
      </c>
    </row>
    <row r="14224" spans="1:12" hidden="1" x14ac:dyDescent="0.25">
      <c r="A14224" s="3">
        <v>76140297</v>
      </c>
      <c r="B14224" s="3" t="s">
        <v>362</v>
      </c>
      <c r="C14224" s="3">
        <v>1</v>
      </c>
      <c r="D14224" s="3" t="s">
        <v>282</v>
      </c>
      <c r="E14224" s="3">
        <v>3</v>
      </c>
      <c r="F14224" s="3" t="s">
        <v>5</v>
      </c>
      <c r="G14224" s="3" t="s">
        <v>629</v>
      </c>
      <c r="H14224" s="6">
        <v>44592</v>
      </c>
      <c r="I14224" s="117">
        <v>0.54166666666666663</v>
      </c>
      <c r="J14224" s="3">
        <v>1</v>
      </c>
      <c r="K14224" s="3" t="s">
        <v>461</v>
      </c>
    </row>
    <row r="14225" spans="1:11" hidden="1" x14ac:dyDescent="0.25">
      <c r="A14225" s="3">
        <v>76140297</v>
      </c>
      <c r="B14225" s="3" t="s">
        <v>362</v>
      </c>
      <c r="C14225" s="3">
        <v>1</v>
      </c>
      <c r="D14225" s="3" t="s">
        <v>282</v>
      </c>
      <c r="E14225" s="3">
        <v>4</v>
      </c>
      <c r="F14225" s="3" t="s">
        <v>7</v>
      </c>
      <c r="G14225" s="3" t="s">
        <v>629</v>
      </c>
      <c r="H14225" s="6">
        <v>44592</v>
      </c>
      <c r="I14225" s="117">
        <v>0.83333333333333337</v>
      </c>
      <c r="J14225" s="3">
        <v>1</v>
      </c>
      <c r="K14225" s="3" t="s">
        <v>461</v>
      </c>
    </row>
    <row r="14226" spans="1:11" hidden="1" x14ac:dyDescent="0.25">
      <c r="A14226" s="3">
        <v>76140297</v>
      </c>
      <c r="B14226" s="3" t="s">
        <v>362</v>
      </c>
      <c r="C14226" s="3">
        <v>1</v>
      </c>
      <c r="D14226" s="3" t="s">
        <v>282</v>
      </c>
      <c r="E14226" s="3">
        <v>1</v>
      </c>
      <c r="F14226" s="3" t="s">
        <v>3</v>
      </c>
      <c r="G14226" s="3" t="s">
        <v>629</v>
      </c>
      <c r="H14226" s="6">
        <v>44593</v>
      </c>
      <c r="I14226" s="117">
        <v>0.29166666666666669</v>
      </c>
      <c r="J14226" s="3">
        <v>1</v>
      </c>
      <c r="K14226" s="3" t="s">
        <v>461</v>
      </c>
    </row>
    <row r="14227" spans="1:11" hidden="1" x14ac:dyDescent="0.25">
      <c r="A14227" s="3">
        <v>76140297</v>
      </c>
      <c r="B14227" s="3" t="s">
        <v>362</v>
      </c>
      <c r="C14227" s="3">
        <v>1</v>
      </c>
      <c r="D14227" s="3" t="s">
        <v>282</v>
      </c>
      <c r="E14227" s="3">
        <v>2</v>
      </c>
      <c r="F14227" s="3" t="s">
        <v>6</v>
      </c>
      <c r="G14227" s="3" t="s">
        <v>629</v>
      </c>
      <c r="H14227" s="6">
        <v>44593</v>
      </c>
      <c r="I14227" s="117">
        <v>0.5</v>
      </c>
      <c r="J14227" s="3">
        <v>1</v>
      </c>
      <c r="K14227" s="3" t="s">
        <v>461</v>
      </c>
    </row>
    <row r="14228" spans="1:11" hidden="1" x14ac:dyDescent="0.25">
      <c r="A14228" s="3">
        <v>76140297</v>
      </c>
      <c r="B14228" s="3" t="s">
        <v>362</v>
      </c>
      <c r="C14228" s="3">
        <v>1</v>
      </c>
      <c r="D14228" s="3" t="s">
        <v>282</v>
      </c>
      <c r="E14228" s="3">
        <v>3</v>
      </c>
      <c r="F14228" s="3" t="s">
        <v>5</v>
      </c>
      <c r="G14228" s="3" t="s">
        <v>629</v>
      </c>
      <c r="H14228" s="6">
        <v>44593</v>
      </c>
      <c r="I14228" s="117">
        <v>0.54166666666666663</v>
      </c>
      <c r="J14228" s="3">
        <v>1</v>
      </c>
      <c r="K14228" s="3" t="s">
        <v>461</v>
      </c>
    </row>
    <row r="14229" spans="1:11" hidden="1" x14ac:dyDescent="0.25">
      <c r="A14229" s="3">
        <v>76140297</v>
      </c>
      <c r="B14229" s="3" t="s">
        <v>362</v>
      </c>
      <c r="C14229" s="3">
        <v>1</v>
      </c>
      <c r="D14229" s="3" t="s">
        <v>282</v>
      </c>
      <c r="E14229" s="3">
        <v>4</v>
      </c>
      <c r="F14229" s="3" t="s">
        <v>7</v>
      </c>
      <c r="G14229" s="3" t="s">
        <v>629</v>
      </c>
      <c r="H14229" s="6">
        <v>44593</v>
      </c>
      <c r="I14229" s="117">
        <v>0.79166666666666663</v>
      </c>
      <c r="J14229" s="3">
        <v>1</v>
      </c>
      <c r="K14229" s="3" t="s">
        <v>461</v>
      </c>
    </row>
    <row r="14230" spans="1:11" hidden="1" x14ac:dyDescent="0.25">
      <c r="A14230" s="3">
        <v>76140297</v>
      </c>
      <c r="B14230" s="3" t="s">
        <v>362</v>
      </c>
      <c r="C14230" s="3">
        <v>1</v>
      </c>
      <c r="D14230" s="3" t="s">
        <v>282</v>
      </c>
      <c r="E14230" s="3">
        <v>1</v>
      </c>
      <c r="F14230" s="3" t="s">
        <v>3</v>
      </c>
      <c r="G14230" s="3" t="s">
        <v>629</v>
      </c>
      <c r="H14230" s="6">
        <v>44594</v>
      </c>
      <c r="I14230" s="117">
        <v>0.29166666666666669</v>
      </c>
      <c r="J14230" s="3">
        <v>1</v>
      </c>
      <c r="K14230" s="3" t="s">
        <v>461</v>
      </c>
    </row>
    <row r="14231" spans="1:11" hidden="1" x14ac:dyDescent="0.25">
      <c r="A14231" s="3">
        <v>76140297</v>
      </c>
      <c r="B14231" s="3" t="s">
        <v>362</v>
      </c>
      <c r="C14231" s="3">
        <v>1</v>
      </c>
      <c r="D14231" s="3" t="s">
        <v>282</v>
      </c>
      <c r="E14231" s="3">
        <v>2</v>
      </c>
      <c r="F14231" s="3" t="s">
        <v>6</v>
      </c>
      <c r="G14231" s="3" t="s">
        <v>629</v>
      </c>
      <c r="H14231" s="6">
        <v>44594</v>
      </c>
      <c r="I14231" s="117">
        <v>0.5</v>
      </c>
      <c r="J14231" s="3">
        <v>1</v>
      </c>
      <c r="K14231" s="3" t="s">
        <v>461</v>
      </c>
    </row>
    <row r="14232" spans="1:11" hidden="1" x14ac:dyDescent="0.25">
      <c r="A14232" s="3">
        <v>76140297</v>
      </c>
      <c r="B14232" s="3" t="s">
        <v>362</v>
      </c>
      <c r="C14232" s="3">
        <v>1</v>
      </c>
      <c r="D14232" s="3" t="s">
        <v>282</v>
      </c>
      <c r="E14232" s="3">
        <v>3</v>
      </c>
      <c r="F14232" s="3" t="s">
        <v>5</v>
      </c>
      <c r="G14232" s="3" t="s">
        <v>629</v>
      </c>
      <c r="H14232" s="6">
        <v>44594</v>
      </c>
      <c r="I14232" s="117">
        <v>0.54166666666666663</v>
      </c>
      <c r="J14232" s="3">
        <v>1</v>
      </c>
      <c r="K14232" s="3" t="s">
        <v>461</v>
      </c>
    </row>
    <row r="14233" spans="1:11" hidden="1" x14ac:dyDescent="0.25">
      <c r="A14233" s="3">
        <v>76140297</v>
      </c>
      <c r="B14233" s="3" t="s">
        <v>362</v>
      </c>
      <c r="C14233" s="3">
        <v>1</v>
      </c>
      <c r="D14233" s="3" t="s">
        <v>282</v>
      </c>
      <c r="E14233" s="3">
        <v>4</v>
      </c>
      <c r="F14233" s="3" t="s">
        <v>7</v>
      </c>
      <c r="G14233" s="3" t="s">
        <v>629</v>
      </c>
      <c r="H14233" s="6">
        <v>44594</v>
      </c>
      <c r="I14233" s="117">
        <v>0.79166666666666663</v>
      </c>
      <c r="J14233" s="3">
        <v>1</v>
      </c>
      <c r="K14233" s="3" t="s">
        <v>461</v>
      </c>
    </row>
    <row r="14234" spans="1:11" hidden="1" x14ac:dyDescent="0.25">
      <c r="A14234" s="3">
        <v>76140297</v>
      </c>
      <c r="B14234" s="3" t="s">
        <v>362</v>
      </c>
      <c r="C14234" s="3">
        <v>1</v>
      </c>
      <c r="D14234" s="3" t="s">
        <v>282</v>
      </c>
      <c r="E14234" s="3">
        <v>1</v>
      </c>
      <c r="F14234" s="3" t="s">
        <v>3</v>
      </c>
      <c r="G14234" s="3" t="s">
        <v>629</v>
      </c>
      <c r="H14234" s="6">
        <v>44595</v>
      </c>
      <c r="I14234" s="117">
        <v>0.29166666666666669</v>
      </c>
      <c r="J14234" s="3">
        <v>1</v>
      </c>
      <c r="K14234" s="3" t="s">
        <v>461</v>
      </c>
    </row>
    <row r="14235" spans="1:11" hidden="1" x14ac:dyDescent="0.25">
      <c r="A14235" s="3">
        <v>76140297</v>
      </c>
      <c r="B14235" s="3" t="s">
        <v>362</v>
      </c>
      <c r="C14235" s="3">
        <v>1</v>
      </c>
      <c r="D14235" s="3" t="s">
        <v>282</v>
      </c>
      <c r="E14235" s="3">
        <v>2</v>
      </c>
      <c r="F14235" s="3" t="s">
        <v>6</v>
      </c>
      <c r="G14235" s="3" t="s">
        <v>629</v>
      </c>
      <c r="H14235" s="6">
        <v>44595</v>
      </c>
      <c r="I14235" s="117">
        <v>0.5</v>
      </c>
      <c r="J14235" s="3">
        <v>1</v>
      </c>
      <c r="K14235" s="3" t="s">
        <v>461</v>
      </c>
    </row>
    <row r="14236" spans="1:11" hidden="1" x14ac:dyDescent="0.25">
      <c r="A14236" s="148">
        <v>76140297</v>
      </c>
      <c r="B14236" s="148" t="s">
        <v>362</v>
      </c>
      <c r="C14236" s="148">
        <v>1</v>
      </c>
      <c r="D14236" s="148" t="s">
        <v>282</v>
      </c>
      <c r="E14236" s="148">
        <v>3</v>
      </c>
      <c r="F14236" s="148" t="s">
        <v>5</v>
      </c>
      <c r="G14236" s="148" t="s">
        <v>629</v>
      </c>
      <c r="H14236" s="149">
        <v>44595</v>
      </c>
      <c r="I14236" s="150">
        <v>0.54166666666666663</v>
      </c>
      <c r="J14236" s="148">
        <v>1</v>
      </c>
      <c r="K14236" s="148" t="s">
        <v>461</v>
      </c>
    </row>
    <row r="14237" spans="1:11" hidden="1" x14ac:dyDescent="0.25">
      <c r="A14237" s="3">
        <v>76140297</v>
      </c>
      <c r="B14237" s="3" t="s">
        <v>362</v>
      </c>
      <c r="C14237" s="3">
        <v>1</v>
      </c>
      <c r="D14237" s="3" t="s">
        <v>282</v>
      </c>
      <c r="E14237" s="3">
        <v>4</v>
      </c>
      <c r="F14237" s="3" t="s">
        <v>7</v>
      </c>
      <c r="G14237" s="3" t="s">
        <v>629</v>
      </c>
      <c r="H14237" s="6">
        <v>44595</v>
      </c>
      <c r="I14237" s="117">
        <v>0.79166666666666663</v>
      </c>
      <c r="J14237" s="3">
        <v>1</v>
      </c>
      <c r="K14237" s="3" t="s">
        <v>461</v>
      </c>
    </row>
    <row r="14238" spans="1:11" hidden="1" x14ac:dyDescent="0.25">
      <c r="A14238" s="3">
        <v>76140297</v>
      </c>
      <c r="B14238" s="3" t="s">
        <v>362</v>
      </c>
      <c r="C14238" s="3">
        <v>1</v>
      </c>
      <c r="D14238" s="3" t="s">
        <v>282</v>
      </c>
      <c r="E14238" s="3">
        <v>1</v>
      </c>
      <c r="F14238" s="3" t="s">
        <v>3</v>
      </c>
      <c r="G14238" s="3" t="s">
        <v>629</v>
      </c>
      <c r="H14238" s="6">
        <v>44596</v>
      </c>
      <c r="I14238" s="117">
        <v>0.29166666666666669</v>
      </c>
      <c r="J14238" s="3">
        <v>1</v>
      </c>
      <c r="K14238" s="3" t="s">
        <v>461</v>
      </c>
    </row>
    <row r="14239" spans="1:11" hidden="1" x14ac:dyDescent="0.25">
      <c r="A14239" s="3">
        <v>76140297</v>
      </c>
      <c r="B14239" s="3" t="s">
        <v>362</v>
      </c>
      <c r="C14239" s="3">
        <v>1</v>
      </c>
      <c r="D14239" s="3" t="s">
        <v>282</v>
      </c>
      <c r="E14239" s="3">
        <v>2</v>
      </c>
      <c r="F14239" s="3" t="s">
        <v>6</v>
      </c>
      <c r="G14239" s="3" t="s">
        <v>629</v>
      </c>
      <c r="H14239" s="6">
        <v>44596</v>
      </c>
      <c r="I14239" s="117">
        <v>0.5</v>
      </c>
      <c r="J14239" s="3">
        <v>1</v>
      </c>
      <c r="K14239" s="3" t="s">
        <v>461</v>
      </c>
    </row>
    <row r="14240" spans="1:11" hidden="1" x14ac:dyDescent="0.25">
      <c r="A14240" s="3">
        <v>76140297</v>
      </c>
      <c r="B14240" s="3" t="s">
        <v>362</v>
      </c>
      <c r="C14240" s="3">
        <v>1</v>
      </c>
      <c r="D14240" s="3" t="s">
        <v>282</v>
      </c>
      <c r="E14240" s="3">
        <v>3</v>
      </c>
      <c r="F14240" s="3" t="s">
        <v>5</v>
      </c>
      <c r="G14240" s="3" t="s">
        <v>629</v>
      </c>
      <c r="H14240" s="6">
        <v>44596</v>
      </c>
      <c r="I14240" s="117">
        <v>0.54166666666666663</v>
      </c>
      <c r="J14240" s="3">
        <v>1</v>
      </c>
      <c r="K14240" s="3" t="s">
        <v>461</v>
      </c>
    </row>
    <row r="14241" spans="1:11" hidden="1" x14ac:dyDescent="0.25">
      <c r="A14241" s="3">
        <v>76140297</v>
      </c>
      <c r="B14241" s="3" t="s">
        <v>362</v>
      </c>
      <c r="C14241" s="3">
        <v>1</v>
      </c>
      <c r="D14241" s="3" t="s">
        <v>282</v>
      </c>
      <c r="E14241" s="3">
        <v>4</v>
      </c>
      <c r="F14241" s="3" t="s">
        <v>7</v>
      </c>
      <c r="G14241" s="3" t="s">
        <v>629</v>
      </c>
      <c r="H14241" s="6">
        <v>44596</v>
      </c>
      <c r="I14241" s="117">
        <v>0.79166666666666663</v>
      </c>
      <c r="J14241" s="3">
        <v>1</v>
      </c>
      <c r="K14241" s="3" t="s">
        <v>461</v>
      </c>
    </row>
    <row r="14242" spans="1:11" hidden="1" x14ac:dyDescent="0.25">
      <c r="A14242" s="3">
        <v>76140297</v>
      </c>
      <c r="B14242" s="3" t="s">
        <v>362</v>
      </c>
      <c r="C14242" s="3">
        <v>1</v>
      </c>
      <c r="D14242" s="3" t="s">
        <v>282</v>
      </c>
      <c r="E14242" s="3">
        <v>6</v>
      </c>
      <c r="F14242" s="3" t="s">
        <v>410</v>
      </c>
      <c r="G14242" s="3" t="s">
        <v>629</v>
      </c>
      <c r="H14242" s="6">
        <v>44597</v>
      </c>
      <c r="J14242" s="3">
        <v>1</v>
      </c>
      <c r="K14242" s="3" t="s">
        <v>461</v>
      </c>
    </row>
    <row r="14243" spans="1:11" hidden="1" x14ac:dyDescent="0.25">
      <c r="A14243" s="3">
        <v>76140297</v>
      </c>
      <c r="B14243" s="3" t="s">
        <v>362</v>
      </c>
      <c r="C14243" s="3">
        <v>1</v>
      </c>
      <c r="D14243" s="3" t="s">
        <v>282</v>
      </c>
      <c r="E14243" s="3">
        <v>6</v>
      </c>
      <c r="F14243" s="3" t="s">
        <v>410</v>
      </c>
      <c r="G14243" s="3" t="s">
        <v>629</v>
      </c>
      <c r="H14243" s="6">
        <v>44599</v>
      </c>
      <c r="J14243" s="3">
        <v>1</v>
      </c>
      <c r="K14243" s="3" t="s">
        <v>461</v>
      </c>
    </row>
    <row r="14244" spans="1:11" hidden="1" x14ac:dyDescent="0.25">
      <c r="A14244" s="3">
        <v>76140297</v>
      </c>
      <c r="B14244" s="3" t="s">
        <v>362</v>
      </c>
      <c r="C14244" s="3">
        <v>1</v>
      </c>
      <c r="D14244" s="3" t="s">
        <v>282</v>
      </c>
      <c r="E14244" s="3">
        <v>6</v>
      </c>
      <c r="F14244" s="3" t="s">
        <v>410</v>
      </c>
      <c r="G14244" s="3" t="s">
        <v>629</v>
      </c>
      <c r="H14244" s="6">
        <v>44600</v>
      </c>
      <c r="J14244" s="3">
        <v>1</v>
      </c>
      <c r="K14244" s="3" t="s">
        <v>461</v>
      </c>
    </row>
    <row r="14245" spans="1:11" hidden="1" x14ac:dyDescent="0.25">
      <c r="A14245" s="3">
        <v>76140297</v>
      </c>
      <c r="B14245" s="3" t="s">
        <v>362</v>
      </c>
      <c r="C14245" s="3">
        <v>1</v>
      </c>
      <c r="D14245" s="3" t="s">
        <v>282</v>
      </c>
      <c r="E14245" s="3">
        <v>1</v>
      </c>
      <c r="F14245" s="3" t="s">
        <v>3</v>
      </c>
      <c r="G14245" s="3" t="s">
        <v>629</v>
      </c>
      <c r="H14245" s="6">
        <v>44601</v>
      </c>
      <c r="I14245" s="117">
        <v>0.30208333333333331</v>
      </c>
      <c r="J14245" s="3">
        <v>1</v>
      </c>
      <c r="K14245" s="3" t="s">
        <v>461</v>
      </c>
    </row>
    <row r="14246" spans="1:11" hidden="1" x14ac:dyDescent="0.25">
      <c r="A14246" s="3">
        <v>76140297</v>
      </c>
      <c r="B14246" s="3" t="s">
        <v>362</v>
      </c>
      <c r="C14246" s="3">
        <v>1</v>
      </c>
      <c r="D14246" s="3" t="s">
        <v>282</v>
      </c>
      <c r="E14246" s="3">
        <v>2</v>
      </c>
      <c r="F14246" s="3" t="s">
        <v>6</v>
      </c>
      <c r="G14246" s="3" t="s">
        <v>629</v>
      </c>
      <c r="H14246" s="6">
        <v>44601</v>
      </c>
      <c r="I14246" s="117">
        <v>0.5</v>
      </c>
      <c r="J14246" s="3">
        <v>1</v>
      </c>
      <c r="K14246" s="3" t="s">
        <v>461</v>
      </c>
    </row>
    <row r="14247" spans="1:11" hidden="1" x14ac:dyDescent="0.25">
      <c r="A14247" s="3">
        <v>76140297</v>
      </c>
      <c r="B14247" s="3" t="s">
        <v>362</v>
      </c>
      <c r="C14247" s="3">
        <v>1</v>
      </c>
      <c r="D14247" s="3" t="s">
        <v>282</v>
      </c>
      <c r="E14247" s="3">
        <v>3</v>
      </c>
      <c r="F14247" s="3" t="s">
        <v>5</v>
      </c>
      <c r="G14247" s="3" t="s">
        <v>629</v>
      </c>
      <c r="H14247" s="6">
        <v>44601</v>
      </c>
      <c r="I14247" s="117">
        <v>0.54166666666666663</v>
      </c>
      <c r="J14247" s="3">
        <v>1</v>
      </c>
      <c r="K14247" s="3" t="s">
        <v>461</v>
      </c>
    </row>
    <row r="14248" spans="1:11" hidden="1" x14ac:dyDescent="0.25">
      <c r="A14248" s="3">
        <v>76140297</v>
      </c>
      <c r="B14248" s="3" t="s">
        <v>362</v>
      </c>
      <c r="C14248" s="3">
        <v>1</v>
      </c>
      <c r="D14248" s="3" t="s">
        <v>282</v>
      </c>
      <c r="E14248" s="3">
        <v>4</v>
      </c>
      <c r="F14248" s="3" t="s">
        <v>7</v>
      </c>
      <c r="G14248" s="3" t="s">
        <v>629</v>
      </c>
      <c r="H14248" s="6">
        <v>44601</v>
      </c>
      <c r="I14248" s="117">
        <v>0.79166666666666663</v>
      </c>
      <c r="J14248" s="3">
        <v>1</v>
      </c>
      <c r="K14248" s="3" t="s">
        <v>461</v>
      </c>
    </row>
    <row r="14249" spans="1:11" hidden="1" x14ac:dyDescent="0.25">
      <c r="A14249" s="3">
        <v>76140297</v>
      </c>
      <c r="B14249" s="3" t="s">
        <v>362</v>
      </c>
      <c r="C14249" s="3">
        <v>1</v>
      </c>
      <c r="D14249" s="3" t="s">
        <v>282</v>
      </c>
      <c r="E14249" s="3">
        <v>1</v>
      </c>
      <c r="F14249" s="3" t="s">
        <v>3</v>
      </c>
      <c r="G14249" s="3" t="s">
        <v>629</v>
      </c>
      <c r="H14249" s="6">
        <v>44602</v>
      </c>
      <c r="I14249" s="117">
        <v>0.29166666666666669</v>
      </c>
      <c r="J14249" s="3">
        <v>1</v>
      </c>
      <c r="K14249" s="3" t="s">
        <v>461</v>
      </c>
    </row>
    <row r="14250" spans="1:11" hidden="1" x14ac:dyDescent="0.25">
      <c r="A14250" s="3">
        <v>76140297</v>
      </c>
      <c r="B14250" s="3" t="s">
        <v>362</v>
      </c>
      <c r="C14250" s="3">
        <v>1</v>
      </c>
      <c r="D14250" s="3" t="s">
        <v>282</v>
      </c>
      <c r="E14250" s="3">
        <v>2</v>
      </c>
      <c r="F14250" s="3" t="s">
        <v>6</v>
      </c>
      <c r="G14250" s="3" t="s">
        <v>629</v>
      </c>
      <c r="H14250" s="6">
        <v>44602</v>
      </c>
      <c r="I14250" s="117">
        <v>0.5</v>
      </c>
      <c r="J14250" s="3">
        <v>1</v>
      </c>
      <c r="K14250" s="3" t="s">
        <v>461</v>
      </c>
    </row>
    <row r="14251" spans="1:11" hidden="1" x14ac:dyDescent="0.25">
      <c r="A14251" s="3">
        <v>76140297</v>
      </c>
      <c r="B14251" s="3" t="s">
        <v>362</v>
      </c>
      <c r="C14251" s="3">
        <v>1</v>
      </c>
      <c r="D14251" s="3" t="s">
        <v>282</v>
      </c>
      <c r="E14251" s="3">
        <v>3</v>
      </c>
      <c r="F14251" s="3" t="s">
        <v>5</v>
      </c>
      <c r="G14251" s="3" t="s">
        <v>629</v>
      </c>
      <c r="H14251" s="6">
        <v>44602</v>
      </c>
      <c r="I14251" s="117">
        <v>0.54166666666666663</v>
      </c>
      <c r="J14251" s="3">
        <v>1</v>
      </c>
      <c r="K14251" s="3" t="s">
        <v>461</v>
      </c>
    </row>
    <row r="14252" spans="1:11" hidden="1" x14ac:dyDescent="0.25">
      <c r="A14252" s="3">
        <v>76140297</v>
      </c>
      <c r="B14252" s="3" t="s">
        <v>362</v>
      </c>
      <c r="C14252" s="3">
        <v>1</v>
      </c>
      <c r="D14252" s="3" t="s">
        <v>282</v>
      </c>
      <c r="E14252" s="3">
        <v>4</v>
      </c>
      <c r="F14252" s="3" t="s">
        <v>7</v>
      </c>
      <c r="G14252" s="3" t="s">
        <v>629</v>
      </c>
      <c r="H14252" s="6">
        <v>44602</v>
      </c>
      <c r="I14252" s="117">
        <v>0.79166666666666663</v>
      </c>
      <c r="J14252" s="3">
        <v>1</v>
      </c>
      <c r="K14252" s="3" t="s">
        <v>461</v>
      </c>
    </row>
    <row r="14253" spans="1:11" hidden="1" x14ac:dyDescent="0.25">
      <c r="A14253" s="3">
        <v>76140297</v>
      </c>
      <c r="B14253" s="3" t="s">
        <v>362</v>
      </c>
      <c r="C14253" s="3">
        <v>1</v>
      </c>
      <c r="D14253" s="3" t="s">
        <v>282</v>
      </c>
      <c r="E14253" s="3">
        <v>1</v>
      </c>
      <c r="F14253" s="3" t="s">
        <v>3</v>
      </c>
      <c r="G14253" s="3" t="s">
        <v>629</v>
      </c>
      <c r="H14253" s="6">
        <v>44603</v>
      </c>
      <c r="I14253" s="117">
        <v>0.29166666666666669</v>
      </c>
      <c r="J14253" s="3">
        <v>1</v>
      </c>
      <c r="K14253" s="3" t="s">
        <v>461</v>
      </c>
    </row>
    <row r="14254" spans="1:11" hidden="1" x14ac:dyDescent="0.25">
      <c r="A14254" s="3">
        <v>76140297</v>
      </c>
      <c r="B14254" s="3" t="s">
        <v>362</v>
      </c>
      <c r="C14254" s="3">
        <v>1</v>
      </c>
      <c r="D14254" s="3" t="s">
        <v>282</v>
      </c>
      <c r="E14254" s="3">
        <v>2</v>
      </c>
      <c r="F14254" s="3" t="s">
        <v>6</v>
      </c>
      <c r="G14254" s="3" t="s">
        <v>629</v>
      </c>
      <c r="H14254" s="6">
        <v>44603</v>
      </c>
      <c r="I14254" s="117">
        <v>0.5</v>
      </c>
      <c r="J14254" s="3">
        <v>1</v>
      </c>
      <c r="K14254" s="3" t="s">
        <v>461</v>
      </c>
    </row>
    <row r="14255" spans="1:11" hidden="1" x14ac:dyDescent="0.25">
      <c r="A14255" s="3">
        <v>76140297</v>
      </c>
      <c r="B14255" s="3" t="s">
        <v>362</v>
      </c>
      <c r="C14255" s="3">
        <v>1</v>
      </c>
      <c r="D14255" s="3" t="s">
        <v>282</v>
      </c>
      <c r="E14255" s="3">
        <v>3</v>
      </c>
      <c r="F14255" s="3" t="s">
        <v>5</v>
      </c>
      <c r="G14255" s="3" t="s">
        <v>629</v>
      </c>
      <c r="H14255" s="6">
        <v>44603</v>
      </c>
      <c r="I14255" s="117">
        <v>0.54166666666666663</v>
      </c>
      <c r="J14255" s="3">
        <v>1</v>
      </c>
      <c r="K14255" s="3" t="s">
        <v>461</v>
      </c>
    </row>
    <row r="14256" spans="1:11" hidden="1" x14ac:dyDescent="0.25">
      <c r="A14256" s="3">
        <v>76140297</v>
      </c>
      <c r="B14256" s="3" t="s">
        <v>362</v>
      </c>
      <c r="C14256" s="3">
        <v>1</v>
      </c>
      <c r="D14256" s="3" t="s">
        <v>282</v>
      </c>
      <c r="E14256" s="3">
        <v>4</v>
      </c>
      <c r="F14256" s="3" t="s">
        <v>7</v>
      </c>
      <c r="G14256" s="3" t="s">
        <v>629</v>
      </c>
      <c r="H14256" s="6">
        <v>44603</v>
      </c>
      <c r="I14256" s="117">
        <v>0.79166666666666663</v>
      </c>
      <c r="J14256" s="3">
        <v>1</v>
      </c>
      <c r="K14256" s="3" t="s">
        <v>461</v>
      </c>
    </row>
    <row r="14257" spans="1:11" hidden="1" x14ac:dyDescent="0.25">
      <c r="A14257" s="3">
        <v>76140297</v>
      </c>
      <c r="B14257" s="3" t="s">
        <v>362</v>
      </c>
      <c r="C14257" s="3">
        <v>1</v>
      </c>
      <c r="D14257" s="3" t="s">
        <v>282</v>
      </c>
      <c r="E14257" s="3">
        <v>0</v>
      </c>
      <c r="F14257" s="3" t="s">
        <v>8</v>
      </c>
      <c r="G14257" s="3" t="s">
        <v>629</v>
      </c>
      <c r="H14257" s="6">
        <v>44604</v>
      </c>
      <c r="J14257" s="3">
        <v>1</v>
      </c>
      <c r="K14257" s="3" t="s">
        <v>461</v>
      </c>
    </row>
    <row r="14258" spans="1:11" hidden="1" x14ac:dyDescent="0.25">
      <c r="A14258" s="3">
        <v>76140297</v>
      </c>
      <c r="B14258" s="3" t="s">
        <v>362</v>
      </c>
      <c r="C14258" s="3">
        <v>1</v>
      </c>
      <c r="D14258" s="3" t="s">
        <v>282</v>
      </c>
      <c r="E14258" s="3">
        <v>0</v>
      </c>
      <c r="F14258" s="3" t="s">
        <v>8</v>
      </c>
      <c r="G14258" s="3" t="s">
        <v>629</v>
      </c>
      <c r="H14258" s="6">
        <v>44606</v>
      </c>
      <c r="J14258" s="3">
        <v>1</v>
      </c>
      <c r="K14258" s="3" t="s">
        <v>461</v>
      </c>
    </row>
    <row r="14259" spans="1:11" hidden="1" x14ac:dyDescent="0.25">
      <c r="A14259" s="3">
        <v>76140297</v>
      </c>
      <c r="B14259" s="3" t="s">
        <v>362</v>
      </c>
      <c r="C14259" s="3">
        <v>1</v>
      </c>
      <c r="D14259" s="3" t="s">
        <v>282</v>
      </c>
      <c r="E14259" s="3">
        <v>1</v>
      </c>
      <c r="F14259" s="3" t="s">
        <v>3</v>
      </c>
      <c r="G14259" s="3" t="s">
        <v>629</v>
      </c>
      <c r="H14259" s="6">
        <v>44607</v>
      </c>
      <c r="I14259" s="117">
        <v>0.29166666666666669</v>
      </c>
      <c r="J14259" s="3">
        <v>1</v>
      </c>
      <c r="K14259" s="3" t="s">
        <v>461</v>
      </c>
    </row>
    <row r="14260" spans="1:11" hidden="1" x14ac:dyDescent="0.25">
      <c r="A14260" s="3">
        <v>76140297</v>
      </c>
      <c r="B14260" s="3" t="s">
        <v>362</v>
      </c>
      <c r="C14260" s="3">
        <v>1</v>
      </c>
      <c r="D14260" s="3" t="s">
        <v>282</v>
      </c>
      <c r="E14260" s="3">
        <v>2</v>
      </c>
      <c r="F14260" s="3" t="s">
        <v>6</v>
      </c>
      <c r="G14260" s="3" t="s">
        <v>629</v>
      </c>
      <c r="H14260" s="6">
        <v>44607</v>
      </c>
      <c r="I14260" s="117">
        <v>0.5</v>
      </c>
      <c r="J14260" s="3">
        <v>1</v>
      </c>
      <c r="K14260" s="3" t="s">
        <v>461</v>
      </c>
    </row>
    <row r="14261" spans="1:11" hidden="1" x14ac:dyDescent="0.25">
      <c r="A14261" s="3">
        <v>76140297</v>
      </c>
      <c r="B14261" s="3" t="s">
        <v>362</v>
      </c>
      <c r="C14261" s="3">
        <v>1</v>
      </c>
      <c r="D14261" s="3" t="s">
        <v>282</v>
      </c>
      <c r="E14261" s="3">
        <v>3</v>
      </c>
      <c r="F14261" s="3" t="s">
        <v>5</v>
      </c>
      <c r="G14261" s="3" t="s">
        <v>629</v>
      </c>
      <c r="H14261" s="6">
        <v>44607</v>
      </c>
      <c r="I14261" s="117">
        <v>0.54166666666666663</v>
      </c>
      <c r="J14261" s="3">
        <v>1</v>
      </c>
      <c r="K14261" s="3" t="s">
        <v>461</v>
      </c>
    </row>
    <row r="14262" spans="1:11" hidden="1" x14ac:dyDescent="0.25">
      <c r="A14262" s="3">
        <v>76140297</v>
      </c>
      <c r="B14262" s="3" t="s">
        <v>362</v>
      </c>
      <c r="C14262" s="3">
        <v>1</v>
      </c>
      <c r="D14262" s="3" t="s">
        <v>282</v>
      </c>
      <c r="E14262" s="3">
        <v>4</v>
      </c>
      <c r="F14262" s="3" t="s">
        <v>7</v>
      </c>
      <c r="G14262" s="3" t="s">
        <v>629</v>
      </c>
      <c r="H14262" s="6">
        <v>44607</v>
      </c>
      <c r="I14262" s="117">
        <v>0.79166666666666663</v>
      </c>
      <c r="J14262" s="3">
        <v>1</v>
      </c>
      <c r="K14262" s="3" t="s">
        <v>461</v>
      </c>
    </row>
    <row r="14263" spans="1:11" hidden="1" x14ac:dyDescent="0.25">
      <c r="A14263" s="3">
        <v>76140297</v>
      </c>
      <c r="B14263" s="3" t="s">
        <v>362</v>
      </c>
      <c r="C14263" s="3">
        <v>1</v>
      </c>
      <c r="D14263" s="3" t="s">
        <v>282</v>
      </c>
      <c r="E14263" s="3">
        <v>1</v>
      </c>
      <c r="F14263" s="3" t="s">
        <v>3</v>
      </c>
      <c r="G14263" s="3" t="s">
        <v>629</v>
      </c>
      <c r="H14263" s="6">
        <v>44608</v>
      </c>
      <c r="I14263" s="117">
        <v>0.29166666666666669</v>
      </c>
      <c r="J14263" s="3">
        <v>1</v>
      </c>
      <c r="K14263" s="3" t="s">
        <v>461</v>
      </c>
    </row>
    <row r="14264" spans="1:11" hidden="1" x14ac:dyDescent="0.25">
      <c r="A14264" s="3">
        <v>76140297</v>
      </c>
      <c r="B14264" s="3" t="s">
        <v>362</v>
      </c>
      <c r="C14264" s="3">
        <v>1</v>
      </c>
      <c r="D14264" s="3" t="s">
        <v>282</v>
      </c>
      <c r="E14264" s="3">
        <v>2</v>
      </c>
      <c r="F14264" s="3" t="s">
        <v>6</v>
      </c>
      <c r="G14264" s="3" t="s">
        <v>629</v>
      </c>
      <c r="H14264" s="6">
        <v>44608</v>
      </c>
      <c r="I14264" s="117">
        <v>0.5</v>
      </c>
      <c r="J14264" s="3">
        <v>1</v>
      </c>
      <c r="K14264" s="3" t="s">
        <v>461</v>
      </c>
    </row>
    <row r="14265" spans="1:11" hidden="1" x14ac:dyDescent="0.25">
      <c r="A14265" s="3">
        <v>76140297</v>
      </c>
      <c r="B14265" s="3" t="s">
        <v>362</v>
      </c>
      <c r="C14265" s="3">
        <v>1</v>
      </c>
      <c r="D14265" s="3" t="s">
        <v>282</v>
      </c>
      <c r="E14265" s="3">
        <v>3</v>
      </c>
      <c r="F14265" s="3" t="s">
        <v>5</v>
      </c>
      <c r="G14265" s="3" t="s">
        <v>629</v>
      </c>
      <c r="H14265" s="6">
        <v>44608</v>
      </c>
      <c r="I14265" s="117">
        <v>0.54166666666666663</v>
      </c>
      <c r="J14265" s="3">
        <v>1</v>
      </c>
      <c r="K14265" s="3" t="s">
        <v>461</v>
      </c>
    </row>
    <row r="14266" spans="1:11" hidden="1" x14ac:dyDescent="0.25">
      <c r="A14266" s="3">
        <v>76140297</v>
      </c>
      <c r="B14266" s="3" t="s">
        <v>362</v>
      </c>
      <c r="C14266" s="3">
        <v>1</v>
      </c>
      <c r="D14266" s="3" t="s">
        <v>282</v>
      </c>
      <c r="E14266" s="3">
        <v>4</v>
      </c>
      <c r="F14266" s="3" t="s">
        <v>7</v>
      </c>
      <c r="G14266" s="3" t="s">
        <v>629</v>
      </c>
      <c r="H14266" s="6">
        <v>44608</v>
      </c>
      <c r="I14266" s="117">
        <v>0.79166666666666663</v>
      </c>
      <c r="J14266" s="3">
        <v>1</v>
      </c>
      <c r="K14266" s="3" t="s">
        <v>461</v>
      </c>
    </row>
    <row r="14267" spans="1:11" hidden="1" x14ac:dyDescent="0.25">
      <c r="A14267" s="3">
        <v>76140297</v>
      </c>
      <c r="B14267" s="3" t="s">
        <v>362</v>
      </c>
      <c r="C14267" s="3">
        <v>1</v>
      </c>
      <c r="D14267" s="3" t="s">
        <v>282</v>
      </c>
      <c r="E14267" s="3">
        <v>1</v>
      </c>
      <c r="F14267" s="3" t="s">
        <v>3</v>
      </c>
      <c r="G14267" s="3" t="s">
        <v>629</v>
      </c>
      <c r="H14267" s="6">
        <v>44609</v>
      </c>
      <c r="I14267" s="117">
        <v>0.29166666666666669</v>
      </c>
      <c r="J14267" s="3">
        <v>1</v>
      </c>
      <c r="K14267" s="3" t="s">
        <v>461</v>
      </c>
    </row>
    <row r="14268" spans="1:11" hidden="1" x14ac:dyDescent="0.25">
      <c r="A14268" s="3">
        <v>76140297</v>
      </c>
      <c r="B14268" s="3" t="s">
        <v>362</v>
      </c>
      <c r="C14268" s="3">
        <v>1</v>
      </c>
      <c r="D14268" s="3" t="s">
        <v>282</v>
      </c>
      <c r="E14268" s="3">
        <v>2</v>
      </c>
      <c r="F14268" s="3" t="s">
        <v>6</v>
      </c>
      <c r="G14268" s="3" t="s">
        <v>629</v>
      </c>
      <c r="H14268" s="6">
        <v>44609</v>
      </c>
      <c r="I14268" s="117">
        <v>0.5</v>
      </c>
      <c r="J14268" s="3">
        <v>1</v>
      </c>
      <c r="K14268" s="3" t="s">
        <v>461</v>
      </c>
    </row>
    <row r="14269" spans="1:11" hidden="1" x14ac:dyDescent="0.25">
      <c r="A14269" s="3">
        <v>76140297</v>
      </c>
      <c r="B14269" s="3" t="s">
        <v>362</v>
      </c>
      <c r="C14269" s="3">
        <v>1</v>
      </c>
      <c r="D14269" s="3" t="s">
        <v>282</v>
      </c>
      <c r="E14269" s="3">
        <v>3</v>
      </c>
      <c r="F14269" s="3" t="s">
        <v>5</v>
      </c>
      <c r="G14269" s="3" t="s">
        <v>629</v>
      </c>
      <c r="H14269" s="6">
        <v>44609</v>
      </c>
      <c r="I14269" s="117">
        <v>0.54166666666666663</v>
      </c>
      <c r="J14269" s="3">
        <v>1</v>
      </c>
      <c r="K14269" s="3" t="s">
        <v>461</v>
      </c>
    </row>
    <row r="14270" spans="1:11" hidden="1" x14ac:dyDescent="0.25">
      <c r="A14270" s="3">
        <v>76140297</v>
      </c>
      <c r="B14270" s="3" t="s">
        <v>362</v>
      </c>
      <c r="C14270" s="3">
        <v>1</v>
      </c>
      <c r="D14270" s="3" t="s">
        <v>282</v>
      </c>
      <c r="E14270" s="3">
        <v>4</v>
      </c>
      <c r="F14270" s="3" t="s">
        <v>7</v>
      </c>
      <c r="G14270" s="3" t="s">
        <v>629</v>
      </c>
      <c r="H14270" s="6">
        <v>44609</v>
      </c>
      <c r="I14270" s="117">
        <v>0.79166666666666663</v>
      </c>
      <c r="J14270" s="3">
        <v>1</v>
      </c>
      <c r="K14270" s="3" t="s">
        <v>461</v>
      </c>
    </row>
    <row r="14271" spans="1:11" hidden="1" x14ac:dyDescent="0.25">
      <c r="A14271" s="3">
        <v>76140297</v>
      </c>
      <c r="B14271" s="3" t="s">
        <v>362</v>
      </c>
      <c r="C14271" s="3">
        <v>1</v>
      </c>
      <c r="D14271" s="3" t="s">
        <v>282</v>
      </c>
      <c r="E14271" s="3">
        <v>1</v>
      </c>
      <c r="F14271" s="3" t="s">
        <v>3</v>
      </c>
      <c r="G14271" s="3" t="s">
        <v>629</v>
      </c>
      <c r="H14271" s="6">
        <v>44610</v>
      </c>
      <c r="I14271" s="117">
        <v>0.29166666666666669</v>
      </c>
      <c r="J14271" s="3">
        <v>1</v>
      </c>
      <c r="K14271" s="3" t="s">
        <v>461</v>
      </c>
    </row>
    <row r="14272" spans="1:11" hidden="1" x14ac:dyDescent="0.25">
      <c r="A14272" s="3">
        <v>76140297</v>
      </c>
      <c r="B14272" s="3" t="s">
        <v>362</v>
      </c>
      <c r="C14272" s="3">
        <v>1</v>
      </c>
      <c r="D14272" s="3" t="s">
        <v>282</v>
      </c>
      <c r="E14272" s="3">
        <v>2</v>
      </c>
      <c r="F14272" s="3" t="s">
        <v>6</v>
      </c>
      <c r="G14272" s="3" t="s">
        <v>629</v>
      </c>
      <c r="H14272" s="6">
        <v>44610</v>
      </c>
      <c r="I14272" s="117">
        <v>0.5</v>
      </c>
      <c r="J14272" s="3">
        <v>1</v>
      </c>
      <c r="K14272" s="3" t="s">
        <v>461</v>
      </c>
    </row>
    <row r="14273" spans="1:11" hidden="1" x14ac:dyDescent="0.25">
      <c r="A14273" s="3">
        <v>76140297</v>
      </c>
      <c r="B14273" s="3" t="s">
        <v>362</v>
      </c>
      <c r="C14273" s="3">
        <v>1</v>
      </c>
      <c r="D14273" s="3" t="s">
        <v>282</v>
      </c>
      <c r="E14273" s="3">
        <v>3</v>
      </c>
      <c r="F14273" s="3" t="s">
        <v>5</v>
      </c>
      <c r="G14273" s="3" t="s">
        <v>629</v>
      </c>
      <c r="H14273" s="6">
        <v>44610</v>
      </c>
      <c r="I14273" s="117">
        <v>0.54166666666666663</v>
      </c>
      <c r="J14273" s="3">
        <v>1</v>
      </c>
      <c r="K14273" s="3" t="s">
        <v>461</v>
      </c>
    </row>
    <row r="14274" spans="1:11" hidden="1" x14ac:dyDescent="0.25">
      <c r="A14274" s="3">
        <v>76140297</v>
      </c>
      <c r="B14274" s="3" t="s">
        <v>362</v>
      </c>
      <c r="C14274" s="3">
        <v>1</v>
      </c>
      <c r="D14274" s="3" t="s">
        <v>282</v>
      </c>
      <c r="E14274" s="3">
        <v>4</v>
      </c>
      <c r="F14274" s="3" t="s">
        <v>7</v>
      </c>
      <c r="G14274" s="3" t="s">
        <v>629</v>
      </c>
      <c r="H14274" s="6">
        <v>44610</v>
      </c>
      <c r="I14274" s="117">
        <v>0.79166666666666663</v>
      </c>
      <c r="J14274" s="3">
        <v>1</v>
      </c>
      <c r="K14274" s="3" t="s">
        <v>461</v>
      </c>
    </row>
    <row r="14275" spans="1:11" hidden="1" x14ac:dyDescent="0.25">
      <c r="A14275" s="3">
        <v>76140297</v>
      </c>
      <c r="B14275" s="3" t="s">
        <v>362</v>
      </c>
      <c r="C14275" s="3">
        <v>1</v>
      </c>
      <c r="D14275" s="3" t="s">
        <v>282</v>
      </c>
      <c r="E14275" s="3">
        <v>1</v>
      </c>
      <c r="F14275" s="3" t="s">
        <v>3</v>
      </c>
      <c r="G14275" s="3" t="s">
        <v>629</v>
      </c>
      <c r="H14275" s="6">
        <v>44611</v>
      </c>
      <c r="I14275" s="117">
        <v>0.29166666666666669</v>
      </c>
      <c r="J14275" s="3">
        <v>1</v>
      </c>
      <c r="K14275" s="3" t="s">
        <v>461</v>
      </c>
    </row>
    <row r="14276" spans="1:11" hidden="1" x14ac:dyDescent="0.25">
      <c r="A14276" s="3">
        <v>76140297</v>
      </c>
      <c r="B14276" s="3" t="s">
        <v>362</v>
      </c>
      <c r="C14276" s="3">
        <v>1</v>
      </c>
      <c r="D14276" s="3" t="s">
        <v>282</v>
      </c>
      <c r="E14276" s="3">
        <v>2</v>
      </c>
      <c r="F14276" s="3" t="s">
        <v>6</v>
      </c>
      <c r="G14276" s="3" t="s">
        <v>629</v>
      </c>
      <c r="H14276" s="6">
        <v>44611</v>
      </c>
      <c r="I14276" s="117">
        <v>0.5</v>
      </c>
      <c r="J14276" s="3">
        <v>1</v>
      </c>
      <c r="K14276" s="3" t="s">
        <v>461</v>
      </c>
    </row>
    <row r="14277" spans="1:11" hidden="1" x14ac:dyDescent="0.25">
      <c r="A14277" s="3">
        <v>76140297</v>
      </c>
      <c r="B14277" s="3" t="s">
        <v>362</v>
      </c>
      <c r="C14277" s="3">
        <v>1</v>
      </c>
      <c r="D14277" s="3" t="s">
        <v>282</v>
      </c>
      <c r="E14277" s="3">
        <v>3</v>
      </c>
      <c r="F14277" s="3" t="s">
        <v>5</v>
      </c>
      <c r="G14277" s="3" t="s">
        <v>629</v>
      </c>
      <c r="H14277" s="6">
        <v>44611</v>
      </c>
      <c r="I14277" s="117">
        <v>0.54166666666666663</v>
      </c>
      <c r="J14277" s="3">
        <v>1</v>
      </c>
      <c r="K14277" s="3" t="s">
        <v>461</v>
      </c>
    </row>
    <row r="14278" spans="1:11" hidden="1" x14ac:dyDescent="0.25">
      <c r="A14278" s="148">
        <v>76140297</v>
      </c>
      <c r="B14278" s="3" t="s">
        <v>362</v>
      </c>
      <c r="C14278" s="3">
        <v>1</v>
      </c>
      <c r="D14278" s="3" t="s">
        <v>282</v>
      </c>
      <c r="E14278" s="3">
        <v>4</v>
      </c>
      <c r="F14278" s="3" t="s">
        <v>7</v>
      </c>
      <c r="G14278" s="3" t="s">
        <v>629</v>
      </c>
      <c r="H14278" s="6">
        <v>44611</v>
      </c>
      <c r="I14278" s="117">
        <v>0.79166666666666663</v>
      </c>
      <c r="J14278" s="3">
        <v>1</v>
      </c>
      <c r="K14278" s="3" t="s">
        <v>461</v>
      </c>
    </row>
    <row r="14279" spans="1:11" hidden="1" x14ac:dyDescent="0.25">
      <c r="A14279" s="148">
        <v>76140297</v>
      </c>
      <c r="B14279" s="3" t="s">
        <v>362</v>
      </c>
      <c r="C14279" s="3">
        <v>1</v>
      </c>
      <c r="D14279" s="3" t="s">
        <v>282</v>
      </c>
      <c r="E14279" s="3">
        <v>1</v>
      </c>
      <c r="F14279" s="3" t="s">
        <v>3</v>
      </c>
      <c r="G14279" s="3" t="s">
        <v>629</v>
      </c>
      <c r="H14279" s="6">
        <v>44612</v>
      </c>
      <c r="I14279" s="117">
        <v>0.29166666666666669</v>
      </c>
      <c r="J14279" s="3">
        <v>1</v>
      </c>
      <c r="K14279" s="3" t="s">
        <v>461</v>
      </c>
    </row>
    <row r="14280" spans="1:11" hidden="1" x14ac:dyDescent="0.25">
      <c r="A14280" s="148">
        <v>76140297</v>
      </c>
      <c r="B14280" s="3" t="s">
        <v>362</v>
      </c>
      <c r="C14280" s="3">
        <v>1</v>
      </c>
      <c r="D14280" s="3" t="s">
        <v>282</v>
      </c>
      <c r="E14280" s="3">
        <v>2</v>
      </c>
      <c r="F14280" s="3" t="s">
        <v>6</v>
      </c>
      <c r="G14280" s="3" t="s">
        <v>629</v>
      </c>
      <c r="H14280" s="6">
        <v>44612</v>
      </c>
      <c r="I14280" s="117">
        <v>0.5</v>
      </c>
      <c r="J14280" s="3">
        <v>1</v>
      </c>
      <c r="K14280" s="3" t="s">
        <v>461</v>
      </c>
    </row>
    <row r="14281" spans="1:11" hidden="1" x14ac:dyDescent="0.25">
      <c r="A14281" s="3">
        <v>76140297</v>
      </c>
      <c r="B14281" s="3" t="s">
        <v>362</v>
      </c>
      <c r="C14281" s="3">
        <v>1</v>
      </c>
      <c r="D14281" s="3" t="s">
        <v>282</v>
      </c>
      <c r="E14281" s="3">
        <v>3</v>
      </c>
      <c r="F14281" s="3" t="s">
        <v>5</v>
      </c>
      <c r="G14281" s="3" t="s">
        <v>629</v>
      </c>
      <c r="H14281" s="6">
        <v>44612</v>
      </c>
      <c r="I14281" s="117">
        <v>0.54166666666666663</v>
      </c>
      <c r="J14281" s="3">
        <v>1</v>
      </c>
      <c r="K14281" s="3" t="s">
        <v>461</v>
      </c>
    </row>
    <row r="14282" spans="1:11" hidden="1" x14ac:dyDescent="0.25">
      <c r="A14282" s="3">
        <v>76140297</v>
      </c>
      <c r="B14282" s="3" t="s">
        <v>362</v>
      </c>
      <c r="C14282" s="3">
        <v>1</v>
      </c>
      <c r="D14282" s="3" t="s">
        <v>282</v>
      </c>
      <c r="E14282" s="3">
        <v>4</v>
      </c>
      <c r="F14282" s="3" t="s">
        <v>7</v>
      </c>
      <c r="G14282" s="3" t="s">
        <v>629</v>
      </c>
      <c r="H14282" s="6">
        <v>44612</v>
      </c>
      <c r="I14282" s="117">
        <v>0.79166666666666663</v>
      </c>
      <c r="J14282" s="3">
        <v>1</v>
      </c>
      <c r="K14282" s="3" t="s">
        <v>461</v>
      </c>
    </row>
    <row r="14283" spans="1:11" hidden="1" x14ac:dyDescent="0.25">
      <c r="A14283" s="3">
        <v>76140297</v>
      </c>
      <c r="B14283" s="3" t="s">
        <v>362</v>
      </c>
      <c r="C14283" s="3">
        <v>1</v>
      </c>
      <c r="D14283" s="3" t="s">
        <v>282</v>
      </c>
      <c r="E14283" s="3">
        <v>1</v>
      </c>
      <c r="F14283" s="3" t="s">
        <v>3</v>
      </c>
      <c r="G14283" s="3" t="s">
        <v>629</v>
      </c>
      <c r="H14283" s="6">
        <v>44613</v>
      </c>
      <c r="I14283" s="117">
        <v>0.29166666666666669</v>
      </c>
      <c r="J14283" s="3">
        <v>1</v>
      </c>
      <c r="K14283" s="3" t="s">
        <v>461</v>
      </c>
    </row>
    <row r="14284" spans="1:11" hidden="1" x14ac:dyDescent="0.25">
      <c r="A14284" s="3">
        <v>76140297</v>
      </c>
      <c r="B14284" s="3" t="s">
        <v>362</v>
      </c>
      <c r="C14284" s="3">
        <v>1</v>
      </c>
      <c r="D14284" s="3" t="s">
        <v>282</v>
      </c>
      <c r="E14284" s="3">
        <v>2</v>
      </c>
      <c r="F14284" s="3" t="s">
        <v>6</v>
      </c>
      <c r="G14284" s="3" t="s">
        <v>629</v>
      </c>
      <c r="H14284" s="6">
        <v>44613</v>
      </c>
      <c r="I14284" s="117">
        <v>0.5</v>
      </c>
      <c r="J14284" s="3">
        <v>1</v>
      </c>
      <c r="K14284" s="3" t="s">
        <v>461</v>
      </c>
    </row>
    <row r="14285" spans="1:11" hidden="1" x14ac:dyDescent="0.25">
      <c r="A14285" s="3">
        <v>76140297</v>
      </c>
      <c r="B14285" s="3" t="s">
        <v>362</v>
      </c>
      <c r="C14285" s="3">
        <v>1</v>
      </c>
      <c r="D14285" s="3" t="s">
        <v>282</v>
      </c>
      <c r="E14285" s="3">
        <v>3</v>
      </c>
      <c r="F14285" s="3" t="s">
        <v>5</v>
      </c>
      <c r="G14285" s="3" t="s">
        <v>629</v>
      </c>
      <c r="H14285" s="6">
        <v>44613</v>
      </c>
      <c r="I14285" s="117">
        <v>0.54166666666666663</v>
      </c>
      <c r="J14285" s="3">
        <v>1</v>
      </c>
      <c r="K14285" s="3" t="s">
        <v>461</v>
      </c>
    </row>
    <row r="14286" spans="1:11" hidden="1" x14ac:dyDescent="0.25">
      <c r="A14286" s="3">
        <v>76140297</v>
      </c>
      <c r="B14286" s="3" t="s">
        <v>362</v>
      </c>
      <c r="C14286" s="3">
        <v>1</v>
      </c>
      <c r="D14286" s="3" t="s">
        <v>282</v>
      </c>
      <c r="E14286" s="3">
        <v>4</v>
      </c>
      <c r="F14286" s="3" t="s">
        <v>7</v>
      </c>
      <c r="G14286" s="3" t="s">
        <v>629</v>
      </c>
      <c r="H14286" s="6">
        <v>44613</v>
      </c>
      <c r="I14286" s="117">
        <v>0.66666666666666663</v>
      </c>
      <c r="J14286" s="3">
        <v>1</v>
      </c>
      <c r="K14286" s="3" t="s">
        <v>461</v>
      </c>
    </row>
    <row r="14287" spans="1:11" hidden="1" x14ac:dyDescent="0.25">
      <c r="A14287" s="3">
        <v>76140297</v>
      </c>
      <c r="B14287" s="3" t="s">
        <v>362</v>
      </c>
      <c r="C14287" s="3">
        <v>1</v>
      </c>
      <c r="D14287" s="3" t="s">
        <v>282</v>
      </c>
      <c r="E14287" s="3">
        <v>1</v>
      </c>
      <c r="F14287" s="3" t="s">
        <v>3</v>
      </c>
      <c r="G14287" s="3" t="s">
        <v>629</v>
      </c>
      <c r="H14287" s="6">
        <v>44614</v>
      </c>
      <c r="I14287" s="117">
        <v>0.29166666666666669</v>
      </c>
      <c r="J14287" s="3">
        <v>1</v>
      </c>
      <c r="K14287" s="3" t="s">
        <v>461</v>
      </c>
    </row>
    <row r="14288" spans="1:11" hidden="1" x14ac:dyDescent="0.25">
      <c r="A14288" s="3">
        <v>76140297</v>
      </c>
      <c r="B14288" s="3" t="s">
        <v>362</v>
      </c>
      <c r="C14288" s="3">
        <v>1</v>
      </c>
      <c r="D14288" s="3" t="s">
        <v>282</v>
      </c>
      <c r="E14288" s="3">
        <v>2</v>
      </c>
      <c r="F14288" s="3" t="s">
        <v>6</v>
      </c>
      <c r="G14288" s="3" t="s">
        <v>629</v>
      </c>
      <c r="H14288" s="6">
        <v>44614</v>
      </c>
      <c r="I14288" s="117">
        <v>0.5</v>
      </c>
      <c r="J14288" s="3">
        <v>1</v>
      </c>
      <c r="K14288" s="3" t="s">
        <v>461</v>
      </c>
    </row>
    <row r="14289" spans="1:13" hidden="1" x14ac:dyDescent="0.25">
      <c r="A14289" s="3">
        <v>76140297</v>
      </c>
      <c r="B14289" s="3" t="s">
        <v>362</v>
      </c>
      <c r="C14289" s="3">
        <v>1</v>
      </c>
      <c r="D14289" s="3" t="s">
        <v>282</v>
      </c>
      <c r="E14289" s="3">
        <v>3</v>
      </c>
      <c r="F14289" s="3" t="s">
        <v>5</v>
      </c>
      <c r="G14289" s="3" t="s">
        <v>629</v>
      </c>
      <c r="H14289" s="6">
        <v>44614</v>
      </c>
      <c r="I14289" s="117">
        <v>0.54166666666666663</v>
      </c>
      <c r="J14289" s="3">
        <v>1</v>
      </c>
      <c r="K14289" s="3" t="s">
        <v>461</v>
      </c>
    </row>
    <row r="14290" spans="1:13" hidden="1" x14ac:dyDescent="0.25">
      <c r="A14290" s="3">
        <v>76140297</v>
      </c>
      <c r="B14290" s="3" t="s">
        <v>362</v>
      </c>
      <c r="C14290" s="3">
        <v>1</v>
      </c>
      <c r="D14290" s="3" t="s">
        <v>282</v>
      </c>
      <c r="E14290" s="3">
        <v>4</v>
      </c>
      <c r="F14290" s="3" t="s">
        <v>7</v>
      </c>
      <c r="G14290" s="3" t="s">
        <v>629</v>
      </c>
      <c r="H14290" s="6">
        <v>44614</v>
      </c>
      <c r="I14290" s="117">
        <v>0.66666666666666663</v>
      </c>
      <c r="J14290" s="3">
        <v>1</v>
      </c>
      <c r="K14290" s="3" t="s">
        <v>461</v>
      </c>
    </row>
    <row r="14291" spans="1:13" hidden="1" x14ac:dyDescent="0.25">
      <c r="A14291" s="3">
        <v>76140297</v>
      </c>
      <c r="B14291" s="3" t="s">
        <v>362</v>
      </c>
      <c r="C14291" s="3">
        <v>1</v>
      </c>
      <c r="D14291" s="3" t="s">
        <v>282</v>
      </c>
      <c r="E14291" s="3">
        <v>1</v>
      </c>
      <c r="F14291" s="3" t="s">
        <v>3</v>
      </c>
      <c r="G14291" s="3" t="s">
        <v>629</v>
      </c>
      <c r="H14291" s="6">
        <v>44615</v>
      </c>
      <c r="I14291" s="117">
        <v>0.29166666666666669</v>
      </c>
      <c r="J14291" s="3">
        <v>1</v>
      </c>
      <c r="K14291" s="3" t="s">
        <v>461</v>
      </c>
    </row>
    <row r="14292" spans="1:13" hidden="1" x14ac:dyDescent="0.25">
      <c r="A14292" s="3">
        <v>76140297</v>
      </c>
      <c r="B14292" s="3" t="s">
        <v>362</v>
      </c>
      <c r="C14292" s="3">
        <v>1</v>
      </c>
      <c r="D14292" s="3" t="s">
        <v>282</v>
      </c>
      <c r="E14292" s="3">
        <v>2</v>
      </c>
      <c r="F14292" s="3" t="s">
        <v>6</v>
      </c>
      <c r="G14292" s="3" t="s">
        <v>629</v>
      </c>
      <c r="H14292" s="6">
        <v>44615</v>
      </c>
      <c r="I14292" s="117">
        <v>0.5</v>
      </c>
      <c r="J14292" s="3">
        <v>1</v>
      </c>
      <c r="K14292" s="3" t="s">
        <v>461</v>
      </c>
    </row>
    <row r="14293" spans="1:13" hidden="1" x14ac:dyDescent="0.25">
      <c r="A14293" s="3">
        <v>76140297</v>
      </c>
      <c r="B14293" s="3" t="s">
        <v>362</v>
      </c>
      <c r="C14293" s="3">
        <v>1</v>
      </c>
      <c r="D14293" s="3" t="s">
        <v>282</v>
      </c>
      <c r="E14293" s="3">
        <v>3</v>
      </c>
      <c r="F14293" s="3" t="s">
        <v>5</v>
      </c>
      <c r="G14293" s="3" t="s">
        <v>629</v>
      </c>
      <c r="H14293" s="6">
        <v>44615</v>
      </c>
      <c r="I14293" s="117">
        <v>0.54166666666666663</v>
      </c>
      <c r="J14293" s="3">
        <v>1</v>
      </c>
      <c r="K14293" s="3" t="s">
        <v>461</v>
      </c>
    </row>
    <row r="14294" spans="1:13" hidden="1" x14ac:dyDescent="0.25">
      <c r="A14294" s="3">
        <v>76140297</v>
      </c>
      <c r="B14294" s="3" t="s">
        <v>362</v>
      </c>
      <c r="C14294" s="3">
        <v>1</v>
      </c>
      <c r="D14294" s="3" t="s">
        <v>282</v>
      </c>
      <c r="E14294" s="3">
        <v>4</v>
      </c>
      <c r="F14294" s="3" t="s">
        <v>7</v>
      </c>
      <c r="G14294" s="3" t="s">
        <v>629</v>
      </c>
      <c r="H14294" s="6">
        <v>44615</v>
      </c>
      <c r="I14294" s="117">
        <v>0.70833333333333337</v>
      </c>
      <c r="J14294" s="3">
        <v>1</v>
      </c>
      <c r="K14294" s="3" t="s">
        <v>461</v>
      </c>
    </row>
    <row r="14295" spans="1:13" hidden="1" x14ac:dyDescent="0.25">
      <c r="A14295" s="148">
        <v>72838329</v>
      </c>
      <c r="B14295" s="148" t="s">
        <v>453</v>
      </c>
      <c r="C14295" s="148">
        <v>1</v>
      </c>
      <c r="D14295" s="148" t="s">
        <v>282</v>
      </c>
      <c r="E14295" s="148">
        <v>1</v>
      </c>
      <c r="F14295" s="148" t="s">
        <v>3</v>
      </c>
      <c r="G14295" s="148" t="s">
        <v>288</v>
      </c>
      <c r="H14295" s="149">
        <v>44557</v>
      </c>
      <c r="I14295" s="150">
        <v>0.29166666666666669</v>
      </c>
      <c r="J14295" s="148">
        <v>1</v>
      </c>
      <c r="K14295" s="148" t="s">
        <v>461</v>
      </c>
      <c r="L14295" s="148"/>
      <c r="M14295" s="1" t="s">
        <v>665</v>
      </c>
    </row>
    <row r="14296" spans="1:13" hidden="1" x14ac:dyDescent="0.25">
      <c r="A14296" s="148">
        <v>72838329</v>
      </c>
      <c r="B14296" s="148" t="s">
        <v>453</v>
      </c>
      <c r="C14296" s="148">
        <v>1</v>
      </c>
      <c r="D14296" s="148" t="s">
        <v>282</v>
      </c>
      <c r="E14296" s="148">
        <v>2</v>
      </c>
      <c r="F14296" s="148" t="s">
        <v>6</v>
      </c>
      <c r="G14296" s="148" t="s">
        <v>288</v>
      </c>
      <c r="H14296" s="149">
        <v>44557</v>
      </c>
      <c r="I14296" s="150">
        <v>0.5</v>
      </c>
      <c r="J14296" s="148">
        <v>1</v>
      </c>
      <c r="K14296" s="148" t="s">
        <v>461</v>
      </c>
      <c r="L14296" s="148"/>
    </row>
    <row r="14297" spans="1:13" hidden="1" x14ac:dyDescent="0.25">
      <c r="A14297" s="148">
        <v>72838329</v>
      </c>
      <c r="B14297" s="148" t="s">
        <v>453</v>
      </c>
      <c r="C14297" s="148">
        <v>1</v>
      </c>
      <c r="D14297" s="148" t="s">
        <v>282</v>
      </c>
      <c r="E14297" s="148">
        <v>3</v>
      </c>
      <c r="F14297" s="148" t="s">
        <v>5</v>
      </c>
      <c r="G14297" s="148" t="s">
        <v>288</v>
      </c>
      <c r="H14297" s="149">
        <v>44557</v>
      </c>
      <c r="I14297" s="150">
        <v>0.54166666666666663</v>
      </c>
      <c r="J14297" s="148">
        <v>1</v>
      </c>
      <c r="K14297" s="148" t="s">
        <v>461</v>
      </c>
      <c r="L14297" s="148"/>
    </row>
    <row r="14298" spans="1:13" hidden="1" x14ac:dyDescent="0.25">
      <c r="A14298" s="148">
        <v>72838329</v>
      </c>
      <c r="B14298" s="148" t="s">
        <v>453</v>
      </c>
      <c r="C14298" s="148">
        <v>1</v>
      </c>
      <c r="D14298" s="148" t="s">
        <v>282</v>
      </c>
      <c r="E14298" s="148">
        <v>4</v>
      </c>
      <c r="F14298" s="148" t="s">
        <v>7</v>
      </c>
      <c r="G14298" s="148" t="s">
        <v>288</v>
      </c>
      <c r="H14298" s="149">
        <v>44557</v>
      </c>
      <c r="I14298" s="150">
        <v>0.79166666666666663</v>
      </c>
      <c r="J14298" s="148">
        <v>1</v>
      </c>
      <c r="K14298" s="148" t="s">
        <v>461</v>
      </c>
      <c r="L14298" s="148"/>
    </row>
    <row r="14299" spans="1:13" hidden="1" x14ac:dyDescent="0.25">
      <c r="A14299" s="148">
        <v>72838329</v>
      </c>
      <c r="B14299" s="148" t="s">
        <v>453</v>
      </c>
      <c r="C14299" s="148">
        <v>1</v>
      </c>
      <c r="D14299" s="148" t="s">
        <v>282</v>
      </c>
      <c r="E14299" s="148">
        <v>1</v>
      </c>
      <c r="F14299" s="148" t="s">
        <v>3</v>
      </c>
      <c r="G14299" s="148" t="s">
        <v>288</v>
      </c>
      <c r="H14299" s="149">
        <v>44558</v>
      </c>
      <c r="I14299" s="150">
        <v>0.29166666666666669</v>
      </c>
      <c r="J14299" s="148">
        <v>1</v>
      </c>
      <c r="K14299" s="148" t="s">
        <v>461</v>
      </c>
      <c r="L14299" s="148"/>
      <c r="M14299" s="1" t="s">
        <v>665</v>
      </c>
    </row>
    <row r="14300" spans="1:13" hidden="1" x14ac:dyDescent="0.25">
      <c r="A14300" s="148">
        <v>72838329</v>
      </c>
      <c r="B14300" s="148" t="s">
        <v>453</v>
      </c>
      <c r="C14300" s="148">
        <v>1</v>
      </c>
      <c r="D14300" s="148" t="s">
        <v>282</v>
      </c>
      <c r="E14300" s="148">
        <v>2</v>
      </c>
      <c r="F14300" s="148" t="s">
        <v>6</v>
      </c>
      <c r="G14300" s="148" t="s">
        <v>288</v>
      </c>
      <c r="H14300" s="149">
        <v>44558</v>
      </c>
      <c r="I14300" s="150">
        <v>0.5</v>
      </c>
      <c r="J14300" s="148">
        <v>1</v>
      </c>
      <c r="K14300" s="148" t="s">
        <v>461</v>
      </c>
      <c r="L14300" s="148"/>
    </row>
    <row r="14301" spans="1:13" hidden="1" x14ac:dyDescent="0.25">
      <c r="A14301" s="148">
        <v>72838329</v>
      </c>
      <c r="B14301" s="148" t="s">
        <v>453</v>
      </c>
      <c r="C14301" s="148">
        <v>1</v>
      </c>
      <c r="D14301" s="148" t="s">
        <v>282</v>
      </c>
      <c r="E14301" s="148">
        <v>3</v>
      </c>
      <c r="F14301" s="148" t="s">
        <v>5</v>
      </c>
      <c r="G14301" s="148" t="s">
        <v>288</v>
      </c>
      <c r="H14301" s="149">
        <v>44558</v>
      </c>
      <c r="I14301" s="150">
        <v>0.54166666666666663</v>
      </c>
      <c r="J14301" s="148">
        <v>1</v>
      </c>
      <c r="K14301" s="148" t="s">
        <v>461</v>
      </c>
      <c r="L14301" s="148"/>
    </row>
    <row r="14302" spans="1:13" hidden="1" x14ac:dyDescent="0.25">
      <c r="A14302" s="148">
        <v>72838329</v>
      </c>
      <c r="B14302" s="148" t="s">
        <v>453</v>
      </c>
      <c r="C14302" s="148">
        <v>1</v>
      </c>
      <c r="D14302" s="148" t="s">
        <v>282</v>
      </c>
      <c r="E14302" s="148">
        <v>4</v>
      </c>
      <c r="F14302" s="148" t="s">
        <v>7</v>
      </c>
      <c r="G14302" s="148" t="s">
        <v>288</v>
      </c>
      <c r="H14302" s="149">
        <v>44558</v>
      </c>
      <c r="I14302" s="150">
        <v>0.79166666666666663</v>
      </c>
      <c r="J14302" s="148">
        <v>1</v>
      </c>
      <c r="K14302" s="148" t="s">
        <v>461</v>
      </c>
      <c r="L14302" s="148"/>
    </row>
    <row r="14303" spans="1:13" hidden="1" x14ac:dyDescent="0.25">
      <c r="A14303" s="148">
        <v>72838329</v>
      </c>
      <c r="B14303" s="148" t="s">
        <v>453</v>
      </c>
      <c r="C14303" s="148">
        <v>1</v>
      </c>
      <c r="D14303" s="148" t="s">
        <v>282</v>
      </c>
      <c r="E14303" s="148">
        <v>1</v>
      </c>
      <c r="F14303" s="148" t="s">
        <v>3</v>
      </c>
      <c r="G14303" s="148" t="s">
        <v>288</v>
      </c>
      <c r="H14303" s="149">
        <v>44559</v>
      </c>
      <c r="I14303" s="150">
        <v>0.29166666666666669</v>
      </c>
      <c r="J14303" s="148">
        <v>1</v>
      </c>
      <c r="K14303" s="148" t="s">
        <v>461</v>
      </c>
      <c r="L14303" s="148"/>
      <c r="M14303" s="1" t="s">
        <v>665</v>
      </c>
    </row>
    <row r="14304" spans="1:13" hidden="1" x14ac:dyDescent="0.25">
      <c r="A14304" s="148">
        <v>72838329</v>
      </c>
      <c r="B14304" s="148" t="s">
        <v>453</v>
      </c>
      <c r="C14304" s="148">
        <v>1</v>
      </c>
      <c r="D14304" s="148" t="s">
        <v>282</v>
      </c>
      <c r="E14304" s="148">
        <v>2</v>
      </c>
      <c r="F14304" s="148" t="s">
        <v>6</v>
      </c>
      <c r="G14304" s="148" t="s">
        <v>288</v>
      </c>
      <c r="H14304" s="149">
        <v>44559</v>
      </c>
      <c r="I14304" s="150">
        <v>0.5</v>
      </c>
      <c r="J14304" s="148">
        <v>1</v>
      </c>
      <c r="K14304" s="148" t="s">
        <v>461</v>
      </c>
      <c r="L14304" s="148"/>
    </row>
    <row r="14305" spans="1:13" hidden="1" x14ac:dyDescent="0.25">
      <c r="A14305" s="148">
        <v>72838329</v>
      </c>
      <c r="B14305" s="148" t="s">
        <v>453</v>
      </c>
      <c r="C14305" s="148">
        <v>1</v>
      </c>
      <c r="D14305" s="148" t="s">
        <v>282</v>
      </c>
      <c r="E14305" s="148">
        <v>3</v>
      </c>
      <c r="F14305" s="148" t="s">
        <v>5</v>
      </c>
      <c r="G14305" s="148" t="s">
        <v>288</v>
      </c>
      <c r="H14305" s="149">
        <v>44559</v>
      </c>
      <c r="I14305" s="150">
        <v>0.54166666666666663</v>
      </c>
      <c r="J14305" s="148">
        <v>1</v>
      </c>
      <c r="K14305" s="148" t="s">
        <v>461</v>
      </c>
      <c r="L14305" s="148"/>
    </row>
    <row r="14306" spans="1:13" hidden="1" x14ac:dyDescent="0.25">
      <c r="A14306" s="148">
        <v>72838329</v>
      </c>
      <c r="B14306" s="148" t="s">
        <v>453</v>
      </c>
      <c r="C14306" s="148">
        <v>1</v>
      </c>
      <c r="D14306" s="148" t="s">
        <v>282</v>
      </c>
      <c r="E14306" s="148">
        <v>4</v>
      </c>
      <c r="F14306" s="148" t="s">
        <v>7</v>
      </c>
      <c r="G14306" s="148" t="s">
        <v>288</v>
      </c>
      <c r="H14306" s="149">
        <v>44559</v>
      </c>
      <c r="I14306" s="150">
        <v>0.79166666666666663</v>
      </c>
      <c r="J14306" s="148">
        <v>1</v>
      </c>
      <c r="K14306" s="148" t="s">
        <v>461</v>
      </c>
      <c r="L14306" s="148"/>
    </row>
    <row r="14307" spans="1:13" hidden="1" x14ac:dyDescent="0.25">
      <c r="A14307" s="148">
        <v>72838329</v>
      </c>
      <c r="B14307" s="148" t="s">
        <v>453</v>
      </c>
      <c r="C14307" s="148">
        <v>1</v>
      </c>
      <c r="D14307" s="148" t="s">
        <v>282</v>
      </c>
      <c r="E14307" s="148">
        <v>1</v>
      </c>
      <c r="F14307" s="148" t="s">
        <v>3</v>
      </c>
      <c r="G14307" s="148" t="s">
        <v>288</v>
      </c>
      <c r="H14307" s="149">
        <v>44560</v>
      </c>
      <c r="I14307" s="150">
        <v>0.29166666666666669</v>
      </c>
      <c r="J14307" s="148">
        <v>1</v>
      </c>
      <c r="K14307" s="148" t="s">
        <v>461</v>
      </c>
      <c r="L14307" s="148"/>
      <c r="M14307" s="1" t="s">
        <v>665</v>
      </c>
    </row>
    <row r="14308" spans="1:13" hidden="1" x14ac:dyDescent="0.25">
      <c r="A14308" s="148">
        <v>72838329</v>
      </c>
      <c r="B14308" s="148" t="s">
        <v>453</v>
      </c>
      <c r="C14308" s="148">
        <v>1</v>
      </c>
      <c r="D14308" s="148" t="s">
        <v>282</v>
      </c>
      <c r="E14308" s="148">
        <v>2</v>
      </c>
      <c r="F14308" s="148" t="s">
        <v>6</v>
      </c>
      <c r="G14308" s="148" t="s">
        <v>288</v>
      </c>
      <c r="H14308" s="149">
        <v>44560</v>
      </c>
      <c r="I14308" s="150">
        <v>0.5</v>
      </c>
      <c r="J14308" s="148">
        <v>1</v>
      </c>
      <c r="K14308" s="148" t="s">
        <v>461</v>
      </c>
      <c r="L14308" s="148"/>
    </row>
    <row r="14309" spans="1:13" hidden="1" x14ac:dyDescent="0.25">
      <c r="A14309" s="148">
        <v>72838329</v>
      </c>
      <c r="B14309" s="148" t="s">
        <v>453</v>
      </c>
      <c r="C14309" s="148">
        <v>1</v>
      </c>
      <c r="D14309" s="148" t="s">
        <v>282</v>
      </c>
      <c r="E14309" s="148">
        <v>3</v>
      </c>
      <c r="F14309" s="148" t="s">
        <v>5</v>
      </c>
      <c r="G14309" s="148" t="s">
        <v>288</v>
      </c>
      <c r="H14309" s="149">
        <v>44560</v>
      </c>
      <c r="I14309" s="150">
        <v>0.54166666666666663</v>
      </c>
      <c r="J14309" s="148">
        <v>1</v>
      </c>
      <c r="K14309" s="148" t="s">
        <v>461</v>
      </c>
      <c r="L14309" s="148"/>
    </row>
    <row r="14310" spans="1:13" hidden="1" x14ac:dyDescent="0.25">
      <c r="A14310" s="148">
        <v>72838329</v>
      </c>
      <c r="B14310" s="148" t="s">
        <v>453</v>
      </c>
      <c r="C14310" s="148">
        <v>1</v>
      </c>
      <c r="D14310" s="148" t="s">
        <v>282</v>
      </c>
      <c r="E14310" s="148">
        <v>4</v>
      </c>
      <c r="F14310" s="148" t="s">
        <v>7</v>
      </c>
      <c r="G14310" s="148" t="s">
        <v>288</v>
      </c>
      <c r="H14310" s="149">
        <v>44560</v>
      </c>
      <c r="I14310" s="150">
        <v>0.79166666666666663</v>
      </c>
      <c r="J14310" s="148">
        <v>1</v>
      </c>
      <c r="K14310" s="148" t="s">
        <v>461</v>
      </c>
      <c r="L14310" s="148"/>
    </row>
    <row r="14311" spans="1:13" hidden="1" x14ac:dyDescent="0.25">
      <c r="A14311" s="148">
        <v>72838329</v>
      </c>
      <c r="B14311" s="148" t="s">
        <v>453</v>
      </c>
      <c r="C14311" s="148">
        <v>1</v>
      </c>
      <c r="D14311" s="148" t="s">
        <v>282</v>
      </c>
      <c r="E14311" s="148">
        <v>1</v>
      </c>
      <c r="F14311" s="148" t="s">
        <v>3</v>
      </c>
      <c r="G14311" s="148" t="s">
        <v>288</v>
      </c>
      <c r="H14311" s="149">
        <v>44561</v>
      </c>
      <c r="I14311" s="150">
        <v>0.29166666666666669</v>
      </c>
      <c r="J14311" s="148">
        <v>1</v>
      </c>
      <c r="K14311" s="148" t="s">
        <v>461</v>
      </c>
      <c r="L14311" s="148"/>
      <c r="M14311" s="1" t="s">
        <v>665</v>
      </c>
    </row>
    <row r="14312" spans="1:13" hidden="1" x14ac:dyDescent="0.25">
      <c r="A14312" s="148">
        <v>72838329</v>
      </c>
      <c r="B14312" s="148" t="s">
        <v>453</v>
      </c>
      <c r="C14312" s="148">
        <v>1</v>
      </c>
      <c r="D14312" s="148" t="s">
        <v>282</v>
      </c>
      <c r="E14312" s="148">
        <v>2</v>
      </c>
      <c r="F14312" s="148" t="s">
        <v>6</v>
      </c>
      <c r="G14312" s="148" t="s">
        <v>288</v>
      </c>
      <c r="H14312" s="149">
        <v>44561</v>
      </c>
      <c r="I14312" s="150">
        <v>0.5</v>
      </c>
      <c r="J14312" s="148">
        <v>1</v>
      </c>
      <c r="K14312" s="148" t="s">
        <v>461</v>
      </c>
      <c r="L14312" s="148"/>
    </row>
    <row r="14313" spans="1:13" hidden="1" x14ac:dyDescent="0.25">
      <c r="A14313" s="148">
        <v>72838329</v>
      </c>
      <c r="B14313" s="148" t="s">
        <v>453</v>
      </c>
      <c r="C14313" s="148">
        <v>1</v>
      </c>
      <c r="D14313" s="148" t="s">
        <v>282</v>
      </c>
      <c r="E14313" s="148">
        <v>3</v>
      </c>
      <c r="F14313" s="148" t="s">
        <v>5</v>
      </c>
      <c r="G14313" s="148" t="s">
        <v>288</v>
      </c>
      <c r="H14313" s="149">
        <v>44561</v>
      </c>
      <c r="I14313" s="150">
        <v>0.54166666666666663</v>
      </c>
      <c r="J14313" s="148">
        <v>1</v>
      </c>
      <c r="K14313" s="148" t="s">
        <v>461</v>
      </c>
      <c r="L14313" s="148"/>
    </row>
    <row r="14314" spans="1:13" hidden="1" x14ac:dyDescent="0.25">
      <c r="A14314" s="148">
        <v>72838329</v>
      </c>
      <c r="B14314" s="148" t="s">
        <v>453</v>
      </c>
      <c r="C14314" s="148">
        <v>1</v>
      </c>
      <c r="D14314" s="148" t="s">
        <v>282</v>
      </c>
      <c r="E14314" s="148">
        <v>4</v>
      </c>
      <c r="F14314" s="148" t="s">
        <v>7</v>
      </c>
      <c r="G14314" s="148" t="s">
        <v>288</v>
      </c>
      <c r="H14314" s="149">
        <v>44561</v>
      </c>
      <c r="I14314" s="150">
        <v>0.66666666666666663</v>
      </c>
      <c r="J14314" s="148">
        <v>1</v>
      </c>
      <c r="K14314" s="148" t="s">
        <v>461</v>
      </c>
      <c r="L14314" s="148"/>
    </row>
    <row r="14315" spans="1:13" hidden="1" x14ac:dyDescent="0.25">
      <c r="A14315" s="148">
        <v>72838329</v>
      </c>
      <c r="B14315" s="148" t="s">
        <v>453</v>
      </c>
      <c r="C14315" s="148">
        <v>1</v>
      </c>
      <c r="D14315" s="148" t="s">
        <v>282</v>
      </c>
      <c r="E14315" s="148">
        <v>1</v>
      </c>
      <c r="F14315" s="148" t="s">
        <v>3</v>
      </c>
      <c r="G14315" s="148" t="s">
        <v>288</v>
      </c>
      <c r="H14315" s="149">
        <v>44564</v>
      </c>
      <c r="I14315" s="150">
        <v>0.29166666666666669</v>
      </c>
      <c r="J14315" s="148">
        <v>1</v>
      </c>
      <c r="K14315" s="148" t="s">
        <v>461</v>
      </c>
      <c r="L14315" s="148"/>
      <c r="M14315" s="1" t="s">
        <v>665</v>
      </c>
    </row>
    <row r="14316" spans="1:13" hidden="1" x14ac:dyDescent="0.25">
      <c r="A14316" s="148">
        <v>72838329</v>
      </c>
      <c r="B14316" s="148" t="s">
        <v>453</v>
      </c>
      <c r="C14316" s="148">
        <v>1</v>
      </c>
      <c r="D14316" s="148" t="s">
        <v>282</v>
      </c>
      <c r="E14316" s="148">
        <v>2</v>
      </c>
      <c r="F14316" s="148" t="s">
        <v>6</v>
      </c>
      <c r="G14316" s="148" t="s">
        <v>288</v>
      </c>
      <c r="H14316" s="149">
        <v>44564</v>
      </c>
      <c r="I14316" s="150">
        <v>0.5</v>
      </c>
      <c r="J14316" s="148">
        <v>1</v>
      </c>
      <c r="K14316" s="148" t="s">
        <v>461</v>
      </c>
      <c r="L14316" s="148"/>
    </row>
    <row r="14317" spans="1:13" hidden="1" x14ac:dyDescent="0.25">
      <c r="A14317" s="148">
        <v>72838329</v>
      </c>
      <c r="B14317" s="148" t="s">
        <v>453</v>
      </c>
      <c r="C14317" s="148">
        <v>1</v>
      </c>
      <c r="D14317" s="148" t="s">
        <v>282</v>
      </c>
      <c r="E14317" s="148">
        <v>3</v>
      </c>
      <c r="F14317" s="148" t="s">
        <v>5</v>
      </c>
      <c r="G14317" s="148" t="s">
        <v>288</v>
      </c>
      <c r="H14317" s="149">
        <v>44564</v>
      </c>
      <c r="I14317" s="150">
        <v>0.54166666666666663</v>
      </c>
      <c r="J14317" s="148">
        <v>1</v>
      </c>
      <c r="K14317" s="148" t="s">
        <v>461</v>
      </c>
      <c r="L14317" s="148"/>
    </row>
    <row r="14318" spans="1:13" hidden="1" x14ac:dyDescent="0.25">
      <c r="A14318" s="148">
        <v>72838329</v>
      </c>
      <c r="B14318" s="148" t="s">
        <v>453</v>
      </c>
      <c r="C14318" s="148">
        <v>1</v>
      </c>
      <c r="D14318" s="148" t="s">
        <v>282</v>
      </c>
      <c r="E14318" s="148">
        <v>4</v>
      </c>
      <c r="F14318" s="148" t="s">
        <v>7</v>
      </c>
      <c r="G14318" s="148" t="s">
        <v>288</v>
      </c>
      <c r="H14318" s="149">
        <v>44564</v>
      </c>
      <c r="I14318" s="150">
        <v>0.79166666666666663</v>
      </c>
      <c r="J14318" s="148">
        <v>1</v>
      </c>
      <c r="K14318" s="148" t="s">
        <v>461</v>
      </c>
      <c r="L14318" s="148"/>
    </row>
    <row r="14319" spans="1:13" hidden="1" x14ac:dyDescent="0.25">
      <c r="A14319" s="148">
        <v>72838329</v>
      </c>
      <c r="B14319" s="148" t="s">
        <v>453</v>
      </c>
      <c r="C14319" s="148">
        <v>1</v>
      </c>
      <c r="D14319" s="148" t="s">
        <v>282</v>
      </c>
      <c r="E14319" s="148">
        <v>0</v>
      </c>
      <c r="F14319" s="148" t="s">
        <v>8</v>
      </c>
      <c r="G14319" s="148" t="s">
        <v>288</v>
      </c>
      <c r="H14319" s="149">
        <v>44565</v>
      </c>
      <c r="I14319" s="150"/>
      <c r="J14319" s="148">
        <v>1</v>
      </c>
      <c r="K14319" s="148" t="s">
        <v>461</v>
      </c>
      <c r="L14319" s="148"/>
    </row>
    <row r="14320" spans="1:13" hidden="1" x14ac:dyDescent="0.25">
      <c r="A14320" s="148">
        <v>72838329</v>
      </c>
      <c r="B14320" s="148" t="s">
        <v>453</v>
      </c>
      <c r="C14320" s="148">
        <v>1</v>
      </c>
      <c r="D14320" s="148" t="s">
        <v>282</v>
      </c>
      <c r="E14320" s="148">
        <v>1</v>
      </c>
      <c r="F14320" s="148" t="s">
        <v>3</v>
      </c>
      <c r="G14320" s="148" t="s">
        <v>288</v>
      </c>
      <c r="H14320" s="149">
        <v>44566</v>
      </c>
      <c r="I14320" s="150">
        <v>0.29166666666666669</v>
      </c>
      <c r="J14320" s="148">
        <v>1</v>
      </c>
      <c r="K14320" s="148" t="s">
        <v>461</v>
      </c>
      <c r="L14320" s="148"/>
      <c r="M14320" s="1" t="s">
        <v>665</v>
      </c>
    </row>
    <row r="14321" spans="1:13" hidden="1" x14ac:dyDescent="0.25">
      <c r="A14321" s="148">
        <v>72838329</v>
      </c>
      <c r="B14321" s="148" t="s">
        <v>453</v>
      </c>
      <c r="C14321" s="148">
        <v>1</v>
      </c>
      <c r="D14321" s="148" t="s">
        <v>282</v>
      </c>
      <c r="E14321" s="148">
        <v>2</v>
      </c>
      <c r="F14321" s="148" t="s">
        <v>6</v>
      </c>
      <c r="G14321" s="148" t="s">
        <v>288</v>
      </c>
      <c r="H14321" s="149">
        <v>44566</v>
      </c>
      <c r="I14321" s="150">
        <v>0.5</v>
      </c>
      <c r="J14321" s="148">
        <v>1</v>
      </c>
      <c r="K14321" s="148" t="s">
        <v>461</v>
      </c>
      <c r="L14321" s="148"/>
    </row>
    <row r="14322" spans="1:13" hidden="1" x14ac:dyDescent="0.25">
      <c r="A14322" s="148">
        <v>72838329</v>
      </c>
      <c r="B14322" s="148" t="s">
        <v>453</v>
      </c>
      <c r="C14322" s="148">
        <v>1</v>
      </c>
      <c r="D14322" s="148" t="s">
        <v>282</v>
      </c>
      <c r="E14322" s="148">
        <v>3</v>
      </c>
      <c r="F14322" s="148" t="s">
        <v>5</v>
      </c>
      <c r="G14322" s="148" t="s">
        <v>288</v>
      </c>
      <c r="H14322" s="149">
        <v>44566</v>
      </c>
      <c r="I14322" s="150">
        <v>0.54166666666666663</v>
      </c>
      <c r="J14322" s="148">
        <v>1</v>
      </c>
      <c r="K14322" s="148" t="s">
        <v>461</v>
      </c>
      <c r="L14322" s="148"/>
    </row>
    <row r="14323" spans="1:13" hidden="1" x14ac:dyDescent="0.25">
      <c r="A14323" s="148">
        <v>72838329</v>
      </c>
      <c r="B14323" s="148" t="s">
        <v>453</v>
      </c>
      <c r="C14323" s="148">
        <v>1</v>
      </c>
      <c r="D14323" s="148" t="s">
        <v>282</v>
      </c>
      <c r="E14323" s="148">
        <v>4</v>
      </c>
      <c r="F14323" s="148" t="s">
        <v>7</v>
      </c>
      <c r="G14323" s="148" t="s">
        <v>288</v>
      </c>
      <c r="H14323" s="149">
        <v>44566</v>
      </c>
      <c r="I14323" s="150">
        <v>0.79166666666666663</v>
      </c>
      <c r="J14323" s="148">
        <v>1</v>
      </c>
      <c r="K14323" s="148" t="s">
        <v>461</v>
      </c>
      <c r="L14323" s="148"/>
    </row>
    <row r="14324" spans="1:13" hidden="1" x14ac:dyDescent="0.25">
      <c r="A14324" s="148">
        <v>72838329</v>
      </c>
      <c r="B14324" s="148" t="s">
        <v>453</v>
      </c>
      <c r="C14324" s="148">
        <v>1</v>
      </c>
      <c r="D14324" s="148" t="s">
        <v>282</v>
      </c>
      <c r="E14324" s="148">
        <v>1</v>
      </c>
      <c r="F14324" s="148" t="s">
        <v>3</v>
      </c>
      <c r="G14324" s="148" t="s">
        <v>288</v>
      </c>
      <c r="H14324" s="149">
        <v>44567</v>
      </c>
      <c r="I14324" s="150">
        <v>0.29166666666666669</v>
      </c>
      <c r="J14324" s="148">
        <v>1</v>
      </c>
      <c r="K14324" s="148" t="s">
        <v>461</v>
      </c>
      <c r="L14324" s="148"/>
      <c r="M14324" s="1" t="s">
        <v>665</v>
      </c>
    </row>
    <row r="14325" spans="1:13" hidden="1" x14ac:dyDescent="0.25">
      <c r="A14325" s="148">
        <v>72838329</v>
      </c>
      <c r="B14325" s="148" t="s">
        <v>453</v>
      </c>
      <c r="C14325" s="148">
        <v>1</v>
      </c>
      <c r="D14325" s="148" t="s">
        <v>282</v>
      </c>
      <c r="E14325" s="148">
        <v>2</v>
      </c>
      <c r="F14325" s="148" t="s">
        <v>6</v>
      </c>
      <c r="G14325" s="148" t="s">
        <v>288</v>
      </c>
      <c r="H14325" s="149">
        <v>44567</v>
      </c>
      <c r="I14325" s="150">
        <v>0.5</v>
      </c>
      <c r="J14325" s="148">
        <v>1</v>
      </c>
      <c r="K14325" s="148" t="s">
        <v>461</v>
      </c>
      <c r="L14325" s="148"/>
    </row>
    <row r="14326" spans="1:13" hidden="1" x14ac:dyDescent="0.25">
      <c r="A14326" s="148">
        <v>72838329</v>
      </c>
      <c r="B14326" s="148" t="s">
        <v>453</v>
      </c>
      <c r="C14326" s="148">
        <v>1</v>
      </c>
      <c r="D14326" s="148" t="s">
        <v>282</v>
      </c>
      <c r="E14326" s="148">
        <v>3</v>
      </c>
      <c r="F14326" s="148" t="s">
        <v>5</v>
      </c>
      <c r="G14326" s="148" t="s">
        <v>288</v>
      </c>
      <c r="H14326" s="149">
        <v>44567</v>
      </c>
      <c r="I14326" s="150">
        <v>0.54166666666666663</v>
      </c>
      <c r="J14326" s="148">
        <v>1</v>
      </c>
      <c r="K14326" s="148" t="s">
        <v>461</v>
      </c>
      <c r="L14326" s="148"/>
    </row>
    <row r="14327" spans="1:13" hidden="1" x14ac:dyDescent="0.25">
      <c r="A14327" s="148">
        <v>72838329</v>
      </c>
      <c r="B14327" s="148" t="s">
        <v>453</v>
      </c>
      <c r="C14327" s="148">
        <v>1</v>
      </c>
      <c r="D14327" s="148" t="s">
        <v>282</v>
      </c>
      <c r="E14327" s="148">
        <v>4</v>
      </c>
      <c r="F14327" s="148" t="s">
        <v>7</v>
      </c>
      <c r="G14327" s="148" t="s">
        <v>288</v>
      </c>
      <c r="H14327" s="149">
        <v>44567</v>
      </c>
      <c r="I14327" s="150">
        <v>0.79166666666666663</v>
      </c>
      <c r="J14327" s="148">
        <v>1</v>
      </c>
      <c r="K14327" s="148" t="s">
        <v>461</v>
      </c>
      <c r="L14327" s="148"/>
    </row>
    <row r="14328" spans="1:13" hidden="1" x14ac:dyDescent="0.25">
      <c r="A14328" s="148">
        <v>72838329</v>
      </c>
      <c r="B14328" s="148" t="s">
        <v>453</v>
      </c>
      <c r="C14328" s="148">
        <v>1</v>
      </c>
      <c r="D14328" s="148" t="s">
        <v>282</v>
      </c>
      <c r="E14328" s="148">
        <v>1</v>
      </c>
      <c r="F14328" s="148" t="s">
        <v>3</v>
      </c>
      <c r="G14328" s="148" t="s">
        <v>288</v>
      </c>
      <c r="H14328" s="149">
        <v>44568</v>
      </c>
      <c r="I14328" s="150">
        <v>0.29166666666666669</v>
      </c>
      <c r="J14328" s="148">
        <v>1</v>
      </c>
      <c r="K14328" s="148" t="s">
        <v>461</v>
      </c>
      <c r="L14328" s="148"/>
      <c r="M14328" s="1" t="s">
        <v>665</v>
      </c>
    </row>
    <row r="14329" spans="1:13" hidden="1" x14ac:dyDescent="0.25">
      <c r="A14329" s="148">
        <v>72838329</v>
      </c>
      <c r="B14329" s="148" t="s">
        <v>453</v>
      </c>
      <c r="C14329" s="148">
        <v>1</v>
      </c>
      <c r="D14329" s="148" t="s">
        <v>282</v>
      </c>
      <c r="E14329" s="148">
        <v>2</v>
      </c>
      <c r="F14329" s="148" t="s">
        <v>6</v>
      </c>
      <c r="G14329" s="148" t="s">
        <v>288</v>
      </c>
      <c r="H14329" s="149">
        <v>44568</v>
      </c>
      <c r="I14329" s="150">
        <v>0.5</v>
      </c>
      <c r="J14329" s="148">
        <v>1</v>
      </c>
      <c r="K14329" s="148" t="s">
        <v>461</v>
      </c>
      <c r="L14329" s="148"/>
    </row>
    <row r="14330" spans="1:13" hidden="1" x14ac:dyDescent="0.25">
      <c r="A14330" s="148">
        <v>72838329</v>
      </c>
      <c r="B14330" s="148" t="s">
        <v>453</v>
      </c>
      <c r="C14330" s="148">
        <v>1</v>
      </c>
      <c r="D14330" s="148" t="s">
        <v>282</v>
      </c>
      <c r="E14330" s="148">
        <v>3</v>
      </c>
      <c r="F14330" s="148" t="s">
        <v>5</v>
      </c>
      <c r="G14330" s="148" t="s">
        <v>288</v>
      </c>
      <c r="H14330" s="149">
        <v>44568</v>
      </c>
      <c r="I14330" s="150">
        <v>0.54166666666666663</v>
      </c>
      <c r="J14330" s="148">
        <v>1</v>
      </c>
      <c r="K14330" s="148" t="s">
        <v>461</v>
      </c>
      <c r="L14330" s="148"/>
    </row>
    <row r="14331" spans="1:13" hidden="1" x14ac:dyDescent="0.25">
      <c r="A14331" s="148">
        <v>72838329</v>
      </c>
      <c r="B14331" s="148" t="s">
        <v>453</v>
      </c>
      <c r="C14331" s="148">
        <v>1</v>
      </c>
      <c r="D14331" s="148" t="s">
        <v>282</v>
      </c>
      <c r="E14331" s="148">
        <v>4</v>
      </c>
      <c r="F14331" s="148" t="s">
        <v>7</v>
      </c>
      <c r="G14331" s="148" t="s">
        <v>288</v>
      </c>
      <c r="H14331" s="149">
        <v>44568</v>
      </c>
      <c r="I14331" s="150">
        <v>0.79166666666666663</v>
      </c>
      <c r="J14331" s="148">
        <v>1</v>
      </c>
      <c r="K14331" s="148" t="s">
        <v>461</v>
      </c>
      <c r="L14331" s="148"/>
    </row>
    <row r="14332" spans="1:13" hidden="1" x14ac:dyDescent="0.25">
      <c r="A14332" s="148">
        <v>72838329</v>
      </c>
      <c r="B14332" s="148" t="s">
        <v>453</v>
      </c>
      <c r="C14332" s="148">
        <v>1</v>
      </c>
      <c r="D14332" s="148" t="s">
        <v>282</v>
      </c>
      <c r="E14332" s="148">
        <v>1</v>
      </c>
      <c r="F14332" s="148" t="s">
        <v>3</v>
      </c>
      <c r="G14332" s="148" t="s">
        <v>288</v>
      </c>
      <c r="H14332" s="149">
        <v>44569</v>
      </c>
      <c r="I14332" s="150">
        <v>0.29166666666666669</v>
      </c>
      <c r="J14332" s="148">
        <v>1</v>
      </c>
      <c r="K14332" s="148" t="s">
        <v>461</v>
      </c>
      <c r="L14332" s="148"/>
      <c r="M14332" s="1" t="s">
        <v>665</v>
      </c>
    </row>
    <row r="14333" spans="1:13" hidden="1" x14ac:dyDescent="0.25">
      <c r="A14333" s="148">
        <v>72838329</v>
      </c>
      <c r="B14333" s="148" t="s">
        <v>453</v>
      </c>
      <c r="C14333" s="148">
        <v>1</v>
      </c>
      <c r="D14333" s="148" t="s">
        <v>282</v>
      </c>
      <c r="E14333" s="148">
        <v>2</v>
      </c>
      <c r="F14333" s="148" t="s">
        <v>6</v>
      </c>
      <c r="G14333" s="148" t="s">
        <v>288</v>
      </c>
      <c r="H14333" s="149">
        <v>44569</v>
      </c>
      <c r="I14333" s="150">
        <v>0.5</v>
      </c>
      <c r="J14333" s="148">
        <v>1</v>
      </c>
      <c r="K14333" s="148" t="s">
        <v>461</v>
      </c>
      <c r="L14333" s="148"/>
    </row>
    <row r="14334" spans="1:13" hidden="1" x14ac:dyDescent="0.25">
      <c r="A14334" s="148">
        <v>72838329</v>
      </c>
      <c r="B14334" s="148" t="s">
        <v>453</v>
      </c>
      <c r="C14334" s="148">
        <v>1</v>
      </c>
      <c r="D14334" s="148" t="s">
        <v>282</v>
      </c>
      <c r="E14334" s="148">
        <v>3</v>
      </c>
      <c r="F14334" s="148" t="s">
        <v>5</v>
      </c>
      <c r="G14334" s="148" t="s">
        <v>288</v>
      </c>
      <c r="H14334" s="149">
        <v>44569</v>
      </c>
      <c r="I14334" s="150">
        <v>0.54166666666666663</v>
      </c>
      <c r="J14334" s="148">
        <v>1</v>
      </c>
      <c r="K14334" s="148" t="s">
        <v>461</v>
      </c>
      <c r="L14334" s="148"/>
    </row>
    <row r="14335" spans="1:13" hidden="1" x14ac:dyDescent="0.25">
      <c r="A14335" s="148">
        <v>72838329</v>
      </c>
      <c r="B14335" s="148" t="s">
        <v>453</v>
      </c>
      <c r="C14335" s="148">
        <v>1</v>
      </c>
      <c r="D14335" s="148" t="s">
        <v>282</v>
      </c>
      <c r="E14335" s="148">
        <v>4</v>
      </c>
      <c r="F14335" s="148" t="s">
        <v>7</v>
      </c>
      <c r="G14335" s="148" t="s">
        <v>288</v>
      </c>
      <c r="H14335" s="149">
        <v>44569</v>
      </c>
      <c r="I14335" s="150">
        <v>0.79166666666666663</v>
      </c>
      <c r="J14335" s="148">
        <v>1</v>
      </c>
      <c r="K14335" s="148" t="s">
        <v>461</v>
      </c>
      <c r="L14335" s="148"/>
    </row>
    <row r="14336" spans="1:13" hidden="1" x14ac:dyDescent="0.25">
      <c r="A14336" s="148">
        <v>72838329</v>
      </c>
      <c r="B14336" s="148" t="s">
        <v>453</v>
      </c>
      <c r="C14336" s="148">
        <v>1</v>
      </c>
      <c r="D14336" s="148" t="s">
        <v>282</v>
      </c>
      <c r="E14336" s="148">
        <v>1</v>
      </c>
      <c r="F14336" s="148" t="s">
        <v>3</v>
      </c>
      <c r="G14336" s="148" t="s">
        <v>288</v>
      </c>
      <c r="H14336" s="149">
        <v>44571</v>
      </c>
      <c r="I14336" s="150">
        <v>0.29166666666666669</v>
      </c>
      <c r="J14336" s="148">
        <v>1</v>
      </c>
      <c r="K14336" s="148" t="s">
        <v>461</v>
      </c>
      <c r="L14336" s="148"/>
      <c r="M14336" s="1" t="s">
        <v>665</v>
      </c>
    </row>
    <row r="14337" spans="1:13" hidden="1" x14ac:dyDescent="0.25">
      <c r="A14337" s="148">
        <v>72838329</v>
      </c>
      <c r="B14337" s="148" t="s">
        <v>453</v>
      </c>
      <c r="C14337" s="148">
        <v>1</v>
      </c>
      <c r="D14337" s="148" t="s">
        <v>282</v>
      </c>
      <c r="E14337" s="148">
        <v>2</v>
      </c>
      <c r="F14337" s="148" t="s">
        <v>6</v>
      </c>
      <c r="G14337" s="148" t="s">
        <v>288</v>
      </c>
      <c r="H14337" s="149">
        <v>44571</v>
      </c>
      <c r="I14337" s="150">
        <v>0.5</v>
      </c>
      <c r="J14337" s="148">
        <v>1</v>
      </c>
      <c r="K14337" s="148" t="s">
        <v>461</v>
      </c>
      <c r="L14337" s="148"/>
    </row>
    <row r="14338" spans="1:13" hidden="1" x14ac:dyDescent="0.25">
      <c r="A14338" s="148">
        <v>72838329</v>
      </c>
      <c r="B14338" s="148" t="s">
        <v>453</v>
      </c>
      <c r="C14338" s="148">
        <v>1</v>
      </c>
      <c r="D14338" s="148" t="s">
        <v>282</v>
      </c>
      <c r="E14338" s="148">
        <v>3</v>
      </c>
      <c r="F14338" s="148" t="s">
        <v>5</v>
      </c>
      <c r="G14338" s="148" t="s">
        <v>288</v>
      </c>
      <c r="H14338" s="149">
        <v>44571</v>
      </c>
      <c r="I14338" s="150">
        <v>0.54166666666666663</v>
      </c>
      <c r="J14338" s="148">
        <v>1</v>
      </c>
      <c r="K14338" s="148" t="s">
        <v>461</v>
      </c>
      <c r="L14338" s="148"/>
    </row>
    <row r="14339" spans="1:13" hidden="1" x14ac:dyDescent="0.25">
      <c r="A14339" s="148">
        <v>72838329</v>
      </c>
      <c r="B14339" s="148" t="s">
        <v>453</v>
      </c>
      <c r="C14339" s="148">
        <v>1</v>
      </c>
      <c r="D14339" s="148" t="s">
        <v>282</v>
      </c>
      <c r="E14339" s="148">
        <v>4</v>
      </c>
      <c r="F14339" s="148" t="s">
        <v>7</v>
      </c>
      <c r="G14339" s="148" t="s">
        <v>288</v>
      </c>
      <c r="H14339" s="149">
        <v>44571</v>
      </c>
      <c r="I14339" s="150">
        <v>0.79166666666666663</v>
      </c>
      <c r="J14339" s="148">
        <v>1</v>
      </c>
      <c r="K14339" s="148" t="s">
        <v>461</v>
      </c>
      <c r="L14339" s="148"/>
    </row>
    <row r="14340" spans="1:13" hidden="1" x14ac:dyDescent="0.25">
      <c r="A14340" s="148">
        <v>72838329</v>
      </c>
      <c r="B14340" s="148" t="s">
        <v>453</v>
      </c>
      <c r="C14340" s="148">
        <v>1</v>
      </c>
      <c r="D14340" s="148" t="s">
        <v>282</v>
      </c>
      <c r="E14340" s="148">
        <v>1</v>
      </c>
      <c r="F14340" s="148" t="s">
        <v>3</v>
      </c>
      <c r="G14340" s="148" t="s">
        <v>288</v>
      </c>
      <c r="H14340" s="149">
        <v>44572</v>
      </c>
      <c r="I14340" s="150">
        <v>0.29166666666666669</v>
      </c>
      <c r="J14340" s="148">
        <v>1</v>
      </c>
      <c r="K14340" s="148" t="s">
        <v>461</v>
      </c>
      <c r="L14340" s="148"/>
      <c r="M14340" s="1" t="s">
        <v>665</v>
      </c>
    </row>
    <row r="14341" spans="1:13" hidden="1" x14ac:dyDescent="0.25">
      <c r="A14341" s="148">
        <v>72838329</v>
      </c>
      <c r="B14341" s="148" t="s">
        <v>453</v>
      </c>
      <c r="C14341" s="148">
        <v>1</v>
      </c>
      <c r="D14341" s="148" t="s">
        <v>282</v>
      </c>
      <c r="E14341" s="148">
        <v>2</v>
      </c>
      <c r="F14341" s="148" t="s">
        <v>6</v>
      </c>
      <c r="G14341" s="148" t="s">
        <v>288</v>
      </c>
      <c r="H14341" s="149">
        <v>44572</v>
      </c>
      <c r="I14341" s="150">
        <v>0.5</v>
      </c>
      <c r="J14341" s="148">
        <v>1</v>
      </c>
      <c r="K14341" s="148" t="s">
        <v>461</v>
      </c>
      <c r="L14341" s="148"/>
    </row>
    <row r="14342" spans="1:13" hidden="1" x14ac:dyDescent="0.25">
      <c r="A14342" s="148">
        <v>72838329</v>
      </c>
      <c r="B14342" s="148" t="s">
        <v>453</v>
      </c>
      <c r="C14342" s="148">
        <v>1</v>
      </c>
      <c r="D14342" s="148" t="s">
        <v>282</v>
      </c>
      <c r="E14342" s="148">
        <v>3</v>
      </c>
      <c r="F14342" s="148" t="s">
        <v>5</v>
      </c>
      <c r="G14342" s="148" t="s">
        <v>288</v>
      </c>
      <c r="H14342" s="149">
        <v>44572</v>
      </c>
      <c r="I14342" s="150">
        <v>0.54166666666666663</v>
      </c>
      <c r="J14342" s="148">
        <v>1</v>
      </c>
      <c r="K14342" s="148" t="s">
        <v>461</v>
      </c>
      <c r="L14342" s="148"/>
    </row>
    <row r="14343" spans="1:13" hidden="1" x14ac:dyDescent="0.25">
      <c r="A14343" s="148">
        <v>72838329</v>
      </c>
      <c r="B14343" s="148" t="s">
        <v>453</v>
      </c>
      <c r="C14343" s="148">
        <v>1</v>
      </c>
      <c r="D14343" s="148" t="s">
        <v>282</v>
      </c>
      <c r="E14343" s="148">
        <v>4</v>
      </c>
      <c r="F14343" s="148" t="s">
        <v>7</v>
      </c>
      <c r="G14343" s="148" t="s">
        <v>288</v>
      </c>
      <c r="H14343" s="149">
        <v>44572</v>
      </c>
      <c r="I14343" s="150">
        <v>0.79166666666666663</v>
      </c>
      <c r="J14343" s="148">
        <v>1</v>
      </c>
      <c r="K14343" s="148" t="s">
        <v>461</v>
      </c>
      <c r="L14343" s="148"/>
    </row>
    <row r="14344" spans="1:13" hidden="1" x14ac:dyDescent="0.25">
      <c r="A14344" s="148">
        <v>72838329</v>
      </c>
      <c r="B14344" s="148" t="s">
        <v>453</v>
      </c>
      <c r="C14344" s="148">
        <v>1</v>
      </c>
      <c r="D14344" s="148" t="s">
        <v>282</v>
      </c>
      <c r="E14344" s="148">
        <v>1</v>
      </c>
      <c r="F14344" s="148" t="s">
        <v>3</v>
      </c>
      <c r="G14344" s="148" t="s">
        <v>288</v>
      </c>
      <c r="H14344" s="149">
        <v>44573</v>
      </c>
      <c r="I14344" s="150">
        <v>0.29166666666666669</v>
      </c>
      <c r="J14344" s="148">
        <v>1</v>
      </c>
      <c r="K14344" s="148" t="s">
        <v>461</v>
      </c>
      <c r="L14344" s="148"/>
      <c r="M14344" s="1" t="s">
        <v>665</v>
      </c>
    </row>
    <row r="14345" spans="1:13" hidden="1" x14ac:dyDescent="0.25">
      <c r="A14345" s="148">
        <v>72838329</v>
      </c>
      <c r="B14345" s="148" t="s">
        <v>453</v>
      </c>
      <c r="C14345" s="148">
        <v>1</v>
      </c>
      <c r="D14345" s="148" t="s">
        <v>282</v>
      </c>
      <c r="E14345" s="148">
        <v>2</v>
      </c>
      <c r="F14345" s="148" t="s">
        <v>6</v>
      </c>
      <c r="G14345" s="148" t="s">
        <v>288</v>
      </c>
      <c r="H14345" s="149">
        <v>44573</v>
      </c>
      <c r="I14345" s="150">
        <v>0.5</v>
      </c>
      <c r="J14345" s="148">
        <v>1</v>
      </c>
      <c r="K14345" s="148" t="s">
        <v>461</v>
      </c>
      <c r="L14345" s="148"/>
    </row>
    <row r="14346" spans="1:13" hidden="1" x14ac:dyDescent="0.25">
      <c r="A14346" s="148">
        <v>72838329</v>
      </c>
      <c r="B14346" s="148" t="s">
        <v>453</v>
      </c>
      <c r="C14346" s="148">
        <v>1</v>
      </c>
      <c r="D14346" s="148" t="s">
        <v>282</v>
      </c>
      <c r="E14346" s="148">
        <v>3</v>
      </c>
      <c r="F14346" s="148" t="s">
        <v>5</v>
      </c>
      <c r="G14346" s="148" t="s">
        <v>288</v>
      </c>
      <c r="H14346" s="149">
        <v>44573</v>
      </c>
      <c r="I14346" s="150">
        <v>0.54166666666666663</v>
      </c>
      <c r="J14346" s="148">
        <v>1</v>
      </c>
      <c r="K14346" s="148" t="s">
        <v>461</v>
      </c>
      <c r="L14346" s="148"/>
    </row>
    <row r="14347" spans="1:13" hidden="1" x14ac:dyDescent="0.25">
      <c r="A14347" s="148">
        <v>72838329</v>
      </c>
      <c r="B14347" s="148" t="s">
        <v>453</v>
      </c>
      <c r="C14347" s="148">
        <v>1</v>
      </c>
      <c r="D14347" s="148" t="s">
        <v>282</v>
      </c>
      <c r="E14347" s="148">
        <v>4</v>
      </c>
      <c r="F14347" s="148" t="s">
        <v>7</v>
      </c>
      <c r="G14347" s="148" t="s">
        <v>288</v>
      </c>
      <c r="H14347" s="149">
        <v>44573</v>
      </c>
      <c r="I14347" s="150">
        <v>0.79166666666666663</v>
      </c>
      <c r="J14347" s="148">
        <v>1</v>
      </c>
      <c r="K14347" s="148" t="s">
        <v>461</v>
      </c>
      <c r="L14347" s="148"/>
    </row>
    <row r="14348" spans="1:13" hidden="1" x14ac:dyDescent="0.25">
      <c r="A14348" s="148">
        <v>72838329</v>
      </c>
      <c r="B14348" s="148" t="s">
        <v>453</v>
      </c>
      <c r="C14348" s="148">
        <v>1</v>
      </c>
      <c r="D14348" s="148" t="s">
        <v>282</v>
      </c>
      <c r="E14348" s="148">
        <v>1</v>
      </c>
      <c r="F14348" s="148" t="s">
        <v>3</v>
      </c>
      <c r="G14348" s="148" t="s">
        <v>288</v>
      </c>
      <c r="H14348" s="149">
        <v>44574</v>
      </c>
      <c r="I14348" s="150">
        <v>0.29166666666666669</v>
      </c>
      <c r="J14348" s="148">
        <v>1</v>
      </c>
      <c r="K14348" s="148" t="s">
        <v>461</v>
      </c>
      <c r="L14348" s="148"/>
      <c r="M14348" s="1" t="s">
        <v>665</v>
      </c>
    </row>
    <row r="14349" spans="1:13" hidden="1" x14ac:dyDescent="0.25">
      <c r="A14349" s="148">
        <v>72838329</v>
      </c>
      <c r="B14349" s="148" t="s">
        <v>453</v>
      </c>
      <c r="C14349" s="148">
        <v>1</v>
      </c>
      <c r="D14349" s="148" t="s">
        <v>282</v>
      </c>
      <c r="E14349" s="148">
        <v>2</v>
      </c>
      <c r="F14349" s="148" t="s">
        <v>6</v>
      </c>
      <c r="G14349" s="148" t="s">
        <v>288</v>
      </c>
      <c r="H14349" s="149">
        <v>44574</v>
      </c>
      <c r="I14349" s="150">
        <v>0.5</v>
      </c>
      <c r="J14349" s="148">
        <v>1</v>
      </c>
      <c r="K14349" s="148" t="s">
        <v>461</v>
      </c>
      <c r="L14349" s="148"/>
    </row>
    <row r="14350" spans="1:13" hidden="1" x14ac:dyDescent="0.25">
      <c r="A14350" s="148">
        <v>72838329</v>
      </c>
      <c r="B14350" s="148" t="s">
        <v>453</v>
      </c>
      <c r="C14350" s="148">
        <v>1</v>
      </c>
      <c r="D14350" s="148" t="s">
        <v>282</v>
      </c>
      <c r="E14350" s="148">
        <v>3</v>
      </c>
      <c r="F14350" s="148" t="s">
        <v>5</v>
      </c>
      <c r="G14350" s="148" t="s">
        <v>288</v>
      </c>
      <c r="H14350" s="149">
        <v>44574</v>
      </c>
      <c r="I14350" s="150">
        <v>0.54166666666666663</v>
      </c>
      <c r="J14350" s="148">
        <v>1</v>
      </c>
      <c r="K14350" s="148" t="s">
        <v>461</v>
      </c>
      <c r="L14350" s="148"/>
    </row>
    <row r="14351" spans="1:13" hidden="1" x14ac:dyDescent="0.25">
      <c r="A14351" s="148">
        <v>72838329</v>
      </c>
      <c r="B14351" s="148" t="s">
        <v>453</v>
      </c>
      <c r="C14351" s="148">
        <v>1</v>
      </c>
      <c r="D14351" s="148" t="s">
        <v>282</v>
      </c>
      <c r="E14351" s="148">
        <v>4</v>
      </c>
      <c r="F14351" s="148" t="s">
        <v>7</v>
      </c>
      <c r="G14351" s="148" t="s">
        <v>288</v>
      </c>
      <c r="H14351" s="149">
        <v>44574</v>
      </c>
      <c r="I14351" s="150">
        <v>0.79166666666666663</v>
      </c>
      <c r="J14351" s="148">
        <v>1</v>
      </c>
      <c r="K14351" s="148" t="s">
        <v>461</v>
      </c>
      <c r="L14351" s="148"/>
    </row>
    <row r="14352" spans="1:13" hidden="1" x14ac:dyDescent="0.25">
      <c r="A14352" s="148">
        <v>72838329</v>
      </c>
      <c r="B14352" s="148" t="s">
        <v>453</v>
      </c>
      <c r="C14352" s="148">
        <v>1</v>
      </c>
      <c r="D14352" s="148" t="s">
        <v>282</v>
      </c>
      <c r="E14352" s="148">
        <v>1</v>
      </c>
      <c r="F14352" s="148" t="s">
        <v>3</v>
      </c>
      <c r="G14352" s="148" t="s">
        <v>288</v>
      </c>
      <c r="H14352" s="149">
        <v>44575</v>
      </c>
      <c r="I14352" s="150">
        <v>0.29166666666666669</v>
      </c>
      <c r="J14352" s="148">
        <v>1</v>
      </c>
      <c r="K14352" s="148" t="s">
        <v>461</v>
      </c>
      <c r="L14352" s="148"/>
      <c r="M14352" s="1" t="s">
        <v>665</v>
      </c>
    </row>
    <row r="14353" spans="1:13" hidden="1" x14ac:dyDescent="0.25">
      <c r="A14353" s="148">
        <v>72838329</v>
      </c>
      <c r="B14353" s="148" t="s">
        <v>453</v>
      </c>
      <c r="C14353" s="148">
        <v>1</v>
      </c>
      <c r="D14353" s="148" t="s">
        <v>282</v>
      </c>
      <c r="E14353" s="148">
        <v>2</v>
      </c>
      <c r="F14353" s="148" t="s">
        <v>6</v>
      </c>
      <c r="G14353" s="148" t="s">
        <v>288</v>
      </c>
      <c r="H14353" s="149">
        <v>44575</v>
      </c>
      <c r="I14353" s="150">
        <v>0.5</v>
      </c>
      <c r="J14353" s="148">
        <v>1</v>
      </c>
      <c r="K14353" s="148" t="s">
        <v>461</v>
      </c>
      <c r="L14353" s="148"/>
    </row>
    <row r="14354" spans="1:13" hidden="1" x14ac:dyDescent="0.25">
      <c r="A14354" s="148">
        <v>72838329</v>
      </c>
      <c r="B14354" s="148" t="s">
        <v>453</v>
      </c>
      <c r="C14354" s="148">
        <v>1</v>
      </c>
      <c r="D14354" s="148" t="s">
        <v>282</v>
      </c>
      <c r="E14354" s="148">
        <v>3</v>
      </c>
      <c r="F14354" s="148" t="s">
        <v>5</v>
      </c>
      <c r="G14354" s="148" t="s">
        <v>288</v>
      </c>
      <c r="H14354" s="149">
        <v>44575</v>
      </c>
      <c r="I14354" s="150">
        <v>0.54166666666666663</v>
      </c>
      <c r="J14354" s="148">
        <v>1</v>
      </c>
      <c r="K14354" s="148" t="s">
        <v>461</v>
      </c>
      <c r="L14354" s="148"/>
    </row>
    <row r="14355" spans="1:13" hidden="1" x14ac:dyDescent="0.25">
      <c r="A14355" s="148">
        <v>72838329</v>
      </c>
      <c r="B14355" s="148" t="s">
        <v>453</v>
      </c>
      <c r="C14355" s="148">
        <v>1</v>
      </c>
      <c r="D14355" s="148" t="s">
        <v>282</v>
      </c>
      <c r="E14355" s="148">
        <v>4</v>
      </c>
      <c r="F14355" s="148" t="s">
        <v>7</v>
      </c>
      <c r="G14355" s="148" t="s">
        <v>288</v>
      </c>
      <c r="H14355" s="149">
        <v>44575</v>
      </c>
      <c r="I14355" s="150">
        <v>0.79166666666666663</v>
      </c>
      <c r="J14355" s="148">
        <v>1</v>
      </c>
      <c r="K14355" s="148" t="s">
        <v>461</v>
      </c>
      <c r="L14355" s="148"/>
    </row>
    <row r="14356" spans="1:13" hidden="1" x14ac:dyDescent="0.25">
      <c r="A14356" s="148">
        <v>72838329</v>
      </c>
      <c r="B14356" s="148" t="s">
        <v>453</v>
      </c>
      <c r="C14356" s="148">
        <v>1</v>
      </c>
      <c r="D14356" s="148" t="s">
        <v>282</v>
      </c>
      <c r="E14356" s="148">
        <v>2</v>
      </c>
      <c r="F14356" s="148" t="s">
        <v>6</v>
      </c>
      <c r="G14356" s="148" t="s">
        <v>288</v>
      </c>
      <c r="H14356" s="149">
        <v>44576</v>
      </c>
      <c r="I14356" s="150">
        <v>0</v>
      </c>
      <c r="J14356" s="148">
        <v>1</v>
      </c>
      <c r="K14356" s="148" t="s">
        <v>461</v>
      </c>
      <c r="L14356" s="148"/>
    </row>
    <row r="14357" spans="1:13" hidden="1" x14ac:dyDescent="0.25">
      <c r="A14357" s="148">
        <v>72838329</v>
      </c>
      <c r="B14357" s="148" t="s">
        <v>453</v>
      </c>
      <c r="C14357" s="148">
        <v>1</v>
      </c>
      <c r="D14357" s="148" t="s">
        <v>282</v>
      </c>
      <c r="E14357" s="148">
        <v>3</v>
      </c>
      <c r="F14357" s="148" t="s">
        <v>5</v>
      </c>
      <c r="G14357" s="148" t="s">
        <v>288</v>
      </c>
      <c r="H14357" s="149">
        <v>44576</v>
      </c>
      <c r="I14357" s="150">
        <v>0</v>
      </c>
      <c r="J14357" s="148">
        <v>1</v>
      </c>
      <c r="K14357" s="148" t="s">
        <v>461</v>
      </c>
      <c r="L14357" s="148"/>
    </row>
    <row r="14358" spans="1:13" hidden="1" x14ac:dyDescent="0.25">
      <c r="A14358" s="148">
        <v>72838329</v>
      </c>
      <c r="B14358" s="148" t="s">
        <v>453</v>
      </c>
      <c r="C14358" s="148">
        <v>1</v>
      </c>
      <c r="D14358" s="148" t="s">
        <v>282</v>
      </c>
      <c r="E14358" s="148">
        <v>1</v>
      </c>
      <c r="F14358" s="148" t="s">
        <v>3</v>
      </c>
      <c r="G14358" s="148" t="s">
        <v>288</v>
      </c>
      <c r="H14358" s="149">
        <v>44576</v>
      </c>
      <c r="I14358" s="150">
        <v>0.29166666666666669</v>
      </c>
      <c r="J14358" s="148">
        <v>1</v>
      </c>
      <c r="K14358" s="148" t="s">
        <v>461</v>
      </c>
      <c r="L14358" s="148"/>
      <c r="M14358" s="1" t="s">
        <v>665</v>
      </c>
    </row>
    <row r="14359" spans="1:13" hidden="1" x14ac:dyDescent="0.25">
      <c r="A14359" s="148">
        <v>72838329</v>
      </c>
      <c r="B14359" s="148" t="s">
        <v>453</v>
      </c>
      <c r="C14359" s="148">
        <v>1</v>
      </c>
      <c r="D14359" s="148" t="s">
        <v>282</v>
      </c>
      <c r="E14359" s="148">
        <v>4</v>
      </c>
      <c r="F14359" s="148" t="s">
        <v>7</v>
      </c>
      <c r="G14359" s="148" t="s">
        <v>288</v>
      </c>
      <c r="H14359" s="149">
        <v>44576</v>
      </c>
      <c r="I14359" s="150">
        <v>0.625</v>
      </c>
      <c r="J14359" s="148">
        <v>1</v>
      </c>
      <c r="K14359" s="148" t="s">
        <v>461</v>
      </c>
      <c r="L14359" s="148"/>
    </row>
    <row r="14360" spans="1:13" hidden="1" x14ac:dyDescent="0.25">
      <c r="A14360" s="148">
        <v>72838329</v>
      </c>
      <c r="B14360" s="148" t="s">
        <v>453</v>
      </c>
      <c r="C14360" s="148">
        <v>1</v>
      </c>
      <c r="D14360" s="148" t="s">
        <v>282</v>
      </c>
      <c r="E14360" s="148">
        <v>1</v>
      </c>
      <c r="F14360" s="148" t="s">
        <v>3</v>
      </c>
      <c r="G14360" s="148" t="s">
        <v>288</v>
      </c>
      <c r="H14360" s="149">
        <v>44578</v>
      </c>
      <c r="I14360" s="150">
        <v>0.29166666666666669</v>
      </c>
      <c r="J14360" s="148">
        <v>1</v>
      </c>
      <c r="K14360" s="148" t="s">
        <v>461</v>
      </c>
      <c r="L14360" s="148"/>
      <c r="M14360" s="1" t="s">
        <v>665</v>
      </c>
    </row>
    <row r="14361" spans="1:13" hidden="1" x14ac:dyDescent="0.25">
      <c r="A14361" s="148">
        <v>72838329</v>
      </c>
      <c r="B14361" s="148" t="s">
        <v>453</v>
      </c>
      <c r="C14361" s="148">
        <v>1</v>
      </c>
      <c r="D14361" s="148" t="s">
        <v>282</v>
      </c>
      <c r="E14361" s="148">
        <v>2</v>
      </c>
      <c r="F14361" s="148" t="s">
        <v>6</v>
      </c>
      <c r="G14361" s="148" t="s">
        <v>288</v>
      </c>
      <c r="H14361" s="149">
        <v>44578</v>
      </c>
      <c r="I14361" s="150">
        <v>0.5</v>
      </c>
      <c r="J14361" s="148">
        <v>1</v>
      </c>
      <c r="K14361" s="148" t="s">
        <v>461</v>
      </c>
      <c r="L14361" s="148"/>
    </row>
    <row r="14362" spans="1:13" hidden="1" x14ac:dyDescent="0.25">
      <c r="A14362" s="148">
        <v>72838329</v>
      </c>
      <c r="B14362" s="148" t="s">
        <v>453</v>
      </c>
      <c r="C14362" s="148">
        <v>1</v>
      </c>
      <c r="D14362" s="148" t="s">
        <v>282</v>
      </c>
      <c r="E14362" s="148">
        <v>3</v>
      </c>
      <c r="F14362" s="148" t="s">
        <v>5</v>
      </c>
      <c r="G14362" s="148" t="s">
        <v>288</v>
      </c>
      <c r="H14362" s="149">
        <v>44578</v>
      </c>
      <c r="I14362" s="150">
        <v>0.54166666666666663</v>
      </c>
      <c r="J14362" s="148">
        <v>1</v>
      </c>
      <c r="K14362" s="148" t="s">
        <v>461</v>
      </c>
      <c r="L14362" s="148"/>
    </row>
    <row r="14363" spans="1:13" hidden="1" x14ac:dyDescent="0.25">
      <c r="A14363" s="148">
        <v>72838329</v>
      </c>
      <c r="B14363" s="148" t="s">
        <v>453</v>
      </c>
      <c r="C14363" s="148">
        <v>1</v>
      </c>
      <c r="D14363" s="148" t="s">
        <v>282</v>
      </c>
      <c r="E14363" s="148">
        <v>4</v>
      </c>
      <c r="F14363" s="148" t="s">
        <v>7</v>
      </c>
      <c r="G14363" s="148" t="s">
        <v>288</v>
      </c>
      <c r="H14363" s="149">
        <v>44578</v>
      </c>
      <c r="I14363" s="150">
        <v>0.79166666666666663</v>
      </c>
      <c r="J14363" s="148">
        <v>1</v>
      </c>
      <c r="K14363" s="148" t="s">
        <v>461</v>
      </c>
      <c r="L14363" s="148"/>
    </row>
    <row r="14364" spans="1:13" hidden="1" x14ac:dyDescent="0.25">
      <c r="A14364" s="148">
        <v>72838329</v>
      </c>
      <c r="B14364" s="148" t="s">
        <v>453</v>
      </c>
      <c r="C14364" s="148">
        <v>1</v>
      </c>
      <c r="D14364" s="148" t="s">
        <v>282</v>
      </c>
      <c r="E14364" s="148">
        <v>1</v>
      </c>
      <c r="F14364" s="148" t="s">
        <v>3</v>
      </c>
      <c r="G14364" s="148" t="s">
        <v>288</v>
      </c>
      <c r="H14364" s="149">
        <v>44579</v>
      </c>
      <c r="I14364" s="150">
        <v>0.29166666666666669</v>
      </c>
      <c r="J14364" s="148">
        <v>1</v>
      </c>
      <c r="K14364" s="148" t="s">
        <v>461</v>
      </c>
      <c r="L14364" s="148"/>
      <c r="M14364" s="1" t="s">
        <v>665</v>
      </c>
    </row>
    <row r="14365" spans="1:13" hidden="1" x14ac:dyDescent="0.25">
      <c r="A14365" s="148">
        <v>72838329</v>
      </c>
      <c r="B14365" s="148" t="s">
        <v>453</v>
      </c>
      <c r="C14365" s="148">
        <v>1</v>
      </c>
      <c r="D14365" s="148" t="s">
        <v>282</v>
      </c>
      <c r="E14365" s="148">
        <v>2</v>
      </c>
      <c r="F14365" s="148" t="s">
        <v>6</v>
      </c>
      <c r="G14365" s="148" t="s">
        <v>288</v>
      </c>
      <c r="H14365" s="149">
        <v>44579</v>
      </c>
      <c r="I14365" s="150">
        <v>0.5</v>
      </c>
      <c r="J14365" s="148">
        <v>1</v>
      </c>
      <c r="K14365" s="148" t="s">
        <v>461</v>
      </c>
      <c r="L14365" s="148"/>
    </row>
    <row r="14366" spans="1:13" hidden="1" x14ac:dyDescent="0.25">
      <c r="A14366" s="148">
        <v>72838329</v>
      </c>
      <c r="B14366" s="148" t="s">
        <v>453</v>
      </c>
      <c r="C14366" s="148">
        <v>1</v>
      </c>
      <c r="D14366" s="148" t="s">
        <v>282</v>
      </c>
      <c r="E14366" s="148">
        <v>3</v>
      </c>
      <c r="F14366" s="148" t="s">
        <v>5</v>
      </c>
      <c r="G14366" s="148" t="s">
        <v>288</v>
      </c>
      <c r="H14366" s="149">
        <v>44579</v>
      </c>
      <c r="I14366" s="150">
        <v>0.54166666666666663</v>
      </c>
      <c r="J14366" s="148">
        <v>1</v>
      </c>
      <c r="K14366" s="148" t="s">
        <v>461</v>
      </c>
      <c r="L14366" s="148"/>
    </row>
    <row r="14367" spans="1:13" hidden="1" x14ac:dyDescent="0.25">
      <c r="A14367" s="148">
        <v>72838329</v>
      </c>
      <c r="B14367" s="148" t="s">
        <v>453</v>
      </c>
      <c r="C14367" s="148">
        <v>1</v>
      </c>
      <c r="D14367" s="148" t="s">
        <v>282</v>
      </c>
      <c r="E14367" s="148">
        <v>4</v>
      </c>
      <c r="F14367" s="148" t="s">
        <v>7</v>
      </c>
      <c r="G14367" s="148" t="s">
        <v>288</v>
      </c>
      <c r="H14367" s="149">
        <v>44579</v>
      </c>
      <c r="I14367" s="150">
        <v>0.79166666666666663</v>
      </c>
      <c r="J14367" s="148">
        <v>1</v>
      </c>
      <c r="K14367" s="148" t="s">
        <v>461</v>
      </c>
      <c r="L14367" s="148"/>
    </row>
    <row r="14368" spans="1:13" hidden="1" x14ac:dyDescent="0.25">
      <c r="A14368" s="148">
        <v>72838329</v>
      </c>
      <c r="B14368" s="148" t="s">
        <v>453</v>
      </c>
      <c r="C14368" s="148">
        <v>1</v>
      </c>
      <c r="D14368" s="148" t="s">
        <v>282</v>
      </c>
      <c r="E14368" s="148">
        <v>1</v>
      </c>
      <c r="F14368" s="148" t="s">
        <v>3</v>
      </c>
      <c r="G14368" s="148" t="s">
        <v>288</v>
      </c>
      <c r="H14368" s="149">
        <v>44580</v>
      </c>
      <c r="I14368" s="150">
        <v>0.29166666666666669</v>
      </c>
      <c r="J14368" s="148">
        <v>1</v>
      </c>
      <c r="K14368" s="148" t="s">
        <v>461</v>
      </c>
      <c r="L14368" s="148"/>
      <c r="M14368" s="1" t="s">
        <v>665</v>
      </c>
    </row>
    <row r="14369" spans="1:13" hidden="1" x14ac:dyDescent="0.25">
      <c r="A14369" s="148">
        <v>72838329</v>
      </c>
      <c r="B14369" s="148" t="s">
        <v>453</v>
      </c>
      <c r="C14369" s="148">
        <v>1</v>
      </c>
      <c r="D14369" s="148" t="s">
        <v>282</v>
      </c>
      <c r="E14369" s="148">
        <v>2</v>
      </c>
      <c r="F14369" s="148" t="s">
        <v>6</v>
      </c>
      <c r="G14369" s="148" t="s">
        <v>288</v>
      </c>
      <c r="H14369" s="149">
        <v>44580</v>
      </c>
      <c r="I14369" s="150">
        <v>0.5</v>
      </c>
      <c r="J14369" s="148">
        <v>1</v>
      </c>
      <c r="K14369" s="148" t="s">
        <v>461</v>
      </c>
      <c r="L14369" s="148"/>
    </row>
    <row r="14370" spans="1:13" hidden="1" x14ac:dyDescent="0.25">
      <c r="A14370" s="148">
        <v>72838329</v>
      </c>
      <c r="B14370" s="148" t="s">
        <v>453</v>
      </c>
      <c r="C14370" s="148">
        <v>1</v>
      </c>
      <c r="D14370" s="148" t="s">
        <v>282</v>
      </c>
      <c r="E14370" s="148">
        <v>3</v>
      </c>
      <c r="F14370" s="148" t="s">
        <v>5</v>
      </c>
      <c r="G14370" s="148" t="s">
        <v>288</v>
      </c>
      <c r="H14370" s="149">
        <v>44580</v>
      </c>
      <c r="I14370" s="150">
        <v>0.54166666666666663</v>
      </c>
      <c r="J14370" s="148">
        <v>1</v>
      </c>
      <c r="K14370" s="148" t="s">
        <v>461</v>
      </c>
      <c r="L14370" s="148"/>
    </row>
    <row r="14371" spans="1:13" hidden="1" x14ac:dyDescent="0.25">
      <c r="A14371" s="148">
        <v>72838329</v>
      </c>
      <c r="B14371" s="148" t="s">
        <v>453</v>
      </c>
      <c r="C14371" s="148">
        <v>1</v>
      </c>
      <c r="D14371" s="148" t="s">
        <v>282</v>
      </c>
      <c r="E14371" s="148">
        <v>4</v>
      </c>
      <c r="F14371" s="148" t="s">
        <v>7</v>
      </c>
      <c r="G14371" s="148" t="s">
        <v>288</v>
      </c>
      <c r="H14371" s="149">
        <v>44580</v>
      </c>
      <c r="I14371" s="150">
        <v>0.79166666666666663</v>
      </c>
      <c r="J14371" s="148">
        <v>1</v>
      </c>
      <c r="K14371" s="148" t="s">
        <v>461</v>
      </c>
      <c r="L14371" s="148"/>
    </row>
    <row r="14372" spans="1:13" hidden="1" x14ac:dyDescent="0.25">
      <c r="A14372" s="148">
        <v>72838329</v>
      </c>
      <c r="B14372" s="148" t="s">
        <v>453</v>
      </c>
      <c r="C14372" s="148">
        <v>1</v>
      </c>
      <c r="D14372" s="148" t="s">
        <v>282</v>
      </c>
      <c r="E14372" s="148">
        <v>1</v>
      </c>
      <c r="F14372" s="148" t="s">
        <v>3</v>
      </c>
      <c r="G14372" s="148" t="s">
        <v>288</v>
      </c>
      <c r="H14372" s="149">
        <v>44581</v>
      </c>
      <c r="I14372" s="150">
        <v>0.29166666666666669</v>
      </c>
      <c r="J14372" s="148">
        <v>1</v>
      </c>
      <c r="K14372" s="148" t="s">
        <v>461</v>
      </c>
      <c r="L14372" s="148"/>
      <c r="M14372" s="1" t="s">
        <v>665</v>
      </c>
    </row>
    <row r="14373" spans="1:13" hidden="1" x14ac:dyDescent="0.25">
      <c r="A14373" s="148">
        <v>72838329</v>
      </c>
      <c r="B14373" s="148" t="s">
        <v>453</v>
      </c>
      <c r="C14373" s="148">
        <v>1</v>
      </c>
      <c r="D14373" s="148" t="s">
        <v>282</v>
      </c>
      <c r="E14373" s="148">
        <v>2</v>
      </c>
      <c r="F14373" s="148" t="s">
        <v>6</v>
      </c>
      <c r="G14373" s="148" t="s">
        <v>288</v>
      </c>
      <c r="H14373" s="149">
        <v>44581</v>
      </c>
      <c r="I14373" s="150">
        <v>0.5</v>
      </c>
      <c r="J14373" s="148">
        <v>1</v>
      </c>
      <c r="K14373" s="148" t="s">
        <v>461</v>
      </c>
      <c r="L14373" s="148"/>
    </row>
    <row r="14374" spans="1:13" hidden="1" x14ac:dyDescent="0.25">
      <c r="A14374" s="148">
        <v>72838329</v>
      </c>
      <c r="B14374" s="148" t="s">
        <v>453</v>
      </c>
      <c r="C14374" s="148">
        <v>1</v>
      </c>
      <c r="D14374" s="148" t="s">
        <v>282</v>
      </c>
      <c r="E14374" s="148">
        <v>3</v>
      </c>
      <c r="F14374" s="148" t="s">
        <v>5</v>
      </c>
      <c r="G14374" s="148" t="s">
        <v>288</v>
      </c>
      <c r="H14374" s="149">
        <v>44581</v>
      </c>
      <c r="I14374" s="150">
        <v>0.54166666666666663</v>
      </c>
      <c r="J14374" s="148">
        <v>1</v>
      </c>
      <c r="K14374" s="148" t="s">
        <v>461</v>
      </c>
      <c r="L14374" s="148"/>
    </row>
    <row r="14375" spans="1:13" hidden="1" x14ac:dyDescent="0.25">
      <c r="A14375" s="148">
        <v>72838329</v>
      </c>
      <c r="B14375" s="148" t="s">
        <v>453</v>
      </c>
      <c r="C14375" s="148">
        <v>1</v>
      </c>
      <c r="D14375" s="148" t="s">
        <v>282</v>
      </c>
      <c r="E14375" s="148">
        <v>4</v>
      </c>
      <c r="F14375" s="148" t="s">
        <v>7</v>
      </c>
      <c r="G14375" s="148" t="s">
        <v>288</v>
      </c>
      <c r="H14375" s="149">
        <v>44581</v>
      </c>
      <c r="I14375" s="150">
        <v>0.79166666666666663</v>
      </c>
      <c r="J14375" s="148">
        <v>1</v>
      </c>
      <c r="K14375" s="148" t="s">
        <v>461</v>
      </c>
      <c r="L14375" s="148"/>
    </row>
    <row r="14376" spans="1:13" hidden="1" x14ac:dyDescent="0.25">
      <c r="A14376" s="148">
        <v>72838329</v>
      </c>
      <c r="B14376" s="148" t="s">
        <v>453</v>
      </c>
      <c r="C14376" s="148">
        <v>1</v>
      </c>
      <c r="D14376" s="148" t="s">
        <v>282</v>
      </c>
      <c r="E14376" s="148">
        <v>1</v>
      </c>
      <c r="F14376" s="148" t="s">
        <v>3</v>
      </c>
      <c r="G14376" s="148" t="s">
        <v>288</v>
      </c>
      <c r="H14376" s="149">
        <v>44582</v>
      </c>
      <c r="I14376" s="150">
        <v>0.29166666666666669</v>
      </c>
      <c r="J14376" s="148">
        <v>1</v>
      </c>
      <c r="K14376" s="148" t="s">
        <v>461</v>
      </c>
      <c r="L14376" s="148"/>
      <c r="M14376" s="1" t="s">
        <v>665</v>
      </c>
    </row>
    <row r="14377" spans="1:13" hidden="1" x14ac:dyDescent="0.25">
      <c r="A14377" s="148">
        <v>72838329</v>
      </c>
      <c r="B14377" s="148" t="s">
        <v>453</v>
      </c>
      <c r="C14377" s="148">
        <v>1</v>
      </c>
      <c r="D14377" s="148" t="s">
        <v>282</v>
      </c>
      <c r="E14377" s="148">
        <v>2</v>
      </c>
      <c r="F14377" s="148" t="s">
        <v>6</v>
      </c>
      <c r="G14377" s="148" t="s">
        <v>288</v>
      </c>
      <c r="H14377" s="149">
        <v>44582</v>
      </c>
      <c r="I14377" s="150">
        <v>0.5</v>
      </c>
      <c r="J14377" s="148">
        <v>1</v>
      </c>
      <c r="K14377" s="148" t="s">
        <v>461</v>
      </c>
      <c r="L14377" s="148"/>
    </row>
    <row r="14378" spans="1:13" hidden="1" x14ac:dyDescent="0.25">
      <c r="A14378" s="148">
        <v>72838329</v>
      </c>
      <c r="B14378" s="148" t="s">
        <v>453</v>
      </c>
      <c r="C14378" s="148">
        <v>1</v>
      </c>
      <c r="D14378" s="148" t="s">
        <v>282</v>
      </c>
      <c r="E14378" s="148">
        <v>3</v>
      </c>
      <c r="F14378" s="148" t="s">
        <v>5</v>
      </c>
      <c r="G14378" s="148" t="s">
        <v>288</v>
      </c>
      <c r="H14378" s="149">
        <v>44582</v>
      </c>
      <c r="I14378" s="150">
        <v>0.54166666666666663</v>
      </c>
      <c r="J14378" s="148">
        <v>1</v>
      </c>
      <c r="K14378" s="148" t="s">
        <v>461</v>
      </c>
      <c r="L14378" s="148"/>
    </row>
    <row r="14379" spans="1:13" hidden="1" x14ac:dyDescent="0.25">
      <c r="A14379" s="148">
        <v>72838329</v>
      </c>
      <c r="B14379" s="148" t="s">
        <v>453</v>
      </c>
      <c r="C14379" s="148">
        <v>1</v>
      </c>
      <c r="D14379" s="148" t="s">
        <v>282</v>
      </c>
      <c r="E14379" s="148">
        <v>4</v>
      </c>
      <c r="F14379" s="148" t="s">
        <v>7</v>
      </c>
      <c r="G14379" s="148" t="s">
        <v>288</v>
      </c>
      <c r="H14379" s="149">
        <v>44582</v>
      </c>
      <c r="I14379" s="150">
        <v>0.79166666666666663</v>
      </c>
      <c r="J14379" s="148">
        <v>1</v>
      </c>
      <c r="K14379" s="148" t="s">
        <v>461</v>
      </c>
      <c r="L14379" s="148"/>
    </row>
    <row r="14380" spans="1:13" hidden="1" x14ac:dyDescent="0.25">
      <c r="A14380" s="148">
        <v>72838329</v>
      </c>
      <c r="B14380" s="148" t="s">
        <v>453</v>
      </c>
      <c r="C14380" s="148">
        <v>1</v>
      </c>
      <c r="D14380" s="148" t="s">
        <v>282</v>
      </c>
      <c r="E14380" s="148">
        <v>1</v>
      </c>
      <c r="F14380" s="148" t="s">
        <v>3</v>
      </c>
      <c r="G14380" s="148" t="s">
        <v>288</v>
      </c>
      <c r="H14380" s="149">
        <v>44583</v>
      </c>
      <c r="I14380" s="150">
        <v>0.29166666666666669</v>
      </c>
      <c r="J14380" s="148">
        <v>1</v>
      </c>
      <c r="K14380" s="148" t="s">
        <v>461</v>
      </c>
      <c r="L14380" s="148"/>
      <c r="M14380" s="1" t="s">
        <v>665</v>
      </c>
    </row>
    <row r="14381" spans="1:13" hidden="1" x14ac:dyDescent="0.25">
      <c r="A14381" s="148">
        <v>72838329</v>
      </c>
      <c r="B14381" s="148" t="s">
        <v>453</v>
      </c>
      <c r="C14381" s="148">
        <v>1</v>
      </c>
      <c r="D14381" s="148" t="s">
        <v>282</v>
      </c>
      <c r="E14381" s="148">
        <v>2</v>
      </c>
      <c r="F14381" s="148" t="s">
        <v>6</v>
      </c>
      <c r="G14381" s="148" t="s">
        <v>288</v>
      </c>
      <c r="H14381" s="149">
        <v>44583</v>
      </c>
      <c r="I14381" s="150">
        <v>0.5</v>
      </c>
      <c r="J14381" s="148">
        <v>1</v>
      </c>
      <c r="K14381" s="148" t="s">
        <v>461</v>
      </c>
      <c r="L14381" s="148"/>
    </row>
    <row r="14382" spans="1:13" hidden="1" x14ac:dyDescent="0.25">
      <c r="A14382" s="148">
        <v>72838329</v>
      </c>
      <c r="B14382" s="148" t="s">
        <v>453</v>
      </c>
      <c r="C14382" s="148">
        <v>1</v>
      </c>
      <c r="D14382" s="148" t="s">
        <v>282</v>
      </c>
      <c r="E14382" s="148">
        <v>3</v>
      </c>
      <c r="F14382" s="148" t="s">
        <v>5</v>
      </c>
      <c r="G14382" s="148" t="s">
        <v>288</v>
      </c>
      <c r="H14382" s="149">
        <v>44583</v>
      </c>
      <c r="I14382" s="150">
        <v>0.54166666666666663</v>
      </c>
      <c r="J14382" s="148">
        <v>1</v>
      </c>
      <c r="K14382" s="148" t="s">
        <v>461</v>
      </c>
      <c r="L14382" s="148"/>
    </row>
    <row r="14383" spans="1:13" hidden="1" x14ac:dyDescent="0.25">
      <c r="A14383" s="148">
        <v>72838329</v>
      </c>
      <c r="B14383" s="148" t="s">
        <v>453</v>
      </c>
      <c r="C14383" s="148">
        <v>1</v>
      </c>
      <c r="D14383" s="148" t="s">
        <v>282</v>
      </c>
      <c r="E14383" s="148">
        <v>4</v>
      </c>
      <c r="F14383" s="148" t="s">
        <v>7</v>
      </c>
      <c r="G14383" s="148" t="s">
        <v>288</v>
      </c>
      <c r="H14383" s="149">
        <v>44583</v>
      </c>
      <c r="I14383" s="150">
        <v>0.66666666666666663</v>
      </c>
      <c r="J14383" s="148">
        <v>1</v>
      </c>
      <c r="K14383" s="148" t="s">
        <v>461</v>
      </c>
      <c r="L14383" s="148"/>
    </row>
    <row r="14384" spans="1:13" hidden="1" x14ac:dyDescent="0.25">
      <c r="A14384" s="148">
        <v>72838329</v>
      </c>
      <c r="B14384" s="148" t="s">
        <v>453</v>
      </c>
      <c r="C14384" s="148">
        <v>1</v>
      </c>
      <c r="D14384" s="148" t="s">
        <v>282</v>
      </c>
      <c r="E14384" s="148">
        <v>1</v>
      </c>
      <c r="F14384" s="148" t="s">
        <v>3</v>
      </c>
      <c r="G14384" s="148" t="s">
        <v>288</v>
      </c>
      <c r="H14384" s="149">
        <v>44585</v>
      </c>
      <c r="I14384" s="150">
        <v>0.29166666666666669</v>
      </c>
      <c r="J14384" s="148">
        <v>1</v>
      </c>
      <c r="K14384" s="148" t="s">
        <v>461</v>
      </c>
      <c r="L14384" s="148"/>
      <c r="M14384" s="1" t="s">
        <v>665</v>
      </c>
    </row>
    <row r="14385" spans="1:13" hidden="1" x14ac:dyDescent="0.25">
      <c r="A14385" s="148">
        <v>72838329</v>
      </c>
      <c r="B14385" s="148" t="s">
        <v>453</v>
      </c>
      <c r="C14385" s="148">
        <v>1</v>
      </c>
      <c r="D14385" s="148" t="s">
        <v>282</v>
      </c>
      <c r="E14385" s="148">
        <v>2</v>
      </c>
      <c r="F14385" s="148" t="s">
        <v>6</v>
      </c>
      <c r="G14385" s="148" t="s">
        <v>288</v>
      </c>
      <c r="H14385" s="149">
        <v>44585</v>
      </c>
      <c r="I14385" s="150">
        <v>0.5</v>
      </c>
      <c r="J14385" s="148">
        <v>1</v>
      </c>
      <c r="K14385" s="148" t="s">
        <v>461</v>
      </c>
      <c r="L14385" s="148"/>
    </row>
    <row r="14386" spans="1:13" hidden="1" x14ac:dyDescent="0.25">
      <c r="A14386" s="148">
        <v>72838329</v>
      </c>
      <c r="B14386" s="148" t="s">
        <v>453</v>
      </c>
      <c r="C14386" s="148">
        <v>1</v>
      </c>
      <c r="D14386" s="148" t="s">
        <v>282</v>
      </c>
      <c r="E14386" s="148">
        <v>3</v>
      </c>
      <c r="F14386" s="148" t="s">
        <v>5</v>
      </c>
      <c r="G14386" s="148" t="s">
        <v>288</v>
      </c>
      <c r="H14386" s="149">
        <v>44585</v>
      </c>
      <c r="I14386" s="150">
        <v>0.54166666666666663</v>
      </c>
      <c r="J14386" s="148">
        <v>1</v>
      </c>
      <c r="K14386" s="148" t="s">
        <v>461</v>
      </c>
      <c r="L14386" s="148"/>
    </row>
    <row r="14387" spans="1:13" hidden="1" x14ac:dyDescent="0.25">
      <c r="A14387" s="148">
        <v>72838329</v>
      </c>
      <c r="B14387" s="148" t="s">
        <v>453</v>
      </c>
      <c r="C14387" s="148">
        <v>1</v>
      </c>
      <c r="D14387" s="148" t="s">
        <v>282</v>
      </c>
      <c r="E14387" s="148">
        <v>4</v>
      </c>
      <c r="F14387" s="148" t="s">
        <v>7</v>
      </c>
      <c r="G14387" s="148" t="s">
        <v>288</v>
      </c>
      <c r="H14387" s="149">
        <v>44585</v>
      </c>
      <c r="I14387" s="150">
        <v>0.79166666666666663</v>
      </c>
      <c r="J14387" s="148">
        <v>1</v>
      </c>
      <c r="K14387" s="148" t="s">
        <v>461</v>
      </c>
      <c r="L14387" s="148"/>
    </row>
    <row r="14388" spans="1:13" hidden="1" x14ac:dyDescent="0.25">
      <c r="A14388" s="148">
        <v>73827945</v>
      </c>
      <c r="B14388" s="148" t="s">
        <v>363</v>
      </c>
      <c r="C14388" s="148">
        <v>1</v>
      </c>
      <c r="D14388" s="148" t="s">
        <v>282</v>
      </c>
      <c r="E14388" s="148">
        <v>6</v>
      </c>
      <c r="F14388" s="148" t="s">
        <v>410</v>
      </c>
      <c r="G14388" s="148" t="s">
        <v>288</v>
      </c>
      <c r="H14388" s="149">
        <v>44555</v>
      </c>
      <c r="I14388" s="148"/>
      <c r="J14388" s="148">
        <v>1</v>
      </c>
      <c r="K14388" s="148" t="s">
        <v>461</v>
      </c>
      <c r="L14388" s="148" t="s">
        <v>633</v>
      </c>
    </row>
    <row r="14389" spans="1:13" hidden="1" x14ac:dyDescent="0.25">
      <c r="A14389" s="148">
        <v>73827945</v>
      </c>
      <c r="B14389" s="148" t="s">
        <v>363</v>
      </c>
      <c r="C14389" s="148">
        <v>1</v>
      </c>
      <c r="D14389" s="148" t="s">
        <v>282</v>
      </c>
      <c r="E14389" s="148">
        <v>6</v>
      </c>
      <c r="F14389" s="148" t="s">
        <v>410</v>
      </c>
      <c r="G14389" s="148" t="s">
        <v>288</v>
      </c>
      <c r="H14389" s="149">
        <v>44556</v>
      </c>
      <c r="I14389" s="148"/>
      <c r="J14389" s="148">
        <v>1</v>
      </c>
      <c r="K14389" s="148" t="s">
        <v>461</v>
      </c>
      <c r="L14389" s="148" t="s">
        <v>633</v>
      </c>
    </row>
    <row r="14390" spans="1:13" hidden="1" x14ac:dyDescent="0.25">
      <c r="A14390" s="148">
        <v>73827945</v>
      </c>
      <c r="B14390" s="148" t="s">
        <v>363</v>
      </c>
      <c r="C14390" s="148">
        <v>1</v>
      </c>
      <c r="D14390" s="148" t="s">
        <v>282</v>
      </c>
      <c r="E14390" s="148">
        <v>6</v>
      </c>
      <c r="F14390" s="148" t="s">
        <v>410</v>
      </c>
      <c r="G14390" s="148" t="s">
        <v>288</v>
      </c>
      <c r="H14390" s="149">
        <v>44557</v>
      </c>
      <c r="I14390" s="148"/>
      <c r="J14390" s="148">
        <v>1</v>
      </c>
      <c r="K14390" s="148" t="s">
        <v>461</v>
      </c>
      <c r="L14390" s="148" t="s">
        <v>633</v>
      </c>
    </row>
    <row r="14391" spans="1:13" hidden="1" x14ac:dyDescent="0.25">
      <c r="A14391" s="148">
        <v>73827945</v>
      </c>
      <c r="B14391" s="148" t="s">
        <v>363</v>
      </c>
      <c r="C14391" s="148">
        <v>1</v>
      </c>
      <c r="D14391" s="148" t="s">
        <v>282</v>
      </c>
      <c r="E14391" s="148">
        <v>1</v>
      </c>
      <c r="F14391" s="148" t="s">
        <v>3</v>
      </c>
      <c r="G14391" s="148" t="s">
        <v>288</v>
      </c>
      <c r="H14391" s="149">
        <v>44558</v>
      </c>
      <c r="I14391" s="150">
        <v>0.29166666666666669</v>
      </c>
      <c r="J14391" s="148">
        <v>1</v>
      </c>
      <c r="K14391" s="148" t="s">
        <v>461</v>
      </c>
      <c r="L14391" s="148"/>
      <c r="M14391" s="1" t="s">
        <v>665</v>
      </c>
    </row>
    <row r="14392" spans="1:13" hidden="1" x14ac:dyDescent="0.25">
      <c r="A14392" s="148">
        <v>73827945</v>
      </c>
      <c r="B14392" s="148" t="s">
        <v>363</v>
      </c>
      <c r="C14392" s="148">
        <v>1</v>
      </c>
      <c r="D14392" s="148" t="s">
        <v>282</v>
      </c>
      <c r="E14392" s="148">
        <v>2</v>
      </c>
      <c r="F14392" s="148" t="s">
        <v>6</v>
      </c>
      <c r="G14392" s="148" t="s">
        <v>288</v>
      </c>
      <c r="H14392" s="149">
        <v>44558</v>
      </c>
      <c r="I14392" s="150">
        <v>0.5</v>
      </c>
      <c r="J14392" s="148">
        <v>1</v>
      </c>
      <c r="K14392" s="148" t="s">
        <v>461</v>
      </c>
      <c r="L14392" s="148"/>
    </row>
    <row r="14393" spans="1:13" hidden="1" x14ac:dyDescent="0.25">
      <c r="A14393" s="148">
        <v>73827945</v>
      </c>
      <c r="B14393" s="148" t="s">
        <v>363</v>
      </c>
      <c r="C14393" s="148">
        <v>1</v>
      </c>
      <c r="D14393" s="148" t="s">
        <v>282</v>
      </c>
      <c r="E14393" s="148">
        <v>3</v>
      </c>
      <c r="F14393" s="148" t="s">
        <v>5</v>
      </c>
      <c r="G14393" s="148" t="s">
        <v>288</v>
      </c>
      <c r="H14393" s="149">
        <v>44558</v>
      </c>
      <c r="I14393" s="150">
        <v>0.54166666666666663</v>
      </c>
      <c r="J14393" s="148">
        <v>1</v>
      </c>
      <c r="K14393" s="148" t="s">
        <v>461</v>
      </c>
      <c r="L14393" s="148"/>
    </row>
    <row r="14394" spans="1:13" hidden="1" x14ac:dyDescent="0.25">
      <c r="A14394" s="148">
        <v>73827945</v>
      </c>
      <c r="B14394" s="148" t="s">
        <v>363</v>
      </c>
      <c r="C14394" s="148">
        <v>1</v>
      </c>
      <c r="D14394" s="148" t="s">
        <v>282</v>
      </c>
      <c r="E14394" s="148">
        <v>4</v>
      </c>
      <c r="F14394" s="148" t="s">
        <v>7</v>
      </c>
      <c r="G14394" s="148" t="s">
        <v>288</v>
      </c>
      <c r="H14394" s="149">
        <v>44558</v>
      </c>
      <c r="I14394" s="150">
        <v>0.70833333333333337</v>
      </c>
      <c r="J14394" s="148">
        <v>1</v>
      </c>
      <c r="K14394" s="148" t="s">
        <v>461</v>
      </c>
      <c r="L14394" s="148"/>
    </row>
    <row r="14395" spans="1:13" hidden="1" x14ac:dyDescent="0.25">
      <c r="A14395" s="148">
        <v>73827945</v>
      </c>
      <c r="B14395" s="148" t="s">
        <v>363</v>
      </c>
      <c r="C14395" s="148">
        <v>1</v>
      </c>
      <c r="D14395" s="148" t="s">
        <v>282</v>
      </c>
      <c r="E14395" s="148">
        <v>1</v>
      </c>
      <c r="F14395" s="148" t="s">
        <v>3</v>
      </c>
      <c r="G14395" s="148" t="s">
        <v>288</v>
      </c>
      <c r="H14395" s="149">
        <v>44559</v>
      </c>
      <c r="I14395" s="150">
        <v>0.29166666666666669</v>
      </c>
      <c r="J14395" s="148">
        <v>1</v>
      </c>
      <c r="K14395" s="148" t="s">
        <v>461</v>
      </c>
      <c r="L14395" s="148"/>
      <c r="M14395" s="1" t="s">
        <v>665</v>
      </c>
    </row>
    <row r="14396" spans="1:13" hidden="1" x14ac:dyDescent="0.25">
      <c r="A14396" s="148">
        <v>73827945</v>
      </c>
      <c r="B14396" s="148" t="s">
        <v>363</v>
      </c>
      <c r="C14396" s="148">
        <v>1</v>
      </c>
      <c r="D14396" s="148" t="s">
        <v>282</v>
      </c>
      <c r="E14396" s="148">
        <v>2</v>
      </c>
      <c r="F14396" s="148" t="s">
        <v>6</v>
      </c>
      <c r="G14396" s="148" t="s">
        <v>288</v>
      </c>
      <c r="H14396" s="149">
        <v>44559</v>
      </c>
      <c r="I14396" s="150">
        <v>0.5</v>
      </c>
      <c r="J14396" s="148">
        <v>1</v>
      </c>
      <c r="K14396" s="148" t="s">
        <v>461</v>
      </c>
      <c r="L14396" s="148"/>
    </row>
    <row r="14397" spans="1:13" hidden="1" x14ac:dyDescent="0.25">
      <c r="A14397" s="148">
        <v>73827945</v>
      </c>
      <c r="B14397" s="148" t="s">
        <v>363</v>
      </c>
      <c r="C14397" s="148">
        <v>1</v>
      </c>
      <c r="D14397" s="148" t="s">
        <v>282</v>
      </c>
      <c r="E14397" s="148">
        <v>3</v>
      </c>
      <c r="F14397" s="148" t="s">
        <v>5</v>
      </c>
      <c r="G14397" s="148" t="s">
        <v>288</v>
      </c>
      <c r="H14397" s="149">
        <v>44559</v>
      </c>
      <c r="I14397" s="150">
        <v>0.54166666666666663</v>
      </c>
      <c r="J14397" s="148">
        <v>1</v>
      </c>
      <c r="K14397" s="148" t="s">
        <v>461</v>
      </c>
      <c r="L14397" s="148"/>
    </row>
    <row r="14398" spans="1:13" hidden="1" x14ac:dyDescent="0.25">
      <c r="A14398" s="148">
        <v>73827945</v>
      </c>
      <c r="B14398" s="148" t="s">
        <v>363</v>
      </c>
      <c r="C14398" s="148">
        <v>1</v>
      </c>
      <c r="D14398" s="148" t="s">
        <v>282</v>
      </c>
      <c r="E14398" s="148">
        <v>4</v>
      </c>
      <c r="F14398" s="148" t="s">
        <v>7</v>
      </c>
      <c r="G14398" s="148" t="s">
        <v>288</v>
      </c>
      <c r="H14398" s="149">
        <v>44559</v>
      </c>
      <c r="I14398" s="150">
        <v>0.70833333333333337</v>
      </c>
      <c r="J14398" s="148">
        <v>1</v>
      </c>
      <c r="K14398" s="148" t="s">
        <v>461</v>
      </c>
      <c r="L14398" s="148"/>
    </row>
    <row r="14399" spans="1:13" hidden="1" x14ac:dyDescent="0.25">
      <c r="A14399" s="148">
        <v>73827945</v>
      </c>
      <c r="B14399" s="148" t="s">
        <v>363</v>
      </c>
      <c r="C14399" s="148">
        <v>1</v>
      </c>
      <c r="D14399" s="148" t="s">
        <v>282</v>
      </c>
      <c r="E14399" s="148">
        <v>1</v>
      </c>
      <c r="F14399" s="148" t="s">
        <v>3</v>
      </c>
      <c r="G14399" s="148" t="s">
        <v>288</v>
      </c>
      <c r="H14399" s="149">
        <v>44560</v>
      </c>
      <c r="I14399" s="150">
        <v>0.29166666666666669</v>
      </c>
      <c r="J14399" s="148">
        <v>1</v>
      </c>
      <c r="K14399" s="148" t="s">
        <v>461</v>
      </c>
      <c r="L14399" s="148"/>
      <c r="M14399" s="1" t="s">
        <v>665</v>
      </c>
    </row>
    <row r="14400" spans="1:13" hidden="1" x14ac:dyDescent="0.25">
      <c r="A14400" s="148">
        <v>73827945</v>
      </c>
      <c r="B14400" s="148" t="s">
        <v>363</v>
      </c>
      <c r="C14400" s="148">
        <v>1</v>
      </c>
      <c r="D14400" s="148" t="s">
        <v>282</v>
      </c>
      <c r="E14400" s="148">
        <v>2</v>
      </c>
      <c r="F14400" s="148" t="s">
        <v>6</v>
      </c>
      <c r="G14400" s="148" t="s">
        <v>288</v>
      </c>
      <c r="H14400" s="149">
        <v>44560</v>
      </c>
      <c r="I14400" s="150">
        <v>0.5</v>
      </c>
      <c r="J14400" s="148">
        <v>1</v>
      </c>
      <c r="K14400" s="148" t="s">
        <v>461</v>
      </c>
      <c r="L14400" s="148"/>
    </row>
    <row r="14401" spans="1:13" hidden="1" x14ac:dyDescent="0.25">
      <c r="A14401" s="148">
        <v>73827945</v>
      </c>
      <c r="B14401" s="148" t="s">
        <v>363</v>
      </c>
      <c r="C14401" s="148">
        <v>1</v>
      </c>
      <c r="D14401" s="148" t="s">
        <v>282</v>
      </c>
      <c r="E14401" s="148">
        <v>3</v>
      </c>
      <c r="F14401" s="148" t="s">
        <v>5</v>
      </c>
      <c r="G14401" s="148" t="s">
        <v>288</v>
      </c>
      <c r="H14401" s="149">
        <v>44560</v>
      </c>
      <c r="I14401" s="150">
        <v>0.54166666666666663</v>
      </c>
      <c r="J14401" s="148">
        <v>1</v>
      </c>
      <c r="K14401" s="148" t="s">
        <v>461</v>
      </c>
      <c r="L14401" s="148"/>
    </row>
    <row r="14402" spans="1:13" hidden="1" x14ac:dyDescent="0.25">
      <c r="A14402" s="148">
        <v>73827945</v>
      </c>
      <c r="B14402" s="148" t="s">
        <v>363</v>
      </c>
      <c r="C14402" s="148">
        <v>1</v>
      </c>
      <c r="D14402" s="148" t="s">
        <v>282</v>
      </c>
      <c r="E14402" s="148">
        <v>4</v>
      </c>
      <c r="F14402" s="148" t="s">
        <v>7</v>
      </c>
      <c r="G14402" s="148" t="s">
        <v>288</v>
      </c>
      <c r="H14402" s="149">
        <v>44560</v>
      </c>
      <c r="I14402" s="150">
        <v>0.70833333333333337</v>
      </c>
      <c r="J14402" s="148">
        <v>1</v>
      </c>
      <c r="K14402" s="148" t="s">
        <v>461</v>
      </c>
      <c r="L14402" s="148"/>
    </row>
    <row r="14403" spans="1:13" hidden="1" x14ac:dyDescent="0.25">
      <c r="A14403" s="148">
        <v>73827945</v>
      </c>
      <c r="B14403" s="148" t="s">
        <v>363</v>
      </c>
      <c r="C14403" s="148">
        <v>1</v>
      </c>
      <c r="D14403" s="148" t="s">
        <v>282</v>
      </c>
      <c r="E14403" s="148">
        <v>1</v>
      </c>
      <c r="F14403" s="148" t="s">
        <v>3</v>
      </c>
      <c r="G14403" s="148" t="s">
        <v>288</v>
      </c>
      <c r="H14403" s="149">
        <v>44561</v>
      </c>
      <c r="I14403" s="150">
        <v>0.29166666666666669</v>
      </c>
      <c r="J14403" s="148">
        <v>1</v>
      </c>
      <c r="K14403" s="148" t="s">
        <v>461</v>
      </c>
      <c r="L14403" s="148"/>
      <c r="M14403" s="1" t="s">
        <v>665</v>
      </c>
    </row>
    <row r="14404" spans="1:13" hidden="1" x14ac:dyDescent="0.25">
      <c r="A14404" s="148">
        <v>73827945</v>
      </c>
      <c r="B14404" s="148" t="s">
        <v>363</v>
      </c>
      <c r="C14404" s="148">
        <v>1</v>
      </c>
      <c r="D14404" s="148" t="s">
        <v>282</v>
      </c>
      <c r="E14404" s="148">
        <v>2</v>
      </c>
      <c r="F14404" s="148" t="s">
        <v>6</v>
      </c>
      <c r="G14404" s="148" t="s">
        <v>288</v>
      </c>
      <c r="H14404" s="149">
        <v>44561</v>
      </c>
      <c r="I14404" s="150">
        <v>0.5</v>
      </c>
      <c r="J14404" s="148">
        <v>1</v>
      </c>
      <c r="K14404" s="148" t="s">
        <v>461</v>
      </c>
      <c r="L14404" s="148"/>
    </row>
    <row r="14405" spans="1:13" hidden="1" x14ac:dyDescent="0.25">
      <c r="A14405" s="3">
        <v>73827945</v>
      </c>
      <c r="B14405" s="3" t="s">
        <v>363</v>
      </c>
      <c r="C14405" s="3">
        <v>1</v>
      </c>
      <c r="D14405" s="3" t="s">
        <v>282</v>
      </c>
      <c r="E14405" s="3">
        <v>3</v>
      </c>
      <c r="F14405" s="3" t="s">
        <v>5</v>
      </c>
      <c r="G14405" s="3" t="s">
        <v>288</v>
      </c>
      <c r="H14405" s="6">
        <v>44561</v>
      </c>
      <c r="I14405" s="117">
        <v>0.54166666666666663</v>
      </c>
      <c r="J14405" s="3">
        <v>1</v>
      </c>
      <c r="K14405" s="3" t="s">
        <v>461</v>
      </c>
    </row>
    <row r="14406" spans="1:13" hidden="1" x14ac:dyDescent="0.25">
      <c r="A14406" s="3">
        <v>73827945</v>
      </c>
      <c r="B14406" s="3" t="s">
        <v>363</v>
      </c>
      <c r="C14406" s="3">
        <v>1</v>
      </c>
      <c r="D14406" s="3" t="s">
        <v>282</v>
      </c>
      <c r="E14406" s="3">
        <v>4</v>
      </c>
      <c r="F14406" s="3" t="s">
        <v>7</v>
      </c>
      <c r="G14406" s="3" t="s">
        <v>288</v>
      </c>
      <c r="H14406" s="6">
        <v>44561</v>
      </c>
      <c r="I14406" s="117">
        <v>0.70833333333333337</v>
      </c>
      <c r="J14406" s="3">
        <v>1</v>
      </c>
      <c r="K14406" s="3" t="s">
        <v>461</v>
      </c>
    </row>
    <row r="14407" spans="1:13" hidden="1" x14ac:dyDescent="0.25">
      <c r="A14407" s="3">
        <v>73827945</v>
      </c>
      <c r="B14407" s="3" t="s">
        <v>363</v>
      </c>
      <c r="C14407" s="3">
        <v>1</v>
      </c>
      <c r="D14407" s="3" t="s">
        <v>282</v>
      </c>
      <c r="E14407" s="3">
        <v>1</v>
      </c>
      <c r="F14407" s="3" t="s">
        <v>3</v>
      </c>
      <c r="G14407" s="3" t="s">
        <v>288</v>
      </c>
      <c r="H14407" s="6">
        <v>44564</v>
      </c>
      <c r="I14407" s="117">
        <v>0.29166666666666669</v>
      </c>
      <c r="J14407" s="3">
        <v>1</v>
      </c>
      <c r="K14407" s="3" t="s">
        <v>461</v>
      </c>
      <c r="M14407" s="1" t="s">
        <v>665</v>
      </c>
    </row>
    <row r="14408" spans="1:13" hidden="1" x14ac:dyDescent="0.25">
      <c r="A14408" s="3">
        <v>73827945</v>
      </c>
      <c r="B14408" s="3" t="s">
        <v>363</v>
      </c>
      <c r="C14408" s="3">
        <v>1</v>
      </c>
      <c r="D14408" s="3" t="s">
        <v>282</v>
      </c>
      <c r="E14408" s="3">
        <v>2</v>
      </c>
      <c r="F14408" s="3" t="s">
        <v>6</v>
      </c>
      <c r="G14408" s="3" t="s">
        <v>288</v>
      </c>
      <c r="H14408" s="6">
        <v>44564</v>
      </c>
      <c r="I14408" s="117">
        <v>0.5</v>
      </c>
      <c r="J14408" s="3">
        <v>1</v>
      </c>
      <c r="K14408" s="3" t="s">
        <v>461</v>
      </c>
    </row>
    <row r="14409" spans="1:13" hidden="1" x14ac:dyDescent="0.25">
      <c r="A14409" s="3">
        <v>73827945</v>
      </c>
      <c r="B14409" s="3" t="s">
        <v>363</v>
      </c>
      <c r="C14409" s="3">
        <v>1</v>
      </c>
      <c r="D14409" s="3" t="s">
        <v>282</v>
      </c>
      <c r="E14409" s="3">
        <v>3</v>
      </c>
      <c r="F14409" s="3" t="s">
        <v>5</v>
      </c>
      <c r="G14409" s="3" t="s">
        <v>288</v>
      </c>
      <c r="H14409" s="6">
        <v>44564</v>
      </c>
      <c r="I14409" s="117">
        <v>0.54166666666666663</v>
      </c>
      <c r="J14409" s="3">
        <v>1</v>
      </c>
      <c r="K14409" s="3" t="s">
        <v>461</v>
      </c>
    </row>
    <row r="14410" spans="1:13" hidden="1" x14ac:dyDescent="0.25">
      <c r="A14410" s="3">
        <v>73827945</v>
      </c>
      <c r="B14410" s="3" t="s">
        <v>363</v>
      </c>
      <c r="C14410" s="3">
        <v>1</v>
      </c>
      <c r="D14410" s="3" t="s">
        <v>282</v>
      </c>
      <c r="E14410" s="3">
        <v>4</v>
      </c>
      <c r="F14410" s="3" t="s">
        <v>7</v>
      </c>
      <c r="G14410" s="3" t="s">
        <v>288</v>
      </c>
      <c r="H14410" s="6">
        <v>44564</v>
      </c>
      <c r="I14410" s="117">
        <v>0.70833333333333337</v>
      </c>
      <c r="J14410" s="3">
        <v>1</v>
      </c>
      <c r="K14410" s="3" t="s">
        <v>461</v>
      </c>
    </row>
    <row r="14411" spans="1:13" hidden="1" x14ac:dyDescent="0.25">
      <c r="A14411" s="3">
        <v>73827945</v>
      </c>
      <c r="B14411" s="3" t="s">
        <v>363</v>
      </c>
      <c r="C14411" s="3">
        <v>1</v>
      </c>
      <c r="D14411" s="3" t="s">
        <v>282</v>
      </c>
      <c r="E14411" s="3">
        <v>0</v>
      </c>
      <c r="F14411" s="3" t="s">
        <v>8</v>
      </c>
      <c r="G14411" s="3" t="s">
        <v>288</v>
      </c>
      <c r="H14411" s="6">
        <v>44565</v>
      </c>
      <c r="I14411" s="3"/>
      <c r="J14411" s="3">
        <v>1</v>
      </c>
      <c r="K14411" s="3" t="s">
        <v>461</v>
      </c>
    </row>
    <row r="14412" spans="1:13" hidden="1" x14ac:dyDescent="0.25">
      <c r="A14412" s="3">
        <v>73827945</v>
      </c>
      <c r="B14412" s="3" t="s">
        <v>363</v>
      </c>
      <c r="C14412" s="3">
        <v>1</v>
      </c>
      <c r="D14412" s="3" t="s">
        <v>282</v>
      </c>
      <c r="E14412" s="3">
        <v>1</v>
      </c>
      <c r="F14412" s="3" t="s">
        <v>3</v>
      </c>
      <c r="G14412" s="3" t="s">
        <v>288</v>
      </c>
      <c r="H14412" s="6">
        <v>44566</v>
      </c>
      <c r="I14412" s="117">
        <v>0.29166666666666669</v>
      </c>
      <c r="J14412" s="3">
        <v>1</v>
      </c>
      <c r="K14412" s="3" t="s">
        <v>461</v>
      </c>
      <c r="M14412" s="1" t="s">
        <v>665</v>
      </c>
    </row>
    <row r="14413" spans="1:13" hidden="1" x14ac:dyDescent="0.25">
      <c r="A14413" s="3">
        <v>73827945</v>
      </c>
      <c r="B14413" s="3" t="s">
        <v>363</v>
      </c>
      <c r="C14413" s="3">
        <v>1</v>
      </c>
      <c r="D14413" s="3" t="s">
        <v>282</v>
      </c>
      <c r="E14413" s="3">
        <v>2</v>
      </c>
      <c r="F14413" s="3" t="s">
        <v>6</v>
      </c>
      <c r="G14413" s="3" t="s">
        <v>288</v>
      </c>
      <c r="H14413" s="6">
        <v>44566</v>
      </c>
      <c r="I14413" s="117">
        <v>0.5</v>
      </c>
      <c r="J14413" s="3">
        <v>1</v>
      </c>
      <c r="K14413" s="3" t="s">
        <v>461</v>
      </c>
    </row>
    <row r="14414" spans="1:13" hidden="1" x14ac:dyDescent="0.25">
      <c r="A14414" s="3">
        <v>73827945</v>
      </c>
      <c r="B14414" s="3" t="s">
        <v>363</v>
      </c>
      <c r="C14414" s="3">
        <v>1</v>
      </c>
      <c r="D14414" s="3" t="s">
        <v>282</v>
      </c>
      <c r="E14414" s="3">
        <v>3</v>
      </c>
      <c r="F14414" s="3" t="s">
        <v>5</v>
      </c>
      <c r="G14414" s="3" t="s">
        <v>288</v>
      </c>
      <c r="H14414" s="6">
        <v>44566</v>
      </c>
      <c r="I14414" s="117">
        <v>0.54166666666666663</v>
      </c>
      <c r="J14414" s="3">
        <v>1</v>
      </c>
      <c r="K14414" s="3" t="s">
        <v>461</v>
      </c>
    </row>
    <row r="14415" spans="1:13" hidden="1" x14ac:dyDescent="0.25">
      <c r="A14415" s="3">
        <v>73827945</v>
      </c>
      <c r="B14415" s="3" t="s">
        <v>363</v>
      </c>
      <c r="C14415" s="3">
        <v>1</v>
      </c>
      <c r="D14415" s="3" t="s">
        <v>282</v>
      </c>
      <c r="E14415" s="3">
        <v>4</v>
      </c>
      <c r="F14415" s="3" t="s">
        <v>7</v>
      </c>
      <c r="G14415" s="3" t="s">
        <v>288</v>
      </c>
      <c r="H14415" s="6">
        <v>44566</v>
      </c>
      <c r="I14415" s="117">
        <v>0.70833333333333337</v>
      </c>
      <c r="J14415" s="3">
        <v>1</v>
      </c>
      <c r="K14415" s="3" t="s">
        <v>461</v>
      </c>
    </row>
    <row r="14416" spans="1:13" hidden="1" x14ac:dyDescent="0.25">
      <c r="A14416" s="3">
        <v>73827945</v>
      </c>
      <c r="B14416" s="3" t="s">
        <v>363</v>
      </c>
      <c r="C14416" s="3">
        <v>1</v>
      </c>
      <c r="D14416" s="3" t="s">
        <v>282</v>
      </c>
      <c r="E14416" s="3">
        <v>1</v>
      </c>
      <c r="F14416" s="3" t="s">
        <v>3</v>
      </c>
      <c r="G14416" s="3" t="s">
        <v>288</v>
      </c>
      <c r="H14416" s="6">
        <v>44567</v>
      </c>
      <c r="I14416" s="117">
        <v>0.33333333333333331</v>
      </c>
      <c r="J14416" s="3">
        <v>1</v>
      </c>
      <c r="K14416" s="3" t="s">
        <v>461</v>
      </c>
      <c r="M14416" s="1" t="s">
        <v>665</v>
      </c>
    </row>
    <row r="14417" spans="1:13" hidden="1" x14ac:dyDescent="0.25">
      <c r="A14417" s="3">
        <v>73827945</v>
      </c>
      <c r="B14417" s="3" t="s">
        <v>363</v>
      </c>
      <c r="C14417" s="3">
        <v>1</v>
      </c>
      <c r="D14417" s="3" t="s">
        <v>282</v>
      </c>
      <c r="E14417" s="3">
        <v>2</v>
      </c>
      <c r="F14417" s="3" t="s">
        <v>6</v>
      </c>
      <c r="G14417" s="3" t="s">
        <v>288</v>
      </c>
      <c r="H14417" s="6">
        <v>44567</v>
      </c>
      <c r="I14417" s="117">
        <v>0.5</v>
      </c>
      <c r="J14417" s="3">
        <v>1</v>
      </c>
      <c r="K14417" s="3" t="s">
        <v>461</v>
      </c>
    </row>
    <row r="14418" spans="1:13" hidden="1" x14ac:dyDescent="0.25">
      <c r="A14418" s="3">
        <v>73827945</v>
      </c>
      <c r="B14418" s="3" t="s">
        <v>363</v>
      </c>
      <c r="C14418" s="3">
        <v>1</v>
      </c>
      <c r="D14418" s="3" t="s">
        <v>282</v>
      </c>
      <c r="E14418" s="3">
        <v>3</v>
      </c>
      <c r="F14418" s="3" t="s">
        <v>5</v>
      </c>
      <c r="G14418" s="3" t="s">
        <v>288</v>
      </c>
      <c r="H14418" s="6">
        <v>44567</v>
      </c>
      <c r="I14418" s="117">
        <v>0.54166666666666663</v>
      </c>
      <c r="J14418" s="3">
        <v>1</v>
      </c>
      <c r="K14418" s="3" t="s">
        <v>461</v>
      </c>
    </row>
    <row r="14419" spans="1:13" hidden="1" x14ac:dyDescent="0.25">
      <c r="A14419" s="3">
        <v>73827945</v>
      </c>
      <c r="B14419" s="3" t="s">
        <v>363</v>
      </c>
      <c r="C14419" s="3">
        <v>1</v>
      </c>
      <c r="D14419" s="3" t="s">
        <v>282</v>
      </c>
      <c r="E14419" s="3">
        <v>4</v>
      </c>
      <c r="F14419" s="3" t="s">
        <v>7</v>
      </c>
      <c r="G14419" s="3" t="s">
        <v>288</v>
      </c>
      <c r="H14419" s="6">
        <v>44567</v>
      </c>
      <c r="I14419" s="117">
        <v>0.72916666666666663</v>
      </c>
      <c r="J14419" s="3">
        <v>1</v>
      </c>
      <c r="K14419" s="3" t="s">
        <v>461</v>
      </c>
    </row>
    <row r="14420" spans="1:13" hidden="1" x14ac:dyDescent="0.25">
      <c r="A14420" s="3">
        <v>73827945</v>
      </c>
      <c r="B14420" s="3" t="s">
        <v>363</v>
      </c>
      <c r="C14420" s="3">
        <v>1</v>
      </c>
      <c r="D14420" s="3" t="s">
        <v>282</v>
      </c>
      <c r="E14420" s="3">
        <v>1</v>
      </c>
      <c r="F14420" s="3" t="s">
        <v>3</v>
      </c>
      <c r="G14420" s="3" t="s">
        <v>288</v>
      </c>
      <c r="H14420" s="6">
        <v>44568</v>
      </c>
      <c r="I14420" s="117">
        <v>0.33333333333333331</v>
      </c>
      <c r="J14420" s="3">
        <v>1</v>
      </c>
      <c r="K14420" s="3" t="s">
        <v>461</v>
      </c>
      <c r="M14420" s="1" t="s">
        <v>665</v>
      </c>
    </row>
    <row r="14421" spans="1:13" hidden="1" x14ac:dyDescent="0.25">
      <c r="A14421" s="3">
        <v>73827945</v>
      </c>
      <c r="B14421" s="3" t="s">
        <v>363</v>
      </c>
      <c r="C14421" s="3">
        <v>1</v>
      </c>
      <c r="D14421" s="3" t="s">
        <v>282</v>
      </c>
      <c r="E14421" s="3">
        <v>2</v>
      </c>
      <c r="F14421" s="3" t="s">
        <v>6</v>
      </c>
      <c r="G14421" s="3" t="s">
        <v>288</v>
      </c>
      <c r="H14421" s="6">
        <v>44568</v>
      </c>
      <c r="I14421" s="117">
        <v>0.5</v>
      </c>
      <c r="J14421" s="3">
        <v>1</v>
      </c>
      <c r="K14421" s="3" t="s">
        <v>461</v>
      </c>
    </row>
    <row r="14422" spans="1:13" hidden="1" x14ac:dyDescent="0.25">
      <c r="A14422" s="3">
        <v>73827945</v>
      </c>
      <c r="B14422" s="3" t="s">
        <v>363</v>
      </c>
      <c r="C14422" s="3">
        <v>1</v>
      </c>
      <c r="D14422" s="3" t="s">
        <v>282</v>
      </c>
      <c r="E14422" s="3">
        <v>3</v>
      </c>
      <c r="F14422" s="3" t="s">
        <v>5</v>
      </c>
      <c r="G14422" s="3" t="s">
        <v>288</v>
      </c>
      <c r="H14422" s="6">
        <v>44568</v>
      </c>
      <c r="I14422" s="117">
        <v>0.54166666666666663</v>
      </c>
      <c r="J14422" s="3">
        <v>1</v>
      </c>
      <c r="K14422" s="3" t="s">
        <v>461</v>
      </c>
    </row>
    <row r="14423" spans="1:13" hidden="1" x14ac:dyDescent="0.25">
      <c r="A14423" s="3">
        <v>73827945</v>
      </c>
      <c r="B14423" s="3" t="s">
        <v>363</v>
      </c>
      <c r="C14423" s="3">
        <v>1</v>
      </c>
      <c r="D14423" s="3" t="s">
        <v>282</v>
      </c>
      <c r="E14423" s="3">
        <v>4</v>
      </c>
      <c r="F14423" s="3" t="s">
        <v>7</v>
      </c>
      <c r="G14423" s="3" t="s">
        <v>288</v>
      </c>
      <c r="H14423" s="6">
        <v>44568</v>
      </c>
      <c r="I14423" s="117">
        <v>0.79166666666666663</v>
      </c>
      <c r="J14423" s="3">
        <v>1</v>
      </c>
      <c r="K14423" s="3" t="s">
        <v>461</v>
      </c>
    </row>
    <row r="14424" spans="1:13" hidden="1" x14ac:dyDescent="0.25">
      <c r="A14424" s="3">
        <v>73827945</v>
      </c>
      <c r="B14424" s="3" t="s">
        <v>363</v>
      </c>
      <c r="C14424" s="3">
        <v>1</v>
      </c>
      <c r="D14424" s="3" t="s">
        <v>282</v>
      </c>
      <c r="E14424" s="3">
        <v>1</v>
      </c>
      <c r="F14424" s="3" t="s">
        <v>3</v>
      </c>
      <c r="G14424" s="3" t="s">
        <v>288</v>
      </c>
      <c r="H14424" s="6">
        <v>44569</v>
      </c>
      <c r="I14424" s="117">
        <v>0.33333333333333331</v>
      </c>
      <c r="J14424" s="3">
        <v>1</v>
      </c>
      <c r="K14424" s="3" t="s">
        <v>461</v>
      </c>
      <c r="M14424" s="1" t="s">
        <v>665</v>
      </c>
    </row>
    <row r="14425" spans="1:13" hidden="1" x14ac:dyDescent="0.25">
      <c r="A14425" s="3">
        <v>73827945</v>
      </c>
      <c r="B14425" s="3" t="s">
        <v>363</v>
      </c>
      <c r="C14425" s="3">
        <v>1</v>
      </c>
      <c r="D14425" s="3" t="s">
        <v>282</v>
      </c>
      <c r="E14425" s="3">
        <v>2</v>
      </c>
      <c r="F14425" s="3" t="s">
        <v>6</v>
      </c>
      <c r="G14425" s="3" t="s">
        <v>288</v>
      </c>
      <c r="H14425" s="6">
        <v>44569</v>
      </c>
      <c r="I14425" s="117">
        <v>0.5</v>
      </c>
      <c r="J14425" s="3">
        <v>1</v>
      </c>
      <c r="K14425" s="3" t="s">
        <v>461</v>
      </c>
    </row>
    <row r="14426" spans="1:13" hidden="1" x14ac:dyDescent="0.25">
      <c r="A14426" s="3">
        <v>73827945</v>
      </c>
      <c r="B14426" s="3" t="s">
        <v>363</v>
      </c>
      <c r="C14426" s="3">
        <v>1</v>
      </c>
      <c r="D14426" s="3" t="s">
        <v>282</v>
      </c>
      <c r="E14426" s="3">
        <v>3</v>
      </c>
      <c r="F14426" s="3" t="s">
        <v>5</v>
      </c>
      <c r="G14426" s="3" t="s">
        <v>288</v>
      </c>
      <c r="H14426" s="6">
        <v>44569</v>
      </c>
      <c r="I14426" s="117">
        <v>0.54166666666666663</v>
      </c>
      <c r="J14426" s="3">
        <v>1</v>
      </c>
      <c r="K14426" s="3" t="s">
        <v>461</v>
      </c>
    </row>
    <row r="14427" spans="1:13" hidden="1" x14ac:dyDescent="0.25">
      <c r="A14427" s="3">
        <v>73827945</v>
      </c>
      <c r="B14427" s="3" t="s">
        <v>363</v>
      </c>
      <c r="C14427" s="3">
        <v>1</v>
      </c>
      <c r="D14427" s="3" t="s">
        <v>282</v>
      </c>
      <c r="E14427" s="3">
        <v>4</v>
      </c>
      <c r="F14427" s="3" t="s">
        <v>7</v>
      </c>
      <c r="G14427" s="3" t="s">
        <v>288</v>
      </c>
      <c r="H14427" s="6">
        <v>44569</v>
      </c>
      <c r="I14427" s="117">
        <v>0.70833333333333337</v>
      </c>
      <c r="J14427" s="3">
        <v>1</v>
      </c>
      <c r="K14427" s="3" t="s">
        <v>461</v>
      </c>
    </row>
    <row r="14428" spans="1:13" hidden="1" x14ac:dyDescent="0.25">
      <c r="A14428" s="3">
        <v>73827945</v>
      </c>
      <c r="B14428" s="3" t="s">
        <v>363</v>
      </c>
      <c r="C14428" s="3">
        <v>1</v>
      </c>
      <c r="D14428" s="3" t="s">
        <v>282</v>
      </c>
      <c r="E14428" s="3">
        <v>1</v>
      </c>
      <c r="F14428" s="3" t="s">
        <v>3</v>
      </c>
      <c r="G14428" s="3" t="s">
        <v>288</v>
      </c>
      <c r="H14428" s="6">
        <v>44571</v>
      </c>
      <c r="I14428" s="117">
        <v>0.33333333333333331</v>
      </c>
      <c r="J14428" s="3">
        <v>1</v>
      </c>
      <c r="K14428" s="3" t="s">
        <v>461</v>
      </c>
      <c r="M14428" s="1" t="s">
        <v>665</v>
      </c>
    </row>
    <row r="14429" spans="1:13" hidden="1" x14ac:dyDescent="0.25">
      <c r="A14429" s="3">
        <v>73827945</v>
      </c>
      <c r="B14429" s="3" t="s">
        <v>363</v>
      </c>
      <c r="C14429" s="3">
        <v>1</v>
      </c>
      <c r="D14429" s="3" t="s">
        <v>282</v>
      </c>
      <c r="E14429" s="3">
        <v>2</v>
      </c>
      <c r="F14429" s="3" t="s">
        <v>6</v>
      </c>
      <c r="G14429" s="3" t="s">
        <v>288</v>
      </c>
      <c r="H14429" s="6">
        <v>44571</v>
      </c>
      <c r="I14429" s="117">
        <v>0.5</v>
      </c>
      <c r="J14429" s="3">
        <v>1</v>
      </c>
      <c r="K14429" s="3" t="s">
        <v>461</v>
      </c>
    </row>
    <row r="14430" spans="1:13" hidden="1" x14ac:dyDescent="0.25">
      <c r="A14430" s="3">
        <v>73827945</v>
      </c>
      <c r="B14430" s="3" t="s">
        <v>363</v>
      </c>
      <c r="C14430" s="3">
        <v>1</v>
      </c>
      <c r="D14430" s="3" t="s">
        <v>282</v>
      </c>
      <c r="E14430" s="3">
        <v>3</v>
      </c>
      <c r="F14430" s="3" t="s">
        <v>5</v>
      </c>
      <c r="G14430" s="3" t="s">
        <v>288</v>
      </c>
      <c r="H14430" s="6">
        <v>44571</v>
      </c>
      <c r="I14430" s="117">
        <v>0.54166666666666663</v>
      </c>
      <c r="J14430" s="3">
        <v>1</v>
      </c>
      <c r="K14430" s="3" t="s">
        <v>461</v>
      </c>
    </row>
    <row r="14431" spans="1:13" hidden="1" x14ac:dyDescent="0.25">
      <c r="A14431" s="3">
        <v>73827945</v>
      </c>
      <c r="B14431" s="3" t="s">
        <v>363</v>
      </c>
      <c r="C14431" s="3">
        <v>1</v>
      </c>
      <c r="D14431" s="3" t="s">
        <v>282</v>
      </c>
      <c r="E14431" s="3">
        <v>4</v>
      </c>
      <c r="F14431" s="3" t="s">
        <v>7</v>
      </c>
      <c r="G14431" s="3" t="s">
        <v>288</v>
      </c>
      <c r="H14431" s="6">
        <v>44571</v>
      </c>
      <c r="I14431" s="117">
        <v>0.75</v>
      </c>
      <c r="J14431" s="3">
        <v>1</v>
      </c>
      <c r="K14431" s="3" t="s">
        <v>461</v>
      </c>
    </row>
    <row r="14432" spans="1:13" hidden="1" x14ac:dyDescent="0.25">
      <c r="A14432" s="3">
        <v>73827945</v>
      </c>
      <c r="B14432" s="3" t="s">
        <v>363</v>
      </c>
      <c r="C14432" s="3">
        <v>1</v>
      </c>
      <c r="D14432" s="3" t="s">
        <v>282</v>
      </c>
      <c r="E14432" s="3">
        <v>6</v>
      </c>
      <c r="F14432" s="3" t="s">
        <v>410</v>
      </c>
      <c r="G14432" s="3" t="s">
        <v>288</v>
      </c>
      <c r="H14432" s="6">
        <v>44572</v>
      </c>
      <c r="I14432" s="3"/>
      <c r="J14432" s="3">
        <v>1</v>
      </c>
      <c r="K14432" s="3" t="s">
        <v>461</v>
      </c>
    </row>
    <row r="14433" spans="1:13" hidden="1" x14ac:dyDescent="0.25">
      <c r="A14433" s="3">
        <v>73827945</v>
      </c>
      <c r="B14433" s="3" t="s">
        <v>363</v>
      </c>
      <c r="C14433" s="3">
        <v>1</v>
      </c>
      <c r="D14433" s="3" t="s">
        <v>282</v>
      </c>
      <c r="E14433" s="3">
        <v>1</v>
      </c>
      <c r="F14433" s="3" t="s">
        <v>3</v>
      </c>
      <c r="G14433" s="3" t="s">
        <v>288</v>
      </c>
      <c r="H14433" s="6">
        <v>44573</v>
      </c>
      <c r="I14433" s="117">
        <v>0.29166666666666669</v>
      </c>
      <c r="J14433" s="3">
        <v>1</v>
      </c>
      <c r="K14433" s="3" t="s">
        <v>461</v>
      </c>
      <c r="M14433" s="1" t="s">
        <v>665</v>
      </c>
    </row>
    <row r="14434" spans="1:13" hidden="1" x14ac:dyDescent="0.25">
      <c r="A14434" s="3">
        <v>73827945</v>
      </c>
      <c r="B14434" s="3" t="s">
        <v>363</v>
      </c>
      <c r="C14434" s="3">
        <v>1</v>
      </c>
      <c r="D14434" s="3" t="s">
        <v>282</v>
      </c>
      <c r="E14434" s="3">
        <v>2</v>
      </c>
      <c r="F14434" s="3" t="s">
        <v>6</v>
      </c>
      <c r="G14434" s="3" t="s">
        <v>288</v>
      </c>
      <c r="H14434" s="6">
        <v>44573</v>
      </c>
      <c r="I14434" s="117">
        <v>0.5</v>
      </c>
      <c r="J14434" s="3">
        <v>1</v>
      </c>
      <c r="K14434" s="3" t="s">
        <v>461</v>
      </c>
    </row>
    <row r="14435" spans="1:13" hidden="1" x14ac:dyDescent="0.25">
      <c r="A14435" s="3">
        <v>73827945</v>
      </c>
      <c r="B14435" s="3" t="s">
        <v>363</v>
      </c>
      <c r="C14435" s="3">
        <v>1</v>
      </c>
      <c r="D14435" s="3" t="s">
        <v>282</v>
      </c>
      <c r="E14435" s="3">
        <v>3</v>
      </c>
      <c r="F14435" s="3" t="s">
        <v>5</v>
      </c>
      <c r="G14435" s="3" t="s">
        <v>288</v>
      </c>
      <c r="H14435" s="6">
        <v>44573</v>
      </c>
      <c r="I14435" s="117">
        <v>0.54166666666666663</v>
      </c>
      <c r="J14435" s="3">
        <v>1</v>
      </c>
      <c r="K14435" s="3" t="s">
        <v>461</v>
      </c>
    </row>
    <row r="14436" spans="1:13" hidden="1" x14ac:dyDescent="0.25">
      <c r="A14436" s="3">
        <v>73827945</v>
      </c>
      <c r="B14436" s="3" t="s">
        <v>363</v>
      </c>
      <c r="C14436" s="3">
        <v>1</v>
      </c>
      <c r="D14436" s="3" t="s">
        <v>282</v>
      </c>
      <c r="E14436" s="3">
        <v>4</v>
      </c>
      <c r="F14436" s="3" t="s">
        <v>7</v>
      </c>
      <c r="G14436" s="3" t="s">
        <v>288</v>
      </c>
      <c r="H14436" s="6">
        <v>44573</v>
      </c>
      <c r="I14436" s="117">
        <v>0.625</v>
      </c>
      <c r="J14436" s="3">
        <v>1</v>
      </c>
      <c r="K14436" s="3" t="s">
        <v>461</v>
      </c>
    </row>
    <row r="14437" spans="1:13" hidden="1" x14ac:dyDescent="0.25">
      <c r="A14437" s="3">
        <v>73827945</v>
      </c>
      <c r="B14437" s="3" t="s">
        <v>363</v>
      </c>
      <c r="C14437" s="3">
        <v>1</v>
      </c>
      <c r="D14437" s="3" t="s">
        <v>282</v>
      </c>
      <c r="E14437" s="3">
        <v>1</v>
      </c>
      <c r="F14437" s="3" t="s">
        <v>3</v>
      </c>
      <c r="G14437" s="3" t="s">
        <v>288</v>
      </c>
      <c r="H14437" s="6">
        <v>44574</v>
      </c>
      <c r="I14437" s="117">
        <v>0.29166666666666669</v>
      </c>
      <c r="J14437" s="3">
        <v>1</v>
      </c>
      <c r="K14437" s="3" t="s">
        <v>461</v>
      </c>
      <c r="M14437" s="1" t="s">
        <v>665</v>
      </c>
    </row>
    <row r="14438" spans="1:13" hidden="1" x14ac:dyDescent="0.25">
      <c r="A14438" s="3">
        <v>73827945</v>
      </c>
      <c r="B14438" s="3" t="s">
        <v>363</v>
      </c>
      <c r="C14438" s="3">
        <v>1</v>
      </c>
      <c r="D14438" s="3" t="s">
        <v>282</v>
      </c>
      <c r="E14438" s="3">
        <v>2</v>
      </c>
      <c r="F14438" s="3" t="s">
        <v>6</v>
      </c>
      <c r="G14438" s="3" t="s">
        <v>288</v>
      </c>
      <c r="H14438" s="6">
        <v>44574</v>
      </c>
      <c r="I14438" s="117">
        <v>0.5</v>
      </c>
      <c r="J14438" s="3">
        <v>1</v>
      </c>
      <c r="K14438" s="3" t="s">
        <v>461</v>
      </c>
    </row>
    <row r="14439" spans="1:13" hidden="1" x14ac:dyDescent="0.25">
      <c r="A14439" s="3">
        <v>73827945</v>
      </c>
      <c r="B14439" s="3" t="s">
        <v>363</v>
      </c>
      <c r="C14439" s="3">
        <v>1</v>
      </c>
      <c r="D14439" s="3" t="s">
        <v>282</v>
      </c>
      <c r="E14439" s="3">
        <v>3</v>
      </c>
      <c r="F14439" s="3" t="s">
        <v>5</v>
      </c>
      <c r="G14439" s="3" t="s">
        <v>288</v>
      </c>
      <c r="H14439" s="6">
        <v>44574</v>
      </c>
      <c r="I14439" s="117">
        <v>0.54166666666666663</v>
      </c>
      <c r="J14439" s="3">
        <v>1</v>
      </c>
      <c r="K14439" s="3" t="s">
        <v>461</v>
      </c>
    </row>
    <row r="14440" spans="1:13" hidden="1" x14ac:dyDescent="0.25">
      <c r="A14440" s="3">
        <v>73827945</v>
      </c>
      <c r="B14440" s="3" t="s">
        <v>363</v>
      </c>
      <c r="C14440" s="3">
        <v>1</v>
      </c>
      <c r="D14440" s="3" t="s">
        <v>282</v>
      </c>
      <c r="E14440" s="3">
        <v>4</v>
      </c>
      <c r="F14440" s="3" t="s">
        <v>7</v>
      </c>
      <c r="G14440" s="3" t="s">
        <v>288</v>
      </c>
      <c r="H14440" s="6">
        <v>44574</v>
      </c>
      <c r="I14440" s="117">
        <v>0.70833333333333337</v>
      </c>
      <c r="J14440" s="3">
        <v>1</v>
      </c>
      <c r="K14440" s="3" t="s">
        <v>461</v>
      </c>
    </row>
    <row r="14441" spans="1:13" hidden="1" x14ac:dyDescent="0.25">
      <c r="A14441" s="3">
        <v>73827945</v>
      </c>
      <c r="B14441" s="3" t="s">
        <v>363</v>
      </c>
      <c r="C14441" s="3">
        <v>1</v>
      </c>
      <c r="D14441" s="3" t="s">
        <v>282</v>
      </c>
      <c r="E14441" s="3">
        <v>1</v>
      </c>
      <c r="F14441" s="3" t="s">
        <v>3</v>
      </c>
      <c r="G14441" s="3" t="s">
        <v>288</v>
      </c>
      <c r="H14441" s="6">
        <v>44575</v>
      </c>
      <c r="I14441" s="117">
        <v>0.29166666666666669</v>
      </c>
      <c r="J14441" s="3">
        <v>1</v>
      </c>
      <c r="K14441" s="3" t="s">
        <v>461</v>
      </c>
      <c r="M14441" s="1" t="s">
        <v>665</v>
      </c>
    </row>
    <row r="14442" spans="1:13" hidden="1" x14ac:dyDescent="0.25">
      <c r="A14442" s="3">
        <v>73827945</v>
      </c>
      <c r="B14442" s="3" t="s">
        <v>363</v>
      </c>
      <c r="C14442" s="3">
        <v>1</v>
      </c>
      <c r="D14442" s="3" t="s">
        <v>282</v>
      </c>
      <c r="E14442" s="3">
        <v>2</v>
      </c>
      <c r="F14442" s="3" t="s">
        <v>6</v>
      </c>
      <c r="G14442" s="3" t="s">
        <v>288</v>
      </c>
      <c r="H14442" s="6">
        <v>44575</v>
      </c>
      <c r="I14442" s="117">
        <v>0.5</v>
      </c>
      <c r="J14442" s="3">
        <v>1</v>
      </c>
      <c r="K14442" s="3" t="s">
        <v>461</v>
      </c>
    </row>
    <row r="14443" spans="1:13" hidden="1" x14ac:dyDescent="0.25">
      <c r="A14443" s="3">
        <v>73827945</v>
      </c>
      <c r="B14443" s="3" t="s">
        <v>363</v>
      </c>
      <c r="C14443" s="3">
        <v>1</v>
      </c>
      <c r="D14443" s="3" t="s">
        <v>282</v>
      </c>
      <c r="E14443" s="3">
        <v>3</v>
      </c>
      <c r="F14443" s="3" t="s">
        <v>5</v>
      </c>
      <c r="G14443" s="3" t="s">
        <v>288</v>
      </c>
      <c r="H14443" s="6">
        <v>44575</v>
      </c>
      <c r="I14443" s="117">
        <v>0.54166666666666663</v>
      </c>
      <c r="J14443" s="3">
        <v>1</v>
      </c>
      <c r="K14443" s="3" t="s">
        <v>461</v>
      </c>
    </row>
    <row r="14444" spans="1:13" hidden="1" x14ac:dyDescent="0.25">
      <c r="A14444" s="3">
        <v>73827945</v>
      </c>
      <c r="B14444" s="3" t="s">
        <v>363</v>
      </c>
      <c r="C14444" s="3">
        <v>1</v>
      </c>
      <c r="D14444" s="3" t="s">
        <v>282</v>
      </c>
      <c r="E14444" s="3">
        <v>4</v>
      </c>
      <c r="F14444" s="3" t="s">
        <v>7</v>
      </c>
      <c r="G14444" s="3" t="s">
        <v>288</v>
      </c>
      <c r="H14444" s="6">
        <v>44575</v>
      </c>
      <c r="I14444" s="117">
        <v>0.70833333333333337</v>
      </c>
      <c r="J14444" s="3">
        <v>1</v>
      </c>
      <c r="K14444" s="3" t="s">
        <v>461</v>
      </c>
    </row>
    <row r="14445" spans="1:13" hidden="1" x14ac:dyDescent="0.25">
      <c r="A14445" s="3">
        <v>73827945</v>
      </c>
      <c r="B14445" s="3" t="s">
        <v>363</v>
      </c>
      <c r="C14445" s="3">
        <v>1</v>
      </c>
      <c r="D14445" s="3" t="s">
        <v>282</v>
      </c>
      <c r="E14445" s="3">
        <v>1</v>
      </c>
      <c r="F14445" s="3" t="s">
        <v>3</v>
      </c>
      <c r="G14445" s="3" t="s">
        <v>288</v>
      </c>
      <c r="H14445" s="6">
        <v>44576</v>
      </c>
      <c r="I14445" s="117">
        <v>0.29166666666666669</v>
      </c>
      <c r="J14445" s="3">
        <v>1</v>
      </c>
      <c r="K14445" s="3" t="s">
        <v>461</v>
      </c>
      <c r="M14445" s="1" t="s">
        <v>665</v>
      </c>
    </row>
    <row r="14446" spans="1:13" hidden="1" x14ac:dyDescent="0.25">
      <c r="A14446" s="3">
        <v>73827945</v>
      </c>
      <c r="B14446" s="3" t="s">
        <v>363</v>
      </c>
      <c r="C14446" s="3">
        <v>1</v>
      </c>
      <c r="D14446" s="3" t="s">
        <v>282</v>
      </c>
      <c r="E14446" s="3">
        <v>2</v>
      </c>
      <c r="F14446" s="3" t="s">
        <v>6</v>
      </c>
      <c r="G14446" s="3" t="s">
        <v>288</v>
      </c>
      <c r="H14446" s="6">
        <v>44576</v>
      </c>
      <c r="I14446" s="117">
        <v>0.5</v>
      </c>
      <c r="J14446" s="3">
        <v>1</v>
      </c>
      <c r="K14446" s="3" t="s">
        <v>461</v>
      </c>
    </row>
    <row r="14447" spans="1:13" hidden="1" x14ac:dyDescent="0.25">
      <c r="A14447" s="3">
        <v>73827945</v>
      </c>
      <c r="B14447" s="3" t="s">
        <v>363</v>
      </c>
      <c r="C14447" s="3">
        <v>1</v>
      </c>
      <c r="D14447" s="3" t="s">
        <v>282</v>
      </c>
      <c r="E14447" s="3">
        <v>3</v>
      </c>
      <c r="F14447" s="3" t="s">
        <v>5</v>
      </c>
      <c r="G14447" s="3" t="s">
        <v>288</v>
      </c>
      <c r="H14447" s="6">
        <v>44576</v>
      </c>
      <c r="I14447" s="117">
        <v>0.54166666666666663</v>
      </c>
      <c r="J14447" s="3">
        <v>1</v>
      </c>
      <c r="K14447" s="3" t="s">
        <v>461</v>
      </c>
    </row>
    <row r="14448" spans="1:13" hidden="1" x14ac:dyDescent="0.25">
      <c r="A14448" s="3">
        <v>73827945</v>
      </c>
      <c r="B14448" s="3" t="s">
        <v>363</v>
      </c>
      <c r="C14448" s="3">
        <v>1</v>
      </c>
      <c r="D14448" s="3" t="s">
        <v>282</v>
      </c>
      <c r="E14448" s="3">
        <v>4</v>
      </c>
      <c r="F14448" s="3" t="s">
        <v>7</v>
      </c>
      <c r="G14448" s="3" t="s">
        <v>288</v>
      </c>
      <c r="H14448" s="6">
        <v>44576</v>
      </c>
      <c r="I14448" s="117">
        <v>0.70833333333333337</v>
      </c>
      <c r="J14448" s="3">
        <v>1</v>
      </c>
      <c r="K14448" s="3" t="s">
        <v>461</v>
      </c>
    </row>
    <row r="14449" spans="1:13" hidden="1" x14ac:dyDescent="0.25">
      <c r="A14449" s="3">
        <v>73827945</v>
      </c>
      <c r="B14449" s="3" t="s">
        <v>363</v>
      </c>
      <c r="C14449" s="3">
        <v>1</v>
      </c>
      <c r="D14449" s="3" t="s">
        <v>282</v>
      </c>
      <c r="E14449" s="3">
        <v>1</v>
      </c>
      <c r="F14449" s="3" t="s">
        <v>3</v>
      </c>
      <c r="G14449" s="3" t="s">
        <v>288</v>
      </c>
      <c r="H14449" s="6">
        <v>44578</v>
      </c>
      <c r="I14449" s="117">
        <v>0.33333333333333331</v>
      </c>
      <c r="J14449" s="3">
        <v>1</v>
      </c>
      <c r="K14449" s="3" t="s">
        <v>461</v>
      </c>
      <c r="M14449" s="1" t="s">
        <v>665</v>
      </c>
    </row>
    <row r="14450" spans="1:13" hidden="1" x14ac:dyDescent="0.25">
      <c r="A14450" s="3">
        <v>73827945</v>
      </c>
      <c r="B14450" s="3" t="s">
        <v>363</v>
      </c>
      <c r="C14450" s="3">
        <v>1</v>
      </c>
      <c r="D14450" s="3" t="s">
        <v>282</v>
      </c>
      <c r="E14450" s="3">
        <v>2</v>
      </c>
      <c r="F14450" s="3" t="s">
        <v>6</v>
      </c>
      <c r="G14450" s="3" t="s">
        <v>288</v>
      </c>
      <c r="H14450" s="6">
        <v>44578</v>
      </c>
      <c r="I14450" s="117">
        <v>0.5</v>
      </c>
      <c r="J14450" s="3">
        <v>1</v>
      </c>
      <c r="K14450" s="3" t="s">
        <v>461</v>
      </c>
    </row>
    <row r="14451" spans="1:13" hidden="1" x14ac:dyDescent="0.25">
      <c r="A14451" s="3">
        <v>73827945</v>
      </c>
      <c r="B14451" s="3" t="s">
        <v>363</v>
      </c>
      <c r="C14451" s="3">
        <v>1</v>
      </c>
      <c r="D14451" s="3" t="s">
        <v>282</v>
      </c>
      <c r="E14451" s="3">
        <v>3</v>
      </c>
      <c r="F14451" s="3" t="s">
        <v>5</v>
      </c>
      <c r="G14451" s="3" t="s">
        <v>288</v>
      </c>
      <c r="H14451" s="6">
        <v>44578</v>
      </c>
      <c r="I14451" s="117">
        <v>0.54166666666666663</v>
      </c>
      <c r="J14451" s="3">
        <v>1</v>
      </c>
      <c r="K14451" s="3" t="s">
        <v>461</v>
      </c>
    </row>
    <row r="14452" spans="1:13" hidden="1" x14ac:dyDescent="0.25">
      <c r="A14452" s="3">
        <v>73827945</v>
      </c>
      <c r="B14452" s="3" t="s">
        <v>363</v>
      </c>
      <c r="C14452" s="3">
        <v>1</v>
      </c>
      <c r="D14452" s="3" t="s">
        <v>282</v>
      </c>
      <c r="E14452" s="3">
        <v>4</v>
      </c>
      <c r="F14452" s="3" t="s">
        <v>7</v>
      </c>
      <c r="G14452" s="3" t="s">
        <v>288</v>
      </c>
      <c r="H14452" s="6">
        <v>44578</v>
      </c>
      <c r="I14452" s="117">
        <v>0.70833333333333337</v>
      </c>
      <c r="J14452" s="3">
        <v>1</v>
      </c>
      <c r="K14452" s="3" t="s">
        <v>461</v>
      </c>
    </row>
    <row r="14453" spans="1:13" hidden="1" x14ac:dyDescent="0.25">
      <c r="A14453" s="3">
        <v>73827945</v>
      </c>
      <c r="B14453" s="3" t="s">
        <v>363</v>
      </c>
      <c r="C14453" s="3">
        <v>1</v>
      </c>
      <c r="D14453" s="3" t="s">
        <v>282</v>
      </c>
      <c r="E14453" s="3">
        <v>1</v>
      </c>
      <c r="F14453" s="3" t="s">
        <v>3</v>
      </c>
      <c r="G14453" s="3" t="s">
        <v>288</v>
      </c>
      <c r="H14453" s="6">
        <v>44579</v>
      </c>
      <c r="I14453" s="117">
        <v>0.29166666666666669</v>
      </c>
      <c r="J14453" s="3">
        <v>1</v>
      </c>
      <c r="K14453" s="3" t="s">
        <v>461</v>
      </c>
      <c r="M14453" s="1" t="s">
        <v>665</v>
      </c>
    </row>
    <row r="14454" spans="1:13" hidden="1" x14ac:dyDescent="0.25">
      <c r="A14454" s="3">
        <v>73827945</v>
      </c>
      <c r="B14454" s="3" t="s">
        <v>363</v>
      </c>
      <c r="C14454" s="3">
        <v>1</v>
      </c>
      <c r="D14454" s="3" t="s">
        <v>282</v>
      </c>
      <c r="E14454" s="3">
        <v>2</v>
      </c>
      <c r="F14454" s="3" t="s">
        <v>6</v>
      </c>
      <c r="G14454" s="3" t="s">
        <v>288</v>
      </c>
      <c r="H14454" s="6">
        <v>44579</v>
      </c>
      <c r="I14454" s="117">
        <v>0.5</v>
      </c>
      <c r="J14454" s="3">
        <v>1</v>
      </c>
      <c r="K14454" s="3" t="s">
        <v>461</v>
      </c>
    </row>
    <row r="14455" spans="1:13" hidden="1" x14ac:dyDescent="0.25">
      <c r="A14455" s="3">
        <v>73827945</v>
      </c>
      <c r="B14455" s="3" t="s">
        <v>363</v>
      </c>
      <c r="C14455" s="3">
        <v>1</v>
      </c>
      <c r="D14455" s="3" t="s">
        <v>282</v>
      </c>
      <c r="E14455" s="3">
        <v>3</v>
      </c>
      <c r="F14455" s="3" t="s">
        <v>5</v>
      </c>
      <c r="G14455" s="3" t="s">
        <v>288</v>
      </c>
      <c r="H14455" s="6">
        <v>44579</v>
      </c>
      <c r="I14455" s="117">
        <v>0.54166666666666663</v>
      </c>
      <c r="J14455" s="3">
        <v>1</v>
      </c>
      <c r="K14455" s="3" t="s">
        <v>461</v>
      </c>
    </row>
    <row r="14456" spans="1:13" hidden="1" x14ac:dyDescent="0.25">
      <c r="A14456" s="3">
        <v>73827945</v>
      </c>
      <c r="B14456" s="3" t="s">
        <v>363</v>
      </c>
      <c r="C14456" s="3">
        <v>1</v>
      </c>
      <c r="D14456" s="3" t="s">
        <v>282</v>
      </c>
      <c r="E14456" s="3">
        <v>4</v>
      </c>
      <c r="F14456" s="3" t="s">
        <v>7</v>
      </c>
      <c r="G14456" s="3" t="s">
        <v>288</v>
      </c>
      <c r="H14456" s="6">
        <v>44579</v>
      </c>
      <c r="I14456" s="117">
        <v>0.70833333333333337</v>
      </c>
      <c r="J14456" s="3">
        <v>1</v>
      </c>
      <c r="K14456" s="3" t="s">
        <v>461</v>
      </c>
    </row>
    <row r="14457" spans="1:13" hidden="1" x14ac:dyDescent="0.25">
      <c r="A14457" s="3">
        <v>73827945</v>
      </c>
      <c r="B14457" s="3" t="s">
        <v>363</v>
      </c>
      <c r="C14457" s="3">
        <v>1</v>
      </c>
      <c r="D14457" s="3" t="s">
        <v>282</v>
      </c>
      <c r="E14457" s="3">
        <v>1</v>
      </c>
      <c r="F14457" s="3" t="s">
        <v>3</v>
      </c>
      <c r="G14457" s="3" t="s">
        <v>288</v>
      </c>
      <c r="H14457" s="6">
        <v>44580</v>
      </c>
      <c r="I14457" s="117">
        <v>0.33333333333333331</v>
      </c>
      <c r="J14457" s="3">
        <v>1</v>
      </c>
      <c r="K14457" s="3" t="s">
        <v>461</v>
      </c>
      <c r="M14457" s="1" t="s">
        <v>665</v>
      </c>
    </row>
    <row r="14458" spans="1:13" hidden="1" x14ac:dyDescent="0.25">
      <c r="A14458" s="3">
        <v>73827945</v>
      </c>
      <c r="B14458" s="3" t="s">
        <v>363</v>
      </c>
      <c r="C14458" s="3">
        <v>1</v>
      </c>
      <c r="D14458" s="3" t="s">
        <v>282</v>
      </c>
      <c r="E14458" s="3">
        <v>2</v>
      </c>
      <c r="F14458" s="3" t="s">
        <v>6</v>
      </c>
      <c r="G14458" s="3" t="s">
        <v>288</v>
      </c>
      <c r="H14458" s="6">
        <v>44580</v>
      </c>
      <c r="I14458" s="117">
        <v>0.5</v>
      </c>
      <c r="J14458" s="3">
        <v>1</v>
      </c>
      <c r="K14458" s="3" t="s">
        <v>461</v>
      </c>
    </row>
    <row r="14459" spans="1:13" hidden="1" x14ac:dyDescent="0.25">
      <c r="A14459" s="3">
        <v>73827945</v>
      </c>
      <c r="B14459" s="3" t="s">
        <v>363</v>
      </c>
      <c r="C14459" s="3">
        <v>1</v>
      </c>
      <c r="D14459" s="3" t="s">
        <v>282</v>
      </c>
      <c r="E14459" s="3">
        <v>3</v>
      </c>
      <c r="F14459" s="3" t="s">
        <v>5</v>
      </c>
      <c r="G14459" s="3" t="s">
        <v>288</v>
      </c>
      <c r="H14459" s="6">
        <v>44580</v>
      </c>
      <c r="I14459" s="117">
        <v>0.54166666666666663</v>
      </c>
      <c r="J14459" s="3">
        <v>1</v>
      </c>
      <c r="K14459" s="3" t="s">
        <v>461</v>
      </c>
    </row>
    <row r="14460" spans="1:13" hidden="1" x14ac:dyDescent="0.25">
      <c r="A14460" s="3">
        <v>73827945</v>
      </c>
      <c r="B14460" s="3" t="s">
        <v>363</v>
      </c>
      <c r="C14460" s="3">
        <v>1</v>
      </c>
      <c r="D14460" s="3" t="s">
        <v>282</v>
      </c>
      <c r="E14460" s="3">
        <v>4</v>
      </c>
      <c r="F14460" s="3" t="s">
        <v>7</v>
      </c>
      <c r="G14460" s="3" t="s">
        <v>288</v>
      </c>
      <c r="H14460" s="6">
        <v>44580</v>
      </c>
      <c r="I14460" s="117">
        <v>0.70833333333333337</v>
      </c>
      <c r="J14460" s="3">
        <v>1</v>
      </c>
      <c r="K14460" s="3" t="s">
        <v>461</v>
      </c>
    </row>
    <row r="14461" spans="1:13" hidden="1" x14ac:dyDescent="0.25">
      <c r="A14461" s="3">
        <v>73827945</v>
      </c>
      <c r="B14461" s="3" t="s">
        <v>363</v>
      </c>
      <c r="C14461" s="3">
        <v>1</v>
      </c>
      <c r="D14461" s="3" t="s">
        <v>282</v>
      </c>
      <c r="E14461" s="3">
        <v>6</v>
      </c>
      <c r="F14461" s="3" t="s">
        <v>410</v>
      </c>
      <c r="G14461" s="3" t="s">
        <v>288</v>
      </c>
      <c r="H14461" s="6">
        <v>44581</v>
      </c>
      <c r="J14461" s="3">
        <v>1</v>
      </c>
      <c r="K14461" s="3" t="s">
        <v>461</v>
      </c>
    </row>
    <row r="14462" spans="1:13" hidden="1" x14ac:dyDescent="0.25">
      <c r="A14462" s="3">
        <v>73827945</v>
      </c>
      <c r="B14462" s="3" t="s">
        <v>363</v>
      </c>
      <c r="C14462" s="3">
        <v>1</v>
      </c>
      <c r="D14462" s="3" t="s">
        <v>282</v>
      </c>
      <c r="E14462" s="3">
        <v>1</v>
      </c>
      <c r="F14462" s="3" t="s">
        <v>3</v>
      </c>
      <c r="G14462" s="3" t="s">
        <v>288</v>
      </c>
      <c r="H14462" s="6">
        <v>44582</v>
      </c>
      <c r="I14462" s="117">
        <v>0.29166666666666669</v>
      </c>
      <c r="J14462" s="3">
        <v>1</v>
      </c>
      <c r="K14462" s="3" t="s">
        <v>461</v>
      </c>
      <c r="M14462" s="1" t="s">
        <v>665</v>
      </c>
    </row>
    <row r="14463" spans="1:13" hidden="1" x14ac:dyDescent="0.25">
      <c r="A14463" s="3">
        <v>73827945</v>
      </c>
      <c r="B14463" s="3" t="s">
        <v>363</v>
      </c>
      <c r="C14463" s="3">
        <v>1</v>
      </c>
      <c r="D14463" s="3" t="s">
        <v>282</v>
      </c>
      <c r="E14463" s="3">
        <v>2</v>
      </c>
      <c r="F14463" s="3" t="s">
        <v>6</v>
      </c>
      <c r="G14463" s="3" t="s">
        <v>288</v>
      </c>
      <c r="H14463" s="6">
        <v>44582</v>
      </c>
      <c r="I14463" s="117">
        <v>0.5</v>
      </c>
      <c r="J14463" s="3">
        <v>1</v>
      </c>
      <c r="K14463" s="3" t="s">
        <v>461</v>
      </c>
    </row>
    <row r="14464" spans="1:13" hidden="1" x14ac:dyDescent="0.25">
      <c r="A14464" s="3">
        <v>73827945</v>
      </c>
      <c r="B14464" s="3" t="s">
        <v>363</v>
      </c>
      <c r="C14464" s="3">
        <v>1</v>
      </c>
      <c r="D14464" s="3" t="s">
        <v>282</v>
      </c>
      <c r="E14464" s="3">
        <v>3</v>
      </c>
      <c r="F14464" s="3" t="s">
        <v>5</v>
      </c>
      <c r="G14464" s="3" t="s">
        <v>288</v>
      </c>
      <c r="H14464" s="6">
        <v>44582</v>
      </c>
      <c r="I14464" s="117">
        <v>0.54166666666666663</v>
      </c>
      <c r="J14464" s="3">
        <v>1</v>
      </c>
      <c r="K14464" s="3" t="s">
        <v>461</v>
      </c>
    </row>
    <row r="14465" spans="1:13" hidden="1" x14ac:dyDescent="0.25">
      <c r="A14465" s="3">
        <v>73827945</v>
      </c>
      <c r="B14465" s="3" t="s">
        <v>363</v>
      </c>
      <c r="C14465" s="3">
        <v>1</v>
      </c>
      <c r="D14465" s="3" t="s">
        <v>282</v>
      </c>
      <c r="E14465" s="3">
        <v>4</v>
      </c>
      <c r="F14465" s="3" t="s">
        <v>7</v>
      </c>
      <c r="G14465" s="3" t="s">
        <v>288</v>
      </c>
      <c r="H14465" s="6">
        <v>44582</v>
      </c>
      <c r="I14465" s="117">
        <v>0.70833333333333337</v>
      </c>
      <c r="J14465" s="3">
        <v>1</v>
      </c>
      <c r="K14465" s="3" t="s">
        <v>461</v>
      </c>
    </row>
    <row r="14466" spans="1:13" hidden="1" x14ac:dyDescent="0.25">
      <c r="A14466" s="3">
        <v>73827945</v>
      </c>
      <c r="B14466" s="3" t="s">
        <v>363</v>
      </c>
      <c r="C14466" s="3">
        <v>1</v>
      </c>
      <c r="D14466" s="3" t="s">
        <v>282</v>
      </c>
      <c r="E14466" s="3">
        <v>1</v>
      </c>
      <c r="F14466" s="3" t="s">
        <v>3</v>
      </c>
      <c r="G14466" s="3" t="s">
        <v>288</v>
      </c>
      <c r="H14466" s="6">
        <v>44583</v>
      </c>
      <c r="I14466" s="117">
        <v>0.29166666666666669</v>
      </c>
      <c r="J14466" s="3">
        <v>1</v>
      </c>
      <c r="K14466" s="3" t="s">
        <v>461</v>
      </c>
      <c r="M14466" s="1" t="s">
        <v>665</v>
      </c>
    </row>
    <row r="14467" spans="1:13" hidden="1" x14ac:dyDescent="0.25">
      <c r="A14467" s="3">
        <v>73827945</v>
      </c>
      <c r="B14467" s="3" t="s">
        <v>363</v>
      </c>
      <c r="C14467" s="3">
        <v>1</v>
      </c>
      <c r="D14467" s="3" t="s">
        <v>282</v>
      </c>
      <c r="E14467" s="3">
        <v>2</v>
      </c>
      <c r="F14467" s="3" t="s">
        <v>6</v>
      </c>
      <c r="G14467" s="3" t="s">
        <v>288</v>
      </c>
      <c r="H14467" s="6">
        <v>44583</v>
      </c>
      <c r="I14467" s="117">
        <v>0.5</v>
      </c>
      <c r="J14467" s="3">
        <v>1</v>
      </c>
      <c r="K14467" s="3" t="s">
        <v>461</v>
      </c>
    </row>
    <row r="14468" spans="1:13" hidden="1" x14ac:dyDescent="0.25">
      <c r="A14468" s="3">
        <v>73827945</v>
      </c>
      <c r="B14468" s="3" t="s">
        <v>363</v>
      </c>
      <c r="C14468" s="3">
        <v>1</v>
      </c>
      <c r="D14468" s="3" t="s">
        <v>282</v>
      </c>
      <c r="E14468" s="3">
        <v>3</v>
      </c>
      <c r="F14468" s="3" t="s">
        <v>5</v>
      </c>
      <c r="G14468" s="3" t="s">
        <v>288</v>
      </c>
      <c r="H14468" s="6">
        <v>44583</v>
      </c>
      <c r="I14468" s="117">
        <v>0.54166666666666663</v>
      </c>
      <c r="J14468" s="3">
        <v>1</v>
      </c>
      <c r="K14468" s="3" t="s">
        <v>461</v>
      </c>
    </row>
    <row r="14469" spans="1:13" hidden="1" x14ac:dyDescent="0.25">
      <c r="A14469" s="3">
        <v>73827945</v>
      </c>
      <c r="B14469" s="3" t="s">
        <v>363</v>
      </c>
      <c r="C14469" s="3">
        <v>1</v>
      </c>
      <c r="D14469" s="3" t="s">
        <v>282</v>
      </c>
      <c r="E14469" s="3">
        <v>4</v>
      </c>
      <c r="F14469" s="3" t="s">
        <v>7</v>
      </c>
      <c r="G14469" s="3" t="s">
        <v>288</v>
      </c>
      <c r="H14469" s="6">
        <v>44583</v>
      </c>
      <c r="I14469" s="117">
        <v>0.66666666666666663</v>
      </c>
      <c r="J14469" s="3">
        <v>1</v>
      </c>
      <c r="K14469" s="3" t="s">
        <v>461</v>
      </c>
    </row>
    <row r="14470" spans="1:13" hidden="1" x14ac:dyDescent="0.25">
      <c r="A14470" s="3">
        <v>73827945</v>
      </c>
      <c r="B14470" s="3" t="s">
        <v>363</v>
      </c>
      <c r="C14470" s="3">
        <v>1</v>
      </c>
      <c r="D14470" s="3" t="s">
        <v>282</v>
      </c>
      <c r="E14470" s="3">
        <v>1</v>
      </c>
      <c r="F14470" s="3" t="s">
        <v>3</v>
      </c>
      <c r="G14470" s="3" t="s">
        <v>288</v>
      </c>
      <c r="H14470" s="6">
        <v>44585</v>
      </c>
      <c r="I14470" s="117">
        <v>0.33333333333333331</v>
      </c>
      <c r="J14470" s="3">
        <v>1</v>
      </c>
      <c r="K14470" s="3" t="s">
        <v>461</v>
      </c>
      <c r="M14470" s="1" t="s">
        <v>665</v>
      </c>
    </row>
    <row r="14471" spans="1:13" hidden="1" x14ac:dyDescent="0.25">
      <c r="A14471" s="3">
        <v>73827945</v>
      </c>
      <c r="B14471" s="3" t="s">
        <v>363</v>
      </c>
      <c r="C14471" s="3">
        <v>1</v>
      </c>
      <c r="D14471" s="3" t="s">
        <v>282</v>
      </c>
      <c r="E14471" s="3">
        <v>2</v>
      </c>
      <c r="F14471" s="3" t="s">
        <v>6</v>
      </c>
      <c r="G14471" s="3" t="s">
        <v>288</v>
      </c>
      <c r="H14471" s="6">
        <v>44585</v>
      </c>
      <c r="I14471" s="117">
        <v>0.5</v>
      </c>
      <c r="J14471" s="3">
        <v>1</v>
      </c>
      <c r="K14471" s="3" t="s">
        <v>461</v>
      </c>
    </row>
    <row r="14472" spans="1:13" hidden="1" x14ac:dyDescent="0.25">
      <c r="A14472" s="3">
        <v>73827945</v>
      </c>
      <c r="B14472" s="3" t="s">
        <v>363</v>
      </c>
      <c r="C14472" s="3">
        <v>1</v>
      </c>
      <c r="D14472" s="3" t="s">
        <v>282</v>
      </c>
      <c r="E14472" s="3">
        <v>3</v>
      </c>
      <c r="F14472" s="3" t="s">
        <v>5</v>
      </c>
      <c r="G14472" s="3" t="s">
        <v>288</v>
      </c>
      <c r="H14472" s="6">
        <v>44585</v>
      </c>
      <c r="I14472" s="117">
        <v>0.54166666666666663</v>
      </c>
      <c r="J14472" s="3">
        <v>1</v>
      </c>
      <c r="K14472" s="3" t="s">
        <v>461</v>
      </c>
    </row>
    <row r="14473" spans="1:13" hidden="1" x14ac:dyDescent="0.25">
      <c r="A14473" s="3">
        <v>73827945</v>
      </c>
      <c r="B14473" s="3" t="s">
        <v>363</v>
      </c>
      <c r="C14473" s="3">
        <v>1</v>
      </c>
      <c r="D14473" s="3" t="s">
        <v>282</v>
      </c>
      <c r="E14473" s="3">
        <v>4</v>
      </c>
      <c r="F14473" s="3" t="s">
        <v>7</v>
      </c>
      <c r="G14473" s="3" t="s">
        <v>288</v>
      </c>
      <c r="H14473" s="6">
        <v>44585</v>
      </c>
      <c r="I14473" s="117">
        <v>0.70833333333333337</v>
      </c>
      <c r="J14473" s="3">
        <v>1</v>
      </c>
      <c r="K14473" s="3" t="s">
        <v>461</v>
      </c>
    </row>
    <row r="14474" spans="1:13" hidden="1" x14ac:dyDescent="0.25">
      <c r="A14474" s="3">
        <v>73827945</v>
      </c>
      <c r="B14474" s="3" t="s">
        <v>363</v>
      </c>
      <c r="C14474" s="3">
        <v>1</v>
      </c>
      <c r="D14474" s="3" t="s">
        <v>282</v>
      </c>
      <c r="E14474" s="3">
        <v>1</v>
      </c>
      <c r="F14474" s="3" t="s">
        <v>3</v>
      </c>
      <c r="G14474" s="3" t="s">
        <v>629</v>
      </c>
      <c r="H14474" s="6">
        <v>44586</v>
      </c>
      <c r="I14474" s="117">
        <v>0.30555555555555552</v>
      </c>
      <c r="J14474" s="3">
        <v>1</v>
      </c>
      <c r="K14474" s="3" t="s">
        <v>461</v>
      </c>
    </row>
    <row r="14475" spans="1:13" hidden="1" x14ac:dyDescent="0.25">
      <c r="A14475" s="3">
        <v>73827945</v>
      </c>
      <c r="B14475" s="3" t="s">
        <v>363</v>
      </c>
      <c r="C14475" s="3">
        <v>1</v>
      </c>
      <c r="D14475" s="3" t="s">
        <v>282</v>
      </c>
      <c r="E14475" s="3">
        <v>2</v>
      </c>
      <c r="F14475" s="3" t="s">
        <v>6</v>
      </c>
      <c r="G14475" s="3" t="s">
        <v>629</v>
      </c>
      <c r="H14475" s="6">
        <v>44586</v>
      </c>
      <c r="I14475" s="117">
        <v>0.5</v>
      </c>
      <c r="J14475" s="3">
        <v>1</v>
      </c>
      <c r="K14475" s="3" t="s">
        <v>461</v>
      </c>
    </row>
    <row r="14476" spans="1:13" hidden="1" x14ac:dyDescent="0.25">
      <c r="A14476" s="3">
        <v>73827945</v>
      </c>
      <c r="B14476" s="3" t="s">
        <v>363</v>
      </c>
      <c r="C14476" s="3">
        <v>1</v>
      </c>
      <c r="D14476" s="3" t="s">
        <v>282</v>
      </c>
      <c r="E14476" s="3">
        <v>3</v>
      </c>
      <c r="F14476" s="3" t="s">
        <v>5</v>
      </c>
      <c r="G14476" s="3" t="s">
        <v>629</v>
      </c>
      <c r="H14476" s="6">
        <v>44586</v>
      </c>
      <c r="I14476" s="117">
        <v>0.54166666666666663</v>
      </c>
      <c r="J14476" s="3">
        <v>1</v>
      </c>
      <c r="K14476" s="3" t="s">
        <v>461</v>
      </c>
    </row>
    <row r="14477" spans="1:13" hidden="1" x14ac:dyDescent="0.25">
      <c r="A14477" s="3">
        <v>73827945</v>
      </c>
      <c r="B14477" s="3" t="s">
        <v>363</v>
      </c>
      <c r="C14477" s="3">
        <v>1</v>
      </c>
      <c r="D14477" s="3" t="s">
        <v>282</v>
      </c>
      <c r="E14477" s="3">
        <v>4</v>
      </c>
      <c r="F14477" s="3" t="s">
        <v>7</v>
      </c>
      <c r="G14477" s="3" t="s">
        <v>629</v>
      </c>
      <c r="H14477" s="6">
        <v>44586</v>
      </c>
      <c r="I14477" s="117">
        <v>0.77083333333333337</v>
      </c>
      <c r="J14477" s="3">
        <v>1</v>
      </c>
      <c r="K14477" s="3" t="s">
        <v>461</v>
      </c>
    </row>
    <row r="14478" spans="1:13" hidden="1" x14ac:dyDescent="0.25">
      <c r="A14478" s="3">
        <v>73827945</v>
      </c>
      <c r="B14478" s="3" t="s">
        <v>363</v>
      </c>
      <c r="C14478" s="3">
        <v>1</v>
      </c>
      <c r="D14478" s="3" t="s">
        <v>282</v>
      </c>
      <c r="E14478" s="3">
        <v>1</v>
      </c>
      <c r="F14478" s="3" t="s">
        <v>3</v>
      </c>
      <c r="G14478" s="3" t="s">
        <v>629</v>
      </c>
      <c r="H14478" s="6">
        <v>44587</v>
      </c>
      <c r="I14478" s="117">
        <v>0.29166666666666669</v>
      </c>
      <c r="J14478" s="3">
        <v>1</v>
      </c>
      <c r="K14478" s="3" t="s">
        <v>461</v>
      </c>
    </row>
    <row r="14479" spans="1:13" hidden="1" x14ac:dyDescent="0.25">
      <c r="A14479" s="3">
        <v>73827945</v>
      </c>
      <c r="B14479" s="3" t="s">
        <v>363</v>
      </c>
      <c r="C14479" s="3">
        <v>1</v>
      </c>
      <c r="D14479" s="3" t="s">
        <v>282</v>
      </c>
      <c r="E14479" s="3">
        <v>2</v>
      </c>
      <c r="F14479" s="3" t="s">
        <v>6</v>
      </c>
      <c r="G14479" s="3" t="s">
        <v>629</v>
      </c>
      <c r="H14479" s="6">
        <v>44587</v>
      </c>
      <c r="I14479" s="117">
        <v>0.5</v>
      </c>
      <c r="J14479" s="3">
        <v>1</v>
      </c>
      <c r="K14479" s="3" t="s">
        <v>461</v>
      </c>
    </row>
    <row r="14480" spans="1:13" hidden="1" x14ac:dyDescent="0.25">
      <c r="A14480" s="3">
        <v>73827945</v>
      </c>
      <c r="B14480" s="3" t="s">
        <v>363</v>
      </c>
      <c r="C14480" s="3">
        <v>1</v>
      </c>
      <c r="D14480" s="3" t="s">
        <v>282</v>
      </c>
      <c r="E14480" s="3">
        <v>3</v>
      </c>
      <c r="F14480" s="3" t="s">
        <v>5</v>
      </c>
      <c r="G14480" s="3" t="s">
        <v>629</v>
      </c>
      <c r="H14480" s="6">
        <v>44587</v>
      </c>
      <c r="I14480" s="117">
        <v>0.54166666666666663</v>
      </c>
      <c r="J14480" s="3">
        <v>1</v>
      </c>
      <c r="K14480" s="3" t="s">
        <v>461</v>
      </c>
    </row>
    <row r="14481" spans="1:13" hidden="1" x14ac:dyDescent="0.25">
      <c r="A14481" s="3">
        <v>73827945</v>
      </c>
      <c r="B14481" s="3" t="s">
        <v>363</v>
      </c>
      <c r="C14481" s="3">
        <v>1</v>
      </c>
      <c r="D14481" s="3" t="s">
        <v>282</v>
      </c>
      <c r="E14481" s="3">
        <v>4</v>
      </c>
      <c r="F14481" s="3" t="s">
        <v>7</v>
      </c>
      <c r="G14481" s="3" t="s">
        <v>629</v>
      </c>
      <c r="H14481" s="6">
        <v>44587</v>
      </c>
      <c r="I14481" s="117">
        <v>0.70833333333333337</v>
      </c>
      <c r="J14481" s="3">
        <v>1</v>
      </c>
      <c r="K14481" s="3" t="s">
        <v>461</v>
      </c>
    </row>
    <row r="14482" spans="1:13" hidden="1" x14ac:dyDescent="0.25">
      <c r="A14482" s="3">
        <v>73827945</v>
      </c>
      <c r="B14482" s="3" t="s">
        <v>363</v>
      </c>
      <c r="C14482" s="3">
        <v>2</v>
      </c>
      <c r="D14482" s="3" t="s">
        <v>283</v>
      </c>
      <c r="E14482" s="3">
        <v>1</v>
      </c>
      <c r="F14482" s="3" t="s">
        <v>3</v>
      </c>
      <c r="G14482" s="3" t="s">
        <v>629</v>
      </c>
      <c r="H14482" s="6">
        <v>44588</v>
      </c>
      <c r="I14482" s="117">
        <v>0.79166666666666663</v>
      </c>
      <c r="J14482" s="3">
        <v>1</v>
      </c>
      <c r="K14482" s="3" t="s">
        <v>461</v>
      </c>
    </row>
    <row r="14483" spans="1:13" hidden="1" x14ac:dyDescent="0.25">
      <c r="A14483" s="3">
        <v>73827945</v>
      </c>
      <c r="B14483" s="3" t="s">
        <v>363</v>
      </c>
      <c r="C14483" s="3">
        <v>2</v>
      </c>
      <c r="D14483" s="3" t="s">
        <v>283</v>
      </c>
      <c r="E14483" s="3">
        <v>2</v>
      </c>
      <c r="F14483" s="3" t="s">
        <v>6</v>
      </c>
      <c r="G14483" s="3" t="s">
        <v>629</v>
      </c>
      <c r="H14483" s="6">
        <v>44588</v>
      </c>
      <c r="I14483" s="117">
        <v>0.91666666666666663</v>
      </c>
      <c r="J14483" s="3">
        <v>1</v>
      </c>
      <c r="K14483" s="3" t="s">
        <v>461</v>
      </c>
    </row>
    <row r="14484" spans="1:13" hidden="1" x14ac:dyDescent="0.25">
      <c r="A14484" s="3">
        <v>73827945</v>
      </c>
      <c r="B14484" s="3" t="s">
        <v>363</v>
      </c>
      <c r="C14484" s="3">
        <v>2</v>
      </c>
      <c r="D14484" s="3" t="s">
        <v>283</v>
      </c>
      <c r="E14484" s="3">
        <v>3</v>
      </c>
      <c r="F14484" s="3" t="s">
        <v>5</v>
      </c>
      <c r="G14484" s="3" t="s">
        <v>629</v>
      </c>
      <c r="H14484" s="6">
        <v>44588</v>
      </c>
      <c r="I14484" s="117">
        <v>0.95833333333333337</v>
      </c>
      <c r="J14484" s="3">
        <v>1</v>
      </c>
      <c r="K14484" s="3" t="s">
        <v>461</v>
      </c>
    </row>
    <row r="14485" spans="1:13" hidden="1" x14ac:dyDescent="0.25">
      <c r="A14485" s="3">
        <v>73827945</v>
      </c>
      <c r="B14485" s="3" t="s">
        <v>363</v>
      </c>
      <c r="C14485" s="3">
        <v>2</v>
      </c>
      <c r="D14485" s="3" t="s">
        <v>283</v>
      </c>
      <c r="E14485" s="3">
        <v>4</v>
      </c>
      <c r="F14485" s="3" t="s">
        <v>7</v>
      </c>
      <c r="G14485" s="3" t="s">
        <v>629</v>
      </c>
      <c r="H14485" s="6">
        <v>44589</v>
      </c>
      <c r="I14485" s="117">
        <v>0.29166666666666669</v>
      </c>
      <c r="J14485" s="3">
        <v>1</v>
      </c>
      <c r="K14485" s="3" t="s">
        <v>461</v>
      </c>
    </row>
    <row r="14486" spans="1:13" hidden="1" x14ac:dyDescent="0.25">
      <c r="A14486" s="3">
        <v>73827945</v>
      </c>
      <c r="B14486" s="3" t="s">
        <v>363</v>
      </c>
      <c r="C14486" s="3">
        <v>2</v>
      </c>
      <c r="D14486" s="3" t="s">
        <v>283</v>
      </c>
      <c r="E14486" s="3">
        <v>1</v>
      </c>
      <c r="F14486" s="3" t="s">
        <v>3</v>
      </c>
      <c r="G14486" s="3" t="s">
        <v>629</v>
      </c>
      <c r="H14486" s="6">
        <v>44589</v>
      </c>
      <c r="I14486" s="117">
        <v>0.79166666666666663</v>
      </c>
      <c r="J14486" s="3">
        <v>1</v>
      </c>
      <c r="K14486" s="3" t="s">
        <v>461</v>
      </c>
    </row>
    <row r="14487" spans="1:13" hidden="1" x14ac:dyDescent="0.25">
      <c r="A14487" s="3">
        <v>73827945</v>
      </c>
      <c r="B14487" s="3" t="s">
        <v>363</v>
      </c>
      <c r="C14487" s="3">
        <v>2</v>
      </c>
      <c r="D14487" s="3" t="s">
        <v>283</v>
      </c>
      <c r="E14487" s="3">
        <v>2</v>
      </c>
      <c r="F14487" s="3" t="s">
        <v>6</v>
      </c>
      <c r="G14487" s="3" t="s">
        <v>629</v>
      </c>
      <c r="H14487" s="6">
        <v>44589</v>
      </c>
      <c r="I14487" s="117">
        <v>0.91666666666666663</v>
      </c>
      <c r="J14487" s="3">
        <v>1</v>
      </c>
      <c r="K14487" s="3" t="s">
        <v>461</v>
      </c>
    </row>
    <row r="14488" spans="1:13" hidden="1" x14ac:dyDescent="0.25">
      <c r="A14488" s="3">
        <v>73827945</v>
      </c>
      <c r="B14488" s="3" t="s">
        <v>363</v>
      </c>
      <c r="C14488" s="3">
        <v>2</v>
      </c>
      <c r="D14488" s="3" t="s">
        <v>283</v>
      </c>
      <c r="E14488" s="3">
        <v>3</v>
      </c>
      <c r="F14488" s="3" t="s">
        <v>5</v>
      </c>
      <c r="G14488" s="3" t="s">
        <v>629</v>
      </c>
      <c r="H14488" s="6">
        <v>44589</v>
      </c>
      <c r="I14488" s="117">
        <v>0.95833333333333337</v>
      </c>
      <c r="J14488" s="3">
        <v>1</v>
      </c>
      <c r="K14488" s="3" t="s">
        <v>461</v>
      </c>
    </row>
    <row r="14489" spans="1:13" hidden="1" x14ac:dyDescent="0.25">
      <c r="A14489" s="3">
        <v>73827945</v>
      </c>
      <c r="B14489" s="3" t="s">
        <v>363</v>
      </c>
      <c r="C14489" s="3">
        <v>2</v>
      </c>
      <c r="D14489" s="3" t="s">
        <v>283</v>
      </c>
      <c r="E14489" s="3">
        <v>4</v>
      </c>
      <c r="F14489" s="3" t="s">
        <v>7</v>
      </c>
      <c r="G14489" s="3" t="s">
        <v>629</v>
      </c>
      <c r="H14489" s="6">
        <v>44590</v>
      </c>
      <c r="I14489" s="117">
        <v>0.29166666666666669</v>
      </c>
      <c r="J14489" s="3">
        <v>1</v>
      </c>
      <c r="K14489" s="3" t="s">
        <v>461</v>
      </c>
    </row>
    <row r="14490" spans="1:13" hidden="1" x14ac:dyDescent="0.25">
      <c r="A14490" s="3">
        <v>73827945</v>
      </c>
      <c r="B14490" s="3" t="s">
        <v>363</v>
      </c>
      <c r="C14490" s="3">
        <v>2</v>
      </c>
      <c r="D14490" s="3" t="s">
        <v>283</v>
      </c>
      <c r="E14490" s="3">
        <v>6</v>
      </c>
      <c r="F14490" s="3" t="s">
        <v>410</v>
      </c>
      <c r="G14490" s="3" t="s">
        <v>629</v>
      </c>
      <c r="H14490" s="6">
        <v>44590</v>
      </c>
      <c r="J14490" s="3">
        <v>1</v>
      </c>
      <c r="K14490" s="3" t="s">
        <v>461</v>
      </c>
      <c r="M14490" s="1" t="s">
        <v>666</v>
      </c>
    </row>
    <row r="14491" spans="1:13" hidden="1" x14ac:dyDescent="0.25">
      <c r="A14491" s="3">
        <v>73827945</v>
      </c>
      <c r="B14491" s="3" t="s">
        <v>363</v>
      </c>
      <c r="C14491" s="3">
        <v>2</v>
      </c>
      <c r="D14491" s="3" t="s">
        <v>283</v>
      </c>
      <c r="E14491" s="3">
        <v>1</v>
      </c>
      <c r="F14491" s="3" t="s">
        <v>3</v>
      </c>
      <c r="G14491" s="3" t="s">
        <v>629</v>
      </c>
      <c r="H14491" s="6">
        <v>44591</v>
      </c>
      <c r="I14491" s="117">
        <v>0.79166666666666663</v>
      </c>
      <c r="J14491" s="3">
        <v>1</v>
      </c>
      <c r="K14491" s="3" t="s">
        <v>461</v>
      </c>
      <c r="M14491" s="1" t="s">
        <v>665</v>
      </c>
    </row>
    <row r="14492" spans="1:13" hidden="1" x14ac:dyDescent="0.25">
      <c r="A14492" s="3">
        <v>73827945</v>
      </c>
      <c r="B14492" s="3" t="s">
        <v>363</v>
      </c>
      <c r="C14492" s="3">
        <v>2</v>
      </c>
      <c r="D14492" s="3" t="s">
        <v>283</v>
      </c>
      <c r="E14492" s="3">
        <v>2</v>
      </c>
      <c r="F14492" s="3" t="s">
        <v>6</v>
      </c>
      <c r="G14492" s="3" t="s">
        <v>629</v>
      </c>
      <c r="H14492" s="6">
        <v>44591</v>
      </c>
      <c r="I14492" s="117">
        <v>0.91666666666666663</v>
      </c>
      <c r="J14492" s="3">
        <v>1</v>
      </c>
      <c r="K14492" s="3" t="s">
        <v>461</v>
      </c>
    </row>
    <row r="14493" spans="1:13" hidden="1" x14ac:dyDescent="0.25">
      <c r="A14493" s="3">
        <v>73827945</v>
      </c>
      <c r="B14493" s="3" t="s">
        <v>363</v>
      </c>
      <c r="C14493" s="3">
        <v>2</v>
      </c>
      <c r="D14493" s="3" t="s">
        <v>283</v>
      </c>
      <c r="E14493" s="3">
        <v>3</v>
      </c>
      <c r="F14493" s="3" t="s">
        <v>5</v>
      </c>
      <c r="G14493" s="3" t="s">
        <v>629</v>
      </c>
      <c r="H14493" s="6">
        <v>44591</v>
      </c>
      <c r="I14493" s="117">
        <v>0.95833333333333337</v>
      </c>
      <c r="J14493" s="3">
        <v>1</v>
      </c>
      <c r="K14493" s="3" t="s">
        <v>461</v>
      </c>
    </row>
    <row r="14494" spans="1:13" hidden="1" x14ac:dyDescent="0.25">
      <c r="A14494" s="3">
        <v>73827945</v>
      </c>
      <c r="B14494" s="3" t="s">
        <v>363</v>
      </c>
      <c r="C14494" s="3">
        <v>2</v>
      </c>
      <c r="D14494" s="3" t="s">
        <v>283</v>
      </c>
      <c r="E14494" s="3">
        <v>4</v>
      </c>
      <c r="F14494" s="3" t="s">
        <v>7</v>
      </c>
      <c r="G14494" s="3" t="s">
        <v>629</v>
      </c>
      <c r="H14494" s="6">
        <v>44592</v>
      </c>
      <c r="I14494" s="117">
        <v>0.29166666666666669</v>
      </c>
      <c r="J14494" s="3">
        <v>1</v>
      </c>
      <c r="K14494" s="3" t="s">
        <v>461</v>
      </c>
    </row>
    <row r="14495" spans="1:13" hidden="1" x14ac:dyDescent="0.25">
      <c r="A14495" s="3">
        <v>73827945</v>
      </c>
      <c r="B14495" s="3" t="s">
        <v>363</v>
      </c>
      <c r="C14495" s="3">
        <v>2</v>
      </c>
      <c r="D14495" s="3" t="s">
        <v>283</v>
      </c>
      <c r="E14495" s="3">
        <v>1</v>
      </c>
      <c r="F14495" s="3" t="s">
        <v>3</v>
      </c>
      <c r="G14495" s="3" t="s">
        <v>629</v>
      </c>
      <c r="H14495" s="6">
        <v>44592</v>
      </c>
      <c r="I14495" s="117">
        <v>0.79166666666666663</v>
      </c>
      <c r="J14495" s="3">
        <v>1</v>
      </c>
      <c r="K14495" s="3" t="s">
        <v>461</v>
      </c>
      <c r="M14495" s="1" t="s">
        <v>665</v>
      </c>
    </row>
    <row r="14496" spans="1:13" hidden="1" x14ac:dyDescent="0.25">
      <c r="A14496" s="3">
        <v>73827945</v>
      </c>
      <c r="B14496" s="3" t="s">
        <v>363</v>
      </c>
      <c r="C14496" s="3">
        <v>2</v>
      </c>
      <c r="D14496" s="3" t="s">
        <v>283</v>
      </c>
      <c r="E14496" s="3">
        <v>2</v>
      </c>
      <c r="F14496" s="3" t="s">
        <v>6</v>
      </c>
      <c r="G14496" s="3" t="s">
        <v>629</v>
      </c>
      <c r="H14496" s="6">
        <v>44592</v>
      </c>
      <c r="I14496" s="117">
        <v>0.91666666666666663</v>
      </c>
      <c r="J14496" s="3">
        <v>1</v>
      </c>
      <c r="K14496" s="3" t="s">
        <v>461</v>
      </c>
      <c r="M14496" s="1" t="s">
        <v>665</v>
      </c>
    </row>
    <row r="14497" spans="1:13" hidden="1" x14ac:dyDescent="0.25">
      <c r="A14497" s="3">
        <v>73827945</v>
      </c>
      <c r="B14497" s="3" t="s">
        <v>363</v>
      </c>
      <c r="C14497" s="3">
        <v>2</v>
      </c>
      <c r="D14497" s="3" t="s">
        <v>283</v>
      </c>
      <c r="E14497" s="3">
        <v>3</v>
      </c>
      <c r="F14497" s="3" t="s">
        <v>5</v>
      </c>
      <c r="G14497" s="3" t="s">
        <v>629</v>
      </c>
      <c r="H14497" s="6">
        <v>44592</v>
      </c>
      <c r="I14497" s="117">
        <v>0.95833333333333337</v>
      </c>
      <c r="J14497" s="3">
        <v>1</v>
      </c>
      <c r="K14497" s="3" t="s">
        <v>461</v>
      </c>
      <c r="M14497" s="1" t="s">
        <v>665</v>
      </c>
    </row>
    <row r="14498" spans="1:13" hidden="1" x14ac:dyDescent="0.25">
      <c r="A14498" s="3">
        <v>73827945</v>
      </c>
      <c r="B14498" s="3" t="s">
        <v>363</v>
      </c>
      <c r="C14498" s="3">
        <v>2</v>
      </c>
      <c r="D14498" s="3" t="s">
        <v>283</v>
      </c>
      <c r="E14498" s="3">
        <v>4</v>
      </c>
      <c r="F14498" s="3" t="s">
        <v>7</v>
      </c>
      <c r="G14498" s="3" t="s">
        <v>629</v>
      </c>
      <c r="H14498" s="6">
        <v>44593</v>
      </c>
      <c r="I14498" s="117">
        <v>0.29166666666666669</v>
      </c>
      <c r="J14498" s="3">
        <v>1</v>
      </c>
      <c r="K14498" s="3" t="s">
        <v>461</v>
      </c>
      <c r="M14498" s="1" t="s">
        <v>665</v>
      </c>
    </row>
    <row r="14499" spans="1:13" hidden="1" x14ac:dyDescent="0.25">
      <c r="A14499" s="3">
        <v>73827945</v>
      </c>
      <c r="B14499" s="3" t="s">
        <v>363</v>
      </c>
      <c r="C14499" s="3">
        <v>2</v>
      </c>
      <c r="D14499" s="3" t="s">
        <v>283</v>
      </c>
      <c r="E14499" s="3">
        <v>1</v>
      </c>
      <c r="F14499" s="3" t="s">
        <v>3</v>
      </c>
      <c r="G14499" s="3" t="s">
        <v>629</v>
      </c>
      <c r="H14499" s="6">
        <v>44593</v>
      </c>
      <c r="I14499" s="117">
        <v>0.79166666666666663</v>
      </c>
      <c r="J14499" s="3">
        <v>1</v>
      </c>
      <c r="K14499" s="3" t="s">
        <v>461</v>
      </c>
      <c r="M14499" s="1" t="s">
        <v>665</v>
      </c>
    </row>
    <row r="14500" spans="1:13" hidden="1" x14ac:dyDescent="0.25">
      <c r="A14500" s="3">
        <v>73827945</v>
      </c>
      <c r="B14500" s="3" t="s">
        <v>363</v>
      </c>
      <c r="C14500" s="3">
        <v>2</v>
      </c>
      <c r="D14500" s="3" t="s">
        <v>283</v>
      </c>
      <c r="E14500" s="3">
        <v>2</v>
      </c>
      <c r="F14500" s="3" t="s">
        <v>6</v>
      </c>
      <c r="G14500" s="3" t="s">
        <v>629</v>
      </c>
      <c r="H14500" s="6">
        <v>44593</v>
      </c>
      <c r="I14500" s="117">
        <v>0.91666666666666663</v>
      </c>
      <c r="J14500" s="3">
        <v>1</v>
      </c>
      <c r="K14500" s="3" t="s">
        <v>461</v>
      </c>
      <c r="M14500" s="1" t="s">
        <v>665</v>
      </c>
    </row>
    <row r="14501" spans="1:13" hidden="1" x14ac:dyDescent="0.25">
      <c r="A14501" s="3">
        <v>73827945</v>
      </c>
      <c r="B14501" s="3" t="s">
        <v>363</v>
      </c>
      <c r="C14501" s="3">
        <v>2</v>
      </c>
      <c r="D14501" s="3" t="s">
        <v>283</v>
      </c>
      <c r="E14501" s="3">
        <v>3</v>
      </c>
      <c r="F14501" s="3" t="s">
        <v>5</v>
      </c>
      <c r="G14501" s="3" t="s">
        <v>629</v>
      </c>
      <c r="H14501" s="6">
        <v>44593</v>
      </c>
      <c r="I14501" s="117">
        <v>0.95833333333333337</v>
      </c>
      <c r="J14501" s="3">
        <v>1</v>
      </c>
      <c r="K14501" s="3" t="s">
        <v>461</v>
      </c>
      <c r="M14501" s="1" t="s">
        <v>665</v>
      </c>
    </row>
    <row r="14502" spans="1:13" hidden="1" x14ac:dyDescent="0.25">
      <c r="A14502" s="3">
        <v>73827945</v>
      </c>
      <c r="B14502" s="3" t="s">
        <v>363</v>
      </c>
      <c r="C14502" s="3">
        <v>2</v>
      </c>
      <c r="D14502" s="3" t="s">
        <v>283</v>
      </c>
      <c r="E14502" s="3">
        <v>4</v>
      </c>
      <c r="F14502" s="3" t="s">
        <v>7</v>
      </c>
      <c r="G14502" s="3" t="s">
        <v>629</v>
      </c>
      <c r="H14502" s="6">
        <v>44594</v>
      </c>
      <c r="I14502" s="117">
        <v>0.29166666666666669</v>
      </c>
      <c r="J14502" s="3">
        <v>1</v>
      </c>
      <c r="K14502" s="3" t="s">
        <v>461</v>
      </c>
      <c r="M14502" s="1" t="s">
        <v>665</v>
      </c>
    </row>
    <row r="14503" spans="1:13" hidden="1" x14ac:dyDescent="0.25">
      <c r="A14503" s="3">
        <v>73827945</v>
      </c>
      <c r="B14503" s="3" t="s">
        <v>363</v>
      </c>
      <c r="C14503" s="3">
        <v>2</v>
      </c>
      <c r="D14503" s="3" t="s">
        <v>283</v>
      </c>
      <c r="E14503" s="3">
        <v>1</v>
      </c>
      <c r="F14503" s="3" t="s">
        <v>3</v>
      </c>
      <c r="G14503" s="3" t="s">
        <v>629</v>
      </c>
      <c r="H14503" s="6">
        <v>44594</v>
      </c>
      <c r="I14503" s="117">
        <v>0.79166666666666663</v>
      </c>
      <c r="J14503" s="3">
        <v>1</v>
      </c>
      <c r="K14503" s="3" t="s">
        <v>461</v>
      </c>
      <c r="M14503" s="1" t="s">
        <v>665</v>
      </c>
    </row>
    <row r="14504" spans="1:13" hidden="1" x14ac:dyDescent="0.25">
      <c r="A14504" s="3">
        <v>73827945</v>
      </c>
      <c r="B14504" s="3" t="s">
        <v>363</v>
      </c>
      <c r="C14504" s="3">
        <v>2</v>
      </c>
      <c r="D14504" s="3" t="s">
        <v>283</v>
      </c>
      <c r="E14504" s="3">
        <v>2</v>
      </c>
      <c r="F14504" s="3" t="s">
        <v>6</v>
      </c>
      <c r="G14504" s="3" t="s">
        <v>629</v>
      </c>
      <c r="H14504" s="6">
        <v>44594</v>
      </c>
      <c r="I14504" s="117">
        <v>0.91666666666666663</v>
      </c>
      <c r="J14504" s="3">
        <v>1</v>
      </c>
      <c r="K14504" s="3" t="s">
        <v>461</v>
      </c>
      <c r="M14504" s="1" t="s">
        <v>665</v>
      </c>
    </row>
    <row r="14505" spans="1:13" hidden="1" x14ac:dyDescent="0.25">
      <c r="A14505" s="3">
        <v>73827945</v>
      </c>
      <c r="B14505" s="3" t="s">
        <v>363</v>
      </c>
      <c r="C14505" s="3">
        <v>2</v>
      </c>
      <c r="D14505" s="3" t="s">
        <v>283</v>
      </c>
      <c r="E14505" s="3">
        <v>3</v>
      </c>
      <c r="F14505" s="3" t="s">
        <v>5</v>
      </c>
      <c r="G14505" s="3" t="s">
        <v>629</v>
      </c>
      <c r="H14505" s="6">
        <v>44594</v>
      </c>
      <c r="I14505" s="117">
        <v>0.95833333333333337</v>
      </c>
      <c r="J14505" s="3">
        <v>1</v>
      </c>
      <c r="K14505" s="3" t="s">
        <v>461</v>
      </c>
      <c r="M14505" s="1" t="s">
        <v>665</v>
      </c>
    </row>
    <row r="14506" spans="1:13" hidden="1" x14ac:dyDescent="0.25">
      <c r="A14506" s="3">
        <v>73827945</v>
      </c>
      <c r="B14506" s="3" t="s">
        <v>363</v>
      </c>
      <c r="C14506" s="3">
        <v>2</v>
      </c>
      <c r="D14506" s="3" t="s">
        <v>283</v>
      </c>
      <c r="E14506" s="3">
        <v>4</v>
      </c>
      <c r="F14506" s="3" t="s">
        <v>7</v>
      </c>
      <c r="G14506" s="3" t="s">
        <v>629</v>
      </c>
      <c r="H14506" s="6">
        <v>44595</v>
      </c>
      <c r="I14506" s="117">
        <v>0.29166666666666669</v>
      </c>
      <c r="J14506" s="3">
        <v>1</v>
      </c>
      <c r="K14506" s="3" t="s">
        <v>461</v>
      </c>
      <c r="M14506" s="1" t="s">
        <v>665</v>
      </c>
    </row>
    <row r="14507" spans="1:13" hidden="1" x14ac:dyDescent="0.25">
      <c r="A14507" s="3">
        <v>73827945</v>
      </c>
      <c r="B14507" s="3" t="s">
        <v>363</v>
      </c>
      <c r="C14507" s="3">
        <v>2</v>
      </c>
      <c r="D14507" s="3" t="s">
        <v>283</v>
      </c>
      <c r="E14507" s="3">
        <v>1</v>
      </c>
      <c r="F14507" s="3" t="s">
        <v>3</v>
      </c>
      <c r="G14507" s="3" t="s">
        <v>629</v>
      </c>
      <c r="H14507" s="6">
        <v>44595</v>
      </c>
      <c r="I14507" s="117">
        <v>0.79166666666666663</v>
      </c>
      <c r="J14507" s="3">
        <v>1</v>
      </c>
      <c r="K14507" s="3" t="s">
        <v>461</v>
      </c>
      <c r="M14507" s="1" t="s">
        <v>665</v>
      </c>
    </row>
    <row r="14508" spans="1:13" hidden="1" x14ac:dyDescent="0.25">
      <c r="A14508" s="3">
        <v>73827945</v>
      </c>
      <c r="B14508" s="3" t="s">
        <v>363</v>
      </c>
      <c r="C14508" s="3">
        <v>2</v>
      </c>
      <c r="D14508" s="3" t="s">
        <v>283</v>
      </c>
      <c r="E14508" s="3">
        <v>2</v>
      </c>
      <c r="F14508" s="3" t="s">
        <v>6</v>
      </c>
      <c r="G14508" s="3" t="s">
        <v>629</v>
      </c>
      <c r="H14508" s="6">
        <v>44595</v>
      </c>
      <c r="I14508" s="117">
        <v>0.91666666666666663</v>
      </c>
      <c r="J14508" s="3">
        <v>1</v>
      </c>
      <c r="K14508" s="3" t="s">
        <v>461</v>
      </c>
      <c r="M14508" s="1" t="s">
        <v>665</v>
      </c>
    </row>
    <row r="14509" spans="1:13" hidden="1" x14ac:dyDescent="0.25">
      <c r="A14509" s="3">
        <v>73827945</v>
      </c>
      <c r="B14509" s="3" t="s">
        <v>363</v>
      </c>
      <c r="C14509" s="3">
        <v>2</v>
      </c>
      <c r="D14509" s="3" t="s">
        <v>283</v>
      </c>
      <c r="E14509" s="3">
        <v>3</v>
      </c>
      <c r="F14509" s="3" t="s">
        <v>5</v>
      </c>
      <c r="G14509" s="3" t="s">
        <v>629</v>
      </c>
      <c r="H14509" s="6">
        <v>44595</v>
      </c>
      <c r="I14509" s="117">
        <v>0.95833333333333337</v>
      </c>
      <c r="J14509" s="3">
        <v>1</v>
      </c>
      <c r="K14509" s="3" t="s">
        <v>461</v>
      </c>
      <c r="M14509" s="1" t="s">
        <v>665</v>
      </c>
    </row>
    <row r="14510" spans="1:13" hidden="1" x14ac:dyDescent="0.25">
      <c r="A14510" s="3">
        <v>73827945</v>
      </c>
      <c r="B14510" s="3" t="s">
        <v>363</v>
      </c>
      <c r="C14510" s="3">
        <v>2</v>
      </c>
      <c r="D14510" s="3" t="s">
        <v>283</v>
      </c>
      <c r="E14510" s="3">
        <v>4</v>
      </c>
      <c r="F14510" s="3" t="s">
        <v>7</v>
      </c>
      <c r="G14510" s="3" t="s">
        <v>629</v>
      </c>
      <c r="H14510" s="6">
        <v>44596</v>
      </c>
      <c r="I14510" s="117">
        <v>0.29166666666666669</v>
      </c>
      <c r="J14510" s="3">
        <v>1</v>
      </c>
      <c r="K14510" s="3" t="s">
        <v>461</v>
      </c>
      <c r="M14510" s="1" t="s">
        <v>665</v>
      </c>
    </row>
    <row r="14511" spans="1:13" hidden="1" x14ac:dyDescent="0.25">
      <c r="A14511" s="3">
        <v>73827945</v>
      </c>
      <c r="B14511" s="3" t="s">
        <v>363</v>
      </c>
      <c r="C14511" s="3">
        <v>2</v>
      </c>
      <c r="D14511" s="3" t="s">
        <v>283</v>
      </c>
      <c r="E14511" s="3">
        <v>1</v>
      </c>
      <c r="F14511" s="3" t="s">
        <v>3</v>
      </c>
      <c r="G14511" s="3" t="s">
        <v>629</v>
      </c>
      <c r="H14511" s="6">
        <v>44596</v>
      </c>
      <c r="I14511" s="117">
        <v>0.79166666666666663</v>
      </c>
      <c r="J14511" s="3">
        <v>1</v>
      </c>
      <c r="K14511" s="3" t="s">
        <v>461</v>
      </c>
      <c r="M14511" s="1" t="s">
        <v>665</v>
      </c>
    </row>
    <row r="14512" spans="1:13" hidden="1" x14ac:dyDescent="0.25">
      <c r="A14512" s="3">
        <v>73827945</v>
      </c>
      <c r="B14512" s="3" t="s">
        <v>363</v>
      </c>
      <c r="C14512" s="3">
        <v>2</v>
      </c>
      <c r="D14512" s="3" t="s">
        <v>283</v>
      </c>
      <c r="E14512" s="3">
        <v>2</v>
      </c>
      <c r="F14512" s="3" t="s">
        <v>6</v>
      </c>
      <c r="G14512" s="3" t="s">
        <v>629</v>
      </c>
      <c r="H14512" s="6">
        <v>44596</v>
      </c>
      <c r="I14512" s="117">
        <v>0.91666666666666663</v>
      </c>
      <c r="J14512" s="3">
        <v>1</v>
      </c>
      <c r="K14512" s="3" t="s">
        <v>461</v>
      </c>
      <c r="M14512" s="1" t="s">
        <v>665</v>
      </c>
    </row>
    <row r="14513" spans="1:13" hidden="1" x14ac:dyDescent="0.25">
      <c r="A14513" s="3">
        <v>73827945</v>
      </c>
      <c r="B14513" s="3" t="s">
        <v>363</v>
      </c>
      <c r="C14513" s="3">
        <v>2</v>
      </c>
      <c r="D14513" s="3" t="s">
        <v>283</v>
      </c>
      <c r="E14513" s="3">
        <v>3</v>
      </c>
      <c r="F14513" s="3" t="s">
        <v>5</v>
      </c>
      <c r="G14513" s="3" t="s">
        <v>629</v>
      </c>
      <c r="H14513" s="6">
        <v>44596</v>
      </c>
      <c r="I14513" s="117">
        <v>0.95833333333333337</v>
      </c>
      <c r="J14513" s="3">
        <v>1</v>
      </c>
      <c r="K14513" s="3" t="s">
        <v>461</v>
      </c>
      <c r="M14513" s="1" t="s">
        <v>665</v>
      </c>
    </row>
    <row r="14514" spans="1:13" hidden="1" x14ac:dyDescent="0.25">
      <c r="A14514" s="3">
        <v>73827945</v>
      </c>
      <c r="B14514" s="3" t="s">
        <v>363</v>
      </c>
      <c r="C14514" s="3">
        <v>2</v>
      </c>
      <c r="D14514" s="3" t="s">
        <v>283</v>
      </c>
      <c r="E14514" s="3">
        <v>4</v>
      </c>
      <c r="F14514" s="3" t="s">
        <v>7</v>
      </c>
      <c r="G14514" s="3" t="s">
        <v>629</v>
      </c>
      <c r="H14514" s="6">
        <v>44597</v>
      </c>
      <c r="I14514" s="117">
        <v>0.29166666666666669</v>
      </c>
      <c r="J14514" s="3">
        <v>1</v>
      </c>
      <c r="K14514" s="3" t="s">
        <v>461</v>
      </c>
      <c r="M14514" s="1" t="s">
        <v>665</v>
      </c>
    </row>
    <row r="14515" spans="1:13" hidden="1" x14ac:dyDescent="0.25">
      <c r="A14515" s="3">
        <v>73827945</v>
      </c>
      <c r="B14515" s="3" t="s">
        <v>363</v>
      </c>
      <c r="C14515" s="3">
        <v>2</v>
      </c>
      <c r="D14515" s="3" t="s">
        <v>283</v>
      </c>
      <c r="E14515" s="3">
        <v>6</v>
      </c>
      <c r="F14515" s="3" t="s">
        <v>410</v>
      </c>
      <c r="G14515" s="3" t="s">
        <v>629</v>
      </c>
      <c r="H14515" s="6">
        <v>44597</v>
      </c>
      <c r="J14515" s="3">
        <v>1</v>
      </c>
      <c r="K14515" s="3" t="s">
        <v>461</v>
      </c>
      <c r="M14515" s="1" t="s">
        <v>666</v>
      </c>
    </row>
    <row r="14516" spans="1:13" hidden="1" x14ac:dyDescent="0.25">
      <c r="A14516" s="3">
        <v>73827945</v>
      </c>
      <c r="B14516" s="3" t="s">
        <v>363</v>
      </c>
      <c r="C14516" s="3">
        <v>2</v>
      </c>
      <c r="D14516" s="3" t="s">
        <v>283</v>
      </c>
      <c r="E14516" s="3">
        <v>1</v>
      </c>
      <c r="F14516" s="3" t="s">
        <v>3</v>
      </c>
      <c r="G14516" s="3" t="s">
        <v>629</v>
      </c>
      <c r="H14516" s="6">
        <v>44598</v>
      </c>
      <c r="I14516" s="117">
        <v>0.79166666666666663</v>
      </c>
      <c r="J14516" s="3">
        <v>1</v>
      </c>
      <c r="K14516" s="3" t="s">
        <v>461</v>
      </c>
      <c r="M14516" s="1" t="s">
        <v>665</v>
      </c>
    </row>
    <row r="14517" spans="1:13" hidden="1" x14ac:dyDescent="0.25">
      <c r="A14517" s="3">
        <v>73827945</v>
      </c>
      <c r="B14517" s="3" t="s">
        <v>363</v>
      </c>
      <c r="C14517" s="3">
        <v>2</v>
      </c>
      <c r="D14517" s="3" t="s">
        <v>283</v>
      </c>
      <c r="E14517" s="3">
        <v>2</v>
      </c>
      <c r="F14517" s="3" t="s">
        <v>6</v>
      </c>
      <c r="G14517" s="3" t="s">
        <v>629</v>
      </c>
      <c r="H14517" s="6">
        <v>44598</v>
      </c>
      <c r="I14517" s="117">
        <v>0.91666666666666663</v>
      </c>
      <c r="J14517" s="3">
        <v>1</v>
      </c>
      <c r="K14517" s="3" t="s">
        <v>461</v>
      </c>
      <c r="M14517" s="1" t="s">
        <v>665</v>
      </c>
    </row>
    <row r="14518" spans="1:13" hidden="1" x14ac:dyDescent="0.25">
      <c r="A14518" s="3">
        <v>73827945</v>
      </c>
      <c r="B14518" s="3" t="s">
        <v>363</v>
      </c>
      <c r="C14518" s="3">
        <v>2</v>
      </c>
      <c r="D14518" s="3" t="s">
        <v>283</v>
      </c>
      <c r="E14518" s="3">
        <v>3</v>
      </c>
      <c r="F14518" s="3" t="s">
        <v>5</v>
      </c>
      <c r="G14518" s="3" t="s">
        <v>629</v>
      </c>
      <c r="H14518" s="6">
        <v>44598</v>
      </c>
      <c r="I14518" s="117">
        <v>0.95833333333333337</v>
      </c>
      <c r="J14518" s="3">
        <v>1</v>
      </c>
      <c r="K14518" s="3" t="s">
        <v>461</v>
      </c>
      <c r="M14518" s="1" t="s">
        <v>665</v>
      </c>
    </row>
    <row r="14519" spans="1:13" hidden="1" x14ac:dyDescent="0.25">
      <c r="A14519" s="3">
        <v>73827945</v>
      </c>
      <c r="B14519" s="3" t="s">
        <v>363</v>
      </c>
      <c r="C14519" s="3">
        <v>2</v>
      </c>
      <c r="D14519" s="3" t="s">
        <v>283</v>
      </c>
      <c r="E14519" s="3">
        <v>4</v>
      </c>
      <c r="F14519" s="3" t="s">
        <v>7</v>
      </c>
      <c r="G14519" s="3" t="s">
        <v>629</v>
      </c>
      <c r="H14519" s="6">
        <v>44599</v>
      </c>
      <c r="I14519" s="117">
        <v>0.29166666666666669</v>
      </c>
      <c r="J14519" s="3">
        <v>1</v>
      </c>
      <c r="K14519" s="3" t="s">
        <v>461</v>
      </c>
      <c r="M14519" s="1" t="s">
        <v>665</v>
      </c>
    </row>
    <row r="14520" spans="1:13" hidden="1" x14ac:dyDescent="0.25">
      <c r="A14520" s="3">
        <v>73827945</v>
      </c>
      <c r="B14520" s="3" t="s">
        <v>363</v>
      </c>
      <c r="C14520" s="3">
        <v>2</v>
      </c>
      <c r="D14520" s="3" t="s">
        <v>283</v>
      </c>
      <c r="E14520" s="3">
        <v>1</v>
      </c>
      <c r="F14520" s="3" t="s">
        <v>3</v>
      </c>
      <c r="G14520" s="3" t="s">
        <v>629</v>
      </c>
      <c r="H14520" s="6">
        <v>44599</v>
      </c>
      <c r="I14520" s="117">
        <v>0.79166666666666663</v>
      </c>
      <c r="J14520" s="3">
        <v>1</v>
      </c>
      <c r="K14520" s="3" t="s">
        <v>461</v>
      </c>
      <c r="M14520" s="1" t="s">
        <v>665</v>
      </c>
    </row>
    <row r="14521" spans="1:13" hidden="1" x14ac:dyDescent="0.25">
      <c r="A14521" s="3">
        <v>73827945</v>
      </c>
      <c r="B14521" s="3" t="s">
        <v>363</v>
      </c>
      <c r="C14521" s="3">
        <v>2</v>
      </c>
      <c r="D14521" s="3" t="s">
        <v>283</v>
      </c>
      <c r="E14521" s="3">
        <v>2</v>
      </c>
      <c r="F14521" s="3" t="s">
        <v>6</v>
      </c>
      <c r="G14521" s="3" t="s">
        <v>629</v>
      </c>
      <c r="H14521" s="6">
        <v>44599</v>
      </c>
      <c r="I14521" s="117">
        <v>0.91666666666666663</v>
      </c>
      <c r="J14521" s="3">
        <v>1</v>
      </c>
      <c r="K14521" s="3" t="s">
        <v>461</v>
      </c>
      <c r="M14521" s="1" t="s">
        <v>665</v>
      </c>
    </row>
    <row r="14522" spans="1:13" hidden="1" x14ac:dyDescent="0.25">
      <c r="A14522" s="3">
        <v>73827945</v>
      </c>
      <c r="B14522" s="3" t="s">
        <v>363</v>
      </c>
      <c r="C14522" s="3">
        <v>2</v>
      </c>
      <c r="D14522" s="3" t="s">
        <v>283</v>
      </c>
      <c r="E14522" s="3">
        <v>3</v>
      </c>
      <c r="F14522" s="3" t="s">
        <v>5</v>
      </c>
      <c r="G14522" s="3" t="s">
        <v>629</v>
      </c>
      <c r="H14522" s="6">
        <v>44599</v>
      </c>
      <c r="I14522" s="117">
        <v>0.95833333333333337</v>
      </c>
      <c r="J14522" s="3">
        <v>1</v>
      </c>
      <c r="K14522" s="3" t="s">
        <v>461</v>
      </c>
      <c r="M14522" s="1" t="s">
        <v>665</v>
      </c>
    </row>
    <row r="14523" spans="1:13" hidden="1" x14ac:dyDescent="0.25">
      <c r="A14523" s="3">
        <v>73827945</v>
      </c>
      <c r="B14523" s="3" t="s">
        <v>363</v>
      </c>
      <c r="C14523" s="3">
        <v>2</v>
      </c>
      <c r="D14523" s="3" t="s">
        <v>283</v>
      </c>
      <c r="E14523" s="3">
        <v>4</v>
      </c>
      <c r="F14523" s="3" t="s">
        <v>7</v>
      </c>
      <c r="G14523" s="3" t="s">
        <v>629</v>
      </c>
      <c r="H14523" s="6">
        <v>44600</v>
      </c>
      <c r="I14523" s="117">
        <v>0.29166666666666669</v>
      </c>
      <c r="J14523" s="3">
        <v>1</v>
      </c>
      <c r="K14523" s="3" t="s">
        <v>461</v>
      </c>
      <c r="M14523" s="1" t="s">
        <v>665</v>
      </c>
    </row>
    <row r="14524" spans="1:13" hidden="1" x14ac:dyDescent="0.25">
      <c r="A14524" s="3">
        <v>73827945</v>
      </c>
      <c r="B14524" s="3" t="s">
        <v>363</v>
      </c>
      <c r="C14524" s="3">
        <v>2</v>
      </c>
      <c r="D14524" s="3" t="s">
        <v>283</v>
      </c>
      <c r="E14524" s="3">
        <v>1</v>
      </c>
      <c r="F14524" s="3" t="s">
        <v>3</v>
      </c>
      <c r="G14524" s="3" t="s">
        <v>629</v>
      </c>
      <c r="H14524" s="6">
        <v>44600</v>
      </c>
      <c r="I14524" s="117">
        <v>0.79166666666666663</v>
      </c>
      <c r="J14524" s="3">
        <v>1</v>
      </c>
      <c r="K14524" s="3" t="s">
        <v>461</v>
      </c>
      <c r="M14524" s="1" t="s">
        <v>665</v>
      </c>
    </row>
    <row r="14525" spans="1:13" hidden="1" x14ac:dyDescent="0.25">
      <c r="A14525" s="3">
        <v>73827945</v>
      </c>
      <c r="B14525" s="3" t="s">
        <v>363</v>
      </c>
      <c r="C14525" s="3">
        <v>2</v>
      </c>
      <c r="D14525" s="3" t="s">
        <v>283</v>
      </c>
      <c r="E14525" s="3">
        <v>2</v>
      </c>
      <c r="F14525" s="3" t="s">
        <v>6</v>
      </c>
      <c r="G14525" s="3" t="s">
        <v>629</v>
      </c>
      <c r="H14525" s="6">
        <v>44600</v>
      </c>
      <c r="I14525" s="117">
        <v>0.91666666666666663</v>
      </c>
      <c r="J14525" s="3">
        <v>1</v>
      </c>
      <c r="K14525" s="3" t="s">
        <v>461</v>
      </c>
      <c r="M14525" s="1" t="s">
        <v>665</v>
      </c>
    </row>
    <row r="14526" spans="1:13" hidden="1" x14ac:dyDescent="0.25">
      <c r="A14526" s="3">
        <v>73827945</v>
      </c>
      <c r="B14526" s="3" t="s">
        <v>363</v>
      </c>
      <c r="C14526" s="3">
        <v>2</v>
      </c>
      <c r="D14526" s="3" t="s">
        <v>283</v>
      </c>
      <c r="E14526" s="3">
        <v>3</v>
      </c>
      <c r="F14526" s="3" t="s">
        <v>5</v>
      </c>
      <c r="G14526" s="3" t="s">
        <v>629</v>
      </c>
      <c r="H14526" s="6">
        <v>44600</v>
      </c>
      <c r="I14526" s="117">
        <v>0.95833333333333337</v>
      </c>
      <c r="J14526" s="3">
        <v>1</v>
      </c>
      <c r="K14526" s="3" t="s">
        <v>461</v>
      </c>
      <c r="M14526" s="1" t="s">
        <v>665</v>
      </c>
    </row>
    <row r="14527" spans="1:13" hidden="1" x14ac:dyDescent="0.25">
      <c r="A14527" s="3">
        <v>73827945</v>
      </c>
      <c r="B14527" s="3" t="s">
        <v>363</v>
      </c>
      <c r="C14527" s="3">
        <v>2</v>
      </c>
      <c r="D14527" s="3" t="s">
        <v>283</v>
      </c>
      <c r="E14527" s="3">
        <v>4</v>
      </c>
      <c r="F14527" s="3" t="s">
        <v>7</v>
      </c>
      <c r="G14527" s="3" t="s">
        <v>629</v>
      </c>
      <c r="H14527" s="6">
        <v>44601</v>
      </c>
      <c r="I14527" s="117">
        <v>0.29166666666666669</v>
      </c>
      <c r="J14527" s="3">
        <v>1</v>
      </c>
      <c r="K14527" s="3" t="s">
        <v>461</v>
      </c>
      <c r="M14527" s="1" t="s">
        <v>665</v>
      </c>
    </row>
    <row r="14528" spans="1:13" hidden="1" x14ac:dyDescent="0.25">
      <c r="A14528" s="3">
        <v>73827945</v>
      </c>
      <c r="B14528" s="3" t="s">
        <v>363</v>
      </c>
      <c r="C14528" s="3">
        <v>2</v>
      </c>
      <c r="D14528" s="3" t="s">
        <v>283</v>
      </c>
      <c r="E14528" s="3">
        <v>1</v>
      </c>
      <c r="F14528" s="3" t="s">
        <v>3</v>
      </c>
      <c r="G14528" s="3" t="s">
        <v>629</v>
      </c>
      <c r="H14528" s="6">
        <v>44601</v>
      </c>
      <c r="I14528" s="117">
        <v>0.79166666666666663</v>
      </c>
      <c r="J14528" s="3">
        <v>1</v>
      </c>
      <c r="K14528" s="3" t="s">
        <v>461</v>
      </c>
      <c r="M14528" s="1" t="s">
        <v>665</v>
      </c>
    </row>
    <row r="14529" spans="1:13" hidden="1" x14ac:dyDescent="0.25">
      <c r="A14529" s="3">
        <v>73827945</v>
      </c>
      <c r="B14529" s="3" t="s">
        <v>363</v>
      </c>
      <c r="C14529" s="3">
        <v>2</v>
      </c>
      <c r="D14529" s="3" t="s">
        <v>283</v>
      </c>
      <c r="E14529" s="3">
        <v>2</v>
      </c>
      <c r="F14529" s="3" t="s">
        <v>6</v>
      </c>
      <c r="G14529" s="3" t="s">
        <v>629</v>
      </c>
      <c r="H14529" s="6">
        <v>44601</v>
      </c>
      <c r="I14529" s="117">
        <v>0.91666666666666663</v>
      </c>
      <c r="J14529" s="3">
        <v>1</v>
      </c>
      <c r="K14529" s="3" t="s">
        <v>461</v>
      </c>
      <c r="M14529" s="1" t="s">
        <v>665</v>
      </c>
    </row>
    <row r="14530" spans="1:13" hidden="1" x14ac:dyDescent="0.25">
      <c r="A14530" s="3">
        <v>73827945</v>
      </c>
      <c r="B14530" s="3" t="s">
        <v>363</v>
      </c>
      <c r="C14530" s="3">
        <v>2</v>
      </c>
      <c r="D14530" s="3" t="s">
        <v>283</v>
      </c>
      <c r="E14530" s="3">
        <v>3</v>
      </c>
      <c r="F14530" s="3" t="s">
        <v>5</v>
      </c>
      <c r="G14530" s="3" t="s">
        <v>629</v>
      </c>
      <c r="H14530" s="6">
        <v>44601</v>
      </c>
      <c r="I14530" s="117">
        <v>0.95833333333333337</v>
      </c>
      <c r="J14530" s="3">
        <v>1</v>
      </c>
      <c r="K14530" s="3" t="s">
        <v>461</v>
      </c>
      <c r="M14530" s="1" t="s">
        <v>665</v>
      </c>
    </row>
    <row r="14531" spans="1:13" hidden="1" x14ac:dyDescent="0.25">
      <c r="A14531" s="3">
        <v>73827945</v>
      </c>
      <c r="B14531" s="3" t="s">
        <v>363</v>
      </c>
      <c r="C14531" s="3">
        <v>2</v>
      </c>
      <c r="D14531" s="3" t="s">
        <v>283</v>
      </c>
      <c r="E14531" s="3">
        <v>4</v>
      </c>
      <c r="F14531" s="3" t="s">
        <v>7</v>
      </c>
      <c r="G14531" s="3" t="s">
        <v>629</v>
      </c>
      <c r="H14531" s="6">
        <v>44602</v>
      </c>
      <c r="I14531" s="117">
        <v>0.29166666666666669</v>
      </c>
      <c r="J14531" s="3">
        <v>1</v>
      </c>
      <c r="K14531" s="3" t="s">
        <v>461</v>
      </c>
      <c r="M14531" s="1" t="s">
        <v>665</v>
      </c>
    </row>
    <row r="14532" spans="1:13" hidden="1" x14ac:dyDescent="0.25">
      <c r="A14532" s="3">
        <v>73827945</v>
      </c>
      <c r="B14532" s="3" t="s">
        <v>363</v>
      </c>
      <c r="C14532" s="3">
        <v>2</v>
      </c>
      <c r="D14532" s="3" t="s">
        <v>283</v>
      </c>
      <c r="E14532" s="3">
        <v>1</v>
      </c>
      <c r="F14532" s="3" t="s">
        <v>3</v>
      </c>
      <c r="G14532" s="3" t="s">
        <v>629</v>
      </c>
      <c r="H14532" s="6">
        <v>44602</v>
      </c>
      <c r="I14532" s="117">
        <v>0.79166666666666663</v>
      </c>
      <c r="J14532" s="3">
        <v>1</v>
      </c>
      <c r="K14532" s="3" t="s">
        <v>461</v>
      </c>
      <c r="M14532" s="1" t="s">
        <v>665</v>
      </c>
    </row>
    <row r="14533" spans="1:13" hidden="1" x14ac:dyDescent="0.25">
      <c r="A14533" s="3">
        <v>73827945</v>
      </c>
      <c r="B14533" s="3" t="s">
        <v>363</v>
      </c>
      <c r="C14533" s="3">
        <v>2</v>
      </c>
      <c r="D14533" s="3" t="s">
        <v>283</v>
      </c>
      <c r="E14533" s="3">
        <v>2</v>
      </c>
      <c r="F14533" s="3" t="s">
        <v>6</v>
      </c>
      <c r="G14533" s="3" t="s">
        <v>629</v>
      </c>
      <c r="H14533" s="6">
        <v>44602</v>
      </c>
      <c r="I14533" s="117">
        <v>0.91666666666666663</v>
      </c>
      <c r="J14533" s="3">
        <v>1</v>
      </c>
      <c r="K14533" s="3" t="s">
        <v>461</v>
      </c>
      <c r="M14533" s="1" t="s">
        <v>665</v>
      </c>
    </row>
    <row r="14534" spans="1:13" hidden="1" x14ac:dyDescent="0.25">
      <c r="A14534" s="3">
        <v>73827945</v>
      </c>
      <c r="B14534" s="3" t="s">
        <v>363</v>
      </c>
      <c r="C14534" s="3">
        <v>2</v>
      </c>
      <c r="D14534" s="3" t="s">
        <v>283</v>
      </c>
      <c r="E14534" s="3">
        <v>3</v>
      </c>
      <c r="F14534" s="3" t="s">
        <v>5</v>
      </c>
      <c r="G14534" s="3" t="s">
        <v>629</v>
      </c>
      <c r="H14534" s="6">
        <v>44602</v>
      </c>
      <c r="I14534" s="117">
        <v>0.95833333333333337</v>
      </c>
      <c r="J14534" s="3">
        <v>1</v>
      </c>
      <c r="K14534" s="3" t="s">
        <v>461</v>
      </c>
      <c r="M14534" s="1" t="s">
        <v>665</v>
      </c>
    </row>
    <row r="14535" spans="1:13" hidden="1" x14ac:dyDescent="0.25">
      <c r="A14535" s="3">
        <v>73827945</v>
      </c>
      <c r="B14535" s="3" t="s">
        <v>363</v>
      </c>
      <c r="C14535" s="3">
        <v>2</v>
      </c>
      <c r="D14535" s="3" t="s">
        <v>283</v>
      </c>
      <c r="E14535" s="3">
        <v>4</v>
      </c>
      <c r="F14535" s="3" t="s">
        <v>7</v>
      </c>
      <c r="G14535" s="3" t="s">
        <v>629</v>
      </c>
      <c r="H14535" s="6">
        <v>44603</v>
      </c>
      <c r="I14535" s="117">
        <v>0.29166666666666669</v>
      </c>
      <c r="J14535" s="3">
        <v>1</v>
      </c>
      <c r="K14535" s="3" t="s">
        <v>461</v>
      </c>
      <c r="M14535" s="1" t="s">
        <v>665</v>
      </c>
    </row>
    <row r="14536" spans="1:13" hidden="1" x14ac:dyDescent="0.25">
      <c r="A14536" s="3">
        <v>73827945</v>
      </c>
      <c r="B14536" s="3" t="s">
        <v>363</v>
      </c>
      <c r="C14536" s="3">
        <v>2</v>
      </c>
      <c r="D14536" s="3" t="s">
        <v>283</v>
      </c>
      <c r="E14536" s="3">
        <v>1</v>
      </c>
      <c r="F14536" s="3" t="s">
        <v>3</v>
      </c>
      <c r="G14536" s="3" t="s">
        <v>629</v>
      </c>
      <c r="H14536" s="6">
        <v>44603</v>
      </c>
      <c r="I14536" s="117">
        <v>0.79166666666666663</v>
      </c>
      <c r="J14536" s="3">
        <v>1</v>
      </c>
      <c r="K14536" s="3" t="s">
        <v>461</v>
      </c>
      <c r="M14536" s="1" t="s">
        <v>665</v>
      </c>
    </row>
    <row r="14537" spans="1:13" hidden="1" x14ac:dyDescent="0.25">
      <c r="A14537" s="3">
        <v>73827945</v>
      </c>
      <c r="B14537" s="3" t="s">
        <v>363</v>
      </c>
      <c r="C14537" s="3">
        <v>2</v>
      </c>
      <c r="D14537" s="3" t="s">
        <v>283</v>
      </c>
      <c r="E14537" s="3">
        <v>2</v>
      </c>
      <c r="F14537" s="3" t="s">
        <v>6</v>
      </c>
      <c r="G14537" s="3" t="s">
        <v>629</v>
      </c>
      <c r="H14537" s="6">
        <v>44603</v>
      </c>
      <c r="I14537" s="117">
        <v>0.91666666666666663</v>
      </c>
      <c r="J14537" s="3">
        <v>1</v>
      </c>
      <c r="K14537" s="3" t="s">
        <v>461</v>
      </c>
      <c r="M14537" s="1" t="s">
        <v>665</v>
      </c>
    </row>
    <row r="14538" spans="1:13" hidden="1" x14ac:dyDescent="0.25">
      <c r="A14538" s="3">
        <v>73827945</v>
      </c>
      <c r="B14538" s="3" t="s">
        <v>363</v>
      </c>
      <c r="C14538" s="3">
        <v>2</v>
      </c>
      <c r="D14538" s="3" t="s">
        <v>283</v>
      </c>
      <c r="E14538" s="3">
        <v>3</v>
      </c>
      <c r="F14538" s="3" t="s">
        <v>5</v>
      </c>
      <c r="G14538" s="3" t="s">
        <v>629</v>
      </c>
      <c r="H14538" s="6">
        <v>44603</v>
      </c>
      <c r="I14538" s="117">
        <v>0.95833333333333337</v>
      </c>
      <c r="J14538" s="3">
        <v>1</v>
      </c>
      <c r="K14538" s="3" t="s">
        <v>461</v>
      </c>
      <c r="M14538" s="1" t="s">
        <v>665</v>
      </c>
    </row>
    <row r="14539" spans="1:13" hidden="1" x14ac:dyDescent="0.25">
      <c r="A14539" s="3">
        <v>73827945</v>
      </c>
      <c r="B14539" s="3" t="s">
        <v>363</v>
      </c>
      <c r="C14539" s="3">
        <v>2</v>
      </c>
      <c r="D14539" s="3" t="s">
        <v>283</v>
      </c>
      <c r="E14539" s="3">
        <v>4</v>
      </c>
      <c r="F14539" s="3" t="s">
        <v>7</v>
      </c>
      <c r="G14539" s="3" t="s">
        <v>629</v>
      </c>
      <c r="H14539" s="6">
        <v>44604</v>
      </c>
      <c r="I14539" s="117">
        <v>0.29166666666666669</v>
      </c>
      <c r="J14539" s="3">
        <v>1</v>
      </c>
      <c r="K14539" s="3" t="s">
        <v>461</v>
      </c>
      <c r="M14539" s="1" t="s">
        <v>665</v>
      </c>
    </row>
    <row r="14540" spans="1:13" hidden="1" x14ac:dyDescent="0.25">
      <c r="A14540" s="3">
        <v>73827945</v>
      </c>
      <c r="B14540" s="3" t="s">
        <v>363</v>
      </c>
      <c r="C14540" s="3">
        <v>2</v>
      </c>
      <c r="D14540" s="3" t="s">
        <v>283</v>
      </c>
      <c r="E14540" s="3">
        <v>6</v>
      </c>
      <c r="F14540" s="3" t="s">
        <v>410</v>
      </c>
      <c r="G14540" s="3" t="s">
        <v>629</v>
      </c>
      <c r="H14540" s="6">
        <v>44604</v>
      </c>
      <c r="J14540" s="3">
        <v>1</v>
      </c>
      <c r="K14540" s="3" t="s">
        <v>461</v>
      </c>
      <c r="M14540" s="1" t="s">
        <v>666</v>
      </c>
    </row>
    <row r="14541" spans="1:13" hidden="1" x14ac:dyDescent="0.25">
      <c r="A14541" s="3">
        <v>73827945</v>
      </c>
      <c r="B14541" s="3" t="s">
        <v>363</v>
      </c>
      <c r="C14541" s="3">
        <v>2</v>
      </c>
      <c r="D14541" s="3" t="s">
        <v>283</v>
      </c>
      <c r="E14541" s="3">
        <v>1</v>
      </c>
      <c r="F14541" s="3" t="s">
        <v>3</v>
      </c>
      <c r="G14541" s="3" t="s">
        <v>629</v>
      </c>
      <c r="H14541" s="6">
        <v>44605</v>
      </c>
      <c r="I14541" s="117">
        <v>0.79166666666666663</v>
      </c>
      <c r="J14541" s="3">
        <v>1</v>
      </c>
      <c r="K14541" s="3" t="s">
        <v>461</v>
      </c>
      <c r="M14541" s="1" t="s">
        <v>665</v>
      </c>
    </row>
    <row r="14542" spans="1:13" hidden="1" x14ac:dyDescent="0.25">
      <c r="A14542" s="3">
        <v>73827945</v>
      </c>
      <c r="B14542" s="3" t="s">
        <v>363</v>
      </c>
      <c r="C14542" s="3">
        <v>2</v>
      </c>
      <c r="D14542" s="3" t="s">
        <v>283</v>
      </c>
      <c r="E14542" s="3">
        <v>2</v>
      </c>
      <c r="F14542" s="3" t="s">
        <v>6</v>
      </c>
      <c r="G14542" s="3" t="s">
        <v>629</v>
      </c>
      <c r="H14542" s="6">
        <v>44605</v>
      </c>
      <c r="I14542" s="117">
        <v>0.91666666666666663</v>
      </c>
      <c r="J14542" s="3">
        <v>1</v>
      </c>
      <c r="K14542" s="3" t="s">
        <v>461</v>
      </c>
      <c r="M14542" s="1" t="s">
        <v>665</v>
      </c>
    </row>
    <row r="14543" spans="1:13" hidden="1" x14ac:dyDescent="0.25">
      <c r="A14543" s="3">
        <v>73827945</v>
      </c>
      <c r="B14543" s="3" t="s">
        <v>363</v>
      </c>
      <c r="C14543" s="3">
        <v>2</v>
      </c>
      <c r="D14543" s="3" t="s">
        <v>283</v>
      </c>
      <c r="E14543" s="3">
        <v>3</v>
      </c>
      <c r="F14543" s="3" t="s">
        <v>5</v>
      </c>
      <c r="G14543" s="3" t="s">
        <v>629</v>
      </c>
      <c r="H14543" s="6">
        <v>44605</v>
      </c>
      <c r="I14543" s="117">
        <v>0.95833333333333337</v>
      </c>
      <c r="J14543" s="3">
        <v>1</v>
      </c>
      <c r="K14543" s="3" t="s">
        <v>461</v>
      </c>
      <c r="M14543" s="1" t="s">
        <v>665</v>
      </c>
    </row>
    <row r="14544" spans="1:13" hidden="1" x14ac:dyDescent="0.25">
      <c r="A14544" s="3">
        <v>73827945</v>
      </c>
      <c r="B14544" s="3" t="s">
        <v>363</v>
      </c>
      <c r="C14544" s="3">
        <v>2</v>
      </c>
      <c r="D14544" s="3" t="s">
        <v>283</v>
      </c>
      <c r="E14544" s="3">
        <v>4</v>
      </c>
      <c r="F14544" s="3" t="s">
        <v>7</v>
      </c>
      <c r="G14544" s="3" t="s">
        <v>629</v>
      </c>
      <c r="H14544" s="6">
        <v>44606</v>
      </c>
      <c r="I14544" s="117">
        <v>0.29166666666666669</v>
      </c>
      <c r="J14544" s="3">
        <v>1</v>
      </c>
      <c r="K14544" s="3" t="s">
        <v>461</v>
      </c>
      <c r="M14544" s="1" t="s">
        <v>665</v>
      </c>
    </row>
    <row r="14545" spans="1:13" hidden="1" x14ac:dyDescent="0.25">
      <c r="A14545" s="3">
        <v>73827945</v>
      </c>
      <c r="B14545" s="3" t="s">
        <v>363</v>
      </c>
      <c r="C14545" s="3">
        <v>2</v>
      </c>
      <c r="D14545" s="3" t="s">
        <v>283</v>
      </c>
      <c r="E14545" s="3">
        <v>0</v>
      </c>
      <c r="F14545" s="3" t="s">
        <v>8</v>
      </c>
      <c r="G14545" s="3" t="s">
        <v>629</v>
      </c>
      <c r="H14545" s="6">
        <v>44606</v>
      </c>
      <c r="J14545" s="3">
        <v>1</v>
      </c>
      <c r="K14545" s="3" t="s">
        <v>461</v>
      </c>
      <c r="M14545" s="1" t="s">
        <v>665</v>
      </c>
    </row>
    <row r="14546" spans="1:13" hidden="1" x14ac:dyDescent="0.25">
      <c r="A14546" s="3">
        <v>73827945</v>
      </c>
      <c r="B14546" s="3" t="s">
        <v>363</v>
      </c>
      <c r="C14546" s="3">
        <v>2</v>
      </c>
      <c r="D14546" s="3" t="s">
        <v>283</v>
      </c>
      <c r="E14546" s="3">
        <v>1</v>
      </c>
      <c r="F14546" s="3" t="s">
        <v>3</v>
      </c>
      <c r="G14546" s="3" t="s">
        <v>629</v>
      </c>
      <c r="H14546" s="6">
        <v>44607</v>
      </c>
      <c r="I14546" s="117">
        <v>0.79166666666666663</v>
      </c>
      <c r="J14546" s="3">
        <v>1</v>
      </c>
      <c r="K14546" s="3" t="s">
        <v>461</v>
      </c>
      <c r="M14546" s="1" t="s">
        <v>665</v>
      </c>
    </row>
    <row r="14547" spans="1:13" hidden="1" x14ac:dyDescent="0.25">
      <c r="A14547" s="3">
        <v>73827945</v>
      </c>
      <c r="B14547" s="3" t="s">
        <v>363</v>
      </c>
      <c r="C14547" s="3">
        <v>2</v>
      </c>
      <c r="D14547" s="3" t="s">
        <v>283</v>
      </c>
      <c r="E14547" s="3">
        <v>2</v>
      </c>
      <c r="F14547" s="3" t="s">
        <v>6</v>
      </c>
      <c r="G14547" s="3" t="s">
        <v>629</v>
      </c>
      <c r="H14547" s="6">
        <v>44607</v>
      </c>
      <c r="I14547" s="117">
        <v>0.91666666666666663</v>
      </c>
      <c r="J14547" s="3">
        <v>1</v>
      </c>
      <c r="K14547" s="3" t="s">
        <v>461</v>
      </c>
      <c r="M14547" s="1" t="s">
        <v>665</v>
      </c>
    </row>
    <row r="14548" spans="1:13" hidden="1" x14ac:dyDescent="0.25">
      <c r="A14548" s="3">
        <v>73827945</v>
      </c>
      <c r="B14548" s="3" t="s">
        <v>363</v>
      </c>
      <c r="C14548" s="3">
        <v>2</v>
      </c>
      <c r="D14548" s="3" t="s">
        <v>283</v>
      </c>
      <c r="E14548" s="3">
        <v>3</v>
      </c>
      <c r="F14548" s="3" t="s">
        <v>5</v>
      </c>
      <c r="G14548" s="3" t="s">
        <v>629</v>
      </c>
      <c r="H14548" s="6">
        <v>44607</v>
      </c>
      <c r="I14548" s="117">
        <v>0.95833333333333337</v>
      </c>
      <c r="J14548" s="3">
        <v>1</v>
      </c>
      <c r="K14548" s="3" t="s">
        <v>461</v>
      </c>
      <c r="M14548" s="1" t="s">
        <v>665</v>
      </c>
    </row>
    <row r="14549" spans="1:13" hidden="1" x14ac:dyDescent="0.25">
      <c r="A14549" s="3">
        <v>73827945</v>
      </c>
      <c r="B14549" s="3" t="s">
        <v>363</v>
      </c>
      <c r="C14549" s="3">
        <v>2</v>
      </c>
      <c r="D14549" s="3" t="s">
        <v>283</v>
      </c>
      <c r="E14549" s="3">
        <v>4</v>
      </c>
      <c r="F14549" s="3" t="s">
        <v>7</v>
      </c>
      <c r="G14549" s="3" t="s">
        <v>629</v>
      </c>
      <c r="H14549" s="6">
        <v>44608</v>
      </c>
      <c r="I14549" s="117">
        <v>0.29166666666666669</v>
      </c>
      <c r="J14549" s="3">
        <v>1</v>
      </c>
      <c r="K14549" s="3" t="s">
        <v>461</v>
      </c>
      <c r="M14549" s="1" t="s">
        <v>665</v>
      </c>
    </row>
    <row r="14550" spans="1:13" hidden="1" x14ac:dyDescent="0.25">
      <c r="A14550" s="3">
        <v>73827945</v>
      </c>
      <c r="B14550" s="3" t="s">
        <v>363</v>
      </c>
      <c r="C14550" s="3">
        <v>2</v>
      </c>
      <c r="D14550" s="3" t="s">
        <v>283</v>
      </c>
      <c r="E14550" s="3">
        <v>1</v>
      </c>
      <c r="F14550" s="3" t="s">
        <v>3</v>
      </c>
      <c r="G14550" s="3" t="s">
        <v>629</v>
      </c>
      <c r="H14550" s="6">
        <v>44608</v>
      </c>
      <c r="I14550" s="117">
        <v>0.79166666666666663</v>
      </c>
      <c r="J14550" s="3">
        <v>1</v>
      </c>
      <c r="K14550" s="3" t="s">
        <v>461</v>
      </c>
      <c r="M14550" s="1" t="s">
        <v>665</v>
      </c>
    </row>
    <row r="14551" spans="1:13" hidden="1" x14ac:dyDescent="0.25">
      <c r="A14551" s="3">
        <v>73827945</v>
      </c>
      <c r="B14551" s="3" t="s">
        <v>363</v>
      </c>
      <c r="C14551" s="3">
        <v>2</v>
      </c>
      <c r="D14551" s="3" t="s">
        <v>283</v>
      </c>
      <c r="E14551" s="3">
        <v>2</v>
      </c>
      <c r="F14551" s="3" t="s">
        <v>6</v>
      </c>
      <c r="G14551" s="3" t="s">
        <v>629</v>
      </c>
      <c r="H14551" s="6">
        <v>44608</v>
      </c>
      <c r="I14551" s="117">
        <v>0.91666666666666663</v>
      </c>
      <c r="J14551" s="3">
        <v>1</v>
      </c>
      <c r="K14551" s="3" t="s">
        <v>461</v>
      </c>
      <c r="M14551" s="1" t="s">
        <v>665</v>
      </c>
    </row>
    <row r="14552" spans="1:13" hidden="1" x14ac:dyDescent="0.25">
      <c r="A14552" s="3">
        <v>73827945</v>
      </c>
      <c r="B14552" s="3" t="s">
        <v>363</v>
      </c>
      <c r="C14552" s="3">
        <v>2</v>
      </c>
      <c r="D14552" s="3" t="s">
        <v>283</v>
      </c>
      <c r="E14552" s="3">
        <v>3</v>
      </c>
      <c r="F14552" s="3" t="s">
        <v>5</v>
      </c>
      <c r="G14552" s="3" t="s">
        <v>629</v>
      </c>
      <c r="H14552" s="6">
        <v>44608</v>
      </c>
      <c r="I14552" s="117">
        <v>0.95833333333333337</v>
      </c>
      <c r="J14552" s="3">
        <v>1</v>
      </c>
      <c r="K14552" s="3" t="s">
        <v>461</v>
      </c>
      <c r="M14552" s="1" t="s">
        <v>665</v>
      </c>
    </row>
    <row r="14553" spans="1:13" hidden="1" x14ac:dyDescent="0.25">
      <c r="A14553" s="3">
        <v>73827945</v>
      </c>
      <c r="B14553" s="3" t="s">
        <v>363</v>
      </c>
      <c r="C14553" s="3">
        <v>2</v>
      </c>
      <c r="D14553" s="3" t="s">
        <v>283</v>
      </c>
      <c r="E14553" s="3">
        <v>4</v>
      </c>
      <c r="F14553" s="3" t="s">
        <v>7</v>
      </c>
      <c r="G14553" s="3" t="s">
        <v>629</v>
      </c>
      <c r="H14553" s="6">
        <v>44609</v>
      </c>
      <c r="I14553" s="117">
        <v>0.29166666666666669</v>
      </c>
      <c r="J14553" s="3">
        <v>1</v>
      </c>
      <c r="K14553" s="3" t="s">
        <v>461</v>
      </c>
      <c r="M14553" s="1" t="s">
        <v>665</v>
      </c>
    </row>
    <row r="14554" spans="1:13" hidden="1" x14ac:dyDescent="0.25">
      <c r="A14554" s="3">
        <v>73827945</v>
      </c>
      <c r="B14554" s="3" t="s">
        <v>363</v>
      </c>
      <c r="C14554" s="3">
        <v>2</v>
      </c>
      <c r="D14554" s="3" t="s">
        <v>283</v>
      </c>
      <c r="E14554" s="3">
        <v>1</v>
      </c>
      <c r="F14554" s="3" t="s">
        <v>3</v>
      </c>
      <c r="G14554" s="3" t="s">
        <v>629</v>
      </c>
      <c r="H14554" s="6">
        <v>44609</v>
      </c>
      <c r="I14554" s="117">
        <v>0.79166666666666663</v>
      </c>
      <c r="J14554" s="3">
        <v>1</v>
      </c>
      <c r="K14554" s="3" t="s">
        <v>461</v>
      </c>
      <c r="M14554" s="1" t="s">
        <v>665</v>
      </c>
    </row>
    <row r="14555" spans="1:13" hidden="1" x14ac:dyDescent="0.25">
      <c r="A14555" s="3">
        <v>73827945</v>
      </c>
      <c r="B14555" s="3" t="s">
        <v>363</v>
      </c>
      <c r="C14555" s="3">
        <v>2</v>
      </c>
      <c r="D14555" s="3" t="s">
        <v>283</v>
      </c>
      <c r="E14555" s="3">
        <v>2</v>
      </c>
      <c r="F14555" s="3" t="s">
        <v>6</v>
      </c>
      <c r="G14555" s="3" t="s">
        <v>629</v>
      </c>
      <c r="H14555" s="6">
        <v>44609</v>
      </c>
      <c r="I14555" s="117">
        <v>0.91666666666666663</v>
      </c>
      <c r="J14555" s="3">
        <v>1</v>
      </c>
      <c r="K14555" s="3" t="s">
        <v>461</v>
      </c>
      <c r="M14555" s="1" t="s">
        <v>665</v>
      </c>
    </row>
    <row r="14556" spans="1:13" hidden="1" x14ac:dyDescent="0.25">
      <c r="A14556" s="3">
        <v>73827945</v>
      </c>
      <c r="B14556" s="3" t="s">
        <v>363</v>
      </c>
      <c r="C14556" s="3">
        <v>2</v>
      </c>
      <c r="D14556" s="3" t="s">
        <v>283</v>
      </c>
      <c r="E14556" s="3">
        <v>3</v>
      </c>
      <c r="F14556" s="3" t="s">
        <v>5</v>
      </c>
      <c r="G14556" s="3" t="s">
        <v>629</v>
      </c>
      <c r="H14556" s="6">
        <v>44609</v>
      </c>
      <c r="I14556" s="117">
        <v>0.95833333333333337</v>
      </c>
      <c r="J14556" s="3">
        <v>1</v>
      </c>
      <c r="K14556" s="3" t="s">
        <v>461</v>
      </c>
      <c r="M14556" s="1" t="s">
        <v>665</v>
      </c>
    </row>
    <row r="14557" spans="1:13" hidden="1" x14ac:dyDescent="0.25">
      <c r="A14557" s="3">
        <v>73827945</v>
      </c>
      <c r="B14557" s="3" t="s">
        <v>363</v>
      </c>
      <c r="C14557" s="3">
        <v>2</v>
      </c>
      <c r="D14557" s="3" t="s">
        <v>283</v>
      </c>
      <c r="E14557" s="3">
        <v>4</v>
      </c>
      <c r="F14557" s="3" t="s">
        <v>7</v>
      </c>
      <c r="G14557" s="3" t="s">
        <v>629</v>
      </c>
      <c r="H14557" s="6">
        <v>44610</v>
      </c>
      <c r="I14557" s="117">
        <v>0.29166666666666669</v>
      </c>
      <c r="J14557" s="3">
        <v>1</v>
      </c>
      <c r="K14557" s="3" t="s">
        <v>461</v>
      </c>
      <c r="M14557" s="1" t="s">
        <v>665</v>
      </c>
    </row>
    <row r="14558" spans="1:13" hidden="1" x14ac:dyDescent="0.25">
      <c r="A14558" s="3">
        <v>73827945</v>
      </c>
      <c r="B14558" s="3" t="s">
        <v>363</v>
      </c>
      <c r="C14558" s="3">
        <v>2</v>
      </c>
      <c r="D14558" s="3" t="s">
        <v>283</v>
      </c>
      <c r="E14558" s="3">
        <v>1</v>
      </c>
      <c r="F14558" s="3" t="s">
        <v>3</v>
      </c>
      <c r="G14558" s="3" t="s">
        <v>629</v>
      </c>
      <c r="H14558" s="6">
        <v>44610</v>
      </c>
      <c r="I14558" s="117">
        <v>0.79166666666666663</v>
      </c>
      <c r="J14558" s="3">
        <v>1</v>
      </c>
      <c r="K14558" s="3" t="s">
        <v>461</v>
      </c>
      <c r="M14558" s="1" t="s">
        <v>665</v>
      </c>
    </row>
    <row r="14559" spans="1:13" hidden="1" x14ac:dyDescent="0.25">
      <c r="A14559" s="3">
        <v>73827945</v>
      </c>
      <c r="B14559" s="3" t="s">
        <v>363</v>
      </c>
      <c r="C14559" s="3">
        <v>2</v>
      </c>
      <c r="D14559" s="3" t="s">
        <v>283</v>
      </c>
      <c r="E14559" s="3">
        <v>2</v>
      </c>
      <c r="F14559" s="3" t="s">
        <v>6</v>
      </c>
      <c r="G14559" s="3" t="s">
        <v>629</v>
      </c>
      <c r="H14559" s="6">
        <v>44610</v>
      </c>
      <c r="I14559" s="117">
        <v>0.91666666666666663</v>
      </c>
      <c r="J14559" s="3">
        <v>1</v>
      </c>
      <c r="K14559" s="3" t="s">
        <v>461</v>
      </c>
      <c r="M14559" s="1" t="s">
        <v>665</v>
      </c>
    </row>
    <row r="14560" spans="1:13" hidden="1" x14ac:dyDescent="0.25">
      <c r="A14560" s="3">
        <v>73827945</v>
      </c>
      <c r="B14560" s="3" t="s">
        <v>363</v>
      </c>
      <c r="C14560" s="3">
        <v>2</v>
      </c>
      <c r="D14560" s="3" t="s">
        <v>283</v>
      </c>
      <c r="E14560" s="3">
        <v>3</v>
      </c>
      <c r="F14560" s="3" t="s">
        <v>5</v>
      </c>
      <c r="G14560" s="3" t="s">
        <v>629</v>
      </c>
      <c r="H14560" s="6">
        <v>44610</v>
      </c>
      <c r="I14560" s="117">
        <v>0.95833333333333337</v>
      </c>
      <c r="J14560" s="3">
        <v>1</v>
      </c>
      <c r="K14560" s="3" t="s">
        <v>461</v>
      </c>
      <c r="M14560" s="1" t="s">
        <v>665</v>
      </c>
    </row>
    <row r="14561" spans="1:13" hidden="1" x14ac:dyDescent="0.25">
      <c r="A14561" s="3">
        <v>73827945</v>
      </c>
      <c r="B14561" s="3" t="s">
        <v>363</v>
      </c>
      <c r="C14561" s="3">
        <v>2</v>
      </c>
      <c r="D14561" s="3" t="s">
        <v>283</v>
      </c>
      <c r="E14561" s="3">
        <v>4</v>
      </c>
      <c r="F14561" s="3" t="s">
        <v>7</v>
      </c>
      <c r="G14561" s="3" t="s">
        <v>629</v>
      </c>
      <c r="H14561" s="6">
        <v>44611</v>
      </c>
      <c r="I14561" s="117">
        <v>0.29166666666666669</v>
      </c>
      <c r="J14561" s="3">
        <v>1</v>
      </c>
      <c r="K14561" s="3" t="s">
        <v>461</v>
      </c>
      <c r="M14561" s="1" t="s">
        <v>665</v>
      </c>
    </row>
    <row r="14562" spans="1:13" hidden="1" x14ac:dyDescent="0.25">
      <c r="A14562" s="3">
        <v>73827945</v>
      </c>
      <c r="B14562" s="3" t="s">
        <v>363</v>
      </c>
      <c r="C14562" s="3">
        <v>2</v>
      </c>
      <c r="D14562" s="3" t="s">
        <v>283</v>
      </c>
      <c r="E14562" s="3">
        <v>6</v>
      </c>
      <c r="F14562" s="3" t="s">
        <v>410</v>
      </c>
      <c r="G14562" s="3" t="s">
        <v>629</v>
      </c>
      <c r="H14562" s="6">
        <v>44611</v>
      </c>
      <c r="J14562" s="3">
        <v>1</v>
      </c>
      <c r="K14562" s="3" t="s">
        <v>461</v>
      </c>
      <c r="M14562" s="1" t="s">
        <v>666</v>
      </c>
    </row>
    <row r="14563" spans="1:13" hidden="1" x14ac:dyDescent="0.25">
      <c r="A14563" s="3">
        <v>73827945</v>
      </c>
      <c r="B14563" s="3" t="s">
        <v>363</v>
      </c>
      <c r="C14563" s="3">
        <v>2</v>
      </c>
      <c r="D14563" s="3" t="s">
        <v>283</v>
      </c>
      <c r="E14563" s="3">
        <v>1</v>
      </c>
      <c r="F14563" s="3" t="s">
        <v>3</v>
      </c>
      <c r="G14563" s="3" t="s">
        <v>629</v>
      </c>
      <c r="H14563" s="6">
        <v>44612</v>
      </c>
      <c r="I14563" s="117">
        <v>0.79166666666666663</v>
      </c>
      <c r="J14563" s="3">
        <v>1</v>
      </c>
      <c r="K14563" s="3" t="s">
        <v>461</v>
      </c>
      <c r="M14563" s="1" t="s">
        <v>665</v>
      </c>
    </row>
    <row r="14564" spans="1:13" hidden="1" x14ac:dyDescent="0.25">
      <c r="A14564" s="3">
        <v>73827945</v>
      </c>
      <c r="B14564" s="3" t="s">
        <v>363</v>
      </c>
      <c r="C14564" s="3">
        <v>2</v>
      </c>
      <c r="D14564" s="3" t="s">
        <v>283</v>
      </c>
      <c r="E14564" s="3">
        <v>2</v>
      </c>
      <c r="F14564" s="3" t="s">
        <v>6</v>
      </c>
      <c r="G14564" s="3" t="s">
        <v>629</v>
      </c>
      <c r="H14564" s="6">
        <v>44612</v>
      </c>
      <c r="I14564" s="117">
        <v>0.91666666666666663</v>
      </c>
      <c r="J14564" s="3">
        <v>1</v>
      </c>
      <c r="K14564" s="3" t="s">
        <v>461</v>
      </c>
      <c r="M14564" s="1" t="s">
        <v>665</v>
      </c>
    </row>
    <row r="14565" spans="1:13" hidden="1" x14ac:dyDescent="0.25">
      <c r="A14565" s="3">
        <v>73827945</v>
      </c>
      <c r="B14565" s="3" t="s">
        <v>363</v>
      </c>
      <c r="C14565" s="3">
        <v>2</v>
      </c>
      <c r="D14565" s="3" t="s">
        <v>283</v>
      </c>
      <c r="E14565" s="3">
        <v>3</v>
      </c>
      <c r="F14565" s="3" t="s">
        <v>5</v>
      </c>
      <c r="G14565" s="3" t="s">
        <v>629</v>
      </c>
      <c r="H14565" s="6">
        <v>44612</v>
      </c>
      <c r="I14565" s="117">
        <v>0.95833333333333337</v>
      </c>
      <c r="J14565" s="3">
        <v>1</v>
      </c>
      <c r="K14565" s="3" t="s">
        <v>461</v>
      </c>
      <c r="M14565" s="1" t="s">
        <v>665</v>
      </c>
    </row>
    <row r="14566" spans="1:13" hidden="1" x14ac:dyDescent="0.25">
      <c r="A14566" s="3">
        <v>73827945</v>
      </c>
      <c r="B14566" s="3" t="s">
        <v>363</v>
      </c>
      <c r="C14566" s="3">
        <v>2</v>
      </c>
      <c r="D14566" s="3" t="s">
        <v>283</v>
      </c>
      <c r="E14566" s="3">
        <v>4</v>
      </c>
      <c r="F14566" s="3" t="s">
        <v>7</v>
      </c>
      <c r="G14566" s="3" t="s">
        <v>629</v>
      </c>
      <c r="H14566" s="6">
        <v>44613</v>
      </c>
      <c r="I14566" s="117">
        <v>0.29166666666666669</v>
      </c>
      <c r="J14566" s="3">
        <v>1</v>
      </c>
      <c r="K14566" s="3" t="s">
        <v>461</v>
      </c>
      <c r="M14566" s="1" t="s">
        <v>665</v>
      </c>
    </row>
    <row r="14567" spans="1:13" hidden="1" x14ac:dyDescent="0.25">
      <c r="A14567" s="3">
        <v>73827945</v>
      </c>
      <c r="B14567" s="3" t="s">
        <v>363</v>
      </c>
      <c r="C14567" s="3">
        <v>2</v>
      </c>
      <c r="D14567" s="3" t="s">
        <v>283</v>
      </c>
      <c r="E14567" s="3">
        <v>1</v>
      </c>
      <c r="F14567" s="3" t="s">
        <v>3</v>
      </c>
      <c r="G14567" s="3" t="s">
        <v>629</v>
      </c>
      <c r="H14567" s="6">
        <v>44613</v>
      </c>
      <c r="I14567" s="117">
        <v>0.79166666666666663</v>
      </c>
      <c r="J14567" s="3">
        <v>1</v>
      </c>
      <c r="K14567" s="3" t="s">
        <v>461</v>
      </c>
      <c r="M14567" s="1" t="s">
        <v>665</v>
      </c>
    </row>
    <row r="14568" spans="1:13" hidden="1" x14ac:dyDescent="0.25">
      <c r="A14568" s="3">
        <v>73827945</v>
      </c>
      <c r="B14568" s="3" t="s">
        <v>363</v>
      </c>
      <c r="C14568" s="3">
        <v>2</v>
      </c>
      <c r="D14568" s="3" t="s">
        <v>283</v>
      </c>
      <c r="E14568" s="3">
        <v>2</v>
      </c>
      <c r="F14568" s="3" t="s">
        <v>6</v>
      </c>
      <c r="G14568" s="3" t="s">
        <v>629</v>
      </c>
      <c r="H14568" s="6">
        <v>44613</v>
      </c>
      <c r="I14568" s="117">
        <v>0.91666666666666663</v>
      </c>
      <c r="J14568" s="3">
        <v>1</v>
      </c>
      <c r="K14568" s="3" t="s">
        <v>461</v>
      </c>
      <c r="M14568" s="1" t="s">
        <v>665</v>
      </c>
    </row>
    <row r="14569" spans="1:13" hidden="1" x14ac:dyDescent="0.25">
      <c r="A14569" s="3">
        <v>73827945</v>
      </c>
      <c r="B14569" s="3" t="s">
        <v>363</v>
      </c>
      <c r="C14569" s="3">
        <v>2</v>
      </c>
      <c r="D14569" s="3" t="s">
        <v>283</v>
      </c>
      <c r="E14569" s="3">
        <v>3</v>
      </c>
      <c r="F14569" s="3" t="s">
        <v>5</v>
      </c>
      <c r="G14569" s="3" t="s">
        <v>629</v>
      </c>
      <c r="H14569" s="6">
        <v>44613</v>
      </c>
      <c r="I14569" s="117">
        <v>0.95833333333333337</v>
      </c>
      <c r="J14569" s="3">
        <v>1</v>
      </c>
      <c r="K14569" s="3" t="s">
        <v>461</v>
      </c>
      <c r="M14569" s="1" t="s">
        <v>665</v>
      </c>
    </row>
    <row r="14570" spans="1:13" hidden="1" x14ac:dyDescent="0.25">
      <c r="A14570" s="3">
        <v>73827945</v>
      </c>
      <c r="B14570" s="3" t="s">
        <v>363</v>
      </c>
      <c r="C14570" s="3">
        <v>2</v>
      </c>
      <c r="D14570" s="3" t="s">
        <v>283</v>
      </c>
      <c r="E14570" s="3">
        <v>4</v>
      </c>
      <c r="F14570" s="3" t="s">
        <v>7</v>
      </c>
      <c r="G14570" s="3" t="s">
        <v>629</v>
      </c>
      <c r="H14570" s="6">
        <v>44614</v>
      </c>
      <c r="I14570" s="117">
        <v>0.29166666666666669</v>
      </c>
      <c r="J14570" s="3">
        <v>1</v>
      </c>
      <c r="K14570" s="3" t="s">
        <v>461</v>
      </c>
      <c r="M14570" s="1" t="s">
        <v>665</v>
      </c>
    </row>
    <row r="14571" spans="1:13" hidden="1" x14ac:dyDescent="0.25">
      <c r="A14571" s="3">
        <v>73827945</v>
      </c>
      <c r="B14571" s="3" t="s">
        <v>363</v>
      </c>
      <c r="C14571" s="3">
        <v>2</v>
      </c>
      <c r="D14571" s="3" t="s">
        <v>283</v>
      </c>
      <c r="E14571" s="3">
        <v>1</v>
      </c>
      <c r="F14571" s="3" t="s">
        <v>3</v>
      </c>
      <c r="G14571" s="3" t="s">
        <v>629</v>
      </c>
      <c r="H14571" s="6">
        <v>44614</v>
      </c>
      <c r="I14571" s="117">
        <v>0.79166666666666663</v>
      </c>
      <c r="J14571" s="3">
        <v>1</v>
      </c>
      <c r="K14571" s="3" t="s">
        <v>461</v>
      </c>
      <c r="M14571" s="1" t="s">
        <v>665</v>
      </c>
    </row>
    <row r="14572" spans="1:13" hidden="1" x14ac:dyDescent="0.25">
      <c r="A14572" s="3">
        <v>73827945</v>
      </c>
      <c r="B14572" s="3" t="s">
        <v>363</v>
      </c>
      <c r="C14572" s="3">
        <v>2</v>
      </c>
      <c r="D14572" s="3" t="s">
        <v>283</v>
      </c>
      <c r="E14572" s="3">
        <v>2</v>
      </c>
      <c r="F14572" s="3" t="s">
        <v>6</v>
      </c>
      <c r="G14572" s="3" t="s">
        <v>629</v>
      </c>
      <c r="H14572" s="6">
        <v>44614</v>
      </c>
      <c r="I14572" s="117">
        <v>0.91666666666666663</v>
      </c>
      <c r="J14572" s="3">
        <v>1</v>
      </c>
      <c r="K14572" s="3" t="s">
        <v>461</v>
      </c>
      <c r="M14572" s="1" t="s">
        <v>665</v>
      </c>
    </row>
    <row r="14573" spans="1:13" hidden="1" x14ac:dyDescent="0.25">
      <c r="A14573" s="3">
        <v>73827945</v>
      </c>
      <c r="B14573" s="3" t="s">
        <v>363</v>
      </c>
      <c r="C14573" s="3">
        <v>2</v>
      </c>
      <c r="D14573" s="3" t="s">
        <v>283</v>
      </c>
      <c r="E14573" s="3">
        <v>3</v>
      </c>
      <c r="F14573" s="3" t="s">
        <v>5</v>
      </c>
      <c r="G14573" s="3" t="s">
        <v>629</v>
      </c>
      <c r="H14573" s="6">
        <v>44614</v>
      </c>
      <c r="I14573" s="117">
        <v>0.95833333333333337</v>
      </c>
      <c r="J14573" s="3">
        <v>1</v>
      </c>
      <c r="K14573" s="3" t="s">
        <v>461</v>
      </c>
      <c r="M14573" s="1" t="s">
        <v>665</v>
      </c>
    </row>
    <row r="14574" spans="1:13" hidden="1" x14ac:dyDescent="0.25">
      <c r="A14574" s="3">
        <v>73827945</v>
      </c>
      <c r="B14574" s="3" t="s">
        <v>363</v>
      </c>
      <c r="C14574" s="3">
        <v>2</v>
      </c>
      <c r="D14574" s="3" t="s">
        <v>283</v>
      </c>
      <c r="E14574" s="3">
        <v>4</v>
      </c>
      <c r="F14574" s="3" t="s">
        <v>7</v>
      </c>
      <c r="G14574" s="3" t="s">
        <v>629</v>
      </c>
      <c r="H14574" s="6">
        <v>44615</v>
      </c>
      <c r="I14574" s="117">
        <v>0.29166666666666669</v>
      </c>
      <c r="J14574" s="3">
        <v>1</v>
      </c>
      <c r="K14574" s="3" t="s">
        <v>461</v>
      </c>
      <c r="M14574" s="1" t="s">
        <v>665</v>
      </c>
    </row>
    <row r="14575" spans="1:13" hidden="1" x14ac:dyDescent="0.25">
      <c r="A14575" s="3">
        <v>73827945</v>
      </c>
      <c r="B14575" s="3" t="s">
        <v>363</v>
      </c>
      <c r="C14575" s="3">
        <v>2</v>
      </c>
      <c r="D14575" s="3" t="s">
        <v>283</v>
      </c>
      <c r="E14575" s="3">
        <v>1</v>
      </c>
      <c r="F14575" s="3" t="s">
        <v>3</v>
      </c>
      <c r="G14575" s="3" t="s">
        <v>629</v>
      </c>
      <c r="H14575" s="6">
        <v>44615</v>
      </c>
      <c r="I14575" s="117">
        <v>0.79166666666666663</v>
      </c>
      <c r="J14575" s="3">
        <v>1</v>
      </c>
      <c r="K14575" s="3" t="s">
        <v>461</v>
      </c>
      <c r="M14575" s="1" t="s">
        <v>665</v>
      </c>
    </row>
    <row r="14576" spans="1:13" hidden="1" x14ac:dyDescent="0.25">
      <c r="A14576" s="3">
        <v>73827945</v>
      </c>
      <c r="B14576" s="3" t="s">
        <v>363</v>
      </c>
      <c r="C14576" s="3">
        <v>2</v>
      </c>
      <c r="D14576" s="3" t="s">
        <v>283</v>
      </c>
      <c r="E14576" s="3">
        <v>2</v>
      </c>
      <c r="F14576" s="3" t="s">
        <v>6</v>
      </c>
      <c r="G14576" s="3" t="s">
        <v>629</v>
      </c>
      <c r="H14576" s="6">
        <v>44615</v>
      </c>
      <c r="I14576" s="117">
        <v>0.91666666666666663</v>
      </c>
      <c r="J14576" s="3">
        <v>1</v>
      </c>
      <c r="K14576" s="3" t="s">
        <v>461</v>
      </c>
      <c r="M14576" s="1" t="s">
        <v>665</v>
      </c>
    </row>
    <row r="14577" spans="1:13" hidden="1" x14ac:dyDescent="0.25">
      <c r="A14577" s="3">
        <v>73827945</v>
      </c>
      <c r="B14577" s="3" t="s">
        <v>363</v>
      </c>
      <c r="C14577" s="3">
        <v>2</v>
      </c>
      <c r="D14577" s="3" t="s">
        <v>283</v>
      </c>
      <c r="E14577" s="3">
        <v>3</v>
      </c>
      <c r="F14577" s="3" t="s">
        <v>5</v>
      </c>
      <c r="G14577" s="3" t="s">
        <v>629</v>
      </c>
      <c r="H14577" s="6">
        <v>44615</v>
      </c>
      <c r="I14577" s="117">
        <v>0.95833333333333337</v>
      </c>
      <c r="J14577" s="3">
        <v>1</v>
      </c>
      <c r="K14577" s="3" t="s">
        <v>461</v>
      </c>
      <c r="M14577" s="1" t="s">
        <v>665</v>
      </c>
    </row>
    <row r="14578" spans="1:13" hidden="1" x14ac:dyDescent="0.25">
      <c r="A14578" s="3">
        <v>73827945</v>
      </c>
      <c r="B14578" s="3" t="s">
        <v>363</v>
      </c>
      <c r="C14578" s="3">
        <v>2</v>
      </c>
      <c r="D14578" s="3" t="s">
        <v>283</v>
      </c>
      <c r="E14578" s="3">
        <v>4</v>
      </c>
      <c r="F14578" s="3" t="s">
        <v>7</v>
      </c>
      <c r="G14578" s="3" t="s">
        <v>727</v>
      </c>
      <c r="H14578" s="6">
        <v>44616</v>
      </c>
      <c r="I14578" s="117">
        <v>0.29166666666666669</v>
      </c>
      <c r="J14578" s="3">
        <v>1</v>
      </c>
      <c r="K14578" s="3" t="s">
        <v>461</v>
      </c>
      <c r="M14578" s="1" t="s">
        <v>665</v>
      </c>
    </row>
    <row r="14579" spans="1:13" hidden="1" x14ac:dyDescent="0.25">
      <c r="A14579" s="3">
        <v>41457965</v>
      </c>
      <c r="B14579" s="3" t="s">
        <v>364</v>
      </c>
      <c r="C14579" s="3">
        <v>1</v>
      </c>
      <c r="D14579" s="3" t="s">
        <v>282</v>
      </c>
      <c r="E14579" s="3">
        <v>1</v>
      </c>
      <c r="F14579" s="3" t="s">
        <v>3</v>
      </c>
      <c r="G14579" s="3" t="s">
        <v>288</v>
      </c>
      <c r="H14579" s="6">
        <v>44556</v>
      </c>
      <c r="I14579" s="117">
        <v>0.20833333333333334</v>
      </c>
      <c r="J14579" s="3">
        <v>1</v>
      </c>
      <c r="K14579" s="3" t="s">
        <v>461</v>
      </c>
      <c r="M14579" s="1" t="s">
        <v>665</v>
      </c>
    </row>
    <row r="14580" spans="1:13" hidden="1" x14ac:dyDescent="0.25">
      <c r="A14580" s="3">
        <v>41457965</v>
      </c>
      <c r="B14580" s="3" t="s">
        <v>364</v>
      </c>
      <c r="C14580" s="3">
        <v>1</v>
      </c>
      <c r="D14580" s="3" t="s">
        <v>282</v>
      </c>
      <c r="E14580" s="3">
        <v>2</v>
      </c>
      <c r="F14580" s="3" t="s">
        <v>6</v>
      </c>
      <c r="G14580" s="3" t="s">
        <v>288</v>
      </c>
      <c r="H14580" s="6">
        <v>44556</v>
      </c>
      <c r="I14580" s="117">
        <v>0.5</v>
      </c>
      <c r="J14580" s="3">
        <v>1</v>
      </c>
      <c r="K14580" s="3" t="s">
        <v>461</v>
      </c>
    </row>
    <row r="14581" spans="1:13" hidden="1" x14ac:dyDescent="0.25">
      <c r="A14581" s="3">
        <v>41457965</v>
      </c>
      <c r="B14581" s="3" t="s">
        <v>364</v>
      </c>
      <c r="C14581" s="3">
        <v>1</v>
      </c>
      <c r="D14581" s="3" t="s">
        <v>282</v>
      </c>
      <c r="E14581" s="3">
        <v>3</v>
      </c>
      <c r="F14581" s="3" t="s">
        <v>5</v>
      </c>
      <c r="G14581" s="3" t="s">
        <v>288</v>
      </c>
      <c r="H14581" s="6">
        <v>44556</v>
      </c>
      <c r="I14581" s="117">
        <v>0.54166666666666663</v>
      </c>
      <c r="J14581" s="3">
        <v>1</v>
      </c>
      <c r="K14581" s="3" t="s">
        <v>461</v>
      </c>
    </row>
    <row r="14582" spans="1:13" hidden="1" x14ac:dyDescent="0.25">
      <c r="A14582" s="3">
        <v>41457965</v>
      </c>
      <c r="B14582" s="3" t="s">
        <v>364</v>
      </c>
      <c r="C14582" s="3">
        <v>1</v>
      </c>
      <c r="D14582" s="3" t="s">
        <v>282</v>
      </c>
      <c r="E14582" s="3">
        <v>4</v>
      </c>
      <c r="F14582" s="3" t="s">
        <v>7</v>
      </c>
      <c r="G14582" s="3" t="s">
        <v>288</v>
      </c>
      <c r="H14582" s="6">
        <v>44556</v>
      </c>
      <c r="I14582" s="117">
        <v>0.58333333333333337</v>
      </c>
      <c r="J14582" s="3">
        <v>1</v>
      </c>
      <c r="K14582" s="3" t="s">
        <v>461</v>
      </c>
    </row>
    <row r="14583" spans="1:13" hidden="1" x14ac:dyDescent="0.25">
      <c r="A14583" s="3">
        <v>41457965</v>
      </c>
      <c r="B14583" s="3" t="s">
        <v>364</v>
      </c>
      <c r="C14583" s="3">
        <v>1</v>
      </c>
      <c r="D14583" s="3" t="s">
        <v>282</v>
      </c>
      <c r="E14583" s="3">
        <v>1</v>
      </c>
      <c r="F14583" s="3" t="s">
        <v>3</v>
      </c>
      <c r="G14583" s="3" t="s">
        <v>288</v>
      </c>
      <c r="H14583" s="6">
        <v>44557</v>
      </c>
      <c r="I14583" s="117">
        <v>0.29166666666666669</v>
      </c>
      <c r="J14583" s="3">
        <v>1</v>
      </c>
      <c r="K14583" s="3" t="s">
        <v>461</v>
      </c>
      <c r="M14583" s="1" t="s">
        <v>665</v>
      </c>
    </row>
    <row r="14584" spans="1:13" hidden="1" x14ac:dyDescent="0.25">
      <c r="A14584" s="3">
        <v>41457965</v>
      </c>
      <c r="B14584" s="3" t="s">
        <v>364</v>
      </c>
      <c r="C14584" s="3">
        <v>1</v>
      </c>
      <c r="D14584" s="3" t="s">
        <v>282</v>
      </c>
      <c r="E14584" s="3">
        <v>2</v>
      </c>
      <c r="F14584" s="3" t="s">
        <v>6</v>
      </c>
      <c r="G14584" s="3" t="s">
        <v>288</v>
      </c>
      <c r="H14584" s="6">
        <v>44557</v>
      </c>
      <c r="I14584" s="117">
        <v>0.5</v>
      </c>
      <c r="J14584" s="3">
        <v>1</v>
      </c>
      <c r="K14584" s="3" t="s">
        <v>461</v>
      </c>
    </row>
    <row r="14585" spans="1:13" hidden="1" x14ac:dyDescent="0.25">
      <c r="A14585" s="3">
        <v>41457965</v>
      </c>
      <c r="B14585" s="3" t="s">
        <v>364</v>
      </c>
      <c r="C14585" s="3">
        <v>1</v>
      </c>
      <c r="D14585" s="3" t="s">
        <v>282</v>
      </c>
      <c r="E14585" s="3">
        <v>3</v>
      </c>
      <c r="F14585" s="3" t="s">
        <v>5</v>
      </c>
      <c r="G14585" s="3" t="s">
        <v>288</v>
      </c>
      <c r="H14585" s="6">
        <v>44557</v>
      </c>
      <c r="I14585" s="117">
        <v>0.54166666666666663</v>
      </c>
      <c r="J14585" s="3">
        <v>1</v>
      </c>
      <c r="K14585" s="3" t="s">
        <v>461</v>
      </c>
    </row>
    <row r="14586" spans="1:13" hidden="1" x14ac:dyDescent="0.25">
      <c r="A14586" s="3">
        <v>41457965</v>
      </c>
      <c r="B14586" s="3" t="s">
        <v>364</v>
      </c>
      <c r="C14586" s="3">
        <v>1</v>
      </c>
      <c r="D14586" s="3" t="s">
        <v>282</v>
      </c>
      <c r="E14586" s="3">
        <v>4</v>
      </c>
      <c r="F14586" s="3" t="s">
        <v>7</v>
      </c>
      <c r="G14586" s="3" t="s">
        <v>288</v>
      </c>
      <c r="H14586" s="6">
        <v>44557</v>
      </c>
      <c r="I14586" s="117">
        <v>0.66666666666666663</v>
      </c>
      <c r="J14586" s="3">
        <v>1</v>
      </c>
      <c r="K14586" s="3" t="s">
        <v>461</v>
      </c>
    </row>
    <row r="14587" spans="1:13" hidden="1" x14ac:dyDescent="0.25">
      <c r="A14587" s="3">
        <v>41457965</v>
      </c>
      <c r="B14587" s="3" t="s">
        <v>364</v>
      </c>
      <c r="C14587" s="3">
        <v>1</v>
      </c>
      <c r="D14587" s="3" t="s">
        <v>282</v>
      </c>
      <c r="E14587" s="3">
        <v>1</v>
      </c>
      <c r="F14587" s="3" t="s">
        <v>3</v>
      </c>
      <c r="G14587" s="3" t="s">
        <v>288</v>
      </c>
      <c r="H14587" s="6">
        <v>44558</v>
      </c>
      <c r="I14587" s="117">
        <v>0.20833333333333334</v>
      </c>
      <c r="J14587" s="3">
        <v>1</v>
      </c>
      <c r="K14587" s="3" t="s">
        <v>461</v>
      </c>
      <c r="M14587" s="1" t="s">
        <v>665</v>
      </c>
    </row>
    <row r="14588" spans="1:13" hidden="1" x14ac:dyDescent="0.25">
      <c r="A14588" s="3">
        <v>41457965</v>
      </c>
      <c r="B14588" s="3" t="s">
        <v>364</v>
      </c>
      <c r="C14588" s="3">
        <v>1</v>
      </c>
      <c r="D14588" s="3" t="s">
        <v>282</v>
      </c>
      <c r="E14588" s="3">
        <v>2</v>
      </c>
      <c r="F14588" s="3" t="s">
        <v>6</v>
      </c>
      <c r="G14588" s="3" t="s">
        <v>288</v>
      </c>
      <c r="H14588" s="6">
        <v>44558</v>
      </c>
      <c r="I14588" s="117">
        <v>0.5</v>
      </c>
      <c r="J14588" s="3">
        <v>1</v>
      </c>
      <c r="K14588" s="3" t="s">
        <v>461</v>
      </c>
    </row>
    <row r="14589" spans="1:13" hidden="1" x14ac:dyDescent="0.25">
      <c r="A14589" s="3">
        <v>41457965</v>
      </c>
      <c r="B14589" s="3" t="s">
        <v>364</v>
      </c>
      <c r="C14589" s="3">
        <v>1</v>
      </c>
      <c r="D14589" s="3" t="s">
        <v>282</v>
      </c>
      <c r="E14589" s="3">
        <v>3</v>
      </c>
      <c r="F14589" s="3" t="s">
        <v>5</v>
      </c>
      <c r="G14589" s="3" t="s">
        <v>288</v>
      </c>
      <c r="H14589" s="6">
        <v>44558</v>
      </c>
      <c r="I14589" s="117">
        <v>0.54166666666666663</v>
      </c>
      <c r="J14589" s="3">
        <v>1</v>
      </c>
      <c r="K14589" s="3" t="s">
        <v>461</v>
      </c>
    </row>
    <row r="14590" spans="1:13" hidden="1" x14ac:dyDescent="0.25">
      <c r="A14590" s="3">
        <v>41457965</v>
      </c>
      <c r="B14590" s="3" t="s">
        <v>364</v>
      </c>
      <c r="C14590" s="3">
        <v>1</v>
      </c>
      <c r="D14590" s="3" t="s">
        <v>282</v>
      </c>
      <c r="E14590" s="3">
        <v>4</v>
      </c>
      <c r="F14590" s="3" t="s">
        <v>7</v>
      </c>
      <c r="G14590" s="3" t="s">
        <v>288</v>
      </c>
      <c r="H14590" s="6">
        <v>44558</v>
      </c>
      <c r="I14590" s="117">
        <v>0.58333333333333337</v>
      </c>
      <c r="J14590" s="3">
        <v>1</v>
      </c>
      <c r="K14590" s="3" t="s">
        <v>461</v>
      </c>
    </row>
    <row r="14591" spans="1:13" hidden="1" x14ac:dyDescent="0.25">
      <c r="A14591" s="3">
        <v>41457965</v>
      </c>
      <c r="B14591" s="3" t="s">
        <v>364</v>
      </c>
      <c r="C14591" s="3">
        <v>1</v>
      </c>
      <c r="D14591" s="3" t="s">
        <v>282</v>
      </c>
      <c r="E14591" s="3">
        <v>1</v>
      </c>
      <c r="F14591" s="3" t="s">
        <v>3</v>
      </c>
      <c r="G14591" s="3" t="s">
        <v>288</v>
      </c>
      <c r="H14591" s="6">
        <v>44559</v>
      </c>
      <c r="I14591" s="117">
        <v>0.20833333333333334</v>
      </c>
      <c r="J14591" s="3">
        <v>1</v>
      </c>
      <c r="K14591" s="3" t="s">
        <v>461</v>
      </c>
      <c r="M14591" s="1" t="s">
        <v>665</v>
      </c>
    </row>
    <row r="14592" spans="1:13" hidden="1" x14ac:dyDescent="0.25">
      <c r="A14592" s="3">
        <v>41457965</v>
      </c>
      <c r="B14592" s="3" t="s">
        <v>364</v>
      </c>
      <c r="C14592" s="3">
        <v>1</v>
      </c>
      <c r="D14592" s="3" t="s">
        <v>282</v>
      </c>
      <c r="E14592" s="3">
        <v>2</v>
      </c>
      <c r="F14592" s="3" t="s">
        <v>6</v>
      </c>
      <c r="G14592" s="3" t="s">
        <v>288</v>
      </c>
      <c r="H14592" s="6">
        <v>44559</v>
      </c>
      <c r="I14592" s="117">
        <v>0.5</v>
      </c>
      <c r="J14592" s="3">
        <v>1</v>
      </c>
      <c r="K14592" s="3" t="s">
        <v>461</v>
      </c>
    </row>
    <row r="14593" spans="1:13" hidden="1" x14ac:dyDescent="0.25">
      <c r="A14593" s="3">
        <v>41457965</v>
      </c>
      <c r="B14593" s="3" t="s">
        <v>364</v>
      </c>
      <c r="C14593" s="3">
        <v>1</v>
      </c>
      <c r="D14593" s="3" t="s">
        <v>282</v>
      </c>
      <c r="E14593" s="3">
        <v>3</v>
      </c>
      <c r="F14593" s="3" t="s">
        <v>5</v>
      </c>
      <c r="G14593" s="3" t="s">
        <v>288</v>
      </c>
      <c r="H14593" s="6">
        <v>44559</v>
      </c>
      <c r="I14593" s="117">
        <v>0.54166666666666663</v>
      </c>
      <c r="J14593" s="3">
        <v>1</v>
      </c>
      <c r="K14593" s="3" t="s">
        <v>461</v>
      </c>
    </row>
    <row r="14594" spans="1:13" hidden="1" x14ac:dyDescent="0.25">
      <c r="A14594" s="3">
        <v>41457965</v>
      </c>
      <c r="B14594" s="3" t="s">
        <v>364</v>
      </c>
      <c r="C14594" s="3">
        <v>1</v>
      </c>
      <c r="D14594" s="3" t="s">
        <v>282</v>
      </c>
      <c r="E14594" s="3">
        <v>4</v>
      </c>
      <c r="F14594" s="3" t="s">
        <v>7</v>
      </c>
      <c r="G14594" s="3" t="s">
        <v>288</v>
      </c>
      <c r="H14594" s="6">
        <v>44559</v>
      </c>
      <c r="I14594" s="117">
        <v>0.66666666666666663</v>
      </c>
      <c r="J14594" s="3">
        <v>1</v>
      </c>
      <c r="K14594" s="3" t="s">
        <v>461</v>
      </c>
    </row>
    <row r="14595" spans="1:13" hidden="1" x14ac:dyDescent="0.25">
      <c r="A14595" s="3">
        <v>41457965</v>
      </c>
      <c r="B14595" s="3" t="s">
        <v>364</v>
      </c>
      <c r="C14595" s="3">
        <v>1</v>
      </c>
      <c r="D14595" s="3" t="s">
        <v>282</v>
      </c>
      <c r="E14595" s="3">
        <v>1</v>
      </c>
      <c r="F14595" s="3" t="s">
        <v>3</v>
      </c>
      <c r="G14595" s="3" t="s">
        <v>288</v>
      </c>
      <c r="H14595" s="6">
        <v>44560</v>
      </c>
      <c r="I14595" s="117">
        <v>0.20833333333333334</v>
      </c>
      <c r="J14595" s="3">
        <v>1</v>
      </c>
      <c r="K14595" s="3" t="s">
        <v>461</v>
      </c>
      <c r="M14595" s="1" t="s">
        <v>665</v>
      </c>
    </row>
    <row r="14596" spans="1:13" hidden="1" x14ac:dyDescent="0.25">
      <c r="A14596" s="3">
        <v>41457965</v>
      </c>
      <c r="B14596" s="3" t="s">
        <v>364</v>
      </c>
      <c r="C14596" s="3">
        <v>1</v>
      </c>
      <c r="D14596" s="3" t="s">
        <v>282</v>
      </c>
      <c r="E14596" s="3">
        <v>2</v>
      </c>
      <c r="F14596" s="3" t="s">
        <v>6</v>
      </c>
      <c r="G14596" s="3" t="s">
        <v>288</v>
      </c>
      <c r="H14596" s="6">
        <v>44560</v>
      </c>
      <c r="I14596" s="117">
        <v>0.5</v>
      </c>
      <c r="J14596" s="3">
        <v>1</v>
      </c>
      <c r="K14596" s="3" t="s">
        <v>461</v>
      </c>
    </row>
    <row r="14597" spans="1:13" hidden="1" x14ac:dyDescent="0.25">
      <c r="A14597" s="3">
        <v>41457965</v>
      </c>
      <c r="B14597" s="3" t="s">
        <v>364</v>
      </c>
      <c r="C14597" s="3">
        <v>1</v>
      </c>
      <c r="D14597" s="3" t="s">
        <v>282</v>
      </c>
      <c r="E14597" s="3">
        <v>3</v>
      </c>
      <c r="F14597" s="3" t="s">
        <v>5</v>
      </c>
      <c r="G14597" s="3" t="s">
        <v>288</v>
      </c>
      <c r="H14597" s="6">
        <v>44560</v>
      </c>
      <c r="I14597" s="117">
        <v>0.54166666666666663</v>
      </c>
      <c r="J14597" s="3">
        <v>1</v>
      </c>
      <c r="K14597" s="3" t="s">
        <v>461</v>
      </c>
    </row>
    <row r="14598" spans="1:13" hidden="1" x14ac:dyDescent="0.25">
      <c r="A14598" s="3">
        <v>41457965</v>
      </c>
      <c r="B14598" s="3" t="s">
        <v>364</v>
      </c>
      <c r="C14598" s="3">
        <v>1</v>
      </c>
      <c r="D14598" s="3" t="s">
        <v>282</v>
      </c>
      <c r="E14598" s="3">
        <v>4</v>
      </c>
      <c r="F14598" s="3" t="s">
        <v>7</v>
      </c>
      <c r="G14598" s="3" t="s">
        <v>288</v>
      </c>
      <c r="H14598" s="6">
        <v>44560</v>
      </c>
      <c r="I14598" s="117">
        <v>0.58333333333333337</v>
      </c>
      <c r="J14598" s="3">
        <v>1</v>
      </c>
      <c r="K14598" s="3" t="s">
        <v>461</v>
      </c>
    </row>
    <row r="14599" spans="1:13" hidden="1" x14ac:dyDescent="0.25">
      <c r="A14599" s="3">
        <v>41457965</v>
      </c>
      <c r="B14599" s="3" t="s">
        <v>364</v>
      </c>
      <c r="C14599" s="3">
        <v>1</v>
      </c>
      <c r="D14599" s="3" t="s">
        <v>282</v>
      </c>
      <c r="E14599" s="3">
        <v>1</v>
      </c>
      <c r="F14599" s="3" t="s">
        <v>3</v>
      </c>
      <c r="G14599" s="3" t="s">
        <v>288</v>
      </c>
      <c r="H14599" s="6">
        <v>44561</v>
      </c>
      <c r="I14599" s="117">
        <v>0.20833333333333334</v>
      </c>
      <c r="J14599" s="3">
        <v>1</v>
      </c>
      <c r="K14599" s="3" t="s">
        <v>461</v>
      </c>
      <c r="M14599" s="1" t="s">
        <v>665</v>
      </c>
    </row>
    <row r="14600" spans="1:13" hidden="1" x14ac:dyDescent="0.25">
      <c r="A14600" s="3">
        <v>41457965</v>
      </c>
      <c r="B14600" s="3" t="s">
        <v>364</v>
      </c>
      <c r="C14600" s="3">
        <v>1</v>
      </c>
      <c r="D14600" s="3" t="s">
        <v>282</v>
      </c>
      <c r="E14600" s="3">
        <v>2</v>
      </c>
      <c r="F14600" s="3" t="s">
        <v>6</v>
      </c>
      <c r="G14600" s="3" t="s">
        <v>288</v>
      </c>
      <c r="H14600" s="6">
        <v>44561</v>
      </c>
      <c r="I14600" s="117">
        <v>0.5</v>
      </c>
      <c r="J14600" s="3">
        <v>1</v>
      </c>
      <c r="K14600" s="3" t="s">
        <v>461</v>
      </c>
    </row>
    <row r="14601" spans="1:13" hidden="1" x14ac:dyDescent="0.25">
      <c r="A14601" s="3">
        <v>41457965</v>
      </c>
      <c r="B14601" s="3" t="s">
        <v>364</v>
      </c>
      <c r="C14601" s="3">
        <v>1</v>
      </c>
      <c r="D14601" s="3" t="s">
        <v>282</v>
      </c>
      <c r="E14601" s="3">
        <v>3</v>
      </c>
      <c r="F14601" s="3" t="s">
        <v>5</v>
      </c>
      <c r="G14601" s="3" t="s">
        <v>288</v>
      </c>
      <c r="H14601" s="6">
        <v>44561</v>
      </c>
      <c r="I14601" s="117">
        <v>0.54166666666666663</v>
      </c>
      <c r="J14601" s="3">
        <v>1</v>
      </c>
      <c r="K14601" s="3" t="s">
        <v>461</v>
      </c>
    </row>
    <row r="14602" spans="1:13" hidden="1" x14ac:dyDescent="0.25">
      <c r="A14602" s="3">
        <v>41457965</v>
      </c>
      <c r="B14602" s="3" t="s">
        <v>364</v>
      </c>
      <c r="C14602" s="3">
        <v>1</v>
      </c>
      <c r="D14602" s="3" t="s">
        <v>282</v>
      </c>
      <c r="E14602" s="3">
        <v>4</v>
      </c>
      <c r="F14602" s="3" t="s">
        <v>7</v>
      </c>
      <c r="G14602" s="3" t="s">
        <v>288</v>
      </c>
      <c r="H14602" s="6">
        <v>44561</v>
      </c>
      <c r="I14602" s="117">
        <v>0.58333333333333337</v>
      </c>
      <c r="J14602" s="3">
        <v>1</v>
      </c>
      <c r="K14602" s="3" t="s">
        <v>461</v>
      </c>
    </row>
    <row r="14603" spans="1:13" hidden="1" x14ac:dyDescent="0.25">
      <c r="A14603" s="148">
        <v>41457965</v>
      </c>
      <c r="B14603" s="148" t="s">
        <v>364</v>
      </c>
      <c r="C14603" s="148">
        <v>1</v>
      </c>
      <c r="D14603" s="148" t="s">
        <v>282</v>
      </c>
      <c r="E14603" s="148">
        <v>1</v>
      </c>
      <c r="F14603" s="148" t="s">
        <v>3</v>
      </c>
      <c r="G14603" s="148" t="s">
        <v>288</v>
      </c>
      <c r="H14603" s="149">
        <v>44564</v>
      </c>
      <c r="I14603" s="150">
        <v>0.29166666666666669</v>
      </c>
      <c r="J14603" s="148">
        <v>1</v>
      </c>
      <c r="K14603" s="148" t="s">
        <v>461</v>
      </c>
      <c r="M14603" s="1" t="s">
        <v>665</v>
      </c>
    </row>
    <row r="14604" spans="1:13" hidden="1" x14ac:dyDescent="0.25">
      <c r="A14604" s="3">
        <v>41457965</v>
      </c>
      <c r="B14604" s="3" t="s">
        <v>364</v>
      </c>
      <c r="C14604" s="3">
        <v>1</v>
      </c>
      <c r="D14604" s="3" t="s">
        <v>282</v>
      </c>
      <c r="E14604" s="3">
        <v>2</v>
      </c>
      <c r="F14604" s="3" t="s">
        <v>6</v>
      </c>
      <c r="G14604" s="3" t="s">
        <v>288</v>
      </c>
      <c r="H14604" s="6">
        <v>44564</v>
      </c>
      <c r="I14604" s="117">
        <v>0.5</v>
      </c>
      <c r="J14604" s="3">
        <v>1</v>
      </c>
      <c r="K14604" s="3" t="s">
        <v>461</v>
      </c>
    </row>
    <row r="14605" spans="1:13" hidden="1" x14ac:dyDescent="0.25">
      <c r="A14605" s="3">
        <v>41457965</v>
      </c>
      <c r="B14605" s="3" t="s">
        <v>364</v>
      </c>
      <c r="C14605" s="3">
        <v>1</v>
      </c>
      <c r="D14605" s="3" t="s">
        <v>282</v>
      </c>
      <c r="E14605" s="3">
        <v>3</v>
      </c>
      <c r="F14605" s="3" t="s">
        <v>5</v>
      </c>
      <c r="G14605" s="3" t="s">
        <v>288</v>
      </c>
      <c r="H14605" s="6">
        <v>44564</v>
      </c>
      <c r="I14605" s="117">
        <v>0.54166666666666663</v>
      </c>
      <c r="J14605" s="3">
        <v>1</v>
      </c>
      <c r="K14605" s="3" t="s">
        <v>461</v>
      </c>
    </row>
    <row r="14606" spans="1:13" hidden="1" x14ac:dyDescent="0.25">
      <c r="A14606" s="3">
        <v>41457965</v>
      </c>
      <c r="B14606" s="3" t="s">
        <v>364</v>
      </c>
      <c r="C14606" s="3">
        <v>1</v>
      </c>
      <c r="D14606" s="3" t="s">
        <v>282</v>
      </c>
      <c r="E14606" s="3">
        <v>4</v>
      </c>
      <c r="F14606" s="3" t="s">
        <v>7</v>
      </c>
      <c r="G14606" s="3" t="s">
        <v>288</v>
      </c>
      <c r="H14606" s="6">
        <v>44564</v>
      </c>
      <c r="I14606" s="117">
        <v>0.66666666666666663</v>
      </c>
      <c r="J14606" s="3">
        <v>1</v>
      </c>
      <c r="K14606" s="3" t="s">
        <v>461</v>
      </c>
    </row>
    <row r="14607" spans="1:13" hidden="1" x14ac:dyDescent="0.25">
      <c r="A14607" s="3">
        <v>41457965</v>
      </c>
      <c r="B14607" s="3" t="s">
        <v>364</v>
      </c>
      <c r="C14607" s="3">
        <v>1</v>
      </c>
      <c r="D14607" s="3" t="s">
        <v>282</v>
      </c>
      <c r="E14607" s="3">
        <v>1</v>
      </c>
      <c r="F14607" s="3" t="s">
        <v>3</v>
      </c>
      <c r="G14607" s="3" t="s">
        <v>288</v>
      </c>
      <c r="H14607" s="6">
        <v>44565</v>
      </c>
      <c r="I14607" s="117">
        <v>0.20833333333333334</v>
      </c>
      <c r="J14607" s="3">
        <v>1</v>
      </c>
      <c r="K14607" s="3" t="s">
        <v>461</v>
      </c>
      <c r="M14607" s="1" t="s">
        <v>665</v>
      </c>
    </row>
    <row r="14608" spans="1:13" hidden="1" x14ac:dyDescent="0.25">
      <c r="A14608" s="3">
        <v>41457965</v>
      </c>
      <c r="B14608" s="3" t="s">
        <v>364</v>
      </c>
      <c r="C14608" s="3">
        <v>1</v>
      </c>
      <c r="D14608" s="3" t="s">
        <v>282</v>
      </c>
      <c r="E14608" s="3">
        <v>2</v>
      </c>
      <c r="F14608" s="3" t="s">
        <v>6</v>
      </c>
      <c r="G14608" s="3" t="s">
        <v>288</v>
      </c>
      <c r="H14608" s="6">
        <v>44565</v>
      </c>
      <c r="I14608" s="117">
        <v>0.5</v>
      </c>
      <c r="J14608" s="3">
        <v>1</v>
      </c>
      <c r="K14608" s="3" t="s">
        <v>461</v>
      </c>
    </row>
    <row r="14609" spans="1:13" hidden="1" x14ac:dyDescent="0.25">
      <c r="A14609" s="3">
        <v>41457965</v>
      </c>
      <c r="B14609" s="3" t="s">
        <v>364</v>
      </c>
      <c r="C14609" s="3">
        <v>1</v>
      </c>
      <c r="D14609" s="3" t="s">
        <v>282</v>
      </c>
      <c r="E14609" s="3">
        <v>3</v>
      </c>
      <c r="F14609" s="3" t="s">
        <v>5</v>
      </c>
      <c r="G14609" s="3" t="s">
        <v>288</v>
      </c>
      <c r="H14609" s="6">
        <v>44565</v>
      </c>
      <c r="I14609" s="117">
        <v>0.54166666666666663</v>
      </c>
      <c r="J14609" s="3">
        <v>1</v>
      </c>
      <c r="K14609" s="3" t="s">
        <v>461</v>
      </c>
    </row>
    <row r="14610" spans="1:13" hidden="1" x14ac:dyDescent="0.25">
      <c r="A14610" s="3">
        <v>41457965</v>
      </c>
      <c r="B14610" s="3" t="s">
        <v>364</v>
      </c>
      <c r="C14610" s="3">
        <v>1</v>
      </c>
      <c r="D14610" s="3" t="s">
        <v>282</v>
      </c>
      <c r="E14610" s="3">
        <v>4</v>
      </c>
      <c r="F14610" s="3" t="s">
        <v>7</v>
      </c>
      <c r="G14610" s="3" t="s">
        <v>288</v>
      </c>
      <c r="H14610" s="6">
        <v>44565</v>
      </c>
      <c r="I14610" s="117">
        <v>0.58333333333333337</v>
      </c>
      <c r="J14610" s="3">
        <v>1</v>
      </c>
      <c r="K14610" s="3" t="s">
        <v>461</v>
      </c>
    </row>
    <row r="14611" spans="1:13" hidden="1" x14ac:dyDescent="0.25">
      <c r="A14611" s="3">
        <v>41457965</v>
      </c>
      <c r="B14611" s="3" t="s">
        <v>364</v>
      </c>
      <c r="C14611" s="3">
        <v>1</v>
      </c>
      <c r="D14611" s="3" t="s">
        <v>282</v>
      </c>
      <c r="E14611" s="3">
        <v>1</v>
      </c>
      <c r="F14611" s="3" t="s">
        <v>3</v>
      </c>
      <c r="G14611" s="3" t="s">
        <v>288</v>
      </c>
      <c r="H14611" s="6">
        <v>44566</v>
      </c>
      <c r="I14611" s="117">
        <v>0.20833333333333334</v>
      </c>
      <c r="J14611" s="3">
        <v>1</v>
      </c>
      <c r="K14611" s="3" t="s">
        <v>461</v>
      </c>
      <c r="M14611" s="1" t="s">
        <v>665</v>
      </c>
    </row>
    <row r="14612" spans="1:13" hidden="1" x14ac:dyDescent="0.25">
      <c r="A14612" s="3">
        <v>41457965</v>
      </c>
      <c r="B14612" s="3" t="s">
        <v>364</v>
      </c>
      <c r="C14612" s="3">
        <v>1</v>
      </c>
      <c r="D14612" s="3" t="s">
        <v>282</v>
      </c>
      <c r="E14612" s="3">
        <v>2</v>
      </c>
      <c r="F14612" s="3" t="s">
        <v>6</v>
      </c>
      <c r="G14612" s="3" t="s">
        <v>288</v>
      </c>
      <c r="H14612" s="6">
        <v>44566</v>
      </c>
      <c r="I14612" s="117">
        <v>0.5</v>
      </c>
      <c r="J14612" s="3">
        <v>1</v>
      </c>
      <c r="K14612" s="3" t="s">
        <v>461</v>
      </c>
    </row>
    <row r="14613" spans="1:13" hidden="1" x14ac:dyDescent="0.25">
      <c r="A14613" s="3">
        <v>41457965</v>
      </c>
      <c r="B14613" s="3" t="s">
        <v>364</v>
      </c>
      <c r="C14613" s="3">
        <v>1</v>
      </c>
      <c r="D14613" s="3" t="s">
        <v>282</v>
      </c>
      <c r="E14613" s="3">
        <v>3</v>
      </c>
      <c r="F14613" s="3" t="s">
        <v>5</v>
      </c>
      <c r="G14613" s="3" t="s">
        <v>288</v>
      </c>
      <c r="H14613" s="6">
        <v>44566</v>
      </c>
      <c r="I14613" s="117">
        <v>0.54166666666666663</v>
      </c>
      <c r="J14613" s="3">
        <v>1</v>
      </c>
      <c r="K14613" s="3" t="s">
        <v>461</v>
      </c>
    </row>
    <row r="14614" spans="1:13" hidden="1" x14ac:dyDescent="0.25">
      <c r="A14614" s="3">
        <v>41457965</v>
      </c>
      <c r="B14614" s="3" t="s">
        <v>364</v>
      </c>
      <c r="C14614" s="3">
        <v>1</v>
      </c>
      <c r="D14614" s="3" t="s">
        <v>282</v>
      </c>
      <c r="E14614" s="3">
        <v>4</v>
      </c>
      <c r="F14614" s="3" t="s">
        <v>7</v>
      </c>
      <c r="G14614" s="3" t="s">
        <v>288</v>
      </c>
      <c r="H14614" s="6">
        <v>44566</v>
      </c>
      <c r="I14614" s="117">
        <v>0.66666666666666663</v>
      </c>
      <c r="J14614" s="3">
        <v>1</v>
      </c>
      <c r="K14614" s="3" t="s">
        <v>461</v>
      </c>
    </row>
    <row r="14615" spans="1:13" hidden="1" x14ac:dyDescent="0.25">
      <c r="A14615" s="3">
        <v>41457965</v>
      </c>
      <c r="B14615" s="3" t="s">
        <v>364</v>
      </c>
      <c r="C14615" s="3">
        <v>1</v>
      </c>
      <c r="D14615" s="3" t="s">
        <v>282</v>
      </c>
      <c r="E14615" s="3">
        <v>1</v>
      </c>
      <c r="F14615" s="3" t="s">
        <v>3</v>
      </c>
      <c r="G14615" s="3" t="s">
        <v>288</v>
      </c>
      <c r="H14615" s="6">
        <v>44567</v>
      </c>
      <c r="I14615" s="117">
        <v>0.20833333333333334</v>
      </c>
      <c r="J14615" s="3">
        <v>1</v>
      </c>
      <c r="K14615" s="3" t="s">
        <v>461</v>
      </c>
      <c r="M14615" s="1" t="s">
        <v>665</v>
      </c>
    </row>
    <row r="14616" spans="1:13" hidden="1" x14ac:dyDescent="0.25">
      <c r="A14616" s="3">
        <v>41457965</v>
      </c>
      <c r="B14616" s="3" t="s">
        <v>364</v>
      </c>
      <c r="C14616" s="3">
        <v>1</v>
      </c>
      <c r="D14616" s="3" t="s">
        <v>282</v>
      </c>
      <c r="E14616" s="3">
        <v>2</v>
      </c>
      <c r="F14616" s="3" t="s">
        <v>6</v>
      </c>
      <c r="G14616" s="3" t="s">
        <v>288</v>
      </c>
      <c r="H14616" s="6">
        <v>44567</v>
      </c>
      <c r="I14616" s="117">
        <v>0.5</v>
      </c>
      <c r="J14616" s="3">
        <v>1</v>
      </c>
      <c r="K14616" s="3" t="s">
        <v>461</v>
      </c>
    </row>
    <row r="14617" spans="1:13" hidden="1" x14ac:dyDescent="0.25">
      <c r="A14617" s="3">
        <v>41457965</v>
      </c>
      <c r="B14617" s="3" t="s">
        <v>364</v>
      </c>
      <c r="C14617" s="3">
        <v>1</v>
      </c>
      <c r="D14617" s="3" t="s">
        <v>282</v>
      </c>
      <c r="E14617" s="3">
        <v>3</v>
      </c>
      <c r="F14617" s="3" t="s">
        <v>5</v>
      </c>
      <c r="G14617" s="3" t="s">
        <v>288</v>
      </c>
      <c r="H14617" s="6">
        <v>44567</v>
      </c>
      <c r="I14617" s="117">
        <v>0.54166666666666663</v>
      </c>
      <c r="J14617" s="3">
        <v>1</v>
      </c>
      <c r="K14617" s="3" t="s">
        <v>461</v>
      </c>
    </row>
    <row r="14618" spans="1:13" hidden="1" x14ac:dyDescent="0.25">
      <c r="A14618" s="3">
        <v>41457965</v>
      </c>
      <c r="B14618" s="3" t="s">
        <v>364</v>
      </c>
      <c r="C14618" s="3">
        <v>1</v>
      </c>
      <c r="D14618" s="3" t="s">
        <v>282</v>
      </c>
      <c r="E14618" s="3">
        <v>4</v>
      </c>
      <c r="F14618" s="3" t="s">
        <v>7</v>
      </c>
      <c r="G14618" s="3" t="s">
        <v>288</v>
      </c>
      <c r="H14618" s="6">
        <v>44567</v>
      </c>
      <c r="I14618" s="117">
        <v>0.58333333333333337</v>
      </c>
      <c r="J14618" s="3">
        <v>1</v>
      </c>
      <c r="K14618" s="3" t="s">
        <v>461</v>
      </c>
    </row>
    <row r="14619" spans="1:13" hidden="1" x14ac:dyDescent="0.25">
      <c r="A14619" s="3">
        <v>41457965</v>
      </c>
      <c r="B14619" s="3" t="s">
        <v>364</v>
      </c>
      <c r="C14619" s="3">
        <v>1</v>
      </c>
      <c r="D14619" s="3" t="s">
        <v>282</v>
      </c>
      <c r="E14619" s="3">
        <v>1</v>
      </c>
      <c r="F14619" s="3" t="s">
        <v>3</v>
      </c>
      <c r="G14619" s="3" t="s">
        <v>288</v>
      </c>
      <c r="H14619" s="6">
        <v>44568</v>
      </c>
      <c r="I14619" s="117">
        <v>0.20833333333333334</v>
      </c>
      <c r="J14619" s="3">
        <v>1</v>
      </c>
      <c r="K14619" s="3" t="s">
        <v>461</v>
      </c>
      <c r="M14619" s="1" t="s">
        <v>665</v>
      </c>
    </row>
    <row r="14620" spans="1:13" hidden="1" x14ac:dyDescent="0.25">
      <c r="A14620" s="3">
        <v>41457965</v>
      </c>
      <c r="B14620" s="3" t="s">
        <v>364</v>
      </c>
      <c r="C14620" s="3">
        <v>1</v>
      </c>
      <c r="D14620" s="3" t="s">
        <v>282</v>
      </c>
      <c r="E14620" s="3">
        <v>2</v>
      </c>
      <c r="F14620" s="3" t="s">
        <v>6</v>
      </c>
      <c r="G14620" s="3" t="s">
        <v>288</v>
      </c>
      <c r="H14620" s="6">
        <v>44568</v>
      </c>
      <c r="I14620" s="117">
        <v>0.5</v>
      </c>
      <c r="J14620" s="3">
        <v>1</v>
      </c>
      <c r="K14620" s="3" t="s">
        <v>461</v>
      </c>
    </row>
    <row r="14621" spans="1:13" hidden="1" x14ac:dyDescent="0.25">
      <c r="A14621" s="3">
        <v>41457965</v>
      </c>
      <c r="B14621" s="3" t="s">
        <v>364</v>
      </c>
      <c r="C14621" s="3">
        <v>1</v>
      </c>
      <c r="D14621" s="3" t="s">
        <v>282</v>
      </c>
      <c r="E14621" s="3">
        <v>3</v>
      </c>
      <c r="F14621" s="3" t="s">
        <v>5</v>
      </c>
      <c r="G14621" s="3" t="s">
        <v>288</v>
      </c>
      <c r="H14621" s="6">
        <v>44568</v>
      </c>
      <c r="I14621" s="117">
        <v>0.54166666666666663</v>
      </c>
      <c r="J14621" s="3">
        <v>1</v>
      </c>
      <c r="K14621" s="3" t="s">
        <v>461</v>
      </c>
    </row>
    <row r="14622" spans="1:13" hidden="1" x14ac:dyDescent="0.25">
      <c r="A14622" s="3">
        <v>41457965</v>
      </c>
      <c r="B14622" s="3" t="s">
        <v>364</v>
      </c>
      <c r="C14622" s="3">
        <v>1</v>
      </c>
      <c r="D14622" s="3" t="s">
        <v>282</v>
      </c>
      <c r="E14622" s="3">
        <v>4</v>
      </c>
      <c r="F14622" s="3" t="s">
        <v>7</v>
      </c>
      <c r="G14622" s="3" t="s">
        <v>288</v>
      </c>
      <c r="H14622" s="6">
        <v>44568</v>
      </c>
      <c r="I14622" s="117">
        <v>0.58333333333333337</v>
      </c>
      <c r="J14622" s="3">
        <v>1</v>
      </c>
      <c r="K14622" s="3" t="s">
        <v>461</v>
      </c>
    </row>
    <row r="14623" spans="1:13" hidden="1" x14ac:dyDescent="0.25">
      <c r="A14623" s="3">
        <v>41457965</v>
      </c>
      <c r="B14623" s="3" t="s">
        <v>364</v>
      </c>
      <c r="C14623" s="3">
        <v>1</v>
      </c>
      <c r="D14623" s="3" t="s">
        <v>282</v>
      </c>
      <c r="E14623" s="3">
        <v>1</v>
      </c>
      <c r="F14623" s="3" t="s">
        <v>3</v>
      </c>
      <c r="G14623" s="3" t="s">
        <v>288</v>
      </c>
      <c r="H14623" s="6">
        <v>44569</v>
      </c>
      <c r="I14623" s="117">
        <v>0.20833333333333334</v>
      </c>
      <c r="J14623" s="3">
        <v>1</v>
      </c>
      <c r="K14623" s="3" t="s">
        <v>461</v>
      </c>
      <c r="M14623" s="1" t="s">
        <v>665</v>
      </c>
    </row>
    <row r="14624" spans="1:13" hidden="1" x14ac:dyDescent="0.25">
      <c r="A14624" s="3">
        <v>41457965</v>
      </c>
      <c r="B14624" s="3" t="s">
        <v>364</v>
      </c>
      <c r="C14624" s="3">
        <v>1</v>
      </c>
      <c r="D14624" s="3" t="s">
        <v>282</v>
      </c>
      <c r="E14624" s="3">
        <v>2</v>
      </c>
      <c r="F14624" s="3" t="s">
        <v>6</v>
      </c>
      <c r="G14624" s="3" t="s">
        <v>288</v>
      </c>
      <c r="H14624" s="6">
        <v>44569</v>
      </c>
      <c r="I14624" s="117">
        <v>0.5</v>
      </c>
      <c r="J14624" s="3">
        <v>1</v>
      </c>
      <c r="K14624" s="3" t="s">
        <v>461</v>
      </c>
    </row>
    <row r="14625" spans="1:13" hidden="1" x14ac:dyDescent="0.25">
      <c r="A14625" s="3">
        <v>41457965</v>
      </c>
      <c r="B14625" s="3" t="s">
        <v>364</v>
      </c>
      <c r="C14625" s="3">
        <v>1</v>
      </c>
      <c r="D14625" s="3" t="s">
        <v>282</v>
      </c>
      <c r="E14625" s="3">
        <v>3</v>
      </c>
      <c r="F14625" s="3" t="s">
        <v>5</v>
      </c>
      <c r="G14625" s="3" t="s">
        <v>288</v>
      </c>
      <c r="H14625" s="6">
        <v>44569</v>
      </c>
      <c r="I14625" s="117">
        <v>0.54166666666666663</v>
      </c>
      <c r="J14625" s="3">
        <v>1</v>
      </c>
      <c r="K14625" s="3" t="s">
        <v>461</v>
      </c>
    </row>
    <row r="14626" spans="1:13" hidden="1" x14ac:dyDescent="0.25">
      <c r="A14626" s="3">
        <v>41457965</v>
      </c>
      <c r="B14626" s="3" t="s">
        <v>364</v>
      </c>
      <c r="C14626" s="3">
        <v>1</v>
      </c>
      <c r="D14626" s="3" t="s">
        <v>282</v>
      </c>
      <c r="E14626" s="3">
        <v>4</v>
      </c>
      <c r="F14626" s="3" t="s">
        <v>7</v>
      </c>
      <c r="G14626" s="3" t="s">
        <v>288</v>
      </c>
      <c r="H14626" s="6">
        <v>44569</v>
      </c>
      <c r="I14626" s="117">
        <v>0.58333333333333337</v>
      </c>
      <c r="J14626" s="3">
        <v>1</v>
      </c>
      <c r="K14626" s="3" t="s">
        <v>461</v>
      </c>
    </row>
    <row r="14627" spans="1:13" hidden="1" x14ac:dyDescent="0.25">
      <c r="A14627" s="3">
        <v>41457965</v>
      </c>
      <c r="B14627" s="3" t="s">
        <v>364</v>
      </c>
      <c r="C14627" s="3">
        <v>1</v>
      </c>
      <c r="D14627" s="3" t="s">
        <v>282</v>
      </c>
      <c r="E14627" s="3">
        <v>1</v>
      </c>
      <c r="F14627" s="3" t="s">
        <v>3</v>
      </c>
      <c r="G14627" s="3" t="s">
        <v>288</v>
      </c>
      <c r="H14627" s="6">
        <v>44571</v>
      </c>
      <c r="I14627" s="117">
        <v>0.20833333333333334</v>
      </c>
      <c r="J14627" s="3">
        <v>1</v>
      </c>
      <c r="K14627" s="3" t="s">
        <v>461</v>
      </c>
      <c r="M14627" s="1" t="s">
        <v>665</v>
      </c>
    </row>
    <row r="14628" spans="1:13" hidden="1" x14ac:dyDescent="0.25">
      <c r="A14628" s="3">
        <v>41457965</v>
      </c>
      <c r="B14628" s="3" t="s">
        <v>364</v>
      </c>
      <c r="C14628" s="3">
        <v>1</v>
      </c>
      <c r="D14628" s="3" t="s">
        <v>282</v>
      </c>
      <c r="E14628" s="3">
        <v>2</v>
      </c>
      <c r="F14628" s="3" t="s">
        <v>6</v>
      </c>
      <c r="G14628" s="3" t="s">
        <v>288</v>
      </c>
      <c r="H14628" s="6">
        <v>44571</v>
      </c>
      <c r="I14628" s="117">
        <v>0.5</v>
      </c>
      <c r="J14628" s="3">
        <v>1</v>
      </c>
      <c r="K14628" s="3" t="s">
        <v>461</v>
      </c>
    </row>
    <row r="14629" spans="1:13" hidden="1" x14ac:dyDescent="0.25">
      <c r="A14629" s="3">
        <v>41457965</v>
      </c>
      <c r="B14629" s="3" t="s">
        <v>364</v>
      </c>
      <c r="C14629" s="3">
        <v>1</v>
      </c>
      <c r="D14629" s="3" t="s">
        <v>282</v>
      </c>
      <c r="E14629" s="3">
        <v>3</v>
      </c>
      <c r="F14629" s="3" t="s">
        <v>5</v>
      </c>
      <c r="G14629" s="3" t="s">
        <v>288</v>
      </c>
      <c r="H14629" s="6">
        <v>44571</v>
      </c>
      <c r="I14629" s="117">
        <v>0.54166666666666663</v>
      </c>
      <c r="J14629" s="3">
        <v>1</v>
      </c>
      <c r="K14629" s="3" t="s">
        <v>461</v>
      </c>
    </row>
    <row r="14630" spans="1:13" hidden="1" x14ac:dyDescent="0.25">
      <c r="A14630" s="3">
        <v>41457965</v>
      </c>
      <c r="B14630" s="3" t="s">
        <v>364</v>
      </c>
      <c r="C14630" s="3">
        <v>1</v>
      </c>
      <c r="D14630" s="3" t="s">
        <v>282</v>
      </c>
      <c r="E14630" s="3">
        <v>4</v>
      </c>
      <c r="F14630" s="3" t="s">
        <v>7</v>
      </c>
      <c r="G14630" s="3" t="s">
        <v>288</v>
      </c>
      <c r="H14630" s="6">
        <v>44571</v>
      </c>
      <c r="I14630" s="117">
        <v>0.58333333333333337</v>
      </c>
      <c r="J14630" s="3">
        <v>1</v>
      </c>
      <c r="K14630" s="3" t="s">
        <v>461</v>
      </c>
    </row>
    <row r="14631" spans="1:13" hidden="1" x14ac:dyDescent="0.25">
      <c r="A14631" s="3">
        <v>41457965</v>
      </c>
      <c r="B14631" s="3" t="s">
        <v>364</v>
      </c>
      <c r="C14631" s="3">
        <v>1</v>
      </c>
      <c r="D14631" s="3" t="s">
        <v>282</v>
      </c>
      <c r="E14631" s="3">
        <v>1</v>
      </c>
      <c r="F14631" s="3" t="s">
        <v>3</v>
      </c>
      <c r="G14631" s="3" t="s">
        <v>288</v>
      </c>
      <c r="H14631" s="6">
        <v>44572</v>
      </c>
      <c r="I14631" s="117">
        <v>0.20833333333333334</v>
      </c>
      <c r="J14631" s="3">
        <v>1</v>
      </c>
      <c r="K14631" s="3" t="s">
        <v>461</v>
      </c>
      <c r="M14631" s="1" t="s">
        <v>665</v>
      </c>
    </row>
    <row r="14632" spans="1:13" hidden="1" x14ac:dyDescent="0.25">
      <c r="A14632" s="119">
        <v>41457965</v>
      </c>
      <c r="B14632" s="3" t="s">
        <v>364</v>
      </c>
      <c r="C14632" s="3">
        <v>1</v>
      </c>
      <c r="D14632" s="3" t="s">
        <v>282</v>
      </c>
      <c r="E14632" s="3">
        <v>2</v>
      </c>
      <c r="F14632" s="3" t="s">
        <v>6</v>
      </c>
      <c r="G14632" s="3" t="s">
        <v>288</v>
      </c>
      <c r="H14632" s="6">
        <v>44572</v>
      </c>
      <c r="I14632" s="117">
        <v>0.5</v>
      </c>
      <c r="J14632" s="3">
        <v>1</v>
      </c>
      <c r="K14632" s="3" t="s">
        <v>461</v>
      </c>
    </row>
    <row r="14633" spans="1:13" hidden="1" x14ac:dyDescent="0.25">
      <c r="A14633" s="119">
        <v>41457965</v>
      </c>
      <c r="B14633" s="3" t="s">
        <v>364</v>
      </c>
      <c r="C14633" s="3">
        <v>1</v>
      </c>
      <c r="D14633" s="3" t="s">
        <v>282</v>
      </c>
      <c r="E14633" s="3">
        <v>3</v>
      </c>
      <c r="F14633" s="3" t="s">
        <v>5</v>
      </c>
      <c r="G14633" s="3" t="s">
        <v>288</v>
      </c>
      <c r="H14633" s="6">
        <v>44572</v>
      </c>
      <c r="I14633" s="117">
        <v>0.54166666666666663</v>
      </c>
      <c r="J14633" s="3">
        <v>1</v>
      </c>
      <c r="K14633" s="3" t="s">
        <v>461</v>
      </c>
    </row>
    <row r="14634" spans="1:13" hidden="1" x14ac:dyDescent="0.25">
      <c r="A14634" s="119">
        <v>41457965</v>
      </c>
      <c r="B14634" s="3" t="s">
        <v>364</v>
      </c>
      <c r="C14634" s="3">
        <v>1</v>
      </c>
      <c r="D14634" s="3" t="s">
        <v>282</v>
      </c>
      <c r="E14634" s="3">
        <v>4</v>
      </c>
      <c r="F14634" s="3" t="s">
        <v>7</v>
      </c>
      <c r="G14634" s="3" t="s">
        <v>288</v>
      </c>
      <c r="H14634" s="6">
        <v>44572</v>
      </c>
      <c r="I14634" s="117">
        <v>0.58333333333333337</v>
      </c>
      <c r="J14634" s="3">
        <v>1</v>
      </c>
      <c r="K14634" s="3" t="s">
        <v>461</v>
      </c>
    </row>
    <row r="14635" spans="1:13" hidden="1" x14ac:dyDescent="0.25">
      <c r="A14635" s="3">
        <v>41457965</v>
      </c>
      <c r="B14635" s="3" t="s">
        <v>364</v>
      </c>
      <c r="C14635" s="3">
        <v>1</v>
      </c>
      <c r="D14635" s="3" t="s">
        <v>282</v>
      </c>
      <c r="E14635" s="3">
        <v>1</v>
      </c>
      <c r="F14635" s="3" t="s">
        <v>3</v>
      </c>
      <c r="G14635" s="3" t="s">
        <v>288</v>
      </c>
      <c r="H14635" s="6">
        <v>44573</v>
      </c>
      <c r="I14635" s="117">
        <v>0.20833333333333334</v>
      </c>
      <c r="J14635" s="3">
        <v>1</v>
      </c>
      <c r="K14635" s="3" t="s">
        <v>461</v>
      </c>
      <c r="M14635" s="1" t="s">
        <v>665</v>
      </c>
    </row>
    <row r="14636" spans="1:13" hidden="1" x14ac:dyDescent="0.25">
      <c r="A14636" s="3">
        <v>41457965</v>
      </c>
      <c r="B14636" s="3" t="s">
        <v>364</v>
      </c>
      <c r="C14636" s="3">
        <v>1</v>
      </c>
      <c r="D14636" s="3" t="s">
        <v>282</v>
      </c>
      <c r="E14636" s="3">
        <v>2</v>
      </c>
      <c r="F14636" s="3" t="s">
        <v>6</v>
      </c>
      <c r="G14636" s="3" t="s">
        <v>288</v>
      </c>
      <c r="H14636" s="6">
        <v>44573</v>
      </c>
      <c r="I14636" s="117">
        <v>0.5</v>
      </c>
      <c r="J14636" s="3">
        <v>1</v>
      </c>
      <c r="K14636" s="3" t="s">
        <v>461</v>
      </c>
    </row>
    <row r="14637" spans="1:13" hidden="1" x14ac:dyDescent="0.25">
      <c r="A14637" s="3">
        <v>41457965</v>
      </c>
      <c r="B14637" s="3" t="s">
        <v>364</v>
      </c>
      <c r="C14637" s="3">
        <v>1</v>
      </c>
      <c r="D14637" s="3" t="s">
        <v>282</v>
      </c>
      <c r="E14637" s="3">
        <v>3</v>
      </c>
      <c r="F14637" s="3" t="s">
        <v>5</v>
      </c>
      <c r="G14637" s="3" t="s">
        <v>288</v>
      </c>
      <c r="H14637" s="6">
        <v>44573</v>
      </c>
      <c r="I14637" s="117">
        <v>0.54166666666666663</v>
      </c>
      <c r="J14637" s="3">
        <v>1</v>
      </c>
      <c r="K14637" s="3" t="s">
        <v>461</v>
      </c>
    </row>
    <row r="14638" spans="1:13" hidden="1" x14ac:dyDescent="0.25">
      <c r="A14638" s="3">
        <v>41457965</v>
      </c>
      <c r="B14638" s="3" t="s">
        <v>364</v>
      </c>
      <c r="C14638" s="3">
        <v>1</v>
      </c>
      <c r="D14638" s="3" t="s">
        <v>282</v>
      </c>
      <c r="E14638" s="3">
        <v>4</v>
      </c>
      <c r="F14638" s="3" t="s">
        <v>7</v>
      </c>
      <c r="G14638" s="3" t="s">
        <v>288</v>
      </c>
      <c r="H14638" s="6">
        <v>44573</v>
      </c>
      <c r="I14638" s="117">
        <v>0.58333333333333337</v>
      </c>
      <c r="J14638" s="3">
        <v>1</v>
      </c>
      <c r="K14638" s="3" t="s">
        <v>461</v>
      </c>
    </row>
    <row r="14639" spans="1:13" hidden="1" x14ac:dyDescent="0.25">
      <c r="A14639" s="3">
        <v>41457965</v>
      </c>
      <c r="B14639" s="3" t="s">
        <v>364</v>
      </c>
      <c r="C14639" s="3">
        <v>1</v>
      </c>
      <c r="D14639" s="3" t="s">
        <v>282</v>
      </c>
      <c r="E14639" s="3">
        <v>1</v>
      </c>
      <c r="F14639" s="3" t="s">
        <v>3</v>
      </c>
      <c r="G14639" s="3" t="s">
        <v>288</v>
      </c>
      <c r="H14639" s="6">
        <v>44574</v>
      </c>
      <c r="I14639" s="117">
        <v>0.20833333333333334</v>
      </c>
      <c r="J14639" s="3">
        <v>1</v>
      </c>
      <c r="K14639" s="3" t="s">
        <v>461</v>
      </c>
      <c r="M14639" s="1" t="s">
        <v>665</v>
      </c>
    </row>
    <row r="14640" spans="1:13" hidden="1" x14ac:dyDescent="0.25">
      <c r="A14640" s="3">
        <v>41457965</v>
      </c>
      <c r="B14640" s="3" t="s">
        <v>364</v>
      </c>
      <c r="C14640" s="3">
        <v>1</v>
      </c>
      <c r="D14640" s="3" t="s">
        <v>282</v>
      </c>
      <c r="E14640" s="3">
        <v>2</v>
      </c>
      <c r="F14640" s="3" t="s">
        <v>6</v>
      </c>
      <c r="G14640" s="3" t="s">
        <v>288</v>
      </c>
      <c r="H14640" s="6">
        <v>44574</v>
      </c>
      <c r="I14640" s="117">
        <v>0.5</v>
      </c>
      <c r="J14640" s="3">
        <v>1</v>
      </c>
      <c r="K14640" s="3" t="s">
        <v>461</v>
      </c>
    </row>
    <row r="14641" spans="1:13" hidden="1" x14ac:dyDescent="0.25">
      <c r="A14641" s="3">
        <v>41457965</v>
      </c>
      <c r="B14641" s="3" t="s">
        <v>364</v>
      </c>
      <c r="C14641" s="3">
        <v>1</v>
      </c>
      <c r="D14641" s="3" t="s">
        <v>282</v>
      </c>
      <c r="E14641" s="3">
        <v>3</v>
      </c>
      <c r="F14641" s="3" t="s">
        <v>5</v>
      </c>
      <c r="G14641" s="3" t="s">
        <v>288</v>
      </c>
      <c r="H14641" s="6">
        <v>44574</v>
      </c>
      <c r="I14641" s="117">
        <v>0.54166666666666663</v>
      </c>
      <c r="J14641" s="3">
        <v>1</v>
      </c>
      <c r="K14641" s="3" t="s">
        <v>461</v>
      </c>
    </row>
    <row r="14642" spans="1:13" hidden="1" x14ac:dyDescent="0.25">
      <c r="A14642" s="3">
        <v>41457965</v>
      </c>
      <c r="B14642" s="3" t="s">
        <v>364</v>
      </c>
      <c r="C14642" s="3">
        <v>1</v>
      </c>
      <c r="D14642" s="3" t="s">
        <v>282</v>
      </c>
      <c r="E14642" s="3">
        <v>4</v>
      </c>
      <c r="F14642" s="3" t="s">
        <v>7</v>
      </c>
      <c r="G14642" s="3" t="s">
        <v>288</v>
      </c>
      <c r="H14642" s="6">
        <v>44574</v>
      </c>
      <c r="I14642" s="117">
        <v>0.70833333333333337</v>
      </c>
      <c r="J14642" s="3">
        <v>1</v>
      </c>
      <c r="K14642" s="3" t="s">
        <v>461</v>
      </c>
    </row>
    <row r="14643" spans="1:13" hidden="1" x14ac:dyDescent="0.25">
      <c r="A14643" s="3">
        <v>41457965</v>
      </c>
      <c r="B14643" s="3" t="s">
        <v>364</v>
      </c>
      <c r="C14643" s="3">
        <v>1</v>
      </c>
      <c r="D14643" s="3" t="s">
        <v>282</v>
      </c>
      <c r="E14643" s="3">
        <v>1</v>
      </c>
      <c r="F14643" s="3" t="s">
        <v>3</v>
      </c>
      <c r="G14643" s="3" t="s">
        <v>288</v>
      </c>
      <c r="H14643" s="6">
        <v>44575</v>
      </c>
      <c r="I14643" s="117">
        <v>0.20833333333333334</v>
      </c>
      <c r="J14643" s="3">
        <v>1</v>
      </c>
      <c r="K14643" s="3" t="s">
        <v>461</v>
      </c>
      <c r="M14643" s="1" t="s">
        <v>665</v>
      </c>
    </row>
    <row r="14644" spans="1:13" hidden="1" x14ac:dyDescent="0.25">
      <c r="A14644" s="3">
        <v>41457965</v>
      </c>
      <c r="B14644" s="3" t="s">
        <v>364</v>
      </c>
      <c r="C14644" s="3">
        <v>1</v>
      </c>
      <c r="D14644" s="3" t="s">
        <v>282</v>
      </c>
      <c r="E14644" s="3">
        <v>2</v>
      </c>
      <c r="F14644" s="3" t="s">
        <v>6</v>
      </c>
      <c r="G14644" s="3" t="s">
        <v>288</v>
      </c>
      <c r="H14644" s="6">
        <v>44575</v>
      </c>
      <c r="I14644" s="117">
        <v>0.5</v>
      </c>
      <c r="J14644" s="3">
        <v>1</v>
      </c>
      <c r="K14644" s="3" t="s">
        <v>461</v>
      </c>
    </row>
    <row r="14645" spans="1:13" hidden="1" x14ac:dyDescent="0.25">
      <c r="A14645" s="3">
        <v>41457965</v>
      </c>
      <c r="B14645" s="3" t="s">
        <v>364</v>
      </c>
      <c r="C14645" s="3">
        <v>1</v>
      </c>
      <c r="D14645" s="3" t="s">
        <v>282</v>
      </c>
      <c r="E14645" s="3">
        <v>3</v>
      </c>
      <c r="F14645" s="3" t="s">
        <v>5</v>
      </c>
      <c r="G14645" s="3" t="s">
        <v>288</v>
      </c>
      <c r="H14645" s="6">
        <v>44575</v>
      </c>
      <c r="I14645" s="117">
        <v>0.54166666666666663</v>
      </c>
      <c r="J14645" s="3">
        <v>1</v>
      </c>
      <c r="K14645" s="3" t="s">
        <v>461</v>
      </c>
    </row>
    <row r="14646" spans="1:13" hidden="1" x14ac:dyDescent="0.25">
      <c r="A14646" s="3">
        <v>41457965</v>
      </c>
      <c r="B14646" s="3" t="s">
        <v>364</v>
      </c>
      <c r="C14646" s="3">
        <v>1</v>
      </c>
      <c r="D14646" s="3" t="s">
        <v>282</v>
      </c>
      <c r="E14646" s="3">
        <v>4</v>
      </c>
      <c r="F14646" s="3" t="s">
        <v>7</v>
      </c>
      <c r="G14646" s="3" t="s">
        <v>288</v>
      </c>
      <c r="H14646" s="6">
        <v>44575</v>
      </c>
      <c r="I14646" s="117">
        <v>0.66666666666666663</v>
      </c>
      <c r="J14646" s="3">
        <v>1</v>
      </c>
      <c r="K14646" s="3" t="s">
        <v>461</v>
      </c>
    </row>
    <row r="14647" spans="1:13" hidden="1" x14ac:dyDescent="0.25">
      <c r="A14647" s="3">
        <v>41457965</v>
      </c>
      <c r="B14647" s="3" t="s">
        <v>364</v>
      </c>
      <c r="C14647" s="3">
        <v>1</v>
      </c>
      <c r="D14647" s="3" t="s">
        <v>282</v>
      </c>
      <c r="E14647" s="3">
        <v>1</v>
      </c>
      <c r="F14647" s="3" t="s">
        <v>3</v>
      </c>
      <c r="G14647" s="3" t="s">
        <v>288</v>
      </c>
      <c r="H14647" s="6">
        <v>44576</v>
      </c>
      <c r="I14647" s="117">
        <v>0.20833333333333334</v>
      </c>
      <c r="J14647" s="3">
        <v>1</v>
      </c>
      <c r="K14647" s="3" t="s">
        <v>461</v>
      </c>
      <c r="M14647" s="1" t="s">
        <v>665</v>
      </c>
    </row>
    <row r="14648" spans="1:13" hidden="1" x14ac:dyDescent="0.25">
      <c r="A14648" s="3">
        <v>41457965</v>
      </c>
      <c r="B14648" s="3" t="s">
        <v>364</v>
      </c>
      <c r="C14648" s="3">
        <v>1</v>
      </c>
      <c r="D14648" s="3" t="s">
        <v>282</v>
      </c>
      <c r="E14648" s="3">
        <v>2</v>
      </c>
      <c r="F14648" s="3" t="s">
        <v>6</v>
      </c>
      <c r="G14648" s="3" t="s">
        <v>288</v>
      </c>
      <c r="H14648" s="6">
        <v>44576</v>
      </c>
      <c r="I14648" s="117">
        <v>0.5</v>
      </c>
      <c r="J14648" s="3">
        <v>1</v>
      </c>
      <c r="K14648" s="3" t="s">
        <v>461</v>
      </c>
    </row>
    <row r="14649" spans="1:13" hidden="1" x14ac:dyDescent="0.25">
      <c r="A14649" s="3">
        <v>41457965</v>
      </c>
      <c r="B14649" s="3" t="s">
        <v>364</v>
      </c>
      <c r="C14649" s="3">
        <v>1</v>
      </c>
      <c r="D14649" s="3" t="s">
        <v>282</v>
      </c>
      <c r="E14649" s="3">
        <v>3</v>
      </c>
      <c r="F14649" s="3" t="s">
        <v>5</v>
      </c>
      <c r="G14649" s="3" t="s">
        <v>288</v>
      </c>
      <c r="H14649" s="6">
        <v>44576</v>
      </c>
      <c r="I14649" s="117">
        <v>0.54166666666666663</v>
      </c>
      <c r="J14649" s="3">
        <v>1</v>
      </c>
      <c r="K14649" s="3" t="s">
        <v>461</v>
      </c>
    </row>
    <row r="14650" spans="1:13" hidden="1" x14ac:dyDescent="0.25">
      <c r="A14650" s="3">
        <v>41457965</v>
      </c>
      <c r="B14650" s="3" t="s">
        <v>364</v>
      </c>
      <c r="C14650" s="3">
        <v>1</v>
      </c>
      <c r="D14650" s="3" t="s">
        <v>282</v>
      </c>
      <c r="E14650" s="3">
        <v>4</v>
      </c>
      <c r="F14650" s="3" t="s">
        <v>7</v>
      </c>
      <c r="G14650" s="3" t="s">
        <v>288</v>
      </c>
      <c r="H14650" s="6">
        <v>44576</v>
      </c>
      <c r="I14650" s="117">
        <v>0.58333333333333337</v>
      </c>
      <c r="J14650" s="3">
        <v>1</v>
      </c>
      <c r="K14650" s="3" t="s">
        <v>461</v>
      </c>
    </row>
    <row r="14651" spans="1:13" hidden="1" x14ac:dyDescent="0.25">
      <c r="A14651" s="3">
        <v>41457965</v>
      </c>
      <c r="B14651" s="3" t="s">
        <v>364</v>
      </c>
      <c r="C14651" s="3">
        <v>1</v>
      </c>
      <c r="D14651" s="3" t="s">
        <v>282</v>
      </c>
      <c r="E14651" s="3">
        <v>1</v>
      </c>
      <c r="F14651" s="3" t="s">
        <v>3</v>
      </c>
      <c r="G14651" s="3" t="s">
        <v>288</v>
      </c>
      <c r="H14651" s="6">
        <v>44578</v>
      </c>
      <c r="I14651" s="117">
        <v>0.20833333333333334</v>
      </c>
      <c r="J14651" s="3">
        <v>1</v>
      </c>
      <c r="K14651" s="3" t="s">
        <v>461</v>
      </c>
      <c r="M14651" s="1" t="s">
        <v>665</v>
      </c>
    </row>
    <row r="14652" spans="1:13" hidden="1" x14ac:dyDescent="0.25">
      <c r="A14652" s="3">
        <v>41457965</v>
      </c>
      <c r="B14652" s="3" t="s">
        <v>364</v>
      </c>
      <c r="C14652" s="3">
        <v>1</v>
      </c>
      <c r="D14652" s="3" t="s">
        <v>282</v>
      </c>
      <c r="E14652" s="3">
        <v>2</v>
      </c>
      <c r="F14652" s="3" t="s">
        <v>6</v>
      </c>
      <c r="G14652" s="3" t="s">
        <v>288</v>
      </c>
      <c r="H14652" s="6">
        <v>44578</v>
      </c>
      <c r="I14652" s="117">
        <v>0.5</v>
      </c>
      <c r="J14652" s="3">
        <v>1</v>
      </c>
      <c r="K14652" s="3" t="s">
        <v>461</v>
      </c>
    </row>
    <row r="14653" spans="1:13" hidden="1" x14ac:dyDescent="0.25">
      <c r="A14653" s="3">
        <v>41457965</v>
      </c>
      <c r="B14653" s="3" t="s">
        <v>364</v>
      </c>
      <c r="C14653" s="3">
        <v>1</v>
      </c>
      <c r="D14653" s="3" t="s">
        <v>282</v>
      </c>
      <c r="E14653" s="3">
        <v>3</v>
      </c>
      <c r="F14653" s="3" t="s">
        <v>5</v>
      </c>
      <c r="G14653" s="3" t="s">
        <v>288</v>
      </c>
      <c r="H14653" s="6">
        <v>44578</v>
      </c>
      <c r="I14653" s="117">
        <v>0.54166666666666663</v>
      </c>
      <c r="J14653" s="3">
        <v>1</v>
      </c>
      <c r="K14653" s="3" t="s">
        <v>461</v>
      </c>
    </row>
    <row r="14654" spans="1:13" hidden="1" x14ac:dyDescent="0.25">
      <c r="A14654" s="3">
        <v>41457965</v>
      </c>
      <c r="B14654" s="3" t="s">
        <v>364</v>
      </c>
      <c r="C14654" s="3">
        <v>1</v>
      </c>
      <c r="D14654" s="3" t="s">
        <v>282</v>
      </c>
      <c r="E14654" s="3">
        <v>4</v>
      </c>
      <c r="F14654" s="3" t="s">
        <v>7</v>
      </c>
      <c r="G14654" s="3" t="s">
        <v>288</v>
      </c>
      <c r="H14654" s="6">
        <v>44578</v>
      </c>
      <c r="I14654" s="117">
        <v>0.58333333333333337</v>
      </c>
      <c r="J14654" s="3">
        <v>1</v>
      </c>
      <c r="K14654" s="3" t="s">
        <v>461</v>
      </c>
    </row>
    <row r="14655" spans="1:13" hidden="1" x14ac:dyDescent="0.25">
      <c r="A14655" s="3">
        <v>41457965</v>
      </c>
      <c r="B14655" s="3" t="s">
        <v>364</v>
      </c>
      <c r="C14655" s="3">
        <v>1</v>
      </c>
      <c r="D14655" s="3" t="s">
        <v>282</v>
      </c>
      <c r="E14655" s="3">
        <v>1</v>
      </c>
      <c r="F14655" s="3" t="s">
        <v>3</v>
      </c>
      <c r="G14655" s="3" t="s">
        <v>288</v>
      </c>
      <c r="H14655" s="6">
        <v>44579</v>
      </c>
      <c r="I14655" s="117">
        <v>0.20833333333333334</v>
      </c>
      <c r="J14655" s="3">
        <v>1</v>
      </c>
      <c r="K14655" s="3" t="s">
        <v>461</v>
      </c>
      <c r="M14655" s="1" t="s">
        <v>665</v>
      </c>
    </row>
    <row r="14656" spans="1:13" hidden="1" x14ac:dyDescent="0.25">
      <c r="A14656" s="3">
        <v>41457965</v>
      </c>
      <c r="B14656" s="3" t="s">
        <v>364</v>
      </c>
      <c r="C14656" s="3">
        <v>1</v>
      </c>
      <c r="D14656" s="3" t="s">
        <v>282</v>
      </c>
      <c r="E14656" s="3">
        <v>2</v>
      </c>
      <c r="F14656" s="3" t="s">
        <v>6</v>
      </c>
      <c r="G14656" s="3" t="s">
        <v>288</v>
      </c>
      <c r="H14656" s="6">
        <v>44579</v>
      </c>
      <c r="I14656" s="117">
        <v>0.5</v>
      </c>
      <c r="J14656" s="3">
        <v>1</v>
      </c>
      <c r="K14656" s="3" t="s">
        <v>461</v>
      </c>
    </row>
    <row r="14657" spans="1:13" hidden="1" x14ac:dyDescent="0.25">
      <c r="A14657" s="3">
        <v>41457965</v>
      </c>
      <c r="B14657" s="3" t="s">
        <v>364</v>
      </c>
      <c r="C14657" s="3">
        <v>1</v>
      </c>
      <c r="D14657" s="3" t="s">
        <v>282</v>
      </c>
      <c r="E14657" s="3">
        <v>3</v>
      </c>
      <c r="F14657" s="3" t="s">
        <v>5</v>
      </c>
      <c r="G14657" s="3" t="s">
        <v>288</v>
      </c>
      <c r="H14657" s="6">
        <v>44579</v>
      </c>
      <c r="I14657" s="117">
        <v>0.54166666666666663</v>
      </c>
      <c r="J14657" s="3">
        <v>1</v>
      </c>
      <c r="K14657" s="3" t="s">
        <v>461</v>
      </c>
    </row>
    <row r="14658" spans="1:13" hidden="1" x14ac:dyDescent="0.25">
      <c r="A14658" s="3">
        <v>41457965</v>
      </c>
      <c r="B14658" s="3" t="s">
        <v>364</v>
      </c>
      <c r="C14658" s="3">
        <v>1</v>
      </c>
      <c r="D14658" s="3" t="s">
        <v>282</v>
      </c>
      <c r="E14658" s="3">
        <v>4</v>
      </c>
      <c r="F14658" s="3" t="s">
        <v>7</v>
      </c>
      <c r="G14658" s="3" t="s">
        <v>288</v>
      </c>
      <c r="H14658" s="6">
        <v>44579</v>
      </c>
      <c r="I14658" s="117">
        <v>0.58333333333333337</v>
      </c>
      <c r="J14658" s="3">
        <v>1</v>
      </c>
      <c r="K14658" s="3" t="s">
        <v>461</v>
      </c>
    </row>
    <row r="14659" spans="1:13" hidden="1" x14ac:dyDescent="0.25">
      <c r="A14659" s="3">
        <v>41457965</v>
      </c>
      <c r="B14659" s="3" t="s">
        <v>364</v>
      </c>
      <c r="C14659" s="3">
        <v>1</v>
      </c>
      <c r="D14659" s="3" t="s">
        <v>282</v>
      </c>
      <c r="E14659" s="3">
        <v>1</v>
      </c>
      <c r="F14659" s="3" t="s">
        <v>3</v>
      </c>
      <c r="G14659" s="3" t="s">
        <v>288</v>
      </c>
      <c r="H14659" s="6">
        <v>44580</v>
      </c>
      <c r="I14659" s="117">
        <v>0.20833333333333334</v>
      </c>
      <c r="J14659" s="3">
        <v>1</v>
      </c>
      <c r="K14659" s="3" t="s">
        <v>461</v>
      </c>
      <c r="M14659" s="1" t="s">
        <v>665</v>
      </c>
    </row>
    <row r="14660" spans="1:13" hidden="1" x14ac:dyDescent="0.25">
      <c r="A14660" s="3">
        <v>41457965</v>
      </c>
      <c r="B14660" s="3" t="s">
        <v>364</v>
      </c>
      <c r="C14660" s="3">
        <v>1</v>
      </c>
      <c r="D14660" s="3" t="s">
        <v>282</v>
      </c>
      <c r="E14660" s="3">
        <v>2</v>
      </c>
      <c r="F14660" s="3" t="s">
        <v>6</v>
      </c>
      <c r="G14660" s="3" t="s">
        <v>288</v>
      </c>
      <c r="H14660" s="6">
        <v>44580</v>
      </c>
      <c r="I14660" s="117">
        <v>0.5</v>
      </c>
      <c r="J14660" s="3">
        <v>1</v>
      </c>
      <c r="K14660" s="3" t="s">
        <v>461</v>
      </c>
    </row>
    <row r="14661" spans="1:13" hidden="1" x14ac:dyDescent="0.25">
      <c r="A14661" s="3">
        <v>41457965</v>
      </c>
      <c r="B14661" s="3" t="s">
        <v>364</v>
      </c>
      <c r="C14661" s="3">
        <v>1</v>
      </c>
      <c r="D14661" s="3" t="s">
        <v>282</v>
      </c>
      <c r="E14661" s="3">
        <v>3</v>
      </c>
      <c r="F14661" s="3" t="s">
        <v>5</v>
      </c>
      <c r="G14661" s="3" t="s">
        <v>288</v>
      </c>
      <c r="H14661" s="6">
        <v>44580</v>
      </c>
      <c r="I14661" s="117">
        <v>0.54166666666666663</v>
      </c>
      <c r="J14661" s="3">
        <v>1</v>
      </c>
      <c r="K14661" s="3" t="s">
        <v>461</v>
      </c>
    </row>
    <row r="14662" spans="1:13" hidden="1" x14ac:dyDescent="0.25">
      <c r="A14662" s="3">
        <v>41457965</v>
      </c>
      <c r="B14662" s="3" t="s">
        <v>364</v>
      </c>
      <c r="C14662" s="3">
        <v>1</v>
      </c>
      <c r="D14662" s="3" t="s">
        <v>282</v>
      </c>
      <c r="E14662" s="3">
        <v>4</v>
      </c>
      <c r="F14662" s="3" t="s">
        <v>7</v>
      </c>
      <c r="G14662" s="3" t="s">
        <v>288</v>
      </c>
      <c r="H14662" s="6">
        <v>44580</v>
      </c>
      <c r="I14662" s="117">
        <v>0.70833333333333337</v>
      </c>
      <c r="J14662" s="3">
        <v>1</v>
      </c>
      <c r="K14662" s="3" t="s">
        <v>461</v>
      </c>
    </row>
    <row r="14663" spans="1:13" hidden="1" x14ac:dyDescent="0.25">
      <c r="A14663" s="3">
        <v>41457965</v>
      </c>
      <c r="B14663" s="3" t="s">
        <v>364</v>
      </c>
      <c r="C14663" s="3">
        <v>1</v>
      </c>
      <c r="D14663" s="3" t="s">
        <v>282</v>
      </c>
      <c r="E14663" s="3">
        <v>1</v>
      </c>
      <c r="F14663" s="3" t="s">
        <v>3</v>
      </c>
      <c r="G14663" s="3" t="s">
        <v>288</v>
      </c>
      <c r="H14663" s="6">
        <v>44581</v>
      </c>
      <c r="I14663" s="117">
        <v>0.20833333333333334</v>
      </c>
      <c r="J14663" s="3">
        <v>1</v>
      </c>
      <c r="K14663" s="3" t="s">
        <v>461</v>
      </c>
      <c r="M14663" s="1" t="s">
        <v>665</v>
      </c>
    </row>
    <row r="14664" spans="1:13" hidden="1" x14ac:dyDescent="0.25">
      <c r="A14664" s="3">
        <v>41457965</v>
      </c>
      <c r="B14664" s="3" t="s">
        <v>364</v>
      </c>
      <c r="C14664" s="3">
        <v>1</v>
      </c>
      <c r="D14664" s="3" t="s">
        <v>282</v>
      </c>
      <c r="E14664" s="3">
        <v>2</v>
      </c>
      <c r="F14664" s="3" t="s">
        <v>6</v>
      </c>
      <c r="G14664" s="3" t="s">
        <v>288</v>
      </c>
      <c r="H14664" s="6">
        <v>44581</v>
      </c>
      <c r="I14664" s="117">
        <v>0.5</v>
      </c>
      <c r="J14664" s="3">
        <v>1</v>
      </c>
      <c r="K14664" s="3" t="s">
        <v>461</v>
      </c>
    </row>
    <row r="14665" spans="1:13" hidden="1" x14ac:dyDescent="0.25">
      <c r="A14665" s="3">
        <v>41457965</v>
      </c>
      <c r="B14665" s="3" t="s">
        <v>364</v>
      </c>
      <c r="C14665" s="3">
        <v>1</v>
      </c>
      <c r="D14665" s="3" t="s">
        <v>282</v>
      </c>
      <c r="E14665" s="3">
        <v>3</v>
      </c>
      <c r="F14665" s="3" t="s">
        <v>5</v>
      </c>
      <c r="G14665" s="3" t="s">
        <v>288</v>
      </c>
      <c r="H14665" s="6">
        <v>44581</v>
      </c>
      <c r="I14665" s="117">
        <v>0.54166666666666663</v>
      </c>
      <c r="J14665" s="3">
        <v>1</v>
      </c>
      <c r="K14665" s="3" t="s">
        <v>461</v>
      </c>
    </row>
    <row r="14666" spans="1:13" hidden="1" x14ac:dyDescent="0.25">
      <c r="A14666" s="3">
        <v>41457965</v>
      </c>
      <c r="B14666" s="3" t="s">
        <v>364</v>
      </c>
      <c r="C14666" s="3">
        <v>1</v>
      </c>
      <c r="D14666" s="3" t="s">
        <v>282</v>
      </c>
      <c r="E14666" s="3">
        <v>4</v>
      </c>
      <c r="F14666" s="3" t="s">
        <v>7</v>
      </c>
      <c r="G14666" s="3" t="s">
        <v>288</v>
      </c>
      <c r="H14666" s="6">
        <v>44581</v>
      </c>
      <c r="I14666" s="117">
        <v>0.58333333333333337</v>
      </c>
      <c r="J14666" s="3">
        <v>1</v>
      </c>
      <c r="K14666" s="3" t="s">
        <v>461</v>
      </c>
    </row>
    <row r="14667" spans="1:13" hidden="1" x14ac:dyDescent="0.25">
      <c r="A14667" s="3">
        <v>41457965</v>
      </c>
      <c r="B14667" s="3" t="s">
        <v>364</v>
      </c>
      <c r="C14667" s="3">
        <v>1</v>
      </c>
      <c r="D14667" s="3" t="s">
        <v>282</v>
      </c>
      <c r="E14667" s="3">
        <v>1</v>
      </c>
      <c r="F14667" s="3" t="s">
        <v>3</v>
      </c>
      <c r="G14667" s="3" t="s">
        <v>288</v>
      </c>
      <c r="H14667" s="6">
        <v>44582</v>
      </c>
      <c r="I14667" s="117">
        <v>0.20833333333333334</v>
      </c>
      <c r="J14667" s="3">
        <v>1</v>
      </c>
      <c r="K14667" s="3" t="s">
        <v>461</v>
      </c>
      <c r="M14667" s="1" t="s">
        <v>665</v>
      </c>
    </row>
    <row r="14668" spans="1:13" hidden="1" x14ac:dyDescent="0.25">
      <c r="A14668" s="3">
        <v>41457965</v>
      </c>
      <c r="B14668" s="3" t="s">
        <v>364</v>
      </c>
      <c r="C14668" s="3">
        <v>1</v>
      </c>
      <c r="D14668" s="3" t="s">
        <v>282</v>
      </c>
      <c r="E14668" s="3">
        <v>2</v>
      </c>
      <c r="F14668" s="3" t="s">
        <v>6</v>
      </c>
      <c r="G14668" s="3" t="s">
        <v>288</v>
      </c>
      <c r="H14668" s="6">
        <v>44582</v>
      </c>
      <c r="I14668" s="117">
        <v>0.5</v>
      </c>
      <c r="J14668" s="3">
        <v>1</v>
      </c>
      <c r="K14668" s="3" t="s">
        <v>461</v>
      </c>
    </row>
    <row r="14669" spans="1:13" hidden="1" x14ac:dyDescent="0.25">
      <c r="A14669" s="3">
        <v>41457965</v>
      </c>
      <c r="B14669" s="3" t="s">
        <v>364</v>
      </c>
      <c r="C14669" s="3">
        <v>1</v>
      </c>
      <c r="D14669" s="3" t="s">
        <v>282</v>
      </c>
      <c r="E14669" s="3">
        <v>3</v>
      </c>
      <c r="F14669" s="3" t="s">
        <v>5</v>
      </c>
      <c r="G14669" s="3" t="s">
        <v>288</v>
      </c>
      <c r="H14669" s="6">
        <v>44582</v>
      </c>
      <c r="I14669" s="117">
        <v>0.54166666666666663</v>
      </c>
      <c r="J14669" s="3">
        <v>1</v>
      </c>
      <c r="K14669" s="3" t="s">
        <v>461</v>
      </c>
    </row>
    <row r="14670" spans="1:13" hidden="1" x14ac:dyDescent="0.25">
      <c r="A14670" s="3">
        <v>41457965</v>
      </c>
      <c r="B14670" s="3" t="s">
        <v>364</v>
      </c>
      <c r="C14670" s="3">
        <v>1</v>
      </c>
      <c r="D14670" s="3" t="s">
        <v>282</v>
      </c>
      <c r="E14670" s="3">
        <v>4</v>
      </c>
      <c r="F14670" s="3" t="s">
        <v>7</v>
      </c>
      <c r="G14670" s="3" t="s">
        <v>288</v>
      </c>
      <c r="H14670" s="6">
        <v>44582</v>
      </c>
      <c r="I14670" s="117">
        <v>0.58333333333333337</v>
      </c>
      <c r="J14670" s="3">
        <v>1</v>
      </c>
      <c r="K14670" s="3" t="s">
        <v>461</v>
      </c>
    </row>
    <row r="14671" spans="1:13" hidden="1" x14ac:dyDescent="0.25">
      <c r="A14671" s="3">
        <v>41457965</v>
      </c>
      <c r="B14671" s="3" t="s">
        <v>364</v>
      </c>
      <c r="C14671" s="3">
        <v>1</v>
      </c>
      <c r="D14671" s="3" t="s">
        <v>282</v>
      </c>
      <c r="E14671" s="3">
        <v>1</v>
      </c>
      <c r="F14671" s="3" t="s">
        <v>3</v>
      </c>
      <c r="G14671" s="3" t="s">
        <v>288</v>
      </c>
      <c r="H14671" s="6">
        <v>44583</v>
      </c>
      <c r="I14671" s="117">
        <v>0.20833333333333334</v>
      </c>
      <c r="J14671" s="3">
        <v>1</v>
      </c>
      <c r="K14671" s="3" t="s">
        <v>461</v>
      </c>
      <c r="M14671" s="1" t="s">
        <v>665</v>
      </c>
    </row>
    <row r="14672" spans="1:13" hidden="1" x14ac:dyDescent="0.25">
      <c r="A14672" s="3">
        <v>41457965</v>
      </c>
      <c r="B14672" s="3" t="s">
        <v>364</v>
      </c>
      <c r="C14672" s="3">
        <v>1</v>
      </c>
      <c r="D14672" s="3" t="s">
        <v>282</v>
      </c>
      <c r="E14672" s="3">
        <v>2</v>
      </c>
      <c r="F14672" s="3" t="s">
        <v>6</v>
      </c>
      <c r="G14672" s="3" t="s">
        <v>288</v>
      </c>
      <c r="H14672" s="6">
        <v>44583</v>
      </c>
      <c r="I14672" s="117">
        <v>0.5</v>
      </c>
      <c r="J14672" s="3">
        <v>1</v>
      </c>
      <c r="K14672" s="3" t="s">
        <v>461</v>
      </c>
    </row>
    <row r="14673" spans="1:12" hidden="1" x14ac:dyDescent="0.25">
      <c r="A14673" s="3">
        <v>41457965</v>
      </c>
      <c r="B14673" s="3" t="s">
        <v>364</v>
      </c>
      <c r="C14673" s="3">
        <v>1</v>
      </c>
      <c r="D14673" s="3" t="s">
        <v>282</v>
      </c>
      <c r="E14673" s="3">
        <v>3</v>
      </c>
      <c r="F14673" s="3" t="s">
        <v>5</v>
      </c>
      <c r="G14673" s="3" t="s">
        <v>288</v>
      </c>
      <c r="H14673" s="6">
        <v>44583</v>
      </c>
      <c r="I14673" s="117">
        <v>0.54166666666666663</v>
      </c>
      <c r="J14673" s="3">
        <v>1</v>
      </c>
      <c r="K14673" s="3" t="s">
        <v>461</v>
      </c>
    </row>
    <row r="14674" spans="1:12" hidden="1" x14ac:dyDescent="0.25">
      <c r="A14674" s="3">
        <v>41457965</v>
      </c>
      <c r="B14674" s="3" t="s">
        <v>364</v>
      </c>
      <c r="C14674" s="3">
        <v>1</v>
      </c>
      <c r="D14674" s="3" t="s">
        <v>282</v>
      </c>
      <c r="E14674" s="3">
        <v>4</v>
      </c>
      <c r="F14674" s="3" t="s">
        <v>7</v>
      </c>
      <c r="G14674" s="3" t="s">
        <v>288</v>
      </c>
      <c r="H14674" s="6">
        <v>44583</v>
      </c>
      <c r="I14674" s="117">
        <v>0.58333333333333337</v>
      </c>
      <c r="J14674" s="3">
        <v>1</v>
      </c>
      <c r="K14674" s="3" t="s">
        <v>461</v>
      </c>
    </row>
    <row r="14675" spans="1:12" hidden="1" x14ac:dyDescent="0.25">
      <c r="A14675" s="3">
        <v>41457965</v>
      </c>
      <c r="B14675" s="3" t="s">
        <v>364</v>
      </c>
      <c r="C14675" s="3">
        <v>1</v>
      </c>
      <c r="D14675" s="3" t="s">
        <v>282</v>
      </c>
      <c r="E14675" s="3">
        <v>7</v>
      </c>
      <c r="F14675" s="3" t="s">
        <v>370</v>
      </c>
      <c r="G14675" s="3" t="s">
        <v>288</v>
      </c>
      <c r="H14675" s="6">
        <v>44585</v>
      </c>
      <c r="J14675" s="3">
        <v>1</v>
      </c>
      <c r="K14675" s="3" t="s">
        <v>461</v>
      </c>
      <c r="L14675" s="3" t="s">
        <v>637</v>
      </c>
    </row>
    <row r="14676" spans="1:12" x14ac:dyDescent="0.25">
      <c r="A14676" s="148">
        <v>41457965</v>
      </c>
      <c r="B14676" s="148" t="s">
        <v>364</v>
      </c>
      <c r="C14676" s="148">
        <v>1</v>
      </c>
      <c r="D14676" s="148" t="s">
        <v>282</v>
      </c>
      <c r="E14676" s="148">
        <v>7</v>
      </c>
      <c r="F14676" s="148" t="s">
        <v>370</v>
      </c>
      <c r="G14676" s="148" t="s">
        <v>629</v>
      </c>
      <c r="H14676" s="149">
        <v>44586</v>
      </c>
      <c r="I14676" s="150"/>
      <c r="J14676" s="148">
        <v>1</v>
      </c>
      <c r="K14676" s="148" t="s">
        <v>461</v>
      </c>
    </row>
    <row r="14677" spans="1:12" x14ac:dyDescent="0.25">
      <c r="A14677" s="3">
        <v>41457965</v>
      </c>
      <c r="B14677" s="3" t="s">
        <v>364</v>
      </c>
      <c r="C14677" s="3">
        <v>1</v>
      </c>
      <c r="D14677" s="3" t="s">
        <v>282</v>
      </c>
      <c r="E14677" s="3">
        <v>7</v>
      </c>
      <c r="F14677" s="3" t="s">
        <v>370</v>
      </c>
      <c r="G14677" s="3" t="s">
        <v>629</v>
      </c>
      <c r="H14677" s="6">
        <v>44587</v>
      </c>
      <c r="J14677" s="3">
        <v>1</v>
      </c>
      <c r="K14677" s="3" t="s">
        <v>461</v>
      </c>
    </row>
    <row r="14678" spans="1:12" x14ac:dyDescent="0.25">
      <c r="A14678" s="3">
        <v>41457965</v>
      </c>
      <c r="B14678" s="3" t="s">
        <v>364</v>
      </c>
      <c r="C14678" s="3">
        <v>1</v>
      </c>
      <c r="D14678" s="3" t="s">
        <v>282</v>
      </c>
      <c r="E14678" s="3">
        <v>7</v>
      </c>
      <c r="F14678" s="3" t="s">
        <v>370</v>
      </c>
      <c r="G14678" s="3" t="s">
        <v>629</v>
      </c>
      <c r="H14678" s="6">
        <v>44588</v>
      </c>
      <c r="J14678" s="3">
        <v>1</v>
      </c>
      <c r="K14678" s="3" t="s">
        <v>461</v>
      </c>
    </row>
    <row r="14679" spans="1:12" x14ac:dyDescent="0.25">
      <c r="A14679" s="3">
        <v>41457965</v>
      </c>
      <c r="B14679" s="3" t="s">
        <v>364</v>
      </c>
      <c r="C14679" s="3">
        <v>1</v>
      </c>
      <c r="D14679" s="3" t="s">
        <v>282</v>
      </c>
      <c r="E14679" s="3">
        <v>7</v>
      </c>
      <c r="F14679" s="3" t="s">
        <v>370</v>
      </c>
      <c r="G14679" s="3" t="s">
        <v>629</v>
      </c>
      <c r="H14679" s="6">
        <v>44589</v>
      </c>
      <c r="J14679" s="3">
        <v>1</v>
      </c>
      <c r="K14679" s="3" t="s">
        <v>461</v>
      </c>
    </row>
    <row r="14680" spans="1:12" x14ac:dyDescent="0.25">
      <c r="A14680" s="3">
        <v>41457965</v>
      </c>
      <c r="B14680" s="3" t="s">
        <v>364</v>
      </c>
      <c r="C14680" s="3">
        <v>1</v>
      </c>
      <c r="D14680" s="3" t="s">
        <v>282</v>
      </c>
      <c r="E14680" s="3">
        <v>7</v>
      </c>
      <c r="F14680" s="3" t="s">
        <v>370</v>
      </c>
      <c r="G14680" s="3" t="s">
        <v>629</v>
      </c>
      <c r="H14680" s="6">
        <v>44590</v>
      </c>
      <c r="J14680" s="3">
        <v>1</v>
      </c>
      <c r="K14680" s="3" t="s">
        <v>461</v>
      </c>
    </row>
    <row r="14681" spans="1:12" x14ac:dyDescent="0.25">
      <c r="A14681" s="3">
        <v>41457965</v>
      </c>
      <c r="B14681" s="3" t="s">
        <v>364</v>
      </c>
      <c r="C14681" s="3">
        <v>1</v>
      </c>
      <c r="D14681" s="3" t="s">
        <v>282</v>
      </c>
      <c r="E14681" s="3">
        <v>7</v>
      </c>
      <c r="F14681" s="3" t="s">
        <v>370</v>
      </c>
      <c r="G14681" s="3" t="s">
        <v>629</v>
      </c>
      <c r="H14681" s="6">
        <v>44591</v>
      </c>
      <c r="J14681" s="3">
        <v>1</v>
      </c>
      <c r="K14681" s="3" t="s">
        <v>461</v>
      </c>
    </row>
    <row r="14682" spans="1:12" x14ac:dyDescent="0.25">
      <c r="A14682" s="3">
        <v>41457965</v>
      </c>
      <c r="B14682" s="3" t="s">
        <v>364</v>
      </c>
      <c r="C14682" s="3">
        <v>1</v>
      </c>
      <c r="D14682" s="3" t="s">
        <v>282</v>
      </c>
      <c r="E14682" s="3">
        <v>7</v>
      </c>
      <c r="F14682" s="3" t="s">
        <v>370</v>
      </c>
      <c r="G14682" s="3" t="s">
        <v>629</v>
      </c>
      <c r="H14682" s="6">
        <v>44592</v>
      </c>
      <c r="J14682" s="3">
        <v>1</v>
      </c>
      <c r="K14682" s="3" t="s">
        <v>461</v>
      </c>
    </row>
    <row r="14683" spans="1:12" x14ac:dyDescent="0.25">
      <c r="A14683" s="3">
        <v>41457965</v>
      </c>
      <c r="B14683" s="3" t="s">
        <v>364</v>
      </c>
      <c r="C14683" s="3">
        <v>1</v>
      </c>
      <c r="D14683" s="3" t="s">
        <v>282</v>
      </c>
      <c r="E14683" s="3">
        <v>7</v>
      </c>
      <c r="F14683" s="3" t="s">
        <v>370</v>
      </c>
      <c r="G14683" s="3" t="s">
        <v>629</v>
      </c>
      <c r="H14683" s="6">
        <v>44593</v>
      </c>
      <c r="J14683" s="3">
        <v>1</v>
      </c>
      <c r="K14683" s="3" t="s">
        <v>461</v>
      </c>
    </row>
    <row r="14684" spans="1:12" x14ac:dyDescent="0.25">
      <c r="A14684" s="3">
        <v>41457965</v>
      </c>
      <c r="B14684" s="3" t="s">
        <v>364</v>
      </c>
      <c r="C14684" s="3">
        <v>1</v>
      </c>
      <c r="D14684" s="3" t="s">
        <v>282</v>
      </c>
      <c r="E14684" s="3">
        <v>7</v>
      </c>
      <c r="F14684" s="3" t="s">
        <v>370</v>
      </c>
      <c r="G14684" s="3" t="s">
        <v>629</v>
      </c>
      <c r="H14684" s="6">
        <v>44594</v>
      </c>
      <c r="J14684" s="3">
        <v>1</v>
      </c>
      <c r="K14684" s="3" t="s">
        <v>461</v>
      </c>
    </row>
    <row r="14685" spans="1:12" x14ac:dyDescent="0.25">
      <c r="A14685" s="3">
        <v>41457965</v>
      </c>
      <c r="B14685" s="3" t="s">
        <v>364</v>
      </c>
      <c r="C14685" s="3">
        <v>1</v>
      </c>
      <c r="D14685" s="3" t="s">
        <v>282</v>
      </c>
      <c r="E14685" s="3">
        <v>1</v>
      </c>
      <c r="F14685" s="3" t="s">
        <v>3</v>
      </c>
      <c r="G14685" s="3" t="s">
        <v>629</v>
      </c>
      <c r="H14685" s="6">
        <v>44595</v>
      </c>
      <c r="I14685" s="117">
        <v>0.29166666666666669</v>
      </c>
      <c r="J14685" s="3">
        <v>1</v>
      </c>
      <c r="K14685" s="3" t="s">
        <v>461</v>
      </c>
    </row>
    <row r="14686" spans="1:12" x14ac:dyDescent="0.25">
      <c r="A14686" s="3">
        <v>41457965</v>
      </c>
      <c r="B14686" s="3" t="s">
        <v>364</v>
      </c>
      <c r="C14686" s="3">
        <v>1</v>
      </c>
      <c r="D14686" s="3" t="s">
        <v>282</v>
      </c>
      <c r="E14686" s="3">
        <v>2</v>
      </c>
      <c r="F14686" s="3" t="s">
        <v>6</v>
      </c>
      <c r="G14686" s="3" t="s">
        <v>629</v>
      </c>
      <c r="H14686" s="6">
        <v>44595</v>
      </c>
      <c r="I14686" s="117">
        <v>0.5</v>
      </c>
      <c r="J14686" s="3">
        <v>1</v>
      </c>
      <c r="K14686" s="3" t="s">
        <v>461</v>
      </c>
    </row>
    <row r="14687" spans="1:12" x14ac:dyDescent="0.25">
      <c r="A14687" s="3">
        <v>41457965</v>
      </c>
      <c r="B14687" s="3" t="s">
        <v>364</v>
      </c>
      <c r="C14687" s="3">
        <v>1</v>
      </c>
      <c r="D14687" s="3" t="s">
        <v>282</v>
      </c>
      <c r="E14687" s="3">
        <v>3</v>
      </c>
      <c r="F14687" s="3" t="s">
        <v>5</v>
      </c>
      <c r="G14687" s="3" t="s">
        <v>629</v>
      </c>
      <c r="H14687" s="6">
        <v>44595</v>
      </c>
      <c r="I14687" s="117">
        <v>0.54166666666666663</v>
      </c>
      <c r="J14687" s="3">
        <v>1</v>
      </c>
      <c r="K14687" s="3" t="s">
        <v>461</v>
      </c>
    </row>
    <row r="14688" spans="1:12" x14ac:dyDescent="0.25">
      <c r="A14688" s="3">
        <v>41457965</v>
      </c>
      <c r="B14688" s="3" t="s">
        <v>364</v>
      </c>
      <c r="C14688" s="3">
        <v>1</v>
      </c>
      <c r="D14688" s="3" t="s">
        <v>282</v>
      </c>
      <c r="E14688" s="3">
        <v>4</v>
      </c>
      <c r="F14688" s="3" t="s">
        <v>7</v>
      </c>
      <c r="G14688" s="3" t="s">
        <v>629</v>
      </c>
      <c r="H14688" s="6">
        <v>44595</v>
      </c>
      <c r="I14688" s="117">
        <v>0.79166666666666663</v>
      </c>
      <c r="J14688" s="3">
        <v>1</v>
      </c>
      <c r="K14688" s="3" t="s">
        <v>461</v>
      </c>
    </row>
    <row r="14689" spans="1:11" x14ac:dyDescent="0.25">
      <c r="A14689" s="3">
        <v>41457965</v>
      </c>
      <c r="B14689" s="3" t="s">
        <v>364</v>
      </c>
      <c r="C14689" s="3">
        <v>1</v>
      </c>
      <c r="D14689" s="3" t="s">
        <v>282</v>
      </c>
      <c r="E14689" s="3">
        <v>1</v>
      </c>
      <c r="F14689" s="3" t="s">
        <v>3</v>
      </c>
      <c r="G14689" s="3" t="s">
        <v>629</v>
      </c>
      <c r="H14689" s="6">
        <v>44596</v>
      </c>
      <c r="I14689" s="117">
        <v>0.29166666666666669</v>
      </c>
      <c r="J14689" s="3">
        <v>1</v>
      </c>
      <c r="K14689" s="3" t="s">
        <v>461</v>
      </c>
    </row>
    <row r="14690" spans="1:11" x14ac:dyDescent="0.25">
      <c r="A14690" s="3">
        <v>41457965</v>
      </c>
      <c r="B14690" s="3" t="s">
        <v>364</v>
      </c>
      <c r="C14690" s="3">
        <v>1</v>
      </c>
      <c r="D14690" s="3" t="s">
        <v>282</v>
      </c>
      <c r="E14690" s="3">
        <v>2</v>
      </c>
      <c r="F14690" s="3" t="s">
        <v>6</v>
      </c>
      <c r="G14690" s="3" t="s">
        <v>629</v>
      </c>
      <c r="H14690" s="6">
        <v>44596</v>
      </c>
      <c r="I14690" s="117">
        <v>0.5</v>
      </c>
      <c r="J14690" s="3">
        <v>1</v>
      </c>
      <c r="K14690" s="3" t="s">
        <v>461</v>
      </c>
    </row>
    <row r="14691" spans="1:11" x14ac:dyDescent="0.25">
      <c r="A14691" s="3">
        <v>41457965</v>
      </c>
      <c r="B14691" s="3" t="s">
        <v>364</v>
      </c>
      <c r="C14691" s="3">
        <v>1</v>
      </c>
      <c r="D14691" s="3" t="s">
        <v>282</v>
      </c>
      <c r="E14691" s="3">
        <v>3</v>
      </c>
      <c r="F14691" s="3" t="s">
        <v>5</v>
      </c>
      <c r="G14691" s="3" t="s">
        <v>629</v>
      </c>
      <c r="H14691" s="6">
        <v>44596</v>
      </c>
      <c r="I14691" s="117">
        <v>0.54166666666666663</v>
      </c>
      <c r="J14691" s="3">
        <v>1</v>
      </c>
      <c r="K14691" s="3" t="s">
        <v>461</v>
      </c>
    </row>
    <row r="14692" spans="1:11" x14ac:dyDescent="0.25">
      <c r="A14692" s="3">
        <v>41457965</v>
      </c>
      <c r="B14692" s="3" t="s">
        <v>364</v>
      </c>
      <c r="C14692" s="3">
        <v>1</v>
      </c>
      <c r="D14692" s="3" t="s">
        <v>282</v>
      </c>
      <c r="E14692" s="3">
        <v>4</v>
      </c>
      <c r="F14692" s="3" t="s">
        <v>7</v>
      </c>
      <c r="G14692" s="3" t="s">
        <v>629</v>
      </c>
      <c r="H14692" s="6">
        <v>44596</v>
      </c>
      <c r="I14692" s="117">
        <v>0.66666666666666663</v>
      </c>
      <c r="J14692" s="3">
        <v>1</v>
      </c>
      <c r="K14692" s="3" t="s">
        <v>461</v>
      </c>
    </row>
    <row r="14693" spans="1:11" x14ac:dyDescent="0.25">
      <c r="A14693" s="3">
        <v>41457965</v>
      </c>
      <c r="B14693" s="3" t="s">
        <v>364</v>
      </c>
      <c r="C14693" s="3">
        <v>1</v>
      </c>
      <c r="D14693" s="3" t="s">
        <v>282</v>
      </c>
      <c r="E14693" s="3">
        <v>1</v>
      </c>
      <c r="F14693" s="3" t="s">
        <v>3</v>
      </c>
      <c r="G14693" s="3" t="s">
        <v>629</v>
      </c>
      <c r="H14693" s="6">
        <v>44597</v>
      </c>
      <c r="I14693" s="117">
        <v>0.29166666666666669</v>
      </c>
      <c r="J14693" s="3">
        <v>1</v>
      </c>
      <c r="K14693" s="3" t="s">
        <v>461</v>
      </c>
    </row>
    <row r="14694" spans="1:11" x14ac:dyDescent="0.25">
      <c r="A14694" s="3">
        <v>41457965</v>
      </c>
      <c r="B14694" s="3" t="s">
        <v>364</v>
      </c>
      <c r="C14694" s="3">
        <v>1</v>
      </c>
      <c r="D14694" s="3" t="s">
        <v>282</v>
      </c>
      <c r="E14694" s="3">
        <v>2</v>
      </c>
      <c r="F14694" s="3" t="s">
        <v>6</v>
      </c>
      <c r="G14694" s="3" t="s">
        <v>629</v>
      </c>
      <c r="H14694" s="6">
        <v>44597</v>
      </c>
      <c r="I14694" s="117">
        <v>0.5</v>
      </c>
      <c r="J14694" s="3">
        <v>1</v>
      </c>
      <c r="K14694" s="3" t="s">
        <v>461</v>
      </c>
    </row>
    <row r="14695" spans="1:11" x14ac:dyDescent="0.25">
      <c r="A14695" s="3">
        <v>41457965</v>
      </c>
      <c r="B14695" s="3" t="s">
        <v>364</v>
      </c>
      <c r="C14695" s="3">
        <v>1</v>
      </c>
      <c r="D14695" s="3" t="s">
        <v>282</v>
      </c>
      <c r="E14695" s="3">
        <v>3</v>
      </c>
      <c r="F14695" s="3" t="s">
        <v>5</v>
      </c>
      <c r="G14695" s="3" t="s">
        <v>629</v>
      </c>
      <c r="H14695" s="6">
        <v>44597</v>
      </c>
      <c r="I14695" s="117">
        <v>0.54166666666666663</v>
      </c>
      <c r="J14695" s="3">
        <v>1</v>
      </c>
      <c r="K14695" s="3" t="s">
        <v>461</v>
      </c>
    </row>
    <row r="14696" spans="1:11" x14ac:dyDescent="0.25">
      <c r="A14696" s="3">
        <v>41457965</v>
      </c>
      <c r="B14696" s="3" t="s">
        <v>364</v>
      </c>
      <c r="C14696" s="3">
        <v>1</v>
      </c>
      <c r="D14696" s="3" t="s">
        <v>282</v>
      </c>
      <c r="E14696" s="3">
        <v>4</v>
      </c>
      <c r="F14696" s="3" t="s">
        <v>7</v>
      </c>
      <c r="G14696" s="3" t="s">
        <v>629</v>
      </c>
      <c r="H14696" s="6">
        <v>44597</v>
      </c>
      <c r="I14696" s="117">
        <v>0.66666666666666663</v>
      </c>
      <c r="J14696" s="3">
        <v>1</v>
      </c>
      <c r="K14696" s="3" t="s">
        <v>461</v>
      </c>
    </row>
    <row r="14697" spans="1:11" x14ac:dyDescent="0.25">
      <c r="A14697" s="3">
        <v>41457965</v>
      </c>
      <c r="B14697" s="3" t="s">
        <v>364</v>
      </c>
      <c r="C14697" s="3">
        <v>1</v>
      </c>
      <c r="D14697" s="3" t="s">
        <v>282</v>
      </c>
      <c r="E14697" s="3">
        <v>1</v>
      </c>
      <c r="F14697" s="3" t="s">
        <v>3</v>
      </c>
      <c r="G14697" s="3" t="s">
        <v>629</v>
      </c>
      <c r="H14697" s="6">
        <v>44599</v>
      </c>
      <c r="I14697" s="117">
        <v>0.29166666666666669</v>
      </c>
      <c r="J14697" s="3">
        <v>1</v>
      </c>
      <c r="K14697" s="3" t="s">
        <v>461</v>
      </c>
    </row>
    <row r="14698" spans="1:11" x14ac:dyDescent="0.25">
      <c r="A14698" s="3">
        <v>41457965</v>
      </c>
      <c r="B14698" s="3" t="s">
        <v>364</v>
      </c>
      <c r="C14698" s="3">
        <v>1</v>
      </c>
      <c r="D14698" s="3" t="s">
        <v>282</v>
      </c>
      <c r="E14698" s="3">
        <v>2</v>
      </c>
      <c r="F14698" s="3" t="s">
        <v>6</v>
      </c>
      <c r="G14698" s="3" t="s">
        <v>629</v>
      </c>
      <c r="H14698" s="6">
        <v>44599</v>
      </c>
      <c r="I14698" s="117">
        <v>0.5</v>
      </c>
      <c r="J14698" s="3">
        <v>1</v>
      </c>
      <c r="K14698" s="3" t="s">
        <v>461</v>
      </c>
    </row>
    <row r="14699" spans="1:11" x14ac:dyDescent="0.25">
      <c r="A14699" s="3">
        <v>41457965</v>
      </c>
      <c r="B14699" s="3" t="s">
        <v>364</v>
      </c>
      <c r="C14699" s="3">
        <v>1</v>
      </c>
      <c r="D14699" s="3" t="s">
        <v>282</v>
      </c>
      <c r="E14699" s="3">
        <v>3</v>
      </c>
      <c r="F14699" s="3" t="s">
        <v>5</v>
      </c>
      <c r="G14699" s="3" t="s">
        <v>629</v>
      </c>
      <c r="H14699" s="6">
        <v>44599</v>
      </c>
      <c r="I14699" s="117">
        <v>0.54166666666666663</v>
      </c>
      <c r="J14699" s="3">
        <v>1</v>
      </c>
      <c r="K14699" s="3" t="s">
        <v>461</v>
      </c>
    </row>
    <row r="14700" spans="1:11" x14ac:dyDescent="0.25">
      <c r="A14700" s="3">
        <v>41457965</v>
      </c>
      <c r="B14700" s="3" t="s">
        <v>364</v>
      </c>
      <c r="C14700" s="3">
        <v>1</v>
      </c>
      <c r="D14700" s="3" t="s">
        <v>282</v>
      </c>
      <c r="E14700" s="3">
        <v>4</v>
      </c>
      <c r="F14700" s="3" t="s">
        <v>7</v>
      </c>
      <c r="G14700" s="3" t="s">
        <v>629</v>
      </c>
      <c r="H14700" s="6">
        <v>44599</v>
      </c>
      <c r="I14700" s="117">
        <v>0.66666666666666663</v>
      </c>
      <c r="J14700" s="3">
        <v>1</v>
      </c>
      <c r="K14700" s="3" t="s">
        <v>461</v>
      </c>
    </row>
    <row r="14701" spans="1:11" x14ac:dyDescent="0.25">
      <c r="A14701" s="3">
        <v>41457965</v>
      </c>
      <c r="B14701" s="3" t="s">
        <v>364</v>
      </c>
      <c r="C14701" s="3">
        <v>1</v>
      </c>
      <c r="D14701" s="3" t="s">
        <v>282</v>
      </c>
      <c r="E14701" s="3">
        <v>1</v>
      </c>
      <c r="F14701" s="3" t="s">
        <v>3</v>
      </c>
      <c r="G14701" s="3" t="s">
        <v>629</v>
      </c>
      <c r="H14701" s="6">
        <v>44600</v>
      </c>
      <c r="I14701" s="117">
        <v>0.29166666666666669</v>
      </c>
      <c r="J14701" s="3">
        <v>1</v>
      </c>
      <c r="K14701" s="3" t="s">
        <v>461</v>
      </c>
    </row>
    <row r="14702" spans="1:11" x14ac:dyDescent="0.25">
      <c r="A14702" s="3">
        <v>41457965</v>
      </c>
      <c r="B14702" s="3" t="s">
        <v>364</v>
      </c>
      <c r="C14702" s="3">
        <v>1</v>
      </c>
      <c r="D14702" s="3" t="s">
        <v>282</v>
      </c>
      <c r="E14702" s="3">
        <v>2</v>
      </c>
      <c r="F14702" s="3" t="s">
        <v>6</v>
      </c>
      <c r="G14702" s="3" t="s">
        <v>629</v>
      </c>
      <c r="H14702" s="6">
        <v>44600</v>
      </c>
      <c r="I14702" s="117">
        <v>0.5</v>
      </c>
      <c r="J14702" s="3">
        <v>1</v>
      </c>
      <c r="K14702" s="3" t="s">
        <v>461</v>
      </c>
    </row>
    <row r="14703" spans="1:11" x14ac:dyDescent="0.25">
      <c r="A14703" s="3">
        <v>41457965</v>
      </c>
      <c r="B14703" s="3" t="s">
        <v>364</v>
      </c>
      <c r="C14703" s="3">
        <v>1</v>
      </c>
      <c r="D14703" s="3" t="s">
        <v>282</v>
      </c>
      <c r="E14703" s="3">
        <v>3</v>
      </c>
      <c r="F14703" s="3" t="s">
        <v>5</v>
      </c>
      <c r="G14703" s="3" t="s">
        <v>629</v>
      </c>
      <c r="H14703" s="6">
        <v>44600</v>
      </c>
      <c r="I14703" s="117">
        <v>0.54166666666666663</v>
      </c>
      <c r="J14703" s="3">
        <v>1</v>
      </c>
      <c r="K14703" s="3" t="s">
        <v>461</v>
      </c>
    </row>
    <row r="14704" spans="1:11" x14ac:dyDescent="0.25">
      <c r="A14704" s="3">
        <v>41457965</v>
      </c>
      <c r="B14704" s="3" t="s">
        <v>364</v>
      </c>
      <c r="C14704" s="3">
        <v>1</v>
      </c>
      <c r="D14704" s="3" t="s">
        <v>282</v>
      </c>
      <c r="E14704" s="3">
        <v>4</v>
      </c>
      <c r="F14704" s="3" t="s">
        <v>7</v>
      </c>
      <c r="G14704" s="3" t="s">
        <v>629</v>
      </c>
      <c r="H14704" s="6">
        <v>44600</v>
      </c>
      <c r="I14704" s="117">
        <v>0.66666666666666663</v>
      </c>
      <c r="J14704" s="3">
        <v>1</v>
      </c>
      <c r="K14704" s="3" t="s">
        <v>461</v>
      </c>
    </row>
    <row r="14705" spans="1:11" x14ac:dyDescent="0.25">
      <c r="A14705" s="3">
        <v>41457965</v>
      </c>
      <c r="B14705" s="3" t="s">
        <v>364</v>
      </c>
      <c r="C14705" s="3">
        <v>1</v>
      </c>
      <c r="D14705" s="3" t="s">
        <v>282</v>
      </c>
      <c r="E14705" s="3">
        <v>1</v>
      </c>
      <c r="F14705" s="3" t="s">
        <v>3</v>
      </c>
      <c r="G14705" s="3" t="s">
        <v>629</v>
      </c>
      <c r="H14705" s="6">
        <v>44601</v>
      </c>
      <c r="I14705" s="117">
        <v>0.29166666666666669</v>
      </c>
      <c r="J14705" s="3">
        <v>1</v>
      </c>
      <c r="K14705" s="3" t="s">
        <v>461</v>
      </c>
    </row>
    <row r="14706" spans="1:11" x14ac:dyDescent="0.25">
      <c r="A14706" s="3">
        <v>41457965</v>
      </c>
      <c r="B14706" s="3" t="s">
        <v>364</v>
      </c>
      <c r="C14706" s="3">
        <v>1</v>
      </c>
      <c r="D14706" s="3" t="s">
        <v>282</v>
      </c>
      <c r="E14706" s="3">
        <v>2</v>
      </c>
      <c r="F14706" s="3" t="s">
        <v>6</v>
      </c>
      <c r="G14706" s="3" t="s">
        <v>629</v>
      </c>
      <c r="H14706" s="6">
        <v>44601</v>
      </c>
      <c r="I14706" s="117">
        <v>0.5</v>
      </c>
      <c r="J14706" s="3">
        <v>1</v>
      </c>
      <c r="K14706" s="3" t="s">
        <v>461</v>
      </c>
    </row>
    <row r="14707" spans="1:11" x14ac:dyDescent="0.25">
      <c r="A14707" s="3">
        <v>41457965</v>
      </c>
      <c r="B14707" s="3" t="s">
        <v>364</v>
      </c>
      <c r="C14707" s="3">
        <v>1</v>
      </c>
      <c r="D14707" s="3" t="s">
        <v>282</v>
      </c>
      <c r="E14707" s="3">
        <v>3</v>
      </c>
      <c r="F14707" s="3" t="s">
        <v>5</v>
      </c>
      <c r="G14707" s="3" t="s">
        <v>629</v>
      </c>
      <c r="H14707" s="6">
        <v>44601</v>
      </c>
      <c r="I14707" s="117">
        <v>0.54166666666666663</v>
      </c>
      <c r="J14707" s="3">
        <v>1</v>
      </c>
      <c r="K14707" s="3" t="s">
        <v>461</v>
      </c>
    </row>
    <row r="14708" spans="1:11" x14ac:dyDescent="0.25">
      <c r="A14708" s="3">
        <v>41457965</v>
      </c>
      <c r="B14708" s="3" t="s">
        <v>364</v>
      </c>
      <c r="C14708" s="3">
        <v>1</v>
      </c>
      <c r="D14708" s="3" t="s">
        <v>282</v>
      </c>
      <c r="E14708" s="3">
        <v>4</v>
      </c>
      <c r="F14708" s="3" t="s">
        <v>7</v>
      </c>
      <c r="G14708" s="3" t="s">
        <v>629</v>
      </c>
      <c r="H14708" s="6">
        <v>44601</v>
      </c>
      <c r="I14708" s="117">
        <v>0.66666666666666663</v>
      </c>
      <c r="J14708" s="3">
        <v>1</v>
      </c>
      <c r="K14708" s="3" t="s">
        <v>461</v>
      </c>
    </row>
    <row r="14709" spans="1:11" x14ac:dyDescent="0.25">
      <c r="A14709" s="3">
        <v>41457965</v>
      </c>
      <c r="B14709" s="3" t="s">
        <v>364</v>
      </c>
      <c r="C14709" s="3">
        <v>1</v>
      </c>
      <c r="D14709" s="3" t="s">
        <v>282</v>
      </c>
      <c r="E14709" s="3">
        <v>1</v>
      </c>
      <c r="F14709" s="3" t="s">
        <v>3</v>
      </c>
      <c r="G14709" s="3" t="s">
        <v>629</v>
      </c>
      <c r="H14709" s="6">
        <v>44602</v>
      </c>
      <c r="I14709" s="117">
        <v>0.29166666666666669</v>
      </c>
      <c r="J14709" s="3">
        <v>1</v>
      </c>
      <c r="K14709" s="3" t="s">
        <v>461</v>
      </c>
    </row>
    <row r="14710" spans="1:11" x14ac:dyDescent="0.25">
      <c r="A14710" s="3">
        <v>41457965</v>
      </c>
      <c r="B14710" s="3" t="s">
        <v>364</v>
      </c>
      <c r="C14710" s="3">
        <v>1</v>
      </c>
      <c r="D14710" s="3" t="s">
        <v>282</v>
      </c>
      <c r="E14710" s="3">
        <v>2</v>
      </c>
      <c r="F14710" s="3" t="s">
        <v>6</v>
      </c>
      <c r="G14710" s="3" t="s">
        <v>629</v>
      </c>
      <c r="H14710" s="6">
        <v>44602</v>
      </c>
      <c r="I14710" s="117">
        <v>0.5</v>
      </c>
      <c r="J14710" s="3">
        <v>1</v>
      </c>
      <c r="K14710" s="3" t="s">
        <v>461</v>
      </c>
    </row>
    <row r="14711" spans="1:11" x14ac:dyDescent="0.25">
      <c r="A14711" s="3">
        <v>41457965</v>
      </c>
      <c r="B14711" s="3" t="s">
        <v>364</v>
      </c>
      <c r="C14711" s="3">
        <v>1</v>
      </c>
      <c r="D14711" s="3" t="s">
        <v>282</v>
      </c>
      <c r="E14711" s="3">
        <v>3</v>
      </c>
      <c r="F14711" s="3" t="s">
        <v>5</v>
      </c>
      <c r="G14711" s="3" t="s">
        <v>629</v>
      </c>
      <c r="H14711" s="6">
        <v>44602</v>
      </c>
      <c r="I14711" s="117">
        <v>0.54166666666666663</v>
      </c>
      <c r="J14711" s="3">
        <v>1</v>
      </c>
      <c r="K14711" s="3" t="s">
        <v>461</v>
      </c>
    </row>
    <row r="14712" spans="1:11" x14ac:dyDescent="0.25">
      <c r="A14712" s="3">
        <v>41457965</v>
      </c>
      <c r="B14712" s="3" t="s">
        <v>364</v>
      </c>
      <c r="C14712" s="3">
        <v>1</v>
      </c>
      <c r="D14712" s="3" t="s">
        <v>282</v>
      </c>
      <c r="E14712" s="3">
        <v>4</v>
      </c>
      <c r="F14712" s="3" t="s">
        <v>7</v>
      </c>
      <c r="G14712" s="3" t="s">
        <v>629</v>
      </c>
      <c r="H14712" s="6">
        <v>44602</v>
      </c>
      <c r="I14712" s="117">
        <v>0.66666666666666663</v>
      </c>
      <c r="J14712" s="3">
        <v>1</v>
      </c>
      <c r="K14712" s="3" t="s">
        <v>461</v>
      </c>
    </row>
    <row r="14713" spans="1:11" x14ac:dyDescent="0.25">
      <c r="A14713" s="3">
        <v>41457965</v>
      </c>
      <c r="B14713" s="3" t="s">
        <v>364</v>
      </c>
      <c r="C14713" s="3">
        <v>1</v>
      </c>
      <c r="D14713" s="3" t="s">
        <v>282</v>
      </c>
      <c r="E14713" s="3">
        <v>1</v>
      </c>
      <c r="F14713" s="3" t="s">
        <v>3</v>
      </c>
      <c r="G14713" s="3" t="s">
        <v>629</v>
      </c>
      <c r="H14713" s="6">
        <v>44603</v>
      </c>
      <c r="I14713" s="117">
        <v>0.29166666666666669</v>
      </c>
      <c r="J14713" s="3">
        <v>1</v>
      </c>
      <c r="K14713" s="3" t="s">
        <v>461</v>
      </c>
    </row>
    <row r="14714" spans="1:11" x14ac:dyDescent="0.25">
      <c r="A14714" s="3">
        <v>41457965</v>
      </c>
      <c r="B14714" s="3" t="s">
        <v>364</v>
      </c>
      <c r="C14714" s="3">
        <v>1</v>
      </c>
      <c r="D14714" s="3" t="s">
        <v>282</v>
      </c>
      <c r="E14714" s="3">
        <v>2</v>
      </c>
      <c r="F14714" s="3" t="s">
        <v>6</v>
      </c>
      <c r="G14714" s="3" t="s">
        <v>629</v>
      </c>
      <c r="H14714" s="6">
        <v>44603</v>
      </c>
      <c r="I14714" s="117">
        <v>0.5</v>
      </c>
      <c r="J14714" s="3">
        <v>1</v>
      </c>
      <c r="K14714" s="3" t="s">
        <v>461</v>
      </c>
    </row>
    <row r="14715" spans="1:11" x14ac:dyDescent="0.25">
      <c r="A14715" s="3">
        <v>41457965</v>
      </c>
      <c r="B14715" s="3" t="s">
        <v>364</v>
      </c>
      <c r="C14715" s="3">
        <v>1</v>
      </c>
      <c r="D14715" s="3" t="s">
        <v>282</v>
      </c>
      <c r="E14715" s="3">
        <v>3</v>
      </c>
      <c r="F14715" s="3" t="s">
        <v>5</v>
      </c>
      <c r="G14715" s="3" t="s">
        <v>629</v>
      </c>
      <c r="H14715" s="6">
        <v>44603</v>
      </c>
      <c r="I14715" s="117">
        <v>0.54166666666666663</v>
      </c>
      <c r="J14715" s="3">
        <v>1</v>
      </c>
      <c r="K14715" s="3" t="s">
        <v>461</v>
      </c>
    </row>
    <row r="14716" spans="1:11" x14ac:dyDescent="0.25">
      <c r="A14716" s="3">
        <v>41457965</v>
      </c>
      <c r="B14716" s="3" t="s">
        <v>364</v>
      </c>
      <c r="C14716" s="3">
        <v>1</v>
      </c>
      <c r="D14716" s="3" t="s">
        <v>282</v>
      </c>
      <c r="E14716" s="3">
        <v>4</v>
      </c>
      <c r="F14716" s="3" t="s">
        <v>7</v>
      </c>
      <c r="G14716" s="3" t="s">
        <v>629</v>
      </c>
      <c r="H14716" s="6">
        <v>44603</v>
      </c>
      <c r="I14716" s="117">
        <v>0.66666666666666663</v>
      </c>
      <c r="J14716" s="3">
        <v>1</v>
      </c>
      <c r="K14716" s="3" t="s">
        <v>461</v>
      </c>
    </row>
    <row r="14717" spans="1:11" x14ac:dyDescent="0.25">
      <c r="A14717" s="3">
        <v>41457965</v>
      </c>
      <c r="B14717" s="3" t="s">
        <v>364</v>
      </c>
      <c r="C14717" s="3">
        <v>1</v>
      </c>
      <c r="D14717" s="3" t="s">
        <v>282</v>
      </c>
      <c r="E14717" s="3">
        <v>1</v>
      </c>
      <c r="F14717" s="3" t="s">
        <v>3</v>
      </c>
      <c r="G14717" s="3" t="s">
        <v>629</v>
      </c>
      <c r="H14717" s="6">
        <v>44604</v>
      </c>
      <c r="I14717" s="117">
        <v>0.29166666666666669</v>
      </c>
      <c r="J14717" s="3">
        <v>1</v>
      </c>
      <c r="K14717" s="3" t="s">
        <v>461</v>
      </c>
    </row>
    <row r="14718" spans="1:11" x14ac:dyDescent="0.25">
      <c r="A14718" s="3">
        <v>41457965</v>
      </c>
      <c r="B14718" s="3" t="s">
        <v>364</v>
      </c>
      <c r="C14718" s="3">
        <v>1</v>
      </c>
      <c r="D14718" s="3" t="s">
        <v>282</v>
      </c>
      <c r="E14718" s="3">
        <v>2</v>
      </c>
      <c r="F14718" s="3" t="s">
        <v>6</v>
      </c>
      <c r="G14718" s="3" t="s">
        <v>629</v>
      </c>
      <c r="H14718" s="6">
        <v>44604</v>
      </c>
      <c r="I14718" s="117">
        <v>0.5</v>
      </c>
      <c r="J14718" s="3">
        <v>1</v>
      </c>
      <c r="K14718" s="3" t="s">
        <v>461</v>
      </c>
    </row>
    <row r="14719" spans="1:11" x14ac:dyDescent="0.25">
      <c r="A14719" s="3">
        <v>41457965</v>
      </c>
      <c r="B14719" s="3" t="s">
        <v>364</v>
      </c>
      <c r="C14719" s="3">
        <v>1</v>
      </c>
      <c r="D14719" s="3" t="s">
        <v>282</v>
      </c>
      <c r="E14719" s="3">
        <v>3</v>
      </c>
      <c r="F14719" s="3" t="s">
        <v>5</v>
      </c>
      <c r="G14719" s="3" t="s">
        <v>629</v>
      </c>
      <c r="H14719" s="6">
        <v>44604</v>
      </c>
      <c r="I14719" s="117">
        <v>0.54166666666666663</v>
      </c>
      <c r="J14719" s="3">
        <v>1</v>
      </c>
      <c r="K14719" s="3" t="s">
        <v>461</v>
      </c>
    </row>
    <row r="14720" spans="1:11" x14ac:dyDescent="0.25">
      <c r="A14720" s="3">
        <v>41457965</v>
      </c>
      <c r="B14720" s="3" t="s">
        <v>364</v>
      </c>
      <c r="C14720" s="3">
        <v>1</v>
      </c>
      <c r="D14720" s="3" t="s">
        <v>282</v>
      </c>
      <c r="E14720" s="3">
        <v>4</v>
      </c>
      <c r="F14720" s="3" t="s">
        <v>7</v>
      </c>
      <c r="G14720" s="3" t="s">
        <v>629</v>
      </c>
      <c r="H14720" s="6">
        <v>44604</v>
      </c>
      <c r="I14720" s="117">
        <v>0.66666666666666663</v>
      </c>
      <c r="J14720" s="3">
        <v>1</v>
      </c>
      <c r="K14720" s="3" t="s">
        <v>461</v>
      </c>
    </row>
    <row r="14721" spans="1:13" x14ac:dyDescent="0.25">
      <c r="A14721" s="3">
        <v>41457965</v>
      </c>
      <c r="B14721" s="3" t="s">
        <v>364</v>
      </c>
      <c r="C14721" s="3">
        <v>1</v>
      </c>
      <c r="D14721" s="3" t="s">
        <v>282</v>
      </c>
      <c r="E14721" s="3">
        <v>6</v>
      </c>
      <c r="F14721" s="3" t="s">
        <v>410</v>
      </c>
      <c r="G14721" s="3" t="s">
        <v>629</v>
      </c>
      <c r="H14721" s="6">
        <v>44605</v>
      </c>
      <c r="J14721" s="3">
        <v>1</v>
      </c>
      <c r="K14721" s="3" t="s">
        <v>461</v>
      </c>
      <c r="M14721" s="1" t="s">
        <v>665</v>
      </c>
    </row>
    <row r="14722" spans="1:13" x14ac:dyDescent="0.25">
      <c r="A14722" s="3">
        <v>41457965</v>
      </c>
      <c r="B14722" s="3" t="s">
        <v>364</v>
      </c>
      <c r="C14722" s="3">
        <v>2</v>
      </c>
      <c r="D14722" s="3" t="s">
        <v>283</v>
      </c>
      <c r="E14722" s="3">
        <v>2</v>
      </c>
      <c r="F14722" s="3" t="s">
        <v>6</v>
      </c>
      <c r="G14722" s="3" t="s">
        <v>629</v>
      </c>
      <c r="H14722" s="6">
        <v>44606</v>
      </c>
      <c r="I14722" s="117">
        <v>0</v>
      </c>
      <c r="J14722" s="3">
        <v>1</v>
      </c>
      <c r="K14722" s="3" t="s">
        <v>461</v>
      </c>
    </row>
    <row r="14723" spans="1:13" x14ac:dyDescent="0.25">
      <c r="A14723" s="3">
        <v>41457965</v>
      </c>
      <c r="B14723" s="3" t="s">
        <v>364</v>
      </c>
      <c r="C14723" s="3">
        <v>2</v>
      </c>
      <c r="D14723" s="3" t="s">
        <v>283</v>
      </c>
      <c r="E14723" s="3">
        <v>3</v>
      </c>
      <c r="F14723" s="3" t="s">
        <v>5</v>
      </c>
      <c r="G14723" s="3" t="s">
        <v>629</v>
      </c>
      <c r="H14723" s="6">
        <v>44606</v>
      </c>
      <c r="I14723" s="117">
        <v>0</v>
      </c>
      <c r="J14723" s="3">
        <v>1</v>
      </c>
      <c r="K14723" s="3" t="s">
        <v>461</v>
      </c>
    </row>
    <row r="14724" spans="1:13" x14ac:dyDescent="0.25">
      <c r="A14724" s="3">
        <v>41457965</v>
      </c>
      <c r="B14724" s="3" t="s">
        <v>364</v>
      </c>
      <c r="C14724" s="3">
        <v>2</v>
      </c>
      <c r="D14724" s="3" t="s">
        <v>283</v>
      </c>
      <c r="E14724" s="3">
        <v>1</v>
      </c>
      <c r="F14724" s="3" t="s">
        <v>3</v>
      </c>
      <c r="G14724" s="3" t="s">
        <v>629</v>
      </c>
      <c r="H14724" s="6">
        <v>44606</v>
      </c>
      <c r="I14724" s="117">
        <v>0.95833333333333337</v>
      </c>
      <c r="J14724" s="3">
        <v>1</v>
      </c>
      <c r="K14724" s="3" t="s">
        <v>461</v>
      </c>
    </row>
    <row r="14725" spans="1:13" x14ac:dyDescent="0.25">
      <c r="A14725" s="3">
        <v>41457965</v>
      </c>
      <c r="B14725" s="3" t="s">
        <v>364</v>
      </c>
      <c r="C14725" s="3">
        <v>2</v>
      </c>
      <c r="D14725" s="3" t="s">
        <v>283</v>
      </c>
      <c r="E14725" s="3">
        <v>4</v>
      </c>
      <c r="F14725" s="3" t="s">
        <v>7</v>
      </c>
      <c r="G14725" s="3" t="s">
        <v>629</v>
      </c>
      <c r="H14725" s="6">
        <v>44607</v>
      </c>
      <c r="I14725" s="117">
        <v>0.29166666666666669</v>
      </c>
      <c r="J14725" s="3">
        <v>1</v>
      </c>
      <c r="K14725" s="3" t="s">
        <v>461</v>
      </c>
    </row>
    <row r="14726" spans="1:13" x14ac:dyDescent="0.25">
      <c r="A14726" s="3">
        <v>41457965</v>
      </c>
      <c r="B14726" s="3" t="s">
        <v>364</v>
      </c>
      <c r="C14726" s="3">
        <v>2</v>
      </c>
      <c r="D14726" s="3" t="s">
        <v>283</v>
      </c>
      <c r="E14726" s="3">
        <v>0</v>
      </c>
      <c r="F14726" s="3" t="s">
        <v>8</v>
      </c>
      <c r="G14726" s="3" t="s">
        <v>629</v>
      </c>
      <c r="H14726" s="6">
        <v>44607</v>
      </c>
      <c r="J14726" s="3">
        <v>1</v>
      </c>
      <c r="K14726" s="3" t="s">
        <v>461</v>
      </c>
    </row>
    <row r="14727" spans="1:13" x14ac:dyDescent="0.25">
      <c r="A14727" s="3">
        <v>41457965</v>
      </c>
      <c r="B14727" s="3" t="s">
        <v>364</v>
      </c>
      <c r="C14727" s="3">
        <v>2</v>
      </c>
      <c r="D14727" s="3" t="s">
        <v>283</v>
      </c>
      <c r="E14727" s="3">
        <v>2</v>
      </c>
      <c r="F14727" s="3" t="s">
        <v>6</v>
      </c>
      <c r="G14727" s="3" t="s">
        <v>629</v>
      </c>
      <c r="H14727" s="6">
        <v>44608</v>
      </c>
      <c r="I14727" s="117">
        <v>0</v>
      </c>
      <c r="J14727" s="3">
        <v>1</v>
      </c>
      <c r="K14727" s="3" t="s">
        <v>461</v>
      </c>
    </row>
    <row r="14728" spans="1:13" x14ac:dyDescent="0.25">
      <c r="A14728" s="3">
        <v>41457965</v>
      </c>
      <c r="B14728" s="3" t="s">
        <v>364</v>
      </c>
      <c r="C14728" s="3">
        <v>2</v>
      </c>
      <c r="D14728" s="3" t="s">
        <v>283</v>
      </c>
      <c r="E14728" s="3">
        <v>3</v>
      </c>
      <c r="F14728" s="3" t="s">
        <v>5</v>
      </c>
      <c r="G14728" s="3" t="s">
        <v>629</v>
      </c>
      <c r="H14728" s="6">
        <v>44608</v>
      </c>
      <c r="I14728" s="117">
        <v>0</v>
      </c>
      <c r="J14728" s="3">
        <v>1</v>
      </c>
      <c r="K14728" s="3" t="s">
        <v>461</v>
      </c>
    </row>
    <row r="14729" spans="1:13" x14ac:dyDescent="0.25">
      <c r="A14729" s="3">
        <v>41457965</v>
      </c>
      <c r="B14729" s="3" t="s">
        <v>364</v>
      </c>
      <c r="C14729" s="3">
        <v>2</v>
      </c>
      <c r="D14729" s="3" t="s">
        <v>283</v>
      </c>
      <c r="E14729" s="3">
        <v>1</v>
      </c>
      <c r="F14729" s="3" t="s">
        <v>3</v>
      </c>
      <c r="G14729" s="3" t="s">
        <v>629</v>
      </c>
      <c r="H14729" s="6">
        <v>44608</v>
      </c>
      <c r="I14729" s="117">
        <v>0.95833333333333337</v>
      </c>
      <c r="J14729" s="3">
        <v>1</v>
      </c>
      <c r="K14729" s="3" t="s">
        <v>461</v>
      </c>
    </row>
    <row r="14730" spans="1:13" x14ac:dyDescent="0.25">
      <c r="A14730" s="3">
        <v>41457965</v>
      </c>
      <c r="B14730" s="3" t="s">
        <v>364</v>
      </c>
      <c r="C14730" s="3">
        <v>2</v>
      </c>
      <c r="D14730" s="3" t="s">
        <v>283</v>
      </c>
      <c r="E14730" s="3">
        <v>2</v>
      </c>
      <c r="F14730" s="3" t="s">
        <v>6</v>
      </c>
      <c r="G14730" s="3" t="s">
        <v>629</v>
      </c>
      <c r="H14730" s="6">
        <v>44609</v>
      </c>
      <c r="I14730" s="117">
        <v>0</v>
      </c>
      <c r="J14730" s="3">
        <v>1</v>
      </c>
      <c r="K14730" s="3" t="s">
        <v>461</v>
      </c>
    </row>
    <row r="14731" spans="1:13" x14ac:dyDescent="0.25">
      <c r="A14731" s="3">
        <v>41457965</v>
      </c>
      <c r="B14731" s="3" t="s">
        <v>364</v>
      </c>
      <c r="C14731" s="3">
        <v>2</v>
      </c>
      <c r="D14731" s="3" t="s">
        <v>283</v>
      </c>
      <c r="E14731" s="3">
        <v>3</v>
      </c>
      <c r="F14731" s="3" t="s">
        <v>5</v>
      </c>
      <c r="G14731" s="3" t="s">
        <v>629</v>
      </c>
      <c r="H14731" s="6">
        <v>44609</v>
      </c>
      <c r="I14731" s="117">
        <v>0</v>
      </c>
      <c r="J14731" s="3">
        <v>1</v>
      </c>
      <c r="K14731" s="3" t="s">
        <v>461</v>
      </c>
    </row>
    <row r="14732" spans="1:13" x14ac:dyDescent="0.25">
      <c r="A14732" s="3">
        <v>41457965</v>
      </c>
      <c r="B14732" s="3" t="s">
        <v>364</v>
      </c>
      <c r="C14732" s="3">
        <v>2</v>
      </c>
      <c r="D14732" s="3" t="s">
        <v>283</v>
      </c>
      <c r="E14732" s="3">
        <v>4</v>
      </c>
      <c r="F14732" s="3" t="s">
        <v>7</v>
      </c>
      <c r="G14732" s="3" t="s">
        <v>629</v>
      </c>
      <c r="H14732" s="6">
        <v>44609</v>
      </c>
      <c r="I14732" s="117">
        <v>0.29166666666666669</v>
      </c>
      <c r="J14732" s="3">
        <v>1</v>
      </c>
      <c r="K14732" s="3" t="s">
        <v>461</v>
      </c>
    </row>
    <row r="14733" spans="1:13" x14ac:dyDescent="0.25">
      <c r="A14733" s="3">
        <v>41457965</v>
      </c>
      <c r="B14733" s="3" t="s">
        <v>364</v>
      </c>
      <c r="C14733" s="3">
        <v>2</v>
      </c>
      <c r="D14733" s="3" t="s">
        <v>283</v>
      </c>
      <c r="E14733" s="3">
        <v>1</v>
      </c>
      <c r="F14733" s="3" t="s">
        <v>3</v>
      </c>
      <c r="G14733" s="3" t="s">
        <v>629</v>
      </c>
      <c r="H14733" s="6">
        <v>44609</v>
      </c>
      <c r="I14733" s="117">
        <v>0.95833333333333337</v>
      </c>
      <c r="J14733" s="3">
        <v>1</v>
      </c>
      <c r="K14733" s="3" t="s">
        <v>461</v>
      </c>
    </row>
    <row r="14734" spans="1:13" x14ac:dyDescent="0.25">
      <c r="A14734" s="3">
        <v>41457965</v>
      </c>
      <c r="B14734" s="3" t="s">
        <v>364</v>
      </c>
      <c r="C14734" s="3">
        <v>2</v>
      </c>
      <c r="D14734" s="3" t="s">
        <v>283</v>
      </c>
      <c r="E14734" s="3">
        <v>2</v>
      </c>
      <c r="F14734" s="3" t="s">
        <v>6</v>
      </c>
      <c r="G14734" s="3" t="s">
        <v>629</v>
      </c>
      <c r="H14734" s="6">
        <v>44610</v>
      </c>
      <c r="I14734" s="117">
        <v>0</v>
      </c>
      <c r="J14734" s="3">
        <v>1</v>
      </c>
      <c r="K14734" s="3" t="s">
        <v>461</v>
      </c>
    </row>
    <row r="14735" spans="1:13" x14ac:dyDescent="0.25">
      <c r="A14735" s="3">
        <v>41457965</v>
      </c>
      <c r="B14735" s="3" t="s">
        <v>364</v>
      </c>
      <c r="C14735" s="3">
        <v>2</v>
      </c>
      <c r="D14735" s="3" t="s">
        <v>283</v>
      </c>
      <c r="E14735" s="3">
        <v>3</v>
      </c>
      <c r="F14735" s="3" t="s">
        <v>5</v>
      </c>
      <c r="G14735" s="3" t="s">
        <v>629</v>
      </c>
      <c r="H14735" s="6">
        <v>44610</v>
      </c>
      <c r="I14735" s="117">
        <v>0</v>
      </c>
      <c r="J14735" s="3">
        <v>1</v>
      </c>
      <c r="K14735" s="3" t="s">
        <v>461</v>
      </c>
    </row>
    <row r="14736" spans="1:13" x14ac:dyDescent="0.25">
      <c r="A14736" s="3">
        <v>41457965</v>
      </c>
      <c r="B14736" s="3" t="s">
        <v>364</v>
      </c>
      <c r="C14736" s="3">
        <v>2</v>
      </c>
      <c r="D14736" s="3" t="s">
        <v>283</v>
      </c>
      <c r="E14736" s="3">
        <v>4</v>
      </c>
      <c r="F14736" s="3" t="s">
        <v>7</v>
      </c>
      <c r="G14736" s="3" t="s">
        <v>629</v>
      </c>
      <c r="H14736" s="6">
        <v>44610</v>
      </c>
      <c r="I14736" s="117">
        <v>0.29166666666666669</v>
      </c>
      <c r="J14736" s="3">
        <v>1</v>
      </c>
      <c r="K14736" s="3" t="s">
        <v>461</v>
      </c>
    </row>
    <row r="14737" spans="1:13" x14ac:dyDescent="0.25">
      <c r="A14737" s="3">
        <v>41457965</v>
      </c>
      <c r="B14737" s="3" t="s">
        <v>364</v>
      </c>
      <c r="C14737" s="3">
        <v>2</v>
      </c>
      <c r="D14737" s="3" t="s">
        <v>283</v>
      </c>
      <c r="E14737" s="3">
        <v>1</v>
      </c>
      <c r="F14737" s="3" t="s">
        <v>3</v>
      </c>
      <c r="G14737" s="3" t="s">
        <v>629</v>
      </c>
      <c r="H14737" s="6">
        <v>44610</v>
      </c>
      <c r="I14737" s="117">
        <v>0.95833333333333337</v>
      </c>
      <c r="J14737" s="3">
        <v>1</v>
      </c>
      <c r="K14737" s="3" t="s">
        <v>461</v>
      </c>
    </row>
    <row r="14738" spans="1:13" x14ac:dyDescent="0.25">
      <c r="A14738" s="3">
        <v>41457965</v>
      </c>
      <c r="B14738" s="3" t="s">
        <v>364</v>
      </c>
      <c r="C14738" s="3">
        <v>2</v>
      </c>
      <c r="D14738" s="3" t="s">
        <v>283</v>
      </c>
      <c r="E14738" s="3">
        <v>4</v>
      </c>
      <c r="F14738" s="3" t="s">
        <v>7</v>
      </c>
      <c r="G14738" s="3" t="s">
        <v>629</v>
      </c>
      <c r="H14738" s="6">
        <v>44611</v>
      </c>
      <c r="I14738" s="117">
        <v>0.29166666666666669</v>
      </c>
      <c r="J14738" s="3">
        <v>1</v>
      </c>
      <c r="K14738" s="3" t="s">
        <v>461</v>
      </c>
    </row>
    <row r="14739" spans="1:13" x14ac:dyDescent="0.25">
      <c r="A14739" s="3">
        <v>41457965</v>
      </c>
      <c r="B14739" s="3" t="s">
        <v>364</v>
      </c>
      <c r="C14739" s="3">
        <v>2</v>
      </c>
      <c r="D14739" s="3" t="s">
        <v>283</v>
      </c>
      <c r="E14739" s="3">
        <v>6</v>
      </c>
      <c r="F14739" s="3" t="s">
        <v>410</v>
      </c>
      <c r="G14739" s="3" t="s">
        <v>629</v>
      </c>
      <c r="H14739" s="6">
        <v>44611</v>
      </c>
      <c r="J14739" s="3">
        <v>1</v>
      </c>
      <c r="K14739" s="3" t="s">
        <v>461</v>
      </c>
      <c r="M14739" s="1" t="s">
        <v>666</v>
      </c>
    </row>
    <row r="14740" spans="1:13" x14ac:dyDescent="0.25">
      <c r="A14740" s="3">
        <v>41457965</v>
      </c>
      <c r="B14740" s="3" t="s">
        <v>364</v>
      </c>
      <c r="C14740" s="3">
        <v>1</v>
      </c>
      <c r="D14740" s="3" t="s">
        <v>282</v>
      </c>
      <c r="E14740" s="3">
        <v>1</v>
      </c>
      <c r="F14740" s="3" t="s">
        <v>3</v>
      </c>
      <c r="G14740" s="3" t="s">
        <v>629</v>
      </c>
      <c r="H14740" s="6">
        <v>44613</v>
      </c>
      <c r="I14740" s="117">
        <v>0.29166666666666669</v>
      </c>
      <c r="J14740" s="3">
        <v>1</v>
      </c>
      <c r="K14740" s="3" t="s">
        <v>461</v>
      </c>
    </row>
    <row r="14741" spans="1:13" x14ac:dyDescent="0.25">
      <c r="A14741" s="3">
        <v>41457965</v>
      </c>
      <c r="B14741" s="3" t="s">
        <v>364</v>
      </c>
      <c r="C14741" s="3">
        <v>1</v>
      </c>
      <c r="D14741" s="3" t="s">
        <v>282</v>
      </c>
      <c r="E14741" s="3">
        <v>2</v>
      </c>
      <c r="F14741" s="3" t="s">
        <v>6</v>
      </c>
      <c r="G14741" s="3" t="s">
        <v>629</v>
      </c>
      <c r="H14741" s="6">
        <v>44613</v>
      </c>
      <c r="I14741" s="117">
        <v>0.5</v>
      </c>
      <c r="J14741" s="3">
        <v>1</v>
      </c>
      <c r="K14741" s="3" t="s">
        <v>461</v>
      </c>
    </row>
    <row r="14742" spans="1:13" x14ac:dyDescent="0.25">
      <c r="A14742" s="3">
        <v>41457965</v>
      </c>
      <c r="B14742" s="3" t="s">
        <v>364</v>
      </c>
      <c r="C14742" s="3">
        <v>1</v>
      </c>
      <c r="D14742" s="3" t="s">
        <v>282</v>
      </c>
      <c r="E14742" s="3">
        <v>3</v>
      </c>
      <c r="F14742" s="3" t="s">
        <v>5</v>
      </c>
      <c r="G14742" s="3" t="s">
        <v>629</v>
      </c>
      <c r="H14742" s="6">
        <v>44613</v>
      </c>
      <c r="I14742" s="117">
        <v>0.54166666666666663</v>
      </c>
      <c r="J14742" s="3">
        <v>1</v>
      </c>
      <c r="K14742" s="3" t="s">
        <v>461</v>
      </c>
    </row>
    <row r="14743" spans="1:13" x14ac:dyDescent="0.25">
      <c r="A14743" s="3">
        <v>41457965</v>
      </c>
      <c r="B14743" s="3" t="s">
        <v>364</v>
      </c>
      <c r="C14743" s="3">
        <v>1</v>
      </c>
      <c r="D14743" s="3" t="s">
        <v>282</v>
      </c>
      <c r="E14743" s="3">
        <v>4</v>
      </c>
      <c r="F14743" s="3" t="s">
        <v>7</v>
      </c>
      <c r="G14743" s="3" t="s">
        <v>629</v>
      </c>
      <c r="H14743" s="6">
        <v>44613</v>
      </c>
      <c r="I14743" s="117">
        <v>0.66666666666666663</v>
      </c>
      <c r="J14743" s="3">
        <v>1</v>
      </c>
      <c r="K14743" s="3" t="s">
        <v>461</v>
      </c>
    </row>
    <row r="14744" spans="1:13" x14ac:dyDescent="0.25">
      <c r="A14744" s="3">
        <v>41457965</v>
      </c>
      <c r="B14744" s="3" t="s">
        <v>364</v>
      </c>
      <c r="C14744" s="3">
        <v>1</v>
      </c>
      <c r="D14744" s="3" t="s">
        <v>282</v>
      </c>
      <c r="E14744" s="3">
        <v>1</v>
      </c>
      <c r="F14744" s="3" t="s">
        <v>3</v>
      </c>
      <c r="G14744" s="3" t="s">
        <v>629</v>
      </c>
      <c r="H14744" s="6">
        <v>44614</v>
      </c>
      <c r="I14744" s="117">
        <v>0.29166666666666669</v>
      </c>
      <c r="J14744" s="3">
        <v>1</v>
      </c>
      <c r="K14744" s="3" t="s">
        <v>461</v>
      </c>
    </row>
    <row r="14745" spans="1:13" x14ac:dyDescent="0.25">
      <c r="A14745" s="3">
        <v>41457965</v>
      </c>
      <c r="B14745" s="3" t="s">
        <v>364</v>
      </c>
      <c r="C14745" s="3">
        <v>1</v>
      </c>
      <c r="D14745" s="3" t="s">
        <v>282</v>
      </c>
      <c r="E14745" s="3">
        <v>2</v>
      </c>
      <c r="F14745" s="3" t="s">
        <v>6</v>
      </c>
      <c r="G14745" s="3" t="s">
        <v>629</v>
      </c>
      <c r="H14745" s="6">
        <v>44614</v>
      </c>
      <c r="I14745" s="117">
        <v>0.5</v>
      </c>
      <c r="J14745" s="3">
        <v>1</v>
      </c>
      <c r="K14745" s="3" t="s">
        <v>461</v>
      </c>
    </row>
    <row r="14746" spans="1:13" x14ac:dyDescent="0.25">
      <c r="A14746" s="3">
        <v>41457965</v>
      </c>
      <c r="B14746" s="3" t="s">
        <v>364</v>
      </c>
      <c r="C14746" s="3">
        <v>1</v>
      </c>
      <c r="D14746" s="3" t="s">
        <v>282</v>
      </c>
      <c r="E14746" s="3">
        <v>3</v>
      </c>
      <c r="F14746" s="3" t="s">
        <v>5</v>
      </c>
      <c r="G14746" s="3" t="s">
        <v>629</v>
      </c>
      <c r="H14746" s="6">
        <v>44614</v>
      </c>
      <c r="I14746" s="117">
        <v>0.54166666666666663</v>
      </c>
      <c r="J14746" s="3">
        <v>1</v>
      </c>
      <c r="K14746" s="3" t="s">
        <v>461</v>
      </c>
    </row>
    <row r="14747" spans="1:13" x14ac:dyDescent="0.25">
      <c r="A14747" s="3">
        <v>41457965</v>
      </c>
      <c r="B14747" s="3" t="s">
        <v>364</v>
      </c>
      <c r="C14747" s="3">
        <v>1</v>
      </c>
      <c r="D14747" s="3" t="s">
        <v>282</v>
      </c>
      <c r="E14747" s="3">
        <v>4</v>
      </c>
      <c r="F14747" s="3" t="s">
        <v>7</v>
      </c>
      <c r="G14747" s="3" t="s">
        <v>629</v>
      </c>
      <c r="H14747" s="6">
        <v>44614</v>
      </c>
      <c r="I14747" s="117">
        <v>0.66666666666666663</v>
      </c>
      <c r="J14747" s="3">
        <v>1</v>
      </c>
      <c r="K14747" s="3" t="s">
        <v>461</v>
      </c>
    </row>
    <row r="14748" spans="1:13" x14ac:dyDescent="0.25">
      <c r="A14748" s="3">
        <v>41457965</v>
      </c>
      <c r="B14748" s="3" t="s">
        <v>364</v>
      </c>
      <c r="C14748" s="3">
        <v>1</v>
      </c>
      <c r="D14748" s="3" t="s">
        <v>282</v>
      </c>
      <c r="E14748" s="3">
        <v>1</v>
      </c>
      <c r="F14748" s="3" t="s">
        <v>3</v>
      </c>
      <c r="G14748" s="3" t="s">
        <v>629</v>
      </c>
      <c r="H14748" s="6">
        <v>44615</v>
      </c>
      <c r="I14748" s="117">
        <v>0.29166666666666669</v>
      </c>
      <c r="J14748" s="3">
        <v>1</v>
      </c>
      <c r="K14748" s="3" t="s">
        <v>461</v>
      </c>
    </row>
    <row r="14749" spans="1:13" x14ac:dyDescent="0.25">
      <c r="A14749" s="3">
        <v>41457965</v>
      </c>
      <c r="B14749" s="3" t="s">
        <v>364</v>
      </c>
      <c r="C14749" s="3">
        <v>1</v>
      </c>
      <c r="D14749" s="3" t="s">
        <v>282</v>
      </c>
      <c r="E14749" s="3">
        <v>2</v>
      </c>
      <c r="F14749" s="3" t="s">
        <v>6</v>
      </c>
      <c r="G14749" s="3" t="s">
        <v>629</v>
      </c>
      <c r="H14749" s="6">
        <v>44615</v>
      </c>
      <c r="I14749" s="117">
        <v>0.5</v>
      </c>
      <c r="J14749" s="3">
        <v>1</v>
      </c>
      <c r="K14749" s="3" t="s">
        <v>461</v>
      </c>
    </row>
    <row r="14750" spans="1:13" x14ac:dyDescent="0.25">
      <c r="A14750" s="3">
        <v>41457965</v>
      </c>
      <c r="B14750" s="3" t="s">
        <v>364</v>
      </c>
      <c r="C14750" s="3">
        <v>1</v>
      </c>
      <c r="D14750" s="3" t="s">
        <v>282</v>
      </c>
      <c r="E14750" s="3">
        <v>3</v>
      </c>
      <c r="F14750" s="3" t="s">
        <v>5</v>
      </c>
      <c r="G14750" s="3" t="s">
        <v>629</v>
      </c>
      <c r="H14750" s="6">
        <v>44615</v>
      </c>
      <c r="I14750" s="117">
        <v>0.54166666666666663</v>
      </c>
      <c r="J14750" s="3">
        <v>1</v>
      </c>
      <c r="K14750" s="3" t="s">
        <v>461</v>
      </c>
    </row>
    <row r="14751" spans="1:13" x14ac:dyDescent="0.25">
      <c r="A14751" s="3">
        <v>41457965</v>
      </c>
      <c r="B14751" s="3" t="s">
        <v>364</v>
      </c>
      <c r="C14751" s="3">
        <v>1</v>
      </c>
      <c r="D14751" s="3" t="s">
        <v>282</v>
      </c>
      <c r="E14751" s="3">
        <v>4</v>
      </c>
      <c r="F14751" s="3" t="s">
        <v>7</v>
      </c>
      <c r="G14751" s="3" t="s">
        <v>629</v>
      </c>
      <c r="H14751" s="6">
        <v>44615</v>
      </c>
      <c r="I14751" s="117">
        <v>0.66666666666666663</v>
      </c>
      <c r="J14751" s="3">
        <v>1</v>
      </c>
      <c r="K14751" s="3" t="s">
        <v>461</v>
      </c>
    </row>
    <row r="14752" spans="1:13" hidden="1" x14ac:dyDescent="0.25">
      <c r="A14752" s="3">
        <v>42125898</v>
      </c>
      <c r="B14752" s="3" t="s">
        <v>365</v>
      </c>
      <c r="C14752" s="3">
        <v>1</v>
      </c>
      <c r="D14752" s="3" t="s">
        <v>282</v>
      </c>
      <c r="E14752" s="3">
        <v>6</v>
      </c>
      <c r="F14752" s="3" t="s">
        <v>410</v>
      </c>
      <c r="G14752" s="3" t="s">
        <v>288</v>
      </c>
      <c r="H14752" s="6">
        <v>44557</v>
      </c>
      <c r="J14752" s="3">
        <v>1</v>
      </c>
      <c r="K14752" s="3" t="s">
        <v>461</v>
      </c>
      <c r="L14752" s="3" t="s">
        <v>633</v>
      </c>
    </row>
    <row r="14753" spans="1:13" hidden="1" x14ac:dyDescent="0.25">
      <c r="A14753" s="3">
        <v>42125898</v>
      </c>
      <c r="B14753" s="3" t="s">
        <v>365</v>
      </c>
      <c r="C14753" s="3">
        <v>1</v>
      </c>
      <c r="D14753" s="3" t="s">
        <v>282</v>
      </c>
      <c r="E14753" s="3">
        <v>6</v>
      </c>
      <c r="F14753" s="3" t="s">
        <v>410</v>
      </c>
      <c r="G14753" s="3" t="s">
        <v>288</v>
      </c>
      <c r="H14753" s="6">
        <v>44558</v>
      </c>
      <c r="J14753" s="3">
        <v>1</v>
      </c>
      <c r="K14753" s="3" t="s">
        <v>461</v>
      </c>
      <c r="L14753" s="3" t="s">
        <v>633</v>
      </c>
    </row>
    <row r="14754" spans="1:13" hidden="1" x14ac:dyDescent="0.25">
      <c r="A14754" s="3">
        <v>42125898</v>
      </c>
      <c r="B14754" s="3" t="s">
        <v>365</v>
      </c>
      <c r="C14754" s="3">
        <v>1</v>
      </c>
      <c r="D14754" s="3" t="s">
        <v>282</v>
      </c>
      <c r="E14754" s="3">
        <v>6</v>
      </c>
      <c r="F14754" s="3" t="s">
        <v>410</v>
      </c>
      <c r="G14754" s="3" t="s">
        <v>288</v>
      </c>
      <c r="H14754" s="6">
        <v>44559</v>
      </c>
      <c r="J14754" s="3">
        <v>1</v>
      </c>
      <c r="K14754" s="3" t="s">
        <v>461</v>
      </c>
      <c r="L14754" s="3" t="s">
        <v>633</v>
      </c>
    </row>
    <row r="14755" spans="1:13" hidden="1" x14ac:dyDescent="0.25">
      <c r="A14755" s="3">
        <v>42125898</v>
      </c>
      <c r="B14755" s="3" t="s">
        <v>365</v>
      </c>
      <c r="C14755" s="3">
        <v>1</v>
      </c>
      <c r="D14755" s="3" t="s">
        <v>282</v>
      </c>
      <c r="E14755" s="3">
        <v>6</v>
      </c>
      <c r="F14755" s="3" t="s">
        <v>410</v>
      </c>
      <c r="G14755" s="3" t="s">
        <v>288</v>
      </c>
      <c r="H14755" s="6">
        <v>44560</v>
      </c>
      <c r="J14755" s="3">
        <v>1</v>
      </c>
      <c r="K14755" s="3" t="s">
        <v>461</v>
      </c>
      <c r="L14755" s="3" t="s">
        <v>633</v>
      </c>
    </row>
    <row r="14756" spans="1:13" hidden="1" x14ac:dyDescent="0.25">
      <c r="A14756" s="3">
        <v>42125898</v>
      </c>
      <c r="B14756" s="3" t="s">
        <v>365</v>
      </c>
      <c r="C14756" s="3">
        <v>1</v>
      </c>
      <c r="D14756" s="3" t="s">
        <v>282</v>
      </c>
      <c r="E14756" s="3">
        <v>6</v>
      </c>
      <c r="F14756" s="3" t="s">
        <v>410</v>
      </c>
      <c r="G14756" s="3" t="s">
        <v>288</v>
      </c>
      <c r="H14756" s="6">
        <v>44561</v>
      </c>
      <c r="J14756" s="3">
        <v>1</v>
      </c>
      <c r="K14756" s="3" t="s">
        <v>461</v>
      </c>
      <c r="L14756" s="3" t="s">
        <v>633</v>
      </c>
    </row>
    <row r="14757" spans="1:13" hidden="1" x14ac:dyDescent="0.25">
      <c r="A14757" s="3">
        <v>42125898</v>
      </c>
      <c r="B14757" s="3" t="s">
        <v>365</v>
      </c>
      <c r="C14757" s="3">
        <v>1</v>
      </c>
      <c r="D14757" s="3" t="s">
        <v>282</v>
      </c>
      <c r="E14757" s="3">
        <v>6</v>
      </c>
      <c r="F14757" s="3" t="s">
        <v>410</v>
      </c>
      <c r="G14757" s="3" t="s">
        <v>288</v>
      </c>
      <c r="H14757" s="6">
        <v>44562</v>
      </c>
      <c r="J14757" s="3">
        <v>1</v>
      </c>
      <c r="K14757" s="3" t="s">
        <v>461</v>
      </c>
      <c r="L14757" s="3" t="s">
        <v>633</v>
      </c>
    </row>
    <row r="14758" spans="1:13" hidden="1" x14ac:dyDescent="0.25">
      <c r="A14758" s="3">
        <v>42125898</v>
      </c>
      <c r="B14758" s="3" t="s">
        <v>365</v>
      </c>
      <c r="C14758" s="3">
        <v>1</v>
      </c>
      <c r="D14758" s="3" t="s">
        <v>282</v>
      </c>
      <c r="E14758" s="3">
        <v>2</v>
      </c>
      <c r="F14758" s="3" t="s">
        <v>6</v>
      </c>
      <c r="G14758" s="3" t="s">
        <v>288</v>
      </c>
      <c r="H14758" s="6">
        <v>44563</v>
      </c>
      <c r="I14758" s="117">
        <v>0</v>
      </c>
      <c r="J14758" s="3">
        <v>1</v>
      </c>
      <c r="K14758" s="3" t="s">
        <v>461</v>
      </c>
    </row>
    <row r="14759" spans="1:13" hidden="1" x14ac:dyDescent="0.25">
      <c r="A14759" s="3">
        <v>42125898</v>
      </c>
      <c r="B14759" s="3" t="s">
        <v>365</v>
      </c>
      <c r="C14759" s="3">
        <v>1</v>
      </c>
      <c r="D14759" s="3" t="s">
        <v>282</v>
      </c>
      <c r="E14759" s="3">
        <v>3</v>
      </c>
      <c r="F14759" s="3" t="s">
        <v>5</v>
      </c>
      <c r="G14759" s="3" t="s">
        <v>288</v>
      </c>
      <c r="H14759" s="6">
        <v>44563</v>
      </c>
      <c r="I14759" s="117">
        <v>0</v>
      </c>
      <c r="J14759" s="3">
        <v>1</v>
      </c>
      <c r="K14759" s="3" t="s">
        <v>461</v>
      </c>
    </row>
    <row r="14760" spans="1:13" hidden="1" x14ac:dyDescent="0.25">
      <c r="A14760" s="3">
        <v>42125898</v>
      </c>
      <c r="B14760" s="3" t="s">
        <v>365</v>
      </c>
      <c r="C14760" s="3">
        <v>1</v>
      </c>
      <c r="D14760" s="3" t="s">
        <v>282</v>
      </c>
      <c r="E14760" s="3">
        <v>1</v>
      </c>
      <c r="F14760" s="3" t="s">
        <v>3</v>
      </c>
      <c r="G14760" s="3" t="s">
        <v>288</v>
      </c>
      <c r="H14760" s="6">
        <v>44563</v>
      </c>
      <c r="I14760" s="117">
        <v>0.25</v>
      </c>
      <c r="J14760" s="3">
        <v>1</v>
      </c>
      <c r="K14760" s="3" t="s">
        <v>461</v>
      </c>
      <c r="M14760" s="1" t="s">
        <v>665</v>
      </c>
    </row>
    <row r="14761" spans="1:13" hidden="1" x14ac:dyDescent="0.25">
      <c r="A14761" s="3">
        <v>42125898</v>
      </c>
      <c r="B14761" s="3" t="s">
        <v>365</v>
      </c>
      <c r="C14761" s="3">
        <v>1</v>
      </c>
      <c r="D14761" s="3" t="s">
        <v>282</v>
      </c>
      <c r="E14761" s="3">
        <v>4</v>
      </c>
      <c r="F14761" s="3" t="s">
        <v>7</v>
      </c>
      <c r="G14761" s="3" t="s">
        <v>288</v>
      </c>
      <c r="H14761" s="6">
        <v>44563</v>
      </c>
      <c r="I14761" s="117">
        <v>0.58333333333333337</v>
      </c>
      <c r="J14761" s="3">
        <v>1</v>
      </c>
      <c r="K14761" s="3" t="s">
        <v>461</v>
      </c>
    </row>
    <row r="14762" spans="1:13" hidden="1" x14ac:dyDescent="0.25">
      <c r="A14762" s="3">
        <v>42125898</v>
      </c>
      <c r="B14762" s="3" t="s">
        <v>365</v>
      </c>
      <c r="C14762" s="3">
        <v>1</v>
      </c>
      <c r="D14762" s="3" t="s">
        <v>282</v>
      </c>
      <c r="E14762" s="3">
        <v>1</v>
      </c>
      <c r="F14762" s="3" t="s">
        <v>3</v>
      </c>
      <c r="G14762" s="3" t="s">
        <v>288</v>
      </c>
      <c r="H14762" s="6">
        <v>44564</v>
      </c>
      <c r="I14762" s="117">
        <v>0.29166666666666669</v>
      </c>
      <c r="J14762" s="3">
        <v>1</v>
      </c>
      <c r="K14762" s="3" t="s">
        <v>461</v>
      </c>
      <c r="M14762" s="1" t="s">
        <v>665</v>
      </c>
    </row>
    <row r="14763" spans="1:13" hidden="1" x14ac:dyDescent="0.25">
      <c r="A14763" s="3">
        <v>42125898</v>
      </c>
      <c r="B14763" s="3" t="s">
        <v>365</v>
      </c>
      <c r="C14763" s="3">
        <v>1</v>
      </c>
      <c r="D14763" s="3" t="s">
        <v>282</v>
      </c>
      <c r="E14763" s="3">
        <v>2</v>
      </c>
      <c r="F14763" s="3" t="s">
        <v>6</v>
      </c>
      <c r="G14763" s="3" t="s">
        <v>288</v>
      </c>
      <c r="H14763" s="6">
        <v>44564</v>
      </c>
      <c r="I14763" s="117">
        <v>0.5</v>
      </c>
      <c r="J14763" s="3">
        <v>1</v>
      </c>
      <c r="K14763" s="3" t="s">
        <v>461</v>
      </c>
    </row>
    <row r="14764" spans="1:13" hidden="1" x14ac:dyDescent="0.25">
      <c r="A14764" s="3">
        <v>42125898</v>
      </c>
      <c r="B14764" s="3" t="s">
        <v>365</v>
      </c>
      <c r="C14764" s="3">
        <v>1</v>
      </c>
      <c r="D14764" s="3" t="s">
        <v>282</v>
      </c>
      <c r="E14764" s="3">
        <v>3</v>
      </c>
      <c r="F14764" s="3" t="s">
        <v>5</v>
      </c>
      <c r="G14764" s="3" t="s">
        <v>288</v>
      </c>
      <c r="H14764" s="6">
        <v>44564</v>
      </c>
      <c r="I14764" s="117">
        <v>0.54166666666666663</v>
      </c>
      <c r="J14764" s="3">
        <v>1</v>
      </c>
      <c r="K14764" s="3" t="s">
        <v>461</v>
      </c>
    </row>
    <row r="14765" spans="1:13" hidden="1" x14ac:dyDescent="0.25">
      <c r="A14765" s="3">
        <v>42125898</v>
      </c>
      <c r="B14765" s="3" t="s">
        <v>365</v>
      </c>
      <c r="C14765" s="3">
        <v>1</v>
      </c>
      <c r="D14765" s="3" t="s">
        <v>282</v>
      </c>
      <c r="E14765" s="3">
        <v>4</v>
      </c>
      <c r="F14765" s="3" t="s">
        <v>7</v>
      </c>
      <c r="G14765" s="3" t="s">
        <v>288</v>
      </c>
      <c r="H14765" s="6">
        <v>44564</v>
      </c>
      <c r="I14765" s="117">
        <v>0.79166666666666663</v>
      </c>
      <c r="J14765" s="3">
        <v>1</v>
      </c>
      <c r="K14765" s="3" t="s">
        <v>461</v>
      </c>
    </row>
    <row r="14766" spans="1:13" hidden="1" x14ac:dyDescent="0.25">
      <c r="A14766" s="3">
        <v>42125898</v>
      </c>
      <c r="B14766" s="3" t="s">
        <v>365</v>
      </c>
      <c r="C14766" s="3">
        <v>1</v>
      </c>
      <c r="D14766" s="3" t="s">
        <v>282</v>
      </c>
      <c r="E14766" s="3">
        <v>1</v>
      </c>
      <c r="F14766" s="3" t="s">
        <v>3</v>
      </c>
      <c r="G14766" s="3" t="s">
        <v>288</v>
      </c>
      <c r="H14766" s="6">
        <v>44565</v>
      </c>
      <c r="I14766" s="117">
        <v>0.29166666666666669</v>
      </c>
      <c r="J14766" s="3">
        <v>1</v>
      </c>
      <c r="K14766" s="3" t="s">
        <v>461</v>
      </c>
      <c r="M14766" s="1" t="s">
        <v>665</v>
      </c>
    </row>
    <row r="14767" spans="1:13" hidden="1" x14ac:dyDescent="0.25">
      <c r="A14767" s="3">
        <v>42125898</v>
      </c>
      <c r="B14767" s="3" t="s">
        <v>365</v>
      </c>
      <c r="C14767" s="3">
        <v>1</v>
      </c>
      <c r="D14767" s="3" t="s">
        <v>282</v>
      </c>
      <c r="E14767" s="3">
        <v>2</v>
      </c>
      <c r="F14767" s="3" t="s">
        <v>6</v>
      </c>
      <c r="G14767" s="3" t="s">
        <v>288</v>
      </c>
      <c r="H14767" s="6">
        <v>44565</v>
      </c>
      <c r="I14767" s="117">
        <v>0.5</v>
      </c>
      <c r="J14767" s="3">
        <v>1</v>
      </c>
      <c r="K14767" s="3" t="s">
        <v>461</v>
      </c>
    </row>
    <row r="14768" spans="1:13" hidden="1" x14ac:dyDescent="0.25">
      <c r="A14768" s="3">
        <v>42125898</v>
      </c>
      <c r="B14768" s="3" t="s">
        <v>365</v>
      </c>
      <c r="C14768" s="3">
        <v>1</v>
      </c>
      <c r="D14768" s="3" t="s">
        <v>282</v>
      </c>
      <c r="E14768" s="3">
        <v>3</v>
      </c>
      <c r="F14768" s="3" t="s">
        <v>5</v>
      </c>
      <c r="G14768" s="3" t="s">
        <v>288</v>
      </c>
      <c r="H14768" s="6">
        <v>44565</v>
      </c>
      <c r="I14768" s="117">
        <v>0.54166666666666663</v>
      </c>
      <c r="J14768" s="3">
        <v>1</v>
      </c>
      <c r="K14768" s="3" t="s">
        <v>461</v>
      </c>
    </row>
    <row r="14769" spans="1:13" hidden="1" x14ac:dyDescent="0.25">
      <c r="A14769" s="3">
        <v>42125898</v>
      </c>
      <c r="B14769" s="3" t="s">
        <v>365</v>
      </c>
      <c r="C14769" s="3">
        <v>1</v>
      </c>
      <c r="D14769" s="3" t="s">
        <v>282</v>
      </c>
      <c r="E14769" s="3">
        <v>4</v>
      </c>
      <c r="F14769" s="3" t="s">
        <v>7</v>
      </c>
      <c r="G14769" s="3" t="s">
        <v>288</v>
      </c>
      <c r="H14769" s="6">
        <v>44565</v>
      </c>
      <c r="I14769" s="117">
        <v>0.75</v>
      </c>
      <c r="J14769" s="3">
        <v>1</v>
      </c>
      <c r="K14769" s="3" t="s">
        <v>461</v>
      </c>
    </row>
    <row r="14770" spans="1:13" hidden="1" x14ac:dyDescent="0.25">
      <c r="A14770" s="3">
        <v>42125898</v>
      </c>
      <c r="B14770" s="3" t="s">
        <v>365</v>
      </c>
      <c r="C14770" s="3">
        <v>1</v>
      </c>
      <c r="D14770" s="3" t="s">
        <v>282</v>
      </c>
      <c r="E14770" s="3">
        <v>1</v>
      </c>
      <c r="F14770" s="3" t="s">
        <v>3</v>
      </c>
      <c r="G14770" s="3" t="s">
        <v>288</v>
      </c>
      <c r="H14770" s="6">
        <v>44566</v>
      </c>
      <c r="I14770" s="117">
        <v>0.29166666666666669</v>
      </c>
      <c r="J14770" s="3">
        <v>1</v>
      </c>
      <c r="K14770" s="3" t="s">
        <v>461</v>
      </c>
      <c r="M14770" s="1" t="s">
        <v>665</v>
      </c>
    </row>
    <row r="14771" spans="1:13" hidden="1" x14ac:dyDescent="0.25">
      <c r="A14771" s="3">
        <v>42125898</v>
      </c>
      <c r="B14771" s="3" t="s">
        <v>365</v>
      </c>
      <c r="C14771" s="3">
        <v>1</v>
      </c>
      <c r="D14771" s="3" t="s">
        <v>282</v>
      </c>
      <c r="E14771" s="3">
        <v>2</v>
      </c>
      <c r="F14771" s="3" t="s">
        <v>6</v>
      </c>
      <c r="G14771" s="3" t="s">
        <v>288</v>
      </c>
      <c r="H14771" s="6">
        <v>44566</v>
      </c>
      <c r="I14771" s="117">
        <v>0.5</v>
      </c>
      <c r="J14771" s="3">
        <v>1</v>
      </c>
      <c r="K14771" s="3" t="s">
        <v>461</v>
      </c>
    </row>
    <row r="14772" spans="1:13" hidden="1" x14ac:dyDescent="0.25">
      <c r="A14772" s="3">
        <v>42125898</v>
      </c>
      <c r="B14772" s="3" t="s">
        <v>365</v>
      </c>
      <c r="C14772" s="3">
        <v>1</v>
      </c>
      <c r="D14772" s="3" t="s">
        <v>282</v>
      </c>
      <c r="E14772" s="3">
        <v>3</v>
      </c>
      <c r="F14772" s="3" t="s">
        <v>5</v>
      </c>
      <c r="G14772" s="3" t="s">
        <v>288</v>
      </c>
      <c r="H14772" s="6">
        <v>44566</v>
      </c>
      <c r="I14772" s="117">
        <v>0.54166666666666663</v>
      </c>
      <c r="J14772" s="3">
        <v>1</v>
      </c>
      <c r="K14772" s="3" t="s">
        <v>461</v>
      </c>
    </row>
    <row r="14773" spans="1:13" hidden="1" x14ac:dyDescent="0.25">
      <c r="A14773" s="3">
        <v>42125898</v>
      </c>
      <c r="B14773" s="3" t="s">
        <v>365</v>
      </c>
      <c r="C14773" s="3">
        <v>1</v>
      </c>
      <c r="D14773" s="3" t="s">
        <v>282</v>
      </c>
      <c r="E14773" s="3">
        <v>4</v>
      </c>
      <c r="F14773" s="3" t="s">
        <v>7</v>
      </c>
      <c r="G14773" s="3" t="s">
        <v>288</v>
      </c>
      <c r="H14773" s="6">
        <v>44566</v>
      </c>
      <c r="I14773" s="117">
        <v>0.79166666666666663</v>
      </c>
      <c r="J14773" s="3">
        <v>1</v>
      </c>
      <c r="K14773" s="3" t="s">
        <v>461</v>
      </c>
    </row>
    <row r="14774" spans="1:13" hidden="1" x14ac:dyDescent="0.25">
      <c r="A14774" s="3">
        <v>42125898</v>
      </c>
      <c r="B14774" s="3" t="s">
        <v>365</v>
      </c>
      <c r="C14774" s="3">
        <v>1</v>
      </c>
      <c r="D14774" s="3" t="s">
        <v>282</v>
      </c>
      <c r="E14774" s="3">
        <v>1</v>
      </c>
      <c r="F14774" s="3" t="s">
        <v>3</v>
      </c>
      <c r="G14774" s="3" t="s">
        <v>288</v>
      </c>
      <c r="H14774" s="6">
        <v>44567</v>
      </c>
      <c r="I14774" s="117">
        <v>0.29166666666666669</v>
      </c>
      <c r="J14774" s="3">
        <v>1</v>
      </c>
      <c r="K14774" s="3" t="s">
        <v>461</v>
      </c>
      <c r="M14774" s="1" t="s">
        <v>665</v>
      </c>
    </row>
    <row r="14775" spans="1:13" hidden="1" x14ac:dyDescent="0.25">
      <c r="A14775" s="3">
        <v>42125898</v>
      </c>
      <c r="B14775" s="3" t="s">
        <v>365</v>
      </c>
      <c r="C14775" s="3">
        <v>1</v>
      </c>
      <c r="D14775" s="3" t="s">
        <v>282</v>
      </c>
      <c r="E14775" s="3">
        <v>2</v>
      </c>
      <c r="F14775" s="3" t="s">
        <v>6</v>
      </c>
      <c r="G14775" s="3" t="s">
        <v>288</v>
      </c>
      <c r="H14775" s="6">
        <v>44567</v>
      </c>
      <c r="I14775" s="117">
        <v>0.5</v>
      </c>
      <c r="J14775" s="3">
        <v>1</v>
      </c>
      <c r="K14775" s="3" t="s">
        <v>461</v>
      </c>
    </row>
    <row r="14776" spans="1:13" hidden="1" x14ac:dyDescent="0.25">
      <c r="A14776" s="3">
        <v>42125898</v>
      </c>
      <c r="B14776" s="3" t="s">
        <v>365</v>
      </c>
      <c r="C14776" s="3">
        <v>1</v>
      </c>
      <c r="D14776" s="3" t="s">
        <v>282</v>
      </c>
      <c r="E14776" s="3">
        <v>3</v>
      </c>
      <c r="F14776" s="3" t="s">
        <v>5</v>
      </c>
      <c r="G14776" s="3" t="s">
        <v>288</v>
      </c>
      <c r="H14776" s="6">
        <v>44567</v>
      </c>
      <c r="I14776" s="117">
        <v>0.54166666666666663</v>
      </c>
      <c r="J14776" s="3">
        <v>1</v>
      </c>
      <c r="K14776" s="3" t="s">
        <v>461</v>
      </c>
    </row>
    <row r="14777" spans="1:13" hidden="1" x14ac:dyDescent="0.25">
      <c r="A14777" s="3">
        <v>42125898</v>
      </c>
      <c r="B14777" s="3" t="s">
        <v>365</v>
      </c>
      <c r="C14777" s="3">
        <v>1</v>
      </c>
      <c r="D14777" s="3" t="s">
        <v>282</v>
      </c>
      <c r="E14777" s="3">
        <v>4</v>
      </c>
      <c r="F14777" s="3" t="s">
        <v>7</v>
      </c>
      <c r="G14777" s="3" t="s">
        <v>288</v>
      </c>
      <c r="H14777" s="6">
        <v>44567</v>
      </c>
      <c r="I14777" s="117">
        <v>0.79166666666666663</v>
      </c>
      <c r="J14777" s="3">
        <v>1</v>
      </c>
      <c r="K14777" s="3" t="s">
        <v>461</v>
      </c>
    </row>
    <row r="14778" spans="1:13" hidden="1" x14ac:dyDescent="0.25">
      <c r="A14778" s="3">
        <v>42125898</v>
      </c>
      <c r="B14778" s="3" t="s">
        <v>365</v>
      </c>
      <c r="C14778" s="3">
        <v>1</v>
      </c>
      <c r="D14778" s="3" t="s">
        <v>282</v>
      </c>
      <c r="E14778" s="3">
        <v>1</v>
      </c>
      <c r="F14778" s="3" t="s">
        <v>3</v>
      </c>
      <c r="G14778" s="3" t="s">
        <v>288</v>
      </c>
      <c r="H14778" s="6">
        <v>44568</v>
      </c>
      <c r="I14778" s="117">
        <v>0.29166666666666669</v>
      </c>
      <c r="J14778" s="3">
        <v>1</v>
      </c>
      <c r="K14778" s="3" t="s">
        <v>461</v>
      </c>
      <c r="M14778" s="1" t="s">
        <v>665</v>
      </c>
    </row>
    <row r="14779" spans="1:13" hidden="1" x14ac:dyDescent="0.25">
      <c r="A14779" s="3">
        <v>42125898</v>
      </c>
      <c r="B14779" s="3" t="s">
        <v>365</v>
      </c>
      <c r="C14779" s="3">
        <v>1</v>
      </c>
      <c r="D14779" s="3" t="s">
        <v>282</v>
      </c>
      <c r="E14779" s="3">
        <v>2</v>
      </c>
      <c r="F14779" s="3" t="s">
        <v>6</v>
      </c>
      <c r="G14779" s="3" t="s">
        <v>288</v>
      </c>
      <c r="H14779" s="6">
        <v>44568</v>
      </c>
      <c r="I14779" s="117">
        <v>0.5</v>
      </c>
      <c r="J14779" s="3">
        <v>1</v>
      </c>
      <c r="K14779" s="3" t="s">
        <v>461</v>
      </c>
    </row>
    <row r="14780" spans="1:13" hidden="1" x14ac:dyDescent="0.25">
      <c r="A14780" s="3">
        <v>42125898</v>
      </c>
      <c r="B14780" s="3" t="s">
        <v>365</v>
      </c>
      <c r="C14780" s="3">
        <v>1</v>
      </c>
      <c r="D14780" s="3" t="s">
        <v>282</v>
      </c>
      <c r="E14780" s="3">
        <v>3</v>
      </c>
      <c r="F14780" s="3" t="s">
        <v>5</v>
      </c>
      <c r="G14780" s="3" t="s">
        <v>288</v>
      </c>
      <c r="H14780" s="6">
        <v>44568</v>
      </c>
      <c r="I14780" s="117">
        <v>0.54166666666666663</v>
      </c>
      <c r="J14780" s="3">
        <v>1</v>
      </c>
      <c r="K14780" s="3" t="s">
        <v>461</v>
      </c>
    </row>
    <row r="14781" spans="1:13" hidden="1" x14ac:dyDescent="0.25">
      <c r="A14781" s="3">
        <v>42125898</v>
      </c>
      <c r="B14781" s="3" t="s">
        <v>365</v>
      </c>
      <c r="C14781" s="3">
        <v>1</v>
      </c>
      <c r="D14781" s="3" t="s">
        <v>282</v>
      </c>
      <c r="E14781" s="3">
        <v>4</v>
      </c>
      <c r="F14781" s="3" t="s">
        <v>7</v>
      </c>
      <c r="G14781" s="3" t="s">
        <v>288</v>
      </c>
      <c r="H14781" s="6">
        <v>44568</v>
      </c>
      <c r="I14781" s="117">
        <v>0.79166666666666663</v>
      </c>
      <c r="J14781" s="3">
        <v>1</v>
      </c>
      <c r="K14781" s="3" t="s">
        <v>461</v>
      </c>
    </row>
    <row r="14782" spans="1:13" hidden="1" x14ac:dyDescent="0.25">
      <c r="A14782" s="3">
        <v>42125898</v>
      </c>
      <c r="B14782" s="3" t="s">
        <v>365</v>
      </c>
      <c r="C14782" s="3">
        <v>1</v>
      </c>
      <c r="D14782" s="3" t="s">
        <v>282</v>
      </c>
      <c r="E14782" s="3">
        <v>1</v>
      </c>
      <c r="F14782" s="3" t="s">
        <v>3</v>
      </c>
      <c r="G14782" s="3" t="s">
        <v>288</v>
      </c>
      <c r="H14782" s="6">
        <v>44569</v>
      </c>
      <c r="I14782" s="117">
        <v>0.29166666666666669</v>
      </c>
      <c r="J14782" s="3">
        <v>1</v>
      </c>
      <c r="K14782" s="3" t="s">
        <v>461</v>
      </c>
      <c r="M14782" s="1" t="s">
        <v>665</v>
      </c>
    </row>
    <row r="14783" spans="1:13" hidden="1" x14ac:dyDescent="0.25">
      <c r="A14783" s="3">
        <v>42125898</v>
      </c>
      <c r="B14783" s="3" t="s">
        <v>365</v>
      </c>
      <c r="C14783" s="3">
        <v>1</v>
      </c>
      <c r="D14783" s="3" t="s">
        <v>282</v>
      </c>
      <c r="E14783" s="3">
        <v>2</v>
      </c>
      <c r="F14783" s="3" t="s">
        <v>6</v>
      </c>
      <c r="G14783" s="3" t="s">
        <v>288</v>
      </c>
      <c r="H14783" s="6">
        <v>44569</v>
      </c>
      <c r="I14783" s="117">
        <v>0.5</v>
      </c>
      <c r="J14783" s="3">
        <v>1</v>
      </c>
      <c r="K14783" s="3" t="s">
        <v>461</v>
      </c>
    </row>
    <row r="14784" spans="1:13" hidden="1" x14ac:dyDescent="0.25">
      <c r="A14784" s="3">
        <v>42125898</v>
      </c>
      <c r="B14784" s="3" t="s">
        <v>365</v>
      </c>
      <c r="C14784" s="3">
        <v>1</v>
      </c>
      <c r="D14784" s="3" t="s">
        <v>282</v>
      </c>
      <c r="E14784" s="3">
        <v>3</v>
      </c>
      <c r="F14784" s="3" t="s">
        <v>5</v>
      </c>
      <c r="G14784" s="3" t="s">
        <v>288</v>
      </c>
      <c r="H14784" s="6">
        <v>44569</v>
      </c>
      <c r="I14784" s="117">
        <v>0.54166666666666663</v>
      </c>
      <c r="J14784" s="3">
        <v>1</v>
      </c>
      <c r="K14784" s="3" t="s">
        <v>461</v>
      </c>
    </row>
    <row r="14785" spans="1:13" hidden="1" x14ac:dyDescent="0.25">
      <c r="A14785" s="3">
        <v>42125898</v>
      </c>
      <c r="B14785" s="3" t="s">
        <v>365</v>
      </c>
      <c r="C14785" s="3">
        <v>1</v>
      </c>
      <c r="D14785" s="3" t="s">
        <v>282</v>
      </c>
      <c r="E14785" s="3">
        <v>4</v>
      </c>
      <c r="F14785" s="3" t="s">
        <v>7</v>
      </c>
      <c r="G14785" s="3" t="s">
        <v>288</v>
      </c>
      <c r="H14785" s="6">
        <v>44569</v>
      </c>
      <c r="I14785" s="117">
        <v>0.79166666666666663</v>
      </c>
      <c r="J14785" s="3">
        <v>1</v>
      </c>
      <c r="K14785" s="3" t="s">
        <v>461</v>
      </c>
    </row>
    <row r="14786" spans="1:13" hidden="1" x14ac:dyDescent="0.25">
      <c r="A14786" s="3">
        <v>42125898</v>
      </c>
      <c r="B14786" s="3" t="s">
        <v>365</v>
      </c>
      <c r="C14786" s="3">
        <v>1</v>
      </c>
      <c r="D14786" s="3" t="s">
        <v>282</v>
      </c>
      <c r="E14786" s="3">
        <v>1</v>
      </c>
      <c r="F14786" s="3" t="s">
        <v>3</v>
      </c>
      <c r="G14786" s="3" t="s">
        <v>288</v>
      </c>
      <c r="H14786" s="6">
        <v>44571</v>
      </c>
      <c r="I14786" s="117">
        <v>0.29166666666666669</v>
      </c>
      <c r="J14786" s="3">
        <v>1</v>
      </c>
      <c r="K14786" s="3" t="s">
        <v>461</v>
      </c>
      <c r="M14786" s="1" t="s">
        <v>665</v>
      </c>
    </row>
    <row r="14787" spans="1:13" hidden="1" x14ac:dyDescent="0.25">
      <c r="A14787" s="3">
        <v>42125898</v>
      </c>
      <c r="B14787" s="3" t="s">
        <v>365</v>
      </c>
      <c r="C14787" s="3">
        <v>1</v>
      </c>
      <c r="D14787" s="3" t="s">
        <v>282</v>
      </c>
      <c r="E14787" s="3">
        <v>2</v>
      </c>
      <c r="F14787" s="3" t="s">
        <v>6</v>
      </c>
      <c r="G14787" s="3" t="s">
        <v>288</v>
      </c>
      <c r="H14787" s="6">
        <v>44571</v>
      </c>
      <c r="I14787" s="117">
        <v>0.5</v>
      </c>
      <c r="J14787" s="3">
        <v>1</v>
      </c>
      <c r="K14787" s="3" t="s">
        <v>461</v>
      </c>
    </row>
    <row r="14788" spans="1:13" hidden="1" x14ac:dyDescent="0.25">
      <c r="A14788" s="3">
        <v>42125898</v>
      </c>
      <c r="B14788" s="3" t="s">
        <v>365</v>
      </c>
      <c r="C14788" s="3">
        <v>1</v>
      </c>
      <c r="D14788" s="3" t="s">
        <v>282</v>
      </c>
      <c r="E14788" s="3">
        <v>3</v>
      </c>
      <c r="F14788" s="3" t="s">
        <v>5</v>
      </c>
      <c r="G14788" s="3" t="s">
        <v>288</v>
      </c>
      <c r="H14788" s="6">
        <v>44571</v>
      </c>
      <c r="I14788" s="117">
        <v>0.54166666666666663</v>
      </c>
      <c r="J14788" s="3">
        <v>1</v>
      </c>
      <c r="K14788" s="3" t="s">
        <v>461</v>
      </c>
    </row>
    <row r="14789" spans="1:13" hidden="1" x14ac:dyDescent="0.25">
      <c r="A14789" s="3">
        <v>42125898</v>
      </c>
      <c r="B14789" s="3" t="s">
        <v>365</v>
      </c>
      <c r="C14789" s="3">
        <v>1</v>
      </c>
      <c r="D14789" s="3" t="s">
        <v>282</v>
      </c>
      <c r="E14789" s="3">
        <v>4</v>
      </c>
      <c r="F14789" s="3" t="s">
        <v>7</v>
      </c>
      <c r="G14789" s="3" t="s">
        <v>288</v>
      </c>
      <c r="H14789" s="6">
        <v>44571</v>
      </c>
      <c r="I14789" s="117">
        <v>0.79166666666666663</v>
      </c>
      <c r="J14789" s="3">
        <v>1</v>
      </c>
      <c r="K14789" s="3" t="s">
        <v>461</v>
      </c>
    </row>
    <row r="14790" spans="1:13" hidden="1" x14ac:dyDescent="0.25">
      <c r="A14790" s="3">
        <v>42125898</v>
      </c>
      <c r="B14790" s="3" t="s">
        <v>365</v>
      </c>
      <c r="C14790" s="3">
        <v>1</v>
      </c>
      <c r="D14790" s="3" t="s">
        <v>282</v>
      </c>
      <c r="E14790" s="3">
        <v>1</v>
      </c>
      <c r="F14790" s="3" t="s">
        <v>3</v>
      </c>
      <c r="G14790" s="3" t="s">
        <v>288</v>
      </c>
      <c r="H14790" s="6">
        <v>44572</v>
      </c>
      <c r="I14790" s="117">
        <v>0.29166666666666669</v>
      </c>
      <c r="J14790" s="3">
        <v>1</v>
      </c>
      <c r="K14790" s="3" t="s">
        <v>461</v>
      </c>
      <c r="M14790" s="1" t="s">
        <v>665</v>
      </c>
    </row>
    <row r="14791" spans="1:13" hidden="1" x14ac:dyDescent="0.25">
      <c r="A14791" s="3">
        <v>42125898</v>
      </c>
      <c r="B14791" s="3" t="s">
        <v>365</v>
      </c>
      <c r="C14791" s="3">
        <v>1</v>
      </c>
      <c r="D14791" s="3" t="s">
        <v>282</v>
      </c>
      <c r="E14791" s="3">
        <v>2</v>
      </c>
      <c r="F14791" s="3" t="s">
        <v>6</v>
      </c>
      <c r="G14791" s="3" t="s">
        <v>288</v>
      </c>
      <c r="H14791" s="6">
        <v>44572</v>
      </c>
      <c r="I14791" s="117">
        <v>0.5</v>
      </c>
      <c r="J14791" s="3">
        <v>1</v>
      </c>
      <c r="K14791" s="3" t="s">
        <v>461</v>
      </c>
    </row>
    <row r="14792" spans="1:13" hidden="1" x14ac:dyDescent="0.25">
      <c r="A14792" s="3">
        <v>42125898</v>
      </c>
      <c r="B14792" s="3" t="s">
        <v>365</v>
      </c>
      <c r="C14792" s="3">
        <v>1</v>
      </c>
      <c r="D14792" s="3" t="s">
        <v>282</v>
      </c>
      <c r="E14792" s="3">
        <v>3</v>
      </c>
      <c r="F14792" s="3" t="s">
        <v>5</v>
      </c>
      <c r="G14792" s="3" t="s">
        <v>288</v>
      </c>
      <c r="H14792" s="6">
        <v>44572</v>
      </c>
      <c r="I14792" s="117">
        <v>0.54166666666666663</v>
      </c>
      <c r="J14792" s="3">
        <v>1</v>
      </c>
      <c r="K14792" s="3" t="s">
        <v>461</v>
      </c>
    </row>
    <row r="14793" spans="1:13" hidden="1" x14ac:dyDescent="0.25">
      <c r="A14793" s="3">
        <v>42125898</v>
      </c>
      <c r="B14793" s="3" t="s">
        <v>365</v>
      </c>
      <c r="C14793" s="3">
        <v>1</v>
      </c>
      <c r="D14793" s="3" t="s">
        <v>282</v>
      </c>
      <c r="E14793" s="3">
        <v>4</v>
      </c>
      <c r="F14793" s="3" t="s">
        <v>7</v>
      </c>
      <c r="G14793" s="3" t="s">
        <v>288</v>
      </c>
      <c r="H14793" s="6">
        <v>44572</v>
      </c>
      <c r="I14793" s="117">
        <v>0.79166666666666663</v>
      </c>
      <c r="J14793" s="3">
        <v>1</v>
      </c>
      <c r="K14793" s="3" t="s">
        <v>461</v>
      </c>
    </row>
    <row r="14794" spans="1:13" hidden="1" x14ac:dyDescent="0.25">
      <c r="A14794" s="3">
        <v>42125898</v>
      </c>
      <c r="B14794" s="3" t="s">
        <v>365</v>
      </c>
      <c r="C14794" s="3">
        <v>1</v>
      </c>
      <c r="D14794" s="3" t="s">
        <v>282</v>
      </c>
      <c r="E14794" s="3">
        <v>1</v>
      </c>
      <c r="F14794" s="3" t="s">
        <v>3</v>
      </c>
      <c r="G14794" s="3" t="s">
        <v>288</v>
      </c>
      <c r="H14794" s="6">
        <v>44573</v>
      </c>
      <c r="I14794" s="117">
        <v>0.29166666666666669</v>
      </c>
      <c r="J14794" s="3">
        <v>1</v>
      </c>
      <c r="K14794" s="3" t="s">
        <v>461</v>
      </c>
      <c r="M14794" s="1" t="s">
        <v>665</v>
      </c>
    </row>
    <row r="14795" spans="1:13" hidden="1" x14ac:dyDescent="0.25">
      <c r="A14795" s="3">
        <v>42125898</v>
      </c>
      <c r="B14795" s="3" t="s">
        <v>365</v>
      </c>
      <c r="C14795" s="3">
        <v>1</v>
      </c>
      <c r="D14795" s="3" t="s">
        <v>282</v>
      </c>
      <c r="E14795" s="3">
        <v>2</v>
      </c>
      <c r="F14795" s="3" t="s">
        <v>6</v>
      </c>
      <c r="G14795" s="3" t="s">
        <v>288</v>
      </c>
      <c r="H14795" s="6">
        <v>44573</v>
      </c>
      <c r="I14795" s="117">
        <v>0.5</v>
      </c>
      <c r="J14795" s="3">
        <v>1</v>
      </c>
      <c r="K14795" s="3" t="s">
        <v>461</v>
      </c>
    </row>
    <row r="14796" spans="1:13" hidden="1" x14ac:dyDescent="0.25">
      <c r="A14796" s="3">
        <v>42125898</v>
      </c>
      <c r="B14796" s="3" t="s">
        <v>365</v>
      </c>
      <c r="C14796" s="3">
        <v>1</v>
      </c>
      <c r="D14796" s="3" t="s">
        <v>282</v>
      </c>
      <c r="E14796" s="3">
        <v>3</v>
      </c>
      <c r="F14796" s="3" t="s">
        <v>5</v>
      </c>
      <c r="G14796" s="3" t="s">
        <v>288</v>
      </c>
      <c r="H14796" s="6">
        <v>44573</v>
      </c>
      <c r="I14796" s="117">
        <v>0.54166666666666663</v>
      </c>
      <c r="J14796" s="3">
        <v>1</v>
      </c>
      <c r="K14796" s="3" t="s">
        <v>461</v>
      </c>
    </row>
    <row r="14797" spans="1:13" hidden="1" x14ac:dyDescent="0.25">
      <c r="A14797" s="3">
        <v>42125898</v>
      </c>
      <c r="B14797" s="3" t="s">
        <v>365</v>
      </c>
      <c r="C14797" s="3">
        <v>1</v>
      </c>
      <c r="D14797" s="3" t="s">
        <v>282</v>
      </c>
      <c r="E14797" s="3">
        <v>4</v>
      </c>
      <c r="F14797" s="3" t="s">
        <v>7</v>
      </c>
      <c r="G14797" s="3" t="s">
        <v>288</v>
      </c>
      <c r="H14797" s="6">
        <v>44573</v>
      </c>
      <c r="I14797" s="117">
        <v>0.75</v>
      </c>
      <c r="J14797" s="3">
        <v>1</v>
      </c>
      <c r="K14797" s="3" t="s">
        <v>461</v>
      </c>
    </row>
    <row r="14798" spans="1:13" hidden="1" x14ac:dyDescent="0.25">
      <c r="A14798" s="3">
        <v>42125898</v>
      </c>
      <c r="B14798" s="3" t="s">
        <v>365</v>
      </c>
      <c r="C14798" s="3">
        <v>1</v>
      </c>
      <c r="D14798" s="3" t="s">
        <v>282</v>
      </c>
      <c r="E14798" s="3">
        <v>1</v>
      </c>
      <c r="F14798" s="3" t="s">
        <v>3</v>
      </c>
      <c r="G14798" s="3" t="s">
        <v>288</v>
      </c>
      <c r="H14798" s="6">
        <v>44574</v>
      </c>
      <c r="I14798" s="117">
        <v>0.29166666666666669</v>
      </c>
      <c r="J14798" s="3">
        <v>1</v>
      </c>
      <c r="K14798" s="3" t="s">
        <v>461</v>
      </c>
      <c r="M14798" s="1" t="s">
        <v>665</v>
      </c>
    </row>
    <row r="14799" spans="1:13" hidden="1" x14ac:dyDescent="0.25">
      <c r="A14799" s="3">
        <v>42125898</v>
      </c>
      <c r="B14799" s="3" t="s">
        <v>365</v>
      </c>
      <c r="C14799" s="3">
        <v>1</v>
      </c>
      <c r="D14799" s="3" t="s">
        <v>282</v>
      </c>
      <c r="E14799" s="3">
        <v>2</v>
      </c>
      <c r="F14799" s="3" t="s">
        <v>6</v>
      </c>
      <c r="G14799" s="3" t="s">
        <v>288</v>
      </c>
      <c r="H14799" s="6">
        <v>44574</v>
      </c>
      <c r="I14799" s="117">
        <v>0.5</v>
      </c>
      <c r="J14799" s="3">
        <v>1</v>
      </c>
      <c r="K14799" s="3" t="s">
        <v>461</v>
      </c>
    </row>
    <row r="14800" spans="1:13" hidden="1" x14ac:dyDescent="0.25">
      <c r="A14800" s="3">
        <v>42125898</v>
      </c>
      <c r="B14800" s="3" t="s">
        <v>365</v>
      </c>
      <c r="C14800" s="3">
        <v>1</v>
      </c>
      <c r="D14800" s="3" t="s">
        <v>282</v>
      </c>
      <c r="E14800" s="3">
        <v>3</v>
      </c>
      <c r="F14800" s="3" t="s">
        <v>5</v>
      </c>
      <c r="G14800" s="3" t="s">
        <v>288</v>
      </c>
      <c r="H14800" s="6">
        <v>44574</v>
      </c>
      <c r="I14800" s="117">
        <v>0.54166666666666663</v>
      </c>
      <c r="J14800" s="3">
        <v>1</v>
      </c>
      <c r="K14800" s="3" t="s">
        <v>461</v>
      </c>
    </row>
    <row r="14801" spans="1:13" hidden="1" x14ac:dyDescent="0.25">
      <c r="A14801" s="3">
        <v>42125898</v>
      </c>
      <c r="B14801" s="3" t="s">
        <v>365</v>
      </c>
      <c r="C14801" s="3">
        <v>1</v>
      </c>
      <c r="D14801" s="3" t="s">
        <v>282</v>
      </c>
      <c r="E14801" s="3">
        <v>4</v>
      </c>
      <c r="F14801" s="3" t="s">
        <v>7</v>
      </c>
      <c r="G14801" s="3" t="s">
        <v>288</v>
      </c>
      <c r="H14801" s="6">
        <v>44574</v>
      </c>
      <c r="I14801" s="117">
        <v>0.70833333333333337</v>
      </c>
      <c r="J14801" s="3">
        <v>1</v>
      </c>
      <c r="K14801" s="3" t="s">
        <v>461</v>
      </c>
    </row>
    <row r="14802" spans="1:13" hidden="1" x14ac:dyDescent="0.25">
      <c r="A14802" s="3">
        <v>42125898</v>
      </c>
      <c r="B14802" s="3" t="s">
        <v>365</v>
      </c>
      <c r="C14802" s="3">
        <v>1</v>
      </c>
      <c r="D14802" s="3" t="s">
        <v>282</v>
      </c>
      <c r="E14802" s="3">
        <v>1</v>
      </c>
      <c r="F14802" s="3" t="s">
        <v>3</v>
      </c>
      <c r="G14802" s="3" t="s">
        <v>288</v>
      </c>
      <c r="H14802" s="6">
        <v>44575</v>
      </c>
      <c r="I14802" s="117">
        <v>0.29166666666666669</v>
      </c>
      <c r="J14802" s="3">
        <v>1</v>
      </c>
      <c r="K14802" s="3" t="s">
        <v>461</v>
      </c>
      <c r="M14802" s="1" t="s">
        <v>665</v>
      </c>
    </row>
    <row r="14803" spans="1:13" hidden="1" x14ac:dyDescent="0.25">
      <c r="A14803" s="3">
        <v>42125898</v>
      </c>
      <c r="B14803" s="3" t="s">
        <v>365</v>
      </c>
      <c r="C14803" s="3">
        <v>1</v>
      </c>
      <c r="D14803" s="3" t="s">
        <v>282</v>
      </c>
      <c r="E14803" s="3">
        <v>2</v>
      </c>
      <c r="F14803" s="3" t="s">
        <v>6</v>
      </c>
      <c r="G14803" s="3" t="s">
        <v>288</v>
      </c>
      <c r="H14803" s="6">
        <v>44575</v>
      </c>
      <c r="I14803" s="117">
        <v>0.5</v>
      </c>
      <c r="J14803" s="3">
        <v>1</v>
      </c>
      <c r="K14803" s="3" t="s">
        <v>461</v>
      </c>
    </row>
    <row r="14804" spans="1:13" hidden="1" x14ac:dyDescent="0.25">
      <c r="A14804" s="3">
        <v>42125898</v>
      </c>
      <c r="B14804" s="3" t="s">
        <v>365</v>
      </c>
      <c r="C14804" s="3">
        <v>1</v>
      </c>
      <c r="D14804" s="3" t="s">
        <v>282</v>
      </c>
      <c r="E14804" s="3">
        <v>3</v>
      </c>
      <c r="F14804" s="3" t="s">
        <v>5</v>
      </c>
      <c r="G14804" s="3" t="s">
        <v>288</v>
      </c>
      <c r="H14804" s="6">
        <v>44575</v>
      </c>
      <c r="I14804" s="117">
        <v>0.54166666666666663</v>
      </c>
      <c r="J14804" s="3">
        <v>1</v>
      </c>
      <c r="K14804" s="3" t="s">
        <v>461</v>
      </c>
    </row>
    <row r="14805" spans="1:13" hidden="1" x14ac:dyDescent="0.25">
      <c r="A14805" s="3">
        <v>42125898</v>
      </c>
      <c r="B14805" s="3" t="s">
        <v>365</v>
      </c>
      <c r="C14805" s="3">
        <v>1</v>
      </c>
      <c r="D14805" s="3" t="s">
        <v>282</v>
      </c>
      <c r="E14805" s="3">
        <v>4</v>
      </c>
      <c r="F14805" s="3" t="s">
        <v>7</v>
      </c>
      <c r="G14805" s="3" t="s">
        <v>288</v>
      </c>
      <c r="H14805" s="6">
        <v>44575</v>
      </c>
      <c r="I14805" s="117">
        <v>0.79166666666666663</v>
      </c>
      <c r="J14805" s="3">
        <v>1</v>
      </c>
      <c r="K14805" s="3" t="s">
        <v>461</v>
      </c>
    </row>
    <row r="14806" spans="1:13" hidden="1" x14ac:dyDescent="0.25">
      <c r="A14806" s="3">
        <v>42125898</v>
      </c>
      <c r="B14806" s="3" t="s">
        <v>365</v>
      </c>
      <c r="C14806" s="3">
        <v>1</v>
      </c>
      <c r="D14806" s="3" t="s">
        <v>282</v>
      </c>
      <c r="E14806" s="3">
        <v>1</v>
      </c>
      <c r="F14806" s="3" t="s">
        <v>3</v>
      </c>
      <c r="G14806" s="3" t="s">
        <v>288</v>
      </c>
      <c r="H14806" s="6">
        <v>44576</v>
      </c>
      <c r="I14806" s="117">
        <v>0.29166666666666669</v>
      </c>
      <c r="J14806" s="3">
        <v>1</v>
      </c>
      <c r="K14806" s="3" t="s">
        <v>461</v>
      </c>
      <c r="M14806" s="1" t="s">
        <v>665</v>
      </c>
    </row>
    <row r="14807" spans="1:13" hidden="1" x14ac:dyDescent="0.25">
      <c r="A14807" s="3">
        <v>42125898</v>
      </c>
      <c r="B14807" s="3" t="s">
        <v>365</v>
      </c>
      <c r="C14807" s="3">
        <v>1</v>
      </c>
      <c r="D14807" s="3" t="s">
        <v>282</v>
      </c>
      <c r="E14807" s="3">
        <v>2</v>
      </c>
      <c r="F14807" s="3" t="s">
        <v>6</v>
      </c>
      <c r="G14807" s="3" t="s">
        <v>288</v>
      </c>
      <c r="H14807" s="6">
        <v>44576</v>
      </c>
      <c r="I14807" s="117">
        <v>0.5</v>
      </c>
      <c r="J14807" s="3">
        <v>1</v>
      </c>
      <c r="K14807" s="3" t="s">
        <v>461</v>
      </c>
    </row>
    <row r="14808" spans="1:13" hidden="1" x14ac:dyDescent="0.25">
      <c r="A14808" s="3">
        <v>42125898</v>
      </c>
      <c r="B14808" s="3" t="s">
        <v>365</v>
      </c>
      <c r="C14808" s="3">
        <v>1</v>
      </c>
      <c r="D14808" s="3" t="s">
        <v>282</v>
      </c>
      <c r="E14808" s="3">
        <v>3</v>
      </c>
      <c r="F14808" s="3" t="s">
        <v>5</v>
      </c>
      <c r="G14808" s="3" t="s">
        <v>288</v>
      </c>
      <c r="H14808" s="6">
        <v>44576</v>
      </c>
      <c r="I14808" s="117">
        <v>0.54166666666666663</v>
      </c>
      <c r="J14808" s="3">
        <v>1</v>
      </c>
      <c r="K14808" s="3" t="s">
        <v>461</v>
      </c>
    </row>
    <row r="14809" spans="1:13" hidden="1" x14ac:dyDescent="0.25">
      <c r="A14809" s="3">
        <v>42125898</v>
      </c>
      <c r="B14809" s="3" t="s">
        <v>365</v>
      </c>
      <c r="C14809" s="3">
        <v>1</v>
      </c>
      <c r="D14809" s="3" t="s">
        <v>282</v>
      </c>
      <c r="E14809" s="3">
        <v>4</v>
      </c>
      <c r="F14809" s="3" t="s">
        <v>7</v>
      </c>
      <c r="G14809" s="3" t="s">
        <v>288</v>
      </c>
      <c r="H14809" s="6">
        <v>44576</v>
      </c>
      <c r="I14809" s="117">
        <v>0.79166666666666663</v>
      </c>
      <c r="J14809" s="3">
        <v>1</v>
      </c>
      <c r="K14809" s="3" t="s">
        <v>461</v>
      </c>
    </row>
    <row r="14810" spans="1:13" hidden="1" x14ac:dyDescent="0.25">
      <c r="A14810" s="3">
        <v>42125898</v>
      </c>
      <c r="B14810" s="3" t="s">
        <v>365</v>
      </c>
      <c r="C14810" s="3">
        <v>1</v>
      </c>
      <c r="D14810" s="3" t="s">
        <v>282</v>
      </c>
      <c r="E14810" s="3">
        <v>6</v>
      </c>
      <c r="F14810" s="3" t="s">
        <v>410</v>
      </c>
      <c r="G14810" s="3" t="s">
        <v>288</v>
      </c>
      <c r="H14810" s="6">
        <v>44578</v>
      </c>
      <c r="J14810" s="3">
        <v>1</v>
      </c>
      <c r="K14810" s="3" t="s">
        <v>461</v>
      </c>
    </row>
    <row r="14811" spans="1:13" hidden="1" x14ac:dyDescent="0.25">
      <c r="A14811" s="3">
        <v>42125898</v>
      </c>
      <c r="B14811" s="3" t="s">
        <v>365</v>
      </c>
      <c r="C14811" s="3">
        <v>1</v>
      </c>
      <c r="D14811" s="3" t="s">
        <v>282</v>
      </c>
      <c r="E14811" s="3">
        <v>1</v>
      </c>
      <c r="F14811" s="3" t="s">
        <v>3</v>
      </c>
      <c r="G14811" s="3" t="s">
        <v>288</v>
      </c>
      <c r="H14811" s="6">
        <v>44579</v>
      </c>
      <c r="I14811" s="117">
        <v>0.29166666666666669</v>
      </c>
      <c r="J14811" s="3">
        <v>1</v>
      </c>
      <c r="K14811" s="3" t="s">
        <v>461</v>
      </c>
      <c r="M14811" s="1" t="s">
        <v>665</v>
      </c>
    </row>
    <row r="14812" spans="1:13" hidden="1" x14ac:dyDescent="0.25">
      <c r="A14812" s="3">
        <v>42125898</v>
      </c>
      <c r="B14812" s="3" t="s">
        <v>365</v>
      </c>
      <c r="C14812" s="3">
        <v>1</v>
      </c>
      <c r="D14812" s="3" t="s">
        <v>282</v>
      </c>
      <c r="E14812" s="3">
        <v>2</v>
      </c>
      <c r="F14812" s="3" t="s">
        <v>6</v>
      </c>
      <c r="G14812" s="3" t="s">
        <v>288</v>
      </c>
      <c r="H14812" s="6">
        <v>44579</v>
      </c>
      <c r="I14812" s="117">
        <v>0.5</v>
      </c>
      <c r="J14812" s="3">
        <v>1</v>
      </c>
      <c r="K14812" s="3" t="s">
        <v>461</v>
      </c>
    </row>
    <row r="14813" spans="1:13" hidden="1" x14ac:dyDescent="0.25">
      <c r="A14813" s="3">
        <v>42125898</v>
      </c>
      <c r="B14813" s="3" t="s">
        <v>365</v>
      </c>
      <c r="C14813" s="3">
        <v>1</v>
      </c>
      <c r="D14813" s="3" t="s">
        <v>282</v>
      </c>
      <c r="E14813" s="3">
        <v>3</v>
      </c>
      <c r="F14813" s="3" t="s">
        <v>5</v>
      </c>
      <c r="G14813" s="3" t="s">
        <v>288</v>
      </c>
      <c r="H14813" s="6">
        <v>44579</v>
      </c>
      <c r="I14813" s="117">
        <v>0.54166666666666663</v>
      </c>
      <c r="J14813" s="3">
        <v>1</v>
      </c>
      <c r="K14813" s="3" t="s">
        <v>461</v>
      </c>
    </row>
    <row r="14814" spans="1:13" hidden="1" x14ac:dyDescent="0.25">
      <c r="A14814" s="3">
        <v>42125898</v>
      </c>
      <c r="B14814" s="3" t="s">
        <v>365</v>
      </c>
      <c r="C14814" s="3">
        <v>1</v>
      </c>
      <c r="D14814" s="3" t="s">
        <v>282</v>
      </c>
      <c r="E14814" s="3">
        <v>4</v>
      </c>
      <c r="F14814" s="3" t="s">
        <v>7</v>
      </c>
      <c r="G14814" s="3" t="s">
        <v>288</v>
      </c>
      <c r="H14814" s="6">
        <v>44579</v>
      </c>
      <c r="I14814" s="117">
        <v>0.79166666666666663</v>
      </c>
      <c r="J14814" s="3">
        <v>1</v>
      </c>
      <c r="K14814" s="3" t="s">
        <v>461</v>
      </c>
    </row>
    <row r="14815" spans="1:13" hidden="1" x14ac:dyDescent="0.25">
      <c r="A14815" s="3">
        <v>42125898</v>
      </c>
      <c r="B14815" s="3" t="s">
        <v>365</v>
      </c>
      <c r="C14815" s="3">
        <v>1</v>
      </c>
      <c r="D14815" s="3" t="s">
        <v>282</v>
      </c>
      <c r="E14815" s="3">
        <v>1</v>
      </c>
      <c r="F14815" s="3" t="s">
        <v>3</v>
      </c>
      <c r="G14815" s="3" t="s">
        <v>288</v>
      </c>
      <c r="H14815" s="6">
        <v>44580</v>
      </c>
      <c r="I14815" s="117">
        <v>0.29166666666666669</v>
      </c>
      <c r="J14815" s="3">
        <v>1</v>
      </c>
      <c r="K14815" s="3" t="s">
        <v>461</v>
      </c>
      <c r="M14815" s="1" t="s">
        <v>665</v>
      </c>
    </row>
    <row r="14816" spans="1:13" hidden="1" x14ac:dyDescent="0.25">
      <c r="A14816" s="3">
        <v>42125898</v>
      </c>
      <c r="B14816" s="3" t="s">
        <v>365</v>
      </c>
      <c r="C14816" s="3">
        <v>1</v>
      </c>
      <c r="D14816" s="3" t="s">
        <v>282</v>
      </c>
      <c r="E14816" s="3">
        <v>2</v>
      </c>
      <c r="F14816" s="3" t="s">
        <v>6</v>
      </c>
      <c r="G14816" s="3" t="s">
        <v>288</v>
      </c>
      <c r="H14816" s="6">
        <v>44580</v>
      </c>
      <c r="I14816" s="117">
        <v>0.5</v>
      </c>
      <c r="J14816" s="3">
        <v>1</v>
      </c>
      <c r="K14816" s="3" t="s">
        <v>461</v>
      </c>
    </row>
    <row r="14817" spans="1:13" hidden="1" x14ac:dyDescent="0.25">
      <c r="A14817" s="3">
        <v>42125898</v>
      </c>
      <c r="B14817" s="3" t="s">
        <v>365</v>
      </c>
      <c r="C14817" s="3">
        <v>1</v>
      </c>
      <c r="D14817" s="3" t="s">
        <v>282</v>
      </c>
      <c r="E14817" s="3">
        <v>3</v>
      </c>
      <c r="F14817" s="3" t="s">
        <v>5</v>
      </c>
      <c r="G14817" s="3" t="s">
        <v>288</v>
      </c>
      <c r="H14817" s="6">
        <v>44580</v>
      </c>
      <c r="I14817" s="117">
        <v>0.54166666666666663</v>
      </c>
      <c r="J14817" s="3">
        <v>1</v>
      </c>
      <c r="K14817" s="3" t="s">
        <v>461</v>
      </c>
    </row>
    <row r="14818" spans="1:13" hidden="1" x14ac:dyDescent="0.25">
      <c r="A14818" s="3">
        <v>42125898</v>
      </c>
      <c r="B14818" s="3" t="s">
        <v>365</v>
      </c>
      <c r="C14818" s="3">
        <v>1</v>
      </c>
      <c r="D14818" s="3" t="s">
        <v>282</v>
      </c>
      <c r="E14818" s="3">
        <v>4</v>
      </c>
      <c r="F14818" s="3" t="s">
        <v>7</v>
      </c>
      <c r="G14818" s="3" t="s">
        <v>288</v>
      </c>
      <c r="H14818" s="6">
        <v>44580</v>
      </c>
      <c r="I14818" s="117">
        <v>0.79166666666666663</v>
      </c>
      <c r="J14818" s="3">
        <v>1</v>
      </c>
      <c r="K14818" s="3" t="s">
        <v>461</v>
      </c>
    </row>
    <row r="14819" spans="1:13" hidden="1" x14ac:dyDescent="0.25">
      <c r="A14819" s="3">
        <v>42125898</v>
      </c>
      <c r="B14819" s="3" t="s">
        <v>365</v>
      </c>
      <c r="C14819" s="3">
        <v>1</v>
      </c>
      <c r="D14819" s="3" t="s">
        <v>282</v>
      </c>
      <c r="E14819" s="3">
        <v>1</v>
      </c>
      <c r="F14819" s="3" t="s">
        <v>3</v>
      </c>
      <c r="G14819" s="3" t="s">
        <v>288</v>
      </c>
      <c r="H14819" s="6">
        <v>44581</v>
      </c>
      <c r="I14819" s="117">
        <v>0.25</v>
      </c>
      <c r="J14819" s="3">
        <v>1</v>
      </c>
      <c r="K14819" s="3" t="s">
        <v>461</v>
      </c>
      <c r="M14819" s="1" t="s">
        <v>665</v>
      </c>
    </row>
    <row r="14820" spans="1:13" hidden="1" x14ac:dyDescent="0.25">
      <c r="A14820" s="3">
        <v>42125898</v>
      </c>
      <c r="B14820" s="3" t="s">
        <v>365</v>
      </c>
      <c r="C14820" s="3">
        <v>1</v>
      </c>
      <c r="D14820" s="3" t="s">
        <v>282</v>
      </c>
      <c r="E14820" s="3">
        <v>2</v>
      </c>
      <c r="F14820" s="3" t="s">
        <v>6</v>
      </c>
      <c r="G14820" s="3" t="s">
        <v>288</v>
      </c>
      <c r="H14820" s="6">
        <v>44581</v>
      </c>
      <c r="I14820" s="117">
        <v>0.5</v>
      </c>
      <c r="J14820" s="3">
        <v>1</v>
      </c>
      <c r="K14820" s="3" t="s">
        <v>461</v>
      </c>
    </row>
    <row r="14821" spans="1:13" hidden="1" x14ac:dyDescent="0.25">
      <c r="A14821" s="3">
        <v>42125898</v>
      </c>
      <c r="B14821" s="3" t="s">
        <v>365</v>
      </c>
      <c r="C14821" s="3">
        <v>1</v>
      </c>
      <c r="D14821" s="3" t="s">
        <v>282</v>
      </c>
      <c r="E14821" s="3">
        <v>3</v>
      </c>
      <c r="F14821" s="3" t="s">
        <v>5</v>
      </c>
      <c r="G14821" s="3" t="s">
        <v>288</v>
      </c>
      <c r="H14821" s="6">
        <v>44581</v>
      </c>
      <c r="I14821" s="117">
        <v>0.54166666666666663</v>
      </c>
      <c r="J14821" s="3">
        <v>1</v>
      </c>
      <c r="K14821" s="3" t="s">
        <v>461</v>
      </c>
    </row>
    <row r="14822" spans="1:13" hidden="1" x14ac:dyDescent="0.25">
      <c r="A14822" s="3">
        <v>42125898</v>
      </c>
      <c r="B14822" s="3" t="s">
        <v>365</v>
      </c>
      <c r="C14822" s="3">
        <v>1</v>
      </c>
      <c r="D14822" s="3" t="s">
        <v>282</v>
      </c>
      <c r="E14822" s="3">
        <v>4</v>
      </c>
      <c r="F14822" s="3" t="s">
        <v>7</v>
      </c>
      <c r="G14822" s="3" t="s">
        <v>288</v>
      </c>
      <c r="H14822" s="6">
        <v>44581</v>
      </c>
      <c r="I14822" s="117">
        <v>0.79166666666666663</v>
      </c>
      <c r="J14822" s="3">
        <v>1</v>
      </c>
      <c r="K14822" s="3" t="s">
        <v>461</v>
      </c>
    </row>
    <row r="14823" spans="1:13" hidden="1" x14ac:dyDescent="0.25">
      <c r="A14823" s="3">
        <v>42125898</v>
      </c>
      <c r="B14823" s="3" t="s">
        <v>365</v>
      </c>
      <c r="C14823" s="3">
        <v>1</v>
      </c>
      <c r="D14823" s="3" t="s">
        <v>282</v>
      </c>
      <c r="E14823" s="3">
        <v>1</v>
      </c>
      <c r="F14823" s="3" t="s">
        <v>3</v>
      </c>
      <c r="G14823" s="3" t="s">
        <v>288</v>
      </c>
      <c r="H14823" s="6">
        <v>44582</v>
      </c>
      <c r="I14823" s="117">
        <v>0.25</v>
      </c>
      <c r="J14823" s="3">
        <v>1</v>
      </c>
      <c r="K14823" s="3" t="s">
        <v>461</v>
      </c>
      <c r="M14823" s="1" t="s">
        <v>665</v>
      </c>
    </row>
    <row r="14824" spans="1:13" hidden="1" x14ac:dyDescent="0.25">
      <c r="A14824" s="3">
        <v>42125898</v>
      </c>
      <c r="B14824" s="3" t="s">
        <v>365</v>
      </c>
      <c r="C14824" s="3">
        <v>1</v>
      </c>
      <c r="D14824" s="3" t="s">
        <v>282</v>
      </c>
      <c r="E14824" s="3">
        <v>2</v>
      </c>
      <c r="F14824" s="3" t="s">
        <v>6</v>
      </c>
      <c r="G14824" s="3" t="s">
        <v>288</v>
      </c>
      <c r="H14824" s="6">
        <v>44582</v>
      </c>
      <c r="I14824" s="117">
        <v>0.5</v>
      </c>
      <c r="J14824" s="3">
        <v>1</v>
      </c>
      <c r="K14824" s="3" t="s">
        <v>461</v>
      </c>
    </row>
    <row r="14825" spans="1:13" hidden="1" x14ac:dyDescent="0.25">
      <c r="A14825" s="3">
        <v>42125898</v>
      </c>
      <c r="B14825" s="3" t="s">
        <v>365</v>
      </c>
      <c r="C14825" s="3">
        <v>1</v>
      </c>
      <c r="D14825" s="3" t="s">
        <v>282</v>
      </c>
      <c r="E14825" s="3">
        <v>3</v>
      </c>
      <c r="F14825" s="3" t="s">
        <v>5</v>
      </c>
      <c r="G14825" s="3" t="s">
        <v>288</v>
      </c>
      <c r="H14825" s="6">
        <v>44582</v>
      </c>
      <c r="I14825" s="117">
        <v>0.54166666666666663</v>
      </c>
      <c r="J14825" s="3">
        <v>1</v>
      </c>
      <c r="K14825" s="3" t="s">
        <v>461</v>
      </c>
    </row>
    <row r="14826" spans="1:13" hidden="1" x14ac:dyDescent="0.25">
      <c r="A14826" s="3">
        <v>42125898</v>
      </c>
      <c r="B14826" s="3" t="s">
        <v>365</v>
      </c>
      <c r="C14826" s="3">
        <v>1</v>
      </c>
      <c r="D14826" s="3" t="s">
        <v>282</v>
      </c>
      <c r="E14826" s="3">
        <v>4</v>
      </c>
      <c r="F14826" s="3" t="s">
        <v>7</v>
      </c>
      <c r="G14826" s="3" t="s">
        <v>288</v>
      </c>
      <c r="H14826" s="6">
        <v>44582</v>
      </c>
      <c r="I14826" s="117">
        <v>0.79166666666666663</v>
      </c>
      <c r="J14826" s="3">
        <v>1</v>
      </c>
      <c r="K14826" s="3" t="s">
        <v>461</v>
      </c>
    </row>
    <row r="14827" spans="1:13" hidden="1" x14ac:dyDescent="0.25">
      <c r="A14827" s="3">
        <v>42125898</v>
      </c>
      <c r="B14827" s="3" t="s">
        <v>365</v>
      </c>
      <c r="C14827" s="3">
        <v>1</v>
      </c>
      <c r="D14827" s="3" t="s">
        <v>282</v>
      </c>
      <c r="E14827" s="3">
        <v>1</v>
      </c>
      <c r="F14827" s="3" t="s">
        <v>3</v>
      </c>
      <c r="G14827" s="3" t="s">
        <v>288</v>
      </c>
      <c r="H14827" s="6">
        <v>44583</v>
      </c>
      <c r="I14827" s="117">
        <v>0.25</v>
      </c>
      <c r="J14827" s="3">
        <v>1</v>
      </c>
      <c r="K14827" s="3" t="s">
        <v>461</v>
      </c>
      <c r="M14827" s="1" t="s">
        <v>665</v>
      </c>
    </row>
    <row r="14828" spans="1:13" hidden="1" x14ac:dyDescent="0.25">
      <c r="A14828" s="3">
        <v>42125898</v>
      </c>
      <c r="B14828" s="3" t="s">
        <v>365</v>
      </c>
      <c r="C14828" s="3">
        <v>1</v>
      </c>
      <c r="D14828" s="3" t="s">
        <v>282</v>
      </c>
      <c r="E14828" s="3">
        <v>2</v>
      </c>
      <c r="F14828" s="3" t="s">
        <v>6</v>
      </c>
      <c r="G14828" s="3" t="s">
        <v>288</v>
      </c>
      <c r="H14828" s="6">
        <v>44583</v>
      </c>
      <c r="I14828" s="117">
        <v>0.5</v>
      </c>
      <c r="J14828" s="3">
        <v>1</v>
      </c>
      <c r="K14828" s="3" t="s">
        <v>461</v>
      </c>
    </row>
    <row r="14829" spans="1:13" hidden="1" x14ac:dyDescent="0.25">
      <c r="A14829" s="3">
        <v>42125898</v>
      </c>
      <c r="B14829" s="3" t="s">
        <v>365</v>
      </c>
      <c r="C14829" s="3">
        <v>1</v>
      </c>
      <c r="D14829" s="3" t="s">
        <v>282</v>
      </c>
      <c r="E14829" s="3">
        <v>3</v>
      </c>
      <c r="F14829" s="3" t="s">
        <v>5</v>
      </c>
      <c r="G14829" s="3" t="s">
        <v>288</v>
      </c>
      <c r="H14829" s="6">
        <v>44583</v>
      </c>
      <c r="I14829" s="117">
        <v>0.54166666666666663</v>
      </c>
      <c r="J14829" s="3">
        <v>1</v>
      </c>
      <c r="K14829" s="3" t="s">
        <v>461</v>
      </c>
    </row>
    <row r="14830" spans="1:13" hidden="1" x14ac:dyDescent="0.25">
      <c r="A14830" s="3">
        <v>42125898</v>
      </c>
      <c r="B14830" s="3" t="s">
        <v>365</v>
      </c>
      <c r="C14830" s="3">
        <v>1</v>
      </c>
      <c r="D14830" s="3" t="s">
        <v>282</v>
      </c>
      <c r="E14830" s="3">
        <v>4</v>
      </c>
      <c r="F14830" s="3" t="s">
        <v>7</v>
      </c>
      <c r="G14830" s="3" t="s">
        <v>288</v>
      </c>
      <c r="H14830" s="6">
        <v>44583</v>
      </c>
      <c r="I14830" s="117">
        <v>0.79166666666666663</v>
      </c>
      <c r="J14830" s="3">
        <v>1</v>
      </c>
      <c r="K14830" s="3" t="s">
        <v>461</v>
      </c>
    </row>
    <row r="14831" spans="1:13" hidden="1" x14ac:dyDescent="0.25">
      <c r="A14831" s="3">
        <v>42125898</v>
      </c>
      <c r="B14831" s="3" t="s">
        <v>365</v>
      </c>
      <c r="C14831" s="3">
        <v>1</v>
      </c>
      <c r="D14831" s="3" t="s">
        <v>282</v>
      </c>
      <c r="E14831" s="3">
        <v>1</v>
      </c>
      <c r="F14831" s="3" t="s">
        <v>3</v>
      </c>
      <c r="G14831" s="3" t="s">
        <v>288</v>
      </c>
      <c r="H14831" s="6">
        <v>44585</v>
      </c>
      <c r="I14831" s="117">
        <v>0.29166666666666669</v>
      </c>
      <c r="J14831" s="3">
        <v>1</v>
      </c>
      <c r="K14831" s="3" t="s">
        <v>461</v>
      </c>
      <c r="M14831" s="1" t="s">
        <v>665</v>
      </c>
    </row>
    <row r="14832" spans="1:13" hidden="1" x14ac:dyDescent="0.25">
      <c r="A14832" s="3">
        <v>42125898</v>
      </c>
      <c r="B14832" s="3" t="s">
        <v>365</v>
      </c>
      <c r="C14832" s="3">
        <v>1</v>
      </c>
      <c r="D14832" s="3" t="s">
        <v>282</v>
      </c>
      <c r="E14832" s="3">
        <v>2</v>
      </c>
      <c r="F14832" s="3" t="s">
        <v>6</v>
      </c>
      <c r="G14832" s="3" t="s">
        <v>288</v>
      </c>
      <c r="H14832" s="6">
        <v>44585</v>
      </c>
      <c r="I14832" s="117">
        <v>0.5</v>
      </c>
      <c r="J14832" s="3">
        <v>1</v>
      </c>
      <c r="K14832" s="3" t="s">
        <v>461</v>
      </c>
    </row>
    <row r="14833" spans="1:11" hidden="1" x14ac:dyDescent="0.25">
      <c r="A14833" s="3">
        <v>42125898</v>
      </c>
      <c r="B14833" s="3" t="s">
        <v>365</v>
      </c>
      <c r="C14833" s="3">
        <v>1</v>
      </c>
      <c r="D14833" s="3" t="s">
        <v>282</v>
      </c>
      <c r="E14833" s="3">
        <v>3</v>
      </c>
      <c r="F14833" s="3" t="s">
        <v>5</v>
      </c>
      <c r="G14833" s="3" t="s">
        <v>288</v>
      </c>
      <c r="H14833" s="6">
        <v>44585</v>
      </c>
      <c r="I14833" s="117">
        <v>0.54166666666666663</v>
      </c>
      <c r="J14833" s="3">
        <v>1</v>
      </c>
      <c r="K14833" s="3" t="s">
        <v>461</v>
      </c>
    </row>
    <row r="14834" spans="1:11" hidden="1" x14ac:dyDescent="0.25">
      <c r="A14834" s="3">
        <v>42125898</v>
      </c>
      <c r="B14834" s="3" t="s">
        <v>365</v>
      </c>
      <c r="C14834" s="3">
        <v>1</v>
      </c>
      <c r="D14834" s="3" t="s">
        <v>282</v>
      </c>
      <c r="E14834" s="3">
        <v>4</v>
      </c>
      <c r="F14834" s="3" t="s">
        <v>7</v>
      </c>
      <c r="G14834" s="3" t="s">
        <v>288</v>
      </c>
      <c r="H14834" s="6">
        <v>44585</v>
      </c>
      <c r="I14834" s="117">
        <v>0.66666666666666663</v>
      </c>
      <c r="J14834" s="3">
        <v>1</v>
      </c>
      <c r="K14834" s="3" t="s">
        <v>461</v>
      </c>
    </row>
    <row r="14835" spans="1:11" hidden="1" x14ac:dyDescent="0.25">
      <c r="A14835" s="3">
        <v>42125898</v>
      </c>
      <c r="B14835" s="3" t="s">
        <v>365</v>
      </c>
      <c r="C14835" s="3">
        <v>1</v>
      </c>
      <c r="D14835" s="3" t="s">
        <v>282</v>
      </c>
      <c r="E14835" s="3">
        <v>1</v>
      </c>
      <c r="F14835" s="3" t="s">
        <v>3</v>
      </c>
      <c r="G14835" s="3" t="s">
        <v>629</v>
      </c>
      <c r="H14835" s="6">
        <v>44586</v>
      </c>
      <c r="I14835" s="117">
        <v>0.29166666666666669</v>
      </c>
      <c r="J14835" s="3">
        <v>1</v>
      </c>
      <c r="K14835" s="3" t="s">
        <v>461</v>
      </c>
    </row>
    <row r="14836" spans="1:11" hidden="1" x14ac:dyDescent="0.25">
      <c r="A14836" s="3">
        <v>42125898</v>
      </c>
      <c r="B14836" s="3" t="s">
        <v>365</v>
      </c>
      <c r="C14836" s="3">
        <v>1</v>
      </c>
      <c r="D14836" s="3" t="s">
        <v>282</v>
      </c>
      <c r="E14836" s="3">
        <v>2</v>
      </c>
      <c r="F14836" s="3" t="s">
        <v>6</v>
      </c>
      <c r="G14836" s="3" t="s">
        <v>629</v>
      </c>
      <c r="H14836" s="6">
        <v>44586</v>
      </c>
      <c r="I14836" s="117">
        <v>0.5</v>
      </c>
      <c r="J14836" s="3">
        <v>1</v>
      </c>
      <c r="K14836" s="3" t="s">
        <v>461</v>
      </c>
    </row>
    <row r="14837" spans="1:11" hidden="1" x14ac:dyDescent="0.25">
      <c r="A14837" s="3">
        <v>42125898</v>
      </c>
      <c r="B14837" s="3" t="s">
        <v>365</v>
      </c>
      <c r="C14837" s="3">
        <v>1</v>
      </c>
      <c r="D14837" s="3" t="s">
        <v>282</v>
      </c>
      <c r="E14837" s="3">
        <v>3</v>
      </c>
      <c r="F14837" s="3" t="s">
        <v>5</v>
      </c>
      <c r="G14837" s="3" t="s">
        <v>629</v>
      </c>
      <c r="H14837" s="6">
        <v>44586</v>
      </c>
      <c r="I14837" s="117">
        <v>0.54166666666666663</v>
      </c>
      <c r="J14837" s="3">
        <v>1</v>
      </c>
      <c r="K14837" s="3" t="s">
        <v>461</v>
      </c>
    </row>
    <row r="14838" spans="1:11" hidden="1" x14ac:dyDescent="0.25">
      <c r="A14838" s="3">
        <v>42125898</v>
      </c>
      <c r="B14838" s="3" t="s">
        <v>365</v>
      </c>
      <c r="C14838" s="3">
        <v>1</v>
      </c>
      <c r="D14838" s="3" t="s">
        <v>282</v>
      </c>
      <c r="E14838" s="3">
        <v>4</v>
      </c>
      <c r="F14838" s="3" t="s">
        <v>7</v>
      </c>
      <c r="G14838" s="3" t="s">
        <v>629</v>
      </c>
      <c r="H14838" s="6">
        <v>44586</v>
      </c>
      <c r="I14838" s="117">
        <v>0.79166666666666663</v>
      </c>
      <c r="J14838" s="3">
        <v>1</v>
      </c>
      <c r="K14838" s="3" t="s">
        <v>461</v>
      </c>
    </row>
    <row r="14839" spans="1:11" hidden="1" x14ac:dyDescent="0.25">
      <c r="A14839" s="3">
        <v>42125898</v>
      </c>
      <c r="B14839" s="3" t="s">
        <v>365</v>
      </c>
      <c r="C14839" s="3">
        <v>1</v>
      </c>
      <c r="D14839" s="3" t="s">
        <v>282</v>
      </c>
      <c r="E14839" s="3">
        <v>1</v>
      </c>
      <c r="F14839" s="3" t="s">
        <v>3</v>
      </c>
      <c r="G14839" s="3" t="s">
        <v>629</v>
      </c>
      <c r="H14839" s="6">
        <v>44587</v>
      </c>
      <c r="I14839" s="117">
        <v>0.25</v>
      </c>
      <c r="J14839" s="3">
        <v>1</v>
      </c>
      <c r="K14839" s="3" t="s">
        <v>461</v>
      </c>
    </row>
    <row r="14840" spans="1:11" hidden="1" x14ac:dyDescent="0.25">
      <c r="A14840" s="3">
        <v>42125898</v>
      </c>
      <c r="B14840" s="3" t="s">
        <v>365</v>
      </c>
      <c r="C14840" s="3">
        <v>1</v>
      </c>
      <c r="D14840" s="3" t="s">
        <v>282</v>
      </c>
      <c r="E14840" s="3">
        <v>2</v>
      </c>
      <c r="F14840" s="3" t="s">
        <v>6</v>
      </c>
      <c r="G14840" s="3" t="s">
        <v>629</v>
      </c>
      <c r="H14840" s="6">
        <v>44587</v>
      </c>
      <c r="I14840" s="117">
        <v>0.5</v>
      </c>
      <c r="J14840" s="3">
        <v>1</v>
      </c>
      <c r="K14840" s="3" t="s">
        <v>461</v>
      </c>
    </row>
    <row r="14841" spans="1:11" hidden="1" x14ac:dyDescent="0.25">
      <c r="A14841" s="3">
        <v>42125898</v>
      </c>
      <c r="B14841" s="3" t="s">
        <v>365</v>
      </c>
      <c r="C14841" s="3">
        <v>1</v>
      </c>
      <c r="D14841" s="3" t="s">
        <v>282</v>
      </c>
      <c r="E14841" s="3">
        <v>3</v>
      </c>
      <c r="F14841" s="3" t="s">
        <v>5</v>
      </c>
      <c r="G14841" s="3" t="s">
        <v>629</v>
      </c>
      <c r="H14841" s="6">
        <v>44587</v>
      </c>
      <c r="I14841" s="117">
        <v>0.54166666666666663</v>
      </c>
      <c r="J14841" s="3">
        <v>1</v>
      </c>
      <c r="K14841" s="3" t="s">
        <v>461</v>
      </c>
    </row>
    <row r="14842" spans="1:11" hidden="1" x14ac:dyDescent="0.25">
      <c r="A14842" s="3">
        <v>42125898</v>
      </c>
      <c r="B14842" s="3" t="s">
        <v>365</v>
      </c>
      <c r="C14842" s="3">
        <v>1</v>
      </c>
      <c r="D14842" s="3" t="s">
        <v>282</v>
      </c>
      <c r="E14842" s="3">
        <v>4</v>
      </c>
      <c r="F14842" s="3" t="s">
        <v>7</v>
      </c>
      <c r="G14842" s="3" t="s">
        <v>629</v>
      </c>
      <c r="H14842" s="6">
        <v>44587</v>
      </c>
      <c r="I14842" s="117">
        <v>0.79166666666666663</v>
      </c>
      <c r="J14842" s="3">
        <v>1</v>
      </c>
      <c r="K14842" s="3" t="s">
        <v>461</v>
      </c>
    </row>
    <row r="14843" spans="1:11" hidden="1" x14ac:dyDescent="0.25">
      <c r="A14843" s="3">
        <v>42125898</v>
      </c>
      <c r="B14843" s="3" t="s">
        <v>365</v>
      </c>
      <c r="C14843" s="3">
        <v>1</v>
      </c>
      <c r="D14843" s="3" t="s">
        <v>282</v>
      </c>
      <c r="E14843" s="3">
        <v>1</v>
      </c>
      <c r="F14843" s="3" t="s">
        <v>3</v>
      </c>
      <c r="G14843" s="3" t="s">
        <v>629</v>
      </c>
      <c r="H14843" s="6">
        <v>44588</v>
      </c>
      <c r="I14843" s="117">
        <v>0.22916666666666666</v>
      </c>
      <c r="J14843" s="3">
        <v>1</v>
      </c>
      <c r="K14843" s="3" t="s">
        <v>461</v>
      </c>
    </row>
    <row r="14844" spans="1:11" hidden="1" x14ac:dyDescent="0.25">
      <c r="A14844" s="3">
        <v>42125898</v>
      </c>
      <c r="B14844" s="3" t="s">
        <v>365</v>
      </c>
      <c r="C14844" s="3">
        <v>1</v>
      </c>
      <c r="D14844" s="3" t="s">
        <v>282</v>
      </c>
      <c r="E14844" s="3">
        <v>2</v>
      </c>
      <c r="F14844" s="3" t="s">
        <v>6</v>
      </c>
      <c r="G14844" s="3" t="s">
        <v>629</v>
      </c>
      <c r="H14844" s="6">
        <v>44588</v>
      </c>
      <c r="I14844" s="117">
        <v>0.5</v>
      </c>
      <c r="J14844" s="3">
        <v>1</v>
      </c>
      <c r="K14844" s="3" t="s">
        <v>461</v>
      </c>
    </row>
    <row r="14845" spans="1:11" hidden="1" x14ac:dyDescent="0.25">
      <c r="A14845" s="3">
        <v>42125898</v>
      </c>
      <c r="B14845" s="3" t="s">
        <v>365</v>
      </c>
      <c r="C14845" s="3">
        <v>1</v>
      </c>
      <c r="D14845" s="3" t="s">
        <v>282</v>
      </c>
      <c r="E14845" s="3">
        <v>3</v>
      </c>
      <c r="F14845" s="3" t="s">
        <v>5</v>
      </c>
      <c r="G14845" s="3" t="s">
        <v>629</v>
      </c>
      <c r="H14845" s="6">
        <v>44588</v>
      </c>
      <c r="I14845" s="117">
        <v>0.54166666666666663</v>
      </c>
      <c r="J14845" s="3">
        <v>1</v>
      </c>
      <c r="K14845" s="3" t="s">
        <v>461</v>
      </c>
    </row>
    <row r="14846" spans="1:11" hidden="1" x14ac:dyDescent="0.25">
      <c r="A14846" s="3">
        <v>42125898</v>
      </c>
      <c r="B14846" s="3" t="s">
        <v>365</v>
      </c>
      <c r="C14846" s="3">
        <v>1</v>
      </c>
      <c r="D14846" s="3" t="s">
        <v>282</v>
      </c>
      <c r="E14846" s="3">
        <v>4</v>
      </c>
      <c r="F14846" s="3" t="s">
        <v>7</v>
      </c>
      <c r="G14846" s="3" t="s">
        <v>629</v>
      </c>
      <c r="H14846" s="6">
        <v>44588</v>
      </c>
      <c r="I14846" s="117">
        <v>0.79166666666666663</v>
      </c>
      <c r="J14846" s="3">
        <v>1</v>
      </c>
      <c r="K14846" s="3" t="s">
        <v>461</v>
      </c>
    </row>
    <row r="14847" spans="1:11" hidden="1" x14ac:dyDescent="0.25">
      <c r="A14847" s="3">
        <v>42125898</v>
      </c>
      <c r="B14847" s="3" t="s">
        <v>365</v>
      </c>
      <c r="C14847" s="3">
        <v>1</v>
      </c>
      <c r="D14847" s="3" t="s">
        <v>282</v>
      </c>
      <c r="E14847" s="3">
        <v>1</v>
      </c>
      <c r="F14847" s="3" t="s">
        <v>3</v>
      </c>
      <c r="G14847" s="3" t="s">
        <v>629</v>
      </c>
      <c r="H14847" s="6">
        <v>44589</v>
      </c>
      <c r="I14847" s="117">
        <v>0.22916666666666666</v>
      </c>
      <c r="J14847" s="3">
        <v>1</v>
      </c>
      <c r="K14847" s="3" t="s">
        <v>461</v>
      </c>
    </row>
    <row r="14848" spans="1:11" hidden="1" x14ac:dyDescent="0.25">
      <c r="A14848" s="3">
        <v>42125898</v>
      </c>
      <c r="B14848" s="3" t="s">
        <v>365</v>
      </c>
      <c r="C14848" s="3">
        <v>1</v>
      </c>
      <c r="D14848" s="3" t="s">
        <v>282</v>
      </c>
      <c r="E14848" s="3">
        <v>2</v>
      </c>
      <c r="F14848" s="3" t="s">
        <v>6</v>
      </c>
      <c r="G14848" s="3" t="s">
        <v>629</v>
      </c>
      <c r="H14848" s="6">
        <v>44589</v>
      </c>
      <c r="I14848" s="117">
        <v>0.5</v>
      </c>
      <c r="J14848" s="3">
        <v>1</v>
      </c>
      <c r="K14848" s="3" t="s">
        <v>461</v>
      </c>
    </row>
    <row r="14849" spans="1:13" hidden="1" x14ac:dyDescent="0.25">
      <c r="A14849" s="3">
        <v>42125898</v>
      </c>
      <c r="B14849" s="3" t="s">
        <v>365</v>
      </c>
      <c r="C14849" s="3">
        <v>1</v>
      </c>
      <c r="D14849" s="3" t="s">
        <v>282</v>
      </c>
      <c r="E14849" s="3">
        <v>3</v>
      </c>
      <c r="F14849" s="3" t="s">
        <v>5</v>
      </c>
      <c r="G14849" s="3" t="s">
        <v>629</v>
      </c>
      <c r="H14849" s="6">
        <v>44589</v>
      </c>
      <c r="I14849" s="117">
        <v>0.54166666666666663</v>
      </c>
      <c r="J14849" s="3">
        <v>1</v>
      </c>
      <c r="K14849" s="3" t="s">
        <v>461</v>
      </c>
    </row>
    <row r="14850" spans="1:13" hidden="1" x14ac:dyDescent="0.25">
      <c r="A14850" s="3">
        <v>42125898</v>
      </c>
      <c r="B14850" s="3" t="s">
        <v>365</v>
      </c>
      <c r="C14850" s="3">
        <v>1</v>
      </c>
      <c r="D14850" s="3" t="s">
        <v>282</v>
      </c>
      <c r="E14850" s="3">
        <v>4</v>
      </c>
      <c r="F14850" s="3" t="s">
        <v>7</v>
      </c>
      <c r="G14850" s="3" t="s">
        <v>629</v>
      </c>
      <c r="H14850" s="6">
        <v>44589</v>
      </c>
      <c r="I14850" s="117">
        <v>0.79166666666666663</v>
      </c>
      <c r="J14850" s="3">
        <v>1</v>
      </c>
      <c r="K14850" s="3" t="s">
        <v>461</v>
      </c>
    </row>
    <row r="14851" spans="1:13" hidden="1" x14ac:dyDescent="0.25">
      <c r="A14851" s="3">
        <v>42125898</v>
      </c>
      <c r="B14851" s="3" t="s">
        <v>365</v>
      </c>
      <c r="C14851" s="3">
        <v>1</v>
      </c>
      <c r="D14851" s="3" t="s">
        <v>282</v>
      </c>
      <c r="E14851" s="3">
        <v>1</v>
      </c>
      <c r="F14851" s="3" t="s">
        <v>3</v>
      </c>
      <c r="G14851" s="3" t="s">
        <v>629</v>
      </c>
      <c r="H14851" s="6">
        <v>44590</v>
      </c>
      <c r="I14851" s="117">
        <v>0.22916666666666666</v>
      </c>
      <c r="J14851" s="3">
        <v>1</v>
      </c>
      <c r="K14851" s="3" t="s">
        <v>461</v>
      </c>
    </row>
    <row r="14852" spans="1:13" hidden="1" x14ac:dyDescent="0.25">
      <c r="A14852" s="3">
        <v>42125898</v>
      </c>
      <c r="B14852" s="3" t="s">
        <v>365</v>
      </c>
      <c r="C14852" s="3">
        <v>1</v>
      </c>
      <c r="D14852" s="3" t="s">
        <v>282</v>
      </c>
      <c r="E14852" s="3">
        <v>2</v>
      </c>
      <c r="F14852" s="3" t="s">
        <v>6</v>
      </c>
      <c r="G14852" s="3" t="s">
        <v>629</v>
      </c>
      <c r="H14852" s="6">
        <v>44590</v>
      </c>
      <c r="I14852" s="117">
        <v>0.5</v>
      </c>
      <c r="J14852" s="3">
        <v>1</v>
      </c>
      <c r="K14852" s="3" t="s">
        <v>461</v>
      </c>
    </row>
    <row r="14853" spans="1:13" hidden="1" x14ac:dyDescent="0.25">
      <c r="A14853" s="3">
        <v>42125898</v>
      </c>
      <c r="B14853" s="3" t="s">
        <v>365</v>
      </c>
      <c r="C14853" s="3">
        <v>1</v>
      </c>
      <c r="D14853" s="3" t="s">
        <v>282</v>
      </c>
      <c r="E14853" s="3">
        <v>3</v>
      </c>
      <c r="F14853" s="3" t="s">
        <v>5</v>
      </c>
      <c r="G14853" s="3" t="s">
        <v>629</v>
      </c>
      <c r="H14853" s="6">
        <v>44590</v>
      </c>
      <c r="I14853" s="117">
        <v>0.54166666666666663</v>
      </c>
      <c r="J14853" s="3">
        <v>1</v>
      </c>
      <c r="K14853" s="3" t="s">
        <v>461</v>
      </c>
    </row>
    <row r="14854" spans="1:13" hidden="1" x14ac:dyDescent="0.25">
      <c r="A14854" s="3">
        <v>42125898</v>
      </c>
      <c r="B14854" s="3" t="s">
        <v>365</v>
      </c>
      <c r="C14854" s="3">
        <v>1</v>
      </c>
      <c r="D14854" s="3" t="s">
        <v>282</v>
      </c>
      <c r="E14854" s="3">
        <v>4</v>
      </c>
      <c r="F14854" s="3" t="s">
        <v>7</v>
      </c>
      <c r="G14854" s="3" t="s">
        <v>629</v>
      </c>
      <c r="H14854" s="6">
        <v>44590</v>
      </c>
      <c r="I14854" s="117">
        <v>0.79166666666666663</v>
      </c>
      <c r="J14854" s="3">
        <v>1</v>
      </c>
      <c r="K14854" s="3" t="s">
        <v>461</v>
      </c>
    </row>
    <row r="14855" spans="1:13" hidden="1" x14ac:dyDescent="0.25">
      <c r="A14855" s="3">
        <v>42125898</v>
      </c>
      <c r="B14855" s="3" t="s">
        <v>365</v>
      </c>
      <c r="C14855" s="3">
        <v>1</v>
      </c>
      <c r="D14855" s="3" t="s">
        <v>282</v>
      </c>
      <c r="E14855" s="3">
        <v>1</v>
      </c>
      <c r="F14855" s="3" t="s">
        <v>3</v>
      </c>
      <c r="G14855" s="3" t="s">
        <v>629</v>
      </c>
      <c r="H14855" s="6">
        <v>44592</v>
      </c>
      <c r="I14855" s="117">
        <v>0.25</v>
      </c>
      <c r="J14855" s="3">
        <v>1</v>
      </c>
      <c r="K14855" s="3" t="s">
        <v>461</v>
      </c>
      <c r="M14855" s="1" t="s">
        <v>665</v>
      </c>
    </row>
    <row r="14856" spans="1:13" hidden="1" x14ac:dyDescent="0.25">
      <c r="A14856" s="3">
        <v>42125898</v>
      </c>
      <c r="B14856" s="3" t="s">
        <v>365</v>
      </c>
      <c r="C14856" s="3">
        <v>1</v>
      </c>
      <c r="D14856" s="3" t="s">
        <v>282</v>
      </c>
      <c r="E14856" s="3">
        <v>2</v>
      </c>
      <c r="F14856" s="3" t="s">
        <v>6</v>
      </c>
      <c r="G14856" s="3" t="s">
        <v>629</v>
      </c>
      <c r="H14856" s="6">
        <v>44592</v>
      </c>
      <c r="I14856" s="117">
        <v>0.5</v>
      </c>
      <c r="J14856" s="3">
        <v>1</v>
      </c>
      <c r="K14856" s="3" t="s">
        <v>461</v>
      </c>
      <c r="M14856" s="1" t="s">
        <v>665</v>
      </c>
    </row>
    <row r="14857" spans="1:13" hidden="1" x14ac:dyDescent="0.25">
      <c r="A14857" s="3">
        <v>42125898</v>
      </c>
      <c r="B14857" s="3" t="s">
        <v>365</v>
      </c>
      <c r="C14857" s="3">
        <v>1</v>
      </c>
      <c r="D14857" s="3" t="s">
        <v>282</v>
      </c>
      <c r="E14857" s="3">
        <v>3</v>
      </c>
      <c r="F14857" s="3" t="s">
        <v>5</v>
      </c>
      <c r="G14857" s="3" t="s">
        <v>629</v>
      </c>
      <c r="H14857" s="6">
        <v>44592</v>
      </c>
      <c r="I14857" s="117">
        <v>0.54166666666666663</v>
      </c>
      <c r="J14857" s="3">
        <v>1</v>
      </c>
      <c r="K14857" s="3" t="s">
        <v>461</v>
      </c>
      <c r="M14857" s="1" t="s">
        <v>665</v>
      </c>
    </row>
    <row r="14858" spans="1:13" hidden="1" x14ac:dyDescent="0.25">
      <c r="A14858" s="3">
        <v>42125898</v>
      </c>
      <c r="B14858" s="3" t="s">
        <v>365</v>
      </c>
      <c r="C14858" s="3">
        <v>1</v>
      </c>
      <c r="D14858" s="3" t="s">
        <v>282</v>
      </c>
      <c r="E14858" s="3">
        <v>4</v>
      </c>
      <c r="F14858" s="3" t="s">
        <v>7</v>
      </c>
      <c r="G14858" s="3" t="s">
        <v>629</v>
      </c>
      <c r="H14858" s="6">
        <v>44592</v>
      </c>
      <c r="I14858" s="117">
        <v>0.79166666666666663</v>
      </c>
      <c r="J14858" s="3">
        <v>1</v>
      </c>
      <c r="K14858" s="3" t="s">
        <v>461</v>
      </c>
      <c r="M14858" s="1" t="s">
        <v>665</v>
      </c>
    </row>
    <row r="14859" spans="1:13" hidden="1" x14ac:dyDescent="0.25">
      <c r="A14859" s="3">
        <v>42125898</v>
      </c>
      <c r="B14859" s="3" t="s">
        <v>365</v>
      </c>
      <c r="C14859" s="3">
        <v>1</v>
      </c>
      <c r="D14859" s="3" t="s">
        <v>282</v>
      </c>
      <c r="E14859" s="3">
        <v>1</v>
      </c>
      <c r="F14859" s="3" t="s">
        <v>3</v>
      </c>
      <c r="G14859" s="3" t="s">
        <v>629</v>
      </c>
      <c r="H14859" s="6">
        <v>44593</v>
      </c>
      <c r="I14859" s="117">
        <v>0.25</v>
      </c>
      <c r="J14859" s="3">
        <v>1</v>
      </c>
      <c r="K14859" s="3" t="s">
        <v>461</v>
      </c>
      <c r="M14859" s="1" t="s">
        <v>665</v>
      </c>
    </row>
    <row r="14860" spans="1:13" hidden="1" x14ac:dyDescent="0.25">
      <c r="A14860" s="3">
        <v>42125898</v>
      </c>
      <c r="B14860" s="3" t="s">
        <v>365</v>
      </c>
      <c r="C14860" s="3">
        <v>1</v>
      </c>
      <c r="D14860" s="3" t="s">
        <v>282</v>
      </c>
      <c r="E14860" s="3">
        <v>2</v>
      </c>
      <c r="F14860" s="3" t="s">
        <v>6</v>
      </c>
      <c r="G14860" s="3" t="s">
        <v>629</v>
      </c>
      <c r="H14860" s="6">
        <v>44593</v>
      </c>
      <c r="I14860" s="117">
        <v>0.5</v>
      </c>
      <c r="J14860" s="3">
        <v>1</v>
      </c>
      <c r="K14860" s="3" t="s">
        <v>461</v>
      </c>
      <c r="M14860" s="1" t="s">
        <v>665</v>
      </c>
    </row>
    <row r="14861" spans="1:13" hidden="1" x14ac:dyDescent="0.25">
      <c r="A14861" s="3">
        <v>42125898</v>
      </c>
      <c r="B14861" s="3" t="s">
        <v>365</v>
      </c>
      <c r="C14861" s="3">
        <v>1</v>
      </c>
      <c r="D14861" s="3" t="s">
        <v>282</v>
      </c>
      <c r="E14861" s="3">
        <v>3</v>
      </c>
      <c r="F14861" s="3" t="s">
        <v>5</v>
      </c>
      <c r="G14861" s="3" t="s">
        <v>629</v>
      </c>
      <c r="H14861" s="6">
        <v>44593</v>
      </c>
      <c r="I14861" s="117">
        <v>0.54166666666666663</v>
      </c>
      <c r="J14861" s="3">
        <v>1</v>
      </c>
      <c r="K14861" s="3" t="s">
        <v>461</v>
      </c>
      <c r="M14861" s="1" t="s">
        <v>665</v>
      </c>
    </row>
    <row r="14862" spans="1:13" hidden="1" x14ac:dyDescent="0.25">
      <c r="A14862" s="3">
        <v>42125898</v>
      </c>
      <c r="B14862" s="3" t="s">
        <v>365</v>
      </c>
      <c r="C14862" s="3">
        <v>1</v>
      </c>
      <c r="D14862" s="3" t="s">
        <v>282</v>
      </c>
      <c r="E14862" s="3">
        <v>4</v>
      </c>
      <c r="F14862" s="3" t="s">
        <v>7</v>
      </c>
      <c r="G14862" s="3" t="s">
        <v>629</v>
      </c>
      <c r="H14862" s="6">
        <v>44593</v>
      </c>
      <c r="I14862" s="117">
        <v>0.79166666666666663</v>
      </c>
      <c r="J14862" s="3">
        <v>1</v>
      </c>
      <c r="K14862" s="3" t="s">
        <v>461</v>
      </c>
      <c r="M14862" s="1" t="s">
        <v>665</v>
      </c>
    </row>
    <row r="14863" spans="1:13" hidden="1" x14ac:dyDescent="0.25">
      <c r="A14863" s="3">
        <v>42125898</v>
      </c>
      <c r="B14863" s="3" t="s">
        <v>365</v>
      </c>
      <c r="C14863" s="3">
        <v>1</v>
      </c>
      <c r="D14863" s="3" t="s">
        <v>282</v>
      </c>
      <c r="E14863" s="3">
        <v>1</v>
      </c>
      <c r="F14863" s="3" t="s">
        <v>3</v>
      </c>
      <c r="G14863" s="3" t="s">
        <v>629</v>
      </c>
      <c r="H14863" s="6">
        <v>44594</v>
      </c>
      <c r="I14863" s="117">
        <v>0.29166666666666669</v>
      </c>
      <c r="J14863" s="3">
        <v>1</v>
      </c>
      <c r="K14863" s="3" t="s">
        <v>461</v>
      </c>
      <c r="M14863" s="1" t="s">
        <v>665</v>
      </c>
    </row>
    <row r="14864" spans="1:13" hidden="1" x14ac:dyDescent="0.25">
      <c r="A14864" s="3">
        <v>42125898</v>
      </c>
      <c r="B14864" s="3" t="s">
        <v>365</v>
      </c>
      <c r="C14864" s="3">
        <v>1</v>
      </c>
      <c r="D14864" s="3" t="s">
        <v>282</v>
      </c>
      <c r="E14864" s="3">
        <v>2</v>
      </c>
      <c r="F14864" s="3" t="s">
        <v>6</v>
      </c>
      <c r="G14864" s="3" t="s">
        <v>629</v>
      </c>
      <c r="H14864" s="6">
        <v>44594</v>
      </c>
      <c r="I14864" s="117">
        <v>0.5</v>
      </c>
      <c r="J14864" s="3">
        <v>1</v>
      </c>
      <c r="K14864" s="3" t="s">
        <v>461</v>
      </c>
      <c r="M14864" s="1" t="s">
        <v>665</v>
      </c>
    </row>
    <row r="14865" spans="1:13" hidden="1" x14ac:dyDescent="0.25">
      <c r="A14865" s="3">
        <v>42125898</v>
      </c>
      <c r="B14865" s="3" t="s">
        <v>365</v>
      </c>
      <c r="C14865" s="3">
        <v>1</v>
      </c>
      <c r="D14865" s="3" t="s">
        <v>282</v>
      </c>
      <c r="E14865" s="3">
        <v>3</v>
      </c>
      <c r="F14865" s="3" t="s">
        <v>5</v>
      </c>
      <c r="G14865" s="3" t="s">
        <v>629</v>
      </c>
      <c r="H14865" s="6">
        <v>44594</v>
      </c>
      <c r="I14865" s="117">
        <v>0.54166666666666663</v>
      </c>
      <c r="J14865" s="3">
        <v>1</v>
      </c>
      <c r="K14865" s="3" t="s">
        <v>461</v>
      </c>
      <c r="M14865" s="1" t="s">
        <v>665</v>
      </c>
    </row>
    <row r="14866" spans="1:13" hidden="1" x14ac:dyDescent="0.25">
      <c r="A14866" s="3">
        <v>42125898</v>
      </c>
      <c r="B14866" s="3" t="s">
        <v>365</v>
      </c>
      <c r="C14866" s="3">
        <v>1</v>
      </c>
      <c r="D14866" s="3" t="s">
        <v>282</v>
      </c>
      <c r="E14866" s="3">
        <v>4</v>
      </c>
      <c r="F14866" s="3" t="s">
        <v>7</v>
      </c>
      <c r="G14866" s="3" t="s">
        <v>629</v>
      </c>
      <c r="H14866" s="6">
        <v>44594</v>
      </c>
      <c r="I14866" s="117">
        <v>0.79166666666666663</v>
      </c>
      <c r="J14866" s="3">
        <v>1</v>
      </c>
      <c r="K14866" s="3" t="s">
        <v>461</v>
      </c>
      <c r="M14866" s="1" t="s">
        <v>665</v>
      </c>
    </row>
    <row r="14867" spans="1:13" hidden="1" x14ac:dyDescent="0.25">
      <c r="A14867" s="3">
        <v>42125898</v>
      </c>
      <c r="B14867" s="3" t="s">
        <v>365</v>
      </c>
      <c r="C14867" s="3">
        <v>1</v>
      </c>
      <c r="D14867" s="3" t="s">
        <v>282</v>
      </c>
      <c r="E14867" s="3">
        <v>1</v>
      </c>
      <c r="F14867" s="3" t="s">
        <v>3</v>
      </c>
      <c r="G14867" s="3" t="s">
        <v>629</v>
      </c>
      <c r="H14867" s="6">
        <v>44595</v>
      </c>
      <c r="I14867" s="117">
        <v>0.29166666666666669</v>
      </c>
      <c r="J14867" s="3">
        <v>1</v>
      </c>
      <c r="K14867" s="3" t="s">
        <v>461</v>
      </c>
      <c r="M14867" s="1" t="s">
        <v>665</v>
      </c>
    </row>
    <row r="14868" spans="1:13" hidden="1" x14ac:dyDescent="0.25">
      <c r="A14868" s="3">
        <v>42125898</v>
      </c>
      <c r="B14868" s="3" t="s">
        <v>365</v>
      </c>
      <c r="C14868" s="3">
        <v>1</v>
      </c>
      <c r="D14868" s="3" t="s">
        <v>282</v>
      </c>
      <c r="E14868" s="3">
        <v>2</v>
      </c>
      <c r="F14868" s="3" t="s">
        <v>6</v>
      </c>
      <c r="G14868" s="3" t="s">
        <v>629</v>
      </c>
      <c r="H14868" s="6">
        <v>44595</v>
      </c>
      <c r="I14868" s="117">
        <v>0.5</v>
      </c>
      <c r="J14868" s="3">
        <v>1</v>
      </c>
      <c r="K14868" s="3" t="s">
        <v>461</v>
      </c>
      <c r="M14868" s="1" t="s">
        <v>665</v>
      </c>
    </row>
    <row r="14869" spans="1:13" hidden="1" x14ac:dyDescent="0.25">
      <c r="A14869" s="3">
        <v>42125898</v>
      </c>
      <c r="B14869" s="3" t="s">
        <v>365</v>
      </c>
      <c r="C14869" s="3">
        <v>1</v>
      </c>
      <c r="D14869" s="3" t="s">
        <v>282</v>
      </c>
      <c r="E14869" s="3">
        <v>3</v>
      </c>
      <c r="F14869" s="3" t="s">
        <v>5</v>
      </c>
      <c r="G14869" s="3" t="s">
        <v>629</v>
      </c>
      <c r="H14869" s="6">
        <v>44595</v>
      </c>
      <c r="I14869" s="117">
        <v>0.54166666666666663</v>
      </c>
      <c r="J14869" s="3">
        <v>1</v>
      </c>
      <c r="K14869" s="3" t="s">
        <v>461</v>
      </c>
      <c r="M14869" s="1" t="s">
        <v>665</v>
      </c>
    </row>
    <row r="14870" spans="1:13" hidden="1" x14ac:dyDescent="0.25">
      <c r="A14870" s="3">
        <v>42125898</v>
      </c>
      <c r="B14870" s="3" t="s">
        <v>365</v>
      </c>
      <c r="C14870" s="3">
        <v>1</v>
      </c>
      <c r="D14870" s="3" t="s">
        <v>282</v>
      </c>
      <c r="E14870" s="3">
        <v>4</v>
      </c>
      <c r="F14870" s="3" t="s">
        <v>7</v>
      </c>
      <c r="G14870" s="3" t="s">
        <v>629</v>
      </c>
      <c r="H14870" s="6">
        <v>44595</v>
      </c>
      <c r="I14870" s="117">
        <v>0.66666666666666663</v>
      </c>
      <c r="J14870" s="3">
        <v>1</v>
      </c>
      <c r="K14870" s="3" t="s">
        <v>461</v>
      </c>
      <c r="M14870" s="1" t="s">
        <v>665</v>
      </c>
    </row>
    <row r="14871" spans="1:13" hidden="1" x14ac:dyDescent="0.25">
      <c r="A14871" s="3">
        <v>42125898</v>
      </c>
      <c r="B14871" s="3" t="s">
        <v>365</v>
      </c>
      <c r="C14871" s="3">
        <v>1</v>
      </c>
      <c r="D14871" s="3" t="s">
        <v>282</v>
      </c>
      <c r="E14871" s="3">
        <v>1</v>
      </c>
      <c r="F14871" s="3" t="s">
        <v>3</v>
      </c>
      <c r="G14871" s="3" t="s">
        <v>629</v>
      </c>
      <c r="H14871" s="6">
        <v>44596</v>
      </c>
      <c r="I14871" s="117">
        <v>0.29166666666666669</v>
      </c>
      <c r="J14871" s="3">
        <v>1</v>
      </c>
      <c r="K14871" s="3" t="s">
        <v>461</v>
      </c>
      <c r="M14871" s="1" t="s">
        <v>665</v>
      </c>
    </row>
    <row r="14872" spans="1:13" hidden="1" x14ac:dyDescent="0.25">
      <c r="A14872" s="3">
        <v>42125898</v>
      </c>
      <c r="B14872" s="3" t="s">
        <v>365</v>
      </c>
      <c r="C14872" s="3">
        <v>1</v>
      </c>
      <c r="D14872" s="3" t="s">
        <v>282</v>
      </c>
      <c r="E14872" s="3">
        <v>2</v>
      </c>
      <c r="F14872" s="3" t="s">
        <v>6</v>
      </c>
      <c r="G14872" s="3" t="s">
        <v>629</v>
      </c>
      <c r="H14872" s="6">
        <v>44596</v>
      </c>
      <c r="I14872" s="117">
        <v>0.5</v>
      </c>
      <c r="J14872" s="3">
        <v>1</v>
      </c>
      <c r="K14872" s="3" t="s">
        <v>461</v>
      </c>
      <c r="M14872" s="1" t="s">
        <v>665</v>
      </c>
    </row>
    <row r="14873" spans="1:13" hidden="1" x14ac:dyDescent="0.25">
      <c r="A14873" s="3">
        <v>42125898</v>
      </c>
      <c r="B14873" s="3" t="s">
        <v>365</v>
      </c>
      <c r="C14873" s="3">
        <v>1</v>
      </c>
      <c r="D14873" s="3" t="s">
        <v>282</v>
      </c>
      <c r="E14873" s="3">
        <v>3</v>
      </c>
      <c r="F14873" s="3" t="s">
        <v>5</v>
      </c>
      <c r="G14873" s="3" t="s">
        <v>629</v>
      </c>
      <c r="H14873" s="6">
        <v>44596</v>
      </c>
      <c r="I14873" s="117">
        <v>0.54166666666666663</v>
      </c>
      <c r="J14873" s="3">
        <v>1</v>
      </c>
      <c r="K14873" s="3" t="s">
        <v>461</v>
      </c>
      <c r="M14873" s="1" t="s">
        <v>665</v>
      </c>
    </row>
    <row r="14874" spans="1:13" hidden="1" x14ac:dyDescent="0.25">
      <c r="A14874" s="3">
        <v>42125898</v>
      </c>
      <c r="B14874" s="3" t="s">
        <v>365</v>
      </c>
      <c r="C14874" s="3">
        <v>1</v>
      </c>
      <c r="D14874" s="3" t="s">
        <v>282</v>
      </c>
      <c r="E14874" s="3">
        <v>4</v>
      </c>
      <c r="F14874" s="3" t="s">
        <v>7</v>
      </c>
      <c r="G14874" s="3" t="s">
        <v>629</v>
      </c>
      <c r="H14874" s="6">
        <v>44596</v>
      </c>
      <c r="I14874" s="117">
        <v>0.66666666666666663</v>
      </c>
      <c r="J14874" s="3">
        <v>1</v>
      </c>
      <c r="K14874" s="3" t="s">
        <v>461</v>
      </c>
      <c r="M14874" s="1" t="s">
        <v>665</v>
      </c>
    </row>
    <row r="14875" spans="1:13" hidden="1" x14ac:dyDescent="0.25">
      <c r="A14875" s="3">
        <v>42125898</v>
      </c>
      <c r="B14875" s="3" t="s">
        <v>365</v>
      </c>
      <c r="C14875" s="3">
        <v>1</v>
      </c>
      <c r="D14875" s="3" t="s">
        <v>282</v>
      </c>
      <c r="E14875" s="3">
        <v>1</v>
      </c>
      <c r="F14875" s="3" t="s">
        <v>3</v>
      </c>
      <c r="G14875" s="3" t="s">
        <v>629</v>
      </c>
      <c r="H14875" s="6">
        <v>44597</v>
      </c>
      <c r="I14875" s="117">
        <v>0.29166666666666669</v>
      </c>
      <c r="J14875" s="3">
        <v>1</v>
      </c>
      <c r="K14875" s="3" t="s">
        <v>461</v>
      </c>
      <c r="M14875" s="1" t="s">
        <v>665</v>
      </c>
    </row>
    <row r="14876" spans="1:13" hidden="1" x14ac:dyDescent="0.25">
      <c r="A14876" s="3">
        <v>42125898</v>
      </c>
      <c r="B14876" s="3" t="s">
        <v>365</v>
      </c>
      <c r="C14876" s="3">
        <v>1</v>
      </c>
      <c r="D14876" s="3" t="s">
        <v>282</v>
      </c>
      <c r="E14876" s="3">
        <v>2</v>
      </c>
      <c r="F14876" s="3" t="s">
        <v>6</v>
      </c>
      <c r="G14876" s="3" t="s">
        <v>629</v>
      </c>
      <c r="H14876" s="6">
        <v>44597</v>
      </c>
      <c r="I14876" s="117">
        <v>0.5</v>
      </c>
      <c r="J14876" s="3">
        <v>1</v>
      </c>
      <c r="K14876" s="3" t="s">
        <v>461</v>
      </c>
      <c r="M14876" s="1" t="s">
        <v>665</v>
      </c>
    </row>
    <row r="14877" spans="1:13" hidden="1" x14ac:dyDescent="0.25">
      <c r="A14877" s="3">
        <v>42125898</v>
      </c>
      <c r="B14877" s="3" t="s">
        <v>365</v>
      </c>
      <c r="C14877" s="3">
        <v>1</v>
      </c>
      <c r="D14877" s="3" t="s">
        <v>282</v>
      </c>
      <c r="E14877" s="3">
        <v>3</v>
      </c>
      <c r="F14877" s="3" t="s">
        <v>5</v>
      </c>
      <c r="G14877" s="3" t="s">
        <v>629</v>
      </c>
      <c r="H14877" s="6">
        <v>44597</v>
      </c>
      <c r="I14877" s="117">
        <v>0.54166666666666663</v>
      </c>
      <c r="J14877" s="3">
        <v>1</v>
      </c>
      <c r="K14877" s="3" t="s">
        <v>461</v>
      </c>
      <c r="M14877" s="1" t="s">
        <v>665</v>
      </c>
    </row>
    <row r="14878" spans="1:13" hidden="1" x14ac:dyDescent="0.25">
      <c r="A14878" s="3">
        <v>42125898</v>
      </c>
      <c r="B14878" s="3" t="s">
        <v>365</v>
      </c>
      <c r="C14878" s="3">
        <v>1</v>
      </c>
      <c r="D14878" s="3" t="s">
        <v>282</v>
      </c>
      <c r="E14878" s="3">
        <v>4</v>
      </c>
      <c r="F14878" s="3" t="s">
        <v>7</v>
      </c>
      <c r="G14878" s="3" t="s">
        <v>629</v>
      </c>
      <c r="H14878" s="6">
        <v>44597</v>
      </c>
      <c r="I14878" s="117">
        <v>0.79166666666666663</v>
      </c>
      <c r="J14878" s="3">
        <v>1</v>
      </c>
      <c r="K14878" s="3" t="s">
        <v>461</v>
      </c>
      <c r="M14878" s="1" t="s">
        <v>665</v>
      </c>
    </row>
    <row r="14879" spans="1:13" hidden="1" x14ac:dyDescent="0.25">
      <c r="A14879" s="3">
        <v>42125898</v>
      </c>
      <c r="B14879" s="3" t="s">
        <v>365</v>
      </c>
      <c r="C14879" s="3">
        <v>1</v>
      </c>
      <c r="D14879" s="3" t="s">
        <v>282</v>
      </c>
      <c r="E14879" s="3">
        <v>1</v>
      </c>
      <c r="F14879" s="3" t="s">
        <v>3</v>
      </c>
      <c r="G14879" s="3" t="s">
        <v>629</v>
      </c>
      <c r="H14879" s="6">
        <v>44599</v>
      </c>
      <c r="I14879" s="117">
        <v>0.29166666666666669</v>
      </c>
      <c r="J14879" s="3">
        <v>1</v>
      </c>
      <c r="K14879" s="3" t="s">
        <v>461</v>
      </c>
      <c r="M14879" s="1" t="s">
        <v>665</v>
      </c>
    </row>
    <row r="14880" spans="1:13" hidden="1" x14ac:dyDescent="0.25">
      <c r="A14880" s="3">
        <v>42125898</v>
      </c>
      <c r="B14880" s="3" t="s">
        <v>365</v>
      </c>
      <c r="C14880" s="3">
        <v>1</v>
      </c>
      <c r="D14880" s="3" t="s">
        <v>282</v>
      </c>
      <c r="E14880" s="3">
        <v>2</v>
      </c>
      <c r="F14880" s="3" t="s">
        <v>6</v>
      </c>
      <c r="G14880" s="3" t="s">
        <v>629</v>
      </c>
      <c r="H14880" s="6">
        <v>44599</v>
      </c>
      <c r="I14880" s="117">
        <v>0.5</v>
      </c>
      <c r="J14880" s="3">
        <v>1</v>
      </c>
      <c r="K14880" s="3" t="s">
        <v>461</v>
      </c>
      <c r="M14880" s="1" t="s">
        <v>665</v>
      </c>
    </row>
    <row r="14881" spans="1:13" hidden="1" x14ac:dyDescent="0.25">
      <c r="A14881" s="3">
        <v>42125898</v>
      </c>
      <c r="B14881" s="3" t="s">
        <v>365</v>
      </c>
      <c r="C14881" s="3">
        <v>1</v>
      </c>
      <c r="D14881" s="3" t="s">
        <v>282</v>
      </c>
      <c r="E14881" s="3">
        <v>3</v>
      </c>
      <c r="F14881" s="3" t="s">
        <v>5</v>
      </c>
      <c r="G14881" s="3" t="s">
        <v>629</v>
      </c>
      <c r="H14881" s="6">
        <v>44599</v>
      </c>
      <c r="I14881" s="117">
        <v>0.54166666666666663</v>
      </c>
      <c r="J14881" s="3">
        <v>1</v>
      </c>
      <c r="K14881" s="3" t="s">
        <v>461</v>
      </c>
      <c r="M14881" s="1" t="s">
        <v>665</v>
      </c>
    </row>
    <row r="14882" spans="1:13" hidden="1" x14ac:dyDescent="0.25">
      <c r="A14882" s="3">
        <v>42125898</v>
      </c>
      <c r="B14882" s="3" t="s">
        <v>365</v>
      </c>
      <c r="C14882" s="3">
        <v>1</v>
      </c>
      <c r="D14882" s="3" t="s">
        <v>282</v>
      </c>
      <c r="E14882" s="3">
        <v>4</v>
      </c>
      <c r="F14882" s="3" t="s">
        <v>7</v>
      </c>
      <c r="G14882" s="3" t="s">
        <v>629</v>
      </c>
      <c r="H14882" s="6">
        <v>44599</v>
      </c>
      <c r="I14882" s="117">
        <v>0.79166666666666663</v>
      </c>
      <c r="J14882" s="3">
        <v>1</v>
      </c>
      <c r="K14882" s="3" t="s">
        <v>461</v>
      </c>
      <c r="M14882" s="1" t="s">
        <v>665</v>
      </c>
    </row>
    <row r="14883" spans="1:13" hidden="1" x14ac:dyDescent="0.25">
      <c r="A14883" s="3">
        <v>42125898</v>
      </c>
      <c r="B14883" s="3" t="s">
        <v>365</v>
      </c>
      <c r="C14883" s="3">
        <v>1</v>
      </c>
      <c r="D14883" s="3" t="s">
        <v>282</v>
      </c>
      <c r="E14883" s="3">
        <v>1</v>
      </c>
      <c r="F14883" s="3" t="s">
        <v>3</v>
      </c>
      <c r="G14883" s="3" t="s">
        <v>629</v>
      </c>
      <c r="H14883" s="6">
        <v>44600</v>
      </c>
      <c r="I14883" s="117">
        <v>0.29166666666666669</v>
      </c>
      <c r="J14883" s="3">
        <v>1</v>
      </c>
      <c r="K14883" s="3" t="s">
        <v>461</v>
      </c>
      <c r="M14883" s="1" t="s">
        <v>665</v>
      </c>
    </row>
    <row r="14884" spans="1:13" hidden="1" x14ac:dyDescent="0.25">
      <c r="A14884" s="3">
        <v>42125898</v>
      </c>
      <c r="B14884" s="3" t="s">
        <v>365</v>
      </c>
      <c r="C14884" s="3">
        <v>1</v>
      </c>
      <c r="D14884" s="3" t="s">
        <v>282</v>
      </c>
      <c r="E14884" s="3">
        <v>2</v>
      </c>
      <c r="F14884" s="3" t="s">
        <v>6</v>
      </c>
      <c r="G14884" s="3" t="s">
        <v>629</v>
      </c>
      <c r="H14884" s="6">
        <v>44600</v>
      </c>
      <c r="I14884" s="117">
        <v>0.5</v>
      </c>
      <c r="J14884" s="3">
        <v>1</v>
      </c>
      <c r="K14884" s="3" t="s">
        <v>461</v>
      </c>
      <c r="M14884" s="1" t="s">
        <v>665</v>
      </c>
    </row>
    <row r="14885" spans="1:13" hidden="1" x14ac:dyDescent="0.25">
      <c r="A14885" s="3">
        <v>42125898</v>
      </c>
      <c r="B14885" s="3" t="s">
        <v>365</v>
      </c>
      <c r="C14885" s="3">
        <v>1</v>
      </c>
      <c r="D14885" s="3" t="s">
        <v>282</v>
      </c>
      <c r="E14885" s="3">
        <v>3</v>
      </c>
      <c r="F14885" s="3" t="s">
        <v>5</v>
      </c>
      <c r="G14885" s="3" t="s">
        <v>629</v>
      </c>
      <c r="H14885" s="6">
        <v>44600</v>
      </c>
      <c r="I14885" s="117">
        <v>0.54166666666666663</v>
      </c>
      <c r="J14885" s="3">
        <v>1</v>
      </c>
      <c r="K14885" s="3" t="s">
        <v>461</v>
      </c>
      <c r="M14885" s="1" t="s">
        <v>665</v>
      </c>
    </row>
    <row r="14886" spans="1:13" hidden="1" x14ac:dyDescent="0.25">
      <c r="A14886" s="3">
        <v>42125898</v>
      </c>
      <c r="B14886" s="3" t="s">
        <v>365</v>
      </c>
      <c r="C14886" s="3">
        <v>1</v>
      </c>
      <c r="D14886" s="3" t="s">
        <v>282</v>
      </c>
      <c r="E14886" s="3">
        <v>4</v>
      </c>
      <c r="F14886" s="3" t="s">
        <v>7</v>
      </c>
      <c r="G14886" s="3" t="s">
        <v>629</v>
      </c>
      <c r="H14886" s="6">
        <v>44600</v>
      </c>
      <c r="I14886" s="117">
        <v>0.66666666666666663</v>
      </c>
      <c r="J14886" s="3">
        <v>1</v>
      </c>
      <c r="K14886" s="3" t="s">
        <v>461</v>
      </c>
      <c r="M14886" s="1" t="s">
        <v>665</v>
      </c>
    </row>
    <row r="14887" spans="1:13" hidden="1" x14ac:dyDescent="0.25">
      <c r="A14887" s="3">
        <v>42125898</v>
      </c>
      <c r="B14887" s="3" t="s">
        <v>365</v>
      </c>
      <c r="C14887" s="3">
        <v>1</v>
      </c>
      <c r="D14887" s="3" t="s">
        <v>282</v>
      </c>
      <c r="E14887" s="3">
        <v>1</v>
      </c>
      <c r="F14887" s="3" t="s">
        <v>3</v>
      </c>
      <c r="G14887" s="3" t="s">
        <v>629</v>
      </c>
      <c r="H14887" s="6">
        <v>44601</v>
      </c>
      <c r="I14887" s="117">
        <v>0.29166666666666669</v>
      </c>
      <c r="J14887" s="3">
        <v>1</v>
      </c>
      <c r="K14887" s="3" t="s">
        <v>461</v>
      </c>
      <c r="M14887" s="1" t="s">
        <v>665</v>
      </c>
    </row>
    <row r="14888" spans="1:13" hidden="1" x14ac:dyDescent="0.25">
      <c r="A14888" s="3">
        <v>42125898</v>
      </c>
      <c r="B14888" s="3" t="s">
        <v>365</v>
      </c>
      <c r="C14888" s="3">
        <v>1</v>
      </c>
      <c r="D14888" s="3" t="s">
        <v>282</v>
      </c>
      <c r="E14888" s="3">
        <v>2</v>
      </c>
      <c r="F14888" s="3" t="s">
        <v>6</v>
      </c>
      <c r="G14888" s="3" t="s">
        <v>629</v>
      </c>
      <c r="H14888" s="6">
        <v>44601</v>
      </c>
      <c r="I14888" s="117">
        <v>0.5</v>
      </c>
      <c r="J14888" s="3">
        <v>1</v>
      </c>
      <c r="K14888" s="3" t="s">
        <v>461</v>
      </c>
      <c r="M14888" s="1" t="s">
        <v>665</v>
      </c>
    </row>
    <row r="14889" spans="1:13" hidden="1" x14ac:dyDescent="0.25">
      <c r="A14889" s="3">
        <v>42125898</v>
      </c>
      <c r="B14889" s="3" t="s">
        <v>365</v>
      </c>
      <c r="C14889" s="3">
        <v>1</v>
      </c>
      <c r="D14889" s="3" t="s">
        <v>282</v>
      </c>
      <c r="E14889" s="3">
        <v>3</v>
      </c>
      <c r="F14889" s="3" t="s">
        <v>5</v>
      </c>
      <c r="G14889" s="3" t="s">
        <v>629</v>
      </c>
      <c r="H14889" s="6">
        <v>44601</v>
      </c>
      <c r="I14889" s="117">
        <v>0.54166666666666663</v>
      </c>
      <c r="J14889" s="3">
        <v>1</v>
      </c>
      <c r="K14889" s="3" t="s">
        <v>461</v>
      </c>
      <c r="M14889" s="1" t="s">
        <v>665</v>
      </c>
    </row>
    <row r="14890" spans="1:13" hidden="1" x14ac:dyDescent="0.25">
      <c r="A14890" s="3">
        <v>42125898</v>
      </c>
      <c r="B14890" s="3" t="s">
        <v>365</v>
      </c>
      <c r="C14890" s="3">
        <v>1</v>
      </c>
      <c r="D14890" s="3" t="s">
        <v>282</v>
      </c>
      <c r="E14890" s="3">
        <v>4</v>
      </c>
      <c r="F14890" s="3" t="s">
        <v>7</v>
      </c>
      <c r="G14890" s="3" t="s">
        <v>629</v>
      </c>
      <c r="H14890" s="6">
        <v>44601</v>
      </c>
      <c r="I14890" s="117">
        <v>0.66666666666666663</v>
      </c>
      <c r="J14890" s="3">
        <v>1</v>
      </c>
      <c r="K14890" s="3" t="s">
        <v>461</v>
      </c>
      <c r="M14890" s="1" t="s">
        <v>665</v>
      </c>
    </row>
    <row r="14891" spans="1:13" hidden="1" x14ac:dyDescent="0.25">
      <c r="A14891" s="3">
        <v>42125898</v>
      </c>
      <c r="B14891" s="3" t="s">
        <v>365</v>
      </c>
      <c r="C14891" s="3">
        <v>1</v>
      </c>
      <c r="D14891" s="3" t="s">
        <v>282</v>
      </c>
      <c r="E14891" s="3">
        <v>1</v>
      </c>
      <c r="F14891" s="3" t="s">
        <v>3</v>
      </c>
      <c r="G14891" s="3" t="s">
        <v>629</v>
      </c>
      <c r="H14891" s="6">
        <v>44602</v>
      </c>
      <c r="I14891" s="117">
        <v>0.29166666666666669</v>
      </c>
      <c r="J14891" s="3">
        <v>1</v>
      </c>
      <c r="K14891" s="3" t="s">
        <v>461</v>
      </c>
      <c r="M14891" s="1" t="s">
        <v>665</v>
      </c>
    </row>
    <row r="14892" spans="1:13" hidden="1" x14ac:dyDescent="0.25">
      <c r="A14892" s="3">
        <v>42125898</v>
      </c>
      <c r="B14892" s="3" t="s">
        <v>365</v>
      </c>
      <c r="C14892" s="3">
        <v>1</v>
      </c>
      <c r="D14892" s="3" t="s">
        <v>282</v>
      </c>
      <c r="E14892" s="3">
        <v>2</v>
      </c>
      <c r="F14892" s="3" t="s">
        <v>6</v>
      </c>
      <c r="G14892" s="3" t="s">
        <v>629</v>
      </c>
      <c r="H14892" s="6">
        <v>44602</v>
      </c>
      <c r="I14892" s="117">
        <v>0.5</v>
      </c>
      <c r="J14892" s="3">
        <v>1</v>
      </c>
      <c r="K14892" s="3" t="s">
        <v>461</v>
      </c>
      <c r="M14892" s="1" t="s">
        <v>665</v>
      </c>
    </row>
    <row r="14893" spans="1:13" hidden="1" x14ac:dyDescent="0.25">
      <c r="A14893" s="3">
        <v>42125898</v>
      </c>
      <c r="B14893" s="3" t="s">
        <v>365</v>
      </c>
      <c r="C14893" s="3">
        <v>1</v>
      </c>
      <c r="D14893" s="3" t="s">
        <v>282</v>
      </c>
      <c r="E14893" s="3">
        <v>3</v>
      </c>
      <c r="F14893" s="3" t="s">
        <v>5</v>
      </c>
      <c r="G14893" s="3" t="s">
        <v>629</v>
      </c>
      <c r="H14893" s="6">
        <v>44602</v>
      </c>
      <c r="I14893" s="117">
        <v>0.54166666666666663</v>
      </c>
      <c r="J14893" s="3">
        <v>1</v>
      </c>
      <c r="K14893" s="3" t="s">
        <v>461</v>
      </c>
      <c r="M14893" s="1" t="s">
        <v>665</v>
      </c>
    </row>
    <row r="14894" spans="1:13" hidden="1" x14ac:dyDescent="0.25">
      <c r="A14894" s="3">
        <v>42125898</v>
      </c>
      <c r="B14894" s="3" t="s">
        <v>365</v>
      </c>
      <c r="C14894" s="3">
        <v>1</v>
      </c>
      <c r="D14894" s="3" t="s">
        <v>282</v>
      </c>
      <c r="E14894" s="3">
        <v>4</v>
      </c>
      <c r="F14894" s="3" t="s">
        <v>7</v>
      </c>
      <c r="G14894" s="3" t="s">
        <v>629</v>
      </c>
      <c r="H14894" s="6">
        <v>44602</v>
      </c>
      <c r="I14894" s="117">
        <v>0.66666666666666663</v>
      </c>
      <c r="J14894" s="3">
        <v>1</v>
      </c>
      <c r="K14894" s="3" t="s">
        <v>461</v>
      </c>
      <c r="M14894" s="1" t="s">
        <v>665</v>
      </c>
    </row>
    <row r="14895" spans="1:13" hidden="1" x14ac:dyDescent="0.25">
      <c r="A14895" s="3">
        <v>42125898</v>
      </c>
      <c r="B14895" s="3" t="s">
        <v>365</v>
      </c>
      <c r="C14895" s="3">
        <v>1</v>
      </c>
      <c r="D14895" s="3" t="s">
        <v>282</v>
      </c>
      <c r="E14895" s="3">
        <v>1</v>
      </c>
      <c r="F14895" s="3" t="s">
        <v>3</v>
      </c>
      <c r="G14895" s="3" t="s">
        <v>629</v>
      </c>
      <c r="H14895" s="6">
        <v>44603</v>
      </c>
      <c r="I14895" s="117">
        <v>0.29166666666666669</v>
      </c>
      <c r="J14895" s="3">
        <v>1</v>
      </c>
      <c r="K14895" s="3" t="s">
        <v>461</v>
      </c>
      <c r="M14895" s="1" t="s">
        <v>665</v>
      </c>
    </row>
    <row r="14896" spans="1:13" hidden="1" x14ac:dyDescent="0.25">
      <c r="A14896" s="3">
        <v>42125898</v>
      </c>
      <c r="B14896" s="3" t="s">
        <v>365</v>
      </c>
      <c r="C14896" s="3">
        <v>1</v>
      </c>
      <c r="D14896" s="3" t="s">
        <v>282</v>
      </c>
      <c r="E14896" s="3">
        <v>2</v>
      </c>
      <c r="F14896" s="3" t="s">
        <v>6</v>
      </c>
      <c r="G14896" s="3" t="s">
        <v>629</v>
      </c>
      <c r="H14896" s="6">
        <v>44603</v>
      </c>
      <c r="I14896" s="117">
        <v>0.5</v>
      </c>
      <c r="J14896" s="3">
        <v>1</v>
      </c>
      <c r="K14896" s="3" t="s">
        <v>461</v>
      </c>
      <c r="M14896" s="1" t="s">
        <v>665</v>
      </c>
    </row>
    <row r="14897" spans="1:13" hidden="1" x14ac:dyDescent="0.25">
      <c r="A14897" s="3">
        <v>42125898</v>
      </c>
      <c r="B14897" s="3" t="s">
        <v>365</v>
      </c>
      <c r="C14897" s="3">
        <v>1</v>
      </c>
      <c r="D14897" s="3" t="s">
        <v>282</v>
      </c>
      <c r="E14897" s="3">
        <v>3</v>
      </c>
      <c r="F14897" s="3" t="s">
        <v>5</v>
      </c>
      <c r="G14897" s="3" t="s">
        <v>629</v>
      </c>
      <c r="H14897" s="6">
        <v>44603</v>
      </c>
      <c r="I14897" s="117">
        <v>0.54166666666666663</v>
      </c>
      <c r="J14897" s="3">
        <v>1</v>
      </c>
      <c r="K14897" s="3" t="s">
        <v>461</v>
      </c>
      <c r="M14897" s="1" t="s">
        <v>665</v>
      </c>
    </row>
    <row r="14898" spans="1:13" hidden="1" x14ac:dyDescent="0.25">
      <c r="A14898" s="3">
        <v>42125898</v>
      </c>
      <c r="B14898" s="3" t="s">
        <v>365</v>
      </c>
      <c r="C14898" s="3">
        <v>1</v>
      </c>
      <c r="D14898" s="3" t="s">
        <v>282</v>
      </c>
      <c r="E14898" s="3">
        <v>4</v>
      </c>
      <c r="F14898" s="3" t="s">
        <v>7</v>
      </c>
      <c r="G14898" s="3" t="s">
        <v>629</v>
      </c>
      <c r="H14898" s="6">
        <v>44603</v>
      </c>
      <c r="I14898" s="117">
        <v>0.79166666666666663</v>
      </c>
      <c r="J14898" s="3">
        <v>1</v>
      </c>
      <c r="K14898" s="3" t="s">
        <v>461</v>
      </c>
      <c r="M14898" s="1" t="s">
        <v>665</v>
      </c>
    </row>
    <row r="14899" spans="1:13" hidden="1" x14ac:dyDescent="0.25">
      <c r="A14899" s="3">
        <v>42125898</v>
      </c>
      <c r="B14899" s="3" t="s">
        <v>365</v>
      </c>
      <c r="C14899" s="3">
        <v>1</v>
      </c>
      <c r="D14899" s="3" t="s">
        <v>282</v>
      </c>
      <c r="E14899" s="3">
        <v>1</v>
      </c>
      <c r="F14899" s="3" t="s">
        <v>3</v>
      </c>
      <c r="G14899" s="3" t="s">
        <v>629</v>
      </c>
      <c r="H14899" s="6">
        <v>44604</v>
      </c>
      <c r="I14899" s="117">
        <v>0.29166666666666669</v>
      </c>
      <c r="J14899" s="3">
        <v>1</v>
      </c>
      <c r="K14899" s="3" t="s">
        <v>461</v>
      </c>
      <c r="M14899" s="1" t="s">
        <v>665</v>
      </c>
    </row>
    <row r="14900" spans="1:13" hidden="1" x14ac:dyDescent="0.25">
      <c r="A14900" s="3">
        <v>42125898</v>
      </c>
      <c r="B14900" s="3" t="s">
        <v>365</v>
      </c>
      <c r="C14900" s="3">
        <v>1</v>
      </c>
      <c r="D14900" s="3" t="s">
        <v>282</v>
      </c>
      <c r="E14900" s="3">
        <v>2</v>
      </c>
      <c r="F14900" s="3" t="s">
        <v>6</v>
      </c>
      <c r="G14900" s="3" t="s">
        <v>629</v>
      </c>
      <c r="H14900" s="6">
        <v>44604</v>
      </c>
      <c r="I14900" s="117">
        <v>0.5</v>
      </c>
      <c r="J14900" s="3">
        <v>1</v>
      </c>
      <c r="K14900" s="3" t="s">
        <v>461</v>
      </c>
      <c r="M14900" s="1" t="s">
        <v>665</v>
      </c>
    </row>
    <row r="14901" spans="1:13" hidden="1" x14ac:dyDescent="0.25">
      <c r="A14901" s="3">
        <v>42125898</v>
      </c>
      <c r="B14901" s="3" t="s">
        <v>365</v>
      </c>
      <c r="C14901" s="3">
        <v>1</v>
      </c>
      <c r="D14901" s="3" t="s">
        <v>282</v>
      </c>
      <c r="E14901" s="3">
        <v>3</v>
      </c>
      <c r="F14901" s="3" t="s">
        <v>5</v>
      </c>
      <c r="G14901" s="3" t="s">
        <v>629</v>
      </c>
      <c r="H14901" s="6">
        <v>44604</v>
      </c>
      <c r="I14901" s="117">
        <v>0.54166666666666663</v>
      </c>
      <c r="J14901" s="3">
        <v>1</v>
      </c>
      <c r="K14901" s="3" t="s">
        <v>461</v>
      </c>
      <c r="M14901" s="1" t="s">
        <v>665</v>
      </c>
    </row>
    <row r="14902" spans="1:13" hidden="1" x14ac:dyDescent="0.25">
      <c r="A14902" s="3">
        <v>42125898</v>
      </c>
      <c r="B14902" s="3" t="s">
        <v>365</v>
      </c>
      <c r="C14902" s="3">
        <v>1</v>
      </c>
      <c r="D14902" s="3" t="s">
        <v>282</v>
      </c>
      <c r="E14902" s="3">
        <v>4</v>
      </c>
      <c r="F14902" s="3" t="s">
        <v>7</v>
      </c>
      <c r="G14902" s="3" t="s">
        <v>629</v>
      </c>
      <c r="H14902" s="6">
        <v>44604</v>
      </c>
      <c r="I14902" s="117">
        <v>0.66666666666666663</v>
      </c>
      <c r="J14902" s="3">
        <v>1</v>
      </c>
      <c r="K14902" s="3" t="s">
        <v>461</v>
      </c>
      <c r="M14902" s="1" t="s">
        <v>665</v>
      </c>
    </row>
    <row r="14903" spans="1:13" hidden="1" x14ac:dyDescent="0.25">
      <c r="A14903" s="3">
        <v>42125898</v>
      </c>
      <c r="B14903" s="3" t="s">
        <v>365</v>
      </c>
      <c r="C14903" s="3">
        <v>1</v>
      </c>
      <c r="D14903" s="3" t="s">
        <v>282</v>
      </c>
      <c r="E14903" s="3">
        <v>1</v>
      </c>
      <c r="F14903" s="3" t="s">
        <v>3</v>
      </c>
      <c r="G14903" s="3" t="s">
        <v>629</v>
      </c>
      <c r="H14903" s="6">
        <v>44606</v>
      </c>
      <c r="I14903" s="117">
        <v>0.29166666666666669</v>
      </c>
      <c r="J14903" s="3">
        <v>1</v>
      </c>
      <c r="K14903" s="3" t="s">
        <v>461</v>
      </c>
      <c r="M14903" s="1" t="s">
        <v>665</v>
      </c>
    </row>
    <row r="14904" spans="1:13" hidden="1" x14ac:dyDescent="0.25">
      <c r="A14904" s="3">
        <v>42125898</v>
      </c>
      <c r="B14904" s="3" t="s">
        <v>365</v>
      </c>
      <c r="C14904" s="3">
        <v>1</v>
      </c>
      <c r="D14904" s="3" t="s">
        <v>282</v>
      </c>
      <c r="E14904" s="3">
        <v>2</v>
      </c>
      <c r="F14904" s="3" t="s">
        <v>6</v>
      </c>
      <c r="G14904" s="3" t="s">
        <v>629</v>
      </c>
      <c r="H14904" s="6">
        <v>44606</v>
      </c>
      <c r="I14904" s="117">
        <v>0.5</v>
      </c>
      <c r="J14904" s="3">
        <v>1</v>
      </c>
      <c r="K14904" s="3" t="s">
        <v>461</v>
      </c>
      <c r="M14904" s="1" t="s">
        <v>665</v>
      </c>
    </row>
    <row r="14905" spans="1:13" hidden="1" x14ac:dyDescent="0.25">
      <c r="A14905" s="3">
        <v>42125898</v>
      </c>
      <c r="B14905" s="3" t="s">
        <v>365</v>
      </c>
      <c r="C14905" s="3">
        <v>1</v>
      </c>
      <c r="D14905" s="3" t="s">
        <v>282</v>
      </c>
      <c r="E14905" s="3">
        <v>3</v>
      </c>
      <c r="F14905" s="3" t="s">
        <v>5</v>
      </c>
      <c r="G14905" s="3" t="s">
        <v>629</v>
      </c>
      <c r="H14905" s="6">
        <v>44606</v>
      </c>
      <c r="I14905" s="117">
        <v>0.54166666666666663</v>
      </c>
      <c r="J14905" s="3">
        <v>1</v>
      </c>
      <c r="K14905" s="3" t="s">
        <v>461</v>
      </c>
      <c r="M14905" s="1" t="s">
        <v>665</v>
      </c>
    </row>
    <row r="14906" spans="1:13" hidden="1" x14ac:dyDescent="0.25">
      <c r="A14906" s="3">
        <v>42125898</v>
      </c>
      <c r="B14906" s="3" t="s">
        <v>365</v>
      </c>
      <c r="C14906" s="3">
        <v>1</v>
      </c>
      <c r="D14906" s="3" t="s">
        <v>282</v>
      </c>
      <c r="E14906" s="3">
        <v>4</v>
      </c>
      <c r="F14906" s="3" t="s">
        <v>7</v>
      </c>
      <c r="G14906" s="3" t="s">
        <v>629</v>
      </c>
      <c r="H14906" s="6">
        <v>44606</v>
      </c>
      <c r="I14906" s="117">
        <v>0.70833333333333337</v>
      </c>
      <c r="J14906" s="3">
        <v>1</v>
      </c>
      <c r="K14906" s="3" t="s">
        <v>461</v>
      </c>
      <c r="M14906" s="1" t="s">
        <v>665</v>
      </c>
    </row>
    <row r="14907" spans="1:13" hidden="1" x14ac:dyDescent="0.25">
      <c r="A14907" s="3">
        <v>42125898</v>
      </c>
      <c r="B14907" s="3" t="s">
        <v>365</v>
      </c>
      <c r="C14907" s="3">
        <v>1</v>
      </c>
      <c r="D14907" s="3" t="s">
        <v>282</v>
      </c>
      <c r="E14907" s="3">
        <v>1</v>
      </c>
      <c r="F14907" s="3" t="s">
        <v>3</v>
      </c>
      <c r="G14907" s="3" t="s">
        <v>629</v>
      </c>
      <c r="H14907" s="6">
        <v>44607</v>
      </c>
      <c r="I14907" s="117">
        <v>0.29166666666666669</v>
      </c>
      <c r="J14907" s="3">
        <v>1</v>
      </c>
      <c r="K14907" s="3" t="s">
        <v>461</v>
      </c>
      <c r="M14907" s="1" t="s">
        <v>665</v>
      </c>
    </row>
    <row r="14908" spans="1:13" hidden="1" x14ac:dyDescent="0.25">
      <c r="A14908" s="3">
        <v>42125898</v>
      </c>
      <c r="B14908" s="3" t="s">
        <v>365</v>
      </c>
      <c r="C14908" s="3">
        <v>1</v>
      </c>
      <c r="D14908" s="3" t="s">
        <v>282</v>
      </c>
      <c r="E14908" s="3">
        <v>2</v>
      </c>
      <c r="F14908" s="3" t="s">
        <v>6</v>
      </c>
      <c r="G14908" s="3" t="s">
        <v>629</v>
      </c>
      <c r="H14908" s="6">
        <v>44607</v>
      </c>
      <c r="I14908" s="117">
        <v>0.5</v>
      </c>
      <c r="J14908" s="3">
        <v>1</v>
      </c>
      <c r="K14908" s="3" t="s">
        <v>461</v>
      </c>
      <c r="M14908" s="1" t="s">
        <v>665</v>
      </c>
    </row>
    <row r="14909" spans="1:13" hidden="1" x14ac:dyDescent="0.25">
      <c r="A14909" s="3">
        <v>42125898</v>
      </c>
      <c r="B14909" s="3" t="s">
        <v>365</v>
      </c>
      <c r="C14909" s="3">
        <v>1</v>
      </c>
      <c r="D14909" s="3" t="s">
        <v>282</v>
      </c>
      <c r="E14909" s="3">
        <v>3</v>
      </c>
      <c r="F14909" s="3" t="s">
        <v>5</v>
      </c>
      <c r="G14909" s="3" t="s">
        <v>629</v>
      </c>
      <c r="H14909" s="6">
        <v>44607</v>
      </c>
      <c r="I14909" s="117">
        <v>0.54166666666666663</v>
      </c>
      <c r="J14909" s="3">
        <v>1</v>
      </c>
      <c r="K14909" s="3" t="s">
        <v>461</v>
      </c>
      <c r="M14909" s="1" t="s">
        <v>665</v>
      </c>
    </row>
    <row r="14910" spans="1:13" hidden="1" x14ac:dyDescent="0.25">
      <c r="A14910" s="3">
        <v>42125898</v>
      </c>
      <c r="B14910" s="3" t="s">
        <v>365</v>
      </c>
      <c r="C14910" s="3">
        <v>1</v>
      </c>
      <c r="D14910" s="3" t="s">
        <v>282</v>
      </c>
      <c r="E14910" s="3">
        <v>4</v>
      </c>
      <c r="F14910" s="3" t="s">
        <v>7</v>
      </c>
      <c r="G14910" s="3" t="s">
        <v>629</v>
      </c>
      <c r="H14910" s="6">
        <v>44607</v>
      </c>
      <c r="I14910" s="117">
        <v>0.70833333333333337</v>
      </c>
      <c r="J14910" s="3">
        <v>1</v>
      </c>
      <c r="K14910" s="3" t="s">
        <v>461</v>
      </c>
      <c r="M14910" s="1" t="s">
        <v>665</v>
      </c>
    </row>
    <row r="14911" spans="1:13" hidden="1" x14ac:dyDescent="0.25">
      <c r="A14911" s="3">
        <v>42125898</v>
      </c>
      <c r="B14911" s="3" t="s">
        <v>365</v>
      </c>
      <c r="C14911" s="3">
        <v>1</v>
      </c>
      <c r="D14911" s="3" t="s">
        <v>282</v>
      </c>
      <c r="E14911" s="3">
        <v>1</v>
      </c>
      <c r="F14911" s="3" t="s">
        <v>3</v>
      </c>
      <c r="G14911" s="3" t="s">
        <v>629</v>
      </c>
      <c r="H14911" s="6">
        <v>44608</v>
      </c>
      <c r="I14911" s="117">
        <v>0.29166666666666669</v>
      </c>
      <c r="J14911" s="3">
        <v>1</v>
      </c>
      <c r="K14911" s="3" t="s">
        <v>461</v>
      </c>
      <c r="M14911" s="1" t="s">
        <v>665</v>
      </c>
    </row>
    <row r="14912" spans="1:13" hidden="1" x14ac:dyDescent="0.25">
      <c r="A14912" s="3">
        <v>42125898</v>
      </c>
      <c r="B14912" s="3" t="s">
        <v>365</v>
      </c>
      <c r="C14912" s="3">
        <v>1</v>
      </c>
      <c r="D14912" s="3" t="s">
        <v>282</v>
      </c>
      <c r="E14912" s="3">
        <v>2</v>
      </c>
      <c r="F14912" s="3" t="s">
        <v>6</v>
      </c>
      <c r="G14912" s="3" t="s">
        <v>629</v>
      </c>
      <c r="H14912" s="6">
        <v>44608</v>
      </c>
      <c r="I14912" s="117">
        <v>0.5</v>
      </c>
      <c r="J14912" s="3">
        <v>1</v>
      </c>
      <c r="K14912" s="3" t="s">
        <v>461</v>
      </c>
      <c r="M14912" s="1" t="s">
        <v>665</v>
      </c>
    </row>
    <row r="14913" spans="1:13" hidden="1" x14ac:dyDescent="0.25">
      <c r="A14913" s="3">
        <v>42125898</v>
      </c>
      <c r="B14913" s="3" t="s">
        <v>365</v>
      </c>
      <c r="C14913" s="3">
        <v>1</v>
      </c>
      <c r="D14913" s="3" t="s">
        <v>282</v>
      </c>
      <c r="E14913" s="3">
        <v>3</v>
      </c>
      <c r="F14913" s="3" t="s">
        <v>5</v>
      </c>
      <c r="G14913" s="3" t="s">
        <v>629</v>
      </c>
      <c r="H14913" s="6">
        <v>44608</v>
      </c>
      <c r="I14913" s="117">
        <v>0.54166666666666663</v>
      </c>
      <c r="J14913" s="3">
        <v>1</v>
      </c>
      <c r="K14913" s="3" t="s">
        <v>461</v>
      </c>
      <c r="M14913" s="1" t="s">
        <v>665</v>
      </c>
    </row>
    <row r="14914" spans="1:13" hidden="1" x14ac:dyDescent="0.25">
      <c r="A14914" s="3">
        <v>42125898</v>
      </c>
      <c r="B14914" s="3" t="s">
        <v>365</v>
      </c>
      <c r="C14914" s="3">
        <v>1</v>
      </c>
      <c r="D14914" s="3" t="s">
        <v>282</v>
      </c>
      <c r="E14914" s="3">
        <v>4</v>
      </c>
      <c r="F14914" s="3" t="s">
        <v>7</v>
      </c>
      <c r="G14914" s="3" t="s">
        <v>629</v>
      </c>
      <c r="H14914" s="6">
        <v>44608</v>
      </c>
      <c r="I14914" s="117">
        <v>0.70833333333333337</v>
      </c>
      <c r="J14914" s="3">
        <v>1</v>
      </c>
      <c r="K14914" s="3" t="s">
        <v>461</v>
      </c>
      <c r="M14914" s="1" t="s">
        <v>665</v>
      </c>
    </row>
    <row r="14915" spans="1:13" hidden="1" x14ac:dyDescent="0.25">
      <c r="A14915" s="3">
        <v>42125898</v>
      </c>
      <c r="B14915" s="3" t="s">
        <v>365</v>
      </c>
      <c r="C14915" s="3">
        <v>1</v>
      </c>
      <c r="D14915" s="3" t="s">
        <v>282</v>
      </c>
      <c r="E14915" s="3">
        <v>1</v>
      </c>
      <c r="F14915" s="3" t="s">
        <v>3</v>
      </c>
      <c r="G14915" s="3" t="s">
        <v>629</v>
      </c>
      <c r="H14915" s="6">
        <v>44609</v>
      </c>
      <c r="I14915" s="117">
        <v>0.29166666666666669</v>
      </c>
      <c r="J14915" s="3">
        <v>1</v>
      </c>
      <c r="K14915" s="3" t="s">
        <v>461</v>
      </c>
      <c r="M14915" s="1" t="s">
        <v>665</v>
      </c>
    </row>
    <row r="14916" spans="1:13" hidden="1" x14ac:dyDescent="0.25">
      <c r="A14916" s="3">
        <v>42125898</v>
      </c>
      <c r="B14916" s="3" t="s">
        <v>365</v>
      </c>
      <c r="C14916" s="3">
        <v>1</v>
      </c>
      <c r="D14916" s="3" t="s">
        <v>282</v>
      </c>
      <c r="E14916" s="3">
        <v>2</v>
      </c>
      <c r="F14916" s="3" t="s">
        <v>6</v>
      </c>
      <c r="G14916" s="3" t="s">
        <v>629</v>
      </c>
      <c r="H14916" s="6">
        <v>44609</v>
      </c>
      <c r="I14916" s="117">
        <v>0.5</v>
      </c>
      <c r="J14916" s="3">
        <v>1</v>
      </c>
      <c r="K14916" s="3" t="s">
        <v>461</v>
      </c>
      <c r="M14916" s="1" t="s">
        <v>665</v>
      </c>
    </row>
    <row r="14917" spans="1:13" hidden="1" x14ac:dyDescent="0.25">
      <c r="A14917" s="3">
        <v>42125898</v>
      </c>
      <c r="B14917" s="3" t="s">
        <v>365</v>
      </c>
      <c r="C14917" s="3">
        <v>1</v>
      </c>
      <c r="D14917" s="3" t="s">
        <v>282</v>
      </c>
      <c r="E14917" s="3">
        <v>3</v>
      </c>
      <c r="F14917" s="3" t="s">
        <v>5</v>
      </c>
      <c r="G14917" s="3" t="s">
        <v>629</v>
      </c>
      <c r="H14917" s="6">
        <v>44609</v>
      </c>
      <c r="I14917" s="117">
        <v>0.54166666666666663</v>
      </c>
      <c r="J14917" s="3">
        <v>1</v>
      </c>
      <c r="K14917" s="3" t="s">
        <v>461</v>
      </c>
      <c r="M14917" s="1" t="s">
        <v>665</v>
      </c>
    </row>
    <row r="14918" spans="1:13" hidden="1" x14ac:dyDescent="0.25">
      <c r="A14918" s="3">
        <v>42125898</v>
      </c>
      <c r="B14918" s="3" t="s">
        <v>365</v>
      </c>
      <c r="C14918" s="3">
        <v>1</v>
      </c>
      <c r="D14918" s="3" t="s">
        <v>282</v>
      </c>
      <c r="E14918" s="3">
        <v>4</v>
      </c>
      <c r="F14918" s="3" t="s">
        <v>7</v>
      </c>
      <c r="G14918" s="3" t="s">
        <v>629</v>
      </c>
      <c r="H14918" s="6">
        <v>44609</v>
      </c>
      <c r="I14918" s="117">
        <v>0.75</v>
      </c>
      <c r="J14918" s="3">
        <v>1</v>
      </c>
      <c r="K14918" s="3" t="s">
        <v>461</v>
      </c>
      <c r="M14918" s="1" t="s">
        <v>665</v>
      </c>
    </row>
    <row r="14919" spans="1:13" hidden="1" x14ac:dyDescent="0.25">
      <c r="A14919" s="3">
        <v>42125898</v>
      </c>
      <c r="B14919" s="3" t="s">
        <v>365</v>
      </c>
      <c r="C14919" s="3">
        <v>1</v>
      </c>
      <c r="D14919" s="3" t="s">
        <v>282</v>
      </c>
      <c r="E14919" s="3">
        <v>1</v>
      </c>
      <c r="F14919" s="3" t="s">
        <v>3</v>
      </c>
      <c r="G14919" s="3" t="s">
        <v>629</v>
      </c>
      <c r="H14919" s="6">
        <v>44610</v>
      </c>
      <c r="I14919" s="117">
        <v>0.29166666666666669</v>
      </c>
      <c r="J14919" s="3">
        <v>1</v>
      </c>
      <c r="K14919" s="3" t="s">
        <v>461</v>
      </c>
      <c r="M14919" s="1" t="s">
        <v>665</v>
      </c>
    </row>
    <row r="14920" spans="1:13" hidden="1" x14ac:dyDescent="0.25">
      <c r="A14920" s="3">
        <v>42125898</v>
      </c>
      <c r="B14920" s="3" t="s">
        <v>365</v>
      </c>
      <c r="C14920" s="3">
        <v>1</v>
      </c>
      <c r="D14920" s="3" t="s">
        <v>282</v>
      </c>
      <c r="E14920" s="3">
        <v>2</v>
      </c>
      <c r="F14920" s="3" t="s">
        <v>6</v>
      </c>
      <c r="G14920" s="3" t="s">
        <v>629</v>
      </c>
      <c r="H14920" s="6">
        <v>44610</v>
      </c>
      <c r="I14920" s="117">
        <v>0.5</v>
      </c>
      <c r="J14920" s="3">
        <v>1</v>
      </c>
      <c r="K14920" s="3" t="s">
        <v>461</v>
      </c>
      <c r="M14920" s="1" t="s">
        <v>665</v>
      </c>
    </row>
    <row r="14921" spans="1:13" hidden="1" x14ac:dyDescent="0.25">
      <c r="A14921" s="3">
        <v>42125898</v>
      </c>
      <c r="B14921" s="3" t="s">
        <v>365</v>
      </c>
      <c r="C14921" s="3">
        <v>1</v>
      </c>
      <c r="D14921" s="3" t="s">
        <v>282</v>
      </c>
      <c r="E14921" s="3">
        <v>3</v>
      </c>
      <c r="F14921" s="3" t="s">
        <v>5</v>
      </c>
      <c r="G14921" s="3" t="s">
        <v>629</v>
      </c>
      <c r="H14921" s="6">
        <v>44610</v>
      </c>
      <c r="I14921" s="117">
        <v>0.54166666666666663</v>
      </c>
      <c r="J14921" s="3">
        <v>1</v>
      </c>
      <c r="K14921" s="3" t="s">
        <v>461</v>
      </c>
      <c r="M14921" s="1" t="s">
        <v>665</v>
      </c>
    </row>
    <row r="14922" spans="1:13" hidden="1" x14ac:dyDescent="0.25">
      <c r="A14922" s="3">
        <v>42125898</v>
      </c>
      <c r="B14922" s="3" t="s">
        <v>365</v>
      </c>
      <c r="C14922" s="3">
        <v>1</v>
      </c>
      <c r="D14922" s="3" t="s">
        <v>282</v>
      </c>
      <c r="E14922" s="3">
        <v>4</v>
      </c>
      <c r="F14922" s="3" t="s">
        <v>7</v>
      </c>
      <c r="G14922" s="3" t="s">
        <v>629</v>
      </c>
      <c r="H14922" s="6">
        <v>44610</v>
      </c>
      <c r="I14922" s="117">
        <v>0.75</v>
      </c>
      <c r="J14922" s="3">
        <v>1</v>
      </c>
      <c r="K14922" s="3" t="s">
        <v>461</v>
      </c>
      <c r="M14922" s="1" t="s">
        <v>665</v>
      </c>
    </row>
    <row r="14923" spans="1:13" hidden="1" x14ac:dyDescent="0.25">
      <c r="A14923" s="3">
        <v>42125898</v>
      </c>
      <c r="B14923" s="3" t="s">
        <v>365</v>
      </c>
      <c r="C14923" s="3">
        <v>1</v>
      </c>
      <c r="D14923" s="3" t="s">
        <v>282</v>
      </c>
      <c r="E14923" s="3">
        <v>1</v>
      </c>
      <c r="F14923" s="3" t="s">
        <v>3</v>
      </c>
      <c r="G14923" s="3" t="s">
        <v>629</v>
      </c>
      <c r="H14923" s="6">
        <v>44611</v>
      </c>
      <c r="I14923" s="117">
        <v>0.29166666666666669</v>
      </c>
      <c r="J14923" s="3">
        <v>1</v>
      </c>
      <c r="K14923" s="3" t="s">
        <v>461</v>
      </c>
      <c r="M14923" s="1" t="s">
        <v>665</v>
      </c>
    </row>
    <row r="14924" spans="1:13" hidden="1" x14ac:dyDescent="0.25">
      <c r="A14924" s="3">
        <v>42125898</v>
      </c>
      <c r="B14924" s="3" t="s">
        <v>365</v>
      </c>
      <c r="C14924" s="3">
        <v>1</v>
      </c>
      <c r="D14924" s="3" t="s">
        <v>282</v>
      </c>
      <c r="E14924" s="3">
        <v>2</v>
      </c>
      <c r="F14924" s="3" t="s">
        <v>6</v>
      </c>
      <c r="G14924" s="3" t="s">
        <v>629</v>
      </c>
      <c r="H14924" s="6">
        <v>44611</v>
      </c>
      <c r="I14924" s="117">
        <v>0.5</v>
      </c>
      <c r="J14924" s="3">
        <v>1</v>
      </c>
      <c r="K14924" s="3" t="s">
        <v>461</v>
      </c>
      <c r="M14924" s="1" t="s">
        <v>665</v>
      </c>
    </row>
    <row r="14925" spans="1:13" hidden="1" x14ac:dyDescent="0.25">
      <c r="A14925" s="3">
        <v>42125898</v>
      </c>
      <c r="B14925" s="3" t="s">
        <v>365</v>
      </c>
      <c r="C14925" s="3">
        <v>1</v>
      </c>
      <c r="D14925" s="3" t="s">
        <v>282</v>
      </c>
      <c r="E14925" s="3">
        <v>3</v>
      </c>
      <c r="F14925" s="3" t="s">
        <v>5</v>
      </c>
      <c r="G14925" s="3" t="s">
        <v>629</v>
      </c>
      <c r="H14925" s="6">
        <v>44611</v>
      </c>
      <c r="I14925" s="117">
        <v>0.54166666666666663</v>
      </c>
      <c r="J14925" s="3">
        <v>1</v>
      </c>
      <c r="K14925" s="3" t="s">
        <v>461</v>
      </c>
      <c r="M14925" s="1" t="s">
        <v>665</v>
      </c>
    </row>
    <row r="14926" spans="1:13" hidden="1" x14ac:dyDescent="0.25">
      <c r="A14926" s="3">
        <v>42125898</v>
      </c>
      <c r="B14926" s="3" t="s">
        <v>365</v>
      </c>
      <c r="C14926" s="3">
        <v>1</v>
      </c>
      <c r="D14926" s="3" t="s">
        <v>282</v>
      </c>
      <c r="E14926" s="3">
        <v>4</v>
      </c>
      <c r="F14926" s="3" t="s">
        <v>7</v>
      </c>
      <c r="G14926" s="3" t="s">
        <v>629</v>
      </c>
      <c r="H14926" s="6">
        <v>44611</v>
      </c>
      <c r="I14926" s="117">
        <v>0.66666666666666663</v>
      </c>
      <c r="J14926" s="3">
        <v>1</v>
      </c>
      <c r="K14926" s="3" t="s">
        <v>461</v>
      </c>
      <c r="M14926" s="1" t="s">
        <v>665</v>
      </c>
    </row>
    <row r="14927" spans="1:13" hidden="1" x14ac:dyDescent="0.25">
      <c r="A14927" s="3">
        <v>42125898</v>
      </c>
      <c r="B14927" s="3" t="s">
        <v>365</v>
      </c>
      <c r="C14927" s="3">
        <v>1</v>
      </c>
      <c r="D14927" s="3" t="s">
        <v>282</v>
      </c>
      <c r="E14927" s="3">
        <v>1</v>
      </c>
      <c r="F14927" s="3" t="s">
        <v>3</v>
      </c>
      <c r="G14927" s="3" t="s">
        <v>629</v>
      </c>
      <c r="H14927" s="6">
        <v>44613</v>
      </c>
      <c r="I14927" s="117">
        <v>0.29166666666666669</v>
      </c>
      <c r="J14927" s="3">
        <v>1</v>
      </c>
      <c r="K14927" s="3" t="s">
        <v>461</v>
      </c>
      <c r="M14927" s="1" t="s">
        <v>665</v>
      </c>
    </row>
    <row r="14928" spans="1:13" hidden="1" x14ac:dyDescent="0.25">
      <c r="A14928" s="3">
        <v>42125898</v>
      </c>
      <c r="B14928" s="3" t="s">
        <v>365</v>
      </c>
      <c r="C14928" s="3">
        <v>1</v>
      </c>
      <c r="D14928" s="3" t="s">
        <v>282</v>
      </c>
      <c r="E14928" s="3">
        <v>2</v>
      </c>
      <c r="F14928" s="3" t="s">
        <v>6</v>
      </c>
      <c r="G14928" s="3" t="s">
        <v>629</v>
      </c>
      <c r="H14928" s="6">
        <v>44613</v>
      </c>
      <c r="I14928" s="117">
        <v>0.5</v>
      </c>
      <c r="J14928" s="3">
        <v>1</v>
      </c>
      <c r="K14928" s="3" t="s">
        <v>461</v>
      </c>
      <c r="M14928" s="1" t="s">
        <v>665</v>
      </c>
    </row>
    <row r="14929" spans="1:13" hidden="1" x14ac:dyDescent="0.25">
      <c r="A14929" s="3">
        <v>42125898</v>
      </c>
      <c r="B14929" s="3" t="s">
        <v>365</v>
      </c>
      <c r="C14929" s="3">
        <v>1</v>
      </c>
      <c r="D14929" s="3" t="s">
        <v>282</v>
      </c>
      <c r="E14929" s="3">
        <v>3</v>
      </c>
      <c r="F14929" s="3" t="s">
        <v>5</v>
      </c>
      <c r="G14929" s="3" t="s">
        <v>629</v>
      </c>
      <c r="H14929" s="6">
        <v>44613</v>
      </c>
      <c r="I14929" s="117">
        <v>0.54166666666666663</v>
      </c>
      <c r="J14929" s="3">
        <v>1</v>
      </c>
      <c r="K14929" s="3" t="s">
        <v>461</v>
      </c>
      <c r="M14929" s="1" t="s">
        <v>665</v>
      </c>
    </row>
    <row r="14930" spans="1:13" hidden="1" x14ac:dyDescent="0.25">
      <c r="A14930" s="3">
        <v>42125898</v>
      </c>
      <c r="B14930" s="3" t="s">
        <v>365</v>
      </c>
      <c r="C14930" s="3">
        <v>1</v>
      </c>
      <c r="D14930" s="3" t="s">
        <v>282</v>
      </c>
      <c r="E14930" s="3">
        <v>4</v>
      </c>
      <c r="F14930" s="3" t="s">
        <v>7</v>
      </c>
      <c r="G14930" s="3" t="s">
        <v>629</v>
      </c>
      <c r="H14930" s="6">
        <v>44613</v>
      </c>
      <c r="I14930" s="117">
        <v>0.79166666666666663</v>
      </c>
      <c r="J14930" s="3">
        <v>1</v>
      </c>
      <c r="K14930" s="3" t="s">
        <v>461</v>
      </c>
      <c r="M14930" s="1" t="s">
        <v>665</v>
      </c>
    </row>
    <row r="14931" spans="1:13" hidden="1" x14ac:dyDescent="0.25">
      <c r="A14931" s="3">
        <v>42125898</v>
      </c>
      <c r="B14931" s="3" t="s">
        <v>365</v>
      </c>
      <c r="C14931" s="3">
        <v>1</v>
      </c>
      <c r="D14931" s="3" t="s">
        <v>282</v>
      </c>
      <c r="E14931" s="3">
        <v>1</v>
      </c>
      <c r="F14931" s="3" t="s">
        <v>3</v>
      </c>
      <c r="G14931" s="3" t="s">
        <v>629</v>
      </c>
      <c r="H14931" s="6">
        <v>44614</v>
      </c>
      <c r="I14931" s="117">
        <v>0.29166666666666669</v>
      </c>
      <c r="J14931" s="3">
        <v>1</v>
      </c>
      <c r="K14931" s="3" t="s">
        <v>461</v>
      </c>
      <c r="M14931" s="1" t="s">
        <v>665</v>
      </c>
    </row>
    <row r="14932" spans="1:13" hidden="1" x14ac:dyDescent="0.25">
      <c r="A14932" s="3">
        <v>42125898</v>
      </c>
      <c r="B14932" s="3" t="s">
        <v>365</v>
      </c>
      <c r="C14932" s="3">
        <v>1</v>
      </c>
      <c r="D14932" s="3" t="s">
        <v>282</v>
      </c>
      <c r="E14932" s="3">
        <v>2</v>
      </c>
      <c r="F14932" s="3" t="s">
        <v>6</v>
      </c>
      <c r="G14932" s="3" t="s">
        <v>629</v>
      </c>
      <c r="H14932" s="6">
        <v>44614</v>
      </c>
      <c r="I14932" s="117">
        <v>0.5</v>
      </c>
      <c r="J14932" s="3">
        <v>1</v>
      </c>
      <c r="K14932" s="3" t="s">
        <v>461</v>
      </c>
      <c r="M14932" s="1" t="s">
        <v>665</v>
      </c>
    </row>
    <row r="14933" spans="1:13" hidden="1" x14ac:dyDescent="0.25">
      <c r="A14933" s="3">
        <v>42125898</v>
      </c>
      <c r="B14933" s="3" t="s">
        <v>365</v>
      </c>
      <c r="C14933" s="3">
        <v>1</v>
      </c>
      <c r="D14933" s="3" t="s">
        <v>282</v>
      </c>
      <c r="E14933" s="3">
        <v>3</v>
      </c>
      <c r="F14933" s="3" t="s">
        <v>5</v>
      </c>
      <c r="G14933" s="3" t="s">
        <v>629</v>
      </c>
      <c r="H14933" s="6">
        <v>44614</v>
      </c>
      <c r="I14933" s="117">
        <v>0.54166666666666663</v>
      </c>
      <c r="J14933" s="3">
        <v>1</v>
      </c>
      <c r="K14933" s="3" t="s">
        <v>461</v>
      </c>
      <c r="M14933" s="1" t="s">
        <v>665</v>
      </c>
    </row>
    <row r="14934" spans="1:13" hidden="1" x14ac:dyDescent="0.25">
      <c r="A14934" s="3">
        <v>42125898</v>
      </c>
      <c r="B14934" s="3" t="s">
        <v>365</v>
      </c>
      <c r="C14934" s="3">
        <v>1</v>
      </c>
      <c r="D14934" s="3" t="s">
        <v>282</v>
      </c>
      <c r="E14934" s="3">
        <v>4</v>
      </c>
      <c r="F14934" s="3" t="s">
        <v>7</v>
      </c>
      <c r="G14934" s="3" t="s">
        <v>629</v>
      </c>
      <c r="H14934" s="6">
        <v>44614</v>
      </c>
      <c r="I14934" s="117">
        <v>0.70833333333333337</v>
      </c>
      <c r="J14934" s="3">
        <v>1</v>
      </c>
      <c r="K14934" s="3" t="s">
        <v>461</v>
      </c>
      <c r="M14934" s="1" t="s">
        <v>665</v>
      </c>
    </row>
    <row r="14935" spans="1:13" hidden="1" x14ac:dyDescent="0.25">
      <c r="A14935" s="3">
        <v>42125898</v>
      </c>
      <c r="B14935" s="3" t="s">
        <v>365</v>
      </c>
      <c r="C14935" s="3">
        <v>1</v>
      </c>
      <c r="D14935" s="3" t="s">
        <v>282</v>
      </c>
      <c r="E14935" s="3">
        <v>1</v>
      </c>
      <c r="F14935" s="3" t="s">
        <v>3</v>
      </c>
      <c r="G14935" s="3" t="s">
        <v>629</v>
      </c>
      <c r="H14935" s="6">
        <v>44615</v>
      </c>
      <c r="I14935" s="117">
        <v>0.29166666666666669</v>
      </c>
      <c r="J14935" s="3">
        <v>1</v>
      </c>
      <c r="K14935" s="3" t="s">
        <v>461</v>
      </c>
      <c r="M14935" s="1" t="s">
        <v>665</v>
      </c>
    </row>
    <row r="14936" spans="1:13" hidden="1" x14ac:dyDescent="0.25">
      <c r="A14936" s="3">
        <v>42125898</v>
      </c>
      <c r="B14936" s="3" t="s">
        <v>365</v>
      </c>
      <c r="C14936" s="3">
        <v>1</v>
      </c>
      <c r="D14936" s="3" t="s">
        <v>282</v>
      </c>
      <c r="E14936" s="3">
        <v>2</v>
      </c>
      <c r="F14936" s="3" t="s">
        <v>6</v>
      </c>
      <c r="G14936" s="3" t="s">
        <v>629</v>
      </c>
      <c r="H14936" s="6">
        <v>44615</v>
      </c>
      <c r="I14936" s="117">
        <v>0.5</v>
      </c>
      <c r="J14936" s="3">
        <v>1</v>
      </c>
      <c r="K14936" s="3" t="s">
        <v>461</v>
      </c>
      <c r="M14936" s="1" t="s">
        <v>665</v>
      </c>
    </row>
    <row r="14937" spans="1:13" hidden="1" x14ac:dyDescent="0.25">
      <c r="A14937" s="3">
        <v>42125898</v>
      </c>
      <c r="B14937" s="3" t="s">
        <v>365</v>
      </c>
      <c r="C14937" s="3">
        <v>1</v>
      </c>
      <c r="D14937" s="3" t="s">
        <v>282</v>
      </c>
      <c r="E14937" s="3">
        <v>3</v>
      </c>
      <c r="F14937" s="3" t="s">
        <v>5</v>
      </c>
      <c r="G14937" s="3" t="s">
        <v>629</v>
      </c>
      <c r="H14937" s="6">
        <v>44615</v>
      </c>
      <c r="I14937" s="117">
        <v>0.54166666666666663</v>
      </c>
      <c r="J14937" s="3">
        <v>1</v>
      </c>
      <c r="K14937" s="3" t="s">
        <v>461</v>
      </c>
      <c r="M14937" s="1" t="s">
        <v>665</v>
      </c>
    </row>
    <row r="14938" spans="1:13" hidden="1" x14ac:dyDescent="0.25">
      <c r="A14938" s="3">
        <v>42125898</v>
      </c>
      <c r="B14938" s="3" t="s">
        <v>365</v>
      </c>
      <c r="C14938" s="3">
        <v>1</v>
      </c>
      <c r="D14938" s="3" t="s">
        <v>282</v>
      </c>
      <c r="E14938" s="3">
        <v>4</v>
      </c>
      <c r="F14938" s="3" t="s">
        <v>7</v>
      </c>
      <c r="G14938" s="3" t="s">
        <v>629</v>
      </c>
      <c r="H14938" s="6">
        <v>44615</v>
      </c>
      <c r="I14938" s="117">
        <v>0.72916666666666663</v>
      </c>
      <c r="J14938" s="3">
        <v>1</v>
      </c>
      <c r="K14938" s="3" t="s">
        <v>461</v>
      </c>
      <c r="M14938" s="1" t="s">
        <v>665</v>
      </c>
    </row>
    <row r="14939" spans="1:13" hidden="1" x14ac:dyDescent="0.25">
      <c r="A14939" s="3">
        <v>78885319</v>
      </c>
      <c r="B14939" s="3" t="s">
        <v>305</v>
      </c>
      <c r="C14939" s="3">
        <v>2</v>
      </c>
      <c r="D14939" s="3" t="s">
        <v>283</v>
      </c>
      <c r="E14939" s="3">
        <v>1</v>
      </c>
      <c r="F14939" s="3" t="s">
        <v>3</v>
      </c>
      <c r="G14939" s="3" t="s">
        <v>629</v>
      </c>
      <c r="H14939" s="6">
        <v>44592</v>
      </c>
      <c r="I14939" s="117">
        <v>0.79166666666666663</v>
      </c>
      <c r="J14939" s="3">
        <v>1</v>
      </c>
      <c r="K14939" s="3" t="s">
        <v>461</v>
      </c>
      <c r="M14939" s="1" t="s">
        <v>665</v>
      </c>
    </row>
    <row r="14940" spans="1:13" hidden="1" x14ac:dyDescent="0.25">
      <c r="A14940" s="3">
        <v>78885319</v>
      </c>
      <c r="B14940" s="3" t="s">
        <v>305</v>
      </c>
      <c r="C14940" s="3">
        <v>2</v>
      </c>
      <c r="D14940" s="3" t="s">
        <v>283</v>
      </c>
      <c r="E14940" s="3">
        <v>2</v>
      </c>
      <c r="F14940" s="3" t="s">
        <v>6</v>
      </c>
      <c r="G14940" s="3" t="s">
        <v>629</v>
      </c>
      <c r="H14940" s="6">
        <v>44592</v>
      </c>
      <c r="I14940" s="117">
        <v>0.91666666666666663</v>
      </c>
      <c r="J14940" s="3">
        <v>1</v>
      </c>
      <c r="K14940" s="3" t="s">
        <v>461</v>
      </c>
      <c r="M14940" s="1" t="s">
        <v>665</v>
      </c>
    </row>
    <row r="14941" spans="1:13" hidden="1" x14ac:dyDescent="0.25">
      <c r="A14941" s="3">
        <v>78885319</v>
      </c>
      <c r="B14941" s="3" t="s">
        <v>305</v>
      </c>
      <c r="C14941" s="3">
        <v>2</v>
      </c>
      <c r="D14941" s="3" t="s">
        <v>283</v>
      </c>
      <c r="E14941" s="3">
        <v>3</v>
      </c>
      <c r="F14941" s="3" t="s">
        <v>5</v>
      </c>
      <c r="G14941" s="3" t="s">
        <v>629</v>
      </c>
      <c r="H14941" s="6">
        <v>44592</v>
      </c>
      <c r="I14941" s="117">
        <v>0.95833333333333337</v>
      </c>
      <c r="J14941" s="3">
        <v>1</v>
      </c>
      <c r="K14941" s="3" t="s">
        <v>461</v>
      </c>
      <c r="M14941" s="1" t="s">
        <v>665</v>
      </c>
    </row>
    <row r="14942" spans="1:13" hidden="1" x14ac:dyDescent="0.25">
      <c r="A14942" s="3">
        <v>78885319</v>
      </c>
      <c r="B14942" s="3" t="s">
        <v>305</v>
      </c>
      <c r="C14942" s="3">
        <v>2</v>
      </c>
      <c r="D14942" s="3" t="s">
        <v>283</v>
      </c>
      <c r="E14942" s="3">
        <v>4</v>
      </c>
      <c r="F14942" s="3" t="s">
        <v>7</v>
      </c>
      <c r="G14942" s="3" t="s">
        <v>629</v>
      </c>
      <c r="H14942" s="6">
        <v>44593</v>
      </c>
      <c r="I14942" s="117">
        <v>0.29166666666666669</v>
      </c>
      <c r="J14942" s="3">
        <v>1</v>
      </c>
      <c r="K14942" s="3" t="s">
        <v>461</v>
      </c>
      <c r="M14942" s="1" t="s">
        <v>665</v>
      </c>
    </row>
    <row r="14943" spans="1:13" hidden="1" x14ac:dyDescent="0.25">
      <c r="A14943" s="3">
        <v>74431170</v>
      </c>
      <c r="B14943" s="3" t="s">
        <v>322</v>
      </c>
      <c r="C14943" s="3">
        <v>1</v>
      </c>
      <c r="D14943" s="3" t="s">
        <v>282</v>
      </c>
      <c r="E14943" s="3">
        <v>1</v>
      </c>
      <c r="F14943" s="3" t="s">
        <v>3</v>
      </c>
      <c r="G14943" s="3" t="s">
        <v>629</v>
      </c>
      <c r="H14943" s="6">
        <v>44592</v>
      </c>
      <c r="I14943" s="117">
        <v>0.29166666666666669</v>
      </c>
      <c r="J14943" s="3">
        <v>1</v>
      </c>
      <c r="K14943" s="3" t="s">
        <v>461</v>
      </c>
      <c r="M14943" s="1" t="s">
        <v>665</v>
      </c>
    </row>
    <row r="14944" spans="1:13" hidden="1" x14ac:dyDescent="0.25">
      <c r="A14944" s="3">
        <v>74431170</v>
      </c>
      <c r="B14944" s="3" t="s">
        <v>322</v>
      </c>
      <c r="C14944" s="3">
        <v>1</v>
      </c>
      <c r="D14944" s="3" t="s">
        <v>282</v>
      </c>
      <c r="E14944" s="3">
        <v>2</v>
      </c>
      <c r="F14944" s="3" t="s">
        <v>6</v>
      </c>
      <c r="G14944" s="3" t="s">
        <v>629</v>
      </c>
      <c r="H14944" s="6">
        <v>44592</v>
      </c>
      <c r="I14944" s="117">
        <v>0.5</v>
      </c>
      <c r="J14944" s="3">
        <v>1</v>
      </c>
      <c r="K14944" s="3" t="s">
        <v>461</v>
      </c>
      <c r="M14944" s="1" t="s">
        <v>665</v>
      </c>
    </row>
    <row r="14945" spans="1:13" hidden="1" x14ac:dyDescent="0.25">
      <c r="A14945" s="3">
        <v>74431170</v>
      </c>
      <c r="B14945" s="3" t="s">
        <v>322</v>
      </c>
      <c r="C14945" s="3">
        <v>1</v>
      </c>
      <c r="D14945" s="3" t="s">
        <v>282</v>
      </c>
      <c r="E14945" s="3">
        <v>3</v>
      </c>
      <c r="F14945" s="3" t="s">
        <v>5</v>
      </c>
      <c r="G14945" s="3" t="s">
        <v>629</v>
      </c>
      <c r="H14945" s="6">
        <v>44592</v>
      </c>
      <c r="I14945" s="117">
        <v>0.54166666666666663</v>
      </c>
      <c r="J14945" s="3">
        <v>1</v>
      </c>
      <c r="K14945" s="3" t="s">
        <v>461</v>
      </c>
      <c r="M14945" s="1" t="s">
        <v>665</v>
      </c>
    </row>
    <row r="14946" spans="1:13" hidden="1" x14ac:dyDescent="0.25">
      <c r="A14946" s="3">
        <v>74431170</v>
      </c>
      <c r="B14946" s="3" t="s">
        <v>322</v>
      </c>
      <c r="C14946" s="3">
        <v>1</v>
      </c>
      <c r="D14946" s="3" t="s">
        <v>282</v>
      </c>
      <c r="E14946" s="3">
        <v>4</v>
      </c>
      <c r="F14946" s="3" t="s">
        <v>7</v>
      </c>
      <c r="G14946" s="3" t="s">
        <v>629</v>
      </c>
      <c r="H14946" s="6">
        <v>44592</v>
      </c>
      <c r="I14946" s="117">
        <v>0.79166666666666663</v>
      </c>
      <c r="J14946" s="3">
        <v>1</v>
      </c>
      <c r="K14946" s="3" t="s">
        <v>461</v>
      </c>
      <c r="M14946" s="1" t="s">
        <v>665</v>
      </c>
    </row>
    <row r="14947" spans="1:13" hidden="1" x14ac:dyDescent="0.25">
      <c r="A14947" s="3">
        <v>72838329</v>
      </c>
      <c r="B14947" s="3" t="s">
        <v>453</v>
      </c>
      <c r="C14947" s="3">
        <v>1</v>
      </c>
      <c r="D14947" s="3" t="s">
        <v>282</v>
      </c>
      <c r="E14947" s="3">
        <v>1</v>
      </c>
      <c r="F14947" s="3" t="s">
        <v>3</v>
      </c>
      <c r="G14947" s="3" t="s">
        <v>629</v>
      </c>
      <c r="H14947" s="6">
        <v>44586</v>
      </c>
      <c r="I14947" s="117">
        <v>0.29166666666666669</v>
      </c>
      <c r="J14947" s="3">
        <v>1</v>
      </c>
      <c r="K14947" s="3" t="s">
        <v>461</v>
      </c>
      <c r="M14947" s="1" t="s">
        <v>665</v>
      </c>
    </row>
    <row r="14948" spans="1:13" hidden="1" x14ac:dyDescent="0.25">
      <c r="A14948" s="3">
        <v>72838329</v>
      </c>
      <c r="B14948" s="3" t="s">
        <v>453</v>
      </c>
      <c r="C14948" s="3">
        <v>1</v>
      </c>
      <c r="D14948" s="3" t="s">
        <v>282</v>
      </c>
      <c r="E14948" s="3">
        <v>2</v>
      </c>
      <c r="F14948" s="3" t="s">
        <v>6</v>
      </c>
      <c r="G14948" s="3" t="s">
        <v>629</v>
      </c>
      <c r="H14948" s="6">
        <v>44586</v>
      </c>
      <c r="I14948" s="117">
        <v>0.5</v>
      </c>
      <c r="J14948" s="3">
        <v>1</v>
      </c>
      <c r="K14948" s="3" t="s">
        <v>461</v>
      </c>
      <c r="M14948" s="1" t="s">
        <v>665</v>
      </c>
    </row>
    <row r="14949" spans="1:13" hidden="1" x14ac:dyDescent="0.25">
      <c r="A14949" s="3">
        <v>72838329</v>
      </c>
      <c r="B14949" s="3" t="s">
        <v>453</v>
      </c>
      <c r="C14949" s="3">
        <v>1</v>
      </c>
      <c r="D14949" s="3" t="s">
        <v>282</v>
      </c>
      <c r="E14949" s="3">
        <v>3</v>
      </c>
      <c r="F14949" s="3" t="s">
        <v>5</v>
      </c>
      <c r="G14949" s="3" t="s">
        <v>629</v>
      </c>
      <c r="H14949" s="6">
        <v>44586</v>
      </c>
      <c r="I14949" s="117">
        <v>0.54166666666666663</v>
      </c>
      <c r="J14949" s="3">
        <v>1</v>
      </c>
      <c r="K14949" s="3" t="s">
        <v>461</v>
      </c>
      <c r="M14949" s="1" t="s">
        <v>665</v>
      </c>
    </row>
    <row r="14950" spans="1:13" hidden="1" x14ac:dyDescent="0.25">
      <c r="A14950" s="3">
        <v>72838329</v>
      </c>
      <c r="B14950" s="3" t="s">
        <v>453</v>
      </c>
      <c r="C14950" s="3">
        <v>1</v>
      </c>
      <c r="D14950" s="3" t="s">
        <v>282</v>
      </c>
      <c r="E14950" s="3">
        <v>4</v>
      </c>
      <c r="F14950" s="3" t="s">
        <v>7</v>
      </c>
      <c r="G14950" s="3" t="s">
        <v>629</v>
      </c>
      <c r="H14950" s="6">
        <v>44586</v>
      </c>
      <c r="I14950" s="117">
        <v>0.79166666666666663</v>
      </c>
      <c r="J14950" s="3">
        <v>1</v>
      </c>
      <c r="K14950" s="3" t="s">
        <v>461</v>
      </c>
      <c r="M14950" s="1" t="s">
        <v>665</v>
      </c>
    </row>
    <row r="14951" spans="1:13" hidden="1" x14ac:dyDescent="0.25">
      <c r="A14951" s="3">
        <v>72838329</v>
      </c>
      <c r="B14951" s="3" t="s">
        <v>453</v>
      </c>
      <c r="C14951" s="3">
        <v>1</v>
      </c>
      <c r="D14951" s="3" t="s">
        <v>282</v>
      </c>
      <c r="E14951" s="3">
        <v>1</v>
      </c>
      <c r="F14951" s="3" t="s">
        <v>3</v>
      </c>
      <c r="G14951" s="3" t="s">
        <v>629</v>
      </c>
      <c r="H14951" s="6">
        <v>44587</v>
      </c>
      <c r="I14951" s="117">
        <v>0.29166666666666669</v>
      </c>
      <c r="J14951" s="3">
        <v>1</v>
      </c>
      <c r="K14951" s="3" t="s">
        <v>461</v>
      </c>
      <c r="M14951" s="1" t="s">
        <v>665</v>
      </c>
    </row>
    <row r="14952" spans="1:13" hidden="1" x14ac:dyDescent="0.25">
      <c r="A14952" s="3">
        <v>72838329</v>
      </c>
      <c r="B14952" s="3" t="s">
        <v>453</v>
      </c>
      <c r="C14952" s="3">
        <v>1</v>
      </c>
      <c r="D14952" s="3" t="s">
        <v>282</v>
      </c>
      <c r="E14952" s="3">
        <v>2</v>
      </c>
      <c r="F14952" s="3" t="s">
        <v>6</v>
      </c>
      <c r="G14952" s="3" t="s">
        <v>629</v>
      </c>
      <c r="H14952" s="6">
        <v>44587</v>
      </c>
      <c r="I14952" s="117">
        <v>0.5</v>
      </c>
      <c r="J14952" s="3">
        <v>1</v>
      </c>
      <c r="K14952" s="3" t="s">
        <v>461</v>
      </c>
      <c r="M14952" s="1" t="s">
        <v>665</v>
      </c>
    </row>
    <row r="14953" spans="1:13" hidden="1" x14ac:dyDescent="0.25">
      <c r="A14953" s="3">
        <v>72838329</v>
      </c>
      <c r="B14953" s="3" t="s">
        <v>453</v>
      </c>
      <c r="C14953" s="3">
        <v>1</v>
      </c>
      <c r="D14953" s="3" t="s">
        <v>282</v>
      </c>
      <c r="E14953" s="3">
        <v>3</v>
      </c>
      <c r="F14953" s="3" t="s">
        <v>5</v>
      </c>
      <c r="G14953" s="3" t="s">
        <v>629</v>
      </c>
      <c r="H14953" s="6">
        <v>44587</v>
      </c>
      <c r="I14953" s="117">
        <v>0.54166666666666663</v>
      </c>
      <c r="J14953" s="3">
        <v>1</v>
      </c>
      <c r="K14953" s="3" t="s">
        <v>461</v>
      </c>
      <c r="M14953" s="1" t="s">
        <v>665</v>
      </c>
    </row>
    <row r="14954" spans="1:13" hidden="1" x14ac:dyDescent="0.25">
      <c r="A14954" s="3">
        <v>72838329</v>
      </c>
      <c r="B14954" s="3" t="s">
        <v>453</v>
      </c>
      <c r="C14954" s="3">
        <v>1</v>
      </c>
      <c r="D14954" s="3" t="s">
        <v>282</v>
      </c>
      <c r="E14954" s="3">
        <v>4</v>
      </c>
      <c r="F14954" s="3" t="s">
        <v>7</v>
      </c>
      <c r="G14954" s="3" t="s">
        <v>629</v>
      </c>
      <c r="H14954" s="6">
        <v>44587</v>
      </c>
      <c r="I14954" s="117">
        <v>0.79166666666666663</v>
      </c>
      <c r="J14954" s="3">
        <v>1</v>
      </c>
      <c r="K14954" s="3" t="s">
        <v>461</v>
      </c>
      <c r="M14954" s="1" t="s">
        <v>665</v>
      </c>
    </row>
    <row r="14955" spans="1:13" hidden="1" x14ac:dyDescent="0.25">
      <c r="A14955" s="3">
        <v>72838329</v>
      </c>
      <c r="B14955" s="3" t="s">
        <v>453</v>
      </c>
      <c r="C14955" s="3">
        <v>1</v>
      </c>
      <c r="D14955" s="3" t="s">
        <v>282</v>
      </c>
      <c r="E14955" s="3">
        <v>1</v>
      </c>
      <c r="F14955" s="3" t="s">
        <v>3</v>
      </c>
      <c r="G14955" s="3" t="s">
        <v>629</v>
      </c>
      <c r="H14955" s="6">
        <v>44588</v>
      </c>
      <c r="I14955" s="117">
        <v>0.29166666666666669</v>
      </c>
      <c r="J14955" s="3">
        <v>1</v>
      </c>
      <c r="K14955" s="3" t="s">
        <v>461</v>
      </c>
      <c r="M14955" s="1" t="s">
        <v>665</v>
      </c>
    </row>
    <row r="14956" spans="1:13" hidden="1" x14ac:dyDescent="0.25">
      <c r="A14956" s="3">
        <v>72838329</v>
      </c>
      <c r="B14956" s="3" t="s">
        <v>453</v>
      </c>
      <c r="C14956" s="3">
        <v>1</v>
      </c>
      <c r="D14956" s="3" t="s">
        <v>282</v>
      </c>
      <c r="E14956" s="3">
        <v>2</v>
      </c>
      <c r="F14956" s="3" t="s">
        <v>6</v>
      </c>
      <c r="G14956" s="3" t="s">
        <v>629</v>
      </c>
      <c r="H14956" s="6">
        <v>44588</v>
      </c>
      <c r="I14956" s="117">
        <v>0.5</v>
      </c>
      <c r="J14956" s="3">
        <v>1</v>
      </c>
      <c r="K14956" s="3" t="s">
        <v>461</v>
      </c>
      <c r="M14956" s="1" t="s">
        <v>665</v>
      </c>
    </row>
    <row r="14957" spans="1:13" hidden="1" x14ac:dyDescent="0.25">
      <c r="A14957" s="3">
        <v>72838329</v>
      </c>
      <c r="B14957" s="3" t="s">
        <v>453</v>
      </c>
      <c r="C14957" s="3">
        <v>1</v>
      </c>
      <c r="D14957" s="3" t="s">
        <v>282</v>
      </c>
      <c r="E14957" s="3">
        <v>3</v>
      </c>
      <c r="F14957" s="3" t="s">
        <v>5</v>
      </c>
      <c r="G14957" s="3" t="s">
        <v>629</v>
      </c>
      <c r="H14957" s="6">
        <v>44588</v>
      </c>
      <c r="I14957" s="117">
        <v>0.54166666666666663</v>
      </c>
      <c r="J14957" s="3">
        <v>1</v>
      </c>
      <c r="K14957" s="3" t="s">
        <v>461</v>
      </c>
      <c r="M14957" s="1" t="s">
        <v>665</v>
      </c>
    </row>
    <row r="14958" spans="1:13" hidden="1" x14ac:dyDescent="0.25">
      <c r="A14958" s="3">
        <v>72838329</v>
      </c>
      <c r="B14958" s="3" t="s">
        <v>453</v>
      </c>
      <c r="C14958" s="3">
        <v>1</v>
      </c>
      <c r="D14958" s="3" t="s">
        <v>282</v>
      </c>
      <c r="E14958" s="3">
        <v>4</v>
      </c>
      <c r="F14958" s="3" t="s">
        <v>7</v>
      </c>
      <c r="G14958" s="3" t="s">
        <v>629</v>
      </c>
      <c r="H14958" s="6">
        <v>44588</v>
      </c>
      <c r="I14958" s="117">
        <v>0.79166666666666663</v>
      </c>
      <c r="J14958" s="3">
        <v>1</v>
      </c>
      <c r="K14958" s="3" t="s">
        <v>461</v>
      </c>
      <c r="M14958" s="1" t="s">
        <v>665</v>
      </c>
    </row>
    <row r="14959" spans="1:13" hidden="1" x14ac:dyDescent="0.25">
      <c r="A14959" s="3">
        <v>72838329</v>
      </c>
      <c r="B14959" s="3" t="s">
        <v>453</v>
      </c>
      <c r="C14959" s="3">
        <v>1</v>
      </c>
      <c r="D14959" s="3" t="s">
        <v>282</v>
      </c>
      <c r="E14959" s="3">
        <v>1</v>
      </c>
      <c r="F14959" s="3" t="s">
        <v>3</v>
      </c>
      <c r="G14959" s="3" t="s">
        <v>629</v>
      </c>
      <c r="H14959" s="6">
        <v>44589</v>
      </c>
      <c r="I14959" s="117">
        <v>0.29166666666666669</v>
      </c>
      <c r="J14959" s="3">
        <v>1</v>
      </c>
      <c r="K14959" s="3" t="s">
        <v>461</v>
      </c>
      <c r="M14959" s="1" t="s">
        <v>665</v>
      </c>
    </row>
    <row r="14960" spans="1:13" hidden="1" x14ac:dyDescent="0.25">
      <c r="A14960" s="3">
        <v>72838329</v>
      </c>
      <c r="B14960" s="3" t="s">
        <v>453</v>
      </c>
      <c r="C14960" s="3">
        <v>1</v>
      </c>
      <c r="D14960" s="3" t="s">
        <v>282</v>
      </c>
      <c r="E14960" s="3">
        <v>2</v>
      </c>
      <c r="F14960" s="3" t="s">
        <v>6</v>
      </c>
      <c r="G14960" s="3" t="s">
        <v>629</v>
      </c>
      <c r="H14960" s="6">
        <v>44589</v>
      </c>
      <c r="I14960" s="117">
        <v>0.5</v>
      </c>
      <c r="J14960" s="3">
        <v>1</v>
      </c>
      <c r="K14960" s="3" t="s">
        <v>461</v>
      </c>
      <c r="M14960" s="1" t="s">
        <v>665</v>
      </c>
    </row>
    <row r="14961" spans="1:13" hidden="1" x14ac:dyDescent="0.25">
      <c r="A14961" s="3">
        <v>72838329</v>
      </c>
      <c r="B14961" s="3" t="s">
        <v>453</v>
      </c>
      <c r="C14961" s="3">
        <v>1</v>
      </c>
      <c r="D14961" s="3" t="s">
        <v>282</v>
      </c>
      <c r="E14961" s="3">
        <v>3</v>
      </c>
      <c r="F14961" s="3" t="s">
        <v>5</v>
      </c>
      <c r="G14961" s="3" t="s">
        <v>629</v>
      </c>
      <c r="H14961" s="6">
        <v>44589</v>
      </c>
      <c r="I14961" s="117">
        <v>0.54166666666666663</v>
      </c>
      <c r="J14961" s="3">
        <v>1</v>
      </c>
      <c r="K14961" s="3" t="s">
        <v>461</v>
      </c>
      <c r="M14961" s="1" t="s">
        <v>665</v>
      </c>
    </row>
    <row r="14962" spans="1:13" hidden="1" x14ac:dyDescent="0.25">
      <c r="A14962" s="3">
        <v>72838329</v>
      </c>
      <c r="B14962" s="3" t="s">
        <v>453</v>
      </c>
      <c r="C14962" s="3">
        <v>1</v>
      </c>
      <c r="D14962" s="3" t="s">
        <v>282</v>
      </c>
      <c r="E14962" s="3">
        <v>4</v>
      </c>
      <c r="F14962" s="3" t="s">
        <v>7</v>
      </c>
      <c r="G14962" s="3" t="s">
        <v>629</v>
      </c>
      <c r="H14962" s="6">
        <v>44589</v>
      </c>
      <c r="I14962" s="117">
        <v>0.79166666666666663</v>
      </c>
      <c r="J14962" s="3">
        <v>1</v>
      </c>
      <c r="K14962" s="3" t="s">
        <v>461</v>
      </c>
      <c r="M14962" s="1" t="s">
        <v>665</v>
      </c>
    </row>
    <row r="14963" spans="1:13" hidden="1" x14ac:dyDescent="0.25">
      <c r="A14963" s="3">
        <v>72838329</v>
      </c>
      <c r="B14963" s="3" t="s">
        <v>453</v>
      </c>
      <c r="C14963" s="3">
        <v>1</v>
      </c>
      <c r="D14963" s="3" t="s">
        <v>282</v>
      </c>
      <c r="E14963" s="3">
        <v>1</v>
      </c>
      <c r="F14963" s="3" t="s">
        <v>3</v>
      </c>
      <c r="G14963" s="3" t="s">
        <v>629</v>
      </c>
      <c r="H14963" s="6">
        <v>44590</v>
      </c>
      <c r="I14963" s="117">
        <v>0.29166666666666669</v>
      </c>
      <c r="J14963" s="3">
        <v>1</v>
      </c>
      <c r="K14963" s="3" t="s">
        <v>461</v>
      </c>
      <c r="M14963" s="1" t="s">
        <v>665</v>
      </c>
    </row>
    <row r="14964" spans="1:13" hidden="1" x14ac:dyDescent="0.25">
      <c r="A14964" s="3">
        <v>72838329</v>
      </c>
      <c r="B14964" s="3" t="s">
        <v>453</v>
      </c>
      <c r="C14964" s="3">
        <v>1</v>
      </c>
      <c r="D14964" s="3" t="s">
        <v>282</v>
      </c>
      <c r="E14964" s="3">
        <v>2</v>
      </c>
      <c r="F14964" s="3" t="s">
        <v>6</v>
      </c>
      <c r="G14964" s="3" t="s">
        <v>629</v>
      </c>
      <c r="H14964" s="6">
        <v>44590</v>
      </c>
      <c r="I14964" s="117">
        <v>0.5</v>
      </c>
      <c r="J14964" s="3">
        <v>1</v>
      </c>
      <c r="K14964" s="3" t="s">
        <v>461</v>
      </c>
      <c r="M14964" s="1" t="s">
        <v>665</v>
      </c>
    </row>
    <row r="14965" spans="1:13" hidden="1" x14ac:dyDescent="0.25">
      <c r="A14965" s="3">
        <v>72838329</v>
      </c>
      <c r="B14965" s="3" t="s">
        <v>453</v>
      </c>
      <c r="C14965" s="3">
        <v>1</v>
      </c>
      <c r="D14965" s="3" t="s">
        <v>282</v>
      </c>
      <c r="E14965" s="3">
        <v>3</v>
      </c>
      <c r="F14965" s="3" t="s">
        <v>5</v>
      </c>
      <c r="G14965" s="3" t="s">
        <v>629</v>
      </c>
      <c r="H14965" s="6">
        <v>44590</v>
      </c>
      <c r="I14965" s="117">
        <v>0.54166666666666663</v>
      </c>
      <c r="J14965" s="3">
        <v>1</v>
      </c>
      <c r="K14965" s="3" t="s">
        <v>461</v>
      </c>
      <c r="M14965" s="1" t="s">
        <v>665</v>
      </c>
    </row>
    <row r="14966" spans="1:13" hidden="1" x14ac:dyDescent="0.25">
      <c r="A14966" s="3">
        <v>72838329</v>
      </c>
      <c r="B14966" s="3" t="s">
        <v>453</v>
      </c>
      <c r="C14966" s="3">
        <v>1</v>
      </c>
      <c r="D14966" s="3" t="s">
        <v>282</v>
      </c>
      <c r="E14966" s="3">
        <v>4</v>
      </c>
      <c r="F14966" s="3" t="s">
        <v>7</v>
      </c>
      <c r="G14966" s="3" t="s">
        <v>629</v>
      </c>
      <c r="H14966" s="6">
        <v>44590</v>
      </c>
      <c r="I14966" s="117">
        <v>0.70833333333333337</v>
      </c>
      <c r="J14966" s="3">
        <v>1</v>
      </c>
      <c r="K14966" s="3" t="s">
        <v>461</v>
      </c>
      <c r="M14966" s="1" t="s">
        <v>665</v>
      </c>
    </row>
  </sheetData>
  <autoFilter ref="A1:O14966" xr:uid="{00000000-0001-0000-0400-000000000000}">
    <filterColumn colId="1">
      <filters>
        <filter val="VITOR BARRIENTOS MAYDA GLORIA"/>
      </filters>
    </filterColumn>
    <filterColumn colId="6">
      <filters>
        <filter val="FEBRERO-2022"/>
      </filters>
    </filterColumn>
    <sortState xmlns:xlrd2="http://schemas.microsoft.com/office/spreadsheetml/2017/richdata2" ref="A5535:O8868">
      <sortCondition ref="H1:H14966"/>
    </sortState>
  </autoFilter>
  <sortState xmlns:xlrd2="http://schemas.microsoft.com/office/spreadsheetml/2017/richdata2" ref="A2:O14938">
    <sortCondition ref="B2:B14938"/>
    <sortCondition ref="H2:H14938"/>
    <sortCondition ref="I2:I14938"/>
  </sortState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27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27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27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27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27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27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27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27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27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27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27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27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2941"/>
  <sheetViews>
    <sheetView topLeftCell="A2927" zoomScale="85" zoomScaleNormal="85" workbookViewId="0">
      <selection activeCell="H2947" sqref="H2947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1" t="s">
        <v>0</v>
      </c>
      <c r="B1" s="91" t="s">
        <v>1</v>
      </c>
      <c r="C1" s="91" t="s">
        <v>624</v>
      </c>
      <c r="D1" s="91" t="s">
        <v>625</v>
      </c>
      <c r="E1" s="91" t="s">
        <v>414</v>
      </c>
      <c r="F1" s="92" t="s">
        <v>415</v>
      </c>
      <c r="G1" s="92" t="s">
        <v>499</v>
      </c>
      <c r="H1" s="92" t="s">
        <v>620</v>
      </c>
      <c r="I1" s="92" t="s">
        <v>621</v>
      </c>
      <c r="J1" s="92" t="s">
        <v>3</v>
      </c>
      <c r="K1" s="93" t="s">
        <v>497</v>
      </c>
      <c r="L1" s="93" t="s">
        <v>496</v>
      </c>
      <c r="M1" s="92" t="s">
        <v>7</v>
      </c>
      <c r="N1" s="92" t="s">
        <v>9</v>
      </c>
      <c r="O1" s="94" t="s">
        <v>667</v>
      </c>
      <c r="P1" s="94" t="s">
        <v>668</v>
      </c>
      <c r="Q1" s="94" t="s">
        <v>669</v>
      </c>
      <c r="R1" s="92" t="s">
        <v>670</v>
      </c>
      <c r="S1" s="196" t="s">
        <v>498</v>
      </c>
      <c r="T1" s="95" t="s">
        <v>626</v>
      </c>
      <c r="U1" s="125" t="s">
        <v>672</v>
      </c>
    </row>
    <row r="2" spans="1:21" x14ac:dyDescent="0.25">
      <c r="A2" s="1">
        <v>76553131</v>
      </c>
      <c r="B2" t="s">
        <v>293</v>
      </c>
      <c r="C2" s="1">
        <v>1</v>
      </c>
      <c r="D2" s="1" t="s">
        <v>461</v>
      </c>
      <c r="E2" s="1" t="s">
        <v>629</v>
      </c>
      <c r="F2" s="88">
        <v>44586</v>
      </c>
      <c r="G2" s="1" t="s">
        <v>665</v>
      </c>
      <c r="H2" s="1">
        <v>1</v>
      </c>
      <c r="I2" s="1" t="s">
        <v>282</v>
      </c>
      <c r="J2" s="41">
        <v>44586.291666666664</v>
      </c>
      <c r="K2" s="41">
        <v>44586.5</v>
      </c>
      <c r="L2" s="41">
        <v>44586.541666666664</v>
      </c>
      <c r="M2" s="41">
        <v>44586.791666666664</v>
      </c>
      <c r="N2" s="1">
        <v>1</v>
      </c>
      <c r="O2" s="1">
        <v>2</v>
      </c>
      <c r="P2" s="1">
        <v>1</v>
      </c>
      <c r="Q2" s="1">
        <v>0</v>
      </c>
      <c r="R2" s="1">
        <v>0</v>
      </c>
      <c r="T2" s="1">
        <v>1</v>
      </c>
      <c r="U2" s="1" t="s">
        <v>665</v>
      </c>
    </row>
    <row r="3" spans="1:21" x14ac:dyDescent="0.25">
      <c r="A3" s="1">
        <v>76553131</v>
      </c>
      <c r="B3" t="s">
        <v>293</v>
      </c>
      <c r="C3" s="1">
        <v>1</v>
      </c>
      <c r="D3" s="1" t="s">
        <v>461</v>
      </c>
      <c r="E3" s="1" t="s">
        <v>629</v>
      </c>
      <c r="F3" s="88">
        <v>44587</v>
      </c>
      <c r="G3" s="1" t="s">
        <v>665</v>
      </c>
      <c r="H3" s="1">
        <v>1</v>
      </c>
      <c r="I3" s="1" t="s">
        <v>282</v>
      </c>
      <c r="J3" s="41">
        <v>44587.291666666664</v>
      </c>
      <c r="K3" s="41">
        <v>44587.5</v>
      </c>
      <c r="L3" s="41">
        <v>44587.541666666664</v>
      </c>
      <c r="M3" s="41">
        <v>44587.791666666664</v>
      </c>
      <c r="N3" s="1">
        <v>1</v>
      </c>
      <c r="O3" s="1">
        <v>2</v>
      </c>
      <c r="P3" s="1">
        <v>1</v>
      </c>
      <c r="Q3" s="1">
        <v>0</v>
      </c>
      <c r="R3" s="1">
        <v>0</v>
      </c>
      <c r="T3" s="1">
        <v>1</v>
      </c>
      <c r="U3" s="1" t="s">
        <v>665</v>
      </c>
    </row>
    <row r="4" spans="1:21" x14ac:dyDescent="0.25">
      <c r="A4" s="1">
        <v>76553131</v>
      </c>
      <c r="B4" t="s">
        <v>293</v>
      </c>
      <c r="C4" s="1">
        <v>1</v>
      </c>
      <c r="D4" s="1" t="s">
        <v>461</v>
      </c>
      <c r="E4" s="1" t="s">
        <v>629</v>
      </c>
      <c r="F4" s="88">
        <v>44588</v>
      </c>
      <c r="G4" s="1" t="s">
        <v>665</v>
      </c>
      <c r="H4" s="1">
        <v>1</v>
      </c>
      <c r="I4" s="1" t="s">
        <v>282</v>
      </c>
      <c r="J4" s="41">
        <v>44588.291666666664</v>
      </c>
      <c r="K4" s="41">
        <v>44588.5</v>
      </c>
      <c r="L4" s="41">
        <v>44588.541666666664</v>
      </c>
      <c r="M4" s="41">
        <v>44588.791666666664</v>
      </c>
      <c r="N4" s="1">
        <v>1</v>
      </c>
      <c r="O4" s="1">
        <v>2</v>
      </c>
      <c r="P4" s="1">
        <v>1</v>
      </c>
      <c r="Q4" s="1">
        <v>0</v>
      </c>
      <c r="R4" s="1">
        <v>0</v>
      </c>
      <c r="T4" s="1">
        <v>1</v>
      </c>
      <c r="U4" s="1" t="s">
        <v>665</v>
      </c>
    </row>
    <row r="5" spans="1:21" x14ac:dyDescent="0.25">
      <c r="A5" s="1">
        <v>76553131</v>
      </c>
      <c r="B5" t="s">
        <v>293</v>
      </c>
      <c r="C5" s="1">
        <v>1</v>
      </c>
      <c r="D5" s="1" t="s">
        <v>461</v>
      </c>
      <c r="E5" s="1" t="s">
        <v>629</v>
      </c>
      <c r="F5" s="88">
        <v>44589</v>
      </c>
      <c r="G5" s="1" t="s">
        <v>665</v>
      </c>
      <c r="H5" s="1">
        <v>1</v>
      </c>
      <c r="I5" s="1" t="s">
        <v>282</v>
      </c>
      <c r="J5" s="41">
        <v>44589.291666666664</v>
      </c>
      <c r="K5" s="41">
        <v>44589.5</v>
      </c>
      <c r="L5" s="41">
        <v>44589.541666666664</v>
      </c>
      <c r="M5" s="41">
        <v>44589.541666666664</v>
      </c>
      <c r="N5" s="1">
        <v>0.63</v>
      </c>
      <c r="O5" s="1">
        <v>0</v>
      </c>
      <c r="P5" s="1">
        <v>0</v>
      </c>
      <c r="Q5" s="1">
        <v>0</v>
      </c>
      <c r="R5" s="1">
        <v>0</v>
      </c>
      <c r="T5" s="1">
        <v>1</v>
      </c>
      <c r="U5" s="1" t="s">
        <v>665</v>
      </c>
    </row>
    <row r="6" spans="1:21" x14ac:dyDescent="0.25">
      <c r="A6" s="1">
        <v>76553131</v>
      </c>
      <c r="B6" t="s">
        <v>293</v>
      </c>
      <c r="C6" s="1">
        <v>1</v>
      </c>
      <c r="D6" s="1" t="s">
        <v>461</v>
      </c>
      <c r="E6" s="1" t="s">
        <v>629</v>
      </c>
      <c r="F6" s="88">
        <v>44590</v>
      </c>
      <c r="G6" s="1" t="s">
        <v>665</v>
      </c>
      <c r="H6" s="1" t="s">
        <v>394</v>
      </c>
      <c r="I6" s="1" t="s">
        <v>394</v>
      </c>
      <c r="J6" s="41" t="s">
        <v>394</v>
      </c>
      <c r="K6" s="41" t="s">
        <v>394</v>
      </c>
      <c r="L6" s="41" t="s">
        <v>394</v>
      </c>
      <c r="M6" s="41" t="s">
        <v>394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T6" s="1">
        <v>1</v>
      </c>
      <c r="U6" s="1" t="s">
        <v>665</v>
      </c>
    </row>
    <row r="7" spans="1:21" x14ac:dyDescent="0.25">
      <c r="A7" s="1">
        <v>76553131</v>
      </c>
      <c r="B7" t="s">
        <v>293</v>
      </c>
      <c r="C7" s="1">
        <v>1</v>
      </c>
      <c r="D7" s="1" t="s">
        <v>461</v>
      </c>
      <c r="E7" s="1" t="s">
        <v>629</v>
      </c>
      <c r="F7" s="88">
        <v>44591</v>
      </c>
      <c r="G7" s="1" t="s">
        <v>666</v>
      </c>
      <c r="H7" s="1" t="s">
        <v>394</v>
      </c>
      <c r="I7" s="1" t="s">
        <v>394</v>
      </c>
      <c r="J7" s="41" t="s">
        <v>394</v>
      </c>
      <c r="K7" s="41" t="s">
        <v>394</v>
      </c>
      <c r="L7" s="41" t="s">
        <v>394</v>
      </c>
      <c r="M7" s="41" t="s">
        <v>394</v>
      </c>
      <c r="N7" s="1">
        <v>0.72599999999999998</v>
      </c>
      <c r="O7" s="1">
        <v>0</v>
      </c>
      <c r="P7" s="1">
        <v>0</v>
      </c>
      <c r="Q7" s="1">
        <v>0</v>
      </c>
      <c r="R7" s="1">
        <v>0</v>
      </c>
      <c r="T7" s="1">
        <v>1</v>
      </c>
      <c r="U7" s="1" t="s">
        <v>665</v>
      </c>
    </row>
    <row r="8" spans="1:21" x14ac:dyDescent="0.25">
      <c r="A8" s="1">
        <v>76553131</v>
      </c>
      <c r="B8" t="s">
        <v>293</v>
      </c>
      <c r="C8" s="1">
        <v>1</v>
      </c>
      <c r="D8" s="1" t="s">
        <v>461</v>
      </c>
      <c r="E8" s="1" t="s">
        <v>629</v>
      </c>
      <c r="F8" s="88">
        <v>44592</v>
      </c>
      <c r="G8" s="1" t="s">
        <v>665</v>
      </c>
      <c r="H8" s="1" t="s">
        <v>394</v>
      </c>
      <c r="I8" s="1" t="s">
        <v>394</v>
      </c>
      <c r="J8" s="41" t="s">
        <v>394</v>
      </c>
      <c r="K8" s="41" t="s">
        <v>394</v>
      </c>
      <c r="L8" s="41" t="s">
        <v>394</v>
      </c>
      <c r="M8" s="41" t="s">
        <v>394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T8" s="1">
        <v>1</v>
      </c>
      <c r="U8" s="1" t="s">
        <v>665</v>
      </c>
    </row>
    <row r="9" spans="1:21" x14ac:dyDescent="0.25">
      <c r="A9" s="1">
        <v>76553131</v>
      </c>
      <c r="B9" t="s">
        <v>293</v>
      </c>
      <c r="C9" s="1">
        <v>1</v>
      </c>
      <c r="D9" s="1" t="s">
        <v>461</v>
      </c>
      <c r="E9" s="1" t="s">
        <v>629</v>
      </c>
      <c r="F9" s="88">
        <v>44593</v>
      </c>
      <c r="G9" s="1" t="s">
        <v>665</v>
      </c>
      <c r="H9" s="1" t="s">
        <v>394</v>
      </c>
      <c r="I9" s="1" t="s">
        <v>394</v>
      </c>
      <c r="J9" s="41" t="s">
        <v>394</v>
      </c>
      <c r="K9" s="41" t="s">
        <v>394</v>
      </c>
      <c r="L9" s="41" t="s">
        <v>394</v>
      </c>
      <c r="M9" s="41" t="s">
        <v>394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T9" s="1">
        <v>1</v>
      </c>
      <c r="U9" s="1" t="s">
        <v>665</v>
      </c>
    </row>
    <row r="10" spans="1:21" x14ac:dyDescent="0.25">
      <c r="A10" s="1">
        <v>76553131</v>
      </c>
      <c r="B10" t="s">
        <v>293</v>
      </c>
      <c r="C10" s="1">
        <v>1</v>
      </c>
      <c r="D10" s="1" t="s">
        <v>461</v>
      </c>
      <c r="E10" s="1" t="s">
        <v>629</v>
      </c>
      <c r="F10" s="88">
        <v>44594</v>
      </c>
      <c r="G10" s="1" t="s">
        <v>665</v>
      </c>
      <c r="H10" s="1" t="s">
        <v>394</v>
      </c>
      <c r="I10" s="1" t="s">
        <v>394</v>
      </c>
      <c r="J10" s="41" t="s">
        <v>394</v>
      </c>
      <c r="K10" s="41" t="s">
        <v>394</v>
      </c>
      <c r="L10" s="41" t="s">
        <v>394</v>
      </c>
      <c r="M10" s="41" t="s">
        <v>394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T10" s="1">
        <v>1</v>
      </c>
      <c r="U10" s="1" t="s">
        <v>665</v>
      </c>
    </row>
    <row r="11" spans="1:21" x14ac:dyDescent="0.25">
      <c r="A11" s="1">
        <v>76553131</v>
      </c>
      <c r="B11" t="s">
        <v>293</v>
      </c>
      <c r="C11" s="1">
        <v>1</v>
      </c>
      <c r="D11" s="1" t="s">
        <v>461</v>
      </c>
      <c r="E11" s="1" t="s">
        <v>629</v>
      </c>
      <c r="F11" s="88">
        <v>44595</v>
      </c>
      <c r="G11" s="1" t="s">
        <v>665</v>
      </c>
      <c r="H11" s="1" t="s">
        <v>394</v>
      </c>
      <c r="I11" s="1" t="s">
        <v>394</v>
      </c>
      <c r="J11" s="41" t="s">
        <v>394</v>
      </c>
      <c r="K11" s="41" t="s">
        <v>394</v>
      </c>
      <c r="L11" s="41" t="s">
        <v>394</v>
      </c>
      <c r="M11" s="41" t="s">
        <v>394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T11" s="1">
        <v>1</v>
      </c>
      <c r="U11" s="1" t="s">
        <v>665</v>
      </c>
    </row>
    <row r="12" spans="1:21" x14ac:dyDescent="0.25">
      <c r="A12" s="1">
        <v>76553131</v>
      </c>
      <c r="B12" t="s">
        <v>293</v>
      </c>
      <c r="C12" s="1">
        <v>1</v>
      </c>
      <c r="D12" s="1" t="s">
        <v>461</v>
      </c>
      <c r="E12" s="1" t="s">
        <v>629</v>
      </c>
      <c r="F12" s="88">
        <v>44596</v>
      </c>
      <c r="G12" s="1" t="s">
        <v>665</v>
      </c>
      <c r="H12" s="1" t="s">
        <v>394</v>
      </c>
      <c r="I12" s="1" t="s">
        <v>394</v>
      </c>
      <c r="J12" s="41" t="s">
        <v>394</v>
      </c>
      <c r="K12" s="41" t="s">
        <v>394</v>
      </c>
      <c r="L12" s="41" t="s">
        <v>394</v>
      </c>
      <c r="M12" s="41" t="s">
        <v>394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T12" s="1">
        <v>1</v>
      </c>
      <c r="U12" s="1" t="s">
        <v>665</v>
      </c>
    </row>
    <row r="13" spans="1:21" x14ac:dyDescent="0.25">
      <c r="A13" s="1">
        <v>76553131</v>
      </c>
      <c r="B13" t="s">
        <v>293</v>
      </c>
      <c r="C13" s="1">
        <v>1</v>
      </c>
      <c r="D13" s="1" t="s">
        <v>461</v>
      </c>
      <c r="E13" s="1" t="s">
        <v>629</v>
      </c>
      <c r="F13" s="88">
        <v>44597</v>
      </c>
      <c r="G13" s="1" t="s">
        <v>665</v>
      </c>
      <c r="H13" s="1" t="s">
        <v>394</v>
      </c>
      <c r="I13" s="1" t="s">
        <v>394</v>
      </c>
      <c r="J13" s="41" t="s">
        <v>394</v>
      </c>
      <c r="K13" s="41" t="s">
        <v>394</v>
      </c>
      <c r="L13" s="41" t="s">
        <v>394</v>
      </c>
      <c r="M13" s="41" t="s">
        <v>394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T13" s="1">
        <v>1</v>
      </c>
      <c r="U13" s="1" t="s">
        <v>665</v>
      </c>
    </row>
    <row r="14" spans="1:21" x14ac:dyDescent="0.25">
      <c r="A14" s="1">
        <v>76553131</v>
      </c>
      <c r="B14" t="s">
        <v>293</v>
      </c>
      <c r="C14" s="1">
        <v>1</v>
      </c>
      <c r="D14" s="1" t="s">
        <v>461</v>
      </c>
      <c r="E14" s="1" t="s">
        <v>629</v>
      </c>
      <c r="F14" s="88">
        <v>44598</v>
      </c>
      <c r="G14" s="1" t="s">
        <v>666</v>
      </c>
      <c r="H14" s="1" t="s">
        <v>394</v>
      </c>
      <c r="I14" s="1" t="s">
        <v>394</v>
      </c>
      <c r="J14" s="41" t="s">
        <v>394</v>
      </c>
      <c r="K14" s="41" t="s">
        <v>394</v>
      </c>
      <c r="L14" s="41" t="s">
        <v>394</v>
      </c>
      <c r="M14" s="41" t="s">
        <v>394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T14" s="1">
        <v>1</v>
      </c>
      <c r="U14" s="1" t="s">
        <v>665</v>
      </c>
    </row>
    <row r="15" spans="1:21" x14ac:dyDescent="0.25">
      <c r="A15" s="1">
        <v>76553131</v>
      </c>
      <c r="B15" t="s">
        <v>293</v>
      </c>
      <c r="C15" s="1">
        <v>1</v>
      </c>
      <c r="D15" s="1" t="s">
        <v>461</v>
      </c>
      <c r="E15" s="1" t="s">
        <v>629</v>
      </c>
      <c r="F15" s="88">
        <v>44599</v>
      </c>
      <c r="G15" s="1" t="s">
        <v>665</v>
      </c>
      <c r="H15" s="1" t="s">
        <v>394</v>
      </c>
      <c r="I15" s="1" t="s">
        <v>394</v>
      </c>
      <c r="J15" s="41" t="s">
        <v>394</v>
      </c>
      <c r="K15" s="41" t="s">
        <v>394</v>
      </c>
      <c r="L15" s="41" t="s">
        <v>394</v>
      </c>
      <c r="M15" s="41" t="s">
        <v>394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T15" s="1">
        <v>1</v>
      </c>
      <c r="U15" s="1" t="s">
        <v>665</v>
      </c>
    </row>
    <row r="16" spans="1:21" x14ac:dyDescent="0.25">
      <c r="A16" s="1">
        <v>76553131</v>
      </c>
      <c r="B16" t="s">
        <v>293</v>
      </c>
      <c r="C16" s="1">
        <v>1</v>
      </c>
      <c r="D16" s="1" t="s">
        <v>461</v>
      </c>
      <c r="E16" s="1" t="s">
        <v>629</v>
      </c>
      <c r="F16" s="88">
        <v>44600</v>
      </c>
      <c r="G16" s="1" t="s">
        <v>665</v>
      </c>
      <c r="H16" s="1" t="s">
        <v>394</v>
      </c>
      <c r="I16" s="1" t="s">
        <v>394</v>
      </c>
      <c r="J16" s="41" t="s">
        <v>394</v>
      </c>
      <c r="K16" s="41" t="s">
        <v>394</v>
      </c>
      <c r="L16" s="41" t="s">
        <v>394</v>
      </c>
      <c r="M16" s="41" t="s">
        <v>394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T16" s="1">
        <v>1</v>
      </c>
      <c r="U16" s="1" t="s">
        <v>665</v>
      </c>
    </row>
    <row r="17" spans="1:21" x14ac:dyDescent="0.25">
      <c r="A17" s="1">
        <v>76553131</v>
      </c>
      <c r="B17" t="s">
        <v>293</v>
      </c>
      <c r="C17" s="1">
        <v>1</v>
      </c>
      <c r="D17" s="1" t="s">
        <v>461</v>
      </c>
      <c r="E17" s="1" t="s">
        <v>629</v>
      </c>
      <c r="F17" s="88">
        <v>44601</v>
      </c>
      <c r="G17" s="1" t="s">
        <v>665</v>
      </c>
      <c r="H17" s="1" t="s">
        <v>394</v>
      </c>
      <c r="I17" s="1" t="s">
        <v>394</v>
      </c>
      <c r="J17" s="41" t="s">
        <v>394</v>
      </c>
      <c r="K17" s="41" t="s">
        <v>394</v>
      </c>
      <c r="L17" s="41" t="s">
        <v>394</v>
      </c>
      <c r="M17" s="41" t="s">
        <v>394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T17" s="1">
        <v>1</v>
      </c>
      <c r="U17" s="1" t="s">
        <v>665</v>
      </c>
    </row>
    <row r="18" spans="1:21" x14ac:dyDescent="0.25">
      <c r="A18" s="1">
        <v>76553131</v>
      </c>
      <c r="B18" t="s">
        <v>293</v>
      </c>
      <c r="C18" s="1">
        <v>1</v>
      </c>
      <c r="D18" s="1" t="s">
        <v>461</v>
      </c>
      <c r="E18" s="1" t="s">
        <v>629</v>
      </c>
      <c r="F18" s="88">
        <v>44602</v>
      </c>
      <c r="G18" s="1" t="s">
        <v>665</v>
      </c>
      <c r="H18" s="1" t="s">
        <v>394</v>
      </c>
      <c r="I18" s="1" t="s">
        <v>394</v>
      </c>
      <c r="J18" s="41" t="s">
        <v>394</v>
      </c>
      <c r="K18" s="41" t="s">
        <v>394</v>
      </c>
      <c r="L18" s="41" t="s">
        <v>394</v>
      </c>
      <c r="M18" s="41" t="s">
        <v>394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T18" s="1">
        <v>1</v>
      </c>
      <c r="U18" s="1" t="s">
        <v>665</v>
      </c>
    </row>
    <row r="19" spans="1:21" x14ac:dyDescent="0.25">
      <c r="A19" s="1">
        <v>76553131</v>
      </c>
      <c r="B19" t="s">
        <v>293</v>
      </c>
      <c r="C19" s="1">
        <v>1</v>
      </c>
      <c r="D19" s="1" t="s">
        <v>461</v>
      </c>
      <c r="E19" s="1" t="s">
        <v>629</v>
      </c>
      <c r="F19" s="88">
        <v>44603</v>
      </c>
      <c r="G19" s="1" t="s">
        <v>665</v>
      </c>
      <c r="H19" s="1" t="s">
        <v>394</v>
      </c>
      <c r="I19" s="1" t="s">
        <v>394</v>
      </c>
      <c r="J19" s="41" t="s">
        <v>394</v>
      </c>
      <c r="K19" s="41" t="s">
        <v>394</v>
      </c>
      <c r="L19" s="41" t="s">
        <v>394</v>
      </c>
      <c r="M19" s="41" t="s">
        <v>394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T19" s="1">
        <v>1</v>
      </c>
      <c r="U19" s="1" t="s">
        <v>665</v>
      </c>
    </row>
    <row r="20" spans="1:21" x14ac:dyDescent="0.25">
      <c r="A20" s="1">
        <v>76553131</v>
      </c>
      <c r="B20" t="s">
        <v>293</v>
      </c>
      <c r="C20" s="1">
        <v>1</v>
      </c>
      <c r="D20" s="1" t="s">
        <v>461</v>
      </c>
      <c r="E20" s="1" t="s">
        <v>629</v>
      </c>
      <c r="F20" s="88">
        <v>44604</v>
      </c>
      <c r="G20" s="1" t="s">
        <v>665</v>
      </c>
      <c r="H20" s="1" t="s">
        <v>394</v>
      </c>
      <c r="I20" s="1" t="s">
        <v>394</v>
      </c>
      <c r="J20" s="41" t="s">
        <v>394</v>
      </c>
      <c r="K20" s="41" t="s">
        <v>394</v>
      </c>
      <c r="L20" s="41" t="s">
        <v>394</v>
      </c>
      <c r="M20" s="41" t="s">
        <v>394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T20" s="1">
        <v>1</v>
      </c>
      <c r="U20" s="1" t="s">
        <v>665</v>
      </c>
    </row>
    <row r="21" spans="1:21" x14ac:dyDescent="0.25">
      <c r="A21" s="1">
        <v>76553131</v>
      </c>
      <c r="B21" t="s">
        <v>293</v>
      </c>
      <c r="C21" s="1">
        <v>1</v>
      </c>
      <c r="D21" s="1" t="s">
        <v>461</v>
      </c>
      <c r="E21" s="1" t="s">
        <v>629</v>
      </c>
      <c r="F21" s="88">
        <v>44605</v>
      </c>
      <c r="G21" s="1" t="s">
        <v>666</v>
      </c>
      <c r="H21" s="1" t="s">
        <v>394</v>
      </c>
      <c r="I21" s="1" t="s">
        <v>394</v>
      </c>
      <c r="J21" s="41" t="s">
        <v>394</v>
      </c>
      <c r="K21" s="41" t="s">
        <v>394</v>
      </c>
      <c r="L21" s="41" t="s">
        <v>394</v>
      </c>
      <c r="M21" s="41" t="s">
        <v>394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T21" s="1">
        <v>1</v>
      </c>
      <c r="U21" s="1" t="s">
        <v>665</v>
      </c>
    </row>
    <row r="22" spans="1:21" x14ac:dyDescent="0.25">
      <c r="A22" s="1">
        <v>76553131</v>
      </c>
      <c r="B22" t="s">
        <v>293</v>
      </c>
      <c r="C22" s="1">
        <v>1</v>
      </c>
      <c r="D22" s="1" t="s">
        <v>461</v>
      </c>
      <c r="E22" s="1" t="s">
        <v>629</v>
      </c>
      <c r="F22" s="88">
        <v>44606</v>
      </c>
      <c r="G22" s="1" t="s">
        <v>665</v>
      </c>
      <c r="H22" s="1" t="s">
        <v>394</v>
      </c>
      <c r="I22" s="1" t="s">
        <v>394</v>
      </c>
      <c r="J22" s="41" t="s">
        <v>394</v>
      </c>
      <c r="K22" s="41" t="s">
        <v>394</v>
      </c>
      <c r="L22" s="41" t="s">
        <v>394</v>
      </c>
      <c r="M22" s="41" t="s">
        <v>394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T22" s="1">
        <v>1</v>
      </c>
      <c r="U22" s="1" t="s">
        <v>665</v>
      </c>
    </row>
    <row r="23" spans="1:21" x14ac:dyDescent="0.25">
      <c r="A23" s="1">
        <v>76553131</v>
      </c>
      <c r="B23" t="s">
        <v>293</v>
      </c>
      <c r="C23" s="1">
        <v>1</v>
      </c>
      <c r="D23" s="1" t="s">
        <v>461</v>
      </c>
      <c r="E23" s="1" t="s">
        <v>629</v>
      </c>
      <c r="F23" s="88">
        <v>44607</v>
      </c>
      <c r="G23" s="1" t="s">
        <v>665</v>
      </c>
      <c r="H23" s="1" t="s">
        <v>394</v>
      </c>
      <c r="I23" s="1" t="s">
        <v>394</v>
      </c>
      <c r="J23" s="41" t="s">
        <v>394</v>
      </c>
      <c r="K23" s="41" t="s">
        <v>394</v>
      </c>
      <c r="L23" s="41" t="s">
        <v>394</v>
      </c>
      <c r="M23" s="41" t="s">
        <v>394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T23" s="1">
        <v>1</v>
      </c>
      <c r="U23" s="1" t="s">
        <v>665</v>
      </c>
    </row>
    <row r="24" spans="1:21" x14ac:dyDescent="0.25">
      <c r="A24" s="1">
        <v>76553131</v>
      </c>
      <c r="B24" t="s">
        <v>293</v>
      </c>
      <c r="C24" s="1">
        <v>1</v>
      </c>
      <c r="D24" s="1" t="s">
        <v>461</v>
      </c>
      <c r="E24" s="1" t="s">
        <v>629</v>
      </c>
      <c r="F24" s="88">
        <v>44608</v>
      </c>
      <c r="G24" s="1" t="s">
        <v>665</v>
      </c>
      <c r="H24" s="1" t="s">
        <v>394</v>
      </c>
      <c r="I24" s="1" t="s">
        <v>394</v>
      </c>
      <c r="J24" s="41" t="s">
        <v>394</v>
      </c>
      <c r="K24" s="41" t="s">
        <v>394</v>
      </c>
      <c r="L24" s="41" t="s">
        <v>394</v>
      </c>
      <c r="M24" s="41" t="s">
        <v>394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T24" s="1">
        <v>1</v>
      </c>
      <c r="U24" s="1" t="s">
        <v>665</v>
      </c>
    </row>
    <row r="25" spans="1:21" x14ac:dyDescent="0.25">
      <c r="A25" s="1">
        <v>76553131</v>
      </c>
      <c r="B25" t="s">
        <v>293</v>
      </c>
      <c r="C25" s="1">
        <v>1</v>
      </c>
      <c r="D25" s="1" t="s">
        <v>461</v>
      </c>
      <c r="E25" s="1" t="s">
        <v>629</v>
      </c>
      <c r="F25" s="88">
        <v>44609</v>
      </c>
      <c r="G25" s="1" t="s">
        <v>665</v>
      </c>
      <c r="H25" s="1" t="s">
        <v>394</v>
      </c>
      <c r="I25" s="1" t="s">
        <v>394</v>
      </c>
      <c r="J25" s="41" t="s">
        <v>394</v>
      </c>
      <c r="K25" s="41" t="s">
        <v>394</v>
      </c>
      <c r="L25" s="41" t="s">
        <v>394</v>
      </c>
      <c r="M25" s="41" t="s">
        <v>394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T25" s="1">
        <v>1</v>
      </c>
      <c r="U25" s="1" t="s">
        <v>665</v>
      </c>
    </row>
    <row r="26" spans="1:21" x14ac:dyDescent="0.25">
      <c r="A26" s="1">
        <v>76553131</v>
      </c>
      <c r="B26" t="s">
        <v>293</v>
      </c>
      <c r="C26" s="1">
        <v>1</v>
      </c>
      <c r="D26" s="1" t="s">
        <v>461</v>
      </c>
      <c r="E26" s="1" t="s">
        <v>629</v>
      </c>
      <c r="F26" s="88">
        <v>44610</v>
      </c>
      <c r="G26" s="1" t="s">
        <v>665</v>
      </c>
      <c r="H26" s="1" t="s">
        <v>394</v>
      </c>
      <c r="I26" s="1" t="s">
        <v>394</v>
      </c>
      <c r="J26" s="41" t="s">
        <v>394</v>
      </c>
      <c r="K26" s="41" t="s">
        <v>394</v>
      </c>
      <c r="L26" s="41" t="s">
        <v>394</v>
      </c>
      <c r="M26" s="41" t="s">
        <v>394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T26" s="1">
        <v>1</v>
      </c>
      <c r="U26" s="1" t="s">
        <v>665</v>
      </c>
    </row>
    <row r="27" spans="1:21" x14ac:dyDescent="0.25">
      <c r="A27" s="1">
        <v>76553131</v>
      </c>
      <c r="B27" t="s">
        <v>293</v>
      </c>
      <c r="C27" s="1">
        <v>1</v>
      </c>
      <c r="D27" s="1" t="s">
        <v>461</v>
      </c>
      <c r="E27" s="1" t="s">
        <v>629</v>
      </c>
      <c r="F27" s="88">
        <v>44611</v>
      </c>
      <c r="G27" s="1" t="s">
        <v>665</v>
      </c>
      <c r="H27" s="1" t="s">
        <v>394</v>
      </c>
      <c r="I27" s="1" t="s">
        <v>394</v>
      </c>
      <c r="J27" s="41" t="s">
        <v>394</v>
      </c>
      <c r="K27" s="41" t="s">
        <v>394</v>
      </c>
      <c r="L27" s="41" t="s">
        <v>394</v>
      </c>
      <c r="M27" s="41" t="s">
        <v>394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T27" s="1">
        <v>1</v>
      </c>
      <c r="U27" s="1" t="s">
        <v>665</v>
      </c>
    </row>
    <row r="28" spans="1:21" x14ac:dyDescent="0.25">
      <c r="A28" s="1">
        <v>76553131</v>
      </c>
      <c r="B28" t="s">
        <v>293</v>
      </c>
      <c r="C28" s="1">
        <v>1</v>
      </c>
      <c r="D28" s="1" t="s">
        <v>461</v>
      </c>
      <c r="E28" s="1" t="s">
        <v>629</v>
      </c>
      <c r="F28" s="88">
        <v>44612</v>
      </c>
      <c r="G28" s="1" t="s">
        <v>666</v>
      </c>
      <c r="H28" s="1" t="s">
        <v>394</v>
      </c>
      <c r="I28" s="1" t="s">
        <v>394</v>
      </c>
      <c r="J28" s="41" t="s">
        <v>394</v>
      </c>
      <c r="K28" s="41" t="s">
        <v>394</v>
      </c>
      <c r="L28" s="41" t="s">
        <v>394</v>
      </c>
      <c r="M28" s="41" t="s">
        <v>394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T28" s="1">
        <v>1</v>
      </c>
      <c r="U28" s="1" t="s">
        <v>665</v>
      </c>
    </row>
    <row r="29" spans="1:21" x14ac:dyDescent="0.25">
      <c r="A29" s="1">
        <v>76553131</v>
      </c>
      <c r="B29" t="s">
        <v>293</v>
      </c>
      <c r="C29" s="1">
        <v>1</v>
      </c>
      <c r="D29" s="1" t="s">
        <v>461</v>
      </c>
      <c r="E29" s="1" t="s">
        <v>629</v>
      </c>
      <c r="F29" s="88">
        <v>44613</v>
      </c>
      <c r="G29" s="1" t="s">
        <v>665</v>
      </c>
      <c r="H29" s="1" t="s">
        <v>394</v>
      </c>
      <c r="I29" s="1" t="s">
        <v>394</v>
      </c>
      <c r="J29" s="41" t="s">
        <v>394</v>
      </c>
      <c r="K29" s="41" t="s">
        <v>394</v>
      </c>
      <c r="L29" s="41" t="s">
        <v>394</v>
      </c>
      <c r="M29" s="41" t="s">
        <v>394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T29" s="1">
        <v>1</v>
      </c>
      <c r="U29" s="1" t="s">
        <v>665</v>
      </c>
    </row>
    <row r="30" spans="1:21" x14ac:dyDescent="0.25">
      <c r="A30" s="1">
        <v>76553131</v>
      </c>
      <c r="B30" t="s">
        <v>293</v>
      </c>
      <c r="C30" s="1">
        <v>1</v>
      </c>
      <c r="D30" s="1" t="s">
        <v>461</v>
      </c>
      <c r="E30" s="1" t="s">
        <v>629</v>
      </c>
      <c r="F30" s="88">
        <v>44614</v>
      </c>
      <c r="G30" s="1" t="s">
        <v>665</v>
      </c>
      <c r="H30" s="1" t="s">
        <v>394</v>
      </c>
      <c r="I30" s="1" t="s">
        <v>394</v>
      </c>
      <c r="J30" s="41" t="s">
        <v>394</v>
      </c>
      <c r="K30" s="41" t="s">
        <v>394</v>
      </c>
      <c r="L30" s="41" t="s">
        <v>394</v>
      </c>
      <c r="M30" s="41" t="s">
        <v>394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T30" s="1">
        <v>1</v>
      </c>
      <c r="U30" s="1" t="s">
        <v>665</v>
      </c>
    </row>
    <row r="31" spans="1:21" x14ac:dyDescent="0.25">
      <c r="A31" s="1">
        <v>76553131</v>
      </c>
      <c r="B31" t="s">
        <v>293</v>
      </c>
      <c r="C31" s="1">
        <v>1</v>
      </c>
      <c r="D31" s="1" t="s">
        <v>461</v>
      </c>
      <c r="E31" s="1" t="s">
        <v>629</v>
      </c>
      <c r="F31" s="88">
        <v>44615</v>
      </c>
      <c r="G31" s="1" t="s">
        <v>665</v>
      </c>
      <c r="H31" s="1" t="s">
        <v>394</v>
      </c>
      <c r="I31" s="1" t="s">
        <v>394</v>
      </c>
      <c r="J31" s="41" t="s">
        <v>394</v>
      </c>
      <c r="K31" s="41" t="s">
        <v>394</v>
      </c>
      <c r="L31" s="41" t="s">
        <v>394</v>
      </c>
      <c r="M31" s="41" t="s">
        <v>394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T31" s="1">
        <v>1</v>
      </c>
      <c r="U31" s="1" t="s">
        <v>665</v>
      </c>
    </row>
    <row r="32" spans="1:21" x14ac:dyDescent="0.25">
      <c r="A32" s="1">
        <v>44888759</v>
      </c>
      <c r="B32" t="s">
        <v>642</v>
      </c>
      <c r="C32" s="1">
        <v>1</v>
      </c>
      <c r="D32" s="1" t="s">
        <v>461</v>
      </c>
      <c r="E32" s="1" t="s">
        <v>629</v>
      </c>
      <c r="F32" s="88">
        <v>44586</v>
      </c>
      <c r="G32" s="1" t="s">
        <v>665</v>
      </c>
      <c r="H32" s="1">
        <v>1</v>
      </c>
      <c r="I32" s="1" t="s">
        <v>282</v>
      </c>
      <c r="J32" s="41">
        <v>44586.333333333336</v>
      </c>
      <c r="K32" s="41">
        <v>44586.5</v>
      </c>
      <c r="L32" s="41">
        <v>44586.541666666664</v>
      </c>
      <c r="M32" s="41">
        <v>44586.770833333336</v>
      </c>
      <c r="N32" s="1">
        <v>1</v>
      </c>
      <c r="O32" s="1">
        <v>1.5</v>
      </c>
      <c r="P32" s="1">
        <v>0</v>
      </c>
      <c r="Q32" s="1">
        <v>0</v>
      </c>
      <c r="R32" s="1">
        <v>0</v>
      </c>
      <c r="T32" s="1">
        <v>1</v>
      </c>
      <c r="U32" s="1" t="s">
        <v>665</v>
      </c>
    </row>
    <row r="33" spans="1:21" x14ac:dyDescent="0.25">
      <c r="A33" s="1">
        <v>44888759</v>
      </c>
      <c r="B33" t="s">
        <v>642</v>
      </c>
      <c r="C33" s="1">
        <v>1</v>
      </c>
      <c r="D33" s="1" t="s">
        <v>461</v>
      </c>
      <c r="E33" s="1" t="s">
        <v>629</v>
      </c>
      <c r="F33" s="88">
        <v>44587</v>
      </c>
      <c r="G33" s="1" t="s">
        <v>665</v>
      </c>
      <c r="H33" s="1">
        <v>1</v>
      </c>
      <c r="I33" s="1" t="s">
        <v>282</v>
      </c>
      <c r="J33" s="41">
        <v>44587.291666666664</v>
      </c>
      <c r="K33" s="41">
        <v>44587.5</v>
      </c>
      <c r="L33" s="41">
        <v>44587.541666666664</v>
      </c>
      <c r="M33" s="41">
        <v>44587.729166666664</v>
      </c>
      <c r="N33" s="1">
        <v>1</v>
      </c>
      <c r="O33" s="1">
        <v>1.5</v>
      </c>
      <c r="P33" s="1">
        <v>0</v>
      </c>
      <c r="Q33" s="1">
        <v>0</v>
      </c>
      <c r="R33" s="1">
        <v>0</v>
      </c>
      <c r="T33" s="1">
        <v>1</v>
      </c>
      <c r="U33" s="1" t="s">
        <v>665</v>
      </c>
    </row>
    <row r="34" spans="1:21" x14ac:dyDescent="0.25">
      <c r="A34" s="1">
        <v>44888759</v>
      </c>
      <c r="B34" t="s">
        <v>642</v>
      </c>
      <c r="C34" s="1">
        <v>1</v>
      </c>
      <c r="D34" s="1" t="s">
        <v>461</v>
      </c>
      <c r="E34" s="1" t="s">
        <v>629</v>
      </c>
      <c r="F34" s="88">
        <v>44588</v>
      </c>
      <c r="G34" s="1" t="s">
        <v>665</v>
      </c>
      <c r="H34" s="1">
        <v>1</v>
      </c>
      <c r="I34" s="1" t="s">
        <v>282</v>
      </c>
      <c r="J34" s="41">
        <v>44588.291666666664</v>
      </c>
      <c r="K34" s="41">
        <v>44588.5</v>
      </c>
      <c r="L34" s="41">
        <v>44588.541666666664</v>
      </c>
      <c r="M34" s="41">
        <v>44588.708333333336</v>
      </c>
      <c r="N34" s="1">
        <v>1</v>
      </c>
      <c r="O34" s="1">
        <v>1</v>
      </c>
      <c r="P34" s="1">
        <v>0</v>
      </c>
      <c r="Q34" s="1">
        <v>0</v>
      </c>
      <c r="R34" s="1">
        <v>0</v>
      </c>
      <c r="T34" s="1">
        <v>1</v>
      </c>
      <c r="U34" s="1" t="s">
        <v>665</v>
      </c>
    </row>
    <row r="35" spans="1:21" x14ac:dyDescent="0.25">
      <c r="A35" s="1">
        <v>44888759</v>
      </c>
      <c r="B35" t="s">
        <v>642</v>
      </c>
      <c r="C35" s="1">
        <v>1</v>
      </c>
      <c r="D35" s="1" t="s">
        <v>461</v>
      </c>
      <c r="E35" s="1" t="s">
        <v>629</v>
      </c>
      <c r="F35" s="88">
        <v>44589</v>
      </c>
      <c r="G35" s="1" t="s">
        <v>665</v>
      </c>
      <c r="H35" s="1">
        <v>1</v>
      </c>
      <c r="I35" s="1" t="s">
        <v>282</v>
      </c>
      <c r="J35" s="41">
        <v>44589.291666666664</v>
      </c>
      <c r="K35" s="41">
        <v>44589.5</v>
      </c>
      <c r="L35" s="41">
        <v>44589.541666666664</v>
      </c>
      <c r="M35" s="41">
        <v>44589.583333333336</v>
      </c>
      <c r="N35" s="1">
        <v>0.75</v>
      </c>
      <c r="O35" s="1">
        <v>0</v>
      </c>
      <c r="P35" s="1">
        <v>0</v>
      </c>
      <c r="Q35" s="1">
        <v>0</v>
      </c>
      <c r="R35" s="1">
        <v>0</v>
      </c>
      <c r="T35" s="1">
        <v>1</v>
      </c>
      <c r="U35" s="1" t="s">
        <v>665</v>
      </c>
    </row>
    <row r="36" spans="1:21" x14ac:dyDescent="0.25">
      <c r="A36" s="1">
        <v>44888759</v>
      </c>
      <c r="B36" t="s">
        <v>642</v>
      </c>
      <c r="C36" s="1">
        <v>1</v>
      </c>
      <c r="D36" s="1" t="s">
        <v>461</v>
      </c>
      <c r="E36" s="1" t="s">
        <v>629</v>
      </c>
      <c r="F36" s="88">
        <v>44590</v>
      </c>
      <c r="G36" s="1" t="s">
        <v>665</v>
      </c>
      <c r="H36" s="1">
        <v>1</v>
      </c>
      <c r="I36" s="1" t="s">
        <v>282</v>
      </c>
      <c r="J36" s="41">
        <v>44590.291666666664</v>
      </c>
      <c r="K36" s="41">
        <v>44590.5</v>
      </c>
      <c r="L36" s="41">
        <v>44590.541666666664</v>
      </c>
      <c r="M36" s="41">
        <v>44590.666666666664</v>
      </c>
      <c r="N36" s="1">
        <v>1</v>
      </c>
      <c r="O36" s="1">
        <v>0</v>
      </c>
      <c r="P36" s="1">
        <v>0</v>
      </c>
      <c r="Q36" s="1">
        <v>0</v>
      </c>
      <c r="R36" s="1">
        <v>0</v>
      </c>
      <c r="T36" s="1">
        <v>1</v>
      </c>
      <c r="U36" s="1" t="s">
        <v>665</v>
      </c>
    </row>
    <row r="37" spans="1:21" x14ac:dyDescent="0.25">
      <c r="A37" s="1">
        <v>44888759</v>
      </c>
      <c r="B37" t="s">
        <v>642</v>
      </c>
      <c r="C37" s="1">
        <v>1</v>
      </c>
      <c r="D37" s="1" t="s">
        <v>461</v>
      </c>
      <c r="E37" s="1" t="s">
        <v>629</v>
      </c>
      <c r="F37" s="88">
        <v>44591</v>
      </c>
      <c r="G37" s="1" t="s">
        <v>666</v>
      </c>
      <c r="H37" s="1" t="s">
        <v>394</v>
      </c>
      <c r="I37" s="1" t="s">
        <v>394</v>
      </c>
      <c r="J37" s="41" t="s">
        <v>394</v>
      </c>
      <c r="K37" s="41" t="s">
        <v>394</v>
      </c>
      <c r="L37" s="41" t="s">
        <v>394</v>
      </c>
      <c r="M37" s="41" t="s">
        <v>394</v>
      </c>
      <c r="N37" s="1">
        <v>0.95</v>
      </c>
      <c r="O37" s="1">
        <v>0</v>
      </c>
      <c r="P37" s="1">
        <v>0</v>
      </c>
      <c r="Q37" s="1">
        <v>0</v>
      </c>
      <c r="R37" s="1">
        <v>0</v>
      </c>
      <c r="T37" s="1">
        <v>1</v>
      </c>
      <c r="U37" s="1" t="s">
        <v>665</v>
      </c>
    </row>
    <row r="38" spans="1:21" x14ac:dyDescent="0.25">
      <c r="A38" s="1">
        <v>44888759</v>
      </c>
      <c r="B38" t="s">
        <v>642</v>
      </c>
      <c r="C38" s="1">
        <v>1</v>
      </c>
      <c r="D38" s="1" t="s">
        <v>461</v>
      </c>
      <c r="E38" s="1" t="s">
        <v>629</v>
      </c>
      <c r="F38" s="88">
        <v>44592</v>
      </c>
      <c r="G38" s="1" t="s">
        <v>665</v>
      </c>
      <c r="H38" s="1" t="s">
        <v>394</v>
      </c>
      <c r="I38" s="1" t="s">
        <v>394</v>
      </c>
      <c r="J38" s="41" t="s">
        <v>394</v>
      </c>
      <c r="K38" s="41" t="s">
        <v>394</v>
      </c>
      <c r="L38" s="41" t="s">
        <v>394</v>
      </c>
      <c r="M38" s="41" t="s">
        <v>394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T38" s="1">
        <v>1</v>
      </c>
      <c r="U38" s="1" t="s">
        <v>665</v>
      </c>
    </row>
    <row r="39" spans="1:21" x14ac:dyDescent="0.25">
      <c r="A39" s="1">
        <v>44888759</v>
      </c>
      <c r="B39" t="s">
        <v>642</v>
      </c>
      <c r="C39" s="1">
        <v>1</v>
      </c>
      <c r="D39" s="1" t="s">
        <v>461</v>
      </c>
      <c r="E39" s="1" t="s">
        <v>629</v>
      </c>
      <c r="F39" s="88">
        <v>44593</v>
      </c>
      <c r="G39" s="1" t="s">
        <v>665</v>
      </c>
      <c r="H39" s="1" t="s">
        <v>394</v>
      </c>
      <c r="I39" s="1" t="s">
        <v>394</v>
      </c>
      <c r="J39" s="41" t="s">
        <v>394</v>
      </c>
      <c r="K39" s="41" t="s">
        <v>394</v>
      </c>
      <c r="L39" s="41" t="s">
        <v>394</v>
      </c>
      <c r="M39" s="41" t="s">
        <v>394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T39" s="1">
        <v>1</v>
      </c>
      <c r="U39" s="1" t="s">
        <v>665</v>
      </c>
    </row>
    <row r="40" spans="1:21" x14ac:dyDescent="0.25">
      <c r="A40" s="1">
        <v>44888759</v>
      </c>
      <c r="B40" t="s">
        <v>642</v>
      </c>
      <c r="C40" s="1">
        <v>1</v>
      </c>
      <c r="D40" s="1" t="s">
        <v>461</v>
      </c>
      <c r="E40" s="1" t="s">
        <v>629</v>
      </c>
      <c r="F40" s="88">
        <v>44594</v>
      </c>
      <c r="G40" s="1" t="s">
        <v>665</v>
      </c>
      <c r="H40" s="1" t="s">
        <v>394</v>
      </c>
      <c r="I40" s="1" t="s">
        <v>394</v>
      </c>
      <c r="J40" s="41" t="s">
        <v>394</v>
      </c>
      <c r="K40" s="41" t="s">
        <v>394</v>
      </c>
      <c r="L40" s="41" t="s">
        <v>394</v>
      </c>
      <c r="M40" s="41" t="s">
        <v>394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T40" s="1">
        <v>1</v>
      </c>
      <c r="U40" s="1" t="s">
        <v>665</v>
      </c>
    </row>
    <row r="41" spans="1:21" x14ac:dyDescent="0.25">
      <c r="A41" s="1">
        <v>44888759</v>
      </c>
      <c r="B41" t="s">
        <v>642</v>
      </c>
      <c r="C41" s="1">
        <v>1</v>
      </c>
      <c r="D41" s="1" t="s">
        <v>461</v>
      </c>
      <c r="E41" s="1" t="s">
        <v>629</v>
      </c>
      <c r="F41" s="88">
        <v>44595</v>
      </c>
      <c r="G41" s="1" t="s">
        <v>665</v>
      </c>
      <c r="H41" s="1" t="s">
        <v>394</v>
      </c>
      <c r="I41" s="1" t="s">
        <v>394</v>
      </c>
      <c r="J41" s="41" t="s">
        <v>394</v>
      </c>
      <c r="K41" s="41" t="s">
        <v>394</v>
      </c>
      <c r="L41" s="41" t="s">
        <v>394</v>
      </c>
      <c r="M41" s="41" t="s">
        <v>394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T41" s="1">
        <v>1</v>
      </c>
      <c r="U41" s="1" t="s">
        <v>665</v>
      </c>
    </row>
    <row r="42" spans="1:21" x14ac:dyDescent="0.25">
      <c r="A42" s="1">
        <v>44888759</v>
      </c>
      <c r="B42" t="s">
        <v>642</v>
      </c>
      <c r="C42" s="1">
        <v>1</v>
      </c>
      <c r="D42" s="1" t="s">
        <v>461</v>
      </c>
      <c r="E42" s="1" t="s">
        <v>629</v>
      </c>
      <c r="F42" s="88">
        <v>44596</v>
      </c>
      <c r="G42" s="1" t="s">
        <v>665</v>
      </c>
      <c r="H42" s="1" t="s">
        <v>394</v>
      </c>
      <c r="I42" s="1" t="s">
        <v>394</v>
      </c>
      <c r="J42" s="41" t="s">
        <v>394</v>
      </c>
      <c r="K42" s="41" t="s">
        <v>394</v>
      </c>
      <c r="L42" s="41" t="s">
        <v>394</v>
      </c>
      <c r="M42" s="41" t="s">
        <v>394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T42" s="1">
        <v>1</v>
      </c>
      <c r="U42" s="1" t="s">
        <v>665</v>
      </c>
    </row>
    <row r="43" spans="1:21" x14ac:dyDescent="0.25">
      <c r="A43" s="1">
        <v>44888759</v>
      </c>
      <c r="B43" t="s">
        <v>642</v>
      </c>
      <c r="C43" s="1">
        <v>1</v>
      </c>
      <c r="D43" s="1" t="s">
        <v>461</v>
      </c>
      <c r="E43" s="1" t="s">
        <v>629</v>
      </c>
      <c r="F43" s="88">
        <v>44597</v>
      </c>
      <c r="G43" s="1" t="s">
        <v>665</v>
      </c>
      <c r="H43" s="1" t="s">
        <v>394</v>
      </c>
      <c r="I43" s="1" t="s">
        <v>394</v>
      </c>
      <c r="J43" s="41" t="s">
        <v>394</v>
      </c>
      <c r="K43" s="41" t="s">
        <v>394</v>
      </c>
      <c r="L43" s="41" t="s">
        <v>394</v>
      </c>
      <c r="M43" s="41" t="s">
        <v>394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T43" s="1">
        <v>1</v>
      </c>
      <c r="U43" s="1" t="s">
        <v>665</v>
      </c>
    </row>
    <row r="44" spans="1:21" x14ac:dyDescent="0.25">
      <c r="A44" s="1">
        <v>44888759</v>
      </c>
      <c r="B44" t="s">
        <v>642</v>
      </c>
      <c r="C44" s="1">
        <v>1</v>
      </c>
      <c r="D44" s="1" t="s">
        <v>461</v>
      </c>
      <c r="E44" s="1" t="s">
        <v>629</v>
      </c>
      <c r="F44" s="88">
        <v>44598</v>
      </c>
      <c r="G44" s="1" t="s">
        <v>666</v>
      </c>
      <c r="H44" s="1" t="s">
        <v>394</v>
      </c>
      <c r="I44" s="1" t="s">
        <v>394</v>
      </c>
      <c r="J44" s="41" t="s">
        <v>394</v>
      </c>
      <c r="K44" s="41" t="s">
        <v>394</v>
      </c>
      <c r="L44" s="41" t="s">
        <v>394</v>
      </c>
      <c r="M44" s="41" t="s">
        <v>394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T44" s="1">
        <v>1</v>
      </c>
      <c r="U44" s="1" t="s">
        <v>665</v>
      </c>
    </row>
    <row r="45" spans="1:21" x14ac:dyDescent="0.25">
      <c r="A45" s="1">
        <v>44888759</v>
      </c>
      <c r="B45" t="s">
        <v>642</v>
      </c>
      <c r="C45" s="1">
        <v>1</v>
      </c>
      <c r="D45" s="1" t="s">
        <v>461</v>
      </c>
      <c r="E45" s="1" t="s">
        <v>629</v>
      </c>
      <c r="F45" s="88">
        <v>44599</v>
      </c>
      <c r="G45" s="1" t="s">
        <v>665</v>
      </c>
      <c r="H45" s="1" t="s">
        <v>394</v>
      </c>
      <c r="I45" s="1" t="s">
        <v>394</v>
      </c>
      <c r="J45" s="41" t="s">
        <v>394</v>
      </c>
      <c r="K45" s="41" t="s">
        <v>394</v>
      </c>
      <c r="L45" s="41" t="s">
        <v>394</v>
      </c>
      <c r="M45" s="41" t="s">
        <v>394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T45" s="1">
        <v>1</v>
      </c>
      <c r="U45" s="1" t="s">
        <v>665</v>
      </c>
    </row>
    <row r="46" spans="1:21" x14ac:dyDescent="0.25">
      <c r="A46" s="1">
        <v>44888759</v>
      </c>
      <c r="B46" t="s">
        <v>642</v>
      </c>
      <c r="C46" s="1">
        <v>1</v>
      </c>
      <c r="D46" s="1" t="s">
        <v>461</v>
      </c>
      <c r="E46" s="1" t="s">
        <v>629</v>
      </c>
      <c r="F46" s="88">
        <v>44600</v>
      </c>
      <c r="G46" s="1" t="s">
        <v>665</v>
      </c>
      <c r="H46" s="1" t="s">
        <v>394</v>
      </c>
      <c r="I46" s="1" t="s">
        <v>394</v>
      </c>
      <c r="J46" s="41" t="s">
        <v>394</v>
      </c>
      <c r="K46" s="41" t="s">
        <v>394</v>
      </c>
      <c r="L46" s="41" t="s">
        <v>394</v>
      </c>
      <c r="M46" s="41" t="s">
        <v>394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T46" s="1">
        <v>1</v>
      </c>
      <c r="U46" s="1" t="s">
        <v>665</v>
      </c>
    </row>
    <row r="47" spans="1:21" x14ac:dyDescent="0.25">
      <c r="A47" s="1">
        <v>44888759</v>
      </c>
      <c r="B47" t="s">
        <v>642</v>
      </c>
      <c r="C47" s="1">
        <v>1</v>
      </c>
      <c r="D47" s="1" t="s">
        <v>461</v>
      </c>
      <c r="E47" s="1" t="s">
        <v>629</v>
      </c>
      <c r="F47" s="88">
        <v>44601</v>
      </c>
      <c r="G47" s="1" t="s">
        <v>665</v>
      </c>
      <c r="H47" s="1" t="s">
        <v>394</v>
      </c>
      <c r="I47" s="1" t="s">
        <v>394</v>
      </c>
      <c r="J47" s="41" t="s">
        <v>394</v>
      </c>
      <c r="K47" s="41" t="s">
        <v>394</v>
      </c>
      <c r="L47" s="41" t="s">
        <v>394</v>
      </c>
      <c r="M47" s="41" t="s">
        <v>394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T47" s="1">
        <v>1</v>
      </c>
      <c r="U47" s="1" t="s">
        <v>665</v>
      </c>
    </row>
    <row r="48" spans="1:21" x14ac:dyDescent="0.25">
      <c r="A48" s="1">
        <v>44888759</v>
      </c>
      <c r="B48" t="s">
        <v>642</v>
      </c>
      <c r="C48" s="1">
        <v>1</v>
      </c>
      <c r="D48" s="1" t="s">
        <v>461</v>
      </c>
      <c r="E48" s="1" t="s">
        <v>629</v>
      </c>
      <c r="F48" s="88">
        <v>44602</v>
      </c>
      <c r="G48" s="1" t="s">
        <v>665</v>
      </c>
      <c r="H48" s="1" t="s">
        <v>394</v>
      </c>
      <c r="I48" s="1" t="s">
        <v>394</v>
      </c>
      <c r="J48" s="41" t="s">
        <v>394</v>
      </c>
      <c r="K48" s="41" t="s">
        <v>394</v>
      </c>
      <c r="L48" s="41" t="s">
        <v>394</v>
      </c>
      <c r="M48" s="41" t="s">
        <v>394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T48" s="1">
        <v>1</v>
      </c>
      <c r="U48" s="1" t="s">
        <v>665</v>
      </c>
    </row>
    <row r="49" spans="1:21" x14ac:dyDescent="0.25">
      <c r="A49" s="1">
        <v>44888759</v>
      </c>
      <c r="B49" t="s">
        <v>642</v>
      </c>
      <c r="C49" s="1">
        <v>1</v>
      </c>
      <c r="D49" s="1" t="s">
        <v>461</v>
      </c>
      <c r="E49" s="1" t="s">
        <v>629</v>
      </c>
      <c r="F49" s="88">
        <v>44603</v>
      </c>
      <c r="G49" s="1" t="s">
        <v>665</v>
      </c>
      <c r="H49" s="1" t="s">
        <v>394</v>
      </c>
      <c r="I49" s="1" t="s">
        <v>394</v>
      </c>
      <c r="J49" s="41" t="s">
        <v>394</v>
      </c>
      <c r="K49" s="41" t="s">
        <v>394</v>
      </c>
      <c r="L49" s="41" t="s">
        <v>394</v>
      </c>
      <c r="M49" s="41" t="s">
        <v>394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T49" s="1">
        <v>1</v>
      </c>
      <c r="U49" s="1" t="s">
        <v>665</v>
      </c>
    </row>
    <row r="50" spans="1:21" x14ac:dyDescent="0.25">
      <c r="A50" s="1">
        <v>44888759</v>
      </c>
      <c r="B50" t="s">
        <v>642</v>
      </c>
      <c r="C50" s="1">
        <v>1</v>
      </c>
      <c r="D50" s="1" t="s">
        <v>461</v>
      </c>
      <c r="E50" s="1" t="s">
        <v>629</v>
      </c>
      <c r="F50" s="88">
        <v>44604</v>
      </c>
      <c r="G50" s="1" t="s">
        <v>665</v>
      </c>
      <c r="H50" s="1" t="s">
        <v>394</v>
      </c>
      <c r="I50" s="1" t="s">
        <v>394</v>
      </c>
      <c r="J50" s="41" t="s">
        <v>394</v>
      </c>
      <c r="K50" s="41" t="s">
        <v>394</v>
      </c>
      <c r="L50" s="41" t="s">
        <v>394</v>
      </c>
      <c r="M50" s="41" t="s">
        <v>394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T50" s="1">
        <v>1</v>
      </c>
      <c r="U50" s="1" t="s">
        <v>665</v>
      </c>
    </row>
    <row r="51" spans="1:21" x14ac:dyDescent="0.25">
      <c r="A51" s="1">
        <v>44888759</v>
      </c>
      <c r="B51" t="s">
        <v>642</v>
      </c>
      <c r="C51" s="1">
        <v>1</v>
      </c>
      <c r="D51" s="1" t="s">
        <v>461</v>
      </c>
      <c r="E51" s="1" t="s">
        <v>629</v>
      </c>
      <c r="F51" s="88">
        <v>44605</v>
      </c>
      <c r="G51" s="1" t="s">
        <v>666</v>
      </c>
      <c r="H51" s="1" t="s">
        <v>394</v>
      </c>
      <c r="I51" s="1" t="s">
        <v>394</v>
      </c>
      <c r="J51" s="41" t="s">
        <v>394</v>
      </c>
      <c r="K51" s="41" t="s">
        <v>394</v>
      </c>
      <c r="L51" s="41" t="s">
        <v>394</v>
      </c>
      <c r="M51" s="41" t="s">
        <v>394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T51" s="1">
        <v>1</v>
      </c>
      <c r="U51" s="1" t="s">
        <v>665</v>
      </c>
    </row>
    <row r="52" spans="1:21" x14ac:dyDescent="0.25">
      <c r="A52" s="1">
        <v>44888759</v>
      </c>
      <c r="B52" t="s">
        <v>642</v>
      </c>
      <c r="C52" s="1">
        <v>1</v>
      </c>
      <c r="D52" s="1" t="s">
        <v>461</v>
      </c>
      <c r="E52" s="1" t="s">
        <v>629</v>
      </c>
      <c r="F52" s="88">
        <v>44606</v>
      </c>
      <c r="G52" s="1" t="s">
        <v>665</v>
      </c>
      <c r="H52" s="1" t="s">
        <v>394</v>
      </c>
      <c r="I52" s="1" t="s">
        <v>394</v>
      </c>
      <c r="J52" s="41" t="s">
        <v>394</v>
      </c>
      <c r="K52" s="41" t="s">
        <v>394</v>
      </c>
      <c r="L52" s="41" t="s">
        <v>394</v>
      </c>
      <c r="M52" s="41" t="s">
        <v>394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T52" s="1">
        <v>1</v>
      </c>
      <c r="U52" s="1" t="s">
        <v>665</v>
      </c>
    </row>
    <row r="53" spans="1:21" x14ac:dyDescent="0.25">
      <c r="A53" s="1">
        <v>44888759</v>
      </c>
      <c r="B53" t="s">
        <v>642</v>
      </c>
      <c r="C53" s="1">
        <v>1</v>
      </c>
      <c r="D53" s="1" t="s">
        <v>461</v>
      </c>
      <c r="E53" s="1" t="s">
        <v>629</v>
      </c>
      <c r="F53" s="88">
        <v>44607</v>
      </c>
      <c r="G53" s="1" t="s">
        <v>665</v>
      </c>
      <c r="H53" s="1" t="s">
        <v>394</v>
      </c>
      <c r="I53" s="1" t="s">
        <v>394</v>
      </c>
      <c r="J53" s="41" t="s">
        <v>394</v>
      </c>
      <c r="K53" s="41" t="s">
        <v>394</v>
      </c>
      <c r="L53" s="41" t="s">
        <v>394</v>
      </c>
      <c r="M53" s="41" t="s">
        <v>394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T53" s="1">
        <v>1</v>
      </c>
      <c r="U53" s="1" t="s">
        <v>665</v>
      </c>
    </row>
    <row r="54" spans="1:21" x14ac:dyDescent="0.25">
      <c r="A54" s="1">
        <v>44888759</v>
      </c>
      <c r="B54" t="s">
        <v>642</v>
      </c>
      <c r="C54" s="1">
        <v>1</v>
      </c>
      <c r="D54" s="1" t="s">
        <v>461</v>
      </c>
      <c r="E54" s="1" t="s">
        <v>629</v>
      </c>
      <c r="F54" s="88">
        <v>44608</v>
      </c>
      <c r="G54" s="1" t="s">
        <v>665</v>
      </c>
      <c r="H54" s="1" t="s">
        <v>394</v>
      </c>
      <c r="I54" s="1" t="s">
        <v>394</v>
      </c>
      <c r="J54" s="41" t="s">
        <v>394</v>
      </c>
      <c r="K54" s="41" t="s">
        <v>394</v>
      </c>
      <c r="L54" s="41" t="s">
        <v>394</v>
      </c>
      <c r="M54" s="41" t="s">
        <v>394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T54" s="1">
        <v>1</v>
      </c>
      <c r="U54" s="1" t="s">
        <v>665</v>
      </c>
    </row>
    <row r="55" spans="1:21" x14ac:dyDescent="0.25">
      <c r="A55" s="1">
        <v>44888759</v>
      </c>
      <c r="B55" t="s">
        <v>642</v>
      </c>
      <c r="C55" s="1">
        <v>1</v>
      </c>
      <c r="D55" s="1" t="s">
        <v>461</v>
      </c>
      <c r="E55" s="1" t="s">
        <v>629</v>
      </c>
      <c r="F55" s="88">
        <v>44609</v>
      </c>
      <c r="G55" s="1" t="s">
        <v>665</v>
      </c>
      <c r="H55" s="1" t="s">
        <v>394</v>
      </c>
      <c r="I55" s="1" t="s">
        <v>394</v>
      </c>
      <c r="J55" s="41" t="s">
        <v>394</v>
      </c>
      <c r="K55" s="41" t="s">
        <v>394</v>
      </c>
      <c r="L55" s="41" t="s">
        <v>394</v>
      </c>
      <c r="M55" s="41" t="s">
        <v>394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T55" s="1">
        <v>1</v>
      </c>
      <c r="U55" s="1" t="s">
        <v>665</v>
      </c>
    </row>
    <row r="56" spans="1:21" x14ac:dyDescent="0.25">
      <c r="A56" s="1">
        <v>44888759</v>
      </c>
      <c r="B56" t="s">
        <v>642</v>
      </c>
      <c r="C56" s="1">
        <v>1</v>
      </c>
      <c r="D56" s="1" t="s">
        <v>461</v>
      </c>
      <c r="E56" s="1" t="s">
        <v>629</v>
      </c>
      <c r="F56" s="88">
        <v>44610</v>
      </c>
      <c r="G56" s="1" t="s">
        <v>665</v>
      </c>
      <c r="H56" s="1" t="s">
        <v>394</v>
      </c>
      <c r="I56" s="1" t="s">
        <v>394</v>
      </c>
      <c r="J56" s="41" t="s">
        <v>394</v>
      </c>
      <c r="K56" s="41" t="s">
        <v>394</v>
      </c>
      <c r="L56" s="41" t="s">
        <v>394</v>
      </c>
      <c r="M56" s="41" t="s">
        <v>394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T56" s="1">
        <v>1</v>
      </c>
      <c r="U56" s="1" t="s">
        <v>665</v>
      </c>
    </row>
    <row r="57" spans="1:21" x14ac:dyDescent="0.25">
      <c r="A57" s="1">
        <v>44888759</v>
      </c>
      <c r="B57" t="s">
        <v>642</v>
      </c>
      <c r="C57" s="1">
        <v>1</v>
      </c>
      <c r="D57" s="1" t="s">
        <v>461</v>
      </c>
      <c r="E57" s="1" t="s">
        <v>629</v>
      </c>
      <c r="F57" s="88">
        <v>44611</v>
      </c>
      <c r="G57" s="1" t="s">
        <v>665</v>
      </c>
      <c r="H57" s="1" t="s">
        <v>394</v>
      </c>
      <c r="I57" s="1" t="s">
        <v>394</v>
      </c>
      <c r="J57" s="41" t="s">
        <v>394</v>
      </c>
      <c r="K57" s="41" t="s">
        <v>394</v>
      </c>
      <c r="L57" s="41" t="s">
        <v>394</v>
      </c>
      <c r="M57" s="41" t="s">
        <v>394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T57" s="1">
        <v>1</v>
      </c>
      <c r="U57" s="1" t="s">
        <v>665</v>
      </c>
    </row>
    <row r="58" spans="1:21" x14ac:dyDescent="0.25">
      <c r="A58" s="1">
        <v>44888759</v>
      </c>
      <c r="B58" t="s">
        <v>642</v>
      </c>
      <c r="C58" s="1">
        <v>1</v>
      </c>
      <c r="D58" s="1" t="s">
        <v>461</v>
      </c>
      <c r="E58" s="1" t="s">
        <v>629</v>
      </c>
      <c r="F58" s="88">
        <v>44612</v>
      </c>
      <c r="G58" s="1" t="s">
        <v>666</v>
      </c>
      <c r="H58" s="1" t="s">
        <v>394</v>
      </c>
      <c r="I58" s="1" t="s">
        <v>394</v>
      </c>
      <c r="J58" s="41" t="s">
        <v>394</v>
      </c>
      <c r="K58" s="41" t="s">
        <v>394</v>
      </c>
      <c r="L58" s="41" t="s">
        <v>394</v>
      </c>
      <c r="M58" s="41" t="s">
        <v>394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T58" s="1">
        <v>1</v>
      </c>
      <c r="U58" s="1" t="s">
        <v>665</v>
      </c>
    </row>
    <row r="59" spans="1:21" x14ac:dyDescent="0.25">
      <c r="A59" s="1">
        <v>44888759</v>
      </c>
      <c r="B59" t="s">
        <v>642</v>
      </c>
      <c r="C59" s="1">
        <v>1</v>
      </c>
      <c r="D59" s="1" t="s">
        <v>461</v>
      </c>
      <c r="E59" s="1" t="s">
        <v>629</v>
      </c>
      <c r="F59" s="88">
        <v>44613</v>
      </c>
      <c r="G59" s="1" t="s">
        <v>665</v>
      </c>
      <c r="H59" s="1" t="s">
        <v>394</v>
      </c>
      <c r="I59" s="1" t="s">
        <v>394</v>
      </c>
      <c r="J59" s="41" t="s">
        <v>394</v>
      </c>
      <c r="K59" s="41" t="s">
        <v>394</v>
      </c>
      <c r="L59" s="41" t="s">
        <v>394</v>
      </c>
      <c r="M59" s="41" t="s">
        <v>394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T59" s="1">
        <v>1</v>
      </c>
      <c r="U59" s="1" t="s">
        <v>665</v>
      </c>
    </row>
    <row r="60" spans="1:21" x14ac:dyDescent="0.25">
      <c r="A60" s="1">
        <v>44888759</v>
      </c>
      <c r="B60" t="s">
        <v>642</v>
      </c>
      <c r="C60" s="1">
        <v>1</v>
      </c>
      <c r="D60" s="1" t="s">
        <v>461</v>
      </c>
      <c r="E60" s="1" t="s">
        <v>629</v>
      </c>
      <c r="F60" s="88">
        <v>44614</v>
      </c>
      <c r="G60" s="1" t="s">
        <v>665</v>
      </c>
      <c r="H60" s="1" t="s">
        <v>394</v>
      </c>
      <c r="I60" s="1" t="s">
        <v>394</v>
      </c>
      <c r="J60" s="41" t="s">
        <v>394</v>
      </c>
      <c r="K60" s="41" t="s">
        <v>394</v>
      </c>
      <c r="L60" s="41" t="s">
        <v>394</v>
      </c>
      <c r="M60" s="41" t="s">
        <v>394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T60" s="1">
        <v>1</v>
      </c>
      <c r="U60" s="1" t="s">
        <v>665</v>
      </c>
    </row>
    <row r="61" spans="1:21" x14ac:dyDescent="0.25">
      <c r="A61" s="1">
        <v>44888759</v>
      </c>
      <c r="B61" t="s">
        <v>642</v>
      </c>
      <c r="C61" s="1">
        <v>1</v>
      </c>
      <c r="D61" s="1" t="s">
        <v>461</v>
      </c>
      <c r="E61" s="1" t="s">
        <v>629</v>
      </c>
      <c r="F61" s="88">
        <v>44615</v>
      </c>
      <c r="G61" s="1" t="s">
        <v>665</v>
      </c>
      <c r="H61" s="1" t="s">
        <v>394</v>
      </c>
      <c r="I61" s="1" t="s">
        <v>394</v>
      </c>
      <c r="J61" s="41" t="s">
        <v>394</v>
      </c>
      <c r="K61" s="41" t="s">
        <v>394</v>
      </c>
      <c r="L61" s="41" t="s">
        <v>394</v>
      </c>
      <c r="M61" s="41" t="s">
        <v>394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T61" s="1">
        <v>1</v>
      </c>
      <c r="U61" s="1" t="s">
        <v>665</v>
      </c>
    </row>
    <row r="62" spans="1:21" x14ac:dyDescent="0.25">
      <c r="A62" s="1">
        <v>76438151</v>
      </c>
      <c r="B62" t="s">
        <v>312</v>
      </c>
      <c r="C62" s="1">
        <v>1</v>
      </c>
      <c r="D62" s="1" t="s">
        <v>461</v>
      </c>
      <c r="E62" s="1" t="s">
        <v>629</v>
      </c>
      <c r="F62" s="88">
        <v>44586</v>
      </c>
      <c r="G62" s="1" t="s">
        <v>665</v>
      </c>
      <c r="H62" s="1">
        <v>1</v>
      </c>
      <c r="I62" s="1" t="s">
        <v>282</v>
      </c>
      <c r="J62" s="41">
        <v>44586.291666666664</v>
      </c>
      <c r="K62" s="41">
        <v>44586.5</v>
      </c>
      <c r="L62" s="41">
        <v>44586.541666666664</v>
      </c>
      <c r="M62" s="41">
        <v>44586.791666666664</v>
      </c>
      <c r="N62" s="1">
        <v>1</v>
      </c>
      <c r="O62" s="1">
        <v>2</v>
      </c>
      <c r="P62" s="1">
        <v>1</v>
      </c>
      <c r="Q62" s="1">
        <v>0</v>
      </c>
      <c r="R62" s="1">
        <v>0</v>
      </c>
      <c r="T62" s="1">
        <v>1</v>
      </c>
      <c r="U62" s="1" t="s">
        <v>665</v>
      </c>
    </row>
    <row r="63" spans="1:21" x14ac:dyDescent="0.25">
      <c r="A63" s="1">
        <v>76438151</v>
      </c>
      <c r="B63" t="s">
        <v>312</v>
      </c>
      <c r="C63" s="1">
        <v>1</v>
      </c>
      <c r="D63" s="1" t="s">
        <v>461</v>
      </c>
      <c r="E63" s="1" t="s">
        <v>629</v>
      </c>
      <c r="F63" s="88">
        <v>44587</v>
      </c>
      <c r="G63" s="1" t="s">
        <v>665</v>
      </c>
      <c r="H63" s="1" t="s">
        <v>394</v>
      </c>
      <c r="I63" s="1" t="s">
        <v>394</v>
      </c>
      <c r="J63" s="41" t="s">
        <v>394</v>
      </c>
      <c r="K63" s="41" t="s">
        <v>394</v>
      </c>
      <c r="L63" s="41" t="s">
        <v>394</v>
      </c>
      <c r="M63" s="41" t="s">
        <v>394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3" t="s">
        <v>739</v>
      </c>
      <c r="T63" s="1">
        <v>1</v>
      </c>
      <c r="U63" s="1" t="s">
        <v>665</v>
      </c>
    </row>
    <row r="64" spans="1:21" x14ac:dyDescent="0.25">
      <c r="A64" s="1">
        <v>76438151</v>
      </c>
      <c r="B64" t="s">
        <v>312</v>
      </c>
      <c r="C64" s="1">
        <v>1</v>
      </c>
      <c r="D64" s="1" t="s">
        <v>461</v>
      </c>
      <c r="E64" s="1" t="s">
        <v>629</v>
      </c>
      <c r="F64" s="88">
        <v>44588</v>
      </c>
      <c r="G64" s="1" t="s">
        <v>665</v>
      </c>
      <c r="H64" s="1">
        <v>1</v>
      </c>
      <c r="I64" s="1" t="s">
        <v>282</v>
      </c>
      <c r="J64" s="41">
        <v>44588.291666666664</v>
      </c>
      <c r="K64" s="41">
        <v>44588.5</v>
      </c>
      <c r="L64" s="41">
        <v>44588.541666666664</v>
      </c>
      <c r="M64" s="41">
        <v>44588.791666666664</v>
      </c>
      <c r="N64" s="1">
        <v>1</v>
      </c>
      <c r="O64" s="1">
        <v>2</v>
      </c>
      <c r="P64" s="1">
        <v>1</v>
      </c>
      <c r="Q64" s="1">
        <v>0</v>
      </c>
      <c r="R64" s="1">
        <v>0</v>
      </c>
      <c r="T64" s="1">
        <v>1</v>
      </c>
      <c r="U64" s="1" t="s">
        <v>665</v>
      </c>
    </row>
    <row r="65" spans="1:21" x14ac:dyDescent="0.25">
      <c r="A65" s="1">
        <v>76438151</v>
      </c>
      <c r="B65" t="s">
        <v>312</v>
      </c>
      <c r="C65" s="1">
        <v>1</v>
      </c>
      <c r="D65" s="1" t="s">
        <v>461</v>
      </c>
      <c r="E65" s="1" t="s">
        <v>629</v>
      </c>
      <c r="F65" s="88">
        <v>44589</v>
      </c>
      <c r="G65" s="1" t="s">
        <v>665</v>
      </c>
      <c r="H65" s="1">
        <v>1</v>
      </c>
      <c r="I65" s="1" t="s">
        <v>282</v>
      </c>
      <c r="J65" s="41">
        <v>44589.291666666664</v>
      </c>
      <c r="K65" s="41">
        <v>44589.5</v>
      </c>
      <c r="L65" s="41">
        <v>44589.541666666664</v>
      </c>
      <c r="M65" s="41">
        <v>44589.791666666664</v>
      </c>
      <c r="N65" s="1">
        <v>1</v>
      </c>
      <c r="O65" s="1">
        <v>2</v>
      </c>
      <c r="P65" s="1">
        <v>1</v>
      </c>
      <c r="Q65" s="1">
        <v>0</v>
      </c>
      <c r="R65" s="1">
        <v>0</v>
      </c>
      <c r="T65" s="1">
        <v>1</v>
      </c>
      <c r="U65" s="1" t="s">
        <v>665</v>
      </c>
    </row>
    <row r="66" spans="1:21" x14ac:dyDescent="0.25">
      <c r="A66" s="1">
        <v>76438151</v>
      </c>
      <c r="B66" t="s">
        <v>312</v>
      </c>
      <c r="C66" s="1">
        <v>1</v>
      </c>
      <c r="D66" s="1" t="s">
        <v>461</v>
      </c>
      <c r="E66" s="1" t="s">
        <v>629</v>
      </c>
      <c r="F66" s="88">
        <v>44590</v>
      </c>
      <c r="G66" s="1" t="s">
        <v>665</v>
      </c>
      <c r="H66" s="1">
        <v>1</v>
      </c>
      <c r="I66" s="1" t="s">
        <v>282</v>
      </c>
      <c r="J66" s="41">
        <v>44590.291666666664</v>
      </c>
      <c r="K66" s="41">
        <v>44590.5</v>
      </c>
      <c r="L66" s="41">
        <v>44590.541666666664</v>
      </c>
      <c r="M66" s="41">
        <v>44590.75</v>
      </c>
      <c r="N66" s="1">
        <v>1</v>
      </c>
      <c r="O66" s="1">
        <v>2</v>
      </c>
      <c r="P66" s="1">
        <v>0</v>
      </c>
      <c r="Q66" s="1">
        <v>0</v>
      </c>
      <c r="R66" s="1">
        <v>0</v>
      </c>
      <c r="T66" s="1">
        <v>1</v>
      </c>
      <c r="U66" s="1" t="s">
        <v>665</v>
      </c>
    </row>
    <row r="67" spans="1:21" x14ac:dyDescent="0.25">
      <c r="A67" s="1">
        <v>76438151</v>
      </c>
      <c r="B67" t="s">
        <v>312</v>
      </c>
      <c r="C67" s="1">
        <v>1</v>
      </c>
      <c r="D67" s="1" t="s">
        <v>461</v>
      </c>
      <c r="E67" s="1" t="s">
        <v>629</v>
      </c>
      <c r="F67" s="88">
        <v>44591</v>
      </c>
      <c r="G67" s="1" t="s">
        <v>666</v>
      </c>
      <c r="H67" s="1" t="s">
        <v>394</v>
      </c>
      <c r="I67" s="1" t="s">
        <v>394</v>
      </c>
      <c r="J67" s="41" t="s">
        <v>394</v>
      </c>
      <c r="K67" s="41" t="s">
        <v>394</v>
      </c>
      <c r="L67" s="41" t="s">
        <v>394</v>
      </c>
      <c r="M67" s="41" t="s">
        <v>394</v>
      </c>
      <c r="N67" s="1">
        <v>0.8</v>
      </c>
      <c r="O67" s="1">
        <v>0</v>
      </c>
      <c r="P67" s="1">
        <v>0</v>
      </c>
      <c r="Q67" s="1">
        <v>0</v>
      </c>
      <c r="R67" s="1">
        <v>0</v>
      </c>
      <c r="T67" s="1">
        <v>1</v>
      </c>
      <c r="U67" s="1" t="s">
        <v>665</v>
      </c>
    </row>
    <row r="68" spans="1:21" x14ac:dyDescent="0.25">
      <c r="A68" s="1">
        <v>76438151</v>
      </c>
      <c r="B68" t="s">
        <v>312</v>
      </c>
      <c r="C68" s="1">
        <v>1</v>
      </c>
      <c r="D68" s="1" t="s">
        <v>461</v>
      </c>
      <c r="E68" s="1" t="s">
        <v>629</v>
      </c>
      <c r="F68" s="88">
        <v>44592</v>
      </c>
      <c r="G68" s="1" t="s">
        <v>665</v>
      </c>
      <c r="H68" s="1" t="s">
        <v>394</v>
      </c>
      <c r="I68" s="1" t="s">
        <v>394</v>
      </c>
      <c r="J68" s="41" t="s">
        <v>394</v>
      </c>
      <c r="K68" s="41" t="s">
        <v>394</v>
      </c>
      <c r="L68" s="41" t="s">
        <v>394</v>
      </c>
      <c r="M68" s="41" t="s">
        <v>394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T68" s="1">
        <v>1</v>
      </c>
      <c r="U68" s="1" t="s">
        <v>665</v>
      </c>
    </row>
    <row r="69" spans="1:21" x14ac:dyDescent="0.25">
      <c r="A69" s="1">
        <v>76438151</v>
      </c>
      <c r="B69" t="s">
        <v>312</v>
      </c>
      <c r="C69" s="1">
        <v>1</v>
      </c>
      <c r="D69" s="1" t="s">
        <v>461</v>
      </c>
      <c r="E69" s="1" t="s">
        <v>629</v>
      </c>
      <c r="F69" s="88">
        <v>44593</v>
      </c>
      <c r="G69" s="1" t="s">
        <v>665</v>
      </c>
      <c r="H69" s="1" t="s">
        <v>394</v>
      </c>
      <c r="I69" s="1" t="s">
        <v>394</v>
      </c>
      <c r="J69" s="41" t="s">
        <v>394</v>
      </c>
      <c r="K69" s="41" t="s">
        <v>394</v>
      </c>
      <c r="L69" s="41" t="s">
        <v>394</v>
      </c>
      <c r="M69" s="41" t="s">
        <v>394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T69" s="1">
        <v>1</v>
      </c>
      <c r="U69" s="1" t="s">
        <v>665</v>
      </c>
    </row>
    <row r="70" spans="1:21" x14ac:dyDescent="0.25">
      <c r="A70" s="1">
        <v>76438151</v>
      </c>
      <c r="B70" t="s">
        <v>312</v>
      </c>
      <c r="C70" s="1">
        <v>1</v>
      </c>
      <c r="D70" s="1" t="s">
        <v>461</v>
      </c>
      <c r="E70" s="1" t="s">
        <v>629</v>
      </c>
      <c r="F70" s="88">
        <v>44594</v>
      </c>
      <c r="G70" s="1" t="s">
        <v>665</v>
      </c>
      <c r="H70" s="1" t="s">
        <v>394</v>
      </c>
      <c r="I70" s="1" t="s">
        <v>394</v>
      </c>
      <c r="J70" s="41" t="s">
        <v>394</v>
      </c>
      <c r="K70" s="41" t="s">
        <v>394</v>
      </c>
      <c r="L70" s="41" t="s">
        <v>394</v>
      </c>
      <c r="M70" s="41" t="s">
        <v>394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T70" s="1">
        <v>1</v>
      </c>
      <c r="U70" s="1" t="s">
        <v>665</v>
      </c>
    </row>
    <row r="71" spans="1:21" x14ac:dyDescent="0.25">
      <c r="A71" s="1">
        <v>76438151</v>
      </c>
      <c r="B71" t="s">
        <v>312</v>
      </c>
      <c r="C71" s="1">
        <v>1</v>
      </c>
      <c r="D71" s="1" t="s">
        <v>461</v>
      </c>
      <c r="E71" s="1" t="s">
        <v>629</v>
      </c>
      <c r="F71" s="88">
        <v>44595</v>
      </c>
      <c r="G71" s="1" t="s">
        <v>665</v>
      </c>
      <c r="H71" s="1" t="s">
        <v>394</v>
      </c>
      <c r="I71" s="1" t="s">
        <v>394</v>
      </c>
      <c r="J71" s="41" t="s">
        <v>394</v>
      </c>
      <c r="K71" s="41" t="s">
        <v>394</v>
      </c>
      <c r="L71" s="41" t="s">
        <v>394</v>
      </c>
      <c r="M71" s="41" t="s">
        <v>394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T71" s="1">
        <v>1</v>
      </c>
      <c r="U71" s="1" t="s">
        <v>665</v>
      </c>
    </row>
    <row r="72" spans="1:21" x14ac:dyDescent="0.25">
      <c r="A72" s="1">
        <v>76438151</v>
      </c>
      <c r="B72" t="s">
        <v>312</v>
      </c>
      <c r="C72" s="1">
        <v>1</v>
      </c>
      <c r="D72" s="1" t="s">
        <v>461</v>
      </c>
      <c r="E72" s="1" t="s">
        <v>629</v>
      </c>
      <c r="F72" s="88">
        <v>44596</v>
      </c>
      <c r="G72" s="1" t="s">
        <v>665</v>
      </c>
      <c r="H72" s="1" t="s">
        <v>394</v>
      </c>
      <c r="I72" s="1" t="s">
        <v>394</v>
      </c>
      <c r="J72" s="41" t="s">
        <v>394</v>
      </c>
      <c r="K72" s="41" t="s">
        <v>394</v>
      </c>
      <c r="L72" s="41" t="s">
        <v>394</v>
      </c>
      <c r="M72" s="41" t="s">
        <v>394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T72" s="1">
        <v>1</v>
      </c>
      <c r="U72" s="1" t="s">
        <v>665</v>
      </c>
    </row>
    <row r="73" spans="1:21" x14ac:dyDescent="0.25">
      <c r="A73" s="1">
        <v>76438151</v>
      </c>
      <c r="B73" t="s">
        <v>312</v>
      </c>
      <c r="C73" s="1">
        <v>1</v>
      </c>
      <c r="D73" s="1" t="s">
        <v>461</v>
      </c>
      <c r="E73" s="1" t="s">
        <v>629</v>
      </c>
      <c r="F73" s="88">
        <v>44597</v>
      </c>
      <c r="G73" s="1" t="s">
        <v>665</v>
      </c>
      <c r="H73" s="1" t="s">
        <v>394</v>
      </c>
      <c r="I73" s="1" t="s">
        <v>394</v>
      </c>
      <c r="J73" s="1" t="s">
        <v>394</v>
      </c>
      <c r="K73" s="1" t="s">
        <v>394</v>
      </c>
      <c r="L73" s="1" t="s">
        <v>394</v>
      </c>
      <c r="M73" s="1" t="s">
        <v>394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T73" s="1">
        <v>1</v>
      </c>
      <c r="U73" s="1" t="s">
        <v>665</v>
      </c>
    </row>
    <row r="74" spans="1:21" x14ac:dyDescent="0.25">
      <c r="A74" s="1">
        <v>76438151</v>
      </c>
      <c r="B74" t="s">
        <v>312</v>
      </c>
      <c r="C74" s="1">
        <v>1</v>
      </c>
      <c r="D74" s="1" t="s">
        <v>461</v>
      </c>
      <c r="E74" s="1" t="s">
        <v>629</v>
      </c>
      <c r="F74" s="88">
        <v>44598</v>
      </c>
      <c r="G74" s="1" t="s">
        <v>666</v>
      </c>
      <c r="H74" s="1" t="s">
        <v>394</v>
      </c>
      <c r="I74" s="1" t="s">
        <v>394</v>
      </c>
      <c r="J74" s="41" t="s">
        <v>394</v>
      </c>
      <c r="K74" s="41" t="s">
        <v>394</v>
      </c>
      <c r="L74" s="41" t="s">
        <v>394</v>
      </c>
      <c r="M74" s="41" t="s">
        <v>394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T74" s="1">
        <v>1</v>
      </c>
      <c r="U74" s="1" t="s">
        <v>665</v>
      </c>
    </row>
    <row r="75" spans="1:21" x14ac:dyDescent="0.25">
      <c r="A75" s="1">
        <v>76438151</v>
      </c>
      <c r="B75" t="s">
        <v>312</v>
      </c>
      <c r="C75" s="1">
        <v>1</v>
      </c>
      <c r="D75" s="1" t="s">
        <v>461</v>
      </c>
      <c r="E75" s="1" t="s">
        <v>629</v>
      </c>
      <c r="F75" s="88">
        <v>44599</v>
      </c>
      <c r="G75" s="1" t="s">
        <v>665</v>
      </c>
      <c r="H75" s="1" t="s">
        <v>394</v>
      </c>
      <c r="I75" s="1" t="s">
        <v>394</v>
      </c>
      <c r="J75" s="41" t="s">
        <v>394</v>
      </c>
      <c r="K75" s="41" t="s">
        <v>394</v>
      </c>
      <c r="L75" s="41" t="s">
        <v>394</v>
      </c>
      <c r="M75" s="41" t="s">
        <v>394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T75" s="1">
        <v>1</v>
      </c>
      <c r="U75" s="1" t="s">
        <v>665</v>
      </c>
    </row>
    <row r="76" spans="1:21" x14ac:dyDescent="0.25">
      <c r="A76" s="1">
        <v>76438151</v>
      </c>
      <c r="B76" t="s">
        <v>312</v>
      </c>
      <c r="C76" s="1">
        <v>1</v>
      </c>
      <c r="D76" s="1" t="s">
        <v>461</v>
      </c>
      <c r="E76" s="1" t="s">
        <v>629</v>
      </c>
      <c r="F76" s="88">
        <v>44600</v>
      </c>
      <c r="G76" s="1" t="s">
        <v>665</v>
      </c>
      <c r="H76" s="1" t="s">
        <v>394</v>
      </c>
      <c r="I76" s="1" t="s">
        <v>394</v>
      </c>
      <c r="J76" s="41" t="s">
        <v>394</v>
      </c>
      <c r="K76" s="41" t="s">
        <v>394</v>
      </c>
      <c r="L76" s="41" t="s">
        <v>394</v>
      </c>
      <c r="M76" s="41" t="s">
        <v>394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T76" s="1">
        <v>1</v>
      </c>
      <c r="U76" s="1" t="s">
        <v>665</v>
      </c>
    </row>
    <row r="77" spans="1:21" x14ac:dyDescent="0.25">
      <c r="A77" s="1">
        <v>76438151</v>
      </c>
      <c r="B77" t="s">
        <v>312</v>
      </c>
      <c r="C77" s="1">
        <v>1</v>
      </c>
      <c r="D77" s="1" t="s">
        <v>461</v>
      </c>
      <c r="E77" s="1" t="s">
        <v>629</v>
      </c>
      <c r="F77" s="88">
        <v>44601</v>
      </c>
      <c r="G77" s="1" t="s">
        <v>665</v>
      </c>
      <c r="H77" s="1" t="s">
        <v>394</v>
      </c>
      <c r="I77" s="1" t="s">
        <v>394</v>
      </c>
      <c r="J77" s="41" t="s">
        <v>394</v>
      </c>
      <c r="K77" s="41" t="s">
        <v>394</v>
      </c>
      <c r="L77" s="41" t="s">
        <v>394</v>
      </c>
      <c r="M77" s="41" t="s">
        <v>394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T77" s="1">
        <v>1</v>
      </c>
      <c r="U77" s="1" t="s">
        <v>665</v>
      </c>
    </row>
    <row r="78" spans="1:21" x14ac:dyDescent="0.25">
      <c r="A78" s="1">
        <v>76438151</v>
      </c>
      <c r="B78" t="s">
        <v>312</v>
      </c>
      <c r="C78" s="1">
        <v>1</v>
      </c>
      <c r="D78" s="1" t="s">
        <v>461</v>
      </c>
      <c r="E78" s="1" t="s">
        <v>629</v>
      </c>
      <c r="F78" s="88">
        <v>44602</v>
      </c>
      <c r="G78" s="1" t="s">
        <v>665</v>
      </c>
      <c r="H78" s="1" t="s">
        <v>394</v>
      </c>
      <c r="I78" s="1" t="s">
        <v>394</v>
      </c>
      <c r="J78" s="41" t="s">
        <v>394</v>
      </c>
      <c r="K78" s="41" t="s">
        <v>394</v>
      </c>
      <c r="L78" s="41" t="s">
        <v>394</v>
      </c>
      <c r="M78" s="41" t="s">
        <v>394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T78" s="1">
        <v>1</v>
      </c>
      <c r="U78" s="1" t="s">
        <v>665</v>
      </c>
    </row>
    <row r="79" spans="1:21" x14ac:dyDescent="0.25">
      <c r="A79" s="1">
        <v>76438151</v>
      </c>
      <c r="B79" t="s">
        <v>312</v>
      </c>
      <c r="C79" s="1">
        <v>1</v>
      </c>
      <c r="D79" s="1" t="s">
        <v>461</v>
      </c>
      <c r="E79" s="1" t="s">
        <v>629</v>
      </c>
      <c r="F79" s="88">
        <v>44603</v>
      </c>
      <c r="G79" s="1" t="s">
        <v>665</v>
      </c>
      <c r="H79" s="1" t="s">
        <v>394</v>
      </c>
      <c r="I79" s="1" t="s">
        <v>394</v>
      </c>
      <c r="J79" s="41" t="s">
        <v>394</v>
      </c>
      <c r="K79" s="41" t="s">
        <v>394</v>
      </c>
      <c r="L79" s="41" t="s">
        <v>394</v>
      </c>
      <c r="M79" s="41" t="s">
        <v>394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T79" s="1">
        <v>1</v>
      </c>
      <c r="U79" s="1" t="s">
        <v>665</v>
      </c>
    </row>
    <row r="80" spans="1:21" x14ac:dyDescent="0.25">
      <c r="A80" s="1">
        <v>76438151</v>
      </c>
      <c r="B80" t="s">
        <v>312</v>
      </c>
      <c r="C80" s="1">
        <v>1</v>
      </c>
      <c r="D80" s="1" t="s">
        <v>461</v>
      </c>
      <c r="E80" s="1" t="s">
        <v>629</v>
      </c>
      <c r="F80" s="88">
        <v>44604</v>
      </c>
      <c r="G80" s="1" t="s">
        <v>665</v>
      </c>
      <c r="H80" s="1" t="s">
        <v>394</v>
      </c>
      <c r="I80" s="1" t="s">
        <v>394</v>
      </c>
      <c r="J80" s="41" t="s">
        <v>394</v>
      </c>
      <c r="K80" s="41" t="s">
        <v>394</v>
      </c>
      <c r="L80" s="41" t="s">
        <v>394</v>
      </c>
      <c r="M80" s="41" t="s">
        <v>394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T80" s="1">
        <v>1</v>
      </c>
      <c r="U80" s="1" t="s">
        <v>665</v>
      </c>
    </row>
    <row r="81" spans="1:21" x14ac:dyDescent="0.25">
      <c r="A81" s="1">
        <v>76438151</v>
      </c>
      <c r="B81" t="s">
        <v>312</v>
      </c>
      <c r="C81" s="1">
        <v>1</v>
      </c>
      <c r="D81" s="1" t="s">
        <v>461</v>
      </c>
      <c r="E81" s="1" t="s">
        <v>629</v>
      </c>
      <c r="F81" s="88">
        <v>44605</v>
      </c>
      <c r="G81" s="1" t="s">
        <v>666</v>
      </c>
      <c r="H81" s="1" t="s">
        <v>394</v>
      </c>
      <c r="I81" s="1" t="s">
        <v>394</v>
      </c>
      <c r="J81" s="41" t="s">
        <v>394</v>
      </c>
      <c r="K81" s="41" t="s">
        <v>394</v>
      </c>
      <c r="L81" s="41" t="s">
        <v>394</v>
      </c>
      <c r="M81" s="41" t="s">
        <v>394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T81" s="1">
        <v>1</v>
      </c>
      <c r="U81" s="1" t="s">
        <v>665</v>
      </c>
    </row>
    <row r="82" spans="1:21" x14ac:dyDescent="0.25">
      <c r="A82" s="1">
        <v>76438151</v>
      </c>
      <c r="B82" t="s">
        <v>312</v>
      </c>
      <c r="C82" s="1">
        <v>1</v>
      </c>
      <c r="D82" s="1" t="s">
        <v>461</v>
      </c>
      <c r="E82" s="1" t="s">
        <v>629</v>
      </c>
      <c r="F82" s="88">
        <v>44606</v>
      </c>
      <c r="G82" s="1" t="s">
        <v>665</v>
      </c>
      <c r="H82" s="1" t="s">
        <v>394</v>
      </c>
      <c r="I82" s="1" t="s">
        <v>394</v>
      </c>
      <c r="J82" s="41" t="s">
        <v>394</v>
      </c>
      <c r="K82" s="41" t="s">
        <v>394</v>
      </c>
      <c r="L82" s="41" t="s">
        <v>394</v>
      </c>
      <c r="M82" s="41" t="s">
        <v>394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T82" s="1">
        <v>1</v>
      </c>
      <c r="U82" s="1" t="s">
        <v>665</v>
      </c>
    </row>
    <row r="83" spans="1:21" x14ac:dyDescent="0.25">
      <c r="A83" s="1">
        <v>76438151</v>
      </c>
      <c r="B83" t="s">
        <v>312</v>
      </c>
      <c r="C83" s="1">
        <v>1</v>
      </c>
      <c r="D83" s="1" t="s">
        <v>461</v>
      </c>
      <c r="E83" s="1" t="s">
        <v>629</v>
      </c>
      <c r="F83" s="88">
        <v>44607</v>
      </c>
      <c r="G83" s="1" t="s">
        <v>665</v>
      </c>
      <c r="H83" s="1" t="s">
        <v>394</v>
      </c>
      <c r="I83" s="1" t="s">
        <v>394</v>
      </c>
      <c r="J83" s="1" t="s">
        <v>394</v>
      </c>
      <c r="K83" s="1" t="s">
        <v>394</v>
      </c>
      <c r="L83" s="1" t="s">
        <v>394</v>
      </c>
      <c r="M83" s="1" t="s">
        <v>394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T83" s="1">
        <v>1</v>
      </c>
      <c r="U83" s="1" t="s">
        <v>665</v>
      </c>
    </row>
    <row r="84" spans="1:21" x14ac:dyDescent="0.25">
      <c r="A84" s="1">
        <v>76438151</v>
      </c>
      <c r="B84" t="s">
        <v>312</v>
      </c>
      <c r="C84" s="1">
        <v>1</v>
      </c>
      <c r="D84" s="1" t="s">
        <v>461</v>
      </c>
      <c r="E84" s="1" t="s">
        <v>629</v>
      </c>
      <c r="F84" s="88">
        <v>44608</v>
      </c>
      <c r="G84" s="1" t="s">
        <v>665</v>
      </c>
      <c r="H84" s="1" t="s">
        <v>394</v>
      </c>
      <c r="I84" s="1" t="s">
        <v>394</v>
      </c>
      <c r="J84" s="41" t="s">
        <v>394</v>
      </c>
      <c r="K84" s="41" t="s">
        <v>394</v>
      </c>
      <c r="L84" s="41" t="s">
        <v>394</v>
      </c>
      <c r="M84" s="41" t="s">
        <v>394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T84" s="1">
        <v>1</v>
      </c>
      <c r="U84" s="1" t="s">
        <v>665</v>
      </c>
    </row>
    <row r="85" spans="1:21" x14ac:dyDescent="0.25">
      <c r="A85" s="1">
        <v>76438151</v>
      </c>
      <c r="B85" t="s">
        <v>312</v>
      </c>
      <c r="C85" s="1">
        <v>1</v>
      </c>
      <c r="D85" s="1" t="s">
        <v>461</v>
      </c>
      <c r="E85" s="1" t="s">
        <v>629</v>
      </c>
      <c r="F85" s="88">
        <v>44609</v>
      </c>
      <c r="G85" s="1" t="s">
        <v>665</v>
      </c>
      <c r="H85" s="1" t="s">
        <v>394</v>
      </c>
      <c r="I85" s="1" t="s">
        <v>394</v>
      </c>
      <c r="J85" s="41" t="s">
        <v>394</v>
      </c>
      <c r="K85" s="41" t="s">
        <v>394</v>
      </c>
      <c r="L85" s="41" t="s">
        <v>394</v>
      </c>
      <c r="M85" s="41" t="s">
        <v>394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T85" s="1">
        <v>1</v>
      </c>
      <c r="U85" s="1" t="s">
        <v>665</v>
      </c>
    </row>
    <row r="86" spans="1:21" x14ac:dyDescent="0.25">
      <c r="A86" s="1">
        <v>76438151</v>
      </c>
      <c r="B86" t="s">
        <v>312</v>
      </c>
      <c r="C86" s="1">
        <v>1</v>
      </c>
      <c r="D86" s="1" t="s">
        <v>461</v>
      </c>
      <c r="E86" s="1" t="s">
        <v>629</v>
      </c>
      <c r="F86" s="88">
        <v>44610</v>
      </c>
      <c r="G86" s="1" t="s">
        <v>665</v>
      </c>
      <c r="H86" s="1" t="s">
        <v>394</v>
      </c>
      <c r="I86" s="1" t="s">
        <v>394</v>
      </c>
      <c r="J86" s="41" t="s">
        <v>394</v>
      </c>
      <c r="K86" s="41" t="s">
        <v>394</v>
      </c>
      <c r="L86" s="41" t="s">
        <v>394</v>
      </c>
      <c r="M86" s="41" t="s">
        <v>394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T86" s="1">
        <v>1</v>
      </c>
      <c r="U86" s="1" t="s">
        <v>665</v>
      </c>
    </row>
    <row r="87" spans="1:21" x14ac:dyDescent="0.25">
      <c r="A87" s="1">
        <v>76438151</v>
      </c>
      <c r="B87" t="s">
        <v>312</v>
      </c>
      <c r="C87" s="1">
        <v>1</v>
      </c>
      <c r="D87" s="1" t="s">
        <v>461</v>
      </c>
      <c r="E87" s="1" t="s">
        <v>629</v>
      </c>
      <c r="F87" s="88">
        <v>44611</v>
      </c>
      <c r="G87" s="1" t="s">
        <v>665</v>
      </c>
      <c r="H87" s="1" t="s">
        <v>394</v>
      </c>
      <c r="I87" s="1" t="s">
        <v>394</v>
      </c>
      <c r="J87" s="41" t="s">
        <v>394</v>
      </c>
      <c r="K87" s="41" t="s">
        <v>394</v>
      </c>
      <c r="L87" s="41" t="s">
        <v>394</v>
      </c>
      <c r="M87" s="41" t="s">
        <v>394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T87" s="1">
        <v>1</v>
      </c>
      <c r="U87" s="1" t="s">
        <v>665</v>
      </c>
    </row>
    <row r="88" spans="1:21" x14ac:dyDescent="0.25">
      <c r="A88" s="1">
        <v>76438151</v>
      </c>
      <c r="B88" t="s">
        <v>312</v>
      </c>
      <c r="C88" s="1">
        <v>1</v>
      </c>
      <c r="D88" s="1" t="s">
        <v>461</v>
      </c>
      <c r="E88" s="1" t="s">
        <v>629</v>
      </c>
      <c r="F88" s="88">
        <v>44612</v>
      </c>
      <c r="G88" s="1" t="s">
        <v>666</v>
      </c>
      <c r="H88" s="1" t="s">
        <v>394</v>
      </c>
      <c r="I88" s="1" t="s">
        <v>394</v>
      </c>
      <c r="J88" s="41" t="s">
        <v>394</v>
      </c>
      <c r="K88" s="41" t="s">
        <v>394</v>
      </c>
      <c r="L88" s="41" t="s">
        <v>394</v>
      </c>
      <c r="M88" s="41" t="s">
        <v>394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T88" s="1">
        <v>1</v>
      </c>
      <c r="U88" s="1" t="s">
        <v>665</v>
      </c>
    </row>
    <row r="89" spans="1:21" x14ac:dyDescent="0.25">
      <c r="A89" s="1">
        <v>76438151</v>
      </c>
      <c r="B89" t="s">
        <v>312</v>
      </c>
      <c r="C89" s="1">
        <v>1</v>
      </c>
      <c r="D89" s="1" t="s">
        <v>461</v>
      </c>
      <c r="E89" s="1" t="s">
        <v>629</v>
      </c>
      <c r="F89" s="88">
        <v>44613</v>
      </c>
      <c r="G89" s="1" t="s">
        <v>665</v>
      </c>
      <c r="H89" s="1" t="s">
        <v>394</v>
      </c>
      <c r="I89" s="1" t="s">
        <v>394</v>
      </c>
      <c r="J89" s="41" t="s">
        <v>394</v>
      </c>
      <c r="K89" s="41" t="s">
        <v>394</v>
      </c>
      <c r="L89" s="41" t="s">
        <v>394</v>
      </c>
      <c r="M89" s="41" t="s">
        <v>394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T89" s="1">
        <v>1</v>
      </c>
      <c r="U89" s="1" t="s">
        <v>665</v>
      </c>
    </row>
    <row r="90" spans="1:21" x14ac:dyDescent="0.25">
      <c r="A90" s="1">
        <v>76438151</v>
      </c>
      <c r="B90" t="s">
        <v>312</v>
      </c>
      <c r="C90" s="1">
        <v>1</v>
      </c>
      <c r="D90" s="1" t="s">
        <v>461</v>
      </c>
      <c r="E90" s="1" t="s">
        <v>629</v>
      </c>
      <c r="F90" s="88">
        <v>44614</v>
      </c>
      <c r="G90" s="1" t="s">
        <v>665</v>
      </c>
      <c r="H90" s="1" t="s">
        <v>394</v>
      </c>
      <c r="I90" s="1" t="s">
        <v>394</v>
      </c>
      <c r="J90" s="41" t="s">
        <v>394</v>
      </c>
      <c r="K90" s="41" t="s">
        <v>394</v>
      </c>
      <c r="L90" s="41" t="s">
        <v>394</v>
      </c>
      <c r="M90" s="41" t="s">
        <v>394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T90" s="1">
        <v>1</v>
      </c>
      <c r="U90" s="1" t="s">
        <v>665</v>
      </c>
    </row>
    <row r="91" spans="1:21" x14ac:dyDescent="0.25">
      <c r="A91" s="1">
        <v>76438151</v>
      </c>
      <c r="B91" t="s">
        <v>312</v>
      </c>
      <c r="C91" s="1">
        <v>1</v>
      </c>
      <c r="D91" s="1" t="s">
        <v>461</v>
      </c>
      <c r="E91" s="1" t="s">
        <v>629</v>
      </c>
      <c r="F91" s="88">
        <v>44615</v>
      </c>
      <c r="G91" s="1" t="s">
        <v>665</v>
      </c>
      <c r="H91" s="1" t="s">
        <v>394</v>
      </c>
      <c r="I91" s="1" t="s">
        <v>394</v>
      </c>
      <c r="J91" s="41" t="s">
        <v>394</v>
      </c>
      <c r="K91" s="41" t="s">
        <v>394</v>
      </c>
      <c r="L91" s="41" t="s">
        <v>394</v>
      </c>
      <c r="M91" s="41" t="s">
        <v>394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T91" s="1">
        <v>1</v>
      </c>
      <c r="U91" s="1" t="s">
        <v>665</v>
      </c>
    </row>
    <row r="92" spans="1:21" x14ac:dyDescent="0.25">
      <c r="A92" s="1">
        <v>76448102</v>
      </c>
      <c r="B92" t="s">
        <v>659</v>
      </c>
      <c r="C92" s="1">
        <v>1</v>
      </c>
      <c r="D92" s="1" t="s">
        <v>461</v>
      </c>
      <c r="E92" s="1" t="s">
        <v>629</v>
      </c>
      <c r="F92" s="88">
        <v>44586</v>
      </c>
      <c r="G92" s="1" t="s">
        <v>665</v>
      </c>
      <c r="H92" s="1" t="s">
        <v>394</v>
      </c>
      <c r="I92" s="1" t="s">
        <v>394</v>
      </c>
      <c r="J92" s="41" t="s">
        <v>394</v>
      </c>
      <c r="K92" s="41" t="s">
        <v>394</v>
      </c>
      <c r="L92" s="41" t="s">
        <v>394</v>
      </c>
      <c r="M92" s="41" t="s">
        <v>394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3" t="s">
        <v>740</v>
      </c>
      <c r="T92" s="1">
        <v>1</v>
      </c>
      <c r="U92" s="1" t="s">
        <v>665</v>
      </c>
    </row>
    <row r="93" spans="1:21" x14ac:dyDescent="0.25">
      <c r="A93" s="1">
        <v>76448102</v>
      </c>
      <c r="B93" t="s">
        <v>659</v>
      </c>
      <c r="C93" s="1">
        <v>1</v>
      </c>
      <c r="D93" s="1" t="s">
        <v>461</v>
      </c>
      <c r="E93" s="1" t="s">
        <v>629</v>
      </c>
      <c r="F93" s="88">
        <v>44587</v>
      </c>
      <c r="G93" s="1" t="s">
        <v>665</v>
      </c>
      <c r="H93" s="1" t="s">
        <v>394</v>
      </c>
      <c r="I93" s="1" t="s">
        <v>394</v>
      </c>
      <c r="J93" s="41" t="s">
        <v>394</v>
      </c>
      <c r="K93" s="41" t="s">
        <v>394</v>
      </c>
      <c r="L93" s="41" t="s">
        <v>394</v>
      </c>
      <c r="M93" s="41" t="s">
        <v>394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3" t="s">
        <v>740</v>
      </c>
      <c r="T93" s="1">
        <v>1</v>
      </c>
      <c r="U93" s="1" t="s">
        <v>665</v>
      </c>
    </row>
    <row r="94" spans="1:21" x14ac:dyDescent="0.25">
      <c r="A94" s="1">
        <v>76448102</v>
      </c>
      <c r="B94" t="s">
        <v>659</v>
      </c>
      <c r="C94" s="1">
        <v>1</v>
      </c>
      <c r="D94" s="1" t="s">
        <v>461</v>
      </c>
      <c r="E94" s="1" t="s">
        <v>629</v>
      </c>
      <c r="F94" s="88">
        <v>44588</v>
      </c>
      <c r="G94" s="1" t="s">
        <v>665</v>
      </c>
      <c r="H94" s="1">
        <v>2</v>
      </c>
      <c r="I94" s="1" t="s">
        <v>283</v>
      </c>
      <c r="J94" s="41">
        <v>44588.791666666664</v>
      </c>
      <c r="K94" s="41">
        <v>44588.916666666664</v>
      </c>
      <c r="L94" s="41">
        <v>44588.958333333336</v>
      </c>
      <c r="M94" s="41">
        <v>44589.291666666664</v>
      </c>
      <c r="N94" s="1">
        <v>1</v>
      </c>
      <c r="O94" s="1">
        <v>2</v>
      </c>
      <c r="P94" s="1">
        <v>1</v>
      </c>
      <c r="Q94" s="1">
        <v>0</v>
      </c>
      <c r="R94" s="1">
        <v>8</v>
      </c>
      <c r="T94" s="1">
        <v>1</v>
      </c>
      <c r="U94" s="1" t="s">
        <v>665</v>
      </c>
    </row>
    <row r="95" spans="1:21" x14ac:dyDescent="0.25">
      <c r="A95" s="1">
        <v>76448102</v>
      </c>
      <c r="B95" t="s">
        <v>659</v>
      </c>
      <c r="C95" s="1">
        <v>1</v>
      </c>
      <c r="D95" s="1" t="s">
        <v>461</v>
      </c>
      <c r="E95" s="1" t="s">
        <v>629</v>
      </c>
      <c r="F95" s="88">
        <v>44589</v>
      </c>
      <c r="G95" s="1" t="s">
        <v>665</v>
      </c>
      <c r="H95" s="1">
        <v>2</v>
      </c>
      <c r="I95" s="1" t="s">
        <v>283</v>
      </c>
      <c r="J95" s="41">
        <v>44589.791666666664</v>
      </c>
      <c r="K95" s="41">
        <v>44589.916666666664</v>
      </c>
      <c r="L95" s="41">
        <v>44589.958333333336</v>
      </c>
      <c r="M95" s="41">
        <v>44590.291666666664</v>
      </c>
      <c r="N95" s="1">
        <v>1</v>
      </c>
      <c r="O95" s="1">
        <v>2</v>
      </c>
      <c r="P95" s="1">
        <v>1</v>
      </c>
      <c r="Q95" s="1">
        <v>0</v>
      </c>
      <c r="R95" s="1">
        <v>8</v>
      </c>
      <c r="T95" s="1">
        <v>1</v>
      </c>
      <c r="U95" s="1" t="s">
        <v>665</v>
      </c>
    </row>
    <row r="96" spans="1:21" x14ac:dyDescent="0.25">
      <c r="A96" s="1">
        <v>76448102</v>
      </c>
      <c r="B96" t="s">
        <v>659</v>
      </c>
      <c r="C96" s="1">
        <v>1</v>
      </c>
      <c r="D96" s="1" t="s">
        <v>461</v>
      </c>
      <c r="E96" s="1" t="s">
        <v>629</v>
      </c>
      <c r="F96" s="88">
        <v>44590</v>
      </c>
      <c r="G96" s="1" t="s">
        <v>665</v>
      </c>
      <c r="H96" s="1">
        <v>2</v>
      </c>
      <c r="I96" s="1" t="s">
        <v>283</v>
      </c>
      <c r="J96" s="41">
        <v>44590.958333333336</v>
      </c>
      <c r="K96" s="41">
        <v>44590</v>
      </c>
      <c r="L96" s="41">
        <v>44590</v>
      </c>
      <c r="M96" s="41">
        <v>44591.291666666664</v>
      </c>
      <c r="N96" s="1">
        <v>1</v>
      </c>
      <c r="O96" s="1">
        <v>0</v>
      </c>
      <c r="P96" s="1">
        <v>0</v>
      </c>
      <c r="Q96" s="1">
        <v>0</v>
      </c>
      <c r="R96" s="1">
        <v>8</v>
      </c>
      <c r="T96" s="1">
        <v>1</v>
      </c>
      <c r="U96" s="1" t="s">
        <v>665</v>
      </c>
    </row>
    <row r="97" spans="1:21" x14ac:dyDescent="0.25">
      <c r="A97" s="1">
        <v>76448102</v>
      </c>
      <c r="B97" t="s">
        <v>659</v>
      </c>
      <c r="C97" s="1">
        <v>1</v>
      </c>
      <c r="D97" s="1" t="s">
        <v>461</v>
      </c>
      <c r="E97" s="1" t="s">
        <v>629</v>
      </c>
      <c r="F97" s="88">
        <v>44591</v>
      </c>
      <c r="G97" s="1" t="s">
        <v>665</v>
      </c>
      <c r="H97" s="1">
        <v>2</v>
      </c>
      <c r="I97" s="1" t="s">
        <v>283</v>
      </c>
      <c r="J97" s="41">
        <v>44591.791666666664</v>
      </c>
      <c r="K97" s="41">
        <v>44591.916666666664</v>
      </c>
      <c r="L97" s="41">
        <v>44591.958333333336</v>
      </c>
      <c r="M97" s="41">
        <v>44592.291666666664</v>
      </c>
      <c r="N97" s="1">
        <v>1</v>
      </c>
      <c r="O97" s="1">
        <v>2</v>
      </c>
      <c r="P97" s="1">
        <v>1</v>
      </c>
      <c r="Q97" s="1">
        <v>0</v>
      </c>
      <c r="R97" s="1">
        <v>8</v>
      </c>
      <c r="T97" s="1">
        <v>1</v>
      </c>
      <c r="U97" s="1" t="s">
        <v>665</v>
      </c>
    </row>
    <row r="98" spans="1:21" x14ac:dyDescent="0.25">
      <c r="A98" s="1">
        <v>76448102</v>
      </c>
      <c r="B98" t="s">
        <v>659</v>
      </c>
      <c r="C98" s="1">
        <v>1</v>
      </c>
      <c r="D98" s="1" t="s">
        <v>461</v>
      </c>
      <c r="E98" s="1" t="s">
        <v>629</v>
      </c>
      <c r="F98" s="88">
        <v>44592</v>
      </c>
      <c r="G98" s="1" t="s">
        <v>665</v>
      </c>
      <c r="H98" s="1" t="s">
        <v>394</v>
      </c>
      <c r="I98" s="1" t="s">
        <v>394</v>
      </c>
      <c r="J98" s="41" t="s">
        <v>394</v>
      </c>
      <c r="K98" s="41" t="s">
        <v>394</v>
      </c>
      <c r="L98" s="41" t="s">
        <v>394</v>
      </c>
      <c r="M98" s="41" t="s">
        <v>394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T98" s="1">
        <v>1</v>
      </c>
      <c r="U98" s="1" t="s">
        <v>665</v>
      </c>
    </row>
    <row r="99" spans="1:21" x14ac:dyDescent="0.25">
      <c r="A99" s="1">
        <v>76448102</v>
      </c>
      <c r="B99" t="s">
        <v>659</v>
      </c>
      <c r="C99" s="1">
        <v>1</v>
      </c>
      <c r="D99" s="1" t="s">
        <v>461</v>
      </c>
      <c r="E99" s="1" t="s">
        <v>629</v>
      </c>
      <c r="F99" s="88">
        <v>44593</v>
      </c>
      <c r="G99" s="1" t="s">
        <v>665</v>
      </c>
      <c r="H99" s="1" t="s">
        <v>394</v>
      </c>
      <c r="I99" s="1" t="s">
        <v>394</v>
      </c>
      <c r="J99" s="41" t="s">
        <v>394</v>
      </c>
      <c r="K99" s="41" t="s">
        <v>394</v>
      </c>
      <c r="L99" s="41" t="s">
        <v>394</v>
      </c>
      <c r="M99" s="41" t="s">
        <v>394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T99" s="1">
        <v>1</v>
      </c>
      <c r="U99" s="1" t="s">
        <v>665</v>
      </c>
    </row>
    <row r="100" spans="1:21" x14ac:dyDescent="0.25">
      <c r="A100" s="1">
        <v>76448102</v>
      </c>
      <c r="B100" t="s">
        <v>659</v>
      </c>
      <c r="C100" s="1">
        <v>1</v>
      </c>
      <c r="D100" s="1" t="s">
        <v>461</v>
      </c>
      <c r="E100" s="1" t="s">
        <v>629</v>
      </c>
      <c r="F100" s="88">
        <v>44594</v>
      </c>
      <c r="G100" s="1" t="s">
        <v>665</v>
      </c>
      <c r="H100" s="1" t="s">
        <v>394</v>
      </c>
      <c r="I100" s="1" t="s">
        <v>394</v>
      </c>
      <c r="J100" s="41" t="s">
        <v>394</v>
      </c>
      <c r="K100" s="41" t="s">
        <v>394</v>
      </c>
      <c r="L100" s="41" t="s">
        <v>394</v>
      </c>
      <c r="M100" s="41" t="s">
        <v>394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T100" s="1">
        <v>1</v>
      </c>
      <c r="U100" s="1" t="s">
        <v>665</v>
      </c>
    </row>
    <row r="101" spans="1:21" x14ac:dyDescent="0.25">
      <c r="A101" s="1">
        <v>76448102</v>
      </c>
      <c r="B101" t="s">
        <v>659</v>
      </c>
      <c r="C101" s="1">
        <v>1</v>
      </c>
      <c r="D101" s="1" t="s">
        <v>461</v>
      </c>
      <c r="E101" s="1" t="s">
        <v>629</v>
      </c>
      <c r="F101" s="88">
        <v>44595</v>
      </c>
      <c r="G101" s="1" t="s">
        <v>665</v>
      </c>
      <c r="H101" s="1" t="s">
        <v>394</v>
      </c>
      <c r="I101" s="1" t="s">
        <v>394</v>
      </c>
      <c r="J101" s="41" t="s">
        <v>394</v>
      </c>
      <c r="K101" s="41" t="s">
        <v>394</v>
      </c>
      <c r="L101" s="41" t="s">
        <v>394</v>
      </c>
      <c r="M101" s="41" t="s">
        <v>394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T101" s="1">
        <v>1</v>
      </c>
      <c r="U101" s="1" t="s">
        <v>665</v>
      </c>
    </row>
    <row r="102" spans="1:21" x14ac:dyDescent="0.25">
      <c r="A102" s="1">
        <v>76448102</v>
      </c>
      <c r="B102" t="s">
        <v>659</v>
      </c>
      <c r="C102" s="1">
        <v>1</v>
      </c>
      <c r="D102" s="1" t="s">
        <v>461</v>
      </c>
      <c r="E102" s="1" t="s">
        <v>629</v>
      </c>
      <c r="F102" s="88">
        <v>44596</v>
      </c>
      <c r="G102" s="1" t="s">
        <v>665</v>
      </c>
      <c r="H102" s="1" t="s">
        <v>394</v>
      </c>
      <c r="I102" s="1" t="s">
        <v>394</v>
      </c>
      <c r="J102" s="41" t="s">
        <v>394</v>
      </c>
      <c r="K102" s="41" t="s">
        <v>394</v>
      </c>
      <c r="L102" s="41" t="s">
        <v>394</v>
      </c>
      <c r="M102" s="41" t="s">
        <v>394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T102" s="1">
        <v>1</v>
      </c>
      <c r="U102" s="1" t="s">
        <v>665</v>
      </c>
    </row>
    <row r="103" spans="1:21" x14ac:dyDescent="0.25">
      <c r="A103" s="1">
        <v>76448102</v>
      </c>
      <c r="B103" t="s">
        <v>659</v>
      </c>
      <c r="C103" s="1">
        <v>1</v>
      </c>
      <c r="D103" s="1" t="s">
        <v>461</v>
      </c>
      <c r="E103" s="1" t="s">
        <v>629</v>
      </c>
      <c r="F103" s="88">
        <v>44597</v>
      </c>
      <c r="G103" s="1" t="s">
        <v>665</v>
      </c>
      <c r="H103" s="1" t="s">
        <v>394</v>
      </c>
      <c r="I103" s="1" t="s">
        <v>394</v>
      </c>
      <c r="J103" s="41" t="s">
        <v>394</v>
      </c>
      <c r="K103" s="41" t="s">
        <v>394</v>
      </c>
      <c r="L103" s="41" t="s">
        <v>394</v>
      </c>
      <c r="M103" s="41" t="s">
        <v>394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T103" s="1">
        <v>1</v>
      </c>
      <c r="U103" s="1" t="s">
        <v>665</v>
      </c>
    </row>
    <row r="104" spans="1:21" x14ac:dyDescent="0.25">
      <c r="A104" s="1">
        <v>76448102</v>
      </c>
      <c r="B104" t="s">
        <v>659</v>
      </c>
      <c r="C104" s="1">
        <v>1</v>
      </c>
      <c r="D104" s="1" t="s">
        <v>461</v>
      </c>
      <c r="E104" s="1" t="s">
        <v>629</v>
      </c>
      <c r="F104" s="88">
        <v>44598</v>
      </c>
      <c r="G104" s="1" t="s">
        <v>666</v>
      </c>
      <c r="H104" s="1" t="s">
        <v>394</v>
      </c>
      <c r="I104" s="1" t="s">
        <v>394</v>
      </c>
      <c r="J104" s="41" t="s">
        <v>394</v>
      </c>
      <c r="K104" s="41" t="s">
        <v>394</v>
      </c>
      <c r="L104" s="41" t="s">
        <v>394</v>
      </c>
      <c r="M104" s="41" t="s">
        <v>394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T104" s="1">
        <v>1</v>
      </c>
      <c r="U104" s="1" t="s">
        <v>665</v>
      </c>
    </row>
    <row r="105" spans="1:21" x14ac:dyDescent="0.25">
      <c r="A105" s="1">
        <v>76448102</v>
      </c>
      <c r="B105" t="s">
        <v>659</v>
      </c>
      <c r="C105" s="1">
        <v>1</v>
      </c>
      <c r="D105" s="1" t="s">
        <v>461</v>
      </c>
      <c r="E105" s="1" t="s">
        <v>629</v>
      </c>
      <c r="F105" s="88">
        <v>44599</v>
      </c>
      <c r="G105" s="1" t="s">
        <v>665</v>
      </c>
      <c r="H105" s="1" t="s">
        <v>394</v>
      </c>
      <c r="I105" s="1" t="s">
        <v>394</v>
      </c>
      <c r="J105" s="41" t="s">
        <v>394</v>
      </c>
      <c r="K105" s="41" t="s">
        <v>394</v>
      </c>
      <c r="L105" s="41" t="s">
        <v>394</v>
      </c>
      <c r="M105" s="41" t="s">
        <v>394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T105" s="1">
        <v>1</v>
      </c>
      <c r="U105" s="1" t="s">
        <v>665</v>
      </c>
    </row>
    <row r="106" spans="1:21" x14ac:dyDescent="0.25">
      <c r="A106" s="1">
        <v>76448102</v>
      </c>
      <c r="B106" t="s">
        <v>659</v>
      </c>
      <c r="C106" s="1">
        <v>1</v>
      </c>
      <c r="D106" s="1" t="s">
        <v>461</v>
      </c>
      <c r="E106" s="1" t="s">
        <v>629</v>
      </c>
      <c r="F106" s="88">
        <v>44600</v>
      </c>
      <c r="G106" s="1" t="s">
        <v>665</v>
      </c>
      <c r="H106" s="1" t="s">
        <v>394</v>
      </c>
      <c r="I106" s="1" t="s">
        <v>394</v>
      </c>
      <c r="J106" s="41" t="s">
        <v>394</v>
      </c>
      <c r="K106" s="41" t="s">
        <v>394</v>
      </c>
      <c r="L106" s="41" t="s">
        <v>394</v>
      </c>
      <c r="M106" s="41" t="s">
        <v>394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T106" s="1">
        <v>1</v>
      </c>
      <c r="U106" s="1" t="s">
        <v>665</v>
      </c>
    </row>
    <row r="107" spans="1:21" x14ac:dyDescent="0.25">
      <c r="A107" s="1">
        <v>76448102</v>
      </c>
      <c r="B107" t="s">
        <v>659</v>
      </c>
      <c r="C107" s="1">
        <v>1</v>
      </c>
      <c r="D107" s="1" t="s">
        <v>461</v>
      </c>
      <c r="E107" s="1" t="s">
        <v>629</v>
      </c>
      <c r="F107" s="88">
        <v>44601</v>
      </c>
      <c r="G107" s="1" t="s">
        <v>665</v>
      </c>
      <c r="H107" s="1" t="s">
        <v>394</v>
      </c>
      <c r="I107" s="1" t="s">
        <v>394</v>
      </c>
      <c r="J107" s="41" t="s">
        <v>394</v>
      </c>
      <c r="K107" s="41" t="s">
        <v>394</v>
      </c>
      <c r="L107" s="41" t="s">
        <v>394</v>
      </c>
      <c r="M107" s="41" t="s">
        <v>394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T107" s="1">
        <v>1</v>
      </c>
      <c r="U107" s="1" t="s">
        <v>665</v>
      </c>
    </row>
    <row r="108" spans="1:21" x14ac:dyDescent="0.25">
      <c r="A108" s="1">
        <v>76448102</v>
      </c>
      <c r="B108" t="s">
        <v>659</v>
      </c>
      <c r="C108" s="1">
        <v>1</v>
      </c>
      <c r="D108" s="1" t="s">
        <v>461</v>
      </c>
      <c r="E108" s="1" t="s">
        <v>629</v>
      </c>
      <c r="F108" s="88">
        <v>44602</v>
      </c>
      <c r="G108" s="1" t="s">
        <v>665</v>
      </c>
      <c r="H108" s="1" t="s">
        <v>394</v>
      </c>
      <c r="I108" s="1" t="s">
        <v>394</v>
      </c>
      <c r="J108" s="41" t="s">
        <v>394</v>
      </c>
      <c r="K108" s="41" t="s">
        <v>394</v>
      </c>
      <c r="L108" s="41" t="s">
        <v>394</v>
      </c>
      <c r="M108" s="41" t="s">
        <v>394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T108" s="1">
        <v>1</v>
      </c>
      <c r="U108" s="1" t="s">
        <v>665</v>
      </c>
    </row>
    <row r="109" spans="1:21" x14ac:dyDescent="0.25">
      <c r="A109" s="1">
        <v>76448102</v>
      </c>
      <c r="B109" t="s">
        <v>659</v>
      </c>
      <c r="C109" s="1">
        <v>1</v>
      </c>
      <c r="D109" s="1" t="s">
        <v>461</v>
      </c>
      <c r="E109" s="1" t="s">
        <v>629</v>
      </c>
      <c r="F109" s="88">
        <v>44603</v>
      </c>
      <c r="G109" s="1" t="s">
        <v>665</v>
      </c>
      <c r="H109" s="1" t="s">
        <v>394</v>
      </c>
      <c r="I109" s="1" t="s">
        <v>394</v>
      </c>
      <c r="J109" s="41" t="s">
        <v>394</v>
      </c>
      <c r="K109" s="41" t="s">
        <v>394</v>
      </c>
      <c r="L109" s="41" t="s">
        <v>394</v>
      </c>
      <c r="M109" s="41" t="s">
        <v>394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T109" s="1">
        <v>1</v>
      </c>
      <c r="U109" s="1" t="s">
        <v>665</v>
      </c>
    </row>
    <row r="110" spans="1:21" x14ac:dyDescent="0.25">
      <c r="A110" s="1">
        <v>76448102</v>
      </c>
      <c r="B110" t="s">
        <v>659</v>
      </c>
      <c r="C110" s="1">
        <v>1</v>
      </c>
      <c r="D110" s="1" t="s">
        <v>461</v>
      </c>
      <c r="E110" s="1" t="s">
        <v>629</v>
      </c>
      <c r="F110" s="88">
        <v>44604</v>
      </c>
      <c r="G110" s="1" t="s">
        <v>665</v>
      </c>
      <c r="H110" s="1" t="s">
        <v>394</v>
      </c>
      <c r="I110" s="1" t="s">
        <v>394</v>
      </c>
      <c r="J110" s="41" t="s">
        <v>394</v>
      </c>
      <c r="K110" s="41" t="s">
        <v>394</v>
      </c>
      <c r="L110" s="41" t="s">
        <v>394</v>
      </c>
      <c r="M110" s="41" t="s">
        <v>394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T110" s="1">
        <v>1</v>
      </c>
      <c r="U110" s="1" t="s">
        <v>665</v>
      </c>
    </row>
    <row r="111" spans="1:21" x14ac:dyDescent="0.25">
      <c r="A111" s="1">
        <v>76448102</v>
      </c>
      <c r="B111" t="s">
        <v>659</v>
      </c>
      <c r="C111" s="1">
        <v>1</v>
      </c>
      <c r="D111" s="1" t="s">
        <v>461</v>
      </c>
      <c r="E111" s="1" t="s">
        <v>629</v>
      </c>
      <c r="F111" s="88">
        <v>44605</v>
      </c>
      <c r="G111" s="1" t="s">
        <v>666</v>
      </c>
      <c r="H111" s="1" t="s">
        <v>394</v>
      </c>
      <c r="I111" s="1" t="s">
        <v>394</v>
      </c>
      <c r="J111" s="41" t="s">
        <v>394</v>
      </c>
      <c r="K111" s="41" t="s">
        <v>394</v>
      </c>
      <c r="L111" s="41" t="s">
        <v>394</v>
      </c>
      <c r="M111" s="41" t="s">
        <v>394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T111" s="1">
        <v>1</v>
      </c>
      <c r="U111" s="1" t="s">
        <v>665</v>
      </c>
    </row>
    <row r="112" spans="1:21" x14ac:dyDescent="0.25">
      <c r="A112" s="1">
        <v>76448102</v>
      </c>
      <c r="B112" t="s">
        <v>659</v>
      </c>
      <c r="C112" s="1">
        <v>1</v>
      </c>
      <c r="D112" s="1" t="s">
        <v>461</v>
      </c>
      <c r="E112" s="1" t="s">
        <v>629</v>
      </c>
      <c r="F112" s="88">
        <v>44606</v>
      </c>
      <c r="G112" s="1" t="s">
        <v>665</v>
      </c>
      <c r="H112" s="1" t="s">
        <v>394</v>
      </c>
      <c r="I112" s="1" t="s">
        <v>394</v>
      </c>
      <c r="J112" s="41" t="s">
        <v>394</v>
      </c>
      <c r="K112" s="41" t="s">
        <v>394</v>
      </c>
      <c r="L112" s="41" t="s">
        <v>394</v>
      </c>
      <c r="M112" s="41" t="s">
        <v>394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T112" s="1">
        <v>1</v>
      </c>
      <c r="U112" s="1" t="s">
        <v>665</v>
      </c>
    </row>
    <row r="113" spans="1:21" x14ac:dyDescent="0.25">
      <c r="A113" s="1">
        <v>76448102</v>
      </c>
      <c r="B113" t="s">
        <v>659</v>
      </c>
      <c r="C113" s="1">
        <v>1</v>
      </c>
      <c r="D113" s="1" t="s">
        <v>461</v>
      </c>
      <c r="E113" s="1" t="s">
        <v>629</v>
      </c>
      <c r="F113" s="88">
        <v>44607</v>
      </c>
      <c r="G113" s="1" t="s">
        <v>665</v>
      </c>
      <c r="H113" s="1" t="s">
        <v>394</v>
      </c>
      <c r="I113" s="1" t="s">
        <v>394</v>
      </c>
      <c r="J113" s="41" t="s">
        <v>394</v>
      </c>
      <c r="K113" s="41" t="s">
        <v>394</v>
      </c>
      <c r="L113" s="41" t="s">
        <v>394</v>
      </c>
      <c r="M113" s="41" t="s">
        <v>394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T113" s="1">
        <v>1</v>
      </c>
      <c r="U113" s="1" t="s">
        <v>665</v>
      </c>
    </row>
    <row r="114" spans="1:21" x14ac:dyDescent="0.25">
      <c r="A114" s="1">
        <v>76448102</v>
      </c>
      <c r="B114" t="s">
        <v>659</v>
      </c>
      <c r="C114" s="1">
        <v>1</v>
      </c>
      <c r="D114" s="1" t="s">
        <v>461</v>
      </c>
      <c r="E114" s="1" t="s">
        <v>629</v>
      </c>
      <c r="F114" s="88">
        <v>44608</v>
      </c>
      <c r="G114" s="1" t="s">
        <v>665</v>
      </c>
      <c r="H114" s="1" t="s">
        <v>394</v>
      </c>
      <c r="I114" s="1" t="s">
        <v>394</v>
      </c>
      <c r="J114" s="41" t="s">
        <v>394</v>
      </c>
      <c r="K114" s="41" t="s">
        <v>394</v>
      </c>
      <c r="L114" s="41" t="s">
        <v>394</v>
      </c>
      <c r="M114" s="41" t="s">
        <v>394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T114" s="1">
        <v>1</v>
      </c>
      <c r="U114" s="1" t="s">
        <v>665</v>
      </c>
    </row>
    <row r="115" spans="1:21" x14ac:dyDescent="0.25">
      <c r="A115" s="1">
        <v>76448102</v>
      </c>
      <c r="B115" t="s">
        <v>659</v>
      </c>
      <c r="C115" s="1">
        <v>1</v>
      </c>
      <c r="D115" s="1" t="s">
        <v>461</v>
      </c>
      <c r="E115" s="1" t="s">
        <v>629</v>
      </c>
      <c r="F115" s="88">
        <v>44609</v>
      </c>
      <c r="G115" s="1" t="s">
        <v>665</v>
      </c>
      <c r="H115" s="1" t="s">
        <v>394</v>
      </c>
      <c r="I115" s="1" t="s">
        <v>394</v>
      </c>
      <c r="J115" s="41" t="s">
        <v>394</v>
      </c>
      <c r="K115" s="41" t="s">
        <v>394</v>
      </c>
      <c r="L115" s="41" t="s">
        <v>394</v>
      </c>
      <c r="M115" s="41" t="s">
        <v>394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T115" s="1">
        <v>1</v>
      </c>
      <c r="U115" s="1" t="s">
        <v>665</v>
      </c>
    </row>
    <row r="116" spans="1:21" x14ac:dyDescent="0.25">
      <c r="A116" s="1">
        <v>76448102</v>
      </c>
      <c r="B116" t="s">
        <v>659</v>
      </c>
      <c r="C116" s="1">
        <v>1</v>
      </c>
      <c r="D116" s="1" t="s">
        <v>461</v>
      </c>
      <c r="E116" s="1" t="s">
        <v>629</v>
      </c>
      <c r="F116" s="88">
        <v>44610</v>
      </c>
      <c r="G116" s="1" t="s">
        <v>665</v>
      </c>
      <c r="H116" s="1" t="s">
        <v>394</v>
      </c>
      <c r="I116" s="1" t="s">
        <v>394</v>
      </c>
      <c r="J116" s="41" t="s">
        <v>394</v>
      </c>
      <c r="K116" s="41" t="s">
        <v>394</v>
      </c>
      <c r="L116" s="41" t="s">
        <v>394</v>
      </c>
      <c r="M116" s="41" t="s">
        <v>394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T116" s="1">
        <v>1</v>
      </c>
      <c r="U116" s="1" t="s">
        <v>665</v>
      </c>
    </row>
    <row r="117" spans="1:21" x14ac:dyDescent="0.25">
      <c r="A117" s="1">
        <v>76448102</v>
      </c>
      <c r="B117" t="s">
        <v>659</v>
      </c>
      <c r="C117" s="1">
        <v>1</v>
      </c>
      <c r="D117" s="1" t="s">
        <v>461</v>
      </c>
      <c r="E117" s="1" t="s">
        <v>629</v>
      </c>
      <c r="F117" s="88">
        <v>44611</v>
      </c>
      <c r="G117" s="1" t="s">
        <v>665</v>
      </c>
      <c r="H117" s="1" t="s">
        <v>394</v>
      </c>
      <c r="I117" s="1" t="s">
        <v>394</v>
      </c>
      <c r="J117" s="41" t="s">
        <v>394</v>
      </c>
      <c r="K117" s="41" t="s">
        <v>394</v>
      </c>
      <c r="L117" s="41" t="s">
        <v>394</v>
      </c>
      <c r="M117" s="41" t="s">
        <v>394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T117" s="1">
        <v>1</v>
      </c>
      <c r="U117" s="1" t="s">
        <v>665</v>
      </c>
    </row>
    <row r="118" spans="1:21" x14ac:dyDescent="0.25">
      <c r="A118" s="1">
        <v>76448102</v>
      </c>
      <c r="B118" t="s">
        <v>659</v>
      </c>
      <c r="C118" s="1">
        <v>1</v>
      </c>
      <c r="D118" s="1" t="s">
        <v>461</v>
      </c>
      <c r="E118" s="1" t="s">
        <v>629</v>
      </c>
      <c r="F118" s="88">
        <v>44612</v>
      </c>
      <c r="G118" s="1" t="s">
        <v>666</v>
      </c>
      <c r="H118" s="1" t="s">
        <v>394</v>
      </c>
      <c r="I118" s="1" t="s">
        <v>394</v>
      </c>
      <c r="J118" s="41" t="s">
        <v>394</v>
      </c>
      <c r="K118" s="41" t="s">
        <v>394</v>
      </c>
      <c r="L118" s="41" t="s">
        <v>394</v>
      </c>
      <c r="M118" s="41" t="s">
        <v>394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T118" s="1">
        <v>1</v>
      </c>
      <c r="U118" s="1" t="s">
        <v>665</v>
      </c>
    </row>
    <row r="119" spans="1:21" x14ac:dyDescent="0.25">
      <c r="A119" s="1">
        <v>76448102</v>
      </c>
      <c r="B119" t="s">
        <v>659</v>
      </c>
      <c r="C119" s="1">
        <v>1</v>
      </c>
      <c r="D119" s="1" t="s">
        <v>461</v>
      </c>
      <c r="E119" s="1" t="s">
        <v>629</v>
      </c>
      <c r="F119" s="88">
        <v>44613</v>
      </c>
      <c r="G119" s="1" t="s">
        <v>665</v>
      </c>
      <c r="H119" s="1" t="s">
        <v>394</v>
      </c>
      <c r="I119" s="1" t="s">
        <v>394</v>
      </c>
      <c r="J119" s="41" t="s">
        <v>394</v>
      </c>
      <c r="K119" s="41" t="s">
        <v>394</v>
      </c>
      <c r="L119" s="41" t="s">
        <v>394</v>
      </c>
      <c r="M119" s="41" t="s">
        <v>394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T119" s="1">
        <v>1</v>
      </c>
      <c r="U119" s="1" t="s">
        <v>665</v>
      </c>
    </row>
    <row r="120" spans="1:21" x14ac:dyDescent="0.25">
      <c r="A120" s="1">
        <v>76448102</v>
      </c>
      <c r="B120" t="s">
        <v>659</v>
      </c>
      <c r="C120" s="1">
        <v>1</v>
      </c>
      <c r="D120" s="1" t="s">
        <v>461</v>
      </c>
      <c r="E120" s="1" t="s">
        <v>629</v>
      </c>
      <c r="F120" s="88">
        <v>44614</v>
      </c>
      <c r="G120" s="1" t="s">
        <v>665</v>
      </c>
      <c r="H120" s="1" t="s">
        <v>394</v>
      </c>
      <c r="I120" s="1" t="s">
        <v>394</v>
      </c>
      <c r="J120" s="41" t="s">
        <v>394</v>
      </c>
      <c r="K120" s="41" t="s">
        <v>394</v>
      </c>
      <c r="L120" s="41" t="s">
        <v>394</v>
      </c>
      <c r="M120" s="41" t="s">
        <v>394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T120" s="1">
        <v>1</v>
      </c>
      <c r="U120" s="1" t="s">
        <v>665</v>
      </c>
    </row>
    <row r="121" spans="1:21" x14ac:dyDescent="0.25">
      <c r="A121" s="1">
        <v>76448102</v>
      </c>
      <c r="B121" t="s">
        <v>659</v>
      </c>
      <c r="C121" s="1">
        <v>1</v>
      </c>
      <c r="D121" s="1" t="s">
        <v>461</v>
      </c>
      <c r="E121" s="1" t="s">
        <v>629</v>
      </c>
      <c r="F121" s="88">
        <v>44615</v>
      </c>
      <c r="G121" s="1" t="s">
        <v>665</v>
      </c>
      <c r="H121" s="1" t="s">
        <v>394</v>
      </c>
      <c r="I121" s="1" t="s">
        <v>394</v>
      </c>
      <c r="J121" s="41" t="s">
        <v>394</v>
      </c>
      <c r="K121" s="41" t="s">
        <v>394</v>
      </c>
      <c r="L121" s="41" t="s">
        <v>394</v>
      </c>
      <c r="M121" s="41" t="s">
        <v>394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T121" s="1">
        <v>1</v>
      </c>
      <c r="U121" s="1" t="s">
        <v>665</v>
      </c>
    </row>
    <row r="122" spans="1:21" x14ac:dyDescent="0.25">
      <c r="A122" s="1">
        <v>385332</v>
      </c>
      <c r="B122" t="s">
        <v>292</v>
      </c>
      <c r="C122" s="1">
        <v>1</v>
      </c>
      <c r="D122" s="1" t="s">
        <v>461</v>
      </c>
      <c r="E122" s="1" t="s">
        <v>629</v>
      </c>
      <c r="F122" s="88">
        <v>44586</v>
      </c>
      <c r="G122" s="1" t="s">
        <v>665</v>
      </c>
      <c r="H122" s="1" t="s">
        <v>394</v>
      </c>
      <c r="I122" s="1" t="s">
        <v>394</v>
      </c>
      <c r="J122" s="41" t="s">
        <v>394</v>
      </c>
      <c r="K122" s="41" t="s">
        <v>394</v>
      </c>
      <c r="L122" s="41" t="s">
        <v>394</v>
      </c>
      <c r="M122" s="41" t="s">
        <v>394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3" t="s">
        <v>740</v>
      </c>
      <c r="T122" s="1">
        <v>1</v>
      </c>
      <c r="U122" s="1" t="s">
        <v>665</v>
      </c>
    </row>
    <row r="123" spans="1:21" x14ac:dyDescent="0.25">
      <c r="A123" s="1">
        <v>385332</v>
      </c>
      <c r="B123" t="s">
        <v>292</v>
      </c>
      <c r="C123" s="1">
        <v>1</v>
      </c>
      <c r="D123" s="1" t="s">
        <v>461</v>
      </c>
      <c r="E123" s="1" t="s">
        <v>629</v>
      </c>
      <c r="F123" s="88">
        <v>44587</v>
      </c>
      <c r="G123" s="1" t="s">
        <v>665</v>
      </c>
      <c r="H123" s="1" t="s">
        <v>394</v>
      </c>
      <c r="I123" s="1" t="s">
        <v>394</v>
      </c>
      <c r="J123" s="41" t="s">
        <v>394</v>
      </c>
      <c r="K123" s="41" t="s">
        <v>394</v>
      </c>
      <c r="L123" s="41" t="s">
        <v>394</v>
      </c>
      <c r="M123" s="41" t="s">
        <v>394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3" t="s">
        <v>740</v>
      </c>
      <c r="T123" s="1">
        <v>1</v>
      </c>
      <c r="U123" s="1" t="s">
        <v>665</v>
      </c>
    </row>
    <row r="124" spans="1:21" x14ac:dyDescent="0.25">
      <c r="A124" s="1">
        <v>385332</v>
      </c>
      <c r="B124" t="s">
        <v>292</v>
      </c>
      <c r="C124" s="1">
        <v>1</v>
      </c>
      <c r="D124" s="1" t="s">
        <v>461</v>
      </c>
      <c r="E124" s="1" t="s">
        <v>629</v>
      </c>
      <c r="F124" s="88">
        <v>44588</v>
      </c>
      <c r="G124" s="1" t="s">
        <v>665</v>
      </c>
      <c r="H124" s="1" t="s">
        <v>394</v>
      </c>
      <c r="I124" s="1" t="s">
        <v>394</v>
      </c>
      <c r="J124" s="41" t="s">
        <v>394</v>
      </c>
      <c r="K124" s="41" t="s">
        <v>394</v>
      </c>
      <c r="L124" s="41" t="s">
        <v>394</v>
      </c>
      <c r="M124" s="41" t="s">
        <v>394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3" t="s">
        <v>740</v>
      </c>
      <c r="T124" s="1">
        <v>1</v>
      </c>
      <c r="U124" s="1" t="s">
        <v>665</v>
      </c>
    </row>
    <row r="125" spans="1:21" x14ac:dyDescent="0.25">
      <c r="A125" s="1">
        <v>385332</v>
      </c>
      <c r="B125" t="s">
        <v>292</v>
      </c>
      <c r="C125" s="1">
        <v>1</v>
      </c>
      <c r="D125" s="1" t="s">
        <v>461</v>
      </c>
      <c r="E125" s="1" t="s">
        <v>629</v>
      </c>
      <c r="F125" s="88">
        <v>44589</v>
      </c>
      <c r="G125" s="1" t="s">
        <v>665</v>
      </c>
      <c r="H125" s="1" t="s">
        <v>394</v>
      </c>
      <c r="I125" s="1" t="s">
        <v>394</v>
      </c>
      <c r="J125" s="41" t="s">
        <v>394</v>
      </c>
      <c r="K125" s="41" t="s">
        <v>394</v>
      </c>
      <c r="L125" s="41" t="s">
        <v>394</v>
      </c>
      <c r="M125" s="41" t="s">
        <v>394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3" t="s">
        <v>740</v>
      </c>
      <c r="T125" s="1">
        <v>1</v>
      </c>
      <c r="U125" s="1" t="s">
        <v>665</v>
      </c>
    </row>
    <row r="126" spans="1:21" x14ac:dyDescent="0.25">
      <c r="A126" s="1">
        <v>385332</v>
      </c>
      <c r="B126" t="s">
        <v>292</v>
      </c>
      <c r="C126" s="1">
        <v>1</v>
      </c>
      <c r="D126" s="1" t="s">
        <v>461</v>
      </c>
      <c r="E126" s="1" t="s">
        <v>629</v>
      </c>
      <c r="F126" s="88">
        <v>44590</v>
      </c>
      <c r="G126" s="1" t="s">
        <v>665</v>
      </c>
      <c r="H126" s="1" t="s">
        <v>394</v>
      </c>
      <c r="I126" s="1" t="s">
        <v>394</v>
      </c>
      <c r="J126" s="41" t="s">
        <v>394</v>
      </c>
      <c r="K126" s="41" t="s">
        <v>394</v>
      </c>
      <c r="L126" s="41" t="s">
        <v>394</v>
      </c>
      <c r="M126" s="41" t="s">
        <v>394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3" t="s">
        <v>740</v>
      </c>
      <c r="T126" s="1">
        <v>1</v>
      </c>
      <c r="U126" s="1" t="s">
        <v>665</v>
      </c>
    </row>
    <row r="127" spans="1:21" x14ac:dyDescent="0.25">
      <c r="A127" s="1">
        <v>385332</v>
      </c>
      <c r="B127" t="s">
        <v>292</v>
      </c>
      <c r="C127" s="1">
        <v>1</v>
      </c>
      <c r="D127" s="1" t="s">
        <v>461</v>
      </c>
      <c r="E127" s="1" t="s">
        <v>629</v>
      </c>
      <c r="F127" s="88">
        <v>44591</v>
      </c>
      <c r="G127" s="1" t="s">
        <v>666</v>
      </c>
      <c r="H127" s="1" t="s">
        <v>394</v>
      </c>
      <c r="I127" s="1" t="s">
        <v>394</v>
      </c>
      <c r="J127" s="41" t="s">
        <v>394</v>
      </c>
      <c r="K127" s="41" t="s">
        <v>394</v>
      </c>
      <c r="L127" s="41" t="s">
        <v>394</v>
      </c>
      <c r="M127" s="41" t="s">
        <v>394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T127" s="1">
        <v>1</v>
      </c>
      <c r="U127" s="1" t="s">
        <v>665</v>
      </c>
    </row>
    <row r="128" spans="1:21" x14ac:dyDescent="0.25">
      <c r="A128" s="1">
        <v>385332</v>
      </c>
      <c r="B128" t="s">
        <v>292</v>
      </c>
      <c r="C128" s="1">
        <v>1</v>
      </c>
      <c r="D128" s="1" t="s">
        <v>461</v>
      </c>
      <c r="E128" s="1" t="s">
        <v>629</v>
      </c>
      <c r="F128" s="88">
        <v>44592</v>
      </c>
      <c r="G128" s="1" t="s">
        <v>665</v>
      </c>
      <c r="H128" s="1" t="s">
        <v>394</v>
      </c>
      <c r="I128" s="1" t="s">
        <v>394</v>
      </c>
      <c r="J128" s="41" t="s">
        <v>394</v>
      </c>
      <c r="K128" s="41" t="s">
        <v>394</v>
      </c>
      <c r="L128" s="41" t="s">
        <v>394</v>
      </c>
      <c r="M128" s="41" t="s">
        <v>394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3" t="s">
        <v>740</v>
      </c>
      <c r="T128" s="1">
        <v>1</v>
      </c>
      <c r="U128" s="1" t="s">
        <v>665</v>
      </c>
    </row>
    <row r="129" spans="1:21" x14ac:dyDescent="0.25">
      <c r="A129" s="1">
        <v>385332</v>
      </c>
      <c r="B129" t="s">
        <v>292</v>
      </c>
      <c r="C129" s="1">
        <v>1</v>
      </c>
      <c r="D129" s="1" t="s">
        <v>461</v>
      </c>
      <c r="E129" s="1" t="s">
        <v>629</v>
      </c>
      <c r="F129" s="88">
        <v>44593</v>
      </c>
      <c r="G129" s="1" t="s">
        <v>665</v>
      </c>
      <c r="H129" s="1" t="s">
        <v>394</v>
      </c>
      <c r="I129" s="1" t="s">
        <v>394</v>
      </c>
      <c r="J129" s="41" t="s">
        <v>394</v>
      </c>
      <c r="K129" s="41" t="s">
        <v>394</v>
      </c>
      <c r="L129" s="41" t="s">
        <v>394</v>
      </c>
      <c r="M129" s="41" t="s">
        <v>394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3" t="s">
        <v>740</v>
      </c>
      <c r="T129" s="1">
        <v>1</v>
      </c>
      <c r="U129" s="1" t="s">
        <v>665</v>
      </c>
    </row>
    <row r="130" spans="1:21" x14ac:dyDescent="0.25">
      <c r="A130" s="1">
        <v>385332</v>
      </c>
      <c r="B130" t="s">
        <v>292</v>
      </c>
      <c r="C130" s="1">
        <v>1</v>
      </c>
      <c r="D130" s="1" t="s">
        <v>461</v>
      </c>
      <c r="E130" s="1" t="s">
        <v>629</v>
      </c>
      <c r="F130" s="88">
        <v>44594</v>
      </c>
      <c r="G130" s="1" t="s">
        <v>665</v>
      </c>
      <c r="H130" s="1" t="s">
        <v>394</v>
      </c>
      <c r="I130" s="1" t="s">
        <v>394</v>
      </c>
      <c r="J130" s="41" t="s">
        <v>394</v>
      </c>
      <c r="K130" s="41" t="s">
        <v>394</v>
      </c>
      <c r="L130" s="41" t="s">
        <v>394</v>
      </c>
      <c r="M130" s="41" t="s">
        <v>394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3" t="s">
        <v>740</v>
      </c>
      <c r="T130" s="1">
        <v>1</v>
      </c>
      <c r="U130" s="1" t="s">
        <v>665</v>
      </c>
    </row>
    <row r="131" spans="1:21" x14ac:dyDescent="0.25">
      <c r="A131" s="1">
        <v>385332</v>
      </c>
      <c r="B131" t="s">
        <v>292</v>
      </c>
      <c r="C131" s="1">
        <v>1</v>
      </c>
      <c r="D131" s="1" t="s">
        <v>461</v>
      </c>
      <c r="E131" s="1" t="s">
        <v>629</v>
      </c>
      <c r="F131" s="88">
        <v>44595</v>
      </c>
      <c r="G131" s="1" t="s">
        <v>665</v>
      </c>
      <c r="H131" s="1" t="s">
        <v>394</v>
      </c>
      <c r="I131" s="1" t="s">
        <v>394</v>
      </c>
      <c r="J131" s="41" t="s">
        <v>394</v>
      </c>
      <c r="K131" s="41" t="s">
        <v>394</v>
      </c>
      <c r="L131" s="41" t="s">
        <v>394</v>
      </c>
      <c r="M131" s="41" t="s">
        <v>394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T131" s="1">
        <v>1</v>
      </c>
      <c r="U131" s="1" t="s">
        <v>665</v>
      </c>
    </row>
    <row r="132" spans="1:21" x14ac:dyDescent="0.25">
      <c r="A132" s="1">
        <v>385332</v>
      </c>
      <c r="B132" t="s">
        <v>292</v>
      </c>
      <c r="C132" s="1">
        <v>1</v>
      </c>
      <c r="D132" s="1" t="s">
        <v>461</v>
      </c>
      <c r="E132" s="1" t="s">
        <v>629</v>
      </c>
      <c r="F132" s="88">
        <v>44596</v>
      </c>
      <c r="G132" s="1" t="s">
        <v>665</v>
      </c>
      <c r="H132" s="1" t="s">
        <v>394</v>
      </c>
      <c r="I132" s="1" t="s">
        <v>394</v>
      </c>
      <c r="J132" s="41" t="s">
        <v>394</v>
      </c>
      <c r="K132" s="41" t="s">
        <v>394</v>
      </c>
      <c r="L132" s="41" t="s">
        <v>394</v>
      </c>
      <c r="M132" s="41" t="s">
        <v>394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T132" s="1">
        <v>1</v>
      </c>
      <c r="U132" s="1" t="s">
        <v>665</v>
      </c>
    </row>
    <row r="133" spans="1:21" x14ac:dyDescent="0.25">
      <c r="A133" s="1">
        <v>385332</v>
      </c>
      <c r="B133" t="s">
        <v>292</v>
      </c>
      <c r="C133" s="1">
        <v>1</v>
      </c>
      <c r="D133" s="1" t="s">
        <v>461</v>
      </c>
      <c r="E133" s="1" t="s">
        <v>629</v>
      </c>
      <c r="F133" s="88">
        <v>44597</v>
      </c>
      <c r="G133" s="1" t="s">
        <v>665</v>
      </c>
      <c r="H133" s="1" t="s">
        <v>394</v>
      </c>
      <c r="I133" s="1" t="s">
        <v>394</v>
      </c>
      <c r="J133" s="41" t="s">
        <v>394</v>
      </c>
      <c r="K133" s="41" t="s">
        <v>394</v>
      </c>
      <c r="L133" s="41" t="s">
        <v>394</v>
      </c>
      <c r="M133" s="41" t="s">
        <v>394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T133" s="1">
        <v>1</v>
      </c>
      <c r="U133" s="1" t="s">
        <v>665</v>
      </c>
    </row>
    <row r="134" spans="1:21" x14ac:dyDescent="0.25">
      <c r="A134" s="1">
        <v>385332</v>
      </c>
      <c r="B134" t="s">
        <v>292</v>
      </c>
      <c r="C134" s="1">
        <v>1</v>
      </c>
      <c r="D134" s="1" t="s">
        <v>461</v>
      </c>
      <c r="E134" s="1" t="s">
        <v>629</v>
      </c>
      <c r="F134" s="88">
        <v>44598</v>
      </c>
      <c r="G134" s="1" t="s">
        <v>666</v>
      </c>
      <c r="H134" s="1" t="s">
        <v>394</v>
      </c>
      <c r="I134" s="1" t="s">
        <v>394</v>
      </c>
      <c r="J134" s="41" t="s">
        <v>394</v>
      </c>
      <c r="K134" s="41" t="s">
        <v>394</v>
      </c>
      <c r="L134" s="41" t="s">
        <v>394</v>
      </c>
      <c r="M134" s="41" t="s">
        <v>394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T134" s="1">
        <v>1</v>
      </c>
      <c r="U134" s="1" t="s">
        <v>665</v>
      </c>
    </row>
    <row r="135" spans="1:21" x14ac:dyDescent="0.25">
      <c r="A135" s="1">
        <v>385332</v>
      </c>
      <c r="B135" t="s">
        <v>292</v>
      </c>
      <c r="C135" s="1">
        <v>1</v>
      </c>
      <c r="D135" s="1" t="s">
        <v>461</v>
      </c>
      <c r="E135" s="1" t="s">
        <v>629</v>
      </c>
      <c r="F135" s="88">
        <v>44599</v>
      </c>
      <c r="G135" s="1" t="s">
        <v>665</v>
      </c>
      <c r="H135" s="1" t="s">
        <v>394</v>
      </c>
      <c r="I135" s="1" t="s">
        <v>394</v>
      </c>
      <c r="J135" s="41" t="s">
        <v>394</v>
      </c>
      <c r="K135" s="41" t="s">
        <v>394</v>
      </c>
      <c r="L135" s="41" t="s">
        <v>394</v>
      </c>
      <c r="M135" s="41" t="s">
        <v>394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T135" s="1">
        <v>1</v>
      </c>
      <c r="U135" s="1" t="s">
        <v>665</v>
      </c>
    </row>
    <row r="136" spans="1:21" x14ac:dyDescent="0.25">
      <c r="A136" s="1">
        <v>385332</v>
      </c>
      <c r="B136" t="s">
        <v>292</v>
      </c>
      <c r="C136" s="1">
        <v>1</v>
      </c>
      <c r="D136" s="1" t="s">
        <v>461</v>
      </c>
      <c r="E136" s="1" t="s">
        <v>629</v>
      </c>
      <c r="F136" s="88">
        <v>44600</v>
      </c>
      <c r="G136" s="1" t="s">
        <v>665</v>
      </c>
      <c r="H136" s="1" t="s">
        <v>394</v>
      </c>
      <c r="I136" s="1" t="s">
        <v>394</v>
      </c>
      <c r="J136" s="41" t="s">
        <v>394</v>
      </c>
      <c r="K136" s="41" t="s">
        <v>394</v>
      </c>
      <c r="L136" s="41" t="s">
        <v>394</v>
      </c>
      <c r="M136" s="41" t="s">
        <v>394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T136" s="1">
        <v>1</v>
      </c>
      <c r="U136" s="1" t="s">
        <v>665</v>
      </c>
    </row>
    <row r="137" spans="1:21" x14ac:dyDescent="0.25">
      <c r="A137" s="1">
        <v>385332</v>
      </c>
      <c r="B137" t="s">
        <v>292</v>
      </c>
      <c r="C137" s="1">
        <v>1</v>
      </c>
      <c r="D137" s="1" t="s">
        <v>461</v>
      </c>
      <c r="E137" s="1" t="s">
        <v>629</v>
      </c>
      <c r="F137" s="88">
        <v>44601</v>
      </c>
      <c r="G137" s="1" t="s">
        <v>665</v>
      </c>
      <c r="H137" s="1" t="s">
        <v>394</v>
      </c>
      <c r="I137" s="1" t="s">
        <v>394</v>
      </c>
      <c r="J137" s="41" t="s">
        <v>394</v>
      </c>
      <c r="K137" s="41" t="s">
        <v>394</v>
      </c>
      <c r="L137" s="41" t="s">
        <v>394</v>
      </c>
      <c r="M137" s="41" t="s">
        <v>394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T137" s="1">
        <v>1</v>
      </c>
      <c r="U137" s="1" t="s">
        <v>665</v>
      </c>
    </row>
    <row r="138" spans="1:21" x14ac:dyDescent="0.25">
      <c r="A138" s="1">
        <v>385332</v>
      </c>
      <c r="B138" t="s">
        <v>292</v>
      </c>
      <c r="C138" s="1">
        <v>1</v>
      </c>
      <c r="D138" s="1" t="s">
        <v>461</v>
      </c>
      <c r="E138" s="1" t="s">
        <v>629</v>
      </c>
      <c r="F138" s="88">
        <v>44602</v>
      </c>
      <c r="G138" s="1" t="s">
        <v>665</v>
      </c>
      <c r="H138" s="1" t="s">
        <v>394</v>
      </c>
      <c r="I138" s="1" t="s">
        <v>394</v>
      </c>
      <c r="J138" s="41" t="s">
        <v>394</v>
      </c>
      <c r="K138" s="41" t="s">
        <v>394</v>
      </c>
      <c r="L138" s="41" t="s">
        <v>394</v>
      </c>
      <c r="M138" s="41" t="s">
        <v>394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T138" s="1">
        <v>1</v>
      </c>
      <c r="U138" s="1" t="s">
        <v>665</v>
      </c>
    </row>
    <row r="139" spans="1:21" x14ac:dyDescent="0.25">
      <c r="A139" s="1">
        <v>385332</v>
      </c>
      <c r="B139" t="s">
        <v>292</v>
      </c>
      <c r="C139" s="1">
        <v>1</v>
      </c>
      <c r="D139" s="1" t="s">
        <v>461</v>
      </c>
      <c r="E139" s="1" t="s">
        <v>629</v>
      </c>
      <c r="F139" s="88">
        <v>44603</v>
      </c>
      <c r="G139" s="1" t="s">
        <v>665</v>
      </c>
      <c r="H139" s="1" t="s">
        <v>394</v>
      </c>
      <c r="I139" s="1" t="s">
        <v>394</v>
      </c>
      <c r="J139" s="41" t="s">
        <v>394</v>
      </c>
      <c r="K139" s="41" t="s">
        <v>394</v>
      </c>
      <c r="L139" s="41" t="s">
        <v>394</v>
      </c>
      <c r="M139" s="41" t="s">
        <v>394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T139" s="1">
        <v>1</v>
      </c>
      <c r="U139" s="1" t="s">
        <v>665</v>
      </c>
    </row>
    <row r="140" spans="1:21" x14ac:dyDescent="0.25">
      <c r="A140" s="1">
        <v>385332</v>
      </c>
      <c r="B140" t="s">
        <v>292</v>
      </c>
      <c r="C140" s="1">
        <v>1</v>
      </c>
      <c r="D140" s="1" t="s">
        <v>461</v>
      </c>
      <c r="E140" s="1" t="s">
        <v>629</v>
      </c>
      <c r="F140" s="88">
        <v>44604</v>
      </c>
      <c r="G140" s="1" t="s">
        <v>665</v>
      </c>
      <c r="H140" s="1" t="s">
        <v>394</v>
      </c>
      <c r="I140" s="1" t="s">
        <v>394</v>
      </c>
      <c r="J140" s="41" t="s">
        <v>394</v>
      </c>
      <c r="K140" s="41" t="s">
        <v>394</v>
      </c>
      <c r="L140" s="41" t="s">
        <v>394</v>
      </c>
      <c r="M140" s="41" t="s">
        <v>394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T140" s="1">
        <v>1</v>
      </c>
      <c r="U140" s="1" t="s">
        <v>665</v>
      </c>
    </row>
    <row r="141" spans="1:21" x14ac:dyDescent="0.25">
      <c r="A141" s="1">
        <v>385332</v>
      </c>
      <c r="B141" t="s">
        <v>292</v>
      </c>
      <c r="C141" s="1">
        <v>1</v>
      </c>
      <c r="D141" s="1" t="s">
        <v>461</v>
      </c>
      <c r="E141" s="1" t="s">
        <v>629</v>
      </c>
      <c r="F141" s="88">
        <v>44605</v>
      </c>
      <c r="G141" s="1" t="s">
        <v>666</v>
      </c>
      <c r="H141" s="1" t="s">
        <v>394</v>
      </c>
      <c r="I141" s="1" t="s">
        <v>394</v>
      </c>
      <c r="J141" s="41" t="s">
        <v>394</v>
      </c>
      <c r="K141" s="41" t="s">
        <v>394</v>
      </c>
      <c r="L141" s="41" t="s">
        <v>394</v>
      </c>
      <c r="M141" s="41" t="s">
        <v>394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T141" s="1">
        <v>1</v>
      </c>
      <c r="U141" s="1" t="s">
        <v>665</v>
      </c>
    </row>
    <row r="142" spans="1:21" x14ac:dyDescent="0.25">
      <c r="A142" s="1">
        <v>385332</v>
      </c>
      <c r="B142" t="s">
        <v>292</v>
      </c>
      <c r="C142" s="1">
        <v>1</v>
      </c>
      <c r="D142" s="1" t="s">
        <v>461</v>
      </c>
      <c r="E142" s="1" t="s">
        <v>629</v>
      </c>
      <c r="F142" s="88">
        <v>44606</v>
      </c>
      <c r="G142" s="1" t="s">
        <v>665</v>
      </c>
      <c r="H142" s="1" t="s">
        <v>394</v>
      </c>
      <c r="I142" s="1" t="s">
        <v>394</v>
      </c>
      <c r="J142" s="41" t="s">
        <v>394</v>
      </c>
      <c r="K142" s="41" t="s">
        <v>394</v>
      </c>
      <c r="L142" s="41" t="s">
        <v>394</v>
      </c>
      <c r="M142" s="41" t="s">
        <v>394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T142" s="1">
        <v>1</v>
      </c>
      <c r="U142" s="1" t="s">
        <v>665</v>
      </c>
    </row>
    <row r="143" spans="1:21" x14ac:dyDescent="0.25">
      <c r="A143" s="1">
        <v>385332</v>
      </c>
      <c r="B143" t="s">
        <v>292</v>
      </c>
      <c r="C143" s="1">
        <v>1</v>
      </c>
      <c r="D143" s="1" t="s">
        <v>461</v>
      </c>
      <c r="E143" s="1" t="s">
        <v>629</v>
      </c>
      <c r="F143" s="88">
        <v>44607</v>
      </c>
      <c r="G143" s="1" t="s">
        <v>665</v>
      </c>
      <c r="H143" s="1" t="s">
        <v>394</v>
      </c>
      <c r="I143" s="1" t="s">
        <v>394</v>
      </c>
      <c r="J143" s="41" t="s">
        <v>394</v>
      </c>
      <c r="K143" s="41" t="s">
        <v>394</v>
      </c>
      <c r="L143" s="41" t="s">
        <v>394</v>
      </c>
      <c r="M143" s="41" t="s">
        <v>394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T143" s="1">
        <v>1</v>
      </c>
      <c r="U143" s="1" t="s">
        <v>665</v>
      </c>
    </row>
    <row r="144" spans="1:21" x14ac:dyDescent="0.25">
      <c r="A144" s="1">
        <v>385332</v>
      </c>
      <c r="B144" t="s">
        <v>292</v>
      </c>
      <c r="C144" s="1">
        <v>1</v>
      </c>
      <c r="D144" s="1" t="s">
        <v>461</v>
      </c>
      <c r="E144" s="1" t="s">
        <v>629</v>
      </c>
      <c r="F144" s="88">
        <v>44608</v>
      </c>
      <c r="G144" s="1" t="s">
        <v>665</v>
      </c>
      <c r="H144" s="1" t="s">
        <v>394</v>
      </c>
      <c r="I144" s="1" t="s">
        <v>394</v>
      </c>
      <c r="J144" s="41" t="s">
        <v>394</v>
      </c>
      <c r="K144" s="41" t="s">
        <v>394</v>
      </c>
      <c r="L144" s="41" t="s">
        <v>394</v>
      </c>
      <c r="M144" s="41" t="s">
        <v>394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T144" s="1">
        <v>1</v>
      </c>
      <c r="U144" s="1" t="s">
        <v>665</v>
      </c>
    </row>
    <row r="145" spans="1:21" x14ac:dyDescent="0.25">
      <c r="A145" s="1">
        <v>385332</v>
      </c>
      <c r="B145" t="s">
        <v>292</v>
      </c>
      <c r="C145" s="1">
        <v>1</v>
      </c>
      <c r="D145" s="1" t="s">
        <v>461</v>
      </c>
      <c r="E145" s="1" t="s">
        <v>629</v>
      </c>
      <c r="F145" s="88">
        <v>44609</v>
      </c>
      <c r="G145" s="1" t="s">
        <v>665</v>
      </c>
      <c r="H145" s="1" t="s">
        <v>394</v>
      </c>
      <c r="I145" s="1" t="s">
        <v>394</v>
      </c>
      <c r="J145" s="41" t="s">
        <v>394</v>
      </c>
      <c r="K145" s="41" t="s">
        <v>394</v>
      </c>
      <c r="L145" s="41" t="s">
        <v>394</v>
      </c>
      <c r="M145" s="41" t="s">
        <v>394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T145" s="1">
        <v>1</v>
      </c>
      <c r="U145" s="1" t="s">
        <v>665</v>
      </c>
    </row>
    <row r="146" spans="1:21" x14ac:dyDescent="0.25">
      <c r="A146" s="1">
        <v>385332</v>
      </c>
      <c r="B146" t="s">
        <v>292</v>
      </c>
      <c r="C146" s="1">
        <v>1</v>
      </c>
      <c r="D146" s="1" t="s">
        <v>461</v>
      </c>
      <c r="E146" s="1" t="s">
        <v>629</v>
      </c>
      <c r="F146" s="88">
        <v>44610</v>
      </c>
      <c r="G146" s="1" t="s">
        <v>665</v>
      </c>
      <c r="H146" s="1" t="s">
        <v>394</v>
      </c>
      <c r="I146" s="1" t="s">
        <v>394</v>
      </c>
      <c r="J146" s="41" t="s">
        <v>394</v>
      </c>
      <c r="K146" s="41" t="s">
        <v>394</v>
      </c>
      <c r="L146" s="41" t="s">
        <v>394</v>
      </c>
      <c r="M146" s="41" t="s">
        <v>394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T146" s="1">
        <v>1</v>
      </c>
      <c r="U146" s="1" t="s">
        <v>665</v>
      </c>
    </row>
    <row r="147" spans="1:21" x14ac:dyDescent="0.25">
      <c r="A147" s="1">
        <v>385332</v>
      </c>
      <c r="B147" t="s">
        <v>292</v>
      </c>
      <c r="C147" s="1">
        <v>1</v>
      </c>
      <c r="D147" s="1" t="s">
        <v>461</v>
      </c>
      <c r="E147" s="1" t="s">
        <v>629</v>
      </c>
      <c r="F147" s="88">
        <v>44611</v>
      </c>
      <c r="G147" s="1" t="s">
        <v>665</v>
      </c>
      <c r="H147" s="1" t="s">
        <v>394</v>
      </c>
      <c r="I147" s="1" t="s">
        <v>394</v>
      </c>
      <c r="J147" s="41" t="s">
        <v>394</v>
      </c>
      <c r="K147" s="41" t="s">
        <v>394</v>
      </c>
      <c r="L147" s="41" t="s">
        <v>394</v>
      </c>
      <c r="M147" s="41" t="s">
        <v>394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T147" s="1">
        <v>1</v>
      </c>
      <c r="U147" s="1" t="s">
        <v>665</v>
      </c>
    </row>
    <row r="148" spans="1:21" x14ac:dyDescent="0.25">
      <c r="A148" s="1">
        <v>385332</v>
      </c>
      <c r="B148" t="s">
        <v>292</v>
      </c>
      <c r="C148" s="1">
        <v>1</v>
      </c>
      <c r="D148" s="1" t="s">
        <v>461</v>
      </c>
      <c r="E148" s="1" t="s">
        <v>629</v>
      </c>
      <c r="F148" s="88">
        <v>44612</v>
      </c>
      <c r="G148" s="1" t="s">
        <v>666</v>
      </c>
      <c r="H148" s="1" t="s">
        <v>394</v>
      </c>
      <c r="I148" s="1" t="s">
        <v>394</v>
      </c>
      <c r="J148" s="41" t="s">
        <v>394</v>
      </c>
      <c r="K148" s="41" t="s">
        <v>394</v>
      </c>
      <c r="L148" s="41" t="s">
        <v>394</v>
      </c>
      <c r="M148" s="41" t="s">
        <v>394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T148" s="1">
        <v>1</v>
      </c>
      <c r="U148" s="1" t="s">
        <v>665</v>
      </c>
    </row>
    <row r="149" spans="1:21" x14ac:dyDescent="0.25">
      <c r="A149" s="1">
        <v>385332</v>
      </c>
      <c r="B149" t="s">
        <v>292</v>
      </c>
      <c r="C149" s="1">
        <v>1</v>
      </c>
      <c r="D149" s="1" t="s">
        <v>461</v>
      </c>
      <c r="E149" s="1" t="s">
        <v>629</v>
      </c>
      <c r="F149" s="88">
        <v>44613</v>
      </c>
      <c r="G149" s="1" t="s">
        <v>665</v>
      </c>
      <c r="H149" s="1" t="s">
        <v>394</v>
      </c>
      <c r="I149" s="1" t="s">
        <v>394</v>
      </c>
      <c r="J149" s="41" t="s">
        <v>394</v>
      </c>
      <c r="K149" s="41" t="s">
        <v>394</v>
      </c>
      <c r="L149" s="41" t="s">
        <v>394</v>
      </c>
      <c r="M149" s="41" t="s">
        <v>394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T149" s="1">
        <v>1</v>
      </c>
      <c r="U149" s="1" t="s">
        <v>665</v>
      </c>
    </row>
    <row r="150" spans="1:21" x14ac:dyDescent="0.25">
      <c r="A150" s="1">
        <v>385332</v>
      </c>
      <c r="B150" t="s">
        <v>292</v>
      </c>
      <c r="C150" s="1">
        <v>1</v>
      </c>
      <c r="D150" s="1" t="s">
        <v>461</v>
      </c>
      <c r="E150" s="1" t="s">
        <v>629</v>
      </c>
      <c r="F150" s="88">
        <v>44614</v>
      </c>
      <c r="G150" s="1" t="s">
        <v>665</v>
      </c>
      <c r="H150" s="1" t="s">
        <v>394</v>
      </c>
      <c r="I150" s="1" t="s">
        <v>394</v>
      </c>
      <c r="J150" s="41" t="s">
        <v>394</v>
      </c>
      <c r="K150" s="41" t="s">
        <v>394</v>
      </c>
      <c r="L150" s="41" t="s">
        <v>394</v>
      </c>
      <c r="M150" s="41" t="s">
        <v>394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T150" s="1">
        <v>1</v>
      </c>
      <c r="U150" s="1" t="s">
        <v>665</v>
      </c>
    </row>
    <row r="151" spans="1:21" x14ac:dyDescent="0.25">
      <c r="A151" s="1">
        <v>385332</v>
      </c>
      <c r="B151" t="s">
        <v>292</v>
      </c>
      <c r="C151" s="1">
        <v>1</v>
      </c>
      <c r="D151" s="1" t="s">
        <v>461</v>
      </c>
      <c r="E151" s="1" t="s">
        <v>629</v>
      </c>
      <c r="F151" s="88">
        <v>44615</v>
      </c>
      <c r="G151" s="1" t="s">
        <v>665</v>
      </c>
      <c r="H151" s="1" t="s">
        <v>394</v>
      </c>
      <c r="I151" s="1" t="s">
        <v>394</v>
      </c>
      <c r="J151" s="41" t="s">
        <v>394</v>
      </c>
      <c r="K151" s="41" t="s">
        <v>394</v>
      </c>
      <c r="L151" s="41" t="s">
        <v>394</v>
      </c>
      <c r="M151" s="41" t="s">
        <v>394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T151" s="1">
        <v>1</v>
      </c>
      <c r="U151" s="1" t="s">
        <v>665</v>
      </c>
    </row>
    <row r="152" spans="1:21" x14ac:dyDescent="0.25">
      <c r="A152" s="1">
        <v>70232281</v>
      </c>
      <c r="B152" t="s">
        <v>733</v>
      </c>
      <c r="C152" s="1">
        <v>1</v>
      </c>
      <c r="D152" s="1" t="s">
        <v>461</v>
      </c>
      <c r="E152" s="1" t="s">
        <v>629</v>
      </c>
      <c r="F152" s="88">
        <v>44586</v>
      </c>
      <c r="G152" s="1" t="s">
        <v>665</v>
      </c>
      <c r="H152" s="1" t="s">
        <v>394</v>
      </c>
      <c r="I152" s="1" t="s">
        <v>394</v>
      </c>
      <c r="J152" s="41" t="s">
        <v>394</v>
      </c>
      <c r="K152" s="41" t="s">
        <v>394</v>
      </c>
      <c r="L152" s="41" t="s">
        <v>394</v>
      </c>
      <c r="M152" s="41" t="s">
        <v>394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T152" s="1">
        <v>1</v>
      </c>
      <c r="U152" s="1" t="s">
        <v>665</v>
      </c>
    </row>
    <row r="153" spans="1:21" x14ac:dyDescent="0.25">
      <c r="A153" s="1">
        <v>70232281</v>
      </c>
      <c r="B153" t="s">
        <v>733</v>
      </c>
      <c r="C153" s="1">
        <v>1</v>
      </c>
      <c r="D153" s="1" t="s">
        <v>461</v>
      </c>
      <c r="E153" s="1" t="s">
        <v>629</v>
      </c>
      <c r="F153" s="88">
        <v>44587</v>
      </c>
      <c r="G153" s="1" t="s">
        <v>665</v>
      </c>
      <c r="H153" s="1" t="s">
        <v>394</v>
      </c>
      <c r="I153" s="1" t="s">
        <v>394</v>
      </c>
      <c r="J153" s="41" t="s">
        <v>394</v>
      </c>
      <c r="K153" s="41" t="s">
        <v>394</v>
      </c>
      <c r="L153" s="41" t="s">
        <v>394</v>
      </c>
      <c r="M153" s="41" t="s">
        <v>394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T153" s="1">
        <v>1</v>
      </c>
      <c r="U153" s="1" t="s">
        <v>665</v>
      </c>
    </row>
    <row r="154" spans="1:21" x14ac:dyDescent="0.25">
      <c r="A154" s="1">
        <v>70232281</v>
      </c>
      <c r="B154" t="s">
        <v>733</v>
      </c>
      <c r="C154" s="1">
        <v>1</v>
      </c>
      <c r="D154" s="1" t="s">
        <v>461</v>
      </c>
      <c r="E154" s="1" t="s">
        <v>629</v>
      </c>
      <c r="F154" s="88">
        <v>44588</v>
      </c>
      <c r="G154" s="1" t="s">
        <v>665</v>
      </c>
      <c r="H154" s="1" t="s">
        <v>394</v>
      </c>
      <c r="I154" s="1" t="s">
        <v>394</v>
      </c>
      <c r="J154" s="41" t="s">
        <v>394</v>
      </c>
      <c r="K154" s="41" t="s">
        <v>394</v>
      </c>
      <c r="L154" s="41" t="s">
        <v>394</v>
      </c>
      <c r="M154" s="41" t="s">
        <v>394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T154" s="1">
        <v>1</v>
      </c>
      <c r="U154" s="1" t="s">
        <v>665</v>
      </c>
    </row>
    <row r="155" spans="1:21" x14ac:dyDescent="0.25">
      <c r="A155" s="1">
        <v>70232281</v>
      </c>
      <c r="B155" t="s">
        <v>733</v>
      </c>
      <c r="C155" s="1">
        <v>1</v>
      </c>
      <c r="D155" s="1" t="s">
        <v>461</v>
      </c>
      <c r="E155" s="1" t="s">
        <v>629</v>
      </c>
      <c r="F155" s="88">
        <v>44589</v>
      </c>
      <c r="G155" s="1" t="s">
        <v>665</v>
      </c>
      <c r="H155" s="1" t="s">
        <v>394</v>
      </c>
      <c r="I155" s="1" t="s">
        <v>394</v>
      </c>
      <c r="J155" s="41" t="s">
        <v>394</v>
      </c>
      <c r="K155" s="41" t="s">
        <v>394</v>
      </c>
      <c r="L155" s="41" t="s">
        <v>394</v>
      </c>
      <c r="M155" s="41" t="s">
        <v>394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T155" s="1">
        <v>1</v>
      </c>
      <c r="U155" s="1" t="s">
        <v>665</v>
      </c>
    </row>
    <row r="156" spans="1:21" x14ac:dyDescent="0.25">
      <c r="A156" s="1">
        <v>70232281</v>
      </c>
      <c r="B156" t="s">
        <v>733</v>
      </c>
      <c r="C156" s="1">
        <v>1</v>
      </c>
      <c r="D156" s="1" t="s">
        <v>461</v>
      </c>
      <c r="E156" s="1" t="s">
        <v>629</v>
      </c>
      <c r="F156" s="88">
        <v>44590</v>
      </c>
      <c r="G156" s="1" t="s">
        <v>665</v>
      </c>
      <c r="H156" s="1" t="s">
        <v>394</v>
      </c>
      <c r="I156" s="1" t="s">
        <v>394</v>
      </c>
      <c r="J156" s="41" t="s">
        <v>394</v>
      </c>
      <c r="K156" s="41" t="s">
        <v>394</v>
      </c>
      <c r="L156" s="41" t="s">
        <v>394</v>
      </c>
      <c r="M156" s="41" t="s">
        <v>394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T156" s="1">
        <v>1</v>
      </c>
      <c r="U156" s="1" t="s">
        <v>665</v>
      </c>
    </row>
    <row r="157" spans="1:21" x14ac:dyDescent="0.25">
      <c r="A157" s="1">
        <v>70232281</v>
      </c>
      <c r="B157" t="s">
        <v>733</v>
      </c>
      <c r="C157" s="1">
        <v>1</v>
      </c>
      <c r="D157" s="1" t="s">
        <v>461</v>
      </c>
      <c r="E157" s="1" t="s">
        <v>629</v>
      </c>
      <c r="F157" s="88">
        <v>44591</v>
      </c>
      <c r="G157" s="1" t="s">
        <v>666</v>
      </c>
      <c r="H157" s="1" t="s">
        <v>394</v>
      </c>
      <c r="I157" s="1" t="s">
        <v>394</v>
      </c>
      <c r="J157" s="41" t="s">
        <v>394</v>
      </c>
      <c r="K157" s="41" t="s">
        <v>394</v>
      </c>
      <c r="L157" s="41" t="s">
        <v>394</v>
      </c>
      <c r="M157" s="41" t="s">
        <v>394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T157" s="1">
        <v>1</v>
      </c>
      <c r="U157" s="1" t="s">
        <v>665</v>
      </c>
    </row>
    <row r="158" spans="1:21" x14ac:dyDescent="0.25">
      <c r="A158" s="1">
        <v>70232281</v>
      </c>
      <c r="B158" t="s">
        <v>733</v>
      </c>
      <c r="C158" s="1">
        <v>1</v>
      </c>
      <c r="D158" s="1" t="s">
        <v>461</v>
      </c>
      <c r="E158" s="1" t="s">
        <v>629</v>
      </c>
      <c r="F158" s="88">
        <v>44592</v>
      </c>
      <c r="G158" s="1" t="s">
        <v>665</v>
      </c>
      <c r="H158" s="1" t="s">
        <v>394</v>
      </c>
      <c r="I158" s="1" t="s">
        <v>394</v>
      </c>
      <c r="J158" s="41" t="s">
        <v>394</v>
      </c>
      <c r="K158" s="41" t="s">
        <v>394</v>
      </c>
      <c r="L158" s="41" t="s">
        <v>394</v>
      </c>
      <c r="M158" s="41" t="s">
        <v>394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T158" s="1">
        <v>1</v>
      </c>
      <c r="U158" s="1" t="s">
        <v>665</v>
      </c>
    </row>
    <row r="159" spans="1:21" x14ac:dyDescent="0.25">
      <c r="A159" s="1">
        <v>70232281</v>
      </c>
      <c r="B159" t="s">
        <v>733</v>
      </c>
      <c r="C159" s="1">
        <v>1</v>
      </c>
      <c r="D159" s="1" t="s">
        <v>461</v>
      </c>
      <c r="E159" s="1" t="s">
        <v>629</v>
      </c>
      <c r="F159" s="88">
        <v>44593</v>
      </c>
      <c r="G159" s="1" t="s">
        <v>665</v>
      </c>
      <c r="H159" s="1" t="s">
        <v>394</v>
      </c>
      <c r="I159" s="1" t="s">
        <v>394</v>
      </c>
      <c r="J159" s="41" t="s">
        <v>394</v>
      </c>
      <c r="K159" s="41" t="s">
        <v>394</v>
      </c>
      <c r="L159" s="41" t="s">
        <v>394</v>
      </c>
      <c r="M159" s="41" t="s">
        <v>394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T159" s="1">
        <v>1</v>
      </c>
      <c r="U159" s="1" t="s">
        <v>665</v>
      </c>
    </row>
    <row r="160" spans="1:21" x14ac:dyDescent="0.25">
      <c r="A160" s="1">
        <v>70232281</v>
      </c>
      <c r="B160" t="s">
        <v>733</v>
      </c>
      <c r="C160" s="1">
        <v>1</v>
      </c>
      <c r="D160" s="1" t="s">
        <v>461</v>
      </c>
      <c r="E160" s="1" t="s">
        <v>629</v>
      </c>
      <c r="F160" s="88">
        <v>44594</v>
      </c>
      <c r="G160" s="1" t="s">
        <v>665</v>
      </c>
      <c r="H160" s="1" t="s">
        <v>394</v>
      </c>
      <c r="I160" s="1" t="s">
        <v>394</v>
      </c>
      <c r="J160" s="41" t="s">
        <v>394</v>
      </c>
      <c r="K160" s="41" t="s">
        <v>394</v>
      </c>
      <c r="L160" s="41" t="s">
        <v>394</v>
      </c>
      <c r="M160" s="41" t="s">
        <v>394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T160" s="1">
        <v>1</v>
      </c>
      <c r="U160" s="1" t="s">
        <v>665</v>
      </c>
    </row>
    <row r="161" spans="1:21" x14ac:dyDescent="0.25">
      <c r="A161" s="1">
        <v>70232281</v>
      </c>
      <c r="B161" t="s">
        <v>733</v>
      </c>
      <c r="C161" s="1">
        <v>1</v>
      </c>
      <c r="D161" s="1" t="s">
        <v>461</v>
      </c>
      <c r="E161" s="1" t="s">
        <v>629</v>
      </c>
      <c r="F161" s="88">
        <v>44595</v>
      </c>
      <c r="G161" s="1" t="s">
        <v>665</v>
      </c>
      <c r="H161" s="1" t="s">
        <v>394</v>
      </c>
      <c r="I161" s="1" t="s">
        <v>394</v>
      </c>
      <c r="J161" s="41" t="s">
        <v>394</v>
      </c>
      <c r="K161" s="41" t="s">
        <v>394</v>
      </c>
      <c r="L161" s="41" t="s">
        <v>394</v>
      </c>
      <c r="M161" s="41" t="s">
        <v>394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T161" s="1">
        <v>1</v>
      </c>
      <c r="U161" s="1" t="s">
        <v>665</v>
      </c>
    </row>
    <row r="162" spans="1:21" x14ac:dyDescent="0.25">
      <c r="A162" s="1">
        <v>70232281</v>
      </c>
      <c r="B162" t="s">
        <v>733</v>
      </c>
      <c r="C162" s="1">
        <v>1</v>
      </c>
      <c r="D162" s="1" t="s">
        <v>461</v>
      </c>
      <c r="E162" s="1" t="s">
        <v>629</v>
      </c>
      <c r="F162" s="88">
        <v>44596</v>
      </c>
      <c r="G162" s="1" t="s">
        <v>665</v>
      </c>
      <c r="H162" s="1" t="s">
        <v>394</v>
      </c>
      <c r="I162" s="1" t="s">
        <v>394</v>
      </c>
      <c r="J162" s="41" t="s">
        <v>394</v>
      </c>
      <c r="K162" s="41" t="s">
        <v>394</v>
      </c>
      <c r="L162" s="41" t="s">
        <v>394</v>
      </c>
      <c r="M162" s="41" t="s">
        <v>394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T162" s="1">
        <v>1</v>
      </c>
      <c r="U162" s="1" t="s">
        <v>665</v>
      </c>
    </row>
    <row r="163" spans="1:21" x14ac:dyDescent="0.25">
      <c r="A163" s="1">
        <v>70232281</v>
      </c>
      <c r="B163" t="s">
        <v>733</v>
      </c>
      <c r="C163" s="1">
        <v>1</v>
      </c>
      <c r="D163" s="1" t="s">
        <v>461</v>
      </c>
      <c r="E163" s="1" t="s">
        <v>629</v>
      </c>
      <c r="F163" s="88">
        <v>44597</v>
      </c>
      <c r="G163" s="1" t="s">
        <v>665</v>
      </c>
      <c r="H163" s="1">
        <v>1</v>
      </c>
      <c r="I163" s="1" t="s">
        <v>282</v>
      </c>
      <c r="J163" s="41">
        <v>44597.291666666664</v>
      </c>
      <c r="K163" s="41">
        <v>44597.5</v>
      </c>
      <c r="L163" s="41">
        <v>44597.541666666664</v>
      </c>
      <c r="M163" s="41">
        <v>44597.75</v>
      </c>
      <c r="N163" s="1">
        <v>1</v>
      </c>
      <c r="O163" s="1">
        <v>2</v>
      </c>
      <c r="P163" s="1">
        <v>0</v>
      </c>
      <c r="Q163" s="1">
        <v>0</v>
      </c>
      <c r="R163" s="1">
        <v>0</v>
      </c>
      <c r="T163" s="1">
        <v>1</v>
      </c>
      <c r="U163" s="1" t="s">
        <v>665</v>
      </c>
    </row>
    <row r="164" spans="1:21" x14ac:dyDescent="0.25">
      <c r="A164" s="1">
        <v>70232281</v>
      </c>
      <c r="B164" t="s">
        <v>733</v>
      </c>
      <c r="C164" s="1">
        <v>1</v>
      </c>
      <c r="D164" s="1" t="s">
        <v>461</v>
      </c>
      <c r="E164" s="1" t="s">
        <v>629</v>
      </c>
      <c r="F164" s="88">
        <v>44598</v>
      </c>
      <c r="G164" s="1" t="s">
        <v>666</v>
      </c>
      <c r="H164" s="1" t="s">
        <v>394</v>
      </c>
      <c r="I164" s="1" t="s">
        <v>394</v>
      </c>
      <c r="J164" s="41" t="s">
        <v>394</v>
      </c>
      <c r="K164" s="41" t="s">
        <v>394</v>
      </c>
      <c r="L164" s="41" t="s">
        <v>394</v>
      </c>
      <c r="M164" s="41" t="s">
        <v>394</v>
      </c>
      <c r="N164" s="1">
        <v>0.16666666666666666</v>
      </c>
      <c r="O164" s="1">
        <v>0</v>
      </c>
      <c r="P164" s="1">
        <v>0</v>
      </c>
      <c r="Q164" s="1">
        <v>0</v>
      </c>
      <c r="R164" s="1">
        <v>0</v>
      </c>
      <c r="T164" s="1">
        <v>1</v>
      </c>
      <c r="U164" s="1" t="s">
        <v>665</v>
      </c>
    </row>
    <row r="165" spans="1:21" x14ac:dyDescent="0.25">
      <c r="A165" s="1">
        <v>70232281</v>
      </c>
      <c r="B165" t="s">
        <v>733</v>
      </c>
      <c r="C165" s="1">
        <v>1</v>
      </c>
      <c r="D165" s="1" t="s">
        <v>461</v>
      </c>
      <c r="E165" s="1" t="s">
        <v>629</v>
      </c>
      <c r="F165" s="88">
        <v>44599</v>
      </c>
      <c r="G165" s="1" t="s">
        <v>665</v>
      </c>
      <c r="H165" s="1">
        <v>1</v>
      </c>
      <c r="I165" s="1" t="s">
        <v>282</v>
      </c>
      <c r="J165" s="41">
        <v>44599.291666666664</v>
      </c>
      <c r="K165" s="41">
        <v>44599.5</v>
      </c>
      <c r="L165" s="41">
        <v>44599.541666666664</v>
      </c>
      <c r="M165" s="41">
        <v>44599.791666666664</v>
      </c>
      <c r="N165" s="1">
        <v>1</v>
      </c>
      <c r="O165" s="1">
        <v>2</v>
      </c>
      <c r="P165" s="1">
        <v>1</v>
      </c>
      <c r="Q165" s="1">
        <v>0</v>
      </c>
      <c r="R165" s="1">
        <v>0</v>
      </c>
      <c r="T165" s="1">
        <v>1</v>
      </c>
      <c r="U165" s="1" t="s">
        <v>665</v>
      </c>
    </row>
    <row r="166" spans="1:21" x14ac:dyDescent="0.25">
      <c r="A166" s="1">
        <v>70232281</v>
      </c>
      <c r="B166" t="s">
        <v>733</v>
      </c>
      <c r="C166" s="1">
        <v>1</v>
      </c>
      <c r="D166" s="1" t="s">
        <v>461</v>
      </c>
      <c r="E166" s="1" t="s">
        <v>629</v>
      </c>
      <c r="F166" s="88">
        <v>44600</v>
      </c>
      <c r="G166" s="1" t="s">
        <v>665</v>
      </c>
      <c r="H166" s="1">
        <v>1</v>
      </c>
      <c r="I166" s="1" t="s">
        <v>282</v>
      </c>
      <c r="J166" s="41">
        <v>44600.291666666664</v>
      </c>
      <c r="K166" s="41">
        <v>44600.5</v>
      </c>
      <c r="L166" s="41">
        <v>44600.541666666664</v>
      </c>
      <c r="M166" s="41">
        <v>44600.75</v>
      </c>
      <c r="N166" s="1">
        <v>1</v>
      </c>
      <c r="O166" s="1">
        <v>2</v>
      </c>
      <c r="P166" s="1">
        <v>0</v>
      </c>
      <c r="Q166" s="1">
        <v>0</v>
      </c>
      <c r="R166" s="1">
        <v>0</v>
      </c>
      <c r="T166" s="1">
        <v>1</v>
      </c>
      <c r="U166" s="1" t="s">
        <v>665</v>
      </c>
    </row>
    <row r="167" spans="1:21" x14ac:dyDescent="0.25">
      <c r="A167" s="1">
        <v>70232281</v>
      </c>
      <c r="B167" t="s">
        <v>733</v>
      </c>
      <c r="C167" s="1">
        <v>1</v>
      </c>
      <c r="D167" s="1" t="s">
        <v>461</v>
      </c>
      <c r="E167" s="1" t="s">
        <v>629</v>
      </c>
      <c r="F167" s="88">
        <v>44601</v>
      </c>
      <c r="G167" s="1" t="s">
        <v>665</v>
      </c>
      <c r="H167" s="1" t="s">
        <v>394</v>
      </c>
      <c r="I167" s="1" t="s">
        <v>394</v>
      </c>
      <c r="J167" s="41" t="s">
        <v>394</v>
      </c>
      <c r="K167" s="41" t="s">
        <v>394</v>
      </c>
      <c r="L167" s="41" t="s">
        <v>394</v>
      </c>
      <c r="M167" s="41" t="s">
        <v>394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T167" s="1">
        <v>1</v>
      </c>
      <c r="U167" s="1" t="s">
        <v>665</v>
      </c>
    </row>
    <row r="168" spans="1:21" x14ac:dyDescent="0.25">
      <c r="A168" s="1">
        <v>70232281</v>
      </c>
      <c r="B168" t="s">
        <v>733</v>
      </c>
      <c r="C168" s="1">
        <v>1</v>
      </c>
      <c r="D168" s="1" t="s">
        <v>461</v>
      </c>
      <c r="E168" s="1" t="s">
        <v>629</v>
      </c>
      <c r="F168" s="88">
        <v>44602</v>
      </c>
      <c r="G168" s="1" t="s">
        <v>665</v>
      </c>
      <c r="H168" s="1" t="s">
        <v>394</v>
      </c>
      <c r="I168" s="1" t="s">
        <v>394</v>
      </c>
      <c r="J168" s="41" t="s">
        <v>394</v>
      </c>
      <c r="K168" s="41" t="s">
        <v>394</v>
      </c>
      <c r="L168" s="41" t="s">
        <v>394</v>
      </c>
      <c r="M168" s="41" t="s">
        <v>394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T168" s="1">
        <v>1</v>
      </c>
      <c r="U168" s="1" t="s">
        <v>665</v>
      </c>
    </row>
    <row r="169" spans="1:21" x14ac:dyDescent="0.25">
      <c r="A169" s="1">
        <v>70232281</v>
      </c>
      <c r="B169" t="s">
        <v>733</v>
      </c>
      <c r="C169" s="1">
        <v>1</v>
      </c>
      <c r="D169" s="1" t="s">
        <v>461</v>
      </c>
      <c r="E169" s="1" t="s">
        <v>629</v>
      </c>
      <c r="F169" s="88">
        <v>44603</v>
      </c>
      <c r="G169" s="1" t="s">
        <v>665</v>
      </c>
      <c r="H169" s="1" t="s">
        <v>394</v>
      </c>
      <c r="I169" s="1" t="s">
        <v>394</v>
      </c>
      <c r="J169" s="41" t="s">
        <v>394</v>
      </c>
      <c r="K169" s="41" t="s">
        <v>394</v>
      </c>
      <c r="L169" s="41" t="s">
        <v>394</v>
      </c>
      <c r="M169" s="41" t="s">
        <v>394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T169" s="1">
        <v>1</v>
      </c>
      <c r="U169" s="1" t="s">
        <v>665</v>
      </c>
    </row>
    <row r="170" spans="1:21" x14ac:dyDescent="0.25">
      <c r="A170" s="1">
        <v>70232281</v>
      </c>
      <c r="B170" t="s">
        <v>733</v>
      </c>
      <c r="C170" s="1">
        <v>1</v>
      </c>
      <c r="D170" s="1" t="s">
        <v>461</v>
      </c>
      <c r="E170" s="1" t="s">
        <v>629</v>
      </c>
      <c r="F170" s="88">
        <v>44604</v>
      </c>
      <c r="G170" s="1" t="s">
        <v>665</v>
      </c>
      <c r="H170" s="1" t="s">
        <v>394</v>
      </c>
      <c r="I170" s="1" t="s">
        <v>394</v>
      </c>
      <c r="J170" s="41" t="s">
        <v>394</v>
      </c>
      <c r="K170" s="41" t="s">
        <v>394</v>
      </c>
      <c r="L170" s="41" t="s">
        <v>394</v>
      </c>
      <c r="M170" s="41" t="s">
        <v>394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T170" s="1">
        <v>1</v>
      </c>
      <c r="U170" s="1" t="s">
        <v>665</v>
      </c>
    </row>
    <row r="171" spans="1:21" x14ac:dyDescent="0.25">
      <c r="A171" s="1">
        <v>70232281</v>
      </c>
      <c r="B171" t="s">
        <v>733</v>
      </c>
      <c r="C171" s="1">
        <v>1</v>
      </c>
      <c r="D171" s="1" t="s">
        <v>461</v>
      </c>
      <c r="E171" s="1" t="s">
        <v>629</v>
      </c>
      <c r="F171" s="88">
        <v>44605</v>
      </c>
      <c r="G171" s="1" t="s">
        <v>666</v>
      </c>
      <c r="H171" s="1" t="s">
        <v>394</v>
      </c>
      <c r="I171" s="1" t="s">
        <v>394</v>
      </c>
      <c r="J171" s="41" t="s">
        <v>394</v>
      </c>
      <c r="K171" s="41" t="s">
        <v>394</v>
      </c>
      <c r="L171" s="41" t="s">
        <v>394</v>
      </c>
      <c r="M171" s="41" t="s">
        <v>394</v>
      </c>
      <c r="N171" s="1">
        <v>0.33333333333333331</v>
      </c>
      <c r="O171" s="1">
        <v>0</v>
      </c>
      <c r="P171" s="1">
        <v>0</v>
      </c>
      <c r="Q171" s="1">
        <v>0</v>
      </c>
      <c r="R171" s="1">
        <v>0</v>
      </c>
      <c r="T171" s="1">
        <v>1</v>
      </c>
      <c r="U171" s="1" t="s">
        <v>665</v>
      </c>
    </row>
    <row r="172" spans="1:21" x14ac:dyDescent="0.25">
      <c r="A172" s="1">
        <v>70232281</v>
      </c>
      <c r="B172" t="s">
        <v>733</v>
      </c>
      <c r="C172" s="1">
        <v>1</v>
      </c>
      <c r="D172" s="1" t="s">
        <v>461</v>
      </c>
      <c r="E172" s="1" t="s">
        <v>629</v>
      </c>
      <c r="F172" s="88">
        <v>44606</v>
      </c>
      <c r="G172" s="1" t="s">
        <v>665</v>
      </c>
      <c r="H172" s="1" t="s">
        <v>394</v>
      </c>
      <c r="I172" s="1" t="s">
        <v>394</v>
      </c>
      <c r="J172" s="41" t="s">
        <v>394</v>
      </c>
      <c r="K172" s="41" t="s">
        <v>394</v>
      </c>
      <c r="L172" s="41" t="s">
        <v>394</v>
      </c>
      <c r="M172" s="41" t="s">
        <v>394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T172" s="1">
        <v>1</v>
      </c>
      <c r="U172" s="1" t="s">
        <v>665</v>
      </c>
    </row>
    <row r="173" spans="1:21" x14ac:dyDescent="0.25">
      <c r="A173" s="1">
        <v>70232281</v>
      </c>
      <c r="B173" t="s">
        <v>733</v>
      </c>
      <c r="C173" s="1">
        <v>1</v>
      </c>
      <c r="D173" s="1" t="s">
        <v>461</v>
      </c>
      <c r="E173" s="1" t="s">
        <v>629</v>
      </c>
      <c r="F173" s="88">
        <v>44607</v>
      </c>
      <c r="G173" s="1" t="s">
        <v>665</v>
      </c>
      <c r="H173" s="1" t="s">
        <v>394</v>
      </c>
      <c r="I173" s="1" t="s">
        <v>394</v>
      </c>
      <c r="J173" s="41" t="s">
        <v>394</v>
      </c>
      <c r="K173" s="41" t="s">
        <v>394</v>
      </c>
      <c r="L173" s="41" t="s">
        <v>394</v>
      </c>
      <c r="M173" s="41" t="s">
        <v>394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T173" s="1">
        <v>1</v>
      </c>
      <c r="U173" s="1" t="s">
        <v>665</v>
      </c>
    </row>
    <row r="174" spans="1:21" x14ac:dyDescent="0.25">
      <c r="A174" s="1">
        <v>70232281</v>
      </c>
      <c r="B174" t="s">
        <v>733</v>
      </c>
      <c r="C174" s="1">
        <v>1</v>
      </c>
      <c r="D174" s="1" t="s">
        <v>461</v>
      </c>
      <c r="E174" s="1" t="s">
        <v>629</v>
      </c>
      <c r="F174" s="88">
        <v>44608</v>
      </c>
      <c r="G174" s="1" t="s">
        <v>665</v>
      </c>
      <c r="H174" s="1" t="s">
        <v>394</v>
      </c>
      <c r="I174" s="1" t="s">
        <v>394</v>
      </c>
      <c r="J174" s="41" t="s">
        <v>394</v>
      </c>
      <c r="K174" s="41" t="s">
        <v>394</v>
      </c>
      <c r="L174" s="41" t="s">
        <v>394</v>
      </c>
      <c r="M174" s="41" t="s">
        <v>394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T174" s="1">
        <v>1</v>
      </c>
      <c r="U174" s="1" t="s">
        <v>665</v>
      </c>
    </row>
    <row r="175" spans="1:21" x14ac:dyDescent="0.25">
      <c r="A175" s="1">
        <v>70232281</v>
      </c>
      <c r="B175" t="s">
        <v>733</v>
      </c>
      <c r="C175" s="1">
        <v>1</v>
      </c>
      <c r="D175" s="1" t="s">
        <v>461</v>
      </c>
      <c r="E175" s="1" t="s">
        <v>629</v>
      </c>
      <c r="F175" s="88">
        <v>44609</v>
      </c>
      <c r="G175" s="1" t="s">
        <v>665</v>
      </c>
      <c r="H175" s="1" t="s">
        <v>394</v>
      </c>
      <c r="I175" s="1" t="s">
        <v>394</v>
      </c>
      <c r="J175" s="41" t="s">
        <v>394</v>
      </c>
      <c r="K175" s="41" t="s">
        <v>394</v>
      </c>
      <c r="L175" s="41" t="s">
        <v>394</v>
      </c>
      <c r="M175" s="41" t="s">
        <v>394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T175" s="1">
        <v>1</v>
      </c>
      <c r="U175" s="1" t="s">
        <v>665</v>
      </c>
    </row>
    <row r="176" spans="1:21" x14ac:dyDescent="0.25">
      <c r="A176" s="1">
        <v>70232281</v>
      </c>
      <c r="B176" t="s">
        <v>733</v>
      </c>
      <c r="C176" s="1">
        <v>1</v>
      </c>
      <c r="D176" s="1" t="s">
        <v>461</v>
      </c>
      <c r="E176" s="1" t="s">
        <v>629</v>
      </c>
      <c r="F176" s="88">
        <v>44610</v>
      </c>
      <c r="G176" s="1" t="s">
        <v>665</v>
      </c>
      <c r="H176" s="1" t="s">
        <v>394</v>
      </c>
      <c r="I176" s="1" t="s">
        <v>394</v>
      </c>
      <c r="J176" s="41" t="s">
        <v>394</v>
      </c>
      <c r="K176" s="41" t="s">
        <v>394</v>
      </c>
      <c r="L176" s="41" t="s">
        <v>394</v>
      </c>
      <c r="M176" s="41" t="s">
        <v>394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T176" s="1">
        <v>1</v>
      </c>
      <c r="U176" s="1" t="s">
        <v>665</v>
      </c>
    </row>
    <row r="177" spans="1:21" x14ac:dyDescent="0.25">
      <c r="A177" s="1">
        <v>70232281</v>
      </c>
      <c r="B177" t="s">
        <v>733</v>
      </c>
      <c r="C177" s="1">
        <v>1</v>
      </c>
      <c r="D177" s="1" t="s">
        <v>461</v>
      </c>
      <c r="E177" s="1" t="s">
        <v>629</v>
      </c>
      <c r="F177" s="88">
        <v>44611</v>
      </c>
      <c r="G177" s="1" t="s">
        <v>665</v>
      </c>
      <c r="H177" s="1" t="s">
        <v>394</v>
      </c>
      <c r="I177" s="1" t="s">
        <v>394</v>
      </c>
      <c r="J177" s="41" t="s">
        <v>394</v>
      </c>
      <c r="K177" s="41" t="s">
        <v>394</v>
      </c>
      <c r="L177" s="41" t="s">
        <v>394</v>
      </c>
      <c r="M177" s="41" t="s">
        <v>394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T177" s="1">
        <v>1</v>
      </c>
      <c r="U177" s="1" t="s">
        <v>665</v>
      </c>
    </row>
    <row r="178" spans="1:21" x14ac:dyDescent="0.25">
      <c r="A178" s="1">
        <v>70232281</v>
      </c>
      <c r="B178" t="s">
        <v>733</v>
      </c>
      <c r="C178" s="1">
        <v>1</v>
      </c>
      <c r="D178" s="1" t="s">
        <v>461</v>
      </c>
      <c r="E178" s="1" t="s">
        <v>629</v>
      </c>
      <c r="F178" s="88">
        <v>44612</v>
      </c>
      <c r="G178" s="1" t="s">
        <v>666</v>
      </c>
      <c r="H178" s="1" t="s">
        <v>394</v>
      </c>
      <c r="I178" s="1" t="s">
        <v>394</v>
      </c>
      <c r="J178" s="1" t="s">
        <v>394</v>
      </c>
      <c r="K178" s="1" t="s">
        <v>394</v>
      </c>
      <c r="L178" s="1" t="s">
        <v>394</v>
      </c>
      <c r="M178" s="1" t="s">
        <v>394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T178" s="1">
        <v>1</v>
      </c>
      <c r="U178" s="1" t="s">
        <v>665</v>
      </c>
    </row>
    <row r="179" spans="1:21" x14ac:dyDescent="0.25">
      <c r="A179" s="1">
        <v>70232281</v>
      </c>
      <c r="B179" t="s">
        <v>733</v>
      </c>
      <c r="C179" s="1">
        <v>1</v>
      </c>
      <c r="D179" s="1" t="s">
        <v>461</v>
      </c>
      <c r="E179" s="1" t="s">
        <v>629</v>
      </c>
      <c r="F179" s="88">
        <v>44613</v>
      </c>
      <c r="G179" s="1" t="s">
        <v>665</v>
      </c>
      <c r="H179" s="1" t="s">
        <v>394</v>
      </c>
      <c r="I179" s="1" t="s">
        <v>394</v>
      </c>
      <c r="J179" s="41" t="s">
        <v>394</v>
      </c>
      <c r="K179" s="41" t="s">
        <v>394</v>
      </c>
      <c r="L179" s="41" t="s">
        <v>394</v>
      </c>
      <c r="M179" s="41" t="s">
        <v>394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T179" s="1">
        <v>1</v>
      </c>
      <c r="U179" s="1" t="s">
        <v>665</v>
      </c>
    </row>
    <row r="180" spans="1:21" x14ac:dyDescent="0.25">
      <c r="A180" s="1">
        <v>70232281</v>
      </c>
      <c r="B180" t="s">
        <v>733</v>
      </c>
      <c r="C180" s="1">
        <v>1</v>
      </c>
      <c r="D180" s="1" t="s">
        <v>461</v>
      </c>
      <c r="E180" s="1" t="s">
        <v>629</v>
      </c>
      <c r="F180" s="88">
        <v>44614</v>
      </c>
      <c r="G180" s="1" t="s">
        <v>665</v>
      </c>
      <c r="H180" s="1" t="s">
        <v>394</v>
      </c>
      <c r="I180" s="1" t="s">
        <v>394</v>
      </c>
      <c r="J180" s="1" t="s">
        <v>394</v>
      </c>
      <c r="K180" s="1" t="s">
        <v>394</v>
      </c>
      <c r="L180" s="1" t="s">
        <v>394</v>
      </c>
      <c r="M180" s="1" t="s">
        <v>394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T180" s="1">
        <v>1</v>
      </c>
      <c r="U180" s="1" t="s">
        <v>665</v>
      </c>
    </row>
    <row r="181" spans="1:21" x14ac:dyDescent="0.25">
      <c r="A181" s="1">
        <v>70232281</v>
      </c>
      <c r="B181" t="s">
        <v>733</v>
      </c>
      <c r="C181" s="1">
        <v>1</v>
      </c>
      <c r="D181" s="1" t="s">
        <v>461</v>
      </c>
      <c r="E181" s="1" t="s">
        <v>629</v>
      </c>
      <c r="F181" s="88">
        <v>44615</v>
      </c>
      <c r="G181" s="1" t="s">
        <v>665</v>
      </c>
      <c r="H181" s="1" t="s">
        <v>394</v>
      </c>
      <c r="I181" s="1" t="s">
        <v>394</v>
      </c>
      <c r="J181" s="41" t="s">
        <v>394</v>
      </c>
      <c r="K181" s="41" t="s">
        <v>394</v>
      </c>
      <c r="L181" s="41" t="s">
        <v>394</v>
      </c>
      <c r="M181" s="41" t="s">
        <v>394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T181" s="1">
        <v>1</v>
      </c>
      <c r="U181" s="1" t="s">
        <v>665</v>
      </c>
    </row>
    <row r="182" spans="1:21" x14ac:dyDescent="0.25">
      <c r="A182" s="1">
        <v>73803302</v>
      </c>
      <c r="B182" t="s">
        <v>351</v>
      </c>
      <c r="C182" s="1">
        <v>1</v>
      </c>
      <c r="D182" s="1" t="s">
        <v>461</v>
      </c>
      <c r="E182" s="1" t="s">
        <v>629</v>
      </c>
      <c r="F182" s="88">
        <v>44586</v>
      </c>
      <c r="G182" s="1" t="s">
        <v>665</v>
      </c>
      <c r="H182" s="1">
        <v>1</v>
      </c>
      <c r="I182" s="1" t="s">
        <v>282</v>
      </c>
      <c r="J182" s="41">
        <v>44586.291666666664</v>
      </c>
      <c r="K182" s="41">
        <v>44586.5</v>
      </c>
      <c r="L182" s="41">
        <v>44586.541666666664</v>
      </c>
      <c r="M182" s="41">
        <v>44586.791666666664</v>
      </c>
      <c r="N182" s="1">
        <v>1</v>
      </c>
      <c r="O182" s="1">
        <v>2</v>
      </c>
      <c r="P182" s="1">
        <v>1</v>
      </c>
      <c r="Q182" s="1">
        <v>0</v>
      </c>
      <c r="R182" s="1">
        <v>0</v>
      </c>
      <c r="T182" s="1">
        <v>1</v>
      </c>
      <c r="U182" s="1" t="s">
        <v>665</v>
      </c>
    </row>
    <row r="183" spans="1:21" x14ac:dyDescent="0.25">
      <c r="A183" s="1">
        <v>73803302</v>
      </c>
      <c r="B183" t="s">
        <v>351</v>
      </c>
      <c r="C183" s="1">
        <v>1</v>
      </c>
      <c r="D183" s="1" t="s">
        <v>461</v>
      </c>
      <c r="E183" s="1" t="s">
        <v>629</v>
      </c>
      <c r="F183" s="88">
        <v>44587</v>
      </c>
      <c r="G183" s="1" t="s">
        <v>665</v>
      </c>
      <c r="H183" s="1" t="s">
        <v>394</v>
      </c>
      <c r="I183" s="1" t="s">
        <v>394</v>
      </c>
      <c r="J183" s="41" t="s">
        <v>394</v>
      </c>
      <c r="K183" s="41" t="s">
        <v>394</v>
      </c>
      <c r="L183" s="41" t="s">
        <v>394</v>
      </c>
      <c r="M183" s="41" t="s">
        <v>394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3" t="s">
        <v>739</v>
      </c>
      <c r="T183" s="1">
        <v>1</v>
      </c>
      <c r="U183" s="1" t="s">
        <v>665</v>
      </c>
    </row>
    <row r="184" spans="1:21" x14ac:dyDescent="0.25">
      <c r="A184" s="1">
        <v>73803302</v>
      </c>
      <c r="B184" t="s">
        <v>351</v>
      </c>
      <c r="C184" s="1">
        <v>1</v>
      </c>
      <c r="D184" s="1" t="s">
        <v>461</v>
      </c>
      <c r="E184" s="1" t="s">
        <v>629</v>
      </c>
      <c r="F184" s="88">
        <v>44588</v>
      </c>
      <c r="G184" s="1" t="s">
        <v>665</v>
      </c>
      <c r="H184" s="1">
        <v>1</v>
      </c>
      <c r="I184" s="1" t="s">
        <v>282</v>
      </c>
      <c r="J184" s="41">
        <v>44588.291666666664</v>
      </c>
      <c r="K184" s="41">
        <v>44588.5</v>
      </c>
      <c r="L184" s="41">
        <v>44588.541666666664</v>
      </c>
      <c r="M184" s="41">
        <v>44588.791666666664</v>
      </c>
      <c r="N184" s="1">
        <v>1</v>
      </c>
      <c r="O184" s="1">
        <v>2</v>
      </c>
      <c r="P184" s="1">
        <v>1</v>
      </c>
      <c r="Q184" s="1">
        <v>0</v>
      </c>
      <c r="R184" s="1">
        <v>0</v>
      </c>
      <c r="T184" s="1">
        <v>1</v>
      </c>
      <c r="U184" s="1" t="s">
        <v>665</v>
      </c>
    </row>
    <row r="185" spans="1:21" x14ac:dyDescent="0.25">
      <c r="A185" s="1">
        <v>73803302</v>
      </c>
      <c r="B185" t="s">
        <v>351</v>
      </c>
      <c r="C185" s="1">
        <v>1</v>
      </c>
      <c r="D185" s="1" t="s">
        <v>461</v>
      </c>
      <c r="E185" s="1" t="s">
        <v>629</v>
      </c>
      <c r="F185" s="88">
        <v>44589</v>
      </c>
      <c r="G185" s="1" t="s">
        <v>665</v>
      </c>
      <c r="H185" s="1">
        <v>1</v>
      </c>
      <c r="I185" s="1" t="s">
        <v>282</v>
      </c>
      <c r="J185" s="41">
        <v>44589.291666666664</v>
      </c>
      <c r="K185" s="41">
        <v>44589.5</v>
      </c>
      <c r="L185" s="41">
        <v>44589.541666666664</v>
      </c>
      <c r="M185" s="41">
        <v>44589.8125</v>
      </c>
      <c r="N185" s="1">
        <v>1</v>
      </c>
      <c r="O185" s="1">
        <v>2</v>
      </c>
      <c r="P185" s="1">
        <v>1.5</v>
      </c>
      <c r="Q185" s="1">
        <v>0</v>
      </c>
      <c r="R185" s="1">
        <v>0</v>
      </c>
      <c r="T185" s="1">
        <v>1</v>
      </c>
      <c r="U185" s="1" t="s">
        <v>665</v>
      </c>
    </row>
    <row r="186" spans="1:21" x14ac:dyDescent="0.25">
      <c r="A186" s="1">
        <v>73803302</v>
      </c>
      <c r="B186" t="s">
        <v>351</v>
      </c>
      <c r="C186" s="1">
        <v>1</v>
      </c>
      <c r="D186" s="1" t="s">
        <v>461</v>
      </c>
      <c r="E186" s="1" t="s">
        <v>629</v>
      </c>
      <c r="F186" s="88">
        <v>44590</v>
      </c>
      <c r="G186" s="1" t="s">
        <v>665</v>
      </c>
      <c r="H186" s="1">
        <v>1</v>
      </c>
      <c r="I186" s="1" t="s">
        <v>282</v>
      </c>
      <c r="J186" s="41">
        <v>44590.291666666664</v>
      </c>
      <c r="K186" s="41">
        <v>44590.5</v>
      </c>
      <c r="L186" s="41">
        <v>44590.541666666664</v>
      </c>
      <c r="M186" s="41">
        <v>44590.791666666664</v>
      </c>
      <c r="N186" s="1">
        <v>1</v>
      </c>
      <c r="O186" s="1">
        <v>2</v>
      </c>
      <c r="P186" s="1">
        <v>1</v>
      </c>
      <c r="Q186" s="1">
        <v>0</v>
      </c>
      <c r="R186" s="1">
        <v>0</v>
      </c>
      <c r="T186" s="1">
        <v>1</v>
      </c>
      <c r="U186" s="1" t="s">
        <v>665</v>
      </c>
    </row>
    <row r="187" spans="1:21" x14ac:dyDescent="0.25">
      <c r="A187" s="1">
        <v>73803302</v>
      </c>
      <c r="B187" t="s">
        <v>351</v>
      </c>
      <c r="C187" s="1">
        <v>1</v>
      </c>
      <c r="D187" s="1" t="s">
        <v>461</v>
      </c>
      <c r="E187" s="1" t="s">
        <v>629</v>
      </c>
      <c r="F187" s="88">
        <v>44591</v>
      </c>
      <c r="G187" s="1" t="s">
        <v>666</v>
      </c>
      <c r="H187" s="1" t="s">
        <v>394</v>
      </c>
      <c r="I187" s="1" t="s">
        <v>394</v>
      </c>
      <c r="J187" s="41" t="s">
        <v>394</v>
      </c>
      <c r="K187" s="41" t="s">
        <v>394</v>
      </c>
      <c r="L187" s="41" t="s">
        <v>394</v>
      </c>
      <c r="M187" s="41" t="s">
        <v>394</v>
      </c>
      <c r="N187" s="1">
        <v>0.8</v>
      </c>
      <c r="O187" s="1">
        <v>0</v>
      </c>
      <c r="P187" s="1">
        <v>0</v>
      </c>
      <c r="Q187" s="1">
        <v>0</v>
      </c>
      <c r="R187" s="1">
        <v>0</v>
      </c>
      <c r="T187" s="1">
        <v>1</v>
      </c>
      <c r="U187" s="1" t="s">
        <v>665</v>
      </c>
    </row>
    <row r="188" spans="1:21" x14ac:dyDescent="0.25">
      <c r="A188" s="1">
        <v>73803302</v>
      </c>
      <c r="B188" t="s">
        <v>351</v>
      </c>
      <c r="C188" s="1">
        <v>1</v>
      </c>
      <c r="D188" s="1" t="s">
        <v>461</v>
      </c>
      <c r="E188" s="1" t="s">
        <v>629</v>
      </c>
      <c r="F188" s="88">
        <v>44592</v>
      </c>
      <c r="G188" s="1" t="s">
        <v>665</v>
      </c>
      <c r="H188" s="1">
        <v>1</v>
      </c>
      <c r="I188" s="1" t="s">
        <v>282</v>
      </c>
      <c r="J188" s="41">
        <v>44592.291666666664</v>
      </c>
      <c r="K188" s="41">
        <v>44592.5</v>
      </c>
      <c r="L188" s="41">
        <v>44592.541666666664</v>
      </c>
      <c r="M188" s="41">
        <v>44592.791666666664</v>
      </c>
      <c r="N188" s="1">
        <v>1</v>
      </c>
      <c r="O188" s="1">
        <v>2</v>
      </c>
      <c r="P188" s="1">
        <v>1</v>
      </c>
      <c r="Q188" s="1">
        <v>0</v>
      </c>
      <c r="R188" s="1">
        <v>0</v>
      </c>
      <c r="T188" s="1">
        <v>1</v>
      </c>
      <c r="U188" s="1" t="s">
        <v>665</v>
      </c>
    </row>
    <row r="189" spans="1:21" x14ac:dyDescent="0.25">
      <c r="A189" s="1">
        <v>73803302</v>
      </c>
      <c r="B189" t="s">
        <v>351</v>
      </c>
      <c r="C189" s="1">
        <v>1</v>
      </c>
      <c r="D189" s="1" t="s">
        <v>461</v>
      </c>
      <c r="E189" s="1" t="s">
        <v>629</v>
      </c>
      <c r="F189" s="88">
        <v>44593</v>
      </c>
      <c r="G189" s="1" t="s">
        <v>665</v>
      </c>
      <c r="H189" s="1" t="s">
        <v>394</v>
      </c>
      <c r="I189" s="1" t="s">
        <v>394</v>
      </c>
      <c r="J189" s="41" t="s">
        <v>394</v>
      </c>
      <c r="K189" s="41" t="s">
        <v>394</v>
      </c>
      <c r="L189" s="41" t="s">
        <v>394</v>
      </c>
      <c r="M189" s="41" t="s">
        <v>394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3" t="s">
        <v>740</v>
      </c>
      <c r="T189" s="1">
        <v>1</v>
      </c>
      <c r="U189" s="1" t="s">
        <v>665</v>
      </c>
    </row>
    <row r="190" spans="1:21" x14ac:dyDescent="0.25">
      <c r="A190" s="1">
        <v>73803302</v>
      </c>
      <c r="B190" t="s">
        <v>351</v>
      </c>
      <c r="C190" s="1">
        <v>1</v>
      </c>
      <c r="D190" s="1" t="s">
        <v>461</v>
      </c>
      <c r="E190" s="1" t="s">
        <v>629</v>
      </c>
      <c r="F190" s="88">
        <v>44594</v>
      </c>
      <c r="G190" s="1" t="s">
        <v>665</v>
      </c>
      <c r="H190" s="1" t="s">
        <v>394</v>
      </c>
      <c r="I190" s="1" t="s">
        <v>394</v>
      </c>
      <c r="J190" s="41" t="s">
        <v>394</v>
      </c>
      <c r="K190" s="41" t="s">
        <v>394</v>
      </c>
      <c r="L190" s="41" t="s">
        <v>394</v>
      </c>
      <c r="M190" s="41" t="s">
        <v>394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3" t="s">
        <v>740</v>
      </c>
      <c r="T190" s="1">
        <v>1</v>
      </c>
      <c r="U190" s="1" t="s">
        <v>665</v>
      </c>
    </row>
    <row r="191" spans="1:21" x14ac:dyDescent="0.25">
      <c r="A191" s="1">
        <v>73803302</v>
      </c>
      <c r="B191" t="s">
        <v>351</v>
      </c>
      <c r="C191" s="1">
        <v>1</v>
      </c>
      <c r="D191" s="1" t="s">
        <v>461</v>
      </c>
      <c r="E191" s="1" t="s">
        <v>629</v>
      </c>
      <c r="F191" s="88">
        <v>44595</v>
      </c>
      <c r="G191" s="1" t="s">
        <v>665</v>
      </c>
      <c r="H191" s="1" t="s">
        <v>394</v>
      </c>
      <c r="I191" s="1" t="s">
        <v>394</v>
      </c>
      <c r="J191" s="41" t="s">
        <v>394</v>
      </c>
      <c r="K191" s="41" t="s">
        <v>394</v>
      </c>
      <c r="L191" s="41" t="s">
        <v>394</v>
      </c>
      <c r="M191" s="41" t="s">
        <v>394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3" t="s">
        <v>740</v>
      </c>
      <c r="T191" s="1">
        <v>1</v>
      </c>
      <c r="U191" s="1" t="s">
        <v>665</v>
      </c>
    </row>
    <row r="192" spans="1:21" x14ac:dyDescent="0.25">
      <c r="A192" s="1">
        <v>73803302</v>
      </c>
      <c r="B192" t="s">
        <v>351</v>
      </c>
      <c r="C192" s="1">
        <v>1</v>
      </c>
      <c r="D192" s="1" t="s">
        <v>461</v>
      </c>
      <c r="E192" s="1" t="s">
        <v>629</v>
      </c>
      <c r="F192" s="88">
        <v>44596</v>
      </c>
      <c r="G192" s="1" t="s">
        <v>665</v>
      </c>
      <c r="H192" s="1" t="s">
        <v>394</v>
      </c>
      <c r="I192" s="1" t="s">
        <v>394</v>
      </c>
      <c r="J192" s="41" t="s">
        <v>394</v>
      </c>
      <c r="K192" s="41" t="s">
        <v>394</v>
      </c>
      <c r="L192" s="41" t="s">
        <v>394</v>
      </c>
      <c r="M192" s="41" t="s">
        <v>394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3" t="s">
        <v>740</v>
      </c>
      <c r="T192" s="1">
        <v>1</v>
      </c>
      <c r="U192" s="1" t="s">
        <v>665</v>
      </c>
    </row>
    <row r="193" spans="1:21" x14ac:dyDescent="0.25">
      <c r="A193" s="1">
        <v>73803302</v>
      </c>
      <c r="B193" t="s">
        <v>351</v>
      </c>
      <c r="C193" s="1">
        <v>1</v>
      </c>
      <c r="D193" s="1" t="s">
        <v>461</v>
      </c>
      <c r="E193" s="1" t="s">
        <v>629</v>
      </c>
      <c r="F193" s="88">
        <v>44597</v>
      </c>
      <c r="G193" s="1" t="s">
        <v>665</v>
      </c>
      <c r="H193" s="1" t="s">
        <v>394</v>
      </c>
      <c r="I193" s="1" t="s">
        <v>394</v>
      </c>
      <c r="J193" s="1" t="s">
        <v>394</v>
      </c>
      <c r="K193" s="1" t="s">
        <v>394</v>
      </c>
      <c r="L193" s="1" t="s">
        <v>394</v>
      </c>
      <c r="M193" s="1" t="s">
        <v>394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3" t="s">
        <v>740</v>
      </c>
      <c r="T193" s="1">
        <v>1</v>
      </c>
      <c r="U193" s="1" t="s">
        <v>665</v>
      </c>
    </row>
    <row r="194" spans="1:21" x14ac:dyDescent="0.25">
      <c r="A194" s="1">
        <v>73803302</v>
      </c>
      <c r="B194" t="s">
        <v>351</v>
      </c>
      <c r="C194" s="1">
        <v>1</v>
      </c>
      <c r="D194" s="1" t="s">
        <v>461</v>
      </c>
      <c r="E194" s="1" t="s">
        <v>629</v>
      </c>
      <c r="F194" s="88">
        <v>44598</v>
      </c>
      <c r="G194" s="1" t="s">
        <v>666</v>
      </c>
      <c r="H194" s="1" t="s">
        <v>394</v>
      </c>
      <c r="I194" s="1" t="s">
        <v>394</v>
      </c>
      <c r="J194" s="41" t="s">
        <v>394</v>
      </c>
      <c r="K194" s="41" t="s">
        <v>394</v>
      </c>
      <c r="L194" s="41" t="s">
        <v>394</v>
      </c>
      <c r="M194" s="41" t="s">
        <v>394</v>
      </c>
      <c r="N194" s="1">
        <v>0.16666666666666666</v>
      </c>
      <c r="O194" s="1">
        <v>0</v>
      </c>
      <c r="P194" s="1">
        <v>0</v>
      </c>
      <c r="Q194" s="1">
        <v>0</v>
      </c>
      <c r="R194" s="1">
        <v>0</v>
      </c>
      <c r="T194" s="1">
        <v>1</v>
      </c>
      <c r="U194" s="1" t="s">
        <v>665</v>
      </c>
    </row>
    <row r="195" spans="1:21" x14ac:dyDescent="0.25">
      <c r="A195" s="1">
        <v>73803302</v>
      </c>
      <c r="B195" t="s">
        <v>351</v>
      </c>
      <c r="C195" s="1">
        <v>1</v>
      </c>
      <c r="D195" s="1" t="s">
        <v>461</v>
      </c>
      <c r="E195" s="1" t="s">
        <v>629</v>
      </c>
      <c r="F195" s="88">
        <v>44599</v>
      </c>
      <c r="G195" s="1" t="s">
        <v>665</v>
      </c>
      <c r="H195" s="1" t="s">
        <v>394</v>
      </c>
      <c r="I195" s="1" t="s">
        <v>394</v>
      </c>
      <c r="J195" s="41" t="s">
        <v>394</v>
      </c>
      <c r="K195" s="41" t="s">
        <v>394</v>
      </c>
      <c r="L195" s="41" t="s">
        <v>394</v>
      </c>
      <c r="M195" s="41" t="s">
        <v>394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3" t="s">
        <v>740</v>
      </c>
      <c r="T195" s="1">
        <v>1</v>
      </c>
      <c r="U195" s="1" t="s">
        <v>665</v>
      </c>
    </row>
    <row r="196" spans="1:21" x14ac:dyDescent="0.25">
      <c r="A196" s="1">
        <v>73803302</v>
      </c>
      <c r="B196" t="s">
        <v>351</v>
      </c>
      <c r="C196" s="1">
        <v>1</v>
      </c>
      <c r="D196" s="1" t="s">
        <v>461</v>
      </c>
      <c r="E196" s="1" t="s">
        <v>629</v>
      </c>
      <c r="F196" s="88">
        <v>44600</v>
      </c>
      <c r="G196" s="1" t="s">
        <v>665</v>
      </c>
      <c r="H196" s="1">
        <v>1</v>
      </c>
      <c r="I196" s="1" t="s">
        <v>282</v>
      </c>
      <c r="J196" s="41">
        <v>44600.302083333336</v>
      </c>
      <c r="K196" s="41">
        <v>44600.5</v>
      </c>
      <c r="L196" s="41">
        <v>44600.541666666664</v>
      </c>
      <c r="M196" s="41">
        <v>44600.791666666664</v>
      </c>
      <c r="N196" s="1">
        <v>1</v>
      </c>
      <c r="O196" s="1">
        <v>2</v>
      </c>
      <c r="P196" s="1">
        <v>0.75</v>
      </c>
      <c r="Q196" s="1">
        <v>0</v>
      </c>
      <c r="R196" s="1">
        <v>0</v>
      </c>
      <c r="T196" s="1">
        <v>1</v>
      </c>
      <c r="U196" s="1" t="s">
        <v>665</v>
      </c>
    </row>
    <row r="197" spans="1:21" x14ac:dyDescent="0.25">
      <c r="A197" s="1">
        <v>73803302</v>
      </c>
      <c r="B197" t="s">
        <v>351</v>
      </c>
      <c r="C197" s="1">
        <v>1</v>
      </c>
      <c r="D197" s="1" t="s">
        <v>461</v>
      </c>
      <c r="E197" s="1" t="s">
        <v>629</v>
      </c>
      <c r="F197" s="88">
        <v>44601</v>
      </c>
      <c r="G197" s="1" t="s">
        <v>665</v>
      </c>
      <c r="H197" s="1" t="s">
        <v>394</v>
      </c>
      <c r="I197" s="1" t="s">
        <v>394</v>
      </c>
      <c r="J197" s="41" t="s">
        <v>394</v>
      </c>
      <c r="K197" s="41" t="s">
        <v>394</v>
      </c>
      <c r="L197" s="41" t="s">
        <v>394</v>
      </c>
      <c r="M197" s="41" t="s">
        <v>394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T197" s="1">
        <v>1</v>
      </c>
      <c r="U197" s="1" t="s">
        <v>665</v>
      </c>
    </row>
    <row r="198" spans="1:21" x14ac:dyDescent="0.25">
      <c r="A198" s="1">
        <v>73803302</v>
      </c>
      <c r="B198" t="s">
        <v>351</v>
      </c>
      <c r="C198" s="1">
        <v>1</v>
      </c>
      <c r="D198" s="1" t="s">
        <v>461</v>
      </c>
      <c r="E198" s="1" t="s">
        <v>629</v>
      </c>
      <c r="F198" s="88">
        <v>44602</v>
      </c>
      <c r="G198" s="1" t="s">
        <v>665</v>
      </c>
      <c r="H198" s="1" t="s">
        <v>394</v>
      </c>
      <c r="I198" s="1" t="s">
        <v>394</v>
      </c>
      <c r="J198" s="41" t="s">
        <v>394</v>
      </c>
      <c r="K198" s="41" t="s">
        <v>394</v>
      </c>
      <c r="L198" s="41" t="s">
        <v>394</v>
      </c>
      <c r="M198" s="41" t="s">
        <v>394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T198" s="1">
        <v>1</v>
      </c>
      <c r="U198" s="1" t="s">
        <v>665</v>
      </c>
    </row>
    <row r="199" spans="1:21" x14ac:dyDescent="0.25">
      <c r="A199" s="1">
        <v>73803302</v>
      </c>
      <c r="B199" t="s">
        <v>351</v>
      </c>
      <c r="C199" s="1">
        <v>1</v>
      </c>
      <c r="D199" s="1" t="s">
        <v>461</v>
      </c>
      <c r="E199" s="1" t="s">
        <v>629</v>
      </c>
      <c r="F199" s="88">
        <v>44603</v>
      </c>
      <c r="G199" s="1" t="s">
        <v>665</v>
      </c>
      <c r="H199" s="1" t="s">
        <v>394</v>
      </c>
      <c r="I199" s="1" t="s">
        <v>394</v>
      </c>
      <c r="J199" s="41" t="s">
        <v>394</v>
      </c>
      <c r="K199" s="41" t="s">
        <v>394</v>
      </c>
      <c r="L199" s="41" t="s">
        <v>394</v>
      </c>
      <c r="M199" s="41" t="s">
        <v>394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T199" s="1">
        <v>1</v>
      </c>
      <c r="U199" s="1" t="s">
        <v>665</v>
      </c>
    </row>
    <row r="200" spans="1:21" x14ac:dyDescent="0.25">
      <c r="A200" s="1">
        <v>73803302</v>
      </c>
      <c r="B200" t="s">
        <v>351</v>
      </c>
      <c r="C200" s="1">
        <v>1</v>
      </c>
      <c r="D200" s="1" t="s">
        <v>461</v>
      </c>
      <c r="E200" s="1" t="s">
        <v>629</v>
      </c>
      <c r="F200" s="88">
        <v>44604</v>
      </c>
      <c r="G200" s="1" t="s">
        <v>665</v>
      </c>
      <c r="H200" s="1" t="s">
        <v>394</v>
      </c>
      <c r="I200" s="1" t="s">
        <v>394</v>
      </c>
      <c r="J200" s="1" t="s">
        <v>394</v>
      </c>
      <c r="K200" s="1" t="s">
        <v>394</v>
      </c>
      <c r="L200" s="1" t="s">
        <v>394</v>
      </c>
      <c r="M200" s="1" t="s">
        <v>394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T200" s="1">
        <v>1</v>
      </c>
      <c r="U200" s="1" t="s">
        <v>665</v>
      </c>
    </row>
    <row r="201" spans="1:21" x14ac:dyDescent="0.25">
      <c r="A201" s="1">
        <v>73803302</v>
      </c>
      <c r="B201" t="s">
        <v>351</v>
      </c>
      <c r="C201" s="1">
        <v>1</v>
      </c>
      <c r="D201" s="1" t="s">
        <v>461</v>
      </c>
      <c r="E201" s="1" t="s">
        <v>629</v>
      </c>
      <c r="F201" s="88">
        <v>44605</v>
      </c>
      <c r="G201" s="1" t="s">
        <v>666</v>
      </c>
      <c r="H201" s="1" t="s">
        <v>394</v>
      </c>
      <c r="I201" s="1" t="s">
        <v>394</v>
      </c>
      <c r="J201" s="1" t="s">
        <v>394</v>
      </c>
      <c r="K201" s="1" t="s">
        <v>394</v>
      </c>
      <c r="L201" s="1" t="s">
        <v>394</v>
      </c>
      <c r="M201" s="1" t="s">
        <v>394</v>
      </c>
      <c r="N201" s="1">
        <v>0.16666666666666666</v>
      </c>
      <c r="O201" s="1">
        <v>0</v>
      </c>
      <c r="P201" s="1">
        <v>0</v>
      </c>
      <c r="Q201" s="1">
        <v>0</v>
      </c>
      <c r="R201" s="1">
        <v>0</v>
      </c>
      <c r="T201" s="1">
        <v>1</v>
      </c>
      <c r="U201" s="1" t="s">
        <v>665</v>
      </c>
    </row>
    <row r="202" spans="1:21" x14ac:dyDescent="0.25">
      <c r="A202" s="1">
        <v>73803302</v>
      </c>
      <c r="B202" t="s">
        <v>351</v>
      </c>
      <c r="C202" s="1">
        <v>1</v>
      </c>
      <c r="D202" s="1" t="s">
        <v>461</v>
      </c>
      <c r="E202" s="1" t="s">
        <v>629</v>
      </c>
      <c r="F202" s="88">
        <v>44606</v>
      </c>
      <c r="G202" s="1" t="s">
        <v>665</v>
      </c>
      <c r="H202" s="1" t="s">
        <v>394</v>
      </c>
      <c r="I202" s="1" t="s">
        <v>394</v>
      </c>
      <c r="J202" s="41" t="s">
        <v>394</v>
      </c>
      <c r="K202" s="41" t="s">
        <v>394</v>
      </c>
      <c r="L202" s="41" t="s">
        <v>394</v>
      </c>
      <c r="M202" s="41" t="s">
        <v>394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T202" s="1">
        <v>1</v>
      </c>
      <c r="U202" s="1" t="s">
        <v>665</v>
      </c>
    </row>
    <row r="203" spans="1:21" x14ac:dyDescent="0.25">
      <c r="A203" s="1">
        <v>73803302</v>
      </c>
      <c r="B203" t="s">
        <v>351</v>
      </c>
      <c r="C203" s="1">
        <v>1</v>
      </c>
      <c r="D203" s="1" t="s">
        <v>461</v>
      </c>
      <c r="E203" s="1" t="s">
        <v>629</v>
      </c>
      <c r="F203" s="88">
        <v>44607</v>
      </c>
      <c r="G203" s="1" t="s">
        <v>665</v>
      </c>
      <c r="H203" s="1" t="s">
        <v>394</v>
      </c>
      <c r="I203" s="1" t="s">
        <v>394</v>
      </c>
      <c r="J203" s="41" t="s">
        <v>394</v>
      </c>
      <c r="K203" s="41" t="s">
        <v>394</v>
      </c>
      <c r="L203" s="41" t="s">
        <v>394</v>
      </c>
      <c r="M203" s="41" t="s">
        <v>394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T203" s="1">
        <v>1</v>
      </c>
      <c r="U203" s="1" t="s">
        <v>665</v>
      </c>
    </row>
    <row r="204" spans="1:21" x14ac:dyDescent="0.25">
      <c r="A204" s="1">
        <v>73803302</v>
      </c>
      <c r="B204" t="s">
        <v>351</v>
      </c>
      <c r="C204" s="1">
        <v>1</v>
      </c>
      <c r="D204" s="1" t="s">
        <v>461</v>
      </c>
      <c r="E204" s="1" t="s">
        <v>629</v>
      </c>
      <c r="F204" s="88">
        <v>44608</v>
      </c>
      <c r="G204" s="1" t="s">
        <v>665</v>
      </c>
      <c r="H204" s="1" t="s">
        <v>394</v>
      </c>
      <c r="I204" s="1" t="s">
        <v>394</v>
      </c>
      <c r="J204" s="41" t="s">
        <v>394</v>
      </c>
      <c r="K204" s="41" t="s">
        <v>394</v>
      </c>
      <c r="L204" s="41" t="s">
        <v>394</v>
      </c>
      <c r="M204" s="41" t="s">
        <v>394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T204" s="1">
        <v>1</v>
      </c>
      <c r="U204" s="1" t="s">
        <v>665</v>
      </c>
    </row>
    <row r="205" spans="1:21" x14ac:dyDescent="0.25">
      <c r="A205" s="1">
        <v>73803302</v>
      </c>
      <c r="B205" t="s">
        <v>351</v>
      </c>
      <c r="C205" s="1">
        <v>1</v>
      </c>
      <c r="D205" s="1" t="s">
        <v>461</v>
      </c>
      <c r="E205" s="1" t="s">
        <v>629</v>
      </c>
      <c r="F205" s="88">
        <v>44609</v>
      </c>
      <c r="G205" s="1" t="s">
        <v>665</v>
      </c>
      <c r="H205" s="1" t="s">
        <v>394</v>
      </c>
      <c r="I205" s="1" t="s">
        <v>394</v>
      </c>
      <c r="J205" s="41" t="s">
        <v>394</v>
      </c>
      <c r="K205" s="41" t="s">
        <v>394</v>
      </c>
      <c r="L205" s="41" t="s">
        <v>394</v>
      </c>
      <c r="M205" s="41" t="s">
        <v>394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T205" s="1">
        <v>1</v>
      </c>
      <c r="U205" s="1" t="s">
        <v>665</v>
      </c>
    </row>
    <row r="206" spans="1:21" x14ac:dyDescent="0.25">
      <c r="A206" s="1">
        <v>73803302</v>
      </c>
      <c r="B206" t="s">
        <v>351</v>
      </c>
      <c r="C206" s="1">
        <v>1</v>
      </c>
      <c r="D206" s="1" t="s">
        <v>461</v>
      </c>
      <c r="E206" s="1" t="s">
        <v>629</v>
      </c>
      <c r="F206" s="88">
        <v>44610</v>
      </c>
      <c r="G206" s="1" t="s">
        <v>665</v>
      </c>
      <c r="H206" s="1" t="s">
        <v>394</v>
      </c>
      <c r="I206" s="1" t="s">
        <v>394</v>
      </c>
      <c r="J206" s="41" t="s">
        <v>394</v>
      </c>
      <c r="K206" s="41" t="s">
        <v>394</v>
      </c>
      <c r="L206" s="41" t="s">
        <v>394</v>
      </c>
      <c r="M206" s="41" t="s">
        <v>394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T206" s="1">
        <v>1</v>
      </c>
      <c r="U206" s="1" t="s">
        <v>665</v>
      </c>
    </row>
    <row r="207" spans="1:21" x14ac:dyDescent="0.25">
      <c r="A207" s="1">
        <v>73803302</v>
      </c>
      <c r="B207" t="s">
        <v>351</v>
      </c>
      <c r="C207" s="1">
        <v>1</v>
      </c>
      <c r="D207" s="1" t="s">
        <v>461</v>
      </c>
      <c r="E207" s="1" t="s">
        <v>629</v>
      </c>
      <c r="F207" s="88">
        <v>44611</v>
      </c>
      <c r="G207" s="1" t="s">
        <v>665</v>
      </c>
      <c r="H207" s="1" t="s">
        <v>394</v>
      </c>
      <c r="I207" s="1" t="s">
        <v>394</v>
      </c>
      <c r="J207" s="41" t="s">
        <v>394</v>
      </c>
      <c r="K207" s="41" t="s">
        <v>394</v>
      </c>
      <c r="L207" s="41" t="s">
        <v>394</v>
      </c>
      <c r="M207" s="41" t="s">
        <v>394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T207" s="1">
        <v>1</v>
      </c>
      <c r="U207" s="1" t="s">
        <v>665</v>
      </c>
    </row>
    <row r="208" spans="1:21" x14ac:dyDescent="0.25">
      <c r="A208" s="1">
        <v>73803302</v>
      </c>
      <c r="B208" t="s">
        <v>351</v>
      </c>
      <c r="C208" s="1">
        <v>1</v>
      </c>
      <c r="D208" s="1" t="s">
        <v>461</v>
      </c>
      <c r="E208" s="1" t="s">
        <v>629</v>
      </c>
      <c r="F208" s="88">
        <v>44612</v>
      </c>
      <c r="G208" s="1" t="s">
        <v>666</v>
      </c>
      <c r="H208" s="1" t="s">
        <v>394</v>
      </c>
      <c r="I208" s="1" t="s">
        <v>394</v>
      </c>
      <c r="J208" s="41" t="s">
        <v>394</v>
      </c>
      <c r="K208" s="41" t="s">
        <v>394</v>
      </c>
      <c r="L208" s="41" t="s">
        <v>394</v>
      </c>
      <c r="M208" s="41" t="s">
        <v>394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T208" s="1">
        <v>1</v>
      </c>
      <c r="U208" s="1" t="s">
        <v>665</v>
      </c>
    </row>
    <row r="209" spans="1:21" x14ac:dyDescent="0.25">
      <c r="A209" s="1">
        <v>73803302</v>
      </c>
      <c r="B209" t="s">
        <v>351</v>
      </c>
      <c r="C209" s="1">
        <v>1</v>
      </c>
      <c r="D209" s="1" t="s">
        <v>461</v>
      </c>
      <c r="E209" s="1" t="s">
        <v>629</v>
      </c>
      <c r="F209" s="88">
        <v>44613</v>
      </c>
      <c r="G209" s="1" t="s">
        <v>665</v>
      </c>
      <c r="H209" s="1" t="s">
        <v>394</v>
      </c>
      <c r="I209" s="1" t="s">
        <v>394</v>
      </c>
      <c r="J209" s="41" t="s">
        <v>394</v>
      </c>
      <c r="K209" s="41" t="s">
        <v>394</v>
      </c>
      <c r="L209" s="41" t="s">
        <v>394</v>
      </c>
      <c r="M209" s="41" t="s">
        <v>394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T209" s="1">
        <v>1</v>
      </c>
      <c r="U209" s="1" t="s">
        <v>665</v>
      </c>
    </row>
    <row r="210" spans="1:21" x14ac:dyDescent="0.25">
      <c r="A210" s="1">
        <v>73803302</v>
      </c>
      <c r="B210" t="s">
        <v>351</v>
      </c>
      <c r="C210" s="1">
        <v>1</v>
      </c>
      <c r="D210" s="1" t="s">
        <v>461</v>
      </c>
      <c r="E210" s="1" t="s">
        <v>629</v>
      </c>
      <c r="F210" s="88">
        <v>44614</v>
      </c>
      <c r="G210" s="1" t="s">
        <v>665</v>
      </c>
      <c r="H210" s="1" t="s">
        <v>394</v>
      </c>
      <c r="I210" s="1" t="s">
        <v>394</v>
      </c>
      <c r="J210" s="41" t="s">
        <v>394</v>
      </c>
      <c r="K210" s="41" t="s">
        <v>394</v>
      </c>
      <c r="L210" s="41" t="s">
        <v>394</v>
      </c>
      <c r="M210" s="41" t="s">
        <v>394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T210" s="1">
        <v>1</v>
      </c>
      <c r="U210" s="1" t="s">
        <v>665</v>
      </c>
    </row>
    <row r="211" spans="1:21" x14ac:dyDescent="0.25">
      <c r="A211" s="1">
        <v>73803302</v>
      </c>
      <c r="B211" t="s">
        <v>351</v>
      </c>
      <c r="C211" s="1">
        <v>1</v>
      </c>
      <c r="D211" s="1" t="s">
        <v>461</v>
      </c>
      <c r="E211" s="1" t="s">
        <v>629</v>
      </c>
      <c r="F211" s="88">
        <v>44615</v>
      </c>
      <c r="G211" s="1" t="s">
        <v>665</v>
      </c>
      <c r="H211" s="1" t="s">
        <v>394</v>
      </c>
      <c r="I211" s="1" t="s">
        <v>394</v>
      </c>
      <c r="J211" s="41" t="s">
        <v>394</v>
      </c>
      <c r="K211" s="41" t="s">
        <v>394</v>
      </c>
      <c r="L211" s="41" t="s">
        <v>394</v>
      </c>
      <c r="M211" s="41" t="s">
        <v>394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T211" s="1">
        <v>1</v>
      </c>
      <c r="U211" s="1" t="s">
        <v>665</v>
      </c>
    </row>
    <row r="212" spans="1:21" x14ac:dyDescent="0.25">
      <c r="A212" s="1">
        <v>76095550</v>
      </c>
      <c r="B212" t="s">
        <v>306</v>
      </c>
      <c r="C212" s="1">
        <v>1</v>
      </c>
      <c r="D212" s="1" t="s">
        <v>461</v>
      </c>
      <c r="E212" s="1" t="s">
        <v>629</v>
      </c>
      <c r="F212" s="88">
        <v>44586</v>
      </c>
      <c r="G212" s="1" t="s">
        <v>665</v>
      </c>
      <c r="H212" s="1">
        <v>2</v>
      </c>
      <c r="I212" s="1" t="s">
        <v>283</v>
      </c>
      <c r="J212" s="41">
        <v>44586.802083333336</v>
      </c>
      <c r="K212" s="41">
        <v>44586.916666666664</v>
      </c>
      <c r="L212" s="41">
        <v>44586.958333333336</v>
      </c>
      <c r="M212" s="41">
        <v>44587.291666666664</v>
      </c>
      <c r="N212" s="1">
        <v>1</v>
      </c>
      <c r="O212" s="1">
        <v>2</v>
      </c>
      <c r="P212" s="1">
        <v>0.75</v>
      </c>
      <c r="Q212" s="1">
        <v>0</v>
      </c>
      <c r="R212" s="1">
        <v>8</v>
      </c>
      <c r="T212" s="1">
        <v>1</v>
      </c>
      <c r="U212" s="1" t="s">
        <v>665</v>
      </c>
    </row>
    <row r="213" spans="1:21" x14ac:dyDescent="0.25">
      <c r="A213" s="1">
        <v>76095550</v>
      </c>
      <c r="B213" t="s">
        <v>306</v>
      </c>
      <c r="C213" s="1">
        <v>1</v>
      </c>
      <c r="D213" s="1" t="s">
        <v>461</v>
      </c>
      <c r="E213" s="1" t="s">
        <v>629</v>
      </c>
      <c r="F213" s="88">
        <v>44587</v>
      </c>
      <c r="G213" s="1" t="s">
        <v>665</v>
      </c>
      <c r="H213" s="1">
        <v>2</v>
      </c>
      <c r="I213" s="1" t="s">
        <v>283</v>
      </c>
      <c r="J213" s="41">
        <v>44587.791666666664</v>
      </c>
      <c r="K213" s="41">
        <v>44587.916666666664</v>
      </c>
      <c r="L213" s="41">
        <v>44587.958333333336</v>
      </c>
      <c r="M213" s="41">
        <v>44588.291666666664</v>
      </c>
      <c r="N213" s="1">
        <v>1</v>
      </c>
      <c r="O213" s="1">
        <v>2</v>
      </c>
      <c r="P213" s="1">
        <v>1</v>
      </c>
      <c r="Q213" s="1">
        <v>0</v>
      </c>
      <c r="R213" s="1">
        <v>8</v>
      </c>
      <c r="T213" s="1">
        <v>1</v>
      </c>
      <c r="U213" s="1" t="s">
        <v>665</v>
      </c>
    </row>
    <row r="214" spans="1:21" x14ac:dyDescent="0.25">
      <c r="A214" s="1">
        <v>76095550</v>
      </c>
      <c r="B214" t="s">
        <v>306</v>
      </c>
      <c r="C214" s="1">
        <v>1</v>
      </c>
      <c r="D214" s="1" t="s">
        <v>461</v>
      </c>
      <c r="E214" s="1" t="s">
        <v>629</v>
      </c>
      <c r="F214" s="88">
        <v>44588</v>
      </c>
      <c r="G214" s="1" t="s">
        <v>665</v>
      </c>
      <c r="H214" s="1">
        <v>2</v>
      </c>
      <c r="I214" s="1" t="s">
        <v>283</v>
      </c>
      <c r="J214" s="41">
        <v>44588.791666666664</v>
      </c>
      <c r="K214" s="41">
        <v>44588.916666666664</v>
      </c>
      <c r="L214" s="41">
        <v>44588.958333333336</v>
      </c>
      <c r="M214" s="41">
        <v>44589.291666666664</v>
      </c>
      <c r="N214" s="1">
        <v>1</v>
      </c>
      <c r="O214" s="1">
        <v>2</v>
      </c>
      <c r="P214" s="1">
        <v>1</v>
      </c>
      <c r="Q214" s="1">
        <v>0</v>
      </c>
      <c r="R214" s="1">
        <v>8</v>
      </c>
      <c r="T214" s="1">
        <v>1</v>
      </c>
      <c r="U214" s="1" t="s">
        <v>665</v>
      </c>
    </row>
    <row r="215" spans="1:21" x14ac:dyDescent="0.25">
      <c r="A215" s="1">
        <v>76095550</v>
      </c>
      <c r="B215" t="s">
        <v>306</v>
      </c>
      <c r="C215" s="1">
        <v>1</v>
      </c>
      <c r="D215" s="1" t="s">
        <v>461</v>
      </c>
      <c r="E215" s="1" t="s">
        <v>629</v>
      </c>
      <c r="F215" s="88">
        <v>44589</v>
      </c>
      <c r="G215" s="1" t="s">
        <v>665</v>
      </c>
      <c r="H215" s="1" t="s">
        <v>394</v>
      </c>
      <c r="I215" s="1" t="s">
        <v>394</v>
      </c>
      <c r="J215" s="41" t="s">
        <v>394</v>
      </c>
      <c r="K215" s="41" t="s">
        <v>394</v>
      </c>
      <c r="L215" s="41" t="s">
        <v>394</v>
      </c>
      <c r="M215" s="41" t="s">
        <v>394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3" t="s">
        <v>739</v>
      </c>
      <c r="T215" s="1">
        <v>1</v>
      </c>
      <c r="U215" s="1" t="s">
        <v>665</v>
      </c>
    </row>
    <row r="216" spans="1:21" x14ac:dyDescent="0.25">
      <c r="A216" s="1">
        <v>76095550</v>
      </c>
      <c r="B216" t="s">
        <v>306</v>
      </c>
      <c r="C216" s="1">
        <v>1</v>
      </c>
      <c r="D216" s="1" t="s">
        <v>461</v>
      </c>
      <c r="E216" s="1" t="s">
        <v>629</v>
      </c>
      <c r="F216" s="88">
        <v>44590</v>
      </c>
      <c r="G216" s="1" t="s">
        <v>666</v>
      </c>
      <c r="H216" s="1">
        <v>2</v>
      </c>
      <c r="I216" s="1" t="s">
        <v>283</v>
      </c>
      <c r="J216" s="41">
        <v>44590.791666666664</v>
      </c>
      <c r="K216" s="41">
        <v>44590.916666666664</v>
      </c>
      <c r="L216" s="41">
        <v>44590.958333333336</v>
      </c>
      <c r="M216" s="41">
        <v>44591.291666666664</v>
      </c>
      <c r="N216" s="1">
        <v>1</v>
      </c>
      <c r="O216" s="1">
        <v>0</v>
      </c>
      <c r="P216" s="1">
        <v>0</v>
      </c>
      <c r="Q216" s="1">
        <v>11</v>
      </c>
      <c r="R216" s="1">
        <v>8</v>
      </c>
      <c r="T216" s="1">
        <v>1</v>
      </c>
      <c r="U216" s="1" t="s">
        <v>665</v>
      </c>
    </row>
    <row r="217" spans="1:21" x14ac:dyDescent="0.25">
      <c r="A217" s="1">
        <v>76095550</v>
      </c>
      <c r="B217" t="s">
        <v>306</v>
      </c>
      <c r="C217" s="1">
        <v>1</v>
      </c>
      <c r="D217" s="1" t="s">
        <v>461</v>
      </c>
      <c r="E217" s="1" t="s">
        <v>629</v>
      </c>
      <c r="F217" s="88">
        <v>44591</v>
      </c>
      <c r="G217" s="1" t="s">
        <v>665</v>
      </c>
      <c r="H217" s="1" t="s">
        <v>394</v>
      </c>
      <c r="I217" s="1" t="s">
        <v>394</v>
      </c>
      <c r="J217" s="41" t="s">
        <v>394</v>
      </c>
      <c r="K217" s="41" t="s">
        <v>394</v>
      </c>
      <c r="L217" s="41" t="s">
        <v>394</v>
      </c>
      <c r="M217" s="41" t="s">
        <v>394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3" t="s">
        <v>740</v>
      </c>
      <c r="T217" s="1">
        <v>1</v>
      </c>
      <c r="U217" s="1" t="s">
        <v>665</v>
      </c>
    </row>
    <row r="218" spans="1:21" x14ac:dyDescent="0.25">
      <c r="A218" s="1">
        <v>76095550</v>
      </c>
      <c r="B218" t="s">
        <v>306</v>
      </c>
      <c r="C218" s="1">
        <v>1</v>
      </c>
      <c r="D218" s="1" t="s">
        <v>461</v>
      </c>
      <c r="E218" s="1" t="s">
        <v>629</v>
      </c>
      <c r="F218" s="88">
        <v>44592</v>
      </c>
      <c r="G218" s="1" t="s">
        <v>665</v>
      </c>
      <c r="H218" s="1">
        <v>2</v>
      </c>
      <c r="I218" s="1" t="s">
        <v>283</v>
      </c>
      <c r="J218" s="41">
        <v>44592.833333333336</v>
      </c>
      <c r="K218" s="41">
        <v>44592.916666666664</v>
      </c>
      <c r="L218" s="41">
        <v>44592.958333333336</v>
      </c>
      <c r="M218" s="41">
        <v>44593.291666666664</v>
      </c>
      <c r="N218" s="1">
        <v>1</v>
      </c>
      <c r="O218" s="1">
        <v>2</v>
      </c>
      <c r="P218" s="1">
        <v>0</v>
      </c>
      <c r="Q218" s="1">
        <v>0</v>
      </c>
      <c r="R218" s="1">
        <v>8</v>
      </c>
      <c r="T218" s="1">
        <v>1</v>
      </c>
      <c r="U218" s="1" t="s">
        <v>665</v>
      </c>
    </row>
    <row r="219" spans="1:21" x14ac:dyDescent="0.25">
      <c r="A219" s="1">
        <v>76095550</v>
      </c>
      <c r="B219" t="s">
        <v>306</v>
      </c>
      <c r="C219" s="1">
        <v>1</v>
      </c>
      <c r="D219" s="1" t="s">
        <v>461</v>
      </c>
      <c r="E219" s="1" t="s">
        <v>629</v>
      </c>
      <c r="F219" s="88">
        <v>44593</v>
      </c>
      <c r="G219" s="1" t="s">
        <v>665</v>
      </c>
      <c r="H219" s="1">
        <v>2</v>
      </c>
      <c r="I219" s="1" t="s">
        <v>283</v>
      </c>
      <c r="J219" s="41">
        <v>44593.791666666664</v>
      </c>
      <c r="K219" s="41">
        <v>44593.916666666664</v>
      </c>
      <c r="L219" s="41">
        <v>44593.958333333336</v>
      </c>
      <c r="M219" s="41">
        <v>44594.291666666664</v>
      </c>
      <c r="N219" s="1">
        <v>1</v>
      </c>
      <c r="O219" s="1">
        <v>2</v>
      </c>
      <c r="P219" s="1">
        <v>1</v>
      </c>
      <c r="Q219" s="1">
        <v>0</v>
      </c>
      <c r="R219" s="1">
        <v>8</v>
      </c>
      <c r="T219" s="1">
        <v>1</v>
      </c>
      <c r="U219" s="1" t="s">
        <v>665</v>
      </c>
    </row>
    <row r="220" spans="1:21" x14ac:dyDescent="0.25">
      <c r="A220" s="1">
        <v>76095550</v>
      </c>
      <c r="B220" t="s">
        <v>306</v>
      </c>
      <c r="C220" s="1">
        <v>1</v>
      </c>
      <c r="D220" s="1" t="s">
        <v>461</v>
      </c>
      <c r="E220" s="1" t="s">
        <v>629</v>
      </c>
      <c r="F220" s="88">
        <v>44594</v>
      </c>
      <c r="G220" s="1" t="s">
        <v>665</v>
      </c>
      <c r="H220" s="1" t="s">
        <v>394</v>
      </c>
      <c r="I220" s="1" t="s">
        <v>394</v>
      </c>
      <c r="J220" s="41" t="s">
        <v>394</v>
      </c>
      <c r="K220" s="41" t="s">
        <v>394</v>
      </c>
      <c r="L220" s="41" t="s">
        <v>394</v>
      </c>
      <c r="M220" s="41" t="s">
        <v>394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3" t="s">
        <v>740</v>
      </c>
      <c r="T220" s="1">
        <v>1</v>
      </c>
      <c r="U220" s="1" t="s">
        <v>665</v>
      </c>
    </row>
    <row r="221" spans="1:21" x14ac:dyDescent="0.25">
      <c r="A221" s="1">
        <v>76095550</v>
      </c>
      <c r="B221" t="s">
        <v>306</v>
      </c>
      <c r="C221" s="1">
        <v>1</v>
      </c>
      <c r="D221" s="1" t="s">
        <v>461</v>
      </c>
      <c r="E221" s="1" t="s">
        <v>629</v>
      </c>
      <c r="F221" s="88">
        <v>44595</v>
      </c>
      <c r="G221" s="1" t="s">
        <v>665</v>
      </c>
      <c r="H221" s="1" t="s">
        <v>394</v>
      </c>
      <c r="I221" s="1" t="s">
        <v>394</v>
      </c>
      <c r="J221" s="41" t="s">
        <v>394</v>
      </c>
      <c r="K221" s="41" t="s">
        <v>394</v>
      </c>
      <c r="L221" s="41" t="s">
        <v>394</v>
      </c>
      <c r="M221" s="41" t="s">
        <v>394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3" t="s">
        <v>740</v>
      </c>
      <c r="T221" s="1">
        <v>1</v>
      </c>
      <c r="U221" s="1" t="s">
        <v>665</v>
      </c>
    </row>
    <row r="222" spans="1:21" x14ac:dyDescent="0.25">
      <c r="A222" s="1">
        <v>76095550</v>
      </c>
      <c r="B222" t="s">
        <v>306</v>
      </c>
      <c r="C222" s="1">
        <v>1</v>
      </c>
      <c r="D222" s="1" t="s">
        <v>461</v>
      </c>
      <c r="E222" s="1" t="s">
        <v>629</v>
      </c>
      <c r="F222" s="88">
        <v>44596</v>
      </c>
      <c r="G222" s="1" t="s">
        <v>665</v>
      </c>
      <c r="H222" s="1" t="s">
        <v>394</v>
      </c>
      <c r="I222" s="1" t="s">
        <v>394</v>
      </c>
      <c r="J222" s="41" t="s">
        <v>394</v>
      </c>
      <c r="K222" s="41" t="s">
        <v>394</v>
      </c>
      <c r="L222" s="41" t="s">
        <v>394</v>
      </c>
      <c r="M222" s="41" t="s">
        <v>394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3" t="s">
        <v>740</v>
      </c>
      <c r="T222" s="1">
        <v>1</v>
      </c>
      <c r="U222" s="1" t="s">
        <v>665</v>
      </c>
    </row>
    <row r="223" spans="1:21" x14ac:dyDescent="0.25">
      <c r="A223" s="1">
        <v>76095550</v>
      </c>
      <c r="B223" t="s">
        <v>306</v>
      </c>
      <c r="C223" s="1">
        <v>1</v>
      </c>
      <c r="D223" s="1" t="s">
        <v>461</v>
      </c>
      <c r="E223" s="1" t="s">
        <v>629</v>
      </c>
      <c r="F223" s="88">
        <v>44597</v>
      </c>
      <c r="G223" s="1" t="s">
        <v>666</v>
      </c>
      <c r="H223" s="1" t="s">
        <v>394</v>
      </c>
      <c r="I223" s="1" t="s">
        <v>394</v>
      </c>
      <c r="J223" s="41" t="s">
        <v>394</v>
      </c>
      <c r="K223" s="41" t="s">
        <v>394</v>
      </c>
      <c r="L223" s="41" t="s">
        <v>394</v>
      </c>
      <c r="M223" s="41" t="s">
        <v>394</v>
      </c>
      <c r="N223" s="1">
        <v>0.33333333333333331</v>
      </c>
      <c r="O223" s="1">
        <v>0</v>
      </c>
      <c r="P223" s="1">
        <v>0</v>
      </c>
      <c r="Q223" s="1">
        <v>0</v>
      </c>
      <c r="R223" s="1">
        <v>0</v>
      </c>
      <c r="S223" s="3" t="s">
        <v>740</v>
      </c>
      <c r="T223" s="1">
        <v>1</v>
      </c>
      <c r="U223" s="1" t="s">
        <v>665</v>
      </c>
    </row>
    <row r="224" spans="1:21" x14ac:dyDescent="0.25">
      <c r="A224" s="1">
        <v>76095550</v>
      </c>
      <c r="B224" t="s">
        <v>306</v>
      </c>
      <c r="C224" s="1">
        <v>1</v>
      </c>
      <c r="D224" s="1" t="s">
        <v>461</v>
      </c>
      <c r="E224" s="1" t="s">
        <v>629</v>
      </c>
      <c r="F224" s="88">
        <v>44598</v>
      </c>
      <c r="G224" s="1" t="s">
        <v>665</v>
      </c>
      <c r="H224" s="1" t="s">
        <v>394</v>
      </c>
      <c r="I224" s="1" t="s">
        <v>394</v>
      </c>
      <c r="J224" s="1" t="s">
        <v>394</v>
      </c>
      <c r="K224" s="1" t="s">
        <v>394</v>
      </c>
      <c r="L224" s="1" t="s">
        <v>394</v>
      </c>
      <c r="M224" s="1" t="s">
        <v>394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3" t="s">
        <v>740</v>
      </c>
      <c r="T224" s="1">
        <v>1</v>
      </c>
      <c r="U224" s="1" t="s">
        <v>665</v>
      </c>
    </row>
    <row r="225" spans="1:21" x14ac:dyDescent="0.25">
      <c r="A225" s="1">
        <v>76095550</v>
      </c>
      <c r="B225" t="s">
        <v>306</v>
      </c>
      <c r="C225" s="1">
        <v>1</v>
      </c>
      <c r="D225" s="1" t="s">
        <v>461</v>
      </c>
      <c r="E225" s="1" t="s">
        <v>629</v>
      </c>
      <c r="F225" s="88">
        <v>44599</v>
      </c>
      <c r="G225" s="1" t="s">
        <v>665</v>
      </c>
      <c r="H225" s="1" t="s">
        <v>394</v>
      </c>
      <c r="I225" s="1" t="s">
        <v>394</v>
      </c>
      <c r="J225" s="41" t="s">
        <v>394</v>
      </c>
      <c r="K225" s="41" t="s">
        <v>394</v>
      </c>
      <c r="L225" s="41" t="s">
        <v>394</v>
      </c>
      <c r="M225" s="41" t="s">
        <v>394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3" t="s">
        <v>739</v>
      </c>
      <c r="T225" s="1">
        <v>1</v>
      </c>
      <c r="U225" s="1" t="s">
        <v>665</v>
      </c>
    </row>
    <row r="226" spans="1:21" x14ac:dyDescent="0.25">
      <c r="A226" s="1">
        <v>76095550</v>
      </c>
      <c r="B226" t="s">
        <v>306</v>
      </c>
      <c r="C226" s="1">
        <v>1</v>
      </c>
      <c r="D226" s="1" t="s">
        <v>461</v>
      </c>
      <c r="E226" s="1" t="s">
        <v>629</v>
      </c>
      <c r="F226" s="88">
        <v>44600</v>
      </c>
      <c r="G226" s="1" t="s">
        <v>665</v>
      </c>
      <c r="H226" s="1" t="s">
        <v>394</v>
      </c>
      <c r="I226" s="1" t="s">
        <v>394</v>
      </c>
      <c r="J226" s="41" t="s">
        <v>394</v>
      </c>
      <c r="K226" s="41" t="s">
        <v>394</v>
      </c>
      <c r="L226" s="41" t="s">
        <v>394</v>
      </c>
      <c r="M226" s="41" t="s">
        <v>394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3" t="s">
        <v>739</v>
      </c>
      <c r="T226" s="1">
        <v>1</v>
      </c>
      <c r="U226" s="1" t="s">
        <v>665</v>
      </c>
    </row>
    <row r="227" spans="1:21" x14ac:dyDescent="0.25">
      <c r="A227" s="1">
        <v>76095550</v>
      </c>
      <c r="B227" t="s">
        <v>306</v>
      </c>
      <c r="C227" s="1">
        <v>1</v>
      </c>
      <c r="D227" s="1" t="s">
        <v>461</v>
      </c>
      <c r="E227" s="1" t="s">
        <v>629</v>
      </c>
      <c r="F227" s="88">
        <v>44601</v>
      </c>
      <c r="G227" s="1" t="s">
        <v>665</v>
      </c>
      <c r="H227" s="1">
        <v>1</v>
      </c>
      <c r="I227" s="1" t="s">
        <v>282</v>
      </c>
      <c r="J227" s="41">
        <v>44601.302083333336</v>
      </c>
      <c r="K227" s="41">
        <v>44601.5</v>
      </c>
      <c r="L227" s="41">
        <v>44601.541666666664</v>
      </c>
      <c r="M227" s="41">
        <v>44601.791666666664</v>
      </c>
      <c r="N227" s="1">
        <v>1</v>
      </c>
      <c r="O227" s="1">
        <v>2</v>
      </c>
      <c r="P227" s="1">
        <v>0.75</v>
      </c>
      <c r="Q227" s="1">
        <v>0</v>
      </c>
      <c r="R227" s="1">
        <v>0</v>
      </c>
      <c r="T227" s="1">
        <v>1</v>
      </c>
      <c r="U227" s="1" t="s">
        <v>665</v>
      </c>
    </row>
    <row r="228" spans="1:21" x14ac:dyDescent="0.25">
      <c r="A228" s="1">
        <v>76095550</v>
      </c>
      <c r="B228" t="s">
        <v>306</v>
      </c>
      <c r="C228" s="1">
        <v>1</v>
      </c>
      <c r="D228" s="1" t="s">
        <v>461</v>
      </c>
      <c r="E228" s="1" t="s">
        <v>629</v>
      </c>
      <c r="F228" s="88">
        <v>44602</v>
      </c>
      <c r="G228" s="1" t="s">
        <v>665</v>
      </c>
      <c r="H228" s="1" t="s">
        <v>394</v>
      </c>
      <c r="I228" s="1" t="s">
        <v>394</v>
      </c>
      <c r="J228" s="41" t="s">
        <v>394</v>
      </c>
      <c r="K228" s="41" t="s">
        <v>394</v>
      </c>
      <c r="L228" s="41" t="s">
        <v>394</v>
      </c>
      <c r="M228" s="41" t="s">
        <v>394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T228" s="1">
        <v>1</v>
      </c>
      <c r="U228" s="1" t="s">
        <v>665</v>
      </c>
    </row>
    <row r="229" spans="1:21" x14ac:dyDescent="0.25">
      <c r="A229" s="1">
        <v>76095550</v>
      </c>
      <c r="B229" t="s">
        <v>306</v>
      </c>
      <c r="C229" s="1">
        <v>1</v>
      </c>
      <c r="D229" s="1" t="s">
        <v>461</v>
      </c>
      <c r="E229" s="1" t="s">
        <v>629</v>
      </c>
      <c r="F229" s="88">
        <v>44603</v>
      </c>
      <c r="G229" s="1" t="s">
        <v>665</v>
      </c>
      <c r="H229" s="1" t="s">
        <v>394</v>
      </c>
      <c r="I229" s="1" t="s">
        <v>394</v>
      </c>
      <c r="J229" s="41" t="s">
        <v>394</v>
      </c>
      <c r="K229" s="41" t="s">
        <v>394</v>
      </c>
      <c r="L229" s="41" t="s">
        <v>394</v>
      </c>
      <c r="M229" s="41" t="s">
        <v>394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T229" s="1">
        <v>1</v>
      </c>
      <c r="U229" s="1" t="s">
        <v>665</v>
      </c>
    </row>
    <row r="230" spans="1:21" x14ac:dyDescent="0.25">
      <c r="A230" s="1">
        <v>76095550</v>
      </c>
      <c r="B230" t="s">
        <v>306</v>
      </c>
      <c r="C230" s="1">
        <v>1</v>
      </c>
      <c r="D230" s="1" t="s">
        <v>461</v>
      </c>
      <c r="E230" s="1" t="s">
        <v>629</v>
      </c>
      <c r="F230" s="88">
        <v>44604</v>
      </c>
      <c r="G230" s="1" t="s">
        <v>665</v>
      </c>
      <c r="H230" s="1" t="s">
        <v>394</v>
      </c>
      <c r="I230" s="1" t="s">
        <v>394</v>
      </c>
      <c r="J230" s="41" t="s">
        <v>394</v>
      </c>
      <c r="K230" s="41" t="s">
        <v>394</v>
      </c>
      <c r="L230" s="41" t="s">
        <v>394</v>
      </c>
      <c r="M230" s="41" t="s">
        <v>394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T230" s="1">
        <v>1</v>
      </c>
      <c r="U230" s="1" t="s">
        <v>665</v>
      </c>
    </row>
    <row r="231" spans="1:21" x14ac:dyDescent="0.25">
      <c r="A231" s="1">
        <v>76095550</v>
      </c>
      <c r="B231" t="s">
        <v>306</v>
      </c>
      <c r="C231" s="1">
        <v>1</v>
      </c>
      <c r="D231" s="1" t="s">
        <v>461</v>
      </c>
      <c r="E231" s="1" t="s">
        <v>629</v>
      </c>
      <c r="F231" s="88">
        <v>44605</v>
      </c>
      <c r="G231" s="1" t="s">
        <v>666</v>
      </c>
      <c r="H231" s="1" t="s">
        <v>394</v>
      </c>
      <c r="I231" s="1" t="s">
        <v>394</v>
      </c>
      <c r="J231" s="41" t="s">
        <v>394</v>
      </c>
      <c r="K231" s="41" t="s">
        <v>394</v>
      </c>
      <c r="L231" s="41" t="s">
        <v>394</v>
      </c>
      <c r="M231" s="41" t="s">
        <v>394</v>
      </c>
      <c r="N231" s="1">
        <v>0.16666666666666666</v>
      </c>
      <c r="O231" s="1">
        <v>0</v>
      </c>
      <c r="P231" s="1">
        <v>0</v>
      </c>
      <c r="Q231" s="1">
        <v>0</v>
      </c>
      <c r="R231" s="1">
        <v>0</v>
      </c>
      <c r="T231" s="1">
        <v>1</v>
      </c>
      <c r="U231" s="1" t="s">
        <v>665</v>
      </c>
    </row>
    <row r="232" spans="1:21" x14ac:dyDescent="0.25">
      <c r="A232" s="1">
        <v>76095550</v>
      </c>
      <c r="B232" t="s">
        <v>306</v>
      </c>
      <c r="C232" s="1">
        <v>1</v>
      </c>
      <c r="D232" s="1" t="s">
        <v>461</v>
      </c>
      <c r="E232" s="1" t="s">
        <v>629</v>
      </c>
      <c r="F232" s="88">
        <v>44606</v>
      </c>
      <c r="G232" s="1" t="s">
        <v>665</v>
      </c>
      <c r="H232" s="1" t="s">
        <v>394</v>
      </c>
      <c r="I232" s="1" t="s">
        <v>394</v>
      </c>
      <c r="J232" s="41" t="s">
        <v>394</v>
      </c>
      <c r="K232" s="41" t="s">
        <v>394</v>
      </c>
      <c r="L232" s="41" t="s">
        <v>394</v>
      </c>
      <c r="M232" s="41" t="s">
        <v>394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T232" s="1">
        <v>1</v>
      </c>
      <c r="U232" s="1" t="s">
        <v>665</v>
      </c>
    </row>
    <row r="233" spans="1:21" x14ac:dyDescent="0.25">
      <c r="A233" s="1">
        <v>76095550</v>
      </c>
      <c r="B233" t="s">
        <v>306</v>
      </c>
      <c r="C233" s="1">
        <v>1</v>
      </c>
      <c r="D233" s="1" t="s">
        <v>461</v>
      </c>
      <c r="E233" s="1" t="s">
        <v>629</v>
      </c>
      <c r="F233" s="88">
        <v>44607</v>
      </c>
      <c r="G233" s="1" t="s">
        <v>665</v>
      </c>
      <c r="H233" s="1" t="s">
        <v>394</v>
      </c>
      <c r="I233" s="1" t="s">
        <v>394</v>
      </c>
      <c r="J233" s="41" t="s">
        <v>394</v>
      </c>
      <c r="K233" s="41" t="s">
        <v>394</v>
      </c>
      <c r="L233" s="41" t="s">
        <v>394</v>
      </c>
      <c r="M233" s="41" t="s">
        <v>394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T233" s="1">
        <v>1</v>
      </c>
      <c r="U233" s="1" t="s">
        <v>665</v>
      </c>
    </row>
    <row r="234" spans="1:21" x14ac:dyDescent="0.25">
      <c r="A234" s="1">
        <v>76095550</v>
      </c>
      <c r="B234" t="s">
        <v>306</v>
      </c>
      <c r="C234" s="1">
        <v>1</v>
      </c>
      <c r="D234" s="1" t="s">
        <v>461</v>
      </c>
      <c r="E234" s="1" t="s">
        <v>629</v>
      </c>
      <c r="F234" s="88">
        <v>44608</v>
      </c>
      <c r="G234" s="1" t="s">
        <v>665</v>
      </c>
      <c r="H234" s="1" t="s">
        <v>394</v>
      </c>
      <c r="I234" s="1" t="s">
        <v>394</v>
      </c>
      <c r="J234" s="41" t="s">
        <v>394</v>
      </c>
      <c r="K234" s="41" t="s">
        <v>394</v>
      </c>
      <c r="L234" s="41" t="s">
        <v>394</v>
      </c>
      <c r="M234" s="41" t="s">
        <v>394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T234" s="1">
        <v>1</v>
      </c>
      <c r="U234" s="1" t="s">
        <v>665</v>
      </c>
    </row>
    <row r="235" spans="1:21" x14ac:dyDescent="0.25">
      <c r="A235" s="1">
        <v>76095550</v>
      </c>
      <c r="B235" t="s">
        <v>306</v>
      </c>
      <c r="C235" s="1">
        <v>1</v>
      </c>
      <c r="D235" s="1" t="s">
        <v>461</v>
      </c>
      <c r="E235" s="1" t="s">
        <v>629</v>
      </c>
      <c r="F235" s="88">
        <v>44609</v>
      </c>
      <c r="G235" s="1" t="s">
        <v>665</v>
      </c>
      <c r="H235" s="1" t="s">
        <v>394</v>
      </c>
      <c r="I235" s="1" t="s">
        <v>394</v>
      </c>
      <c r="J235" s="41" t="s">
        <v>394</v>
      </c>
      <c r="K235" s="41" t="s">
        <v>394</v>
      </c>
      <c r="L235" s="41" t="s">
        <v>394</v>
      </c>
      <c r="M235" s="41" t="s">
        <v>394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T235" s="1">
        <v>1</v>
      </c>
      <c r="U235" s="1" t="s">
        <v>665</v>
      </c>
    </row>
    <row r="236" spans="1:21" x14ac:dyDescent="0.25">
      <c r="A236" s="1">
        <v>76095550</v>
      </c>
      <c r="B236" t="s">
        <v>306</v>
      </c>
      <c r="C236" s="1">
        <v>1</v>
      </c>
      <c r="D236" s="1" t="s">
        <v>461</v>
      </c>
      <c r="E236" s="1" t="s">
        <v>629</v>
      </c>
      <c r="F236" s="88">
        <v>44610</v>
      </c>
      <c r="G236" s="1" t="s">
        <v>665</v>
      </c>
      <c r="H236" s="1" t="s">
        <v>394</v>
      </c>
      <c r="I236" s="1" t="s">
        <v>394</v>
      </c>
      <c r="J236" s="41" t="s">
        <v>394</v>
      </c>
      <c r="K236" s="41" t="s">
        <v>394</v>
      </c>
      <c r="L236" s="41" t="s">
        <v>394</v>
      </c>
      <c r="M236" s="41" t="s">
        <v>394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T236" s="1">
        <v>1</v>
      </c>
      <c r="U236" s="1" t="s">
        <v>665</v>
      </c>
    </row>
    <row r="237" spans="1:21" x14ac:dyDescent="0.25">
      <c r="A237" s="1">
        <v>76095550</v>
      </c>
      <c r="B237" t="s">
        <v>306</v>
      </c>
      <c r="C237" s="1">
        <v>1</v>
      </c>
      <c r="D237" s="1" t="s">
        <v>461</v>
      </c>
      <c r="E237" s="1" t="s">
        <v>629</v>
      </c>
      <c r="F237" s="88">
        <v>44611</v>
      </c>
      <c r="G237" s="1" t="s">
        <v>665</v>
      </c>
      <c r="H237" s="1" t="s">
        <v>394</v>
      </c>
      <c r="I237" s="1" t="s">
        <v>394</v>
      </c>
      <c r="J237" s="41" t="s">
        <v>394</v>
      </c>
      <c r="K237" s="41" t="s">
        <v>394</v>
      </c>
      <c r="L237" s="41" t="s">
        <v>394</v>
      </c>
      <c r="M237" s="41" t="s">
        <v>394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T237" s="1">
        <v>1</v>
      </c>
      <c r="U237" s="1" t="s">
        <v>665</v>
      </c>
    </row>
    <row r="238" spans="1:21" x14ac:dyDescent="0.25">
      <c r="A238" s="1">
        <v>76095550</v>
      </c>
      <c r="B238" t="s">
        <v>306</v>
      </c>
      <c r="C238" s="1">
        <v>1</v>
      </c>
      <c r="D238" s="1" t="s">
        <v>461</v>
      </c>
      <c r="E238" s="1" t="s">
        <v>629</v>
      </c>
      <c r="F238" s="88">
        <v>44612</v>
      </c>
      <c r="G238" s="1" t="s">
        <v>666</v>
      </c>
      <c r="H238" s="1" t="s">
        <v>394</v>
      </c>
      <c r="I238" s="1" t="s">
        <v>394</v>
      </c>
      <c r="J238" s="41" t="s">
        <v>394</v>
      </c>
      <c r="K238" s="41" t="s">
        <v>394</v>
      </c>
      <c r="L238" s="41" t="s">
        <v>394</v>
      </c>
      <c r="M238" s="41" t="s">
        <v>394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T238" s="1">
        <v>1</v>
      </c>
      <c r="U238" s="1" t="s">
        <v>665</v>
      </c>
    </row>
    <row r="239" spans="1:21" x14ac:dyDescent="0.25">
      <c r="A239" s="1">
        <v>76095550</v>
      </c>
      <c r="B239" t="s">
        <v>306</v>
      </c>
      <c r="C239" s="1">
        <v>1</v>
      </c>
      <c r="D239" s="1" t="s">
        <v>461</v>
      </c>
      <c r="E239" s="1" t="s">
        <v>629</v>
      </c>
      <c r="F239" s="88">
        <v>44613</v>
      </c>
      <c r="G239" s="1" t="s">
        <v>665</v>
      </c>
      <c r="H239" s="1" t="s">
        <v>394</v>
      </c>
      <c r="I239" s="1" t="s">
        <v>394</v>
      </c>
      <c r="J239" s="41" t="s">
        <v>394</v>
      </c>
      <c r="K239" s="41" t="s">
        <v>394</v>
      </c>
      <c r="L239" s="41" t="s">
        <v>394</v>
      </c>
      <c r="M239" s="41" t="s">
        <v>394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T239" s="1">
        <v>1</v>
      </c>
      <c r="U239" s="1" t="s">
        <v>665</v>
      </c>
    </row>
    <row r="240" spans="1:21" x14ac:dyDescent="0.25">
      <c r="A240" s="1">
        <v>76095550</v>
      </c>
      <c r="B240" t="s">
        <v>306</v>
      </c>
      <c r="C240" s="1">
        <v>1</v>
      </c>
      <c r="D240" s="1" t="s">
        <v>461</v>
      </c>
      <c r="E240" s="1" t="s">
        <v>629</v>
      </c>
      <c r="F240" s="88">
        <v>44614</v>
      </c>
      <c r="G240" s="1" t="s">
        <v>665</v>
      </c>
      <c r="H240" s="1" t="s">
        <v>394</v>
      </c>
      <c r="I240" s="1" t="s">
        <v>394</v>
      </c>
      <c r="J240" s="41" t="s">
        <v>394</v>
      </c>
      <c r="K240" s="41" t="s">
        <v>394</v>
      </c>
      <c r="L240" s="41" t="s">
        <v>394</v>
      </c>
      <c r="M240" s="41" t="s">
        <v>394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T240" s="1">
        <v>1</v>
      </c>
      <c r="U240" s="1" t="s">
        <v>665</v>
      </c>
    </row>
    <row r="241" spans="1:21" x14ac:dyDescent="0.25">
      <c r="A241" s="1">
        <v>76095550</v>
      </c>
      <c r="B241" t="s">
        <v>306</v>
      </c>
      <c r="C241" s="1">
        <v>1</v>
      </c>
      <c r="D241" s="1" t="s">
        <v>461</v>
      </c>
      <c r="E241" s="1" t="s">
        <v>629</v>
      </c>
      <c r="F241" s="88">
        <v>44615</v>
      </c>
      <c r="G241" s="1" t="s">
        <v>665</v>
      </c>
      <c r="H241" s="1" t="s">
        <v>394</v>
      </c>
      <c r="I241" s="1" t="s">
        <v>394</v>
      </c>
      <c r="J241" s="41" t="s">
        <v>394</v>
      </c>
      <c r="K241" s="41" t="s">
        <v>394</v>
      </c>
      <c r="L241" s="41" t="s">
        <v>394</v>
      </c>
      <c r="M241" s="41" t="s">
        <v>394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T241" s="1">
        <v>1</v>
      </c>
      <c r="U241" s="1" t="s">
        <v>665</v>
      </c>
    </row>
    <row r="242" spans="1:21" x14ac:dyDescent="0.25">
      <c r="A242" s="1">
        <v>48006148</v>
      </c>
      <c r="B242" t="s">
        <v>735</v>
      </c>
      <c r="C242" s="1">
        <v>1</v>
      </c>
      <c r="D242" s="1" t="s">
        <v>461</v>
      </c>
      <c r="E242" s="1" t="s">
        <v>629</v>
      </c>
      <c r="F242" s="88">
        <v>44586</v>
      </c>
      <c r="G242" s="1" t="s">
        <v>665</v>
      </c>
      <c r="H242" s="1" t="s">
        <v>394</v>
      </c>
      <c r="I242" s="1" t="s">
        <v>394</v>
      </c>
      <c r="J242" s="41" t="s">
        <v>394</v>
      </c>
      <c r="K242" s="41" t="s">
        <v>394</v>
      </c>
      <c r="L242" s="41" t="s">
        <v>394</v>
      </c>
      <c r="M242" s="41" t="s">
        <v>394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T242" s="1">
        <v>1</v>
      </c>
      <c r="U242" s="1" t="s">
        <v>665</v>
      </c>
    </row>
    <row r="243" spans="1:21" x14ac:dyDescent="0.25">
      <c r="A243" s="1">
        <v>48006148</v>
      </c>
      <c r="B243" t="s">
        <v>735</v>
      </c>
      <c r="C243" s="1">
        <v>1</v>
      </c>
      <c r="D243" s="1" t="s">
        <v>461</v>
      </c>
      <c r="E243" s="1" t="s">
        <v>629</v>
      </c>
      <c r="F243" s="88">
        <v>44587</v>
      </c>
      <c r="G243" s="1" t="s">
        <v>665</v>
      </c>
      <c r="H243" s="1" t="s">
        <v>394</v>
      </c>
      <c r="I243" s="1" t="s">
        <v>394</v>
      </c>
      <c r="J243" s="41" t="s">
        <v>394</v>
      </c>
      <c r="K243" s="41" t="s">
        <v>394</v>
      </c>
      <c r="L243" s="41" t="s">
        <v>394</v>
      </c>
      <c r="M243" s="41" t="s">
        <v>394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T243" s="1">
        <v>1</v>
      </c>
      <c r="U243" s="1" t="s">
        <v>665</v>
      </c>
    </row>
    <row r="244" spans="1:21" x14ac:dyDescent="0.25">
      <c r="A244" s="1">
        <v>48006148</v>
      </c>
      <c r="B244" t="s">
        <v>735</v>
      </c>
      <c r="C244" s="1">
        <v>1</v>
      </c>
      <c r="D244" s="1" t="s">
        <v>461</v>
      </c>
      <c r="E244" s="1" t="s">
        <v>629</v>
      </c>
      <c r="F244" s="88">
        <v>44588</v>
      </c>
      <c r="G244" s="1" t="s">
        <v>665</v>
      </c>
      <c r="H244" s="1" t="s">
        <v>394</v>
      </c>
      <c r="I244" s="1" t="s">
        <v>394</v>
      </c>
      <c r="J244" s="41" t="s">
        <v>394</v>
      </c>
      <c r="K244" s="41" t="s">
        <v>394</v>
      </c>
      <c r="L244" s="41" t="s">
        <v>394</v>
      </c>
      <c r="M244" s="41" t="s">
        <v>394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T244" s="1">
        <v>1</v>
      </c>
      <c r="U244" s="1" t="s">
        <v>665</v>
      </c>
    </row>
    <row r="245" spans="1:21" x14ac:dyDescent="0.25">
      <c r="A245" s="1">
        <v>48006148</v>
      </c>
      <c r="B245" t="s">
        <v>735</v>
      </c>
      <c r="C245" s="1">
        <v>1</v>
      </c>
      <c r="D245" s="1" t="s">
        <v>461</v>
      </c>
      <c r="E245" s="1" t="s">
        <v>629</v>
      </c>
      <c r="F245" s="88">
        <v>44589</v>
      </c>
      <c r="G245" s="1" t="s">
        <v>665</v>
      </c>
      <c r="H245" s="1" t="s">
        <v>394</v>
      </c>
      <c r="I245" s="1" t="s">
        <v>394</v>
      </c>
      <c r="J245" s="41" t="s">
        <v>394</v>
      </c>
      <c r="K245" s="41" t="s">
        <v>394</v>
      </c>
      <c r="L245" s="41" t="s">
        <v>394</v>
      </c>
      <c r="M245" s="41" t="s">
        <v>394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T245" s="1">
        <v>1</v>
      </c>
      <c r="U245" s="1" t="s">
        <v>665</v>
      </c>
    </row>
    <row r="246" spans="1:21" x14ac:dyDescent="0.25">
      <c r="A246" s="1">
        <v>48006148</v>
      </c>
      <c r="B246" t="s">
        <v>735</v>
      </c>
      <c r="C246" s="1">
        <v>1</v>
      </c>
      <c r="D246" s="1" t="s">
        <v>461</v>
      </c>
      <c r="E246" s="1" t="s">
        <v>629</v>
      </c>
      <c r="F246" s="88">
        <v>44590</v>
      </c>
      <c r="G246" s="1" t="s">
        <v>665</v>
      </c>
      <c r="H246" s="1" t="s">
        <v>394</v>
      </c>
      <c r="I246" s="1" t="s">
        <v>394</v>
      </c>
      <c r="J246" s="41" t="s">
        <v>394</v>
      </c>
      <c r="K246" s="41" t="s">
        <v>394</v>
      </c>
      <c r="L246" s="41" t="s">
        <v>394</v>
      </c>
      <c r="M246" s="41" t="s">
        <v>394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T246" s="1">
        <v>1</v>
      </c>
      <c r="U246" s="1" t="s">
        <v>665</v>
      </c>
    </row>
    <row r="247" spans="1:21" x14ac:dyDescent="0.25">
      <c r="A247" s="1">
        <v>48006148</v>
      </c>
      <c r="B247" t="s">
        <v>735</v>
      </c>
      <c r="C247" s="1">
        <v>1</v>
      </c>
      <c r="D247" s="1" t="s">
        <v>461</v>
      </c>
      <c r="E247" s="1" t="s">
        <v>629</v>
      </c>
      <c r="F247" s="88">
        <v>44591</v>
      </c>
      <c r="G247" s="1" t="s">
        <v>666</v>
      </c>
      <c r="H247" s="1" t="s">
        <v>394</v>
      </c>
      <c r="I247" s="1" t="s">
        <v>394</v>
      </c>
      <c r="J247" s="1" t="s">
        <v>394</v>
      </c>
      <c r="K247" s="1" t="s">
        <v>394</v>
      </c>
      <c r="L247" s="1" t="s">
        <v>394</v>
      </c>
      <c r="M247" s="1" t="s">
        <v>394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T247" s="1">
        <v>1</v>
      </c>
      <c r="U247" s="1" t="s">
        <v>665</v>
      </c>
    </row>
    <row r="248" spans="1:21" x14ac:dyDescent="0.25">
      <c r="A248" s="1">
        <v>48006148</v>
      </c>
      <c r="B248" t="s">
        <v>735</v>
      </c>
      <c r="C248" s="1">
        <v>1</v>
      </c>
      <c r="D248" s="1" t="s">
        <v>461</v>
      </c>
      <c r="E248" s="1" t="s">
        <v>629</v>
      </c>
      <c r="F248" s="88">
        <v>44592</v>
      </c>
      <c r="G248" s="1" t="s">
        <v>665</v>
      </c>
      <c r="H248" s="1" t="s">
        <v>394</v>
      </c>
      <c r="I248" s="1" t="s">
        <v>394</v>
      </c>
      <c r="J248" s="41" t="s">
        <v>394</v>
      </c>
      <c r="K248" s="41" t="s">
        <v>394</v>
      </c>
      <c r="L248" s="41" t="s">
        <v>394</v>
      </c>
      <c r="M248" s="41" t="s">
        <v>394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T248" s="1">
        <v>1</v>
      </c>
      <c r="U248" s="1" t="s">
        <v>665</v>
      </c>
    </row>
    <row r="249" spans="1:21" x14ac:dyDescent="0.25">
      <c r="A249" s="1">
        <v>48006148</v>
      </c>
      <c r="B249" t="s">
        <v>735</v>
      </c>
      <c r="C249" s="1">
        <v>1</v>
      </c>
      <c r="D249" s="1" t="s">
        <v>461</v>
      </c>
      <c r="E249" s="1" t="s">
        <v>629</v>
      </c>
      <c r="F249" s="88">
        <v>44593</v>
      </c>
      <c r="G249" s="1" t="s">
        <v>665</v>
      </c>
      <c r="H249" s="1" t="s">
        <v>394</v>
      </c>
      <c r="I249" s="1" t="s">
        <v>394</v>
      </c>
      <c r="J249" s="41" t="s">
        <v>394</v>
      </c>
      <c r="K249" s="41" t="s">
        <v>394</v>
      </c>
      <c r="L249" s="41" t="s">
        <v>394</v>
      </c>
      <c r="M249" s="41" t="s">
        <v>394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T249" s="1">
        <v>1</v>
      </c>
      <c r="U249" s="1" t="s">
        <v>665</v>
      </c>
    </row>
    <row r="250" spans="1:21" x14ac:dyDescent="0.25">
      <c r="A250" s="1">
        <v>48006148</v>
      </c>
      <c r="B250" t="s">
        <v>735</v>
      </c>
      <c r="C250" s="1">
        <v>1</v>
      </c>
      <c r="D250" s="1" t="s">
        <v>461</v>
      </c>
      <c r="E250" s="1" t="s">
        <v>629</v>
      </c>
      <c r="F250" s="88">
        <v>44594</v>
      </c>
      <c r="G250" s="1" t="s">
        <v>665</v>
      </c>
      <c r="H250" s="1" t="s">
        <v>394</v>
      </c>
      <c r="I250" s="1" t="s">
        <v>394</v>
      </c>
      <c r="J250" s="41" t="s">
        <v>394</v>
      </c>
      <c r="K250" s="41" t="s">
        <v>394</v>
      </c>
      <c r="L250" s="41" t="s">
        <v>394</v>
      </c>
      <c r="M250" s="41" t="s">
        <v>394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T250" s="1">
        <v>1</v>
      </c>
      <c r="U250" s="1" t="s">
        <v>665</v>
      </c>
    </row>
    <row r="251" spans="1:21" x14ac:dyDescent="0.25">
      <c r="A251" s="1">
        <v>48006148</v>
      </c>
      <c r="B251" t="s">
        <v>735</v>
      </c>
      <c r="C251" s="1">
        <v>1</v>
      </c>
      <c r="D251" s="1" t="s">
        <v>461</v>
      </c>
      <c r="E251" s="1" t="s">
        <v>629</v>
      </c>
      <c r="F251" s="88">
        <v>44595</v>
      </c>
      <c r="G251" s="1" t="s">
        <v>665</v>
      </c>
      <c r="H251" s="1" t="s">
        <v>394</v>
      </c>
      <c r="I251" s="1" t="s">
        <v>394</v>
      </c>
      <c r="J251" s="41" t="s">
        <v>394</v>
      </c>
      <c r="K251" s="41" t="s">
        <v>394</v>
      </c>
      <c r="L251" s="41" t="s">
        <v>394</v>
      </c>
      <c r="M251" s="41" t="s">
        <v>394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T251" s="1">
        <v>1</v>
      </c>
      <c r="U251" s="1" t="s">
        <v>665</v>
      </c>
    </row>
    <row r="252" spans="1:21" x14ac:dyDescent="0.25">
      <c r="A252" s="1">
        <v>48006148</v>
      </c>
      <c r="B252" t="s">
        <v>735</v>
      </c>
      <c r="C252" s="1">
        <v>1</v>
      </c>
      <c r="D252" s="1" t="s">
        <v>461</v>
      </c>
      <c r="E252" s="1" t="s">
        <v>629</v>
      </c>
      <c r="F252" s="88">
        <v>44596</v>
      </c>
      <c r="G252" s="1" t="s">
        <v>665</v>
      </c>
      <c r="H252" s="1" t="s">
        <v>394</v>
      </c>
      <c r="I252" s="1" t="s">
        <v>394</v>
      </c>
      <c r="J252" s="41" t="s">
        <v>394</v>
      </c>
      <c r="K252" s="41" t="s">
        <v>394</v>
      </c>
      <c r="L252" s="41" t="s">
        <v>394</v>
      </c>
      <c r="M252" s="41" t="s">
        <v>394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T252" s="1">
        <v>1</v>
      </c>
      <c r="U252" s="1" t="s">
        <v>665</v>
      </c>
    </row>
    <row r="253" spans="1:21" x14ac:dyDescent="0.25">
      <c r="A253" s="1">
        <v>48006148</v>
      </c>
      <c r="B253" t="s">
        <v>735</v>
      </c>
      <c r="C253" s="1">
        <v>1</v>
      </c>
      <c r="D253" s="1" t="s">
        <v>461</v>
      </c>
      <c r="E253" s="1" t="s">
        <v>629</v>
      </c>
      <c r="F253" s="88">
        <v>44597</v>
      </c>
      <c r="G253" s="1" t="s">
        <v>665</v>
      </c>
      <c r="H253" s="1" t="s">
        <v>394</v>
      </c>
      <c r="I253" s="1" t="s">
        <v>394</v>
      </c>
      <c r="J253" s="41" t="s">
        <v>394</v>
      </c>
      <c r="K253" s="41" t="s">
        <v>394</v>
      </c>
      <c r="L253" s="41" t="s">
        <v>394</v>
      </c>
      <c r="M253" s="41" t="s">
        <v>394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T253" s="1">
        <v>1</v>
      </c>
      <c r="U253" s="1" t="s">
        <v>665</v>
      </c>
    </row>
    <row r="254" spans="1:21" x14ac:dyDescent="0.25">
      <c r="A254" s="1">
        <v>48006148</v>
      </c>
      <c r="B254" t="s">
        <v>735</v>
      </c>
      <c r="C254" s="1">
        <v>1</v>
      </c>
      <c r="D254" s="1" t="s">
        <v>461</v>
      </c>
      <c r="E254" s="1" t="s">
        <v>629</v>
      </c>
      <c r="F254" s="88">
        <v>44598</v>
      </c>
      <c r="G254" s="1" t="s">
        <v>666</v>
      </c>
      <c r="H254" s="1" t="s">
        <v>394</v>
      </c>
      <c r="I254" s="1" t="s">
        <v>394</v>
      </c>
      <c r="J254" s="41" t="s">
        <v>394</v>
      </c>
      <c r="K254" s="41" t="s">
        <v>394</v>
      </c>
      <c r="L254" s="41" t="s">
        <v>394</v>
      </c>
      <c r="M254" s="41" t="s">
        <v>394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T254" s="1">
        <v>1</v>
      </c>
      <c r="U254" s="1" t="s">
        <v>665</v>
      </c>
    </row>
    <row r="255" spans="1:21" x14ac:dyDescent="0.25">
      <c r="A255" s="1">
        <v>48006148</v>
      </c>
      <c r="B255" t="s">
        <v>735</v>
      </c>
      <c r="C255" s="1">
        <v>1</v>
      </c>
      <c r="D255" s="1" t="s">
        <v>461</v>
      </c>
      <c r="E255" s="1" t="s">
        <v>629</v>
      </c>
      <c r="F255" s="88">
        <v>44599</v>
      </c>
      <c r="G255" s="1" t="s">
        <v>665</v>
      </c>
      <c r="H255" s="1" t="s">
        <v>394</v>
      </c>
      <c r="I255" s="1" t="s">
        <v>394</v>
      </c>
      <c r="J255" s="41" t="s">
        <v>394</v>
      </c>
      <c r="K255" s="41" t="s">
        <v>394</v>
      </c>
      <c r="L255" s="41" t="s">
        <v>394</v>
      </c>
      <c r="M255" s="41" t="s">
        <v>394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T255" s="1">
        <v>1</v>
      </c>
      <c r="U255" s="1" t="s">
        <v>665</v>
      </c>
    </row>
    <row r="256" spans="1:21" x14ac:dyDescent="0.25">
      <c r="A256" s="1">
        <v>48006148</v>
      </c>
      <c r="B256" t="s">
        <v>735</v>
      </c>
      <c r="C256" s="1">
        <v>1</v>
      </c>
      <c r="D256" s="1" t="s">
        <v>461</v>
      </c>
      <c r="E256" s="1" t="s">
        <v>629</v>
      </c>
      <c r="F256" s="88">
        <v>44600</v>
      </c>
      <c r="G256" s="1" t="s">
        <v>665</v>
      </c>
      <c r="H256" s="1" t="s">
        <v>394</v>
      </c>
      <c r="I256" s="1" t="s">
        <v>394</v>
      </c>
      <c r="J256" s="41" t="s">
        <v>394</v>
      </c>
      <c r="K256" s="41" t="s">
        <v>394</v>
      </c>
      <c r="L256" s="41" t="s">
        <v>394</v>
      </c>
      <c r="M256" s="41" t="s">
        <v>394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T256" s="1">
        <v>1</v>
      </c>
      <c r="U256" s="1" t="s">
        <v>665</v>
      </c>
    </row>
    <row r="257" spans="1:21" x14ac:dyDescent="0.25">
      <c r="A257" s="1">
        <v>48006148</v>
      </c>
      <c r="B257" t="s">
        <v>735</v>
      </c>
      <c r="C257" s="1">
        <v>1</v>
      </c>
      <c r="D257" s="1" t="s">
        <v>461</v>
      </c>
      <c r="E257" s="1" t="s">
        <v>629</v>
      </c>
      <c r="F257" s="88">
        <v>44601</v>
      </c>
      <c r="G257" s="1" t="s">
        <v>665</v>
      </c>
      <c r="H257" s="1">
        <v>1</v>
      </c>
      <c r="I257" s="1" t="s">
        <v>282</v>
      </c>
      <c r="J257" s="41">
        <v>44601.291666666664</v>
      </c>
      <c r="K257" s="41">
        <v>44601.5</v>
      </c>
      <c r="L257" s="41">
        <v>44601.541666666664</v>
      </c>
      <c r="M257" s="41">
        <v>44601.791666666664</v>
      </c>
      <c r="N257" s="1">
        <v>1</v>
      </c>
      <c r="O257" s="1">
        <v>2</v>
      </c>
      <c r="P257" s="1">
        <v>1</v>
      </c>
      <c r="Q257" s="1">
        <v>0</v>
      </c>
      <c r="R257" s="1">
        <v>0</v>
      </c>
      <c r="T257" s="1">
        <v>1</v>
      </c>
      <c r="U257" s="1" t="s">
        <v>665</v>
      </c>
    </row>
    <row r="258" spans="1:21" x14ac:dyDescent="0.25">
      <c r="A258" s="1">
        <v>48006148</v>
      </c>
      <c r="B258" t="s">
        <v>735</v>
      </c>
      <c r="C258" s="1">
        <v>1</v>
      </c>
      <c r="D258" s="1" t="s">
        <v>461</v>
      </c>
      <c r="E258" s="1" t="s">
        <v>629</v>
      </c>
      <c r="F258" s="88">
        <v>44602</v>
      </c>
      <c r="G258" s="1" t="s">
        <v>665</v>
      </c>
      <c r="H258" s="1" t="s">
        <v>394</v>
      </c>
      <c r="I258" s="1" t="s">
        <v>394</v>
      </c>
      <c r="J258" s="41" t="s">
        <v>394</v>
      </c>
      <c r="K258" s="41" t="s">
        <v>394</v>
      </c>
      <c r="L258" s="41" t="s">
        <v>394</v>
      </c>
      <c r="M258" s="41" t="s">
        <v>394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T258" s="1">
        <v>1</v>
      </c>
      <c r="U258" s="1" t="s">
        <v>665</v>
      </c>
    </row>
    <row r="259" spans="1:21" x14ac:dyDescent="0.25">
      <c r="A259" s="1">
        <v>48006148</v>
      </c>
      <c r="B259" t="s">
        <v>735</v>
      </c>
      <c r="C259" s="1">
        <v>1</v>
      </c>
      <c r="D259" s="1" t="s">
        <v>461</v>
      </c>
      <c r="E259" s="1" t="s">
        <v>629</v>
      </c>
      <c r="F259" s="88">
        <v>44603</v>
      </c>
      <c r="G259" s="1" t="s">
        <v>665</v>
      </c>
      <c r="H259" s="1" t="s">
        <v>394</v>
      </c>
      <c r="I259" s="1" t="s">
        <v>394</v>
      </c>
      <c r="J259" s="41" t="s">
        <v>394</v>
      </c>
      <c r="K259" s="41" t="s">
        <v>394</v>
      </c>
      <c r="L259" s="41" t="s">
        <v>394</v>
      </c>
      <c r="M259" s="41" t="s">
        <v>394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T259" s="1">
        <v>1</v>
      </c>
      <c r="U259" s="1" t="s">
        <v>665</v>
      </c>
    </row>
    <row r="260" spans="1:21" x14ac:dyDescent="0.25">
      <c r="A260" s="1">
        <v>48006148</v>
      </c>
      <c r="B260" t="s">
        <v>735</v>
      </c>
      <c r="C260" s="1">
        <v>1</v>
      </c>
      <c r="D260" s="1" t="s">
        <v>461</v>
      </c>
      <c r="E260" s="1" t="s">
        <v>629</v>
      </c>
      <c r="F260" s="88">
        <v>44604</v>
      </c>
      <c r="G260" s="1" t="s">
        <v>665</v>
      </c>
      <c r="H260" s="1" t="s">
        <v>394</v>
      </c>
      <c r="I260" s="1" t="s">
        <v>394</v>
      </c>
      <c r="J260" s="41" t="s">
        <v>394</v>
      </c>
      <c r="K260" s="41" t="s">
        <v>394</v>
      </c>
      <c r="L260" s="41" t="s">
        <v>394</v>
      </c>
      <c r="M260" s="41" t="s">
        <v>394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T260" s="1">
        <v>1</v>
      </c>
      <c r="U260" s="1" t="s">
        <v>665</v>
      </c>
    </row>
    <row r="261" spans="1:21" x14ac:dyDescent="0.25">
      <c r="A261" s="1">
        <v>48006148</v>
      </c>
      <c r="B261" t="s">
        <v>735</v>
      </c>
      <c r="C261" s="1">
        <v>1</v>
      </c>
      <c r="D261" s="1" t="s">
        <v>461</v>
      </c>
      <c r="E261" s="1" t="s">
        <v>629</v>
      </c>
      <c r="F261" s="88">
        <v>44605</v>
      </c>
      <c r="G261" s="1" t="s">
        <v>666</v>
      </c>
      <c r="H261" s="1" t="s">
        <v>394</v>
      </c>
      <c r="I261" s="1" t="s">
        <v>394</v>
      </c>
      <c r="J261" s="41" t="s">
        <v>394</v>
      </c>
      <c r="K261" s="41" t="s">
        <v>394</v>
      </c>
      <c r="L261" s="41" t="s">
        <v>394</v>
      </c>
      <c r="M261" s="41" t="s">
        <v>394</v>
      </c>
      <c r="N261" s="1">
        <v>0.16666666666666666</v>
      </c>
      <c r="O261" s="1">
        <v>0</v>
      </c>
      <c r="P261" s="1">
        <v>0</v>
      </c>
      <c r="Q261" s="1">
        <v>0</v>
      </c>
      <c r="R261" s="1">
        <v>0</v>
      </c>
      <c r="T261" s="1">
        <v>1</v>
      </c>
      <c r="U261" s="1" t="s">
        <v>665</v>
      </c>
    </row>
    <row r="262" spans="1:21" x14ac:dyDescent="0.25">
      <c r="A262" s="1">
        <v>48006148</v>
      </c>
      <c r="B262" t="s">
        <v>735</v>
      </c>
      <c r="C262" s="1">
        <v>1</v>
      </c>
      <c r="D262" s="1" t="s">
        <v>461</v>
      </c>
      <c r="E262" s="1" t="s">
        <v>629</v>
      </c>
      <c r="F262" s="88">
        <v>44606</v>
      </c>
      <c r="G262" s="1" t="s">
        <v>665</v>
      </c>
      <c r="H262" s="1" t="s">
        <v>394</v>
      </c>
      <c r="I262" s="1" t="s">
        <v>394</v>
      </c>
      <c r="J262" s="1" t="s">
        <v>394</v>
      </c>
      <c r="K262" s="1" t="s">
        <v>394</v>
      </c>
      <c r="L262" s="1" t="s">
        <v>394</v>
      </c>
      <c r="M262" s="1" t="s">
        <v>394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T262" s="1">
        <v>1</v>
      </c>
      <c r="U262" s="1" t="s">
        <v>665</v>
      </c>
    </row>
    <row r="263" spans="1:21" x14ac:dyDescent="0.25">
      <c r="A263" s="1">
        <v>48006148</v>
      </c>
      <c r="B263" t="s">
        <v>735</v>
      </c>
      <c r="C263" s="1">
        <v>1</v>
      </c>
      <c r="D263" s="1" t="s">
        <v>461</v>
      </c>
      <c r="E263" s="1" t="s">
        <v>629</v>
      </c>
      <c r="F263" s="88">
        <v>44607</v>
      </c>
      <c r="G263" s="1" t="s">
        <v>665</v>
      </c>
      <c r="H263" s="1" t="s">
        <v>394</v>
      </c>
      <c r="I263" s="1" t="s">
        <v>394</v>
      </c>
      <c r="J263" s="41" t="s">
        <v>394</v>
      </c>
      <c r="K263" s="41" t="s">
        <v>394</v>
      </c>
      <c r="L263" s="41" t="s">
        <v>394</v>
      </c>
      <c r="M263" s="41" t="s">
        <v>394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T263" s="1">
        <v>1</v>
      </c>
      <c r="U263" s="1" t="s">
        <v>665</v>
      </c>
    </row>
    <row r="264" spans="1:21" x14ac:dyDescent="0.25">
      <c r="A264" s="1">
        <v>48006148</v>
      </c>
      <c r="B264" t="s">
        <v>735</v>
      </c>
      <c r="C264" s="1">
        <v>1</v>
      </c>
      <c r="D264" s="1" t="s">
        <v>461</v>
      </c>
      <c r="E264" s="1" t="s">
        <v>629</v>
      </c>
      <c r="F264" s="88">
        <v>44608</v>
      </c>
      <c r="G264" s="1" t="s">
        <v>665</v>
      </c>
      <c r="H264" s="1" t="s">
        <v>394</v>
      </c>
      <c r="I264" s="1" t="s">
        <v>394</v>
      </c>
      <c r="J264" s="41" t="s">
        <v>394</v>
      </c>
      <c r="K264" s="41" t="s">
        <v>394</v>
      </c>
      <c r="L264" s="41" t="s">
        <v>394</v>
      </c>
      <c r="M264" s="41" t="s">
        <v>394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T264" s="1">
        <v>1</v>
      </c>
      <c r="U264" s="1" t="s">
        <v>665</v>
      </c>
    </row>
    <row r="265" spans="1:21" x14ac:dyDescent="0.25">
      <c r="A265" s="1">
        <v>48006148</v>
      </c>
      <c r="B265" t="s">
        <v>735</v>
      </c>
      <c r="C265" s="1">
        <v>1</v>
      </c>
      <c r="D265" s="1" t="s">
        <v>461</v>
      </c>
      <c r="E265" s="1" t="s">
        <v>629</v>
      </c>
      <c r="F265" s="88">
        <v>44609</v>
      </c>
      <c r="G265" s="1" t="s">
        <v>665</v>
      </c>
      <c r="H265" s="1" t="s">
        <v>394</v>
      </c>
      <c r="I265" s="1" t="s">
        <v>394</v>
      </c>
      <c r="J265" s="41" t="s">
        <v>394</v>
      </c>
      <c r="K265" s="41" t="s">
        <v>394</v>
      </c>
      <c r="L265" s="41" t="s">
        <v>394</v>
      </c>
      <c r="M265" s="41" t="s">
        <v>394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T265" s="1">
        <v>1</v>
      </c>
      <c r="U265" s="1" t="s">
        <v>665</v>
      </c>
    </row>
    <row r="266" spans="1:21" x14ac:dyDescent="0.25">
      <c r="A266" s="1">
        <v>48006148</v>
      </c>
      <c r="B266" t="s">
        <v>735</v>
      </c>
      <c r="C266" s="1">
        <v>1</v>
      </c>
      <c r="D266" s="1" t="s">
        <v>461</v>
      </c>
      <c r="E266" s="1" t="s">
        <v>629</v>
      </c>
      <c r="F266" s="88">
        <v>44610</v>
      </c>
      <c r="G266" s="1" t="s">
        <v>665</v>
      </c>
      <c r="H266" s="1" t="s">
        <v>394</v>
      </c>
      <c r="I266" s="1" t="s">
        <v>394</v>
      </c>
      <c r="J266" s="41" t="s">
        <v>394</v>
      </c>
      <c r="K266" s="41" t="s">
        <v>394</v>
      </c>
      <c r="L266" s="41" t="s">
        <v>394</v>
      </c>
      <c r="M266" s="41" t="s">
        <v>394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T266" s="1">
        <v>1</v>
      </c>
      <c r="U266" s="1" t="s">
        <v>665</v>
      </c>
    </row>
    <row r="267" spans="1:21" x14ac:dyDescent="0.25">
      <c r="A267" s="1">
        <v>48006148</v>
      </c>
      <c r="B267" t="s">
        <v>735</v>
      </c>
      <c r="C267" s="1">
        <v>1</v>
      </c>
      <c r="D267" s="1" t="s">
        <v>461</v>
      </c>
      <c r="E267" s="1" t="s">
        <v>629</v>
      </c>
      <c r="F267" s="88">
        <v>44611</v>
      </c>
      <c r="G267" s="1" t="s">
        <v>665</v>
      </c>
      <c r="H267" s="1" t="s">
        <v>394</v>
      </c>
      <c r="I267" s="1" t="s">
        <v>394</v>
      </c>
      <c r="J267" s="41" t="s">
        <v>394</v>
      </c>
      <c r="K267" s="41" t="s">
        <v>394</v>
      </c>
      <c r="L267" s="41" t="s">
        <v>394</v>
      </c>
      <c r="M267" s="41" t="s">
        <v>394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T267" s="1">
        <v>1</v>
      </c>
      <c r="U267" s="1" t="s">
        <v>665</v>
      </c>
    </row>
    <row r="268" spans="1:21" x14ac:dyDescent="0.25">
      <c r="A268" s="1">
        <v>48006148</v>
      </c>
      <c r="B268" t="s">
        <v>735</v>
      </c>
      <c r="C268" s="1">
        <v>1</v>
      </c>
      <c r="D268" s="1" t="s">
        <v>461</v>
      </c>
      <c r="E268" s="1" t="s">
        <v>629</v>
      </c>
      <c r="F268" s="88">
        <v>44612</v>
      </c>
      <c r="G268" s="1" t="s">
        <v>666</v>
      </c>
      <c r="H268" s="1" t="s">
        <v>394</v>
      </c>
      <c r="I268" s="1" t="s">
        <v>394</v>
      </c>
      <c r="J268" s="41" t="s">
        <v>394</v>
      </c>
      <c r="K268" s="41" t="s">
        <v>394</v>
      </c>
      <c r="L268" s="41" t="s">
        <v>394</v>
      </c>
      <c r="M268" s="41" t="s">
        <v>394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T268" s="1">
        <v>1</v>
      </c>
      <c r="U268" s="1" t="s">
        <v>665</v>
      </c>
    </row>
    <row r="269" spans="1:21" x14ac:dyDescent="0.25">
      <c r="A269" s="1">
        <v>48006148</v>
      </c>
      <c r="B269" t="s">
        <v>735</v>
      </c>
      <c r="C269" s="1">
        <v>1</v>
      </c>
      <c r="D269" s="1" t="s">
        <v>461</v>
      </c>
      <c r="E269" s="1" t="s">
        <v>629</v>
      </c>
      <c r="F269" s="88">
        <v>44613</v>
      </c>
      <c r="G269" s="1" t="s">
        <v>665</v>
      </c>
      <c r="H269" s="1" t="s">
        <v>394</v>
      </c>
      <c r="I269" s="1" t="s">
        <v>394</v>
      </c>
      <c r="J269" s="41" t="s">
        <v>394</v>
      </c>
      <c r="K269" s="41" t="s">
        <v>394</v>
      </c>
      <c r="L269" s="41" t="s">
        <v>394</v>
      </c>
      <c r="M269" s="41" t="s">
        <v>394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T269" s="1">
        <v>1</v>
      </c>
      <c r="U269" s="1" t="s">
        <v>665</v>
      </c>
    </row>
    <row r="270" spans="1:21" x14ac:dyDescent="0.25">
      <c r="A270" s="1">
        <v>48006148</v>
      </c>
      <c r="B270" t="s">
        <v>735</v>
      </c>
      <c r="C270" s="1">
        <v>1</v>
      </c>
      <c r="D270" s="1" t="s">
        <v>461</v>
      </c>
      <c r="E270" s="1" t="s">
        <v>629</v>
      </c>
      <c r="F270" s="88">
        <v>44614</v>
      </c>
      <c r="G270" s="1" t="s">
        <v>665</v>
      </c>
      <c r="H270" s="1" t="s">
        <v>394</v>
      </c>
      <c r="I270" s="1" t="s">
        <v>394</v>
      </c>
      <c r="J270" s="41" t="s">
        <v>394</v>
      </c>
      <c r="K270" s="41" t="s">
        <v>394</v>
      </c>
      <c r="L270" s="41" t="s">
        <v>394</v>
      </c>
      <c r="M270" s="41" t="s">
        <v>394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T270" s="1">
        <v>1</v>
      </c>
      <c r="U270" s="1" t="s">
        <v>665</v>
      </c>
    </row>
    <row r="271" spans="1:21" x14ac:dyDescent="0.25">
      <c r="A271" s="1">
        <v>48006148</v>
      </c>
      <c r="B271" t="s">
        <v>735</v>
      </c>
      <c r="C271" s="1">
        <v>1</v>
      </c>
      <c r="D271" s="1" t="s">
        <v>461</v>
      </c>
      <c r="E271" s="1" t="s">
        <v>629</v>
      </c>
      <c r="F271" s="88">
        <v>44615</v>
      </c>
      <c r="G271" s="1" t="s">
        <v>665</v>
      </c>
      <c r="H271" s="1" t="s">
        <v>394</v>
      </c>
      <c r="I271" s="1" t="s">
        <v>394</v>
      </c>
      <c r="J271" s="41" t="s">
        <v>394</v>
      </c>
      <c r="K271" s="41" t="s">
        <v>394</v>
      </c>
      <c r="L271" s="41" t="s">
        <v>394</v>
      </c>
      <c r="M271" s="41" t="s">
        <v>394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T271" s="1">
        <v>1</v>
      </c>
      <c r="U271" s="1" t="s">
        <v>665</v>
      </c>
    </row>
    <row r="272" spans="1:21" x14ac:dyDescent="0.25">
      <c r="A272" s="1">
        <v>46378392</v>
      </c>
      <c r="B272" t="s">
        <v>732</v>
      </c>
      <c r="C272" s="1">
        <v>1</v>
      </c>
      <c r="D272" s="1" t="s">
        <v>461</v>
      </c>
      <c r="E272" s="1" t="s">
        <v>629</v>
      </c>
      <c r="F272" s="88">
        <v>44586</v>
      </c>
      <c r="G272" s="1" t="s">
        <v>665</v>
      </c>
      <c r="H272" s="1" t="s">
        <v>394</v>
      </c>
      <c r="I272" s="1" t="s">
        <v>394</v>
      </c>
      <c r="J272" s="41" t="s">
        <v>394</v>
      </c>
      <c r="K272" s="41" t="s">
        <v>394</v>
      </c>
      <c r="L272" s="41" t="s">
        <v>394</v>
      </c>
      <c r="M272" s="41" t="s">
        <v>394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T272" s="1">
        <v>1</v>
      </c>
      <c r="U272" s="1" t="s">
        <v>665</v>
      </c>
    </row>
    <row r="273" spans="1:21" x14ac:dyDescent="0.25">
      <c r="A273" s="1">
        <v>46378392</v>
      </c>
      <c r="B273" t="s">
        <v>732</v>
      </c>
      <c r="C273" s="1">
        <v>1</v>
      </c>
      <c r="D273" s="1" t="s">
        <v>461</v>
      </c>
      <c r="E273" s="1" t="s">
        <v>629</v>
      </c>
      <c r="F273" s="88">
        <v>44587</v>
      </c>
      <c r="G273" s="1" t="s">
        <v>665</v>
      </c>
      <c r="H273" s="1" t="s">
        <v>394</v>
      </c>
      <c r="I273" s="1" t="s">
        <v>394</v>
      </c>
      <c r="J273" s="41" t="s">
        <v>394</v>
      </c>
      <c r="K273" s="41" t="s">
        <v>394</v>
      </c>
      <c r="L273" s="41" t="s">
        <v>394</v>
      </c>
      <c r="M273" s="41" t="s">
        <v>394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T273" s="1">
        <v>1</v>
      </c>
      <c r="U273" s="1" t="s">
        <v>665</v>
      </c>
    </row>
    <row r="274" spans="1:21" x14ac:dyDescent="0.25">
      <c r="A274" s="1">
        <v>46378392</v>
      </c>
      <c r="B274" t="s">
        <v>732</v>
      </c>
      <c r="C274" s="1">
        <v>1</v>
      </c>
      <c r="D274" s="1" t="s">
        <v>461</v>
      </c>
      <c r="E274" s="1" t="s">
        <v>629</v>
      </c>
      <c r="F274" s="88">
        <v>44588</v>
      </c>
      <c r="G274" s="1" t="s">
        <v>665</v>
      </c>
      <c r="H274" s="1" t="s">
        <v>394</v>
      </c>
      <c r="I274" s="1" t="s">
        <v>394</v>
      </c>
      <c r="J274" s="41" t="s">
        <v>394</v>
      </c>
      <c r="K274" s="41" t="s">
        <v>394</v>
      </c>
      <c r="L274" s="41" t="s">
        <v>394</v>
      </c>
      <c r="M274" s="41" t="s">
        <v>394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T274" s="1">
        <v>1</v>
      </c>
      <c r="U274" s="1" t="s">
        <v>665</v>
      </c>
    </row>
    <row r="275" spans="1:21" x14ac:dyDescent="0.25">
      <c r="A275" s="1">
        <v>46378392</v>
      </c>
      <c r="B275" t="s">
        <v>732</v>
      </c>
      <c r="C275" s="1">
        <v>1</v>
      </c>
      <c r="D275" s="1" t="s">
        <v>461</v>
      </c>
      <c r="E275" s="1" t="s">
        <v>629</v>
      </c>
      <c r="F275" s="88">
        <v>44589</v>
      </c>
      <c r="G275" s="1" t="s">
        <v>665</v>
      </c>
      <c r="H275" s="1" t="s">
        <v>394</v>
      </c>
      <c r="I275" s="1" t="s">
        <v>394</v>
      </c>
      <c r="J275" s="41" t="s">
        <v>394</v>
      </c>
      <c r="K275" s="41" t="s">
        <v>394</v>
      </c>
      <c r="L275" s="41" t="s">
        <v>394</v>
      </c>
      <c r="M275" s="41" t="s">
        <v>394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T275" s="1">
        <v>1</v>
      </c>
      <c r="U275" s="1" t="s">
        <v>665</v>
      </c>
    </row>
    <row r="276" spans="1:21" x14ac:dyDescent="0.25">
      <c r="A276" s="1">
        <v>46378392</v>
      </c>
      <c r="B276" t="s">
        <v>732</v>
      </c>
      <c r="C276" s="1">
        <v>1</v>
      </c>
      <c r="D276" s="1" t="s">
        <v>461</v>
      </c>
      <c r="E276" s="1" t="s">
        <v>629</v>
      </c>
      <c r="F276" s="88">
        <v>44590</v>
      </c>
      <c r="G276" s="1" t="s">
        <v>665</v>
      </c>
      <c r="H276" s="1" t="s">
        <v>394</v>
      </c>
      <c r="I276" s="1" t="s">
        <v>394</v>
      </c>
      <c r="J276" s="41" t="s">
        <v>394</v>
      </c>
      <c r="K276" s="41" t="s">
        <v>394</v>
      </c>
      <c r="L276" s="41" t="s">
        <v>394</v>
      </c>
      <c r="M276" s="41" t="s">
        <v>394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T276" s="1">
        <v>1</v>
      </c>
      <c r="U276" s="1" t="s">
        <v>665</v>
      </c>
    </row>
    <row r="277" spans="1:21" x14ac:dyDescent="0.25">
      <c r="A277" s="1">
        <v>46378392</v>
      </c>
      <c r="B277" t="s">
        <v>732</v>
      </c>
      <c r="C277" s="1">
        <v>1</v>
      </c>
      <c r="D277" s="1" t="s">
        <v>461</v>
      </c>
      <c r="E277" s="1" t="s">
        <v>629</v>
      </c>
      <c r="F277" s="88">
        <v>44591</v>
      </c>
      <c r="G277" s="1" t="s">
        <v>666</v>
      </c>
      <c r="H277" s="1" t="s">
        <v>394</v>
      </c>
      <c r="I277" s="1" t="s">
        <v>394</v>
      </c>
      <c r="J277" s="41" t="s">
        <v>394</v>
      </c>
      <c r="K277" s="41" t="s">
        <v>394</v>
      </c>
      <c r="L277" s="41" t="s">
        <v>394</v>
      </c>
      <c r="M277" s="41" t="s">
        <v>394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T277" s="1">
        <v>1</v>
      </c>
      <c r="U277" s="1" t="s">
        <v>665</v>
      </c>
    </row>
    <row r="278" spans="1:21" x14ac:dyDescent="0.25">
      <c r="A278" s="1">
        <v>46378392</v>
      </c>
      <c r="B278" t="s">
        <v>732</v>
      </c>
      <c r="C278" s="1">
        <v>1</v>
      </c>
      <c r="D278" s="1" t="s">
        <v>461</v>
      </c>
      <c r="E278" s="1" t="s">
        <v>629</v>
      </c>
      <c r="F278" s="88">
        <v>44592</v>
      </c>
      <c r="G278" s="1" t="s">
        <v>665</v>
      </c>
      <c r="H278" s="1" t="s">
        <v>394</v>
      </c>
      <c r="I278" s="1" t="s">
        <v>394</v>
      </c>
      <c r="J278" s="41" t="s">
        <v>394</v>
      </c>
      <c r="K278" s="41" t="s">
        <v>394</v>
      </c>
      <c r="L278" s="41" t="s">
        <v>394</v>
      </c>
      <c r="M278" s="41" t="s">
        <v>394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T278" s="1">
        <v>1</v>
      </c>
      <c r="U278" s="1" t="s">
        <v>665</v>
      </c>
    </row>
    <row r="279" spans="1:21" x14ac:dyDescent="0.25">
      <c r="A279" s="1">
        <v>46378392</v>
      </c>
      <c r="B279" t="s">
        <v>732</v>
      </c>
      <c r="C279" s="1">
        <v>1</v>
      </c>
      <c r="D279" s="1" t="s">
        <v>461</v>
      </c>
      <c r="E279" s="1" t="s">
        <v>629</v>
      </c>
      <c r="F279" s="88">
        <v>44593</v>
      </c>
      <c r="G279" s="1" t="s">
        <v>665</v>
      </c>
      <c r="H279" s="1" t="s">
        <v>394</v>
      </c>
      <c r="I279" s="1" t="s">
        <v>394</v>
      </c>
      <c r="J279" s="41" t="s">
        <v>394</v>
      </c>
      <c r="K279" s="41" t="s">
        <v>394</v>
      </c>
      <c r="L279" s="41" t="s">
        <v>394</v>
      </c>
      <c r="M279" s="41" t="s">
        <v>394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T279" s="1">
        <v>1</v>
      </c>
      <c r="U279" s="1" t="s">
        <v>665</v>
      </c>
    </row>
    <row r="280" spans="1:21" x14ac:dyDescent="0.25">
      <c r="A280" s="1">
        <v>46378392</v>
      </c>
      <c r="B280" t="s">
        <v>732</v>
      </c>
      <c r="C280" s="1">
        <v>1</v>
      </c>
      <c r="D280" s="1" t="s">
        <v>461</v>
      </c>
      <c r="E280" s="1" t="s">
        <v>629</v>
      </c>
      <c r="F280" s="88">
        <v>44594</v>
      </c>
      <c r="G280" s="1" t="s">
        <v>665</v>
      </c>
      <c r="H280" s="1" t="s">
        <v>394</v>
      </c>
      <c r="I280" s="1" t="s">
        <v>394</v>
      </c>
      <c r="J280" s="41" t="s">
        <v>394</v>
      </c>
      <c r="K280" s="41" t="s">
        <v>394</v>
      </c>
      <c r="L280" s="41" t="s">
        <v>394</v>
      </c>
      <c r="M280" s="41" t="s">
        <v>394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T280" s="1">
        <v>1</v>
      </c>
      <c r="U280" s="1" t="s">
        <v>665</v>
      </c>
    </row>
    <row r="281" spans="1:21" x14ac:dyDescent="0.25">
      <c r="A281" s="1">
        <v>46378392</v>
      </c>
      <c r="B281" t="s">
        <v>732</v>
      </c>
      <c r="C281" s="1">
        <v>1</v>
      </c>
      <c r="D281" s="1" t="s">
        <v>461</v>
      </c>
      <c r="E281" s="1" t="s">
        <v>629</v>
      </c>
      <c r="F281" s="88">
        <v>44595</v>
      </c>
      <c r="G281" s="1" t="s">
        <v>665</v>
      </c>
      <c r="H281" s="1" t="s">
        <v>394</v>
      </c>
      <c r="I281" s="1" t="s">
        <v>394</v>
      </c>
      <c r="J281" s="41" t="s">
        <v>394</v>
      </c>
      <c r="K281" s="41" t="s">
        <v>394</v>
      </c>
      <c r="L281" s="41" t="s">
        <v>394</v>
      </c>
      <c r="M281" s="41" t="s">
        <v>394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T281" s="1">
        <v>1</v>
      </c>
      <c r="U281" s="1" t="s">
        <v>665</v>
      </c>
    </row>
    <row r="282" spans="1:21" x14ac:dyDescent="0.25">
      <c r="A282" s="1">
        <v>46378392</v>
      </c>
      <c r="B282" t="s">
        <v>732</v>
      </c>
      <c r="C282" s="1">
        <v>1</v>
      </c>
      <c r="D282" s="1" t="s">
        <v>461</v>
      </c>
      <c r="E282" s="1" t="s">
        <v>629</v>
      </c>
      <c r="F282" s="88">
        <v>44596</v>
      </c>
      <c r="G282" s="1" t="s">
        <v>665</v>
      </c>
      <c r="H282" s="1" t="s">
        <v>394</v>
      </c>
      <c r="I282" s="1" t="s">
        <v>394</v>
      </c>
      <c r="J282" s="41" t="s">
        <v>394</v>
      </c>
      <c r="K282" s="41" t="s">
        <v>394</v>
      </c>
      <c r="L282" s="41" t="s">
        <v>394</v>
      </c>
      <c r="M282" s="41" t="s">
        <v>394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T282" s="1">
        <v>1</v>
      </c>
      <c r="U282" s="1" t="s">
        <v>665</v>
      </c>
    </row>
    <row r="283" spans="1:21" x14ac:dyDescent="0.25">
      <c r="A283" s="1">
        <v>46378392</v>
      </c>
      <c r="B283" t="s">
        <v>732</v>
      </c>
      <c r="C283" s="1">
        <v>1</v>
      </c>
      <c r="D283" s="1" t="s">
        <v>461</v>
      </c>
      <c r="E283" s="1" t="s">
        <v>629</v>
      </c>
      <c r="F283" s="88">
        <v>44597</v>
      </c>
      <c r="G283" s="1" t="s">
        <v>665</v>
      </c>
      <c r="H283" s="1">
        <v>1</v>
      </c>
      <c r="I283" s="1" t="s">
        <v>282</v>
      </c>
      <c r="J283" s="41">
        <v>44597.291666666664</v>
      </c>
      <c r="K283" s="41">
        <v>44597.5</v>
      </c>
      <c r="L283" s="41">
        <v>44597.541666666664</v>
      </c>
      <c r="M283" s="41">
        <v>44597.75</v>
      </c>
      <c r="N283" s="1">
        <v>1</v>
      </c>
      <c r="O283" s="1">
        <v>2</v>
      </c>
      <c r="P283" s="1">
        <v>0</v>
      </c>
      <c r="Q283" s="1">
        <v>0</v>
      </c>
      <c r="R283" s="1">
        <v>0</v>
      </c>
      <c r="T283" s="1">
        <v>1</v>
      </c>
      <c r="U283" s="1" t="s">
        <v>665</v>
      </c>
    </row>
    <row r="284" spans="1:21" x14ac:dyDescent="0.25">
      <c r="A284" s="1">
        <v>46378392</v>
      </c>
      <c r="B284" t="s">
        <v>732</v>
      </c>
      <c r="C284" s="1">
        <v>1</v>
      </c>
      <c r="D284" s="1" t="s">
        <v>461</v>
      </c>
      <c r="E284" s="1" t="s">
        <v>629</v>
      </c>
      <c r="F284" s="88">
        <v>44598</v>
      </c>
      <c r="G284" s="1" t="s">
        <v>666</v>
      </c>
      <c r="H284" s="1" t="s">
        <v>394</v>
      </c>
      <c r="I284" s="1" t="s">
        <v>394</v>
      </c>
      <c r="J284" s="41" t="s">
        <v>394</v>
      </c>
      <c r="K284" s="41" t="s">
        <v>394</v>
      </c>
      <c r="L284" s="41" t="s">
        <v>394</v>
      </c>
      <c r="M284" s="41" t="s">
        <v>394</v>
      </c>
      <c r="N284" s="1">
        <v>0.16666666666666666</v>
      </c>
      <c r="O284" s="1">
        <v>0</v>
      </c>
      <c r="P284" s="1">
        <v>0</v>
      </c>
      <c r="Q284" s="1">
        <v>0</v>
      </c>
      <c r="R284" s="1">
        <v>0</v>
      </c>
      <c r="T284" s="1">
        <v>1</v>
      </c>
      <c r="U284" s="1" t="s">
        <v>665</v>
      </c>
    </row>
    <row r="285" spans="1:21" x14ac:dyDescent="0.25">
      <c r="A285" s="1">
        <v>46378392</v>
      </c>
      <c r="B285" t="s">
        <v>732</v>
      </c>
      <c r="C285" s="1">
        <v>1</v>
      </c>
      <c r="D285" s="1" t="s">
        <v>461</v>
      </c>
      <c r="E285" s="1" t="s">
        <v>629</v>
      </c>
      <c r="F285" s="88">
        <v>44599</v>
      </c>
      <c r="G285" s="1" t="s">
        <v>665</v>
      </c>
      <c r="H285" s="1">
        <v>1</v>
      </c>
      <c r="I285" s="1" t="s">
        <v>282</v>
      </c>
      <c r="J285" s="41">
        <v>44599.291666666664</v>
      </c>
      <c r="K285" s="41">
        <v>44599.5</v>
      </c>
      <c r="L285" s="41">
        <v>44599.541666666664</v>
      </c>
      <c r="M285" s="41">
        <v>44599.791666666664</v>
      </c>
      <c r="N285" s="1">
        <v>1</v>
      </c>
      <c r="O285" s="1">
        <v>2</v>
      </c>
      <c r="P285" s="1">
        <v>1</v>
      </c>
      <c r="Q285" s="1">
        <v>0</v>
      </c>
      <c r="R285" s="1">
        <v>0</v>
      </c>
      <c r="T285" s="1">
        <v>1</v>
      </c>
      <c r="U285" s="1" t="s">
        <v>665</v>
      </c>
    </row>
    <row r="286" spans="1:21" x14ac:dyDescent="0.25">
      <c r="A286" s="1">
        <v>46378392</v>
      </c>
      <c r="B286" t="s">
        <v>732</v>
      </c>
      <c r="C286" s="1">
        <v>1</v>
      </c>
      <c r="D286" s="1" t="s">
        <v>461</v>
      </c>
      <c r="E286" s="1" t="s">
        <v>629</v>
      </c>
      <c r="F286" s="88">
        <v>44600</v>
      </c>
      <c r="G286" s="1" t="s">
        <v>665</v>
      </c>
      <c r="H286" s="1">
        <v>1</v>
      </c>
      <c r="I286" s="1" t="s">
        <v>282</v>
      </c>
      <c r="J286" s="41">
        <v>44600.291666666664</v>
      </c>
      <c r="K286" s="41">
        <v>44600.5</v>
      </c>
      <c r="L286" s="41">
        <v>44600.541666666664</v>
      </c>
      <c r="M286" s="41">
        <v>44600.75</v>
      </c>
      <c r="N286" s="1">
        <v>1</v>
      </c>
      <c r="O286" s="1">
        <v>2</v>
      </c>
      <c r="P286" s="1">
        <v>0</v>
      </c>
      <c r="Q286" s="1">
        <v>0</v>
      </c>
      <c r="R286" s="1">
        <v>0</v>
      </c>
      <c r="T286" s="1">
        <v>1</v>
      </c>
      <c r="U286" s="1" t="s">
        <v>665</v>
      </c>
    </row>
    <row r="287" spans="1:21" x14ac:dyDescent="0.25">
      <c r="A287" s="1">
        <v>46378392</v>
      </c>
      <c r="B287" t="s">
        <v>732</v>
      </c>
      <c r="C287" s="1">
        <v>1</v>
      </c>
      <c r="D287" s="1" t="s">
        <v>461</v>
      </c>
      <c r="E287" s="1" t="s">
        <v>629</v>
      </c>
      <c r="F287" s="88">
        <v>44601</v>
      </c>
      <c r="G287" s="1" t="s">
        <v>665</v>
      </c>
      <c r="H287" s="1">
        <v>1</v>
      </c>
      <c r="I287" s="1" t="s">
        <v>282</v>
      </c>
      <c r="J287" s="41">
        <v>44601.291666666664</v>
      </c>
      <c r="K287" s="41">
        <v>44601.5</v>
      </c>
      <c r="L287" s="41">
        <v>44601.541666666664</v>
      </c>
      <c r="M287" s="41">
        <v>44601.791666666664</v>
      </c>
      <c r="N287" s="1">
        <v>1</v>
      </c>
      <c r="O287" s="1">
        <v>2</v>
      </c>
      <c r="P287" s="1">
        <v>1</v>
      </c>
      <c r="Q287" s="1">
        <v>0</v>
      </c>
      <c r="R287" s="1">
        <v>0</v>
      </c>
      <c r="T287" s="1">
        <v>1</v>
      </c>
      <c r="U287" s="1" t="s">
        <v>665</v>
      </c>
    </row>
    <row r="288" spans="1:21" x14ac:dyDescent="0.25">
      <c r="A288" s="1">
        <v>46378392</v>
      </c>
      <c r="B288" t="s">
        <v>732</v>
      </c>
      <c r="C288" s="1">
        <v>1</v>
      </c>
      <c r="D288" s="1" t="s">
        <v>461</v>
      </c>
      <c r="E288" s="1" t="s">
        <v>629</v>
      </c>
      <c r="F288" s="88">
        <v>44602</v>
      </c>
      <c r="G288" s="1" t="s">
        <v>665</v>
      </c>
      <c r="H288" s="1">
        <v>1</v>
      </c>
      <c r="I288" s="1" t="s">
        <v>282</v>
      </c>
      <c r="J288" s="41">
        <v>44602.291666666664</v>
      </c>
      <c r="K288" s="41">
        <v>44602.5</v>
      </c>
      <c r="L288" s="41">
        <v>44602.541666666664</v>
      </c>
      <c r="M288" s="41">
        <v>44602.791666666664</v>
      </c>
      <c r="N288" s="1">
        <v>1</v>
      </c>
      <c r="O288" s="1">
        <v>2</v>
      </c>
      <c r="P288" s="1">
        <v>1</v>
      </c>
      <c r="Q288" s="1">
        <v>0</v>
      </c>
      <c r="R288" s="1">
        <v>0</v>
      </c>
      <c r="T288" s="1">
        <v>1</v>
      </c>
      <c r="U288" s="1" t="s">
        <v>665</v>
      </c>
    </row>
    <row r="289" spans="1:21" x14ac:dyDescent="0.25">
      <c r="A289" s="1">
        <v>46378392</v>
      </c>
      <c r="B289" t="s">
        <v>732</v>
      </c>
      <c r="C289" s="1">
        <v>1</v>
      </c>
      <c r="D289" s="1" t="s">
        <v>461</v>
      </c>
      <c r="E289" s="1" t="s">
        <v>629</v>
      </c>
      <c r="F289" s="88">
        <v>44603</v>
      </c>
      <c r="G289" s="1" t="s">
        <v>665</v>
      </c>
      <c r="H289" s="1" t="s">
        <v>394</v>
      </c>
      <c r="I289" s="1" t="s">
        <v>394</v>
      </c>
      <c r="J289" s="41" t="s">
        <v>394</v>
      </c>
      <c r="K289" s="41" t="s">
        <v>394</v>
      </c>
      <c r="L289" s="41" t="s">
        <v>394</v>
      </c>
      <c r="M289" s="41" t="s">
        <v>394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T289" s="1">
        <v>1</v>
      </c>
      <c r="U289" s="1" t="s">
        <v>665</v>
      </c>
    </row>
    <row r="290" spans="1:21" x14ac:dyDescent="0.25">
      <c r="A290" s="1">
        <v>46378392</v>
      </c>
      <c r="B290" t="s">
        <v>732</v>
      </c>
      <c r="C290" s="1">
        <v>1</v>
      </c>
      <c r="D290" s="1" t="s">
        <v>461</v>
      </c>
      <c r="E290" s="1" t="s">
        <v>629</v>
      </c>
      <c r="F290" s="88">
        <v>44604</v>
      </c>
      <c r="G290" s="1" t="s">
        <v>665</v>
      </c>
      <c r="H290" s="1" t="s">
        <v>394</v>
      </c>
      <c r="I290" s="1" t="s">
        <v>394</v>
      </c>
      <c r="J290" s="41" t="s">
        <v>394</v>
      </c>
      <c r="K290" s="41" t="s">
        <v>394</v>
      </c>
      <c r="L290" s="41" t="s">
        <v>394</v>
      </c>
      <c r="M290" s="41" t="s">
        <v>394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T290" s="1">
        <v>1</v>
      </c>
      <c r="U290" s="1" t="s">
        <v>665</v>
      </c>
    </row>
    <row r="291" spans="1:21" x14ac:dyDescent="0.25">
      <c r="A291" s="1">
        <v>46378392</v>
      </c>
      <c r="B291" t="s">
        <v>732</v>
      </c>
      <c r="C291" s="1">
        <v>1</v>
      </c>
      <c r="D291" s="1" t="s">
        <v>461</v>
      </c>
      <c r="E291" s="1" t="s">
        <v>629</v>
      </c>
      <c r="F291" s="88">
        <v>44605</v>
      </c>
      <c r="G291" s="1" t="s">
        <v>666</v>
      </c>
      <c r="H291" s="1" t="s">
        <v>394</v>
      </c>
      <c r="I291" s="1" t="s">
        <v>394</v>
      </c>
      <c r="J291" s="41" t="s">
        <v>394</v>
      </c>
      <c r="K291" s="41" t="s">
        <v>394</v>
      </c>
      <c r="L291" s="41" t="s">
        <v>394</v>
      </c>
      <c r="M291" s="41" t="s">
        <v>394</v>
      </c>
      <c r="N291" s="1">
        <v>0.66666666666666663</v>
      </c>
      <c r="O291" s="1">
        <v>0</v>
      </c>
      <c r="P291" s="1">
        <v>0</v>
      </c>
      <c r="Q291" s="1">
        <v>0</v>
      </c>
      <c r="R291" s="1">
        <v>0</v>
      </c>
      <c r="T291" s="1">
        <v>1</v>
      </c>
      <c r="U291" s="1" t="s">
        <v>665</v>
      </c>
    </row>
    <row r="292" spans="1:21" x14ac:dyDescent="0.25">
      <c r="A292" s="1">
        <v>46378392</v>
      </c>
      <c r="B292" t="s">
        <v>732</v>
      </c>
      <c r="C292" s="1">
        <v>1</v>
      </c>
      <c r="D292" s="1" t="s">
        <v>461</v>
      </c>
      <c r="E292" s="1" t="s">
        <v>629</v>
      </c>
      <c r="F292" s="88">
        <v>44606</v>
      </c>
      <c r="G292" s="1" t="s">
        <v>665</v>
      </c>
      <c r="H292" s="1" t="s">
        <v>394</v>
      </c>
      <c r="I292" s="1" t="s">
        <v>394</v>
      </c>
      <c r="J292" s="41" t="s">
        <v>394</v>
      </c>
      <c r="K292" s="41" t="s">
        <v>394</v>
      </c>
      <c r="L292" s="41" t="s">
        <v>394</v>
      </c>
      <c r="M292" s="41" t="s">
        <v>394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T292" s="1">
        <v>1</v>
      </c>
      <c r="U292" s="1" t="s">
        <v>665</v>
      </c>
    </row>
    <row r="293" spans="1:21" x14ac:dyDescent="0.25">
      <c r="A293" s="1">
        <v>46378392</v>
      </c>
      <c r="B293" t="s">
        <v>732</v>
      </c>
      <c r="C293" s="1">
        <v>1</v>
      </c>
      <c r="D293" s="1" t="s">
        <v>461</v>
      </c>
      <c r="E293" s="1" t="s">
        <v>629</v>
      </c>
      <c r="F293" s="88">
        <v>44607</v>
      </c>
      <c r="G293" s="1" t="s">
        <v>665</v>
      </c>
      <c r="H293" s="1" t="s">
        <v>394</v>
      </c>
      <c r="I293" s="1" t="s">
        <v>394</v>
      </c>
      <c r="J293" s="41" t="s">
        <v>394</v>
      </c>
      <c r="K293" s="41" t="s">
        <v>394</v>
      </c>
      <c r="L293" s="41" t="s">
        <v>394</v>
      </c>
      <c r="M293" s="41" t="s">
        <v>394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T293" s="1">
        <v>1</v>
      </c>
      <c r="U293" s="1" t="s">
        <v>665</v>
      </c>
    </row>
    <row r="294" spans="1:21" x14ac:dyDescent="0.25">
      <c r="A294" s="1">
        <v>46378392</v>
      </c>
      <c r="B294" t="s">
        <v>732</v>
      </c>
      <c r="C294" s="1">
        <v>1</v>
      </c>
      <c r="D294" s="1" t="s">
        <v>461</v>
      </c>
      <c r="E294" s="1" t="s">
        <v>629</v>
      </c>
      <c r="F294" s="88">
        <v>44608</v>
      </c>
      <c r="G294" s="1" t="s">
        <v>665</v>
      </c>
      <c r="H294" s="1" t="s">
        <v>394</v>
      </c>
      <c r="I294" s="1" t="s">
        <v>394</v>
      </c>
      <c r="J294" s="41" t="s">
        <v>394</v>
      </c>
      <c r="K294" s="41" t="s">
        <v>394</v>
      </c>
      <c r="L294" s="41" t="s">
        <v>394</v>
      </c>
      <c r="M294" s="41" t="s">
        <v>394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T294" s="1">
        <v>1</v>
      </c>
      <c r="U294" s="1" t="s">
        <v>665</v>
      </c>
    </row>
    <row r="295" spans="1:21" x14ac:dyDescent="0.25">
      <c r="A295" s="1">
        <v>46378392</v>
      </c>
      <c r="B295" t="s">
        <v>732</v>
      </c>
      <c r="C295" s="1">
        <v>1</v>
      </c>
      <c r="D295" s="1" t="s">
        <v>461</v>
      </c>
      <c r="E295" s="1" t="s">
        <v>629</v>
      </c>
      <c r="F295" s="88">
        <v>44609</v>
      </c>
      <c r="G295" s="1" t="s">
        <v>665</v>
      </c>
      <c r="H295" s="1" t="s">
        <v>394</v>
      </c>
      <c r="I295" s="1" t="s">
        <v>394</v>
      </c>
      <c r="J295" s="41" t="s">
        <v>394</v>
      </c>
      <c r="K295" s="41" t="s">
        <v>394</v>
      </c>
      <c r="L295" s="41" t="s">
        <v>394</v>
      </c>
      <c r="M295" s="41" t="s">
        <v>394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T295" s="1">
        <v>1</v>
      </c>
      <c r="U295" s="1" t="s">
        <v>665</v>
      </c>
    </row>
    <row r="296" spans="1:21" x14ac:dyDescent="0.25">
      <c r="A296" s="1">
        <v>46378392</v>
      </c>
      <c r="B296" t="s">
        <v>732</v>
      </c>
      <c r="C296" s="1">
        <v>1</v>
      </c>
      <c r="D296" s="1" t="s">
        <v>461</v>
      </c>
      <c r="E296" s="1" t="s">
        <v>629</v>
      </c>
      <c r="F296" s="88">
        <v>44610</v>
      </c>
      <c r="G296" s="1" t="s">
        <v>665</v>
      </c>
      <c r="H296" s="1" t="s">
        <v>394</v>
      </c>
      <c r="I296" s="1" t="s">
        <v>394</v>
      </c>
      <c r="J296" s="41" t="s">
        <v>394</v>
      </c>
      <c r="K296" s="41" t="s">
        <v>394</v>
      </c>
      <c r="L296" s="41" t="s">
        <v>394</v>
      </c>
      <c r="M296" s="41" t="s">
        <v>394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T296" s="1">
        <v>1</v>
      </c>
      <c r="U296" s="1" t="s">
        <v>665</v>
      </c>
    </row>
    <row r="297" spans="1:21" x14ac:dyDescent="0.25">
      <c r="A297" s="1">
        <v>46378392</v>
      </c>
      <c r="B297" t="s">
        <v>732</v>
      </c>
      <c r="C297" s="1">
        <v>1</v>
      </c>
      <c r="D297" s="1" t="s">
        <v>461</v>
      </c>
      <c r="E297" s="1" t="s">
        <v>629</v>
      </c>
      <c r="F297" s="88">
        <v>44611</v>
      </c>
      <c r="G297" s="1" t="s">
        <v>665</v>
      </c>
      <c r="H297" s="1" t="s">
        <v>394</v>
      </c>
      <c r="I297" s="1" t="s">
        <v>394</v>
      </c>
      <c r="J297" s="41" t="s">
        <v>394</v>
      </c>
      <c r="K297" s="41" t="s">
        <v>394</v>
      </c>
      <c r="L297" s="41" t="s">
        <v>394</v>
      </c>
      <c r="M297" s="41" t="s">
        <v>394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T297" s="1">
        <v>1</v>
      </c>
      <c r="U297" s="1" t="s">
        <v>665</v>
      </c>
    </row>
    <row r="298" spans="1:21" x14ac:dyDescent="0.25">
      <c r="A298" s="1">
        <v>46378392</v>
      </c>
      <c r="B298" t="s">
        <v>732</v>
      </c>
      <c r="C298" s="1">
        <v>1</v>
      </c>
      <c r="D298" s="1" t="s">
        <v>461</v>
      </c>
      <c r="E298" s="1" t="s">
        <v>629</v>
      </c>
      <c r="F298" s="88">
        <v>44612</v>
      </c>
      <c r="G298" s="1" t="s">
        <v>666</v>
      </c>
      <c r="H298" s="1" t="s">
        <v>394</v>
      </c>
      <c r="I298" s="1" t="s">
        <v>394</v>
      </c>
      <c r="J298" s="41" t="s">
        <v>394</v>
      </c>
      <c r="K298" s="41" t="s">
        <v>394</v>
      </c>
      <c r="L298" s="41" t="s">
        <v>394</v>
      </c>
      <c r="M298" s="41" t="s">
        <v>394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T298" s="1">
        <v>1</v>
      </c>
      <c r="U298" s="1" t="s">
        <v>665</v>
      </c>
    </row>
    <row r="299" spans="1:21" x14ac:dyDescent="0.25">
      <c r="A299" s="1">
        <v>46378392</v>
      </c>
      <c r="B299" t="s">
        <v>732</v>
      </c>
      <c r="C299" s="1">
        <v>1</v>
      </c>
      <c r="D299" s="1" t="s">
        <v>461</v>
      </c>
      <c r="E299" s="1" t="s">
        <v>629</v>
      </c>
      <c r="F299" s="88">
        <v>44613</v>
      </c>
      <c r="G299" s="1" t="s">
        <v>665</v>
      </c>
      <c r="H299" s="1" t="s">
        <v>394</v>
      </c>
      <c r="I299" s="1" t="s">
        <v>394</v>
      </c>
      <c r="J299" s="41" t="s">
        <v>394</v>
      </c>
      <c r="K299" s="41" t="s">
        <v>394</v>
      </c>
      <c r="L299" s="41" t="s">
        <v>394</v>
      </c>
      <c r="M299" s="41" t="s">
        <v>394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T299" s="1">
        <v>1</v>
      </c>
      <c r="U299" s="1" t="s">
        <v>665</v>
      </c>
    </row>
    <row r="300" spans="1:21" x14ac:dyDescent="0.25">
      <c r="A300" s="1">
        <v>46378392</v>
      </c>
      <c r="B300" t="s">
        <v>732</v>
      </c>
      <c r="C300" s="1">
        <v>1</v>
      </c>
      <c r="D300" s="1" t="s">
        <v>461</v>
      </c>
      <c r="E300" s="1" t="s">
        <v>629</v>
      </c>
      <c r="F300" s="88">
        <v>44614</v>
      </c>
      <c r="G300" s="1" t="s">
        <v>665</v>
      </c>
      <c r="H300" s="1" t="s">
        <v>394</v>
      </c>
      <c r="I300" s="1" t="s">
        <v>394</v>
      </c>
      <c r="J300" s="41" t="s">
        <v>394</v>
      </c>
      <c r="K300" s="41" t="s">
        <v>394</v>
      </c>
      <c r="L300" s="41" t="s">
        <v>394</v>
      </c>
      <c r="M300" s="41" t="s">
        <v>394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T300" s="1">
        <v>1</v>
      </c>
      <c r="U300" s="1" t="s">
        <v>665</v>
      </c>
    </row>
    <row r="301" spans="1:21" x14ac:dyDescent="0.25">
      <c r="A301" s="1">
        <v>46378392</v>
      </c>
      <c r="B301" t="s">
        <v>732</v>
      </c>
      <c r="C301" s="1">
        <v>1</v>
      </c>
      <c r="D301" s="1" t="s">
        <v>461</v>
      </c>
      <c r="E301" s="1" t="s">
        <v>629</v>
      </c>
      <c r="F301" s="88">
        <v>44615</v>
      </c>
      <c r="G301" s="1" t="s">
        <v>665</v>
      </c>
      <c r="H301" s="1" t="s">
        <v>394</v>
      </c>
      <c r="I301" s="1" t="s">
        <v>394</v>
      </c>
      <c r="J301" s="41" t="s">
        <v>394</v>
      </c>
      <c r="K301" s="41" t="s">
        <v>394</v>
      </c>
      <c r="L301" s="41" t="s">
        <v>394</v>
      </c>
      <c r="M301" s="41" t="s">
        <v>394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T301" s="1">
        <v>1</v>
      </c>
      <c r="U301" s="1" t="s">
        <v>665</v>
      </c>
    </row>
    <row r="302" spans="1:21" x14ac:dyDescent="0.25">
      <c r="A302" s="1">
        <v>76466240</v>
      </c>
      <c r="B302" t="s">
        <v>319</v>
      </c>
      <c r="C302" s="1">
        <v>1</v>
      </c>
      <c r="D302" s="1" t="s">
        <v>461</v>
      </c>
      <c r="E302" s="1" t="s">
        <v>629</v>
      </c>
      <c r="F302" s="88">
        <v>44586</v>
      </c>
      <c r="G302" s="1" t="s">
        <v>665</v>
      </c>
      <c r="H302" s="1">
        <v>1</v>
      </c>
      <c r="I302" s="1" t="s">
        <v>282</v>
      </c>
      <c r="J302" s="41">
        <v>44586.208333333336</v>
      </c>
      <c r="K302" s="41">
        <v>44586</v>
      </c>
      <c r="L302" s="41">
        <v>44586</v>
      </c>
      <c r="M302" s="41">
        <v>44586.666666666664</v>
      </c>
      <c r="N302" s="1">
        <v>1</v>
      </c>
      <c r="O302" s="1">
        <v>2</v>
      </c>
      <c r="P302" s="1">
        <v>1</v>
      </c>
      <c r="Q302" s="1">
        <v>0</v>
      </c>
      <c r="R302" s="1">
        <v>1</v>
      </c>
      <c r="T302" s="1">
        <v>1</v>
      </c>
      <c r="U302" s="1" t="s">
        <v>665</v>
      </c>
    </row>
    <row r="303" spans="1:21" x14ac:dyDescent="0.25">
      <c r="A303" s="1">
        <v>76466240</v>
      </c>
      <c r="B303" t="s">
        <v>319</v>
      </c>
      <c r="C303" s="1">
        <v>1</v>
      </c>
      <c r="D303" s="1" t="s">
        <v>461</v>
      </c>
      <c r="E303" s="1" t="s">
        <v>629</v>
      </c>
      <c r="F303" s="88">
        <v>44587</v>
      </c>
      <c r="G303" s="1" t="s">
        <v>665</v>
      </c>
      <c r="H303" s="1">
        <v>1</v>
      </c>
      <c r="I303" s="1" t="s">
        <v>282</v>
      </c>
      <c r="J303" s="41">
        <v>44587.291666666664</v>
      </c>
      <c r="K303" s="41">
        <v>44587.5</v>
      </c>
      <c r="L303" s="41">
        <v>44587.541666666664</v>
      </c>
      <c r="M303" s="41">
        <v>44587.729166666664</v>
      </c>
      <c r="N303" s="1">
        <v>1</v>
      </c>
      <c r="O303" s="1">
        <v>1.5</v>
      </c>
      <c r="P303" s="1">
        <v>0</v>
      </c>
      <c r="Q303" s="1">
        <v>0</v>
      </c>
      <c r="R303" s="1">
        <v>0</v>
      </c>
      <c r="T303" s="1">
        <v>1</v>
      </c>
      <c r="U303" s="1" t="s">
        <v>665</v>
      </c>
    </row>
    <row r="304" spans="1:21" x14ac:dyDescent="0.25">
      <c r="A304" s="1">
        <v>76466240</v>
      </c>
      <c r="B304" t="s">
        <v>319</v>
      </c>
      <c r="C304" s="1">
        <v>1</v>
      </c>
      <c r="D304" s="1" t="s">
        <v>461</v>
      </c>
      <c r="E304" s="1" t="s">
        <v>629</v>
      </c>
      <c r="F304" s="88">
        <v>44588</v>
      </c>
      <c r="G304" s="1" t="s">
        <v>665</v>
      </c>
      <c r="H304" s="1">
        <v>1</v>
      </c>
      <c r="I304" s="1" t="s">
        <v>282</v>
      </c>
      <c r="J304" s="41">
        <v>44588.291666666664</v>
      </c>
      <c r="K304" s="41">
        <v>44588.5</v>
      </c>
      <c r="L304" s="41">
        <v>44588.541666666664</v>
      </c>
      <c r="M304" s="41">
        <v>44588.75</v>
      </c>
      <c r="N304" s="1">
        <v>1</v>
      </c>
      <c r="O304" s="1">
        <v>2</v>
      </c>
      <c r="P304" s="1">
        <v>0</v>
      </c>
      <c r="Q304" s="1">
        <v>0</v>
      </c>
      <c r="R304" s="1">
        <v>0</v>
      </c>
      <c r="T304" s="1">
        <v>1</v>
      </c>
      <c r="U304" s="1" t="s">
        <v>665</v>
      </c>
    </row>
    <row r="305" spans="1:21" x14ac:dyDescent="0.25">
      <c r="A305" s="1">
        <v>76466240</v>
      </c>
      <c r="B305" t="s">
        <v>319</v>
      </c>
      <c r="C305" s="1">
        <v>1</v>
      </c>
      <c r="D305" s="1" t="s">
        <v>461</v>
      </c>
      <c r="E305" s="1" t="s">
        <v>629</v>
      </c>
      <c r="F305" s="88">
        <v>44589</v>
      </c>
      <c r="G305" s="1" t="s">
        <v>665</v>
      </c>
      <c r="H305" s="1" t="s">
        <v>394</v>
      </c>
      <c r="I305" s="1" t="s">
        <v>394</v>
      </c>
      <c r="J305" s="41" t="s">
        <v>394</v>
      </c>
      <c r="K305" s="41" t="s">
        <v>394</v>
      </c>
      <c r="L305" s="41" t="s">
        <v>394</v>
      </c>
      <c r="M305" s="41" t="s">
        <v>394</v>
      </c>
      <c r="N305" s="1">
        <v>1</v>
      </c>
      <c r="O305" s="1">
        <v>0</v>
      </c>
      <c r="P305" s="1">
        <v>0</v>
      </c>
      <c r="Q305" s="1">
        <v>0</v>
      </c>
      <c r="R305" s="1">
        <v>0</v>
      </c>
      <c r="S305" s="3" t="s">
        <v>741</v>
      </c>
      <c r="T305" s="1">
        <v>1</v>
      </c>
      <c r="U305" s="1" t="s">
        <v>665</v>
      </c>
    </row>
    <row r="306" spans="1:21" x14ac:dyDescent="0.25">
      <c r="A306" s="1">
        <v>76466240</v>
      </c>
      <c r="B306" t="s">
        <v>319</v>
      </c>
      <c r="C306" s="1">
        <v>1</v>
      </c>
      <c r="D306" s="1" t="s">
        <v>461</v>
      </c>
      <c r="E306" s="1" t="s">
        <v>629</v>
      </c>
      <c r="F306" s="88">
        <v>44590</v>
      </c>
      <c r="G306" s="1" t="s">
        <v>665</v>
      </c>
      <c r="H306" s="1" t="s">
        <v>394</v>
      </c>
      <c r="I306" s="1" t="s">
        <v>394</v>
      </c>
      <c r="J306" s="41" t="s">
        <v>394</v>
      </c>
      <c r="K306" s="41" t="s">
        <v>394</v>
      </c>
      <c r="L306" s="41" t="s">
        <v>394</v>
      </c>
      <c r="M306" s="41" t="s">
        <v>394</v>
      </c>
      <c r="N306" s="1">
        <v>1</v>
      </c>
      <c r="O306" s="1">
        <v>0</v>
      </c>
      <c r="P306" s="1">
        <v>0</v>
      </c>
      <c r="Q306" s="1">
        <v>0</v>
      </c>
      <c r="R306" s="1">
        <v>0</v>
      </c>
      <c r="S306" s="3" t="s">
        <v>741</v>
      </c>
      <c r="T306" s="1">
        <v>1</v>
      </c>
      <c r="U306" s="1" t="s">
        <v>665</v>
      </c>
    </row>
    <row r="307" spans="1:21" x14ac:dyDescent="0.25">
      <c r="A307" s="1">
        <v>76466240</v>
      </c>
      <c r="B307" t="s">
        <v>319</v>
      </c>
      <c r="C307" s="1">
        <v>1</v>
      </c>
      <c r="D307" s="1" t="s">
        <v>461</v>
      </c>
      <c r="E307" s="1" t="s">
        <v>629</v>
      </c>
      <c r="F307" s="88">
        <v>44591</v>
      </c>
      <c r="G307" s="1" t="s">
        <v>666</v>
      </c>
      <c r="H307" s="1" t="s">
        <v>394</v>
      </c>
      <c r="I307" s="1" t="s">
        <v>394</v>
      </c>
      <c r="J307" s="41" t="s">
        <v>394</v>
      </c>
      <c r="K307" s="41" t="s">
        <v>394</v>
      </c>
      <c r="L307" s="41" t="s">
        <v>394</v>
      </c>
      <c r="M307" s="41" t="s">
        <v>394</v>
      </c>
      <c r="N307" s="1">
        <v>1</v>
      </c>
      <c r="O307" s="1">
        <v>0</v>
      </c>
      <c r="P307" s="1">
        <v>0</v>
      </c>
      <c r="Q307" s="1">
        <v>0</v>
      </c>
      <c r="R307" s="1">
        <v>0</v>
      </c>
      <c r="T307" s="1">
        <v>1</v>
      </c>
      <c r="U307" s="1" t="s">
        <v>665</v>
      </c>
    </row>
    <row r="308" spans="1:21" x14ac:dyDescent="0.25">
      <c r="A308" s="1">
        <v>76466240</v>
      </c>
      <c r="B308" t="s">
        <v>319</v>
      </c>
      <c r="C308" s="1">
        <v>1</v>
      </c>
      <c r="D308" s="1" t="s">
        <v>461</v>
      </c>
      <c r="E308" s="1" t="s">
        <v>629</v>
      </c>
      <c r="F308" s="88">
        <v>44592</v>
      </c>
      <c r="G308" s="1" t="s">
        <v>665</v>
      </c>
      <c r="H308" s="1" t="s">
        <v>394</v>
      </c>
      <c r="I308" s="1" t="s">
        <v>394</v>
      </c>
      <c r="J308" s="41" t="s">
        <v>394</v>
      </c>
      <c r="K308" s="41" t="s">
        <v>394</v>
      </c>
      <c r="L308" s="41" t="s">
        <v>394</v>
      </c>
      <c r="M308" s="41" t="s">
        <v>394</v>
      </c>
      <c r="N308" s="1">
        <v>1</v>
      </c>
      <c r="O308" s="1">
        <v>0</v>
      </c>
      <c r="P308" s="1">
        <v>0</v>
      </c>
      <c r="Q308" s="1">
        <v>0</v>
      </c>
      <c r="R308" s="1">
        <v>0</v>
      </c>
      <c r="S308" s="3" t="s">
        <v>741</v>
      </c>
      <c r="T308" s="1">
        <v>1</v>
      </c>
      <c r="U308" s="1" t="s">
        <v>665</v>
      </c>
    </row>
    <row r="309" spans="1:21" x14ac:dyDescent="0.25">
      <c r="A309" s="1">
        <v>76466240</v>
      </c>
      <c r="B309" t="s">
        <v>319</v>
      </c>
      <c r="C309" s="1">
        <v>1</v>
      </c>
      <c r="D309" s="1" t="s">
        <v>461</v>
      </c>
      <c r="E309" s="1" t="s">
        <v>629</v>
      </c>
      <c r="F309" s="88">
        <v>44593</v>
      </c>
      <c r="G309" s="1" t="s">
        <v>665</v>
      </c>
      <c r="H309" s="1" t="s">
        <v>394</v>
      </c>
      <c r="I309" s="1" t="s">
        <v>394</v>
      </c>
      <c r="J309" s="41" t="s">
        <v>394</v>
      </c>
      <c r="K309" s="41" t="s">
        <v>394</v>
      </c>
      <c r="L309" s="41" t="s">
        <v>394</v>
      </c>
      <c r="M309" s="41" t="s">
        <v>394</v>
      </c>
      <c r="N309" s="1">
        <v>1</v>
      </c>
      <c r="O309" s="1">
        <v>0</v>
      </c>
      <c r="P309" s="1">
        <v>0</v>
      </c>
      <c r="Q309" s="1">
        <v>0</v>
      </c>
      <c r="R309" s="1">
        <v>0</v>
      </c>
      <c r="S309" s="3" t="s">
        <v>741</v>
      </c>
      <c r="T309" s="1">
        <v>1</v>
      </c>
      <c r="U309" s="1" t="s">
        <v>665</v>
      </c>
    </row>
    <row r="310" spans="1:21" x14ac:dyDescent="0.25">
      <c r="A310" s="1">
        <v>76466240</v>
      </c>
      <c r="B310" t="s">
        <v>319</v>
      </c>
      <c r="C310" s="1">
        <v>1</v>
      </c>
      <c r="D310" s="1" t="s">
        <v>461</v>
      </c>
      <c r="E310" s="1" t="s">
        <v>629</v>
      </c>
      <c r="F310" s="88">
        <v>44594</v>
      </c>
      <c r="G310" s="1" t="s">
        <v>665</v>
      </c>
      <c r="H310" s="1" t="s">
        <v>394</v>
      </c>
      <c r="I310" s="1" t="s">
        <v>394</v>
      </c>
      <c r="J310" s="41" t="s">
        <v>394</v>
      </c>
      <c r="K310" s="41" t="s">
        <v>394</v>
      </c>
      <c r="L310" s="41" t="s">
        <v>394</v>
      </c>
      <c r="M310" s="41" t="s">
        <v>394</v>
      </c>
      <c r="N310" s="1">
        <v>1</v>
      </c>
      <c r="O310" s="1">
        <v>0</v>
      </c>
      <c r="P310" s="1">
        <v>0</v>
      </c>
      <c r="Q310" s="1">
        <v>0</v>
      </c>
      <c r="R310" s="1">
        <v>0</v>
      </c>
      <c r="S310" s="3" t="s">
        <v>741</v>
      </c>
      <c r="T310" s="1">
        <v>1</v>
      </c>
      <c r="U310" s="1" t="s">
        <v>665</v>
      </c>
    </row>
    <row r="311" spans="1:21" x14ac:dyDescent="0.25">
      <c r="A311" s="1">
        <v>76466240</v>
      </c>
      <c r="B311" t="s">
        <v>319</v>
      </c>
      <c r="C311" s="1">
        <v>1</v>
      </c>
      <c r="D311" s="1" t="s">
        <v>461</v>
      </c>
      <c r="E311" s="1" t="s">
        <v>629</v>
      </c>
      <c r="F311" s="88">
        <v>44595</v>
      </c>
      <c r="G311" s="1" t="s">
        <v>665</v>
      </c>
      <c r="H311" s="1">
        <v>1</v>
      </c>
      <c r="I311" s="1" t="s">
        <v>282</v>
      </c>
      <c r="J311" s="41">
        <v>44595.291666666664</v>
      </c>
      <c r="K311" s="41">
        <v>44595.5</v>
      </c>
      <c r="L311" s="41">
        <v>44595.541666666664</v>
      </c>
      <c r="M311" s="41">
        <v>44595.75</v>
      </c>
      <c r="N311" s="1">
        <v>1</v>
      </c>
      <c r="O311" s="1">
        <v>2</v>
      </c>
      <c r="P311" s="1">
        <v>0</v>
      </c>
      <c r="Q311" s="1">
        <v>0</v>
      </c>
      <c r="R311" s="1">
        <v>0</v>
      </c>
      <c r="T311" s="1">
        <v>1</v>
      </c>
      <c r="U311" s="1" t="s">
        <v>665</v>
      </c>
    </row>
    <row r="312" spans="1:21" x14ac:dyDescent="0.25">
      <c r="A312" s="1">
        <v>76466240</v>
      </c>
      <c r="B312" t="s">
        <v>319</v>
      </c>
      <c r="C312" s="1">
        <v>1</v>
      </c>
      <c r="D312" s="1" t="s">
        <v>461</v>
      </c>
      <c r="E312" s="1" t="s">
        <v>629</v>
      </c>
      <c r="F312" s="88">
        <v>44596</v>
      </c>
      <c r="G312" s="1" t="s">
        <v>665</v>
      </c>
      <c r="H312" s="1">
        <v>1</v>
      </c>
      <c r="I312" s="1" t="s">
        <v>282</v>
      </c>
      <c r="J312" s="41">
        <v>44596.291666666664</v>
      </c>
      <c r="K312" s="41">
        <v>44596.5</v>
      </c>
      <c r="L312" s="41">
        <v>44596.541666666664</v>
      </c>
      <c r="M312" s="41">
        <v>44596.791666666664</v>
      </c>
      <c r="N312" s="1">
        <v>1</v>
      </c>
      <c r="O312" s="1">
        <v>2</v>
      </c>
      <c r="P312" s="1">
        <v>1</v>
      </c>
      <c r="Q312" s="1">
        <v>0</v>
      </c>
      <c r="R312" s="1">
        <v>0</v>
      </c>
      <c r="T312" s="1">
        <v>1</v>
      </c>
      <c r="U312" s="1" t="s">
        <v>665</v>
      </c>
    </row>
    <row r="313" spans="1:21" x14ac:dyDescent="0.25">
      <c r="A313" s="1">
        <v>76466240</v>
      </c>
      <c r="B313" t="s">
        <v>319</v>
      </c>
      <c r="C313" s="1">
        <v>1</v>
      </c>
      <c r="D313" s="1" t="s">
        <v>461</v>
      </c>
      <c r="E313" s="1" t="s">
        <v>629</v>
      </c>
      <c r="F313" s="88">
        <v>44597</v>
      </c>
      <c r="G313" s="1" t="s">
        <v>665</v>
      </c>
      <c r="H313" s="1">
        <v>1</v>
      </c>
      <c r="I313" s="1" t="s">
        <v>282</v>
      </c>
      <c r="J313" s="41">
        <v>44597.291666666664</v>
      </c>
      <c r="K313" s="41">
        <v>44597.5</v>
      </c>
      <c r="L313" s="41">
        <v>44597.541666666664</v>
      </c>
      <c r="M313" s="41">
        <v>44597.6875</v>
      </c>
      <c r="N313" s="1">
        <v>1</v>
      </c>
      <c r="O313" s="1">
        <v>0.5</v>
      </c>
      <c r="P313" s="1">
        <v>0</v>
      </c>
      <c r="Q313" s="1">
        <v>0</v>
      </c>
      <c r="R313" s="1">
        <v>0</v>
      </c>
      <c r="T313" s="1">
        <v>1</v>
      </c>
      <c r="U313" s="1" t="s">
        <v>665</v>
      </c>
    </row>
    <row r="314" spans="1:21" x14ac:dyDescent="0.25">
      <c r="A314" s="1">
        <v>76466240</v>
      </c>
      <c r="B314" t="s">
        <v>319</v>
      </c>
      <c r="C314" s="1">
        <v>1</v>
      </c>
      <c r="D314" s="1" t="s">
        <v>461</v>
      </c>
      <c r="E314" s="1" t="s">
        <v>629</v>
      </c>
      <c r="F314" s="88">
        <v>44598</v>
      </c>
      <c r="G314" s="1" t="s">
        <v>666</v>
      </c>
      <c r="H314" s="1" t="s">
        <v>394</v>
      </c>
      <c r="I314" s="1" t="s">
        <v>394</v>
      </c>
      <c r="J314" s="41" t="s">
        <v>394</v>
      </c>
      <c r="K314" s="41" t="s">
        <v>394</v>
      </c>
      <c r="L314" s="41" t="s">
        <v>394</v>
      </c>
      <c r="M314" s="41" t="s">
        <v>394</v>
      </c>
      <c r="N314" s="1">
        <v>1</v>
      </c>
      <c r="O314" s="1">
        <v>0</v>
      </c>
      <c r="P314" s="1">
        <v>0</v>
      </c>
      <c r="Q314" s="1">
        <v>0</v>
      </c>
      <c r="R314" s="1">
        <v>0</v>
      </c>
      <c r="T314" s="1">
        <v>1</v>
      </c>
      <c r="U314" s="1" t="s">
        <v>665</v>
      </c>
    </row>
    <row r="315" spans="1:21" x14ac:dyDescent="0.25">
      <c r="A315" s="1">
        <v>76466240</v>
      </c>
      <c r="B315" t="s">
        <v>319</v>
      </c>
      <c r="C315" s="1">
        <v>1</v>
      </c>
      <c r="D315" s="1" t="s">
        <v>461</v>
      </c>
      <c r="E315" s="1" t="s">
        <v>629</v>
      </c>
      <c r="F315" s="88">
        <v>44599</v>
      </c>
      <c r="G315" s="1" t="s">
        <v>665</v>
      </c>
      <c r="H315" s="1">
        <v>1</v>
      </c>
      <c r="I315" s="1" t="s">
        <v>282</v>
      </c>
      <c r="J315" s="41">
        <v>44599.291666666664</v>
      </c>
      <c r="K315" s="41">
        <v>44599.5</v>
      </c>
      <c r="L315" s="41">
        <v>44599.541666666664</v>
      </c>
      <c r="M315" s="41">
        <v>44599.791666666664</v>
      </c>
      <c r="N315" s="1">
        <v>1</v>
      </c>
      <c r="O315" s="1">
        <v>2</v>
      </c>
      <c r="P315" s="1">
        <v>1</v>
      </c>
      <c r="Q315" s="1">
        <v>0</v>
      </c>
      <c r="R315" s="1">
        <v>0</v>
      </c>
      <c r="T315" s="1">
        <v>1</v>
      </c>
      <c r="U315" s="1" t="s">
        <v>665</v>
      </c>
    </row>
    <row r="316" spans="1:21" x14ac:dyDescent="0.25">
      <c r="A316" s="1">
        <v>76466240</v>
      </c>
      <c r="B316" t="s">
        <v>319</v>
      </c>
      <c r="C316" s="1">
        <v>1</v>
      </c>
      <c r="D316" s="1" t="s">
        <v>461</v>
      </c>
      <c r="E316" s="1" t="s">
        <v>629</v>
      </c>
      <c r="F316" s="88">
        <v>44600</v>
      </c>
      <c r="G316" s="1" t="s">
        <v>665</v>
      </c>
      <c r="H316" s="1">
        <v>1</v>
      </c>
      <c r="I316" s="1" t="s">
        <v>282</v>
      </c>
      <c r="J316" s="41">
        <v>44600.302083333336</v>
      </c>
      <c r="K316" s="41">
        <v>44600.5</v>
      </c>
      <c r="L316" s="41">
        <v>44600.541666666664</v>
      </c>
      <c r="M316" s="41">
        <v>44600.791666666664</v>
      </c>
      <c r="N316" s="1">
        <v>1</v>
      </c>
      <c r="O316" s="1">
        <v>2</v>
      </c>
      <c r="P316" s="1">
        <v>0.75</v>
      </c>
      <c r="Q316" s="1">
        <v>0</v>
      </c>
      <c r="R316" s="1">
        <v>0</v>
      </c>
      <c r="T316" s="1">
        <v>1</v>
      </c>
      <c r="U316" s="1" t="s">
        <v>665</v>
      </c>
    </row>
    <row r="317" spans="1:21" x14ac:dyDescent="0.25">
      <c r="A317" s="1">
        <v>76466240</v>
      </c>
      <c r="B317" t="s">
        <v>319</v>
      </c>
      <c r="C317" s="1">
        <v>1</v>
      </c>
      <c r="D317" s="1" t="s">
        <v>461</v>
      </c>
      <c r="E317" s="1" t="s">
        <v>629</v>
      </c>
      <c r="F317" s="88">
        <v>44601</v>
      </c>
      <c r="G317" s="1" t="s">
        <v>665</v>
      </c>
      <c r="H317" s="1">
        <v>1</v>
      </c>
      <c r="I317" s="1" t="s">
        <v>282</v>
      </c>
      <c r="J317" s="41">
        <v>44601.291666666664</v>
      </c>
      <c r="K317" s="41">
        <v>44601.5</v>
      </c>
      <c r="L317" s="41">
        <v>44601.541666666664</v>
      </c>
      <c r="M317" s="41">
        <v>44601.791666666664</v>
      </c>
      <c r="N317" s="1">
        <v>1</v>
      </c>
      <c r="O317" s="1">
        <v>2</v>
      </c>
      <c r="P317" s="1">
        <v>1</v>
      </c>
      <c r="Q317" s="1">
        <v>0</v>
      </c>
      <c r="R317" s="1">
        <v>0</v>
      </c>
      <c r="T317" s="1">
        <v>1</v>
      </c>
      <c r="U317" s="1" t="s">
        <v>665</v>
      </c>
    </row>
    <row r="318" spans="1:21" x14ac:dyDescent="0.25">
      <c r="A318" s="1">
        <v>76466240</v>
      </c>
      <c r="B318" t="s">
        <v>319</v>
      </c>
      <c r="C318" s="1">
        <v>1</v>
      </c>
      <c r="D318" s="1" t="s">
        <v>461</v>
      </c>
      <c r="E318" s="1" t="s">
        <v>629</v>
      </c>
      <c r="F318" s="88">
        <v>44602</v>
      </c>
      <c r="G318" s="1" t="s">
        <v>665</v>
      </c>
      <c r="H318" s="1">
        <v>1</v>
      </c>
      <c r="I318" s="1" t="s">
        <v>282</v>
      </c>
      <c r="J318" s="41">
        <v>44602.291666666664</v>
      </c>
      <c r="K318" s="41">
        <v>44602.5</v>
      </c>
      <c r="L318" s="41">
        <v>44602.541666666664</v>
      </c>
      <c r="M318" s="41">
        <v>44602.75</v>
      </c>
      <c r="N318" s="1">
        <v>1</v>
      </c>
      <c r="O318" s="1">
        <v>2</v>
      </c>
      <c r="P318" s="1">
        <v>0</v>
      </c>
      <c r="Q318" s="1">
        <v>0</v>
      </c>
      <c r="R318" s="1">
        <v>0</v>
      </c>
      <c r="T318" s="1">
        <v>1</v>
      </c>
      <c r="U318" s="1" t="s">
        <v>665</v>
      </c>
    </row>
    <row r="319" spans="1:21" x14ac:dyDescent="0.25">
      <c r="A319" s="1">
        <v>76466240</v>
      </c>
      <c r="B319" t="s">
        <v>319</v>
      </c>
      <c r="C319" s="1">
        <v>1</v>
      </c>
      <c r="D319" s="1" t="s">
        <v>461</v>
      </c>
      <c r="E319" s="1" t="s">
        <v>629</v>
      </c>
      <c r="F319" s="88">
        <v>44603</v>
      </c>
      <c r="G319" s="1" t="s">
        <v>665</v>
      </c>
      <c r="H319" s="1" t="s">
        <v>394</v>
      </c>
      <c r="I319" s="1" t="s">
        <v>394</v>
      </c>
      <c r="J319" s="41" t="s">
        <v>394</v>
      </c>
      <c r="K319" s="41" t="s">
        <v>394</v>
      </c>
      <c r="L319" s="41" t="s">
        <v>394</v>
      </c>
      <c r="M319" s="41" t="s">
        <v>394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T319" s="1">
        <v>1</v>
      </c>
      <c r="U319" s="1" t="s">
        <v>665</v>
      </c>
    </row>
    <row r="320" spans="1:21" x14ac:dyDescent="0.25">
      <c r="A320" s="1">
        <v>76466240</v>
      </c>
      <c r="B320" t="s">
        <v>319</v>
      </c>
      <c r="C320" s="1">
        <v>1</v>
      </c>
      <c r="D320" s="1" t="s">
        <v>461</v>
      </c>
      <c r="E320" s="1" t="s">
        <v>629</v>
      </c>
      <c r="F320" s="88">
        <v>44604</v>
      </c>
      <c r="G320" s="1" t="s">
        <v>665</v>
      </c>
      <c r="H320" s="1" t="s">
        <v>394</v>
      </c>
      <c r="I320" s="1" t="s">
        <v>394</v>
      </c>
      <c r="J320" s="41" t="s">
        <v>394</v>
      </c>
      <c r="K320" s="41" t="s">
        <v>394</v>
      </c>
      <c r="L320" s="41" t="s">
        <v>394</v>
      </c>
      <c r="M320" s="41" t="s">
        <v>394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T320" s="1">
        <v>1</v>
      </c>
      <c r="U320" s="1" t="s">
        <v>665</v>
      </c>
    </row>
    <row r="321" spans="1:21" x14ac:dyDescent="0.25">
      <c r="A321" s="1">
        <v>76466240</v>
      </c>
      <c r="B321" t="s">
        <v>319</v>
      </c>
      <c r="C321" s="1">
        <v>1</v>
      </c>
      <c r="D321" s="1" t="s">
        <v>461</v>
      </c>
      <c r="E321" s="1" t="s">
        <v>629</v>
      </c>
      <c r="F321" s="88">
        <v>44605</v>
      </c>
      <c r="G321" s="1" t="s">
        <v>666</v>
      </c>
      <c r="H321" s="1" t="s">
        <v>394</v>
      </c>
      <c r="I321" s="1" t="s">
        <v>394</v>
      </c>
      <c r="J321" s="41" t="s">
        <v>394</v>
      </c>
      <c r="K321" s="41" t="s">
        <v>394</v>
      </c>
      <c r="L321" s="41" t="s">
        <v>394</v>
      </c>
      <c r="M321" s="41" t="s">
        <v>394</v>
      </c>
      <c r="N321" s="1">
        <v>0.66666666666666663</v>
      </c>
      <c r="O321" s="1">
        <v>0</v>
      </c>
      <c r="P321" s="1">
        <v>0</v>
      </c>
      <c r="Q321" s="1">
        <v>0</v>
      </c>
      <c r="R321" s="1">
        <v>0</v>
      </c>
      <c r="T321" s="1">
        <v>1</v>
      </c>
      <c r="U321" s="1" t="s">
        <v>665</v>
      </c>
    </row>
    <row r="322" spans="1:21" x14ac:dyDescent="0.25">
      <c r="A322" s="1">
        <v>76466240</v>
      </c>
      <c r="B322" t="s">
        <v>319</v>
      </c>
      <c r="C322" s="1">
        <v>1</v>
      </c>
      <c r="D322" s="1" t="s">
        <v>461</v>
      </c>
      <c r="E322" s="1" t="s">
        <v>629</v>
      </c>
      <c r="F322" s="88">
        <v>44606</v>
      </c>
      <c r="G322" s="1" t="s">
        <v>665</v>
      </c>
      <c r="H322" s="1" t="s">
        <v>394</v>
      </c>
      <c r="I322" s="1" t="s">
        <v>394</v>
      </c>
      <c r="J322" s="41" t="s">
        <v>394</v>
      </c>
      <c r="K322" s="41" t="s">
        <v>394</v>
      </c>
      <c r="L322" s="41" t="s">
        <v>394</v>
      </c>
      <c r="M322" s="41" t="s">
        <v>394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T322" s="1">
        <v>1</v>
      </c>
      <c r="U322" s="1" t="s">
        <v>665</v>
      </c>
    </row>
    <row r="323" spans="1:21" x14ac:dyDescent="0.25">
      <c r="A323" s="1">
        <v>76466240</v>
      </c>
      <c r="B323" t="s">
        <v>319</v>
      </c>
      <c r="C323" s="1">
        <v>1</v>
      </c>
      <c r="D323" s="1" t="s">
        <v>461</v>
      </c>
      <c r="E323" s="1" t="s">
        <v>629</v>
      </c>
      <c r="F323" s="88">
        <v>44607</v>
      </c>
      <c r="G323" s="1" t="s">
        <v>665</v>
      </c>
      <c r="H323" s="1" t="s">
        <v>394</v>
      </c>
      <c r="I323" s="1" t="s">
        <v>394</v>
      </c>
      <c r="J323" s="41" t="s">
        <v>394</v>
      </c>
      <c r="K323" s="41" t="s">
        <v>394</v>
      </c>
      <c r="L323" s="41" t="s">
        <v>394</v>
      </c>
      <c r="M323" s="41" t="s">
        <v>394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T323" s="1">
        <v>1</v>
      </c>
      <c r="U323" s="1" t="s">
        <v>665</v>
      </c>
    </row>
    <row r="324" spans="1:21" x14ac:dyDescent="0.25">
      <c r="A324" s="1">
        <v>76466240</v>
      </c>
      <c r="B324" t="s">
        <v>319</v>
      </c>
      <c r="C324" s="1">
        <v>1</v>
      </c>
      <c r="D324" s="1" t="s">
        <v>461</v>
      </c>
      <c r="E324" s="1" t="s">
        <v>629</v>
      </c>
      <c r="F324" s="88">
        <v>44608</v>
      </c>
      <c r="G324" s="1" t="s">
        <v>665</v>
      </c>
      <c r="H324" s="1" t="s">
        <v>394</v>
      </c>
      <c r="I324" s="1" t="s">
        <v>394</v>
      </c>
      <c r="J324" s="41" t="s">
        <v>394</v>
      </c>
      <c r="K324" s="41" t="s">
        <v>394</v>
      </c>
      <c r="L324" s="41" t="s">
        <v>394</v>
      </c>
      <c r="M324" s="41" t="s">
        <v>394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T324" s="1">
        <v>1</v>
      </c>
      <c r="U324" s="1" t="s">
        <v>665</v>
      </c>
    </row>
    <row r="325" spans="1:21" x14ac:dyDescent="0.25">
      <c r="A325" s="1">
        <v>76466240</v>
      </c>
      <c r="B325" t="s">
        <v>319</v>
      </c>
      <c r="C325" s="1">
        <v>1</v>
      </c>
      <c r="D325" s="1" t="s">
        <v>461</v>
      </c>
      <c r="E325" s="1" t="s">
        <v>629</v>
      </c>
      <c r="F325" s="88">
        <v>44609</v>
      </c>
      <c r="G325" s="1" t="s">
        <v>665</v>
      </c>
      <c r="H325" s="1" t="s">
        <v>394</v>
      </c>
      <c r="I325" s="1" t="s">
        <v>394</v>
      </c>
      <c r="J325" s="41" t="s">
        <v>394</v>
      </c>
      <c r="K325" s="41" t="s">
        <v>394</v>
      </c>
      <c r="L325" s="41" t="s">
        <v>394</v>
      </c>
      <c r="M325" s="41" t="s">
        <v>394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T325" s="1">
        <v>1</v>
      </c>
      <c r="U325" s="1" t="s">
        <v>665</v>
      </c>
    </row>
    <row r="326" spans="1:21" x14ac:dyDescent="0.25">
      <c r="A326" s="1">
        <v>76466240</v>
      </c>
      <c r="B326" t="s">
        <v>319</v>
      </c>
      <c r="C326" s="1">
        <v>1</v>
      </c>
      <c r="D326" s="1" t="s">
        <v>461</v>
      </c>
      <c r="E326" s="1" t="s">
        <v>629</v>
      </c>
      <c r="F326" s="88">
        <v>44610</v>
      </c>
      <c r="G326" s="1" t="s">
        <v>665</v>
      </c>
      <c r="H326" s="1" t="s">
        <v>394</v>
      </c>
      <c r="I326" s="1" t="s">
        <v>394</v>
      </c>
      <c r="J326" s="41" t="s">
        <v>394</v>
      </c>
      <c r="K326" s="41" t="s">
        <v>394</v>
      </c>
      <c r="L326" s="41" t="s">
        <v>394</v>
      </c>
      <c r="M326" s="41" t="s">
        <v>394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T326" s="1">
        <v>1</v>
      </c>
      <c r="U326" s="1" t="s">
        <v>665</v>
      </c>
    </row>
    <row r="327" spans="1:21" x14ac:dyDescent="0.25">
      <c r="A327" s="1">
        <v>76466240</v>
      </c>
      <c r="B327" t="s">
        <v>319</v>
      </c>
      <c r="C327" s="1">
        <v>1</v>
      </c>
      <c r="D327" s="1" t="s">
        <v>461</v>
      </c>
      <c r="E327" s="1" t="s">
        <v>629</v>
      </c>
      <c r="F327" s="88">
        <v>44611</v>
      </c>
      <c r="G327" s="1" t="s">
        <v>665</v>
      </c>
      <c r="H327" s="1" t="s">
        <v>394</v>
      </c>
      <c r="I327" s="1" t="s">
        <v>394</v>
      </c>
      <c r="J327" s="41" t="s">
        <v>394</v>
      </c>
      <c r="K327" s="41" t="s">
        <v>394</v>
      </c>
      <c r="L327" s="41" t="s">
        <v>394</v>
      </c>
      <c r="M327" s="41" t="s">
        <v>394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T327" s="1">
        <v>1</v>
      </c>
      <c r="U327" s="1" t="s">
        <v>665</v>
      </c>
    </row>
    <row r="328" spans="1:21" x14ac:dyDescent="0.25">
      <c r="A328" s="1">
        <v>76466240</v>
      </c>
      <c r="B328" t="s">
        <v>319</v>
      </c>
      <c r="C328" s="1">
        <v>1</v>
      </c>
      <c r="D328" s="1" t="s">
        <v>461</v>
      </c>
      <c r="E328" s="1" t="s">
        <v>629</v>
      </c>
      <c r="F328" s="88">
        <v>44612</v>
      </c>
      <c r="G328" s="1" t="s">
        <v>666</v>
      </c>
      <c r="H328" s="1" t="s">
        <v>394</v>
      </c>
      <c r="I328" s="1" t="s">
        <v>394</v>
      </c>
      <c r="J328" s="41" t="s">
        <v>394</v>
      </c>
      <c r="K328" s="41" t="s">
        <v>394</v>
      </c>
      <c r="L328" s="41" t="s">
        <v>394</v>
      </c>
      <c r="M328" s="41" t="s">
        <v>394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T328" s="1">
        <v>1</v>
      </c>
      <c r="U328" s="1" t="s">
        <v>665</v>
      </c>
    </row>
    <row r="329" spans="1:21" x14ac:dyDescent="0.25">
      <c r="A329" s="1">
        <v>76466240</v>
      </c>
      <c r="B329" t="s">
        <v>319</v>
      </c>
      <c r="C329" s="1">
        <v>1</v>
      </c>
      <c r="D329" s="1" t="s">
        <v>461</v>
      </c>
      <c r="E329" s="1" t="s">
        <v>629</v>
      </c>
      <c r="F329" s="88">
        <v>44613</v>
      </c>
      <c r="G329" s="1" t="s">
        <v>665</v>
      </c>
      <c r="H329" s="1" t="s">
        <v>394</v>
      </c>
      <c r="I329" s="1" t="s">
        <v>394</v>
      </c>
      <c r="J329" s="41" t="s">
        <v>394</v>
      </c>
      <c r="K329" s="41" t="s">
        <v>394</v>
      </c>
      <c r="L329" s="41" t="s">
        <v>394</v>
      </c>
      <c r="M329" s="41" t="s">
        <v>394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T329" s="1">
        <v>1</v>
      </c>
      <c r="U329" s="1" t="s">
        <v>665</v>
      </c>
    </row>
    <row r="330" spans="1:21" x14ac:dyDescent="0.25">
      <c r="A330" s="1">
        <v>76466240</v>
      </c>
      <c r="B330" t="s">
        <v>319</v>
      </c>
      <c r="C330" s="1">
        <v>1</v>
      </c>
      <c r="D330" s="1" t="s">
        <v>461</v>
      </c>
      <c r="E330" s="1" t="s">
        <v>629</v>
      </c>
      <c r="F330" s="88">
        <v>44614</v>
      </c>
      <c r="G330" s="1" t="s">
        <v>665</v>
      </c>
      <c r="H330" s="1" t="s">
        <v>394</v>
      </c>
      <c r="I330" s="1" t="s">
        <v>394</v>
      </c>
      <c r="J330" s="41" t="s">
        <v>394</v>
      </c>
      <c r="K330" s="41" t="s">
        <v>394</v>
      </c>
      <c r="L330" s="41" t="s">
        <v>394</v>
      </c>
      <c r="M330" s="41" t="s">
        <v>394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T330" s="1">
        <v>1</v>
      </c>
      <c r="U330" s="1" t="s">
        <v>665</v>
      </c>
    </row>
    <row r="331" spans="1:21" x14ac:dyDescent="0.25">
      <c r="A331" s="1">
        <v>76466240</v>
      </c>
      <c r="B331" t="s">
        <v>319</v>
      </c>
      <c r="C331" s="1">
        <v>1</v>
      </c>
      <c r="D331" s="1" t="s">
        <v>461</v>
      </c>
      <c r="E331" s="1" t="s">
        <v>629</v>
      </c>
      <c r="F331" s="88">
        <v>44615</v>
      </c>
      <c r="G331" s="1" t="s">
        <v>665</v>
      </c>
      <c r="H331" s="1" t="s">
        <v>394</v>
      </c>
      <c r="I331" s="1" t="s">
        <v>394</v>
      </c>
      <c r="J331" s="41" t="s">
        <v>394</v>
      </c>
      <c r="K331" s="41" t="s">
        <v>394</v>
      </c>
      <c r="L331" s="41" t="s">
        <v>394</v>
      </c>
      <c r="M331" s="41" t="s">
        <v>394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T331" s="1">
        <v>1</v>
      </c>
      <c r="U331" s="1" t="s">
        <v>665</v>
      </c>
    </row>
    <row r="332" spans="1:21" x14ac:dyDescent="0.25">
      <c r="A332" s="1">
        <v>73490003</v>
      </c>
      <c r="B332" t="s">
        <v>326</v>
      </c>
      <c r="C332" s="1">
        <v>1</v>
      </c>
      <c r="D332" s="1" t="s">
        <v>461</v>
      </c>
      <c r="E332" s="1" t="s">
        <v>629</v>
      </c>
      <c r="F332" s="88">
        <v>44586</v>
      </c>
      <c r="G332" s="1" t="s">
        <v>665</v>
      </c>
      <c r="H332" s="1">
        <v>1</v>
      </c>
      <c r="I332" s="1" t="s">
        <v>282</v>
      </c>
      <c r="J332" s="41">
        <v>44586.291666666664</v>
      </c>
      <c r="K332" s="41">
        <v>44586.5</v>
      </c>
      <c r="L332" s="41">
        <v>44586.541666666664</v>
      </c>
      <c r="M332" s="41">
        <v>44586.75</v>
      </c>
      <c r="N332" s="1">
        <v>1</v>
      </c>
      <c r="O332" s="1">
        <v>2</v>
      </c>
      <c r="P332" s="1">
        <v>0</v>
      </c>
      <c r="Q332" s="1">
        <v>0</v>
      </c>
      <c r="R332" s="1">
        <v>0</v>
      </c>
      <c r="T332" s="1">
        <v>1</v>
      </c>
      <c r="U332" s="1" t="s">
        <v>665</v>
      </c>
    </row>
    <row r="333" spans="1:21" x14ac:dyDescent="0.25">
      <c r="A333" s="1">
        <v>73490003</v>
      </c>
      <c r="B333" t="s">
        <v>326</v>
      </c>
      <c r="C333" s="1">
        <v>1</v>
      </c>
      <c r="D333" s="1" t="s">
        <v>461</v>
      </c>
      <c r="E333" s="1" t="s">
        <v>629</v>
      </c>
      <c r="F333" s="88">
        <v>44587</v>
      </c>
      <c r="G333" s="1" t="s">
        <v>665</v>
      </c>
      <c r="H333" s="1">
        <v>1</v>
      </c>
      <c r="I333" s="1" t="s">
        <v>282</v>
      </c>
      <c r="J333" s="41">
        <v>44587.291666666664</v>
      </c>
      <c r="K333" s="41">
        <v>44587.5</v>
      </c>
      <c r="L333" s="41">
        <v>44587.541666666664</v>
      </c>
      <c r="M333" s="41">
        <v>44587.739583333336</v>
      </c>
      <c r="N333" s="1">
        <v>1</v>
      </c>
      <c r="O333" s="1">
        <v>1.75</v>
      </c>
      <c r="P333" s="1">
        <v>0</v>
      </c>
      <c r="Q333" s="1">
        <v>0</v>
      </c>
      <c r="R333" s="1">
        <v>0</v>
      </c>
      <c r="T333" s="1">
        <v>1</v>
      </c>
      <c r="U333" s="1" t="s">
        <v>665</v>
      </c>
    </row>
    <row r="334" spans="1:21" x14ac:dyDescent="0.25">
      <c r="A334" s="1">
        <v>73490003</v>
      </c>
      <c r="B334" t="s">
        <v>326</v>
      </c>
      <c r="C334" s="1">
        <v>1</v>
      </c>
      <c r="D334" s="1" t="s">
        <v>461</v>
      </c>
      <c r="E334" s="1" t="s">
        <v>629</v>
      </c>
      <c r="F334" s="88">
        <v>44588</v>
      </c>
      <c r="G334" s="1" t="s">
        <v>665</v>
      </c>
      <c r="H334" s="1" t="s">
        <v>394</v>
      </c>
      <c r="I334" s="1" t="s">
        <v>394</v>
      </c>
      <c r="J334" s="41" t="s">
        <v>394</v>
      </c>
      <c r="K334" s="41" t="s">
        <v>394</v>
      </c>
      <c r="L334" s="41" t="s">
        <v>394</v>
      </c>
      <c r="M334" s="41" t="s">
        <v>394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3" t="s">
        <v>740</v>
      </c>
      <c r="T334" s="1">
        <v>1</v>
      </c>
      <c r="U334" s="1" t="s">
        <v>665</v>
      </c>
    </row>
    <row r="335" spans="1:21" x14ac:dyDescent="0.25">
      <c r="A335" s="1">
        <v>73490003</v>
      </c>
      <c r="B335" t="s">
        <v>326</v>
      </c>
      <c r="C335" s="1">
        <v>1</v>
      </c>
      <c r="D335" s="1" t="s">
        <v>461</v>
      </c>
      <c r="E335" s="1" t="s">
        <v>629</v>
      </c>
      <c r="F335" s="88">
        <v>44589</v>
      </c>
      <c r="G335" s="1" t="s">
        <v>665</v>
      </c>
      <c r="H335" s="1" t="s">
        <v>394</v>
      </c>
      <c r="I335" s="1" t="s">
        <v>394</v>
      </c>
      <c r="J335" s="41" t="s">
        <v>394</v>
      </c>
      <c r="K335" s="41" t="s">
        <v>394</v>
      </c>
      <c r="L335" s="41" t="s">
        <v>394</v>
      </c>
      <c r="M335" s="41" t="s">
        <v>394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3" t="s">
        <v>740</v>
      </c>
      <c r="T335" s="1">
        <v>1</v>
      </c>
      <c r="U335" s="1" t="s">
        <v>665</v>
      </c>
    </row>
    <row r="336" spans="1:21" x14ac:dyDescent="0.25">
      <c r="A336" s="1">
        <v>73490003</v>
      </c>
      <c r="B336" t="s">
        <v>326</v>
      </c>
      <c r="C336" s="1">
        <v>1</v>
      </c>
      <c r="D336" s="1" t="s">
        <v>461</v>
      </c>
      <c r="E336" s="1" t="s">
        <v>629</v>
      </c>
      <c r="F336" s="88">
        <v>44590</v>
      </c>
      <c r="G336" s="1" t="s">
        <v>665</v>
      </c>
      <c r="H336" s="1" t="s">
        <v>394</v>
      </c>
      <c r="I336" s="1" t="s">
        <v>394</v>
      </c>
      <c r="J336" s="41" t="s">
        <v>394</v>
      </c>
      <c r="K336" s="41" t="s">
        <v>394</v>
      </c>
      <c r="L336" s="41" t="s">
        <v>394</v>
      </c>
      <c r="M336" s="41" t="s">
        <v>394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3" t="s">
        <v>740</v>
      </c>
      <c r="T336" s="1">
        <v>1</v>
      </c>
      <c r="U336" s="1" t="s">
        <v>665</v>
      </c>
    </row>
    <row r="337" spans="1:21" x14ac:dyDescent="0.25">
      <c r="A337" s="1">
        <v>73490003</v>
      </c>
      <c r="B337" t="s">
        <v>326</v>
      </c>
      <c r="C337" s="1">
        <v>1</v>
      </c>
      <c r="D337" s="1" t="s">
        <v>461</v>
      </c>
      <c r="E337" s="1" t="s">
        <v>629</v>
      </c>
      <c r="F337" s="88">
        <v>44591</v>
      </c>
      <c r="G337" s="1" t="s">
        <v>666</v>
      </c>
      <c r="H337" s="1" t="s">
        <v>394</v>
      </c>
      <c r="I337" s="1" t="s">
        <v>394</v>
      </c>
      <c r="J337" s="41" t="s">
        <v>394</v>
      </c>
      <c r="K337" s="41" t="s">
        <v>394</v>
      </c>
      <c r="L337" s="41" t="s">
        <v>394</v>
      </c>
      <c r="M337" s="41" t="s">
        <v>394</v>
      </c>
      <c r="N337" s="1">
        <v>0.4</v>
      </c>
      <c r="O337" s="1">
        <v>0</v>
      </c>
      <c r="P337" s="1">
        <v>0</v>
      </c>
      <c r="Q337" s="1">
        <v>0</v>
      </c>
      <c r="R337" s="1">
        <v>0</v>
      </c>
      <c r="T337" s="1">
        <v>1</v>
      </c>
      <c r="U337" s="1" t="s">
        <v>665</v>
      </c>
    </row>
    <row r="338" spans="1:21" x14ac:dyDescent="0.25">
      <c r="A338" s="1">
        <v>73490003</v>
      </c>
      <c r="B338" t="s">
        <v>326</v>
      </c>
      <c r="C338" s="1">
        <v>1</v>
      </c>
      <c r="D338" s="1" t="s">
        <v>461</v>
      </c>
      <c r="E338" s="1" t="s">
        <v>629</v>
      </c>
      <c r="F338" s="88">
        <v>44592</v>
      </c>
      <c r="G338" s="1" t="s">
        <v>665</v>
      </c>
      <c r="H338" s="1" t="s">
        <v>394</v>
      </c>
      <c r="I338" s="1" t="s">
        <v>394</v>
      </c>
      <c r="J338" s="41" t="s">
        <v>394</v>
      </c>
      <c r="K338" s="41" t="s">
        <v>394</v>
      </c>
      <c r="L338" s="41" t="s">
        <v>394</v>
      </c>
      <c r="M338" s="41" t="s">
        <v>394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3" t="s">
        <v>740</v>
      </c>
      <c r="T338" s="1">
        <v>1</v>
      </c>
      <c r="U338" s="1" t="s">
        <v>665</v>
      </c>
    </row>
    <row r="339" spans="1:21" x14ac:dyDescent="0.25">
      <c r="A339" s="1">
        <v>73490003</v>
      </c>
      <c r="B339" t="s">
        <v>326</v>
      </c>
      <c r="C339" s="1">
        <v>1</v>
      </c>
      <c r="D339" s="1" t="s">
        <v>461</v>
      </c>
      <c r="E339" s="1" t="s">
        <v>629</v>
      </c>
      <c r="F339" s="88">
        <v>44593</v>
      </c>
      <c r="G339" s="1" t="s">
        <v>665</v>
      </c>
      <c r="H339" s="1" t="s">
        <v>394</v>
      </c>
      <c r="I339" s="1" t="s">
        <v>394</v>
      </c>
      <c r="J339" s="41" t="s">
        <v>394</v>
      </c>
      <c r="K339" s="41" t="s">
        <v>394</v>
      </c>
      <c r="L339" s="41" t="s">
        <v>394</v>
      </c>
      <c r="M339" s="41" t="s">
        <v>394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3" t="s">
        <v>740</v>
      </c>
      <c r="T339" s="1">
        <v>1</v>
      </c>
      <c r="U339" s="1" t="s">
        <v>665</v>
      </c>
    </row>
    <row r="340" spans="1:21" x14ac:dyDescent="0.25">
      <c r="A340" s="1">
        <v>73490003</v>
      </c>
      <c r="B340" t="s">
        <v>326</v>
      </c>
      <c r="C340" s="1">
        <v>1</v>
      </c>
      <c r="D340" s="1" t="s">
        <v>461</v>
      </c>
      <c r="E340" s="1" t="s">
        <v>629</v>
      </c>
      <c r="F340" s="88">
        <v>44594</v>
      </c>
      <c r="G340" s="1" t="s">
        <v>665</v>
      </c>
      <c r="H340" s="1" t="s">
        <v>394</v>
      </c>
      <c r="I340" s="1" t="s">
        <v>394</v>
      </c>
      <c r="J340" s="41" t="s">
        <v>394</v>
      </c>
      <c r="K340" s="41" t="s">
        <v>394</v>
      </c>
      <c r="L340" s="41" t="s">
        <v>394</v>
      </c>
      <c r="M340" s="41" t="s">
        <v>394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3" t="s">
        <v>740</v>
      </c>
      <c r="T340" s="1">
        <v>1</v>
      </c>
      <c r="U340" s="1" t="s">
        <v>665</v>
      </c>
    </row>
    <row r="341" spans="1:21" x14ac:dyDescent="0.25">
      <c r="A341" s="1">
        <v>73490003</v>
      </c>
      <c r="B341" t="s">
        <v>326</v>
      </c>
      <c r="C341" s="1">
        <v>1</v>
      </c>
      <c r="D341" s="1" t="s">
        <v>461</v>
      </c>
      <c r="E341" s="1" t="s">
        <v>629</v>
      </c>
      <c r="F341" s="88">
        <v>44595</v>
      </c>
      <c r="G341" s="1" t="s">
        <v>665</v>
      </c>
      <c r="H341" s="1" t="s">
        <v>394</v>
      </c>
      <c r="I341" s="1" t="s">
        <v>394</v>
      </c>
      <c r="J341" s="41" t="s">
        <v>394</v>
      </c>
      <c r="K341" s="41" t="s">
        <v>394</v>
      </c>
      <c r="L341" s="41" t="s">
        <v>394</v>
      </c>
      <c r="M341" s="41" t="s">
        <v>394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3" t="s">
        <v>740</v>
      </c>
      <c r="T341" s="1">
        <v>1</v>
      </c>
      <c r="U341" s="1" t="s">
        <v>665</v>
      </c>
    </row>
    <row r="342" spans="1:21" x14ac:dyDescent="0.25">
      <c r="A342" s="1">
        <v>73490003</v>
      </c>
      <c r="B342" t="s">
        <v>326</v>
      </c>
      <c r="C342" s="1">
        <v>1</v>
      </c>
      <c r="D342" s="1" t="s">
        <v>461</v>
      </c>
      <c r="E342" s="1" t="s">
        <v>629</v>
      </c>
      <c r="F342" s="88">
        <v>44596</v>
      </c>
      <c r="G342" s="1" t="s">
        <v>665</v>
      </c>
      <c r="H342" s="1" t="s">
        <v>394</v>
      </c>
      <c r="I342" s="1" t="s">
        <v>394</v>
      </c>
      <c r="J342" s="41" t="s">
        <v>394</v>
      </c>
      <c r="K342" s="41" t="s">
        <v>394</v>
      </c>
      <c r="L342" s="41" t="s">
        <v>394</v>
      </c>
      <c r="M342" s="41" t="s">
        <v>394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3" t="s">
        <v>740</v>
      </c>
      <c r="T342" s="1">
        <v>1</v>
      </c>
      <c r="U342" s="1" t="s">
        <v>665</v>
      </c>
    </row>
    <row r="343" spans="1:21" x14ac:dyDescent="0.25">
      <c r="A343" s="1">
        <v>73490003</v>
      </c>
      <c r="B343" t="s">
        <v>326</v>
      </c>
      <c r="C343" s="1">
        <v>1</v>
      </c>
      <c r="D343" s="1" t="s">
        <v>461</v>
      </c>
      <c r="E343" s="1" t="s">
        <v>629</v>
      </c>
      <c r="F343" s="88">
        <v>44597</v>
      </c>
      <c r="G343" s="1" t="s">
        <v>665</v>
      </c>
      <c r="H343" s="1" t="s">
        <v>394</v>
      </c>
      <c r="I343" s="1" t="s">
        <v>394</v>
      </c>
      <c r="J343" s="41" t="s">
        <v>394</v>
      </c>
      <c r="K343" s="41" t="s">
        <v>394</v>
      </c>
      <c r="L343" s="41" t="s">
        <v>394</v>
      </c>
      <c r="M343" s="41" t="s">
        <v>394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3" t="s">
        <v>740</v>
      </c>
      <c r="T343" s="1">
        <v>1</v>
      </c>
      <c r="U343" s="1" t="s">
        <v>665</v>
      </c>
    </row>
    <row r="344" spans="1:21" x14ac:dyDescent="0.25">
      <c r="A344" s="1">
        <v>73490003</v>
      </c>
      <c r="B344" t="s">
        <v>326</v>
      </c>
      <c r="C344" s="1">
        <v>1</v>
      </c>
      <c r="D344" s="1" t="s">
        <v>461</v>
      </c>
      <c r="E344" s="1" t="s">
        <v>629</v>
      </c>
      <c r="F344" s="88">
        <v>44598</v>
      </c>
      <c r="G344" s="1" t="s">
        <v>666</v>
      </c>
      <c r="H344" s="1" t="s">
        <v>394</v>
      </c>
      <c r="I344" s="1" t="s">
        <v>394</v>
      </c>
      <c r="J344" s="41" t="s">
        <v>394</v>
      </c>
      <c r="K344" s="41" t="s">
        <v>394</v>
      </c>
      <c r="L344" s="41" t="s">
        <v>394</v>
      </c>
      <c r="M344" s="41" t="s">
        <v>394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T344" s="1">
        <v>1</v>
      </c>
      <c r="U344" s="1" t="s">
        <v>665</v>
      </c>
    </row>
    <row r="345" spans="1:21" x14ac:dyDescent="0.25">
      <c r="A345" s="1">
        <v>73490003</v>
      </c>
      <c r="B345" t="s">
        <v>326</v>
      </c>
      <c r="C345" s="1">
        <v>1</v>
      </c>
      <c r="D345" s="1" t="s">
        <v>461</v>
      </c>
      <c r="E345" s="1" t="s">
        <v>629</v>
      </c>
      <c r="F345" s="88">
        <v>44599</v>
      </c>
      <c r="G345" s="1" t="s">
        <v>665</v>
      </c>
      <c r="H345" s="1" t="s">
        <v>394</v>
      </c>
      <c r="I345" s="1" t="s">
        <v>394</v>
      </c>
      <c r="J345" s="41" t="s">
        <v>394</v>
      </c>
      <c r="K345" s="41" t="s">
        <v>394</v>
      </c>
      <c r="L345" s="41" t="s">
        <v>394</v>
      </c>
      <c r="M345" s="41" t="s">
        <v>394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3" t="s">
        <v>740</v>
      </c>
      <c r="T345" s="1">
        <v>1</v>
      </c>
      <c r="U345" s="1" t="s">
        <v>665</v>
      </c>
    </row>
    <row r="346" spans="1:21" x14ac:dyDescent="0.25">
      <c r="A346" s="1">
        <v>73490003</v>
      </c>
      <c r="B346" t="s">
        <v>326</v>
      </c>
      <c r="C346" s="1">
        <v>1</v>
      </c>
      <c r="D346" s="1" t="s">
        <v>461</v>
      </c>
      <c r="E346" s="1" t="s">
        <v>629</v>
      </c>
      <c r="F346" s="88">
        <v>44600</v>
      </c>
      <c r="G346" s="1" t="s">
        <v>665</v>
      </c>
      <c r="H346" s="1" t="s">
        <v>394</v>
      </c>
      <c r="I346" s="1" t="s">
        <v>394</v>
      </c>
      <c r="J346" s="41" t="s">
        <v>394</v>
      </c>
      <c r="K346" s="41" t="s">
        <v>394</v>
      </c>
      <c r="L346" s="41" t="s">
        <v>394</v>
      </c>
      <c r="M346" s="41" t="s">
        <v>394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3" t="s">
        <v>740</v>
      </c>
      <c r="T346" s="1">
        <v>1</v>
      </c>
      <c r="U346" s="1" t="s">
        <v>665</v>
      </c>
    </row>
    <row r="347" spans="1:21" x14ac:dyDescent="0.25">
      <c r="A347" s="1">
        <v>73490003</v>
      </c>
      <c r="B347" t="s">
        <v>326</v>
      </c>
      <c r="C347" s="1">
        <v>1</v>
      </c>
      <c r="D347" s="1" t="s">
        <v>461</v>
      </c>
      <c r="E347" s="1" t="s">
        <v>629</v>
      </c>
      <c r="F347" s="88">
        <v>44601</v>
      </c>
      <c r="G347" s="1" t="s">
        <v>665</v>
      </c>
      <c r="H347" s="1">
        <v>1</v>
      </c>
      <c r="I347" s="1" t="s">
        <v>282</v>
      </c>
      <c r="J347" s="41">
        <v>44601.291666666664</v>
      </c>
      <c r="K347" s="41">
        <v>44601.5</v>
      </c>
      <c r="L347" s="41">
        <v>44601.541666666664</v>
      </c>
      <c r="M347" s="41">
        <v>44601.8125</v>
      </c>
      <c r="N347" s="1">
        <v>1</v>
      </c>
      <c r="O347" s="1">
        <v>2</v>
      </c>
      <c r="P347" s="1">
        <v>1.5</v>
      </c>
      <c r="Q347" s="1">
        <v>0</v>
      </c>
      <c r="R347" s="1">
        <v>0</v>
      </c>
      <c r="T347" s="1">
        <v>1</v>
      </c>
      <c r="U347" s="1" t="s">
        <v>665</v>
      </c>
    </row>
    <row r="348" spans="1:21" x14ac:dyDescent="0.25">
      <c r="A348" s="1">
        <v>73490003</v>
      </c>
      <c r="B348" t="s">
        <v>326</v>
      </c>
      <c r="C348" s="1">
        <v>1</v>
      </c>
      <c r="D348" s="1" t="s">
        <v>461</v>
      </c>
      <c r="E348" s="1" t="s">
        <v>629</v>
      </c>
      <c r="F348" s="88">
        <v>44602</v>
      </c>
      <c r="G348" s="1" t="s">
        <v>665</v>
      </c>
      <c r="H348" s="1">
        <v>1</v>
      </c>
      <c r="I348" s="1" t="s">
        <v>282</v>
      </c>
      <c r="J348" s="41">
        <v>44602.291666666664</v>
      </c>
      <c r="K348" s="41">
        <v>44602.5</v>
      </c>
      <c r="L348" s="41">
        <v>44602.541666666664</v>
      </c>
      <c r="M348" s="41">
        <v>44602.770833333336</v>
      </c>
      <c r="N348" s="1">
        <v>1</v>
      </c>
      <c r="O348" s="1">
        <v>2</v>
      </c>
      <c r="P348" s="1">
        <v>0.5</v>
      </c>
      <c r="Q348" s="1">
        <v>0</v>
      </c>
      <c r="R348" s="1">
        <v>0</v>
      </c>
      <c r="T348" s="1">
        <v>1</v>
      </c>
      <c r="U348" s="1" t="s">
        <v>665</v>
      </c>
    </row>
    <row r="349" spans="1:21" x14ac:dyDescent="0.25">
      <c r="A349" s="1">
        <v>73490003</v>
      </c>
      <c r="B349" t="s">
        <v>326</v>
      </c>
      <c r="C349" s="1">
        <v>1</v>
      </c>
      <c r="D349" s="1" t="s">
        <v>461</v>
      </c>
      <c r="E349" s="1" t="s">
        <v>629</v>
      </c>
      <c r="F349" s="88">
        <v>44603</v>
      </c>
      <c r="G349" s="1" t="s">
        <v>665</v>
      </c>
      <c r="H349" s="1">
        <v>1</v>
      </c>
      <c r="I349" s="1" t="s">
        <v>282</v>
      </c>
      <c r="J349" s="41">
        <v>44603.291666666664</v>
      </c>
      <c r="K349" s="41">
        <v>44603.5</v>
      </c>
      <c r="L349" s="41">
        <v>44603.541666666664</v>
      </c>
      <c r="M349" s="41">
        <v>44603.770833333336</v>
      </c>
      <c r="N349" s="1">
        <v>1</v>
      </c>
      <c r="O349" s="1">
        <v>2</v>
      </c>
      <c r="P349" s="1">
        <v>0.5</v>
      </c>
      <c r="Q349" s="1">
        <v>0</v>
      </c>
      <c r="R349" s="1">
        <v>0</v>
      </c>
      <c r="T349" s="1">
        <v>1</v>
      </c>
      <c r="U349" s="1" t="s">
        <v>665</v>
      </c>
    </row>
    <row r="350" spans="1:21" x14ac:dyDescent="0.25">
      <c r="A350" s="1">
        <v>73490003</v>
      </c>
      <c r="B350" t="s">
        <v>326</v>
      </c>
      <c r="C350" s="1">
        <v>1</v>
      </c>
      <c r="D350" s="1" t="s">
        <v>461</v>
      </c>
      <c r="E350" s="1" t="s">
        <v>629</v>
      </c>
      <c r="F350" s="88">
        <v>44604</v>
      </c>
      <c r="G350" s="1" t="s">
        <v>665</v>
      </c>
      <c r="H350" s="1">
        <v>1</v>
      </c>
      <c r="I350" s="1" t="s">
        <v>282</v>
      </c>
      <c r="J350" s="41">
        <v>44604.354166666664</v>
      </c>
      <c r="K350" s="41">
        <v>44604.5</v>
      </c>
      <c r="L350" s="41">
        <v>44604.541666666664</v>
      </c>
      <c r="M350" s="41">
        <v>44604.708333333336</v>
      </c>
      <c r="N350" s="1">
        <v>0.94</v>
      </c>
      <c r="O350" s="1">
        <v>0</v>
      </c>
      <c r="P350" s="1">
        <v>0</v>
      </c>
      <c r="Q350" s="1">
        <v>0</v>
      </c>
      <c r="R350" s="1">
        <v>0</v>
      </c>
      <c r="T350" s="1">
        <v>1</v>
      </c>
      <c r="U350" s="1" t="s">
        <v>665</v>
      </c>
    </row>
    <row r="351" spans="1:21" x14ac:dyDescent="0.25">
      <c r="A351" s="1">
        <v>73490003</v>
      </c>
      <c r="B351" t="s">
        <v>326</v>
      </c>
      <c r="C351" s="1">
        <v>1</v>
      </c>
      <c r="D351" s="1" t="s">
        <v>461</v>
      </c>
      <c r="E351" s="1" t="s">
        <v>629</v>
      </c>
      <c r="F351" s="88">
        <v>44605</v>
      </c>
      <c r="G351" s="1" t="s">
        <v>666</v>
      </c>
      <c r="H351" s="1" t="s">
        <v>394</v>
      </c>
      <c r="I351" s="1" t="s">
        <v>394</v>
      </c>
      <c r="J351" s="41" t="s">
        <v>394</v>
      </c>
      <c r="K351" s="41" t="s">
        <v>394</v>
      </c>
      <c r="L351" s="41" t="s">
        <v>394</v>
      </c>
      <c r="M351" s="41" t="s">
        <v>394</v>
      </c>
      <c r="N351" s="1">
        <v>0.65666666666666662</v>
      </c>
      <c r="O351" s="1">
        <v>0</v>
      </c>
      <c r="P351" s="1">
        <v>0</v>
      </c>
      <c r="Q351" s="1">
        <v>0</v>
      </c>
      <c r="R351" s="1">
        <v>0</v>
      </c>
      <c r="T351" s="1">
        <v>1</v>
      </c>
      <c r="U351" s="1" t="s">
        <v>665</v>
      </c>
    </row>
    <row r="352" spans="1:21" x14ac:dyDescent="0.25">
      <c r="A352" s="1">
        <v>73490003</v>
      </c>
      <c r="B352" t="s">
        <v>326</v>
      </c>
      <c r="C352" s="1">
        <v>1</v>
      </c>
      <c r="D352" s="1" t="s">
        <v>461</v>
      </c>
      <c r="E352" s="1" t="s">
        <v>629</v>
      </c>
      <c r="F352" s="88">
        <v>44606</v>
      </c>
      <c r="G352" s="1" t="s">
        <v>665</v>
      </c>
      <c r="H352" s="1" t="s">
        <v>394</v>
      </c>
      <c r="I352" s="1" t="s">
        <v>394</v>
      </c>
      <c r="J352" s="41" t="s">
        <v>394</v>
      </c>
      <c r="K352" s="41" t="s">
        <v>394</v>
      </c>
      <c r="L352" s="41" t="s">
        <v>394</v>
      </c>
      <c r="M352" s="41" t="s">
        <v>394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3" t="s">
        <v>740</v>
      </c>
      <c r="T352" s="1">
        <v>1</v>
      </c>
      <c r="U352" s="1" t="s">
        <v>665</v>
      </c>
    </row>
    <row r="353" spans="1:21" x14ac:dyDescent="0.25">
      <c r="A353" s="1">
        <v>73490003</v>
      </c>
      <c r="B353" t="s">
        <v>326</v>
      </c>
      <c r="C353" s="1">
        <v>1</v>
      </c>
      <c r="D353" s="1" t="s">
        <v>461</v>
      </c>
      <c r="E353" s="1" t="s">
        <v>629</v>
      </c>
      <c r="F353" s="88">
        <v>44607</v>
      </c>
      <c r="G353" s="1" t="s">
        <v>665</v>
      </c>
      <c r="H353" s="1">
        <v>1</v>
      </c>
      <c r="I353" s="1" t="s">
        <v>282</v>
      </c>
      <c r="J353" s="41">
        <v>44607.291666666664</v>
      </c>
      <c r="K353" s="41">
        <v>44607.5</v>
      </c>
      <c r="L353" s="41">
        <v>44607.541666666664</v>
      </c>
      <c r="M353" s="41">
        <v>44607.791666666664</v>
      </c>
      <c r="N353" s="1">
        <v>1</v>
      </c>
      <c r="O353" s="1">
        <v>2</v>
      </c>
      <c r="P353" s="1">
        <v>1</v>
      </c>
      <c r="Q353" s="1">
        <v>0</v>
      </c>
      <c r="R353" s="1">
        <v>0</v>
      </c>
      <c r="T353" s="1">
        <v>1</v>
      </c>
      <c r="U353" s="1" t="s">
        <v>665</v>
      </c>
    </row>
    <row r="354" spans="1:21" x14ac:dyDescent="0.25">
      <c r="A354" s="1">
        <v>73490003</v>
      </c>
      <c r="B354" t="s">
        <v>326</v>
      </c>
      <c r="C354" s="1">
        <v>1</v>
      </c>
      <c r="D354" s="1" t="s">
        <v>461</v>
      </c>
      <c r="E354" s="1" t="s">
        <v>629</v>
      </c>
      <c r="F354" s="88">
        <v>44608</v>
      </c>
      <c r="G354" s="1" t="s">
        <v>665</v>
      </c>
      <c r="H354" s="1" t="s">
        <v>394</v>
      </c>
      <c r="I354" s="1" t="s">
        <v>394</v>
      </c>
      <c r="J354" s="41" t="s">
        <v>394</v>
      </c>
      <c r="K354" s="41" t="s">
        <v>394</v>
      </c>
      <c r="L354" s="41" t="s">
        <v>394</v>
      </c>
      <c r="M354" s="41" t="s">
        <v>394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T354" s="1">
        <v>1</v>
      </c>
      <c r="U354" s="1" t="s">
        <v>665</v>
      </c>
    </row>
    <row r="355" spans="1:21" x14ac:dyDescent="0.25">
      <c r="A355" s="1">
        <v>73490003</v>
      </c>
      <c r="B355" t="s">
        <v>326</v>
      </c>
      <c r="C355" s="1">
        <v>1</v>
      </c>
      <c r="D355" s="1" t="s">
        <v>461</v>
      </c>
      <c r="E355" s="1" t="s">
        <v>629</v>
      </c>
      <c r="F355" s="88">
        <v>44609</v>
      </c>
      <c r="G355" s="1" t="s">
        <v>665</v>
      </c>
      <c r="H355" s="1" t="s">
        <v>394</v>
      </c>
      <c r="I355" s="1" t="s">
        <v>394</v>
      </c>
      <c r="J355" s="1" t="s">
        <v>394</v>
      </c>
      <c r="K355" s="1" t="s">
        <v>394</v>
      </c>
      <c r="L355" s="1" t="s">
        <v>394</v>
      </c>
      <c r="M355" s="1" t="s">
        <v>394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T355" s="1">
        <v>1</v>
      </c>
      <c r="U355" s="1" t="s">
        <v>665</v>
      </c>
    </row>
    <row r="356" spans="1:21" x14ac:dyDescent="0.25">
      <c r="A356" s="1">
        <v>73490003</v>
      </c>
      <c r="B356" t="s">
        <v>326</v>
      </c>
      <c r="C356" s="1">
        <v>1</v>
      </c>
      <c r="D356" s="1" t="s">
        <v>461</v>
      </c>
      <c r="E356" s="1" t="s">
        <v>629</v>
      </c>
      <c r="F356" s="88">
        <v>44610</v>
      </c>
      <c r="G356" s="1" t="s">
        <v>665</v>
      </c>
      <c r="H356" s="1" t="s">
        <v>394</v>
      </c>
      <c r="I356" s="1" t="s">
        <v>394</v>
      </c>
      <c r="J356" s="41" t="s">
        <v>394</v>
      </c>
      <c r="K356" s="41" t="s">
        <v>394</v>
      </c>
      <c r="L356" s="41" t="s">
        <v>394</v>
      </c>
      <c r="M356" s="41" t="s">
        <v>394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T356" s="1">
        <v>1</v>
      </c>
      <c r="U356" s="1" t="s">
        <v>665</v>
      </c>
    </row>
    <row r="357" spans="1:21" x14ac:dyDescent="0.25">
      <c r="A357" s="1">
        <v>73490003</v>
      </c>
      <c r="B357" t="s">
        <v>326</v>
      </c>
      <c r="C357" s="1">
        <v>1</v>
      </c>
      <c r="D357" s="1" t="s">
        <v>461</v>
      </c>
      <c r="E357" s="1" t="s">
        <v>629</v>
      </c>
      <c r="F357" s="88">
        <v>44611</v>
      </c>
      <c r="G357" s="1" t="s">
        <v>665</v>
      </c>
      <c r="H357" s="1" t="s">
        <v>394</v>
      </c>
      <c r="I357" s="1" t="s">
        <v>394</v>
      </c>
      <c r="J357" s="41" t="s">
        <v>394</v>
      </c>
      <c r="K357" s="41" t="s">
        <v>394</v>
      </c>
      <c r="L357" s="41" t="s">
        <v>394</v>
      </c>
      <c r="M357" s="41" t="s">
        <v>394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T357" s="1">
        <v>1</v>
      </c>
      <c r="U357" s="1" t="s">
        <v>665</v>
      </c>
    </row>
    <row r="358" spans="1:21" x14ac:dyDescent="0.25">
      <c r="A358" s="1">
        <v>73490003</v>
      </c>
      <c r="B358" t="s">
        <v>326</v>
      </c>
      <c r="C358" s="1">
        <v>1</v>
      </c>
      <c r="D358" s="1" t="s">
        <v>461</v>
      </c>
      <c r="E358" s="1" t="s">
        <v>629</v>
      </c>
      <c r="F358" s="88">
        <v>44612</v>
      </c>
      <c r="G358" s="1" t="s">
        <v>666</v>
      </c>
      <c r="H358" s="1" t="s">
        <v>394</v>
      </c>
      <c r="I358" s="1" t="s">
        <v>394</v>
      </c>
      <c r="J358" s="41" t="s">
        <v>394</v>
      </c>
      <c r="K358" s="41" t="s">
        <v>394</v>
      </c>
      <c r="L358" s="41" t="s">
        <v>394</v>
      </c>
      <c r="M358" s="41" t="s">
        <v>394</v>
      </c>
      <c r="N358" s="1">
        <v>0.16666666666666666</v>
      </c>
      <c r="O358" s="1">
        <v>0</v>
      </c>
      <c r="P358" s="1">
        <v>0</v>
      </c>
      <c r="Q358" s="1">
        <v>0</v>
      </c>
      <c r="R358" s="1">
        <v>0</v>
      </c>
      <c r="T358" s="1">
        <v>1</v>
      </c>
      <c r="U358" s="1" t="s">
        <v>665</v>
      </c>
    </row>
    <row r="359" spans="1:21" x14ac:dyDescent="0.25">
      <c r="A359" s="1">
        <v>73490003</v>
      </c>
      <c r="B359" t="s">
        <v>326</v>
      </c>
      <c r="C359" s="1">
        <v>1</v>
      </c>
      <c r="D359" s="1" t="s">
        <v>461</v>
      </c>
      <c r="E359" s="1" t="s">
        <v>629</v>
      </c>
      <c r="F359" s="88">
        <v>44613</v>
      </c>
      <c r="G359" s="1" t="s">
        <v>665</v>
      </c>
      <c r="H359" s="1" t="s">
        <v>394</v>
      </c>
      <c r="I359" s="1" t="s">
        <v>394</v>
      </c>
      <c r="J359" s="41" t="s">
        <v>394</v>
      </c>
      <c r="K359" s="41" t="s">
        <v>394</v>
      </c>
      <c r="L359" s="41" t="s">
        <v>394</v>
      </c>
      <c r="M359" s="41" t="s">
        <v>394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T359" s="1">
        <v>1</v>
      </c>
      <c r="U359" s="1" t="s">
        <v>665</v>
      </c>
    </row>
    <row r="360" spans="1:21" x14ac:dyDescent="0.25">
      <c r="A360" s="1">
        <v>73490003</v>
      </c>
      <c r="B360" t="s">
        <v>326</v>
      </c>
      <c r="C360" s="1">
        <v>1</v>
      </c>
      <c r="D360" s="1" t="s">
        <v>461</v>
      </c>
      <c r="E360" s="1" t="s">
        <v>629</v>
      </c>
      <c r="F360" s="88">
        <v>44614</v>
      </c>
      <c r="G360" s="1" t="s">
        <v>665</v>
      </c>
      <c r="H360" s="1" t="s">
        <v>394</v>
      </c>
      <c r="I360" s="1" t="s">
        <v>394</v>
      </c>
      <c r="J360" s="41" t="s">
        <v>394</v>
      </c>
      <c r="K360" s="41" t="s">
        <v>394</v>
      </c>
      <c r="L360" s="41" t="s">
        <v>394</v>
      </c>
      <c r="M360" s="41" t="s">
        <v>394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T360" s="1">
        <v>1</v>
      </c>
      <c r="U360" s="1" t="s">
        <v>665</v>
      </c>
    </row>
    <row r="361" spans="1:21" x14ac:dyDescent="0.25">
      <c r="A361" s="1">
        <v>73490003</v>
      </c>
      <c r="B361" t="s">
        <v>326</v>
      </c>
      <c r="C361" s="1">
        <v>1</v>
      </c>
      <c r="D361" s="1" t="s">
        <v>461</v>
      </c>
      <c r="E361" s="1" t="s">
        <v>629</v>
      </c>
      <c r="F361" s="88">
        <v>44615</v>
      </c>
      <c r="G361" s="1" t="s">
        <v>665</v>
      </c>
      <c r="H361" s="1" t="s">
        <v>394</v>
      </c>
      <c r="I361" s="1" t="s">
        <v>394</v>
      </c>
      <c r="J361" s="41" t="s">
        <v>394</v>
      </c>
      <c r="K361" s="41" t="s">
        <v>394</v>
      </c>
      <c r="L361" s="41" t="s">
        <v>394</v>
      </c>
      <c r="M361" s="41" t="s">
        <v>394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T361" s="1">
        <v>1</v>
      </c>
      <c r="U361" s="1" t="s">
        <v>665</v>
      </c>
    </row>
    <row r="362" spans="1:21" x14ac:dyDescent="0.25">
      <c r="A362" s="1">
        <v>48846059</v>
      </c>
      <c r="B362" t="s">
        <v>627</v>
      </c>
      <c r="C362" s="1">
        <v>1</v>
      </c>
      <c r="D362" s="1" t="s">
        <v>461</v>
      </c>
      <c r="E362" s="1" t="s">
        <v>629</v>
      </c>
      <c r="F362" s="88">
        <v>44586</v>
      </c>
      <c r="G362" s="1" t="s">
        <v>665</v>
      </c>
      <c r="H362" s="1">
        <v>1</v>
      </c>
      <c r="I362" s="1" t="s">
        <v>282</v>
      </c>
      <c r="J362" s="41">
        <v>44586.333333333336</v>
      </c>
      <c r="K362" s="41">
        <v>44586.5</v>
      </c>
      <c r="L362" s="41">
        <v>44586.541666666664</v>
      </c>
      <c r="M362" s="41">
        <v>44586.770833333336</v>
      </c>
      <c r="N362" s="1">
        <v>1</v>
      </c>
      <c r="O362" s="1">
        <v>1.5</v>
      </c>
      <c r="P362" s="1">
        <v>0</v>
      </c>
      <c r="Q362" s="1">
        <v>0</v>
      </c>
      <c r="R362" s="1">
        <v>0</v>
      </c>
      <c r="T362" s="1">
        <v>1</v>
      </c>
      <c r="U362" s="1" t="s">
        <v>665</v>
      </c>
    </row>
    <row r="363" spans="1:21" x14ac:dyDescent="0.25">
      <c r="A363" s="1">
        <v>48846059</v>
      </c>
      <c r="B363" t="s">
        <v>627</v>
      </c>
      <c r="C363" s="1">
        <v>1</v>
      </c>
      <c r="D363" s="1" t="s">
        <v>461</v>
      </c>
      <c r="E363" s="1" t="s">
        <v>629</v>
      </c>
      <c r="F363" s="88">
        <v>44587</v>
      </c>
      <c r="G363" s="1" t="s">
        <v>665</v>
      </c>
      <c r="H363" s="1">
        <v>1</v>
      </c>
      <c r="I363" s="1" t="s">
        <v>282</v>
      </c>
      <c r="J363" s="41">
        <v>44587.291666666664</v>
      </c>
      <c r="K363" s="41">
        <v>44587.5</v>
      </c>
      <c r="L363" s="41">
        <v>44587.541666666664</v>
      </c>
      <c r="M363" s="41">
        <v>44587.729166666664</v>
      </c>
      <c r="N363" s="1">
        <v>1</v>
      </c>
      <c r="O363" s="1">
        <v>1.5</v>
      </c>
      <c r="P363" s="1">
        <v>0</v>
      </c>
      <c r="Q363" s="1">
        <v>0</v>
      </c>
      <c r="R363" s="1">
        <v>0</v>
      </c>
      <c r="T363" s="1">
        <v>1</v>
      </c>
      <c r="U363" s="1" t="s">
        <v>665</v>
      </c>
    </row>
    <row r="364" spans="1:21" x14ac:dyDescent="0.25">
      <c r="A364" s="1">
        <v>48846059</v>
      </c>
      <c r="B364" t="s">
        <v>627</v>
      </c>
      <c r="C364" s="1">
        <v>1</v>
      </c>
      <c r="D364" s="1" t="s">
        <v>461</v>
      </c>
      <c r="E364" s="1" t="s">
        <v>629</v>
      </c>
      <c r="F364" s="88">
        <v>44588</v>
      </c>
      <c r="G364" s="1" t="s">
        <v>665</v>
      </c>
      <c r="H364" s="1">
        <v>1</v>
      </c>
      <c r="I364" s="1" t="s">
        <v>282</v>
      </c>
      <c r="J364" s="41">
        <v>44588.291666666664</v>
      </c>
      <c r="K364" s="41">
        <v>44588.5</v>
      </c>
      <c r="L364" s="41">
        <v>44588.541666666664</v>
      </c>
      <c r="M364" s="41">
        <v>44588.791666666664</v>
      </c>
      <c r="N364" s="1">
        <v>1</v>
      </c>
      <c r="O364" s="1">
        <v>2</v>
      </c>
      <c r="P364" s="1">
        <v>1</v>
      </c>
      <c r="Q364" s="1">
        <v>0</v>
      </c>
      <c r="R364" s="1">
        <v>0</v>
      </c>
      <c r="T364" s="1">
        <v>1</v>
      </c>
      <c r="U364" s="1" t="s">
        <v>665</v>
      </c>
    </row>
    <row r="365" spans="1:21" x14ac:dyDescent="0.25">
      <c r="A365" s="1">
        <v>48846059</v>
      </c>
      <c r="B365" t="s">
        <v>627</v>
      </c>
      <c r="C365" s="1">
        <v>1</v>
      </c>
      <c r="D365" s="1" t="s">
        <v>461</v>
      </c>
      <c r="E365" s="1" t="s">
        <v>629</v>
      </c>
      <c r="F365" s="88">
        <v>44589</v>
      </c>
      <c r="G365" s="1" t="s">
        <v>665</v>
      </c>
      <c r="H365" s="1" t="s">
        <v>394</v>
      </c>
      <c r="I365" s="1" t="s">
        <v>394</v>
      </c>
      <c r="J365" s="41" t="s">
        <v>394</v>
      </c>
      <c r="K365" s="41" t="s">
        <v>394</v>
      </c>
      <c r="L365" s="41" t="s">
        <v>394</v>
      </c>
      <c r="M365" s="41" t="s">
        <v>394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3" t="s">
        <v>739</v>
      </c>
      <c r="T365" s="1">
        <v>1</v>
      </c>
      <c r="U365" s="1" t="s">
        <v>665</v>
      </c>
    </row>
    <row r="366" spans="1:21" x14ac:dyDescent="0.25">
      <c r="A366" s="1">
        <v>48846059</v>
      </c>
      <c r="B366" t="s">
        <v>627</v>
      </c>
      <c r="C366" s="1">
        <v>1</v>
      </c>
      <c r="D366" s="1" t="s">
        <v>461</v>
      </c>
      <c r="E366" s="1" t="s">
        <v>629</v>
      </c>
      <c r="F366" s="88">
        <v>44590</v>
      </c>
      <c r="G366" s="1" t="s">
        <v>665</v>
      </c>
      <c r="H366" s="1">
        <v>1</v>
      </c>
      <c r="I366" s="1" t="s">
        <v>282</v>
      </c>
      <c r="J366" s="41">
        <v>44590.291666666664</v>
      </c>
      <c r="K366" s="41">
        <v>44590.5</v>
      </c>
      <c r="L366" s="41">
        <v>44590.541666666664</v>
      </c>
      <c r="M366" s="41">
        <v>44590.791666666664</v>
      </c>
      <c r="N366" s="1">
        <v>1</v>
      </c>
      <c r="O366" s="1">
        <v>2</v>
      </c>
      <c r="P366" s="1">
        <v>1</v>
      </c>
      <c r="Q366" s="1">
        <v>0</v>
      </c>
      <c r="R366" s="1">
        <v>0</v>
      </c>
      <c r="T366" s="1">
        <v>1</v>
      </c>
      <c r="U366" s="1" t="s">
        <v>665</v>
      </c>
    </row>
    <row r="367" spans="1:21" x14ac:dyDescent="0.25">
      <c r="A367" s="1">
        <v>48846059</v>
      </c>
      <c r="B367" t="s">
        <v>627</v>
      </c>
      <c r="C367" s="1">
        <v>1</v>
      </c>
      <c r="D367" s="1" t="s">
        <v>461</v>
      </c>
      <c r="E367" s="1" t="s">
        <v>629</v>
      </c>
      <c r="F367" s="88">
        <v>44591</v>
      </c>
      <c r="G367" s="1" t="s">
        <v>666</v>
      </c>
      <c r="H367" s="1" t="s">
        <v>394</v>
      </c>
      <c r="I367" s="1" t="s">
        <v>394</v>
      </c>
      <c r="J367" s="41" t="s">
        <v>394</v>
      </c>
      <c r="K367" s="41" t="s">
        <v>394</v>
      </c>
      <c r="L367" s="41" t="s">
        <v>394</v>
      </c>
      <c r="M367" s="41" t="s">
        <v>394</v>
      </c>
      <c r="N367" s="1">
        <v>0.8</v>
      </c>
      <c r="O367" s="1">
        <v>0</v>
      </c>
      <c r="P367" s="1">
        <v>0</v>
      </c>
      <c r="Q367" s="1">
        <v>0</v>
      </c>
      <c r="R367" s="1">
        <v>0</v>
      </c>
      <c r="T367" s="1">
        <v>1</v>
      </c>
      <c r="U367" s="1" t="s">
        <v>665</v>
      </c>
    </row>
    <row r="368" spans="1:21" x14ac:dyDescent="0.25">
      <c r="A368" s="1">
        <v>48846059</v>
      </c>
      <c r="B368" t="s">
        <v>627</v>
      </c>
      <c r="C368" s="1">
        <v>1</v>
      </c>
      <c r="D368" s="1" t="s">
        <v>461</v>
      </c>
      <c r="E368" s="1" t="s">
        <v>629</v>
      </c>
      <c r="F368" s="88">
        <v>44592</v>
      </c>
      <c r="G368" s="1" t="s">
        <v>665</v>
      </c>
      <c r="H368" s="1">
        <v>1</v>
      </c>
      <c r="I368" s="1" t="s">
        <v>282</v>
      </c>
      <c r="J368" s="41">
        <v>44592.291666666664</v>
      </c>
      <c r="K368" s="41">
        <v>44592.5</v>
      </c>
      <c r="L368" s="41">
        <v>44592.541666666664</v>
      </c>
      <c r="M368" s="41">
        <v>44592.708333333336</v>
      </c>
      <c r="N368" s="1">
        <v>1</v>
      </c>
      <c r="O368" s="1">
        <v>1</v>
      </c>
      <c r="P368" s="1">
        <v>0</v>
      </c>
      <c r="Q368" s="1">
        <v>0</v>
      </c>
      <c r="R368" s="1">
        <v>0</v>
      </c>
      <c r="T368" s="1">
        <v>1</v>
      </c>
      <c r="U368" s="1" t="s">
        <v>665</v>
      </c>
    </row>
    <row r="369" spans="1:21" x14ac:dyDescent="0.25">
      <c r="A369" s="1">
        <v>48846059</v>
      </c>
      <c r="B369" t="s">
        <v>627</v>
      </c>
      <c r="C369" s="1">
        <v>1</v>
      </c>
      <c r="D369" s="1" t="s">
        <v>461</v>
      </c>
      <c r="E369" s="1" t="s">
        <v>629</v>
      </c>
      <c r="F369" s="88">
        <v>44593</v>
      </c>
      <c r="G369" s="1" t="s">
        <v>665</v>
      </c>
      <c r="H369" s="1">
        <v>1</v>
      </c>
      <c r="I369" s="1" t="s">
        <v>282</v>
      </c>
      <c r="J369" s="41">
        <v>44593.291666666664</v>
      </c>
      <c r="K369" s="41">
        <v>44593.5</v>
      </c>
      <c r="L369" s="41">
        <v>44593.541666666664</v>
      </c>
      <c r="M369" s="41">
        <v>44593.75</v>
      </c>
      <c r="N369" s="1">
        <v>1</v>
      </c>
      <c r="O369" s="1">
        <v>2</v>
      </c>
      <c r="P369" s="1">
        <v>0</v>
      </c>
      <c r="Q369" s="1">
        <v>0</v>
      </c>
      <c r="R369" s="1">
        <v>0</v>
      </c>
      <c r="T369" s="1">
        <v>1</v>
      </c>
      <c r="U369" s="1" t="s">
        <v>665</v>
      </c>
    </row>
    <row r="370" spans="1:21" x14ac:dyDescent="0.25">
      <c r="A370" s="1">
        <v>48846059</v>
      </c>
      <c r="B370" t="s">
        <v>627</v>
      </c>
      <c r="C370" s="1">
        <v>1</v>
      </c>
      <c r="D370" s="1" t="s">
        <v>461</v>
      </c>
      <c r="E370" s="1" t="s">
        <v>629</v>
      </c>
      <c r="F370" s="88">
        <v>44594</v>
      </c>
      <c r="G370" s="1" t="s">
        <v>665</v>
      </c>
      <c r="H370" s="1">
        <v>1</v>
      </c>
      <c r="I370" s="1" t="s">
        <v>282</v>
      </c>
      <c r="J370" s="41">
        <v>44594.291666666664</v>
      </c>
      <c r="K370" s="41">
        <v>44594.5</v>
      </c>
      <c r="L370" s="41">
        <v>44594.541666666664</v>
      </c>
      <c r="M370" s="41">
        <v>44594.708333333336</v>
      </c>
      <c r="N370" s="1">
        <v>1</v>
      </c>
      <c r="O370" s="1">
        <v>1</v>
      </c>
      <c r="P370" s="1">
        <v>0</v>
      </c>
      <c r="Q370" s="1">
        <v>0</v>
      </c>
      <c r="R370" s="1">
        <v>0</v>
      </c>
      <c r="T370" s="1">
        <v>1</v>
      </c>
      <c r="U370" s="1" t="s">
        <v>665</v>
      </c>
    </row>
    <row r="371" spans="1:21" x14ac:dyDescent="0.25">
      <c r="A371" s="1">
        <v>48846059</v>
      </c>
      <c r="B371" t="s">
        <v>627</v>
      </c>
      <c r="C371" s="1">
        <v>1</v>
      </c>
      <c r="D371" s="1" t="s">
        <v>461</v>
      </c>
      <c r="E371" s="1" t="s">
        <v>629</v>
      </c>
      <c r="F371" s="88">
        <v>44595</v>
      </c>
      <c r="G371" s="1" t="s">
        <v>665</v>
      </c>
      <c r="H371" s="1">
        <v>1</v>
      </c>
      <c r="I371" s="1" t="s">
        <v>282</v>
      </c>
      <c r="J371" s="41">
        <v>44595.291666666664</v>
      </c>
      <c r="K371" s="41">
        <v>44595.5</v>
      </c>
      <c r="L371" s="41">
        <v>44595.541666666664</v>
      </c>
      <c r="M371" s="41">
        <v>44595.75</v>
      </c>
      <c r="N371" s="1">
        <v>1</v>
      </c>
      <c r="O371" s="1">
        <v>2</v>
      </c>
      <c r="P371" s="1">
        <v>0</v>
      </c>
      <c r="Q371" s="1">
        <v>0</v>
      </c>
      <c r="R371" s="1">
        <v>0</v>
      </c>
      <c r="T371" s="1">
        <v>1</v>
      </c>
      <c r="U371" s="1" t="s">
        <v>665</v>
      </c>
    </row>
    <row r="372" spans="1:21" x14ac:dyDescent="0.25">
      <c r="A372" s="1">
        <v>48846059</v>
      </c>
      <c r="B372" t="s">
        <v>627</v>
      </c>
      <c r="C372" s="1">
        <v>1</v>
      </c>
      <c r="D372" s="1" t="s">
        <v>461</v>
      </c>
      <c r="E372" s="1" t="s">
        <v>629</v>
      </c>
      <c r="F372" s="88">
        <v>44596</v>
      </c>
      <c r="G372" s="1" t="s">
        <v>665</v>
      </c>
      <c r="H372" s="1" t="s">
        <v>394</v>
      </c>
      <c r="I372" s="1" t="s">
        <v>394</v>
      </c>
      <c r="J372" s="41" t="s">
        <v>394</v>
      </c>
      <c r="K372" s="41" t="s">
        <v>394</v>
      </c>
      <c r="L372" s="41" t="s">
        <v>394</v>
      </c>
      <c r="M372" s="41" t="s">
        <v>394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3" t="s">
        <v>739</v>
      </c>
      <c r="T372" s="1">
        <v>1</v>
      </c>
      <c r="U372" s="1" t="s">
        <v>665</v>
      </c>
    </row>
    <row r="373" spans="1:21" x14ac:dyDescent="0.25">
      <c r="A373" s="1">
        <v>48846059</v>
      </c>
      <c r="B373" t="s">
        <v>627</v>
      </c>
      <c r="C373" s="1">
        <v>1</v>
      </c>
      <c r="D373" s="1" t="s">
        <v>461</v>
      </c>
      <c r="E373" s="1" t="s">
        <v>629</v>
      </c>
      <c r="F373" s="88">
        <v>44597</v>
      </c>
      <c r="G373" s="1" t="s">
        <v>665</v>
      </c>
      <c r="H373" s="1">
        <v>1</v>
      </c>
      <c r="I373" s="1" t="s">
        <v>282</v>
      </c>
      <c r="J373" s="41">
        <v>44597.291666666664</v>
      </c>
      <c r="K373" s="41">
        <v>44597.5</v>
      </c>
      <c r="L373" s="41">
        <v>44597.541666666664</v>
      </c>
      <c r="M373" s="41">
        <v>44597.666666666664</v>
      </c>
      <c r="N373" s="1">
        <v>1</v>
      </c>
      <c r="O373" s="1">
        <v>0</v>
      </c>
      <c r="P373" s="1">
        <v>0</v>
      </c>
      <c r="Q373" s="1">
        <v>0</v>
      </c>
      <c r="R373" s="1">
        <v>0</v>
      </c>
      <c r="T373" s="1">
        <v>1</v>
      </c>
      <c r="U373" s="1" t="s">
        <v>665</v>
      </c>
    </row>
    <row r="374" spans="1:21" x14ac:dyDescent="0.25">
      <c r="A374" s="1">
        <v>48846059</v>
      </c>
      <c r="B374" t="s">
        <v>627</v>
      </c>
      <c r="C374" s="1">
        <v>1</v>
      </c>
      <c r="D374" s="1" t="s">
        <v>461</v>
      </c>
      <c r="E374" s="1" t="s">
        <v>629</v>
      </c>
      <c r="F374" s="88">
        <v>44598</v>
      </c>
      <c r="G374" s="1" t="s">
        <v>666</v>
      </c>
      <c r="H374" s="1" t="s">
        <v>394</v>
      </c>
      <c r="I374" s="1" t="s">
        <v>394</v>
      </c>
      <c r="J374" s="41" t="s">
        <v>394</v>
      </c>
      <c r="K374" s="41" t="s">
        <v>394</v>
      </c>
      <c r="L374" s="41" t="s">
        <v>394</v>
      </c>
      <c r="M374" s="41" t="s">
        <v>394</v>
      </c>
      <c r="N374" s="1">
        <v>0.83333333333333337</v>
      </c>
      <c r="O374" s="1">
        <v>0</v>
      </c>
      <c r="P374" s="1">
        <v>0</v>
      </c>
      <c r="Q374" s="1">
        <v>0</v>
      </c>
      <c r="R374" s="1">
        <v>0</v>
      </c>
      <c r="T374" s="1">
        <v>1</v>
      </c>
      <c r="U374" s="1" t="s">
        <v>665</v>
      </c>
    </row>
    <row r="375" spans="1:21" x14ac:dyDescent="0.25">
      <c r="A375" s="1">
        <v>48846059</v>
      </c>
      <c r="B375" t="s">
        <v>627</v>
      </c>
      <c r="C375" s="1">
        <v>1</v>
      </c>
      <c r="D375" s="1" t="s">
        <v>461</v>
      </c>
      <c r="E375" s="1" t="s">
        <v>629</v>
      </c>
      <c r="F375" s="88">
        <v>44599</v>
      </c>
      <c r="G375" s="1" t="s">
        <v>665</v>
      </c>
      <c r="H375" s="1">
        <v>1</v>
      </c>
      <c r="I375" s="1" t="s">
        <v>282</v>
      </c>
      <c r="J375" s="41">
        <v>44599.291666666664</v>
      </c>
      <c r="K375" s="41">
        <v>44599.5</v>
      </c>
      <c r="L375" s="41">
        <v>44599.541666666664</v>
      </c>
      <c r="M375" s="41">
        <v>44599.708333333336</v>
      </c>
      <c r="N375" s="1">
        <v>1</v>
      </c>
      <c r="O375" s="1">
        <v>1</v>
      </c>
      <c r="P375" s="1">
        <v>0</v>
      </c>
      <c r="Q375" s="1">
        <v>0</v>
      </c>
      <c r="R375" s="1">
        <v>0</v>
      </c>
      <c r="T375" s="1">
        <v>1</v>
      </c>
      <c r="U375" s="1" t="s">
        <v>665</v>
      </c>
    </row>
    <row r="376" spans="1:21" x14ac:dyDescent="0.25">
      <c r="A376" s="1">
        <v>48846059</v>
      </c>
      <c r="B376" t="s">
        <v>627</v>
      </c>
      <c r="C376" s="1">
        <v>1</v>
      </c>
      <c r="D376" s="1" t="s">
        <v>461</v>
      </c>
      <c r="E376" s="1" t="s">
        <v>629</v>
      </c>
      <c r="F376" s="88">
        <v>44600</v>
      </c>
      <c r="G376" s="1" t="s">
        <v>665</v>
      </c>
      <c r="H376" s="1">
        <v>1</v>
      </c>
      <c r="I376" s="1" t="s">
        <v>282</v>
      </c>
      <c r="J376" s="41">
        <v>44600.291666666664</v>
      </c>
      <c r="K376" s="41">
        <v>44600.5</v>
      </c>
      <c r="L376" s="41">
        <v>44600.541666666664</v>
      </c>
      <c r="M376" s="41">
        <v>44600.729166666664</v>
      </c>
      <c r="N376" s="1">
        <v>1</v>
      </c>
      <c r="O376" s="1">
        <v>1.5</v>
      </c>
      <c r="P376" s="1">
        <v>0</v>
      </c>
      <c r="Q376" s="1">
        <v>0</v>
      </c>
      <c r="R376" s="1">
        <v>0</v>
      </c>
      <c r="T376" s="1">
        <v>1</v>
      </c>
      <c r="U376" s="1" t="s">
        <v>665</v>
      </c>
    </row>
    <row r="377" spans="1:21" x14ac:dyDescent="0.25">
      <c r="A377" s="1">
        <v>48846059</v>
      </c>
      <c r="B377" t="s">
        <v>627</v>
      </c>
      <c r="C377" s="1">
        <v>1</v>
      </c>
      <c r="D377" s="1" t="s">
        <v>461</v>
      </c>
      <c r="E377" s="1" t="s">
        <v>629</v>
      </c>
      <c r="F377" s="88">
        <v>44601</v>
      </c>
      <c r="G377" s="1" t="s">
        <v>665</v>
      </c>
      <c r="H377" s="1" t="s">
        <v>394</v>
      </c>
      <c r="I377" s="1" t="s">
        <v>394</v>
      </c>
      <c r="J377" s="41" t="s">
        <v>394</v>
      </c>
      <c r="K377" s="41" t="s">
        <v>394</v>
      </c>
      <c r="L377" s="41" t="s">
        <v>394</v>
      </c>
      <c r="M377" s="41" t="s">
        <v>394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3" t="s">
        <v>740</v>
      </c>
      <c r="T377" s="1">
        <v>1</v>
      </c>
      <c r="U377" s="1" t="s">
        <v>665</v>
      </c>
    </row>
    <row r="378" spans="1:21" x14ac:dyDescent="0.25">
      <c r="A378" s="1">
        <v>48846059</v>
      </c>
      <c r="B378" t="s">
        <v>627</v>
      </c>
      <c r="C378" s="1">
        <v>1</v>
      </c>
      <c r="D378" s="1" t="s">
        <v>461</v>
      </c>
      <c r="E378" s="1" t="s">
        <v>629</v>
      </c>
      <c r="F378" s="88">
        <v>44602</v>
      </c>
      <c r="G378" s="1" t="s">
        <v>665</v>
      </c>
      <c r="H378" s="1">
        <v>1</v>
      </c>
      <c r="I378" s="1" t="s">
        <v>282</v>
      </c>
      <c r="J378" s="41">
        <v>44602.291666666664</v>
      </c>
      <c r="K378" s="41">
        <v>44602.5</v>
      </c>
      <c r="L378" s="41">
        <v>44602.541666666664</v>
      </c>
      <c r="M378" s="41">
        <v>44602.708333333336</v>
      </c>
      <c r="N378" s="1">
        <v>1</v>
      </c>
      <c r="O378" s="1">
        <v>1</v>
      </c>
      <c r="P378" s="1">
        <v>0</v>
      </c>
      <c r="Q378" s="1">
        <v>0</v>
      </c>
      <c r="R378" s="1">
        <v>0</v>
      </c>
      <c r="T378" s="1">
        <v>1</v>
      </c>
      <c r="U378" s="1" t="s">
        <v>665</v>
      </c>
    </row>
    <row r="379" spans="1:21" x14ac:dyDescent="0.25">
      <c r="A379" s="1">
        <v>48846059</v>
      </c>
      <c r="B379" t="s">
        <v>627</v>
      </c>
      <c r="C379" s="1">
        <v>1</v>
      </c>
      <c r="D379" s="1" t="s">
        <v>461</v>
      </c>
      <c r="E379" s="1" t="s">
        <v>629</v>
      </c>
      <c r="F379" s="88">
        <v>44603</v>
      </c>
      <c r="G379" s="1" t="s">
        <v>665</v>
      </c>
      <c r="H379" s="1">
        <v>1</v>
      </c>
      <c r="I379" s="1" t="s">
        <v>282</v>
      </c>
      <c r="J379" s="41">
        <v>44603.291666666664</v>
      </c>
      <c r="K379" s="41">
        <v>44603.5</v>
      </c>
      <c r="L379" s="41">
        <v>44603.541666666664</v>
      </c>
      <c r="M379" s="41">
        <v>44603.708333333336</v>
      </c>
      <c r="N379" s="1">
        <v>1</v>
      </c>
      <c r="O379" s="1">
        <v>1</v>
      </c>
      <c r="P379" s="1">
        <v>0</v>
      </c>
      <c r="Q379" s="1">
        <v>0</v>
      </c>
      <c r="R379" s="1">
        <v>0</v>
      </c>
      <c r="T379" s="1">
        <v>1</v>
      </c>
      <c r="U379" s="1" t="s">
        <v>665</v>
      </c>
    </row>
    <row r="380" spans="1:21" x14ac:dyDescent="0.25">
      <c r="A380" s="1">
        <v>48846059</v>
      </c>
      <c r="B380" t="s">
        <v>627</v>
      </c>
      <c r="C380" s="1">
        <v>1</v>
      </c>
      <c r="D380" s="1" t="s">
        <v>461</v>
      </c>
      <c r="E380" s="1" t="s">
        <v>629</v>
      </c>
      <c r="F380" s="88">
        <v>44604</v>
      </c>
      <c r="G380" s="1" t="s">
        <v>665</v>
      </c>
      <c r="H380" s="1">
        <v>1</v>
      </c>
      <c r="I380" s="1" t="s">
        <v>282</v>
      </c>
      <c r="J380" s="41">
        <v>44604.291666666664</v>
      </c>
      <c r="K380" s="41">
        <v>44604.5</v>
      </c>
      <c r="L380" s="41">
        <v>44604.541666666664</v>
      </c>
      <c r="M380" s="41">
        <v>44604.708333333336</v>
      </c>
      <c r="N380" s="1">
        <v>1</v>
      </c>
      <c r="O380" s="1">
        <v>1</v>
      </c>
      <c r="P380" s="1">
        <v>0</v>
      </c>
      <c r="Q380" s="1">
        <v>0</v>
      </c>
      <c r="R380" s="1">
        <v>0</v>
      </c>
      <c r="T380" s="1">
        <v>1</v>
      </c>
      <c r="U380" s="1" t="s">
        <v>665</v>
      </c>
    </row>
    <row r="381" spans="1:21" x14ac:dyDescent="0.25">
      <c r="A381" s="1">
        <v>48846059</v>
      </c>
      <c r="B381" t="s">
        <v>627</v>
      </c>
      <c r="C381" s="1">
        <v>1</v>
      </c>
      <c r="D381" s="1" t="s">
        <v>461</v>
      </c>
      <c r="E381" s="1" t="s">
        <v>629</v>
      </c>
      <c r="F381" s="88">
        <v>44605</v>
      </c>
      <c r="G381" s="1" t="s">
        <v>666</v>
      </c>
      <c r="H381" s="1" t="s">
        <v>394</v>
      </c>
      <c r="I381" s="1" t="s">
        <v>394</v>
      </c>
      <c r="J381" s="41" t="s">
        <v>394</v>
      </c>
      <c r="K381" s="41" t="s">
        <v>394</v>
      </c>
      <c r="L381" s="41" t="s">
        <v>394</v>
      </c>
      <c r="M381" s="41" t="s">
        <v>394</v>
      </c>
      <c r="N381" s="1">
        <v>0.83333333333333337</v>
      </c>
      <c r="O381" s="1">
        <v>0</v>
      </c>
      <c r="P381" s="1">
        <v>0</v>
      </c>
      <c r="Q381" s="1">
        <v>0</v>
      </c>
      <c r="R381" s="1">
        <v>0</v>
      </c>
      <c r="T381" s="1">
        <v>1</v>
      </c>
      <c r="U381" s="1" t="s">
        <v>665</v>
      </c>
    </row>
    <row r="382" spans="1:21" x14ac:dyDescent="0.25">
      <c r="A382" s="1">
        <v>48846059</v>
      </c>
      <c r="B382" t="s">
        <v>627</v>
      </c>
      <c r="C382" s="1">
        <v>1</v>
      </c>
      <c r="D382" s="1" t="s">
        <v>461</v>
      </c>
      <c r="E382" s="1" t="s">
        <v>629</v>
      </c>
      <c r="F382" s="88">
        <v>44606</v>
      </c>
      <c r="G382" s="1" t="s">
        <v>665</v>
      </c>
      <c r="H382" s="1">
        <v>1</v>
      </c>
      <c r="I382" s="1" t="s">
        <v>282</v>
      </c>
      <c r="J382" s="41">
        <v>44606.291666666664</v>
      </c>
      <c r="K382" s="41">
        <v>44606.5</v>
      </c>
      <c r="L382" s="41">
        <v>44606.541666666664</v>
      </c>
      <c r="M382" s="41">
        <v>44606.708333333336</v>
      </c>
      <c r="N382" s="1">
        <v>1</v>
      </c>
      <c r="O382" s="1">
        <v>1</v>
      </c>
      <c r="P382" s="1">
        <v>0</v>
      </c>
      <c r="Q382" s="1">
        <v>0</v>
      </c>
      <c r="R382" s="1">
        <v>0</v>
      </c>
      <c r="T382" s="1">
        <v>1</v>
      </c>
      <c r="U382" s="1" t="s">
        <v>665</v>
      </c>
    </row>
    <row r="383" spans="1:21" x14ac:dyDescent="0.25">
      <c r="A383" s="1">
        <v>48846059</v>
      </c>
      <c r="B383" t="s">
        <v>627</v>
      </c>
      <c r="C383" s="1">
        <v>1</v>
      </c>
      <c r="D383" s="1" t="s">
        <v>461</v>
      </c>
      <c r="E383" s="1" t="s">
        <v>629</v>
      </c>
      <c r="F383" s="88">
        <v>44607</v>
      </c>
      <c r="G383" s="1" t="s">
        <v>665</v>
      </c>
      <c r="H383" s="1">
        <v>1</v>
      </c>
      <c r="I383" s="1" t="s">
        <v>282</v>
      </c>
      <c r="J383" s="41">
        <v>44607.291666666664</v>
      </c>
      <c r="K383" s="41">
        <v>44607.5</v>
      </c>
      <c r="L383" s="41">
        <v>44607.541666666664</v>
      </c>
      <c r="M383" s="41">
        <v>44607.708333333336</v>
      </c>
      <c r="N383" s="1">
        <v>1</v>
      </c>
      <c r="O383" s="1">
        <v>1</v>
      </c>
      <c r="P383" s="1">
        <v>0</v>
      </c>
      <c r="Q383" s="1">
        <v>0</v>
      </c>
      <c r="R383" s="1">
        <v>0</v>
      </c>
      <c r="T383" s="1">
        <v>1</v>
      </c>
      <c r="U383" s="1" t="s">
        <v>665</v>
      </c>
    </row>
    <row r="384" spans="1:21" x14ac:dyDescent="0.25">
      <c r="A384" s="1">
        <v>48846059</v>
      </c>
      <c r="B384" t="s">
        <v>627</v>
      </c>
      <c r="C384" s="1">
        <v>1</v>
      </c>
      <c r="D384" s="1" t="s">
        <v>461</v>
      </c>
      <c r="E384" s="1" t="s">
        <v>629</v>
      </c>
      <c r="F384" s="88">
        <v>44608</v>
      </c>
      <c r="G384" s="1" t="s">
        <v>665</v>
      </c>
      <c r="H384" s="1" t="s">
        <v>394</v>
      </c>
      <c r="I384" s="1" t="s">
        <v>394</v>
      </c>
      <c r="J384" s="41" t="s">
        <v>394</v>
      </c>
      <c r="K384" s="41" t="s">
        <v>394</v>
      </c>
      <c r="L384" s="41" t="s">
        <v>394</v>
      </c>
      <c r="M384" s="41" t="s">
        <v>394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3" t="s">
        <v>740</v>
      </c>
      <c r="T384" s="1">
        <v>1</v>
      </c>
      <c r="U384" s="1" t="s">
        <v>665</v>
      </c>
    </row>
    <row r="385" spans="1:21" x14ac:dyDescent="0.25">
      <c r="A385" s="1">
        <v>48846059</v>
      </c>
      <c r="B385" t="s">
        <v>627</v>
      </c>
      <c r="C385" s="1">
        <v>1</v>
      </c>
      <c r="D385" s="1" t="s">
        <v>461</v>
      </c>
      <c r="E385" s="1" t="s">
        <v>629</v>
      </c>
      <c r="F385" s="88">
        <v>44609</v>
      </c>
      <c r="G385" s="1" t="s">
        <v>665</v>
      </c>
      <c r="H385" s="1">
        <v>1</v>
      </c>
      <c r="I385" s="1" t="s">
        <v>282</v>
      </c>
      <c r="J385" s="41">
        <v>44609.302083333336</v>
      </c>
      <c r="K385" s="41">
        <v>44609.5</v>
      </c>
      <c r="L385" s="41">
        <v>44609.541666666664</v>
      </c>
      <c r="M385" s="41">
        <v>44609.75</v>
      </c>
      <c r="N385" s="1">
        <v>1</v>
      </c>
      <c r="O385" s="1">
        <v>1.75</v>
      </c>
      <c r="P385" s="1">
        <v>0</v>
      </c>
      <c r="Q385" s="1">
        <v>0</v>
      </c>
      <c r="R385" s="1">
        <v>0</v>
      </c>
      <c r="T385" s="1">
        <v>1</v>
      </c>
      <c r="U385" s="1" t="s">
        <v>665</v>
      </c>
    </row>
    <row r="386" spans="1:21" x14ac:dyDescent="0.25">
      <c r="A386" s="1">
        <v>48846059</v>
      </c>
      <c r="B386" t="s">
        <v>627</v>
      </c>
      <c r="C386" s="1">
        <v>1</v>
      </c>
      <c r="D386" s="1" t="s">
        <v>461</v>
      </c>
      <c r="E386" s="1" t="s">
        <v>629</v>
      </c>
      <c r="F386" s="88">
        <v>44610</v>
      </c>
      <c r="G386" s="1" t="s">
        <v>665</v>
      </c>
      <c r="H386" s="1">
        <v>1</v>
      </c>
      <c r="I386" s="1" t="s">
        <v>282</v>
      </c>
      <c r="J386" s="41">
        <v>44610.291666666664</v>
      </c>
      <c r="K386" s="41">
        <v>44610.5</v>
      </c>
      <c r="L386" s="41">
        <v>44610.541666666664</v>
      </c>
      <c r="M386" s="41">
        <v>44610.75</v>
      </c>
      <c r="N386" s="1">
        <v>1</v>
      </c>
      <c r="O386" s="1">
        <v>2</v>
      </c>
      <c r="P386" s="1">
        <v>0</v>
      </c>
      <c r="Q386" s="1">
        <v>0</v>
      </c>
      <c r="R386" s="1">
        <v>0</v>
      </c>
      <c r="T386" s="1">
        <v>1</v>
      </c>
      <c r="U386" s="1" t="s">
        <v>665</v>
      </c>
    </row>
    <row r="387" spans="1:21" x14ac:dyDescent="0.25">
      <c r="A387" s="1">
        <v>48846059</v>
      </c>
      <c r="B387" t="s">
        <v>627</v>
      </c>
      <c r="C387" s="1">
        <v>1</v>
      </c>
      <c r="D387" s="1" t="s">
        <v>461</v>
      </c>
      <c r="E387" s="1" t="s">
        <v>629</v>
      </c>
      <c r="F387" s="88">
        <v>44611</v>
      </c>
      <c r="G387" s="1" t="s">
        <v>665</v>
      </c>
      <c r="H387" s="1">
        <v>1</v>
      </c>
      <c r="I387" s="1" t="s">
        <v>282</v>
      </c>
      <c r="J387" s="41">
        <v>44611.291666666664</v>
      </c>
      <c r="K387" s="41">
        <v>44611.5</v>
      </c>
      <c r="L387" s="41">
        <v>44611.541666666664</v>
      </c>
      <c r="M387" s="41">
        <v>44611.75</v>
      </c>
      <c r="N387" s="1">
        <v>1</v>
      </c>
      <c r="O387" s="1">
        <v>2</v>
      </c>
      <c r="P387" s="1">
        <v>0</v>
      </c>
      <c r="Q387" s="1">
        <v>0</v>
      </c>
      <c r="R387" s="1">
        <v>0</v>
      </c>
      <c r="T387" s="1">
        <v>1</v>
      </c>
      <c r="U387" s="1" t="s">
        <v>665</v>
      </c>
    </row>
    <row r="388" spans="1:21" x14ac:dyDescent="0.25">
      <c r="A388" s="1">
        <v>48846059</v>
      </c>
      <c r="B388" t="s">
        <v>627</v>
      </c>
      <c r="C388" s="1">
        <v>1</v>
      </c>
      <c r="D388" s="1" t="s">
        <v>461</v>
      </c>
      <c r="E388" s="1" t="s">
        <v>629</v>
      </c>
      <c r="F388" s="88">
        <v>44612</v>
      </c>
      <c r="G388" s="1" t="s">
        <v>666</v>
      </c>
      <c r="H388" s="1" t="s">
        <v>394</v>
      </c>
      <c r="I388" s="1" t="s">
        <v>394</v>
      </c>
      <c r="J388" s="41" t="s">
        <v>394</v>
      </c>
      <c r="K388" s="41" t="s">
        <v>394</v>
      </c>
      <c r="L388" s="41" t="s">
        <v>394</v>
      </c>
      <c r="M388" s="41" t="s">
        <v>394</v>
      </c>
      <c r="N388" s="1">
        <v>0.83333333333333337</v>
      </c>
      <c r="O388" s="1">
        <v>0</v>
      </c>
      <c r="P388" s="1">
        <v>0</v>
      </c>
      <c r="Q388" s="1">
        <v>0</v>
      </c>
      <c r="R388" s="1">
        <v>0</v>
      </c>
      <c r="T388" s="1">
        <v>1</v>
      </c>
      <c r="U388" s="1" t="s">
        <v>665</v>
      </c>
    </row>
    <row r="389" spans="1:21" x14ac:dyDescent="0.25">
      <c r="A389" s="1">
        <v>48846059</v>
      </c>
      <c r="B389" t="s">
        <v>627</v>
      </c>
      <c r="C389" s="1">
        <v>1</v>
      </c>
      <c r="D389" s="1" t="s">
        <v>461</v>
      </c>
      <c r="E389" s="1" t="s">
        <v>629</v>
      </c>
      <c r="F389" s="88">
        <v>44613</v>
      </c>
      <c r="G389" s="1" t="s">
        <v>665</v>
      </c>
      <c r="H389" s="1">
        <v>1</v>
      </c>
      <c r="I389" s="1" t="s">
        <v>282</v>
      </c>
      <c r="J389" s="41">
        <v>44613.291666666664</v>
      </c>
      <c r="K389" s="41">
        <v>44613.5</v>
      </c>
      <c r="L389" s="41">
        <v>44613.541666666664</v>
      </c>
      <c r="M389" s="41">
        <v>44613.708333333336</v>
      </c>
      <c r="N389" s="1">
        <v>1</v>
      </c>
      <c r="O389" s="1">
        <v>1</v>
      </c>
      <c r="P389" s="1">
        <v>0</v>
      </c>
      <c r="Q389" s="1">
        <v>0</v>
      </c>
      <c r="R389" s="1">
        <v>0</v>
      </c>
      <c r="T389" s="1">
        <v>1</v>
      </c>
      <c r="U389" s="1" t="s">
        <v>665</v>
      </c>
    </row>
    <row r="390" spans="1:21" x14ac:dyDescent="0.25">
      <c r="A390" s="1">
        <v>48846059</v>
      </c>
      <c r="B390" t="s">
        <v>627</v>
      </c>
      <c r="C390" s="1">
        <v>1</v>
      </c>
      <c r="D390" s="1" t="s">
        <v>461</v>
      </c>
      <c r="E390" s="1" t="s">
        <v>629</v>
      </c>
      <c r="F390" s="88">
        <v>44614</v>
      </c>
      <c r="G390" s="1" t="s">
        <v>665</v>
      </c>
      <c r="H390" s="1">
        <v>1</v>
      </c>
      <c r="I390" s="1" t="s">
        <v>282</v>
      </c>
      <c r="J390" s="41">
        <v>44614.291666666664</v>
      </c>
      <c r="K390" s="41">
        <v>44614.5</v>
      </c>
      <c r="L390" s="41">
        <v>44614.541666666664</v>
      </c>
      <c r="M390" s="41">
        <v>44614.708333333336</v>
      </c>
      <c r="N390" s="1">
        <v>1</v>
      </c>
      <c r="O390" s="1">
        <v>1</v>
      </c>
      <c r="P390" s="1">
        <v>0</v>
      </c>
      <c r="Q390" s="1">
        <v>0</v>
      </c>
      <c r="R390" s="1">
        <v>0</v>
      </c>
      <c r="T390" s="1">
        <v>1</v>
      </c>
      <c r="U390" s="1" t="s">
        <v>665</v>
      </c>
    </row>
    <row r="391" spans="1:21" x14ac:dyDescent="0.25">
      <c r="A391" s="1">
        <v>48846059</v>
      </c>
      <c r="B391" t="s">
        <v>627</v>
      </c>
      <c r="C391" s="1">
        <v>1</v>
      </c>
      <c r="D391" s="1" t="s">
        <v>461</v>
      </c>
      <c r="E391" s="1" t="s">
        <v>629</v>
      </c>
      <c r="F391" s="88">
        <v>44615</v>
      </c>
      <c r="G391" s="1" t="s">
        <v>665</v>
      </c>
      <c r="H391" s="1">
        <v>1</v>
      </c>
      <c r="I391" s="1" t="s">
        <v>282</v>
      </c>
      <c r="J391" s="41">
        <v>44615.291666666664</v>
      </c>
      <c r="K391" s="41">
        <v>44615.5</v>
      </c>
      <c r="L391" s="41">
        <v>44615.541666666664</v>
      </c>
      <c r="M391" s="41">
        <v>44615.708333333336</v>
      </c>
      <c r="N391" s="1">
        <v>1</v>
      </c>
      <c r="O391" s="1">
        <v>1</v>
      </c>
      <c r="P391" s="1">
        <v>0</v>
      </c>
      <c r="Q391" s="1">
        <v>0</v>
      </c>
      <c r="R391" s="1">
        <v>0</v>
      </c>
      <c r="T391" s="1">
        <v>1</v>
      </c>
      <c r="U391" s="1" t="s">
        <v>665</v>
      </c>
    </row>
    <row r="392" spans="1:21" x14ac:dyDescent="0.25">
      <c r="A392" s="1">
        <v>75573538</v>
      </c>
      <c r="B392" t="s">
        <v>655</v>
      </c>
      <c r="C392" s="1">
        <v>1</v>
      </c>
      <c r="D392" s="1" t="s">
        <v>461</v>
      </c>
      <c r="E392" s="1" t="s">
        <v>629</v>
      </c>
      <c r="F392" s="88">
        <v>44586</v>
      </c>
      <c r="G392" s="1" t="s">
        <v>665</v>
      </c>
      <c r="H392" s="1">
        <v>1</v>
      </c>
      <c r="I392" s="1" t="s">
        <v>282</v>
      </c>
      <c r="J392" s="41">
        <v>44586.333333333336</v>
      </c>
      <c r="K392" s="41">
        <v>44586.5</v>
      </c>
      <c r="L392" s="41">
        <v>44586.541666666664</v>
      </c>
      <c r="M392" s="41">
        <v>44586.770833333336</v>
      </c>
      <c r="N392" s="1">
        <v>1</v>
      </c>
      <c r="O392" s="1">
        <v>1.5</v>
      </c>
      <c r="P392" s="1">
        <v>0</v>
      </c>
      <c r="Q392" s="1">
        <v>0</v>
      </c>
      <c r="R392" s="1">
        <v>0</v>
      </c>
      <c r="T392" s="1">
        <v>1</v>
      </c>
      <c r="U392" s="1" t="s">
        <v>665</v>
      </c>
    </row>
    <row r="393" spans="1:21" x14ac:dyDescent="0.25">
      <c r="A393" s="1">
        <v>75573538</v>
      </c>
      <c r="B393" t="s">
        <v>655</v>
      </c>
      <c r="C393" s="1">
        <v>1</v>
      </c>
      <c r="D393" s="1" t="s">
        <v>461</v>
      </c>
      <c r="E393" s="1" t="s">
        <v>629</v>
      </c>
      <c r="F393" s="88">
        <v>44587</v>
      </c>
      <c r="G393" s="1" t="s">
        <v>665</v>
      </c>
      <c r="H393" s="1">
        <v>1</v>
      </c>
      <c r="I393" s="1" t="s">
        <v>282</v>
      </c>
      <c r="J393" s="41">
        <v>44587.291666666664</v>
      </c>
      <c r="K393" s="41">
        <v>44587.5</v>
      </c>
      <c r="L393" s="41">
        <v>44587.541666666664</v>
      </c>
      <c r="M393" s="41">
        <v>44587.729166666664</v>
      </c>
      <c r="N393" s="1">
        <v>1</v>
      </c>
      <c r="O393" s="1">
        <v>1.5</v>
      </c>
      <c r="P393" s="1">
        <v>0</v>
      </c>
      <c r="Q393" s="1">
        <v>0</v>
      </c>
      <c r="R393" s="1">
        <v>0</v>
      </c>
      <c r="T393" s="1">
        <v>1</v>
      </c>
      <c r="U393" s="1" t="s">
        <v>665</v>
      </c>
    </row>
    <row r="394" spans="1:21" x14ac:dyDescent="0.25">
      <c r="A394" s="1">
        <v>75573538</v>
      </c>
      <c r="B394" t="s">
        <v>655</v>
      </c>
      <c r="C394" s="1">
        <v>1</v>
      </c>
      <c r="D394" s="1" t="s">
        <v>461</v>
      </c>
      <c r="E394" s="1" t="s">
        <v>629</v>
      </c>
      <c r="F394" s="88">
        <v>44588</v>
      </c>
      <c r="G394" s="1" t="s">
        <v>665</v>
      </c>
      <c r="H394" s="1">
        <v>1</v>
      </c>
      <c r="I394" s="1" t="s">
        <v>282</v>
      </c>
      <c r="J394" s="41">
        <v>44588.291666666664</v>
      </c>
      <c r="K394" s="41">
        <v>44588.5</v>
      </c>
      <c r="L394" s="41">
        <v>44588.541666666664</v>
      </c>
      <c r="M394" s="41">
        <v>44588.791666666664</v>
      </c>
      <c r="N394" s="1">
        <v>1</v>
      </c>
      <c r="O394" s="1">
        <v>2</v>
      </c>
      <c r="P394" s="1">
        <v>1</v>
      </c>
      <c r="Q394" s="1">
        <v>0</v>
      </c>
      <c r="R394" s="1">
        <v>0</v>
      </c>
      <c r="T394" s="1">
        <v>1</v>
      </c>
      <c r="U394" s="1" t="s">
        <v>665</v>
      </c>
    </row>
    <row r="395" spans="1:21" x14ac:dyDescent="0.25">
      <c r="A395" s="1">
        <v>75573538</v>
      </c>
      <c r="B395" t="s">
        <v>655</v>
      </c>
      <c r="C395" s="1">
        <v>1</v>
      </c>
      <c r="D395" s="1" t="s">
        <v>461</v>
      </c>
      <c r="E395" s="1" t="s">
        <v>629</v>
      </c>
      <c r="F395" s="88">
        <v>44589</v>
      </c>
      <c r="G395" s="1" t="s">
        <v>665</v>
      </c>
      <c r="H395" s="1" t="s">
        <v>394</v>
      </c>
      <c r="I395" s="1" t="s">
        <v>394</v>
      </c>
      <c r="J395" s="41" t="s">
        <v>394</v>
      </c>
      <c r="K395" s="41" t="s">
        <v>394</v>
      </c>
      <c r="L395" s="41" t="s">
        <v>394</v>
      </c>
      <c r="M395" s="41" t="s">
        <v>394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3" t="s">
        <v>739</v>
      </c>
      <c r="T395" s="1">
        <v>1</v>
      </c>
      <c r="U395" s="1" t="s">
        <v>665</v>
      </c>
    </row>
    <row r="396" spans="1:21" x14ac:dyDescent="0.25">
      <c r="A396" s="1">
        <v>75573538</v>
      </c>
      <c r="B396" t="s">
        <v>655</v>
      </c>
      <c r="C396" s="1">
        <v>1</v>
      </c>
      <c r="D396" s="1" t="s">
        <v>461</v>
      </c>
      <c r="E396" s="1" t="s">
        <v>629</v>
      </c>
      <c r="F396" s="88">
        <v>44590</v>
      </c>
      <c r="G396" s="1" t="s">
        <v>665</v>
      </c>
      <c r="H396" s="1">
        <v>1</v>
      </c>
      <c r="I396" s="1" t="s">
        <v>282</v>
      </c>
      <c r="J396" s="41">
        <v>44590.291666666664</v>
      </c>
      <c r="K396" s="41">
        <v>44590.5</v>
      </c>
      <c r="L396" s="41">
        <v>44590.541666666664</v>
      </c>
      <c r="M396" s="41">
        <v>44590.791666666664</v>
      </c>
      <c r="N396" s="1">
        <v>1</v>
      </c>
      <c r="O396" s="1">
        <v>2</v>
      </c>
      <c r="P396" s="1">
        <v>1</v>
      </c>
      <c r="Q396" s="1">
        <v>0</v>
      </c>
      <c r="R396" s="1">
        <v>0</v>
      </c>
      <c r="T396" s="1">
        <v>1</v>
      </c>
      <c r="U396" s="1" t="s">
        <v>665</v>
      </c>
    </row>
    <row r="397" spans="1:21" x14ac:dyDescent="0.25">
      <c r="A397" s="1">
        <v>75573538</v>
      </c>
      <c r="B397" t="s">
        <v>655</v>
      </c>
      <c r="C397" s="1">
        <v>1</v>
      </c>
      <c r="D397" s="1" t="s">
        <v>461</v>
      </c>
      <c r="E397" s="1" t="s">
        <v>629</v>
      </c>
      <c r="F397" s="88">
        <v>44591</v>
      </c>
      <c r="G397" s="1" t="s">
        <v>666</v>
      </c>
      <c r="H397" s="1" t="s">
        <v>394</v>
      </c>
      <c r="I397" s="1" t="s">
        <v>394</v>
      </c>
      <c r="J397" s="41" t="s">
        <v>394</v>
      </c>
      <c r="K397" s="41" t="s">
        <v>394</v>
      </c>
      <c r="L397" s="41" t="s">
        <v>394</v>
      </c>
      <c r="M397" s="41" t="s">
        <v>394</v>
      </c>
      <c r="N397" s="1">
        <v>0.8</v>
      </c>
      <c r="O397" s="1">
        <v>0</v>
      </c>
      <c r="P397" s="1">
        <v>0</v>
      </c>
      <c r="Q397" s="1">
        <v>0</v>
      </c>
      <c r="R397" s="1">
        <v>0</v>
      </c>
      <c r="T397" s="1">
        <v>1</v>
      </c>
      <c r="U397" s="1" t="s">
        <v>665</v>
      </c>
    </row>
    <row r="398" spans="1:21" x14ac:dyDescent="0.25">
      <c r="A398" s="1">
        <v>75573538</v>
      </c>
      <c r="B398" t="s">
        <v>655</v>
      </c>
      <c r="C398" s="1">
        <v>1</v>
      </c>
      <c r="D398" s="1" t="s">
        <v>461</v>
      </c>
      <c r="E398" s="1" t="s">
        <v>629</v>
      </c>
      <c r="F398" s="88">
        <v>44592</v>
      </c>
      <c r="G398" s="1" t="s">
        <v>665</v>
      </c>
      <c r="H398" s="1">
        <v>1</v>
      </c>
      <c r="I398" s="1" t="s">
        <v>282</v>
      </c>
      <c r="J398" s="41">
        <v>44592.291666666664</v>
      </c>
      <c r="K398" s="41">
        <v>44592.5</v>
      </c>
      <c r="L398" s="41">
        <v>44592.541666666664</v>
      </c>
      <c r="M398" s="41">
        <v>44592.708333333336</v>
      </c>
      <c r="N398" s="1">
        <v>1</v>
      </c>
      <c r="O398" s="1">
        <v>1</v>
      </c>
      <c r="P398" s="1">
        <v>0</v>
      </c>
      <c r="Q398" s="1">
        <v>0</v>
      </c>
      <c r="R398" s="1">
        <v>0</v>
      </c>
      <c r="T398" s="1">
        <v>1</v>
      </c>
      <c r="U398" s="1" t="s">
        <v>665</v>
      </c>
    </row>
    <row r="399" spans="1:21" x14ac:dyDescent="0.25">
      <c r="A399" s="1">
        <v>75573538</v>
      </c>
      <c r="B399" t="s">
        <v>655</v>
      </c>
      <c r="C399" s="1">
        <v>1</v>
      </c>
      <c r="D399" s="1" t="s">
        <v>461</v>
      </c>
      <c r="E399" s="1" t="s">
        <v>629</v>
      </c>
      <c r="F399" s="88">
        <v>44593</v>
      </c>
      <c r="G399" s="1" t="s">
        <v>665</v>
      </c>
      <c r="H399" s="1">
        <v>1</v>
      </c>
      <c r="I399" s="1" t="s">
        <v>282</v>
      </c>
      <c r="J399" s="41">
        <v>44593.291666666664</v>
      </c>
      <c r="K399" s="41">
        <v>44593.5</v>
      </c>
      <c r="L399" s="41">
        <v>44593.541666666664</v>
      </c>
      <c r="M399" s="41">
        <v>44593.75</v>
      </c>
      <c r="N399" s="1">
        <v>1</v>
      </c>
      <c r="O399" s="1">
        <v>2</v>
      </c>
      <c r="P399" s="1">
        <v>0</v>
      </c>
      <c r="Q399" s="1">
        <v>0</v>
      </c>
      <c r="R399" s="1">
        <v>0</v>
      </c>
      <c r="T399" s="1">
        <v>1</v>
      </c>
      <c r="U399" s="1" t="s">
        <v>665</v>
      </c>
    </row>
    <row r="400" spans="1:21" x14ac:dyDescent="0.25">
      <c r="A400" s="1">
        <v>75573538</v>
      </c>
      <c r="B400" t="s">
        <v>655</v>
      </c>
      <c r="C400" s="1">
        <v>1</v>
      </c>
      <c r="D400" s="1" t="s">
        <v>461</v>
      </c>
      <c r="E400" s="1" t="s">
        <v>629</v>
      </c>
      <c r="F400" s="88">
        <v>44594</v>
      </c>
      <c r="G400" s="1" t="s">
        <v>665</v>
      </c>
      <c r="H400" s="1">
        <v>1</v>
      </c>
      <c r="I400" s="1" t="s">
        <v>282</v>
      </c>
      <c r="J400" s="41">
        <v>44594.291666666664</v>
      </c>
      <c r="K400" s="41">
        <v>44594.5</v>
      </c>
      <c r="L400" s="41">
        <v>44594.541666666664</v>
      </c>
      <c r="M400" s="41">
        <v>44594.708333333336</v>
      </c>
      <c r="N400" s="1">
        <v>1</v>
      </c>
      <c r="O400" s="1">
        <v>1</v>
      </c>
      <c r="P400" s="1">
        <v>0</v>
      </c>
      <c r="Q400" s="1">
        <v>0</v>
      </c>
      <c r="R400" s="1">
        <v>0</v>
      </c>
      <c r="T400" s="1">
        <v>1</v>
      </c>
      <c r="U400" s="1" t="s">
        <v>665</v>
      </c>
    </row>
    <row r="401" spans="1:21" x14ac:dyDescent="0.25">
      <c r="A401" s="1">
        <v>75573538</v>
      </c>
      <c r="B401" t="s">
        <v>655</v>
      </c>
      <c r="C401" s="1">
        <v>1</v>
      </c>
      <c r="D401" s="1" t="s">
        <v>461</v>
      </c>
      <c r="E401" s="1" t="s">
        <v>629</v>
      </c>
      <c r="F401" s="88">
        <v>44595</v>
      </c>
      <c r="G401" s="1" t="s">
        <v>665</v>
      </c>
      <c r="H401" s="1">
        <v>1</v>
      </c>
      <c r="I401" s="1" t="s">
        <v>282</v>
      </c>
      <c r="J401" s="41">
        <v>44595.291666666664</v>
      </c>
      <c r="K401" s="41">
        <v>44595.5</v>
      </c>
      <c r="L401" s="41">
        <v>44595.541666666664</v>
      </c>
      <c r="M401" s="41">
        <v>44595.75</v>
      </c>
      <c r="N401" s="1">
        <v>1</v>
      </c>
      <c r="O401" s="1">
        <v>2</v>
      </c>
      <c r="P401" s="1">
        <v>0</v>
      </c>
      <c r="Q401" s="1">
        <v>0</v>
      </c>
      <c r="R401" s="1">
        <v>0</v>
      </c>
      <c r="T401" s="1">
        <v>1</v>
      </c>
      <c r="U401" s="1" t="s">
        <v>665</v>
      </c>
    </row>
    <row r="402" spans="1:21" x14ac:dyDescent="0.25">
      <c r="A402" s="1">
        <v>75573538</v>
      </c>
      <c r="B402" t="s">
        <v>655</v>
      </c>
      <c r="C402" s="1">
        <v>1</v>
      </c>
      <c r="D402" s="1" t="s">
        <v>461</v>
      </c>
      <c r="E402" s="1" t="s">
        <v>629</v>
      </c>
      <c r="F402" s="88">
        <v>44596</v>
      </c>
      <c r="G402" s="1" t="s">
        <v>665</v>
      </c>
      <c r="H402" s="1" t="s">
        <v>394</v>
      </c>
      <c r="I402" s="1" t="s">
        <v>394</v>
      </c>
      <c r="J402" s="41" t="s">
        <v>394</v>
      </c>
      <c r="K402" s="41" t="s">
        <v>394</v>
      </c>
      <c r="L402" s="41" t="s">
        <v>394</v>
      </c>
      <c r="M402" s="41" t="s">
        <v>394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3" t="s">
        <v>739</v>
      </c>
      <c r="T402" s="1">
        <v>1</v>
      </c>
      <c r="U402" s="1" t="s">
        <v>665</v>
      </c>
    </row>
    <row r="403" spans="1:21" x14ac:dyDescent="0.25">
      <c r="A403" s="1">
        <v>75573538</v>
      </c>
      <c r="B403" t="s">
        <v>655</v>
      </c>
      <c r="C403" s="1">
        <v>1</v>
      </c>
      <c r="D403" s="1" t="s">
        <v>461</v>
      </c>
      <c r="E403" s="1" t="s">
        <v>629</v>
      </c>
      <c r="F403" s="88">
        <v>44597</v>
      </c>
      <c r="G403" s="1" t="s">
        <v>665</v>
      </c>
      <c r="H403" s="1">
        <v>1</v>
      </c>
      <c r="I403" s="1" t="s">
        <v>282</v>
      </c>
      <c r="J403" s="41">
        <v>44597.291666666664</v>
      </c>
      <c r="K403" s="41">
        <v>44597.5</v>
      </c>
      <c r="L403" s="41">
        <v>44597.541666666664</v>
      </c>
      <c r="M403" s="41">
        <v>44597.666666666664</v>
      </c>
      <c r="N403" s="1">
        <v>1</v>
      </c>
      <c r="O403" s="1">
        <v>0</v>
      </c>
      <c r="P403" s="1">
        <v>0</v>
      </c>
      <c r="Q403" s="1">
        <v>0</v>
      </c>
      <c r="R403" s="1">
        <v>0</v>
      </c>
      <c r="T403" s="1">
        <v>1</v>
      </c>
      <c r="U403" s="1" t="s">
        <v>665</v>
      </c>
    </row>
    <row r="404" spans="1:21" x14ac:dyDescent="0.25">
      <c r="A404" s="1">
        <v>75573538</v>
      </c>
      <c r="B404" t="s">
        <v>655</v>
      </c>
      <c r="C404" s="1">
        <v>1</v>
      </c>
      <c r="D404" s="1" t="s">
        <v>461</v>
      </c>
      <c r="E404" s="1" t="s">
        <v>629</v>
      </c>
      <c r="F404" s="88">
        <v>44598</v>
      </c>
      <c r="G404" s="1" t="s">
        <v>666</v>
      </c>
      <c r="H404" s="1" t="s">
        <v>394</v>
      </c>
      <c r="I404" s="1" t="s">
        <v>394</v>
      </c>
      <c r="J404" s="41" t="s">
        <v>394</v>
      </c>
      <c r="K404" s="41" t="s">
        <v>394</v>
      </c>
      <c r="L404" s="41" t="s">
        <v>394</v>
      </c>
      <c r="M404" s="41" t="s">
        <v>394</v>
      </c>
      <c r="N404" s="1">
        <v>0.83333333333333337</v>
      </c>
      <c r="O404" s="1">
        <v>0</v>
      </c>
      <c r="P404" s="1">
        <v>0</v>
      </c>
      <c r="Q404" s="1">
        <v>0</v>
      </c>
      <c r="R404" s="1">
        <v>0</v>
      </c>
      <c r="T404" s="1">
        <v>1</v>
      </c>
      <c r="U404" s="1" t="s">
        <v>665</v>
      </c>
    </row>
    <row r="405" spans="1:21" x14ac:dyDescent="0.25">
      <c r="A405" s="1">
        <v>75573538</v>
      </c>
      <c r="B405" t="s">
        <v>655</v>
      </c>
      <c r="C405" s="1">
        <v>1</v>
      </c>
      <c r="D405" s="1" t="s">
        <v>461</v>
      </c>
      <c r="E405" s="1" t="s">
        <v>629</v>
      </c>
      <c r="F405" s="88">
        <v>44599</v>
      </c>
      <c r="G405" s="1" t="s">
        <v>665</v>
      </c>
      <c r="H405" s="1">
        <v>1</v>
      </c>
      <c r="I405" s="1" t="s">
        <v>282</v>
      </c>
      <c r="J405" s="41">
        <v>44599.291666666664</v>
      </c>
      <c r="K405" s="41">
        <v>44599.5</v>
      </c>
      <c r="L405" s="41">
        <v>44599.541666666664</v>
      </c>
      <c r="M405" s="41">
        <v>44599.708333333336</v>
      </c>
      <c r="N405" s="1">
        <v>1</v>
      </c>
      <c r="O405" s="1">
        <v>1</v>
      </c>
      <c r="P405" s="1">
        <v>0</v>
      </c>
      <c r="Q405" s="1">
        <v>0</v>
      </c>
      <c r="R405" s="1">
        <v>0</v>
      </c>
      <c r="T405" s="1">
        <v>1</v>
      </c>
      <c r="U405" s="1" t="s">
        <v>665</v>
      </c>
    </row>
    <row r="406" spans="1:21" x14ac:dyDescent="0.25">
      <c r="A406" s="1">
        <v>75573538</v>
      </c>
      <c r="B406" t="s">
        <v>655</v>
      </c>
      <c r="C406" s="1">
        <v>1</v>
      </c>
      <c r="D406" s="1" t="s">
        <v>461</v>
      </c>
      <c r="E406" s="1" t="s">
        <v>629</v>
      </c>
      <c r="F406" s="88">
        <v>44600</v>
      </c>
      <c r="G406" s="1" t="s">
        <v>665</v>
      </c>
      <c r="H406" s="1">
        <v>1</v>
      </c>
      <c r="I406" s="1" t="s">
        <v>282</v>
      </c>
      <c r="J406" s="41">
        <v>44600.291666666664</v>
      </c>
      <c r="K406" s="41">
        <v>44600.5</v>
      </c>
      <c r="L406" s="41">
        <v>44600.541666666664</v>
      </c>
      <c r="M406" s="41">
        <v>44600.729166666664</v>
      </c>
      <c r="N406" s="1">
        <v>1</v>
      </c>
      <c r="O406" s="1">
        <v>1.5</v>
      </c>
      <c r="P406" s="1">
        <v>0</v>
      </c>
      <c r="Q406" s="1">
        <v>0</v>
      </c>
      <c r="R406" s="1">
        <v>0</v>
      </c>
      <c r="T406" s="1">
        <v>1</v>
      </c>
      <c r="U406" s="1" t="s">
        <v>665</v>
      </c>
    </row>
    <row r="407" spans="1:21" x14ac:dyDescent="0.25">
      <c r="A407" s="1">
        <v>75573538</v>
      </c>
      <c r="B407" t="s">
        <v>655</v>
      </c>
      <c r="C407" s="1">
        <v>1</v>
      </c>
      <c r="D407" s="1" t="s">
        <v>461</v>
      </c>
      <c r="E407" s="1" t="s">
        <v>629</v>
      </c>
      <c r="F407" s="88">
        <v>44601</v>
      </c>
      <c r="G407" s="1" t="s">
        <v>665</v>
      </c>
      <c r="H407" s="1" t="s">
        <v>394</v>
      </c>
      <c r="I407" s="1" t="s">
        <v>394</v>
      </c>
      <c r="J407" s="41" t="s">
        <v>394</v>
      </c>
      <c r="K407" s="41" t="s">
        <v>394</v>
      </c>
      <c r="L407" s="41" t="s">
        <v>394</v>
      </c>
      <c r="M407" s="41" t="s">
        <v>394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3" t="s">
        <v>740</v>
      </c>
      <c r="T407" s="1">
        <v>1</v>
      </c>
      <c r="U407" s="1" t="s">
        <v>665</v>
      </c>
    </row>
    <row r="408" spans="1:21" x14ac:dyDescent="0.25">
      <c r="A408" s="1">
        <v>75573538</v>
      </c>
      <c r="B408" t="s">
        <v>655</v>
      </c>
      <c r="C408" s="1">
        <v>1</v>
      </c>
      <c r="D408" s="1" t="s">
        <v>461</v>
      </c>
      <c r="E408" s="1" t="s">
        <v>629</v>
      </c>
      <c r="F408" s="88">
        <v>44602</v>
      </c>
      <c r="G408" s="1" t="s">
        <v>665</v>
      </c>
      <c r="H408" s="1">
        <v>1</v>
      </c>
      <c r="I408" s="1" t="s">
        <v>282</v>
      </c>
      <c r="J408" s="41">
        <v>44602.291666666664</v>
      </c>
      <c r="K408" s="41">
        <v>44602.5</v>
      </c>
      <c r="L408" s="41">
        <v>44602.541666666664</v>
      </c>
      <c r="M408" s="41">
        <v>44602.708333333336</v>
      </c>
      <c r="N408" s="1">
        <v>1</v>
      </c>
      <c r="O408" s="1">
        <v>1</v>
      </c>
      <c r="P408" s="1">
        <v>0</v>
      </c>
      <c r="Q408" s="1">
        <v>0</v>
      </c>
      <c r="R408" s="1">
        <v>0</v>
      </c>
      <c r="T408" s="1">
        <v>1</v>
      </c>
      <c r="U408" s="1" t="s">
        <v>665</v>
      </c>
    </row>
    <row r="409" spans="1:21" x14ac:dyDescent="0.25">
      <c r="A409" s="1">
        <v>75573538</v>
      </c>
      <c r="B409" t="s">
        <v>655</v>
      </c>
      <c r="C409" s="1">
        <v>1</v>
      </c>
      <c r="D409" s="1" t="s">
        <v>461</v>
      </c>
      <c r="E409" s="1" t="s">
        <v>629</v>
      </c>
      <c r="F409" s="88">
        <v>44603</v>
      </c>
      <c r="G409" s="1" t="s">
        <v>665</v>
      </c>
      <c r="H409" s="1">
        <v>1</v>
      </c>
      <c r="I409" s="1" t="s">
        <v>282</v>
      </c>
      <c r="J409" s="41">
        <v>44603.291666666664</v>
      </c>
      <c r="K409" s="41">
        <v>44603.5</v>
      </c>
      <c r="L409" s="41">
        <v>44603.541666666664</v>
      </c>
      <c r="M409" s="41">
        <v>44603.708333333336</v>
      </c>
      <c r="N409" s="1">
        <v>1</v>
      </c>
      <c r="O409" s="1">
        <v>1</v>
      </c>
      <c r="P409" s="1">
        <v>0</v>
      </c>
      <c r="Q409" s="1">
        <v>0</v>
      </c>
      <c r="R409" s="1">
        <v>0</v>
      </c>
      <c r="T409" s="1">
        <v>1</v>
      </c>
      <c r="U409" s="1" t="s">
        <v>665</v>
      </c>
    </row>
    <row r="410" spans="1:21" x14ac:dyDescent="0.25">
      <c r="A410" s="1">
        <v>75573538</v>
      </c>
      <c r="B410" t="s">
        <v>655</v>
      </c>
      <c r="C410" s="1">
        <v>1</v>
      </c>
      <c r="D410" s="1" t="s">
        <v>461</v>
      </c>
      <c r="E410" s="1" t="s">
        <v>629</v>
      </c>
      <c r="F410" s="88">
        <v>44604</v>
      </c>
      <c r="G410" s="1" t="s">
        <v>665</v>
      </c>
      <c r="H410" s="1">
        <v>1</v>
      </c>
      <c r="I410" s="1" t="s">
        <v>282</v>
      </c>
      <c r="J410" s="41">
        <v>44604.291666666664</v>
      </c>
      <c r="K410" s="41">
        <v>44604.5</v>
      </c>
      <c r="L410" s="41">
        <v>44604.541666666664</v>
      </c>
      <c r="M410" s="41">
        <v>44604.708333333336</v>
      </c>
      <c r="N410" s="1">
        <v>1</v>
      </c>
      <c r="O410" s="1">
        <v>1</v>
      </c>
      <c r="P410" s="1">
        <v>0</v>
      </c>
      <c r="Q410" s="1">
        <v>0</v>
      </c>
      <c r="R410" s="1">
        <v>0</v>
      </c>
      <c r="T410" s="1">
        <v>1</v>
      </c>
      <c r="U410" s="1" t="s">
        <v>665</v>
      </c>
    </row>
    <row r="411" spans="1:21" x14ac:dyDescent="0.25">
      <c r="A411" s="1">
        <v>75573538</v>
      </c>
      <c r="B411" t="s">
        <v>655</v>
      </c>
      <c r="C411" s="1">
        <v>1</v>
      </c>
      <c r="D411" s="1" t="s">
        <v>461</v>
      </c>
      <c r="E411" s="1" t="s">
        <v>629</v>
      </c>
      <c r="F411" s="88">
        <v>44605</v>
      </c>
      <c r="G411" s="1" t="s">
        <v>666</v>
      </c>
      <c r="H411" s="1" t="s">
        <v>394</v>
      </c>
      <c r="I411" s="1" t="s">
        <v>394</v>
      </c>
      <c r="J411" s="41" t="s">
        <v>394</v>
      </c>
      <c r="K411" s="41" t="s">
        <v>394</v>
      </c>
      <c r="L411" s="41" t="s">
        <v>394</v>
      </c>
      <c r="M411" s="41" t="s">
        <v>394</v>
      </c>
      <c r="N411" s="1">
        <v>0.83333333333333337</v>
      </c>
      <c r="O411" s="1">
        <v>0</v>
      </c>
      <c r="P411" s="1">
        <v>0</v>
      </c>
      <c r="Q411" s="1">
        <v>0</v>
      </c>
      <c r="R411" s="1">
        <v>0</v>
      </c>
      <c r="T411" s="1">
        <v>1</v>
      </c>
      <c r="U411" s="1" t="s">
        <v>665</v>
      </c>
    </row>
    <row r="412" spans="1:21" x14ac:dyDescent="0.25">
      <c r="A412" s="1">
        <v>75573538</v>
      </c>
      <c r="B412" t="s">
        <v>655</v>
      </c>
      <c r="C412" s="1">
        <v>1</v>
      </c>
      <c r="D412" s="1" t="s">
        <v>461</v>
      </c>
      <c r="E412" s="1" t="s">
        <v>629</v>
      </c>
      <c r="F412" s="88">
        <v>44606</v>
      </c>
      <c r="G412" s="1" t="s">
        <v>665</v>
      </c>
      <c r="H412" s="1">
        <v>1</v>
      </c>
      <c r="I412" s="1" t="s">
        <v>282</v>
      </c>
      <c r="J412" s="41">
        <v>44606.291666666664</v>
      </c>
      <c r="K412" s="41">
        <v>44606.5</v>
      </c>
      <c r="L412" s="41">
        <v>44606.541666666664</v>
      </c>
      <c r="M412" s="41">
        <v>44606.708333333336</v>
      </c>
      <c r="N412" s="1">
        <v>1</v>
      </c>
      <c r="O412" s="1">
        <v>1</v>
      </c>
      <c r="P412" s="1">
        <v>0</v>
      </c>
      <c r="Q412" s="1">
        <v>0</v>
      </c>
      <c r="R412" s="1">
        <v>0</v>
      </c>
      <c r="T412" s="1">
        <v>1</v>
      </c>
      <c r="U412" s="1" t="s">
        <v>665</v>
      </c>
    </row>
    <row r="413" spans="1:21" x14ac:dyDescent="0.25">
      <c r="A413" s="1">
        <v>75573538</v>
      </c>
      <c r="B413" t="s">
        <v>655</v>
      </c>
      <c r="C413" s="1">
        <v>1</v>
      </c>
      <c r="D413" s="1" t="s">
        <v>461</v>
      </c>
      <c r="E413" s="1" t="s">
        <v>629</v>
      </c>
      <c r="F413" s="88">
        <v>44607</v>
      </c>
      <c r="G413" s="1" t="s">
        <v>665</v>
      </c>
      <c r="H413" s="1">
        <v>1</v>
      </c>
      <c r="I413" s="1" t="s">
        <v>282</v>
      </c>
      <c r="J413" s="41">
        <v>44607.291666666664</v>
      </c>
      <c r="K413" s="41">
        <v>44607.5</v>
      </c>
      <c r="L413" s="41">
        <v>44607.541666666664</v>
      </c>
      <c r="M413" s="41">
        <v>44607.708333333336</v>
      </c>
      <c r="N413" s="1">
        <v>1</v>
      </c>
      <c r="O413" s="1">
        <v>1</v>
      </c>
      <c r="P413" s="1">
        <v>0</v>
      </c>
      <c r="Q413" s="1">
        <v>0</v>
      </c>
      <c r="R413" s="1">
        <v>0</v>
      </c>
      <c r="T413" s="1">
        <v>1</v>
      </c>
      <c r="U413" s="1" t="s">
        <v>665</v>
      </c>
    </row>
    <row r="414" spans="1:21" x14ac:dyDescent="0.25">
      <c r="A414" s="1">
        <v>75573538</v>
      </c>
      <c r="B414" t="s">
        <v>655</v>
      </c>
      <c r="C414" s="1">
        <v>1</v>
      </c>
      <c r="D414" s="1" t="s">
        <v>461</v>
      </c>
      <c r="E414" s="1" t="s">
        <v>629</v>
      </c>
      <c r="F414" s="88">
        <v>44608</v>
      </c>
      <c r="G414" s="1" t="s">
        <v>665</v>
      </c>
      <c r="H414" s="1" t="s">
        <v>394</v>
      </c>
      <c r="I414" s="1" t="s">
        <v>394</v>
      </c>
      <c r="J414" s="41" t="s">
        <v>394</v>
      </c>
      <c r="K414" s="41" t="s">
        <v>394</v>
      </c>
      <c r="L414" s="41" t="s">
        <v>394</v>
      </c>
      <c r="M414" s="41" t="s">
        <v>394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3" t="s">
        <v>740</v>
      </c>
      <c r="T414" s="1">
        <v>1</v>
      </c>
      <c r="U414" s="1" t="s">
        <v>665</v>
      </c>
    </row>
    <row r="415" spans="1:21" x14ac:dyDescent="0.25">
      <c r="A415" s="1">
        <v>75573538</v>
      </c>
      <c r="B415" t="s">
        <v>655</v>
      </c>
      <c r="C415" s="1">
        <v>1</v>
      </c>
      <c r="D415" s="1" t="s">
        <v>461</v>
      </c>
      <c r="E415" s="1" t="s">
        <v>629</v>
      </c>
      <c r="F415" s="88">
        <v>44609</v>
      </c>
      <c r="G415" s="1" t="s">
        <v>665</v>
      </c>
      <c r="H415" s="1">
        <v>1</v>
      </c>
      <c r="I415" s="1" t="s">
        <v>282</v>
      </c>
      <c r="J415" s="41">
        <v>44609.302083333336</v>
      </c>
      <c r="K415" s="41">
        <v>44609.5</v>
      </c>
      <c r="L415" s="41">
        <v>44609.541666666664</v>
      </c>
      <c r="M415" s="41">
        <v>44609.75</v>
      </c>
      <c r="N415" s="1">
        <v>1</v>
      </c>
      <c r="O415" s="1">
        <v>1.75</v>
      </c>
      <c r="P415" s="1">
        <v>0</v>
      </c>
      <c r="Q415" s="1">
        <v>0</v>
      </c>
      <c r="R415" s="1">
        <v>0</v>
      </c>
      <c r="T415" s="1">
        <v>1</v>
      </c>
      <c r="U415" s="1" t="s">
        <v>665</v>
      </c>
    </row>
    <row r="416" spans="1:21" x14ac:dyDescent="0.25">
      <c r="A416" s="1">
        <v>75573538</v>
      </c>
      <c r="B416" t="s">
        <v>655</v>
      </c>
      <c r="C416" s="1">
        <v>1</v>
      </c>
      <c r="D416" s="1" t="s">
        <v>461</v>
      </c>
      <c r="E416" s="1" t="s">
        <v>629</v>
      </c>
      <c r="F416" s="88">
        <v>44610</v>
      </c>
      <c r="G416" s="1" t="s">
        <v>665</v>
      </c>
      <c r="H416" s="1">
        <v>1</v>
      </c>
      <c r="I416" s="1" t="s">
        <v>282</v>
      </c>
      <c r="J416" s="41">
        <v>44610.291666666664</v>
      </c>
      <c r="K416" s="41">
        <v>44610.5</v>
      </c>
      <c r="L416" s="41">
        <v>44610.541666666664</v>
      </c>
      <c r="M416" s="41">
        <v>44610.75</v>
      </c>
      <c r="N416" s="1">
        <v>1</v>
      </c>
      <c r="O416" s="1">
        <v>2</v>
      </c>
      <c r="P416" s="1">
        <v>0</v>
      </c>
      <c r="Q416" s="1">
        <v>0</v>
      </c>
      <c r="R416" s="1">
        <v>0</v>
      </c>
      <c r="T416" s="1">
        <v>1</v>
      </c>
      <c r="U416" s="1" t="s">
        <v>665</v>
      </c>
    </row>
    <row r="417" spans="1:21" x14ac:dyDescent="0.25">
      <c r="A417" s="1">
        <v>75573538</v>
      </c>
      <c r="B417" t="s">
        <v>655</v>
      </c>
      <c r="C417" s="1">
        <v>1</v>
      </c>
      <c r="D417" s="1" t="s">
        <v>461</v>
      </c>
      <c r="E417" s="1" t="s">
        <v>629</v>
      </c>
      <c r="F417" s="88">
        <v>44611</v>
      </c>
      <c r="G417" s="1" t="s">
        <v>665</v>
      </c>
      <c r="H417" s="1">
        <v>1</v>
      </c>
      <c r="I417" s="1" t="s">
        <v>282</v>
      </c>
      <c r="J417" s="41">
        <v>44611.291666666664</v>
      </c>
      <c r="K417" s="41">
        <v>44611.5</v>
      </c>
      <c r="L417" s="41">
        <v>44611.541666666664</v>
      </c>
      <c r="M417" s="41">
        <v>44611.75</v>
      </c>
      <c r="N417" s="1">
        <v>1</v>
      </c>
      <c r="O417" s="1">
        <v>2</v>
      </c>
      <c r="P417" s="1">
        <v>0</v>
      </c>
      <c r="Q417" s="1">
        <v>0</v>
      </c>
      <c r="R417" s="1">
        <v>0</v>
      </c>
      <c r="T417" s="1">
        <v>1</v>
      </c>
      <c r="U417" s="1" t="s">
        <v>665</v>
      </c>
    </row>
    <row r="418" spans="1:21" x14ac:dyDescent="0.25">
      <c r="A418" s="1">
        <v>75573538</v>
      </c>
      <c r="B418" t="s">
        <v>655</v>
      </c>
      <c r="C418" s="1">
        <v>1</v>
      </c>
      <c r="D418" s="1" t="s">
        <v>461</v>
      </c>
      <c r="E418" s="1" t="s">
        <v>629</v>
      </c>
      <c r="F418" s="88">
        <v>44612</v>
      </c>
      <c r="G418" s="1" t="s">
        <v>666</v>
      </c>
      <c r="H418" s="1" t="s">
        <v>394</v>
      </c>
      <c r="I418" s="1" t="s">
        <v>394</v>
      </c>
      <c r="J418" s="41" t="s">
        <v>394</v>
      </c>
      <c r="K418" s="41" t="s">
        <v>394</v>
      </c>
      <c r="L418" s="41" t="s">
        <v>394</v>
      </c>
      <c r="M418" s="41" t="s">
        <v>394</v>
      </c>
      <c r="N418" s="1">
        <v>0.83333333333333337</v>
      </c>
      <c r="O418" s="1">
        <v>0</v>
      </c>
      <c r="P418" s="1">
        <v>0</v>
      </c>
      <c r="Q418" s="1">
        <v>0</v>
      </c>
      <c r="R418" s="1">
        <v>0</v>
      </c>
      <c r="T418" s="1">
        <v>1</v>
      </c>
      <c r="U418" s="1" t="s">
        <v>665</v>
      </c>
    </row>
    <row r="419" spans="1:21" x14ac:dyDescent="0.25">
      <c r="A419" s="1">
        <v>75573538</v>
      </c>
      <c r="B419" t="s">
        <v>655</v>
      </c>
      <c r="C419" s="1">
        <v>1</v>
      </c>
      <c r="D419" s="1" t="s">
        <v>461</v>
      </c>
      <c r="E419" s="1" t="s">
        <v>629</v>
      </c>
      <c r="F419" s="88">
        <v>44613</v>
      </c>
      <c r="G419" s="1" t="s">
        <v>665</v>
      </c>
      <c r="H419" s="1">
        <v>1</v>
      </c>
      <c r="I419" s="1" t="s">
        <v>282</v>
      </c>
      <c r="J419" s="41">
        <v>44613.291666666664</v>
      </c>
      <c r="K419" s="41">
        <v>44613.5</v>
      </c>
      <c r="L419" s="41">
        <v>44613.541666666664</v>
      </c>
      <c r="M419" s="41">
        <v>44613.708333333336</v>
      </c>
      <c r="N419" s="1">
        <v>1</v>
      </c>
      <c r="O419" s="1">
        <v>1</v>
      </c>
      <c r="P419" s="1">
        <v>0</v>
      </c>
      <c r="Q419" s="1">
        <v>0</v>
      </c>
      <c r="R419" s="1">
        <v>0</v>
      </c>
      <c r="T419" s="1">
        <v>1</v>
      </c>
      <c r="U419" s="1" t="s">
        <v>665</v>
      </c>
    </row>
    <row r="420" spans="1:21" x14ac:dyDescent="0.25">
      <c r="A420" s="1">
        <v>75573538</v>
      </c>
      <c r="B420" t="s">
        <v>655</v>
      </c>
      <c r="C420" s="1">
        <v>1</v>
      </c>
      <c r="D420" s="1" t="s">
        <v>461</v>
      </c>
      <c r="E420" s="1" t="s">
        <v>629</v>
      </c>
      <c r="F420" s="88">
        <v>44614</v>
      </c>
      <c r="G420" s="1" t="s">
        <v>665</v>
      </c>
      <c r="H420" s="1">
        <v>1</v>
      </c>
      <c r="I420" s="1" t="s">
        <v>282</v>
      </c>
      <c r="J420" s="41">
        <v>44614.291666666664</v>
      </c>
      <c r="K420" s="41">
        <v>44614.5</v>
      </c>
      <c r="L420" s="41">
        <v>44614.541666666664</v>
      </c>
      <c r="M420" s="41">
        <v>44614.708333333336</v>
      </c>
      <c r="N420" s="1">
        <v>1</v>
      </c>
      <c r="O420" s="1">
        <v>1</v>
      </c>
      <c r="P420" s="1">
        <v>0</v>
      </c>
      <c r="Q420" s="1">
        <v>0</v>
      </c>
      <c r="R420" s="1">
        <v>0</v>
      </c>
      <c r="T420" s="1">
        <v>1</v>
      </c>
      <c r="U420" s="1" t="s">
        <v>665</v>
      </c>
    </row>
    <row r="421" spans="1:21" x14ac:dyDescent="0.25">
      <c r="A421" s="1">
        <v>75573538</v>
      </c>
      <c r="B421" t="s">
        <v>655</v>
      </c>
      <c r="C421" s="1">
        <v>1</v>
      </c>
      <c r="D421" s="1" t="s">
        <v>461</v>
      </c>
      <c r="E421" s="1" t="s">
        <v>629</v>
      </c>
      <c r="F421" s="88">
        <v>44615</v>
      </c>
      <c r="G421" s="1" t="s">
        <v>665</v>
      </c>
      <c r="H421" s="1">
        <v>1</v>
      </c>
      <c r="I421" s="1" t="s">
        <v>282</v>
      </c>
      <c r="J421" s="41">
        <v>44615.291666666664</v>
      </c>
      <c r="K421" s="41">
        <v>44615.5</v>
      </c>
      <c r="L421" s="41">
        <v>44615.541666666664</v>
      </c>
      <c r="M421" s="41">
        <v>44615.708333333336</v>
      </c>
      <c r="N421" s="1">
        <v>1</v>
      </c>
      <c r="O421" s="1">
        <v>1</v>
      </c>
      <c r="P421" s="1">
        <v>0</v>
      </c>
      <c r="Q421" s="1">
        <v>0</v>
      </c>
      <c r="R421" s="1">
        <v>0</v>
      </c>
      <c r="T421" s="1">
        <v>1</v>
      </c>
      <c r="U421" s="1" t="s">
        <v>665</v>
      </c>
    </row>
    <row r="422" spans="1:21" x14ac:dyDescent="0.25">
      <c r="A422" s="1">
        <v>80302322</v>
      </c>
      <c r="B422" t="s">
        <v>297</v>
      </c>
      <c r="C422" s="1">
        <v>1</v>
      </c>
      <c r="D422" s="1" t="s">
        <v>461</v>
      </c>
      <c r="E422" s="1" t="s">
        <v>629</v>
      </c>
      <c r="F422" s="88">
        <v>44586</v>
      </c>
      <c r="G422" s="1" t="s">
        <v>665</v>
      </c>
      <c r="H422" s="1">
        <v>1</v>
      </c>
      <c r="I422" s="1" t="s">
        <v>282</v>
      </c>
      <c r="J422" s="41">
        <v>44586.291666666664</v>
      </c>
      <c r="K422" s="41">
        <v>44586.5</v>
      </c>
      <c r="L422" s="41">
        <v>44586.541666666664</v>
      </c>
      <c r="M422" s="41">
        <v>44586.791666666664</v>
      </c>
      <c r="N422" s="1">
        <v>1</v>
      </c>
      <c r="O422" s="1">
        <v>2</v>
      </c>
      <c r="P422" s="1">
        <v>1</v>
      </c>
      <c r="Q422" s="1">
        <v>0</v>
      </c>
      <c r="R422" s="1">
        <v>0</v>
      </c>
      <c r="T422" s="1">
        <v>1</v>
      </c>
      <c r="U422" s="1" t="s">
        <v>665</v>
      </c>
    </row>
    <row r="423" spans="1:21" x14ac:dyDescent="0.25">
      <c r="A423" s="1">
        <v>80302322</v>
      </c>
      <c r="B423" t="s">
        <v>297</v>
      </c>
      <c r="C423" s="1">
        <v>1</v>
      </c>
      <c r="D423" s="1" t="s">
        <v>461</v>
      </c>
      <c r="E423" s="1" t="s">
        <v>629</v>
      </c>
      <c r="F423" s="88">
        <v>44587</v>
      </c>
      <c r="G423" s="1" t="s">
        <v>665</v>
      </c>
      <c r="H423" s="1">
        <v>1</v>
      </c>
      <c r="I423" s="1" t="s">
        <v>282</v>
      </c>
      <c r="J423" s="41">
        <v>44587.25</v>
      </c>
      <c r="K423" s="41">
        <v>44587.5</v>
      </c>
      <c r="L423" s="41">
        <v>44587.541666666664</v>
      </c>
      <c r="M423" s="41">
        <v>44587.791666666664</v>
      </c>
      <c r="N423" s="1">
        <v>1</v>
      </c>
      <c r="O423" s="1">
        <v>2</v>
      </c>
      <c r="P423" s="1">
        <v>2</v>
      </c>
      <c r="Q423" s="1">
        <v>0</v>
      </c>
      <c r="R423" s="1">
        <v>0</v>
      </c>
      <c r="T423" s="1">
        <v>1</v>
      </c>
      <c r="U423" s="1" t="s">
        <v>665</v>
      </c>
    </row>
    <row r="424" spans="1:21" x14ac:dyDescent="0.25">
      <c r="A424" s="1">
        <v>80302322</v>
      </c>
      <c r="B424" t="s">
        <v>297</v>
      </c>
      <c r="C424" s="1">
        <v>1</v>
      </c>
      <c r="D424" s="1" t="s">
        <v>461</v>
      </c>
      <c r="E424" s="1" t="s">
        <v>629</v>
      </c>
      <c r="F424" s="88">
        <v>44588</v>
      </c>
      <c r="G424" s="1" t="s">
        <v>665</v>
      </c>
      <c r="H424" s="1">
        <v>1</v>
      </c>
      <c r="I424" s="1" t="s">
        <v>282</v>
      </c>
      <c r="J424" s="41">
        <v>44588.25</v>
      </c>
      <c r="K424" s="41">
        <v>44588.5</v>
      </c>
      <c r="L424" s="41">
        <v>44588.541666666664</v>
      </c>
      <c r="M424" s="41">
        <v>44588.791666666664</v>
      </c>
      <c r="N424" s="1">
        <v>1</v>
      </c>
      <c r="O424" s="1">
        <v>2</v>
      </c>
      <c r="P424" s="1">
        <v>2</v>
      </c>
      <c r="Q424" s="1">
        <v>0</v>
      </c>
      <c r="R424" s="1">
        <v>0</v>
      </c>
      <c r="T424" s="1">
        <v>1</v>
      </c>
      <c r="U424" s="1" t="s">
        <v>665</v>
      </c>
    </row>
    <row r="425" spans="1:21" x14ac:dyDescent="0.25">
      <c r="A425" s="1">
        <v>80302322</v>
      </c>
      <c r="B425" t="s">
        <v>297</v>
      </c>
      <c r="C425" s="1">
        <v>1</v>
      </c>
      <c r="D425" s="1" t="s">
        <v>461</v>
      </c>
      <c r="E425" s="1" t="s">
        <v>629</v>
      </c>
      <c r="F425" s="88">
        <v>44589</v>
      </c>
      <c r="G425" s="1" t="s">
        <v>665</v>
      </c>
      <c r="H425" s="1">
        <v>1</v>
      </c>
      <c r="I425" s="1" t="s">
        <v>282</v>
      </c>
      <c r="J425" s="41">
        <v>44589.25</v>
      </c>
      <c r="K425" s="41">
        <v>44589.5</v>
      </c>
      <c r="L425" s="41">
        <v>44589.541666666664</v>
      </c>
      <c r="M425" s="41">
        <v>44589.791666666664</v>
      </c>
      <c r="N425" s="1">
        <v>1</v>
      </c>
      <c r="O425" s="1">
        <v>2</v>
      </c>
      <c r="P425" s="1">
        <v>2</v>
      </c>
      <c r="Q425" s="1">
        <v>0</v>
      </c>
      <c r="R425" s="1">
        <v>0</v>
      </c>
      <c r="T425" s="1">
        <v>1</v>
      </c>
      <c r="U425" s="1" t="s">
        <v>665</v>
      </c>
    </row>
    <row r="426" spans="1:21" x14ac:dyDescent="0.25">
      <c r="A426" s="1">
        <v>80302322</v>
      </c>
      <c r="B426" t="s">
        <v>297</v>
      </c>
      <c r="C426" s="1">
        <v>1</v>
      </c>
      <c r="D426" s="1" t="s">
        <v>461</v>
      </c>
      <c r="E426" s="1" t="s">
        <v>629</v>
      </c>
      <c r="F426" s="88">
        <v>44590</v>
      </c>
      <c r="G426" s="1" t="s">
        <v>665</v>
      </c>
      <c r="H426" s="1">
        <v>1</v>
      </c>
      <c r="I426" s="1" t="s">
        <v>282</v>
      </c>
      <c r="J426" s="41">
        <v>44590.25</v>
      </c>
      <c r="K426" s="41">
        <v>44590.5</v>
      </c>
      <c r="L426" s="41">
        <v>44590.541666666664</v>
      </c>
      <c r="M426" s="41">
        <v>44590.791666666664</v>
      </c>
      <c r="N426" s="1">
        <v>1</v>
      </c>
      <c r="O426" s="1">
        <v>2</v>
      </c>
      <c r="P426" s="1">
        <v>2</v>
      </c>
      <c r="Q426" s="1">
        <v>0</v>
      </c>
      <c r="R426" s="1">
        <v>0</v>
      </c>
      <c r="T426" s="1">
        <v>1</v>
      </c>
      <c r="U426" s="1" t="s">
        <v>665</v>
      </c>
    </row>
    <row r="427" spans="1:21" x14ac:dyDescent="0.25">
      <c r="A427" s="1">
        <v>80302322</v>
      </c>
      <c r="B427" t="s">
        <v>297</v>
      </c>
      <c r="C427" s="1">
        <v>1</v>
      </c>
      <c r="D427" s="1" t="s">
        <v>461</v>
      </c>
      <c r="E427" s="1" t="s">
        <v>629</v>
      </c>
      <c r="F427" s="88">
        <v>44591</v>
      </c>
      <c r="G427" s="1" t="s">
        <v>666</v>
      </c>
      <c r="H427" s="1" t="s">
        <v>394</v>
      </c>
      <c r="I427" s="1" t="s">
        <v>394</v>
      </c>
      <c r="J427" s="41" t="s">
        <v>394</v>
      </c>
      <c r="K427" s="41" t="s">
        <v>394</v>
      </c>
      <c r="L427" s="41" t="s">
        <v>394</v>
      </c>
      <c r="M427" s="41" t="s">
        <v>394</v>
      </c>
      <c r="N427" s="1">
        <v>1</v>
      </c>
      <c r="O427" s="1">
        <v>0</v>
      </c>
      <c r="P427" s="1">
        <v>0</v>
      </c>
      <c r="Q427" s="1">
        <v>0</v>
      </c>
      <c r="R427" s="1">
        <v>0</v>
      </c>
      <c r="T427" s="1">
        <v>1</v>
      </c>
      <c r="U427" s="1" t="s">
        <v>665</v>
      </c>
    </row>
    <row r="428" spans="1:21" x14ac:dyDescent="0.25">
      <c r="A428" s="1">
        <v>80302322</v>
      </c>
      <c r="B428" t="s">
        <v>297</v>
      </c>
      <c r="C428" s="1">
        <v>1</v>
      </c>
      <c r="D428" s="1" t="s">
        <v>461</v>
      </c>
      <c r="E428" s="1" t="s">
        <v>629</v>
      </c>
      <c r="F428" s="88">
        <v>44592</v>
      </c>
      <c r="G428" s="1" t="s">
        <v>665</v>
      </c>
      <c r="H428" s="1">
        <v>1</v>
      </c>
      <c r="I428" s="1" t="s">
        <v>282</v>
      </c>
      <c r="J428" s="41">
        <v>44592.25</v>
      </c>
      <c r="K428" s="41">
        <v>44592.5</v>
      </c>
      <c r="L428" s="41">
        <v>44592.541666666664</v>
      </c>
      <c r="M428" s="41">
        <v>44592.791666666664</v>
      </c>
      <c r="N428" s="1">
        <v>1</v>
      </c>
      <c r="O428" s="1">
        <v>2</v>
      </c>
      <c r="P428" s="1">
        <v>2</v>
      </c>
      <c r="Q428" s="1">
        <v>0</v>
      </c>
      <c r="R428" s="1">
        <v>0</v>
      </c>
      <c r="T428" s="1">
        <v>1</v>
      </c>
      <c r="U428" s="1" t="s">
        <v>665</v>
      </c>
    </row>
    <row r="429" spans="1:21" x14ac:dyDescent="0.25">
      <c r="A429" s="1">
        <v>80302322</v>
      </c>
      <c r="B429" t="s">
        <v>297</v>
      </c>
      <c r="C429" s="1">
        <v>1</v>
      </c>
      <c r="D429" s="1" t="s">
        <v>461</v>
      </c>
      <c r="E429" s="1" t="s">
        <v>629</v>
      </c>
      <c r="F429" s="88">
        <v>44593</v>
      </c>
      <c r="G429" s="1" t="s">
        <v>665</v>
      </c>
      <c r="H429" s="1">
        <v>1</v>
      </c>
      <c r="I429" s="1" t="s">
        <v>282</v>
      </c>
      <c r="J429" s="41">
        <v>44593.25</v>
      </c>
      <c r="K429" s="41">
        <v>44593.5</v>
      </c>
      <c r="L429" s="41">
        <v>44593.541666666664</v>
      </c>
      <c r="M429" s="41">
        <v>44593.791666666664</v>
      </c>
      <c r="N429" s="1">
        <v>1</v>
      </c>
      <c r="O429" s="1">
        <v>2</v>
      </c>
      <c r="P429" s="1">
        <v>2</v>
      </c>
      <c r="Q429" s="1">
        <v>0</v>
      </c>
      <c r="R429" s="1">
        <v>0</v>
      </c>
      <c r="T429" s="1">
        <v>1</v>
      </c>
      <c r="U429" s="1" t="s">
        <v>665</v>
      </c>
    </row>
    <row r="430" spans="1:21" x14ac:dyDescent="0.25">
      <c r="A430" s="1">
        <v>80302322</v>
      </c>
      <c r="B430" t="s">
        <v>297</v>
      </c>
      <c r="C430" s="1">
        <v>1</v>
      </c>
      <c r="D430" s="1" t="s">
        <v>461</v>
      </c>
      <c r="E430" s="1" t="s">
        <v>629</v>
      </c>
      <c r="F430" s="88">
        <v>44594</v>
      </c>
      <c r="G430" s="1" t="s">
        <v>665</v>
      </c>
      <c r="H430" s="1">
        <v>1</v>
      </c>
      <c r="I430" s="1" t="s">
        <v>282</v>
      </c>
      <c r="J430" s="41">
        <v>44594.25</v>
      </c>
      <c r="K430" s="41">
        <v>44594.5</v>
      </c>
      <c r="L430" s="41">
        <v>44594.541666666664</v>
      </c>
      <c r="M430" s="41">
        <v>44594.791666666664</v>
      </c>
      <c r="N430" s="1">
        <v>1</v>
      </c>
      <c r="O430" s="1">
        <v>2</v>
      </c>
      <c r="P430" s="1">
        <v>2</v>
      </c>
      <c r="Q430" s="1">
        <v>0</v>
      </c>
      <c r="R430" s="1">
        <v>0</v>
      </c>
      <c r="T430" s="1">
        <v>1</v>
      </c>
      <c r="U430" s="1" t="s">
        <v>665</v>
      </c>
    </row>
    <row r="431" spans="1:21" x14ac:dyDescent="0.25">
      <c r="A431" s="1">
        <v>80302322</v>
      </c>
      <c r="B431" t="s">
        <v>297</v>
      </c>
      <c r="C431" s="1">
        <v>1</v>
      </c>
      <c r="D431" s="1" t="s">
        <v>461</v>
      </c>
      <c r="E431" s="1" t="s">
        <v>629</v>
      </c>
      <c r="F431" s="88">
        <v>44595</v>
      </c>
      <c r="G431" s="1" t="s">
        <v>665</v>
      </c>
      <c r="H431" s="1">
        <v>1</v>
      </c>
      <c r="I431" s="1" t="s">
        <v>282</v>
      </c>
      <c r="J431" s="41">
        <v>44595.291666666664</v>
      </c>
      <c r="K431" s="41">
        <v>44595.5</v>
      </c>
      <c r="L431" s="41">
        <v>44595.541666666664</v>
      </c>
      <c r="M431" s="41">
        <v>44595.666666666664</v>
      </c>
      <c r="N431" s="1">
        <v>1</v>
      </c>
      <c r="O431" s="1">
        <v>0</v>
      </c>
      <c r="P431" s="1">
        <v>0</v>
      </c>
      <c r="Q431" s="1">
        <v>0</v>
      </c>
      <c r="R431" s="1">
        <v>0</v>
      </c>
      <c r="T431" s="1">
        <v>1</v>
      </c>
      <c r="U431" s="1" t="s">
        <v>665</v>
      </c>
    </row>
    <row r="432" spans="1:21" x14ac:dyDescent="0.25">
      <c r="A432" s="1">
        <v>80302322</v>
      </c>
      <c r="B432" t="s">
        <v>297</v>
      </c>
      <c r="C432" s="1">
        <v>1</v>
      </c>
      <c r="D432" s="1" t="s">
        <v>461</v>
      </c>
      <c r="E432" s="1" t="s">
        <v>629</v>
      </c>
      <c r="F432" s="88">
        <v>44596</v>
      </c>
      <c r="G432" s="1" t="s">
        <v>665</v>
      </c>
      <c r="H432" s="1">
        <v>1</v>
      </c>
      <c r="I432" s="1" t="s">
        <v>282</v>
      </c>
      <c r="J432" s="41">
        <v>44596.291666666664</v>
      </c>
      <c r="K432" s="41">
        <v>44596.5</v>
      </c>
      <c r="L432" s="41">
        <v>44596.541666666664</v>
      </c>
      <c r="M432" s="41">
        <v>44596.666666666664</v>
      </c>
      <c r="N432" s="1">
        <v>1</v>
      </c>
      <c r="O432" s="1">
        <v>0</v>
      </c>
      <c r="P432" s="1">
        <v>0</v>
      </c>
      <c r="Q432" s="1">
        <v>0</v>
      </c>
      <c r="R432" s="1">
        <v>0</v>
      </c>
      <c r="T432" s="1">
        <v>1</v>
      </c>
      <c r="U432" s="1" t="s">
        <v>665</v>
      </c>
    </row>
    <row r="433" spans="1:21" x14ac:dyDescent="0.25">
      <c r="A433" s="1">
        <v>80302322</v>
      </c>
      <c r="B433" t="s">
        <v>297</v>
      </c>
      <c r="C433" s="1">
        <v>1</v>
      </c>
      <c r="D433" s="1" t="s">
        <v>461</v>
      </c>
      <c r="E433" s="1" t="s">
        <v>629</v>
      </c>
      <c r="F433" s="88">
        <v>44597</v>
      </c>
      <c r="G433" s="1" t="s">
        <v>665</v>
      </c>
      <c r="H433" s="1">
        <v>1</v>
      </c>
      <c r="I433" s="1" t="s">
        <v>282</v>
      </c>
      <c r="J433" s="41">
        <v>44597.291666666664</v>
      </c>
      <c r="K433" s="41">
        <v>44597.5</v>
      </c>
      <c r="L433" s="41">
        <v>44597.541666666664</v>
      </c>
      <c r="M433" s="41">
        <v>44597.791666666664</v>
      </c>
      <c r="N433" s="1">
        <v>1</v>
      </c>
      <c r="O433" s="1">
        <v>2</v>
      </c>
      <c r="P433" s="1">
        <v>1</v>
      </c>
      <c r="Q433" s="1">
        <v>0</v>
      </c>
      <c r="R433" s="1">
        <v>0</v>
      </c>
      <c r="T433" s="1">
        <v>1</v>
      </c>
      <c r="U433" s="1" t="s">
        <v>665</v>
      </c>
    </row>
    <row r="434" spans="1:21" x14ac:dyDescent="0.25">
      <c r="A434" s="1">
        <v>80302322</v>
      </c>
      <c r="B434" t="s">
        <v>297</v>
      </c>
      <c r="C434" s="1">
        <v>1</v>
      </c>
      <c r="D434" s="1" t="s">
        <v>461</v>
      </c>
      <c r="E434" s="1" t="s">
        <v>629</v>
      </c>
      <c r="F434" s="88">
        <v>44598</v>
      </c>
      <c r="G434" s="1" t="s">
        <v>666</v>
      </c>
      <c r="H434" s="1" t="s">
        <v>394</v>
      </c>
      <c r="I434" s="1" t="s">
        <v>394</v>
      </c>
      <c r="J434" s="41" t="s">
        <v>394</v>
      </c>
      <c r="K434" s="41" t="s">
        <v>394</v>
      </c>
      <c r="L434" s="41" t="s">
        <v>394</v>
      </c>
      <c r="M434" s="41" t="s">
        <v>394</v>
      </c>
      <c r="N434" s="1">
        <v>1</v>
      </c>
      <c r="O434" s="1">
        <v>0</v>
      </c>
      <c r="P434" s="1">
        <v>0</v>
      </c>
      <c r="Q434" s="1">
        <v>0</v>
      </c>
      <c r="R434" s="1">
        <v>0</v>
      </c>
      <c r="T434" s="1">
        <v>1</v>
      </c>
      <c r="U434" s="1" t="s">
        <v>665</v>
      </c>
    </row>
    <row r="435" spans="1:21" x14ac:dyDescent="0.25">
      <c r="A435" s="1">
        <v>80302322</v>
      </c>
      <c r="B435" t="s">
        <v>297</v>
      </c>
      <c r="C435" s="1">
        <v>1</v>
      </c>
      <c r="D435" s="1" t="s">
        <v>461</v>
      </c>
      <c r="E435" s="1" t="s">
        <v>629</v>
      </c>
      <c r="F435" s="88">
        <v>44599</v>
      </c>
      <c r="G435" s="1" t="s">
        <v>665</v>
      </c>
      <c r="H435" s="1">
        <v>1</v>
      </c>
      <c r="I435" s="1" t="s">
        <v>282</v>
      </c>
      <c r="J435" s="41">
        <v>44599.291666666664</v>
      </c>
      <c r="K435" s="41">
        <v>44599.5</v>
      </c>
      <c r="L435" s="41">
        <v>44599.541666666664</v>
      </c>
      <c r="M435" s="41">
        <v>44599.791666666664</v>
      </c>
      <c r="N435" s="1">
        <v>1</v>
      </c>
      <c r="O435" s="1">
        <v>2</v>
      </c>
      <c r="P435" s="1">
        <v>1</v>
      </c>
      <c r="Q435" s="1">
        <v>0</v>
      </c>
      <c r="R435" s="1">
        <v>0</v>
      </c>
      <c r="T435" s="1">
        <v>1</v>
      </c>
      <c r="U435" s="1" t="s">
        <v>665</v>
      </c>
    </row>
    <row r="436" spans="1:21" x14ac:dyDescent="0.25">
      <c r="A436" s="1">
        <v>80302322</v>
      </c>
      <c r="B436" t="s">
        <v>297</v>
      </c>
      <c r="C436" s="1">
        <v>1</v>
      </c>
      <c r="D436" s="1" t="s">
        <v>461</v>
      </c>
      <c r="E436" s="1" t="s">
        <v>629</v>
      </c>
      <c r="F436" s="88">
        <v>44600</v>
      </c>
      <c r="G436" s="1" t="s">
        <v>665</v>
      </c>
      <c r="H436" s="1">
        <v>1</v>
      </c>
      <c r="I436" s="1" t="s">
        <v>282</v>
      </c>
      <c r="J436" s="41">
        <v>44600.291666666664</v>
      </c>
      <c r="K436" s="41">
        <v>44600.5</v>
      </c>
      <c r="L436" s="41">
        <v>44600.541666666664</v>
      </c>
      <c r="M436" s="41">
        <v>44600.666666666664</v>
      </c>
      <c r="N436" s="1">
        <v>1</v>
      </c>
      <c r="O436" s="1">
        <v>0</v>
      </c>
      <c r="P436" s="1">
        <v>0</v>
      </c>
      <c r="Q436" s="1">
        <v>0</v>
      </c>
      <c r="R436" s="1">
        <v>0</v>
      </c>
      <c r="T436" s="1">
        <v>1</v>
      </c>
      <c r="U436" s="1" t="s">
        <v>665</v>
      </c>
    </row>
    <row r="437" spans="1:21" x14ac:dyDescent="0.25">
      <c r="A437" s="1">
        <v>80302322</v>
      </c>
      <c r="B437" t="s">
        <v>297</v>
      </c>
      <c r="C437" s="1">
        <v>1</v>
      </c>
      <c r="D437" s="1" t="s">
        <v>461</v>
      </c>
      <c r="E437" s="1" t="s">
        <v>629</v>
      </c>
      <c r="F437" s="88">
        <v>44601</v>
      </c>
      <c r="G437" s="1" t="s">
        <v>665</v>
      </c>
      <c r="H437" s="1">
        <v>1</v>
      </c>
      <c r="I437" s="1" t="s">
        <v>282</v>
      </c>
      <c r="J437" s="41">
        <v>44601.291666666664</v>
      </c>
      <c r="K437" s="41">
        <v>44601.5</v>
      </c>
      <c r="L437" s="41">
        <v>44601.541666666664</v>
      </c>
      <c r="M437" s="41">
        <v>44601.666666666664</v>
      </c>
      <c r="N437" s="1">
        <v>1</v>
      </c>
      <c r="O437" s="1">
        <v>0</v>
      </c>
      <c r="P437" s="1">
        <v>0</v>
      </c>
      <c r="Q437" s="1">
        <v>0</v>
      </c>
      <c r="R437" s="1">
        <v>0</v>
      </c>
      <c r="T437" s="1">
        <v>1</v>
      </c>
      <c r="U437" s="1" t="s">
        <v>665</v>
      </c>
    </row>
    <row r="438" spans="1:21" x14ac:dyDescent="0.25">
      <c r="A438" s="1">
        <v>80302322</v>
      </c>
      <c r="B438" t="s">
        <v>297</v>
      </c>
      <c r="C438" s="1">
        <v>1</v>
      </c>
      <c r="D438" s="1" t="s">
        <v>461</v>
      </c>
      <c r="E438" s="1" t="s">
        <v>629</v>
      </c>
      <c r="F438" s="88">
        <v>44602</v>
      </c>
      <c r="G438" s="1" t="s">
        <v>665</v>
      </c>
      <c r="H438" s="1">
        <v>1</v>
      </c>
      <c r="I438" s="1" t="s">
        <v>282</v>
      </c>
      <c r="J438" s="41">
        <v>44602.291666666664</v>
      </c>
      <c r="K438" s="41">
        <v>44602.5</v>
      </c>
      <c r="L438" s="41">
        <v>44602.541666666664</v>
      </c>
      <c r="M438" s="41">
        <v>44602.666666666664</v>
      </c>
      <c r="N438" s="1">
        <v>1</v>
      </c>
      <c r="O438" s="1">
        <v>0</v>
      </c>
      <c r="P438" s="1">
        <v>0</v>
      </c>
      <c r="Q438" s="1">
        <v>0</v>
      </c>
      <c r="R438" s="1">
        <v>0</v>
      </c>
      <c r="T438" s="1">
        <v>1</v>
      </c>
      <c r="U438" s="1" t="s">
        <v>665</v>
      </c>
    </row>
    <row r="439" spans="1:21" x14ac:dyDescent="0.25">
      <c r="A439" s="1">
        <v>80302322</v>
      </c>
      <c r="B439" t="s">
        <v>297</v>
      </c>
      <c r="C439" s="1">
        <v>1</v>
      </c>
      <c r="D439" s="1" t="s">
        <v>461</v>
      </c>
      <c r="E439" s="1" t="s">
        <v>629</v>
      </c>
      <c r="F439" s="88">
        <v>44603</v>
      </c>
      <c r="G439" s="1" t="s">
        <v>665</v>
      </c>
      <c r="H439" s="1">
        <v>1</v>
      </c>
      <c r="I439" s="1" t="s">
        <v>282</v>
      </c>
      <c r="J439" s="41">
        <v>44603.291666666664</v>
      </c>
      <c r="K439" s="41">
        <v>44603.5</v>
      </c>
      <c r="L439" s="41">
        <v>44603.541666666664</v>
      </c>
      <c r="M439" s="41">
        <v>44603.791666666664</v>
      </c>
      <c r="N439" s="1">
        <v>1</v>
      </c>
      <c r="O439" s="1">
        <v>2</v>
      </c>
      <c r="P439" s="1">
        <v>1</v>
      </c>
      <c r="Q439" s="1">
        <v>0</v>
      </c>
      <c r="R439" s="1">
        <v>0</v>
      </c>
      <c r="T439" s="1">
        <v>1</v>
      </c>
      <c r="U439" s="1" t="s">
        <v>665</v>
      </c>
    </row>
    <row r="440" spans="1:21" x14ac:dyDescent="0.25">
      <c r="A440" s="1">
        <v>80302322</v>
      </c>
      <c r="B440" t="s">
        <v>297</v>
      </c>
      <c r="C440" s="1">
        <v>1</v>
      </c>
      <c r="D440" s="1" t="s">
        <v>461</v>
      </c>
      <c r="E440" s="1" t="s">
        <v>629</v>
      </c>
      <c r="F440" s="88">
        <v>44604</v>
      </c>
      <c r="G440" s="1" t="s">
        <v>665</v>
      </c>
      <c r="H440" s="1">
        <v>1</v>
      </c>
      <c r="I440" s="1" t="s">
        <v>282</v>
      </c>
      <c r="J440" s="41">
        <v>44604.291666666664</v>
      </c>
      <c r="K440" s="41">
        <v>44604.5</v>
      </c>
      <c r="L440" s="41">
        <v>44604.541666666664</v>
      </c>
      <c r="M440" s="41">
        <v>44604.708333333336</v>
      </c>
      <c r="N440" s="1">
        <v>1</v>
      </c>
      <c r="O440" s="1">
        <v>1</v>
      </c>
      <c r="P440" s="1">
        <v>0</v>
      </c>
      <c r="Q440" s="1">
        <v>0</v>
      </c>
      <c r="R440" s="1">
        <v>0</v>
      </c>
      <c r="T440" s="1">
        <v>1</v>
      </c>
      <c r="U440" s="1" t="s">
        <v>665</v>
      </c>
    </row>
    <row r="441" spans="1:21" x14ac:dyDescent="0.25">
      <c r="A441" s="1">
        <v>80302322</v>
      </c>
      <c r="B441" t="s">
        <v>297</v>
      </c>
      <c r="C441" s="1">
        <v>1</v>
      </c>
      <c r="D441" s="1" t="s">
        <v>461</v>
      </c>
      <c r="E441" s="1" t="s">
        <v>629</v>
      </c>
      <c r="F441" s="88">
        <v>44605</v>
      </c>
      <c r="G441" s="1" t="s">
        <v>666</v>
      </c>
      <c r="H441" s="1" t="s">
        <v>394</v>
      </c>
      <c r="I441" s="1" t="s">
        <v>394</v>
      </c>
      <c r="J441" s="1" t="s">
        <v>394</v>
      </c>
      <c r="K441" s="1" t="s">
        <v>394</v>
      </c>
      <c r="L441" s="1" t="s">
        <v>394</v>
      </c>
      <c r="M441" s="1" t="s">
        <v>394</v>
      </c>
      <c r="N441" s="1">
        <v>1</v>
      </c>
      <c r="O441" s="1">
        <v>0</v>
      </c>
      <c r="P441" s="1">
        <v>0</v>
      </c>
      <c r="Q441" s="1">
        <v>0</v>
      </c>
      <c r="R441" s="1">
        <v>0</v>
      </c>
      <c r="T441" s="1">
        <v>1</v>
      </c>
      <c r="U441" s="1" t="s">
        <v>665</v>
      </c>
    </row>
    <row r="442" spans="1:21" x14ac:dyDescent="0.25">
      <c r="A442" s="1">
        <v>80302322</v>
      </c>
      <c r="B442" t="s">
        <v>297</v>
      </c>
      <c r="C442" s="1">
        <v>1</v>
      </c>
      <c r="D442" s="1" t="s">
        <v>461</v>
      </c>
      <c r="E442" s="1" t="s">
        <v>629</v>
      </c>
      <c r="F442" s="88">
        <v>44606</v>
      </c>
      <c r="G442" s="1" t="s">
        <v>665</v>
      </c>
      <c r="H442" s="1">
        <v>1</v>
      </c>
      <c r="I442" s="1" t="s">
        <v>282</v>
      </c>
      <c r="J442" s="41">
        <v>44606.291666666664</v>
      </c>
      <c r="K442" s="41">
        <v>44606.5</v>
      </c>
      <c r="L442" s="41">
        <v>44606.541666666664</v>
      </c>
      <c r="M442" s="41">
        <v>44606.791666666664</v>
      </c>
      <c r="N442" s="1">
        <v>1</v>
      </c>
      <c r="O442" s="1">
        <v>2</v>
      </c>
      <c r="P442" s="1">
        <v>1</v>
      </c>
      <c r="Q442" s="1">
        <v>0</v>
      </c>
      <c r="R442" s="1">
        <v>0</v>
      </c>
      <c r="T442" s="1">
        <v>1</v>
      </c>
      <c r="U442" s="1" t="s">
        <v>665</v>
      </c>
    </row>
    <row r="443" spans="1:21" x14ac:dyDescent="0.25">
      <c r="A443" s="1">
        <v>80302322</v>
      </c>
      <c r="B443" t="s">
        <v>297</v>
      </c>
      <c r="C443" s="1">
        <v>1</v>
      </c>
      <c r="D443" s="1" t="s">
        <v>461</v>
      </c>
      <c r="E443" s="1" t="s">
        <v>629</v>
      </c>
      <c r="F443" s="88">
        <v>44607</v>
      </c>
      <c r="G443" s="1" t="s">
        <v>665</v>
      </c>
      <c r="H443" s="1">
        <v>1</v>
      </c>
      <c r="I443" s="1" t="s">
        <v>282</v>
      </c>
      <c r="J443" s="41">
        <v>44607.291666666664</v>
      </c>
      <c r="K443" s="41">
        <v>44607.5</v>
      </c>
      <c r="L443" s="41">
        <v>44607.541666666664</v>
      </c>
      <c r="M443" s="41">
        <v>44607.791666666664</v>
      </c>
      <c r="N443" s="1">
        <v>1</v>
      </c>
      <c r="O443" s="1">
        <v>2</v>
      </c>
      <c r="P443" s="1">
        <v>1</v>
      </c>
      <c r="Q443" s="1">
        <v>0</v>
      </c>
      <c r="R443" s="1">
        <v>0</v>
      </c>
      <c r="T443" s="1">
        <v>1</v>
      </c>
      <c r="U443" s="1" t="s">
        <v>665</v>
      </c>
    </row>
    <row r="444" spans="1:21" x14ac:dyDescent="0.25">
      <c r="A444" s="1">
        <v>80302322</v>
      </c>
      <c r="B444" t="s">
        <v>297</v>
      </c>
      <c r="C444" s="1">
        <v>1</v>
      </c>
      <c r="D444" s="1" t="s">
        <v>461</v>
      </c>
      <c r="E444" s="1" t="s">
        <v>629</v>
      </c>
      <c r="F444" s="88">
        <v>44608</v>
      </c>
      <c r="G444" s="1" t="s">
        <v>665</v>
      </c>
      <c r="H444" s="1">
        <v>1</v>
      </c>
      <c r="I444" s="1" t="s">
        <v>282</v>
      </c>
      <c r="J444" s="41">
        <v>44608.291666666664</v>
      </c>
      <c r="K444" s="41">
        <v>44608.5</v>
      </c>
      <c r="L444" s="41">
        <v>44608.541666666664</v>
      </c>
      <c r="M444" s="41">
        <v>44608.791666666664</v>
      </c>
      <c r="N444" s="1">
        <v>1</v>
      </c>
      <c r="O444" s="1">
        <v>2</v>
      </c>
      <c r="P444" s="1">
        <v>1</v>
      </c>
      <c r="Q444" s="1">
        <v>0</v>
      </c>
      <c r="R444" s="1">
        <v>0</v>
      </c>
      <c r="T444" s="1">
        <v>1</v>
      </c>
      <c r="U444" s="1" t="s">
        <v>665</v>
      </c>
    </row>
    <row r="445" spans="1:21" x14ac:dyDescent="0.25">
      <c r="A445" s="1">
        <v>80302322</v>
      </c>
      <c r="B445" t="s">
        <v>297</v>
      </c>
      <c r="C445" s="1">
        <v>1</v>
      </c>
      <c r="D445" s="1" t="s">
        <v>461</v>
      </c>
      <c r="E445" s="1" t="s">
        <v>629</v>
      </c>
      <c r="F445" s="88">
        <v>44609</v>
      </c>
      <c r="G445" s="1" t="s">
        <v>665</v>
      </c>
      <c r="H445" s="1">
        <v>1</v>
      </c>
      <c r="I445" s="1" t="s">
        <v>282</v>
      </c>
      <c r="J445" s="41">
        <v>44609.291666666664</v>
      </c>
      <c r="K445" s="41">
        <v>44609.5</v>
      </c>
      <c r="L445" s="41">
        <v>44609.541666666664</v>
      </c>
      <c r="M445" s="41">
        <v>44609.791666666664</v>
      </c>
      <c r="N445" s="1">
        <v>1</v>
      </c>
      <c r="O445" s="1">
        <v>2</v>
      </c>
      <c r="P445" s="1">
        <v>1</v>
      </c>
      <c r="Q445" s="1">
        <v>0</v>
      </c>
      <c r="R445" s="1">
        <v>0</v>
      </c>
      <c r="T445" s="1">
        <v>1</v>
      </c>
      <c r="U445" s="1" t="s">
        <v>665</v>
      </c>
    </row>
    <row r="446" spans="1:21" x14ac:dyDescent="0.25">
      <c r="A446" s="1">
        <v>80302322</v>
      </c>
      <c r="B446" t="s">
        <v>297</v>
      </c>
      <c r="C446" s="1">
        <v>1</v>
      </c>
      <c r="D446" s="1" t="s">
        <v>461</v>
      </c>
      <c r="E446" s="1" t="s">
        <v>629</v>
      </c>
      <c r="F446" s="88">
        <v>44610</v>
      </c>
      <c r="G446" s="1" t="s">
        <v>665</v>
      </c>
      <c r="H446" s="1">
        <v>1</v>
      </c>
      <c r="I446" s="1" t="s">
        <v>282</v>
      </c>
      <c r="J446" s="41">
        <v>44610.291666666664</v>
      </c>
      <c r="K446" s="41">
        <v>44610.5</v>
      </c>
      <c r="L446" s="41">
        <v>44610.541666666664</v>
      </c>
      <c r="M446" s="41">
        <v>44610.791666666664</v>
      </c>
      <c r="N446" s="1">
        <v>1</v>
      </c>
      <c r="O446" s="1">
        <v>2</v>
      </c>
      <c r="P446" s="1">
        <v>1</v>
      </c>
      <c r="Q446" s="1">
        <v>0</v>
      </c>
      <c r="R446" s="1">
        <v>0</v>
      </c>
      <c r="T446" s="1">
        <v>1</v>
      </c>
      <c r="U446" s="1" t="s">
        <v>665</v>
      </c>
    </row>
    <row r="447" spans="1:21" x14ac:dyDescent="0.25">
      <c r="A447" s="1">
        <v>80302322</v>
      </c>
      <c r="B447" t="s">
        <v>297</v>
      </c>
      <c r="C447" s="1">
        <v>1</v>
      </c>
      <c r="D447" s="1" t="s">
        <v>461</v>
      </c>
      <c r="E447" s="1" t="s">
        <v>629</v>
      </c>
      <c r="F447" s="88">
        <v>44611</v>
      </c>
      <c r="G447" s="1" t="s">
        <v>665</v>
      </c>
      <c r="H447" s="1">
        <v>1</v>
      </c>
      <c r="I447" s="1" t="s">
        <v>282</v>
      </c>
      <c r="J447" s="41">
        <v>44611.291666666664</v>
      </c>
      <c r="K447" s="41">
        <v>44611.5</v>
      </c>
      <c r="L447" s="41">
        <v>44611.541666666664</v>
      </c>
      <c r="M447" s="41">
        <v>44611.666666666664</v>
      </c>
      <c r="N447" s="1">
        <v>1</v>
      </c>
      <c r="O447" s="1">
        <v>0</v>
      </c>
      <c r="P447" s="1">
        <v>0</v>
      </c>
      <c r="Q447" s="1">
        <v>0</v>
      </c>
      <c r="R447" s="1">
        <v>0</v>
      </c>
      <c r="T447" s="1">
        <v>1</v>
      </c>
      <c r="U447" s="1" t="s">
        <v>665</v>
      </c>
    </row>
    <row r="448" spans="1:21" x14ac:dyDescent="0.25">
      <c r="A448" s="1">
        <v>80302322</v>
      </c>
      <c r="B448" t="s">
        <v>297</v>
      </c>
      <c r="C448" s="1">
        <v>1</v>
      </c>
      <c r="D448" s="1" t="s">
        <v>461</v>
      </c>
      <c r="E448" s="1" t="s">
        <v>629</v>
      </c>
      <c r="F448" s="88">
        <v>44612</v>
      </c>
      <c r="G448" s="1" t="s">
        <v>666</v>
      </c>
      <c r="H448" s="1" t="s">
        <v>394</v>
      </c>
      <c r="I448" s="1" t="s">
        <v>394</v>
      </c>
      <c r="J448" s="1" t="s">
        <v>394</v>
      </c>
      <c r="K448" s="1" t="s">
        <v>394</v>
      </c>
      <c r="L448" s="1" t="s">
        <v>394</v>
      </c>
      <c r="M448" s="1" t="s">
        <v>394</v>
      </c>
      <c r="N448" s="1">
        <v>1</v>
      </c>
      <c r="O448" s="1">
        <v>0</v>
      </c>
      <c r="P448" s="1">
        <v>0</v>
      </c>
      <c r="Q448" s="1">
        <v>0</v>
      </c>
      <c r="R448" s="1">
        <v>0</v>
      </c>
      <c r="T448" s="1">
        <v>1</v>
      </c>
      <c r="U448" s="1" t="s">
        <v>665</v>
      </c>
    </row>
    <row r="449" spans="1:21" x14ac:dyDescent="0.25">
      <c r="A449" s="1">
        <v>80302322</v>
      </c>
      <c r="B449" t="s">
        <v>297</v>
      </c>
      <c r="C449" s="1">
        <v>1</v>
      </c>
      <c r="D449" s="1" t="s">
        <v>461</v>
      </c>
      <c r="E449" s="1" t="s">
        <v>629</v>
      </c>
      <c r="F449" s="88">
        <v>44613</v>
      </c>
      <c r="G449" s="1" t="s">
        <v>665</v>
      </c>
      <c r="H449" s="1">
        <v>1</v>
      </c>
      <c r="I449" s="1" t="s">
        <v>282</v>
      </c>
      <c r="J449" s="41">
        <v>44613.25</v>
      </c>
      <c r="K449" s="41">
        <v>44613.5</v>
      </c>
      <c r="L449" s="41">
        <v>44613.541666666664</v>
      </c>
      <c r="M449" s="41">
        <v>44613.791666666664</v>
      </c>
      <c r="N449" s="1">
        <v>1</v>
      </c>
      <c r="O449" s="1">
        <v>2</v>
      </c>
      <c r="P449" s="1">
        <v>2</v>
      </c>
      <c r="Q449" s="1">
        <v>0</v>
      </c>
      <c r="R449" s="1">
        <v>0</v>
      </c>
      <c r="T449" s="1">
        <v>1</v>
      </c>
      <c r="U449" s="1" t="s">
        <v>665</v>
      </c>
    </row>
    <row r="450" spans="1:21" x14ac:dyDescent="0.25">
      <c r="A450" s="1">
        <v>80302322</v>
      </c>
      <c r="B450" t="s">
        <v>297</v>
      </c>
      <c r="C450" s="1">
        <v>1</v>
      </c>
      <c r="D450" s="1" t="s">
        <v>461</v>
      </c>
      <c r="E450" s="1" t="s">
        <v>629</v>
      </c>
      <c r="F450" s="88">
        <v>44614</v>
      </c>
      <c r="G450" s="1" t="s">
        <v>665</v>
      </c>
      <c r="H450" s="1">
        <v>1</v>
      </c>
      <c r="I450" s="1" t="s">
        <v>282</v>
      </c>
      <c r="J450" s="41">
        <v>44614.291666666664</v>
      </c>
      <c r="K450" s="41">
        <v>44614.5</v>
      </c>
      <c r="L450" s="41">
        <v>44614.541666666664</v>
      </c>
      <c r="M450" s="41">
        <v>44614.75</v>
      </c>
      <c r="N450" s="1">
        <v>1</v>
      </c>
      <c r="O450" s="1">
        <v>2</v>
      </c>
      <c r="P450" s="1">
        <v>0</v>
      </c>
      <c r="Q450" s="1">
        <v>0</v>
      </c>
      <c r="R450" s="1">
        <v>0</v>
      </c>
      <c r="T450" s="1">
        <v>1</v>
      </c>
      <c r="U450" s="1" t="s">
        <v>665</v>
      </c>
    </row>
    <row r="451" spans="1:21" x14ac:dyDescent="0.25">
      <c r="A451" s="1">
        <v>80302322</v>
      </c>
      <c r="B451" t="s">
        <v>297</v>
      </c>
      <c r="C451" s="1">
        <v>1</v>
      </c>
      <c r="D451" s="1" t="s">
        <v>461</v>
      </c>
      <c r="E451" s="1" t="s">
        <v>629</v>
      </c>
      <c r="F451" s="88">
        <v>44615</v>
      </c>
      <c r="G451" s="1" t="s">
        <v>665</v>
      </c>
      <c r="H451" s="1">
        <v>1</v>
      </c>
      <c r="I451" s="1" t="s">
        <v>282</v>
      </c>
      <c r="J451" s="41">
        <v>44615.291666666664</v>
      </c>
      <c r="K451" s="41">
        <v>44615.5</v>
      </c>
      <c r="L451" s="41">
        <v>44615.541666666664</v>
      </c>
      <c r="M451" s="41">
        <v>44615.666666666664</v>
      </c>
      <c r="N451" s="1">
        <v>1</v>
      </c>
      <c r="O451" s="1">
        <v>0</v>
      </c>
      <c r="P451" s="1">
        <v>0</v>
      </c>
      <c r="Q451" s="1">
        <v>0</v>
      </c>
      <c r="R451" s="1">
        <v>0</v>
      </c>
      <c r="T451" s="1">
        <v>1</v>
      </c>
      <c r="U451" s="1" t="s">
        <v>665</v>
      </c>
    </row>
    <row r="452" spans="1:21" x14ac:dyDescent="0.25">
      <c r="A452" s="1">
        <v>48407945</v>
      </c>
      <c r="B452" t="s">
        <v>647</v>
      </c>
      <c r="C452" s="1">
        <v>1</v>
      </c>
      <c r="D452" s="1" t="s">
        <v>461</v>
      </c>
      <c r="E452" s="1" t="s">
        <v>629</v>
      </c>
      <c r="F452" s="88">
        <v>44586</v>
      </c>
      <c r="G452" s="1" t="s">
        <v>665</v>
      </c>
      <c r="H452" s="1">
        <v>1</v>
      </c>
      <c r="I452" s="1" t="s">
        <v>282</v>
      </c>
      <c r="J452" s="41">
        <v>44586.291666666664</v>
      </c>
      <c r="K452" s="41">
        <v>44586.5</v>
      </c>
      <c r="L452" s="41">
        <v>44586.541666666664</v>
      </c>
      <c r="M452" s="41">
        <v>44586.75</v>
      </c>
      <c r="N452" s="1">
        <v>1</v>
      </c>
      <c r="O452" s="1">
        <v>2</v>
      </c>
      <c r="P452" s="1">
        <v>0</v>
      </c>
      <c r="Q452" s="1">
        <v>0</v>
      </c>
      <c r="R452" s="1">
        <v>0</v>
      </c>
      <c r="T452" s="1">
        <v>1</v>
      </c>
      <c r="U452" s="1" t="s">
        <v>665</v>
      </c>
    </row>
    <row r="453" spans="1:21" x14ac:dyDescent="0.25">
      <c r="A453" s="1">
        <v>48407945</v>
      </c>
      <c r="B453" t="s">
        <v>647</v>
      </c>
      <c r="C453" s="1">
        <v>1</v>
      </c>
      <c r="D453" s="1" t="s">
        <v>461</v>
      </c>
      <c r="E453" s="1" t="s">
        <v>629</v>
      </c>
      <c r="F453" s="88">
        <v>44587</v>
      </c>
      <c r="G453" s="1" t="s">
        <v>665</v>
      </c>
      <c r="H453" s="1">
        <v>1</v>
      </c>
      <c r="I453" s="1" t="s">
        <v>282</v>
      </c>
      <c r="J453" s="41">
        <v>44587.291666666664</v>
      </c>
      <c r="K453" s="41">
        <v>44587.5</v>
      </c>
      <c r="L453" s="41">
        <v>44587.541666666664</v>
      </c>
      <c r="M453" s="41">
        <v>44587.739583333336</v>
      </c>
      <c r="N453" s="1">
        <v>1</v>
      </c>
      <c r="O453" s="1">
        <v>1.75</v>
      </c>
      <c r="P453" s="1">
        <v>0</v>
      </c>
      <c r="Q453" s="1">
        <v>0</v>
      </c>
      <c r="R453" s="1">
        <v>0</v>
      </c>
      <c r="T453" s="1">
        <v>1</v>
      </c>
      <c r="U453" s="1" t="s">
        <v>665</v>
      </c>
    </row>
    <row r="454" spans="1:21" x14ac:dyDescent="0.25">
      <c r="A454" s="1">
        <v>48407945</v>
      </c>
      <c r="B454" t="s">
        <v>647</v>
      </c>
      <c r="C454" s="1">
        <v>1</v>
      </c>
      <c r="D454" s="1" t="s">
        <v>461</v>
      </c>
      <c r="E454" s="1" t="s">
        <v>629</v>
      </c>
      <c r="F454" s="88">
        <v>44588</v>
      </c>
      <c r="G454" s="1" t="s">
        <v>665</v>
      </c>
      <c r="H454" s="1">
        <v>1</v>
      </c>
      <c r="I454" s="1" t="s">
        <v>282</v>
      </c>
      <c r="J454" s="41">
        <v>44588.291666666664</v>
      </c>
      <c r="K454" s="41">
        <v>44588.5</v>
      </c>
      <c r="L454" s="41">
        <v>44588.541666666664</v>
      </c>
      <c r="M454" s="41">
        <v>44588.791666666664</v>
      </c>
      <c r="N454" s="1">
        <v>1</v>
      </c>
      <c r="O454" s="1">
        <v>2</v>
      </c>
      <c r="P454" s="1">
        <v>1</v>
      </c>
      <c r="Q454" s="1">
        <v>0</v>
      </c>
      <c r="R454" s="1">
        <v>0</v>
      </c>
      <c r="T454" s="1">
        <v>1</v>
      </c>
      <c r="U454" s="1" t="s">
        <v>665</v>
      </c>
    </row>
    <row r="455" spans="1:21" x14ac:dyDescent="0.25">
      <c r="A455" s="1">
        <v>48407945</v>
      </c>
      <c r="B455" t="s">
        <v>647</v>
      </c>
      <c r="C455" s="1">
        <v>1</v>
      </c>
      <c r="D455" s="1" t="s">
        <v>461</v>
      </c>
      <c r="E455" s="1" t="s">
        <v>629</v>
      </c>
      <c r="F455" s="88">
        <v>44589</v>
      </c>
      <c r="G455" s="1" t="s">
        <v>665</v>
      </c>
      <c r="H455" s="1">
        <v>1</v>
      </c>
      <c r="I455" s="1" t="s">
        <v>282</v>
      </c>
      <c r="J455" s="41">
        <v>44589.291666666664</v>
      </c>
      <c r="K455" s="41">
        <v>44589.5</v>
      </c>
      <c r="L455" s="41">
        <v>44589.541666666664</v>
      </c>
      <c r="M455" s="41">
        <v>44589.708333333336</v>
      </c>
      <c r="N455" s="1">
        <v>1</v>
      </c>
      <c r="O455" s="1">
        <v>1</v>
      </c>
      <c r="P455" s="1">
        <v>0</v>
      </c>
      <c r="Q455" s="1">
        <v>0</v>
      </c>
      <c r="R455" s="1">
        <v>0</v>
      </c>
      <c r="T455" s="1">
        <v>1</v>
      </c>
      <c r="U455" s="1" t="s">
        <v>665</v>
      </c>
    </row>
    <row r="456" spans="1:21" x14ac:dyDescent="0.25">
      <c r="A456" s="1">
        <v>48407945</v>
      </c>
      <c r="B456" t="s">
        <v>647</v>
      </c>
      <c r="C456" s="1">
        <v>1</v>
      </c>
      <c r="D456" s="1" t="s">
        <v>461</v>
      </c>
      <c r="E456" s="1" t="s">
        <v>629</v>
      </c>
      <c r="F456" s="88">
        <v>44590</v>
      </c>
      <c r="G456" s="1" t="s">
        <v>665</v>
      </c>
      <c r="H456" s="1">
        <v>1</v>
      </c>
      <c r="I456" s="1" t="s">
        <v>282</v>
      </c>
      <c r="J456" s="41">
        <v>44590.291666666664</v>
      </c>
      <c r="K456" s="41">
        <v>44590.5</v>
      </c>
      <c r="L456" s="41">
        <v>44590.541666666664</v>
      </c>
      <c r="M456" s="41">
        <v>44590.666666666664</v>
      </c>
      <c r="N456" s="1">
        <v>1</v>
      </c>
      <c r="O456" s="1">
        <v>0</v>
      </c>
      <c r="P456" s="1">
        <v>0</v>
      </c>
      <c r="Q456" s="1">
        <v>0</v>
      </c>
      <c r="R456" s="1">
        <v>0</v>
      </c>
      <c r="T456" s="1">
        <v>1</v>
      </c>
      <c r="U456" s="1" t="s">
        <v>665</v>
      </c>
    </row>
    <row r="457" spans="1:21" x14ac:dyDescent="0.25">
      <c r="A457" s="1">
        <v>48407945</v>
      </c>
      <c r="B457" t="s">
        <v>647</v>
      </c>
      <c r="C457" s="1">
        <v>1</v>
      </c>
      <c r="D457" s="1" t="s">
        <v>461</v>
      </c>
      <c r="E457" s="1" t="s">
        <v>629</v>
      </c>
      <c r="F457" s="88">
        <v>44591</v>
      </c>
      <c r="G457" s="1" t="s">
        <v>666</v>
      </c>
      <c r="H457" s="1" t="s">
        <v>394</v>
      </c>
      <c r="I457" s="1" t="s">
        <v>394</v>
      </c>
      <c r="J457" s="41" t="s">
        <v>394</v>
      </c>
      <c r="K457" s="41" t="s">
        <v>394</v>
      </c>
      <c r="L457" s="41" t="s">
        <v>394</v>
      </c>
      <c r="M457" s="41" t="s">
        <v>394</v>
      </c>
      <c r="N457" s="1">
        <v>1</v>
      </c>
      <c r="O457" s="1">
        <v>0</v>
      </c>
      <c r="P457" s="1">
        <v>0</v>
      </c>
      <c r="Q457" s="1">
        <v>0</v>
      </c>
      <c r="R457" s="1">
        <v>0</v>
      </c>
      <c r="T457" s="1">
        <v>1</v>
      </c>
      <c r="U457" s="1" t="s">
        <v>665</v>
      </c>
    </row>
    <row r="458" spans="1:21" x14ac:dyDescent="0.25">
      <c r="A458" s="1">
        <v>48407945</v>
      </c>
      <c r="B458" t="s">
        <v>647</v>
      </c>
      <c r="C458" s="1">
        <v>1</v>
      </c>
      <c r="D458" s="1" t="s">
        <v>461</v>
      </c>
      <c r="E458" s="1" t="s">
        <v>629</v>
      </c>
      <c r="F458" s="88">
        <v>44592</v>
      </c>
      <c r="G458" s="1" t="s">
        <v>665</v>
      </c>
      <c r="H458" s="1">
        <v>1</v>
      </c>
      <c r="I458" s="1" t="s">
        <v>282</v>
      </c>
      <c r="J458" s="41">
        <v>44592.291666666664</v>
      </c>
      <c r="K458" s="41">
        <v>44592.5</v>
      </c>
      <c r="L458" s="41">
        <v>44592.541666666664</v>
      </c>
      <c r="M458" s="41">
        <v>44592.666666666664</v>
      </c>
      <c r="N458" s="1">
        <v>1</v>
      </c>
      <c r="O458" s="1">
        <v>0</v>
      </c>
      <c r="P458" s="1">
        <v>0</v>
      </c>
      <c r="Q458" s="1">
        <v>0</v>
      </c>
      <c r="R458" s="1">
        <v>0</v>
      </c>
      <c r="T458" s="1">
        <v>1</v>
      </c>
      <c r="U458" s="1" t="s">
        <v>665</v>
      </c>
    </row>
    <row r="459" spans="1:21" x14ac:dyDescent="0.25">
      <c r="A459" s="1">
        <v>48407945</v>
      </c>
      <c r="B459" t="s">
        <v>647</v>
      </c>
      <c r="C459" s="1">
        <v>1</v>
      </c>
      <c r="D459" s="1" t="s">
        <v>461</v>
      </c>
      <c r="E459" s="1" t="s">
        <v>629</v>
      </c>
      <c r="F459" s="88">
        <v>44593</v>
      </c>
      <c r="G459" s="1" t="s">
        <v>665</v>
      </c>
      <c r="H459" s="1">
        <v>1</v>
      </c>
      <c r="I459" s="1" t="s">
        <v>282</v>
      </c>
      <c r="J459" s="41">
        <v>44593.291666666664</v>
      </c>
      <c r="K459" s="41">
        <v>44593.5</v>
      </c>
      <c r="L459" s="41">
        <v>44593.541666666664</v>
      </c>
      <c r="M459" s="41">
        <v>44593.666666666664</v>
      </c>
      <c r="N459" s="1">
        <v>1</v>
      </c>
      <c r="O459" s="1">
        <v>0</v>
      </c>
      <c r="P459" s="1">
        <v>0</v>
      </c>
      <c r="Q459" s="1">
        <v>0</v>
      </c>
      <c r="R459" s="1">
        <v>0</v>
      </c>
      <c r="T459" s="1">
        <v>1</v>
      </c>
      <c r="U459" s="1" t="s">
        <v>665</v>
      </c>
    </row>
    <row r="460" spans="1:21" x14ac:dyDescent="0.25">
      <c r="A460" s="1">
        <v>48407945</v>
      </c>
      <c r="B460" t="s">
        <v>647</v>
      </c>
      <c r="C460" s="1">
        <v>1</v>
      </c>
      <c r="D460" s="1" t="s">
        <v>461</v>
      </c>
      <c r="E460" s="1" t="s">
        <v>629</v>
      </c>
      <c r="F460" s="88">
        <v>44594</v>
      </c>
      <c r="G460" s="1" t="s">
        <v>665</v>
      </c>
      <c r="H460" s="1">
        <v>1</v>
      </c>
      <c r="I460" s="1" t="s">
        <v>282</v>
      </c>
      <c r="J460" s="41">
        <v>44594.291666666664</v>
      </c>
      <c r="K460" s="41">
        <v>44594.5</v>
      </c>
      <c r="L460" s="41">
        <v>44594.541666666664</v>
      </c>
      <c r="M460" s="41">
        <v>44594.791666666664</v>
      </c>
      <c r="N460" s="1">
        <v>1</v>
      </c>
      <c r="O460" s="1">
        <v>2</v>
      </c>
      <c r="P460" s="1">
        <v>1</v>
      </c>
      <c r="Q460" s="1">
        <v>0</v>
      </c>
      <c r="R460" s="1">
        <v>0</v>
      </c>
      <c r="T460" s="1">
        <v>1</v>
      </c>
      <c r="U460" s="1" t="s">
        <v>665</v>
      </c>
    </row>
    <row r="461" spans="1:21" x14ac:dyDescent="0.25">
      <c r="A461" s="1">
        <v>48407945</v>
      </c>
      <c r="B461" t="s">
        <v>647</v>
      </c>
      <c r="C461" s="1">
        <v>1</v>
      </c>
      <c r="D461" s="1" t="s">
        <v>461</v>
      </c>
      <c r="E461" s="1" t="s">
        <v>629</v>
      </c>
      <c r="F461" s="88">
        <v>44595</v>
      </c>
      <c r="G461" s="1" t="s">
        <v>665</v>
      </c>
      <c r="H461" s="1" t="s">
        <v>394</v>
      </c>
      <c r="I461" s="1" t="s">
        <v>394</v>
      </c>
      <c r="J461" s="41" t="s">
        <v>394</v>
      </c>
      <c r="K461" s="41" t="s">
        <v>394</v>
      </c>
      <c r="L461" s="41" t="s">
        <v>394</v>
      </c>
      <c r="M461" s="41" t="s">
        <v>394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3" t="s">
        <v>739</v>
      </c>
      <c r="T461" s="1">
        <v>1</v>
      </c>
      <c r="U461" s="1" t="s">
        <v>665</v>
      </c>
    </row>
    <row r="462" spans="1:21" x14ac:dyDescent="0.25">
      <c r="A462" s="1">
        <v>48407945</v>
      </c>
      <c r="B462" t="s">
        <v>647</v>
      </c>
      <c r="C462" s="1">
        <v>1</v>
      </c>
      <c r="D462" s="1" t="s">
        <v>461</v>
      </c>
      <c r="E462" s="1" t="s">
        <v>629</v>
      </c>
      <c r="F462" s="88">
        <v>44596</v>
      </c>
      <c r="G462" s="1" t="s">
        <v>665</v>
      </c>
      <c r="H462" s="1">
        <v>1</v>
      </c>
      <c r="I462" s="1" t="s">
        <v>282</v>
      </c>
      <c r="J462" s="41">
        <v>44596.291666666664</v>
      </c>
      <c r="K462" s="41">
        <v>44596.5</v>
      </c>
      <c r="L462" s="41">
        <v>44596.541666666664</v>
      </c>
      <c r="M462" s="41">
        <v>44596.791666666664</v>
      </c>
      <c r="N462" s="1">
        <v>1</v>
      </c>
      <c r="O462" s="1">
        <v>2</v>
      </c>
      <c r="P462" s="1">
        <v>1</v>
      </c>
      <c r="Q462" s="1">
        <v>0</v>
      </c>
      <c r="R462" s="1">
        <v>0</v>
      </c>
      <c r="T462" s="1">
        <v>1</v>
      </c>
      <c r="U462" s="1" t="s">
        <v>665</v>
      </c>
    </row>
    <row r="463" spans="1:21" x14ac:dyDescent="0.25">
      <c r="A463" s="1">
        <v>48407945</v>
      </c>
      <c r="B463" t="s">
        <v>647</v>
      </c>
      <c r="C463" s="1">
        <v>1</v>
      </c>
      <c r="D463" s="1" t="s">
        <v>461</v>
      </c>
      <c r="E463" s="1" t="s">
        <v>629</v>
      </c>
      <c r="F463" s="88">
        <v>44597</v>
      </c>
      <c r="G463" s="1" t="s">
        <v>665</v>
      </c>
      <c r="H463" s="1">
        <v>1</v>
      </c>
      <c r="I463" s="1" t="s">
        <v>282</v>
      </c>
      <c r="J463" s="41">
        <v>44597.291666666664</v>
      </c>
      <c r="K463" s="41">
        <v>44597.5</v>
      </c>
      <c r="L463" s="41">
        <v>44597.541666666664</v>
      </c>
      <c r="M463" s="41">
        <v>44597.666666666664</v>
      </c>
      <c r="N463" s="1">
        <v>1</v>
      </c>
      <c r="O463" s="1">
        <v>0</v>
      </c>
      <c r="P463" s="1">
        <v>0</v>
      </c>
      <c r="Q463" s="1">
        <v>0</v>
      </c>
      <c r="R463" s="1">
        <v>0</v>
      </c>
      <c r="T463" s="1">
        <v>1</v>
      </c>
      <c r="U463" s="1" t="s">
        <v>665</v>
      </c>
    </row>
    <row r="464" spans="1:21" x14ac:dyDescent="0.25">
      <c r="A464" s="1">
        <v>48407945</v>
      </c>
      <c r="B464" t="s">
        <v>647</v>
      </c>
      <c r="C464" s="1">
        <v>1</v>
      </c>
      <c r="D464" s="1" t="s">
        <v>461</v>
      </c>
      <c r="E464" s="1" t="s">
        <v>629</v>
      </c>
      <c r="F464" s="88">
        <v>44598</v>
      </c>
      <c r="G464" s="1" t="s">
        <v>666</v>
      </c>
      <c r="H464" s="1" t="s">
        <v>394</v>
      </c>
      <c r="I464" s="1" t="s">
        <v>394</v>
      </c>
      <c r="J464" s="1" t="s">
        <v>394</v>
      </c>
      <c r="K464" s="1" t="s">
        <v>394</v>
      </c>
      <c r="L464" s="1" t="s">
        <v>394</v>
      </c>
      <c r="M464" s="1" t="s">
        <v>394</v>
      </c>
      <c r="N464" s="1">
        <v>0.83333333333333337</v>
      </c>
      <c r="O464" s="1">
        <v>0</v>
      </c>
      <c r="P464" s="1">
        <v>0</v>
      </c>
      <c r="Q464" s="1">
        <v>0</v>
      </c>
      <c r="R464" s="1">
        <v>0</v>
      </c>
      <c r="T464" s="1">
        <v>1</v>
      </c>
      <c r="U464" s="1" t="s">
        <v>665</v>
      </c>
    </row>
    <row r="465" spans="1:21" x14ac:dyDescent="0.25">
      <c r="A465" s="1">
        <v>48407945</v>
      </c>
      <c r="B465" t="s">
        <v>647</v>
      </c>
      <c r="C465" s="1">
        <v>1</v>
      </c>
      <c r="D465" s="1" t="s">
        <v>461</v>
      </c>
      <c r="E465" s="1" t="s">
        <v>629</v>
      </c>
      <c r="F465" s="88">
        <v>44599</v>
      </c>
      <c r="G465" s="1" t="s">
        <v>665</v>
      </c>
      <c r="H465" s="1" t="s">
        <v>394</v>
      </c>
      <c r="I465" s="1" t="s">
        <v>394</v>
      </c>
      <c r="J465" s="41" t="s">
        <v>394</v>
      </c>
      <c r="K465" s="41" t="s">
        <v>394</v>
      </c>
      <c r="L465" s="41" t="s">
        <v>394</v>
      </c>
      <c r="M465" s="41" t="s">
        <v>394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3" t="s">
        <v>739</v>
      </c>
      <c r="T465" s="1">
        <v>1</v>
      </c>
      <c r="U465" s="1" t="s">
        <v>665</v>
      </c>
    </row>
    <row r="466" spans="1:21" x14ac:dyDescent="0.25">
      <c r="A466" s="1">
        <v>48407945</v>
      </c>
      <c r="B466" t="s">
        <v>647</v>
      </c>
      <c r="C466" s="1">
        <v>1</v>
      </c>
      <c r="D466" s="1" t="s">
        <v>461</v>
      </c>
      <c r="E466" s="1" t="s">
        <v>629</v>
      </c>
      <c r="F466" s="88">
        <v>44600</v>
      </c>
      <c r="G466" s="1" t="s">
        <v>665</v>
      </c>
      <c r="H466" s="1">
        <v>1</v>
      </c>
      <c r="I466" s="1" t="s">
        <v>282</v>
      </c>
      <c r="J466" s="41">
        <v>44600.291666666664</v>
      </c>
      <c r="K466" s="41">
        <v>44600.5</v>
      </c>
      <c r="L466" s="41">
        <v>44600.541666666664</v>
      </c>
      <c r="M466" s="41">
        <v>44600.666666666664</v>
      </c>
      <c r="N466" s="1">
        <v>1</v>
      </c>
      <c r="O466" s="1">
        <v>0</v>
      </c>
      <c r="P466" s="1">
        <v>0</v>
      </c>
      <c r="Q466" s="1">
        <v>0</v>
      </c>
      <c r="R466" s="1">
        <v>0</v>
      </c>
      <c r="T466" s="1">
        <v>1</v>
      </c>
      <c r="U466" s="1" t="s">
        <v>665</v>
      </c>
    </row>
    <row r="467" spans="1:21" x14ac:dyDescent="0.25">
      <c r="A467" s="1">
        <v>48407945</v>
      </c>
      <c r="B467" t="s">
        <v>647</v>
      </c>
      <c r="C467" s="1">
        <v>1</v>
      </c>
      <c r="D467" s="1" t="s">
        <v>461</v>
      </c>
      <c r="E467" s="1" t="s">
        <v>629</v>
      </c>
      <c r="F467" s="88">
        <v>44601</v>
      </c>
      <c r="G467" s="1" t="s">
        <v>665</v>
      </c>
      <c r="H467" s="1">
        <v>1</v>
      </c>
      <c r="I467" s="1" t="s">
        <v>282</v>
      </c>
      <c r="J467" s="41">
        <v>44601.291666666664</v>
      </c>
      <c r="K467" s="41">
        <v>44601.5</v>
      </c>
      <c r="L467" s="41">
        <v>44601.541666666664</v>
      </c>
      <c r="M467" s="41">
        <v>44601.666666666664</v>
      </c>
      <c r="N467" s="1">
        <v>1</v>
      </c>
      <c r="O467" s="1">
        <v>0</v>
      </c>
      <c r="P467" s="1">
        <v>0</v>
      </c>
      <c r="Q467" s="1">
        <v>0</v>
      </c>
      <c r="R467" s="1">
        <v>0</v>
      </c>
      <c r="T467" s="1">
        <v>1</v>
      </c>
      <c r="U467" s="1" t="s">
        <v>665</v>
      </c>
    </row>
    <row r="468" spans="1:21" x14ac:dyDescent="0.25">
      <c r="A468" s="1">
        <v>48407945</v>
      </c>
      <c r="B468" t="s">
        <v>647</v>
      </c>
      <c r="C468" s="1">
        <v>1</v>
      </c>
      <c r="D468" s="1" t="s">
        <v>461</v>
      </c>
      <c r="E468" s="1" t="s">
        <v>629</v>
      </c>
      <c r="F468" s="88">
        <v>44602</v>
      </c>
      <c r="G468" s="1" t="s">
        <v>665</v>
      </c>
      <c r="H468" s="1">
        <v>1</v>
      </c>
      <c r="I468" s="1" t="s">
        <v>282</v>
      </c>
      <c r="J468" s="41">
        <v>44602.291666666664</v>
      </c>
      <c r="K468" s="41">
        <v>44602.5</v>
      </c>
      <c r="L468" s="41">
        <v>44602.541666666664</v>
      </c>
      <c r="M468" s="41">
        <v>44602.666666666664</v>
      </c>
      <c r="N468" s="1">
        <v>1</v>
      </c>
      <c r="O468" s="1">
        <v>0</v>
      </c>
      <c r="P468" s="1">
        <v>0</v>
      </c>
      <c r="Q468" s="1">
        <v>0</v>
      </c>
      <c r="R468" s="1">
        <v>0</v>
      </c>
      <c r="T468" s="1">
        <v>1</v>
      </c>
      <c r="U468" s="1" t="s">
        <v>665</v>
      </c>
    </row>
    <row r="469" spans="1:21" x14ac:dyDescent="0.25">
      <c r="A469" s="1">
        <v>48407945</v>
      </c>
      <c r="B469" t="s">
        <v>647</v>
      </c>
      <c r="C469" s="1">
        <v>1</v>
      </c>
      <c r="D469" s="1" t="s">
        <v>461</v>
      </c>
      <c r="E469" s="1" t="s">
        <v>629</v>
      </c>
      <c r="F469" s="88">
        <v>44603</v>
      </c>
      <c r="G469" s="1" t="s">
        <v>665</v>
      </c>
      <c r="H469" s="1">
        <v>1</v>
      </c>
      <c r="I469" s="1" t="s">
        <v>282</v>
      </c>
      <c r="J469" s="41">
        <v>44603.291666666664</v>
      </c>
      <c r="K469" s="41">
        <v>44603.5</v>
      </c>
      <c r="L469" s="41">
        <v>44603.541666666664</v>
      </c>
      <c r="M469" s="41">
        <v>44603.666666666664</v>
      </c>
      <c r="N469" s="1">
        <v>1</v>
      </c>
      <c r="O469" s="1">
        <v>0</v>
      </c>
      <c r="P469" s="1">
        <v>0</v>
      </c>
      <c r="Q469" s="1">
        <v>0</v>
      </c>
      <c r="R469" s="1">
        <v>0</v>
      </c>
      <c r="T469" s="1">
        <v>1</v>
      </c>
      <c r="U469" s="1" t="s">
        <v>665</v>
      </c>
    </row>
    <row r="470" spans="1:21" x14ac:dyDescent="0.25">
      <c r="A470" s="1">
        <v>48407945</v>
      </c>
      <c r="B470" t="s">
        <v>647</v>
      </c>
      <c r="C470" s="1">
        <v>1</v>
      </c>
      <c r="D470" s="1" t="s">
        <v>461</v>
      </c>
      <c r="E470" s="1" t="s">
        <v>629</v>
      </c>
      <c r="F470" s="88">
        <v>44604</v>
      </c>
      <c r="G470" s="1" t="s">
        <v>665</v>
      </c>
      <c r="H470" s="1">
        <v>1</v>
      </c>
      <c r="I470" s="1" t="s">
        <v>282</v>
      </c>
      <c r="J470" s="41">
        <v>44604.291666666664</v>
      </c>
      <c r="K470" s="41">
        <v>44604.5</v>
      </c>
      <c r="L470" s="41">
        <v>44604.541666666664</v>
      </c>
      <c r="M470" s="41">
        <v>44604.708333333336</v>
      </c>
      <c r="N470" s="1">
        <v>1</v>
      </c>
      <c r="O470" s="1">
        <v>1</v>
      </c>
      <c r="P470" s="1">
        <v>0</v>
      </c>
      <c r="Q470" s="1">
        <v>0</v>
      </c>
      <c r="R470" s="1">
        <v>0</v>
      </c>
      <c r="T470" s="1">
        <v>1</v>
      </c>
      <c r="U470" s="1" t="s">
        <v>665</v>
      </c>
    </row>
    <row r="471" spans="1:21" x14ac:dyDescent="0.25">
      <c r="A471" s="1">
        <v>48407945</v>
      </c>
      <c r="B471" t="s">
        <v>647</v>
      </c>
      <c r="C471" s="1">
        <v>1</v>
      </c>
      <c r="D471" s="1" t="s">
        <v>461</v>
      </c>
      <c r="E471" s="1" t="s">
        <v>629</v>
      </c>
      <c r="F471" s="88">
        <v>44605</v>
      </c>
      <c r="G471" s="1" t="s">
        <v>666</v>
      </c>
      <c r="H471" s="1" t="s">
        <v>394</v>
      </c>
      <c r="I471" s="1" t="s">
        <v>394</v>
      </c>
      <c r="J471" s="41" t="s">
        <v>394</v>
      </c>
      <c r="K471" s="41" t="s">
        <v>394</v>
      </c>
      <c r="L471" s="41" t="s">
        <v>394</v>
      </c>
      <c r="M471" s="41" t="s">
        <v>394</v>
      </c>
      <c r="N471" s="1">
        <v>0.83333333333333337</v>
      </c>
      <c r="O471" s="1">
        <v>0</v>
      </c>
      <c r="P471" s="1">
        <v>0</v>
      </c>
      <c r="Q471" s="1">
        <v>0</v>
      </c>
      <c r="R471" s="1">
        <v>0</v>
      </c>
      <c r="T471" s="1">
        <v>1</v>
      </c>
      <c r="U471" s="1" t="s">
        <v>665</v>
      </c>
    </row>
    <row r="472" spans="1:21" x14ac:dyDescent="0.25">
      <c r="A472" s="1">
        <v>48407945</v>
      </c>
      <c r="B472" t="s">
        <v>647</v>
      </c>
      <c r="C472" s="1">
        <v>1</v>
      </c>
      <c r="D472" s="1" t="s">
        <v>461</v>
      </c>
      <c r="E472" s="1" t="s">
        <v>629</v>
      </c>
      <c r="F472" s="88">
        <v>44606</v>
      </c>
      <c r="G472" s="1" t="s">
        <v>665</v>
      </c>
      <c r="H472" s="1">
        <v>1</v>
      </c>
      <c r="I472" s="1" t="s">
        <v>282</v>
      </c>
      <c r="J472" s="41">
        <v>44606.291666666664</v>
      </c>
      <c r="K472" s="41">
        <v>44606.5</v>
      </c>
      <c r="L472" s="41">
        <v>44606.541666666664</v>
      </c>
      <c r="M472" s="41">
        <v>44606.666666666664</v>
      </c>
      <c r="N472" s="1">
        <v>1</v>
      </c>
      <c r="O472" s="1">
        <v>0</v>
      </c>
      <c r="P472" s="1">
        <v>0</v>
      </c>
      <c r="Q472" s="1">
        <v>0</v>
      </c>
      <c r="R472" s="1">
        <v>0</v>
      </c>
      <c r="T472" s="1">
        <v>1</v>
      </c>
      <c r="U472" s="1" t="s">
        <v>665</v>
      </c>
    </row>
    <row r="473" spans="1:21" x14ac:dyDescent="0.25">
      <c r="A473" s="1">
        <v>48407945</v>
      </c>
      <c r="B473" t="s">
        <v>647</v>
      </c>
      <c r="C473" s="1">
        <v>1</v>
      </c>
      <c r="D473" s="1" t="s">
        <v>461</v>
      </c>
      <c r="E473" s="1" t="s">
        <v>629</v>
      </c>
      <c r="F473" s="88">
        <v>44607</v>
      </c>
      <c r="G473" s="1" t="s">
        <v>665</v>
      </c>
      <c r="H473" s="1">
        <v>1</v>
      </c>
      <c r="I473" s="1" t="s">
        <v>282</v>
      </c>
      <c r="J473" s="41">
        <v>44607.291666666664</v>
      </c>
      <c r="K473" s="41">
        <v>44607.5</v>
      </c>
      <c r="L473" s="41">
        <v>44607.541666666664</v>
      </c>
      <c r="M473" s="41">
        <v>44607.666666666664</v>
      </c>
      <c r="N473" s="1">
        <v>1</v>
      </c>
      <c r="O473" s="1">
        <v>0</v>
      </c>
      <c r="P473" s="1">
        <v>0</v>
      </c>
      <c r="Q473" s="1">
        <v>0</v>
      </c>
      <c r="R473" s="1">
        <v>0</v>
      </c>
      <c r="T473" s="1">
        <v>1</v>
      </c>
      <c r="U473" s="1" t="s">
        <v>665</v>
      </c>
    </row>
    <row r="474" spans="1:21" x14ac:dyDescent="0.25">
      <c r="A474" s="1">
        <v>48407945</v>
      </c>
      <c r="B474" t="s">
        <v>647</v>
      </c>
      <c r="C474" s="1">
        <v>1</v>
      </c>
      <c r="D474" s="1" t="s">
        <v>461</v>
      </c>
      <c r="E474" s="1" t="s">
        <v>629</v>
      </c>
      <c r="F474" s="88">
        <v>44608</v>
      </c>
      <c r="G474" s="1" t="s">
        <v>665</v>
      </c>
      <c r="H474" s="1">
        <v>1</v>
      </c>
      <c r="I474" s="1" t="s">
        <v>282</v>
      </c>
      <c r="J474" s="41">
        <v>44608.291666666664</v>
      </c>
      <c r="K474" s="41">
        <v>44608.5</v>
      </c>
      <c r="L474" s="41">
        <v>44608.541666666664</v>
      </c>
      <c r="M474" s="41">
        <v>44608.666666666664</v>
      </c>
      <c r="N474" s="1">
        <v>1</v>
      </c>
      <c r="O474" s="1">
        <v>0</v>
      </c>
      <c r="P474" s="1">
        <v>0</v>
      </c>
      <c r="Q474" s="1">
        <v>0</v>
      </c>
      <c r="R474" s="1">
        <v>0</v>
      </c>
      <c r="T474" s="1">
        <v>1</v>
      </c>
      <c r="U474" s="1" t="s">
        <v>665</v>
      </c>
    </row>
    <row r="475" spans="1:21" x14ac:dyDescent="0.25">
      <c r="A475" s="1">
        <v>48407945</v>
      </c>
      <c r="B475" t="s">
        <v>647</v>
      </c>
      <c r="C475" s="1">
        <v>1</v>
      </c>
      <c r="D475" s="1" t="s">
        <v>461</v>
      </c>
      <c r="E475" s="1" t="s">
        <v>629</v>
      </c>
      <c r="F475" s="88">
        <v>44609</v>
      </c>
      <c r="G475" s="1" t="s">
        <v>665</v>
      </c>
      <c r="H475" s="1" t="s">
        <v>394</v>
      </c>
      <c r="I475" s="1" t="s">
        <v>394</v>
      </c>
      <c r="J475" s="41" t="s">
        <v>394</v>
      </c>
      <c r="K475" s="41" t="s">
        <v>394</v>
      </c>
      <c r="L475" s="41" t="s">
        <v>394</v>
      </c>
      <c r="M475" s="41" t="s">
        <v>394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3" t="s">
        <v>739</v>
      </c>
      <c r="T475" s="1">
        <v>1</v>
      </c>
      <c r="U475" s="1" t="s">
        <v>665</v>
      </c>
    </row>
    <row r="476" spans="1:21" x14ac:dyDescent="0.25">
      <c r="A476" s="1">
        <v>48407945</v>
      </c>
      <c r="B476" t="s">
        <v>647</v>
      </c>
      <c r="C476" s="1">
        <v>1</v>
      </c>
      <c r="D476" s="1" t="s">
        <v>461</v>
      </c>
      <c r="E476" s="1" t="s">
        <v>629</v>
      </c>
      <c r="F476" s="88">
        <v>44610</v>
      </c>
      <c r="G476" s="1" t="s">
        <v>665</v>
      </c>
      <c r="H476" s="1">
        <v>1</v>
      </c>
      <c r="I476" s="1" t="s">
        <v>282</v>
      </c>
      <c r="J476" s="41">
        <v>44610.291666666664</v>
      </c>
      <c r="K476" s="41">
        <v>44610.5</v>
      </c>
      <c r="L476" s="41">
        <v>44610.541666666664</v>
      </c>
      <c r="M476" s="41">
        <v>44610.666666666664</v>
      </c>
      <c r="N476" s="1">
        <v>1</v>
      </c>
      <c r="O476" s="1">
        <v>0</v>
      </c>
      <c r="P476" s="1">
        <v>0</v>
      </c>
      <c r="Q476" s="1">
        <v>0</v>
      </c>
      <c r="R476" s="1">
        <v>0</v>
      </c>
      <c r="T476" s="1">
        <v>1</v>
      </c>
      <c r="U476" s="1" t="s">
        <v>665</v>
      </c>
    </row>
    <row r="477" spans="1:21" x14ac:dyDescent="0.25">
      <c r="A477" s="1">
        <v>48407945</v>
      </c>
      <c r="B477" t="s">
        <v>647</v>
      </c>
      <c r="C477" s="1">
        <v>1</v>
      </c>
      <c r="D477" s="1" t="s">
        <v>461</v>
      </c>
      <c r="E477" s="1" t="s">
        <v>629</v>
      </c>
      <c r="F477" s="88">
        <v>44611</v>
      </c>
      <c r="G477" s="1" t="s">
        <v>665</v>
      </c>
      <c r="H477" s="1">
        <v>1</v>
      </c>
      <c r="I477" s="1" t="s">
        <v>282</v>
      </c>
      <c r="J477" s="41">
        <v>44611.291666666664</v>
      </c>
      <c r="K477" s="41">
        <v>44611.5</v>
      </c>
      <c r="L477" s="41">
        <v>44611.541666666664</v>
      </c>
      <c r="M477" s="41">
        <v>44611.75</v>
      </c>
      <c r="N477" s="1">
        <v>1</v>
      </c>
      <c r="O477" s="1">
        <v>2</v>
      </c>
      <c r="P477" s="1">
        <v>0</v>
      </c>
      <c r="Q477" s="1">
        <v>0</v>
      </c>
      <c r="R477" s="1">
        <v>0</v>
      </c>
      <c r="T477" s="1">
        <v>1</v>
      </c>
      <c r="U477" s="1" t="s">
        <v>665</v>
      </c>
    </row>
    <row r="478" spans="1:21" x14ac:dyDescent="0.25">
      <c r="A478" s="1">
        <v>48407945</v>
      </c>
      <c r="B478" t="s">
        <v>647</v>
      </c>
      <c r="C478" s="1">
        <v>1</v>
      </c>
      <c r="D478" s="1" t="s">
        <v>461</v>
      </c>
      <c r="E478" s="1" t="s">
        <v>629</v>
      </c>
      <c r="F478" s="88">
        <v>44612</v>
      </c>
      <c r="G478" s="1" t="s">
        <v>666</v>
      </c>
      <c r="H478" s="1" t="s">
        <v>394</v>
      </c>
      <c r="I478" s="1" t="s">
        <v>394</v>
      </c>
      <c r="J478" s="41" t="s">
        <v>394</v>
      </c>
      <c r="K478" s="41" t="s">
        <v>394</v>
      </c>
      <c r="L478" s="41" t="s">
        <v>394</v>
      </c>
      <c r="M478" s="41" t="s">
        <v>394</v>
      </c>
      <c r="N478" s="1">
        <v>0.83333333333333337</v>
      </c>
      <c r="O478" s="1">
        <v>0</v>
      </c>
      <c r="P478" s="1">
        <v>0</v>
      </c>
      <c r="Q478" s="1">
        <v>0</v>
      </c>
      <c r="R478" s="1">
        <v>0</v>
      </c>
      <c r="T478" s="1">
        <v>1</v>
      </c>
      <c r="U478" s="1" t="s">
        <v>665</v>
      </c>
    </row>
    <row r="479" spans="1:21" x14ac:dyDescent="0.25">
      <c r="A479" s="1">
        <v>48407945</v>
      </c>
      <c r="B479" t="s">
        <v>647</v>
      </c>
      <c r="C479" s="1">
        <v>1</v>
      </c>
      <c r="D479" s="1" t="s">
        <v>461</v>
      </c>
      <c r="E479" s="1" t="s">
        <v>629</v>
      </c>
      <c r="F479" s="88">
        <v>44613</v>
      </c>
      <c r="G479" s="1" t="s">
        <v>665</v>
      </c>
      <c r="H479" s="1">
        <v>1</v>
      </c>
      <c r="I479" s="1" t="s">
        <v>282</v>
      </c>
      <c r="J479" s="41">
        <v>44613.291666666664</v>
      </c>
      <c r="K479" s="41">
        <v>44613.5</v>
      </c>
      <c r="L479" s="41">
        <v>44613.541666666664</v>
      </c>
      <c r="M479" s="41">
        <v>44613.791666666664</v>
      </c>
      <c r="N479" s="1">
        <v>1</v>
      </c>
      <c r="O479" s="1">
        <v>2</v>
      </c>
      <c r="P479" s="1">
        <v>1</v>
      </c>
      <c r="Q479" s="1">
        <v>0</v>
      </c>
      <c r="R479" s="1">
        <v>0</v>
      </c>
      <c r="T479" s="1">
        <v>1</v>
      </c>
      <c r="U479" s="1" t="s">
        <v>665</v>
      </c>
    </row>
    <row r="480" spans="1:21" x14ac:dyDescent="0.25">
      <c r="A480" s="1">
        <v>48407945</v>
      </c>
      <c r="B480" t="s">
        <v>647</v>
      </c>
      <c r="C480" s="1">
        <v>1</v>
      </c>
      <c r="D480" s="1" t="s">
        <v>461</v>
      </c>
      <c r="E480" s="1" t="s">
        <v>629</v>
      </c>
      <c r="F480" s="88">
        <v>44614</v>
      </c>
      <c r="G480" s="1" t="s">
        <v>665</v>
      </c>
      <c r="H480" s="1" t="s">
        <v>394</v>
      </c>
      <c r="I480" s="1" t="s">
        <v>394</v>
      </c>
      <c r="J480" s="41" t="s">
        <v>394</v>
      </c>
      <c r="K480" s="41" t="s">
        <v>394</v>
      </c>
      <c r="L480" s="41" t="s">
        <v>394</v>
      </c>
      <c r="M480" s="41" t="s">
        <v>394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3" t="s">
        <v>740</v>
      </c>
      <c r="T480" s="1">
        <v>1</v>
      </c>
      <c r="U480" s="1" t="s">
        <v>665</v>
      </c>
    </row>
    <row r="481" spans="1:21" x14ac:dyDescent="0.25">
      <c r="A481" s="1">
        <v>48407945</v>
      </c>
      <c r="B481" t="s">
        <v>647</v>
      </c>
      <c r="C481" s="1">
        <v>1</v>
      </c>
      <c r="D481" s="1" t="s">
        <v>461</v>
      </c>
      <c r="E481" s="1" t="s">
        <v>629</v>
      </c>
      <c r="F481" s="88">
        <v>44615</v>
      </c>
      <c r="G481" s="1" t="s">
        <v>665</v>
      </c>
      <c r="H481" s="1">
        <v>1</v>
      </c>
      <c r="I481" s="1" t="s">
        <v>282</v>
      </c>
      <c r="J481" s="41">
        <v>44615.291666666664</v>
      </c>
      <c r="K481" s="41">
        <v>44615.5</v>
      </c>
      <c r="L481" s="41">
        <v>44615.541666666664</v>
      </c>
      <c r="M481" s="41">
        <v>44615.666666666664</v>
      </c>
      <c r="N481" s="1">
        <v>1</v>
      </c>
      <c r="O481" s="1">
        <v>0</v>
      </c>
      <c r="P481" s="1">
        <v>0</v>
      </c>
      <c r="Q481" s="1">
        <v>0</v>
      </c>
      <c r="R481" s="1">
        <v>0</v>
      </c>
      <c r="T481" s="1">
        <v>1</v>
      </c>
      <c r="U481" s="1" t="s">
        <v>665</v>
      </c>
    </row>
    <row r="482" spans="1:21" x14ac:dyDescent="0.25">
      <c r="A482" s="1">
        <v>80591175</v>
      </c>
      <c r="B482" t="s">
        <v>298</v>
      </c>
      <c r="C482" s="1">
        <v>1</v>
      </c>
      <c r="D482" s="1" t="s">
        <v>461</v>
      </c>
      <c r="E482" s="1" t="s">
        <v>629</v>
      </c>
      <c r="F482" s="88">
        <v>44586</v>
      </c>
      <c r="G482" s="1" t="s">
        <v>665</v>
      </c>
      <c r="H482" s="1">
        <v>2</v>
      </c>
      <c r="I482" s="1" t="s">
        <v>283</v>
      </c>
      <c r="J482" s="41">
        <v>44586.791666666664</v>
      </c>
      <c r="K482" s="41">
        <v>44586.916666666664</v>
      </c>
      <c r="L482" s="41">
        <v>44586.958333333336</v>
      </c>
      <c r="M482" s="41">
        <v>44587.291666666664</v>
      </c>
      <c r="N482" s="1">
        <v>1</v>
      </c>
      <c r="O482" s="1">
        <v>2</v>
      </c>
      <c r="P482" s="1">
        <v>1</v>
      </c>
      <c r="Q482" s="1">
        <v>0</v>
      </c>
      <c r="R482" s="1">
        <v>8</v>
      </c>
      <c r="T482" s="1">
        <v>1</v>
      </c>
      <c r="U482" s="1" t="s">
        <v>665</v>
      </c>
    </row>
    <row r="483" spans="1:21" x14ac:dyDescent="0.25">
      <c r="A483" s="1">
        <v>80591175</v>
      </c>
      <c r="B483" t="s">
        <v>298</v>
      </c>
      <c r="C483" s="1">
        <v>1</v>
      </c>
      <c r="D483" s="1" t="s">
        <v>461</v>
      </c>
      <c r="E483" s="1" t="s">
        <v>629</v>
      </c>
      <c r="F483" s="88">
        <v>44587</v>
      </c>
      <c r="G483" s="1" t="s">
        <v>665</v>
      </c>
      <c r="H483" s="1">
        <v>2</v>
      </c>
      <c r="I483" s="1" t="s">
        <v>283</v>
      </c>
      <c r="J483" s="41">
        <v>44587.791666666664</v>
      </c>
      <c r="K483" s="41">
        <v>44587.916666666664</v>
      </c>
      <c r="L483" s="41">
        <v>44587.958333333336</v>
      </c>
      <c r="M483" s="41">
        <v>44588.291666666664</v>
      </c>
      <c r="N483" s="1">
        <v>1</v>
      </c>
      <c r="O483" s="1">
        <v>2</v>
      </c>
      <c r="P483" s="1">
        <v>1</v>
      </c>
      <c r="Q483" s="1">
        <v>0</v>
      </c>
      <c r="R483" s="1">
        <v>8</v>
      </c>
      <c r="T483" s="1">
        <v>1</v>
      </c>
      <c r="U483" s="1" t="s">
        <v>665</v>
      </c>
    </row>
    <row r="484" spans="1:21" x14ac:dyDescent="0.25">
      <c r="A484" s="1">
        <v>80591175</v>
      </c>
      <c r="B484" t="s">
        <v>298</v>
      </c>
      <c r="C484" s="1">
        <v>1</v>
      </c>
      <c r="D484" s="1" t="s">
        <v>461</v>
      </c>
      <c r="E484" s="1" t="s">
        <v>629</v>
      </c>
      <c r="F484" s="88">
        <v>44588</v>
      </c>
      <c r="G484" s="1" t="s">
        <v>665</v>
      </c>
      <c r="H484" s="1">
        <v>2</v>
      </c>
      <c r="I484" s="1" t="s">
        <v>283</v>
      </c>
      <c r="J484" s="41">
        <v>44588.791666666664</v>
      </c>
      <c r="K484" s="41">
        <v>44588.916666666664</v>
      </c>
      <c r="L484" s="41">
        <v>44588.958333333336</v>
      </c>
      <c r="M484" s="41">
        <v>44589.291666666664</v>
      </c>
      <c r="N484" s="1">
        <v>1</v>
      </c>
      <c r="O484" s="1">
        <v>2</v>
      </c>
      <c r="P484" s="1">
        <v>1</v>
      </c>
      <c r="Q484" s="1">
        <v>0</v>
      </c>
      <c r="R484" s="1">
        <v>8</v>
      </c>
      <c r="T484" s="1">
        <v>1</v>
      </c>
      <c r="U484" s="1" t="s">
        <v>665</v>
      </c>
    </row>
    <row r="485" spans="1:21" x14ac:dyDescent="0.25">
      <c r="A485" s="1">
        <v>80591175</v>
      </c>
      <c r="B485" t="s">
        <v>298</v>
      </c>
      <c r="C485" s="1">
        <v>1</v>
      </c>
      <c r="D485" s="1" t="s">
        <v>461</v>
      </c>
      <c r="E485" s="1" t="s">
        <v>629</v>
      </c>
      <c r="F485" s="88">
        <v>44589</v>
      </c>
      <c r="G485" s="1" t="s">
        <v>665</v>
      </c>
      <c r="H485" s="1">
        <v>2</v>
      </c>
      <c r="I485" s="1" t="s">
        <v>283</v>
      </c>
      <c r="J485" s="41">
        <v>44589.791666666664</v>
      </c>
      <c r="K485" s="41">
        <v>44589.916666666664</v>
      </c>
      <c r="L485" s="41">
        <v>44589.958333333336</v>
      </c>
      <c r="M485" s="41">
        <v>44590.291666666664</v>
      </c>
      <c r="N485" s="1">
        <v>1</v>
      </c>
      <c r="O485" s="1">
        <v>2</v>
      </c>
      <c r="P485" s="1">
        <v>1</v>
      </c>
      <c r="Q485" s="1">
        <v>0</v>
      </c>
      <c r="R485" s="1">
        <v>8</v>
      </c>
      <c r="T485" s="1">
        <v>1</v>
      </c>
      <c r="U485" s="1" t="s">
        <v>665</v>
      </c>
    </row>
    <row r="486" spans="1:21" x14ac:dyDescent="0.25">
      <c r="A486" s="1">
        <v>80591175</v>
      </c>
      <c r="B486" t="s">
        <v>298</v>
      </c>
      <c r="C486" s="1">
        <v>1</v>
      </c>
      <c r="D486" s="1" t="s">
        <v>461</v>
      </c>
      <c r="E486" s="1" t="s">
        <v>629</v>
      </c>
      <c r="F486" s="88">
        <v>44590</v>
      </c>
      <c r="G486" s="1" t="s">
        <v>666</v>
      </c>
      <c r="H486" s="1" t="s">
        <v>394</v>
      </c>
      <c r="I486" s="1" t="s">
        <v>394</v>
      </c>
      <c r="J486" s="1" t="s">
        <v>394</v>
      </c>
      <c r="K486" s="1" t="s">
        <v>394</v>
      </c>
      <c r="L486" s="1" t="s">
        <v>394</v>
      </c>
      <c r="M486" s="1" t="s">
        <v>394</v>
      </c>
      <c r="N486" s="1">
        <v>1</v>
      </c>
      <c r="O486" s="1">
        <v>0</v>
      </c>
      <c r="P486" s="1">
        <v>0</v>
      </c>
      <c r="Q486" s="1">
        <v>0</v>
      </c>
      <c r="R486" s="1">
        <v>0</v>
      </c>
      <c r="S486" s="3" t="s">
        <v>742</v>
      </c>
      <c r="T486" s="1">
        <v>1</v>
      </c>
      <c r="U486" s="1" t="s">
        <v>665</v>
      </c>
    </row>
    <row r="487" spans="1:21" x14ac:dyDescent="0.25">
      <c r="A487" s="1">
        <v>80591175</v>
      </c>
      <c r="B487" t="s">
        <v>298</v>
      </c>
      <c r="C487" s="1">
        <v>1</v>
      </c>
      <c r="D487" s="1" t="s">
        <v>461</v>
      </c>
      <c r="E487" s="1" t="s">
        <v>629</v>
      </c>
      <c r="F487" s="88">
        <v>44591</v>
      </c>
      <c r="G487" s="1" t="s">
        <v>665</v>
      </c>
      <c r="H487" s="1">
        <v>2</v>
      </c>
      <c r="I487" s="1" t="s">
        <v>283</v>
      </c>
      <c r="J487" s="41">
        <v>44591.791666666664</v>
      </c>
      <c r="K487" s="41">
        <v>44591.916666666664</v>
      </c>
      <c r="L487" s="41">
        <v>44591.958333333336</v>
      </c>
      <c r="M487" s="41">
        <v>44592.291666666664</v>
      </c>
      <c r="N487" s="1">
        <v>1</v>
      </c>
      <c r="O487" s="1">
        <v>2</v>
      </c>
      <c r="P487" s="1">
        <v>1</v>
      </c>
      <c r="Q487" s="1">
        <v>0</v>
      </c>
      <c r="R487" s="1">
        <v>8</v>
      </c>
      <c r="T487" s="1">
        <v>1</v>
      </c>
      <c r="U487" s="1" t="s">
        <v>665</v>
      </c>
    </row>
    <row r="488" spans="1:21" x14ac:dyDescent="0.25">
      <c r="A488" s="1">
        <v>80591175</v>
      </c>
      <c r="B488" t="s">
        <v>298</v>
      </c>
      <c r="C488" s="1">
        <v>1</v>
      </c>
      <c r="D488" s="1" t="s">
        <v>461</v>
      </c>
      <c r="E488" s="1" t="s">
        <v>629</v>
      </c>
      <c r="F488" s="88">
        <v>44592</v>
      </c>
      <c r="G488" s="1" t="s">
        <v>665</v>
      </c>
      <c r="H488" s="1">
        <v>2</v>
      </c>
      <c r="I488" s="1" t="s">
        <v>283</v>
      </c>
      <c r="J488" s="41">
        <v>44592.791666666664</v>
      </c>
      <c r="K488" s="41">
        <v>44592.916666666664</v>
      </c>
      <c r="L488" s="41">
        <v>44592.958333333336</v>
      </c>
      <c r="M488" s="41">
        <v>44593.291666666664</v>
      </c>
      <c r="N488" s="1">
        <v>1</v>
      </c>
      <c r="O488" s="1">
        <v>2</v>
      </c>
      <c r="P488" s="1">
        <v>1</v>
      </c>
      <c r="Q488" s="1">
        <v>0</v>
      </c>
      <c r="R488" s="1">
        <v>8</v>
      </c>
      <c r="T488" s="1">
        <v>1</v>
      </c>
      <c r="U488" s="1" t="s">
        <v>665</v>
      </c>
    </row>
    <row r="489" spans="1:21" x14ac:dyDescent="0.25">
      <c r="A489" s="1">
        <v>80591175</v>
      </c>
      <c r="B489" t="s">
        <v>298</v>
      </c>
      <c r="C489" s="1">
        <v>1</v>
      </c>
      <c r="D489" s="1" t="s">
        <v>461</v>
      </c>
      <c r="E489" s="1" t="s">
        <v>629</v>
      </c>
      <c r="F489" s="88">
        <v>44593</v>
      </c>
      <c r="G489" s="1" t="s">
        <v>665</v>
      </c>
      <c r="H489" s="1">
        <v>2</v>
      </c>
      <c r="I489" s="1" t="s">
        <v>283</v>
      </c>
      <c r="J489" s="41">
        <v>44593.791666666664</v>
      </c>
      <c r="K489" s="41">
        <v>44593.916666666664</v>
      </c>
      <c r="L489" s="41">
        <v>44593.958333333336</v>
      </c>
      <c r="M489" s="41">
        <v>44594.291666666664</v>
      </c>
      <c r="N489" s="1">
        <v>1</v>
      </c>
      <c r="O489" s="1">
        <v>2</v>
      </c>
      <c r="P489" s="1">
        <v>1</v>
      </c>
      <c r="Q489" s="1">
        <v>0</v>
      </c>
      <c r="R489" s="1">
        <v>8</v>
      </c>
      <c r="T489" s="1">
        <v>1</v>
      </c>
      <c r="U489" s="1" t="s">
        <v>665</v>
      </c>
    </row>
    <row r="490" spans="1:21" x14ac:dyDescent="0.25">
      <c r="A490" s="1">
        <v>80591175</v>
      </c>
      <c r="B490" t="s">
        <v>298</v>
      </c>
      <c r="C490" s="1">
        <v>1</v>
      </c>
      <c r="D490" s="1" t="s">
        <v>461</v>
      </c>
      <c r="E490" s="1" t="s">
        <v>629</v>
      </c>
      <c r="F490" s="88">
        <v>44594</v>
      </c>
      <c r="G490" s="1" t="s">
        <v>665</v>
      </c>
      <c r="H490" s="1">
        <v>2</v>
      </c>
      <c r="I490" s="1" t="s">
        <v>283</v>
      </c>
      <c r="J490" s="41">
        <v>44594.791666666664</v>
      </c>
      <c r="K490" s="41">
        <v>44594.916666666664</v>
      </c>
      <c r="L490" s="41">
        <v>44594.958333333336</v>
      </c>
      <c r="M490" s="41">
        <v>44595.291666666664</v>
      </c>
      <c r="N490" s="1">
        <v>1</v>
      </c>
      <c r="O490" s="1">
        <v>2</v>
      </c>
      <c r="P490" s="1">
        <v>1</v>
      </c>
      <c r="Q490" s="1">
        <v>0</v>
      </c>
      <c r="R490" s="1">
        <v>8</v>
      </c>
      <c r="T490" s="1">
        <v>1</v>
      </c>
      <c r="U490" s="1" t="s">
        <v>665</v>
      </c>
    </row>
    <row r="491" spans="1:21" x14ac:dyDescent="0.25">
      <c r="A491" s="1">
        <v>80591175</v>
      </c>
      <c r="B491" t="s">
        <v>298</v>
      </c>
      <c r="C491" s="1">
        <v>1</v>
      </c>
      <c r="D491" s="1" t="s">
        <v>461</v>
      </c>
      <c r="E491" s="1" t="s">
        <v>629</v>
      </c>
      <c r="F491" s="88">
        <v>44595</v>
      </c>
      <c r="G491" s="1" t="s">
        <v>665</v>
      </c>
      <c r="H491" s="1">
        <v>2</v>
      </c>
      <c r="I491" s="1" t="s">
        <v>283</v>
      </c>
      <c r="J491" s="41">
        <v>44595.791666666664</v>
      </c>
      <c r="K491" s="41">
        <v>44595.916666666664</v>
      </c>
      <c r="L491" s="41">
        <v>44595.958333333336</v>
      </c>
      <c r="M491" s="41">
        <v>44596.291666666664</v>
      </c>
      <c r="N491" s="1">
        <v>1</v>
      </c>
      <c r="O491" s="1">
        <v>2</v>
      </c>
      <c r="P491" s="1">
        <v>1</v>
      </c>
      <c r="Q491" s="1">
        <v>0</v>
      </c>
      <c r="R491" s="1">
        <v>8</v>
      </c>
      <c r="T491" s="1">
        <v>1</v>
      </c>
      <c r="U491" s="1" t="s">
        <v>665</v>
      </c>
    </row>
    <row r="492" spans="1:21" x14ac:dyDescent="0.25">
      <c r="A492" s="1">
        <v>80591175</v>
      </c>
      <c r="B492" t="s">
        <v>298</v>
      </c>
      <c r="C492" s="1">
        <v>1</v>
      </c>
      <c r="D492" s="1" t="s">
        <v>461</v>
      </c>
      <c r="E492" s="1" t="s">
        <v>629</v>
      </c>
      <c r="F492" s="88">
        <v>44596</v>
      </c>
      <c r="G492" s="1" t="s">
        <v>665</v>
      </c>
      <c r="H492" s="1">
        <v>2</v>
      </c>
      <c r="I492" s="1" t="s">
        <v>283</v>
      </c>
      <c r="J492" s="41">
        <v>44596.791666666664</v>
      </c>
      <c r="K492" s="41">
        <v>44596.916666666664</v>
      </c>
      <c r="L492" s="41">
        <v>44596.958333333336</v>
      </c>
      <c r="M492" s="41">
        <v>44597.291666666664</v>
      </c>
      <c r="N492" s="1">
        <v>1</v>
      </c>
      <c r="O492" s="1">
        <v>2</v>
      </c>
      <c r="P492" s="1">
        <v>1</v>
      </c>
      <c r="Q492" s="1">
        <v>0</v>
      </c>
      <c r="R492" s="1">
        <v>8</v>
      </c>
      <c r="T492" s="1">
        <v>1</v>
      </c>
      <c r="U492" s="1" t="s">
        <v>665</v>
      </c>
    </row>
    <row r="493" spans="1:21" x14ac:dyDescent="0.25">
      <c r="A493" s="1">
        <v>80591175</v>
      </c>
      <c r="B493" t="s">
        <v>298</v>
      </c>
      <c r="C493" s="1">
        <v>1</v>
      </c>
      <c r="D493" s="1" t="s">
        <v>461</v>
      </c>
      <c r="E493" s="1" t="s">
        <v>629</v>
      </c>
      <c r="F493" s="88">
        <v>44597</v>
      </c>
      <c r="G493" s="1" t="s">
        <v>666</v>
      </c>
      <c r="H493" s="1" t="s">
        <v>394</v>
      </c>
      <c r="I493" s="1" t="s">
        <v>394</v>
      </c>
      <c r="J493" s="1" t="s">
        <v>394</v>
      </c>
      <c r="K493" s="1" t="s">
        <v>394</v>
      </c>
      <c r="L493" s="1" t="s">
        <v>394</v>
      </c>
      <c r="M493" s="1" t="s">
        <v>394</v>
      </c>
      <c r="N493" s="1">
        <v>1</v>
      </c>
      <c r="O493" s="1">
        <v>0</v>
      </c>
      <c r="P493" s="1">
        <v>0</v>
      </c>
      <c r="Q493" s="1">
        <v>0</v>
      </c>
      <c r="R493" s="1">
        <v>0</v>
      </c>
      <c r="S493" s="3" t="s">
        <v>742</v>
      </c>
      <c r="T493" s="1">
        <v>1</v>
      </c>
      <c r="U493" s="1" t="s">
        <v>665</v>
      </c>
    </row>
    <row r="494" spans="1:21" x14ac:dyDescent="0.25">
      <c r="A494" s="1">
        <v>80591175</v>
      </c>
      <c r="B494" t="s">
        <v>298</v>
      </c>
      <c r="C494" s="1">
        <v>1</v>
      </c>
      <c r="D494" s="1" t="s">
        <v>461</v>
      </c>
      <c r="E494" s="1" t="s">
        <v>629</v>
      </c>
      <c r="F494" s="88">
        <v>44598</v>
      </c>
      <c r="G494" s="1" t="s">
        <v>665</v>
      </c>
      <c r="H494" s="1">
        <v>2</v>
      </c>
      <c r="I494" s="1" t="s">
        <v>283</v>
      </c>
      <c r="J494" s="41">
        <v>44598.791666666664</v>
      </c>
      <c r="K494" s="41">
        <v>44598.916666666664</v>
      </c>
      <c r="L494" s="41">
        <v>44598.958333333336</v>
      </c>
      <c r="M494" s="41">
        <v>44599.291666666664</v>
      </c>
      <c r="N494" s="1">
        <v>1</v>
      </c>
      <c r="O494" s="1">
        <v>2</v>
      </c>
      <c r="P494" s="1">
        <v>1</v>
      </c>
      <c r="Q494" s="1">
        <v>0</v>
      </c>
      <c r="R494" s="1">
        <v>8</v>
      </c>
      <c r="T494" s="1">
        <v>1</v>
      </c>
      <c r="U494" s="1" t="s">
        <v>665</v>
      </c>
    </row>
    <row r="495" spans="1:21" x14ac:dyDescent="0.25">
      <c r="A495" s="1">
        <v>80591175</v>
      </c>
      <c r="B495" t="s">
        <v>298</v>
      </c>
      <c r="C495" s="1">
        <v>1</v>
      </c>
      <c r="D495" s="1" t="s">
        <v>461</v>
      </c>
      <c r="E495" s="1" t="s">
        <v>629</v>
      </c>
      <c r="F495" s="88">
        <v>44599</v>
      </c>
      <c r="G495" s="1" t="s">
        <v>665</v>
      </c>
      <c r="H495" s="1">
        <v>2</v>
      </c>
      <c r="I495" s="1" t="s">
        <v>283</v>
      </c>
      <c r="J495" s="41">
        <v>44599.791666666664</v>
      </c>
      <c r="K495" s="41">
        <v>44599.916666666664</v>
      </c>
      <c r="L495" s="41">
        <v>44599.958333333336</v>
      </c>
      <c r="M495" s="41">
        <v>44600.291666666664</v>
      </c>
      <c r="N495" s="1">
        <v>1</v>
      </c>
      <c r="O495" s="1">
        <v>2</v>
      </c>
      <c r="P495" s="1">
        <v>1</v>
      </c>
      <c r="Q495" s="1">
        <v>0</v>
      </c>
      <c r="R495" s="1">
        <v>8</v>
      </c>
      <c r="T495" s="1">
        <v>1</v>
      </c>
      <c r="U495" s="1" t="s">
        <v>665</v>
      </c>
    </row>
    <row r="496" spans="1:21" x14ac:dyDescent="0.25">
      <c r="A496" s="1">
        <v>80591175</v>
      </c>
      <c r="B496" t="s">
        <v>298</v>
      </c>
      <c r="C496" s="1">
        <v>1</v>
      </c>
      <c r="D496" s="1" t="s">
        <v>461</v>
      </c>
      <c r="E496" s="1" t="s">
        <v>629</v>
      </c>
      <c r="F496" s="88">
        <v>44600</v>
      </c>
      <c r="G496" s="1" t="s">
        <v>665</v>
      </c>
      <c r="H496" s="1">
        <v>2</v>
      </c>
      <c r="I496" s="1" t="s">
        <v>283</v>
      </c>
      <c r="J496" s="41">
        <v>44600.802083333336</v>
      </c>
      <c r="K496" s="41">
        <v>44600.916666666664</v>
      </c>
      <c r="L496" s="41">
        <v>44600.958333333336</v>
      </c>
      <c r="M496" s="41">
        <v>44601.291666666664</v>
      </c>
      <c r="N496" s="1">
        <v>1</v>
      </c>
      <c r="O496" s="1">
        <v>2</v>
      </c>
      <c r="P496" s="1">
        <v>0.75</v>
      </c>
      <c r="Q496" s="1">
        <v>0</v>
      </c>
      <c r="R496" s="1">
        <v>8</v>
      </c>
      <c r="T496" s="1">
        <v>1</v>
      </c>
      <c r="U496" s="1" t="s">
        <v>665</v>
      </c>
    </row>
    <row r="497" spans="1:21" x14ac:dyDescent="0.25">
      <c r="A497" s="1">
        <v>80591175</v>
      </c>
      <c r="B497" t="s">
        <v>298</v>
      </c>
      <c r="C497" s="1">
        <v>1</v>
      </c>
      <c r="D497" s="1" t="s">
        <v>461</v>
      </c>
      <c r="E497" s="1" t="s">
        <v>629</v>
      </c>
      <c r="F497" s="88">
        <v>44601</v>
      </c>
      <c r="G497" s="1" t="s">
        <v>665</v>
      </c>
      <c r="H497" s="1">
        <v>2</v>
      </c>
      <c r="I497" s="1" t="s">
        <v>283</v>
      </c>
      <c r="J497" s="41">
        <v>44601.8125</v>
      </c>
      <c r="K497" s="41">
        <v>44601.916666666664</v>
      </c>
      <c r="L497" s="41">
        <v>44601.958333333336</v>
      </c>
      <c r="M497" s="41">
        <v>44602.291666666664</v>
      </c>
      <c r="N497" s="1">
        <v>1</v>
      </c>
      <c r="O497" s="1">
        <v>2</v>
      </c>
      <c r="P497" s="1">
        <v>0.5</v>
      </c>
      <c r="Q497" s="1">
        <v>0</v>
      </c>
      <c r="R497" s="1">
        <v>8</v>
      </c>
      <c r="T497" s="1">
        <v>1</v>
      </c>
      <c r="U497" s="1" t="s">
        <v>665</v>
      </c>
    </row>
    <row r="498" spans="1:21" x14ac:dyDescent="0.25">
      <c r="A498" s="1">
        <v>80591175</v>
      </c>
      <c r="B498" t="s">
        <v>298</v>
      </c>
      <c r="C498" s="1">
        <v>1</v>
      </c>
      <c r="D498" s="1" t="s">
        <v>461</v>
      </c>
      <c r="E498" s="1" t="s">
        <v>629</v>
      </c>
      <c r="F498" s="88">
        <v>44602</v>
      </c>
      <c r="G498" s="1" t="s">
        <v>665</v>
      </c>
      <c r="H498" s="1">
        <v>2</v>
      </c>
      <c r="I498" s="1" t="s">
        <v>283</v>
      </c>
      <c r="J498" s="41">
        <v>44602.791666666664</v>
      </c>
      <c r="K498" s="41">
        <v>44602.916666666664</v>
      </c>
      <c r="L498" s="41">
        <v>44602.958333333336</v>
      </c>
      <c r="M498" s="41">
        <v>44603.291666666664</v>
      </c>
      <c r="N498" s="1">
        <v>1</v>
      </c>
      <c r="O498" s="1">
        <v>2</v>
      </c>
      <c r="P498" s="1">
        <v>1</v>
      </c>
      <c r="Q498" s="1">
        <v>0</v>
      </c>
      <c r="R498" s="1">
        <v>8</v>
      </c>
      <c r="T498" s="1">
        <v>1</v>
      </c>
      <c r="U498" s="1" t="s">
        <v>665</v>
      </c>
    </row>
    <row r="499" spans="1:21" x14ac:dyDescent="0.25">
      <c r="A499" s="1">
        <v>80591175</v>
      </c>
      <c r="B499" t="s">
        <v>298</v>
      </c>
      <c r="C499" s="1">
        <v>1</v>
      </c>
      <c r="D499" s="1" t="s">
        <v>461</v>
      </c>
      <c r="E499" s="1" t="s">
        <v>629</v>
      </c>
      <c r="F499" s="88">
        <v>44603</v>
      </c>
      <c r="G499" s="1" t="s">
        <v>665</v>
      </c>
      <c r="H499" s="1">
        <v>2</v>
      </c>
      <c r="I499" s="1" t="s">
        <v>283</v>
      </c>
      <c r="J499" s="41">
        <v>44603.791666666664</v>
      </c>
      <c r="K499" s="41">
        <v>44603.916666666664</v>
      </c>
      <c r="L499" s="41">
        <v>44603.958333333336</v>
      </c>
      <c r="M499" s="41">
        <v>44604.291666666664</v>
      </c>
      <c r="N499" s="1">
        <v>1</v>
      </c>
      <c r="O499" s="1">
        <v>2</v>
      </c>
      <c r="P499" s="1">
        <v>1</v>
      </c>
      <c r="Q499" s="1">
        <v>0</v>
      </c>
      <c r="R499" s="1">
        <v>8</v>
      </c>
      <c r="T499" s="1">
        <v>1</v>
      </c>
      <c r="U499" s="1" t="s">
        <v>665</v>
      </c>
    </row>
    <row r="500" spans="1:21" x14ac:dyDescent="0.25">
      <c r="A500" s="1">
        <v>80591175</v>
      </c>
      <c r="B500" t="s">
        <v>298</v>
      </c>
      <c r="C500" s="1">
        <v>1</v>
      </c>
      <c r="D500" s="1" t="s">
        <v>461</v>
      </c>
      <c r="E500" s="1" t="s">
        <v>629</v>
      </c>
      <c r="F500" s="88">
        <v>44604</v>
      </c>
      <c r="G500" s="1" t="s">
        <v>666</v>
      </c>
      <c r="H500" s="1" t="s">
        <v>394</v>
      </c>
      <c r="I500" s="1" t="s">
        <v>394</v>
      </c>
      <c r="J500" s="41" t="s">
        <v>394</v>
      </c>
      <c r="K500" s="41" t="s">
        <v>394</v>
      </c>
      <c r="L500" s="41" t="s">
        <v>394</v>
      </c>
      <c r="M500" s="41" t="s">
        <v>394</v>
      </c>
      <c r="N500" s="1">
        <v>1</v>
      </c>
      <c r="O500" s="1">
        <v>0</v>
      </c>
      <c r="P500" s="1">
        <v>0</v>
      </c>
      <c r="Q500" s="1">
        <v>0</v>
      </c>
      <c r="R500" s="1">
        <v>0</v>
      </c>
      <c r="S500" s="3" t="s">
        <v>742</v>
      </c>
      <c r="T500" s="1">
        <v>1</v>
      </c>
      <c r="U500" s="1" t="s">
        <v>665</v>
      </c>
    </row>
    <row r="501" spans="1:21" x14ac:dyDescent="0.25">
      <c r="A501" s="1">
        <v>80591175</v>
      </c>
      <c r="B501" t="s">
        <v>298</v>
      </c>
      <c r="C501" s="1">
        <v>1</v>
      </c>
      <c r="D501" s="1" t="s">
        <v>461</v>
      </c>
      <c r="E501" s="1" t="s">
        <v>629</v>
      </c>
      <c r="F501" s="88">
        <v>44605</v>
      </c>
      <c r="G501" s="1" t="s">
        <v>666</v>
      </c>
      <c r="H501" s="1" t="s">
        <v>394</v>
      </c>
      <c r="I501" s="1" t="s">
        <v>394</v>
      </c>
      <c r="J501" s="41" t="s">
        <v>394</v>
      </c>
      <c r="K501" s="41" t="s">
        <v>394</v>
      </c>
      <c r="L501" s="41" t="s">
        <v>394</v>
      </c>
      <c r="M501" s="41" t="s">
        <v>394</v>
      </c>
      <c r="N501" s="1">
        <v>1</v>
      </c>
      <c r="O501" s="1">
        <v>0</v>
      </c>
      <c r="P501" s="1">
        <v>0</v>
      </c>
      <c r="Q501" s="1">
        <v>0</v>
      </c>
      <c r="R501" s="1">
        <v>0</v>
      </c>
      <c r="S501" s="3" t="s">
        <v>742</v>
      </c>
      <c r="T501" s="1">
        <v>1</v>
      </c>
      <c r="U501" s="1" t="s">
        <v>665</v>
      </c>
    </row>
    <row r="502" spans="1:21" x14ac:dyDescent="0.25">
      <c r="A502" s="1">
        <v>80591175</v>
      </c>
      <c r="B502" t="s">
        <v>298</v>
      </c>
      <c r="C502" s="1">
        <v>1</v>
      </c>
      <c r="D502" s="1" t="s">
        <v>461</v>
      </c>
      <c r="E502" s="1" t="s">
        <v>629</v>
      </c>
      <c r="F502" s="88">
        <v>44606</v>
      </c>
      <c r="G502" s="1" t="s">
        <v>665</v>
      </c>
      <c r="H502" s="1">
        <v>1</v>
      </c>
      <c r="I502" s="1" t="s">
        <v>282</v>
      </c>
      <c r="J502" s="41">
        <v>44606.291666666664</v>
      </c>
      <c r="K502" s="41">
        <v>44606.5</v>
      </c>
      <c r="L502" s="41">
        <v>44606.541666666664</v>
      </c>
      <c r="M502" s="41">
        <v>44606.666666666664</v>
      </c>
      <c r="N502" s="1">
        <v>1</v>
      </c>
      <c r="O502" s="1">
        <v>0</v>
      </c>
      <c r="P502" s="1">
        <v>0</v>
      </c>
      <c r="Q502" s="1">
        <v>0</v>
      </c>
      <c r="R502" s="1">
        <v>0</v>
      </c>
      <c r="T502" s="1">
        <v>1</v>
      </c>
      <c r="U502" s="1" t="s">
        <v>665</v>
      </c>
    </row>
    <row r="503" spans="1:21" x14ac:dyDescent="0.25">
      <c r="A503" s="1">
        <v>80591175</v>
      </c>
      <c r="B503" t="s">
        <v>298</v>
      </c>
      <c r="C503" s="1">
        <v>1</v>
      </c>
      <c r="D503" s="1" t="s">
        <v>461</v>
      </c>
      <c r="E503" s="1" t="s">
        <v>629</v>
      </c>
      <c r="F503" s="88">
        <v>44607</v>
      </c>
      <c r="G503" s="1" t="s">
        <v>665</v>
      </c>
      <c r="H503" s="1">
        <v>1</v>
      </c>
      <c r="I503" s="1" t="s">
        <v>282</v>
      </c>
      <c r="J503" s="41">
        <v>44607.291666666664</v>
      </c>
      <c r="K503" s="41">
        <v>44607.5</v>
      </c>
      <c r="L503" s="41">
        <v>44607.541666666664</v>
      </c>
      <c r="M503" s="41">
        <v>44607.791666666664</v>
      </c>
      <c r="N503" s="1">
        <v>1</v>
      </c>
      <c r="O503" s="1">
        <v>2</v>
      </c>
      <c r="P503" s="1">
        <v>1</v>
      </c>
      <c r="Q503" s="1">
        <v>0</v>
      </c>
      <c r="R503" s="1">
        <v>0</v>
      </c>
      <c r="T503" s="1">
        <v>1</v>
      </c>
      <c r="U503" s="1" t="s">
        <v>665</v>
      </c>
    </row>
    <row r="504" spans="1:21" x14ac:dyDescent="0.25">
      <c r="A504" s="1">
        <v>80591175</v>
      </c>
      <c r="B504" t="s">
        <v>298</v>
      </c>
      <c r="C504" s="1">
        <v>1</v>
      </c>
      <c r="D504" s="1" t="s">
        <v>461</v>
      </c>
      <c r="E504" s="1" t="s">
        <v>629</v>
      </c>
      <c r="F504" s="88">
        <v>44608</v>
      </c>
      <c r="G504" s="1" t="s">
        <v>665</v>
      </c>
      <c r="H504" s="1">
        <v>1</v>
      </c>
      <c r="I504" s="1" t="s">
        <v>282</v>
      </c>
      <c r="J504" s="41">
        <v>44608.291666666664</v>
      </c>
      <c r="K504" s="41">
        <v>44608.5</v>
      </c>
      <c r="L504" s="41">
        <v>44608.541666666664</v>
      </c>
      <c r="M504" s="41">
        <v>44608.666666666664</v>
      </c>
      <c r="N504" s="1">
        <v>1</v>
      </c>
      <c r="O504" s="1">
        <v>0</v>
      </c>
      <c r="P504" s="1">
        <v>0</v>
      </c>
      <c r="Q504" s="1">
        <v>0</v>
      </c>
      <c r="R504" s="1">
        <v>0</v>
      </c>
      <c r="T504" s="1">
        <v>1</v>
      </c>
      <c r="U504" s="1" t="s">
        <v>665</v>
      </c>
    </row>
    <row r="505" spans="1:21" x14ac:dyDescent="0.25">
      <c r="A505" s="1">
        <v>80591175</v>
      </c>
      <c r="B505" t="s">
        <v>298</v>
      </c>
      <c r="C505" s="1">
        <v>1</v>
      </c>
      <c r="D505" s="1" t="s">
        <v>461</v>
      </c>
      <c r="E505" s="1" t="s">
        <v>629</v>
      </c>
      <c r="F505" s="88">
        <v>44609</v>
      </c>
      <c r="G505" s="1" t="s">
        <v>665</v>
      </c>
      <c r="H505" s="1">
        <v>1</v>
      </c>
      <c r="I505" s="1" t="s">
        <v>282</v>
      </c>
      <c r="J505" s="41">
        <v>44609.291666666664</v>
      </c>
      <c r="K505" s="41">
        <v>44609.5</v>
      </c>
      <c r="L505" s="41">
        <v>44609.541666666664</v>
      </c>
      <c r="M505" s="41">
        <v>44609.791666666664</v>
      </c>
      <c r="N505" s="1">
        <v>1</v>
      </c>
      <c r="O505" s="1">
        <v>2</v>
      </c>
      <c r="P505" s="1">
        <v>1</v>
      </c>
      <c r="Q505" s="1">
        <v>0</v>
      </c>
      <c r="R505" s="1">
        <v>0</v>
      </c>
      <c r="T505" s="1">
        <v>1</v>
      </c>
      <c r="U505" s="1" t="s">
        <v>665</v>
      </c>
    </row>
    <row r="506" spans="1:21" x14ac:dyDescent="0.25">
      <c r="A506" s="1">
        <v>80591175</v>
      </c>
      <c r="B506" t="s">
        <v>298</v>
      </c>
      <c r="C506" s="1">
        <v>1</v>
      </c>
      <c r="D506" s="1" t="s">
        <v>461</v>
      </c>
      <c r="E506" s="1" t="s">
        <v>629</v>
      </c>
      <c r="F506" s="88">
        <v>44610</v>
      </c>
      <c r="G506" s="1" t="s">
        <v>665</v>
      </c>
      <c r="H506" s="1">
        <v>1</v>
      </c>
      <c r="I506" s="1" t="s">
        <v>282</v>
      </c>
      <c r="J506" s="41">
        <v>44610.291666666664</v>
      </c>
      <c r="K506" s="41">
        <v>44610.5</v>
      </c>
      <c r="L506" s="41">
        <v>44610.541666666664</v>
      </c>
      <c r="M506" s="41">
        <v>44610.75</v>
      </c>
      <c r="N506" s="1">
        <v>1</v>
      </c>
      <c r="O506" s="1">
        <v>2</v>
      </c>
      <c r="P506" s="1">
        <v>0</v>
      </c>
      <c r="Q506" s="1">
        <v>0</v>
      </c>
      <c r="R506" s="1">
        <v>0</v>
      </c>
      <c r="T506" s="1">
        <v>1</v>
      </c>
      <c r="U506" s="1" t="s">
        <v>665</v>
      </c>
    </row>
    <row r="507" spans="1:21" x14ac:dyDescent="0.25">
      <c r="A507" s="1">
        <v>80591175</v>
      </c>
      <c r="B507" t="s">
        <v>298</v>
      </c>
      <c r="C507" s="1">
        <v>1</v>
      </c>
      <c r="D507" s="1" t="s">
        <v>461</v>
      </c>
      <c r="E507" s="1" t="s">
        <v>629</v>
      </c>
      <c r="F507" s="88">
        <v>44611</v>
      </c>
      <c r="G507" s="1" t="s">
        <v>665</v>
      </c>
      <c r="H507" s="1">
        <v>1</v>
      </c>
      <c r="I507" s="1" t="s">
        <v>282</v>
      </c>
      <c r="J507" s="41">
        <v>44611.291666666664</v>
      </c>
      <c r="K507" s="41">
        <v>44611.5</v>
      </c>
      <c r="L507" s="41">
        <v>44611.541666666664</v>
      </c>
      <c r="M507" s="41">
        <v>44611.604166666664</v>
      </c>
      <c r="N507" s="1">
        <v>0.81</v>
      </c>
      <c r="O507" s="1">
        <v>0</v>
      </c>
      <c r="P507" s="1">
        <v>0</v>
      </c>
      <c r="Q507" s="1">
        <v>0</v>
      </c>
      <c r="R507" s="1">
        <v>0</v>
      </c>
      <c r="T507" s="1">
        <v>1</v>
      </c>
      <c r="U507" s="1" t="s">
        <v>665</v>
      </c>
    </row>
    <row r="508" spans="1:21" x14ac:dyDescent="0.25">
      <c r="A508" s="1">
        <v>80591175</v>
      </c>
      <c r="B508" t="s">
        <v>298</v>
      </c>
      <c r="C508" s="1">
        <v>1</v>
      </c>
      <c r="D508" s="1" t="s">
        <v>461</v>
      </c>
      <c r="E508" s="1" t="s">
        <v>629</v>
      </c>
      <c r="F508" s="88">
        <v>44612</v>
      </c>
      <c r="G508" s="1" t="s">
        <v>666</v>
      </c>
      <c r="H508" s="1" t="s">
        <v>394</v>
      </c>
      <c r="I508" s="1" t="s">
        <v>394</v>
      </c>
      <c r="J508" s="1" t="s">
        <v>394</v>
      </c>
      <c r="K508" s="1" t="s">
        <v>394</v>
      </c>
      <c r="L508" s="1" t="s">
        <v>394</v>
      </c>
      <c r="M508" s="1" t="s">
        <v>394</v>
      </c>
      <c r="N508" s="1">
        <v>0.96833333333333338</v>
      </c>
      <c r="O508" s="1">
        <v>0</v>
      </c>
      <c r="P508" s="1">
        <v>0</v>
      </c>
      <c r="Q508" s="1">
        <v>0</v>
      </c>
      <c r="R508" s="1">
        <v>0</v>
      </c>
      <c r="S508" s="3" t="s">
        <v>740</v>
      </c>
      <c r="T508" s="1">
        <v>1</v>
      </c>
      <c r="U508" s="1" t="s">
        <v>665</v>
      </c>
    </row>
    <row r="509" spans="1:21" x14ac:dyDescent="0.25">
      <c r="A509" s="1">
        <v>80591175</v>
      </c>
      <c r="B509" t="s">
        <v>298</v>
      </c>
      <c r="C509" s="1">
        <v>1</v>
      </c>
      <c r="D509" s="1" t="s">
        <v>461</v>
      </c>
      <c r="E509" s="1" t="s">
        <v>629</v>
      </c>
      <c r="F509" s="88">
        <v>44613</v>
      </c>
      <c r="G509" s="1" t="s">
        <v>665</v>
      </c>
      <c r="H509" s="1">
        <v>1</v>
      </c>
      <c r="I509" s="1" t="s">
        <v>282</v>
      </c>
      <c r="J509" s="41">
        <v>44613.291666666664</v>
      </c>
      <c r="K509" s="41">
        <v>44613</v>
      </c>
      <c r="L509" s="41">
        <v>44613</v>
      </c>
      <c r="M509" s="41">
        <v>44613.625</v>
      </c>
      <c r="N509" s="1">
        <v>1</v>
      </c>
      <c r="O509" s="1">
        <v>0</v>
      </c>
      <c r="P509" s="1">
        <v>0</v>
      </c>
      <c r="Q509" s="1">
        <v>0</v>
      </c>
      <c r="R509" s="1">
        <v>0</v>
      </c>
      <c r="T509" s="1">
        <v>1</v>
      </c>
      <c r="U509" s="1" t="s">
        <v>665</v>
      </c>
    </row>
    <row r="510" spans="1:21" x14ac:dyDescent="0.25">
      <c r="A510" s="1">
        <v>80591175</v>
      </c>
      <c r="B510" t="s">
        <v>298</v>
      </c>
      <c r="C510" s="1">
        <v>1</v>
      </c>
      <c r="D510" s="1" t="s">
        <v>461</v>
      </c>
      <c r="E510" s="1" t="s">
        <v>629</v>
      </c>
      <c r="F510" s="88">
        <v>44614</v>
      </c>
      <c r="G510" s="1" t="s">
        <v>665</v>
      </c>
      <c r="H510" s="1">
        <v>1</v>
      </c>
      <c r="I510" s="1" t="s">
        <v>282</v>
      </c>
      <c r="J510" s="41">
        <v>44614.291666666664</v>
      </c>
      <c r="K510" s="41">
        <v>44614.5</v>
      </c>
      <c r="L510" s="41">
        <v>44614.541666666664</v>
      </c>
      <c r="M510" s="41">
        <v>44614.791666666664</v>
      </c>
      <c r="N510" s="1">
        <v>1</v>
      </c>
      <c r="O510" s="1">
        <v>2</v>
      </c>
      <c r="P510" s="1">
        <v>1</v>
      </c>
      <c r="Q510" s="1">
        <v>0</v>
      </c>
      <c r="R510" s="1">
        <v>0</v>
      </c>
      <c r="T510" s="1">
        <v>1</v>
      </c>
      <c r="U510" s="1" t="s">
        <v>665</v>
      </c>
    </row>
    <row r="511" spans="1:21" x14ac:dyDescent="0.25">
      <c r="A511" s="1">
        <v>80591175</v>
      </c>
      <c r="B511" t="s">
        <v>298</v>
      </c>
      <c r="C511" s="1">
        <v>1</v>
      </c>
      <c r="D511" s="1" t="s">
        <v>461</v>
      </c>
      <c r="E511" s="1" t="s">
        <v>629</v>
      </c>
      <c r="F511" s="88">
        <v>44615</v>
      </c>
      <c r="G511" s="1" t="s">
        <v>665</v>
      </c>
      <c r="H511" s="1">
        <v>1</v>
      </c>
      <c r="I511" s="1" t="s">
        <v>282</v>
      </c>
      <c r="J511" s="41">
        <v>44615.291666666664</v>
      </c>
      <c r="K511" s="41">
        <v>44615.5</v>
      </c>
      <c r="L511" s="41">
        <v>44615.541666666664</v>
      </c>
      <c r="M511" s="41">
        <v>44615.666666666664</v>
      </c>
      <c r="N511" s="1">
        <v>1</v>
      </c>
      <c r="O511" s="1">
        <v>0</v>
      </c>
      <c r="P511" s="1">
        <v>0</v>
      </c>
      <c r="Q511" s="1">
        <v>0</v>
      </c>
      <c r="R511" s="1">
        <v>0</v>
      </c>
      <c r="T511" s="1">
        <v>1</v>
      </c>
      <c r="U511" s="1" t="s">
        <v>665</v>
      </c>
    </row>
    <row r="512" spans="1:21" x14ac:dyDescent="0.25">
      <c r="A512" s="1">
        <v>32286935</v>
      </c>
      <c r="B512" t="s">
        <v>294</v>
      </c>
      <c r="C512" s="1">
        <v>1</v>
      </c>
      <c r="D512" s="1" t="s">
        <v>461</v>
      </c>
      <c r="E512" s="1" t="s">
        <v>629</v>
      </c>
      <c r="F512" s="88">
        <v>44586</v>
      </c>
      <c r="G512" s="1" t="s">
        <v>665</v>
      </c>
      <c r="H512" s="1">
        <v>1</v>
      </c>
      <c r="I512" s="1" t="s">
        <v>282</v>
      </c>
      <c r="J512" s="41">
        <v>44586.291666666664</v>
      </c>
      <c r="K512" s="41">
        <v>44586.5</v>
      </c>
      <c r="L512" s="41">
        <v>44586.541666666664</v>
      </c>
      <c r="M512" s="41">
        <v>44586.791666666664</v>
      </c>
      <c r="N512" s="1">
        <v>1</v>
      </c>
      <c r="O512" s="1">
        <v>2</v>
      </c>
      <c r="P512" s="1">
        <v>1</v>
      </c>
      <c r="Q512" s="1">
        <v>0</v>
      </c>
      <c r="R512" s="1">
        <v>0</v>
      </c>
      <c r="T512" s="1">
        <v>1</v>
      </c>
      <c r="U512" s="1" t="s">
        <v>665</v>
      </c>
    </row>
    <row r="513" spans="1:21" x14ac:dyDescent="0.25">
      <c r="A513" s="1">
        <v>32286935</v>
      </c>
      <c r="B513" t="s">
        <v>294</v>
      </c>
      <c r="C513" s="1">
        <v>1</v>
      </c>
      <c r="D513" s="1" t="s">
        <v>461</v>
      </c>
      <c r="E513" s="1" t="s">
        <v>629</v>
      </c>
      <c r="F513" s="88">
        <v>44587</v>
      </c>
      <c r="G513" s="1" t="s">
        <v>665</v>
      </c>
      <c r="H513" s="1" t="s">
        <v>394</v>
      </c>
      <c r="I513" s="1" t="s">
        <v>394</v>
      </c>
      <c r="J513" s="1" t="s">
        <v>394</v>
      </c>
      <c r="K513" s="1" t="s">
        <v>394</v>
      </c>
      <c r="L513" s="1" t="s">
        <v>394</v>
      </c>
      <c r="M513" s="1" t="s">
        <v>394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3" t="s">
        <v>740</v>
      </c>
      <c r="T513" s="1">
        <v>1</v>
      </c>
      <c r="U513" s="1" t="s">
        <v>665</v>
      </c>
    </row>
    <row r="514" spans="1:21" x14ac:dyDescent="0.25">
      <c r="A514" s="1">
        <v>32286935</v>
      </c>
      <c r="B514" t="s">
        <v>294</v>
      </c>
      <c r="C514" s="1">
        <v>1</v>
      </c>
      <c r="D514" s="1" t="s">
        <v>461</v>
      </c>
      <c r="E514" s="1" t="s">
        <v>629</v>
      </c>
      <c r="F514" s="88">
        <v>44588</v>
      </c>
      <c r="G514" s="1" t="s">
        <v>665</v>
      </c>
      <c r="H514" s="1">
        <v>1</v>
      </c>
      <c r="I514" s="1" t="s">
        <v>282</v>
      </c>
      <c r="J514" s="41">
        <v>44588.25</v>
      </c>
      <c r="K514" s="41">
        <v>44588.5</v>
      </c>
      <c r="L514" s="41">
        <v>44588.541666666664</v>
      </c>
      <c r="M514" s="41">
        <v>44588.791666666664</v>
      </c>
      <c r="N514" s="1">
        <v>1</v>
      </c>
      <c r="O514" s="1">
        <v>2</v>
      </c>
      <c r="P514" s="1">
        <v>2</v>
      </c>
      <c r="Q514" s="1">
        <v>0</v>
      </c>
      <c r="R514" s="1">
        <v>0</v>
      </c>
      <c r="T514" s="1">
        <v>1</v>
      </c>
      <c r="U514" s="1" t="s">
        <v>665</v>
      </c>
    </row>
    <row r="515" spans="1:21" x14ac:dyDescent="0.25">
      <c r="A515" s="1">
        <v>32286935</v>
      </c>
      <c r="B515" t="s">
        <v>294</v>
      </c>
      <c r="C515" s="1">
        <v>1</v>
      </c>
      <c r="D515" s="1" t="s">
        <v>461</v>
      </c>
      <c r="E515" s="1" t="s">
        <v>629</v>
      </c>
      <c r="F515" s="88">
        <v>44589</v>
      </c>
      <c r="G515" s="1" t="s">
        <v>665</v>
      </c>
      <c r="H515" s="1">
        <v>1</v>
      </c>
      <c r="I515" s="1" t="s">
        <v>282</v>
      </c>
      <c r="J515" s="41">
        <v>44589.25</v>
      </c>
      <c r="K515" s="41">
        <v>44589.5</v>
      </c>
      <c r="L515" s="41">
        <v>44589.541666666664</v>
      </c>
      <c r="M515" s="41">
        <v>44589.791666666664</v>
      </c>
      <c r="N515" s="1">
        <v>1</v>
      </c>
      <c r="O515" s="1">
        <v>2</v>
      </c>
      <c r="P515" s="1">
        <v>2</v>
      </c>
      <c r="Q515" s="1">
        <v>0</v>
      </c>
      <c r="R515" s="1">
        <v>0</v>
      </c>
      <c r="T515" s="1">
        <v>1</v>
      </c>
      <c r="U515" s="1" t="s">
        <v>665</v>
      </c>
    </row>
    <row r="516" spans="1:21" x14ac:dyDescent="0.25">
      <c r="A516" s="1">
        <v>32286935</v>
      </c>
      <c r="B516" t="s">
        <v>294</v>
      </c>
      <c r="C516" s="1">
        <v>1</v>
      </c>
      <c r="D516" s="1" t="s">
        <v>461</v>
      </c>
      <c r="E516" s="1" t="s">
        <v>629</v>
      </c>
      <c r="F516" s="88">
        <v>44590</v>
      </c>
      <c r="G516" s="1" t="s">
        <v>665</v>
      </c>
      <c r="H516" s="1">
        <v>1</v>
      </c>
      <c r="I516" s="1" t="s">
        <v>282</v>
      </c>
      <c r="J516" s="41">
        <v>44590.25</v>
      </c>
      <c r="K516" s="41">
        <v>44590.5</v>
      </c>
      <c r="L516" s="41">
        <v>44590.541666666664</v>
      </c>
      <c r="M516" s="41">
        <v>44590.791666666664</v>
      </c>
      <c r="N516" s="1">
        <v>1</v>
      </c>
      <c r="O516" s="1">
        <v>2</v>
      </c>
      <c r="P516" s="1">
        <v>2</v>
      </c>
      <c r="Q516" s="1">
        <v>0</v>
      </c>
      <c r="R516" s="1">
        <v>0</v>
      </c>
      <c r="T516" s="1">
        <v>1</v>
      </c>
      <c r="U516" s="1" t="s">
        <v>665</v>
      </c>
    </row>
    <row r="517" spans="1:21" x14ac:dyDescent="0.25">
      <c r="A517" s="1">
        <v>32286935</v>
      </c>
      <c r="B517" t="s">
        <v>294</v>
      </c>
      <c r="C517" s="1">
        <v>1</v>
      </c>
      <c r="D517" s="1" t="s">
        <v>461</v>
      </c>
      <c r="E517" s="1" t="s">
        <v>629</v>
      </c>
      <c r="F517" s="88">
        <v>44591</v>
      </c>
      <c r="G517" s="1" t="s">
        <v>666</v>
      </c>
      <c r="H517" s="1" t="s">
        <v>394</v>
      </c>
      <c r="I517" s="1" t="s">
        <v>394</v>
      </c>
      <c r="J517" s="1" t="s">
        <v>394</v>
      </c>
      <c r="K517" s="1" t="s">
        <v>394</v>
      </c>
      <c r="L517" s="1" t="s">
        <v>394</v>
      </c>
      <c r="M517" s="1" t="s">
        <v>394</v>
      </c>
      <c r="N517" s="1">
        <v>0.8</v>
      </c>
      <c r="O517" s="1">
        <v>0</v>
      </c>
      <c r="P517" s="1">
        <v>0</v>
      </c>
      <c r="Q517" s="1">
        <v>0</v>
      </c>
      <c r="R517" s="1">
        <v>0</v>
      </c>
      <c r="T517" s="1">
        <v>1</v>
      </c>
      <c r="U517" s="1" t="s">
        <v>665</v>
      </c>
    </row>
    <row r="518" spans="1:21" x14ac:dyDescent="0.25">
      <c r="A518" s="1">
        <v>32286935</v>
      </c>
      <c r="B518" t="s">
        <v>294</v>
      </c>
      <c r="C518" s="1">
        <v>1</v>
      </c>
      <c r="D518" s="1" t="s">
        <v>461</v>
      </c>
      <c r="E518" s="1" t="s">
        <v>629</v>
      </c>
      <c r="F518" s="88">
        <v>44592</v>
      </c>
      <c r="G518" s="1" t="s">
        <v>665</v>
      </c>
      <c r="H518" s="1">
        <v>1</v>
      </c>
      <c r="I518" s="1" t="s">
        <v>282</v>
      </c>
      <c r="J518" s="41">
        <v>44592.25</v>
      </c>
      <c r="K518" s="41">
        <v>44592.5</v>
      </c>
      <c r="L518" s="41">
        <v>44592.541666666664</v>
      </c>
      <c r="M518" s="41">
        <v>44592.791666666664</v>
      </c>
      <c r="N518" s="1">
        <v>1</v>
      </c>
      <c r="O518" s="1">
        <v>2</v>
      </c>
      <c r="P518" s="1">
        <v>2</v>
      </c>
      <c r="Q518" s="1">
        <v>0</v>
      </c>
      <c r="R518" s="1">
        <v>0</v>
      </c>
      <c r="T518" s="1">
        <v>1</v>
      </c>
      <c r="U518" s="1" t="s">
        <v>665</v>
      </c>
    </row>
    <row r="519" spans="1:21" x14ac:dyDescent="0.25">
      <c r="A519" s="1">
        <v>32286935</v>
      </c>
      <c r="B519" t="s">
        <v>294</v>
      </c>
      <c r="C519" s="1">
        <v>1</v>
      </c>
      <c r="D519" s="1" t="s">
        <v>461</v>
      </c>
      <c r="E519" s="1" t="s">
        <v>629</v>
      </c>
      <c r="F519" s="88">
        <v>44593</v>
      </c>
      <c r="G519" s="1" t="s">
        <v>665</v>
      </c>
      <c r="H519" s="1">
        <v>1</v>
      </c>
      <c r="I519" s="1" t="s">
        <v>282</v>
      </c>
      <c r="J519" s="41">
        <v>44593.25</v>
      </c>
      <c r="K519" s="41">
        <v>44593.5</v>
      </c>
      <c r="L519" s="41">
        <v>44593.541666666664</v>
      </c>
      <c r="M519" s="41">
        <v>44593.791666666664</v>
      </c>
      <c r="N519" s="1">
        <v>1</v>
      </c>
      <c r="O519" s="1">
        <v>2</v>
      </c>
      <c r="P519" s="1">
        <v>2</v>
      </c>
      <c r="Q519" s="1">
        <v>0</v>
      </c>
      <c r="R519" s="1">
        <v>0</v>
      </c>
      <c r="T519" s="1">
        <v>1</v>
      </c>
      <c r="U519" s="1" t="s">
        <v>665</v>
      </c>
    </row>
    <row r="520" spans="1:21" x14ac:dyDescent="0.25">
      <c r="A520" s="1">
        <v>32286935</v>
      </c>
      <c r="B520" t="s">
        <v>294</v>
      </c>
      <c r="C520" s="1">
        <v>1</v>
      </c>
      <c r="D520" s="1" t="s">
        <v>461</v>
      </c>
      <c r="E520" s="1" t="s">
        <v>629</v>
      </c>
      <c r="F520" s="88">
        <v>44594</v>
      </c>
      <c r="G520" s="1" t="s">
        <v>665</v>
      </c>
      <c r="H520" s="1">
        <v>1</v>
      </c>
      <c r="I520" s="1" t="s">
        <v>282</v>
      </c>
      <c r="J520" s="41">
        <v>44594.291666666664</v>
      </c>
      <c r="K520" s="41">
        <v>44594.5</v>
      </c>
      <c r="L520" s="41">
        <v>44594.541666666664</v>
      </c>
      <c r="M520" s="41">
        <v>44594.666666666664</v>
      </c>
      <c r="N520" s="1">
        <v>1</v>
      </c>
      <c r="O520" s="1">
        <v>0</v>
      </c>
      <c r="P520" s="1">
        <v>0</v>
      </c>
      <c r="Q520" s="1">
        <v>0</v>
      </c>
      <c r="R520" s="1">
        <v>0</v>
      </c>
      <c r="T520" s="1">
        <v>1</v>
      </c>
      <c r="U520" s="1" t="s">
        <v>665</v>
      </c>
    </row>
    <row r="521" spans="1:21" x14ac:dyDescent="0.25">
      <c r="A521" s="1">
        <v>32286935</v>
      </c>
      <c r="B521" t="s">
        <v>294</v>
      </c>
      <c r="C521" s="1">
        <v>1</v>
      </c>
      <c r="D521" s="1" t="s">
        <v>461</v>
      </c>
      <c r="E521" s="1" t="s">
        <v>629</v>
      </c>
      <c r="F521" s="88">
        <v>44595</v>
      </c>
      <c r="G521" s="1" t="s">
        <v>665</v>
      </c>
      <c r="H521" s="1">
        <v>1</v>
      </c>
      <c r="I521" s="1" t="s">
        <v>282</v>
      </c>
      <c r="J521" s="41">
        <v>44595.291666666664</v>
      </c>
      <c r="K521" s="41">
        <v>44595.5</v>
      </c>
      <c r="L521" s="41">
        <v>44595.541666666664</v>
      </c>
      <c r="M521" s="41">
        <v>44595.666666666664</v>
      </c>
      <c r="N521" s="1">
        <v>1</v>
      </c>
      <c r="O521" s="1">
        <v>0</v>
      </c>
      <c r="P521" s="1">
        <v>0</v>
      </c>
      <c r="Q521" s="1">
        <v>0</v>
      </c>
      <c r="R521" s="1">
        <v>0</v>
      </c>
      <c r="T521" s="1">
        <v>1</v>
      </c>
      <c r="U521" s="1" t="s">
        <v>665</v>
      </c>
    </row>
    <row r="522" spans="1:21" x14ac:dyDescent="0.25">
      <c r="A522" s="1">
        <v>32286935</v>
      </c>
      <c r="B522" t="s">
        <v>294</v>
      </c>
      <c r="C522" s="1">
        <v>1</v>
      </c>
      <c r="D522" s="1" t="s">
        <v>461</v>
      </c>
      <c r="E522" s="1" t="s">
        <v>629</v>
      </c>
      <c r="F522" s="88">
        <v>44596</v>
      </c>
      <c r="G522" s="1" t="s">
        <v>665</v>
      </c>
      <c r="H522" s="1">
        <v>1</v>
      </c>
      <c r="I522" s="1" t="s">
        <v>282</v>
      </c>
      <c r="J522" s="41">
        <v>44596.291666666664</v>
      </c>
      <c r="K522" s="41">
        <v>44596.5</v>
      </c>
      <c r="L522" s="41">
        <v>44596.541666666664</v>
      </c>
      <c r="M522" s="41">
        <v>44596.666666666664</v>
      </c>
      <c r="N522" s="1">
        <v>1</v>
      </c>
      <c r="O522" s="1">
        <v>0</v>
      </c>
      <c r="P522" s="1">
        <v>0</v>
      </c>
      <c r="Q522" s="1">
        <v>0</v>
      </c>
      <c r="R522" s="1">
        <v>0</v>
      </c>
      <c r="T522" s="1">
        <v>1</v>
      </c>
      <c r="U522" s="1" t="s">
        <v>665</v>
      </c>
    </row>
    <row r="523" spans="1:21" x14ac:dyDescent="0.25">
      <c r="A523" s="1">
        <v>32286935</v>
      </c>
      <c r="B523" t="s">
        <v>294</v>
      </c>
      <c r="C523" s="1">
        <v>1</v>
      </c>
      <c r="D523" s="1" t="s">
        <v>461</v>
      </c>
      <c r="E523" s="1" t="s">
        <v>629</v>
      </c>
      <c r="F523" s="88">
        <v>44597</v>
      </c>
      <c r="G523" s="1" t="s">
        <v>665</v>
      </c>
      <c r="H523" s="1">
        <v>1</v>
      </c>
      <c r="I523" s="1" t="s">
        <v>282</v>
      </c>
      <c r="J523" s="41">
        <v>44597.291666666664</v>
      </c>
      <c r="K523" s="41">
        <v>44597.5</v>
      </c>
      <c r="L523" s="41">
        <v>44597.541666666664</v>
      </c>
      <c r="M523" s="41">
        <v>44597.791666666664</v>
      </c>
      <c r="N523" s="1">
        <v>1</v>
      </c>
      <c r="O523" s="1">
        <v>2</v>
      </c>
      <c r="P523" s="1">
        <v>1</v>
      </c>
      <c r="Q523" s="1">
        <v>0</v>
      </c>
      <c r="R523" s="1">
        <v>0</v>
      </c>
      <c r="T523" s="1">
        <v>1</v>
      </c>
      <c r="U523" s="1" t="s">
        <v>665</v>
      </c>
    </row>
    <row r="524" spans="1:21" x14ac:dyDescent="0.25">
      <c r="A524" s="1">
        <v>32286935</v>
      </c>
      <c r="B524" t="s">
        <v>294</v>
      </c>
      <c r="C524" s="1">
        <v>1</v>
      </c>
      <c r="D524" s="1" t="s">
        <v>461</v>
      </c>
      <c r="E524" s="1" t="s">
        <v>629</v>
      </c>
      <c r="F524" s="88">
        <v>44598</v>
      </c>
      <c r="G524" s="1" t="s">
        <v>666</v>
      </c>
      <c r="H524" s="1" t="s">
        <v>394</v>
      </c>
      <c r="I524" s="1" t="s">
        <v>394</v>
      </c>
      <c r="J524" s="1" t="s">
        <v>394</v>
      </c>
      <c r="K524" s="1" t="s">
        <v>394</v>
      </c>
      <c r="L524" s="1" t="s">
        <v>394</v>
      </c>
      <c r="M524" s="1" t="s">
        <v>394</v>
      </c>
      <c r="N524" s="1">
        <v>1</v>
      </c>
      <c r="O524" s="1">
        <v>0</v>
      </c>
      <c r="P524" s="1">
        <v>0</v>
      </c>
      <c r="Q524" s="1">
        <v>0</v>
      </c>
      <c r="R524" s="1">
        <v>0</v>
      </c>
      <c r="T524" s="1">
        <v>1</v>
      </c>
      <c r="U524" s="1" t="s">
        <v>665</v>
      </c>
    </row>
    <row r="525" spans="1:21" x14ac:dyDescent="0.25">
      <c r="A525" s="1">
        <v>32286935</v>
      </c>
      <c r="B525" t="s">
        <v>294</v>
      </c>
      <c r="C525" s="1">
        <v>1</v>
      </c>
      <c r="D525" s="1" t="s">
        <v>461</v>
      </c>
      <c r="E525" s="1" t="s">
        <v>629</v>
      </c>
      <c r="F525" s="88">
        <v>44599</v>
      </c>
      <c r="G525" s="1" t="s">
        <v>665</v>
      </c>
      <c r="H525" s="1">
        <v>1</v>
      </c>
      <c r="I525" s="1" t="s">
        <v>282</v>
      </c>
      <c r="J525" s="41">
        <v>44599.291666666664</v>
      </c>
      <c r="K525" s="41">
        <v>44599.5</v>
      </c>
      <c r="L525" s="41">
        <v>44599.541666666664</v>
      </c>
      <c r="M525" s="41">
        <v>44599.791666666664</v>
      </c>
      <c r="N525" s="1">
        <v>1</v>
      </c>
      <c r="O525" s="1">
        <v>2</v>
      </c>
      <c r="P525" s="1">
        <v>1</v>
      </c>
      <c r="Q525" s="1">
        <v>0</v>
      </c>
      <c r="R525" s="1">
        <v>0</v>
      </c>
      <c r="T525" s="1">
        <v>1</v>
      </c>
      <c r="U525" s="1" t="s">
        <v>665</v>
      </c>
    </row>
    <row r="526" spans="1:21" x14ac:dyDescent="0.25">
      <c r="A526" s="1">
        <v>32286935</v>
      </c>
      <c r="B526" t="s">
        <v>294</v>
      </c>
      <c r="C526" s="1">
        <v>1</v>
      </c>
      <c r="D526" s="1" t="s">
        <v>461</v>
      </c>
      <c r="E526" s="1" t="s">
        <v>629</v>
      </c>
      <c r="F526" s="88">
        <v>44600</v>
      </c>
      <c r="G526" s="1" t="s">
        <v>665</v>
      </c>
      <c r="H526" s="1">
        <v>1</v>
      </c>
      <c r="I526" s="1" t="s">
        <v>282</v>
      </c>
      <c r="J526" s="41">
        <v>44600.291666666664</v>
      </c>
      <c r="K526" s="41">
        <v>44600.5</v>
      </c>
      <c r="L526" s="41">
        <v>44600.541666666664</v>
      </c>
      <c r="M526" s="41">
        <v>44600.666666666664</v>
      </c>
      <c r="N526" s="1">
        <v>1</v>
      </c>
      <c r="O526" s="1">
        <v>0</v>
      </c>
      <c r="P526" s="1">
        <v>0</v>
      </c>
      <c r="Q526" s="1">
        <v>0</v>
      </c>
      <c r="R526" s="1">
        <v>0</v>
      </c>
      <c r="T526" s="1">
        <v>1</v>
      </c>
      <c r="U526" s="1" t="s">
        <v>665</v>
      </c>
    </row>
    <row r="527" spans="1:21" x14ac:dyDescent="0.25">
      <c r="A527" s="1">
        <v>32286935</v>
      </c>
      <c r="B527" t="s">
        <v>294</v>
      </c>
      <c r="C527" s="1">
        <v>1</v>
      </c>
      <c r="D527" s="1" t="s">
        <v>461</v>
      </c>
      <c r="E527" s="1" t="s">
        <v>629</v>
      </c>
      <c r="F527" s="88">
        <v>44601</v>
      </c>
      <c r="G527" s="1" t="s">
        <v>665</v>
      </c>
      <c r="H527" s="1">
        <v>1</v>
      </c>
      <c r="I527" s="1" t="s">
        <v>282</v>
      </c>
      <c r="J527" s="41">
        <v>44601.291666666664</v>
      </c>
      <c r="K527" s="41">
        <v>44601.5</v>
      </c>
      <c r="L527" s="41">
        <v>44601.541666666664</v>
      </c>
      <c r="M527" s="41">
        <v>44601.666666666664</v>
      </c>
      <c r="N527" s="1">
        <v>1</v>
      </c>
      <c r="O527" s="1">
        <v>0</v>
      </c>
      <c r="P527" s="1">
        <v>0</v>
      </c>
      <c r="Q527" s="1">
        <v>0</v>
      </c>
      <c r="R527" s="1">
        <v>0</v>
      </c>
      <c r="T527" s="1">
        <v>1</v>
      </c>
      <c r="U527" s="1" t="s">
        <v>665</v>
      </c>
    </row>
    <row r="528" spans="1:21" x14ac:dyDescent="0.25">
      <c r="A528" s="1">
        <v>32286935</v>
      </c>
      <c r="B528" t="s">
        <v>294</v>
      </c>
      <c r="C528" s="1">
        <v>1</v>
      </c>
      <c r="D528" s="1" t="s">
        <v>461</v>
      </c>
      <c r="E528" s="1" t="s">
        <v>629</v>
      </c>
      <c r="F528" s="88">
        <v>44602</v>
      </c>
      <c r="G528" s="1" t="s">
        <v>665</v>
      </c>
      <c r="H528" s="1">
        <v>1</v>
      </c>
      <c r="I528" s="1" t="s">
        <v>282</v>
      </c>
      <c r="J528" s="41">
        <v>44602.291666666664</v>
      </c>
      <c r="K528" s="41">
        <v>44602.5</v>
      </c>
      <c r="L528" s="41">
        <v>44602.541666666664</v>
      </c>
      <c r="M528" s="41">
        <v>44602.666666666664</v>
      </c>
      <c r="N528" s="1">
        <v>1</v>
      </c>
      <c r="O528" s="1">
        <v>0</v>
      </c>
      <c r="P528" s="1">
        <v>0</v>
      </c>
      <c r="Q528" s="1">
        <v>0</v>
      </c>
      <c r="R528" s="1">
        <v>0</v>
      </c>
      <c r="T528" s="1">
        <v>1</v>
      </c>
      <c r="U528" s="1" t="s">
        <v>665</v>
      </c>
    </row>
    <row r="529" spans="1:21" x14ac:dyDescent="0.25">
      <c r="A529" s="1">
        <v>32286935</v>
      </c>
      <c r="B529" t="s">
        <v>294</v>
      </c>
      <c r="C529" s="1">
        <v>1</v>
      </c>
      <c r="D529" s="1" t="s">
        <v>461</v>
      </c>
      <c r="E529" s="1" t="s">
        <v>629</v>
      </c>
      <c r="F529" s="88">
        <v>44603</v>
      </c>
      <c r="G529" s="1" t="s">
        <v>665</v>
      </c>
      <c r="H529" s="1">
        <v>1</v>
      </c>
      <c r="I529" s="1" t="s">
        <v>282</v>
      </c>
      <c r="J529" s="41">
        <v>44603.291666666664</v>
      </c>
      <c r="K529" s="41">
        <v>44603.5</v>
      </c>
      <c r="L529" s="41">
        <v>44603.541666666664</v>
      </c>
      <c r="M529" s="41">
        <v>44603.666666666664</v>
      </c>
      <c r="N529" s="1">
        <v>1</v>
      </c>
      <c r="O529" s="1">
        <v>0</v>
      </c>
      <c r="P529" s="1">
        <v>0</v>
      </c>
      <c r="Q529" s="1">
        <v>0</v>
      </c>
      <c r="R529" s="1">
        <v>0</v>
      </c>
      <c r="T529" s="1">
        <v>1</v>
      </c>
      <c r="U529" s="1" t="s">
        <v>665</v>
      </c>
    </row>
    <row r="530" spans="1:21" x14ac:dyDescent="0.25">
      <c r="A530" s="1">
        <v>32286935</v>
      </c>
      <c r="B530" t="s">
        <v>294</v>
      </c>
      <c r="C530" s="1">
        <v>1</v>
      </c>
      <c r="D530" s="1" t="s">
        <v>461</v>
      </c>
      <c r="E530" s="1" t="s">
        <v>629</v>
      </c>
      <c r="F530" s="88">
        <v>44604</v>
      </c>
      <c r="G530" s="1" t="s">
        <v>665</v>
      </c>
      <c r="H530" s="1">
        <v>1</v>
      </c>
      <c r="I530" s="1" t="s">
        <v>282</v>
      </c>
      <c r="J530" s="41">
        <v>44604.291666666664</v>
      </c>
      <c r="K530" s="41">
        <v>44604.5</v>
      </c>
      <c r="L530" s="41">
        <v>44604.541666666664</v>
      </c>
      <c r="M530" s="41">
        <v>44604.666666666664</v>
      </c>
      <c r="N530" s="1">
        <v>1</v>
      </c>
      <c r="O530" s="1">
        <v>0</v>
      </c>
      <c r="P530" s="1">
        <v>0</v>
      </c>
      <c r="Q530" s="1">
        <v>0</v>
      </c>
      <c r="R530" s="1">
        <v>0</v>
      </c>
      <c r="T530" s="1">
        <v>1</v>
      </c>
      <c r="U530" s="1" t="s">
        <v>665</v>
      </c>
    </row>
    <row r="531" spans="1:21" x14ac:dyDescent="0.25">
      <c r="A531" s="1">
        <v>32286935</v>
      </c>
      <c r="B531" t="s">
        <v>294</v>
      </c>
      <c r="C531" s="1">
        <v>1</v>
      </c>
      <c r="D531" s="1" t="s">
        <v>461</v>
      </c>
      <c r="E531" s="1" t="s">
        <v>629</v>
      </c>
      <c r="F531" s="88">
        <v>44605</v>
      </c>
      <c r="G531" s="1" t="s">
        <v>666</v>
      </c>
      <c r="H531" s="1" t="s">
        <v>394</v>
      </c>
      <c r="I531" s="1" t="s">
        <v>394</v>
      </c>
      <c r="J531" s="41" t="s">
        <v>394</v>
      </c>
      <c r="K531" s="41" t="s">
        <v>394</v>
      </c>
      <c r="L531" s="41" t="s">
        <v>394</v>
      </c>
      <c r="M531" s="41" t="s">
        <v>394</v>
      </c>
      <c r="N531" s="1">
        <v>1</v>
      </c>
      <c r="O531" s="1">
        <v>0</v>
      </c>
      <c r="P531" s="1">
        <v>0</v>
      </c>
      <c r="Q531" s="1">
        <v>0</v>
      </c>
      <c r="R531" s="1">
        <v>0</v>
      </c>
      <c r="T531" s="1">
        <v>1</v>
      </c>
      <c r="U531" s="1" t="s">
        <v>665</v>
      </c>
    </row>
    <row r="532" spans="1:21" x14ac:dyDescent="0.25">
      <c r="A532" s="1">
        <v>32286935</v>
      </c>
      <c r="B532" t="s">
        <v>294</v>
      </c>
      <c r="C532" s="1">
        <v>1</v>
      </c>
      <c r="D532" s="1" t="s">
        <v>461</v>
      </c>
      <c r="E532" s="1" t="s">
        <v>629</v>
      </c>
      <c r="F532" s="88">
        <v>44606</v>
      </c>
      <c r="G532" s="1" t="s">
        <v>665</v>
      </c>
      <c r="H532" s="1">
        <v>1</v>
      </c>
      <c r="I532" s="1" t="s">
        <v>282</v>
      </c>
      <c r="J532" s="41">
        <v>44606.291666666664</v>
      </c>
      <c r="K532" s="41">
        <v>44606.5</v>
      </c>
      <c r="L532" s="41">
        <v>44606.541666666664</v>
      </c>
      <c r="M532" s="41">
        <v>44606.666666666664</v>
      </c>
      <c r="N532" s="1">
        <v>1</v>
      </c>
      <c r="O532" s="1">
        <v>0</v>
      </c>
      <c r="P532" s="1">
        <v>0</v>
      </c>
      <c r="Q532" s="1">
        <v>0</v>
      </c>
      <c r="R532" s="1">
        <v>0</v>
      </c>
      <c r="T532" s="1">
        <v>1</v>
      </c>
      <c r="U532" s="1" t="s">
        <v>665</v>
      </c>
    </row>
    <row r="533" spans="1:21" x14ac:dyDescent="0.25">
      <c r="A533" s="1">
        <v>32286935</v>
      </c>
      <c r="B533" t="s">
        <v>294</v>
      </c>
      <c r="C533" s="1">
        <v>1</v>
      </c>
      <c r="D533" s="1" t="s">
        <v>461</v>
      </c>
      <c r="E533" s="1" t="s">
        <v>629</v>
      </c>
      <c r="F533" s="88">
        <v>44607</v>
      </c>
      <c r="G533" s="1" t="s">
        <v>665</v>
      </c>
      <c r="H533" s="1">
        <v>1</v>
      </c>
      <c r="I533" s="1" t="s">
        <v>282</v>
      </c>
      <c r="J533" s="41">
        <v>44607.291666666664</v>
      </c>
      <c r="K533" s="41">
        <v>44607.5</v>
      </c>
      <c r="L533" s="41">
        <v>44607.541666666664</v>
      </c>
      <c r="M533" s="41">
        <v>44607.708333333336</v>
      </c>
      <c r="N533" s="1">
        <v>1</v>
      </c>
      <c r="O533" s="1">
        <v>1</v>
      </c>
      <c r="P533" s="1">
        <v>0</v>
      </c>
      <c r="Q533" s="1">
        <v>0</v>
      </c>
      <c r="R533" s="1">
        <v>0</v>
      </c>
      <c r="T533" s="1">
        <v>1</v>
      </c>
      <c r="U533" s="1" t="s">
        <v>665</v>
      </c>
    </row>
    <row r="534" spans="1:21" x14ac:dyDescent="0.25">
      <c r="A534" s="1">
        <v>32286935</v>
      </c>
      <c r="B534" t="s">
        <v>294</v>
      </c>
      <c r="C534" s="1">
        <v>1</v>
      </c>
      <c r="D534" s="1" t="s">
        <v>461</v>
      </c>
      <c r="E534" s="1" t="s">
        <v>629</v>
      </c>
      <c r="F534" s="88">
        <v>44608</v>
      </c>
      <c r="G534" s="1" t="s">
        <v>665</v>
      </c>
      <c r="H534" s="1">
        <v>1</v>
      </c>
      <c r="I534" s="1" t="s">
        <v>282</v>
      </c>
      <c r="J534" s="41">
        <v>44608.291666666664</v>
      </c>
      <c r="K534" s="41">
        <v>44608.5</v>
      </c>
      <c r="L534" s="41">
        <v>44608.541666666664</v>
      </c>
      <c r="M534" s="41">
        <v>44608.708333333336</v>
      </c>
      <c r="N534" s="1">
        <v>1</v>
      </c>
      <c r="O534" s="1">
        <v>1</v>
      </c>
      <c r="P534" s="1">
        <v>0</v>
      </c>
      <c r="Q534" s="1">
        <v>0</v>
      </c>
      <c r="R534" s="1">
        <v>0</v>
      </c>
      <c r="T534" s="1">
        <v>1</v>
      </c>
      <c r="U534" s="1" t="s">
        <v>665</v>
      </c>
    </row>
    <row r="535" spans="1:21" x14ac:dyDescent="0.25">
      <c r="A535" s="1">
        <v>32286935</v>
      </c>
      <c r="B535" t="s">
        <v>294</v>
      </c>
      <c r="C535" s="1">
        <v>1</v>
      </c>
      <c r="D535" s="1" t="s">
        <v>461</v>
      </c>
      <c r="E535" s="1" t="s">
        <v>629</v>
      </c>
      <c r="F535" s="88">
        <v>44609</v>
      </c>
      <c r="G535" s="1" t="s">
        <v>665</v>
      </c>
      <c r="H535" s="1">
        <v>1</v>
      </c>
      <c r="I535" s="1" t="s">
        <v>282</v>
      </c>
      <c r="J535" s="41">
        <v>44609.291666666664</v>
      </c>
      <c r="K535" s="41">
        <v>44609.5</v>
      </c>
      <c r="L535" s="41">
        <v>44609.541666666664</v>
      </c>
      <c r="M535" s="41">
        <v>44609.75</v>
      </c>
      <c r="N535" s="1">
        <v>1</v>
      </c>
      <c r="O535" s="1">
        <v>2</v>
      </c>
      <c r="P535" s="1">
        <v>0</v>
      </c>
      <c r="Q535" s="1">
        <v>0</v>
      </c>
      <c r="R535" s="1">
        <v>0</v>
      </c>
      <c r="T535" s="1">
        <v>1</v>
      </c>
      <c r="U535" s="1" t="s">
        <v>665</v>
      </c>
    </row>
    <row r="536" spans="1:21" x14ac:dyDescent="0.25">
      <c r="A536" s="1">
        <v>32286935</v>
      </c>
      <c r="B536" t="s">
        <v>294</v>
      </c>
      <c r="C536" s="1">
        <v>1</v>
      </c>
      <c r="D536" s="1" t="s">
        <v>461</v>
      </c>
      <c r="E536" s="1" t="s">
        <v>629</v>
      </c>
      <c r="F536" s="88">
        <v>44610</v>
      </c>
      <c r="G536" s="1" t="s">
        <v>665</v>
      </c>
      <c r="H536" s="1">
        <v>1</v>
      </c>
      <c r="I536" s="1" t="s">
        <v>282</v>
      </c>
      <c r="J536" s="41">
        <v>44610.291666666664</v>
      </c>
      <c r="K536" s="41">
        <v>44610.5</v>
      </c>
      <c r="L536" s="41">
        <v>44610.541666666664</v>
      </c>
      <c r="M536" s="41">
        <v>44610.75</v>
      </c>
      <c r="N536" s="1">
        <v>1</v>
      </c>
      <c r="O536" s="1">
        <v>2</v>
      </c>
      <c r="P536" s="1">
        <v>0</v>
      </c>
      <c r="Q536" s="1">
        <v>0</v>
      </c>
      <c r="R536" s="1">
        <v>0</v>
      </c>
      <c r="T536" s="1">
        <v>1</v>
      </c>
      <c r="U536" s="1" t="s">
        <v>665</v>
      </c>
    </row>
    <row r="537" spans="1:21" x14ac:dyDescent="0.25">
      <c r="A537" s="1">
        <v>32286935</v>
      </c>
      <c r="B537" t="s">
        <v>294</v>
      </c>
      <c r="C537" s="1">
        <v>1</v>
      </c>
      <c r="D537" s="1" t="s">
        <v>461</v>
      </c>
      <c r="E537" s="1" t="s">
        <v>629</v>
      </c>
      <c r="F537" s="88">
        <v>44611</v>
      </c>
      <c r="G537" s="1" t="s">
        <v>665</v>
      </c>
      <c r="H537" s="1">
        <v>1</v>
      </c>
      <c r="I537" s="1" t="s">
        <v>282</v>
      </c>
      <c r="J537" s="41">
        <v>44611.291666666664</v>
      </c>
      <c r="K537" s="41">
        <v>44611.5</v>
      </c>
      <c r="L537" s="41">
        <v>44611.541666666664</v>
      </c>
      <c r="M537" s="41">
        <v>44611.666666666664</v>
      </c>
      <c r="N537" s="1">
        <v>1</v>
      </c>
      <c r="O537" s="1">
        <v>0</v>
      </c>
      <c r="P537" s="1">
        <v>0</v>
      </c>
      <c r="Q537" s="1">
        <v>0</v>
      </c>
      <c r="R537" s="1">
        <v>0</v>
      </c>
      <c r="T537" s="1">
        <v>1</v>
      </c>
      <c r="U537" s="1" t="s">
        <v>665</v>
      </c>
    </row>
    <row r="538" spans="1:21" x14ac:dyDescent="0.25">
      <c r="A538" s="1">
        <v>32286935</v>
      </c>
      <c r="B538" t="s">
        <v>294</v>
      </c>
      <c r="C538" s="1">
        <v>1</v>
      </c>
      <c r="D538" s="1" t="s">
        <v>461</v>
      </c>
      <c r="E538" s="1" t="s">
        <v>629</v>
      </c>
      <c r="F538" s="88">
        <v>44612</v>
      </c>
      <c r="G538" s="1" t="s">
        <v>666</v>
      </c>
      <c r="H538" s="1" t="s">
        <v>394</v>
      </c>
      <c r="I538" s="1" t="s">
        <v>394</v>
      </c>
      <c r="J538" s="41" t="s">
        <v>394</v>
      </c>
      <c r="K538" s="41" t="s">
        <v>394</v>
      </c>
      <c r="L538" s="41" t="s">
        <v>394</v>
      </c>
      <c r="M538" s="41" t="s">
        <v>394</v>
      </c>
      <c r="N538" s="1">
        <v>1</v>
      </c>
      <c r="O538" s="1">
        <v>0</v>
      </c>
      <c r="P538" s="1">
        <v>0</v>
      </c>
      <c r="Q538" s="1">
        <v>0</v>
      </c>
      <c r="R538" s="1">
        <v>0</v>
      </c>
      <c r="T538" s="1">
        <v>1</v>
      </c>
      <c r="U538" s="1" t="s">
        <v>665</v>
      </c>
    </row>
    <row r="539" spans="1:21" x14ac:dyDescent="0.25">
      <c r="A539" s="1">
        <v>32286935</v>
      </c>
      <c r="B539" t="s">
        <v>294</v>
      </c>
      <c r="C539" s="1">
        <v>1</v>
      </c>
      <c r="D539" s="1" t="s">
        <v>461</v>
      </c>
      <c r="E539" s="1" t="s">
        <v>629</v>
      </c>
      <c r="F539" s="88">
        <v>44613</v>
      </c>
      <c r="G539" s="1" t="s">
        <v>665</v>
      </c>
      <c r="H539" s="1">
        <v>1</v>
      </c>
      <c r="I539" s="1" t="s">
        <v>282</v>
      </c>
      <c r="J539" s="41">
        <v>44613.291666666664</v>
      </c>
      <c r="K539" s="41">
        <v>44613.5</v>
      </c>
      <c r="L539" s="41">
        <v>44613.541666666664</v>
      </c>
      <c r="M539" s="41">
        <v>44613.75</v>
      </c>
      <c r="N539" s="1">
        <v>1</v>
      </c>
      <c r="O539" s="1">
        <v>2</v>
      </c>
      <c r="P539" s="1">
        <v>0</v>
      </c>
      <c r="Q539" s="1">
        <v>0</v>
      </c>
      <c r="R539" s="1">
        <v>0</v>
      </c>
      <c r="T539" s="1">
        <v>1</v>
      </c>
      <c r="U539" s="1" t="s">
        <v>665</v>
      </c>
    </row>
    <row r="540" spans="1:21" x14ac:dyDescent="0.25">
      <c r="A540" s="1">
        <v>32286935</v>
      </c>
      <c r="B540" t="s">
        <v>294</v>
      </c>
      <c r="C540" s="1">
        <v>1</v>
      </c>
      <c r="D540" s="1" t="s">
        <v>461</v>
      </c>
      <c r="E540" s="1" t="s">
        <v>629</v>
      </c>
      <c r="F540" s="88">
        <v>44614</v>
      </c>
      <c r="G540" s="1" t="s">
        <v>665</v>
      </c>
      <c r="H540" s="1">
        <v>1</v>
      </c>
      <c r="I540" s="1" t="s">
        <v>282</v>
      </c>
      <c r="J540" s="41">
        <v>44614.291666666664</v>
      </c>
      <c r="K540" s="41">
        <v>44614.5</v>
      </c>
      <c r="L540" s="41">
        <v>44614.541666666664</v>
      </c>
      <c r="M540" s="41">
        <v>44614.75</v>
      </c>
      <c r="N540" s="1">
        <v>1</v>
      </c>
      <c r="O540" s="1">
        <v>2</v>
      </c>
      <c r="P540" s="1">
        <v>0</v>
      </c>
      <c r="Q540" s="1">
        <v>0</v>
      </c>
      <c r="R540" s="1">
        <v>0</v>
      </c>
      <c r="T540" s="1">
        <v>1</v>
      </c>
      <c r="U540" s="1" t="s">
        <v>665</v>
      </c>
    </row>
    <row r="541" spans="1:21" x14ac:dyDescent="0.25">
      <c r="A541" s="1">
        <v>32286935</v>
      </c>
      <c r="B541" t="s">
        <v>294</v>
      </c>
      <c r="C541" s="1">
        <v>1</v>
      </c>
      <c r="D541" s="1" t="s">
        <v>461</v>
      </c>
      <c r="E541" s="1" t="s">
        <v>629</v>
      </c>
      <c r="F541" s="88">
        <v>44615</v>
      </c>
      <c r="G541" s="1" t="s">
        <v>665</v>
      </c>
      <c r="H541" s="1">
        <v>1</v>
      </c>
      <c r="I541" s="1" t="s">
        <v>282</v>
      </c>
      <c r="J541" s="41">
        <v>44615.291666666664</v>
      </c>
      <c r="K541" s="41">
        <v>44615.5</v>
      </c>
      <c r="L541" s="41">
        <v>44615.541666666664</v>
      </c>
      <c r="M541" s="41">
        <v>44615.666666666664</v>
      </c>
      <c r="N541" s="1">
        <v>1</v>
      </c>
      <c r="O541" s="1">
        <v>0</v>
      </c>
      <c r="P541" s="1">
        <v>0</v>
      </c>
      <c r="Q541" s="1">
        <v>0</v>
      </c>
      <c r="R541" s="1">
        <v>0</v>
      </c>
      <c r="T541" s="1">
        <v>1</v>
      </c>
      <c r="U541" s="1" t="s">
        <v>665</v>
      </c>
    </row>
    <row r="542" spans="1:21" x14ac:dyDescent="0.25">
      <c r="A542" s="1">
        <v>44007676</v>
      </c>
      <c r="B542" t="s">
        <v>295</v>
      </c>
      <c r="C542" s="1">
        <v>1</v>
      </c>
      <c r="D542" s="1" t="s">
        <v>461</v>
      </c>
      <c r="E542" s="1" t="s">
        <v>629</v>
      </c>
      <c r="F542" s="88">
        <v>44586</v>
      </c>
      <c r="G542" s="1" t="s">
        <v>665</v>
      </c>
      <c r="H542" s="1">
        <v>1</v>
      </c>
      <c r="I542" s="1" t="s">
        <v>282</v>
      </c>
      <c r="J542" s="41">
        <v>44586.291666666664</v>
      </c>
      <c r="K542" s="41">
        <v>44586.5</v>
      </c>
      <c r="L542" s="41">
        <v>44586.541666666664</v>
      </c>
      <c r="M542" s="41">
        <v>44586.666666666664</v>
      </c>
      <c r="N542" s="1">
        <v>1</v>
      </c>
      <c r="O542" s="1">
        <v>0</v>
      </c>
      <c r="P542" s="1">
        <v>0</v>
      </c>
      <c r="Q542" s="1">
        <v>0</v>
      </c>
      <c r="R542" s="1">
        <v>0</v>
      </c>
      <c r="T542" s="1">
        <v>1</v>
      </c>
      <c r="U542" s="1" t="s">
        <v>665</v>
      </c>
    </row>
    <row r="543" spans="1:21" x14ac:dyDescent="0.25">
      <c r="A543" s="1">
        <v>44007676</v>
      </c>
      <c r="B543" t="s">
        <v>295</v>
      </c>
      <c r="C543" s="1">
        <v>1</v>
      </c>
      <c r="D543" s="1" t="s">
        <v>461</v>
      </c>
      <c r="E543" s="1" t="s">
        <v>629</v>
      </c>
      <c r="F543" s="88">
        <v>44587</v>
      </c>
      <c r="G543" s="1" t="s">
        <v>665</v>
      </c>
      <c r="H543" s="1">
        <v>1</v>
      </c>
      <c r="I543" s="1" t="s">
        <v>282</v>
      </c>
      <c r="J543" s="41">
        <v>44587.291666666664</v>
      </c>
      <c r="K543" s="41">
        <v>44587.5</v>
      </c>
      <c r="L543" s="41">
        <v>44587.541666666664</v>
      </c>
      <c r="M543" s="41">
        <v>44587.666666666664</v>
      </c>
      <c r="N543" s="1">
        <v>1</v>
      </c>
      <c r="O543" s="1">
        <v>0</v>
      </c>
      <c r="P543" s="1">
        <v>0</v>
      </c>
      <c r="Q543" s="1">
        <v>0</v>
      </c>
      <c r="R543" s="1">
        <v>0</v>
      </c>
      <c r="T543" s="1">
        <v>1</v>
      </c>
      <c r="U543" s="1" t="s">
        <v>665</v>
      </c>
    </row>
    <row r="544" spans="1:21" x14ac:dyDescent="0.25">
      <c r="A544" s="1">
        <v>44007676</v>
      </c>
      <c r="B544" t="s">
        <v>295</v>
      </c>
      <c r="C544" s="1">
        <v>1</v>
      </c>
      <c r="D544" s="1" t="s">
        <v>461</v>
      </c>
      <c r="E544" s="1" t="s">
        <v>629</v>
      </c>
      <c r="F544" s="88">
        <v>44588</v>
      </c>
      <c r="G544" s="1" t="s">
        <v>665</v>
      </c>
      <c r="H544" s="1" t="s">
        <v>394</v>
      </c>
      <c r="I544" s="1" t="s">
        <v>394</v>
      </c>
      <c r="J544" s="41" t="s">
        <v>394</v>
      </c>
      <c r="K544" s="41" t="s">
        <v>394</v>
      </c>
      <c r="L544" s="41" t="s">
        <v>394</v>
      </c>
      <c r="M544" s="41" t="s">
        <v>394</v>
      </c>
      <c r="N544" s="1">
        <v>1</v>
      </c>
      <c r="O544" s="1">
        <v>0</v>
      </c>
      <c r="P544" s="1">
        <v>0</v>
      </c>
      <c r="Q544" s="1">
        <v>0</v>
      </c>
      <c r="R544" s="1">
        <v>0</v>
      </c>
      <c r="S544" s="3" t="s">
        <v>743</v>
      </c>
      <c r="T544" s="1">
        <v>1</v>
      </c>
      <c r="U544" s="1" t="s">
        <v>665</v>
      </c>
    </row>
    <row r="545" spans="1:21" x14ac:dyDescent="0.25">
      <c r="A545" s="1">
        <v>44007676</v>
      </c>
      <c r="B545" t="s">
        <v>295</v>
      </c>
      <c r="C545" s="1">
        <v>1</v>
      </c>
      <c r="D545" s="1" t="s">
        <v>461</v>
      </c>
      <c r="E545" s="1" t="s">
        <v>629</v>
      </c>
      <c r="F545" s="88">
        <v>44589</v>
      </c>
      <c r="G545" s="1" t="s">
        <v>665</v>
      </c>
      <c r="H545" s="1">
        <v>1</v>
      </c>
      <c r="I545" s="1" t="s">
        <v>282</v>
      </c>
      <c r="J545" s="41">
        <v>44589.291666666664</v>
      </c>
      <c r="K545" s="41" t="s">
        <v>394</v>
      </c>
      <c r="L545" s="41" t="s">
        <v>394</v>
      </c>
      <c r="M545" s="41">
        <v>44592.666666666664</v>
      </c>
      <c r="N545" s="1">
        <v>0</v>
      </c>
      <c r="O545" s="1">
        <v>0</v>
      </c>
      <c r="P545" s="1">
        <v>0</v>
      </c>
      <c r="Q545" s="1">
        <v>0</v>
      </c>
      <c r="R545" s="1">
        <v>0</v>
      </c>
      <c r="T545" s="1">
        <v>1</v>
      </c>
      <c r="U545" s="1" t="s">
        <v>665</v>
      </c>
    </row>
    <row r="546" spans="1:21" x14ac:dyDescent="0.25">
      <c r="A546" s="1">
        <v>44007676</v>
      </c>
      <c r="B546" t="s">
        <v>295</v>
      </c>
      <c r="C546" s="1">
        <v>1</v>
      </c>
      <c r="D546" s="1" t="s">
        <v>461</v>
      </c>
      <c r="E546" s="1" t="s">
        <v>629</v>
      </c>
      <c r="F546" s="88">
        <v>44590</v>
      </c>
      <c r="G546" s="1" t="s">
        <v>665</v>
      </c>
      <c r="H546" s="1">
        <v>1</v>
      </c>
      <c r="I546" s="1" t="s">
        <v>282</v>
      </c>
      <c r="J546" s="41">
        <v>44590.291666666664</v>
      </c>
      <c r="K546" s="41" t="s">
        <v>394</v>
      </c>
      <c r="L546" s="41" t="s">
        <v>394</v>
      </c>
      <c r="M546" s="41">
        <v>44592.666666666664</v>
      </c>
      <c r="N546" s="1">
        <v>0</v>
      </c>
      <c r="O546" s="1">
        <v>0</v>
      </c>
      <c r="P546" s="1">
        <v>0</v>
      </c>
      <c r="Q546" s="1">
        <v>0</v>
      </c>
      <c r="R546" s="1">
        <v>0</v>
      </c>
      <c r="T546" s="1">
        <v>1</v>
      </c>
      <c r="U546" s="1" t="s">
        <v>665</v>
      </c>
    </row>
    <row r="547" spans="1:21" x14ac:dyDescent="0.25">
      <c r="A547" s="1">
        <v>44007676</v>
      </c>
      <c r="B547" t="s">
        <v>295</v>
      </c>
      <c r="C547" s="1">
        <v>1</v>
      </c>
      <c r="D547" s="1" t="s">
        <v>461</v>
      </c>
      <c r="E547" s="1" t="s">
        <v>629</v>
      </c>
      <c r="F547" s="88">
        <v>44591</v>
      </c>
      <c r="G547" s="1" t="s">
        <v>666</v>
      </c>
      <c r="H547" s="1" t="s">
        <v>394</v>
      </c>
      <c r="I547" s="1" t="s">
        <v>394</v>
      </c>
      <c r="J547" s="41" t="s">
        <v>394</v>
      </c>
      <c r="K547" s="41" t="s">
        <v>394</v>
      </c>
      <c r="L547" s="41" t="s">
        <v>394</v>
      </c>
      <c r="M547" s="41" t="s">
        <v>394</v>
      </c>
      <c r="N547" s="1">
        <v>0.6</v>
      </c>
      <c r="O547" s="1">
        <v>0</v>
      </c>
      <c r="P547" s="1">
        <v>0</v>
      </c>
      <c r="Q547" s="1">
        <v>0</v>
      </c>
      <c r="R547" s="1">
        <v>0</v>
      </c>
      <c r="T547" s="1">
        <v>1</v>
      </c>
      <c r="U547" s="1" t="s">
        <v>665</v>
      </c>
    </row>
    <row r="548" spans="1:21" x14ac:dyDescent="0.25">
      <c r="A548" s="1">
        <v>44007676</v>
      </c>
      <c r="B548" t="s">
        <v>295</v>
      </c>
      <c r="C548" s="1">
        <v>1</v>
      </c>
      <c r="D548" s="1" t="s">
        <v>461</v>
      </c>
      <c r="E548" s="1" t="s">
        <v>629</v>
      </c>
      <c r="F548" s="88">
        <v>44592</v>
      </c>
      <c r="G548" s="1" t="s">
        <v>665</v>
      </c>
      <c r="H548" s="1">
        <v>1</v>
      </c>
      <c r="I548" s="1" t="s">
        <v>282</v>
      </c>
      <c r="J548" s="41">
        <v>44592.291666666664</v>
      </c>
      <c r="K548" s="41">
        <v>44592.5</v>
      </c>
      <c r="L548" s="41">
        <v>44592.541666666664</v>
      </c>
      <c r="M548" s="41">
        <v>44592.666666666664</v>
      </c>
      <c r="N548" s="1">
        <v>1</v>
      </c>
      <c r="O548" s="1">
        <v>0</v>
      </c>
      <c r="P548" s="1">
        <v>0</v>
      </c>
      <c r="Q548" s="1">
        <v>0</v>
      </c>
      <c r="R548" s="1">
        <v>0</v>
      </c>
      <c r="T548" s="1">
        <v>1</v>
      </c>
      <c r="U548" s="1" t="s">
        <v>665</v>
      </c>
    </row>
    <row r="549" spans="1:21" x14ac:dyDescent="0.25">
      <c r="A549" s="1">
        <v>44007676</v>
      </c>
      <c r="B549" t="s">
        <v>295</v>
      </c>
      <c r="C549" s="1">
        <v>1</v>
      </c>
      <c r="D549" s="1" t="s">
        <v>461</v>
      </c>
      <c r="E549" s="1" t="s">
        <v>629</v>
      </c>
      <c r="F549" s="88">
        <v>44593</v>
      </c>
      <c r="G549" s="1" t="s">
        <v>665</v>
      </c>
      <c r="H549" s="1">
        <v>1</v>
      </c>
      <c r="I549" s="1" t="s">
        <v>282</v>
      </c>
      <c r="J549" s="41">
        <v>44593.291666666664</v>
      </c>
      <c r="K549" s="41">
        <v>44593.5</v>
      </c>
      <c r="L549" s="41">
        <v>44593.541666666664</v>
      </c>
      <c r="M549" s="41">
        <v>44593.666666666664</v>
      </c>
      <c r="N549" s="1">
        <v>1</v>
      </c>
      <c r="O549" s="1">
        <v>0</v>
      </c>
      <c r="P549" s="1">
        <v>0</v>
      </c>
      <c r="Q549" s="1">
        <v>0</v>
      </c>
      <c r="R549" s="1">
        <v>0</v>
      </c>
      <c r="T549" s="1">
        <v>1</v>
      </c>
      <c r="U549" s="1" t="s">
        <v>665</v>
      </c>
    </row>
    <row r="550" spans="1:21" x14ac:dyDescent="0.25">
      <c r="A550" s="1">
        <v>44007676</v>
      </c>
      <c r="B550" t="s">
        <v>295</v>
      </c>
      <c r="C550" s="1">
        <v>1</v>
      </c>
      <c r="D550" s="1" t="s">
        <v>461</v>
      </c>
      <c r="E550" s="1" t="s">
        <v>629</v>
      </c>
      <c r="F550" s="88">
        <v>44594</v>
      </c>
      <c r="G550" s="1" t="s">
        <v>665</v>
      </c>
      <c r="H550" s="1">
        <v>1</v>
      </c>
      <c r="I550" s="1" t="s">
        <v>282</v>
      </c>
      <c r="J550" s="41">
        <v>44594.291666666664</v>
      </c>
      <c r="K550" s="41">
        <v>44594.5</v>
      </c>
      <c r="L550" s="41">
        <v>44594.541666666664</v>
      </c>
      <c r="M550" s="41">
        <v>44594.791666666664</v>
      </c>
      <c r="N550" s="1">
        <v>1</v>
      </c>
      <c r="O550" s="1">
        <v>2</v>
      </c>
      <c r="P550" s="1">
        <v>1</v>
      </c>
      <c r="Q550" s="1">
        <v>0</v>
      </c>
      <c r="R550" s="1">
        <v>0</v>
      </c>
      <c r="T550" s="1">
        <v>1</v>
      </c>
      <c r="U550" s="1" t="s">
        <v>665</v>
      </c>
    </row>
    <row r="551" spans="1:21" x14ac:dyDescent="0.25">
      <c r="A551" s="1">
        <v>44007676</v>
      </c>
      <c r="B551" t="s">
        <v>295</v>
      </c>
      <c r="C551" s="1">
        <v>1</v>
      </c>
      <c r="D551" s="1" t="s">
        <v>461</v>
      </c>
      <c r="E551" s="1" t="s">
        <v>629</v>
      </c>
      <c r="F551" s="88">
        <v>44595</v>
      </c>
      <c r="G551" s="1" t="s">
        <v>665</v>
      </c>
      <c r="H551" s="1" t="s">
        <v>394</v>
      </c>
      <c r="I551" s="1" t="s">
        <v>394</v>
      </c>
      <c r="J551" s="41" t="s">
        <v>394</v>
      </c>
      <c r="K551" s="41" t="s">
        <v>394</v>
      </c>
      <c r="L551" s="41" t="s">
        <v>394</v>
      </c>
      <c r="M551" s="41" t="s">
        <v>394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3" t="s">
        <v>739</v>
      </c>
      <c r="T551" s="1">
        <v>1</v>
      </c>
      <c r="U551" s="1" t="s">
        <v>665</v>
      </c>
    </row>
    <row r="552" spans="1:21" x14ac:dyDescent="0.25">
      <c r="A552" s="1">
        <v>44007676</v>
      </c>
      <c r="B552" t="s">
        <v>295</v>
      </c>
      <c r="C552" s="1">
        <v>1</v>
      </c>
      <c r="D552" s="1" t="s">
        <v>461</v>
      </c>
      <c r="E552" s="1" t="s">
        <v>629</v>
      </c>
      <c r="F552" s="88">
        <v>44596</v>
      </c>
      <c r="G552" s="1" t="s">
        <v>665</v>
      </c>
      <c r="H552" s="1">
        <v>1</v>
      </c>
      <c r="I552" s="1" t="s">
        <v>282</v>
      </c>
      <c r="J552" s="41">
        <v>44596.291666666664</v>
      </c>
      <c r="K552" s="41">
        <v>44596.5</v>
      </c>
      <c r="L552" s="41">
        <v>44596.541666666664</v>
      </c>
      <c r="M552" s="41">
        <v>44596.666666666664</v>
      </c>
      <c r="N552" s="1">
        <v>1</v>
      </c>
      <c r="O552" s="1">
        <v>0</v>
      </c>
      <c r="P552" s="1">
        <v>0</v>
      </c>
      <c r="Q552" s="1">
        <v>0</v>
      </c>
      <c r="R552" s="1">
        <v>0</v>
      </c>
      <c r="T552" s="1">
        <v>1</v>
      </c>
      <c r="U552" s="1" t="s">
        <v>665</v>
      </c>
    </row>
    <row r="553" spans="1:21" x14ac:dyDescent="0.25">
      <c r="A553" s="1">
        <v>44007676</v>
      </c>
      <c r="B553" t="s">
        <v>295</v>
      </c>
      <c r="C553" s="1">
        <v>1</v>
      </c>
      <c r="D553" s="1" t="s">
        <v>461</v>
      </c>
      <c r="E553" s="1" t="s">
        <v>629</v>
      </c>
      <c r="F553" s="88">
        <v>44597</v>
      </c>
      <c r="G553" s="1" t="s">
        <v>665</v>
      </c>
      <c r="H553" s="1" t="s">
        <v>394</v>
      </c>
      <c r="I553" s="1" t="s">
        <v>394</v>
      </c>
      <c r="J553" s="41" t="s">
        <v>394</v>
      </c>
      <c r="K553" s="41" t="s">
        <v>394</v>
      </c>
      <c r="L553" s="41" t="s">
        <v>394</v>
      </c>
      <c r="M553" s="41" t="s">
        <v>394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3" t="s">
        <v>739</v>
      </c>
      <c r="T553" s="1">
        <v>1</v>
      </c>
      <c r="U553" s="1" t="s">
        <v>665</v>
      </c>
    </row>
    <row r="554" spans="1:21" x14ac:dyDescent="0.25">
      <c r="A554" s="1">
        <v>44007676</v>
      </c>
      <c r="B554" t="s">
        <v>295</v>
      </c>
      <c r="C554" s="1">
        <v>1</v>
      </c>
      <c r="D554" s="1" t="s">
        <v>461</v>
      </c>
      <c r="E554" s="1" t="s">
        <v>629</v>
      </c>
      <c r="F554" s="88">
        <v>44598</v>
      </c>
      <c r="G554" s="1" t="s">
        <v>665</v>
      </c>
      <c r="H554" s="1">
        <v>2</v>
      </c>
      <c r="I554" s="1" t="s">
        <v>283</v>
      </c>
      <c r="J554" s="41">
        <v>44598.958333333336</v>
      </c>
      <c r="K554" s="41">
        <v>44598</v>
      </c>
      <c r="L554" s="41">
        <v>44598</v>
      </c>
      <c r="M554" s="41">
        <v>44599.291666666664</v>
      </c>
      <c r="N554" s="1">
        <v>1</v>
      </c>
      <c r="O554" s="1">
        <v>0</v>
      </c>
      <c r="P554" s="1">
        <v>0</v>
      </c>
      <c r="Q554" s="1">
        <v>0</v>
      </c>
      <c r="R554" s="1">
        <v>8</v>
      </c>
      <c r="T554" s="1">
        <v>1</v>
      </c>
      <c r="U554" s="1" t="s">
        <v>665</v>
      </c>
    </row>
    <row r="555" spans="1:21" x14ac:dyDescent="0.25">
      <c r="A555" s="1">
        <v>44007676</v>
      </c>
      <c r="B555" t="s">
        <v>295</v>
      </c>
      <c r="C555" s="1">
        <v>1</v>
      </c>
      <c r="D555" s="1" t="s">
        <v>461</v>
      </c>
      <c r="E555" s="1" t="s">
        <v>629</v>
      </c>
      <c r="F555" s="88">
        <v>44599</v>
      </c>
      <c r="G555" s="1" t="s">
        <v>665</v>
      </c>
      <c r="H555" s="1">
        <v>2</v>
      </c>
      <c r="I555" s="1" t="s">
        <v>283</v>
      </c>
      <c r="J555" s="41">
        <v>44599.958333333336</v>
      </c>
      <c r="K555" s="41">
        <v>44599</v>
      </c>
      <c r="L555" s="41">
        <v>44599</v>
      </c>
      <c r="M555" s="41">
        <v>44600.291666666664</v>
      </c>
      <c r="N555" s="1">
        <v>1</v>
      </c>
      <c r="O555" s="1">
        <v>0</v>
      </c>
      <c r="P555" s="1">
        <v>0</v>
      </c>
      <c r="Q555" s="1">
        <v>0</v>
      </c>
      <c r="R555" s="1">
        <v>8</v>
      </c>
      <c r="T555" s="1">
        <v>1</v>
      </c>
      <c r="U555" s="1" t="s">
        <v>665</v>
      </c>
    </row>
    <row r="556" spans="1:21" x14ac:dyDescent="0.25">
      <c r="A556" s="1">
        <v>44007676</v>
      </c>
      <c r="B556" t="s">
        <v>295</v>
      </c>
      <c r="C556" s="1">
        <v>1</v>
      </c>
      <c r="D556" s="1" t="s">
        <v>461</v>
      </c>
      <c r="E556" s="1" t="s">
        <v>629</v>
      </c>
      <c r="F556" s="88">
        <v>44600</v>
      </c>
      <c r="G556" s="1" t="s">
        <v>665</v>
      </c>
      <c r="H556" s="1">
        <v>2</v>
      </c>
      <c r="I556" s="1" t="s">
        <v>283</v>
      </c>
      <c r="J556" s="41">
        <v>44600.958333333336</v>
      </c>
      <c r="K556" s="41">
        <v>44600</v>
      </c>
      <c r="L556" s="41">
        <v>44600</v>
      </c>
      <c r="M556" s="41">
        <v>44601.291666666664</v>
      </c>
      <c r="N556" s="1">
        <v>1</v>
      </c>
      <c r="O556" s="1">
        <v>0</v>
      </c>
      <c r="P556" s="1">
        <v>0</v>
      </c>
      <c r="Q556" s="1">
        <v>0</v>
      </c>
      <c r="R556" s="1">
        <v>8</v>
      </c>
      <c r="T556" s="1">
        <v>1</v>
      </c>
      <c r="U556" s="1" t="s">
        <v>665</v>
      </c>
    </row>
    <row r="557" spans="1:21" x14ac:dyDescent="0.25">
      <c r="A557" s="1">
        <v>44007676</v>
      </c>
      <c r="B557" t="s">
        <v>295</v>
      </c>
      <c r="C557" s="1">
        <v>1</v>
      </c>
      <c r="D557" s="1" t="s">
        <v>461</v>
      </c>
      <c r="E557" s="1" t="s">
        <v>629</v>
      </c>
      <c r="F557" s="88">
        <v>44601</v>
      </c>
      <c r="G557" s="1" t="s">
        <v>665</v>
      </c>
      <c r="H557" s="1">
        <v>2</v>
      </c>
      <c r="I557" s="1" t="s">
        <v>283</v>
      </c>
      <c r="J557" s="41">
        <v>44601.958333333336</v>
      </c>
      <c r="K557" s="41">
        <v>44601</v>
      </c>
      <c r="L557" s="41">
        <v>44601</v>
      </c>
      <c r="M557" s="41">
        <v>44602.291666666664</v>
      </c>
      <c r="N557" s="1">
        <v>1</v>
      </c>
      <c r="O557" s="1">
        <v>0</v>
      </c>
      <c r="P557" s="1">
        <v>0</v>
      </c>
      <c r="Q557" s="1">
        <v>0</v>
      </c>
      <c r="R557" s="1">
        <v>8</v>
      </c>
      <c r="T557" s="1">
        <v>1</v>
      </c>
      <c r="U557" s="1" t="s">
        <v>665</v>
      </c>
    </row>
    <row r="558" spans="1:21" x14ac:dyDescent="0.25">
      <c r="A558" s="1">
        <v>44007676</v>
      </c>
      <c r="B558" t="s">
        <v>295</v>
      </c>
      <c r="C558" s="1">
        <v>1</v>
      </c>
      <c r="D558" s="1" t="s">
        <v>461</v>
      </c>
      <c r="E558" s="1" t="s">
        <v>629</v>
      </c>
      <c r="F558" s="88">
        <v>44602</v>
      </c>
      <c r="G558" s="1" t="s">
        <v>665</v>
      </c>
      <c r="H558" s="1">
        <v>2</v>
      </c>
      <c r="I558" s="1" t="s">
        <v>283</v>
      </c>
      <c r="J558" s="41">
        <v>44602.958333333336</v>
      </c>
      <c r="K558" s="41">
        <v>44602</v>
      </c>
      <c r="L558" s="41">
        <v>44602</v>
      </c>
      <c r="M558" s="41">
        <v>44603.291666666664</v>
      </c>
      <c r="N558" s="1">
        <v>1</v>
      </c>
      <c r="O558" s="1">
        <v>0</v>
      </c>
      <c r="P558" s="1">
        <v>0</v>
      </c>
      <c r="Q558" s="1">
        <v>0</v>
      </c>
      <c r="R558" s="1">
        <v>8</v>
      </c>
      <c r="T558" s="1">
        <v>1</v>
      </c>
      <c r="U558" s="1" t="s">
        <v>665</v>
      </c>
    </row>
    <row r="559" spans="1:21" x14ac:dyDescent="0.25">
      <c r="A559" s="1">
        <v>44007676</v>
      </c>
      <c r="B559" t="s">
        <v>295</v>
      </c>
      <c r="C559" s="1">
        <v>1</v>
      </c>
      <c r="D559" s="1" t="s">
        <v>461</v>
      </c>
      <c r="E559" s="1" t="s">
        <v>629</v>
      </c>
      <c r="F559" s="88">
        <v>44603</v>
      </c>
      <c r="G559" s="1" t="s">
        <v>665</v>
      </c>
      <c r="H559" s="1">
        <v>2</v>
      </c>
      <c r="I559" s="1" t="s">
        <v>283</v>
      </c>
      <c r="J559" s="41">
        <v>44603.958333333336</v>
      </c>
      <c r="K559" s="41">
        <v>44603</v>
      </c>
      <c r="L559" s="41">
        <v>44603</v>
      </c>
      <c r="M559" s="41">
        <v>44604.291666666664</v>
      </c>
      <c r="N559" s="1">
        <v>1</v>
      </c>
      <c r="O559" s="1">
        <v>0</v>
      </c>
      <c r="P559" s="1">
        <v>0</v>
      </c>
      <c r="Q559" s="1">
        <v>0</v>
      </c>
      <c r="R559" s="1">
        <v>8</v>
      </c>
      <c r="T559" s="1">
        <v>1</v>
      </c>
      <c r="U559" s="1" t="s">
        <v>665</v>
      </c>
    </row>
    <row r="560" spans="1:21" x14ac:dyDescent="0.25">
      <c r="A560" s="1">
        <v>44007676</v>
      </c>
      <c r="B560" t="s">
        <v>295</v>
      </c>
      <c r="C560" s="1">
        <v>1</v>
      </c>
      <c r="D560" s="1" t="s">
        <v>461</v>
      </c>
      <c r="E560" s="1" t="s">
        <v>629</v>
      </c>
      <c r="F560" s="88">
        <v>44604</v>
      </c>
      <c r="G560" s="1" t="s">
        <v>666</v>
      </c>
      <c r="H560" s="1" t="s">
        <v>394</v>
      </c>
      <c r="I560" s="1" t="s">
        <v>394</v>
      </c>
      <c r="J560" s="41" t="s">
        <v>394</v>
      </c>
      <c r="K560" s="41" t="s">
        <v>394</v>
      </c>
      <c r="L560" s="41" t="s">
        <v>394</v>
      </c>
      <c r="M560" s="41" t="s">
        <v>394</v>
      </c>
      <c r="N560" s="1">
        <v>1</v>
      </c>
      <c r="O560" s="1">
        <v>0</v>
      </c>
      <c r="P560" s="1">
        <v>0</v>
      </c>
      <c r="Q560" s="1">
        <v>0</v>
      </c>
      <c r="R560" s="1">
        <v>0</v>
      </c>
      <c r="S560" s="3" t="s">
        <v>740</v>
      </c>
      <c r="T560" s="1">
        <v>1</v>
      </c>
      <c r="U560" s="1" t="s">
        <v>665</v>
      </c>
    </row>
    <row r="561" spans="1:21" x14ac:dyDescent="0.25">
      <c r="A561" s="1">
        <v>44007676</v>
      </c>
      <c r="B561" t="s">
        <v>295</v>
      </c>
      <c r="C561" s="1">
        <v>1</v>
      </c>
      <c r="D561" s="1" t="s">
        <v>461</v>
      </c>
      <c r="E561" s="1" t="s">
        <v>629</v>
      </c>
      <c r="F561" s="88">
        <v>44605</v>
      </c>
      <c r="G561" s="1" t="s">
        <v>666</v>
      </c>
      <c r="H561" s="1" t="s">
        <v>394</v>
      </c>
      <c r="I561" s="1" t="s">
        <v>394</v>
      </c>
      <c r="J561" s="41" t="s">
        <v>394</v>
      </c>
      <c r="K561" s="41" t="s">
        <v>394</v>
      </c>
      <c r="L561" s="41" t="s">
        <v>394</v>
      </c>
      <c r="M561" s="41" t="s">
        <v>394</v>
      </c>
      <c r="N561" s="1">
        <v>1</v>
      </c>
      <c r="O561" s="1">
        <v>0</v>
      </c>
      <c r="P561" s="1">
        <v>0</v>
      </c>
      <c r="Q561" s="1">
        <v>0</v>
      </c>
      <c r="R561" s="1">
        <v>0</v>
      </c>
      <c r="S561" s="3" t="s">
        <v>740</v>
      </c>
      <c r="T561" s="1">
        <v>1</v>
      </c>
      <c r="U561" s="1" t="s">
        <v>665</v>
      </c>
    </row>
    <row r="562" spans="1:21" x14ac:dyDescent="0.25">
      <c r="A562" s="1">
        <v>44007676</v>
      </c>
      <c r="B562" t="s">
        <v>295</v>
      </c>
      <c r="C562" s="1">
        <v>1</v>
      </c>
      <c r="D562" s="1" t="s">
        <v>461</v>
      </c>
      <c r="E562" s="1" t="s">
        <v>629</v>
      </c>
      <c r="F562" s="88">
        <v>44606</v>
      </c>
      <c r="G562" s="1" t="s">
        <v>665</v>
      </c>
      <c r="H562" s="1">
        <v>1</v>
      </c>
      <c r="I562" s="1" t="s">
        <v>282</v>
      </c>
      <c r="J562" s="41">
        <v>44606.291666666664</v>
      </c>
      <c r="K562" s="41">
        <v>44606.5</v>
      </c>
      <c r="L562" s="41">
        <v>44606.541666666664</v>
      </c>
      <c r="M562" s="41">
        <v>44606.666666666664</v>
      </c>
      <c r="N562" s="1">
        <v>1</v>
      </c>
      <c r="O562" s="1">
        <v>0</v>
      </c>
      <c r="P562" s="1">
        <v>0</v>
      </c>
      <c r="Q562" s="1">
        <v>0</v>
      </c>
      <c r="R562" s="1">
        <v>0</v>
      </c>
      <c r="T562" s="1">
        <v>1</v>
      </c>
      <c r="U562" s="1" t="s">
        <v>665</v>
      </c>
    </row>
    <row r="563" spans="1:21" x14ac:dyDescent="0.25">
      <c r="A563" s="1">
        <v>44007676</v>
      </c>
      <c r="B563" t="s">
        <v>295</v>
      </c>
      <c r="C563" s="1">
        <v>1</v>
      </c>
      <c r="D563" s="1" t="s">
        <v>461</v>
      </c>
      <c r="E563" s="1" t="s">
        <v>629</v>
      </c>
      <c r="F563" s="88">
        <v>44607</v>
      </c>
      <c r="G563" s="1" t="s">
        <v>665</v>
      </c>
      <c r="H563" s="1">
        <v>1</v>
      </c>
      <c r="I563" s="1" t="s">
        <v>282</v>
      </c>
      <c r="J563" s="41">
        <v>44607.291666666664</v>
      </c>
      <c r="K563" s="41">
        <v>44607.5</v>
      </c>
      <c r="L563" s="41">
        <v>44607.541666666664</v>
      </c>
      <c r="M563" s="41">
        <v>44607.666666666664</v>
      </c>
      <c r="N563" s="1">
        <v>1</v>
      </c>
      <c r="O563" s="1">
        <v>0</v>
      </c>
      <c r="P563" s="1">
        <v>0</v>
      </c>
      <c r="Q563" s="1">
        <v>0</v>
      </c>
      <c r="R563" s="1">
        <v>0</v>
      </c>
      <c r="T563" s="1">
        <v>1</v>
      </c>
      <c r="U563" s="1" t="s">
        <v>665</v>
      </c>
    </row>
    <row r="564" spans="1:21" x14ac:dyDescent="0.25">
      <c r="A564" s="1">
        <v>44007676</v>
      </c>
      <c r="B564" t="s">
        <v>295</v>
      </c>
      <c r="C564" s="1">
        <v>1</v>
      </c>
      <c r="D564" s="1" t="s">
        <v>461</v>
      </c>
      <c r="E564" s="1" t="s">
        <v>629</v>
      </c>
      <c r="F564" s="88">
        <v>44608</v>
      </c>
      <c r="G564" s="1" t="s">
        <v>665</v>
      </c>
      <c r="H564" s="1">
        <v>1</v>
      </c>
      <c r="I564" s="1" t="s">
        <v>282</v>
      </c>
      <c r="J564" s="41">
        <v>44608.291666666664</v>
      </c>
      <c r="K564" s="41">
        <v>44608.5</v>
      </c>
      <c r="L564" s="41">
        <v>44608.541666666664</v>
      </c>
      <c r="M564" s="41">
        <v>44608.666666666664</v>
      </c>
      <c r="N564" s="1">
        <v>1</v>
      </c>
      <c r="O564" s="1">
        <v>0</v>
      </c>
      <c r="P564" s="1">
        <v>0</v>
      </c>
      <c r="Q564" s="1">
        <v>0</v>
      </c>
      <c r="R564" s="1">
        <v>0</v>
      </c>
      <c r="T564" s="1">
        <v>1</v>
      </c>
      <c r="U564" s="1" t="s">
        <v>665</v>
      </c>
    </row>
    <row r="565" spans="1:21" x14ac:dyDescent="0.25">
      <c r="A565" s="1">
        <v>44007676</v>
      </c>
      <c r="B565" t="s">
        <v>295</v>
      </c>
      <c r="C565" s="1">
        <v>1</v>
      </c>
      <c r="D565" s="1" t="s">
        <v>461</v>
      </c>
      <c r="E565" s="1" t="s">
        <v>629</v>
      </c>
      <c r="F565" s="88">
        <v>44609</v>
      </c>
      <c r="G565" s="1" t="s">
        <v>665</v>
      </c>
      <c r="H565" s="1">
        <v>1</v>
      </c>
      <c r="I565" s="1" t="s">
        <v>282</v>
      </c>
      <c r="J565" s="41">
        <v>44609.291666666664</v>
      </c>
      <c r="K565" s="41">
        <v>44609.5</v>
      </c>
      <c r="L565" s="41">
        <v>44609.541666666664</v>
      </c>
      <c r="M565" s="41">
        <v>44609.666666666664</v>
      </c>
      <c r="N565" s="1">
        <v>1</v>
      </c>
      <c r="O565" s="1">
        <v>0</v>
      </c>
      <c r="P565" s="1">
        <v>0</v>
      </c>
      <c r="Q565" s="1">
        <v>0</v>
      </c>
      <c r="R565" s="1">
        <v>0</v>
      </c>
      <c r="T565" s="1">
        <v>1</v>
      </c>
      <c r="U565" s="1" t="s">
        <v>665</v>
      </c>
    </row>
    <row r="566" spans="1:21" x14ac:dyDescent="0.25">
      <c r="A566" s="1">
        <v>44007676</v>
      </c>
      <c r="B566" t="s">
        <v>295</v>
      </c>
      <c r="C566" s="1">
        <v>1</v>
      </c>
      <c r="D566" s="1" t="s">
        <v>461</v>
      </c>
      <c r="E566" s="1" t="s">
        <v>629</v>
      </c>
      <c r="F566" s="88">
        <v>44610</v>
      </c>
      <c r="G566" s="1" t="s">
        <v>665</v>
      </c>
      <c r="H566" s="1">
        <v>1</v>
      </c>
      <c r="I566" s="1" t="s">
        <v>282</v>
      </c>
      <c r="J566" s="41">
        <v>44610.291666666664</v>
      </c>
      <c r="K566" s="41">
        <v>44610.5</v>
      </c>
      <c r="L566" s="41">
        <v>44610.541666666664</v>
      </c>
      <c r="M566" s="41">
        <v>44610.75</v>
      </c>
      <c r="N566" s="1">
        <v>1</v>
      </c>
      <c r="O566" s="1">
        <v>2</v>
      </c>
      <c r="P566" s="1">
        <v>0</v>
      </c>
      <c r="Q566" s="1">
        <v>0</v>
      </c>
      <c r="R566" s="1">
        <v>0</v>
      </c>
      <c r="T566" s="1">
        <v>1</v>
      </c>
      <c r="U566" s="1" t="s">
        <v>665</v>
      </c>
    </row>
    <row r="567" spans="1:21" x14ac:dyDescent="0.25">
      <c r="A567" s="1">
        <v>44007676</v>
      </c>
      <c r="B567" t="s">
        <v>295</v>
      </c>
      <c r="C567" s="1">
        <v>1</v>
      </c>
      <c r="D567" s="1" t="s">
        <v>461</v>
      </c>
      <c r="E567" s="1" t="s">
        <v>629</v>
      </c>
      <c r="F567" s="88">
        <v>44611</v>
      </c>
      <c r="G567" s="1" t="s">
        <v>665</v>
      </c>
      <c r="H567" s="1">
        <v>1</v>
      </c>
      <c r="I567" s="1" t="s">
        <v>282</v>
      </c>
      <c r="J567" s="41">
        <v>44611.291666666664</v>
      </c>
      <c r="K567" s="41">
        <v>44611.5</v>
      </c>
      <c r="L567" s="41">
        <v>44611.541666666664</v>
      </c>
      <c r="M567" s="41">
        <v>44611.666666666664</v>
      </c>
      <c r="N567" s="1">
        <v>1</v>
      </c>
      <c r="O567" s="1">
        <v>0</v>
      </c>
      <c r="P567" s="1">
        <v>0</v>
      </c>
      <c r="Q567" s="1">
        <v>0</v>
      </c>
      <c r="R567" s="1">
        <v>0</v>
      </c>
      <c r="T567" s="1">
        <v>1</v>
      </c>
      <c r="U567" s="1" t="s">
        <v>665</v>
      </c>
    </row>
    <row r="568" spans="1:21" x14ac:dyDescent="0.25">
      <c r="A568" s="1">
        <v>44007676</v>
      </c>
      <c r="B568" t="s">
        <v>295</v>
      </c>
      <c r="C568" s="1">
        <v>1</v>
      </c>
      <c r="D568" s="1" t="s">
        <v>461</v>
      </c>
      <c r="E568" s="1" t="s">
        <v>629</v>
      </c>
      <c r="F568" s="88">
        <v>44612</v>
      </c>
      <c r="G568" s="1" t="s">
        <v>666</v>
      </c>
      <c r="H568" s="1" t="s">
        <v>394</v>
      </c>
      <c r="I568" s="1" t="s">
        <v>394</v>
      </c>
      <c r="J568" s="41" t="s">
        <v>394</v>
      </c>
      <c r="K568" s="41" t="s">
        <v>394</v>
      </c>
      <c r="L568" s="41" t="s">
        <v>394</v>
      </c>
      <c r="M568" s="41" t="s">
        <v>394</v>
      </c>
      <c r="N568" s="1">
        <v>1</v>
      </c>
      <c r="O568" s="1">
        <v>0</v>
      </c>
      <c r="P568" s="1">
        <v>0</v>
      </c>
      <c r="Q568" s="1">
        <v>0</v>
      </c>
      <c r="R568" s="1">
        <v>0</v>
      </c>
      <c r="T568" s="1">
        <v>1</v>
      </c>
      <c r="U568" s="1" t="s">
        <v>665</v>
      </c>
    </row>
    <row r="569" spans="1:21" x14ac:dyDescent="0.25">
      <c r="A569" s="1">
        <v>44007676</v>
      </c>
      <c r="B569" t="s">
        <v>295</v>
      </c>
      <c r="C569" s="1">
        <v>1</v>
      </c>
      <c r="D569" s="1" t="s">
        <v>461</v>
      </c>
      <c r="E569" s="1" t="s">
        <v>629</v>
      </c>
      <c r="F569" s="88">
        <v>44613</v>
      </c>
      <c r="G569" s="1" t="s">
        <v>665</v>
      </c>
      <c r="H569" s="1">
        <v>1</v>
      </c>
      <c r="I569" s="1" t="s">
        <v>282</v>
      </c>
      <c r="J569" s="41">
        <v>44613.291666666664</v>
      </c>
      <c r="K569" s="41">
        <v>44613.5</v>
      </c>
      <c r="L569" s="41">
        <v>44613.541666666664</v>
      </c>
      <c r="M569" s="41">
        <v>44613.666666666664</v>
      </c>
      <c r="N569" s="1">
        <v>1</v>
      </c>
      <c r="O569" s="1">
        <v>0</v>
      </c>
      <c r="P569" s="1">
        <v>0</v>
      </c>
      <c r="Q569" s="1">
        <v>0</v>
      </c>
      <c r="R569" s="1">
        <v>0</v>
      </c>
      <c r="T569" s="1">
        <v>1</v>
      </c>
      <c r="U569" s="1" t="s">
        <v>665</v>
      </c>
    </row>
    <row r="570" spans="1:21" x14ac:dyDescent="0.25">
      <c r="A570" s="1">
        <v>44007676</v>
      </c>
      <c r="B570" t="s">
        <v>295</v>
      </c>
      <c r="C570" s="1">
        <v>1</v>
      </c>
      <c r="D570" s="1" t="s">
        <v>461</v>
      </c>
      <c r="E570" s="1" t="s">
        <v>629</v>
      </c>
      <c r="F570" s="88">
        <v>44614</v>
      </c>
      <c r="G570" s="1" t="s">
        <v>665</v>
      </c>
      <c r="H570" s="1">
        <v>1</v>
      </c>
      <c r="I570" s="1" t="s">
        <v>282</v>
      </c>
      <c r="J570" s="41">
        <v>44614.291666666664</v>
      </c>
      <c r="K570" s="41">
        <v>44614.5</v>
      </c>
      <c r="L570" s="41">
        <v>44614.541666666664</v>
      </c>
      <c r="M570" s="41">
        <v>44614.666666666664</v>
      </c>
      <c r="N570" s="1">
        <v>1</v>
      </c>
      <c r="O570" s="1">
        <v>0</v>
      </c>
      <c r="P570" s="1">
        <v>0</v>
      </c>
      <c r="Q570" s="1">
        <v>0</v>
      </c>
      <c r="R570" s="1">
        <v>0</v>
      </c>
      <c r="T570" s="1">
        <v>1</v>
      </c>
      <c r="U570" s="1" t="s">
        <v>665</v>
      </c>
    </row>
    <row r="571" spans="1:21" x14ac:dyDescent="0.25">
      <c r="A571" s="1">
        <v>44007676</v>
      </c>
      <c r="B571" t="s">
        <v>295</v>
      </c>
      <c r="C571" s="1">
        <v>1</v>
      </c>
      <c r="D571" s="1" t="s">
        <v>461</v>
      </c>
      <c r="E571" s="1" t="s">
        <v>629</v>
      </c>
      <c r="F571" s="88">
        <v>44615</v>
      </c>
      <c r="G571" s="1" t="s">
        <v>665</v>
      </c>
      <c r="H571" s="1">
        <v>1</v>
      </c>
      <c r="I571" s="1" t="s">
        <v>282</v>
      </c>
      <c r="J571" s="41">
        <v>44615.291666666664</v>
      </c>
      <c r="K571" s="41">
        <v>44615.5</v>
      </c>
      <c r="L571" s="41">
        <v>44615.541666666664</v>
      </c>
      <c r="M571" s="41">
        <v>44615.666666666664</v>
      </c>
      <c r="N571" s="1">
        <v>1</v>
      </c>
      <c r="O571" s="1">
        <v>0</v>
      </c>
      <c r="P571" s="1">
        <v>0</v>
      </c>
      <c r="Q571" s="1">
        <v>0</v>
      </c>
      <c r="R571" s="1">
        <v>0</v>
      </c>
      <c r="T571" s="1">
        <v>1</v>
      </c>
      <c r="U571" s="1" t="s">
        <v>665</v>
      </c>
    </row>
    <row r="572" spans="1:21" x14ac:dyDescent="0.25">
      <c r="A572" s="1">
        <v>77159982</v>
      </c>
      <c r="B572" t="s">
        <v>296</v>
      </c>
      <c r="C572" s="1">
        <v>1</v>
      </c>
      <c r="D572" s="1" t="s">
        <v>461</v>
      </c>
      <c r="E572" s="1" t="s">
        <v>629</v>
      </c>
      <c r="F572" s="88">
        <v>44586</v>
      </c>
      <c r="G572" s="1" t="s">
        <v>665</v>
      </c>
      <c r="H572" s="1">
        <v>1</v>
      </c>
      <c r="I572" s="1" t="s">
        <v>282</v>
      </c>
      <c r="J572" s="41">
        <v>44586.291666666664</v>
      </c>
      <c r="K572" s="41">
        <v>44586.5</v>
      </c>
      <c r="L572" s="41">
        <v>44586.541666666664</v>
      </c>
      <c r="M572" s="41">
        <v>44586.791666666664</v>
      </c>
      <c r="N572" s="1">
        <v>1</v>
      </c>
      <c r="O572" s="1">
        <v>2</v>
      </c>
      <c r="P572" s="1">
        <v>1</v>
      </c>
      <c r="Q572" s="1">
        <v>0</v>
      </c>
      <c r="R572" s="1">
        <v>0</v>
      </c>
      <c r="T572" s="1">
        <v>1</v>
      </c>
      <c r="U572" s="1" t="s">
        <v>665</v>
      </c>
    </row>
    <row r="573" spans="1:21" x14ac:dyDescent="0.25">
      <c r="A573" s="1">
        <v>77159982</v>
      </c>
      <c r="B573" t="s">
        <v>296</v>
      </c>
      <c r="C573" s="1">
        <v>1</v>
      </c>
      <c r="D573" s="1" t="s">
        <v>461</v>
      </c>
      <c r="E573" s="1" t="s">
        <v>629</v>
      </c>
      <c r="F573" s="88">
        <v>44587</v>
      </c>
      <c r="G573" s="1" t="s">
        <v>665</v>
      </c>
      <c r="H573" s="1">
        <v>1</v>
      </c>
      <c r="I573" s="1" t="s">
        <v>282</v>
      </c>
      <c r="J573" s="41">
        <v>44587.291666666664</v>
      </c>
      <c r="K573" s="41">
        <v>44587.5</v>
      </c>
      <c r="L573" s="41">
        <v>44587.541666666664</v>
      </c>
      <c r="M573" s="41">
        <v>44587.791666666664</v>
      </c>
      <c r="N573" s="1">
        <v>1</v>
      </c>
      <c r="O573" s="1">
        <v>2</v>
      </c>
      <c r="P573" s="1">
        <v>1</v>
      </c>
      <c r="Q573" s="1">
        <v>0</v>
      </c>
      <c r="R573" s="1">
        <v>0</v>
      </c>
      <c r="T573" s="1">
        <v>1</v>
      </c>
      <c r="U573" s="1" t="s">
        <v>665</v>
      </c>
    </row>
    <row r="574" spans="1:21" x14ac:dyDescent="0.25">
      <c r="A574" s="1">
        <v>77159982</v>
      </c>
      <c r="B574" t="s">
        <v>296</v>
      </c>
      <c r="C574" s="1">
        <v>1</v>
      </c>
      <c r="D574" s="1" t="s">
        <v>461</v>
      </c>
      <c r="E574" s="1" t="s">
        <v>629</v>
      </c>
      <c r="F574" s="88">
        <v>44588</v>
      </c>
      <c r="G574" s="1" t="s">
        <v>665</v>
      </c>
      <c r="H574" s="1">
        <v>1</v>
      </c>
      <c r="I574" s="1" t="s">
        <v>282</v>
      </c>
      <c r="J574" s="41">
        <v>44588.291666666664</v>
      </c>
      <c r="K574" s="41">
        <v>44588.5</v>
      </c>
      <c r="L574" s="41">
        <v>44588.541666666664</v>
      </c>
      <c r="M574" s="41">
        <v>44588.791666666664</v>
      </c>
      <c r="N574" s="1">
        <v>1</v>
      </c>
      <c r="O574" s="1">
        <v>2</v>
      </c>
      <c r="P574" s="1">
        <v>1</v>
      </c>
      <c r="Q574" s="1">
        <v>0</v>
      </c>
      <c r="R574" s="1">
        <v>0</v>
      </c>
      <c r="T574" s="1">
        <v>1</v>
      </c>
      <c r="U574" s="1" t="s">
        <v>665</v>
      </c>
    </row>
    <row r="575" spans="1:21" x14ac:dyDescent="0.25">
      <c r="A575" s="1">
        <v>77159982</v>
      </c>
      <c r="B575" t="s">
        <v>296</v>
      </c>
      <c r="C575" s="1">
        <v>1</v>
      </c>
      <c r="D575" s="1" t="s">
        <v>461</v>
      </c>
      <c r="E575" s="1" t="s">
        <v>629</v>
      </c>
      <c r="F575" s="88">
        <v>44589</v>
      </c>
      <c r="G575" s="1" t="s">
        <v>665</v>
      </c>
      <c r="H575" s="1">
        <v>1</v>
      </c>
      <c r="I575" s="1" t="s">
        <v>282</v>
      </c>
      <c r="J575" s="41">
        <v>44589.291666666664</v>
      </c>
      <c r="K575" s="41">
        <v>44589.5</v>
      </c>
      <c r="L575" s="41">
        <v>44589.541666666664</v>
      </c>
      <c r="M575" s="41">
        <v>44589.8125</v>
      </c>
      <c r="N575" s="1">
        <v>1</v>
      </c>
      <c r="O575" s="1">
        <v>2</v>
      </c>
      <c r="P575" s="1">
        <v>1.5</v>
      </c>
      <c r="Q575" s="1">
        <v>0</v>
      </c>
      <c r="R575" s="1">
        <v>0</v>
      </c>
      <c r="T575" s="1">
        <v>1</v>
      </c>
      <c r="U575" s="1" t="s">
        <v>665</v>
      </c>
    </row>
    <row r="576" spans="1:21" x14ac:dyDescent="0.25">
      <c r="A576" s="1">
        <v>77159982</v>
      </c>
      <c r="B576" t="s">
        <v>296</v>
      </c>
      <c r="C576" s="1">
        <v>1</v>
      </c>
      <c r="D576" s="1" t="s">
        <v>461</v>
      </c>
      <c r="E576" s="1" t="s">
        <v>629</v>
      </c>
      <c r="F576" s="88">
        <v>44590</v>
      </c>
      <c r="G576" s="1" t="s">
        <v>665</v>
      </c>
      <c r="H576" s="1">
        <v>1</v>
      </c>
      <c r="I576" s="1" t="s">
        <v>282</v>
      </c>
      <c r="J576" s="41">
        <v>44590.291666666664</v>
      </c>
      <c r="K576" s="41">
        <v>44590.5</v>
      </c>
      <c r="L576" s="41">
        <v>44590.541666666664</v>
      </c>
      <c r="M576" s="41">
        <v>44590.791666666664</v>
      </c>
      <c r="N576" s="1">
        <v>1</v>
      </c>
      <c r="O576" s="1">
        <v>2</v>
      </c>
      <c r="P576" s="1">
        <v>1</v>
      </c>
      <c r="Q576" s="1">
        <v>0</v>
      </c>
      <c r="R576" s="1">
        <v>0</v>
      </c>
      <c r="T576" s="1">
        <v>1</v>
      </c>
      <c r="U576" s="1" t="s">
        <v>665</v>
      </c>
    </row>
    <row r="577" spans="1:21" x14ac:dyDescent="0.25">
      <c r="A577" s="1">
        <v>77159982</v>
      </c>
      <c r="B577" t="s">
        <v>296</v>
      </c>
      <c r="C577" s="1">
        <v>1</v>
      </c>
      <c r="D577" s="1" t="s">
        <v>461</v>
      </c>
      <c r="E577" s="1" t="s">
        <v>629</v>
      </c>
      <c r="F577" s="88">
        <v>44591</v>
      </c>
      <c r="G577" s="1" t="s">
        <v>666</v>
      </c>
      <c r="H577" s="1" t="s">
        <v>394</v>
      </c>
      <c r="I577" s="1" t="s">
        <v>394</v>
      </c>
      <c r="J577" s="41" t="s">
        <v>394</v>
      </c>
      <c r="K577" s="41" t="s">
        <v>394</v>
      </c>
      <c r="L577" s="41" t="s">
        <v>394</v>
      </c>
      <c r="M577" s="41" t="s">
        <v>394</v>
      </c>
      <c r="N577" s="1">
        <v>1</v>
      </c>
      <c r="O577" s="1">
        <v>0</v>
      </c>
      <c r="P577" s="1">
        <v>0</v>
      </c>
      <c r="Q577" s="1">
        <v>0</v>
      </c>
      <c r="R577" s="1">
        <v>0</v>
      </c>
      <c r="T577" s="1">
        <v>1</v>
      </c>
      <c r="U577" s="1" t="s">
        <v>665</v>
      </c>
    </row>
    <row r="578" spans="1:21" x14ac:dyDescent="0.25">
      <c r="A578" s="1">
        <v>77159982</v>
      </c>
      <c r="B578" t="s">
        <v>296</v>
      </c>
      <c r="C578" s="1">
        <v>1</v>
      </c>
      <c r="D578" s="1" t="s">
        <v>461</v>
      </c>
      <c r="E578" s="1" t="s">
        <v>629</v>
      </c>
      <c r="F578" s="88">
        <v>44592</v>
      </c>
      <c r="G578" s="1" t="s">
        <v>665</v>
      </c>
      <c r="H578" s="1">
        <v>1</v>
      </c>
      <c r="I578" s="1" t="s">
        <v>282</v>
      </c>
      <c r="J578" s="41">
        <v>44592.291666666664</v>
      </c>
      <c r="K578" s="41">
        <v>44592.5</v>
      </c>
      <c r="L578" s="41">
        <v>44592.541666666664</v>
      </c>
      <c r="M578" s="41">
        <v>44592.791666666664</v>
      </c>
      <c r="N578" s="1">
        <v>1</v>
      </c>
      <c r="O578" s="1">
        <v>2</v>
      </c>
      <c r="P578" s="1">
        <v>1</v>
      </c>
      <c r="Q578" s="1">
        <v>0</v>
      </c>
      <c r="R578" s="1">
        <v>0</v>
      </c>
      <c r="T578" s="1">
        <v>1</v>
      </c>
      <c r="U578" s="1" t="s">
        <v>665</v>
      </c>
    </row>
    <row r="579" spans="1:21" x14ac:dyDescent="0.25">
      <c r="A579" s="1">
        <v>77159982</v>
      </c>
      <c r="B579" t="s">
        <v>296</v>
      </c>
      <c r="C579" s="1">
        <v>1</v>
      </c>
      <c r="D579" s="1" t="s">
        <v>461</v>
      </c>
      <c r="E579" s="1" t="s">
        <v>629</v>
      </c>
      <c r="F579" s="88">
        <v>44593</v>
      </c>
      <c r="G579" s="1" t="s">
        <v>665</v>
      </c>
      <c r="H579" s="1">
        <v>1</v>
      </c>
      <c r="I579" s="1" t="s">
        <v>282</v>
      </c>
      <c r="J579" s="41">
        <v>44593.291666666664</v>
      </c>
      <c r="K579" s="41">
        <v>44593.5</v>
      </c>
      <c r="L579" s="41">
        <v>44593.541666666664</v>
      </c>
      <c r="M579" s="41">
        <v>44593.791666666664</v>
      </c>
      <c r="N579" s="1">
        <v>1</v>
      </c>
      <c r="O579" s="1">
        <v>2</v>
      </c>
      <c r="P579" s="1">
        <v>1</v>
      </c>
      <c r="Q579" s="1">
        <v>0</v>
      </c>
      <c r="R579" s="1">
        <v>0</v>
      </c>
      <c r="T579" s="1">
        <v>1</v>
      </c>
      <c r="U579" s="1" t="s">
        <v>665</v>
      </c>
    </row>
    <row r="580" spans="1:21" x14ac:dyDescent="0.25">
      <c r="A580" s="1">
        <v>77159982</v>
      </c>
      <c r="B580" t="s">
        <v>296</v>
      </c>
      <c r="C580" s="1">
        <v>1</v>
      </c>
      <c r="D580" s="1" t="s">
        <v>461</v>
      </c>
      <c r="E580" s="1" t="s">
        <v>629</v>
      </c>
      <c r="F580" s="88">
        <v>44594</v>
      </c>
      <c r="G580" s="1" t="s">
        <v>665</v>
      </c>
      <c r="H580" s="1">
        <v>1</v>
      </c>
      <c r="I580" s="1" t="s">
        <v>282</v>
      </c>
      <c r="J580" s="41">
        <v>44594.291666666664</v>
      </c>
      <c r="K580" s="41">
        <v>44594.5</v>
      </c>
      <c r="L580" s="41">
        <v>44594.541666666664</v>
      </c>
      <c r="M580" s="41">
        <v>44594.791666666664</v>
      </c>
      <c r="N580" s="1">
        <v>1</v>
      </c>
      <c r="O580" s="1">
        <v>2</v>
      </c>
      <c r="P580" s="1">
        <v>1</v>
      </c>
      <c r="Q580" s="1">
        <v>0</v>
      </c>
      <c r="R580" s="1">
        <v>0</v>
      </c>
      <c r="T580" s="1">
        <v>1</v>
      </c>
      <c r="U580" s="1" t="s">
        <v>665</v>
      </c>
    </row>
    <row r="581" spans="1:21" x14ac:dyDescent="0.25">
      <c r="A581" s="1">
        <v>77159982</v>
      </c>
      <c r="B581" t="s">
        <v>296</v>
      </c>
      <c r="C581" s="1">
        <v>1</v>
      </c>
      <c r="D581" s="1" t="s">
        <v>461</v>
      </c>
      <c r="E581" s="1" t="s">
        <v>629</v>
      </c>
      <c r="F581" s="88">
        <v>44595</v>
      </c>
      <c r="G581" s="1" t="s">
        <v>665</v>
      </c>
      <c r="H581" s="1">
        <v>1</v>
      </c>
      <c r="I581" s="1" t="s">
        <v>282</v>
      </c>
      <c r="J581" s="41">
        <v>44595.291666666664</v>
      </c>
      <c r="K581" s="41">
        <v>44595.5</v>
      </c>
      <c r="L581" s="41">
        <v>44595.541666666664</v>
      </c>
      <c r="M581" s="41">
        <v>44595.791666666664</v>
      </c>
      <c r="N581" s="1">
        <v>1</v>
      </c>
      <c r="O581" s="1">
        <v>2</v>
      </c>
      <c r="P581" s="1">
        <v>1</v>
      </c>
      <c r="Q581" s="1">
        <v>0</v>
      </c>
      <c r="R581" s="1">
        <v>0</v>
      </c>
      <c r="T581" s="1">
        <v>1</v>
      </c>
      <c r="U581" s="1" t="s">
        <v>665</v>
      </c>
    </row>
    <row r="582" spans="1:21" x14ac:dyDescent="0.25">
      <c r="A582" s="1">
        <v>77159982</v>
      </c>
      <c r="B582" t="s">
        <v>296</v>
      </c>
      <c r="C582" s="1">
        <v>1</v>
      </c>
      <c r="D582" s="1" t="s">
        <v>461</v>
      </c>
      <c r="E582" s="1" t="s">
        <v>629</v>
      </c>
      <c r="F582" s="88">
        <v>44596</v>
      </c>
      <c r="G582" s="1" t="s">
        <v>665</v>
      </c>
      <c r="H582" s="1">
        <v>1</v>
      </c>
      <c r="I582" s="1" t="s">
        <v>282</v>
      </c>
      <c r="J582" s="41">
        <v>44596.291666666664</v>
      </c>
      <c r="K582" s="41">
        <v>44596.5</v>
      </c>
      <c r="L582" s="41">
        <v>44596.541666666664</v>
      </c>
      <c r="M582" s="41">
        <v>44596.791666666664</v>
      </c>
      <c r="N582" s="1">
        <v>1</v>
      </c>
      <c r="O582" s="1">
        <v>2</v>
      </c>
      <c r="P582" s="1">
        <v>1</v>
      </c>
      <c r="Q582" s="1">
        <v>0</v>
      </c>
      <c r="R582" s="1">
        <v>0</v>
      </c>
      <c r="T582" s="1">
        <v>1</v>
      </c>
      <c r="U582" s="1" t="s">
        <v>665</v>
      </c>
    </row>
    <row r="583" spans="1:21" x14ac:dyDescent="0.25">
      <c r="A583" s="1">
        <v>77159982</v>
      </c>
      <c r="B583" t="s">
        <v>296</v>
      </c>
      <c r="C583" s="1">
        <v>1</v>
      </c>
      <c r="D583" s="1" t="s">
        <v>461</v>
      </c>
      <c r="E583" s="1" t="s">
        <v>629</v>
      </c>
      <c r="F583" s="88">
        <v>44597</v>
      </c>
      <c r="G583" s="1" t="s">
        <v>665</v>
      </c>
      <c r="H583" s="1">
        <v>1</v>
      </c>
      <c r="I583" s="1" t="s">
        <v>282</v>
      </c>
      <c r="J583" s="41">
        <v>44597.291666666664</v>
      </c>
      <c r="K583" s="41">
        <v>44597.5</v>
      </c>
      <c r="L583" s="41">
        <v>44597.541666666664</v>
      </c>
      <c r="M583" s="41">
        <v>44597.791666666664</v>
      </c>
      <c r="N583" s="1">
        <v>1</v>
      </c>
      <c r="O583" s="1">
        <v>2</v>
      </c>
      <c r="P583" s="1">
        <v>1</v>
      </c>
      <c r="Q583" s="1">
        <v>0</v>
      </c>
      <c r="R583" s="1">
        <v>0</v>
      </c>
      <c r="T583" s="1">
        <v>1</v>
      </c>
      <c r="U583" s="1" t="s">
        <v>665</v>
      </c>
    </row>
    <row r="584" spans="1:21" x14ac:dyDescent="0.25">
      <c r="A584" s="1">
        <v>77159982</v>
      </c>
      <c r="B584" t="s">
        <v>296</v>
      </c>
      <c r="C584" s="1">
        <v>1</v>
      </c>
      <c r="D584" s="1" t="s">
        <v>461</v>
      </c>
      <c r="E584" s="1" t="s">
        <v>629</v>
      </c>
      <c r="F584" s="88">
        <v>44598</v>
      </c>
      <c r="G584" s="1" t="s">
        <v>666</v>
      </c>
      <c r="H584" s="1" t="s">
        <v>394</v>
      </c>
      <c r="I584" s="1" t="s">
        <v>394</v>
      </c>
      <c r="J584" s="41" t="s">
        <v>394</v>
      </c>
      <c r="K584" s="41" t="s">
        <v>394</v>
      </c>
      <c r="L584" s="41" t="s">
        <v>394</v>
      </c>
      <c r="M584" s="41" t="s">
        <v>394</v>
      </c>
      <c r="N584" s="1">
        <v>1</v>
      </c>
      <c r="O584" s="1">
        <v>0</v>
      </c>
      <c r="P584" s="1">
        <v>0</v>
      </c>
      <c r="Q584" s="1">
        <v>0</v>
      </c>
      <c r="R584" s="1">
        <v>0</v>
      </c>
      <c r="T584" s="1">
        <v>1</v>
      </c>
      <c r="U584" s="1" t="s">
        <v>665</v>
      </c>
    </row>
    <row r="585" spans="1:21" x14ac:dyDescent="0.25">
      <c r="A585" s="1">
        <v>77159982</v>
      </c>
      <c r="B585" t="s">
        <v>296</v>
      </c>
      <c r="C585" s="1">
        <v>1</v>
      </c>
      <c r="D585" s="1" t="s">
        <v>461</v>
      </c>
      <c r="E585" s="1" t="s">
        <v>629</v>
      </c>
      <c r="F585" s="88">
        <v>44599</v>
      </c>
      <c r="G585" s="1" t="s">
        <v>665</v>
      </c>
      <c r="H585" s="1" t="s">
        <v>394</v>
      </c>
      <c r="I585" s="1" t="s">
        <v>394</v>
      </c>
      <c r="J585" s="41" t="s">
        <v>394</v>
      </c>
      <c r="K585" s="41" t="s">
        <v>394</v>
      </c>
      <c r="L585" s="41" t="s">
        <v>394</v>
      </c>
      <c r="M585" s="41" t="s">
        <v>394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3" t="s">
        <v>740</v>
      </c>
      <c r="T585" s="1">
        <v>1</v>
      </c>
      <c r="U585" s="1" t="s">
        <v>665</v>
      </c>
    </row>
    <row r="586" spans="1:21" x14ac:dyDescent="0.25">
      <c r="A586" s="1">
        <v>77159982</v>
      </c>
      <c r="B586" t="s">
        <v>296</v>
      </c>
      <c r="C586" s="1">
        <v>1</v>
      </c>
      <c r="D586" s="1" t="s">
        <v>461</v>
      </c>
      <c r="E586" s="1" t="s">
        <v>629</v>
      </c>
      <c r="F586" s="88">
        <v>44600</v>
      </c>
      <c r="G586" s="1" t="s">
        <v>665</v>
      </c>
      <c r="H586" s="1">
        <v>1</v>
      </c>
      <c r="I586" s="1" t="s">
        <v>282</v>
      </c>
      <c r="J586" s="41">
        <v>44600.291666666664</v>
      </c>
      <c r="K586" s="41">
        <v>44600.5</v>
      </c>
      <c r="L586" s="41">
        <v>44600.541666666664</v>
      </c>
      <c r="M586" s="41">
        <v>44600.666666666664</v>
      </c>
      <c r="N586" s="1">
        <v>1</v>
      </c>
      <c r="O586" s="1">
        <v>0</v>
      </c>
      <c r="P586" s="1">
        <v>0</v>
      </c>
      <c r="Q586" s="1">
        <v>0</v>
      </c>
      <c r="R586" s="1">
        <v>0</v>
      </c>
      <c r="T586" s="1">
        <v>1</v>
      </c>
      <c r="U586" s="1" t="s">
        <v>665</v>
      </c>
    </row>
    <row r="587" spans="1:21" x14ac:dyDescent="0.25">
      <c r="A587" s="1">
        <v>77159982</v>
      </c>
      <c r="B587" t="s">
        <v>296</v>
      </c>
      <c r="C587" s="1">
        <v>1</v>
      </c>
      <c r="D587" s="1" t="s">
        <v>461</v>
      </c>
      <c r="E587" s="1" t="s">
        <v>629</v>
      </c>
      <c r="F587" s="88">
        <v>44601</v>
      </c>
      <c r="G587" s="1" t="s">
        <v>665</v>
      </c>
      <c r="H587" s="1">
        <v>1</v>
      </c>
      <c r="I587" s="1" t="s">
        <v>282</v>
      </c>
      <c r="J587" s="41">
        <v>44601.291666666664</v>
      </c>
      <c r="K587" s="41">
        <v>44601.5</v>
      </c>
      <c r="L587" s="41">
        <v>44601.541666666664</v>
      </c>
      <c r="M587" s="41">
        <v>44601.791666666664</v>
      </c>
      <c r="N587" s="1">
        <v>1</v>
      </c>
      <c r="O587" s="1">
        <v>2</v>
      </c>
      <c r="P587" s="1">
        <v>1</v>
      </c>
      <c r="Q587" s="1">
        <v>0</v>
      </c>
      <c r="R587" s="1">
        <v>0</v>
      </c>
      <c r="T587" s="1">
        <v>1</v>
      </c>
      <c r="U587" s="1" t="s">
        <v>665</v>
      </c>
    </row>
    <row r="588" spans="1:21" x14ac:dyDescent="0.25">
      <c r="A588" s="1">
        <v>77159982</v>
      </c>
      <c r="B588" t="s">
        <v>296</v>
      </c>
      <c r="C588" s="1">
        <v>1</v>
      </c>
      <c r="D588" s="1" t="s">
        <v>461</v>
      </c>
      <c r="E588" s="1" t="s">
        <v>629</v>
      </c>
      <c r="F588" s="88">
        <v>44602</v>
      </c>
      <c r="G588" s="1" t="s">
        <v>665</v>
      </c>
      <c r="H588" s="1">
        <v>1</v>
      </c>
      <c r="I588" s="1" t="s">
        <v>282</v>
      </c>
      <c r="J588" s="41">
        <v>44602.291666666664</v>
      </c>
      <c r="K588" s="41">
        <v>44602.5</v>
      </c>
      <c r="L588" s="41">
        <v>44602.541666666664</v>
      </c>
      <c r="M588" s="41">
        <v>44602.791666666664</v>
      </c>
      <c r="N588" s="1">
        <v>1</v>
      </c>
      <c r="O588" s="1">
        <v>2</v>
      </c>
      <c r="P588" s="1">
        <v>1</v>
      </c>
      <c r="Q588" s="1">
        <v>0</v>
      </c>
      <c r="R588" s="1">
        <v>0</v>
      </c>
      <c r="T588" s="1">
        <v>1</v>
      </c>
      <c r="U588" s="1" t="s">
        <v>665</v>
      </c>
    </row>
    <row r="589" spans="1:21" x14ac:dyDescent="0.25">
      <c r="A589" s="1">
        <v>77159982</v>
      </c>
      <c r="B589" t="s">
        <v>296</v>
      </c>
      <c r="C589" s="1">
        <v>1</v>
      </c>
      <c r="D589" s="1" t="s">
        <v>461</v>
      </c>
      <c r="E589" s="1" t="s">
        <v>629</v>
      </c>
      <c r="F589" s="88">
        <v>44603</v>
      </c>
      <c r="G589" s="1" t="s">
        <v>665</v>
      </c>
      <c r="H589" s="1">
        <v>1</v>
      </c>
      <c r="I589" s="1" t="s">
        <v>282</v>
      </c>
      <c r="J589" s="41">
        <v>44603.291666666664</v>
      </c>
      <c r="K589" s="41">
        <v>44603.5</v>
      </c>
      <c r="L589" s="41">
        <v>44603.541666666664</v>
      </c>
      <c r="M589" s="41">
        <v>44603.791666666664</v>
      </c>
      <c r="N589" s="1">
        <v>1</v>
      </c>
      <c r="O589" s="1">
        <v>2</v>
      </c>
      <c r="P589" s="1">
        <v>1</v>
      </c>
      <c r="Q589" s="1">
        <v>0</v>
      </c>
      <c r="R589" s="1">
        <v>0</v>
      </c>
      <c r="T589" s="1">
        <v>1</v>
      </c>
      <c r="U589" s="1" t="s">
        <v>665</v>
      </c>
    </row>
    <row r="590" spans="1:21" x14ac:dyDescent="0.25">
      <c r="A590" s="1">
        <v>77159982</v>
      </c>
      <c r="B590" t="s">
        <v>296</v>
      </c>
      <c r="C590" s="1">
        <v>1</v>
      </c>
      <c r="D590" s="1" t="s">
        <v>461</v>
      </c>
      <c r="E590" s="1" t="s">
        <v>629</v>
      </c>
      <c r="F590" s="88">
        <v>44604</v>
      </c>
      <c r="G590" s="1" t="s">
        <v>665</v>
      </c>
      <c r="H590" s="1">
        <v>1</v>
      </c>
      <c r="I590" s="1" t="s">
        <v>282</v>
      </c>
      <c r="J590" s="41">
        <v>44604.291666666664</v>
      </c>
      <c r="K590" s="41">
        <v>44604.5</v>
      </c>
      <c r="L590" s="41">
        <v>44604.541666666664</v>
      </c>
      <c r="M590" s="41">
        <v>44604.666666666664</v>
      </c>
      <c r="N590" s="1">
        <v>1</v>
      </c>
      <c r="O590" s="1">
        <v>0</v>
      </c>
      <c r="P590" s="1">
        <v>0</v>
      </c>
      <c r="Q590" s="1">
        <v>0</v>
      </c>
      <c r="R590" s="1">
        <v>0</v>
      </c>
      <c r="T590" s="1">
        <v>1</v>
      </c>
      <c r="U590" s="1" t="s">
        <v>665</v>
      </c>
    </row>
    <row r="591" spans="1:21" x14ac:dyDescent="0.25">
      <c r="A591" s="1">
        <v>77159982</v>
      </c>
      <c r="B591" t="s">
        <v>296</v>
      </c>
      <c r="C591" s="1">
        <v>1</v>
      </c>
      <c r="D591" s="1" t="s">
        <v>461</v>
      </c>
      <c r="E591" s="1" t="s">
        <v>629</v>
      </c>
      <c r="F591" s="88">
        <v>44605</v>
      </c>
      <c r="G591" s="1" t="s">
        <v>666</v>
      </c>
      <c r="H591" s="1" t="s">
        <v>394</v>
      </c>
      <c r="I591" s="1" t="s">
        <v>394</v>
      </c>
      <c r="J591" s="41" t="s">
        <v>394</v>
      </c>
      <c r="K591" s="41" t="s">
        <v>394</v>
      </c>
      <c r="L591" s="41" t="s">
        <v>394</v>
      </c>
      <c r="M591" s="41" t="s">
        <v>394</v>
      </c>
      <c r="N591" s="1">
        <v>0.83333333333333337</v>
      </c>
      <c r="O591" s="1">
        <v>0</v>
      </c>
      <c r="P591" s="1">
        <v>0</v>
      </c>
      <c r="Q591" s="1">
        <v>0</v>
      </c>
      <c r="R591" s="1">
        <v>0</v>
      </c>
      <c r="T591" s="1">
        <v>1</v>
      </c>
      <c r="U591" s="1" t="s">
        <v>665</v>
      </c>
    </row>
    <row r="592" spans="1:21" x14ac:dyDescent="0.25">
      <c r="A592" s="1">
        <v>77159982</v>
      </c>
      <c r="B592" t="s">
        <v>296</v>
      </c>
      <c r="C592" s="1">
        <v>1</v>
      </c>
      <c r="D592" s="1" t="s">
        <v>461</v>
      </c>
      <c r="E592" s="1" t="s">
        <v>629</v>
      </c>
      <c r="F592" s="88">
        <v>44606</v>
      </c>
      <c r="G592" s="1" t="s">
        <v>665</v>
      </c>
      <c r="H592" s="1">
        <v>1</v>
      </c>
      <c r="I592" s="1" t="s">
        <v>282</v>
      </c>
      <c r="J592" s="41">
        <v>44606.291666666664</v>
      </c>
      <c r="K592" s="41">
        <v>44606.5</v>
      </c>
      <c r="L592" s="41">
        <v>44606.541666666664</v>
      </c>
      <c r="M592" s="41">
        <v>44606.666666666664</v>
      </c>
      <c r="N592" s="1">
        <v>1</v>
      </c>
      <c r="O592" s="1">
        <v>0</v>
      </c>
      <c r="P592" s="1">
        <v>0</v>
      </c>
      <c r="Q592" s="1">
        <v>0</v>
      </c>
      <c r="R592" s="1">
        <v>0</v>
      </c>
      <c r="T592" s="1">
        <v>1</v>
      </c>
      <c r="U592" s="1" t="s">
        <v>665</v>
      </c>
    </row>
    <row r="593" spans="1:21" x14ac:dyDescent="0.25">
      <c r="A593" s="1">
        <v>77159982</v>
      </c>
      <c r="B593" t="s">
        <v>296</v>
      </c>
      <c r="C593" s="1">
        <v>1</v>
      </c>
      <c r="D593" s="1" t="s">
        <v>461</v>
      </c>
      <c r="E593" s="1" t="s">
        <v>629</v>
      </c>
      <c r="F593" s="88">
        <v>44607</v>
      </c>
      <c r="G593" s="1" t="s">
        <v>665</v>
      </c>
      <c r="H593" s="1">
        <v>1</v>
      </c>
      <c r="I593" s="1" t="s">
        <v>282</v>
      </c>
      <c r="J593" s="41">
        <v>44607.291666666664</v>
      </c>
      <c r="K593" s="41">
        <v>44607.5</v>
      </c>
      <c r="L593" s="41">
        <v>44607.541666666664</v>
      </c>
      <c r="M593" s="41">
        <v>44607.791666666664</v>
      </c>
      <c r="N593" s="1">
        <v>1</v>
      </c>
      <c r="O593" s="1">
        <v>2</v>
      </c>
      <c r="P593" s="1">
        <v>1</v>
      </c>
      <c r="Q593" s="1">
        <v>0</v>
      </c>
      <c r="R593" s="1">
        <v>0</v>
      </c>
      <c r="T593" s="1">
        <v>1</v>
      </c>
      <c r="U593" s="1" t="s">
        <v>665</v>
      </c>
    </row>
    <row r="594" spans="1:21" x14ac:dyDescent="0.25">
      <c r="A594" s="1">
        <v>77159982</v>
      </c>
      <c r="B594" t="s">
        <v>296</v>
      </c>
      <c r="C594" s="1">
        <v>1</v>
      </c>
      <c r="D594" s="1" t="s">
        <v>461</v>
      </c>
      <c r="E594" s="1" t="s">
        <v>629</v>
      </c>
      <c r="F594" s="88">
        <v>44608</v>
      </c>
      <c r="G594" s="1" t="s">
        <v>665</v>
      </c>
      <c r="H594" s="1">
        <v>1</v>
      </c>
      <c r="I594" s="1" t="s">
        <v>282</v>
      </c>
      <c r="J594" s="41">
        <v>44608.291666666664</v>
      </c>
      <c r="K594" s="41">
        <v>44608.5</v>
      </c>
      <c r="L594" s="41">
        <v>44608.541666666664</v>
      </c>
      <c r="M594" s="41">
        <v>44608.666666666664</v>
      </c>
      <c r="N594" s="1">
        <v>1</v>
      </c>
      <c r="O594" s="1">
        <v>0</v>
      </c>
      <c r="P594" s="1">
        <v>0</v>
      </c>
      <c r="Q594" s="1">
        <v>0</v>
      </c>
      <c r="R594" s="1">
        <v>0</v>
      </c>
      <c r="T594" s="1">
        <v>1</v>
      </c>
      <c r="U594" s="1" t="s">
        <v>665</v>
      </c>
    </row>
    <row r="595" spans="1:21" x14ac:dyDescent="0.25">
      <c r="A595" s="1">
        <v>77159982</v>
      </c>
      <c r="B595" t="s">
        <v>296</v>
      </c>
      <c r="C595" s="1">
        <v>1</v>
      </c>
      <c r="D595" s="1" t="s">
        <v>461</v>
      </c>
      <c r="E595" s="1" t="s">
        <v>629</v>
      </c>
      <c r="F595" s="88">
        <v>44609</v>
      </c>
      <c r="G595" s="1" t="s">
        <v>665</v>
      </c>
      <c r="H595" s="1">
        <v>1</v>
      </c>
      <c r="I595" s="1" t="s">
        <v>282</v>
      </c>
      <c r="J595" s="41">
        <v>44609.291666666664</v>
      </c>
      <c r="K595" s="41">
        <v>44609.5</v>
      </c>
      <c r="L595" s="41">
        <v>44609.541666666664</v>
      </c>
      <c r="M595" s="41">
        <v>44609.791666666664</v>
      </c>
      <c r="N595" s="1">
        <v>1</v>
      </c>
      <c r="O595" s="1">
        <v>2</v>
      </c>
      <c r="P595" s="1">
        <v>1</v>
      </c>
      <c r="Q595" s="1">
        <v>0</v>
      </c>
      <c r="R595" s="1">
        <v>0</v>
      </c>
      <c r="T595" s="1">
        <v>1</v>
      </c>
      <c r="U595" s="1" t="s">
        <v>665</v>
      </c>
    </row>
    <row r="596" spans="1:21" x14ac:dyDescent="0.25">
      <c r="A596" s="1">
        <v>77159982</v>
      </c>
      <c r="B596" t="s">
        <v>296</v>
      </c>
      <c r="C596" s="1">
        <v>1</v>
      </c>
      <c r="D596" s="1" t="s">
        <v>461</v>
      </c>
      <c r="E596" s="1" t="s">
        <v>629</v>
      </c>
      <c r="F596" s="88">
        <v>44610</v>
      </c>
      <c r="G596" s="1" t="s">
        <v>665</v>
      </c>
      <c r="H596" s="1">
        <v>1</v>
      </c>
      <c r="I596" s="1" t="s">
        <v>282</v>
      </c>
      <c r="J596" s="41">
        <v>44610.291666666664</v>
      </c>
      <c r="K596" s="41">
        <v>44610.5</v>
      </c>
      <c r="L596" s="41">
        <v>44610.541666666664</v>
      </c>
      <c r="M596" s="41">
        <v>44610.791666666664</v>
      </c>
      <c r="N596" s="1">
        <v>1</v>
      </c>
      <c r="O596" s="1">
        <v>2</v>
      </c>
      <c r="P596" s="1">
        <v>1</v>
      </c>
      <c r="Q596" s="1">
        <v>0</v>
      </c>
      <c r="R596" s="1">
        <v>0</v>
      </c>
      <c r="T596" s="1">
        <v>1</v>
      </c>
      <c r="U596" s="1" t="s">
        <v>665</v>
      </c>
    </row>
    <row r="597" spans="1:21" x14ac:dyDescent="0.25">
      <c r="A597" s="1">
        <v>77159982</v>
      </c>
      <c r="B597" t="s">
        <v>296</v>
      </c>
      <c r="C597" s="1">
        <v>1</v>
      </c>
      <c r="D597" s="1" t="s">
        <v>461</v>
      </c>
      <c r="E597" s="1" t="s">
        <v>629</v>
      </c>
      <c r="F597" s="88">
        <v>44611</v>
      </c>
      <c r="G597" s="1" t="s">
        <v>665</v>
      </c>
      <c r="H597" s="1">
        <v>1</v>
      </c>
      <c r="I597" s="1" t="s">
        <v>282</v>
      </c>
      <c r="J597" s="41">
        <v>44611.291666666664</v>
      </c>
      <c r="K597" s="41">
        <v>44611.5</v>
      </c>
      <c r="L597" s="41">
        <v>44611.541666666664</v>
      </c>
      <c r="M597" s="41">
        <v>44611.791666666664</v>
      </c>
      <c r="N597" s="1">
        <v>1</v>
      </c>
      <c r="O597" s="1">
        <v>2</v>
      </c>
      <c r="P597" s="1">
        <v>1</v>
      </c>
      <c r="Q597" s="1">
        <v>0</v>
      </c>
      <c r="R597" s="1">
        <v>0</v>
      </c>
      <c r="T597" s="1">
        <v>1</v>
      </c>
      <c r="U597" s="1" t="s">
        <v>665</v>
      </c>
    </row>
    <row r="598" spans="1:21" x14ac:dyDescent="0.25">
      <c r="A598" s="1">
        <v>77159982</v>
      </c>
      <c r="B598" t="s">
        <v>296</v>
      </c>
      <c r="C598" s="1">
        <v>1</v>
      </c>
      <c r="D598" s="1" t="s">
        <v>461</v>
      </c>
      <c r="E598" s="1" t="s">
        <v>629</v>
      </c>
      <c r="F598" s="88">
        <v>44612</v>
      </c>
      <c r="G598" s="1" t="s">
        <v>666</v>
      </c>
      <c r="H598" s="1" t="s">
        <v>394</v>
      </c>
      <c r="I598" s="1" t="s">
        <v>394</v>
      </c>
      <c r="J598" s="1" t="s">
        <v>394</v>
      </c>
      <c r="K598" s="1" t="s">
        <v>394</v>
      </c>
      <c r="L598" s="1" t="s">
        <v>394</v>
      </c>
      <c r="M598" s="1" t="s">
        <v>394</v>
      </c>
      <c r="N598" s="1">
        <v>1</v>
      </c>
      <c r="O598" s="1">
        <v>0</v>
      </c>
      <c r="P598" s="1">
        <v>0</v>
      </c>
      <c r="Q598" s="1">
        <v>0</v>
      </c>
      <c r="R598" s="1">
        <v>0</v>
      </c>
      <c r="T598" s="1">
        <v>1</v>
      </c>
      <c r="U598" s="1" t="s">
        <v>665</v>
      </c>
    </row>
    <row r="599" spans="1:21" x14ac:dyDescent="0.25">
      <c r="A599" s="1">
        <v>77159982</v>
      </c>
      <c r="B599" t="s">
        <v>296</v>
      </c>
      <c r="C599" s="1">
        <v>1</v>
      </c>
      <c r="D599" s="1" t="s">
        <v>461</v>
      </c>
      <c r="E599" s="1" t="s">
        <v>629</v>
      </c>
      <c r="F599" s="88">
        <v>44613</v>
      </c>
      <c r="G599" s="1" t="s">
        <v>665</v>
      </c>
      <c r="H599" s="1">
        <v>1</v>
      </c>
      <c r="I599" s="1" t="s">
        <v>282</v>
      </c>
      <c r="J599" s="41">
        <v>44613.208333333336</v>
      </c>
      <c r="K599" s="41">
        <v>44613</v>
      </c>
      <c r="L599" s="41">
        <v>44613</v>
      </c>
      <c r="M599" s="41">
        <v>44613.625</v>
      </c>
      <c r="N599" s="1">
        <v>1</v>
      </c>
      <c r="O599" s="1">
        <v>2</v>
      </c>
      <c r="P599" s="1">
        <v>0</v>
      </c>
      <c r="Q599" s="1">
        <v>0</v>
      </c>
      <c r="R599" s="1">
        <v>1</v>
      </c>
      <c r="T599" s="1">
        <v>1</v>
      </c>
      <c r="U599" s="1" t="s">
        <v>665</v>
      </c>
    </row>
    <row r="600" spans="1:21" x14ac:dyDescent="0.25">
      <c r="A600" s="1">
        <v>77159982</v>
      </c>
      <c r="B600" t="s">
        <v>296</v>
      </c>
      <c r="C600" s="1">
        <v>1</v>
      </c>
      <c r="D600" s="1" t="s">
        <v>461</v>
      </c>
      <c r="E600" s="1" t="s">
        <v>629</v>
      </c>
      <c r="F600" s="88">
        <v>44614</v>
      </c>
      <c r="G600" s="1" t="s">
        <v>665</v>
      </c>
      <c r="H600" s="1" t="s">
        <v>394</v>
      </c>
      <c r="I600" s="1" t="s">
        <v>394</v>
      </c>
      <c r="J600" s="41" t="s">
        <v>394</v>
      </c>
      <c r="K600" s="41" t="s">
        <v>394</v>
      </c>
      <c r="L600" s="41" t="s">
        <v>394</v>
      </c>
      <c r="M600" s="41" t="s">
        <v>394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S600" s="3" t="s">
        <v>739</v>
      </c>
      <c r="T600" s="1">
        <v>1</v>
      </c>
      <c r="U600" s="1" t="s">
        <v>665</v>
      </c>
    </row>
    <row r="601" spans="1:21" x14ac:dyDescent="0.25">
      <c r="A601" s="1">
        <v>77159982</v>
      </c>
      <c r="B601" t="s">
        <v>296</v>
      </c>
      <c r="C601" s="1">
        <v>1</v>
      </c>
      <c r="D601" s="1" t="s">
        <v>461</v>
      </c>
      <c r="E601" s="1" t="s">
        <v>629</v>
      </c>
      <c r="F601" s="88">
        <v>44615</v>
      </c>
      <c r="G601" s="1" t="s">
        <v>665</v>
      </c>
      <c r="H601" s="1">
        <v>1</v>
      </c>
      <c r="I601" s="1" t="s">
        <v>282</v>
      </c>
      <c r="J601" s="41">
        <v>44615.291666666664</v>
      </c>
      <c r="K601" s="41">
        <v>44615.5</v>
      </c>
      <c r="L601" s="41">
        <v>44615.541666666664</v>
      </c>
      <c r="M601" s="41">
        <v>44615.666666666664</v>
      </c>
      <c r="N601" s="1">
        <v>1</v>
      </c>
      <c r="O601" s="1">
        <v>0</v>
      </c>
      <c r="P601" s="1">
        <v>0</v>
      </c>
      <c r="Q601" s="1">
        <v>0</v>
      </c>
      <c r="R601" s="1">
        <v>0</v>
      </c>
      <c r="T601" s="1">
        <v>1</v>
      </c>
      <c r="U601" s="1" t="s">
        <v>665</v>
      </c>
    </row>
    <row r="602" spans="1:21" x14ac:dyDescent="0.25">
      <c r="A602" s="1">
        <v>74812925</v>
      </c>
      <c r="B602" t="s">
        <v>424</v>
      </c>
      <c r="C602" s="1">
        <v>1</v>
      </c>
      <c r="D602" s="1" t="s">
        <v>461</v>
      </c>
      <c r="E602" s="1" t="s">
        <v>629</v>
      </c>
      <c r="F602" s="88">
        <v>44586</v>
      </c>
      <c r="G602" s="1" t="s">
        <v>665</v>
      </c>
      <c r="H602" s="1" t="s">
        <v>394</v>
      </c>
      <c r="I602" s="1" t="s">
        <v>394</v>
      </c>
      <c r="J602" s="41" t="s">
        <v>394</v>
      </c>
      <c r="K602" s="41" t="s">
        <v>394</v>
      </c>
      <c r="L602" s="41" t="s">
        <v>394</v>
      </c>
      <c r="M602" s="41" t="s">
        <v>394</v>
      </c>
      <c r="N602" s="1">
        <v>0</v>
      </c>
      <c r="O602" s="1">
        <v>0</v>
      </c>
      <c r="P602" s="1">
        <v>0</v>
      </c>
      <c r="Q602" s="1">
        <v>0</v>
      </c>
      <c r="R602" s="1">
        <v>0</v>
      </c>
      <c r="S602" s="3" t="s">
        <v>740</v>
      </c>
      <c r="T602" s="1">
        <v>1</v>
      </c>
      <c r="U602" s="1" t="s">
        <v>665</v>
      </c>
    </row>
    <row r="603" spans="1:21" x14ac:dyDescent="0.25">
      <c r="A603" s="1">
        <v>74812925</v>
      </c>
      <c r="B603" t="s">
        <v>424</v>
      </c>
      <c r="C603" s="1">
        <v>1</v>
      </c>
      <c r="D603" s="1" t="s">
        <v>461</v>
      </c>
      <c r="E603" s="1" t="s">
        <v>629</v>
      </c>
      <c r="F603" s="88">
        <v>44587</v>
      </c>
      <c r="G603" s="1" t="s">
        <v>665</v>
      </c>
      <c r="H603" s="1" t="s">
        <v>394</v>
      </c>
      <c r="I603" s="1" t="s">
        <v>394</v>
      </c>
      <c r="J603" s="1" t="s">
        <v>394</v>
      </c>
      <c r="K603" s="1" t="s">
        <v>394</v>
      </c>
      <c r="L603" s="1" t="s">
        <v>394</v>
      </c>
      <c r="M603" s="1" t="s">
        <v>394</v>
      </c>
      <c r="N603" s="1">
        <v>0</v>
      </c>
      <c r="O603" s="1">
        <v>0</v>
      </c>
      <c r="P603" s="1">
        <v>0</v>
      </c>
      <c r="Q603" s="1">
        <v>0</v>
      </c>
      <c r="R603" s="1">
        <v>0</v>
      </c>
      <c r="S603" s="3" t="s">
        <v>740</v>
      </c>
      <c r="T603" s="1">
        <v>1</v>
      </c>
      <c r="U603" s="1" t="s">
        <v>665</v>
      </c>
    </row>
    <row r="604" spans="1:21" x14ac:dyDescent="0.25">
      <c r="A604" s="1">
        <v>74812925</v>
      </c>
      <c r="B604" t="s">
        <v>424</v>
      </c>
      <c r="C604" s="1">
        <v>1</v>
      </c>
      <c r="D604" s="1" t="s">
        <v>461</v>
      </c>
      <c r="E604" s="1" t="s">
        <v>629</v>
      </c>
      <c r="F604" s="88">
        <v>44588</v>
      </c>
      <c r="G604" s="1" t="s">
        <v>665</v>
      </c>
      <c r="H604" s="1">
        <v>1</v>
      </c>
      <c r="I604" s="1" t="s">
        <v>282</v>
      </c>
      <c r="J604" s="41">
        <v>44588.291666666664</v>
      </c>
      <c r="K604" s="41">
        <v>44588.5</v>
      </c>
      <c r="L604" s="41">
        <v>44588.541666666664</v>
      </c>
      <c r="M604" s="41">
        <v>44588.791666666664</v>
      </c>
      <c r="N604" s="1">
        <v>1</v>
      </c>
      <c r="O604" s="1">
        <v>2</v>
      </c>
      <c r="P604" s="1">
        <v>1</v>
      </c>
      <c r="Q604" s="1">
        <v>0</v>
      </c>
      <c r="R604" s="1">
        <v>0</v>
      </c>
      <c r="T604" s="1">
        <v>1</v>
      </c>
      <c r="U604" s="1" t="s">
        <v>665</v>
      </c>
    </row>
    <row r="605" spans="1:21" x14ac:dyDescent="0.25">
      <c r="A605" s="1">
        <v>74812925</v>
      </c>
      <c r="B605" t="s">
        <v>424</v>
      </c>
      <c r="C605" s="1">
        <v>1</v>
      </c>
      <c r="D605" s="1" t="s">
        <v>461</v>
      </c>
      <c r="E605" s="1" t="s">
        <v>629</v>
      </c>
      <c r="F605" s="88">
        <v>44589</v>
      </c>
      <c r="G605" s="1" t="s">
        <v>665</v>
      </c>
      <c r="H605" s="1">
        <v>1</v>
      </c>
      <c r="I605" s="1" t="s">
        <v>282</v>
      </c>
      <c r="J605" s="41">
        <v>44589.291666666664</v>
      </c>
      <c r="K605" s="41">
        <v>44589.5</v>
      </c>
      <c r="L605" s="41">
        <v>44589.541666666664</v>
      </c>
      <c r="M605" s="41">
        <v>44589.791666666664</v>
      </c>
      <c r="N605" s="1">
        <v>1</v>
      </c>
      <c r="O605" s="1">
        <v>2</v>
      </c>
      <c r="P605" s="1">
        <v>1</v>
      </c>
      <c r="Q605" s="1">
        <v>0</v>
      </c>
      <c r="R605" s="1">
        <v>0</v>
      </c>
      <c r="T605" s="1">
        <v>1</v>
      </c>
      <c r="U605" s="1" t="s">
        <v>665</v>
      </c>
    </row>
    <row r="606" spans="1:21" x14ac:dyDescent="0.25">
      <c r="A606" s="1">
        <v>74812925</v>
      </c>
      <c r="B606" t="s">
        <v>424</v>
      </c>
      <c r="C606" s="1">
        <v>1</v>
      </c>
      <c r="D606" s="1" t="s">
        <v>461</v>
      </c>
      <c r="E606" s="1" t="s">
        <v>629</v>
      </c>
      <c r="F606" s="88">
        <v>44590</v>
      </c>
      <c r="G606" s="1" t="s">
        <v>665</v>
      </c>
      <c r="H606" s="1">
        <v>1</v>
      </c>
      <c r="I606" s="1" t="s">
        <v>282</v>
      </c>
      <c r="J606" s="41">
        <v>44590.291666666664</v>
      </c>
      <c r="K606" s="41">
        <v>44590.5</v>
      </c>
      <c r="L606" s="41">
        <v>44590.541666666664</v>
      </c>
      <c r="M606" s="41">
        <v>44590.708333333336</v>
      </c>
      <c r="N606" s="1">
        <v>1</v>
      </c>
      <c r="O606" s="1">
        <v>1</v>
      </c>
      <c r="P606" s="1">
        <v>0</v>
      </c>
      <c r="Q606" s="1">
        <v>0</v>
      </c>
      <c r="R606" s="1">
        <v>0</v>
      </c>
      <c r="T606" s="1">
        <v>1</v>
      </c>
      <c r="U606" s="1" t="s">
        <v>665</v>
      </c>
    </row>
    <row r="607" spans="1:21" x14ac:dyDescent="0.25">
      <c r="A607" s="1">
        <v>74812925</v>
      </c>
      <c r="B607" t="s">
        <v>424</v>
      </c>
      <c r="C607" s="1">
        <v>1</v>
      </c>
      <c r="D607" s="1" t="s">
        <v>461</v>
      </c>
      <c r="E607" s="1" t="s">
        <v>629</v>
      </c>
      <c r="F607" s="88">
        <v>44591</v>
      </c>
      <c r="G607" s="1" t="s">
        <v>666</v>
      </c>
      <c r="H607" s="1">
        <v>1</v>
      </c>
      <c r="I607" s="1" t="s">
        <v>282</v>
      </c>
      <c r="J607" s="41">
        <v>44591.291666666664</v>
      </c>
      <c r="K607" s="41">
        <v>44591.5</v>
      </c>
      <c r="L607" s="41">
        <v>44591.541666666664</v>
      </c>
      <c r="M607" s="41">
        <v>44591.604166666664</v>
      </c>
      <c r="N607" s="1">
        <v>0.81</v>
      </c>
      <c r="O607" s="1">
        <v>0</v>
      </c>
      <c r="P607" s="1">
        <v>0</v>
      </c>
      <c r="Q607" s="1">
        <v>6.5</v>
      </c>
      <c r="R607" s="1">
        <v>0</v>
      </c>
      <c r="T607" s="1">
        <v>1</v>
      </c>
      <c r="U607" s="1" t="s">
        <v>665</v>
      </c>
    </row>
    <row r="608" spans="1:21" x14ac:dyDescent="0.25">
      <c r="A608" s="1">
        <v>74812925</v>
      </c>
      <c r="B608" t="s">
        <v>424</v>
      </c>
      <c r="C608" s="1">
        <v>1</v>
      </c>
      <c r="D608" s="1" t="s">
        <v>461</v>
      </c>
      <c r="E608" s="1" t="s">
        <v>629</v>
      </c>
      <c r="F608" s="88">
        <v>44592</v>
      </c>
      <c r="G608" s="1" t="s">
        <v>665</v>
      </c>
      <c r="H608" s="1">
        <v>1</v>
      </c>
      <c r="I608" s="1" t="s">
        <v>282</v>
      </c>
      <c r="J608" s="41">
        <v>44592.291666666664</v>
      </c>
      <c r="K608" s="41">
        <v>44592.5</v>
      </c>
      <c r="L608" s="41">
        <v>44592.541666666664</v>
      </c>
      <c r="M608" s="41">
        <v>44592.791666666664</v>
      </c>
      <c r="N608" s="1">
        <v>1</v>
      </c>
      <c r="O608" s="1">
        <v>2</v>
      </c>
      <c r="P608" s="1">
        <v>1</v>
      </c>
      <c r="Q608" s="1">
        <v>0</v>
      </c>
      <c r="R608" s="1">
        <v>0</v>
      </c>
      <c r="T608" s="1">
        <v>1</v>
      </c>
      <c r="U608" s="1" t="s">
        <v>665</v>
      </c>
    </row>
    <row r="609" spans="1:21" x14ac:dyDescent="0.25">
      <c r="A609" s="1">
        <v>74812925</v>
      </c>
      <c r="B609" t="s">
        <v>424</v>
      </c>
      <c r="C609" s="1">
        <v>1</v>
      </c>
      <c r="D609" s="1" t="s">
        <v>461</v>
      </c>
      <c r="E609" s="1" t="s">
        <v>629</v>
      </c>
      <c r="F609" s="88">
        <v>44593</v>
      </c>
      <c r="G609" s="1" t="s">
        <v>665</v>
      </c>
      <c r="H609" s="1">
        <v>1</v>
      </c>
      <c r="I609" s="1" t="s">
        <v>282</v>
      </c>
      <c r="J609" s="41">
        <v>44593.291666666664</v>
      </c>
      <c r="K609" s="41">
        <v>44593.5</v>
      </c>
      <c r="L609" s="41">
        <v>44593.541666666664</v>
      </c>
      <c r="M609" s="41">
        <v>44593.791666666664</v>
      </c>
      <c r="N609" s="1">
        <v>1</v>
      </c>
      <c r="O609" s="1">
        <v>2</v>
      </c>
      <c r="P609" s="1">
        <v>1</v>
      </c>
      <c r="Q609" s="1">
        <v>0</v>
      </c>
      <c r="R609" s="1">
        <v>0</v>
      </c>
      <c r="T609" s="1">
        <v>1</v>
      </c>
      <c r="U609" s="1" t="s">
        <v>665</v>
      </c>
    </row>
    <row r="610" spans="1:21" x14ac:dyDescent="0.25">
      <c r="A610" s="1">
        <v>74812925</v>
      </c>
      <c r="B610" t="s">
        <v>424</v>
      </c>
      <c r="C610" s="1">
        <v>1</v>
      </c>
      <c r="D610" s="1" t="s">
        <v>461</v>
      </c>
      <c r="E610" s="1" t="s">
        <v>629</v>
      </c>
      <c r="F610" s="88">
        <v>44594</v>
      </c>
      <c r="G610" s="1" t="s">
        <v>665</v>
      </c>
      <c r="H610" s="1">
        <v>1</v>
      </c>
      <c r="I610" s="1" t="s">
        <v>282</v>
      </c>
      <c r="J610" s="41">
        <v>44594.291666666664</v>
      </c>
      <c r="K610" s="41">
        <v>44594.5</v>
      </c>
      <c r="L610" s="41">
        <v>44594.541666666664</v>
      </c>
      <c r="M610" s="41">
        <v>44594.791666666664</v>
      </c>
      <c r="N610" s="1">
        <v>1</v>
      </c>
      <c r="O610" s="1">
        <v>2</v>
      </c>
      <c r="P610" s="1">
        <v>1</v>
      </c>
      <c r="Q610" s="1">
        <v>0</v>
      </c>
      <c r="R610" s="1">
        <v>0</v>
      </c>
      <c r="T610" s="1">
        <v>1</v>
      </c>
      <c r="U610" s="1" t="s">
        <v>665</v>
      </c>
    </row>
    <row r="611" spans="1:21" x14ac:dyDescent="0.25">
      <c r="A611" s="1">
        <v>74812925</v>
      </c>
      <c r="B611" t="s">
        <v>424</v>
      </c>
      <c r="C611" s="1">
        <v>1</v>
      </c>
      <c r="D611" s="1" t="s">
        <v>461</v>
      </c>
      <c r="E611" s="1" t="s">
        <v>629</v>
      </c>
      <c r="F611" s="88">
        <v>44595</v>
      </c>
      <c r="G611" s="1" t="s">
        <v>665</v>
      </c>
      <c r="H611" s="1">
        <v>1</v>
      </c>
      <c r="I611" s="1" t="s">
        <v>282</v>
      </c>
      <c r="J611" s="41">
        <v>44595.291666666664</v>
      </c>
      <c r="K611" s="41">
        <v>44595.5</v>
      </c>
      <c r="L611" s="41">
        <v>44595.541666666664</v>
      </c>
      <c r="M611" s="41">
        <v>44595.791666666664</v>
      </c>
      <c r="N611" s="1">
        <v>1</v>
      </c>
      <c r="O611" s="1">
        <v>2</v>
      </c>
      <c r="P611" s="1">
        <v>1</v>
      </c>
      <c r="Q611" s="1">
        <v>0</v>
      </c>
      <c r="R611" s="1">
        <v>0</v>
      </c>
      <c r="T611" s="1">
        <v>1</v>
      </c>
      <c r="U611" s="1" t="s">
        <v>665</v>
      </c>
    </row>
    <row r="612" spans="1:21" x14ac:dyDescent="0.25">
      <c r="A612" s="1">
        <v>74812925</v>
      </c>
      <c r="B612" t="s">
        <v>424</v>
      </c>
      <c r="C612" s="1">
        <v>1</v>
      </c>
      <c r="D612" s="1" t="s">
        <v>461</v>
      </c>
      <c r="E612" s="1" t="s">
        <v>629</v>
      </c>
      <c r="F612" s="88">
        <v>44596</v>
      </c>
      <c r="G612" s="1" t="s">
        <v>665</v>
      </c>
      <c r="H612" s="1">
        <v>1</v>
      </c>
      <c r="I612" s="1" t="s">
        <v>282</v>
      </c>
      <c r="J612" s="41">
        <v>44596.291666666664</v>
      </c>
      <c r="K612" s="41">
        <v>44596.5</v>
      </c>
      <c r="L612" s="41">
        <v>44596.541666666664</v>
      </c>
      <c r="M612" s="41">
        <v>44596.791666666664</v>
      </c>
      <c r="N612" s="1">
        <v>1</v>
      </c>
      <c r="O612" s="1">
        <v>2</v>
      </c>
      <c r="P612" s="1">
        <v>1</v>
      </c>
      <c r="Q612" s="1">
        <v>0</v>
      </c>
      <c r="R612" s="1">
        <v>0</v>
      </c>
      <c r="T612" s="1">
        <v>1</v>
      </c>
      <c r="U612" s="1" t="s">
        <v>665</v>
      </c>
    </row>
    <row r="613" spans="1:21" x14ac:dyDescent="0.25">
      <c r="A613" s="1">
        <v>74812925</v>
      </c>
      <c r="B613" t="s">
        <v>424</v>
      </c>
      <c r="C613" s="1">
        <v>1</v>
      </c>
      <c r="D613" s="1" t="s">
        <v>461</v>
      </c>
      <c r="E613" s="1" t="s">
        <v>629</v>
      </c>
      <c r="F613" s="88">
        <v>44597</v>
      </c>
      <c r="G613" s="1" t="s">
        <v>665</v>
      </c>
      <c r="H613" s="1">
        <v>1</v>
      </c>
      <c r="I613" s="1" t="s">
        <v>282</v>
      </c>
      <c r="J613" s="41">
        <v>44597.291666666664</v>
      </c>
      <c r="K613" s="41">
        <v>44597.5</v>
      </c>
      <c r="L613" s="41">
        <v>44597.541666666664</v>
      </c>
      <c r="M613" s="41">
        <v>44597.666666666664</v>
      </c>
      <c r="N613" s="1">
        <v>1</v>
      </c>
      <c r="O613" s="1">
        <v>0</v>
      </c>
      <c r="P613" s="1">
        <v>0</v>
      </c>
      <c r="Q613" s="1">
        <v>0</v>
      </c>
      <c r="R613" s="1">
        <v>0</v>
      </c>
      <c r="T613" s="1">
        <v>1</v>
      </c>
      <c r="U613" s="1" t="s">
        <v>665</v>
      </c>
    </row>
    <row r="614" spans="1:21" x14ac:dyDescent="0.25">
      <c r="A614" s="1">
        <v>74812925</v>
      </c>
      <c r="B614" t="s">
        <v>424</v>
      </c>
      <c r="C614" s="1">
        <v>1</v>
      </c>
      <c r="D614" s="1" t="s">
        <v>461</v>
      </c>
      <c r="E614" s="1" t="s">
        <v>629</v>
      </c>
      <c r="F614" s="88">
        <v>44598</v>
      </c>
      <c r="G614" s="1" t="s">
        <v>666</v>
      </c>
      <c r="H614" s="1" t="s">
        <v>394</v>
      </c>
      <c r="I614" s="1" t="s">
        <v>394</v>
      </c>
      <c r="J614" s="41" t="s">
        <v>394</v>
      </c>
      <c r="K614" s="41" t="s">
        <v>394</v>
      </c>
      <c r="L614" s="41" t="s">
        <v>394</v>
      </c>
      <c r="M614" s="41" t="s">
        <v>394</v>
      </c>
      <c r="N614" s="1">
        <v>1</v>
      </c>
      <c r="O614" s="1">
        <v>0</v>
      </c>
      <c r="P614" s="1">
        <v>0</v>
      </c>
      <c r="Q614" s="1">
        <v>0</v>
      </c>
      <c r="R614" s="1">
        <v>0</v>
      </c>
      <c r="T614" s="1">
        <v>1</v>
      </c>
      <c r="U614" s="1" t="s">
        <v>665</v>
      </c>
    </row>
    <row r="615" spans="1:21" x14ac:dyDescent="0.25">
      <c r="A615" s="1">
        <v>74812925</v>
      </c>
      <c r="B615" t="s">
        <v>424</v>
      </c>
      <c r="C615" s="1">
        <v>1</v>
      </c>
      <c r="D615" s="1" t="s">
        <v>461</v>
      </c>
      <c r="E615" s="1" t="s">
        <v>629</v>
      </c>
      <c r="F615" s="88">
        <v>44599</v>
      </c>
      <c r="G615" s="1" t="s">
        <v>665</v>
      </c>
      <c r="H615" s="1">
        <v>1</v>
      </c>
      <c r="I615" s="1" t="s">
        <v>282</v>
      </c>
      <c r="J615" s="41">
        <v>44599.291666666664</v>
      </c>
      <c r="K615" s="41">
        <v>44599.5</v>
      </c>
      <c r="L615" s="41">
        <v>44599.541666666664</v>
      </c>
      <c r="M615" s="41">
        <v>44599.791666666664</v>
      </c>
      <c r="N615" s="1">
        <v>1</v>
      </c>
      <c r="O615" s="1">
        <v>2</v>
      </c>
      <c r="P615" s="1">
        <v>1</v>
      </c>
      <c r="Q615" s="1">
        <v>0</v>
      </c>
      <c r="R615" s="1">
        <v>0</v>
      </c>
      <c r="T615" s="1">
        <v>1</v>
      </c>
      <c r="U615" s="1" t="s">
        <v>665</v>
      </c>
    </row>
    <row r="616" spans="1:21" x14ac:dyDescent="0.25">
      <c r="A616" s="1">
        <v>74812925</v>
      </c>
      <c r="B616" t="s">
        <v>424</v>
      </c>
      <c r="C616" s="1">
        <v>1</v>
      </c>
      <c r="D616" s="1" t="s">
        <v>461</v>
      </c>
      <c r="E616" s="1" t="s">
        <v>629</v>
      </c>
      <c r="F616" s="88">
        <v>44600</v>
      </c>
      <c r="G616" s="1" t="s">
        <v>665</v>
      </c>
      <c r="H616" s="1">
        <v>1</v>
      </c>
      <c r="I616" s="1" t="s">
        <v>282</v>
      </c>
      <c r="J616" s="41">
        <v>44600.291666666664</v>
      </c>
      <c r="K616" s="41">
        <v>44600.5</v>
      </c>
      <c r="L616" s="41">
        <v>44600.541666666664</v>
      </c>
      <c r="M616" s="41">
        <v>44600.791666666664</v>
      </c>
      <c r="N616" s="1">
        <v>1</v>
      </c>
      <c r="O616" s="1">
        <v>2</v>
      </c>
      <c r="P616" s="1">
        <v>1</v>
      </c>
      <c r="Q616" s="1">
        <v>0</v>
      </c>
      <c r="R616" s="1">
        <v>0</v>
      </c>
      <c r="T616" s="1">
        <v>1</v>
      </c>
      <c r="U616" s="1" t="s">
        <v>665</v>
      </c>
    </row>
    <row r="617" spans="1:21" x14ac:dyDescent="0.25">
      <c r="A617" s="1">
        <v>74812925</v>
      </c>
      <c r="B617" t="s">
        <v>424</v>
      </c>
      <c r="C617" s="1">
        <v>1</v>
      </c>
      <c r="D617" s="1" t="s">
        <v>461</v>
      </c>
      <c r="E617" s="1" t="s">
        <v>629</v>
      </c>
      <c r="F617" s="88">
        <v>44601</v>
      </c>
      <c r="G617" s="1" t="s">
        <v>665</v>
      </c>
      <c r="H617" s="1">
        <v>1</v>
      </c>
      <c r="I617" s="1" t="s">
        <v>282</v>
      </c>
      <c r="J617" s="41">
        <v>44601.291666666664</v>
      </c>
      <c r="K617" s="41">
        <v>44601.5</v>
      </c>
      <c r="L617" s="41">
        <v>44601.541666666664</v>
      </c>
      <c r="M617" s="41">
        <v>44601.791666666664</v>
      </c>
      <c r="N617" s="1">
        <v>1</v>
      </c>
      <c r="O617" s="1">
        <v>2</v>
      </c>
      <c r="P617" s="1">
        <v>1</v>
      </c>
      <c r="Q617" s="1">
        <v>0</v>
      </c>
      <c r="R617" s="1">
        <v>0</v>
      </c>
      <c r="T617" s="1">
        <v>1</v>
      </c>
      <c r="U617" s="1" t="s">
        <v>665</v>
      </c>
    </row>
    <row r="618" spans="1:21" x14ac:dyDescent="0.25">
      <c r="A618" s="1">
        <v>74812925</v>
      </c>
      <c r="B618" t="s">
        <v>424</v>
      </c>
      <c r="C618" s="1">
        <v>1</v>
      </c>
      <c r="D618" s="1" t="s">
        <v>461</v>
      </c>
      <c r="E618" s="1" t="s">
        <v>629</v>
      </c>
      <c r="F618" s="88">
        <v>44602</v>
      </c>
      <c r="G618" s="1" t="s">
        <v>665</v>
      </c>
      <c r="H618" s="1">
        <v>1</v>
      </c>
      <c r="I618" s="1" t="s">
        <v>282</v>
      </c>
      <c r="J618" s="41">
        <v>44602.291666666664</v>
      </c>
      <c r="K618" s="41">
        <v>44602.5</v>
      </c>
      <c r="L618" s="41">
        <v>44602.541666666664</v>
      </c>
      <c r="M618" s="41">
        <v>44602.791666666664</v>
      </c>
      <c r="N618" s="1">
        <v>1</v>
      </c>
      <c r="O618" s="1">
        <v>2</v>
      </c>
      <c r="P618" s="1">
        <v>1</v>
      </c>
      <c r="Q618" s="1">
        <v>0</v>
      </c>
      <c r="R618" s="1">
        <v>0</v>
      </c>
      <c r="T618" s="1">
        <v>1</v>
      </c>
      <c r="U618" s="1" t="s">
        <v>665</v>
      </c>
    </row>
    <row r="619" spans="1:21" x14ac:dyDescent="0.25">
      <c r="A619" s="1">
        <v>74812925</v>
      </c>
      <c r="B619" t="s">
        <v>424</v>
      </c>
      <c r="C619" s="1">
        <v>1</v>
      </c>
      <c r="D619" s="1" t="s">
        <v>461</v>
      </c>
      <c r="E619" s="1" t="s">
        <v>629</v>
      </c>
      <c r="F619" s="88">
        <v>44603</v>
      </c>
      <c r="G619" s="1" t="s">
        <v>665</v>
      </c>
      <c r="H619" s="1">
        <v>1</v>
      </c>
      <c r="I619" s="1" t="s">
        <v>282</v>
      </c>
      <c r="J619" s="41">
        <v>44603.291666666664</v>
      </c>
      <c r="K619" s="41">
        <v>44603.5</v>
      </c>
      <c r="L619" s="41">
        <v>44603.541666666664</v>
      </c>
      <c r="M619" s="41">
        <v>44603.791666666664</v>
      </c>
      <c r="N619" s="1">
        <v>1</v>
      </c>
      <c r="O619" s="1">
        <v>2</v>
      </c>
      <c r="P619" s="1">
        <v>1</v>
      </c>
      <c r="Q619" s="1">
        <v>0</v>
      </c>
      <c r="R619" s="1">
        <v>0</v>
      </c>
      <c r="T619" s="1">
        <v>1</v>
      </c>
      <c r="U619" s="1" t="s">
        <v>665</v>
      </c>
    </row>
    <row r="620" spans="1:21" x14ac:dyDescent="0.25">
      <c r="A620" s="1">
        <v>74812925</v>
      </c>
      <c r="B620" t="s">
        <v>424</v>
      </c>
      <c r="C620" s="1">
        <v>1</v>
      </c>
      <c r="D620" s="1" t="s">
        <v>461</v>
      </c>
      <c r="E620" s="1" t="s">
        <v>629</v>
      </c>
      <c r="F620" s="88">
        <v>44604</v>
      </c>
      <c r="G620" s="1" t="s">
        <v>665</v>
      </c>
      <c r="H620" s="1">
        <v>1</v>
      </c>
      <c r="I620" s="1" t="s">
        <v>282</v>
      </c>
      <c r="J620" s="41">
        <v>44604.291666666664</v>
      </c>
      <c r="K620" s="41">
        <v>44604.5</v>
      </c>
      <c r="L620" s="41">
        <v>44604.541666666664</v>
      </c>
      <c r="M620" s="41">
        <v>44604.666666666664</v>
      </c>
      <c r="N620" s="1">
        <v>1</v>
      </c>
      <c r="O620" s="1">
        <v>0</v>
      </c>
      <c r="P620" s="1">
        <v>0</v>
      </c>
      <c r="Q620" s="1">
        <v>0</v>
      </c>
      <c r="R620" s="1">
        <v>0</v>
      </c>
      <c r="T620" s="1">
        <v>1</v>
      </c>
      <c r="U620" s="1" t="s">
        <v>665</v>
      </c>
    </row>
    <row r="621" spans="1:21" x14ac:dyDescent="0.25">
      <c r="A621" s="1">
        <v>74812925</v>
      </c>
      <c r="B621" t="s">
        <v>424</v>
      </c>
      <c r="C621" s="1">
        <v>1</v>
      </c>
      <c r="D621" s="1" t="s">
        <v>461</v>
      </c>
      <c r="E621" s="1" t="s">
        <v>629</v>
      </c>
      <c r="F621" s="88">
        <v>44605</v>
      </c>
      <c r="G621" s="1" t="s">
        <v>666</v>
      </c>
      <c r="H621" s="1" t="s">
        <v>394</v>
      </c>
      <c r="I621" s="1" t="s">
        <v>394</v>
      </c>
      <c r="J621" s="1" t="s">
        <v>394</v>
      </c>
      <c r="K621" s="1" t="s">
        <v>394</v>
      </c>
      <c r="L621" s="1" t="s">
        <v>394</v>
      </c>
      <c r="M621" s="1" t="s">
        <v>394</v>
      </c>
      <c r="N621" s="1">
        <v>1</v>
      </c>
      <c r="O621" s="1">
        <v>0</v>
      </c>
      <c r="P621" s="1">
        <v>0</v>
      </c>
      <c r="Q621" s="1">
        <v>0</v>
      </c>
      <c r="R621" s="1">
        <v>0</v>
      </c>
      <c r="T621" s="1">
        <v>1</v>
      </c>
      <c r="U621" s="1" t="s">
        <v>665</v>
      </c>
    </row>
    <row r="622" spans="1:21" x14ac:dyDescent="0.25">
      <c r="A622" s="1">
        <v>74812925</v>
      </c>
      <c r="B622" t="s">
        <v>424</v>
      </c>
      <c r="C622" s="1">
        <v>1</v>
      </c>
      <c r="D622" s="1" t="s">
        <v>461</v>
      </c>
      <c r="E622" s="1" t="s">
        <v>629</v>
      </c>
      <c r="F622" s="88">
        <v>44606</v>
      </c>
      <c r="G622" s="1" t="s">
        <v>665</v>
      </c>
      <c r="H622" s="1">
        <v>1</v>
      </c>
      <c r="I622" s="1" t="s">
        <v>282</v>
      </c>
      <c r="J622" s="41">
        <v>44606.333333333336</v>
      </c>
      <c r="K622" s="41">
        <v>44606.5</v>
      </c>
      <c r="L622" s="41">
        <v>44606.541666666664</v>
      </c>
      <c r="M622" s="41">
        <v>44606.708333333336</v>
      </c>
      <c r="N622" s="1">
        <v>1</v>
      </c>
      <c r="O622" s="1">
        <v>0</v>
      </c>
      <c r="P622" s="1">
        <v>0</v>
      </c>
      <c r="Q622" s="1">
        <v>0</v>
      </c>
      <c r="R622" s="1">
        <v>0</v>
      </c>
      <c r="T622" s="1">
        <v>1</v>
      </c>
      <c r="U622" s="1" t="s">
        <v>665</v>
      </c>
    </row>
    <row r="623" spans="1:21" x14ac:dyDescent="0.25">
      <c r="A623" s="1">
        <v>74812925</v>
      </c>
      <c r="B623" t="s">
        <v>424</v>
      </c>
      <c r="C623" s="1">
        <v>1</v>
      </c>
      <c r="D623" s="1" t="s">
        <v>461</v>
      </c>
      <c r="E623" s="1" t="s">
        <v>629</v>
      </c>
      <c r="F623" s="88">
        <v>44607</v>
      </c>
      <c r="G623" s="1" t="s">
        <v>665</v>
      </c>
      <c r="H623" s="1">
        <v>1</v>
      </c>
      <c r="I623" s="1" t="s">
        <v>282</v>
      </c>
      <c r="J623" s="41">
        <v>44607.291666666664</v>
      </c>
      <c r="K623" s="41">
        <v>44607.5</v>
      </c>
      <c r="L623" s="41">
        <v>44607.541666666664</v>
      </c>
      <c r="M623" s="41">
        <v>44607.791666666664</v>
      </c>
      <c r="N623" s="1">
        <v>1</v>
      </c>
      <c r="O623" s="1">
        <v>2</v>
      </c>
      <c r="P623" s="1">
        <v>1</v>
      </c>
      <c r="Q623" s="1">
        <v>0</v>
      </c>
      <c r="R623" s="1">
        <v>0</v>
      </c>
      <c r="T623" s="1">
        <v>1</v>
      </c>
      <c r="U623" s="1" t="s">
        <v>665</v>
      </c>
    </row>
    <row r="624" spans="1:21" x14ac:dyDescent="0.25">
      <c r="A624" s="1">
        <v>74812925</v>
      </c>
      <c r="B624" t="s">
        <v>424</v>
      </c>
      <c r="C624" s="1">
        <v>1</v>
      </c>
      <c r="D624" s="1" t="s">
        <v>461</v>
      </c>
      <c r="E624" s="1" t="s">
        <v>629</v>
      </c>
      <c r="F624" s="88">
        <v>44608</v>
      </c>
      <c r="G624" s="1" t="s">
        <v>665</v>
      </c>
      <c r="H624" s="1">
        <v>1</v>
      </c>
      <c r="I624" s="1" t="s">
        <v>282</v>
      </c>
      <c r="J624" s="41">
        <v>44608.291666666664</v>
      </c>
      <c r="K624" s="41">
        <v>44608.5</v>
      </c>
      <c r="L624" s="41">
        <v>44608.541666666664</v>
      </c>
      <c r="M624" s="41">
        <v>44608.791666666664</v>
      </c>
      <c r="N624" s="1">
        <v>1</v>
      </c>
      <c r="O624" s="1">
        <v>2</v>
      </c>
      <c r="P624" s="1">
        <v>1</v>
      </c>
      <c r="Q624" s="1">
        <v>0</v>
      </c>
      <c r="R624" s="1">
        <v>0</v>
      </c>
      <c r="T624" s="1">
        <v>1</v>
      </c>
      <c r="U624" s="1" t="s">
        <v>665</v>
      </c>
    </row>
    <row r="625" spans="1:21" x14ac:dyDescent="0.25">
      <c r="A625" s="1">
        <v>74812925</v>
      </c>
      <c r="B625" t="s">
        <v>424</v>
      </c>
      <c r="C625" s="1">
        <v>1</v>
      </c>
      <c r="D625" s="1" t="s">
        <v>461</v>
      </c>
      <c r="E625" s="1" t="s">
        <v>629</v>
      </c>
      <c r="F625" s="88">
        <v>44609</v>
      </c>
      <c r="G625" s="1" t="s">
        <v>665</v>
      </c>
      <c r="H625" s="1">
        <v>1</v>
      </c>
      <c r="I625" s="1" t="s">
        <v>282</v>
      </c>
      <c r="J625" s="41">
        <v>44609.291666666664</v>
      </c>
      <c r="K625" s="41">
        <v>44609.5</v>
      </c>
      <c r="L625" s="41">
        <v>44609.541666666664</v>
      </c>
      <c r="M625" s="41">
        <v>44609.791666666664</v>
      </c>
      <c r="N625" s="1">
        <v>1</v>
      </c>
      <c r="O625" s="1">
        <v>2</v>
      </c>
      <c r="P625" s="1">
        <v>1</v>
      </c>
      <c r="Q625" s="1">
        <v>0</v>
      </c>
      <c r="R625" s="1">
        <v>0</v>
      </c>
      <c r="T625" s="1">
        <v>1</v>
      </c>
      <c r="U625" s="1" t="s">
        <v>665</v>
      </c>
    </row>
    <row r="626" spans="1:21" x14ac:dyDescent="0.25">
      <c r="A626" s="1">
        <v>74812925</v>
      </c>
      <c r="B626" t="s">
        <v>424</v>
      </c>
      <c r="C626" s="1">
        <v>1</v>
      </c>
      <c r="D626" s="1" t="s">
        <v>461</v>
      </c>
      <c r="E626" s="1" t="s">
        <v>629</v>
      </c>
      <c r="F626" s="88">
        <v>44610</v>
      </c>
      <c r="G626" s="1" t="s">
        <v>665</v>
      </c>
      <c r="H626" s="1">
        <v>1</v>
      </c>
      <c r="I626" s="1" t="s">
        <v>282</v>
      </c>
      <c r="J626" s="41">
        <v>44610.291666666664</v>
      </c>
      <c r="K626" s="41">
        <v>44610.5</v>
      </c>
      <c r="L626" s="41">
        <v>44610.541666666664</v>
      </c>
      <c r="M626" s="41">
        <v>44610.791666666664</v>
      </c>
      <c r="N626" s="1">
        <v>1</v>
      </c>
      <c r="O626" s="1">
        <v>2</v>
      </c>
      <c r="P626" s="1">
        <v>1</v>
      </c>
      <c r="Q626" s="1">
        <v>0</v>
      </c>
      <c r="R626" s="1">
        <v>0</v>
      </c>
      <c r="T626" s="1">
        <v>1</v>
      </c>
      <c r="U626" s="1" t="s">
        <v>665</v>
      </c>
    </row>
    <row r="627" spans="1:21" x14ac:dyDescent="0.25">
      <c r="A627" s="1">
        <v>74812925</v>
      </c>
      <c r="B627" t="s">
        <v>424</v>
      </c>
      <c r="C627" s="1">
        <v>1</v>
      </c>
      <c r="D627" s="1" t="s">
        <v>461</v>
      </c>
      <c r="E627" s="1" t="s">
        <v>629</v>
      </c>
      <c r="F627" s="88">
        <v>44611</v>
      </c>
      <c r="G627" s="1" t="s">
        <v>665</v>
      </c>
      <c r="H627" s="1">
        <v>1</v>
      </c>
      <c r="I627" s="1" t="s">
        <v>282</v>
      </c>
      <c r="J627" s="41">
        <v>44611.291666666664</v>
      </c>
      <c r="K627" s="41">
        <v>44611.5</v>
      </c>
      <c r="L627" s="41">
        <v>44611.541666666664</v>
      </c>
      <c r="M627" s="41">
        <v>44611.666666666664</v>
      </c>
      <c r="N627" s="1">
        <v>1</v>
      </c>
      <c r="O627" s="1">
        <v>0</v>
      </c>
      <c r="P627" s="1">
        <v>0</v>
      </c>
      <c r="Q627" s="1">
        <v>0</v>
      </c>
      <c r="R627" s="1">
        <v>0</v>
      </c>
      <c r="T627" s="1">
        <v>1</v>
      </c>
      <c r="U627" s="1" t="s">
        <v>665</v>
      </c>
    </row>
    <row r="628" spans="1:21" x14ac:dyDescent="0.25">
      <c r="A628" s="1">
        <v>74812925</v>
      </c>
      <c r="B628" t="s">
        <v>424</v>
      </c>
      <c r="C628" s="1">
        <v>1</v>
      </c>
      <c r="D628" s="1" t="s">
        <v>461</v>
      </c>
      <c r="E628" s="1" t="s">
        <v>629</v>
      </c>
      <c r="F628" s="88">
        <v>44612</v>
      </c>
      <c r="G628" s="1" t="s">
        <v>666</v>
      </c>
      <c r="H628" s="1" t="s">
        <v>394</v>
      </c>
      <c r="I628" s="1" t="s">
        <v>394</v>
      </c>
      <c r="J628" s="41" t="s">
        <v>394</v>
      </c>
      <c r="K628" s="41" t="s">
        <v>394</v>
      </c>
      <c r="L628" s="41" t="s">
        <v>394</v>
      </c>
      <c r="M628" s="41" t="s">
        <v>394</v>
      </c>
      <c r="N628" s="1">
        <v>1</v>
      </c>
      <c r="O628" s="1">
        <v>0</v>
      </c>
      <c r="P628" s="1">
        <v>0</v>
      </c>
      <c r="Q628" s="1">
        <v>0</v>
      </c>
      <c r="R628" s="1">
        <v>0</v>
      </c>
      <c r="T628" s="1">
        <v>1</v>
      </c>
      <c r="U628" s="1" t="s">
        <v>665</v>
      </c>
    </row>
    <row r="629" spans="1:21" x14ac:dyDescent="0.25">
      <c r="A629" s="1">
        <v>74812925</v>
      </c>
      <c r="B629" t="s">
        <v>424</v>
      </c>
      <c r="C629" s="1">
        <v>1</v>
      </c>
      <c r="D629" s="1" t="s">
        <v>461</v>
      </c>
      <c r="E629" s="1" t="s">
        <v>629</v>
      </c>
      <c r="F629" s="88">
        <v>44613</v>
      </c>
      <c r="G629" s="1" t="s">
        <v>665</v>
      </c>
      <c r="H629" s="1">
        <v>1</v>
      </c>
      <c r="I629" s="1" t="s">
        <v>282</v>
      </c>
      <c r="J629" s="41">
        <v>44613.291666666664</v>
      </c>
      <c r="K629" s="41">
        <v>44613.5</v>
      </c>
      <c r="L629" s="41">
        <v>44613.541666666664</v>
      </c>
      <c r="M629" s="41">
        <v>44613.791666666664</v>
      </c>
      <c r="N629" s="1">
        <v>1</v>
      </c>
      <c r="O629" s="1">
        <v>2</v>
      </c>
      <c r="P629" s="1">
        <v>1</v>
      </c>
      <c r="Q629" s="1">
        <v>0</v>
      </c>
      <c r="R629" s="1">
        <v>0</v>
      </c>
      <c r="T629" s="1">
        <v>1</v>
      </c>
      <c r="U629" s="1" t="s">
        <v>665</v>
      </c>
    </row>
    <row r="630" spans="1:21" x14ac:dyDescent="0.25">
      <c r="A630" s="1">
        <v>74812925</v>
      </c>
      <c r="B630" t="s">
        <v>424</v>
      </c>
      <c r="C630" s="1">
        <v>1</v>
      </c>
      <c r="D630" s="1" t="s">
        <v>461</v>
      </c>
      <c r="E630" s="1" t="s">
        <v>629</v>
      </c>
      <c r="F630" s="88">
        <v>44614</v>
      </c>
      <c r="G630" s="1" t="s">
        <v>665</v>
      </c>
      <c r="H630" s="1">
        <v>1</v>
      </c>
      <c r="I630" s="1" t="s">
        <v>282</v>
      </c>
      <c r="J630" s="41">
        <v>44614.291666666664</v>
      </c>
      <c r="K630" s="41">
        <v>44614.5</v>
      </c>
      <c r="L630" s="41">
        <v>44614.541666666664</v>
      </c>
      <c r="M630" s="41">
        <v>44614.791666666664</v>
      </c>
      <c r="N630" s="1">
        <v>1</v>
      </c>
      <c r="O630" s="1">
        <v>2</v>
      </c>
      <c r="P630" s="1">
        <v>1</v>
      </c>
      <c r="Q630" s="1">
        <v>0</v>
      </c>
      <c r="R630" s="1">
        <v>0</v>
      </c>
      <c r="T630" s="1">
        <v>1</v>
      </c>
      <c r="U630" s="1" t="s">
        <v>665</v>
      </c>
    </row>
    <row r="631" spans="1:21" x14ac:dyDescent="0.25">
      <c r="A631" s="1">
        <v>74812925</v>
      </c>
      <c r="B631" t="s">
        <v>424</v>
      </c>
      <c r="C631" s="1">
        <v>1</v>
      </c>
      <c r="D631" s="1" t="s">
        <v>461</v>
      </c>
      <c r="E631" s="1" t="s">
        <v>629</v>
      </c>
      <c r="F631" s="88">
        <v>44615</v>
      </c>
      <c r="G631" s="1" t="s">
        <v>665</v>
      </c>
      <c r="H631" s="1">
        <v>1</v>
      </c>
      <c r="I631" s="1" t="s">
        <v>282</v>
      </c>
      <c r="J631" s="41">
        <v>44615.291666666664</v>
      </c>
      <c r="K631" s="41">
        <v>44615.5</v>
      </c>
      <c r="L631" s="41">
        <v>44615.541666666664</v>
      </c>
      <c r="M631" s="41">
        <v>44615.791666666664</v>
      </c>
      <c r="N631" s="1">
        <v>1</v>
      </c>
      <c r="O631" s="1">
        <v>2</v>
      </c>
      <c r="P631" s="1">
        <v>1</v>
      </c>
      <c r="Q631" s="1">
        <v>0</v>
      </c>
      <c r="R631" s="1">
        <v>0</v>
      </c>
      <c r="T631" s="1">
        <v>1</v>
      </c>
      <c r="U631" s="1" t="s">
        <v>665</v>
      </c>
    </row>
    <row r="632" spans="1:21" x14ac:dyDescent="0.25">
      <c r="A632" s="1">
        <v>48466120</v>
      </c>
      <c r="B632" t="s">
        <v>299</v>
      </c>
      <c r="C632" s="1">
        <v>1</v>
      </c>
      <c r="D632" s="1" t="s">
        <v>461</v>
      </c>
      <c r="E632" s="1" t="s">
        <v>629</v>
      </c>
      <c r="F632" s="88">
        <v>44586</v>
      </c>
      <c r="G632" s="1" t="s">
        <v>665</v>
      </c>
      <c r="H632" s="1">
        <v>1</v>
      </c>
      <c r="I632" s="1" t="s">
        <v>282</v>
      </c>
      <c r="J632" s="41">
        <v>44586.4375</v>
      </c>
      <c r="K632" s="41">
        <v>44586.5</v>
      </c>
      <c r="L632" s="41">
        <v>44586.541666666664</v>
      </c>
      <c r="M632" s="41">
        <v>44586.791666666664</v>
      </c>
      <c r="N632" s="1">
        <v>0.94</v>
      </c>
      <c r="O632" s="1">
        <v>0</v>
      </c>
      <c r="P632" s="1">
        <v>0</v>
      </c>
      <c r="Q632" s="1">
        <v>0</v>
      </c>
      <c r="R632" s="1">
        <v>0</v>
      </c>
      <c r="T632" s="1">
        <v>1</v>
      </c>
      <c r="U632" s="1" t="s">
        <v>665</v>
      </c>
    </row>
    <row r="633" spans="1:21" x14ac:dyDescent="0.25">
      <c r="A633" s="1">
        <v>48466120</v>
      </c>
      <c r="B633" t="s">
        <v>299</v>
      </c>
      <c r="C633" s="1">
        <v>1</v>
      </c>
      <c r="D633" s="1" t="s">
        <v>461</v>
      </c>
      <c r="E633" s="1" t="s">
        <v>629</v>
      </c>
      <c r="F633" s="88">
        <v>44587</v>
      </c>
      <c r="G633" s="1" t="s">
        <v>665</v>
      </c>
      <c r="H633" s="1">
        <v>1</v>
      </c>
      <c r="I633" s="1" t="s">
        <v>282</v>
      </c>
      <c r="J633" s="41">
        <v>44587.291666666664</v>
      </c>
      <c r="K633" s="41">
        <v>44587.5</v>
      </c>
      <c r="L633" s="41">
        <v>44587.541666666664</v>
      </c>
      <c r="M633" s="41">
        <v>44587.739583333336</v>
      </c>
      <c r="N633" s="1">
        <v>1</v>
      </c>
      <c r="O633" s="1">
        <v>1.75</v>
      </c>
      <c r="P633" s="1">
        <v>0</v>
      </c>
      <c r="Q633" s="1">
        <v>0</v>
      </c>
      <c r="R633" s="1">
        <v>0</v>
      </c>
      <c r="T633" s="1">
        <v>1</v>
      </c>
      <c r="U633" s="1" t="s">
        <v>665</v>
      </c>
    </row>
    <row r="634" spans="1:21" x14ac:dyDescent="0.25">
      <c r="A634" s="1">
        <v>48466120</v>
      </c>
      <c r="B634" t="s">
        <v>299</v>
      </c>
      <c r="C634" s="1">
        <v>1</v>
      </c>
      <c r="D634" s="1" t="s">
        <v>461</v>
      </c>
      <c r="E634" s="1" t="s">
        <v>629</v>
      </c>
      <c r="F634" s="88">
        <v>44588</v>
      </c>
      <c r="G634" s="1" t="s">
        <v>665</v>
      </c>
      <c r="H634" s="1">
        <v>1</v>
      </c>
      <c r="I634" s="1" t="s">
        <v>282</v>
      </c>
      <c r="J634" s="41">
        <v>44588.291666666664</v>
      </c>
      <c r="K634" s="41">
        <v>44588.5</v>
      </c>
      <c r="L634" s="41">
        <v>44588.541666666664</v>
      </c>
      <c r="M634" s="41">
        <v>44588.791666666664</v>
      </c>
      <c r="N634" s="1">
        <v>1</v>
      </c>
      <c r="O634" s="1">
        <v>2</v>
      </c>
      <c r="P634" s="1">
        <v>1</v>
      </c>
      <c r="Q634" s="1">
        <v>0</v>
      </c>
      <c r="R634" s="1">
        <v>0</v>
      </c>
      <c r="T634" s="1">
        <v>1</v>
      </c>
      <c r="U634" s="1" t="s">
        <v>665</v>
      </c>
    </row>
    <row r="635" spans="1:21" x14ac:dyDescent="0.25">
      <c r="A635" s="1">
        <v>48466120</v>
      </c>
      <c r="B635" t="s">
        <v>299</v>
      </c>
      <c r="C635" s="1">
        <v>1</v>
      </c>
      <c r="D635" s="1" t="s">
        <v>461</v>
      </c>
      <c r="E635" s="1" t="s">
        <v>629</v>
      </c>
      <c r="F635" s="88">
        <v>44589</v>
      </c>
      <c r="G635" s="1" t="s">
        <v>665</v>
      </c>
      <c r="H635" s="1">
        <v>1</v>
      </c>
      <c r="I635" s="1" t="s">
        <v>282</v>
      </c>
      <c r="J635" s="41">
        <v>44589.291666666664</v>
      </c>
      <c r="K635" s="41">
        <v>44589.5</v>
      </c>
      <c r="L635" s="41">
        <v>44589.541666666664</v>
      </c>
      <c r="M635" s="41">
        <v>44589.8125</v>
      </c>
      <c r="N635" s="1">
        <v>1</v>
      </c>
      <c r="O635" s="1">
        <v>2</v>
      </c>
      <c r="P635" s="1">
        <v>1.5</v>
      </c>
      <c r="Q635" s="1">
        <v>0</v>
      </c>
      <c r="R635" s="1">
        <v>0</v>
      </c>
      <c r="T635" s="1">
        <v>1</v>
      </c>
      <c r="U635" s="1" t="s">
        <v>665</v>
      </c>
    </row>
    <row r="636" spans="1:21" x14ac:dyDescent="0.25">
      <c r="A636" s="1">
        <v>48466120</v>
      </c>
      <c r="B636" t="s">
        <v>299</v>
      </c>
      <c r="C636" s="1">
        <v>1</v>
      </c>
      <c r="D636" s="1" t="s">
        <v>461</v>
      </c>
      <c r="E636" s="1" t="s">
        <v>629</v>
      </c>
      <c r="F636" s="88">
        <v>44590</v>
      </c>
      <c r="G636" s="1" t="s">
        <v>665</v>
      </c>
      <c r="H636" s="1">
        <v>1</v>
      </c>
      <c r="I636" s="1" t="s">
        <v>282</v>
      </c>
      <c r="J636" s="41">
        <v>44590.291666666664</v>
      </c>
      <c r="K636" s="41">
        <v>44590.5</v>
      </c>
      <c r="L636" s="41">
        <v>44590.541666666664</v>
      </c>
      <c r="M636" s="41">
        <v>44590.791666666664</v>
      </c>
      <c r="N636" s="1">
        <v>1</v>
      </c>
      <c r="O636" s="1">
        <v>2</v>
      </c>
      <c r="P636" s="1">
        <v>1</v>
      </c>
      <c r="Q636" s="1">
        <v>0</v>
      </c>
      <c r="R636" s="1">
        <v>0</v>
      </c>
      <c r="T636" s="1">
        <v>1</v>
      </c>
      <c r="U636" s="1" t="s">
        <v>665</v>
      </c>
    </row>
    <row r="637" spans="1:21" x14ac:dyDescent="0.25">
      <c r="A637" s="1">
        <v>48466120</v>
      </c>
      <c r="B637" t="s">
        <v>299</v>
      </c>
      <c r="C637" s="1">
        <v>1</v>
      </c>
      <c r="D637" s="1" t="s">
        <v>461</v>
      </c>
      <c r="E637" s="1" t="s">
        <v>629</v>
      </c>
      <c r="F637" s="88">
        <v>44591</v>
      </c>
      <c r="G637" s="1" t="s">
        <v>666</v>
      </c>
      <c r="H637" s="1" t="s">
        <v>394</v>
      </c>
      <c r="I637" s="1" t="s">
        <v>394</v>
      </c>
      <c r="J637" s="41" t="s">
        <v>394</v>
      </c>
      <c r="K637" s="41" t="s">
        <v>394</v>
      </c>
      <c r="L637" s="41" t="s">
        <v>394</v>
      </c>
      <c r="M637" s="41" t="s">
        <v>394</v>
      </c>
      <c r="N637" s="1">
        <v>0.98799999999999988</v>
      </c>
      <c r="O637" s="1">
        <v>0</v>
      </c>
      <c r="P637" s="1">
        <v>0</v>
      </c>
      <c r="Q637" s="1">
        <v>0</v>
      </c>
      <c r="R637" s="1">
        <v>0</v>
      </c>
      <c r="T637" s="1">
        <v>1</v>
      </c>
      <c r="U637" s="1" t="s">
        <v>665</v>
      </c>
    </row>
    <row r="638" spans="1:21" x14ac:dyDescent="0.25">
      <c r="A638" s="1">
        <v>48466120</v>
      </c>
      <c r="B638" t="s">
        <v>299</v>
      </c>
      <c r="C638" s="1">
        <v>1</v>
      </c>
      <c r="D638" s="1" t="s">
        <v>461</v>
      </c>
      <c r="E638" s="1" t="s">
        <v>629</v>
      </c>
      <c r="F638" s="88">
        <v>44592</v>
      </c>
      <c r="G638" s="1" t="s">
        <v>665</v>
      </c>
      <c r="H638" s="1">
        <v>1</v>
      </c>
      <c r="I638" s="1" t="s">
        <v>282</v>
      </c>
      <c r="J638" s="41">
        <v>44592.291666666664</v>
      </c>
      <c r="K638" s="41">
        <v>44592.5</v>
      </c>
      <c r="L638" s="41">
        <v>44592.541666666664</v>
      </c>
      <c r="M638" s="41">
        <v>44592.791666666664</v>
      </c>
      <c r="N638" s="1">
        <v>1</v>
      </c>
      <c r="O638" s="1">
        <v>2</v>
      </c>
      <c r="P638" s="1">
        <v>1</v>
      </c>
      <c r="Q638" s="1">
        <v>0</v>
      </c>
      <c r="R638" s="1">
        <v>0</v>
      </c>
      <c r="T638" s="1">
        <v>1</v>
      </c>
      <c r="U638" s="1" t="s">
        <v>665</v>
      </c>
    </row>
    <row r="639" spans="1:21" x14ac:dyDescent="0.25">
      <c r="A639" s="1">
        <v>48466120</v>
      </c>
      <c r="B639" t="s">
        <v>299</v>
      </c>
      <c r="C639" s="1">
        <v>1</v>
      </c>
      <c r="D639" s="1" t="s">
        <v>461</v>
      </c>
      <c r="E639" s="1" t="s">
        <v>629</v>
      </c>
      <c r="F639" s="88">
        <v>44593</v>
      </c>
      <c r="G639" s="1" t="s">
        <v>665</v>
      </c>
      <c r="H639" s="1" t="s">
        <v>394</v>
      </c>
      <c r="I639" s="1" t="s">
        <v>394</v>
      </c>
      <c r="J639" s="41" t="s">
        <v>394</v>
      </c>
      <c r="K639" s="41" t="s">
        <v>394</v>
      </c>
      <c r="L639" s="41" t="s">
        <v>394</v>
      </c>
      <c r="M639" s="41" t="s">
        <v>394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3" t="s">
        <v>739</v>
      </c>
      <c r="T639" s="1">
        <v>1</v>
      </c>
      <c r="U639" s="1" t="s">
        <v>665</v>
      </c>
    </row>
    <row r="640" spans="1:21" x14ac:dyDescent="0.25">
      <c r="A640" s="1">
        <v>48466120</v>
      </c>
      <c r="B640" t="s">
        <v>299</v>
      </c>
      <c r="C640" s="1">
        <v>1</v>
      </c>
      <c r="D640" s="1" t="s">
        <v>461</v>
      </c>
      <c r="E640" s="1" t="s">
        <v>629</v>
      </c>
      <c r="F640" s="88">
        <v>44594</v>
      </c>
      <c r="G640" s="1" t="s">
        <v>665</v>
      </c>
      <c r="H640" s="1">
        <v>1</v>
      </c>
      <c r="I640" s="1" t="s">
        <v>282</v>
      </c>
      <c r="J640" s="41">
        <v>44594.291666666664</v>
      </c>
      <c r="K640" s="41">
        <v>44594.5</v>
      </c>
      <c r="L640" s="41">
        <v>44594.541666666664</v>
      </c>
      <c r="M640" s="41">
        <v>44594.791666666664</v>
      </c>
      <c r="N640" s="1">
        <v>1</v>
      </c>
      <c r="O640" s="1">
        <v>2</v>
      </c>
      <c r="P640" s="1">
        <v>1</v>
      </c>
      <c r="Q640" s="1">
        <v>0</v>
      </c>
      <c r="R640" s="1">
        <v>0</v>
      </c>
      <c r="T640" s="1">
        <v>1</v>
      </c>
      <c r="U640" s="1" t="s">
        <v>665</v>
      </c>
    </row>
    <row r="641" spans="1:21" x14ac:dyDescent="0.25">
      <c r="A641" s="1">
        <v>48466120</v>
      </c>
      <c r="B641" t="s">
        <v>299</v>
      </c>
      <c r="C641" s="1">
        <v>1</v>
      </c>
      <c r="D641" s="1" t="s">
        <v>461</v>
      </c>
      <c r="E641" s="1" t="s">
        <v>629</v>
      </c>
      <c r="F641" s="88">
        <v>44595</v>
      </c>
      <c r="G641" s="1" t="s">
        <v>665</v>
      </c>
      <c r="H641" s="1">
        <v>1</v>
      </c>
      <c r="I641" s="1" t="s">
        <v>282</v>
      </c>
      <c r="J641" s="41">
        <v>44595.291666666664</v>
      </c>
      <c r="K641" s="41">
        <v>44595.5</v>
      </c>
      <c r="L641" s="41">
        <v>44595.541666666664</v>
      </c>
      <c r="M641" s="41">
        <v>44595.75</v>
      </c>
      <c r="N641" s="1">
        <v>1</v>
      </c>
      <c r="O641" s="1">
        <v>2</v>
      </c>
      <c r="P641" s="1">
        <v>0</v>
      </c>
      <c r="Q641" s="1">
        <v>0</v>
      </c>
      <c r="R641" s="1">
        <v>0</v>
      </c>
      <c r="T641" s="1">
        <v>1</v>
      </c>
      <c r="U641" s="1" t="s">
        <v>665</v>
      </c>
    </row>
    <row r="642" spans="1:21" x14ac:dyDescent="0.25">
      <c r="A642" s="1">
        <v>48466120</v>
      </c>
      <c r="B642" t="s">
        <v>299</v>
      </c>
      <c r="C642" s="1">
        <v>1</v>
      </c>
      <c r="D642" s="1" t="s">
        <v>461</v>
      </c>
      <c r="E642" s="1" t="s">
        <v>629</v>
      </c>
      <c r="F642" s="88">
        <v>44596</v>
      </c>
      <c r="G642" s="1" t="s">
        <v>665</v>
      </c>
      <c r="H642" s="1">
        <v>1</v>
      </c>
      <c r="I642" s="1" t="s">
        <v>282</v>
      </c>
      <c r="J642" s="41">
        <v>44596.291666666664</v>
      </c>
      <c r="K642" s="41">
        <v>44596.5</v>
      </c>
      <c r="L642" s="41">
        <v>44596.541666666664</v>
      </c>
      <c r="M642" s="41">
        <v>44596.791666666664</v>
      </c>
      <c r="N642" s="1">
        <v>1</v>
      </c>
      <c r="O642" s="1">
        <v>2</v>
      </c>
      <c r="P642" s="1">
        <v>1</v>
      </c>
      <c r="Q642" s="1">
        <v>0</v>
      </c>
      <c r="R642" s="1">
        <v>0</v>
      </c>
      <c r="T642" s="1">
        <v>1</v>
      </c>
      <c r="U642" s="1" t="s">
        <v>665</v>
      </c>
    </row>
    <row r="643" spans="1:21" x14ac:dyDescent="0.25">
      <c r="A643" s="1">
        <v>48466120</v>
      </c>
      <c r="B643" t="s">
        <v>299</v>
      </c>
      <c r="C643" s="1">
        <v>1</v>
      </c>
      <c r="D643" s="1" t="s">
        <v>461</v>
      </c>
      <c r="E643" s="1" t="s">
        <v>629</v>
      </c>
      <c r="F643" s="88">
        <v>44597</v>
      </c>
      <c r="G643" s="1" t="s">
        <v>665</v>
      </c>
      <c r="H643" s="1">
        <v>1</v>
      </c>
      <c r="I643" s="1" t="s">
        <v>282</v>
      </c>
      <c r="J643" s="41">
        <v>44597.291666666664</v>
      </c>
      <c r="K643" s="41">
        <v>44597.5</v>
      </c>
      <c r="L643" s="41">
        <v>44597.541666666664</v>
      </c>
      <c r="M643" s="41">
        <v>44597.791666666664</v>
      </c>
      <c r="N643" s="1">
        <v>1</v>
      </c>
      <c r="O643" s="1">
        <v>2</v>
      </c>
      <c r="P643" s="1">
        <v>1</v>
      </c>
      <c r="Q643" s="1">
        <v>0</v>
      </c>
      <c r="R643" s="1">
        <v>0</v>
      </c>
      <c r="T643" s="1">
        <v>1</v>
      </c>
      <c r="U643" s="1" t="s">
        <v>665</v>
      </c>
    </row>
    <row r="644" spans="1:21" x14ac:dyDescent="0.25">
      <c r="A644" s="1">
        <v>48466120</v>
      </c>
      <c r="B644" t="s">
        <v>299</v>
      </c>
      <c r="C644" s="1">
        <v>1</v>
      </c>
      <c r="D644" s="1" t="s">
        <v>461</v>
      </c>
      <c r="E644" s="1" t="s">
        <v>629</v>
      </c>
      <c r="F644" s="88">
        <v>44598</v>
      </c>
      <c r="G644" s="1" t="s">
        <v>666</v>
      </c>
      <c r="H644" s="1" t="s">
        <v>394</v>
      </c>
      <c r="I644" s="1" t="s">
        <v>394</v>
      </c>
      <c r="J644" s="41" t="s">
        <v>394</v>
      </c>
      <c r="K644" s="41" t="s">
        <v>394</v>
      </c>
      <c r="L644" s="41" t="s">
        <v>394</v>
      </c>
      <c r="M644" s="41" t="s">
        <v>394</v>
      </c>
      <c r="N644" s="1">
        <v>0.83333333333333337</v>
      </c>
      <c r="O644" s="1">
        <v>0</v>
      </c>
      <c r="P644" s="1">
        <v>0</v>
      </c>
      <c r="Q644" s="1">
        <v>0</v>
      </c>
      <c r="R644" s="1">
        <v>0</v>
      </c>
      <c r="T644" s="1">
        <v>1</v>
      </c>
      <c r="U644" s="1" t="s">
        <v>665</v>
      </c>
    </row>
    <row r="645" spans="1:21" x14ac:dyDescent="0.25">
      <c r="A645" s="1">
        <v>48466120</v>
      </c>
      <c r="B645" t="s">
        <v>299</v>
      </c>
      <c r="C645" s="1">
        <v>1</v>
      </c>
      <c r="D645" s="1" t="s">
        <v>461</v>
      </c>
      <c r="E645" s="1" t="s">
        <v>629</v>
      </c>
      <c r="F645" s="88">
        <v>44599</v>
      </c>
      <c r="G645" s="1" t="s">
        <v>665</v>
      </c>
      <c r="H645" s="1">
        <v>1</v>
      </c>
      <c r="I645" s="1" t="s">
        <v>282</v>
      </c>
      <c r="J645" s="41">
        <v>44599.291666666664</v>
      </c>
      <c r="K645" s="41">
        <v>44599.5</v>
      </c>
      <c r="L645" s="41">
        <v>44599.541666666664</v>
      </c>
      <c r="M645" s="41">
        <v>44599.791666666664</v>
      </c>
      <c r="N645" s="1">
        <v>1</v>
      </c>
      <c r="O645" s="1">
        <v>2</v>
      </c>
      <c r="P645" s="1">
        <v>1</v>
      </c>
      <c r="Q645" s="1">
        <v>0</v>
      </c>
      <c r="R645" s="1">
        <v>0</v>
      </c>
      <c r="T645" s="1">
        <v>1</v>
      </c>
      <c r="U645" s="1" t="s">
        <v>665</v>
      </c>
    </row>
    <row r="646" spans="1:21" x14ac:dyDescent="0.25">
      <c r="A646" s="1">
        <v>48466120</v>
      </c>
      <c r="B646" t="s">
        <v>299</v>
      </c>
      <c r="C646" s="1">
        <v>1</v>
      </c>
      <c r="D646" s="1" t="s">
        <v>461</v>
      </c>
      <c r="E646" s="1" t="s">
        <v>629</v>
      </c>
      <c r="F646" s="88">
        <v>44600</v>
      </c>
      <c r="G646" s="1" t="s">
        <v>665</v>
      </c>
      <c r="H646" s="1">
        <v>1</v>
      </c>
      <c r="I646" s="1" t="s">
        <v>282</v>
      </c>
      <c r="J646" s="41">
        <v>44600.291666666664</v>
      </c>
      <c r="K646" s="41">
        <v>44600.5</v>
      </c>
      <c r="L646" s="41">
        <v>44600.541666666664</v>
      </c>
      <c r="M646" s="41">
        <v>44600.791666666664</v>
      </c>
      <c r="N646" s="1">
        <v>1</v>
      </c>
      <c r="O646" s="1">
        <v>2</v>
      </c>
      <c r="P646" s="1">
        <v>1</v>
      </c>
      <c r="Q646" s="1">
        <v>0</v>
      </c>
      <c r="R646" s="1">
        <v>0</v>
      </c>
      <c r="T646" s="1">
        <v>1</v>
      </c>
      <c r="U646" s="1" t="s">
        <v>665</v>
      </c>
    </row>
    <row r="647" spans="1:21" x14ac:dyDescent="0.25">
      <c r="A647" s="1">
        <v>48466120</v>
      </c>
      <c r="B647" t="s">
        <v>299</v>
      </c>
      <c r="C647" s="1">
        <v>1</v>
      </c>
      <c r="D647" s="1" t="s">
        <v>461</v>
      </c>
      <c r="E647" s="1" t="s">
        <v>629</v>
      </c>
      <c r="F647" s="88">
        <v>44601</v>
      </c>
      <c r="G647" s="1" t="s">
        <v>665</v>
      </c>
      <c r="H647" s="1">
        <v>1</v>
      </c>
      <c r="I647" s="1" t="s">
        <v>282</v>
      </c>
      <c r="J647" s="41">
        <v>44601.291666666664</v>
      </c>
      <c r="K647" s="41">
        <v>44601.5</v>
      </c>
      <c r="L647" s="41">
        <v>44601.541666666664</v>
      </c>
      <c r="M647" s="41">
        <v>44601.833333333336</v>
      </c>
      <c r="N647" s="1">
        <v>1</v>
      </c>
      <c r="O647" s="1">
        <v>2</v>
      </c>
      <c r="P647" s="1">
        <v>2</v>
      </c>
      <c r="Q647" s="1">
        <v>0</v>
      </c>
      <c r="R647" s="1">
        <v>0</v>
      </c>
      <c r="T647" s="1">
        <v>1</v>
      </c>
      <c r="U647" s="1" t="s">
        <v>665</v>
      </c>
    </row>
    <row r="648" spans="1:21" x14ac:dyDescent="0.25">
      <c r="A648" s="1">
        <v>48466120</v>
      </c>
      <c r="B648" t="s">
        <v>299</v>
      </c>
      <c r="C648" s="1">
        <v>1</v>
      </c>
      <c r="D648" s="1" t="s">
        <v>461</v>
      </c>
      <c r="E648" s="1" t="s">
        <v>629</v>
      </c>
      <c r="F648" s="88">
        <v>44602</v>
      </c>
      <c r="G648" s="1" t="s">
        <v>665</v>
      </c>
      <c r="H648" s="1">
        <v>1</v>
      </c>
      <c r="I648" s="1" t="s">
        <v>282</v>
      </c>
      <c r="J648" s="41">
        <v>44602.302083333336</v>
      </c>
      <c r="K648" s="41">
        <v>44602.5</v>
      </c>
      <c r="L648" s="41">
        <v>44602.541666666664</v>
      </c>
      <c r="M648" s="41">
        <v>44602.791666666664</v>
      </c>
      <c r="N648" s="1">
        <v>1</v>
      </c>
      <c r="O648" s="1">
        <v>2</v>
      </c>
      <c r="P648" s="1">
        <v>0.75</v>
      </c>
      <c r="Q648" s="1">
        <v>0</v>
      </c>
      <c r="R648" s="1">
        <v>0</v>
      </c>
      <c r="T648" s="1">
        <v>1</v>
      </c>
      <c r="U648" s="1" t="s">
        <v>665</v>
      </c>
    </row>
    <row r="649" spans="1:21" x14ac:dyDescent="0.25">
      <c r="A649" s="1">
        <v>48466120</v>
      </c>
      <c r="B649" t="s">
        <v>299</v>
      </c>
      <c r="C649" s="1">
        <v>1</v>
      </c>
      <c r="D649" s="1" t="s">
        <v>461</v>
      </c>
      <c r="E649" s="1" t="s">
        <v>629</v>
      </c>
      <c r="F649" s="88">
        <v>44603</v>
      </c>
      <c r="G649" s="1" t="s">
        <v>665</v>
      </c>
      <c r="H649" s="1">
        <v>1</v>
      </c>
      <c r="I649" s="1" t="s">
        <v>282</v>
      </c>
      <c r="J649" s="41">
        <v>44603.291666666664</v>
      </c>
      <c r="K649" s="41">
        <v>44603.5</v>
      </c>
      <c r="L649" s="41">
        <v>44603.541666666664</v>
      </c>
      <c r="M649" s="41">
        <v>44603.791666666664</v>
      </c>
      <c r="N649" s="1">
        <v>1</v>
      </c>
      <c r="O649" s="1">
        <v>2</v>
      </c>
      <c r="P649" s="1">
        <v>1</v>
      </c>
      <c r="Q649" s="1">
        <v>0</v>
      </c>
      <c r="R649" s="1">
        <v>0</v>
      </c>
      <c r="T649" s="1">
        <v>1</v>
      </c>
      <c r="U649" s="1" t="s">
        <v>665</v>
      </c>
    </row>
    <row r="650" spans="1:21" x14ac:dyDescent="0.25">
      <c r="A650" s="1">
        <v>48466120</v>
      </c>
      <c r="B650" t="s">
        <v>299</v>
      </c>
      <c r="C650" s="1">
        <v>1</v>
      </c>
      <c r="D650" s="1" t="s">
        <v>461</v>
      </c>
      <c r="E650" s="1" t="s">
        <v>629</v>
      </c>
      <c r="F650" s="88">
        <v>44604</v>
      </c>
      <c r="G650" s="1" t="s">
        <v>665</v>
      </c>
      <c r="H650" s="1">
        <v>1</v>
      </c>
      <c r="I650" s="1" t="s">
        <v>282</v>
      </c>
      <c r="J650" s="41">
        <v>44604.291666666664</v>
      </c>
      <c r="K650" s="41">
        <v>44604.5</v>
      </c>
      <c r="L650" s="41">
        <v>44604.541666666664</v>
      </c>
      <c r="M650" s="41">
        <v>44604.791666666664</v>
      </c>
      <c r="N650" s="1">
        <v>1</v>
      </c>
      <c r="O650" s="1">
        <v>2</v>
      </c>
      <c r="P650" s="1">
        <v>1</v>
      </c>
      <c r="Q650" s="1">
        <v>0</v>
      </c>
      <c r="R650" s="1">
        <v>0</v>
      </c>
      <c r="T650" s="1">
        <v>1</v>
      </c>
      <c r="U650" s="1" t="s">
        <v>665</v>
      </c>
    </row>
    <row r="651" spans="1:21" x14ac:dyDescent="0.25">
      <c r="A651" s="1">
        <v>48466120</v>
      </c>
      <c r="B651" t="s">
        <v>299</v>
      </c>
      <c r="C651" s="1">
        <v>1</v>
      </c>
      <c r="D651" s="1" t="s">
        <v>461</v>
      </c>
      <c r="E651" s="1" t="s">
        <v>629</v>
      </c>
      <c r="F651" s="88">
        <v>44605</v>
      </c>
      <c r="G651" s="1" t="s">
        <v>666</v>
      </c>
      <c r="H651" s="1" t="s">
        <v>394</v>
      </c>
      <c r="I651" s="1" t="s">
        <v>394</v>
      </c>
      <c r="J651" s="41" t="s">
        <v>394</v>
      </c>
      <c r="K651" s="41" t="s">
        <v>394</v>
      </c>
      <c r="L651" s="41" t="s">
        <v>394</v>
      </c>
      <c r="M651" s="41" t="s">
        <v>394</v>
      </c>
      <c r="N651" s="1">
        <v>1</v>
      </c>
      <c r="O651" s="1">
        <v>0</v>
      </c>
      <c r="P651" s="1">
        <v>0</v>
      </c>
      <c r="Q651" s="1">
        <v>0</v>
      </c>
      <c r="R651" s="1">
        <v>0</v>
      </c>
      <c r="T651" s="1">
        <v>1</v>
      </c>
      <c r="U651" s="1" t="s">
        <v>665</v>
      </c>
    </row>
    <row r="652" spans="1:21" x14ac:dyDescent="0.25">
      <c r="A652" s="1">
        <v>48466120</v>
      </c>
      <c r="B652" t="s">
        <v>299</v>
      </c>
      <c r="C652" s="1">
        <v>1</v>
      </c>
      <c r="D652" s="1" t="s">
        <v>461</v>
      </c>
      <c r="E652" s="1" t="s">
        <v>629</v>
      </c>
      <c r="F652" s="88">
        <v>44606</v>
      </c>
      <c r="G652" s="1" t="s">
        <v>665</v>
      </c>
      <c r="H652" s="1">
        <v>1</v>
      </c>
      <c r="I652" s="1" t="s">
        <v>282</v>
      </c>
      <c r="J652" s="41">
        <v>44606.302083333336</v>
      </c>
      <c r="K652" s="41">
        <v>44606.5</v>
      </c>
      <c r="L652" s="41">
        <v>44606.541666666664</v>
      </c>
      <c r="M652" s="41">
        <v>44606.708333333336</v>
      </c>
      <c r="N652" s="1">
        <v>1</v>
      </c>
      <c r="O652" s="1">
        <v>0.75</v>
      </c>
      <c r="P652" s="1">
        <v>0</v>
      </c>
      <c r="Q652" s="1">
        <v>0</v>
      </c>
      <c r="R652" s="1">
        <v>0</v>
      </c>
      <c r="T652" s="1">
        <v>1</v>
      </c>
      <c r="U652" s="1" t="s">
        <v>665</v>
      </c>
    </row>
    <row r="653" spans="1:21" x14ac:dyDescent="0.25">
      <c r="A653" s="1">
        <v>48466120</v>
      </c>
      <c r="B653" t="s">
        <v>299</v>
      </c>
      <c r="C653" s="1">
        <v>1</v>
      </c>
      <c r="D653" s="1" t="s">
        <v>461</v>
      </c>
      <c r="E653" s="1" t="s">
        <v>629</v>
      </c>
      <c r="F653" s="88">
        <v>44607</v>
      </c>
      <c r="G653" s="1" t="s">
        <v>665</v>
      </c>
      <c r="H653" s="1">
        <v>1</v>
      </c>
      <c r="I653" s="1" t="s">
        <v>282</v>
      </c>
      <c r="J653" s="41">
        <v>44607.302083333336</v>
      </c>
      <c r="K653" s="41">
        <v>44607.5</v>
      </c>
      <c r="L653" s="41">
        <v>44607.541666666664</v>
      </c>
      <c r="M653" s="41">
        <v>44607.791666666664</v>
      </c>
      <c r="N653" s="1">
        <v>1</v>
      </c>
      <c r="O653" s="1">
        <v>2</v>
      </c>
      <c r="P653" s="1">
        <v>0.75</v>
      </c>
      <c r="Q653" s="1">
        <v>0</v>
      </c>
      <c r="R653" s="1">
        <v>0</v>
      </c>
      <c r="T653" s="1">
        <v>1</v>
      </c>
      <c r="U653" s="1" t="s">
        <v>665</v>
      </c>
    </row>
    <row r="654" spans="1:21" x14ac:dyDescent="0.25">
      <c r="A654" s="1">
        <v>48466120</v>
      </c>
      <c r="B654" t="s">
        <v>299</v>
      </c>
      <c r="C654" s="1">
        <v>1</v>
      </c>
      <c r="D654" s="1" t="s">
        <v>461</v>
      </c>
      <c r="E654" s="1" t="s">
        <v>629</v>
      </c>
      <c r="F654" s="88">
        <v>44608</v>
      </c>
      <c r="G654" s="1" t="s">
        <v>665</v>
      </c>
      <c r="H654" s="1" t="s">
        <v>394</v>
      </c>
      <c r="I654" s="1" t="s">
        <v>394</v>
      </c>
      <c r="J654" s="41" t="s">
        <v>394</v>
      </c>
      <c r="K654" s="41" t="s">
        <v>394</v>
      </c>
      <c r="L654" s="41" t="s">
        <v>394</v>
      </c>
      <c r="M654" s="41" t="s">
        <v>394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3" t="s">
        <v>740</v>
      </c>
      <c r="T654" s="1">
        <v>1</v>
      </c>
      <c r="U654" s="1" t="s">
        <v>665</v>
      </c>
    </row>
    <row r="655" spans="1:21" x14ac:dyDescent="0.25">
      <c r="A655" s="1">
        <v>48466120</v>
      </c>
      <c r="B655" t="s">
        <v>299</v>
      </c>
      <c r="C655" s="1">
        <v>1</v>
      </c>
      <c r="D655" s="1" t="s">
        <v>461</v>
      </c>
      <c r="E655" s="1" t="s">
        <v>629</v>
      </c>
      <c r="F655" s="88">
        <v>44609</v>
      </c>
      <c r="G655" s="1" t="s">
        <v>665</v>
      </c>
      <c r="H655" s="1" t="s">
        <v>394</v>
      </c>
      <c r="I655" s="1" t="s">
        <v>394</v>
      </c>
      <c r="J655" s="41" t="s">
        <v>394</v>
      </c>
      <c r="K655" s="41" t="s">
        <v>394</v>
      </c>
      <c r="L655" s="41" t="s">
        <v>394</v>
      </c>
      <c r="M655" s="41" t="s">
        <v>394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3" t="s">
        <v>740</v>
      </c>
      <c r="T655" s="1">
        <v>1</v>
      </c>
      <c r="U655" s="1" t="s">
        <v>665</v>
      </c>
    </row>
    <row r="656" spans="1:21" x14ac:dyDescent="0.25">
      <c r="A656" s="1">
        <v>48466120</v>
      </c>
      <c r="B656" t="s">
        <v>299</v>
      </c>
      <c r="C656" s="1">
        <v>1</v>
      </c>
      <c r="D656" s="1" t="s">
        <v>461</v>
      </c>
      <c r="E656" s="1" t="s">
        <v>629</v>
      </c>
      <c r="F656" s="88">
        <v>44610</v>
      </c>
      <c r="G656" s="1" t="s">
        <v>665</v>
      </c>
      <c r="H656" s="1">
        <v>1</v>
      </c>
      <c r="I656" s="1" t="s">
        <v>282</v>
      </c>
      <c r="J656" s="41">
        <v>44610.305555555555</v>
      </c>
      <c r="K656" s="41">
        <v>44610.5</v>
      </c>
      <c r="L656" s="41">
        <v>44610.541666666664</v>
      </c>
      <c r="M656" s="41">
        <v>44610.8125</v>
      </c>
      <c r="N656" s="1">
        <v>1</v>
      </c>
      <c r="O656" s="1">
        <v>2</v>
      </c>
      <c r="P656" s="1">
        <v>1.17</v>
      </c>
      <c r="Q656" s="1">
        <v>0</v>
      </c>
      <c r="R656" s="1">
        <v>0</v>
      </c>
      <c r="T656" s="1">
        <v>1</v>
      </c>
      <c r="U656" s="1" t="s">
        <v>665</v>
      </c>
    </row>
    <row r="657" spans="1:21" x14ac:dyDescent="0.25">
      <c r="A657" s="1">
        <v>48466120</v>
      </c>
      <c r="B657" t="s">
        <v>299</v>
      </c>
      <c r="C657" s="1">
        <v>1</v>
      </c>
      <c r="D657" s="1" t="s">
        <v>461</v>
      </c>
      <c r="E657" s="1" t="s">
        <v>629</v>
      </c>
      <c r="F657" s="88">
        <v>44611</v>
      </c>
      <c r="G657" s="1" t="s">
        <v>665</v>
      </c>
      <c r="H657" s="1">
        <v>1</v>
      </c>
      <c r="I657" s="1" t="s">
        <v>282</v>
      </c>
      <c r="J657" s="41">
        <v>44611.291666666664</v>
      </c>
      <c r="K657" s="41">
        <v>44611.5</v>
      </c>
      <c r="L657" s="41">
        <v>44611.541666666664</v>
      </c>
      <c r="M657" s="41">
        <v>44611.708333333336</v>
      </c>
      <c r="N657" s="1">
        <v>1</v>
      </c>
      <c r="O657" s="1">
        <v>1</v>
      </c>
      <c r="P657" s="1">
        <v>0</v>
      </c>
      <c r="Q657" s="1">
        <v>0</v>
      </c>
      <c r="R657" s="1">
        <v>0</v>
      </c>
      <c r="T657" s="1">
        <v>1</v>
      </c>
      <c r="U657" s="1" t="s">
        <v>665</v>
      </c>
    </row>
    <row r="658" spans="1:21" x14ac:dyDescent="0.25">
      <c r="A658" s="1">
        <v>48466120</v>
      </c>
      <c r="B658" t="s">
        <v>299</v>
      </c>
      <c r="C658" s="1">
        <v>1</v>
      </c>
      <c r="D658" s="1" t="s">
        <v>461</v>
      </c>
      <c r="E658" s="1" t="s">
        <v>629</v>
      </c>
      <c r="F658" s="88">
        <v>44612</v>
      </c>
      <c r="G658" s="1" t="s">
        <v>666</v>
      </c>
      <c r="H658" s="1">
        <v>1</v>
      </c>
      <c r="I658" s="1" t="s">
        <v>282</v>
      </c>
      <c r="J658" s="41">
        <v>44612.291666666664</v>
      </c>
      <c r="K658" s="41">
        <v>44612.5</v>
      </c>
      <c r="L658" s="41">
        <v>44612.541666666664</v>
      </c>
      <c r="M658" s="41">
        <v>44612.75</v>
      </c>
      <c r="N658" s="1">
        <v>1</v>
      </c>
      <c r="O658" s="1">
        <v>0</v>
      </c>
      <c r="P658" s="1">
        <v>0</v>
      </c>
      <c r="Q658" s="1">
        <v>10</v>
      </c>
      <c r="R658" s="1">
        <v>0</v>
      </c>
      <c r="T658" s="1">
        <v>1</v>
      </c>
      <c r="U658" s="1" t="s">
        <v>665</v>
      </c>
    </row>
    <row r="659" spans="1:21" x14ac:dyDescent="0.25">
      <c r="A659" s="1">
        <v>48466120</v>
      </c>
      <c r="B659" t="s">
        <v>299</v>
      </c>
      <c r="C659" s="1">
        <v>1</v>
      </c>
      <c r="D659" s="1" t="s">
        <v>461</v>
      </c>
      <c r="E659" s="1" t="s">
        <v>629</v>
      </c>
      <c r="F659" s="88">
        <v>44613</v>
      </c>
      <c r="G659" s="1" t="s">
        <v>665</v>
      </c>
      <c r="H659" s="1">
        <v>1</v>
      </c>
      <c r="I659" s="1" t="s">
        <v>282</v>
      </c>
      <c r="J659" s="41">
        <v>44613.291666666664</v>
      </c>
      <c r="K659" s="41">
        <v>44613.5</v>
      </c>
      <c r="L659" s="41">
        <v>44613.541666666664</v>
      </c>
      <c r="M659" s="41">
        <v>44613.8125</v>
      </c>
      <c r="N659" s="1">
        <v>1</v>
      </c>
      <c r="O659" s="1">
        <v>2</v>
      </c>
      <c r="P659" s="1">
        <v>1.5</v>
      </c>
      <c r="Q659" s="1">
        <v>0</v>
      </c>
      <c r="R659" s="1">
        <v>0</v>
      </c>
      <c r="T659" s="1">
        <v>1</v>
      </c>
      <c r="U659" s="1" t="s">
        <v>665</v>
      </c>
    </row>
    <row r="660" spans="1:21" x14ac:dyDescent="0.25">
      <c r="A660" s="1">
        <v>48466120</v>
      </c>
      <c r="B660" t="s">
        <v>299</v>
      </c>
      <c r="C660" s="1">
        <v>1</v>
      </c>
      <c r="D660" s="1" t="s">
        <v>461</v>
      </c>
      <c r="E660" s="1" t="s">
        <v>629</v>
      </c>
      <c r="F660" s="88">
        <v>44614</v>
      </c>
      <c r="G660" s="1" t="s">
        <v>665</v>
      </c>
      <c r="H660" s="1">
        <v>1</v>
      </c>
      <c r="I660" s="1" t="s">
        <v>282</v>
      </c>
      <c r="J660" s="41">
        <v>44614.291666666664</v>
      </c>
      <c r="K660" s="41">
        <v>44614.5</v>
      </c>
      <c r="L660" s="41">
        <v>44614.541666666664</v>
      </c>
      <c r="M660" s="41">
        <v>44614.791666666664</v>
      </c>
      <c r="N660" s="1">
        <v>1</v>
      </c>
      <c r="O660" s="1">
        <v>2</v>
      </c>
      <c r="P660" s="1">
        <v>1</v>
      </c>
      <c r="Q660" s="1">
        <v>0</v>
      </c>
      <c r="R660" s="1">
        <v>0</v>
      </c>
      <c r="T660" s="1">
        <v>1</v>
      </c>
      <c r="U660" s="1" t="s">
        <v>665</v>
      </c>
    </row>
    <row r="661" spans="1:21" x14ac:dyDescent="0.25">
      <c r="A661" s="1">
        <v>48466120</v>
      </c>
      <c r="B661" t="s">
        <v>299</v>
      </c>
      <c r="C661" s="1">
        <v>1</v>
      </c>
      <c r="D661" s="1" t="s">
        <v>461</v>
      </c>
      <c r="E661" s="1" t="s">
        <v>629</v>
      </c>
      <c r="F661" s="88">
        <v>44615</v>
      </c>
      <c r="G661" s="1" t="s">
        <v>665</v>
      </c>
      <c r="H661" s="1">
        <v>1</v>
      </c>
      <c r="I661" s="1" t="s">
        <v>282</v>
      </c>
      <c r="J661" s="41">
        <v>44615.291666666664</v>
      </c>
      <c r="K661" s="41">
        <v>44615.5</v>
      </c>
      <c r="L661" s="41">
        <v>44615.541666666664</v>
      </c>
      <c r="M661" s="41">
        <v>44615.708333333336</v>
      </c>
      <c r="N661" s="1">
        <v>1</v>
      </c>
      <c r="O661" s="1">
        <v>1</v>
      </c>
      <c r="P661" s="1">
        <v>0</v>
      </c>
      <c r="Q661" s="1">
        <v>0</v>
      </c>
      <c r="R661" s="1">
        <v>0</v>
      </c>
      <c r="T661" s="1">
        <v>1</v>
      </c>
      <c r="U661" s="1" t="s">
        <v>665</v>
      </c>
    </row>
    <row r="662" spans="1:21" x14ac:dyDescent="0.25">
      <c r="A662" s="1">
        <v>76081325</v>
      </c>
      <c r="B662" t="s">
        <v>300</v>
      </c>
      <c r="C662" s="1">
        <v>1</v>
      </c>
      <c r="D662" s="1" t="s">
        <v>461</v>
      </c>
      <c r="E662" s="1" t="s">
        <v>629</v>
      </c>
      <c r="F662" s="88">
        <v>44586</v>
      </c>
      <c r="G662" s="1" t="s">
        <v>665</v>
      </c>
      <c r="H662" s="1">
        <v>1</v>
      </c>
      <c r="I662" s="1" t="s">
        <v>282</v>
      </c>
      <c r="J662" s="41">
        <v>44586.302083333336</v>
      </c>
      <c r="K662" s="41">
        <v>44586.5</v>
      </c>
      <c r="L662" s="41">
        <v>44586.541666666664</v>
      </c>
      <c r="M662" s="41">
        <v>44586.826388888891</v>
      </c>
      <c r="N662" s="1">
        <v>1</v>
      </c>
      <c r="O662" s="1">
        <v>2</v>
      </c>
      <c r="P662" s="1">
        <v>1.58</v>
      </c>
      <c r="Q662" s="1">
        <v>0</v>
      </c>
      <c r="R662" s="1">
        <v>0</v>
      </c>
      <c r="T662" s="1">
        <v>1</v>
      </c>
      <c r="U662" s="1" t="s">
        <v>665</v>
      </c>
    </row>
    <row r="663" spans="1:21" x14ac:dyDescent="0.25">
      <c r="A663" s="1">
        <v>76081325</v>
      </c>
      <c r="B663" t="s">
        <v>300</v>
      </c>
      <c r="C663" s="1">
        <v>1</v>
      </c>
      <c r="D663" s="1" t="s">
        <v>461</v>
      </c>
      <c r="E663" s="1" t="s">
        <v>629</v>
      </c>
      <c r="F663" s="88">
        <v>44587</v>
      </c>
      <c r="G663" s="1" t="s">
        <v>665</v>
      </c>
      <c r="H663" s="1">
        <v>1</v>
      </c>
      <c r="I663" s="1" t="s">
        <v>282</v>
      </c>
      <c r="J663" s="41">
        <v>44587.291666666664</v>
      </c>
      <c r="K663" s="41">
        <v>44587.5</v>
      </c>
      <c r="L663" s="41">
        <v>44587.541666666664</v>
      </c>
      <c r="M663" s="41">
        <v>44587.833333333336</v>
      </c>
      <c r="N663" s="1">
        <v>1</v>
      </c>
      <c r="O663" s="1">
        <v>2</v>
      </c>
      <c r="P663" s="1">
        <v>2</v>
      </c>
      <c r="Q663" s="1">
        <v>0</v>
      </c>
      <c r="R663" s="1">
        <v>0</v>
      </c>
      <c r="T663" s="1">
        <v>1</v>
      </c>
      <c r="U663" s="1" t="s">
        <v>665</v>
      </c>
    </row>
    <row r="664" spans="1:21" x14ac:dyDescent="0.25">
      <c r="A664" s="1">
        <v>76081325</v>
      </c>
      <c r="B664" t="s">
        <v>300</v>
      </c>
      <c r="C664" s="1">
        <v>1</v>
      </c>
      <c r="D664" s="1" t="s">
        <v>461</v>
      </c>
      <c r="E664" s="1" t="s">
        <v>629</v>
      </c>
      <c r="F664" s="88">
        <v>44588</v>
      </c>
      <c r="G664" s="1" t="s">
        <v>665</v>
      </c>
      <c r="H664" s="1">
        <v>1</v>
      </c>
      <c r="I664" s="1" t="s">
        <v>282</v>
      </c>
      <c r="J664" s="41">
        <v>44588.291666666664</v>
      </c>
      <c r="K664" s="41">
        <v>44588.5</v>
      </c>
      <c r="L664" s="41">
        <v>44588.541666666664</v>
      </c>
      <c r="M664" s="41">
        <v>44588.833333333336</v>
      </c>
      <c r="N664" s="1">
        <v>1</v>
      </c>
      <c r="O664" s="1">
        <v>2</v>
      </c>
      <c r="P664" s="1">
        <v>2</v>
      </c>
      <c r="Q664" s="1">
        <v>0</v>
      </c>
      <c r="R664" s="1">
        <v>0</v>
      </c>
      <c r="T664" s="1">
        <v>1</v>
      </c>
      <c r="U664" s="1" t="s">
        <v>665</v>
      </c>
    </row>
    <row r="665" spans="1:21" x14ac:dyDescent="0.25">
      <c r="A665" s="1">
        <v>76081325</v>
      </c>
      <c r="B665" t="s">
        <v>300</v>
      </c>
      <c r="C665" s="1">
        <v>1</v>
      </c>
      <c r="D665" s="1" t="s">
        <v>461</v>
      </c>
      <c r="E665" s="1" t="s">
        <v>629</v>
      </c>
      <c r="F665" s="88">
        <v>44589</v>
      </c>
      <c r="G665" s="1" t="s">
        <v>665</v>
      </c>
      <c r="H665" s="1">
        <v>1</v>
      </c>
      <c r="I665" s="1" t="s">
        <v>282</v>
      </c>
      <c r="J665" s="41">
        <v>44589.291666666664</v>
      </c>
      <c r="K665" s="41">
        <v>44589.5</v>
      </c>
      <c r="L665" s="41">
        <v>44589.541666666664</v>
      </c>
      <c r="M665" s="41">
        <v>44589.888888888891</v>
      </c>
      <c r="N665" s="1">
        <v>1</v>
      </c>
      <c r="O665" s="1">
        <v>2</v>
      </c>
      <c r="P665" s="1">
        <v>3.33</v>
      </c>
      <c r="Q665" s="1">
        <v>0</v>
      </c>
      <c r="R665" s="1">
        <v>0</v>
      </c>
      <c r="T665" s="1">
        <v>1</v>
      </c>
      <c r="U665" s="1" t="s">
        <v>665</v>
      </c>
    </row>
    <row r="666" spans="1:21" x14ac:dyDescent="0.25">
      <c r="A666" s="1">
        <v>76081325</v>
      </c>
      <c r="B666" t="s">
        <v>300</v>
      </c>
      <c r="C666" s="1">
        <v>1</v>
      </c>
      <c r="D666" s="1" t="s">
        <v>461</v>
      </c>
      <c r="E666" s="1" t="s">
        <v>629</v>
      </c>
      <c r="F666" s="88">
        <v>44590</v>
      </c>
      <c r="G666" s="1" t="s">
        <v>665</v>
      </c>
      <c r="H666" s="1">
        <v>1</v>
      </c>
      <c r="I666" s="1" t="s">
        <v>282</v>
      </c>
      <c r="J666" s="41">
        <v>44590.291666666664</v>
      </c>
      <c r="K666" s="41">
        <v>44590</v>
      </c>
      <c r="L666" s="41">
        <v>44590</v>
      </c>
      <c r="M666" s="41">
        <v>44590.625</v>
      </c>
      <c r="N666" s="1">
        <v>1</v>
      </c>
      <c r="O666" s="1">
        <v>0</v>
      </c>
      <c r="P666" s="1">
        <v>0</v>
      </c>
      <c r="Q666" s="1">
        <v>0</v>
      </c>
      <c r="R666" s="1">
        <v>0</v>
      </c>
      <c r="T666" s="1">
        <v>1</v>
      </c>
      <c r="U666" s="1" t="s">
        <v>665</v>
      </c>
    </row>
    <row r="667" spans="1:21" x14ac:dyDescent="0.25">
      <c r="A667" s="1">
        <v>76081325</v>
      </c>
      <c r="B667" t="s">
        <v>300</v>
      </c>
      <c r="C667" s="1">
        <v>1</v>
      </c>
      <c r="D667" s="1" t="s">
        <v>461</v>
      </c>
      <c r="E667" s="1" t="s">
        <v>629</v>
      </c>
      <c r="F667" s="88">
        <v>44591</v>
      </c>
      <c r="G667" s="1" t="s">
        <v>666</v>
      </c>
      <c r="H667" s="1" t="s">
        <v>394</v>
      </c>
      <c r="I667" s="1" t="s">
        <v>394</v>
      </c>
      <c r="J667" s="41" t="s">
        <v>394</v>
      </c>
      <c r="K667" s="41" t="s">
        <v>394</v>
      </c>
      <c r="L667" s="41" t="s">
        <v>394</v>
      </c>
      <c r="M667" s="41" t="s">
        <v>394</v>
      </c>
      <c r="N667" s="1">
        <v>1</v>
      </c>
      <c r="O667" s="1">
        <v>0</v>
      </c>
      <c r="P667" s="1">
        <v>0</v>
      </c>
      <c r="Q667" s="1">
        <v>0</v>
      </c>
      <c r="R667" s="1">
        <v>0</v>
      </c>
      <c r="T667" s="1">
        <v>1</v>
      </c>
      <c r="U667" s="1" t="s">
        <v>665</v>
      </c>
    </row>
    <row r="668" spans="1:21" x14ac:dyDescent="0.25">
      <c r="A668" s="1">
        <v>76081325</v>
      </c>
      <c r="B668" t="s">
        <v>300</v>
      </c>
      <c r="C668" s="1">
        <v>1</v>
      </c>
      <c r="D668" s="1" t="s">
        <v>461</v>
      </c>
      <c r="E668" s="1" t="s">
        <v>629</v>
      </c>
      <c r="F668" s="88">
        <v>44592</v>
      </c>
      <c r="G668" s="1" t="s">
        <v>665</v>
      </c>
      <c r="H668" s="1">
        <v>1</v>
      </c>
      <c r="I668" s="1" t="s">
        <v>282</v>
      </c>
      <c r="J668" s="41">
        <v>44592.3125</v>
      </c>
      <c r="K668" s="41">
        <v>44592.5</v>
      </c>
      <c r="L668" s="41">
        <v>44592.541666666664</v>
      </c>
      <c r="M668" s="41">
        <v>44592.875</v>
      </c>
      <c r="N668" s="1">
        <v>1</v>
      </c>
      <c r="O668" s="1">
        <v>2</v>
      </c>
      <c r="P668" s="1">
        <v>2.5</v>
      </c>
      <c r="Q668" s="1">
        <v>0</v>
      </c>
      <c r="R668" s="1">
        <v>0</v>
      </c>
      <c r="T668" s="1">
        <v>1</v>
      </c>
      <c r="U668" s="1" t="s">
        <v>665</v>
      </c>
    </row>
    <row r="669" spans="1:21" x14ac:dyDescent="0.25">
      <c r="A669" s="1">
        <v>76081325</v>
      </c>
      <c r="B669" t="s">
        <v>300</v>
      </c>
      <c r="C669" s="1">
        <v>1</v>
      </c>
      <c r="D669" s="1" t="s">
        <v>461</v>
      </c>
      <c r="E669" s="1" t="s">
        <v>629</v>
      </c>
      <c r="F669" s="88">
        <v>44593</v>
      </c>
      <c r="G669" s="1" t="s">
        <v>665</v>
      </c>
      <c r="H669" s="1">
        <v>1</v>
      </c>
      <c r="I669" s="1" t="s">
        <v>282</v>
      </c>
      <c r="J669" s="41">
        <v>44593.291666666664</v>
      </c>
      <c r="K669" s="41">
        <v>44593.5</v>
      </c>
      <c r="L669" s="41">
        <v>44593.541666666664</v>
      </c>
      <c r="M669" s="41">
        <v>44593.666666666664</v>
      </c>
      <c r="N669" s="1">
        <v>1</v>
      </c>
      <c r="O669" s="1">
        <v>0</v>
      </c>
      <c r="P669" s="1">
        <v>0</v>
      </c>
      <c r="Q669" s="1">
        <v>0</v>
      </c>
      <c r="R669" s="1">
        <v>0</v>
      </c>
      <c r="T669" s="1">
        <v>1</v>
      </c>
      <c r="U669" s="1" t="s">
        <v>665</v>
      </c>
    </row>
    <row r="670" spans="1:21" x14ac:dyDescent="0.25">
      <c r="A670" s="1">
        <v>76081325</v>
      </c>
      <c r="B670" t="s">
        <v>300</v>
      </c>
      <c r="C670" s="1">
        <v>1</v>
      </c>
      <c r="D670" s="1" t="s">
        <v>461</v>
      </c>
      <c r="E670" s="1" t="s">
        <v>629</v>
      </c>
      <c r="F670" s="88">
        <v>44594</v>
      </c>
      <c r="G670" s="1" t="s">
        <v>665</v>
      </c>
      <c r="H670" s="1">
        <v>1</v>
      </c>
      <c r="I670" s="1" t="s">
        <v>282</v>
      </c>
      <c r="J670" s="41">
        <v>44594.291666666664</v>
      </c>
      <c r="K670" s="41">
        <v>44594.5</v>
      </c>
      <c r="L670" s="41">
        <v>44594.541666666664</v>
      </c>
      <c r="M670" s="41">
        <v>44594.791666666664</v>
      </c>
      <c r="N670" s="1">
        <v>1</v>
      </c>
      <c r="O670" s="1">
        <v>2</v>
      </c>
      <c r="P670" s="1">
        <v>1</v>
      </c>
      <c r="Q670" s="1">
        <v>0</v>
      </c>
      <c r="R670" s="1">
        <v>0</v>
      </c>
      <c r="T670" s="1">
        <v>1</v>
      </c>
      <c r="U670" s="1" t="s">
        <v>665</v>
      </c>
    </row>
    <row r="671" spans="1:21" x14ac:dyDescent="0.25">
      <c r="A671" s="1">
        <v>76081325</v>
      </c>
      <c r="B671" t="s">
        <v>300</v>
      </c>
      <c r="C671" s="1">
        <v>1</v>
      </c>
      <c r="D671" s="1" t="s">
        <v>461</v>
      </c>
      <c r="E671" s="1" t="s">
        <v>629</v>
      </c>
      <c r="F671" s="88">
        <v>44595</v>
      </c>
      <c r="G671" s="1" t="s">
        <v>665</v>
      </c>
      <c r="H671" s="1">
        <v>1</v>
      </c>
      <c r="I671" s="1" t="s">
        <v>282</v>
      </c>
      <c r="J671" s="41">
        <v>44595.291666666664</v>
      </c>
      <c r="K671" s="41">
        <v>44595.5</v>
      </c>
      <c r="L671" s="41">
        <v>44595.541666666664</v>
      </c>
      <c r="M671" s="41">
        <v>44595.84375</v>
      </c>
      <c r="N671" s="1">
        <v>1</v>
      </c>
      <c r="O671" s="1">
        <v>2</v>
      </c>
      <c r="P671" s="1">
        <v>2.25</v>
      </c>
      <c r="Q671" s="1">
        <v>0</v>
      </c>
      <c r="R671" s="1">
        <v>0</v>
      </c>
      <c r="T671" s="1">
        <v>1</v>
      </c>
      <c r="U671" s="1" t="s">
        <v>665</v>
      </c>
    </row>
    <row r="672" spans="1:21" x14ac:dyDescent="0.25">
      <c r="A672" s="1">
        <v>76081325</v>
      </c>
      <c r="B672" t="s">
        <v>300</v>
      </c>
      <c r="C672" s="1">
        <v>1</v>
      </c>
      <c r="D672" s="1" t="s">
        <v>461</v>
      </c>
      <c r="E672" s="1" t="s">
        <v>629</v>
      </c>
      <c r="F672" s="88">
        <v>44596</v>
      </c>
      <c r="G672" s="1" t="s">
        <v>665</v>
      </c>
      <c r="H672" s="1">
        <v>1</v>
      </c>
      <c r="I672" s="1" t="s">
        <v>282</v>
      </c>
      <c r="J672" s="41">
        <v>44596.291666666664</v>
      </c>
      <c r="K672" s="41">
        <v>44596.5</v>
      </c>
      <c r="L672" s="41">
        <v>44596.541666666664</v>
      </c>
      <c r="M672" s="41">
        <v>44596.822916666664</v>
      </c>
      <c r="N672" s="1">
        <v>1</v>
      </c>
      <c r="O672" s="1">
        <v>2</v>
      </c>
      <c r="P672" s="1">
        <v>1.75</v>
      </c>
      <c r="Q672" s="1">
        <v>0</v>
      </c>
      <c r="R672" s="1">
        <v>0</v>
      </c>
      <c r="T672" s="1">
        <v>1</v>
      </c>
      <c r="U672" s="1" t="s">
        <v>665</v>
      </c>
    </row>
    <row r="673" spans="1:21" x14ac:dyDescent="0.25">
      <c r="A673" s="1">
        <v>76081325</v>
      </c>
      <c r="B673" t="s">
        <v>300</v>
      </c>
      <c r="C673" s="1">
        <v>1</v>
      </c>
      <c r="D673" s="1" t="s">
        <v>461</v>
      </c>
      <c r="E673" s="1" t="s">
        <v>629</v>
      </c>
      <c r="F673" s="88">
        <v>44597</v>
      </c>
      <c r="G673" s="1" t="s">
        <v>665</v>
      </c>
      <c r="H673" s="1">
        <v>1</v>
      </c>
      <c r="I673" s="1" t="s">
        <v>282</v>
      </c>
      <c r="J673" s="41">
        <v>44597.25</v>
      </c>
      <c r="K673" s="41">
        <v>44597.5</v>
      </c>
      <c r="L673" s="41">
        <v>44597.541666666664</v>
      </c>
      <c r="M673" s="41">
        <v>44597.666666666664</v>
      </c>
      <c r="N673" s="1">
        <v>1</v>
      </c>
      <c r="O673" s="1">
        <v>1</v>
      </c>
      <c r="P673" s="1">
        <v>0</v>
      </c>
      <c r="Q673" s="1">
        <v>0</v>
      </c>
      <c r="R673" s="1">
        <v>0</v>
      </c>
      <c r="T673" s="1">
        <v>1</v>
      </c>
      <c r="U673" s="1" t="s">
        <v>665</v>
      </c>
    </row>
    <row r="674" spans="1:21" x14ac:dyDescent="0.25">
      <c r="A674" s="1">
        <v>76081325</v>
      </c>
      <c r="B674" t="s">
        <v>300</v>
      </c>
      <c r="C674" s="1">
        <v>1</v>
      </c>
      <c r="D674" s="1" t="s">
        <v>461</v>
      </c>
      <c r="E674" s="1" t="s">
        <v>629</v>
      </c>
      <c r="F674" s="88">
        <v>44598</v>
      </c>
      <c r="G674" s="1" t="s">
        <v>666</v>
      </c>
      <c r="H674" s="1" t="s">
        <v>394</v>
      </c>
      <c r="I674" s="1" t="s">
        <v>394</v>
      </c>
      <c r="J674" s="41" t="s">
        <v>394</v>
      </c>
      <c r="K674" s="41" t="s">
        <v>394</v>
      </c>
      <c r="L674" s="41" t="s">
        <v>394</v>
      </c>
      <c r="M674" s="41" t="s">
        <v>394</v>
      </c>
      <c r="N674" s="1">
        <v>1</v>
      </c>
      <c r="O674" s="1">
        <v>0</v>
      </c>
      <c r="P674" s="1">
        <v>0</v>
      </c>
      <c r="Q674" s="1">
        <v>0</v>
      </c>
      <c r="R674" s="1">
        <v>0</v>
      </c>
      <c r="T674" s="1">
        <v>1</v>
      </c>
      <c r="U674" s="1" t="s">
        <v>665</v>
      </c>
    </row>
    <row r="675" spans="1:21" x14ac:dyDescent="0.25">
      <c r="A675" s="1">
        <v>76081325</v>
      </c>
      <c r="B675" t="s">
        <v>300</v>
      </c>
      <c r="C675" s="1">
        <v>1</v>
      </c>
      <c r="D675" s="1" t="s">
        <v>461</v>
      </c>
      <c r="E675" s="1" t="s">
        <v>629</v>
      </c>
      <c r="F675" s="88">
        <v>44599</v>
      </c>
      <c r="G675" s="1" t="s">
        <v>665</v>
      </c>
      <c r="H675" s="1">
        <v>1</v>
      </c>
      <c r="I675" s="1" t="s">
        <v>282</v>
      </c>
      <c r="J675" s="41">
        <v>44599.291666666664</v>
      </c>
      <c r="K675" s="41">
        <v>44599.5</v>
      </c>
      <c r="L675" s="41">
        <v>44599.541666666664</v>
      </c>
      <c r="M675" s="41">
        <v>44599.791666666664</v>
      </c>
      <c r="N675" s="1">
        <v>1</v>
      </c>
      <c r="O675" s="1">
        <v>2</v>
      </c>
      <c r="P675" s="1">
        <v>1</v>
      </c>
      <c r="Q675" s="1">
        <v>0</v>
      </c>
      <c r="R675" s="1">
        <v>0</v>
      </c>
      <c r="T675" s="1">
        <v>1</v>
      </c>
      <c r="U675" s="1" t="s">
        <v>665</v>
      </c>
    </row>
    <row r="676" spans="1:21" x14ac:dyDescent="0.25">
      <c r="A676" s="1">
        <v>76081325</v>
      </c>
      <c r="B676" t="s">
        <v>300</v>
      </c>
      <c r="C676" s="1">
        <v>1</v>
      </c>
      <c r="D676" s="1" t="s">
        <v>461</v>
      </c>
      <c r="E676" s="1" t="s">
        <v>629</v>
      </c>
      <c r="F676" s="88">
        <v>44600</v>
      </c>
      <c r="G676" s="1" t="s">
        <v>665</v>
      </c>
      <c r="H676" s="1">
        <v>1</v>
      </c>
      <c r="I676" s="1" t="s">
        <v>282</v>
      </c>
      <c r="J676" s="41">
        <v>44600.291666666664</v>
      </c>
      <c r="K676" s="41">
        <v>44600.5</v>
      </c>
      <c r="L676" s="41">
        <v>44600.541666666664</v>
      </c>
      <c r="M676" s="41">
        <v>44600.666666666664</v>
      </c>
      <c r="N676" s="1">
        <v>1</v>
      </c>
      <c r="O676" s="1">
        <v>0</v>
      </c>
      <c r="P676" s="1">
        <v>0</v>
      </c>
      <c r="Q676" s="1">
        <v>0</v>
      </c>
      <c r="R676" s="1">
        <v>0</v>
      </c>
      <c r="T676" s="1">
        <v>1</v>
      </c>
      <c r="U676" s="1" t="s">
        <v>665</v>
      </c>
    </row>
    <row r="677" spans="1:21" x14ac:dyDescent="0.25">
      <c r="A677" s="1">
        <v>76081325</v>
      </c>
      <c r="B677" t="s">
        <v>300</v>
      </c>
      <c r="C677" s="1">
        <v>1</v>
      </c>
      <c r="D677" s="1" t="s">
        <v>461</v>
      </c>
      <c r="E677" s="1" t="s">
        <v>629</v>
      </c>
      <c r="F677" s="88">
        <v>44601</v>
      </c>
      <c r="G677" s="1" t="s">
        <v>665</v>
      </c>
      <c r="H677" s="1" t="s">
        <v>394</v>
      </c>
      <c r="I677" s="1" t="s">
        <v>394</v>
      </c>
      <c r="J677" s="41" t="s">
        <v>394</v>
      </c>
      <c r="K677" s="41" t="s">
        <v>394</v>
      </c>
      <c r="L677" s="41" t="s">
        <v>394</v>
      </c>
      <c r="M677" s="41" t="s">
        <v>394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3" t="s">
        <v>740</v>
      </c>
      <c r="T677" s="1">
        <v>1</v>
      </c>
      <c r="U677" s="1" t="s">
        <v>665</v>
      </c>
    </row>
    <row r="678" spans="1:21" x14ac:dyDescent="0.25">
      <c r="A678" s="1">
        <v>76081325</v>
      </c>
      <c r="B678" t="s">
        <v>300</v>
      </c>
      <c r="C678" s="1">
        <v>1</v>
      </c>
      <c r="D678" s="1" t="s">
        <v>461</v>
      </c>
      <c r="E678" s="1" t="s">
        <v>629</v>
      </c>
      <c r="F678" s="88">
        <v>44602</v>
      </c>
      <c r="G678" s="1" t="s">
        <v>665</v>
      </c>
      <c r="H678" s="1" t="s">
        <v>394</v>
      </c>
      <c r="I678" s="1" t="s">
        <v>394</v>
      </c>
      <c r="J678" s="41" t="s">
        <v>394</v>
      </c>
      <c r="K678" s="41" t="s">
        <v>394</v>
      </c>
      <c r="L678" s="41" t="s">
        <v>394</v>
      </c>
      <c r="M678" s="41" t="s">
        <v>394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S678" s="3" t="s">
        <v>740</v>
      </c>
      <c r="T678" s="1">
        <v>1</v>
      </c>
      <c r="U678" s="1" t="s">
        <v>665</v>
      </c>
    </row>
    <row r="679" spans="1:21" x14ac:dyDescent="0.25">
      <c r="A679" s="1">
        <v>76081325</v>
      </c>
      <c r="B679" t="s">
        <v>300</v>
      </c>
      <c r="C679" s="1">
        <v>1</v>
      </c>
      <c r="D679" s="1" t="s">
        <v>461</v>
      </c>
      <c r="E679" s="1" t="s">
        <v>629</v>
      </c>
      <c r="F679" s="88">
        <v>44603</v>
      </c>
      <c r="G679" s="1" t="s">
        <v>665</v>
      </c>
      <c r="H679" s="1">
        <v>1</v>
      </c>
      <c r="I679" s="1" t="s">
        <v>282</v>
      </c>
      <c r="J679" s="41">
        <v>44603.333333333336</v>
      </c>
      <c r="K679" s="41">
        <v>44603.5</v>
      </c>
      <c r="L679" s="41">
        <v>44603.541666666664</v>
      </c>
      <c r="M679" s="41">
        <v>44603.822916666664</v>
      </c>
      <c r="N679" s="1">
        <v>1</v>
      </c>
      <c r="O679" s="1">
        <v>2</v>
      </c>
      <c r="P679" s="1">
        <v>0.75</v>
      </c>
      <c r="Q679" s="1">
        <v>0</v>
      </c>
      <c r="R679" s="1">
        <v>0</v>
      </c>
      <c r="T679" s="1">
        <v>1</v>
      </c>
      <c r="U679" s="1" t="s">
        <v>665</v>
      </c>
    </row>
    <row r="680" spans="1:21" x14ac:dyDescent="0.25">
      <c r="A680" s="1">
        <v>76081325</v>
      </c>
      <c r="B680" t="s">
        <v>300</v>
      </c>
      <c r="C680" s="1">
        <v>1</v>
      </c>
      <c r="D680" s="1" t="s">
        <v>461</v>
      </c>
      <c r="E680" s="1" t="s">
        <v>629</v>
      </c>
      <c r="F680" s="88">
        <v>44604</v>
      </c>
      <c r="G680" s="1" t="s">
        <v>665</v>
      </c>
      <c r="H680" s="1">
        <v>1</v>
      </c>
      <c r="I680" s="1" t="s">
        <v>282</v>
      </c>
      <c r="J680" s="41">
        <v>44604.291666666664</v>
      </c>
      <c r="K680" s="41">
        <v>44604.5</v>
      </c>
      <c r="L680" s="41">
        <v>44604.541666666664</v>
      </c>
      <c r="M680" s="41">
        <v>44604.791666666664</v>
      </c>
      <c r="N680" s="1">
        <v>1</v>
      </c>
      <c r="O680" s="1">
        <v>2</v>
      </c>
      <c r="P680" s="1">
        <v>1</v>
      </c>
      <c r="Q680" s="1">
        <v>0</v>
      </c>
      <c r="R680" s="1">
        <v>0</v>
      </c>
      <c r="T680" s="1">
        <v>1</v>
      </c>
      <c r="U680" s="1" t="s">
        <v>665</v>
      </c>
    </row>
    <row r="681" spans="1:21" x14ac:dyDescent="0.25">
      <c r="A681" s="1">
        <v>76081325</v>
      </c>
      <c r="B681" t="s">
        <v>300</v>
      </c>
      <c r="C681" s="1">
        <v>1</v>
      </c>
      <c r="D681" s="1" t="s">
        <v>461</v>
      </c>
      <c r="E681" s="1" t="s">
        <v>629</v>
      </c>
      <c r="F681" s="88">
        <v>44605</v>
      </c>
      <c r="G681" s="1" t="s">
        <v>665</v>
      </c>
      <c r="H681" s="1">
        <v>2</v>
      </c>
      <c r="I681" s="1" t="s">
        <v>283</v>
      </c>
      <c r="J681" s="41">
        <v>44605.802083333336</v>
      </c>
      <c r="K681" s="41">
        <v>44605</v>
      </c>
      <c r="L681" s="41">
        <v>44605</v>
      </c>
      <c r="M681" s="41">
        <v>44606.3125</v>
      </c>
      <c r="N681" s="1">
        <v>1</v>
      </c>
      <c r="O681" s="1">
        <v>2</v>
      </c>
      <c r="P681" s="1">
        <v>2.25</v>
      </c>
      <c r="Q681" s="1">
        <v>0</v>
      </c>
      <c r="R681" s="1">
        <v>8</v>
      </c>
      <c r="T681" s="1">
        <v>1</v>
      </c>
      <c r="U681" s="1" t="s">
        <v>665</v>
      </c>
    </row>
    <row r="682" spans="1:21" x14ac:dyDescent="0.25">
      <c r="A682" s="1">
        <v>76081325</v>
      </c>
      <c r="B682" t="s">
        <v>300</v>
      </c>
      <c r="C682" s="1">
        <v>1</v>
      </c>
      <c r="D682" s="1" t="s">
        <v>461</v>
      </c>
      <c r="E682" s="1" t="s">
        <v>629</v>
      </c>
      <c r="F682" s="88">
        <v>44606</v>
      </c>
      <c r="G682" s="1" t="s">
        <v>665</v>
      </c>
      <c r="H682" s="1">
        <v>2</v>
      </c>
      <c r="I682" s="1" t="s">
        <v>283</v>
      </c>
      <c r="J682" s="41">
        <v>44606.791666666664</v>
      </c>
      <c r="K682" s="41">
        <v>44606</v>
      </c>
      <c r="L682" s="41">
        <v>44606</v>
      </c>
      <c r="M682" s="41">
        <v>44607.3125</v>
      </c>
      <c r="N682" s="1">
        <v>1</v>
      </c>
      <c r="O682" s="1">
        <v>2</v>
      </c>
      <c r="P682" s="1">
        <v>2.5</v>
      </c>
      <c r="Q682" s="1">
        <v>0</v>
      </c>
      <c r="R682" s="1">
        <v>8</v>
      </c>
      <c r="T682" s="1">
        <v>1</v>
      </c>
      <c r="U682" s="1" t="s">
        <v>665</v>
      </c>
    </row>
    <row r="683" spans="1:21" x14ac:dyDescent="0.25">
      <c r="A683" s="1">
        <v>76081325</v>
      </c>
      <c r="B683" t="s">
        <v>300</v>
      </c>
      <c r="C683" s="1">
        <v>1</v>
      </c>
      <c r="D683" s="1" t="s">
        <v>461</v>
      </c>
      <c r="E683" s="1" t="s">
        <v>629</v>
      </c>
      <c r="F683" s="88">
        <v>44607</v>
      </c>
      <c r="G683" s="1" t="s">
        <v>665</v>
      </c>
      <c r="H683" s="1">
        <v>2</v>
      </c>
      <c r="I683" s="1" t="s">
        <v>283</v>
      </c>
      <c r="J683" s="41">
        <v>44607.791666666664</v>
      </c>
      <c r="K683" s="41">
        <v>44607</v>
      </c>
      <c r="L683" s="41">
        <v>44607</v>
      </c>
      <c r="M683" s="41">
        <v>44608.364583333336</v>
      </c>
      <c r="N683" s="1">
        <v>1</v>
      </c>
      <c r="O683" s="1">
        <v>2</v>
      </c>
      <c r="P683" s="1">
        <v>3.75</v>
      </c>
      <c r="Q683" s="1">
        <v>0</v>
      </c>
      <c r="R683" s="1">
        <v>8</v>
      </c>
      <c r="T683" s="1">
        <v>1</v>
      </c>
      <c r="U683" s="1" t="s">
        <v>665</v>
      </c>
    </row>
    <row r="684" spans="1:21" x14ac:dyDescent="0.25">
      <c r="A684" s="1">
        <v>76081325</v>
      </c>
      <c r="B684" t="s">
        <v>300</v>
      </c>
      <c r="C684" s="1">
        <v>1</v>
      </c>
      <c r="D684" s="1" t="s">
        <v>461</v>
      </c>
      <c r="E684" s="1" t="s">
        <v>629</v>
      </c>
      <c r="F684" s="88">
        <v>44608</v>
      </c>
      <c r="G684" s="1" t="s">
        <v>665</v>
      </c>
      <c r="H684" s="1">
        <v>2</v>
      </c>
      <c r="I684" s="1" t="s">
        <v>283</v>
      </c>
      <c r="J684" s="41">
        <v>44608.791666666664</v>
      </c>
      <c r="K684" s="41">
        <v>44608</v>
      </c>
      <c r="L684" s="41">
        <v>44608</v>
      </c>
      <c r="M684" s="41">
        <v>44609.3125</v>
      </c>
      <c r="N684" s="1">
        <v>1</v>
      </c>
      <c r="O684" s="1">
        <v>2</v>
      </c>
      <c r="P684" s="1">
        <v>2.5</v>
      </c>
      <c r="Q684" s="1">
        <v>0</v>
      </c>
      <c r="R684" s="1">
        <v>8</v>
      </c>
      <c r="T684" s="1">
        <v>1</v>
      </c>
      <c r="U684" s="1" t="s">
        <v>665</v>
      </c>
    </row>
    <row r="685" spans="1:21" x14ac:dyDescent="0.25">
      <c r="A685" s="1">
        <v>76081325</v>
      </c>
      <c r="B685" t="s">
        <v>300</v>
      </c>
      <c r="C685" s="1">
        <v>1</v>
      </c>
      <c r="D685" s="1" t="s">
        <v>461</v>
      </c>
      <c r="E685" s="1" t="s">
        <v>629</v>
      </c>
      <c r="F685" s="88">
        <v>44609</v>
      </c>
      <c r="G685" s="1" t="s">
        <v>665</v>
      </c>
      <c r="H685" s="1">
        <v>2</v>
      </c>
      <c r="I685" s="1" t="s">
        <v>283</v>
      </c>
      <c r="J685" s="41">
        <v>44609.791666666664</v>
      </c>
      <c r="K685" s="41">
        <v>44609</v>
      </c>
      <c r="L685" s="41">
        <v>44609</v>
      </c>
      <c r="M685" s="41">
        <v>44610.3125</v>
      </c>
      <c r="N685" s="1">
        <v>1</v>
      </c>
      <c r="O685" s="1">
        <v>2</v>
      </c>
      <c r="P685" s="1">
        <v>2.5</v>
      </c>
      <c r="Q685" s="1">
        <v>0</v>
      </c>
      <c r="R685" s="1">
        <v>8</v>
      </c>
      <c r="T685" s="1">
        <v>1</v>
      </c>
      <c r="U685" s="1" t="s">
        <v>665</v>
      </c>
    </row>
    <row r="686" spans="1:21" x14ac:dyDescent="0.25">
      <c r="A686" s="1">
        <v>76081325</v>
      </c>
      <c r="B686" t="s">
        <v>300</v>
      </c>
      <c r="C686" s="1">
        <v>1</v>
      </c>
      <c r="D686" s="1" t="s">
        <v>461</v>
      </c>
      <c r="E686" s="1" t="s">
        <v>629</v>
      </c>
      <c r="F686" s="88">
        <v>44610</v>
      </c>
      <c r="G686" s="1" t="s">
        <v>665</v>
      </c>
      <c r="H686" s="1">
        <v>2</v>
      </c>
      <c r="I686" s="1" t="s">
        <v>283</v>
      </c>
      <c r="J686" s="41">
        <v>44610.791666666664</v>
      </c>
      <c r="K686" s="41">
        <v>44610</v>
      </c>
      <c r="L686" s="41">
        <v>44610</v>
      </c>
      <c r="M686" s="41">
        <v>44611.322916666664</v>
      </c>
      <c r="N686" s="1">
        <v>1</v>
      </c>
      <c r="O686" s="1">
        <v>2</v>
      </c>
      <c r="P686" s="1">
        <v>2.75</v>
      </c>
      <c r="Q686" s="1">
        <v>0</v>
      </c>
      <c r="R686" s="1">
        <v>8</v>
      </c>
      <c r="T686" s="1">
        <v>1</v>
      </c>
      <c r="U686" s="1" t="s">
        <v>665</v>
      </c>
    </row>
    <row r="687" spans="1:21" x14ac:dyDescent="0.25">
      <c r="A687" s="1">
        <v>76081325</v>
      </c>
      <c r="B687" t="s">
        <v>300</v>
      </c>
      <c r="C687" s="1">
        <v>1</v>
      </c>
      <c r="D687" s="1" t="s">
        <v>461</v>
      </c>
      <c r="E687" s="1" t="s">
        <v>629</v>
      </c>
      <c r="F687" s="88">
        <v>44611</v>
      </c>
      <c r="G687" s="1" t="s">
        <v>666</v>
      </c>
      <c r="H687" s="1" t="s">
        <v>394</v>
      </c>
      <c r="I687" s="1" t="s">
        <v>394</v>
      </c>
      <c r="J687" s="1" t="s">
        <v>394</v>
      </c>
      <c r="K687" s="1" t="s">
        <v>394</v>
      </c>
      <c r="L687" s="1" t="s">
        <v>394</v>
      </c>
      <c r="M687" s="1" t="s">
        <v>394</v>
      </c>
      <c r="N687" s="1">
        <v>1</v>
      </c>
      <c r="O687" s="1">
        <v>0</v>
      </c>
      <c r="P687" s="1">
        <v>0</v>
      </c>
      <c r="Q687" s="1">
        <v>0</v>
      </c>
      <c r="R687" s="1">
        <v>0</v>
      </c>
      <c r="S687" s="3" t="s">
        <v>740</v>
      </c>
      <c r="T687" s="1">
        <v>1</v>
      </c>
      <c r="U687" s="1" t="s">
        <v>665</v>
      </c>
    </row>
    <row r="688" spans="1:21" x14ac:dyDescent="0.25">
      <c r="A688" s="1">
        <v>76081325</v>
      </c>
      <c r="B688" t="s">
        <v>300</v>
      </c>
      <c r="C688" s="1">
        <v>1</v>
      </c>
      <c r="D688" s="1" t="s">
        <v>461</v>
      </c>
      <c r="E688" s="1" t="s">
        <v>629</v>
      </c>
      <c r="F688" s="88">
        <v>44612</v>
      </c>
      <c r="G688" s="1" t="s">
        <v>666</v>
      </c>
      <c r="H688" s="1">
        <v>2</v>
      </c>
      <c r="I688" s="1" t="s">
        <v>283</v>
      </c>
      <c r="J688" s="41">
        <v>44612.916666666664</v>
      </c>
      <c r="K688" s="41">
        <v>44612</v>
      </c>
      <c r="L688" s="41">
        <v>44612</v>
      </c>
      <c r="M688" s="41">
        <v>44613.354166666664</v>
      </c>
      <c r="N688" s="1">
        <v>1</v>
      </c>
      <c r="O688" s="1">
        <v>0</v>
      </c>
      <c r="P688" s="1">
        <v>0</v>
      </c>
      <c r="Q688" s="1">
        <v>10.5</v>
      </c>
      <c r="R688" s="1">
        <v>8</v>
      </c>
      <c r="T688" s="1">
        <v>1</v>
      </c>
      <c r="U688" s="1" t="s">
        <v>665</v>
      </c>
    </row>
    <row r="689" spans="1:21" x14ac:dyDescent="0.25">
      <c r="A689" s="1">
        <v>76081325</v>
      </c>
      <c r="B689" t="s">
        <v>300</v>
      </c>
      <c r="C689" s="1">
        <v>1</v>
      </c>
      <c r="D689" s="1" t="s">
        <v>461</v>
      </c>
      <c r="E689" s="1" t="s">
        <v>629</v>
      </c>
      <c r="F689" s="88">
        <v>44613</v>
      </c>
      <c r="G689" s="1" t="s">
        <v>665</v>
      </c>
      <c r="H689" s="1">
        <v>2</v>
      </c>
      <c r="I689" s="1" t="s">
        <v>283</v>
      </c>
      <c r="J689" s="41">
        <v>44613.791666666664</v>
      </c>
      <c r="K689" s="41">
        <v>44613</v>
      </c>
      <c r="L689" s="41">
        <v>44613</v>
      </c>
      <c r="M689" s="41">
        <v>44614.333333333336</v>
      </c>
      <c r="N689" s="1">
        <v>1</v>
      </c>
      <c r="O689" s="1">
        <v>2</v>
      </c>
      <c r="P689" s="1">
        <v>3</v>
      </c>
      <c r="Q689" s="1">
        <v>0</v>
      </c>
      <c r="R689" s="1">
        <v>8</v>
      </c>
      <c r="T689" s="1">
        <v>1</v>
      </c>
      <c r="U689" s="1" t="s">
        <v>665</v>
      </c>
    </row>
    <row r="690" spans="1:21" x14ac:dyDescent="0.25">
      <c r="A690" s="1">
        <v>76081325</v>
      </c>
      <c r="B690" t="s">
        <v>300</v>
      </c>
      <c r="C690" s="1">
        <v>1</v>
      </c>
      <c r="D690" s="1" t="s">
        <v>461</v>
      </c>
      <c r="E690" s="1" t="s">
        <v>629</v>
      </c>
      <c r="F690" s="88">
        <v>44614</v>
      </c>
      <c r="G690" s="1" t="s">
        <v>665</v>
      </c>
      <c r="H690" s="1">
        <v>2</v>
      </c>
      <c r="I690" s="1" t="s">
        <v>283</v>
      </c>
      <c r="J690" s="41">
        <v>44614.8125</v>
      </c>
      <c r="K690" s="41">
        <v>44614</v>
      </c>
      <c r="L690" s="41">
        <v>44614</v>
      </c>
      <c r="M690" s="41">
        <v>44615.322916666664</v>
      </c>
      <c r="N690" s="1">
        <v>1</v>
      </c>
      <c r="O690" s="1">
        <v>2</v>
      </c>
      <c r="P690" s="1">
        <v>2.25</v>
      </c>
      <c r="Q690" s="1">
        <v>0</v>
      </c>
      <c r="R690" s="1">
        <v>8</v>
      </c>
      <c r="T690" s="1">
        <v>1</v>
      </c>
      <c r="U690" s="1" t="s">
        <v>665</v>
      </c>
    </row>
    <row r="691" spans="1:21" x14ac:dyDescent="0.25">
      <c r="A691" s="1">
        <v>76081325</v>
      </c>
      <c r="B691" t="s">
        <v>300</v>
      </c>
      <c r="C691" s="1">
        <v>1</v>
      </c>
      <c r="D691" s="1" t="s">
        <v>461</v>
      </c>
      <c r="E691" s="1" t="s">
        <v>629</v>
      </c>
      <c r="F691" s="88">
        <v>44615</v>
      </c>
      <c r="G691" s="1" t="s">
        <v>665</v>
      </c>
      <c r="H691" s="1">
        <v>2</v>
      </c>
      <c r="I691" s="1" t="s">
        <v>283</v>
      </c>
      <c r="J691" s="41">
        <v>44615.791666666664</v>
      </c>
      <c r="K691" s="41">
        <v>44615.916666666664</v>
      </c>
      <c r="L691" s="41">
        <v>44615.958333333336</v>
      </c>
      <c r="M691" s="41">
        <v>44616.3125</v>
      </c>
      <c r="N691" s="1">
        <v>1</v>
      </c>
      <c r="O691" s="1">
        <v>2</v>
      </c>
      <c r="P691" s="1">
        <v>1.5</v>
      </c>
      <c r="Q691" s="1">
        <v>0</v>
      </c>
      <c r="R691" s="1">
        <v>8</v>
      </c>
      <c r="T691" s="1">
        <v>1</v>
      </c>
      <c r="U691" s="1" t="s">
        <v>665</v>
      </c>
    </row>
    <row r="692" spans="1:21" x14ac:dyDescent="0.25">
      <c r="A692" s="1">
        <v>42874249</v>
      </c>
      <c r="B692" t="s">
        <v>301</v>
      </c>
      <c r="C692" s="1">
        <v>1</v>
      </c>
      <c r="D692" s="1" t="s">
        <v>461</v>
      </c>
      <c r="E692" s="1" t="s">
        <v>629</v>
      </c>
      <c r="F692" s="88">
        <v>44586</v>
      </c>
      <c r="G692" s="1" t="s">
        <v>665</v>
      </c>
      <c r="H692" s="1">
        <v>1</v>
      </c>
      <c r="I692" s="1" t="s">
        <v>282</v>
      </c>
      <c r="J692" s="41">
        <v>44586.291666666664</v>
      </c>
      <c r="K692" s="41">
        <v>44586.5</v>
      </c>
      <c r="L692" s="41">
        <v>44586.541666666664</v>
      </c>
      <c r="M692" s="41">
        <v>44586.791666666664</v>
      </c>
      <c r="N692" s="1">
        <v>1</v>
      </c>
      <c r="O692" s="1">
        <v>2</v>
      </c>
      <c r="P692" s="1">
        <v>1</v>
      </c>
      <c r="Q692" s="1">
        <v>0</v>
      </c>
      <c r="R692" s="1">
        <v>0</v>
      </c>
      <c r="T692" s="1">
        <v>1</v>
      </c>
      <c r="U692" s="1" t="s">
        <v>665</v>
      </c>
    </row>
    <row r="693" spans="1:21" x14ac:dyDescent="0.25">
      <c r="A693" s="1">
        <v>42874249</v>
      </c>
      <c r="B693" t="s">
        <v>301</v>
      </c>
      <c r="C693" s="1">
        <v>1</v>
      </c>
      <c r="D693" s="1" t="s">
        <v>461</v>
      </c>
      <c r="E693" s="1" t="s">
        <v>629</v>
      </c>
      <c r="F693" s="88">
        <v>44587</v>
      </c>
      <c r="G693" s="1" t="s">
        <v>665</v>
      </c>
      <c r="H693" s="1">
        <v>1</v>
      </c>
      <c r="I693" s="1" t="s">
        <v>282</v>
      </c>
      <c r="J693" s="41">
        <v>44587.291666666664</v>
      </c>
      <c r="K693" s="41">
        <v>44587.5</v>
      </c>
      <c r="L693" s="41">
        <v>44587.541666666664</v>
      </c>
      <c r="M693" s="41">
        <v>44587.791666666664</v>
      </c>
      <c r="N693" s="1">
        <v>1</v>
      </c>
      <c r="O693" s="1">
        <v>2</v>
      </c>
      <c r="P693" s="1">
        <v>1</v>
      </c>
      <c r="Q693" s="1">
        <v>0</v>
      </c>
      <c r="R693" s="1">
        <v>0</v>
      </c>
      <c r="T693" s="1">
        <v>1</v>
      </c>
      <c r="U693" s="1" t="s">
        <v>665</v>
      </c>
    </row>
    <row r="694" spans="1:21" x14ac:dyDescent="0.25">
      <c r="A694" s="1">
        <v>42874249</v>
      </c>
      <c r="B694" t="s">
        <v>301</v>
      </c>
      <c r="C694" s="1">
        <v>1</v>
      </c>
      <c r="D694" s="1" t="s">
        <v>461</v>
      </c>
      <c r="E694" s="1" t="s">
        <v>629</v>
      </c>
      <c r="F694" s="88">
        <v>44588</v>
      </c>
      <c r="G694" s="1" t="s">
        <v>665</v>
      </c>
      <c r="H694" s="1">
        <v>1</v>
      </c>
      <c r="I694" s="1" t="s">
        <v>282</v>
      </c>
      <c r="J694" s="41">
        <v>44588.291666666664</v>
      </c>
      <c r="K694" s="41">
        <v>44588.5</v>
      </c>
      <c r="L694" s="41">
        <v>44588.541666666664</v>
      </c>
      <c r="M694" s="41">
        <v>44588.791666666664</v>
      </c>
      <c r="N694" s="1">
        <v>1</v>
      </c>
      <c r="O694" s="1">
        <v>2</v>
      </c>
      <c r="P694" s="1">
        <v>1</v>
      </c>
      <c r="Q694" s="1">
        <v>0</v>
      </c>
      <c r="R694" s="1">
        <v>0</v>
      </c>
      <c r="T694" s="1">
        <v>1</v>
      </c>
      <c r="U694" s="1" t="s">
        <v>665</v>
      </c>
    </row>
    <row r="695" spans="1:21" x14ac:dyDescent="0.25">
      <c r="A695" s="1">
        <v>42874249</v>
      </c>
      <c r="B695" t="s">
        <v>301</v>
      </c>
      <c r="C695" s="1">
        <v>1</v>
      </c>
      <c r="D695" s="1" t="s">
        <v>461</v>
      </c>
      <c r="E695" s="1" t="s">
        <v>629</v>
      </c>
      <c r="F695" s="88">
        <v>44589</v>
      </c>
      <c r="G695" s="1" t="s">
        <v>665</v>
      </c>
      <c r="H695" s="1">
        <v>1</v>
      </c>
      <c r="I695" s="1" t="s">
        <v>282</v>
      </c>
      <c r="J695" s="41">
        <v>44589.291666666664</v>
      </c>
      <c r="K695" s="41">
        <v>44589.5</v>
      </c>
      <c r="L695" s="41">
        <v>44589.541666666664</v>
      </c>
      <c r="M695" s="41">
        <v>44589.666666666664</v>
      </c>
      <c r="N695" s="1">
        <v>1</v>
      </c>
      <c r="O695" s="1">
        <v>0</v>
      </c>
      <c r="P695" s="1">
        <v>0</v>
      </c>
      <c r="Q695" s="1">
        <v>0</v>
      </c>
      <c r="R695" s="1">
        <v>0</v>
      </c>
      <c r="T695" s="1">
        <v>1</v>
      </c>
      <c r="U695" s="1" t="s">
        <v>665</v>
      </c>
    </row>
    <row r="696" spans="1:21" x14ac:dyDescent="0.25">
      <c r="A696" s="1">
        <v>42874249</v>
      </c>
      <c r="B696" t="s">
        <v>301</v>
      </c>
      <c r="C696" s="1">
        <v>1</v>
      </c>
      <c r="D696" s="1" t="s">
        <v>461</v>
      </c>
      <c r="E696" s="1" t="s">
        <v>629</v>
      </c>
      <c r="F696" s="88">
        <v>44590</v>
      </c>
      <c r="G696" s="1" t="s">
        <v>665</v>
      </c>
      <c r="H696" s="1" t="s">
        <v>394</v>
      </c>
      <c r="I696" s="1" t="s">
        <v>394</v>
      </c>
      <c r="J696" s="1" t="s">
        <v>394</v>
      </c>
      <c r="K696" s="1" t="s">
        <v>394</v>
      </c>
      <c r="L696" s="1" t="s">
        <v>394</v>
      </c>
      <c r="M696" s="1" t="s">
        <v>394</v>
      </c>
      <c r="N696" s="1">
        <v>0</v>
      </c>
      <c r="O696" s="1">
        <v>0</v>
      </c>
      <c r="P696" s="1">
        <v>0</v>
      </c>
      <c r="Q696" s="1">
        <v>0</v>
      </c>
      <c r="R696" s="1">
        <v>0</v>
      </c>
      <c r="S696" s="3" t="s">
        <v>740</v>
      </c>
      <c r="T696" s="1">
        <v>1</v>
      </c>
      <c r="U696" s="1" t="s">
        <v>665</v>
      </c>
    </row>
    <row r="697" spans="1:21" x14ac:dyDescent="0.25">
      <c r="A697" s="1">
        <v>42874249</v>
      </c>
      <c r="B697" t="s">
        <v>301</v>
      </c>
      <c r="C697" s="1">
        <v>1</v>
      </c>
      <c r="D697" s="1" t="s">
        <v>461</v>
      </c>
      <c r="E697" s="1" t="s">
        <v>629</v>
      </c>
      <c r="F697" s="88">
        <v>44591</v>
      </c>
      <c r="G697" s="1" t="s">
        <v>666</v>
      </c>
      <c r="H697" s="1" t="s">
        <v>394</v>
      </c>
      <c r="I697" s="1" t="s">
        <v>394</v>
      </c>
      <c r="J697" s="41" t="s">
        <v>394</v>
      </c>
      <c r="K697" s="41" t="s">
        <v>394</v>
      </c>
      <c r="L697" s="41" t="s">
        <v>394</v>
      </c>
      <c r="M697" s="41" t="s">
        <v>394</v>
      </c>
      <c r="N697" s="1">
        <v>0.8</v>
      </c>
      <c r="O697" s="1">
        <v>0</v>
      </c>
      <c r="P697" s="1">
        <v>0</v>
      </c>
      <c r="Q697" s="1">
        <v>0</v>
      </c>
      <c r="R697" s="1">
        <v>0</v>
      </c>
      <c r="T697" s="1">
        <v>1</v>
      </c>
      <c r="U697" s="1" t="s">
        <v>665</v>
      </c>
    </row>
    <row r="698" spans="1:21" x14ac:dyDescent="0.25">
      <c r="A698" s="1">
        <v>42874249</v>
      </c>
      <c r="B698" t="s">
        <v>301</v>
      </c>
      <c r="C698" s="1">
        <v>1</v>
      </c>
      <c r="D698" s="1" t="s">
        <v>461</v>
      </c>
      <c r="E698" s="1" t="s">
        <v>629</v>
      </c>
      <c r="F698" s="88">
        <v>44592</v>
      </c>
      <c r="G698" s="1" t="s">
        <v>665</v>
      </c>
      <c r="H698" s="1">
        <v>1</v>
      </c>
      <c r="I698" s="1" t="s">
        <v>282</v>
      </c>
      <c r="J698" s="41">
        <v>44592.291666666664</v>
      </c>
      <c r="K698" s="41">
        <v>44592.5</v>
      </c>
      <c r="L698" s="41">
        <v>44592.541666666664</v>
      </c>
      <c r="M698" s="41">
        <v>44592.666666666664</v>
      </c>
      <c r="N698" s="1">
        <v>1</v>
      </c>
      <c r="O698" s="1">
        <v>0</v>
      </c>
      <c r="P698" s="1">
        <v>0</v>
      </c>
      <c r="Q698" s="1">
        <v>0</v>
      </c>
      <c r="R698" s="1">
        <v>0</v>
      </c>
      <c r="T698" s="1">
        <v>1</v>
      </c>
      <c r="U698" s="1" t="s">
        <v>665</v>
      </c>
    </row>
    <row r="699" spans="1:21" x14ac:dyDescent="0.25">
      <c r="A699" s="1">
        <v>42874249</v>
      </c>
      <c r="B699" t="s">
        <v>301</v>
      </c>
      <c r="C699" s="1">
        <v>1</v>
      </c>
      <c r="D699" s="1" t="s">
        <v>461</v>
      </c>
      <c r="E699" s="1" t="s">
        <v>629</v>
      </c>
      <c r="F699" s="88">
        <v>44593</v>
      </c>
      <c r="G699" s="1" t="s">
        <v>665</v>
      </c>
      <c r="H699" s="1">
        <v>1</v>
      </c>
      <c r="I699" s="1" t="s">
        <v>282</v>
      </c>
      <c r="J699" s="41">
        <v>44593.291666666664</v>
      </c>
      <c r="K699" s="41">
        <v>44593.5</v>
      </c>
      <c r="L699" s="41">
        <v>44593.541666666664</v>
      </c>
      <c r="M699" s="41">
        <v>44593.791666666664</v>
      </c>
      <c r="N699" s="1">
        <v>1</v>
      </c>
      <c r="O699" s="1">
        <v>2</v>
      </c>
      <c r="P699" s="1">
        <v>1</v>
      </c>
      <c r="Q699" s="1">
        <v>0</v>
      </c>
      <c r="R699" s="1">
        <v>0</v>
      </c>
      <c r="T699" s="1">
        <v>1</v>
      </c>
      <c r="U699" s="1" t="s">
        <v>665</v>
      </c>
    </row>
    <row r="700" spans="1:21" x14ac:dyDescent="0.25">
      <c r="A700" s="1">
        <v>42874249</v>
      </c>
      <c r="B700" t="s">
        <v>301</v>
      </c>
      <c r="C700" s="1">
        <v>1</v>
      </c>
      <c r="D700" s="1" t="s">
        <v>461</v>
      </c>
      <c r="E700" s="1" t="s">
        <v>629</v>
      </c>
      <c r="F700" s="88">
        <v>44594</v>
      </c>
      <c r="G700" s="1" t="s">
        <v>665</v>
      </c>
      <c r="H700" s="1">
        <v>1</v>
      </c>
      <c r="I700" s="1" t="s">
        <v>282</v>
      </c>
      <c r="J700" s="41">
        <v>44594.291666666664</v>
      </c>
      <c r="K700" s="41">
        <v>44594.5</v>
      </c>
      <c r="L700" s="41">
        <v>44594.541666666664</v>
      </c>
      <c r="M700" s="41">
        <v>44594.791666666664</v>
      </c>
      <c r="N700" s="1">
        <v>1</v>
      </c>
      <c r="O700" s="1">
        <v>2</v>
      </c>
      <c r="P700" s="1">
        <v>1</v>
      </c>
      <c r="Q700" s="1">
        <v>0</v>
      </c>
      <c r="R700" s="1">
        <v>0</v>
      </c>
      <c r="T700" s="1">
        <v>1</v>
      </c>
      <c r="U700" s="1" t="s">
        <v>665</v>
      </c>
    </row>
    <row r="701" spans="1:21" x14ac:dyDescent="0.25">
      <c r="A701" s="1">
        <v>42874249</v>
      </c>
      <c r="B701" t="s">
        <v>301</v>
      </c>
      <c r="C701" s="1">
        <v>1</v>
      </c>
      <c r="D701" s="1" t="s">
        <v>461</v>
      </c>
      <c r="E701" s="1" t="s">
        <v>629</v>
      </c>
      <c r="F701" s="88">
        <v>44595</v>
      </c>
      <c r="G701" s="1" t="s">
        <v>665</v>
      </c>
      <c r="H701" s="1">
        <v>1</v>
      </c>
      <c r="I701" s="1" t="s">
        <v>282</v>
      </c>
      <c r="J701" s="41">
        <v>44595.291666666664</v>
      </c>
      <c r="K701" s="41">
        <v>44595.5</v>
      </c>
      <c r="L701" s="41">
        <v>44595.541666666664</v>
      </c>
      <c r="M701" s="41">
        <v>44595.791666666664</v>
      </c>
      <c r="N701" s="1">
        <v>1</v>
      </c>
      <c r="O701" s="1">
        <v>2</v>
      </c>
      <c r="P701" s="1">
        <v>1</v>
      </c>
      <c r="Q701" s="1">
        <v>0</v>
      </c>
      <c r="R701" s="1">
        <v>0</v>
      </c>
      <c r="T701" s="1">
        <v>1</v>
      </c>
      <c r="U701" s="1" t="s">
        <v>665</v>
      </c>
    </row>
    <row r="702" spans="1:21" x14ac:dyDescent="0.25">
      <c r="A702" s="1">
        <v>42874249</v>
      </c>
      <c r="B702" t="s">
        <v>301</v>
      </c>
      <c r="C702" s="1">
        <v>1</v>
      </c>
      <c r="D702" s="1" t="s">
        <v>461</v>
      </c>
      <c r="E702" s="1" t="s">
        <v>629</v>
      </c>
      <c r="F702" s="88">
        <v>44596</v>
      </c>
      <c r="G702" s="1" t="s">
        <v>665</v>
      </c>
      <c r="H702" s="1">
        <v>1</v>
      </c>
      <c r="I702" s="1" t="s">
        <v>282</v>
      </c>
      <c r="J702" s="41">
        <v>44596.291666666664</v>
      </c>
      <c r="K702" s="41">
        <v>44596.5</v>
      </c>
      <c r="L702" s="41">
        <v>44596.541666666664</v>
      </c>
      <c r="M702" s="41">
        <v>44596.791666666664</v>
      </c>
      <c r="N702" s="1">
        <v>1</v>
      </c>
      <c r="O702" s="1">
        <v>2</v>
      </c>
      <c r="P702" s="1">
        <v>1</v>
      </c>
      <c r="Q702" s="1">
        <v>0</v>
      </c>
      <c r="R702" s="1">
        <v>0</v>
      </c>
      <c r="T702" s="1">
        <v>1</v>
      </c>
      <c r="U702" s="1" t="s">
        <v>665</v>
      </c>
    </row>
    <row r="703" spans="1:21" x14ac:dyDescent="0.25">
      <c r="A703" s="1">
        <v>42874249</v>
      </c>
      <c r="B703" t="s">
        <v>301</v>
      </c>
      <c r="C703" s="1">
        <v>1</v>
      </c>
      <c r="D703" s="1" t="s">
        <v>461</v>
      </c>
      <c r="E703" s="1" t="s">
        <v>629</v>
      </c>
      <c r="F703" s="88">
        <v>44597</v>
      </c>
      <c r="G703" s="1" t="s">
        <v>665</v>
      </c>
      <c r="H703" s="1" t="s">
        <v>394</v>
      </c>
      <c r="I703" s="1" t="s">
        <v>394</v>
      </c>
      <c r="J703" s="1" t="s">
        <v>394</v>
      </c>
      <c r="K703" s="1" t="s">
        <v>394</v>
      </c>
      <c r="L703" s="1" t="s">
        <v>394</v>
      </c>
      <c r="M703" s="1" t="s">
        <v>394</v>
      </c>
      <c r="N703" s="1">
        <v>0</v>
      </c>
      <c r="O703" s="1">
        <v>0</v>
      </c>
      <c r="P703" s="1">
        <v>0</v>
      </c>
      <c r="Q703" s="1">
        <v>0</v>
      </c>
      <c r="R703" s="1">
        <v>0</v>
      </c>
      <c r="S703" s="3" t="s">
        <v>739</v>
      </c>
      <c r="T703" s="1">
        <v>1</v>
      </c>
      <c r="U703" s="1" t="s">
        <v>665</v>
      </c>
    </row>
    <row r="704" spans="1:21" x14ac:dyDescent="0.25">
      <c r="A704" s="1">
        <v>42874249</v>
      </c>
      <c r="B704" t="s">
        <v>301</v>
      </c>
      <c r="C704" s="1">
        <v>1</v>
      </c>
      <c r="D704" s="1" t="s">
        <v>461</v>
      </c>
      <c r="E704" s="1" t="s">
        <v>629</v>
      </c>
      <c r="F704" s="88">
        <v>44598</v>
      </c>
      <c r="G704" s="1" t="s">
        <v>666</v>
      </c>
      <c r="H704" s="1" t="s">
        <v>394</v>
      </c>
      <c r="I704" s="1" t="s">
        <v>394</v>
      </c>
      <c r="J704" s="1" t="s">
        <v>394</v>
      </c>
      <c r="K704" s="1" t="s">
        <v>394</v>
      </c>
      <c r="L704" s="1" t="s">
        <v>394</v>
      </c>
      <c r="M704" s="1" t="s">
        <v>394</v>
      </c>
      <c r="N704" s="1">
        <v>0.83333333333333337</v>
      </c>
      <c r="O704" s="1">
        <v>0</v>
      </c>
      <c r="P704" s="1">
        <v>0</v>
      </c>
      <c r="Q704" s="1">
        <v>0</v>
      </c>
      <c r="R704" s="1">
        <v>0</v>
      </c>
      <c r="T704" s="1">
        <v>1</v>
      </c>
      <c r="U704" s="1" t="s">
        <v>665</v>
      </c>
    </row>
    <row r="705" spans="1:21" x14ac:dyDescent="0.25">
      <c r="A705" s="1">
        <v>42874249</v>
      </c>
      <c r="B705" t="s">
        <v>301</v>
      </c>
      <c r="C705" s="1">
        <v>1</v>
      </c>
      <c r="D705" s="1" t="s">
        <v>461</v>
      </c>
      <c r="E705" s="1" t="s">
        <v>629</v>
      </c>
      <c r="F705" s="88">
        <v>44599</v>
      </c>
      <c r="G705" s="1" t="s">
        <v>665</v>
      </c>
      <c r="H705" s="1" t="s">
        <v>394</v>
      </c>
      <c r="I705" s="1" t="s">
        <v>394</v>
      </c>
      <c r="J705" s="41" t="s">
        <v>394</v>
      </c>
      <c r="K705" s="41" t="s">
        <v>394</v>
      </c>
      <c r="L705" s="41" t="s">
        <v>394</v>
      </c>
      <c r="M705" s="41" t="s">
        <v>394</v>
      </c>
      <c r="N705" s="1">
        <v>0</v>
      </c>
      <c r="O705" s="1">
        <v>0</v>
      </c>
      <c r="P705" s="1">
        <v>0</v>
      </c>
      <c r="Q705" s="1">
        <v>0</v>
      </c>
      <c r="R705" s="1">
        <v>0</v>
      </c>
      <c r="S705" s="3" t="s">
        <v>739</v>
      </c>
      <c r="T705" s="1">
        <v>1</v>
      </c>
      <c r="U705" s="1" t="s">
        <v>665</v>
      </c>
    </row>
    <row r="706" spans="1:21" x14ac:dyDescent="0.25">
      <c r="A706" s="1">
        <v>42874249</v>
      </c>
      <c r="B706" t="s">
        <v>301</v>
      </c>
      <c r="C706" s="1">
        <v>1</v>
      </c>
      <c r="D706" s="1" t="s">
        <v>461</v>
      </c>
      <c r="E706" s="1" t="s">
        <v>629</v>
      </c>
      <c r="F706" s="88">
        <v>44600</v>
      </c>
      <c r="G706" s="1" t="s">
        <v>665</v>
      </c>
      <c r="H706" s="1">
        <v>1</v>
      </c>
      <c r="I706" s="1" t="s">
        <v>282</v>
      </c>
      <c r="J706" s="41">
        <v>44600.291666666664</v>
      </c>
      <c r="K706" s="41">
        <v>44600.5</v>
      </c>
      <c r="L706" s="41">
        <v>44600.541666666664</v>
      </c>
      <c r="M706" s="41">
        <v>44600.791666666664</v>
      </c>
      <c r="N706" s="1">
        <v>1</v>
      </c>
      <c r="O706" s="1">
        <v>2</v>
      </c>
      <c r="P706" s="1">
        <v>1</v>
      </c>
      <c r="Q706" s="1">
        <v>0</v>
      </c>
      <c r="R706" s="1">
        <v>0</v>
      </c>
      <c r="T706" s="1">
        <v>1</v>
      </c>
      <c r="U706" s="1" t="s">
        <v>665</v>
      </c>
    </row>
    <row r="707" spans="1:21" x14ac:dyDescent="0.25">
      <c r="A707" s="1">
        <v>42874249</v>
      </c>
      <c r="B707" t="s">
        <v>301</v>
      </c>
      <c r="C707" s="1">
        <v>1</v>
      </c>
      <c r="D707" s="1" t="s">
        <v>461</v>
      </c>
      <c r="E707" s="1" t="s">
        <v>629</v>
      </c>
      <c r="F707" s="88">
        <v>44601</v>
      </c>
      <c r="G707" s="1" t="s">
        <v>665</v>
      </c>
      <c r="H707" s="1">
        <v>1</v>
      </c>
      <c r="I707" s="1" t="s">
        <v>282</v>
      </c>
      <c r="J707" s="41">
        <v>44601.291666666664</v>
      </c>
      <c r="K707" s="41">
        <v>44601.5</v>
      </c>
      <c r="L707" s="41">
        <v>44601.541666666664</v>
      </c>
      <c r="M707" s="41">
        <v>44601.791666666664</v>
      </c>
      <c r="N707" s="1">
        <v>1</v>
      </c>
      <c r="O707" s="1">
        <v>2</v>
      </c>
      <c r="P707" s="1">
        <v>1</v>
      </c>
      <c r="Q707" s="1">
        <v>0</v>
      </c>
      <c r="R707" s="1">
        <v>0</v>
      </c>
      <c r="T707" s="1">
        <v>1</v>
      </c>
      <c r="U707" s="1" t="s">
        <v>665</v>
      </c>
    </row>
    <row r="708" spans="1:21" x14ac:dyDescent="0.25">
      <c r="A708" s="1">
        <v>42874249</v>
      </c>
      <c r="B708" t="s">
        <v>301</v>
      </c>
      <c r="C708" s="1">
        <v>1</v>
      </c>
      <c r="D708" s="1" t="s">
        <v>461</v>
      </c>
      <c r="E708" s="1" t="s">
        <v>629</v>
      </c>
      <c r="F708" s="88">
        <v>44602</v>
      </c>
      <c r="G708" s="1" t="s">
        <v>665</v>
      </c>
      <c r="H708" s="1">
        <v>1</v>
      </c>
      <c r="I708" s="1" t="s">
        <v>282</v>
      </c>
      <c r="J708" s="41">
        <v>44602.291666666664</v>
      </c>
      <c r="K708" s="41">
        <v>44602.5</v>
      </c>
      <c r="L708" s="41">
        <v>44602.541666666664</v>
      </c>
      <c r="M708" s="41">
        <v>44602.666666666664</v>
      </c>
      <c r="N708" s="1">
        <v>1</v>
      </c>
      <c r="O708" s="1">
        <v>0</v>
      </c>
      <c r="P708" s="1">
        <v>0</v>
      </c>
      <c r="Q708" s="1">
        <v>0</v>
      </c>
      <c r="R708" s="1">
        <v>0</v>
      </c>
      <c r="T708" s="1">
        <v>1</v>
      </c>
      <c r="U708" s="1" t="s">
        <v>665</v>
      </c>
    </row>
    <row r="709" spans="1:21" x14ac:dyDescent="0.25">
      <c r="A709" s="1">
        <v>42874249</v>
      </c>
      <c r="B709" t="s">
        <v>301</v>
      </c>
      <c r="C709" s="1">
        <v>1</v>
      </c>
      <c r="D709" s="1" t="s">
        <v>461</v>
      </c>
      <c r="E709" s="1" t="s">
        <v>629</v>
      </c>
      <c r="F709" s="88">
        <v>44603</v>
      </c>
      <c r="G709" s="1" t="s">
        <v>665</v>
      </c>
      <c r="H709" s="1">
        <v>1</v>
      </c>
      <c r="I709" s="1" t="s">
        <v>282</v>
      </c>
      <c r="J709" s="41">
        <v>44603.291666666664</v>
      </c>
      <c r="K709" s="41">
        <v>44603.5</v>
      </c>
      <c r="L709" s="41">
        <v>44603.541666666664</v>
      </c>
      <c r="M709" s="41">
        <v>44603.791666666664</v>
      </c>
      <c r="N709" s="1">
        <v>1</v>
      </c>
      <c r="O709" s="1">
        <v>2</v>
      </c>
      <c r="P709" s="1">
        <v>1</v>
      </c>
      <c r="Q709" s="1">
        <v>0</v>
      </c>
      <c r="R709" s="1">
        <v>0</v>
      </c>
      <c r="T709" s="1">
        <v>1</v>
      </c>
      <c r="U709" s="1" t="s">
        <v>665</v>
      </c>
    </row>
    <row r="710" spans="1:21" x14ac:dyDescent="0.25">
      <c r="A710" s="1">
        <v>42874249</v>
      </c>
      <c r="B710" t="s">
        <v>301</v>
      </c>
      <c r="C710" s="1">
        <v>1</v>
      </c>
      <c r="D710" s="1" t="s">
        <v>461</v>
      </c>
      <c r="E710" s="1" t="s">
        <v>629</v>
      </c>
      <c r="F710" s="88">
        <v>44604</v>
      </c>
      <c r="G710" s="1" t="s">
        <v>665</v>
      </c>
      <c r="H710" s="1">
        <v>1</v>
      </c>
      <c r="I710" s="1" t="s">
        <v>282</v>
      </c>
      <c r="J710" s="41">
        <v>44604.291666666664</v>
      </c>
      <c r="K710" s="41">
        <v>44604.5</v>
      </c>
      <c r="L710" s="41">
        <v>44604.541666666664</v>
      </c>
      <c r="M710" s="41">
        <v>44604.666666666664</v>
      </c>
      <c r="N710" s="1">
        <v>1</v>
      </c>
      <c r="O710" s="1">
        <v>0</v>
      </c>
      <c r="P710" s="1">
        <v>0</v>
      </c>
      <c r="Q710" s="1">
        <v>0</v>
      </c>
      <c r="R710" s="1">
        <v>0</v>
      </c>
      <c r="T710" s="1">
        <v>1</v>
      </c>
      <c r="U710" s="1" t="s">
        <v>665</v>
      </c>
    </row>
    <row r="711" spans="1:21" x14ac:dyDescent="0.25">
      <c r="A711" s="1">
        <v>42874249</v>
      </c>
      <c r="B711" t="s">
        <v>301</v>
      </c>
      <c r="C711" s="1">
        <v>1</v>
      </c>
      <c r="D711" s="1" t="s">
        <v>461</v>
      </c>
      <c r="E711" s="1" t="s">
        <v>629</v>
      </c>
      <c r="F711" s="88">
        <v>44605</v>
      </c>
      <c r="G711" s="1" t="s">
        <v>666</v>
      </c>
      <c r="H711" s="1" t="s">
        <v>394</v>
      </c>
      <c r="I711" s="1" t="s">
        <v>394</v>
      </c>
      <c r="J711" s="41" t="s">
        <v>394</v>
      </c>
      <c r="K711" s="41" t="s">
        <v>394</v>
      </c>
      <c r="L711" s="41" t="s">
        <v>394</v>
      </c>
      <c r="M711" s="41" t="s">
        <v>394</v>
      </c>
      <c r="N711" s="1">
        <v>0.83333333333333337</v>
      </c>
      <c r="O711" s="1">
        <v>0</v>
      </c>
      <c r="P711" s="1">
        <v>0</v>
      </c>
      <c r="Q711" s="1">
        <v>0</v>
      </c>
      <c r="R711" s="1">
        <v>0</v>
      </c>
      <c r="T711" s="1">
        <v>1</v>
      </c>
      <c r="U711" s="1" t="s">
        <v>665</v>
      </c>
    </row>
    <row r="712" spans="1:21" x14ac:dyDescent="0.25">
      <c r="A712" s="1">
        <v>42874249</v>
      </c>
      <c r="B712" t="s">
        <v>301</v>
      </c>
      <c r="C712" s="1">
        <v>1</v>
      </c>
      <c r="D712" s="1" t="s">
        <v>461</v>
      </c>
      <c r="E712" s="1" t="s">
        <v>629</v>
      </c>
      <c r="F712" s="88">
        <v>44606</v>
      </c>
      <c r="G712" s="1" t="s">
        <v>665</v>
      </c>
      <c r="H712" s="1">
        <v>1</v>
      </c>
      <c r="I712" s="1" t="s">
        <v>282</v>
      </c>
      <c r="J712" s="41">
        <v>44606.291666666664</v>
      </c>
      <c r="K712" s="41">
        <v>44606.5</v>
      </c>
      <c r="L712" s="41">
        <v>44606.541666666664</v>
      </c>
      <c r="M712" s="41">
        <v>44606.666666666664</v>
      </c>
      <c r="N712" s="1">
        <v>1</v>
      </c>
      <c r="O712" s="1">
        <v>0</v>
      </c>
      <c r="P712" s="1">
        <v>0</v>
      </c>
      <c r="Q712" s="1">
        <v>0</v>
      </c>
      <c r="R712" s="1">
        <v>0</v>
      </c>
      <c r="T712" s="1">
        <v>1</v>
      </c>
      <c r="U712" s="1" t="s">
        <v>665</v>
      </c>
    </row>
    <row r="713" spans="1:21" x14ac:dyDescent="0.25">
      <c r="A713" s="1">
        <v>42874249</v>
      </c>
      <c r="B713" t="s">
        <v>301</v>
      </c>
      <c r="C713" s="1">
        <v>1</v>
      </c>
      <c r="D713" s="1" t="s">
        <v>461</v>
      </c>
      <c r="E713" s="1" t="s">
        <v>629</v>
      </c>
      <c r="F713" s="88">
        <v>44607</v>
      </c>
      <c r="G713" s="1" t="s">
        <v>665</v>
      </c>
      <c r="H713" s="1">
        <v>1</v>
      </c>
      <c r="I713" s="1" t="s">
        <v>282</v>
      </c>
      <c r="J713" s="41">
        <v>44607.291666666664</v>
      </c>
      <c r="K713" s="41">
        <v>44607.5</v>
      </c>
      <c r="L713" s="41">
        <v>44607.541666666664</v>
      </c>
      <c r="M713" s="41">
        <v>44607.791666666664</v>
      </c>
      <c r="N713" s="1">
        <v>1</v>
      </c>
      <c r="O713" s="1">
        <v>2</v>
      </c>
      <c r="P713" s="1">
        <v>1</v>
      </c>
      <c r="Q713" s="1">
        <v>0</v>
      </c>
      <c r="R713" s="1">
        <v>0</v>
      </c>
      <c r="T713" s="1">
        <v>1</v>
      </c>
      <c r="U713" s="1" t="s">
        <v>665</v>
      </c>
    </row>
    <row r="714" spans="1:21" x14ac:dyDescent="0.25">
      <c r="A714" s="1">
        <v>42874249</v>
      </c>
      <c r="B714" t="s">
        <v>301</v>
      </c>
      <c r="C714" s="1">
        <v>1</v>
      </c>
      <c r="D714" s="1" t="s">
        <v>461</v>
      </c>
      <c r="E714" s="1" t="s">
        <v>629</v>
      </c>
      <c r="F714" s="88">
        <v>44608</v>
      </c>
      <c r="G714" s="1" t="s">
        <v>665</v>
      </c>
      <c r="H714" s="1">
        <v>1</v>
      </c>
      <c r="I714" s="1" t="s">
        <v>282</v>
      </c>
      <c r="J714" s="41">
        <v>44608.291666666664</v>
      </c>
      <c r="K714" s="41">
        <v>44608.5</v>
      </c>
      <c r="L714" s="41">
        <v>44608.541666666664</v>
      </c>
      <c r="M714" s="41">
        <v>44608.666666666664</v>
      </c>
      <c r="N714" s="1">
        <v>1</v>
      </c>
      <c r="O714" s="1">
        <v>0</v>
      </c>
      <c r="P714" s="1">
        <v>0</v>
      </c>
      <c r="Q714" s="1">
        <v>0</v>
      </c>
      <c r="R714" s="1">
        <v>0</v>
      </c>
      <c r="T714" s="1">
        <v>1</v>
      </c>
      <c r="U714" s="1" t="s">
        <v>665</v>
      </c>
    </row>
    <row r="715" spans="1:21" x14ac:dyDescent="0.25">
      <c r="A715" s="1">
        <v>42874249</v>
      </c>
      <c r="B715" t="s">
        <v>301</v>
      </c>
      <c r="C715" s="1">
        <v>1</v>
      </c>
      <c r="D715" s="1" t="s">
        <v>461</v>
      </c>
      <c r="E715" s="1" t="s">
        <v>629</v>
      </c>
      <c r="F715" s="88">
        <v>44609</v>
      </c>
      <c r="G715" s="1" t="s">
        <v>665</v>
      </c>
      <c r="H715" s="1">
        <v>1</v>
      </c>
      <c r="I715" s="1" t="s">
        <v>282</v>
      </c>
      <c r="J715" s="41">
        <v>44609.291666666664</v>
      </c>
      <c r="K715" s="41">
        <v>44609.5</v>
      </c>
      <c r="L715" s="41">
        <v>44609.541666666664</v>
      </c>
      <c r="M715" s="41">
        <v>44609.791666666664</v>
      </c>
      <c r="N715" s="1">
        <v>1</v>
      </c>
      <c r="O715" s="1">
        <v>2</v>
      </c>
      <c r="P715" s="1">
        <v>1</v>
      </c>
      <c r="Q715" s="1">
        <v>0</v>
      </c>
      <c r="R715" s="1">
        <v>0</v>
      </c>
      <c r="T715" s="1">
        <v>1</v>
      </c>
      <c r="U715" s="1" t="s">
        <v>665</v>
      </c>
    </row>
    <row r="716" spans="1:21" x14ac:dyDescent="0.25">
      <c r="A716" s="1">
        <v>42874249</v>
      </c>
      <c r="B716" t="s">
        <v>301</v>
      </c>
      <c r="C716" s="1">
        <v>1</v>
      </c>
      <c r="D716" s="1" t="s">
        <v>461</v>
      </c>
      <c r="E716" s="1" t="s">
        <v>629</v>
      </c>
      <c r="F716" s="88">
        <v>44610</v>
      </c>
      <c r="G716" s="1" t="s">
        <v>665</v>
      </c>
      <c r="H716" s="1">
        <v>1</v>
      </c>
      <c r="I716" s="1" t="s">
        <v>282</v>
      </c>
      <c r="J716" s="41">
        <v>44610.291666666664</v>
      </c>
      <c r="K716" s="41">
        <v>44610.5</v>
      </c>
      <c r="L716" s="41">
        <v>44610.541666666664</v>
      </c>
      <c r="M716" s="41">
        <v>44610.75</v>
      </c>
      <c r="N716" s="1">
        <v>1</v>
      </c>
      <c r="O716" s="1">
        <v>2</v>
      </c>
      <c r="P716" s="1">
        <v>0</v>
      </c>
      <c r="Q716" s="1">
        <v>0</v>
      </c>
      <c r="R716" s="1">
        <v>0</v>
      </c>
      <c r="T716" s="1">
        <v>1</v>
      </c>
      <c r="U716" s="1" t="s">
        <v>665</v>
      </c>
    </row>
    <row r="717" spans="1:21" x14ac:dyDescent="0.25">
      <c r="A717" s="1">
        <v>42874249</v>
      </c>
      <c r="B717" t="s">
        <v>301</v>
      </c>
      <c r="C717" s="1">
        <v>1</v>
      </c>
      <c r="D717" s="1" t="s">
        <v>461</v>
      </c>
      <c r="E717" s="1" t="s">
        <v>629</v>
      </c>
      <c r="F717" s="88">
        <v>44611</v>
      </c>
      <c r="G717" s="1" t="s">
        <v>665</v>
      </c>
      <c r="H717" s="1">
        <v>1</v>
      </c>
      <c r="I717" s="1" t="s">
        <v>282</v>
      </c>
      <c r="J717" s="41">
        <v>44611.291666666664</v>
      </c>
      <c r="K717" s="41">
        <v>44611.5</v>
      </c>
      <c r="L717" s="41">
        <v>44611.541666666664</v>
      </c>
      <c r="M717" s="41">
        <v>44611.791666666664</v>
      </c>
      <c r="N717" s="1">
        <v>1</v>
      </c>
      <c r="O717" s="1">
        <v>2</v>
      </c>
      <c r="P717" s="1">
        <v>1</v>
      </c>
      <c r="Q717" s="1">
        <v>0</v>
      </c>
      <c r="R717" s="1">
        <v>0</v>
      </c>
      <c r="T717" s="1">
        <v>1</v>
      </c>
      <c r="U717" s="1" t="s">
        <v>665</v>
      </c>
    </row>
    <row r="718" spans="1:21" x14ac:dyDescent="0.25">
      <c r="A718" s="1">
        <v>42874249</v>
      </c>
      <c r="B718" t="s">
        <v>301</v>
      </c>
      <c r="C718" s="1">
        <v>1</v>
      </c>
      <c r="D718" s="1" t="s">
        <v>461</v>
      </c>
      <c r="E718" s="1" t="s">
        <v>629</v>
      </c>
      <c r="F718" s="88">
        <v>44612</v>
      </c>
      <c r="G718" s="1" t="s">
        <v>666</v>
      </c>
      <c r="H718" s="1" t="s">
        <v>394</v>
      </c>
      <c r="I718" s="1" t="s">
        <v>394</v>
      </c>
      <c r="J718" s="1" t="s">
        <v>394</v>
      </c>
      <c r="K718" s="1" t="s">
        <v>394</v>
      </c>
      <c r="L718" s="1" t="s">
        <v>394</v>
      </c>
      <c r="M718" s="1" t="s">
        <v>394</v>
      </c>
      <c r="N718" s="1">
        <v>1</v>
      </c>
      <c r="O718" s="1">
        <v>0</v>
      </c>
      <c r="P718" s="1">
        <v>0</v>
      </c>
      <c r="Q718" s="1">
        <v>0</v>
      </c>
      <c r="R718" s="1">
        <v>0</v>
      </c>
      <c r="T718" s="1">
        <v>1</v>
      </c>
      <c r="U718" s="1" t="s">
        <v>665</v>
      </c>
    </row>
    <row r="719" spans="1:21" x14ac:dyDescent="0.25">
      <c r="A719" s="1">
        <v>42874249</v>
      </c>
      <c r="B719" t="s">
        <v>301</v>
      </c>
      <c r="C719" s="1">
        <v>1</v>
      </c>
      <c r="D719" s="1" t="s">
        <v>461</v>
      </c>
      <c r="E719" s="1" t="s">
        <v>629</v>
      </c>
      <c r="F719" s="88">
        <v>44613</v>
      </c>
      <c r="G719" s="1" t="s">
        <v>665</v>
      </c>
      <c r="H719" s="1">
        <v>1</v>
      </c>
      <c r="I719" s="1" t="s">
        <v>282</v>
      </c>
      <c r="J719" s="41">
        <v>44613.208333333336</v>
      </c>
      <c r="K719" s="41">
        <v>44613</v>
      </c>
      <c r="L719" s="41">
        <v>44613</v>
      </c>
      <c r="M719" s="41">
        <v>44613.625</v>
      </c>
      <c r="N719" s="1">
        <v>1</v>
      </c>
      <c r="O719" s="1">
        <v>2</v>
      </c>
      <c r="P719" s="1">
        <v>0</v>
      </c>
      <c r="Q719" s="1">
        <v>0</v>
      </c>
      <c r="R719" s="1">
        <v>1</v>
      </c>
      <c r="T719" s="1">
        <v>1</v>
      </c>
      <c r="U719" s="1" t="s">
        <v>665</v>
      </c>
    </row>
    <row r="720" spans="1:21" x14ac:dyDescent="0.25">
      <c r="A720" s="1">
        <v>42874249</v>
      </c>
      <c r="B720" t="s">
        <v>301</v>
      </c>
      <c r="C720" s="1">
        <v>1</v>
      </c>
      <c r="D720" s="1" t="s">
        <v>461</v>
      </c>
      <c r="E720" s="1" t="s">
        <v>629</v>
      </c>
      <c r="F720" s="88">
        <v>44614</v>
      </c>
      <c r="G720" s="1" t="s">
        <v>665</v>
      </c>
      <c r="H720" s="1">
        <v>1</v>
      </c>
      <c r="I720" s="1" t="s">
        <v>282</v>
      </c>
      <c r="J720" s="41">
        <v>44614.291666666664</v>
      </c>
      <c r="K720" s="41">
        <v>44614.5</v>
      </c>
      <c r="L720" s="41">
        <v>44614.541666666664</v>
      </c>
      <c r="M720" s="41">
        <v>44614.791666666664</v>
      </c>
      <c r="N720" s="1">
        <v>1</v>
      </c>
      <c r="O720" s="1">
        <v>2</v>
      </c>
      <c r="P720" s="1">
        <v>1</v>
      </c>
      <c r="Q720" s="1">
        <v>0</v>
      </c>
      <c r="R720" s="1">
        <v>0</v>
      </c>
      <c r="T720" s="1">
        <v>1</v>
      </c>
      <c r="U720" s="1" t="s">
        <v>665</v>
      </c>
    </row>
    <row r="721" spans="1:21" x14ac:dyDescent="0.25">
      <c r="A721" s="1">
        <v>42874249</v>
      </c>
      <c r="B721" t="s">
        <v>301</v>
      </c>
      <c r="C721" s="1">
        <v>1</v>
      </c>
      <c r="D721" s="1" t="s">
        <v>461</v>
      </c>
      <c r="E721" s="1" t="s">
        <v>629</v>
      </c>
      <c r="F721" s="88">
        <v>44615</v>
      </c>
      <c r="G721" s="1" t="s">
        <v>665</v>
      </c>
      <c r="H721" s="1">
        <v>1</v>
      </c>
      <c r="I721" s="1" t="s">
        <v>282</v>
      </c>
      <c r="J721" s="41">
        <v>44615.291666666664</v>
      </c>
      <c r="K721" s="41">
        <v>44615.5</v>
      </c>
      <c r="L721" s="41">
        <v>44615.541666666664</v>
      </c>
      <c r="M721" s="41">
        <v>44615.666666666664</v>
      </c>
      <c r="N721" s="1">
        <v>1</v>
      </c>
      <c r="O721" s="1">
        <v>0</v>
      </c>
      <c r="P721" s="1">
        <v>0</v>
      </c>
      <c r="Q721" s="1">
        <v>0</v>
      </c>
      <c r="R721" s="1">
        <v>0</v>
      </c>
      <c r="T721" s="1">
        <v>1</v>
      </c>
      <c r="U721" s="1" t="s">
        <v>665</v>
      </c>
    </row>
    <row r="722" spans="1:21" x14ac:dyDescent="0.25">
      <c r="A722" s="1">
        <v>47941239</v>
      </c>
      <c r="B722" t="s">
        <v>302</v>
      </c>
      <c r="C722" s="1">
        <v>1</v>
      </c>
      <c r="D722" s="1" t="s">
        <v>461</v>
      </c>
      <c r="E722" s="1" t="s">
        <v>629</v>
      </c>
      <c r="F722" s="88">
        <v>44586</v>
      </c>
      <c r="G722" s="1" t="s">
        <v>665</v>
      </c>
      <c r="H722" s="1">
        <v>2</v>
      </c>
      <c r="I722" s="1" t="s">
        <v>283</v>
      </c>
      <c r="J722" s="41">
        <v>44586.791666666664</v>
      </c>
      <c r="K722" s="41">
        <v>44586.916666666664</v>
      </c>
      <c r="L722" s="41">
        <v>44586.958333333336</v>
      </c>
      <c r="M722" s="41">
        <v>44587.291666666664</v>
      </c>
      <c r="N722" s="1">
        <v>1</v>
      </c>
      <c r="O722" s="1">
        <v>2</v>
      </c>
      <c r="P722" s="1">
        <v>1</v>
      </c>
      <c r="Q722" s="1">
        <v>0</v>
      </c>
      <c r="R722" s="1">
        <v>8</v>
      </c>
      <c r="T722" s="1">
        <v>1</v>
      </c>
      <c r="U722" s="1" t="s">
        <v>665</v>
      </c>
    </row>
    <row r="723" spans="1:21" x14ac:dyDescent="0.25">
      <c r="A723" s="1">
        <v>47941239</v>
      </c>
      <c r="B723" t="s">
        <v>302</v>
      </c>
      <c r="C723" s="1">
        <v>1</v>
      </c>
      <c r="D723" s="1" t="s">
        <v>461</v>
      </c>
      <c r="E723" s="1" t="s">
        <v>629</v>
      </c>
      <c r="F723" s="88">
        <v>44587</v>
      </c>
      <c r="G723" s="1" t="s">
        <v>665</v>
      </c>
      <c r="H723" s="1">
        <v>2</v>
      </c>
      <c r="I723" s="1" t="s">
        <v>283</v>
      </c>
      <c r="J723" s="41">
        <v>44587.791666666664</v>
      </c>
      <c r="K723" s="41">
        <v>44587.916666666664</v>
      </c>
      <c r="L723" s="41">
        <v>44587.958333333336</v>
      </c>
      <c r="M723" s="41">
        <v>44588.291666666664</v>
      </c>
      <c r="N723" s="1">
        <v>1</v>
      </c>
      <c r="O723" s="1">
        <v>2</v>
      </c>
      <c r="P723" s="1">
        <v>1</v>
      </c>
      <c r="Q723" s="1">
        <v>0</v>
      </c>
      <c r="R723" s="1">
        <v>8</v>
      </c>
      <c r="T723" s="1">
        <v>1</v>
      </c>
      <c r="U723" s="1" t="s">
        <v>665</v>
      </c>
    </row>
    <row r="724" spans="1:21" x14ac:dyDescent="0.25">
      <c r="A724" s="1">
        <v>47941239</v>
      </c>
      <c r="B724" t="s">
        <v>302</v>
      </c>
      <c r="C724" s="1">
        <v>1</v>
      </c>
      <c r="D724" s="1" t="s">
        <v>461</v>
      </c>
      <c r="E724" s="1" t="s">
        <v>629</v>
      </c>
      <c r="F724" s="88">
        <v>44588</v>
      </c>
      <c r="G724" s="1" t="s">
        <v>665</v>
      </c>
      <c r="H724" s="1">
        <v>2</v>
      </c>
      <c r="I724" s="1" t="s">
        <v>283</v>
      </c>
      <c r="J724" s="41">
        <v>44588.791666666664</v>
      </c>
      <c r="K724" s="41">
        <v>44588.916666666664</v>
      </c>
      <c r="L724" s="41">
        <v>44588.958333333336</v>
      </c>
      <c r="M724" s="41">
        <v>44589.291666666664</v>
      </c>
      <c r="N724" s="1">
        <v>1</v>
      </c>
      <c r="O724" s="1">
        <v>2</v>
      </c>
      <c r="P724" s="1">
        <v>1</v>
      </c>
      <c r="Q724" s="1">
        <v>0</v>
      </c>
      <c r="R724" s="1">
        <v>8</v>
      </c>
      <c r="T724" s="1">
        <v>1</v>
      </c>
      <c r="U724" s="1" t="s">
        <v>665</v>
      </c>
    </row>
    <row r="725" spans="1:21" x14ac:dyDescent="0.25">
      <c r="A725" s="1">
        <v>47941239</v>
      </c>
      <c r="B725" t="s">
        <v>302</v>
      </c>
      <c r="C725" s="1">
        <v>1</v>
      </c>
      <c r="D725" s="1" t="s">
        <v>461</v>
      </c>
      <c r="E725" s="1" t="s">
        <v>629</v>
      </c>
      <c r="F725" s="88">
        <v>44589</v>
      </c>
      <c r="G725" s="1" t="s">
        <v>665</v>
      </c>
      <c r="H725" s="1" t="s">
        <v>394</v>
      </c>
      <c r="I725" s="1" t="s">
        <v>394</v>
      </c>
      <c r="J725" s="1" t="s">
        <v>394</v>
      </c>
      <c r="K725" s="1" t="s">
        <v>394</v>
      </c>
      <c r="L725" s="1" t="s">
        <v>394</v>
      </c>
      <c r="M725" s="1" t="s">
        <v>394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S725" s="3" t="s">
        <v>740</v>
      </c>
      <c r="T725" s="1">
        <v>1</v>
      </c>
      <c r="U725" s="1" t="s">
        <v>665</v>
      </c>
    </row>
    <row r="726" spans="1:21" x14ac:dyDescent="0.25">
      <c r="A726" s="1">
        <v>47941239</v>
      </c>
      <c r="B726" t="s">
        <v>302</v>
      </c>
      <c r="C726" s="1">
        <v>1</v>
      </c>
      <c r="D726" s="1" t="s">
        <v>461</v>
      </c>
      <c r="E726" s="1" t="s">
        <v>629</v>
      </c>
      <c r="F726" s="88">
        <v>44590</v>
      </c>
      <c r="G726" s="1" t="s">
        <v>666</v>
      </c>
      <c r="H726" s="1">
        <v>2</v>
      </c>
      <c r="I726" s="1" t="s">
        <v>283</v>
      </c>
      <c r="J726" s="41">
        <v>44590.791666666664</v>
      </c>
      <c r="K726" s="41">
        <v>44590.916666666664</v>
      </c>
      <c r="L726" s="41">
        <v>44590.958333333336</v>
      </c>
      <c r="M726" s="41">
        <v>44591.270833333336</v>
      </c>
      <c r="N726" s="1">
        <v>1</v>
      </c>
      <c r="O726" s="1">
        <v>0</v>
      </c>
      <c r="P726" s="1">
        <v>0</v>
      </c>
      <c r="Q726" s="1">
        <v>10.5</v>
      </c>
      <c r="R726" s="1">
        <v>8</v>
      </c>
      <c r="T726" s="1">
        <v>1</v>
      </c>
      <c r="U726" s="1" t="s">
        <v>665</v>
      </c>
    </row>
    <row r="727" spans="1:21" x14ac:dyDescent="0.25">
      <c r="A727" s="1">
        <v>47941239</v>
      </c>
      <c r="B727" t="s">
        <v>302</v>
      </c>
      <c r="C727" s="1">
        <v>1</v>
      </c>
      <c r="D727" s="1" t="s">
        <v>461</v>
      </c>
      <c r="E727" s="1" t="s">
        <v>629</v>
      </c>
      <c r="F727" s="88">
        <v>44591</v>
      </c>
      <c r="G727" s="1" t="s">
        <v>665</v>
      </c>
      <c r="H727" s="1" t="s">
        <v>394</v>
      </c>
      <c r="I727" s="1" t="s">
        <v>394</v>
      </c>
      <c r="J727" s="1" t="s">
        <v>394</v>
      </c>
      <c r="K727" s="1" t="s">
        <v>394</v>
      </c>
      <c r="L727" s="1" t="s">
        <v>394</v>
      </c>
      <c r="M727" s="1" t="s">
        <v>394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3" t="s">
        <v>740</v>
      </c>
      <c r="T727" s="1">
        <v>1</v>
      </c>
      <c r="U727" s="1" t="s">
        <v>665</v>
      </c>
    </row>
    <row r="728" spans="1:21" x14ac:dyDescent="0.25">
      <c r="A728" s="1">
        <v>47941239</v>
      </c>
      <c r="B728" t="s">
        <v>302</v>
      </c>
      <c r="C728" s="1">
        <v>1</v>
      </c>
      <c r="D728" s="1" t="s">
        <v>461</v>
      </c>
      <c r="E728" s="1" t="s">
        <v>629</v>
      </c>
      <c r="F728" s="88">
        <v>44592</v>
      </c>
      <c r="G728" s="1" t="s">
        <v>665</v>
      </c>
      <c r="H728" s="1">
        <v>2</v>
      </c>
      <c r="I728" s="1" t="s">
        <v>283</v>
      </c>
      <c r="J728" s="41">
        <v>44592.791666666664</v>
      </c>
      <c r="K728" s="41">
        <v>44592.916666666664</v>
      </c>
      <c r="L728" s="41">
        <v>44592.958333333336</v>
      </c>
      <c r="M728" s="41">
        <v>44593.291666666664</v>
      </c>
      <c r="N728" s="1">
        <v>1</v>
      </c>
      <c r="O728" s="1">
        <v>2</v>
      </c>
      <c r="P728" s="1">
        <v>1</v>
      </c>
      <c r="Q728" s="1">
        <v>0</v>
      </c>
      <c r="R728" s="1">
        <v>8</v>
      </c>
      <c r="T728" s="1">
        <v>1</v>
      </c>
      <c r="U728" s="1" t="s">
        <v>665</v>
      </c>
    </row>
    <row r="729" spans="1:21" x14ac:dyDescent="0.25">
      <c r="A729" s="1">
        <v>47941239</v>
      </c>
      <c r="B729" t="s">
        <v>302</v>
      </c>
      <c r="C729" s="1">
        <v>1</v>
      </c>
      <c r="D729" s="1" t="s">
        <v>461</v>
      </c>
      <c r="E729" s="1" t="s">
        <v>629</v>
      </c>
      <c r="F729" s="88">
        <v>44593</v>
      </c>
      <c r="G729" s="1" t="s">
        <v>665</v>
      </c>
      <c r="H729" s="1">
        <v>2</v>
      </c>
      <c r="I729" s="1" t="s">
        <v>283</v>
      </c>
      <c r="J729" s="41">
        <v>44593.791666666664</v>
      </c>
      <c r="K729" s="41">
        <v>44593.916666666664</v>
      </c>
      <c r="L729" s="41">
        <v>44593.958333333336</v>
      </c>
      <c r="M729" s="41">
        <v>44594.291666666664</v>
      </c>
      <c r="N729" s="1">
        <v>1</v>
      </c>
      <c r="O729" s="1">
        <v>2</v>
      </c>
      <c r="P729" s="1">
        <v>1</v>
      </c>
      <c r="Q729" s="1">
        <v>0</v>
      </c>
      <c r="R729" s="1">
        <v>8</v>
      </c>
      <c r="T729" s="1">
        <v>1</v>
      </c>
      <c r="U729" s="1" t="s">
        <v>665</v>
      </c>
    </row>
    <row r="730" spans="1:21" x14ac:dyDescent="0.25">
      <c r="A730" s="1">
        <v>47941239</v>
      </c>
      <c r="B730" t="s">
        <v>302</v>
      </c>
      <c r="C730" s="1">
        <v>1</v>
      </c>
      <c r="D730" s="1" t="s">
        <v>461</v>
      </c>
      <c r="E730" s="1" t="s">
        <v>629</v>
      </c>
      <c r="F730" s="88">
        <v>44594</v>
      </c>
      <c r="G730" s="1" t="s">
        <v>665</v>
      </c>
      <c r="H730" s="1">
        <v>2</v>
      </c>
      <c r="I730" s="1" t="s">
        <v>283</v>
      </c>
      <c r="J730" s="41">
        <v>44594.791666666664</v>
      </c>
      <c r="K730" s="41">
        <v>44594.916666666664</v>
      </c>
      <c r="L730" s="41">
        <v>44594.958333333336</v>
      </c>
      <c r="M730" s="41">
        <v>44595.291666666664</v>
      </c>
      <c r="N730" s="1">
        <v>1</v>
      </c>
      <c r="O730" s="1">
        <v>2</v>
      </c>
      <c r="P730" s="1">
        <v>1</v>
      </c>
      <c r="Q730" s="1">
        <v>0</v>
      </c>
      <c r="R730" s="1">
        <v>8</v>
      </c>
      <c r="T730" s="1">
        <v>1</v>
      </c>
      <c r="U730" s="1" t="s">
        <v>665</v>
      </c>
    </row>
    <row r="731" spans="1:21" x14ac:dyDescent="0.25">
      <c r="A731" s="1">
        <v>47941239</v>
      </c>
      <c r="B731" t="s">
        <v>302</v>
      </c>
      <c r="C731" s="1">
        <v>1</v>
      </c>
      <c r="D731" s="1" t="s">
        <v>461</v>
      </c>
      <c r="E731" s="1" t="s">
        <v>629</v>
      </c>
      <c r="F731" s="88">
        <v>44595</v>
      </c>
      <c r="G731" s="1" t="s">
        <v>665</v>
      </c>
      <c r="H731" s="1">
        <v>2</v>
      </c>
      <c r="I731" s="1" t="s">
        <v>283</v>
      </c>
      <c r="J731" s="41">
        <v>44595.791666666664</v>
      </c>
      <c r="K731" s="41">
        <v>44595.916666666664</v>
      </c>
      <c r="L731" s="41">
        <v>44595.958333333336</v>
      </c>
      <c r="M731" s="41">
        <v>44596.291666666664</v>
      </c>
      <c r="N731" s="1">
        <v>1</v>
      </c>
      <c r="O731" s="1">
        <v>2</v>
      </c>
      <c r="P731" s="1">
        <v>1</v>
      </c>
      <c r="Q731" s="1">
        <v>0</v>
      </c>
      <c r="R731" s="1">
        <v>8</v>
      </c>
      <c r="T731" s="1">
        <v>1</v>
      </c>
      <c r="U731" s="1" t="s">
        <v>665</v>
      </c>
    </row>
    <row r="732" spans="1:21" x14ac:dyDescent="0.25">
      <c r="A732" s="1">
        <v>47941239</v>
      </c>
      <c r="B732" t="s">
        <v>302</v>
      </c>
      <c r="C732" s="1">
        <v>1</v>
      </c>
      <c r="D732" s="1" t="s">
        <v>461</v>
      </c>
      <c r="E732" s="1" t="s">
        <v>629</v>
      </c>
      <c r="F732" s="88">
        <v>44596</v>
      </c>
      <c r="G732" s="1" t="s">
        <v>665</v>
      </c>
      <c r="H732" s="1">
        <v>2</v>
      </c>
      <c r="I732" s="1" t="s">
        <v>283</v>
      </c>
      <c r="J732" s="41">
        <v>44596.791666666664</v>
      </c>
      <c r="K732" s="41">
        <v>44596.916666666664</v>
      </c>
      <c r="L732" s="41">
        <v>44596.958333333336</v>
      </c>
      <c r="M732" s="41">
        <v>44597.291666666664</v>
      </c>
      <c r="N732" s="1">
        <v>1</v>
      </c>
      <c r="O732" s="1">
        <v>2</v>
      </c>
      <c r="P732" s="1">
        <v>1</v>
      </c>
      <c r="Q732" s="1">
        <v>0</v>
      </c>
      <c r="R732" s="1">
        <v>8</v>
      </c>
      <c r="T732" s="1">
        <v>1</v>
      </c>
      <c r="U732" s="1" t="s">
        <v>665</v>
      </c>
    </row>
    <row r="733" spans="1:21" x14ac:dyDescent="0.25">
      <c r="A733" s="1">
        <v>47941239</v>
      </c>
      <c r="B733" t="s">
        <v>302</v>
      </c>
      <c r="C733" s="1">
        <v>1</v>
      </c>
      <c r="D733" s="1" t="s">
        <v>461</v>
      </c>
      <c r="E733" s="1" t="s">
        <v>629</v>
      </c>
      <c r="F733" s="88">
        <v>44597</v>
      </c>
      <c r="G733" s="1" t="s">
        <v>666</v>
      </c>
      <c r="H733" s="1" t="s">
        <v>394</v>
      </c>
      <c r="I733" s="1" t="s">
        <v>394</v>
      </c>
      <c r="J733" s="1" t="s">
        <v>394</v>
      </c>
      <c r="K733" s="1" t="s">
        <v>394</v>
      </c>
      <c r="L733" s="1" t="s">
        <v>394</v>
      </c>
      <c r="M733" s="1" t="s">
        <v>394</v>
      </c>
      <c r="N733" s="1">
        <v>1</v>
      </c>
      <c r="O733" s="1">
        <v>0</v>
      </c>
      <c r="P733" s="1">
        <v>0</v>
      </c>
      <c r="Q733" s="1">
        <v>0</v>
      </c>
      <c r="R733" s="1">
        <v>0</v>
      </c>
      <c r="S733" s="3" t="s">
        <v>740</v>
      </c>
      <c r="T733" s="1">
        <v>1</v>
      </c>
      <c r="U733" s="1" t="s">
        <v>665</v>
      </c>
    </row>
    <row r="734" spans="1:21" x14ac:dyDescent="0.25">
      <c r="A734" s="1">
        <v>47941239</v>
      </c>
      <c r="B734" t="s">
        <v>302</v>
      </c>
      <c r="C734" s="1">
        <v>1</v>
      </c>
      <c r="D734" s="1" t="s">
        <v>461</v>
      </c>
      <c r="E734" s="1" t="s">
        <v>629</v>
      </c>
      <c r="F734" s="88">
        <v>44598</v>
      </c>
      <c r="G734" s="1" t="s">
        <v>665</v>
      </c>
      <c r="H734" s="1">
        <v>2</v>
      </c>
      <c r="I734" s="1" t="s">
        <v>283</v>
      </c>
      <c r="J734" s="41">
        <v>44598.791666666664</v>
      </c>
      <c r="K734" s="41">
        <v>44598.916666666664</v>
      </c>
      <c r="L734" s="41">
        <v>44598.958333333336</v>
      </c>
      <c r="M734" s="41">
        <v>44599.291666666664</v>
      </c>
      <c r="N734" s="1">
        <v>1</v>
      </c>
      <c r="O734" s="1">
        <v>2</v>
      </c>
      <c r="P734" s="1">
        <v>1</v>
      </c>
      <c r="Q734" s="1">
        <v>0</v>
      </c>
      <c r="R734" s="1">
        <v>8</v>
      </c>
      <c r="T734" s="1">
        <v>1</v>
      </c>
      <c r="U734" s="1" t="s">
        <v>665</v>
      </c>
    </row>
    <row r="735" spans="1:21" x14ac:dyDescent="0.25">
      <c r="A735" s="1">
        <v>47941239</v>
      </c>
      <c r="B735" t="s">
        <v>302</v>
      </c>
      <c r="C735" s="1">
        <v>1</v>
      </c>
      <c r="D735" s="1" t="s">
        <v>461</v>
      </c>
      <c r="E735" s="1" t="s">
        <v>629</v>
      </c>
      <c r="F735" s="88">
        <v>44599</v>
      </c>
      <c r="G735" s="1" t="s">
        <v>665</v>
      </c>
      <c r="H735" s="1">
        <v>2</v>
      </c>
      <c r="I735" s="1" t="s">
        <v>283</v>
      </c>
      <c r="J735" s="41">
        <v>44599.791666666664</v>
      </c>
      <c r="K735" s="41">
        <v>44599.916666666664</v>
      </c>
      <c r="L735" s="41">
        <v>44599.958333333336</v>
      </c>
      <c r="M735" s="41">
        <v>44600.291666666664</v>
      </c>
      <c r="N735" s="1">
        <v>1</v>
      </c>
      <c r="O735" s="1">
        <v>2</v>
      </c>
      <c r="P735" s="1">
        <v>1</v>
      </c>
      <c r="Q735" s="1">
        <v>0</v>
      </c>
      <c r="R735" s="1">
        <v>8</v>
      </c>
      <c r="T735" s="1">
        <v>1</v>
      </c>
      <c r="U735" s="1" t="s">
        <v>665</v>
      </c>
    </row>
    <row r="736" spans="1:21" x14ac:dyDescent="0.25">
      <c r="A736" s="1">
        <v>47941239</v>
      </c>
      <c r="B736" t="s">
        <v>302</v>
      </c>
      <c r="C736" s="1">
        <v>1</v>
      </c>
      <c r="D736" s="1" t="s">
        <v>461</v>
      </c>
      <c r="E736" s="1" t="s">
        <v>629</v>
      </c>
      <c r="F736" s="88">
        <v>44600</v>
      </c>
      <c r="G736" s="1" t="s">
        <v>665</v>
      </c>
      <c r="H736" s="1">
        <v>2</v>
      </c>
      <c r="I736" s="1" t="s">
        <v>283</v>
      </c>
      <c r="J736" s="41">
        <v>44600.791666666664</v>
      </c>
      <c r="K736" s="41">
        <v>44600.916666666664</v>
      </c>
      <c r="L736" s="41">
        <v>44600.958333333336</v>
      </c>
      <c r="M736" s="41">
        <v>44601.291666666664</v>
      </c>
      <c r="N736" s="1">
        <v>1</v>
      </c>
      <c r="O736" s="1">
        <v>2</v>
      </c>
      <c r="P736" s="1">
        <v>1</v>
      </c>
      <c r="Q736" s="1">
        <v>0</v>
      </c>
      <c r="R736" s="1">
        <v>8</v>
      </c>
      <c r="T736" s="1">
        <v>1</v>
      </c>
      <c r="U736" s="1" t="s">
        <v>665</v>
      </c>
    </row>
    <row r="737" spans="1:21" x14ac:dyDescent="0.25">
      <c r="A737" s="1">
        <v>47941239</v>
      </c>
      <c r="B737" t="s">
        <v>302</v>
      </c>
      <c r="C737" s="1">
        <v>1</v>
      </c>
      <c r="D737" s="1" t="s">
        <v>461</v>
      </c>
      <c r="E737" s="1" t="s">
        <v>629</v>
      </c>
      <c r="F737" s="88">
        <v>44601</v>
      </c>
      <c r="G737" s="1" t="s">
        <v>665</v>
      </c>
      <c r="H737" s="1">
        <v>2</v>
      </c>
      <c r="I737" s="1" t="s">
        <v>283</v>
      </c>
      <c r="J737" s="41">
        <v>44601.791666666664</v>
      </c>
      <c r="K737" s="41">
        <v>44601.916666666664</v>
      </c>
      <c r="L737" s="41">
        <v>44601.958333333336</v>
      </c>
      <c r="M737" s="41">
        <v>44602.291666666664</v>
      </c>
      <c r="N737" s="1">
        <v>1</v>
      </c>
      <c r="O737" s="1">
        <v>2</v>
      </c>
      <c r="P737" s="1">
        <v>1</v>
      </c>
      <c r="Q737" s="1">
        <v>0</v>
      </c>
      <c r="R737" s="1">
        <v>8</v>
      </c>
      <c r="T737" s="1">
        <v>1</v>
      </c>
      <c r="U737" s="1" t="s">
        <v>665</v>
      </c>
    </row>
    <row r="738" spans="1:21" x14ac:dyDescent="0.25">
      <c r="A738" s="1">
        <v>47941239</v>
      </c>
      <c r="B738" t="s">
        <v>302</v>
      </c>
      <c r="C738" s="1">
        <v>1</v>
      </c>
      <c r="D738" s="1" t="s">
        <v>461</v>
      </c>
      <c r="E738" s="1" t="s">
        <v>629</v>
      </c>
      <c r="F738" s="88">
        <v>44602</v>
      </c>
      <c r="G738" s="1" t="s">
        <v>665</v>
      </c>
      <c r="H738" s="1">
        <v>2</v>
      </c>
      <c r="I738" s="1" t="s">
        <v>283</v>
      </c>
      <c r="J738" s="41">
        <v>44602.791666666664</v>
      </c>
      <c r="K738" s="41">
        <v>44602.916666666664</v>
      </c>
      <c r="L738" s="41">
        <v>44602.958333333336</v>
      </c>
      <c r="M738" s="41">
        <v>44603.291666666664</v>
      </c>
      <c r="N738" s="1">
        <v>1</v>
      </c>
      <c r="O738" s="1">
        <v>2</v>
      </c>
      <c r="P738" s="1">
        <v>1</v>
      </c>
      <c r="Q738" s="1">
        <v>0</v>
      </c>
      <c r="R738" s="1">
        <v>8</v>
      </c>
      <c r="T738" s="1">
        <v>1</v>
      </c>
      <c r="U738" s="1" t="s">
        <v>665</v>
      </c>
    </row>
    <row r="739" spans="1:21" x14ac:dyDescent="0.25">
      <c r="A739" s="1">
        <v>47941239</v>
      </c>
      <c r="B739" t="s">
        <v>302</v>
      </c>
      <c r="C739" s="1">
        <v>1</v>
      </c>
      <c r="D739" s="1" t="s">
        <v>461</v>
      </c>
      <c r="E739" s="1" t="s">
        <v>629</v>
      </c>
      <c r="F739" s="88">
        <v>44603</v>
      </c>
      <c r="G739" s="1" t="s">
        <v>665</v>
      </c>
      <c r="H739" s="1">
        <v>2</v>
      </c>
      <c r="I739" s="1" t="s">
        <v>283</v>
      </c>
      <c r="J739" s="41">
        <v>44603.791666666664</v>
      </c>
      <c r="K739" s="41">
        <v>44603.916666666664</v>
      </c>
      <c r="L739" s="41">
        <v>44603.958333333336</v>
      </c>
      <c r="M739" s="41">
        <v>44604.291666666664</v>
      </c>
      <c r="N739" s="1">
        <v>1</v>
      </c>
      <c r="O739" s="1">
        <v>2</v>
      </c>
      <c r="P739" s="1">
        <v>1</v>
      </c>
      <c r="Q739" s="1">
        <v>0</v>
      </c>
      <c r="R739" s="1">
        <v>8</v>
      </c>
      <c r="T739" s="1">
        <v>1</v>
      </c>
      <c r="U739" s="1" t="s">
        <v>665</v>
      </c>
    </row>
    <row r="740" spans="1:21" x14ac:dyDescent="0.25">
      <c r="A740" s="1">
        <v>47941239</v>
      </c>
      <c r="B740" t="s">
        <v>302</v>
      </c>
      <c r="C740" s="1">
        <v>1</v>
      </c>
      <c r="D740" s="1" t="s">
        <v>461</v>
      </c>
      <c r="E740" s="1" t="s">
        <v>629</v>
      </c>
      <c r="F740" s="88">
        <v>44604</v>
      </c>
      <c r="G740" s="1" t="s">
        <v>666</v>
      </c>
      <c r="H740" s="1" t="s">
        <v>394</v>
      </c>
      <c r="I740" s="1" t="s">
        <v>394</v>
      </c>
      <c r="J740" s="41" t="s">
        <v>394</v>
      </c>
      <c r="K740" s="41" t="s">
        <v>394</v>
      </c>
      <c r="L740" s="41" t="s">
        <v>394</v>
      </c>
      <c r="M740" s="41" t="s">
        <v>394</v>
      </c>
      <c r="N740" s="1">
        <v>0.83333333333333337</v>
      </c>
      <c r="O740" s="1">
        <v>0</v>
      </c>
      <c r="P740" s="1">
        <v>0</v>
      </c>
      <c r="Q740" s="1">
        <v>0</v>
      </c>
      <c r="R740" s="1">
        <v>0</v>
      </c>
      <c r="S740" s="3" t="s">
        <v>740</v>
      </c>
      <c r="T740" s="1">
        <v>1</v>
      </c>
      <c r="U740" s="1" t="s">
        <v>665</v>
      </c>
    </row>
    <row r="741" spans="1:21" x14ac:dyDescent="0.25">
      <c r="A741" s="1">
        <v>47941239</v>
      </c>
      <c r="B741" t="s">
        <v>302</v>
      </c>
      <c r="C741" s="1">
        <v>1</v>
      </c>
      <c r="D741" s="1" t="s">
        <v>461</v>
      </c>
      <c r="E741" s="1" t="s">
        <v>629</v>
      </c>
      <c r="F741" s="88">
        <v>44605</v>
      </c>
      <c r="G741" s="1" t="s">
        <v>665</v>
      </c>
      <c r="H741" s="1" t="s">
        <v>394</v>
      </c>
      <c r="I741" s="1" t="s">
        <v>394</v>
      </c>
      <c r="J741" s="1" t="s">
        <v>394</v>
      </c>
      <c r="K741" s="1" t="s">
        <v>394</v>
      </c>
      <c r="L741" s="1" t="s">
        <v>394</v>
      </c>
      <c r="M741" s="1" t="s">
        <v>394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3" t="s">
        <v>739</v>
      </c>
      <c r="T741" s="1">
        <v>1</v>
      </c>
      <c r="U741" s="1" t="s">
        <v>665</v>
      </c>
    </row>
    <row r="742" spans="1:21" x14ac:dyDescent="0.25">
      <c r="A742" s="1">
        <v>47941239</v>
      </c>
      <c r="B742" t="s">
        <v>302</v>
      </c>
      <c r="C742" s="1">
        <v>1</v>
      </c>
      <c r="D742" s="1" t="s">
        <v>461</v>
      </c>
      <c r="E742" s="1" t="s">
        <v>629</v>
      </c>
      <c r="F742" s="88">
        <v>44606</v>
      </c>
      <c r="G742" s="1" t="s">
        <v>665</v>
      </c>
      <c r="H742" s="1">
        <v>2</v>
      </c>
      <c r="I742" s="1" t="s">
        <v>283</v>
      </c>
      <c r="J742" s="41">
        <v>44606.791666666664</v>
      </c>
      <c r="K742" s="41">
        <v>44606.916666666664</v>
      </c>
      <c r="L742" s="41">
        <v>44606.958333333336</v>
      </c>
      <c r="M742" s="41">
        <v>44607.291666666664</v>
      </c>
      <c r="N742" s="1">
        <v>1</v>
      </c>
      <c r="O742" s="1">
        <v>2</v>
      </c>
      <c r="P742" s="1">
        <v>1</v>
      </c>
      <c r="Q742" s="1">
        <v>0</v>
      </c>
      <c r="R742" s="1">
        <v>8</v>
      </c>
      <c r="T742" s="1">
        <v>1</v>
      </c>
      <c r="U742" s="1" t="s">
        <v>665</v>
      </c>
    </row>
    <row r="743" spans="1:21" x14ac:dyDescent="0.25">
      <c r="A743" s="1">
        <v>47941239</v>
      </c>
      <c r="B743" t="s">
        <v>302</v>
      </c>
      <c r="C743" s="1">
        <v>1</v>
      </c>
      <c r="D743" s="1" t="s">
        <v>461</v>
      </c>
      <c r="E743" s="1" t="s">
        <v>629</v>
      </c>
      <c r="F743" s="88">
        <v>44607</v>
      </c>
      <c r="G743" s="1" t="s">
        <v>665</v>
      </c>
      <c r="H743" s="1">
        <v>2</v>
      </c>
      <c r="I743" s="1" t="s">
        <v>283</v>
      </c>
      <c r="J743" s="41">
        <v>44607.791666666664</v>
      </c>
      <c r="K743" s="41">
        <v>44607.916666666664</v>
      </c>
      <c r="L743" s="41">
        <v>44607.958333333336</v>
      </c>
      <c r="M743" s="41">
        <v>44608.291666666664</v>
      </c>
      <c r="N743" s="1">
        <v>1</v>
      </c>
      <c r="O743" s="1">
        <v>2</v>
      </c>
      <c r="P743" s="1">
        <v>1</v>
      </c>
      <c r="Q743" s="1">
        <v>0</v>
      </c>
      <c r="R743" s="1">
        <v>8</v>
      </c>
      <c r="T743" s="1">
        <v>1</v>
      </c>
      <c r="U743" s="1" t="s">
        <v>665</v>
      </c>
    </row>
    <row r="744" spans="1:21" x14ac:dyDescent="0.25">
      <c r="A744" s="1">
        <v>47941239</v>
      </c>
      <c r="B744" t="s">
        <v>302</v>
      </c>
      <c r="C744" s="1">
        <v>1</v>
      </c>
      <c r="D744" s="1" t="s">
        <v>461</v>
      </c>
      <c r="E744" s="1" t="s">
        <v>629</v>
      </c>
      <c r="F744" s="88">
        <v>44608</v>
      </c>
      <c r="G744" s="1" t="s">
        <v>665</v>
      </c>
      <c r="H744" s="1">
        <v>2</v>
      </c>
      <c r="I744" s="1" t="s">
        <v>283</v>
      </c>
      <c r="J744" s="41">
        <v>44608.791666666664</v>
      </c>
      <c r="K744" s="41">
        <v>44608.916666666664</v>
      </c>
      <c r="L744" s="41">
        <v>44608.958333333336</v>
      </c>
      <c r="M744" s="41">
        <v>44609.291666666664</v>
      </c>
      <c r="N744" s="1">
        <v>1</v>
      </c>
      <c r="O744" s="1">
        <v>2</v>
      </c>
      <c r="P744" s="1">
        <v>1</v>
      </c>
      <c r="Q744" s="1">
        <v>0</v>
      </c>
      <c r="R744" s="1">
        <v>8</v>
      </c>
      <c r="T744" s="1">
        <v>1</v>
      </c>
      <c r="U744" s="1" t="s">
        <v>665</v>
      </c>
    </row>
    <row r="745" spans="1:21" x14ac:dyDescent="0.25">
      <c r="A745" s="1">
        <v>47941239</v>
      </c>
      <c r="B745" t="s">
        <v>302</v>
      </c>
      <c r="C745" s="1">
        <v>1</v>
      </c>
      <c r="D745" s="1" t="s">
        <v>461</v>
      </c>
      <c r="E745" s="1" t="s">
        <v>629</v>
      </c>
      <c r="F745" s="88">
        <v>44609</v>
      </c>
      <c r="G745" s="1" t="s">
        <v>665</v>
      </c>
      <c r="H745" s="1">
        <v>2</v>
      </c>
      <c r="I745" s="1" t="s">
        <v>283</v>
      </c>
      <c r="J745" s="41">
        <v>44609.791666666664</v>
      </c>
      <c r="K745" s="41">
        <v>44609.916666666664</v>
      </c>
      <c r="L745" s="41">
        <v>44609.958333333336</v>
      </c>
      <c r="M745" s="41">
        <v>44610.291666666664</v>
      </c>
      <c r="N745" s="1">
        <v>1</v>
      </c>
      <c r="O745" s="1">
        <v>2</v>
      </c>
      <c r="P745" s="1">
        <v>1</v>
      </c>
      <c r="Q745" s="1">
        <v>0</v>
      </c>
      <c r="R745" s="1">
        <v>8</v>
      </c>
      <c r="T745" s="1">
        <v>1</v>
      </c>
      <c r="U745" s="1" t="s">
        <v>665</v>
      </c>
    </row>
    <row r="746" spans="1:21" x14ac:dyDescent="0.25">
      <c r="A746" s="1">
        <v>47941239</v>
      </c>
      <c r="B746" t="s">
        <v>302</v>
      </c>
      <c r="C746" s="1">
        <v>1</v>
      </c>
      <c r="D746" s="1" t="s">
        <v>461</v>
      </c>
      <c r="E746" s="1" t="s">
        <v>629</v>
      </c>
      <c r="F746" s="88">
        <v>44610</v>
      </c>
      <c r="G746" s="1" t="s">
        <v>665</v>
      </c>
      <c r="H746" s="1">
        <v>2</v>
      </c>
      <c r="I746" s="1" t="s">
        <v>283</v>
      </c>
      <c r="J746" s="41">
        <v>44610.791666666664</v>
      </c>
      <c r="K746" s="41">
        <v>44610.916666666664</v>
      </c>
      <c r="L746" s="41">
        <v>44610.958333333336</v>
      </c>
      <c r="M746" s="41">
        <v>44611.291666666664</v>
      </c>
      <c r="N746" s="1">
        <v>1</v>
      </c>
      <c r="O746" s="1">
        <v>2</v>
      </c>
      <c r="P746" s="1">
        <v>1</v>
      </c>
      <c r="Q746" s="1">
        <v>0</v>
      </c>
      <c r="R746" s="1">
        <v>8</v>
      </c>
      <c r="T746" s="1">
        <v>1</v>
      </c>
      <c r="U746" s="1" t="s">
        <v>665</v>
      </c>
    </row>
    <row r="747" spans="1:21" x14ac:dyDescent="0.25">
      <c r="A747" s="1">
        <v>47941239</v>
      </c>
      <c r="B747" t="s">
        <v>302</v>
      </c>
      <c r="C747" s="1">
        <v>1</v>
      </c>
      <c r="D747" s="1" t="s">
        <v>461</v>
      </c>
      <c r="E747" s="1" t="s">
        <v>629</v>
      </c>
      <c r="F747" s="88">
        <v>44611</v>
      </c>
      <c r="G747" s="1" t="s">
        <v>666</v>
      </c>
      <c r="H747" s="1" t="s">
        <v>394</v>
      </c>
      <c r="I747" s="1" t="s">
        <v>394</v>
      </c>
      <c r="J747" s="41" t="s">
        <v>394</v>
      </c>
      <c r="K747" s="41" t="s">
        <v>394</v>
      </c>
      <c r="L747" s="41" t="s">
        <v>394</v>
      </c>
      <c r="M747" s="41" t="s">
        <v>394</v>
      </c>
      <c r="N747" s="1">
        <v>1</v>
      </c>
      <c r="O747" s="1">
        <v>0</v>
      </c>
      <c r="P747" s="1">
        <v>0</v>
      </c>
      <c r="Q747" s="1">
        <v>0</v>
      </c>
      <c r="R747" s="1">
        <v>0</v>
      </c>
      <c r="S747" s="3" t="s">
        <v>740</v>
      </c>
      <c r="T747" s="1">
        <v>1</v>
      </c>
      <c r="U747" s="1" t="s">
        <v>665</v>
      </c>
    </row>
    <row r="748" spans="1:21" x14ac:dyDescent="0.25">
      <c r="A748" s="1">
        <v>47941239</v>
      </c>
      <c r="B748" t="s">
        <v>302</v>
      </c>
      <c r="C748" s="1">
        <v>1</v>
      </c>
      <c r="D748" s="1" t="s">
        <v>461</v>
      </c>
      <c r="E748" s="1" t="s">
        <v>629</v>
      </c>
      <c r="F748" s="88">
        <v>44612</v>
      </c>
      <c r="G748" s="1" t="s">
        <v>665</v>
      </c>
      <c r="H748" s="1">
        <v>2</v>
      </c>
      <c r="I748" s="1" t="s">
        <v>283</v>
      </c>
      <c r="J748" s="41">
        <v>44612.791666666664</v>
      </c>
      <c r="K748" s="41">
        <v>44612.916666666664</v>
      </c>
      <c r="L748" s="41">
        <v>44612.958333333336</v>
      </c>
      <c r="M748" s="41">
        <v>44613.291666666664</v>
      </c>
      <c r="N748" s="1">
        <v>1</v>
      </c>
      <c r="O748" s="1">
        <v>2</v>
      </c>
      <c r="P748" s="1">
        <v>1</v>
      </c>
      <c r="Q748" s="1">
        <v>0</v>
      </c>
      <c r="R748" s="1">
        <v>8</v>
      </c>
      <c r="T748" s="1">
        <v>1</v>
      </c>
      <c r="U748" s="1" t="s">
        <v>665</v>
      </c>
    </row>
    <row r="749" spans="1:21" x14ac:dyDescent="0.25">
      <c r="A749" s="1">
        <v>47941239</v>
      </c>
      <c r="B749" t="s">
        <v>302</v>
      </c>
      <c r="C749" s="1">
        <v>1</v>
      </c>
      <c r="D749" s="1" t="s">
        <v>461</v>
      </c>
      <c r="E749" s="1" t="s">
        <v>629</v>
      </c>
      <c r="F749" s="88">
        <v>44613</v>
      </c>
      <c r="G749" s="1" t="s">
        <v>665</v>
      </c>
      <c r="H749" s="1">
        <v>2</v>
      </c>
      <c r="I749" s="1" t="s">
        <v>283</v>
      </c>
      <c r="J749" s="41">
        <v>44613.791666666664</v>
      </c>
      <c r="K749" s="41">
        <v>44613.916666666664</v>
      </c>
      <c r="L749" s="41">
        <v>44613.958333333336</v>
      </c>
      <c r="M749" s="41">
        <v>44614.291666666664</v>
      </c>
      <c r="N749" s="1">
        <v>1</v>
      </c>
      <c r="O749" s="1">
        <v>2</v>
      </c>
      <c r="P749" s="1">
        <v>1</v>
      </c>
      <c r="Q749" s="1">
        <v>0</v>
      </c>
      <c r="R749" s="1">
        <v>8</v>
      </c>
      <c r="T749" s="1">
        <v>1</v>
      </c>
      <c r="U749" s="1" t="s">
        <v>665</v>
      </c>
    </row>
    <row r="750" spans="1:21" x14ac:dyDescent="0.25">
      <c r="A750" s="1">
        <v>47941239</v>
      </c>
      <c r="B750" t="s">
        <v>302</v>
      </c>
      <c r="C750" s="1">
        <v>1</v>
      </c>
      <c r="D750" s="1" t="s">
        <v>461</v>
      </c>
      <c r="E750" s="1" t="s">
        <v>629</v>
      </c>
      <c r="F750" s="88">
        <v>44614</v>
      </c>
      <c r="G750" s="1" t="s">
        <v>665</v>
      </c>
      <c r="H750" s="1" t="s">
        <v>394</v>
      </c>
      <c r="I750" s="1" t="s">
        <v>394</v>
      </c>
      <c r="J750" s="1" t="s">
        <v>394</v>
      </c>
      <c r="K750" s="1" t="s">
        <v>394</v>
      </c>
      <c r="L750" s="1" t="s">
        <v>394</v>
      </c>
      <c r="M750" s="1" t="s">
        <v>394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3" t="s">
        <v>739</v>
      </c>
      <c r="T750" s="1">
        <v>1</v>
      </c>
      <c r="U750" s="1" t="s">
        <v>665</v>
      </c>
    </row>
    <row r="751" spans="1:21" x14ac:dyDescent="0.25">
      <c r="A751" s="1">
        <v>47941239</v>
      </c>
      <c r="B751" t="s">
        <v>302</v>
      </c>
      <c r="C751" s="1">
        <v>1</v>
      </c>
      <c r="D751" s="1" t="s">
        <v>461</v>
      </c>
      <c r="E751" s="1" t="s">
        <v>629</v>
      </c>
      <c r="F751" s="88">
        <v>44615</v>
      </c>
      <c r="G751" s="1" t="s">
        <v>665</v>
      </c>
      <c r="H751" s="1">
        <v>2</v>
      </c>
      <c r="I751" s="1" t="s">
        <v>283</v>
      </c>
      <c r="J751" s="41">
        <v>44615.791666666664</v>
      </c>
      <c r="K751" s="41">
        <v>44615.916666666664</v>
      </c>
      <c r="L751" s="41">
        <v>44615.958333333336</v>
      </c>
      <c r="M751" s="41">
        <v>44616.291666666664</v>
      </c>
      <c r="N751" s="1">
        <v>1</v>
      </c>
      <c r="O751" s="1">
        <v>2</v>
      </c>
      <c r="P751" s="1">
        <v>1</v>
      </c>
      <c r="Q751" s="1">
        <v>0</v>
      </c>
      <c r="R751" s="1">
        <v>8</v>
      </c>
      <c r="T751" s="1">
        <v>1</v>
      </c>
      <c r="U751" s="1" t="s">
        <v>665</v>
      </c>
    </row>
    <row r="752" spans="1:21" x14ac:dyDescent="0.25">
      <c r="A752" s="1">
        <v>40399288</v>
      </c>
      <c r="B752" t="s">
        <v>304</v>
      </c>
      <c r="C752" s="1">
        <v>1</v>
      </c>
      <c r="D752" s="1" t="s">
        <v>461</v>
      </c>
      <c r="E752" s="1" t="s">
        <v>629</v>
      </c>
      <c r="F752" s="88">
        <v>44586</v>
      </c>
      <c r="G752" s="1" t="s">
        <v>665</v>
      </c>
      <c r="H752" s="1" t="s">
        <v>394</v>
      </c>
      <c r="I752" s="1" t="s">
        <v>394</v>
      </c>
      <c r="J752" s="1" t="s">
        <v>394</v>
      </c>
      <c r="K752" s="1" t="s">
        <v>394</v>
      </c>
      <c r="L752" s="1" t="s">
        <v>394</v>
      </c>
      <c r="M752" s="1" t="s">
        <v>394</v>
      </c>
      <c r="N752" s="1">
        <v>1</v>
      </c>
      <c r="O752" s="1">
        <v>0</v>
      </c>
      <c r="P752" s="1">
        <v>0</v>
      </c>
      <c r="Q752" s="1">
        <v>0</v>
      </c>
      <c r="R752" s="1">
        <v>0</v>
      </c>
      <c r="S752" s="3" t="s">
        <v>745</v>
      </c>
      <c r="T752" s="1">
        <v>1</v>
      </c>
      <c r="U752" s="1" t="s">
        <v>665</v>
      </c>
    </row>
    <row r="753" spans="1:21" x14ac:dyDescent="0.25">
      <c r="A753" s="1">
        <v>40399288</v>
      </c>
      <c r="B753" t="s">
        <v>304</v>
      </c>
      <c r="C753" s="1">
        <v>1</v>
      </c>
      <c r="D753" s="1" t="s">
        <v>461</v>
      </c>
      <c r="E753" s="1" t="s">
        <v>629</v>
      </c>
      <c r="F753" s="88">
        <v>44587</v>
      </c>
      <c r="G753" s="1" t="s">
        <v>665</v>
      </c>
      <c r="H753" s="1" t="s">
        <v>394</v>
      </c>
      <c r="I753" s="1" t="s">
        <v>394</v>
      </c>
      <c r="J753" s="1" t="s">
        <v>394</v>
      </c>
      <c r="K753" s="1" t="s">
        <v>394</v>
      </c>
      <c r="L753" s="1" t="s">
        <v>394</v>
      </c>
      <c r="M753" s="1" t="s">
        <v>394</v>
      </c>
      <c r="N753" s="1">
        <v>1</v>
      </c>
      <c r="O753" s="1">
        <v>0</v>
      </c>
      <c r="P753" s="1">
        <v>0</v>
      </c>
      <c r="Q753" s="1">
        <v>0</v>
      </c>
      <c r="R753" s="1">
        <v>0</v>
      </c>
      <c r="S753" s="3" t="s">
        <v>745</v>
      </c>
      <c r="T753" s="1">
        <v>1</v>
      </c>
      <c r="U753" s="1" t="s">
        <v>665</v>
      </c>
    </row>
    <row r="754" spans="1:21" x14ac:dyDescent="0.25">
      <c r="A754" s="1">
        <v>40399288</v>
      </c>
      <c r="B754" t="s">
        <v>304</v>
      </c>
      <c r="C754" s="1">
        <v>1</v>
      </c>
      <c r="D754" s="1" t="s">
        <v>461</v>
      </c>
      <c r="E754" s="1" t="s">
        <v>629</v>
      </c>
      <c r="F754" s="88">
        <v>44588</v>
      </c>
      <c r="G754" s="1" t="s">
        <v>665</v>
      </c>
      <c r="H754" s="1" t="s">
        <v>394</v>
      </c>
      <c r="I754" s="1" t="s">
        <v>394</v>
      </c>
      <c r="J754" s="1" t="s">
        <v>394</v>
      </c>
      <c r="K754" s="1" t="s">
        <v>394</v>
      </c>
      <c r="L754" s="1" t="s">
        <v>394</v>
      </c>
      <c r="M754" s="1" t="s">
        <v>394</v>
      </c>
      <c r="N754" s="1">
        <v>1</v>
      </c>
      <c r="O754" s="1">
        <v>0</v>
      </c>
      <c r="P754" s="1">
        <v>0</v>
      </c>
      <c r="Q754" s="1">
        <v>0</v>
      </c>
      <c r="R754" s="1">
        <v>0</v>
      </c>
      <c r="S754" s="3" t="s">
        <v>745</v>
      </c>
      <c r="T754" s="1">
        <v>1</v>
      </c>
      <c r="U754" s="1" t="s">
        <v>665</v>
      </c>
    </row>
    <row r="755" spans="1:21" x14ac:dyDescent="0.25">
      <c r="A755" s="1">
        <v>40399288</v>
      </c>
      <c r="B755" t="s">
        <v>304</v>
      </c>
      <c r="C755" s="1">
        <v>1</v>
      </c>
      <c r="D755" s="1" t="s">
        <v>461</v>
      </c>
      <c r="E755" s="1" t="s">
        <v>629</v>
      </c>
      <c r="F755" s="88">
        <v>44589</v>
      </c>
      <c r="G755" s="1" t="s">
        <v>665</v>
      </c>
      <c r="H755" s="1" t="s">
        <v>394</v>
      </c>
      <c r="I755" s="1" t="s">
        <v>394</v>
      </c>
      <c r="J755" s="1" t="s">
        <v>394</v>
      </c>
      <c r="K755" s="1" t="s">
        <v>394</v>
      </c>
      <c r="L755" s="1" t="s">
        <v>394</v>
      </c>
      <c r="M755" s="1" t="s">
        <v>394</v>
      </c>
      <c r="N755" s="1">
        <v>1</v>
      </c>
      <c r="O755" s="1">
        <v>0</v>
      </c>
      <c r="P755" s="1">
        <v>0</v>
      </c>
      <c r="Q755" s="1">
        <v>0</v>
      </c>
      <c r="R755" s="1">
        <v>0</v>
      </c>
      <c r="S755" s="3" t="s">
        <v>745</v>
      </c>
      <c r="T755" s="1">
        <v>1</v>
      </c>
      <c r="U755" s="1" t="s">
        <v>665</v>
      </c>
    </row>
    <row r="756" spans="1:21" x14ac:dyDescent="0.25">
      <c r="A756" s="1">
        <v>40399288</v>
      </c>
      <c r="B756" t="s">
        <v>304</v>
      </c>
      <c r="C756" s="1">
        <v>1</v>
      </c>
      <c r="D756" s="1" t="s">
        <v>461</v>
      </c>
      <c r="E756" s="1" t="s">
        <v>629</v>
      </c>
      <c r="F756" s="88">
        <v>44590</v>
      </c>
      <c r="G756" s="1" t="s">
        <v>665</v>
      </c>
      <c r="H756" s="1">
        <v>1</v>
      </c>
      <c r="I756" s="1" t="s">
        <v>282</v>
      </c>
      <c r="J756" s="41">
        <v>44590.291666666664</v>
      </c>
      <c r="K756" s="41">
        <v>44590.5</v>
      </c>
      <c r="L756" s="41">
        <v>44590.541666666664</v>
      </c>
      <c r="M756" s="41">
        <v>44590.875</v>
      </c>
      <c r="N756" s="1">
        <v>1</v>
      </c>
      <c r="O756" s="1">
        <v>2</v>
      </c>
      <c r="P756" s="1">
        <v>3</v>
      </c>
      <c r="Q756" s="1">
        <v>0</v>
      </c>
      <c r="R756" s="1">
        <v>0</v>
      </c>
      <c r="T756" s="1">
        <v>1</v>
      </c>
      <c r="U756" s="1" t="s">
        <v>665</v>
      </c>
    </row>
    <row r="757" spans="1:21" x14ac:dyDescent="0.25">
      <c r="A757" s="1">
        <v>40399288</v>
      </c>
      <c r="B757" t="s">
        <v>304</v>
      </c>
      <c r="C757" s="1">
        <v>1</v>
      </c>
      <c r="D757" s="1" t="s">
        <v>461</v>
      </c>
      <c r="E757" s="1" t="s">
        <v>629</v>
      </c>
      <c r="F757" s="88">
        <v>44591</v>
      </c>
      <c r="G757" s="1" t="s">
        <v>666</v>
      </c>
      <c r="H757" s="1" t="s">
        <v>394</v>
      </c>
      <c r="I757" s="1" t="s">
        <v>394</v>
      </c>
      <c r="J757" s="1" t="s">
        <v>394</v>
      </c>
      <c r="K757" s="1" t="s">
        <v>394</v>
      </c>
      <c r="L757" s="1" t="s">
        <v>394</v>
      </c>
      <c r="M757" s="1" t="s">
        <v>394</v>
      </c>
      <c r="N757" s="1">
        <v>1</v>
      </c>
      <c r="O757" s="1">
        <v>0</v>
      </c>
      <c r="P757" s="1">
        <v>0</v>
      </c>
      <c r="Q757" s="1">
        <v>0</v>
      </c>
      <c r="R757" s="1">
        <v>0</v>
      </c>
      <c r="T757" s="1">
        <v>1</v>
      </c>
      <c r="U757" s="1" t="s">
        <v>665</v>
      </c>
    </row>
    <row r="758" spans="1:21" x14ac:dyDescent="0.25">
      <c r="A758" s="1">
        <v>40399288</v>
      </c>
      <c r="B758" t="s">
        <v>304</v>
      </c>
      <c r="C758" s="1">
        <v>1</v>
      </c>
      <c r="D758" s="1" t="s">
        <v>461</v>
      </c>
      <c r="E758" s="1" t="s">
        <v>629</v>
      </c>
      <c r="F758" s="88">
        <v>44592</v>
      </c>
      <c r="G758" s="1" t="s">
        <v>665</v>
      </c>
      <c r="H758" s="1">
        <v>1</v>
      </c>
      <c r="I758" s="1" t="s">
        <v>282</v>
      </c>
      <c r="J758" s="41">
        <v>44592.291666666664</v>
      </c>
      <c r="K758" s="41">
        <v>44592.5</v>
      </c>
      <c r="L758" s="41">
        <v>44592.541666666664</v>
      </c>
      <c r="M758" s="41">
        <v>44592.875</v>
      </c>
      <c r="N758" s="1">
        <v>1</v>
      </c>
      <c r="O758" s="1">
        <v>2</v>
      </c>
      <c r="P758" s="1">
        <v>3</v>
      </c>
      <c r="Q758" s="1">
        <v>0</v>
      </c>
      <c r="R758" s="1">
        <v>0</v>
      </c>
      <c r="T758" s="1">
        <v>1</v>
      </c>
      <c r="U758" s="1" t="s">
        <v>665</v>
      </c>
    </row>
    <row r="759" spans="1:21" x14ac:dyDescent="0.25">
      <c r="A759" s="1">
        <v>40399288</v>
      </c>
      <c r="B759" t="s">
        <v>304</v>
      </c>
      <c r="C759" s="1">
        <v>1</v>
      </c>
      <c r="D759" s="1" t="s">
        <v>461</v>
      </c>
      <c r="E759" s="1" t="s">
        <v>629</v>
      </c>
      <c r="F759" s="88">
        <v>44593</v>
      </c>
      <c r="G759" s="1" t="s">
        <v>665</v>
      </c>
      <c r="H759" s="1">
        <v>1</v>
      </c>
      <c r="I759" s="1" t="s">
        <v>282</v>
      </c>
      <c r="J759" s="41">
        <v>44593.291666666664</v>
      </c>
      <c r="K759" s="41">
        <v>44593.5</v>
      </c>
      <c r="L759" s="41">
        <v>44593.541666666664</v>
      </c>
      <c r="M759" s="41">
        <v>44593.9375</v>
      </c>
      <c r="N759" s="1">
        <v>1</v>
      </c>
      <c r="O759" s="1">
        <v>2</v>
      </c>
      <c r="P759" s="1">
        <v>4.5</v>
      </c>
      <c r="Q759" s="1">
        <v>0</v>
      </c>
      <c r="R759" s="1">
        <v>0.5</v>
      </c>
      <c r="T759" s="1">
        <v>1</v>
      </c>
      <c r="U759" s="1" t="s">
        <v>665</v>
      </c>
    </row>
    <row r="760" spans="1:21" x14ac:dyDescent="0.25">
      <c r="A760" s="1">
        <v>40399288</v>
      </c>
      <c r="B760" t="s">
        <v>304</v>
      </c>
      <c r="C760" s="1">
        <v>1</v>
      </c>
      <c r="D760" s="1" t="s">
        <v>461</v>
      </c>
      <c r="E760" s="1" t="s">
        <v>629</v>
      </c>
      <c r="F760" s="88">
        <v>44594</v>
      </c>
      <c r="G760" s="1" t="s">
        <v>665</v>
      </c>
      <c r="H760" s="1">
        <v>1</v>
      </c>
      <c r="I760" s="1" t="s">
        <v>282</v>
      </c>
      <c r="J760" s="41">
        <v>44594.291666666664</v>
      </c>
      <c r="K760" s="41">
        <v>44594.5</v>
      </c>
      <c r="L760" s="41">
        <v>44594.541666666664</v>
      </c>
      <c r="M760" s="41">
        <v>44594.927083333336</v>
      </c>
      <c r="N760" s="1">
        <v>1</v>
      </c>
      <c r="O760" s="1">
        <v>2</v>
      </c>
      <c r="P760" s="1">
        <v>4.25</v>
      </c>
      <c r="Q760" s="1">
        <v>0</v>
      </c>
      <c r="R760" s="1">
        <v>0.25</v>
      </c>
      <c r="T760" s="1">
        <v>1</v>
      </c>
      <c r="U760" s="1" t="s">
        <v>665</v>
      </c>
    </row>
    <row r="761" spans="1:21" x14ac:dyDescent="0.25">
      <c r="A761" s="1">
        <v>40399288</v>
      </c>
      <c r="B761" t="s">
        <v>304</v>
      </c>
      <c r="C761" s="1">
        <v>1</v>
      </c>
      <c r="D761" s="1" t="s">
        <v>461</v>
      </c>
      <c r="E761" s="1" t="s">
        <v>629</v>
      </c>
      <c r="F761" s="88">
        <v>44595</v>
      </c>
      <c r="G761" s="1" t="s">
        <v>665</v>
      </c>
      <c r="H761" s="1">
        <v>1</v>
      </c>
      <c r="I761" s="1" t="s">
        <v>282</v>
      </c>
      <c r="J761" s="41">
        <v>44595.604166666664</v>
      </c>
      <c r="K761" s="41">
        <v>44595</v>
      </c>
      <c r="L761" s="41">
        <v>44595</v>
      </c>
      <c r="M761" s="41">
        <v>44595.9375</v>
      </c>
      <c r="N761" s="1">
        <v>1</v>
      </c>
      <c r="O761" s="1">
        <v>0</v>
      </c>
      <c r="P761" s="1">
        <v>0</v>
      </c>
      <c r="Q761" s="1">
        <v>0</v>
      </c>
      <c r="R761" s="1">
        <v>0.5</v>
      </c>
      <c r="T761" s="1">
        <v>1</v>
      </c>
      <c r="U761" s="1" t="s">
        <v>665</v>
      </c>
    </row>
    <row r="762" spans="1:21" x14ac:dyDescent="0.25">
      <c r="A762" s="1">
        <v>40399288</v>
      </c>
      <c r="B762" t="s">
        <v>304</v>
      </c>
      <c r="C762" s="1">
        <v>1</v>
      </c>
      <c r="D762" s="1" t="s">
        <v>461</v>
      </c>
      <c r="E762" s="1" t="s">
        <v>629</v>
      </c>
      <c r="F762" s="88">
        <v>44596</v>
      </c>
      <c r="G762" s="1" t="s">
        <v>665</v>
      </c>
      <c r="H762" s="1">
        <v>1</v>
      </c>
      <c r="I762" s="1" t="s">
        <v>282</v>
      </c>
      <c r="J762" s="41">
        <v>44596.291666666664</v>
      </c>
      <c r="K762" s="41">
        <v>44596.5</v>
      </c>
      <c r="L762" s="41">
        <v>44596.541666666664</v>
      </c>
      <c r="M762" s="41">
        <v>44596.770833333336</v>
      </c>
      <c r="N762" s="1">
        <v>1</v>
      </c>
      <c r="O762" s="1">
        <v>2</v>
      </c>
      <c r="P762" s="1">
        <v>0.5</v>
      </c>
      <c r="Q762" s="1">
        <v>0</v>
      </c>
      <c r="R762" s="1">
        <v>0</v>
      </c>
      <c r="T762" s="1">
        <v>1</v>
      </c>
      <c r="U762" s="1" t="s">
        <v>665</v>
      </c>
    </row>
    <row r="763" spans="1:21" x14ac:dyDescent="0.25">
      <c r="A763" s="1">
        <v>40399288</v>
      </c>
      <c r="B763" t="s">
        <v>304</v>
      </c>
      <c r="C763" s="1">
        <v>1</v>
      </c>
      <c r="D763" s="1" t="s">
        <v>461</v>
      </c>
      <c r="E763" s="1" t="s">
        <v>629</v>
      </c>
      <c r="F763" s="88">
        <v>44597</v>
      </c>
      <c r="G763" s="1" t="s">
        <v>665</v>
      </c>
      <c r="H763" s="1">
        <v>1</v>
      </c>
      <c r="I763" s="1" t="s">
        <v>282</v>
      </c>
      <c r="J763" s="41">
        <v>44597.302083333336</v>
      </c>
      <c r="K763" s="41">
        <v>44597.5</v>
      </c>
      <c r="L763" s="41">
        <v>44597.541666666664</v>
      </c>
      <c r="M763" s="41">
        <v>44597.770833333336</v>
      </c>
      <c r="N763" s="1">
        <v>1</v>
      </c>
      <c r="O763" s="1">
        <v>2</v>
      </c>
      <c r="P763" s="1">
        <v>0.25</v>
      </c>
      <c r="Q763" s="1">
        <v>0</v>
      </c>
      <c r="R763" s="1">
        <v>0</v>
      </c>
      <c r="T763" s="1">
        <v>1</v>
      </c>
      <c r="U763" s="1" t="s">
        <v>665</v>
      </c>
    </row>
    <row r="764" spans="1:21" x14ac:dyDescent="0.25">
      <c r="A764" s="1">
        <v>40399288</v>
      </c>
      <c r="B764" t="s">
        <v>304</v>
      </c>
      <c r="C764" s="1">
        <v>1</v>
      </c>
      <c r="D764" s="1" t="s">
        <v>461</v>
      </c>
      <c r="E764" s="1" t="s">
        <v>629</v>
      </c>
      <c r="F764" s="88">
        <v>44598</v>
      </c>
      <c r="G764" s="1" t="s">
        <v>666</v>
      </c>
      <c r="H764" s="1" t="s">
        <v>394</v>
      </c>
      <c r="I764" s="1" t="s">
        <v>394</v>
      </c>
      <c r="J764" s="1" t="s">
        <v>394</v>
      </c>
      <c r="K764" s="1" t="s">
        <v>394</v>
      </c>
      <c r="L764" s="1" t="s">
        <v>394</v>
      </c>
      <c r="M764" s="1" t="s">
        <v>394</v>
      </c>
      <c r="N764" s="1">
        <v>1</v>
      </c>
      <c r="O764" s="1">
        <v>0</v>
      </c>
      <c r="P764" s="1">
        <v>0</v>
      </c>
      <c r="Q764" s="1">
        <v>0</v>
      </c>
      <c r="R764" s="1">
        <v>0</v>
      </c>
      <c r="T764" s="1">
        <v>1</v>
      </c>
      <c r="U764" s="1" t="s">
        <v>665</v>
      </c>
    </row>
    <row r="765" spans="1:21" x14ac:dyDescent="0.25">
      <c r="A765" s="1">
        <v>40399288</v>
      </c>
      <c r="B765" t="s">
        <v>304</v>
      </c>
      <c r="C765" s="1">
        <v>1</v>
      </c>
      <c r="D765" s="1" t="s">
        <v>461</v>
      </c>
      <c r="E765" s="1" t="s">
        <v>629</v>
      </c>
      <c r="F765" s="88">
        <v>44599</v>
      </c>
      <c r="G765" s="1" t="s">
        <v>665</v>
      </c>
      <c r="H765" s="1" t="s">
        <v>394</v>
      </c>
      <c r="I765" s="1" t="s">
        <v>394</v>
      </c>
      <c r="J765" s="1" t="s">
        <v>394</v>
      </c>
      <c r="K765" s="1" t="s">
        <v>394</v>
      </c>
      <c r="L765" s="1" t="s">
        <v>394</v>
      </c>
      <c r="M765" s="1" t="s">
        <v>394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S765" s="3" t="s">
        <v>740</v>
      </c>
      <c r="T765" s="1">
        <v>1</v>
      </c>
      <c r="U765" s="1" t="s">
        <v>665</v>
      </c>
    </row>
    <row r="766" spans="1:21" x14ac:dyDescent="0.25">
      <c r="A766" s="1">
        <v>40399288</v>
      </c>
      <c r="B766" t="s">
        <v>304</v>
      </c>
      <c r="C766" s="1">
        <v>1</v>
      </c>
      <c r="D766" s="1" t="s">
        <v>461</v>
      </c>
      <c r="E766" s="1" t="s">
        <v>629</v>
      </c>
      <c r="F766" s="88">
        <v>44600</v>
      </c>
      <c r="G766" s="1" t="s">
        <v>665</v>
      </c>
      <c r="H766" s="1">
        <v>1</v>
      </c>
      <c r="I766" s="1" t="s">
        <v>282</v>
      </c>
      <c r="J766" s="41">
        <v>44600.291666666664</v>
      </c>
      <c r="K766" s="41">
        <v>44600.5</v>
      </c>
      <c r="L766" s="41">
        <v>44600.541666666664</v>
      </c>
      <c r="M766" s="41">
        <v>44600.833333333336</v>
      </c>
      <c r="N766" s="1">
        <v>1</v>
      </c>
      <c r="O766" s="1">
        <v>2</v>
      </c>
      <c r="P766" s="1">
        <v>2</v>
      </c>
      <c r="Q766" s="1">
        <v>0</v>
      </c>
      <c r="R766" s="1">
        <v>0</v>
      </c>
      <c r="T766" s="1">
        <v>1</v>
      </c>
      <c r="U766" s="1" t="s">
        <v>665</v>
      </c>
    </row>
    <row r="767" spans="1:21" x14ac:dyDescent="0.25">
      <c r="A767" s="1">
        <v>40399288</v>
      </c>
      <c r="B767" t="s">
        <v>304</v>
      </c>
      <c r="C767" s="1">
        <v>1</v>
      </c>
      <c r="D767" s="1" t="s">
        <v>461</v>
      </c>
      <c r="E767" s="1" t="s">
        <v>629</v>
      </c>
      <c r="F767" s="88">
        <v>44601</v>
      </c>
      <c r="G767" s="1" t="s">
        <v>665</v>
      </c>
      <c r="H767" s="1">
        <v>1</v>
      </c>
      <c r="I767" s="1" t="s">
        <v>282</v>
      </c>
      <c r="J767" s="41">
        <v>44601.270833333336</v>
      </c>
      <c r="K767" s="41">
        <v>44601.5</v>
      </c>
      <c r="L767" s="41">
        <v>44601.541666666664</v>
      </c>
      <c r="M767" s="41">
        <v>44601.916666666664</v>
      </c>
      <c r="N767" s="1">
        <v>1</v>
      </c>
      <c r="O767" s="1">
        <v>2</v>
      </c>
      <c r="P767" s="1">
        <v>4.5</v>
      </c>
      <c r="Q767" s="1">
        <v>0</v>
      </c>
      <c r="R767" s="1">
        <v>0</v>
      </c>
      <c r="T767" s="1">
        <v>1</v>
      </c>
      <c r="U767" s="1" t="s">
        <v>665</v>
      </c>
    </row>
    <row r="768" spans="1:21" x14ac:dyDescent="0.25">
      <c r="A768" s="1">
        <v>40399288</v>
      </c>
      <c r="B768" t="s">
        <v>304</v>
      </c>
      <c r="C768" s="1">
        <v>1</v>
      </c>
      <c r="D768" s="1" t="s">
        <v>461</v>
      </c>
      <c r="E768" s="1" t="s">
        <v>629</v>
      </c>
      <c r="F768" s="88">
        <v>44602</v>
      </c>
      <c r="G768" s="1" t="s">
        <v>665</v>
      </c>
      <c r="H768" s="1">
        <v>1</v>
      </c>
      <c r="I768" s="1" t="s">
        <v>282</v>
      </c>
      <c r="J768" s="41">
        <v>44602.28125</v>
      </c>
      <c r="K768" s="41">
        <v>44602.5</v>
      </c>
      <c r="L768" s="41">
        <v>44602.541666666664</v>
      </c>
      <c r="M768" s="41">
        <v>44602.916666666664</v>
      </c>
      <c r="N768" s="1">
        <v>1</v>
      </c>
      <c r="O768" s="1">
        <v>2</v>
      </c>
      <c r="P768" s="1">
        <v>4.25</v>
      </c>
      <c r="Q768" s="1">
        <v>0</v>
      </c>
      <c r="R768" s="1">
        <v>0</v>
      </c>
      <c r="T768" s="1">
        <v>1</v>
      </c>
      <c r="U768" s="1" t="s">
        <v>665</v>
      </c>
    </row>
    <row r="769" spans="1:21" x14ac:dyDescent="0.25">
      <c r="A769" s="1">
        <v>40399288</v>
      </c>
      <c r="B769" t="s">
        <v>304</v>
      </c>
      <c r="C769" s="1">
        <v>1</v>
      </c>
      <c r="D769" s="1" t="s">
        <v>461</v>
      </c>
      <c r="E769" s="1" t="s">
        <v>629</v>
      </c>
      <c r="F769" s="88">
        <v>44603</v>
      </c>
      <c r="G769" s="1" t="s">
        <v>665</v>
      </c>
      <c r="H769" s="1">
        <v>1</v>
      </c>
      <c r="I769" s="1" t="s">
        <v>282</v>
      </c>
      <c r="J769" s="41">
        <v>44603.291666666664</v>
      </c>
      <c r="K769" s="41">
        <v>44603.5</v>
      </c>
      <c r="L769" s="41">
        <v>44603.541666666664</v>
      </c>
      <c r="M769" s="41">
        <v>44603.75</v>
      </c>
      <c r="N769" s="1">
        <v>1</v>
      </c>
      <c r="O769" s="1">
        <v>2</v>
      </c>
      <c r="P769" s="1">
        <v>0</v>
      </c>
      <c r="Q769" s="1">
        <v>0</v>
      </c>
      <c r="R769" s="1">
        <v>0</v>
      </c>
      <c r="T769" s="1">
        <v>1</v>
      </c>
      <c r="U769" s="1" t="s">
        <v>665</v>
      </c>
    </row>
    <row r="770" spans="1:21" x14ac:dyDescent="0.25">
      <c r="A770" s="1">
        <v>40399288</v>
      </c>
      <c r="B770" t="s">
        <v>304</v>
      </c>
      <c r="C770" s="1">
        <v>1</v>
      </c>
      <c r="D770" s="1" t="s">
        <v>461</v>
      </c>
      <c r="E770" s="1" t="s">
        <v>629</v>
      </c>
      <c r="F770" s="88">
        <v>44604</v>
      </c>
      <c r="G770" s="1" t="s">
        <v>665</v>
      </c>
      <c r="H770" s="1">
        <v>1</v>
      </c>
      <c r="I770" s="1" t="s">
        <v>282</v>
      </c>
      <c r="J770" s="41">
        <v>44604.291666666664</v>
      </c>
      <c r="K770" s="41">
        <v>44604.5</v>
      </c>
      <c r="L770" s="41">
        <v>44604.541666666664</v>
      </c>
      <c r="M770" s="41">
        <v>44604.770833333336</v>
      </c>
      <c r="N770" s="1">
        <v>1</v>
      </c>
      <c r="O770" s="1">
        <v>2</v>
      </c>
      <c r="P770" s="1">
        <v>0.5</v>
      </c>
      <c r="Q770" s="1">
        <v>0</v>
      </c>
      <c r="R770" s="1">
        <v>0</v>
      </c>
      <c r="T770" s="1">
        <v>1</v>
      </c>
      <c r="U770" s="1" t="s">
        <v>665</v>
      </c>
    </row>
    <row r="771" spans="1:21" x14ac:dyDescent="0.25">
      <c r="A771" s="1">
        <v>40399288</v>
      </c>
      <c r="B771" t="s">
        <v>304</v>
      </c>
      <c r="C771" s="1">
        <v>1</v>
      </c>
      <c r="D771" s="1" t="s">
        <v>461</v>
      </c>
      <c r="E771" s="1" t="s">
        <v>629</v>
      </c>
      <c r="F771" s="88">
        <v>44605</v>
      </c>
      <c r="G771" s="1" t="s">
        <v>666</v>
      </c>
      <c r="H771" s="1" t="s">
        <v>394</v>
      </c>
      <c r="I771" s="1" t="s">
        <v>394</v>
      </c>
      <c r="J771" s="1" t="s">
        <v>394</v>
      </c>
      <c r="K771" s="1" t="s">
        <v>394</v>
      </c>
      <c r="L771" s="1" t="s">
        <v>394</v>
      </c>
      <c r="M771" s="1" t="s">
        <v>394</v>
      </c>
      <c r="N771" s="1">
        <v>0.83333333333333337</v>
      </c>
      <c r="O771" s="1">
        <v>0</v>
      </c>
      <c r="P771" s="1">
        <v>0</v>
      </c>
      <c r="Q771" s="1">
        <v>0</v>
      </c>
      <c r="R771" s="1">
        <v>0</v>
      </c>
      <c r="T771" s="1">
        <v>1</v>
      </c>
      <c r="U771" s="1" t="s">
        <v>665</v>
      </c>
    </row>
    <row r="772" spans="1:21" x14ac:dyDescent="0.25">
      <c r="A772" s="1">
        <v>40399288</v>
      </c>
      <c r="B772" t="s">
        <v>304</v>
      </c>
      <c r="C772" s="1">
        <v>1</v>
      </c>
      <c r="D772" s="1" t="s">
        <v>461</v>
      </c>
      <c r="E772" s="1" t="s">
        <v>629</v>
      </c>
      <c r="F772" s="88">
        <v>44606</v>
      </c>
      <c r="G772" s="1" t="s">
        <v>665</v>
      </c>
      <c r="H772" s="1">
        <v>1</v>
      </c>
      <c r="I772" s="1" t="s">
        <v>282</v>
      </c>
      <c r="J772" s="41">
        <v>44606.291666666664</v>
      </c>
      <c r="K772" s="41">
        <v>44606.5</v>
      </c>
      <c r="L772" s="41">
        <v>44606.541666666664</v>
      </c>
      <c r="M772" s="41">
        <v>44606.760416666664</v>
      </c>
      <c r="N772" s="1">
        <v>1</v>
      </c>
      <c r="O772" s="1">
        <v>2</v>
      </c>
      <c r="P772" s="1">
        <v>0.25</v>
      </c>
      <c r="Q772" s="1">
        <v>0</v>
      </c>
      <c r="R772" s="1">
        <v>0</v>
      </c>
      <c r="T772" s="1">
        <v>1</v>
      </c>
      <c r="U772" s="1" t="s">
        <v>665</v>
      </c>
    </row>
    <row r="773" spans="1:21" x14ac:dyDescent="0.25">
      <c r="A773" s="1">
        <v>40399288</v>
      </c>
      <c r="B773" t="s">
        <v>304</v>
      </c>
      <c r="C773" s="1">
        <v>1</v>
      </c>
      <c r="D773" s="1" t="s">
        <v>461</v>
      </c>
      <c r="E773" s="1" t="s">
        <v>629</v>
      </c>
      <c r="F773" s="88">
        <v>44607</v>
      </c>
      <c r="G773" s="1" t="s">
        <v>665</v>
      </c>
      <c r="H773" s="1">
        <v>1</v>
      </c>
      <c r="I773" s="1" t="s">
        <v>282</v>
      </c>
      <c r="J773" s="41">
        <v>44607.291666666664</v>
      </c>
      <c r="K773" s="41">
        <v>44607.5</v>
      </c>
      <c r="L773" s="41">
        <v>44607.541666666664</v>
      </c>
      <c r="M773" s="41">
        <v>44607.770833333336</v>
      </c>
      <c r="N773" s="1">
        <v>1</v>
      </c>
      <c r="O773" s="1">
        <v>2</v>
      </c>
      <c r="P773" s="1">
        <v>0.5</v>
      </c>
      <c r="Q773" s="1">
        <v>0</v>
      </c>
      <c r="R773" s="1">
        <v>0</v>
      </c>
      <c r="T773" s="1">
        <v>1</v>
      </c>
      <c r="U773" s="1" t="s">
        <v>665</v>
      </c>
    </row>
    <row r="774" spans="1:21" x14ac:dyDescent="0.25">
      <c r="A774" s="1">
        <v>40399288</v>
      </c>
      <c r="B774" t="s">
        <v>304</v>
      </c>
      <c r="C774" s="1">
        <v>1</v>
      </c>
      <c r="D774" s="1" t="s">
        <v>461</v>
      </c>
      <c r="E774" s="1" t="s">
        <v>629</v>
      </c>
      <c r="F774" s="88">
        <v>44608</v>
      </c>
      <c r="G774" s="1" t="s">
        <v>665</v>
      </c>
      <c r="H774" s="1">
        <v>1</v>
      </c>
      <c r="I774" s="1" t="s">
        <v>282</v>
      </c>
      <c r="J774" s="41">
        <v>44608.291666666664</v>
      </c>
      <c r="K774" s="41">
        <v>44608.5</v>
      </c>
      <c r="L774" s="41">
        <v>44608.541666666664</v>
      </c>
      <c r="M774" s="41">
        <v>44608.791666666664</v>
      </c>
      <c r="N774" s="1">
        <v>1</v>
      </c>
      <c r="O774" s="1">
        <v>2</v>
      </c>
      <c r="P774" s="1">
        <v>1</v>
      </c>
      <c r="Q774" s="1">
        <v>0</v>
      </c>
      <c r="R774" s="1">
        <v>0</v>
      </c>
      <c r="T774" s="1">
        <v>1</v>
      </c>
      <c r="U774" s="1" t="s">
        <v>665</v>
      </c>
    </row>
    <row r="775" spans="1:21" x14ac:dyDescent="0.25">
      <c r="A775" s="1">
        <v>40399288</v>
      </c>
      <c r="B775" t="s">
        <v>304</v>
      </c>
      <c r="C775" s="1">
        <v>1</v>
      </c>
      <c r="D775" s="1" t="s">
        <v>461</v>
      </c>
      <c r="E775" s="1" t="s">
        <v>629</v>
      </c>
      <c r="F775" s="88">
        <v>44609</v>
      </c>
      <c r="G775" s="1" t="s">
        <v>665</v>
      </c>
      <c r="H775" s="1">
        <v>1</v>
      </c>
      <c r="I775" s="1" t="s">
        <v>282</v>
      </c>
      <c r="J775" s="41">
        <v>44609.291666666664</v>
      </c>
      <c r="K775" s="41">
        <v>44609.5</v>
      </c>
      <c r="L775" s="41">
        <v>44609.541666666664</v>
      </c>
      <c r="M775" s="41">
        <v>44609.833333333336</v>
      </c>
      <c r="N775" s="1">
        <v>1</v>
      </c>
      <c r="O775" s="1">
        <v>2</v>
      </c>
      <c r="P775" s="1">
        <v>2</v>
      </c>
      <c r="Q775" s="1">
        <v>0</v>
      </c>
      <c r="R775" s="1">
        <v>0</v>
      </c>
      <c r="T775" s="1">
        <v>1</v>
      </c>
      <c r="U775" s="1" t="s">
        <v>665</v>
      </c>
    </row>
    <row r="776" spans="1:21" x14ac:dyDescent="0.25">
      <c r="A776" s="1">
        <v>40399288</v>
      </c>
      <c r="B776" t="s">
        <v>304</v>
      </c>
      <c r="C776" s="1">
        <v>1</v>
      </c>
      <c r="D776" s="1" t="s">
        <v>461</v>
      </c>
      <c r="E776" s="1" t="s">
        <v>629</v>
      </c>
      <c r="F776" s="88">
        <v>44610</v>
      </c>
      <c r="G776" s="1" t="s">
        <v>665</v>
      </c>
      <c r="H776" s="1">
        <v>1</v>
      </c>
      <c r="I776" s="1" t="s">
        <v>282</v>
      </c>
      <c r="J776" s="41">
        <v>44610.291666666664</v>
      </c>
      <c r="K776" s="41">
        <v>44610.5</v>
      </c>
      <c r="L776" s="41">
        <v>44610.541666666664</v>
      </c>
      <c r="M776" s="41">
        <v>44610.8125</v>
      </c>
      <c r="N776" s="1">
        <v>1</v>
      </c>
      <c r="O776" s="1">
        <v>2</v>
      </c>
      <c r="P776" s="1">
        <v>1.5</v>
      </c>
      <c r="Q776" s="1">
        <v>0</v>
      </c>
      <c r="R776" s="1">
        <v>0</v>
      </c>
      <c r="T776" s="1">
        <v>1</v>
      </c>
      <c r="U776" s="1" t="s">
        <v>665</v>
      </c>
    </row>
    <row r="777" spans="1:21" x14ac:dyDescent="0.25">
      <c r="A777" s="1">
        <v>40399288</v>
      </c>
      <c r="B777" t="s">
        <v>304</v>
      </c>
      <c r="C777" s="1">
        <v>1</v>
      </c>
      <c r="D777" s="1" t="s">
        <v>461</v>
      </c>
      <c r="E777" s="1" t="s">
        <v>629</v>
      </c>
      <c r="F777" s="88">
        <v>44611</v>
      </c>
      <c r="G777" s="1" t="s">
        <v>665</v>
      </c>
      <c r="H777" s="1">
        <v>1</v>
      </c>
      <c r="I777" s="1" t="s">
        <v>282</v>
      </c>
      <c r="J777" s="41">
        <v>44611.291666666664</v>
      </c>
      <c r="K777" s="41">
        <v>44611.5</v>
      </c>
      <c r="L777" s="41">
        <v>44611.541666666664</v>
      </c>
      <c r="M777" s="41">
        <v>44611.802083333336</v>
      </c>
      <c r="N777" s="1">
        <v>1</v>
      </c>
      <c r="O777" s="1">
        <v>2</v>
      </c>
      <c r="P777" s="1">
        <v>1.25</v>
      </c>
      <c r="Q777" s="1">
        <v>0</v>
      </c>
      <c r="R777" s="1">
        <v>0</v>
      </c>
      <c r="T777" s="1">
        <v>1</v>
      </c>
      <c r="U777" s="1" t="s">
        <v>665</v>
      </c>
    </row>
    <row r="778" spans="1:21" x14ac:dyDescent="0.25">
      <c r="A778" s="1">
        <v>40399288</v>
      </c>
      <c r="B778" t="s">
        <v>304</v>
      </c>
      <c r="C778" s="1">
        <v>1</v>
      </c>
      <c r="D778" s="1" t="s">
        <v>461</v>
      </c>
      <c r="E778" s="1" t="s">
        <v>629</v>
      </c>
      <c r="F778" s="88">
        <v>44612</v>
      </c>
      <c r="G778" s="1" t="s">
        <v>666</v>
      </c>
      <c r="H778" s="1" t="s">
        <v>394</v>
      </c>
      <c r="I778" s="1" t="s">
        <v>394</v>
      </c>
      <c r="J778" s="41" t="s">
        <v>394</v>
      </c>
      <c r="K778" s="41" t="s">
        <v>394</v>
      </c>
      <c r="L778" s="41" t="s">
        <v>394</v>
      </c>
      <c r="M778" s="41" t="s">
        <v>394</v>
      </c>
      <c r="N778" s="1">
        <v>1</v>
      </c>
      <c r="O778" s="1">
        <v>0</v>
      </c>
      <c r="P778" s="1">
        <v>0</v>
      </c>
      <c r="Q778" s="1">
        <v>0</v>
      </c>
      <c r="R778" s="1">
        <v>0</v>
      </c>
      <c r="T778" s="1">
        <v>1</v>
      </c>
      <c r="U778" s="1" t="s">
        <v>665</v>
      </c>
    </row>
    <row r="779" spans="1:21" x14ac:dyDescent="0.25">
      <c r="A779" s="1">
        <v>40399288</v>
      </c>
      <c r="B779" t="s">
        <v>304</v>
      </c>
      <c r="C779" s="1">
        <v>1</v>
      </c>
      <c r="D779" s="1" t="s">
        <v>461</v>
      </c>
      <c r="E779" s="1" t="s">
        <v>629</v>
      </c>
      <c r="F779" s="88">
        <v>44613</v>
      </c>
      <c r="G779" s="1" t="s">
        <v>665</v>
      </c>
      <c r="H779" s="1">
        <v>1</v>
      </c>
      <c r="I779" s="1" t="s">
        <v>282</v>
      </c>
      <c r="J779" s="41">
        <v>44613.291666666664</v>
      </c>
      <c r="K779" s="41">
        <v>44613.5</v>
      </c>
      <c r="L779" s="41">
        <v>44613.541666666664</v>
      </c>
      <c r="M779" s="41">
        <v>44613.71875</v>
      </c>
      <c r="N779" s="1">
        <v>1</v>
      </c>
      <c r="O779" s="1">
        <v>1.25</v>
      </c>
      <c r="P779" s="1">
        <v>0</v>
      </c>
      <c r="Q779" s="1">
        <v>0</v>
      </c>
      <c r="R779" s="1">
        <v>0</v>
      </c>
      <c r="T779" s="1">
        <v>1</v>
      </c>
      <c r="U779" s="1" t="s">
        <v>665</v>
      </c>
    </row>
    <row r="780" spans="1:21" x14ac:dyDescent="0.25">
      <c r="A780" s="1">
        <v>40399288</v>
      </c>
      <c r="B780" t="s">
        <v>304</v>
      </c>
      <c r="C780" s="1">
        <v>1</v>
      </c>
      <c r="D780" s="1" t="s">
        <v>461</v>
      </c>
      <c r="E780" s="1" t="s">
        <v>629</v>
      </c>
      <c r="F780" s="88">
        <v>44614</v>
      </c>
      <c r="G780" s="1" t="s">
        <v>665</v>
      </c>
      <c r="H780" s="1">
        <v>1</v>
      </c>
      <c r="I780" s="1" t="s">
        <v>282</v>
      </c>
      <c r="J780" s="41">
        <v>44614.291666666664</v>
      </c>
      <c r="K780" s="41">
        <v>44614.5</v>
      </c>
      <c r="L780" s="41">
        <v>44614.541666666664</v>
      </c>
      <c r="M780" s="41">
        <v>44614.833333333336</v>
      </c>
      <c r="N780" s="1">
        <v>1</v>
      </c>
      <c r="O780" s="1">
        <v>2</v>
      </c>
      <c r="P780" s="1">
        <v>2</v>
      </c>
      <c r="Q780" s="1">
        <v>0</v>
      </c>
      <c r="R780" s="1">
        <v>0</v>
      </c>
      <c r="T780" s="1">
        <v>1</v>
      </c>
      <c r="U780" s="1" t="s">
        <v>665</v>
      </c>
    </row>
    <row r="781" spans="1:21" x14ac:dyDescent="0.25">
      <c r="A781" s="1">
        <v>40399288</v>
      </c>
      <c r="B781" t="s">
        <v>304</v>
      </c>
      <c r="C781" s="1">
        <v>1</v>
      </c>
      <c r="D781" s="1" t="s">
        <v>461</v>
      </c>
      <c r="E781" s="1" t="s">
        <v>629</v>
      </c>
      <c r="F781" s="88">
        <v>44615</v>
      </c>
      <c r="G781" s="1" t="s">
        <v>665</v>
      </c>
      <c r="H781" s="1">
        <v>1</v>
      </c>
      <c r="I781" s="1" t="s">
        <v>282</v>
      </c>
      <c r="J781" s="41">
        <v>44615.291666666664</v>
      </c>
      <c r="K781" s="41">
        <v>44615.5</v>
      </c>
      <c r="L781" s="41">
        <v>44615.541666666664</v>
      </c>
      <c r="M781" s="41">
        <v>44615.8125</v>
      </c>
      <c r="N781" s="1">
        <v>1</v>
      </c>
      <c r="O781" s="1">
        <v>2</v>
      </c>
      <c r="P781" s="1">
        <v>1.5</v>
      </c>
      <c r="Q781" s="1">
        <v>0</v>
      </c>
      <c r="R781" s="1">
        <v>0</v>
      </c>
      <c r="T781" s="1">
        <v>1</v>
      </c>
      <c r="U781" s="1" t="s">
        <v>665</v>
      </c>
    </row>
    <row r="782" spans="1:21" x14ac:dyDescent="0.25">
      <c r="A782" s="1">
        <v>76414048</v>
      </c>
      <c r="B782" t="s">
        <v>730</v>
      </c>
      <c r="C782" s="1">
        <v>1</v>
      </c>
      <c r="D782" s="1" t="s">
        <v>461</v>
      </c>
      <c r="E782" s="1" t="s">
        <v>629</v>
      </c>
      <c r="F782" s="88">
        <v>44586</v>
      </c>
      <c r="G782" s="1" t="s">
        <v>665</v>
      </c>
      <c r="H782" s="1" t="s">
        <v>394</v>
      </c>
      <c r="I782" s="1" t="s">
        <v>394</v>
      </c>
      <c r="J782" s="1" t="s">
        <v>394</v>
      </c>
      <c r="K782" s="1" t="s">
        <v>394</v>
      </c>
      <c r="L782" s="1" t="s">
        <v>394</v>
      </c>
      <c r="M782" s="1" t="s">
        <v>394</v>
      </c>
      <c r="N782" s="1">
        <v>0</v>
      </c>
      <c r="O782" s="1">
        <v>0</v>
      </c>
      <c r="P782" s="1">
        <v>0</v>
      </c>
      <c r="Q782" s="1">
        <v>0</v>
      </c>
      <c r="R782" s="1">
        <v>0</v>
      </c>
      <c r="T782" s="1">
        <v>1</v>
      </c>
      <c r="U782" s="1" t="s">
        <v>665</v>
      </c>
    </row>
    <row r="783" spans="1:21" x14ac:dyDescent="0.25">
      <c r="A783" s="1">
        <v>76414048</v>
      </c>
      <c r="B783" t="s">
        <v>730</v>
      </c>
      <c r="C783" s="1">
        <v>1</v>
      </c>
      <c r="D783" s="1" t="s">
        <v>461</v>
      </c>
      <c r="E783" s="1" t="s">
        <v>629</v>
      </c>
      <c r="F783" s="88">
        <v>44587</v>
      </c>
      <c r="G783" s="1" t="s">
        <v>665</v>
      </c>
      <c r="H783" s="1" t="s">
        <v>394</v>
      </c>
      <c r="I783" s="1" t="s">
        <v>394</v>
      </c>
      <c r="J783" s="1" t="s">
        <v>394</v>
      </c>
      <c r="K783" s="1" t="s">
        <v>394</v>
      </c>
      <c r="L783" s="1" t="s">
        <v>394</v>
      </c>
      <c r="M783" s="1" t="s">
        <v>394</v>
      </c>
      <c r="N783" s="1">
        <v>0</v>
      </c>
      <c r="O783" s="1">
        <v>0</v>
      </c>
      <c r="P783" s="1">
        <v>0</v>
      </c>
      <c r="Q783" s="1">
        <v>0</v>
      </c>
      <c r="R783" s="1">
        <v>0</v>
      </c>
      <c r="T783" s="1">
        <v>1</v>
      </c>
      <c r="U783" s="1" t="s">
        <v>665</v>
      </c>
    </row>
    <row r="784" spans="1:21" x14ac:dyDescent="0.25">
      <c r="A784" s="1">
        <v>76414048</v>
      </c>
      <c r="B784" t="s">
        <v>730</v>
      </c>
      <c r="C784" s="1">
        <v>1</v>
      </c>
      <c r="D784" s="1" t="s">
        <v>461</v>
      </c>
      <c r="E784" s="1" t="s">
        <v>629</v>
      </c>
      <c r="F784" s="88">
        <v>44588</v>
      </c>
      <c r="G784" s="1" t="s">
        <v>665</v>
      </c>
      <c r="H784" s="1" t="s">
        <v>394</v>
      </c>
      <c r="I784" s="1" t="s">
        <v>394</v>
      </c>
      <c r="J784" s="41" t="s">
        <v>394</v>
      </c>
      <c r="K784" s="41" t="s">
        <v>394</v>
      </c>
      <c r="L784" s="41" t="s">
        <v>394</v>
      </c>
      <c r="M784" s="41" t="s">
        <v>394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T784" s="1">
        <v>1</v>
      </c>
      <c r="U784" s="1" t="s">
        <v>665</v>
      </c>
    </row>
    <row r="785" spans="1:21" x14ac:dyDescent="0.25">
      <c r="A785" s="1">
        <v>76414048</v>
      </c>
      <c r="B785" t="s">
        <v>730</v>
      </c>
      <c r="C785" s="1">
        <v>1</v>
      </c>
      <c r="D785" s="1" t="s">
        <v>461</v>
      </c>
      <c r="E785" s="1" t="s">
        <v>629</v>
      </c>
      <c r="F785" s="88">
        <v>44589</v>
      </c>
      <c r="G785" s="1" t="s">
        <v>665</v>
      </c>
      <c r="H785" s="1" t="s">
        <v>394</v>
      </c>
      <c r="I785" s="1" t="s">
        <v>394</v>
      </c>
      <c r="J785" s="41" t="s">
        <v>394</v>
      </c>
      <c r="K785" s="41" t="s">
        <v>394</v>
      </c>
      <c r="L785" s="41" t="s">
        <v>394</v>
      </c>
      <c r="M785" s="41" t="s">
        <v>394</v>
      </c>
      <c r="N785" s="1">
        <v>0</v>
      </c>
      <c r="O785" s="1">
        <v>0</v>
      </c>
      <c r="P785" s="1">
        <v>0</v>
      </c>
      <c r="Q785" s="1">
        <v>0</v>
      </c>
      <c r="R785" s="1">
        <v>0</v>
      </c>
      <c r="T785" s="1">
        <v>1</v>
      </c>
      <c r="U785" s="1" t="s">
        <v>665</v>
      </c>
    </row>
    <row r="786" spans="1:21" x14ac:dyDescent="0.25">
      <c r="A786" s="1">
        <v>76414048</v>
      </c>
      <c r="B786" t="s">
        <v>730</v>
      </c>
      <c r="C786" s="1">
        <v>1</v>
      </c>
      <c r="D786" s="1" t="s">
        <v>461</v>
      </c>
      <c r="E786" s="1" t="s">
        <v>629</v>
      </c>
      <c r="F786" s="88">
        <v>44590</v>
      </c>
      <c r="G786" s="1" t="s">
        <v>665</v>
      </c>
      <c r="H786" s="1" t="s">
        <v>394</v>
      </c>
      <c r="I786" s="1" t="s">
        <v>394</v>
      </c>
      <c r="J786" s="41" t="s">
        <v>394</v>
      </c>
      <c r="K786" s="41" t="s">
        <v>394</v>
      </c>
      <c r="L786" s="41" t="s">
        <v>394</v>
      </c>
      <c r="M786" s="41" t="s">
        <v>394</v>
      </c>
      <c r="N786" s="1">
        <v>0</v>
      </c>
      <c r="O786" s="1">
        <v>0</v>
      </c>
      <c r="P786" s="1">
        <v>0</v>
      </c>
      <c r="Q786" s="1">
        <v>0</v>
      </c>
      <c r="R786" s="1">
        <v>0</v>
      </c>
      <c r="T786" s="1">
        <v>1</v>
      </c>
      <c r="U786" s="1" t="s">
        <v>665</v>
      </c>
    </row>
    <row r="787" spans="1:21" x14ac:dyDescent="0.25">
      <c r="A787" s="1">
        <v>76414048</v>
      </c>
      <c r="B787" t="s">
        <v>730</v>
      </c>
      <c r="C787" s="1">
        <v>1</v>
      </c>
      <c r="D787" s="1" t="s">
        <v>461</v>
      </c>
      <c r="E787" s="1" t="s">
        <v>629</v>
      </c>
      <c r="F787" s="88">
        <v>44591</v>
      </c>
      <c r="G787" s="1" t="s">
        <v>666</v>
      </c>
      <c r="H787" s="1" t="s">
        <v>394</v>
      </c>
      <c r="I787" s="1" t="s">
        <v>394</v>
      </c>
      <c r="J787" s="41" t="s">
        <v>394</v>
      </c>
      <c r="K787" s="41" t="s">
        <v>394</v>
      </c>
      <c r="L787" s="41" t="s">
        <v>394</v>
      </c>
      <c r="M787" s="41" t="s">
        <v>394</v>
      </c>
      <c r="N787" s="1">
        <v>0</v>
      </c>
      <c r="O787" s="1">
        <v>0</v>
      </c>
      <c r="P787" s="1">
        <v>0</v>
      </c>
      <c r="Q787" s="1">
        <v>0</v>
      </c>
      <c r="R787" s="1">
        <v>0</v>
      </c>
      <c r="T787" s="1">
        <v>1</v>
      </c>
      <c r="U787" s="1" t="s">
        <v>665</v>
      </c>
    </row>
    <row r="788" spans="1:21" x14ac:dyDescent="0.25">
      <c r="A788" s="1">
        <v>76414048</v>
      </c>
      <c r="B788" t="s">
        <v>730</v>
      </c>
      <c r="C788" s="1">
        <v>1</v>
      </c>
      <c r="D788" s="1" t="s">
        <v>461</v>
      </c>
      <c r="E788" s="1" t="s">
        <v>629</v>
      </c>
      <c r="F788" s="88">
        <v>44592</v>
      </c>
      <c r="G788" s="1" t="s">
        <v>665</v>
      </c>
      <c r="H788" s="1" t="s">
        <v>394</v>
      </c>
      <c r="I788" s="1" t="s">
        <v>394</v>
      </c>
      <c r="J788" s="41" t="s">
        <v>394</v>
      </c>
      <c r="K788" s="41" t="s">
        <v>394</v>
      </c>
      <c r="L788" s="41" t="s">
        <v>394</v>
      </c>
      <c r="M788" s="41" t="s">
        <v>394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T788" s="1">
        <v>1</v>
      </c>
      <c r="U788" s="1" t="s">
        <v>665</v>
      </c>
    </row>
    <row r="789" spans="1:21" x14ac:dyDescent="0.25">
      <c r="A789" s="1">
        <v>76414048</v>
      </c>
      <c r="B789" t="s">
        <v>730</v>
      </c>
      <c r="C789" s="1">
        <v>1</v>
      </c>
      <c r="D789" s="1" t="s">
        <v>461</v>
      </c>
      <c r="E789" s="1" t="s">
        <v>629</v>
      </c>
      <c r="F789" s="88">
        <v>44593</v>
      </c>
      <c r="G789" s="1" t="s">
        <v>665</v>
      </c>
      <c r="H789" s="1" t="s">
        <v>394</v>
      </c>
      <c r="I789" s="1" t="s">
        <v>394</v>
      </c>
      <c r="J789" s="41" t="s">
        <v>394</v>
      </c>
      <c r="K789" s="41" t="s">
        <v>394</v>
      </c>
      <c r="L789" s="41" t="s">
        <v>394</v>
      </c>
      <c r="M789" s="41" t="s">
        <v>394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T789" s="1">
        <v>1</v>
      </c>
      <c r="U789" s="1" t="s">
        <v>665</v>
      </c>
    </row>
    <row r="790" spans="1:21" x14ac:dyDescent="0.25">
      <c r="A790" s="1">
        <v>76414048</v>
      </c>
      <c r="B790" t="s">
        <v>730</v>
      </c>
      <c r="C790" s="1">
        <v>1</v>
      </c>
      <c r="D790" s="1" t="s">
        <v>461</v>
      </c>
      <c r="E790" s="1" t="s">
        <v>629</v>
      </c>
      <c r="F790" s="88">
        <v>44594</v>
      </c>
      <c r="G790" s="1" t="s">
        <v>665</v>
      </c>
      <c r="H790" s="1" t="s">
        <v>394</v>
      </c>
      <c r="I790" s="1" t="s">
        <v>394</v>
      </c>
      <c r="J790" s="1" t="s">
        <v>394</v>
      </c>
      <c r="K790" s="1" t="s">
        <v>394</v>
      </c>
      <c r="L790" s="1" t="s">
        <v>394</v>
      </c>
      <c r="M790" s="1" t="s">
        <v>394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T790" s="1">
        <v>1</v>
      </c>
      <c r="U790" s="1" t="s">
        <v>665</v>
      </c>
    </row>
    <row r="791" spans="1:21" x14ac:dyDescent="0.25">
      <c r="A791" s="1">
        <v>76414048</v>
      </c>
      <c r="B791" t="s">
        <v>730</v>
      </c>
      <c r="C791" s="1">
        <v>1</v>
      </c>
      <c r="D791" s="1" t="s">
        <v>461</v>
      </c>
      <c r="E791" s="1" t="s">
        <v>629</v>
      </c>
      <c r="F791" s="88">
        <v>44595</v>
      </c>
      <c r="G791" s="1" t="s">
        <v>665</v>
      </c>
      <c r="H791" s="1" t="s">
        <v>394</v>
      </c>
      <c r="I791" s="1" t="s">
        <v>394</v>
      </c>
      <c r="J791" s="41" t="s">
        <v>394</v>
      </c>
      <c r="K791" s="41" t="s">
        <v>394</v>
      </c>
      <c r="L791" s="41" t="s">
        <v>394</v>
      </c>
      <c r="M791" s="41" t="s">
        <v>394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T791" s="1">
        <v>1</v>
      </c>
      <c r="U791" s="1" t="s">
        <v>665</v>
      </c>
    </row>
    <row r="792" spans="1:21" x14ac:dyDescent="0.25">
      <c r="A792" s="1">
        <v>76414048</v>
      </c>
      <c r="B792" t="s">
        <v>730</v>
      </c>
      <c r="C792" s="1">
        <v>1</v>
      </c>
      <c r="D792" s="1" t="s">
        <v>461</v>
      </c>
      <c r="E792" s="1" t="s">
        <v>629</v>
      </c>
      <c r="F792" s="88">
        <v>44596</v>
      </c>
      <c r="G792" s="1" t="s">
        <v>665</v>
      </c>
      <c r="H792" s="1" t="s">
        <v>394</v>
      </c>
      <c r="I792" s="1" t="s">
        <v>394</v>
      </c>
      <c r="J792" s="41" t="s">
        <v>394</v>
      </c>
      <c r="K792" s="41" t="s">
        <v>394</v>
      </c>
      <c r="L792" s="41" t="s">
        <v>394</v>
      </c>
      <c r="M792" s="41" t="s">
        <v>394</v>
      </c>
      <c r="N792" s="1">
        <v>0</v>
      </c>
      <c r="O792" s="1">
        <v>0</v>
      </c>
      <c r="P792" s="1">
        <v>0</v>
      </c>
      <c r="Q792" s="1">
        <v>0</v>
      </c>
      <c r="R792" s="1">
        <v>0</v>
      </c>
      <c r="T792" s="1">
        <v>1</v>
      </c>
      <c r="U792" s="1" t="s">
        <v>665</v>
      </c>
    </row>
    <row r="793" spans="1:21" x14ac:dyDescent="0.25">
      <c r="A793" s="1">
        <v>76414048</v>
      </c>
      <c r="B793" t="s">
        <v>730</v>
      </c>
      <c r="C793" s="1">
        <v>1</v>
      </c>
      <c r="D793" s="1" t="s">
        <v>461</v>
      </c>
      <c r="E793" s="1" t="s">
        <v>629</v>
      </c>
      <c r="F793" s="88">
        <v>44597</v>
      </c>
      <c r="G793" s="1" t="s">
        <v>665</v>
      </c>
      <c r="H793" s="1" t="s">
        <v>394</v>
      </c>
      <c r="I793" s="1" t="s">
        <v>394</v>
      </c>
      <c r="J793" s="41" t="s">
        <v>394</v>
      </c>
      <c r="K793" s="41" t="s">
        <v>394</v>
      </c>
      <c r="L793" s="41" t="s">
        <v>394</v>
      </c>
      <c r="M793" s="41" t="s">
        <v>394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T793" s="1">
        <v>1</v>
      </c>
      <c r="U793" s="1" t="s">
        <v>665</v>
      </c>
    </row>
    <row r="794" spans="1:21" x14ac:dyDescent="0.25">
      <c r="A794" s="1">
        <v>76414048</v>
      </c>
      <c r="B794" t="s">
        <v>730</v>
      </c>
      <c r="C794" s="1">
        <v>1</v>
      </c>
      <c r="D794" s="1" t="s">
        <v>461</v>
      </c>
      <c r="E794" s="1" t="s">
        <v>629</v>
      </c>
      <c r="F794" s="88">
        <v>44598</v>
      </c>
      <c r="G794" s="1" t="s">
        <v>666</v>
      </c>
      <c r="H794" s="1" t="s">
        <v>394</v>
      </c>
      <c r="I794" s="1" t="s">
        <v>394</v>
      </c>
      <c r="J794" s="41" t="s">
        <v>394</v>
      </c>
      <c r="K794" s="41" t="s">
        <v>394</v>
      </c>
      <c r="L794" s="41" t="s">
        <v>394</v>
      </c>
      <c r="M794" s="41" t="s">
        <v>394</v>
      </c>
      <c r="N794" s="1">
        <v>0</v>
      </c>
      <c r="O794" s="1">
        <v>0</v>
      </c>
      <c r="P794" s="1">
        <v>0</v>
      </c>
      <c r="Q794" s="1">
        <v>0</v>
      </c>
      <c r="R794" s="1">
        <v>0</v>
      </c>
      <c r="T794" s="1">
        <v>1</v>
      </c>
      <c r="U794" s="1" t="s">
        <v>665</v>
      </c>
    </row>
    <row r="795" spans="1:21" x14ac:dyDescent="0.25">
      <c r="A795" s="1">
        <v>76414048</v>
      </c>
      <c r="B795" t="s">
        <v>730</v>
      </c>
      <c r="C795" s="1">
        <v>1</v>
      </c>
      <c r="D795" s="1" t="s">
        <v>461</v>
      </c>
      <c r="E795" s="1" t="s">
        <v>629</v>
      </c>
      <c r="F795" s="88">
        <v>44599</v>
      </c>
      <c r="G795" s="1" t="s">
        <v>665</v>
      </c>
      <c r="H795" s="1" t="s">
        <v>394</v>
      </c>
      <c r="I795" s="1" t="s">
        <v>394</v>
      </c>
      <c r="J795" s="41" t="s">
        <v>394</v>
      </c>
      <c r="K795" s="41" t="s">
        <v>394</v>
      </c>
      <c r="L795" s="41" t="s">
        <v>394</v>
      </c>
      <c r="M795" s="41" t="s">
        <v>394</v>
      </c>
      <c r="N795" s="1">
        <v>0</v>
      </c>
      <c r="O795" s="1">
        <v>0</v>
      </c>
      <c r="P795" s="1">
        <v>0</v>
      </c>
      <c r="Q795" s="1">
        <v>0</v>
      </c>
      <c r="R795" s="1">
        <v>0</v>
      </c>
      <c r="T795" s="1">
        <v>1</v>
      </c>
      <c r="U795" s="1" t="s">
        <v>665</v>
      </c>
    </row>
    <row r="796" spans="1:21" x14ac:dyDescent="0.25">
      <c r="A796" s="1">
        <v>76414048</v>
      </c>
      <c r="B796" t="s">
        <v>730</v>
      </c>
      <c r="C796" s="1">
        <v>1</v>
      </c>
      <c r="D796" s="1" t="s">
        <v>461</v>
      </c>
      <c r="E796" s="1" t="s">
        <v>629</v>
      </c>
      <c r="F796" s="88">
        <v>44600</v>
      </c>
      <c r="G796" s="1" t="s">
        <v>665</v>
      </c>
      <c r="H796" s="1" t="s">
        <v>394</v>
      </c>
      <c r="I796" s="1" t="s">
        <v>394</v>
      </c>
      <c r="J796" s="41" t="s">
        <v>394</v>
      </c>
      <c r="K796" s="41" t="s">
        <v>394</v>
      </c>
      <c r="L796" s="41" t="s">
        <v>394</v>
      </c>
      <c r="M796" s="41" t="s">
        <v>394</v>
      </c>
      <c r="N796" s="1">
        <v>0</v>
      </c>
      <c r="O796" s="1">
        <v>0</v>
      </c>
      <c r="P796" s="1">
        <v>0</v>
      </c>
      <c r="Q796" s="1">
        <v>0</v>
      </c>
      <c r="R796" s="1">
        <v>0</v>
      </c>
      <c r="T796" s="1">
        <v>1</v>
      </c>
      <c r="U796" s="1" t="s">
        <v>665</v>
      </c>
    </row>
    <row r="797" spans="1:21" x14ac:dyDescent="0.25">
      <c r="A797" s="1">
        <v>76414048</v>
      </c>
      <c r="B797" t="s">
        <v>730</v>
      </c>
      <c r="C797" s="1">
        <v>1</v>
      </c>
      <c r="D797" s="1" t="s">
        <v>461</v>
      </c>
      <c r="E797" s="1" t="s">
        <v>629</v>
      </c>
      <c r="F797" s="88">
        <v>44601</v>
      </c>
      <c r="G797" s="1" t="s">
        <v>665</v>
      </c>
      <c r="H797" s="1">
        <v>1</v>
      </c>
      <c r="I797" s="1" t="s">
        <v>282</v>
      </c>
      <c r="J797" s="41">
        <v>44601.291666666664</v>
      </c>
      <c r="K797" s="41">
        <v>44601.5</v>
      </c>
      <c r="L797" s="41">
        <v>44601.541666666664</v>
      </c>
      <c r="M797" s="41">
        <v>44601.791666666664</v>
      </c>
      <c r="N797" s="1">
        <v>1</v>
      </c>
      <c r="O797" s="1">
        <v>2</v>
      </c>
      <c r="P797" s="1">
        <v>1</v>
      </c>
      <c r="Q797" s="1">
        <v>0</v>
      </c>
      <c r="R797" s="1">
        <v>0</v>
      </c>
      <c r="T797" s="1">
        <v>1</v>
      </c>
      <c r="U797" s="1" t="s">
        <v>665</v>
      </c>
    </row>
    <row r="798" spans="1:21" x14ac:dyDescent="0.25">
      <c r="A798" s="1">
        <v>76414048</v>
      </c>
      <c r="B798" t="s">
        <v>730</v>
      </c>
      <c r="C798" s="1">
        <v>1</v>
      </c>
      <c r="D798" s="1" t="s">
        <v>461</v>
      </c>
      <c r="E798" s="1" t="s">
        <v>629</v>
      </c>
      <c r="F798" s="88">
        <v>44602</v>
      </c>
      <c r="G798" s="1" t="s">
        <v>665</v>
      </c>
      <c r="H798" s="1">
        <v>1</v>
      </c>
      <c r="I798" s="1" t="s">
        <v>282</v>
      </c>
      <c r="J798" s="41">
        <v>44602.291666666664</v>
      </c>
      <c r="K798" s="41">
        <v>44602.5</v>
      </c>
      <c r="L798" s="41">
        <v>44602.541666666664</v>
      </c>
      <c r="M798" s="41">
        <v>44602.770833333336</v>
      </c>
      <c r="N798" s="1">
        <v>1</v>
      </c>
      <c r="O798" s="1">
        <v>2</v>
      </c>
      <c r="P798" s="1">
        <v>0.5</v>
      </c>
      <c r="Q798" s="1">
        <v>0</v>
      </c>
      <c r="R798" s="1">
        <v>0</v>
      </c>
      <c r="T798" s="1">
        <v>1</v>
      </c>
      <c r="U798" s="1" t="s">
        <v>665</v>
      </c>
    </row>
    <row r="799" spans="1:21" x14ac:dyDescent="0.25">
      <c r="A799" s="1">
        <v>76414048</v>
      </c>
      <c r="B799" t="s">
        <v>730</v>
      </c>
      <c r="C799" s="1">
        <v>1</v>
      </c>
      <c r="D799" s="1" t="s">
        <v>461</v>
      </c>
      <c r="E799" s="1" t="s">
        <v>629</v>
      </c>
      <c r="F799" s="88">
        <v>44603</v>
      </c>
      <c r="G799" s="1" t="s">
        <v>665</v>
      </c>
      <c r="H799" s="1">
        <v>1</v>
      </c>
      <c r="I799" s="1" t="s">
        <v>282</v>
      </c>
      <c r="J799" s="41">
        <v>44603.291666666664</v>
      </c>
      <c r="K799" s="41">
        <v>44603.5</v>
      </c>
      <c r="L799" s="41">
        <v>44603.541666666664</v>
      </c>
      <c r="M799" s="41">
        <v>44603.708333333336</v>
      </c>
      <c r="N799" s="1">
        <v>1</v>
      </c>
      <c r="O799" s="1">
        <v>1</v>
      </c>
      <c r="P799" s="1">
        <v>0</v>
      </c>
      <c r="Q799" s="1">
        <v>0</v>
      </c>
      <c r="R799" s="1">
        <v>0</v>
      </c>
      <c r="T799" s="1">
        <v>1</v>
      </c>
      <c r="U799" s="1" t="s">
        <v>665</v>
      </c>
    </row>
    <row r="800" spans="1:21" x14ac:dyDescent="0.25">
      <c r="A800" s="1">
        <v>76414048</v>
      </c>
      <c r="B800" t="s">
        <v>730</v>
      </c>
      <c r="C800" s="1">
        <v>1</v>
      </c>
      <c r="D800" s="1" t="s">
        <v>461</v>
      </c>
      <c r="E800" s="1" t="s">
        <v>629</v>
      </c>
      <c r="F800" s="88">
        <v>44604</v>
      </c>
      <c r="G800" s="1" t="s">
        <v>665</v>
      </c>
      <c r="H800" s="1">
        <v>1</v>
      </c>
      <c r="I800" s="1" t="s">
        <v>282</v>
      </c>
      <c r="J800" s="41">
        <v>44604.3125</v>
      </c>
      <c r="K800" s="41">
        <v>44604.5</v>
      </c>
      <c r="L800" s="41">
        <v>44604.541666666664</v>
      </c>
      <c r="M800" s="41">
        <v>44604.708333333336</v>
      </c>
      <c r="N800" s="1">
        <v>1</v>
      </c>
      <c r="O800" s="1">
        <v>0.5</v>
      </c>
      <c r="P800" s="1">
        <v>0</v>
      </c>
      <c r="Q800" s="1">
        <v>0</v>
      </c>
      <c r="R800" s="1">
        <v>0</v>
      </c>
      <c r="T800" s="1">
        <v>1</v>
      </c>
      <c r="U800" s="1" t="s">
        <v>665</v>
      </c>
    </row>
    <row r="801" spans="1:21" x14ac:dyDescent="0.25">
      <c r="A801" s="1">
        <v>76414048</v>
      </c>
      <c r="B801" t="s">
        <v>730</v>
      </c>
      <c r="C801" s="1">
        <v>1</v>
      </c>
      <c r="D801" s="1" t="s">
        <v>461</v>
      </c>
      <c r="E801" s="1" t="s">
        <v>629</v>
      </c>
      <c r="F801" s="88">
        <v>44605</v>
      </c>
      <c r="G801" s="1" t="s">
        <v>666</v>
      </c>
      <c r="H801" s="1" t="s">
        <v>394</v>
      </c>
      <c r="I801" s="1" t="s">
        <v>394</v>
      </c>
      <c r="J801" s="41" t="s">
        <v>394</v>
      </c>
      <c r="K801" s="41" t="s">
        <v>394</v>
      </c>
      <c r="L801" s="41" t="s">
        <v>394</v>
      </c>
      <c r="M801" s="41" t="s">
        <v>394</v>
      </c>
      <c r="N801" s="1">
        <v>0.66666666666666663</v>
      </c>
      <c r="O801" s="1">
        <v>0</v>
      </c>
      <c r="P801" s="1">
        <v>0</v>
      </c>
      <c r="Q801" s="1">
        <v>0</v>
      </c>
      <c r="R801" s="1">
        <v>0</v>
      </c>
      <c r="T801" s="1">
        <v>1</v>
      </c>
      <c r="U801" s="1" t="s">
        <v>665</v>
      </c>
    </row>
    <row r="802" spans="1:21" x14ac:dyDescent="0.25">
      <c r="A802" s="1">
        <v>76414048</v>
      </c>
      <c r="B802" t="s">
        <v>730</v>
      </c>
      <c r="C802" s="1">
        <v>1</v>
      </c>
      <c r="D802" s="1" t="s">
        <v>461</v>
      </c>
      <c r="E802" s="1" t="s">
        <v>629</v>
      </c>
      <c r="F802" s="88">
        <v>44606</v>
      </c>
      <c r="G802" s="1" t="s">
        <v>665</v>
      </c>
      <c r="H802" s="1">
        <v>1</v>
      </c>
      <c r="I802" s="1" t="s">
        <v>282</v>
      </c>
      <c r="J802" s="41">
        <v>44606.291666666664</v>
      </c>
      <c r="K802" s="41">
        <v>44606.5</v>
      </c>
      <c r="L802" s="41">
        <v>44606.541666666664</v>
      </c>
      <c r="M802" s="41">
        <v>44606.666666666664</v>
      </c>
      <c r="N802" s="1">
        <v>1</v>
      </c>
      <c r="O802" s="1">
        <v>0</v>
      </c>
      <c r="P802" s="1">
        <v>0</v>
      </c>
      <c r="Q802" s="1">
        <v>0</v>
      </c>
      <c r="R802" s="1">
        <v>0</v>
      </c>
      <c r="T802" s="1">
        <v>1</v>
      </c>
      <c r="U802" s="1" t="s">
        <v>665</v>
      </c>
    </row>
    <row r="803" spans="1:21" x14ac:dyDescent="0.25">
      <c r="A803" s="1">
        <v>76414048</v>
      </c>
      <c r="B803" t="s">
        <v>730</v>
      </c>
      <c r="C803" s="1">
        <v>1</v>
      </c>
      <c r="D803" s="1" t="s">
        <v>461</v>
      </c>
      <c r="E803" s="1" t="s">
        <v>629</v>
      </c>
      <c r="F803" s="88">
        <v>44607</v>
      </c>
      <c r="G803" s="1" t="s">
        <v>665</v>
      </c>
      <c r="H803" s="1" t="s">
        <v>394</v>
      </c>
      <c r="I803" s="1" t="s">
        <v>394</v>
      </c>
      <c r="J803" s="41" t="s">
        <v>394</v>
      </c>
      <c r="K803" s="41" t="s">
        <v>394</v>
      </c>
      <c r="L803" s="41" t="s">
        <v>394</v>
      </c>
      <c r="M803" s="41" t="s">
        <v>394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S803" s="3" t="s">
        <v>739</v>
      </c>
      <c r="T803" s="1">
        <v>1</v>
      </c>
      <c r="U803" s="1" t="s">
        <v>665</v>
      </c>
    </row>
    <row r="804" spans="1:21" x14ac:dyDescent="0.25">
      <c r="A804" s="1">
        <v>76414048</v>
      </c>
      <c r="B804" t="s">
        <v>730</v>
      </c>
      <c r="C804" s="1">
        <v>1</v>
      </c>
      <c r="D804" s="1" t="s">
        <v>461</v>
      </c>
      <c r="E804" s="1" t="s">
        <v>629</v>
      </c>
      <c r="F804" s="88">
        <v>44608</v>
      </c>
      <c r="G804" s="1" t="s">
        <v>665</v>
      </c>
      <c r="H804" s="1">
        <v>1</v>
      </c>
      <c r="I804" s="1" t="s">
        <v>282</v>
      </c>
      <c r="J804" s="41">
        <v>44608.302083333336</v>
      </c>
      <c r="K804" s="41">
        <v>44608.5</v>
      </c>
      <c r="L804" s="41">
        <v>44608.541666666664</v>
      </c>
      <c r="M804" s="41">
        <v>44608.791666666664</v>
      </c>
      <c r="N804" s="1">
        <v>1</v>
      </c>
      <c r="O804" s="1">
        <v>2</v>
      </c>
      <c r="P804" s="1">
        <v>0.75</v>
      </c>
      <c r="Q804" s="1">
        <v>0</v>
      </c>
      <c r="R804" s="1">
        <v>0</v>
      </c>
      <c r="T804" s="1">
        <v>1</v>
      </c>
      <c r="U804" s="1" t="s">
        <v>665</v>
      </c>
    </row>
    <row r="805" spans="1:21" x14ac:dyDescent="0.25">
      <c r="A805" s="1">
        <v>76414048</v>
      </c>
      <c r="B805" t="s">
        <v>730</v>
      </c>
      <c r="C805" s="1">
        <v>1</v>
      </c>
      <c r="D805" s="1" t="s">
        <v>461</v>
      </c>
      <c r="E805" s="1" t="s">
        <v>629</v>
      </c>
      <c r="F805" s="88">
        <v>44609</v>
      </c>
      <c r="G805" s="1" t="s">
        <v>665</v>
      </c>
      <c r="H805" s="1">
        <v>1</v>
      </c>
      <c r="I805" s="1" t="s">
        <v>282</v>
      </c>
      <c r="J805" s="41">
        <v>44609.291666666664</v>
      </c>
      <c r="K805" s="41">
        <v>44609.5</v>
      </c>
      <c r="L805" s="41">
        <v>44609.541666666664</v>
      </c>
      <c r="M805" s="41">
        <v>44609.75</v>
      </c>
      <c r="N805" s="1">
        <v>1</v>
      </c>
      <c r="O805" s="1">
        <v>2</v>
      </c>
      <c r="P805" s="1">
        <v>0</v>
      </c>
      <c r="Q805" s="1">
        <v>0</v>
      </c>
      <c r="R805" s="1">
        <v>0</v>
      </c>
      <c r="T805" s="1">
        <v>1</v>
      </c>
      <c r="U805" s="1" t="s">
        <v>665</v>
      </c>
    </row>
    <row r="806" spans="1:21" x14ac:dyDescent="0.25">
      <c r="A806" s="1">
        <v>76414048</v>
      </c>
      <c r="B806" t="s">
        <v>730</v>
      </c>
      <c r="C806" s="1">
        <v>1</v>
      </c>
      <c r="D806" s="1" t="s">
        <v>461</v>
      </c>
      <c r="E806" s="1" t="s">
        <v>629</v>
      </c>
      <c r="F806" s="88">
        <v>44610</v>
      </c>
      <c r="G806" s="1" t="s">
        <v>665</v>
      </c>
      <c r="H806" s="1" t="s">
        <v>394</v>
      </c>
      <c r="I806" s="1" t="s">
        <v>394</v>
      </c>
      <c r="J806" s="41" t="s">
        <v>394</v>
      </c>
      <c r="K806" s="41" t="s">
        <v>394</v>
      </c>
      <c r="L806" s="41" t="s">
        <v>394</v>
      </c>
      <c r="M806" s="41" t="s">
        <v>394</v>
      </c>
      <c r="N806" s="1">
        <v>0</v>
      </c>
      <c r="O806" s="1">
        <v>0</v>
      </c>
      <c r="P806" s="1">
        <v>0</v>
      </c>
      <c r="Q806" s="1">
        <v>0</v>
      </c>
      <c r="R806" s="1">
        <v>0</v>
      </c>
      <c r="S806" s="3" t="s">
        <v>740</v>
      </c>
      <c r="T806" s="1">
        <v>1</v>
      </c>
      <c r="U806" s="1" t="s">
        <v>665</v>
      </c>
    </row>
    <row r="807" spans="1:21" x14ac:dyDescent="0.25">
      <c r="A807" s="1">
        <v>76414048</v>
      </c>
      <c r="B807" t="s">
        <v>730</v>
      </c>
      <c r="C807" s="1">
        <v>1</v>
      </c>
      <c r="D807" s="1" t="s">
        <v>461</v>
      </c>
      <c r="E807" s="1" t="s">
        <v>629</v>
      </c>
      <c r="F807" s="88">
        <v>44611</v>
      </c>
      <c r="G807" s="1" t="s">
        <v>665</v>
      </c>
      <c r="H807" s="1">
        <v>1</v>
      </c>
      <c r="I807" s="1" t="s">
        <v>282</v>
      </c>
      <c r="J807" s="41">
        <v>44611.291666666664</v>
      </c>
      <c r="K807" s="41">
        <v>44611.5</v>
      </c>
      <c r="L807" s="41">
        <v>44611.541666666664</v>
      </c>
      <c r="M807" s="41">
        <v>44611.708333333336</v>
      </c>
      <c r="N807" s="1">
        <v>1</v>
      </c>
      <c r="O807" s="1">
        <v>1</v>
      </c>
      <c r="P807" s="1">
        <v>0</v>
      </c>
      <c r="Q807" s="1">
        <v>0</v>
      </c>
      <c r="R807" s="1">
        <v>0</v>
      </c>
      <c r="T807" s="1">
        <v>1</v>
      </c>
      <c r="U807" s="1" t="s">
        <v>665</v>
      </c>
    </row>
    <row r="808" spans="1:21" x14ac:dyDescent="0.25">
      <c r="A808" s="1">
        <v>76414048</v>
      </c>
      <c r="B808" t="s">
        <v>730</v>
      </c>
      <c r="C808" s="1">
        <v>1</v>
      </c>
      <c r="D808" s="1" t="s">
        <v>461</v>
      </c>
      <c r="E808" s="1" t="s">
        <v>629</v>
      </c>
      <c r="F808" s="88">
        <v>44612</v>
      </c>
      <c r="G808" s="1" t="s">
        <v>666</v>
      </c>
      <c r="H808" s="1" t="s">
        <v>394</v>
      </c>
      <c r="I808" s="1" t="s">
        <v>394</v>
      </c>
      <c r="J808" s="41" t="s">
        <v>394</v>
      </c>
      <c r="K808" s="41" t="s">
        <v>394</v>
      </c>
      <c r="L808" s="41" t="s">
        <v>394</v>
      </c>
      <c r="M808" s="41" t="s">
        <v>394</v>
      </c>
      <c r="N808" s="1">
        <v>0.66666666666666663</v>
      </c>
      <c r="O808" s="1">
        <v>0</v>
      </c>
      <c r="P808" s="1">
        <v>0</v>
      </c>
      <c r="Q808" s="1">
        <v>0</v>
      </c>
      <c r="R808" s="1">
        <v>0</v>
      </c>
      <c r="T808" s="1">
        <v>1</v>
      </c>
      <c r="U808" s="1" t="s">
        <v>665</v>
      </c>
    </row>
    <row r="809" spans="1:21" x14ac:dyDescent="0.25">
      <c r="A809" s="1">
        <v>76414048</v>
      </c>
      <c r="B809" t="s">
        <v>730</v>
      </c>
      <c r="C809" s="1">
        <v>1</v>
      </c>
      <c r="D809" s="1" t="s">
        <v>461</v>
      </c>
      <c r="E809" s="1" t="s">
        <v>629</v>
      </c>
      <c r="F809" s="88">
        <v>44613</v>
      </c>
      <c r="G809" s="1" t="s">
        <v>665</v>
      </c>
      <c r="H809" s="1">
        <v>1</v>
      </c>
      <c r="I809" s="1" t="s">
        <v>282</v>
      </c>
      <c r="J809" s="41">
        <v>44613.291666666664</v>
      </c>
      <c r="K809" s="41">
        <v>44613.5</v>
      </c>
      <c r="L809" s="41">
        <v>44613.541666666664</v>
      </c>
      <c r="M809" s="41">
        <v>44613.791666666664</v>
      </c>
      <c r="N809" s="1">
        <v>1</v>
      </c>
      <c r="O809" s="1">
        <v>2</v>
      </c>
      <c r="P809" s="1">
        <v>1</v>
      </c>
      <c r="Q809" s="1">
        <v>0</v>
      </c>
      <c r="R809" s="1">
        <v>0</v>
      </c>
      <c r="T809" s="1">
        <v>1</v>
      </c>
      <c r="U809" s="1" t="s">
        <v>665</v>
      </c>
    </row>
    <row r="810" spans="1:21" x14ac:dyDescent="0.25">
      <c r="A810" s="1">
        <v>76414048</v>
      </c>
      <c r="B810" t="s">
        <v>730</v>
      </c>
      <c r="C810" s="1">
        <v>1</v>
      </c>
      <c r="D810" s="1" t="s">
        <v>461</v>
      </c>
      <c r="E810" s="1" t="s">
        <v>629</v>
      </c>
      <c r="F810" s="88">
        <v>44614</v>
      </c>
      <c r="G810" s="1" t="s">
        <v>665</v>
      </c>
      <c r="H810" s="1">
        <v>1</v>
      </c>
      <c r="I810" s="1" t="s">
        <v>282</v>
      </c>
      <c r="J810" s="41">
        <v>44614.291666666664</v>
      </c>
      <c r="K810" s="41">
        <v>44614.5</v>
      </c>
      <c r="L810" s="41">
        <v>44614.541666666664</v>
      </c>
      <c r="M810" s="41">
        <v>44614.75</v>
      </c>
      <c r="N810" s="1">
        <v>1</v>
      </c>
      <c r="O810" s="1">
        <v>2</v>
      </c>
      <c r="P810" s="1">
        <v>0</v>
      </c>
      <c r="Q810" s="1">
        <v>0</v>
      </c>
      <c r="R810" s="1">
        <v>0</v>
      </c>
      <c r="T810" s="1">
        <v>1</v>
      </c>
      <c r="U810" s="1" t="s">
        <v>665</v>
      </c>
    </row>
    <row r="811" spans="1:21" x14ac:dyDescent="0.25">
      <c r="A811" s="1">
        <v>76414048</v>
      </c>
      <c r="B811" t="s">
        <v>730</v>
      </c>
      <c r="C811" s="1">
        <v>1</v>
      </c>
      <c r="D811" s="1" t="s">
        <v>461</v>
      </c>
      <c r="E811" s="1" t="s">
        <v>629</v>
      </c>
      <c r="F811" s="88">
        <v>44615</v>
      </c>
      <c r="G811" s="1" t="s">
        <v>665</v>
      </c>
      <c r="H811" s="1">
        <v>1</v>
      </c>
      <c r="I811" s="1" t="s">
        <v>282</v>
      </c>
      <c r="J811" s="41">
        <v>44615.291666666664</v>
      </c>
      <c r="K811" s="41">
        <v>44615.5</v>
      </c>
      <c r="L811" s="41">
        <v>44615.541666666664</v>
      </c>
      <c r="M811" s="41">
        <v>44615.708333333336</v>
      </c>
      <c r="N811" s="1">
        <v>1</v>
      </c>
      <c r="O811" s="1">
        <v>1</v>
      </c>
      <c r="P811" s="1">
        <v>0</v>
      </c>
      <c r="Q811" s="1">
        <v>0</v>
      </c>
      <c r="R811" s="1">
        <v>0</v>
      </c>
      <c r="T811" s="1">
        <v>1</v>
      </c>
      <c r="U811" s="1" t="s">
        <v>665</v>
      </c>
    </row>
    <row r="812" spans="1:21" x14ac:dyDescent="0.25">
      <c r="A812" s="1">
        <v>46705855</v>
      </c>
      <c r="B812" t="s">
        <v>643</v>
      </c>
      <c r="C812" s="1">
        <v>1</v>
      </c>
      <c r="D812" s="1" t="s">
        <v>461</v>
      </c>
      <c r="E812" s="1" t="s">
        <v>629</v>
      </c>
      <c r="F812" s="88">
        <v>44586</v>
      </c>
      <c r="G812" s="1" t="s">
        <v>665</v>
      </c>
      <c r="H812" s="1" t="s">
        <v>394</v>
      </c>
      <c r="I812" s="1" t="s">
        <v>394</v>
      </c>
      <c r="J812" s="1" t="s">
        <v>394</v>
      </c>
      <c r="K812" s="1" t="s">
        <v>394</v>
      </c>
      <c r="L812" s="1" t="s">
        <v>394</v>
      </c>
      <c r="M812" s="1" t="s">
        <v>394</v>
      </c>
      <c r="N812" s="1">
        <v>0</v>
      </c>
      <c r="O812" s="1">
        <v>0</v>
      </c>
      <c r="P812" s="1">
        <v>0</v>
      </c>
      <c r="Q812" s="1">
        <v>0</v>
      </c>
      <c r="R812" s="1">
        <v>0</v>
      </c>
      <c r="S812" s="3" t="s">
        <v>746</v>
      </c>
      <c r="T812" s="1">
        <v>1</v>
      </c>
      <c r="U812" s="1" t="s">
        <v>665</v>
      </c>
    </row>
    <row r="813" spans="1:21" x14ac:dyDescent="0.25">
      <c r="A813" s="1">
        <v>46705855</v>
      </c>
      <c r="B813" t="s">
        <v>643</v>
      </c>
      <c r="C813" s="1">
        <v>1</v>
      </c>
      <c r="D813" s="1" t="s">
        <v>461</v>
      </c>
      <c r="E813" s="1" t="s">
        <v>629</v>
      </c>
      <c r="F813" s="88">
        <v>44587</v>
      </c>
      <c r="G813" s="1" t="s">
        <v>665</v>
      </c>
      <c r="H813" s="1">
        <v>1</v>
      </c>
      <c r="I813" s="1" t="s">
        <v>282</v>
      </c>
      <c r="J813" s="41">
        <v>44587.291666666664</v>
      </c>
      <c r="K813" s="41">
        <v>44587.5</v>
      </c>
      <c r="L813" s="41">
        <v>44587.541666666664</v>
      </c>
      <c r="M813" s="41">
        <v>44587.743055555555</v>
      </c>
      <c r="N813" s="1">
        <v>1</v>
      </c>
      <c r="O813" s="1">
        <v>1.83</v>
      </c>
      <c r="P813" s="1">
        <v>0</v>
      </c>
      <c r="Q813" s="1">
        <v>0</v>
      </c>
      <c r="R813" s="1">
        <v>0</v>
      </c>
      <c r="T813" s="1">
        <v>1</v>
      </c>
      <c r="U813" s="1" t="s">
        <v>665</v>
      </c>
    </row>
    <row r="814" spans="1:21" x14ac:dyDescent="0.25">
      <c r="A814" s="1">
        <v>46705855</v>
      </c>
      <c r="B814" t="s">
        <v>643</v>
      </c>
      <c r="C814" s="1">
        <v>1</v>
      </c>
      <c r="D814" s="1" t="s">
        <v>461</v>
      </c>
      <c r="E814" s="1" t="s">
        <v>629</v>
      </c>
      <c r="F814" s="88">
        <v>44588</v>
      </c>
      <c r="G814" s="1" t="s">
        <v>665</v>
      </c>
      <c r="H814" s="1">
        <v>1</v>
      </c>
      <c r="I814" s="1" t="s">
        <v>282</v>
      </c>
      <c r="J814" s="41">
        <v>44588.291666666664</v>
      </c>
      <c r="K814" s="41">
        <v>44588.5</v>
      </c>
      <c r="L814" s="41">
        <v>44588.541666666664</v>
      </c>
      <c r="M814" s="41">
        <v>44588.791666666664</v>
      </c>
      <c r="N814" s="1">
        <v>1</v>
      </c>
      <c r="O814" s="1">
        <v>2</v>
      </c>
      <c r="P814" s="1">
        <v>1</v>
      </c>
      <c r="Q814" s="1">
        <v>0</v>
      </c>
      <c r="R814" s="1">
        <v>0</v>
      </c>
      <c r="T814" s="1">
        <v>1</v>
      </c>
      <c r="U814" s="1" t="s">
        <v>665</v>
      </c>
    </row>
    <row r="815" spans="1:21" x14ac:dyDescent="0.25">
      <c r="A815" s="1">
        <v>46705855</v>
      </c>
      <c r="B815" t="s">
        <v>643</v>
      </c>
      <c r="C815" s="1">
        <v>1</v>
      </c>
      <c r="D815" s="1" t="s">
        <v>461</v>
      </c>
      <c r="E815" s="1" t="s">
        <v>629</v>
      </c>
      <c r="F815" s="88">
        <v>44589</v>
      </c>
      <c r="G815" s="1" t="s">
        <v>665</v>
      </c>
      <c r="H815" s="1">
        <v>1</v>
      </c>
      <c r="I815" s="1" t="s">
        <v>282</v>
      </c>
      <c r="J815" s="41">
        <v>44589.291666666664</v>
      </c>
      <c r="K815" s="41">
        <v>44589.5</v>
      </c>
      <c r="L815" s="41">
        <v>44589.541666666664</v>
      </c>
      <c r="M815" s="41">
        <v>44589.8125</v>
      </c>
      <c r="N815" s="1">
        <v>1</v>
      </c>
      <c r="O815" s="1">
        <v>2</v>
      </c>
      <c r="P815" s="1">
        <v>1.5</v>
      </c>
      <c r="Q815" s="1">
        <v>0</v>
      </c>
      <c r="R815" s="1">
        <v>0</v>
      </c>
      <c r="T815" s="1">
        <v>1</v>
      </c>
      <c r="U815" s="1" t="s">
        <v>665</v>
      </c>
    </row>
    <row r="816" spans="1:21" x14ac:dyDescent="0.25">
      <c r="A816" s="1">
        <v>46705855</v>
      </c>
      <c r="B816" t="s">
        <v>643</v>
      </c>
      <c r="C816" s="1">
        <v>1</v>
      </c>
      <c r="D816" s="1" t="s">
        <v>461</v>
      </c>
      <c r="E816" s="1" t="s">
        <v>629</v>
      </c>
      <c r="F816" s="88">
        <v>44590</v>
      </c>
      <c r="G816" s="1" t="s">
        <v>665</v>
      </c>
      <c r="H816" s="1">
        <v>1</v>
      </c>
      <c r="I816" s="1" t="s">
        <v>282</v>
      </c>
      <c r="J816" s="41">
        <v>44590.291666666664</v>
      </c>
      <c r="K816" s="41">
        <v>44590.5</v>
      </c>
      <c r="L816" s="41">
        <v>44590.541666666664</v>
      </c>
      <c r="M816" s="41">
        <v>44590.802083333336</v>
      </c>
      <c r="N816" s="1">
        <v>1</v>
      </c>
      <c r="O816" s="1">
        <v>2</v>
      </c>
      <c r="P816" s="1">
        <v>1.25</v>
      </c>
      <c r="Q816" s="1">
        <v>0</v>
      </c>
      <c r="R816" s="1">
        <v>0</v>
      </c>
      <c r="T816" s="1">
        <v>1</v>
      </c>
      <c r="U816" s="1" t="s">
        <v>665</v>
      </c>
    </row>
    <row r="817" spans="1:21" x14ac:dyDescent="0.25">
      <c r="A817" s="1">
        <v>46705855</v>
      </c>
      <c r="B817" t="s">
        <v>643</v>
      </c>
      <c r="C817" s="1">
        <v>1</v>
      </c>
      <c r="D817" s="1" t="s">
        <v>461</v>
      </c>
      <c r="E817" s="1" t="s">
        <v>629</v>
      </c>
      <c r="F817" s="88">
        <v>44591</v>
      </c>
      <c r="G817" s="1" t="s">
        <v>666</v>
      </c>
      <c r="H817" s="1" t="s">
        <v>394</v>
      </c>
      <c r="I817" s="1" t="s">
        <v>394</v>
      </c>
      <c r="J817" s="1" t="s">
        <v>394</v>
      </c>
      <c r="K817" s="1" t="s">
        <v>394</v>
      </c>
      <c r="L817" s="1" t="s">
        <v>394</v>
      </c>
      <c r="M817" s="1" t="s">
        <v>394</v>
      </c>
      <c r="N817" s="1">
        <v>0.8</v>
      </c>
      <c r="O817" s="1">
        <v>0</v>
      </c>
      <c r="P817" s="1">
        <v>0</v>
      </c>
      <c r="Q817" s="1">
        <v>0</v>
      </c>
      <c r="R817" s="1">
        <v>0</v>
      </c>
      <c r="T817" s="1">
        <v>1</v>
      </c>
      <c r="U817" s="1" t="s">
        <v>665</v>
      </c>
    </row>
    <row r="818" spans="1:21" x14ac:dyDescent="0.25">
      <c r="A818" s="1">
        <v>46705855</v>
      </c>
      <c r="B818" t="s">
        <v>643</v>
      </c>
      <c r="C818" s="1">
        <v>1</v>
      </c>
      <c r="D818" s="1" t="s">
        <v>461</v>
      </c>
      <c r="E818" s="1" t="s">
        <v>629</v>
      </c>
      <c r="F818" s="88">
        <v>44592</v>
      </c>
      <c r="G818" s="1" t="s">
        <v>665</v>
      </c>
      <c r="H818" s="1">
        <v>1</v>
      </c>
      <c r="I818" s="1" t="s">
        <v>282</v>
      </c>
      <c r="J818" s="41">
        <v>44592.291666666664</v>
      </c>
      <c r="K818" s="41">
        <v>44592.5</v>
      </c>
      <c r="L818" s="41">
        <v>44592.541666666664</v>
      </c>
      <c r="M818" s="41">
        <v>44592.819444444445</v>
      </c>
      <c r="N818" s="1">
        <v>1</v>
      </c>
      <c r="O818" s="1">
        <v>2</v>
      </c>
      <c r="P818" s="1">
        <v>1.67</v>
      </c>
      <c r="Q818" s="1">
        <v>0</v>
      </c>
      <c r="R818" s="1">
        <v>0</v>
      </c>
      <c r="T818" s="1">
        <v>1</v>
      </c>
      <c r="U818" s="1" t="s">
        <v>665</v>
      </c>
    </row>
    <row r="819" spans="1:21" x14ac:dyDescent="0.25">
      <c r="A819" s="1">
        <v>46705855</v>
      </c>
      <c r="B819" t="s">
        <v>643</v>
      </c>
      <c r="C819" s="1">
        <v>1</v>
      </c>
      <c r="D819" s="1" t="s">
        <v>461</v>
      </c>
      <c r="E819" s="1" t="s">
        <v>629</v>
      </c>
      <c r="F819" s="88">
        <v>44593</v>
      </c>
      <c r="G819" s="1" t="s">
        <v>665</v>
      </c>
      <c r="H819" s="1">
        <v>1</v>
      </c>
      <c r="I819" s="1" t="s">
        <v>282</v>
      </c>
      <c r="J819" s="41">
        <v>44593.291666666664</v>
      </c>
      <c r="K819" s="41">
        <v>44593.5</v>
      </c>
      <c r="L819" s="41">
        <v>44593.541666666664</v>
      </c>
      <c r="M819" s="41">
        <v>44593.791666666664</v>
      </c>
      <c r="N819" s="1">
        <v>1</v>
      </c>
      <c r="O819" s="1">
        <v>2</v>
      </c>
      <c r="P819" s="1">
        <v>1</v>
      </c>
      <c r="Q819" s="1">
        <v>0</v>
      </c>
      <c r="R819" s="1">
        <v>0</v>
      </c>
      <c r="T819" s="1">
        <v>1</v>
      </c>
      <c r="U819" s="1" t="s">
        <v>665</v>
      </c>
    </row>
    <row r="820" spans="1:21" x14ac:dyDescent="0.25">
      <c r="A820" s="1">
        <v>46705855</v>
      </c>
      <c r="B820" t="s">
        <v>643</v>
      </c>
      <c r="C820" s="1">
        <v>1</v>
      </c>
      <c r="D820" s="1" t="s">
        <v>461</v>
      </c>
      <c r="E820" s="1" t="s">
        <v>629</v>
      </c>
      <c r="F820" s="88">
        <v>44594</v>
      </c>
      <c r="G820" s="1" t="s">
        <v>665</v>
      </c>
      <c r="H820" s="1">
        <v>1</v>
      </c>
      <c r="I820" s="1" t="s">
        <v>282</v>
      </c>
      <c r="J820" s="41">
        <v>44594.291666666664</v>
      </c>
      <c r="K820" s="41">
        <v>44594.5</v>
      </c>
      <c r="L820" s="41">
        <v>44594.541666666664</v>
      </c>
      <c r="M820" s="41">
        <v>44594.791666666664</v>
      </c>
      <c r="N820" s="1">
        <v>1</v>
      </c>
      <c r="O820" s="1">
        <v>2</v>
      </c>
      <c r="P820" s="1">
        <v>1</v>
      </c>
      <c r="Q820" s="1">
        <v>0</v>
      </c>
      <c r="R820" s="1">
        <v>0</v>
      </c>
      <c r="T820" s="1">
        <v>1</v>
      </c>
      <c r="U820" s="1" t="s">
        <v>665</v>
      </c>
    </row>
    <row r="821" spans="1:21" x14ac:dyDescent="0.25">
      <c r="A821" s="1">
        <v>46705855</v>
      </c>
      <c r="B821" t="s">
        <v>643</v>
      </c>
      <c r="C821" s="1">
        <v>1</v>
      </c>
      <c r="D821" s="1" t="s">
        <v>461</v>
      </c>
      <c r="E821" s="1" t="s">
        <v>629</v>
      </c>
      <c r="F821" s="88">
        <v>44595</v>
      </c>
      <c r="G821" s="1" t="s">
        <v>665</v>
      </c>
      <c r="H821" s="1">
        <v>1</v>
      </c>
      <c r="I821" s="1" t="s">
        <v>282</v>
      </c>
      <c r="J821" s="41">
        <v>44595.291666666664</v>
      </c>
      <c r="K821" s="41">
        <v>44595.5</v>
      </c>
      <c r="L821" s="41">
        <v>44595.541666666664</v>
      </c>
      <c r="M821" s="41">
        <v>44595.75</v>
      </c>
      <c r="N821" s="1">
        <v>1</v>
      </c>
      <c r="O821" s="1">
        <v>2</v>
      </c>
      <c r="P821" s="1">
        <v>0</v>
      </c>
      <c r="Q821" s="1">
        <v>0</v>
      </c>
      <c r="R821" s="1">
        <v>0</v>
      </c>
      <c r="T821" s="1">
        <v>1</v>
      </c>
      <c r="U821" s="1" t="s">
        <v>665</v>
      </c>
    </row>
    <row r="822" spans="1:21" x14ac:dyDescent="0.25">
      <c r="A822" s="1">
        <v>46705855</v>
      </c>
      <c r="B822" t="s">
        <v>643</v>
      </c>
      <c r="C822" s="1">
        <v>1</v>
      </c>
      <c r="D822" s="1" t="s">
        <v>461</v>
      </c>
      <c r="E822" s="1" t="s">
        <v>629</v>
      </c>
      <c r="F822" s="88">
        <v>44596</v>
      </c>
      <c r="G822" s="1" t="s">
        <v>665</v>
      </c>
      <c r="H822" s="1">
        <v>1</v>
      </c>
      <c r="I822" s="1" t="s">
        <v>282</v>
      </c>
      <c r="J822" s="41">
        <v>44596.291666666664</v>
      </c>
      <c r="K822" s="41">
        <v>44596.5</v>
      </c>
      <c r="L822" s="41">
        <v>44596.541666666664</v>
      </c>
      <c r="M822" s="41">
        <v>44596.791666666664</v>
      </c>
      <c r="N822" s="1">
        <v>1</v>
      </c>
      <c r="O822" s="1">
        <v>2</v>
      </c>
      <c r="P822" s="1">
        <v>1</v>
      </c>
      <c r="Q822" s="1">
        <v>0</v>
      </c>
      <c r="R822" s="1">
        <v>0</v>
      </c>
      <c r="T822" s="1">
        <v>1</v>
      </c>
      <c r="U822" s="1" t="s">
        <v>665</v>
      </c>
    </row>
    <row r="823" spans="1:21" x14ac:dyDescent="0.25">
      <c r="A823" s="1">
        <v>46705855</v>
      </c>
      <c r="B823" t="s">
        <v>643</v>
      </c>
      <c r="C823" s="1">
        <v>1</v>
      </c>
      <c r="D823" s="1" t="s">
        <v>461</v>
      </c>
      <c r="E823" s="1" t="s">
        <v>629</v>
      </c>
      <c r="F823" s="88">
        <v>44597</v>
      </c>
      <c r="G823" s="1" t="s">
        <v>665</v>
      </c>
      <c r="H823" s="1">
        <v>1</v>
      </c>
      <c r="I823" s="1" t="s">
        <v>282</v>
      </c>
      <c r="J823" s="41">
        <v>44597.291666666664</v>
      </c>
      <c r="K823" s="41">
        <v>44597.5</v>
      </c>
      <c r="L823" s="41">
        <v>44597.541666666664</v>
      </c>
      <c r="M823" s="41">
        <v>44597.666666666664</v>
      </c>
      <c r="N823" s="1">
        <v>1</v>
      </c>
      <c r="O823" s="1">
        <v>0</v>
      </c>
      <c r="P823" s="1">
        <v>0</v>
      </c>
      <c r="Q823" s="1">
        <v>0</v>
      </c>
      <c r="R823" s="1">
        <v>0</v>
      </c>
      <c r="T823" s="1">
        <v>1</v>
      </c>
      <c r="U823" s="1" t="s">
        <v>665</v>
      </c>
    </row>
    <row r="824" spans="1:21" x14ac:dyDescent="0.25">
      <c r="A824" s="1">
        <v>46705855</v>
      </c>
      <c r="B824" t="s">
        <v>643</v>
      </c>
      <c r="C824" s="1">
        <v>1</v>
      </c>
      <c r="D824" s="1" t="s">
        <v>461</v>
      </c>
      <c r="E824" s="1" t="s">
        <v>629</v>
      </c>
      <c r="F824" s="88">
        <v>44598</v>
      </c>
      <c r="G824" s="1" t="s">
        <v>666</v>
      </c>
      <c r="H824" s="1" t="s">
        <v>394</v>
      </c>
      <c r="I824" s="1" t="s">
        <v>394</v>
      </c>
      <c r="J824" s="1" t="s">
        <v>394</v>
      </c>
      <c r="K824" s="1" t="s">
        <v>394</v>
      </c>
      <c r="L824" s="1" t="s">
        <v>394</v>
      </c>
      <c r="M824" s="1" t="s">
        <v>394</v>
      </c>
      <c r="N824" s="1">
        <v>1</v>
      </c>
      <c r="O824" s="1">
        <v>0</v>
      </c>
      <c r="P824" s="1">
        <v>0</v>
      </c>
      <c r="Q824" s="1">
        <v>0</v>
      </c>
      <c r="R824" s="1">
        <v>0</v>
      </c>
      <c r="T824" s="1">
        <v>1</v>
      </c>
      <c r="U824" s="1" t="s">
        <v>665</v>
      </c>
    </row>
    <row r="825" spans="1:21" x14ac:dyDescent="0.25">
      <c r="A825" s="1">
        <v>46705855</v>
      </c>
      <c r="B825" t="s">
        <v>643</v>
      </c>
      <c r="C825" s="1">
        <v>1</v>
      </c>
      <c r="D825" s="1" t="s">
        <v>461</v>
      </c>
      <c r="E825" s="1" t="s">
        <v>629</v>
      </c>
      <c r="F825" s="88">
        <v>44599</v>
      </c>
      <c r="G825" s="1" t="s">
        <v>665</v>
      </c>
      <c r="H825" s="1">
        <v>1</v>
      </c>
      <c r="I825" s="1" t="s">
        <v>282</v>
      </c>
      <c r="J825" s="41">
        <v>44599.291666666664</v>
      </c>
      <c r="K825" s="41">
        <v>44599.5</v>
      </c>
      <c r="L825" s="41">
        <v>44599.541666666664</v>
      </c>
      <c r="M825" s="41">
        <v>44599.791666666664</v>
      </c>
      <c r="N825" s="1">
        <v>1</v>
      </c>
      <c r="O825" s="1">
        <v>2</v>
      </c>
      <c r="P825" s="1">
        <v>1</v>
      </c>
      <c r="Q825" s="1">
        <v>0</v>
      </c>
      <c r="R825" s="1">
        <v>0</v>
      </c>
      <c r="T825" s="1">
        <v>1</v>
      </c>
      <c r="U825" s="1" t="s">
        <v>665</v>
      </c>
    </row>
    <row r="826" spans="1:21" x14ac:dyDescent="0.25">
      <c r="A826" s="1">
        <v>46705855</v>
      </c>
      <c r="B826" t="s">
        <v>643</v>
      </c>
      <c r="C826" s="1">
        <v>1</v>
      </c>
      <c r="D826" s="1" t="s">
        <v>461</v>
      </c>
      <c r="E826" s="1" t="s">
        <v>629</v>
      </c>
      <c r="F826" s="88">
        <v>44600</v>
      </c>
      <c r="G826" s="1" t="s">
        <v>665</v>
      </c>
      <c r="H826" s="1">
        <v>1</v>
      </c>
      <c r="I826" s="1" t="s">
        <v>282</v>
      </c>
      <c r="J826" s="41">
        <v>44600.291666666664</v>
      </c>
      <c r="K826" s="41">
        <v>44600.5</v>
      </c>
      <c r="L826" s="41">
        <v>44600.541666666664</v>
      </c>
      <c r="M826" s="41">
        <v>44600.791666666664</v>
      </c>
      <c r="N826" s="1">
        <v>1</v>
      </c>
      <c r="O826" s="1">
        <v>2</v>
      </c>
      <c r="P826" s="1">
        <v>1</v>
      </c>
      <c r="Q826" s="1">
        <v>0</v>
      </c>
      <c r="R826" s="1">
        <v>0</v>
      </c>
      <c r="T826" s="1">
        <v>1</v>
      </c>
      <c r="U826" s="1" t="s">
        <v>665</v>
      </c>
    </row>
    <row r="827" spans="1:21" x14ac:dyDescent="0.25">
      <c r="A827" s="1">
        <v>46705855</v>
      </c>
      <c r="B827" t="s">
        <v>643</v>
      </c>
      <c r="C827" s="1">
        <v>1</v>
      </c>
      <c r="D827" s="1" t="s">
        <v>461</v>
      </c>
      <c r="E827" s="1" t="s">
        <v>629</v>
      </c>
      <c r="F827" s="88">
        <v>44601</v>
      </c>
      <c r="G827" s="1" t="s">
        <v>665</v>
      </c>
      <c r="H827" s="1">
        <v>1</v>
      </c>
      <c r="I827" s="1" t="s">
        <v>282</v>
      </c>
      <c r="J827" s="41">
        <v>44601.291666666664</v>
      </c>
      <c r="K827" s="41">
        <v>44601.5</v>
      </c>
      <c r="L827" s="41">
        <v>44601.541666666664</v>
      </c>
      <c r="M827" s="41">
        <v>44601.8125</v>
      </c>
      <c r="N827" s="1">
        <v>1</v>
      </c>
      <c r="O827" s="1">
        <v>2</v>
      </c>
      <c r="P827" s="1">
        <v>1.5</v>
      </c>
      <c r="Q827" s="1">
        <v>0</v>
      </c>
      <c r="R827" s="1">
        <v>0</v>
      </c>
      <c r="T827" s="1">
        <v>1</v>
      </c>
      <c r="U827" s="1" t="s">
        <v>665</v>
      </c>
    </row>
    <row r="828" spans="1:21" x14ac:dyDescent="0.25">
      <c r="A828" s="1">
        <v>46705855</v>
      </c>
      <c r="B828" t="s">
        <v>643</v>
      </c>
      <c r="C828" s="1">
        <v>1</v>
      </c>
      <c r="D828" s="1" t="s">
        <v>461</v>
      </c>
      <c r="E828" s="1" t="s">
        <v>629</v>
      </c>
      <c r="F828" s="88">
        <v>44602</v>
      </c>
      <c r="G828" s="1" t="s">
        <v>665</v>
      </c>
      <c r="H828" s="1">
        <v>1</v>
      </c>
      <c r="I828" s="1" t="s">
        <v>282</v>
      </c>
      <c r="J828" s="41">
        <v>44602.291666666664</v>
      </c>
      <c r="K828" s="41">
        <v>44602.5</v>
      </c>
      <c r="L828" s="41">
        <v>44602.541666666664</v>
      </c>
      <c r="M828" s="41">
        <v>44602.791666666664</v>
      </c>
      <c r="N828" s="1">
        <v>1</v>
      </c>
      <c r="O828" s="1">
        <v>2</v>
      </c>
      <c r="P828" s="1">
        <v>1</v>
      </c>
      <c r="Q828" s="1">
        <v>0</v>
      </c>
      <c r="R828" s="1">
        <v>0</v>
      </c>
      <c r="T828" s="1">
        <v>1</v>
      </c>
      <c r="U828" s="1" t="s">
        <v>665</v>
      </c>
    </row>
    <row r="829" spans="1:21" x14ac:dyDescent="0.25">
      <c r="A829" s="1">
        <v>46705855</v>
      </c>
      <c r="B829" t="s">
        <v>643</v>
      </c>
      <c r="C829" s="1">
        <v>1</v>
      </c>
      <c r="D829" s="1" t="s">
        <v>461</v>
      </c>
      <c r="E829" s="1" t="s">
        <v>629</v>
      </c>
      <c r="F829" s="88">
        <v>44603</v>
      </c>
      <c r="G829" s="1" t="s">
        <v>665</v>
      </c>
      <c r="H829" s="1">
        <v>1</v>
      </c>
      <c r="I829" s="1" t="s">
        <v>282</v>
      </c>
      <c r="J829" s="41">
        <v>44603.291666666664</v>
      </c>
      <c r="K829" s="41">
        <v>44603.5</v>
      </c>
      <c r="L829" s="41">
        <v>44603.541666666664</v>
      </c>
      <c r="M829" s="41">
        <v>44603.729166666664</v>
      </c>
      <c r="N829" s="1">
        <v>1</v>
      </c>
      <c r="O829" s="1">
        <v>1.5</v>
      </c>
      <c r="P829" s="1">
        <v>0</v>
      </c>
      <c r="Q829" s="1">
        <v>0</v>
      </c>
      <c r="R829" s="1">
        <v>0</v>
      </c>
      <c r="T829" s="1">
        <v>1</v>
      </c>
      <c r="U829" s="1" t="s">
        <v>665</v>
      </c>
    </row>
    <row r="830" spans="1:21" x14ac:dyDescent="0.25">
      <c r="A830" s="1">
        <v>46705855</v>
      </c>
      <c r="B830" t="s">
        <v>643</v>
      </c>
      <c r="C830" s="1">
        <v>1</v>
      </c>
      <c r="D830" s="1" t="s">
        <v>461</v>
      </c>
      <c r="E830" s="1" t="s">
        <v>629</v>
      </c>
      <c r="F830" s="88">
        <v>44604</v>
      </c>
      <c r="G830" s="1" t="s">
        <v>665</v>
      </c>
      <c r="H830" s="1">
        <v>1</v>
      </c>
      <c r="I830" s="1" t="s">
        <v>282</v>
      </c>
      <c r="J830" s="41">
        <v>44604.291666666664</v>
      </c>
      <c r="K830" s="41">
        <v>44604.5</v>
      </c>
      <c r="L830" s="41">
        <v>44604.541666666664</v>
      </c>
      <c r="M830" s="41">
        <v>44604.708333333336</v>
      </c>
      <c r="N830" s="1">
        <v>1</v>
      </c>
      <c r="O830" s="1">
        <v>1</v>
      </c>
      <c r="P830" s="1">
        <v>0</v>
      </c>
      <c r="Q830" s="1">
        <v>0</v>
      </c>
      <c r="R830" s="1">
        <v>0</v>
      </c>
      <c r="T830" s="1">
        <v>1</v>
      </c>
      <c r="U830" s="1" t="s">
        <v>665</v>
      </c>
    </row>
    <row r="831" spans="1:21" x14ac:dyDescent="0.25">
      <c r="A831" s="1">
        <v>46705855</v>
      </c>
      <c r="B831" t="s">
        <v>643</v>
      </c>
      <c r="C831" s="1">
        <v>1</v>
      </c>
      <c r="D831" s="1" t="s">
        <v>461</v>
      </c>
      <c r="E831" s="1" t="s">
        <v>629</v>
      </c>
      <c r="F831" s="88">
        <v>44605</v>
      </c>
      <c r="G831" s="1" t="s">
        <v>665</v>
      </c>
      <c r="H831" s="1">
        <v>2</v>
      </c>
      <c r="I831" s="1" t="s">
        <v>283</v>
      </c>
      <c r="J831" s="41">
        <v>44605.791666666664</v>
      </c>
      <c r="K831" s="41">
        <v>44605.916666666664</v>
      </c>
      <c r="L831" s="41">
        <v>44605.958333333336</v>
      </c>
      <c r="M831" s="41">
        <v>44606.291666666664</v>
      </c>
      <c r="N831" s="1">
        <v>1</v>
      </c>
      <c r="O831" s="1">
        <v>2</v>
      </c>
      <c r="P831" s="1">
        <v>1</v>
      </c>
      <c r="Q831" s="1">
        <v>0</v>
      </c>
      <c r="R831" s="1">
        <v>8</v>
      </c>
      <c r="T831" s="1">
        <v>1</v>
      </c>
      <c r="U831" s="1" t="s">
        <v>665</v>
      </c>
    </row>
    <row r="832" spans="1:21" x14ac:dyDescent="0.25">
      <c r="A832" s="1">
        <v>46705855</v>
      </c>
      <c r="B832" t="s">
        <v>643</v>
      </c>
      <c r="C832" s="1">
        <v>1</v>
      </c>
      <c r="D832" s="1" t="s">
        <v>461</v>
      </c>
      <c r="E832" s="1" t="s">
        <v>629</v>
      </c>
      <c r="F832" s="88">
        <v>44606</v>
      </c>
      <c r="G832" s="1" t="s">
        <v>665</v>
      </c>
      <c r="H832" s="1">
        <v>2</v>
      </c>
      <c r="I832" s="1" t="s">
        <v>283</v>
      </c>
      <c r="J832" s="41">
        <v>44606.791666666664</v>
      </c>
      <c r="K832" s="41">
        <v>44606.916666666664</v>
      </c>
      <c r="L832" s="41">
        <v>44606.958333333336</v>
      </c>
      <c r="M832" s="41">
        <v>44607.291666666664</v>
      </c>
      <c r="N832" s="1">
        <v>1</v>
      </c>
      <c r="O832" s="1">
        <v>2</v>
      </c>
      <c r="P832" s="1">
        <v>1</v>
      </c>
      <c r="Q832" s="1">
        <v>0</v>
      </c>
      <c r="R832" s="1">
        <v>8</v>
      </c>
      <c r="T832" s="1">
        <v>1</v>
      </c>
      <c r="U832" s="1" t="s">
        <v>665</v>
      </c>
    </row>
    <row r="833" spans="1:21" x14ac:dyDescent="0.25">
      <c r="A833" s="1">
        <v>46705855</v>
      </c>
      <c r="B833" t="s">
        <v>643</v>
      </c>
      <c r="C833" s="1">
        <v>1</v>
      </c>
      <c r="D833" s="1" t="s">
        <v>461</v>
      </c>
      <c r="E833" s="1" t="s">
        <v>629</v>
      </c>
      <c r="F833" s="88">
        <v>44607</v>
      </c>
      <c r="G833" s="1" t="s">
        <v>665</v>
      </c>
      <c r="H833" s="1">
        <v>2</v>
      </c>
      <c r="I833" s="1" t="s">
        <v>283</v>
      </c>
      <c r="J833" s="41">
        <v>44607.791666666664</v>
      </c>
      <c r="K833" s="41">
        <v>44607.916666666664</v>
      </c>
      <c r="L833" s="41">
        <v>44607.958333333336</v>
      </c>
      <c r="M833" s="41">
        <v>44608.291666666664</v>
      </c>
      <c r="N833" s="1">
        <v>1</v>
      </c>
      <c r="O833" s="1">
        <v>2</v>
      </c>
      <c r="P833" s="1">
        <v>1</v>
      </c>
      <c r="Q833" s="1">
        <v>0</v>
      </c>
      <c r="R833" s="1">
        <v>8</v>
      </c>
      <c r="T833" s="1">
        <v>1</v>
      </c>
      <c r="U833" s="1" t="s">
        <v>665</v>
      </c>
    </row>
    <row r="834" spans="1:21" x14ac:dyDescent="0.25">
      <c r="A834" s="1">
        <v>46705855</v>
      </c>
      <c r="B834" t="s">
        <v>643</v>
      </c>
      <c r="C834" s="1">
        <v>1</v>
      </c>
      <c r="D834" s="1" t="s">
        <v>461</v>
      </c>
      <c r="E834" s="1" t="s">
        <v>629</v>
      </c>
      <c r="F834" s="88">
        <v>44608</v>
      </c>
      <c r="G834" s="1" t="s">
        <v>665</v>
      </c>
      <c r="H834" s="1">
        <v>2</v>
      </c>
      <c r="I834" s="1" t="s">
        <v>283</v>
      </c>
      <c r="J834" s="41">
        <v>44608.791666666664</v>
      </c>
      <c r="K834" s="41">
        <v>44608.916666666664</v>
      </c>
      <c r="L834" s="41">
        <v>44608.958333333336</v>
      </c>
      <c r="M834" s="41">
        <v>44609.291666666664</v>
      </c>
      <c r="N834" s="1">
        <v>1</v>
      </c>
      <c r="O834" s="1">
        <v>2</v>
      </c>
      <c r="P834" s="1">
        <v>1</v>
      </c>
      <c r="Q834" s="1">
        <v>0</v>
      </c>
      <c r="R834" s="1">
        <v>8</v>
      </c>
      <c r="T834" s="1">
        <v>1</v>
      </c>
      <c r="U834" s="1" t="s">
        <v>665</v>
      </c>
    </row>
    <row r="835" spans="1:21" x14ac:dyDescent="0.25">
      <c r="A835" s="1">
        <v>46705855</v>
      </c>
      <c r="B835" t="s">
        <v>643</v>
      </c>
      <c r="C835" s="1">
        <v>1</v>
      </c>
      <c r="D835" s="1" t="s">
        <v>461</v>
      </c>
      <c r="E835" s="1" t="s">
        <v>629</v>
      </c>
      <c r="F835" s="88">
        <v>44609</v>
      </c>
      <c r="G835" s="1" t="s">
        <v>665</v>
      </c>
      <c r="H835" s="1" t="s">
        <v>394</v>
      </c>
      <c r="I835" s="1" t="s">
        <v>394</v>
      </c>
      <c r="J835" s="1" t="s">
        <v>394</v>
      </c>
      <c r="K835" s="1" t="s">
        <v>394</v>
      </c>
      <c r="L835" s="1" t="s">
        <v>394</v>
      </c>
      <c r="M835" s="1" t="s">
        <v>394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S835" s="3" t="s">
        <v>740</v>
      </c>
      <c r="T835" s="1">
        <v>1</v>
      </c>
      <c r="U835" s="1" t="s">
        <v>665</v>
      </c>
    </row>
    <row r="836" spans="1:21" x14ac:dyDescent="0.25">
      <c r="A836" s="1">
        <v>46705855</v>
      </c>
      <c r="B836" t="s">
        <v>643</v>
      </c>
      <c r="C836" s="1">
        <v>1</v>
      </c>
      <c r="D836" s="1" t="s">
        <v>461</v>
      </c>
      <c r="E836" s="1" t="s">
        <v>629</v>
      </c>
      <c r="F836" s="88">
        <v>44610</v>
      </c>
      <c r="G836" s="1" t="s">
        <v>665</v>
      </c>
      <c r="H836" s="1">
        <v>2</v>
      </c>
      <c r="I836" s="1" t="s">
        <v>283</v>
      </c>
      <c r="J836" s="41">
        <v>44610.791666666664</v>
      </c>
      <c r="K836" s="41">
        <v>44610.916666666664</v>
      </c>
      <c r="L836" s="41">
        <v>44610.958333333336</v>
      </c>
      <c r="M836" s="41">
        <v>44611.291666666664</v>
      </c>
      <c r="N836" s="1">
        <v>1</v>
      </c>
      <c r="O836" s="1">
        <v>2</v>
      </c>
      <c r="P836" s="1">
        <v>1</v>
      </c>
      <c r="Q836" s="1">
        <v>0</v>
      </c>
      <c r="R836" s="1">
        <v>8</v>
      </c>
      <c r="T836" s="1">
        <v>1</v>
      </c>
      <c r="U836" s="1" t="s">
        <v>665</v>
      </c>
    </row>
    <row r="837" spans="1:21" x14ac:dyDescent="0.25">
      <c r="A837" s="1">
        <v>46705855</v>
      </c>
      <c r="B837" t="s">
        <v>643</v>
      </c>
      <c r="C837" s="1">
        <v>1</v>
      </c>
      <c r="D837" s="1" t="s">
        <v>461</v>
      </c>
      <c r="E837" s="1" t="s">
        <v>629</v>
      </c>
      <c r="F837" s="88">
        <v>44611</v>
      </c>
      <c r="G837" s="1" t="s">
        <v>666</v>
      </c>
      <c r="H837" s="1">
        <v>2</v>
      </c>
      <c r="I837" s="1" t="s">
        <v>283</v>
      </c>
      <c r="J837" s="41">
        <v>44611.791666666664</v>
      </c>
      <c r="K837" s="41">
        <v>44611.916666666664</v>
      </c>
      <c r="L837" s="41">
        <v>44611.958333333336</v>
      </c>
      <c r="M837" s="41">
        <v>44612.291666666664</v>
      </c>
      <c r="N837" s="1">
        <v>1</v>
      </c>
      <c r="O837" s="1">
        <v>0</v>
      </c>
      <c r="P837" s="1">
        <v>0</v>
      </c>
      <c r="Q837" s="1">
        <v>11</v>
      </c>
      <c r="R837" s="1">
        <v>8</v>
      </c>
      <c r="T837" s="1">
        <v>1</v>
      </c>
      <c r="U837" s="1" t="s">
        <v>665</v>
      </c>
    </row>
    <row r="838" spans="1:21" x14ac:dyDescent="0.25">
      <c r="A838" s="1">
        <v>46705855</v>
      </c>
      <c r="B838" t="s">
        <v>643</v>
      </c>
      <c r="C838" s="1">
        <v>1</v>
      </c>
      <c r="D838" s="1" t="s">
        <v>461</v>
      </c>
      <c r="E838" s="1" t="s">
        <v>629</v>
      </c>
      <c r="F838" s="88">
        <v>44612</v>
      </c>
      <c r="G838" s="1" t="s">
        <v>666</v>
      </c>
      <c r="H838" s="1">
        <v>2</v>
      </c>
      <c r="I838" s="1" t="s">
        <v>283</v>
      </c>
      <c r="J838" s="41">
        <v>44612.791666666664</v>
      </c>
      <c r="K838" s="41">
        <v>44612.916666666664</v>
      </c>
      <c r="L838" s="41">
        <v>44612.958333333336</v>
      </c>
      <c r="M838" s="41">
        <v>44613.291666666664</v>
      </c>
      <c r="N838" s="1">
        <v>1</v>
      </c>
      <c r="O838" s="1">
        <v>0</v>
      </c>
      <c r="P838" s="1">
        <v>0</v>
      </c>
      <c r="Q838" s="1">
        <v>11</v>
      </c>
      <c r="R838" s="1">
        <v>8</v>
      </c>
      <c r="T838" s="1">
        <v>1</v>
      </c>
      <c r="U838" s="1" t="s">
        <v>665</v>
      </c>
    </row>
    <row r="839" spans="1:21" x14ac:dyDescent="0.25">
      <c r="A839" s="1">
        <v>46705855</v>
      </c>
      <c r="B839" t="s">
        <v>643</v>
      </c>
      <c r="C839" s="1">
        <v>1</v>
      </c>
      <c r="D839" s="1" t="s">
        <v>461</v>
      </c>
      <c r="E839" s="1" t="s">
        <v>629</v>
      </c>
      <c r="F839" s="88">
        <v>44613</v>
      </c>
      <c r="G839" s="1" t="s">
        <v>665</v>
      </c>
      <c r="H839" s="1">
        <v>2</v>
      </c>
      <c r="I839" s="1" t="s">
        <v>283</v>
      </c>
      <c r="J839" s="41">
        <v>44613.791666666664</v>
      </c>
      <c r="K839" s="41">
        <v>44613.916666666664</v>
      </c>
      <c r="L839" s="41">
        <v>44613.958333333336</v>
      </c>
      <c r="M839" s="41">
        <v>44614.291666666664</v>
      </c>
      <c r="N839" s="1">
        <v>1</v>
      </c>
      <c r="O839" s="1">
        <v>2</v>
      </c>
      <c r="P839" s="1">
        <v>1</v>
      </c>
      <c r="Q839" s="1">
        <v>0</v>
      </c>
      <c r="R839" s="1">
        <v>8</v>
      </c>
      <c r="T839" s="1">
        <v>1</v>
      </c>
      <c r="U839" s="1" t="s">
        <v>665</v>
      </c>
    </row>
    <row r="840" spans="1:21" x14ac:dyDescent="0.25">
      <c r="A840" s="1">
        <v>46705855</v>
      </c>
      <c r="B840" t="s">
        <v>643</v>
      </c>
      <c r="C840" s="1">
        <v>1</v>
      </c>
      <c r="D840" s="1" t="s">
        <v>461</v>
      </c>
      <c r="E840" s="1" t="s">
        <v>629</v>
      </c>
      <c r="F840" s="88">
        <v>44614</v>
      </c>
      <c r="G840" s="1" t="s">
        <v>665</v>
      </c>
      <c r="H840" s="1">
        <v>2</v>
      </c>
      <c r="I840" s="1" t="s">
        <v>283</v>
      </c>
      <c r="J840" s="41">
        <v>44614.791666666664</v>
      </c>
      <c r="K840" s="41">
        <v>44614.916666666664</v>
      </c>
      <c r="L840" s="41">
        <v>44614.958333333336</v>
      </c>
      <c r="M840" s="41">
        <v>44615.291666666664</v>
      </c>
      <c r="N840" s="1">
        <v>1</v>
      </c>
      <c r="O840" s="1">
        <v>2</v>
      </c>
      <c r="P840" s="1">
        <v>1</v>
      </c>
      <c r="Q840" s="1">
        <v>0</v>
      </c>
      <c r="R840" s="1">
        <v>8</v>
      </c>
      <c r="T840" s="1">
        <v>1</v>
      </c>
      <c r="U840" s="1" t="s">
        <v>665</v>
      </c>
    </row>
    <row r="841" spans="1:21" x14ac:dyDescent="0.25">
      <c r="A841" s="1">
        <v>46705855</v>
      </c>
      <c r="B841" t="s">
        <v>643</v>
      </c>
      <c r="C841" s="1">
        <v>1</v>
      </c>
      <c r="D841" s="1" t="s">
        <v>461</v>
      </c>
      <c r="E841" s="1" t="s">
        <v>629</v>
      </c>
      <c r="F841" s="88">
        <v>44615</v>
      </c>
      <c r="G841" s="1" t="s">
        <v>665</v>
      </c>
      <c r="H841" s="1">
        <v>2</v>
      </c>
      <c r="I841" s="1" t="s">
        <v>283</v>
      </c>
      <c r="J841" s="41">
        <v>44615.791666666664</v>
      </c>
      <c r="K841" s="41">
        <v>44615.916666666664</v>
      </c>
      <c r="L841" s="41">
        <v>44615.958333333336</v>
      </c>
      <c r="M841" s="41">
        <v>44616.291666666664</v>
      </c>
      <c r="N841" s="1">
        <v>1</v>
      </c>
      <c r="O841" s="1">
        <v>2</v>
      </c>
      <c r="P841" s="1">
        <v>1</v>
      </c>
      <c r="Q841" s="1">
        <v>0</v>
      </c>
      <c r="R841" s="1">
        <v>8</v>
      </c>
      <c r="T841" s="1">
        <v>1</v>
      </c>
      <c r="U841" s="1" t="s">
        <v>665</v>
      </c>
    </row>
    <row r="842" spans="1:21" x14ac:dyDescent="0.25">
      <c r="A842" s="1">
        <v>70661512</v>
      </c>
      <c r="B842" t="s">
        <v>307</v>
      </c>
      <c r="C842" s="1">
        <v>1</v>
      </c>
      <c r="D842" s="1" t="s">
        <v>461</v>
      </c>
      <c r="E842" s="1" t="s">
        <v>629</v>
      </c>
      <c r="F842" s="88">
        <v>44586</v>
      </c>
      <c r="G842" s="1" t="s">
        <v>665</v>
      </c>
      <c r="H842" s="1">
        <v>1</v>
      </c>
      <c r="I842" s="1" t="s">
        <v>282</v>
      </c>
      <c r="J842" s="41">
        <v>44586.291666666664</v>
      </c>
      <c r="K842" s="41">
        <v>44586.5</v>
      </c>
      <c r="L842" s="41">
        <v>44586.541666666664</v>
      </c>
      <c r="M842" s="41">
        <v>44586.708333333336</v>
      </c>
      <c r="N842" s="1">
        <v>1</v>
      </c>
      <c r="O842" s="1">
        <v>1</v>
      </c>
      <c r="P842" s="1">
        <v>0</v>
      </c>
      <c r="Q842" s="1">
        <v>0</v>
      </c>
      <c r="R842" s="1">
        <v>0</v>
      </c>
      <c r="T842" s="1">
        <v>1</v>
      </c>
      <c r="U842" s="1" t="s">
        <v>665</v>
      </c>
    </row>
    <row r="843" spans="1:21" x14ac:dyDescent="0.25">
      <c r="A843" s="1">
        <v>70661512</v>
      </c>
      <c r="B843" t="s">
        <v>307</v>
      </c>
      <c r="C843" s="1">
        <v>1</v>
      </c>
      <c r="D843" s="1" t="s">
        <v>461</v>
      </c>
      <c r="E843" s="1" t="s">
        <v>629</v>
      </c>
      <c r="F843" s="88">
        <v>44587</v>
      </c>
      <c r="G843" s="1" t="s">
        <v>665</v>
      </c>
      <c r="H843" s="1">
        <v>1</v>
      </c>
      <c r="I843" s="1" t="s">
        <v>282</v>
      </c>
      <c r="J843" s="41">
        <v>44587.291666666664</v>
      </c>
      <c r="K843" s="41">
        <v>44587.5</v>
      </c>
      <c r="L843" s="41">
        <v>44587.541666666664</v>
      </c>
      <c r="M843" s="41">
        <v>44587.739583333336</v>
      </c>
      <c r="N843" s="1">
        <v>1</v>
      </c>
      <c r="O843" s="1">
        <v>1.75</v>
      </c>
      <c r="P843" s="1">
        <v>0</v>
      </c>
      <c r="Q843" s="1">
        <v>0</v>
      </c>
      <c r="R843" s="1">
        <v>0</v>
      </c>
      <c r="T843" s="1">
        <v>1</v>
      </c>
      <c r="U843" s="1" t="s">
        <v>665</v>
      </c>
    </row>
    <row r="844" spans="1:21" x14ac:dyDescent="0.25">
      <c r="A844" s="1">
        <v>70661512</v>
      </c>
      <c r="B844" t="s">
        <v>307</v>
      </c>
      <c r="C844" s="1">
        <v>1</v>
      </c>
      <c r="D844" s="1" t="s">
        <v>461</v>
      </c>
      <c r="E844" s="1" t="s">
        <v>629</v>
      </c>
      <c r="F844" s="88">
        <v>44588</v>
      </c>
      <c r="G844" s="1" t="s">
        <v>665</v>
      </c>
      <c r="H844" s="1">
        <v>1</v>
      </c>
      <c r="I844" s="1" t="s">
        <v>282</v>
      </c>
      <c r="J844" s="41">
        <v>44588.291666666664</v>
      </c>
      <c r="K844" s="41">
        <v>44588.5</v>
      </c>
      <c r="L844" s="41">
        <v>44588.541666666664</v>
      </c>
      <c r="M844" s="41">
        <v>44588.791666666664</v>
      </c>
      <c r="N844" s="1">
        <v>1</v>
      </c>
      <c r="O844" s="1">
        <v>2</v>
      </c>
      <c r="P844" s="1">
        <v>1</v>
      </c>
      <c r="Q844" s="1">
        <v>0</v>
      </c>
      <c r="R844" s="1">
        <v>0</v>
      </c>
      <c r="T844" s="1">
        <v>1</v>
      </c>
      <c r="U844" s="1" t="s">
        <v>665</v>
      </c>
    </row>
    <row r="845" spans="1:21" x14ac:dyDescent="0.25">
      <c r="A845" s="1">
        <v>70661512</v>
      </c>
      <c r="B845" t="s">
        <v>307</v>
      </c>
      <c r="C845" s="1">
        <v>1</v>
      </c>
      <c r="D845" s="1" t="s">
        <v>461</v>
      </c>
      <c r="E845" s="1" t="s">
        <v>629</v>
      </c>
      <c r="F845" s="88">
        <v>44589</v>
      </c>
      <c r="G845" s="1" t="s">
        <v>665</v>
      </c>
      <c r="H845" s="1">
        <v>1</v>
      </c>
      <c r="I845" s="1" t="s">
        <v>282</v>
      </c>
      <c r="J845" s="41">
        <v>44589.291666666664</v>
      </c>
      <c r="K845" s="41">
        <v>44589.5</v>
      </c>
      <c r="L845" s="41">
        <v>44589.541666666664</v>
      </c>
      <c r="M845" s="41">
        <v>44589.770833333336</v>
      </c>
      <c r="N845" s="1">
        <v>1</v>
      </c>
      <c r="O845" s="1">
        <v>2</v>
      </c>
      <c r="P845" s="1">
        <v>0.5</v>
      </c>
      <c r="Q845" s="1">
        <v>0</v>
      </c>
      <c r="R845" s="1">
        <v>0</v>
      </c>
      <c r="T845" s="1">
        <v>1</v>
      </c>
      <c r="U845" s="1" t="s">
        <v>665</v>
      </c>
    </row>
    <row r="846" spans="1:21" x14ac:dyDescent="0.25">
      <c r="A846" s="1">
        <v>70661512</v>
      </c>
      <c r="B846" t="s">
        <v>307</v>
      </c>
      <c r="C846" s="1">
        <v>1</v>
      </c>
      <c r="D846" s="1" t="s">
        <v>461</v>
      </c>
      <c r="E846" s="1" t="s">
        <v>629</v>
      </c>
      <c r="F846" s="88">
        <v>44590</v>
      </c>
      <c r="G846" s="1" t="s">
        <v>665</v>
      </c>
      <c r="H846" s="1">
        <v>1</v>
      </c>
      <c r="I846" s="1" t="s">
        <v>282</v>
      </c>
      <c r="J846" s="41">
        <v>44590.291666666664</v>
      </c>
      <c r="K846" s="41">
        <v>44590.5</v>
      </c>
      <c r="L846" s="41">
        <v>44590.541666666664</v>
      </c>
      <c r="M846" s="41">
        <v>44590.708333333336</v>
      </c>
      <c r="N846" s="1">
        <v>1</v>
      </c>
      <c r="O846" s="1">
        <v>1</v>
      </c>
      <c r="P846" s="1">
        <v>0</v>
      </c>
      <c r="Q846" s="1">
        <v>0</v>
      </c>
      <c r="R846" s="1">
        <v>0</v>
      </c>
      <c r="T846" s="1">
        <v>1</v>
      </c>
      <c r="U846" s="1" t="s">
        <v>665</v>
      </c>
    </row>
    <row r="847" spans="1:21" x14ac:dyDescent="0.25">
      <c r="A847" s="1">
        <v>70661512</v>
      </c>
      <c r="B847" t="s">
        <v>307</v>
      </c>
      <c r="C847" s="1">
        <v>1</v>
      </c>
      <c r="D847" s="1" t="s">
        <v>461</v>
      </c>
      <c r="E847" s="1" t="s">
        <v>629</v>
      </c>
      <c r="F847" s="88">
        <v>44591</v>
      </c>
      <c r="G847" s="1" t="s">
        <v>666</v>
      </c>
      <c r="H847" s="1" t="s">
        <v>394</v>
      </c>
      <c r="I847" s="1" t="s">
        <v>394</v>
      </c>
      <c r="J847" s="1" t="s">
        <v>394</v>
      </c>
      <c r="K847" s="1" t="s">
        <v>394</v>
      </c>
      <c r="L847" s="1" t="s">
        <v>394</v>
      </c>
      <c r="M847" s="1" t="s">
        <v>394</v>
      </c>
      <c r="N847" s="1">
        <v>1</v>
      </c>
      <c r="O847" s="1">
        <v>0</v>
      </c>
      <c r="P847" s="1">
        <v>0</v>
      </c>
      <c r="Q847" s="1">
        <v>0</v>
      </c>
      <c r="R847" s="1">
        <v>0</v>
      </c>
      <c r="T847" s="1">
        <v>1</v>
      </c>
      <c r="U847" s="1" t="s">
        <v>665</v>
      </c>
    </row>
    <row r="848" spans="1:21" x14ac:dyDescent="0.25">
      <c r="A848" s="1">
        <v>70661512</v>
      </c>
      <c r="B848" t="s">
        <v>307</v>
      </c>
      <c r="C848" s="1">
        <v>1</v>
      </c>
      <c r="D848" s="1" t="s">
        <v>461</v>
      </c>
      <c r="E848" s="1" t="s">
        <v>629</v>
      </c>
      <c r="F848" s="88">
        <v>44592</v>
      </c>
      <c r="G848" s="1" t="s">
        <v>665</v>
      </c>
      <c r="H848" s="1">
        <v>1</v>
      </c>
      <c r="I848" s="1" t="s">
        <v>282</v>
      </c>
      <c r="J848" s="41">
        <v>44592.291666666664</v>
      </c>
      <c r="K848" s="41">
        <v>44592.5</v>
      </c>
      <c r="L848" s="41">
        <v>44592.541666666664</v>
      </c>
      <c r="M848" s="41">
        <v>44592.770833333336</v>
      </c>
      <c r="N848" s="1">
        <v>1</v>
      </c>
      <c r="O848" s="1">
        <v>2</v>
      </c>
      <c r="P848" s="1">
        <v>0.5</v>
      </c>
      <c r="Q848" s="1">
        <v>0</v>
      </c>
      <c r="R848" s="1">
        <v>0</v>
      </c>
      <c r="T848" s="1">
        <v>1</v>
      </c>
      <c r="U848" s="1" t="s">
        <v>665</v>
      </c>
    </row>
    <row r="849" spans="1:21" x14ac:dyDescent="0.25">
      <c r="A849" s="1">
        <v>70661512</v>
      </c>
      <c r="B849" t="s">
        <v>307</v>
      </c>
      <c r="C849" s="1">
        <v>1</v>
      </c>
      <c r="D849" s="1" t="s">
        <v>461</v>
      </c>
      <c r="E849" s="1" t="s">
        <v>629</v>
      </c>
      <c r="F849" s="88">
        <v>44593</v>
      </c>
      <c r="G849" s="1" t="s">
        <v>665</v>
      </c>
      <c r="H849" s="1">
        <v>1</v>
      </c>
      <c r="I849" s="1" t="s">
        <v>282</v>
      </c>
      <c r="J849" s="41">
        <v>44593.291666666664</v>
      </c>
      <c r="K849" s="41">
        <v>44593.5</v>
      </c>
      <c r="L849" s="41">
        <v>44593.541666666664</v>
      </c>
      <c r="M849" s="41">
        <v>44593.770833333336</v>
      </c>
      <c r="N849" s="1">
        <v>1</v>
      </c>
      <c r="O849" s="1">
        <v>2</v>
      </c>
      <c r="P849" s="1">
        <v>0.5</v>
      </c>
      <c r="Q849" s="1">
        <v>0</v>
      </c>
      <c r="R849" s="1">
        <v>0</v>
      </c>
      <c r="T849" s="1">
        <v>1</v>
      </c>
      <c r="U849" s="1" t="s">
        <v>665</v>
      </c>
    </row>
    <row r="850" spans="1:21" x14ac:dyDescent="0.25">
      <c r="A850" s="1">
        <v>70661512</v>
      </c>
      <c r="B850" t="s">
        <v>307</v>
      </c>
      <c r="C850" s="1">
        <v>1</v>
      </c>
      <c r="D850" s="1" t="s">
        <v>461</v>
      </c>
      <c r="E850" s="1" t="s">
        <v>629</v>
      </c>
      <c r="F850" s="88">
        <v>44594</v>
      </c>
      <c r="G850" s="1" t="s">
        <v>665</v>
      </c>
      <c r="H850" s="1">
        <v>1</v>
      </c>
      <c r="I850" s="1" t="s">
        <v>282</v>
      </c>
      <c r="J850" s="41">
        <v>44594.291666666664</v>
      </c>
      <c r="K850" s="41">
        <v>44594.5</v>
      </c>
      <c r="L850" s="41">
        <v>44594.541666666664</v>
      </c>
      <c r="M850" s="41">
        <v>44594.791666666664</v>
      </c>
      <c r="N850" s="1">
        <v>1</v>
      </c>
      <c r="O850" s="1">
        <v>2</v>
      </c>
      <c r="P850" s="1">
        <v>1</v>
      </c>
      <c r="Q850" s="1">
        <v>0</v>
      </c>
      <c r="R850" s="1">
        <v>0</v>
      </c>
      <c r="T850" s="1">
        <v>1</v>
      </c>
      <c r="U850" s="1" t="s">
        <v>665</v>
      </c>
    </row>
    <row r="851" spans="1:21" x14ac:dyDescent="0.25">
      <c r="A851" s="1">
        <v>70661512</v>
      </c>
      <c r="B851" t="s">
        <v>307</v>
      </c>
      <c r="C851" s="1">
        <v>1</v>
      </c>
      <c r="D851" s="1" t="s">
        <v>461</v>
      </c>
      <c r="E851" s="1" t="s">
        <v>629</v>
      </c>
      <c r="F851" s="88">
        <v>44595</v>
      </c>
      <c r="G851" s="1" t="s">
        <v>665</v>
      </c>
      <c r="H851" s="1">
        <v>1</v>
      </c>
      <c r="I851" s="1" t="s">
        <v>282</v>
      </c>
      <c r="J851" s="41">
        <v>44595.291666666664</v>
      </c>
      <c r="K851" s="41">
        <v>44595.5</v>
      </c>
      <c r="L851" s="41">
        <v>44595.541666666664</v>
      </c>
      <c r="M851" s="41">
        <v>44595.75</v>
      </c>
      <c r="N851" s="1">
        <v>1</v>
      </c>
      <c r="O851" s="1">
        <v>2</v>
      </c>
      <c r="P851" s="1">
        <v>0</v>
      </c>
      <c r="Q851" s="1">
        <v>0</v>
      </c>
      <c r="R851" s="1">
        <v>0</v>
      </c>
      <c r="T851" s="1">
        <v>1</v>
      </c>
      <c r="U851" s="1" t="s">
        <v>665</v>
      </c>
    </row>
    <row r="852" spans="1:21" x14ac:dyDescent="0.25">
      <c r="A852" s="1">
        <v>70661512</v>
      </c>
      <c r="B852" t="s">
        <v>307</v>
      </c>
      <c r="C852" s="1">
        <v>1</v>
      </c>
      <c r="D852" s="1" t="s">
        <v>461</v>
      </c>
      <c r="E852" s="1" t="s">
        <v>629</v>
      </c>
      <c r="F852" s="88">
        <v>44596</v>
      </c>
      <c r="G852" s="1" t="s">
        <v>665</v>
      </c>
      <c r="H852" s="1">
        <v>1</v>
      </c>
      <c r="I852" s="1" t="s">
        <v>282</v>
      </c>
      <c r="J852" s="41">
        <v>44596.291666666664</v>
      </c>
      <c r="K852" s="41">
        <v>44596.5</v>
      </c>
      <c r="L852" s="41">
        <v>44596.541666666664</v>
      </c>
      <c r="M852" s="41">
        <v>44596.75</v>
      </c>
      <c r="N852" s="1">
        <v>1</v>
      </c>
      <c r="O852" s="1">
        <v>2</v>
      </c>
      <c r="P852" s="1">
        <v>0</v>
      </c>
      <c r="Q852" s="1">
        <v>0</v>
      </c>
      <c r="R852" s="1">
        <v>0</v>
      </c>
      <c r="T852" s="1">
        <v>1</v>
      </c>
      <c r="U852" s="1" t="s">
        <v>665</v>
      </c>
    </row>
    <row r="853" spans="1:21" x14ac:dyDescent="0.25">
      <c r="A853" s="1">
        <v>70661512</v>
      </c>
      <c r="B853" t="s">
        <v>307</v>
      </c>
      <c r="C853" s="1">
        <v>1</v>
      </c>
      <c r="D853" s="1" t="s">
        <v>461</v>
      </c>
      <c r="E853" s="1" t="s">
        <v>629</v>
      </c>
      <c r="F853" s="88">
        <v>44597</v>
      </c>
      <c r="G853" s="1" t="s">
        <v>665</v>
      </c>
      <c r="H853" s="1">
        <v>1</v>
      </c>
      <c r="I853" s="1" t="s">
        <v>282</v>
      </c>
      <c r="J853" s="41">
        <v>44597.291666666664</v>
      </c>
      <c r="K853" s="41">
        <v>44597</v>
      </c>
      <c r="L853" s="41">
        <v>44597</v>
      </c>
      <c r="M853" s="41">
        <v>44597.666666666664</v>
      </c>
      <c r="N853" s="1">
        <v>1</v>
      </c>
      <c r="O853" s="1">
        <v>1</v>
      </c>
      <c r="P853" s="1">
        <v>0</v>
      </c>
      <c r="Q853" s="1">
        <v>0</v>
      </c>
      <c r="R853" s="1">
        <v>0</v>
      </c>
      <c r="T853" s="1">
        <v>1</v>
      </c>
      <c r="U853" s="1" t="s">
        <v>665</v>
      </c>
    </row>
    <row r="854" spans="1:21" x14ac:dyDescent="0.25">
      <c r="A854" s="1">
        <v>70661512</v>
      </c>
      <c r="B854" t="s">
        <v>307</v>
      </c>
      <c r="C854" s="1">
        <v>1</v>
      </c>
      <c r="D854" s="1" t="s">
        <v>461</v>
      </c>
      <c r="E854" s="1" t="s">
        <v>629</v>
      </c>
      <c r="F854" s="88">
        <v>44598</v>
      </c>
      <c r="G854" s="1" t="s">
        <v>666</v>
      </c>
      <c r="H854" s="1" t="s">
        <v>394</v>
      </c>
      <c r="I854" s="1" t="s">
        <v>394</v>
      </c>
      <c r="J854" s="1" t="s">
        <v>394</v>
      </c>
      <c r="K854" s="1" t="s">
        <v>394</v>
      </c>
      <c r="L854" s="1" t="s">
        <v>394</v>
      </c>
      <c r="M854" s="1" t="s">
        <v>394</v>
      </c>
      <c r="N854" s="1">
        <v>1</v>
      </c>
      <c r="O854" s="1">
        <v>0</v>
      </c>
      <c r="P854" s="1">
        <v>0</v>
      </c>
      <c r="Q854" s="1">
        <v>0</v>
      </c>
      <c r="R854" s="1">
        <v>0</v>
      </c>
      <c r="T854" s="1">
        <v>1</v>
      </c>
      <c r="U854" s="1" t="s">
        <v>665</v>
      </c>
    </row>
    <row r="855" spans="1:21" x14ac:dyDescent="0.25">
      <c r="A855" s="1">
        <v>70661512</v>
      </c>
      <c r="B855" t="s">
        <v>307</v>
      </c>
      <c r="C855" s="1">
        <v>1</v>
      </c>
      <c r="D855" s="1" t="s">
        <v>461</v>
      </c>
      <c r="E855" s="1" t="s">
        <v>629</v>
      </c>
      <c r="F855" s="88">
        <v>44599</v>
      </c>
      <c r="G855" s="1" t="s">
        <v>665</v>
      </c>
      <c r="H855" s="1" t="s">
        <v>394</v>
      </c>
      <c r="I855" s="1" t="s">
        <v>394</v>
      </c>
      <c r="J855" s="1" t="s">
        <v>394</v>
      </c>
      <c r="K855" s="1" t="s">
        <v>394</v>
      </c>
      <c r="L855" s="1" t="s">
        <v>394</v>
      </c>
      <c r="M855" s="1" t="s">
        <v>394</v>
      </c>
      <c r="N855" s="1">
        <v>0</v>
      </c>
      <c r="O855" s="1">
        <v>0</v>
      </c>
      <c r="P855" s="1">
        <v>0</v>
      </c>
      <c r="Q855" s="1">
        <v>0</v>
      </c>
      <c r="R855" s="1">
        <v>0</v>
      </c>
      <c r="S855" s="3" t="s">
        <v>740</v>
      </c>
      <c r="T855" s="1">
        <v>1</v>
      </c>
      <c r="U855" s="1" t="s">
        <v>665</v>
      </c>
    </row>
    <row r="856" spans="1:21" x14ac:dyDescent="0.25">
      <c r="A856" s="1">
        <v>70661512</v>
      </c>
      <c r="B856" t="s">
        <v>307</v>
      </c>
      <c r="C856" s="1">
        <v>1</v>
      </c>
      <c r="D856" s="1" t="s">
        <v>461</v>
      </c>
      <c r="E856" s="1" t="s">
        <v>629</v>
      </c>
      <c r="F856" s="88">
        <v>44600</v>
      </c>
      <c r="G856" s="1" t="s">
        <v>665</v>
      </c>
      <c r="H856" s="1">
        <v>1</v>
      </c>
      <c r="I856" s="1" t="s">
        <v>282</v>
      </c>
      <c r="J856" s="41">
        <v>44600.291666666664</v>
      </c>
      <c r="K856" s="41">
        <v>44600.5</v>
      </c>
      <c r="L856" s="41">
        <v>44600.541666666664</v>
      </c>
      <c r="M856" s="41">
        <v>44600.708333333336</v>
      </c>
      <c r="N856" s="1">
        <v>1</v>
      </c>
      <c r="O856" s="1">
        <v>1</v>
      </c>
      <c r="P856" s="1">
        <v>0</v>
      </c>
      <c r="Q856" s="1">
        <v>0</v>
      </c>
      <c r="R856" s="1">
        <v>0</v>
      </c>
      <c r="T856" s="1">
        <v>1</v>
      </c>
      <c r="U856" s="1" t="s">
        <v>665</v>
      </c>
    </row>
    <row r="857" spans="1:21" x14ac:dyDescent="0.25">
      <c r="A857" s="1">
        <v>70661512</v>
      </c>
      <c r="B857" t="s">
        <v>307</v>
      </c>
      <c r="C857" s="1">
        <v>1</v>
      </c>
      <c r="D857" s="1" t="s">
        <v>461</v>
      </c>
      <c r="E857" s="1" t="s">
        <v>629</v>
      </c>
      <c r="F857" s="88">
        <v>44601</v>
      </c>
      <c r="G857" s="1" t="s">
        <v>665</v>
      </c>
      <c r="H857" s="1">
        <v>1</v>
      </c>
      <c r="I857" s="1" t="s">
        <v>282</v>
      </c>
      <c r="J857" s="41">
        <v>44601.291666666664</v>
      </c>
      <c r="K857" s="41">
        <v>44601.5</v>
      </c>
      <c r="L857" s="41">
        <v>44601.541666666664</v>
      </c>
      <c r="M857" s="41">
        <v>44601.75</v>
      </c>
      <c r="N857" s="1">
        <v>1</v>
      </c>
      <c r="O857" s="1">
        <v>2</v>
      </c>
      <c r="P857" s="1">
        <v>0</v>
      </c>
      <c r="Q857" s="1">
        <v>0</v>
      </c>
      <c r="R857" s="1">
        <v>0</v>
      </c>
      <c r="T857" s="1">
        <v>1</v>
      </c>
      <c r="U857" s="1" t="s">
        <v>665</v>
      </c>
    </row>
    <row r="858" spans="1:21" x14ac:dyDescent="0.25">
      <c r="A858" s="1">
        <v>70661512</v>
      </c>
      <c r="B858" t="s">
        <v>307</v>
      </c>
      <c r="C858" s="1">
        <v>1</v>
      </c>
      <c r="D858" s="1" t="s">
        <v>461</v>
      </c>
      <c r="E858" s="1" t="s">
        <v>629</v>
      </c>
      <c r="F858" s="88">
        <v>44602</v>
      </c>
      <c r="G858" s="1" t="s">
        <v>665</v>
      </c>
      <c r="H858" s="1">
        <v>1</v>
      </c>
      <c r="I858" s="1" t="s">
        <v>282</v>
      </c>
      <c r="J858" s="41">
        <v>44602.291666666664</v>
      </c>
      <c r="K858" s="41">
        <v>44602.5</v>
      </c>
      <c r="L858" s="41">
        <v>44602.541666666664</v>
      </c>
      <c r="M858" s="41">
        <v>44602.708333333336</v>
      </c>
      <c r="N858" s="1">
        <v>1</v>
      </c>
      <c r="O858" s="1">
        <v>1</v>
      </c>
      <c r="P858" s="1">
        <v>0</v>
      </c>
      <c r="Q858" s="1">
        <v>0</v>
      </c>
      <c r="R858" s="1">
        <v>0</v>
      </c>
      <c r="T858" s="1">
        <v>1</v>
      </c>
      <c r="U858" s="1" t="s">
        <v>665</v>
      </c>
    </row>
    <row r="859" spans="1:21" x14ac:dyDescent="0.25">
      <c r="A859" s="1">
        <v>70661512</v>
      </c>
      <c r="B859" t="s">
        <v>307</v>
      </c>
      <c r="C859" s="1">
        <v>1</v>
      </c>
      <c r="D859" s="1" t="s">
        <v>461</v>
      </c>
      <c r="E859" s="1" t="s">
        <v>629</v>
      </c>
      <c r="F859" s="88">
        <v>44603</v>
      </c>
      <c r="G859" s="1" t="s">
        <v>665</v>
      </c>
      <c r="H859" s="1">
        <v>1</v>
      </c>
      <c r="I859" s="1" t="s">
        <v>282</v>
      </c>
      <c r="J859" s="41">
        <v>44603.291666666664</v>
      </c>
      <c r="K859" s="41">
        <v>44603.5</v>
      </c>
      <c r="L859" s="41">
        <v>44603.541666666664</v>
      </c>
      <c r="M859" s="41">
        <v>44603.708333333336</v>
      </c>
      <c r="N859" s="1">
        <v>1</v>
      </c>
      <c r="O859" s="1">
        <v>1</v>
      </c>
      <c r="P859" s="1">
        <v>0</v>
      </c>
      <c r="Q859" s="1">
        <v>0</v>
      </c>
      <c r="R859" s="1">
        <v>0</v>
      </c>
      <c r="T859" s="1">
        <v>1</v>
      </c>
      <c r="U859" s="1" t="s">
        <v>665</v>
      </c>
    </row>
    <row r="860" spans="1:21" x14ac:dyDescent="0.25">
      <c r="A860" s="1">
        <v>70661512</v>
      </c>
      <c r="B860" t="s">
        <v>307</v>
      </c>
      <c r="C860" s="1">
        <v>1</v>
      </c>
      <c r="D860" s="1" t="s">
        <v>461</v>
      </c>
      <c r="E860" s="1" t="s">
        <v>629</v>
      </c>
      <c r="F860" s="88">
        <v>44604</v>
      </c>
      <c r="G860" s="1" t="s">
        <v>665</v>
      </c>
      <c r="H860" s="1">
        <v>1</v>
      </c>
      <c r="I860" s="1" t="s">
        <v>282</v>
      </c>
      <c r="J860" s="41">
        <v>44604.291666666664</v>
      </c>
      <c r="K860" s="41">
        <v>44604.5</v>
      </c>
      <c r="L860" s="41">
        <v>44604.541666666664</v>
      </c>
      <c r="M860" s="41">
        <v>44604.666666666664</v>
      </c>
      <c r="N860" s="1">
        <v>1</v>
      </c>
      <c r="O860" s="1">
        <v>0</v>
      </c>
      <c r="P860" s="1">
        <v>0</v>
      </c>
      <c r="Q860" s="1">
        <v>0</v>
      </c>
      <c r="R860" s="1">
        <v>0</v>
      </c>
      <c r="T860" s="1">
        <v>1</v>
      </c>
      <c r="U860" s="1" t="s">
        <v>665</v>
      </c>
    </row>
    <row r="861" spans="1:21" x14ac:dyDescent="0.25">
      <c r="A861" s="1">
        <v>70661512</v>
      </c>
      <c r="B861" t="s">
        <v>307</v>
      </c>
      <c r="C861" s="1">
        <v>1</v>
      </c>
      <c r="D861" s="1" t="s">
        <v>461</v>
      </c>
      <c r="E861" s="1" t="s">
        <v>629</v>
      </c>
      <c r="F861" s="88">
        <v>44605</v>
      </c>
      <c r="G861" s="1" t="s">
        <v>666</v>
      </c>
      <c r="H861" s="1" t="s">
        <v>394</v>
      </c>
      <c r="I861" s="1" t="s">
        <v>394</v>
      </c>
      <c r="J861" s="1" t="s">
        <v>394</v>
      </c>
      <c r="K861" s="1" t="s">
        <v>394</v>
      </c>
      <c r="L861" s="1" t="s">
        <v>394</v>
      </c>
      <c r="M861" s="1" t="s">
        <v>394</v>
      </c>
      <c r="N861" s="1">
        <v>0.83333333333333337</v>
      </c>
      <c r="O861" s="1">
        <v>0</v>
      </c>
      <c r="P861" s="1">
        <v>0</v>
      </c>
      <c r="Q861" s="1">
        <v>0</v>
      </c>
      <c r="R861" s="1">
        <v>0</v>
      </c>
      <c r="T861" s="1">
        <v>1</v>
      </c>
      <c r="U861" s="1" t="s">
        <v>665</v>
      </c>
    </row>
    <row r="862" spans="1:21" x14ac:dyDescent="0.25">
      <c r="A862" s="1">
        <v>70661512</v>
      </c>
      <c r="B862" t="s">
        <v>307</v>
      </c>
      <c r="C862" s="1">
        <v>1</v>
      </c>
      <c r="D862" s="1" t="s">
        <v>461</v>
      </c>
      <c r="E862" s="1" t="s">
        <v>629</v>
      </c>
      <c r="F862" s="88">
        <v>44606</v>
      </c>
      <c r="G862" s="1" t="s">
        <v>665</v>
      </c>
      <c r="H862" s="1">
        <v>1</v>
      </c>
      <c r="I862" s="1" t="s">
        <v>282</v>
      </c>
      <c r="J862" s="41">
        <v>44606.291666666664</v>
      </c>
      <c r="K862" s="41">
        <v>44606.5</v>
      </c>
      <c r="L862" s="41">
        <v>44606.541666666664</v>
      </c>
      <c r="M862" s="41">
        <v>44606.6875</v>
      </c>
      <c r="N862" s="1">
        <v>1</v>
      </c>
      <c r="O862" s="1">
        <v>0.5</v>
      </c>
      <c r="P862" s="1">
        <v>0</v>
      </c>
      <c r="Q862" s="1">
        <v>0</v>
      </c>
      <c r="R862" s="1">
        <v>0</v>
      </c>
      <c r="T862" s="1">
        <v>1</v>
      </c>
      <c r="U862" s="1" t="s">
        <v>665</v>
      </c>
    </row>
    <row r="863" spans="1:21" x14ac:dyDescent="0.25">
      <c r="A863" s="1">
        <v>70661512</v>
      </c>
      <c r="B863" t="s">
        <v>307</v>
      </c>
      <c r="C863" s="1">
        <v>1</v>
      </c>
      <c r="D863" s="1" t="s">
        <v>461</v>
      </c>
      <c r="E863" s="1" t="s">
        <v>629</v>
      </c>
      <c r="F863" s="88">
        <v>44607</v>
      </c>
      <c r="G863" s="1" t="s">
        <v>665</v>
      </c>
      <c r="H863" s="1">
        <v>1</v>
      </c>
      <c r="I863" s="1" t="s">
        <v>282</v>
      </c>
      <c r="J863" s="41">
        <v>44607.291666666664</v>
      </c>
      <c r="K863" s="41">
        <v>44607.5</v>
      </c>
      <c r="L863" s="41">
        <v>44607.541666666664</v>
      </c>
      <c r="M863" s="41">
        <v>44607.75</v>
      </c>
      <c r="N863" s="1">
        <v>1</v>
      </c>
      <c r="O863" s="1">
        <v>2</v>
      </c>
      <c r="P863" s="1">
        <v>0</v>
      </c>
      <c r="Q863" s="1">
        <v>0</v>
      </c>
      <c r="R863" s="1">
        <v>0</v>
      </c>
      <c r="T863" s="1">
        <v>1</v>
      </c>
      <c r="U863" s="1" t="s">
        <v>665</v>
      </c>
    </row>
    <row r="864" spans="1:21" x14ac:dyDescent="0.25">
      <c r="A864" s="1">
        <v>70661512</v>
      </c>
      <c r="B864" t="s">
        <v>307</v>
      </c>
      <c r="C864" s="1">
        <v>1</v>
      </c>
      <c r="D864" s="1" t="s">
        <v>461</v>
      </c>
      <c r="E864" s="1" t="s">
        <v>629</v>
      </c>
      <c r="F864" s="88">
        <v>44608</v>
      </c>
      <c r="G864" s="1" t="s">
        <v>665</v>
      </c>
      <c r="H864" s="1">
        <v>1</v>
      </c>
      <c r="I864" s="1" t="s">
        <v>282</v>
      </c>
      <c r="J864" s="41">
        <v>44608.291666666664</v>
      </c>
      <c r="K864" s="41">
        <v>44608.5</v>
      </c>
      <c r="L864" s="41">
        <v>44608.541666666664</v>
      </c>
      <c r="M864" s="41">
        <v>44608.708333333336</v>
      </c>
      <c r="N864" s="1">
        <v>1</v>
      </c>
      <c r="O864" s="1">
        <v>1</v>
      </c>
      <c r="P864" s="1">
        <v>0</v>
      </c>
      <c r="Q864" s="1">
        <v>0</v>
      </c>
      <c r="R864" s="1">
        <v>0</v>
      </c>
      <c r="T864" s="1">
        <v>1</v>
      </c>
      <c r="U864" s="1" t="s">
        <v>665</v>
      </c>
    </row>
    <row r="865" spans="1:21" x14ac:dyDescent="0.25">
      <c r="A865" s="1">
        <v>70661512</v>
      </c>
      <c r="B865" t="s">
        <v>307</v>
      </c>
      <c r="C865" s="1">
        <v>1</v>
      </c>
      <c r="D865" s="1" t="s">
        <v>461</v>
      </c>
      <c r="E865" s="1" t="s">
        <v>629</v>
      </c>
      <c r="F865" s="88">
        <v>44609</v>
      </c>
      <c r="G865" s="1" t="s">
        <v>665</v>
      </c>
      <c r="H865" s="1">
        <v>1</v>
      </c>
      <c r="I865" s="1" t="s">
        <v>282</v>
      </c>
      <c r="J865" s="41">
        <v>44609.291666666664</v>
      </c>
      <c r="K865" s="41">
        <v>44609.5</v>
      </c>
      <c r="L865" s="41">
        <v>44609.541666666664</v>
      </c>
      <c r="M865" s="41">
        <v>44609.791666666664</v>
      </c>
      <c r="N865" s="1">
        <v>1</v>
      </c>
      <c r="O865" s="1">
        <v>2</v>
      </c>
      <c r="P865" s="1">
        <v>1</v>
      </c>
      <c r="Q865" s="1">
        <v>0</v>
      </c>
      <c r="R865" s="1">
        <v>0</v>
      </c>
      <c r="T865" s="1">
        <v>1</v>
      </c>
      <c r="U865" s="1" t="s">
        <v>665</v>
      </c>
    </row>
    <row r="866" spans="1:21" x14ac:dyDescent="0.25">
      <c r="A866" s="1">
        <v>70661512</v>
      </c>
      <c r="B866" t="s">
        <v>307</v>
      </c>
      <c r="C866" s="1">
        <v>1</v>
      </c>
      <c r="D866" s="1" t="s">
        <v>461</v>
      </c>
      <c r="E866" s="1" t="s">
        <v>629</v>
      </c>
      <c r="F866" s="88">
        <v>44610</v>
      </c>
      <c r="G866" s="1" t="s">
        <v>665</v>
      </c>
      <c r="H866" s="1">
        <v>1</v>
      </c>
      <c r="I866" s="1" t="s">
        <v>282</v>
      </c>
      <c r="J866" s="41">
        <v>44610.291666666664</v>
      </c>
      <c r="K866" s="41">
        <v>44610.5</v>
      </c>
      <c r="L866" s="41">
        <v>44610.541666666664</v>
      </c>
      <c r="M866" s="41">
        <v>44610.75</v>
      </c>
      <c r="N866" s="1">
        <v>1</v>
      </c>
      <c r="O866" s="1">
        <v>2</v>
      </c>
      <c r="P866" s="1">
        <v>0</v>
      </c>
      <c r="Q866" s="1">
        <v>0</v>
      </c>
      <c r="R866" s="1">
        <v>0</v>
      </c>
      <c r="T866" s="1">
        <v>1</v>
      </c>
      <c r="U866" s="1" t="s">
        <v>665</v>
      </c>
    </row>
    <row r="867" spans="1:21" x14ac:dyDescent="0.25">
      <c r="A867" s="1">
        <v>70661512</v>
      </c>
      <c r="B867" t="s">
        <v>307</v>
      </c>
      <c r="C867" s="1">
        <v>1</v>
      </c>
      <c r="D867" s="1" t="s">
        <v>461</v>
      </c>
      <c r="E867" s="1" t="s">
        <v>629</v>
      </c>
      <c r="F867" s="88">
        <v>44611</v>
      </c>
      <c r="G867" s="1" t="s">
        <v>665</v>
      </c>
      <c r="H867" s="1">
        <v>1</v>
      </c>
      <c r="I867" s="1" t="s">
        <v>282</v>
      </c>
      <c r="J867" s="41">
        <v>44611.291666666664</v>
      </c>
      <c r="K867" s="41">
        <v>44611.5</v>
      </c>
      <c r="L867" s="41">
        <v>44611.541666666664</v>
      </c>
      <c r="M867" s="41">
        <v>44611.708333333336</v>
      </c>
      <c r="N867" s="1">
        <v>1</v>
      </c>
      <c r="O867" s="1">
        <v>1</v>
      </c>
      <c r="P867" s="1">
        <v>0</v>
      </c>
      <c r="Q867" s="1">
        <v>0</v>
      </c>
      <c r="R867" s="1">
        <v>0</v>
      </c>
      <c r="T867" s="1">
        <v>1</v>
      </c>
      <c r="U867" s="1" t="s">
        <v>665</v>
      </c>
    </row>
    <row r="868" spans="1:21" x14ac:dyDescent="0.25">
      <c r="A868" s="1">
        <v>70661512</v>
      </c>
      <c r="B868" t="s">
        <v>307</v>
      </c>
      <c r="C868" s="1">
        <v>1</v>
      </c>
      <c r="D868" s="1" t="s">
        <v>461</v>
      </c>
      <c r="E868" s="1" t="s">
        <v>629</v>
      </c>
      <c r="F868" s="88">
        <v>44612</v>
      </c>
      <c r="G868" s="1" t="s">
        <v>666</v>
      </c>
      <c r="H868" s="1" t="s">
        <v>394</v>
      </c>
      <c r="I868" s="1" t="s">
        <v>394</v>
      </c>
      <c r="J868" s="1" t="s">
        <v>394</v>
      </c>
      <c r="K868" s="1" t="s">
        <v>394</v>
      </c>
      <c r="L868" s="1" t="s">
        <v>394</v>
      </c>
      <c r="M868" s="1" t="s">
        <v>394</v>
      </c>
      <c r="N868" s="1">
        <v>1</v>
      </c>
      <c r="O868" s="1">
        <v>0</v>
      </c>
      <c r="P868" s="1">
        <v>0</v>
      </c>
      <c r="Q868" s="1">
        <v>0</v>
      </c>
      <c r="R868" s="1">
        <v>0</v>
      </c>
      <c r="T868" s="1">
        <v>1</v>
      </c>
      <c r="U868" s="1" t="s">
        <v>665</v>
      </c>
    </row>
    <row r="869" spans="1:21" x14ac:dyDescent="0.25">
      <c r="A869" s="1">
        <v>70661512</v>
      </c>
      <c r="B869" t="s">
        <v>307</v>
      </c>
      <c r="C869" s="1">
        <v>1</v>
      </c>
      <c r="D869" s="1" t="s">
        <v>461</v>
      </c>
      <c r="E869" s="1" t="s">
        <v>629</v>
      </c>
      <c r="F869" s="88">
        <v>44613</v>
      </c>
      <c r="G869" s="1" t="s">
        <v>665</v>
      </c>
      <c r="H869" s="1">
        <v>1</v>
      </c>
      <c r="I869" s="1" t="s">
        <v>282</v>
      </c>
      <c r="J869" s="41">
        <v>44613.291666666664</v>
      </c>
      <c r="K869" s="41">
        <v>44613.5</v>
      </c>
      <c r="L869" s="41">
        <v>44613.541666666664</v>
      </c>
      <c r="M869" s="41">
        <v>44613.75</v>
      </c>
      <c r="N869" s="1">
        <v>1</v>
      </c>
      <c r="O869" s="1">
        <v>2</v>
      </c>
      <c r="P869" s="1">
        <v>0</v>
      </c>
      <c r="Q869" s="1">
        <v>0</v>
      </c>
      <c r="R869" s="1">
        <v>0</v>
      </c>
      <c r="T869" s="1">
        <v>1</v>
      </c>
      <c r="U869" s="1" t="s">
        <v>665</v>
      </c>
    </row>
    <row r="870" spans="1:21" x14ac:dyDescent="0.25">
      <c r="A870" s="1">
        <v>70661512</v>
      </c>
      <c r="B870" t="s">
        <v>307</v>
      </c>
      <c r="C870" s="1">
        <v>1</v>
      </c>
      <c r="D870" s="1" t="s">
        <v>461</v>
      </c>
      <c r="E870" s="1" t="s">
        <v>629</v>
      </c>
      <c r="F870" s="88">
        <v>44614</v>
      </c>
      <c r="G870" s="1" t="s">
        <v>665</v>
      </c>
      <c r="H870" s="1">
        <v>1</v>
      </c>
      <c r="I870" s="1" t="s">
        <v>282</v>
      </c>
      <c r="J870" s="41">
        <v>44614.291666666664</v>
      </c>
      <c r="K870" s="41">
        <v>44614.5</v>
      </c>
      <c r="L870" s="41">
        <v>44614.541666666664</v>
      </c>
      <c r="M870" s="41">
        <v>44614.708333333336</v>
      </c>
      <c r="N870" s="1">
        <v>1</v>
      </c>
      <c r="O870" s="1">
        <v>1</v>
      </c>
      <c r="P870" s="1">
        <v>0</v>
      </c>
      <c r="Q870" s="1">
        <v>0</v>
      </c>
      <c r="R870" s="1">
        <v>0</v>
      </c>
      <c r="T870" s="1">
        <v>1</v>
      </c>
      <c r="U870" s="1" t="s">
        <v>665</v>
      </c>
    </row>
    <row r="871" spans="1:21" x14ac:dyDescent="0.25">
      <c r="A871" s="1">
        <v>70661512</v>
      </c>
      <c r="B871" t="s">
        <v>307</v>
      </c>
      <c r="C871" s="1">
        <v>1</v>
      </c>
      <c r="D871" s="1" t="s">
        <v>461</v>
      </c>
      <c r="E871" s="1" t="s">
        <v>629</v>
      </c>
      <c r="F871" s="88">
        <v>44615</v>
      </c>
      <c r="G871" s="1" t="s">
        <v>665</v>
      </c>
      <c r="H871" s="1">
        <v>1</v>
      </c>
      <c r="I871" s="1" t="s">
        <v>282</v>
      </c>
      <c r="J871" s="41">
        <v>44615.291666666664</v>
      </c>
      <c r="K871" s="41">
        <v>44615.5</v>
      </c>
      <c r="L871" s="41">
        <v>44615.541666666664</v>
      </c>
      <c r="M871" s="41">
        <v>44615.75</v>
      </c>
      <c r="N871" s="1">
        <v>1</v>
      </c>
      <c r="O871" s="1">
        <v>2</v>
      </c>
      <c r="P871" s="1">
        <v>0</v>
      </c>
      <c r="Q871" s="1">
        <v>0</v>
      </c>
      <c r="R871" s="1">
        <v>0</v>
      </c>
      <c r="T871" s="1">
        <v>1</v>
      </c>
      <c r="U871" s="1" t="s">
        <v>665</v>
      </c>
    </row>
    <row r="872" spans="1:21" x14ac:dyDescent="0.25">
      <c r="A872" s="1">
        <v>124633</v>
      </c>
      <c r="B872" t="s">
        <v>628</v>
      </c>
      <c r="C872" s="1">
        <v>1</v>
      </c>
      <c r="D872" s="1" t="s">
        <v>461</v>
      </c>
      <c r="E872" s="1" t="s">
        <v>629</v>
      </c>
      <c r="F872" s="88">
        <v>44586</v>
      </c>
      <c r="G872" s="1" t="s">
        <v>665</v>
      </c>
      <c r="H872" s="1">
        <v>1</v>
      </c>
      <c r="I872" s="1" t="s">
        <v>282</v>
      </c>
      <c r="J872" s="41">
        <v>44586.333333333336</v>
      </c>
      <c r="K872" s="41">
        <v>44586.5</v>
      </c>
      <c r="L872" s="41">
        <v>44586.541666666664</v>
      </c>
      <c r="M872" s="41">
        <v>44586.770833333336</v>
      </c>
      <c r="N872" s="1">
        <v>1</v>
      </c>
      <c r="O872" s="1">
        <v>1.5</v>
      </c>
      <c r="P872" s="1">
        <v>0</v>
      </c>
      <c r="Q872" s="1">
        <v>0</v>
      </c>
      <c r="R872" s="1">
        <v>0</v>
      </c>
      <c r="T872" s="1">
        <v>1</v>
      </c>
      <c r="U872" s="1" t="s">
        <v>665</v>
      </c>
    </row>
    <row r="873" spans="1:21" x14ac:dyDescent="0.25">
      <c r="A873" s="1">
        <v>124633</v>
      </c>
      <c r="B873" t="s">
        <v>628</v>
      </c>
      <c r="C873" s="1">
        <v>1</v>
      </c>
      <c r="D873" s="1" t="s">
        <v>461</v>
      </c>
      <c r="E873" s="1" t="s">
        <v>629</v>
      </c>
      <c r="F873" s="88">
        <v>44587</v>
      </c>
      <c r="G873" s="1" t="s">
        <v>665</v>
      </c>
      <c r="H873" s="1">
        <v>1</v>
      </c>
      <c r="I873" s="1" t="s">
        <v>282</v>
      </c>
      <c r="J873" s="41">
        <v>44587.291666666664</v>
      </c>
      <c r="K873" s="41">
        <v>44587.5</v>
      </c>
      <c r="L873" s="41">
        <v>44587.541666666664</v>
      </c>
      <c r="M873" s="41">
        <v>44587.729166666664</v>
      </c>
      <c r="N873" s="1">
        <v>1</v>
      </c>
      <c r="O873" s="1">
        <v>1.5</v>
      </c>
      <c r="P873" s="1">
        <v>0</v>
      </c>
      <c r="Q873" s="1">
        <v>0</v>
      </c>
      <c r="R873" s="1">
        <v>0</v>
      </c>
      <c r="T873" s="1">
        <v>1</v>
      </c>
      <c r="U873" s="1" t="s">
        <v>665</v>
      </c>
    </row>
    <row r="874" spans="1:21" x14ac:dyDescent="0.25">
      <c r="A874" s="1">
        <v>124633</v>
      </c>
      <c r="B874" t="s">
        <v>628</v>
      </c>
      <c r="C874" s="1">
        <v>1</v>
      </c>
      <c r="D874" s="1" t="s">
        <v>461</v>
      </c>
      <c r="E874" s="1" t="s">
        <v>629</v>
      </c>
      <c r="F874" s="88">
        <v>44588</v>
      </c>
      <c r="G874" s="1" t="s">
        <v>665</v>
      </c>
      <c r="H874" s="1">
        <v>1</v>
      </c>
      <c r="I874" s="1" t="s">
        <v>282</v>
      </c>
      <c r="J874" s="41">
        <v>44588.291666666664</v>
      </c>
      <c r="K874" s="41">
        <v>44588.5</v>
      </c>
      <c r="L874" s="41">
        <v>44588.541666666664</v>
      </c>
      <c r="M874" s="41">
        <v>44588.833333333336</v>
      </c>
      <c r="N874" s="1">
        <v>1</v>
      </c>
      <c r="O874" s="1">
        <v>2</v>
      </c>
      <c r="P874" s="1">
        <v>2</v>
      </c>
      <c r="Q874" s="1">
        <v>0</v>
      </c>
      <c r="R874" s="1">
        <v>0</v>
      </c>
      <c r="T874" s="1">
        <v>1</v>
      </c>
      <c r="U874" s="1" t="s">
        <v>665</v>
      </c>
    </row>
    <row r="875" spans="1:21" x14ac:dyDescent="0.25">
      <c r="A875" s="1">
        <v>124633</v>
      </c>
      <c r="B875" t="s">
        <v>628</v>
      </c>
      <c r="C875" s="1">
        <v>1</v>
      </c>
      <c r="D875" s="1" t="s">
        <v>461</v>
      </c>
      <c r="E875" s="1" t="s">
        <v>629</v>
      </c>
      <c r="F875" s="88">
        <v>44589</v>
      </c>
      <c r="G875" s="1" t="s">
        <v>665</v>
      </c>
      <c r="H875" s="1" t="s">
        <v>394</v>
      </c>
      <c r="I875" s="1" t="s">
        <v>394</v>
      </c>
      <c r="J875" s="1" t="s">
        <v>394</v>
      </c>
      <c r="K875" s="1" t="s">
        <v>394</v>
      </c>
      <c r="L875" s="1" t="s">
        <v>394</v>
      </c>
      <c r="M875" s="1" t="s">
        <v>394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S875" s="3" t="s">
        <v>747</v>
      </c>
      <c r="T875" s="1">
        <v>1</v>
      </c>
      <c r="U875" s="1" t="s">
        <v>665</v>
      </c>
    </row>
    <row r="876" spans="1:21" x14ac:dyDescent="0.25">
      <c r="A876" s="1">
        <v>124633</v>
      </c>
      <c r="B876" t="s">
        <v>628</v>
      </c>
      <c r="C876" s="1">
        <v>1</v>
      </c>
      <c r="D876" s="1" t="s">
        <v>461</v>
      </c>
      <c r="E876" s="1" t="s">
        <v>629</v>
      </c>
      <c r="F876" s="88">
        <v>44590</v>
      </c>
      <c r="G876" s="1" t="s">
        <v>665</v>
      </c>
      <c r="H876" s="1">
        <v>1</v>
      </c>
      <c r="I876" s="1" t="s">
        <v>282</v>
      </c>
      <c r="J876" s="41">
        <v>44590.291666666664</v>
      </c>
      <c r="K876" s="41">
        <v>44590.5</v>
      </c>
      <c r="L876" s="41">
        <v>44590.541666666664</v>
      </c>
      <c r="M876" s="41">
        <v>44590.65625</v>
      </c>
      <c r="N876" s="1">
        <v>0.97</v>
      </c>
      <c r="O876" s="1">
        <v>0</v>
      </c>
      <c r="P876" s="1">
        <v>0</v>
      </c>
      <c r="Q876" s="1">
        <v>0</v>
      </c>
      <c r="R876" s="1">
        <v>0</v>
      </c>
      <c r="T876" s="1">
        <v>1</v>
      </c>
      <c r="U876" s="1" t="s">
        <v>665</v>
      </c>
    </row>
    <row r="877" spans="1:21" x14ac:dyDescent="0.25">
      <c r="A877" s="1">
        <v>124633</v>
      </c>
      <c r="B877" t="s">
        <v>628</v>
      </c>
      <c r="C877" s="1">
        <v>1</v>
      </c>
      <c r="D877" s="1" t="s">
        <v>461</v>
      </c>
      <c r="E877" s="1" t="s">
        <v>629</v>
      </c>
      <c r="F877" s="88">
        <v>44591</v>
      </c>
      <c r="G877" s="1" t="s">
        <v>666</v>
      </c>
      <c r="H877" s="1" t="s">
        <v>394</v>
      </c>
      <c r="I877" s="1" t="s">
        <v>394</v>
      </c>
      <c r="J877" s="1" t="s">
        <v>394</v>
      </c>
      <c r="K877" s="1" t="s">
        <v>394</v>
      </c>
      <c r="L877" s="1" t="s">
        <v>394</v>
      </c>
      <c r="M877" s="1" t="s">
        <v>394</v>
      </c>
      <c r="N877" s="1">
        <v>0.79399999999999993</v>
      </c>
      <c r="O877" s="1">
        <v>0</v>
      </c>
      <c r="P877" s="1">
        <v>0</v>
      </c>
      <c r="Q877" s="1">
        <v>0</v>
      </c>
      <c r="R877" s="1">
        <v>0</v>
      </c>
      <c r="T877" s="1">
        <v>1</v>
      </c>
      <c r="U877" s="1" t="s">
        <v>665</v>
      </c>
    </row>
    <row r="878" spans="1:21" x14ac:dyDescent="0.25">
      <c r="A878" s="1">
        <v>124633</v>
      </c>
      <c r="B878" t="s">
        <v>628</v>
      </c>
      <c r="C878" s="1">
        <v>1</v>
      </c>
      <c r="D878" s="1" t="s">
        <v>461</v>
      </c>
      <c r="E878" s="1" t="s">
        <v>629</v>
      </c>
      <c r="F878" s="88">
        <v>44592</v>
      </c>
      <c r="G878" s="1" t="s">
        <v>665</v>
      </c>
      <c r="H878" s="1">
        <v>1</v>
      </c>
      <c r="I878" s="1" t="s">
        <v>282</v>
      </c>
      <c r="J878" s="41">
        <v>44592.291666666664</v>
      </c>
      <c r="K878" s="41">
        <v>44592.5</v>
      </c>
      <c r="L878" s="41">
        <v>44592.541666666664</v>
      </c>
      <c r="M878" s="41">
        <v>44592.791666666664</v>
      </c>
      <c r="N878" s="1">
        <v>1</v>
      </c>
      <c r="O878" s="1">
        <v>2</v>
      </c>
      <c r="P878" s="1">
        <v>1</v>
      </c>
      <c r="Q878" s="1">
        <v>0</v>
      </c>
      <c r="R878" s="1">
        <v>0</v>
      </c>
      <c r="T878" s="1">
        <v>1</v>
      </c>
      <c r="U878" s="1" t="s">
        <v>665</v>
      </c>
    </row>
    <row r="879" spans="1:21" x14ac:dyDescent="0.25">
      <c r="A879" s="1">
        <v>124633</v>
      </c>
      <c r="B879" t="s">
        <v>628</v>
      </c>
      <c r="C879" s="1">
        <v>1</v>
      </c>
      <c r="D879" s="1" t="s">
        <v>461</v>
      </c>
      <c r="E879" s="1" t="s">
        <v>629</v>
      </c>
      <c r="F879" s="88">
        <v>44593</v>
      </c>
      <c r="G879" s="1" t="s">
        <v>665</v>
      </c>
      <c r="H879" s="1">
        <v>1</v>
      </c>
      <c r="I879" s="1" t="s">
        <v>282</v>
      </c>
      <c r="J879" s="41">
        <v>44593.291666666664</v>
      </c>
      <c r="K879" s="41">
        <v>44593.5</v>
      </c>
      <c r="L879" s="41">
        <v>44593.541666666664</v>
      </c>
      <c r="M879" s="41">
        <v>44593.791666666664</v>
      </c>
      <c r="N879" s="1">
        <v>1</v>
      </c>
      <c r="O879" s="1">
        <v>2</v>
      </c>
      <c r="P879" s="1">
        <v>1</v>
      </c>
      <c r="Q879" s="1">
        <v>0</v>
      </c>
      <c r="R879" s="1">
        <v>0</v>
      </c>
      <c r="T879" s="1">
        <v>1</v>
      </c>
      <c r="U879" s="1" t="s">
        <v>665</v>
      </c>
    </row>
    <row r="880" spans="1:21" x14ac:dyDescent="0.25">
      <c r="A880" s="1">
        <v>124633</v>
      </c>
      <c r="B880" t="s">
        <v>628</v>
      </c>
      <c r="C880" s="1">
        <v>1</v>
      </c>
      <c r="D880" s="1" t="s">
        <v>461</v>
      </c>
      <c r="E880" s="1" t="s">
        <v>629</v>
      </c>
      <c r="F880" s="88">
        <v>44594</v>
      </c>
      <c r="G880" s="1" t="s">
        <v>665</v>
      </c>
      <c r="H880" s="1">
        <v>1</v>
      </c>
      <c r="I880" s="1" t="s">
        <v>282</v>
      </c>
      <c r="J880" s="41">
        <v>44594.291666666664</v>
      </c>
      <c r="K880" s="41">
        <v>44594.5</v>
      </c>
      <c r="L880" s="41">
        <v>44594.541666666664</v>
      </c>
      <c r="M880" s="41">
        <v>44594.791666666664</v>
      </c>
      <c r="N880" s="1">
        <v>1</v>
      </c>
      <c r="O880" s="1">
        <v>2</v>
      </c>
      <c r="P880" s="1">
        <v>1</v>
      </c>
      <c r="Q880" s="1">
        <v>0</v>
      </c>
      <c r="R880" s="1">
        <v>0</v>
      </c>
      <c r="T880" s="1">
        <v>1</v>
      </c>
      <c r="U880" s="1" t="s">
        <v>665</v>
      </c>
    </row>
    <row r="881" spans="1:21" x14ac:dyDescent="0.25">
      <c r="A881" s="1">
        <v>124633</v>
      </c>
      <c r="B881" t="s">
        <v>628</v>
      </c>
      <c r="C881" s="1">
        <v>1</v>
      </c>
      <c r="D881" s="1" t="s">
        <v>461</v>
      </c>
      <c r="E881" s="1" t="s">
        <v>629</v>
      </c>
      <c r="F881" s="88">
        <v>44595</v>
      </c>
      <c r="G881" s="1" t="s">
        <v>665</v>
      </c>
      <c r="H881" s="1" t="s">
        <v>394</v>
      </c>
      <c r="I881" s="1" t="s">
        <v>394</v>
      </c>
      <c r="J881" s="1" t="s">
        <v>394</v>
      </c>
      <c r="K881" s="1" t="s">
        <v>394</v>
      </c>
      <c r="L881" s="1" t="s">
        <v>394</v>
      </c>
      <c r="M881" s="1" t="s">
        <v>394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S881" s="3" t="s">
        <v>740</v>
      </c>
      <c r="T881" s="1">
        <v>1</v>
      </c>
      <c r="U881" s="1" t="s">
        <v>665</v>
      </c>
    </row>
    <row r="882" spans="1:21" x14ac:dyDescent="0.25">
      <c r="A882" s="1">
        <v>124633</v>
      </c>
      <c r="B882" t="s">
        <v>628</v>
      </c>
      <c r="C882" s="1">
        <v>1</v>
      </c>
      <c r="D882" s="1" t="s">
        <v>461</v>
      </c>
      <c r="E882" s="1" t="s">
        <v>629</v>
      </c>
      <c r="F882" s="88">
        <v>44596</v>
      </c>
      <c r="G882" s="1" t="s">
        <v>665</v>
      </c>
      <c r="H882" s="1">
        <v>1</v>
      </c>
      <c r="I882" s="1" t="s">
        <v>282</v>
      </c>
      <c r="J882" s="41">
        <v>44596.291666666664</v>
      </c>
      <c r="K882" s="41">
        <v>44596.5</v>
      </c>
      <c r="L882" s="41">
        <v>44596.541666666664</v>
      </c>
      <c r="M882" s="41">
        <v>44596.791666666664</v>
      </c>
      <c r="N882" s="1">
        <v>1</v>
      </c>
      <c r="O882" s="1">
        <v>2</v>
      </c>
      <c r="P882" s="1">
        <v>1</v>
      </c>
      <c r="Q882" s="1">
        <v>0</v>
      </c>
      <c r="R882" s="1">
        <v>0</v>
      </c>
      <c r="T882" s="1">
        <v>1</v>
      </c>
      <c r="U882" s="1" t="s">
        <v>665</v>
      </c>
    </row>
    <row r="883" spans="1:21" x14ac:dyDescent="0.25">
      <c r="A883" s="1">
        <v>124633</v>
      </c>
      <c r="B883" t="s">
        <v>628</v>
      </c>
      <c r="C883" s="1">
        <v>1</v>
      </c>
      <c r="D883" s="1" t="s">
        <v>461</v>
      </c>
      <c r="E883" s="1" t="s">
        <v>629</v>
      </c>
      <c r="F883" s="88">
        <v>44597</v>
      </c>
      <c r="G883" s="1" t="s">
        <v>665</v>
      </c>
      <c r="H883" s="1">
        <v>1</v>
      </c>
      <c r="I883" s="1" t="s">
        <v>282</v>
      </c>
      <c r="J883" s="41">
        <v>44597.291666666664</v>
      </c>
      <c r="K883" s="41">
        <v>44597.5</v>
      </c>
      <c r="L883" s="41">
        <v>44597.541666666664</v>
      </c>
      <c r="M883" s="41">
        <v>44597.666666666664</v>
      </c>
      <c r="N883" s="1">
        <v>1</v>
      </c>
      <c r="O883" s="1">
        <v>0</v>
      </c>
      <c r="P883" s="1">
        <v>0</v>
      </c>
      <c r="Q883" s="1">
        <v>0</v>
      </c>
      <c r="R883" s="1">
        <v>0</v>
      </c>
      <c r="T883" s="1">
        <v>1</v>
      </c>
      <c r="U883" s="1" t="s">
        <v>665</v>
      </c>
    </row>
    <row r="884" spans="1:21" x14ac:dyDescent="0.25">
      <c r="A884" s="1">
        <v>124633</v>
      </c>
      <c r="B884" t="s">
        <v>628</v>
      </c>
      <c r="C884" s="1">
        <v>1</v>
      </c>
      <c r="D884" s="1" t="s">
        <v>461</v>
      </c>
      <c r="E884" s="1" t="s">
        <v>629</v>
      </c>
      <c r="F884" s="88">
        <v>44598</v>
      </c>
      <c r="G884" s="1" t="s">
        <v>666</v>
      </c>
      <c r="H884" s="1" t="s">
        <v>394</v>
      </c>
      <c r="I884" s="1" t="s">
        <v>394</v>
      </c>
      <c r="J884" s="1" t="s">
        <v>394</v>
      </c>
      <c r="K884" s="1" t="s">
        <v>394</v>
      </c>
      <c r="L884" s="1" t="s">
        <v>394</v>
      </c>
      <c r="M884" s="1" t="s">
        <v>394</v>
      </c>
      <c r="N884" s="1">
        <v>0.83333333333333337</v>
      </c>
      <c r="O884" s="1">
        <v>0</v>
      </c>
      <c r="P884" s="1">
        <v>0</v>
      </c>
      <c r="Q884" s="1">
        <v>0</v>
      </c>
      <c r="R884" s="1">
        <v>0</v>
      </c>
      <c r="T884" s="1">
        <v>1</v>
      </c>
      <c r="U884" s="1" t="s">
        <v>665</v>
      </c>
    </row>
    <row r="885" spans="1:21" x14ac:dyDescent="0.25">
      <c r="A885" s="1">
        <v>124633</v>
      </c>
      <c r="B885" t="s">
        <v>628</v>
      </c>
      <c r="C885" s="1">
        <v>1</v>
      </c>
      <c r="D885" s="1" t="s">
        <v>461</v>
      </c>
      <c r="E885" s="1" t="s">
        <v>629</v>
      </c>
      <c r="F885" s="88">
        <v>44599</v>
      </c>
      <c r="G885" s="1" t="s">
        <v>665</v>
      </c>
      <c r="H885" s="1">
        <v>1</v>
      </c>
      <c r="I885" s="1" t="s">
        <v>282</v>
      </c>
      <c r="J885" s="41">
        <v>44599.291666666664</v>
      </c>
      <c r="K885" s="41">
        <v>44599.5</v>
      </c>
      <c r="L885" s="41">
        <v>44599.541666666664</v>
      </c>
      <c r="M885" s="41">
        <v>44599.791666666664</v>
      </c>
      <c r="N885" s="1">
        <v>1</v>
      </c>
      <c r="O885" s="1">
        <v>2</v>
      </c>
      <c r="P885" s="1">
        <v>1</v>
      </c>
      <c r="Q885" s="1">
        <v>0</v>
      </c>
      <c r="R885" s="1">
        <v>0</v>
      </c>
      <c r="T885" s="1">
        <v>1</v>
      </c>
      <c r="U885" s="1" t="s">
        <v>665</v>
      </c>
    </row>
    <row r="886" spans="1:21" x14ac:dyDescent="0.25">
      <c r="A886" s="1">
        <v>124633</v>
      </c>
      <c r="B886" t="s">
        <v>628</v>
      </c>
      <c r="C886" s="1">
        <v>1</v>
      </c>
      <c r="D886" s="1" t="s">
        <v>461</v>
      </c>
      <c r="E886" s="1" t="s">
        <v>629</v>
      </c>
      <c r="F886" s="88">
        <v>44600</v>
      </c>
      <c r="G886" s="1" t="s">
        <v>665</v>
      </c>
      <c r="H886" s="1">
        <v>1</v>
      </c>
      <c r="I886" s="1" t="s">
        <v>282</v>
      </c>
      <c r="J886" s="41">
        <v>44600.291666666664</v>
      </c>
      <c r="K886" s="41">
        <v>44600.5</v>
      </c>
      <c r="L886" s="41">
        <v>44600.541666666664</v>
      </c>
      <c r="M886" s="41">
        <v>44600.791666666664</v>
      </c>
      <c r="N886" s="1">
        <v>1</v>
      </c>
      <c r="O886" s="1">
        <v>2</v>
      </c>
      <c r="P886" s="1">
        <v>1</v>
      </c>
      <c r="Q886" s="1">
        <v>0</v>
      </c>
      <c r="R886" s="1">
        <v>0</v>
      </c>
      <c r="T886" s="1">
        <v>1</v>
      </c>
      <c r="U886" s="1" t="s">
        <v>665</v>
      </c>
    </row>
    <row r="887" spans="1:21" x14ac:dyDescent="0.25">
      <c r="A887" s="1">
        <v>124633</v>
      </c>
      <c r="B887" t="s">
        <v>628</v>
      </c>
      <c r="C887" s="1">
        <v>1</v>
      </c>
      <c r="D887" s="1" t="s">
        <v>461</v>
      </c>
      <c r="E887" s="1" t="s">
        <v>629</v>
      </c>
      <c r="F887" s="88">
        <v>44601</v>
      </c>
      <c r="G887" s="1" t="s">
        <v>665</v>
      </c>
      <c r="H887" s="1">
        <v>1</v>
      </c>
      <c r="I887" s="1" t="s">
        <v>282</v>
      </c>
      <c r="J887" s="41">
        <v>44601.291666666664</v>
      </c>
      <c r="K887" s="41">
        <v>44601.5</v>
      </c>
      <c r="L887" s="41">
        <v>44601.541666666664</v>
      </c>
      <c r="M887" s="41">
        <v>44601.791666666664</v>
      </c>
      <c r="N887" s="1">
        <v>1</v>
      </c>
      <c r="O887" s="1">
        <v>2</v>
      </c>
      <c r="P887" s="1">
        <v>1</v>
      </c>
      <c r="Q887" s="1">
        <v>0</v>
      </c>
      <c r="R887" s="1">
        <v>0</v>
      </c>
      <c r="T887" s="1">
        <v>1</v>
      </c>
      <c r="U887" s="1" t="s">
        <v>665</v>
      </c>
    </row>
    <row r="888" spans="1:21" x14ac:dyDescent="0.25">
      <c r="A888" s="1">
        <v>124633</v>
      </c>
      <c r="B888" t="s">
        <v>628</v>
      </c>
      <c r="C888" s="1">
        <v>1</v>
      </c>
      <c r="D888" s="1" t="s">
        <v>461</v>
      </c>
      <c r="E888" s="1" t="s">
        <v>629</v>
      </c>
      <c r="F888" s="88">
        <v>44602</v>
      </c>
      <c r="G888" s="1" t="s">
        <v>665</v>
      </c>
      <c r="H888" s="1">
        <v>1</v>
      </c>
      <c r="I888" s="1" t="s">
        <v>282</v>
      </c>
      <c r="J888" s="41">
        <v>44602.291666666664</v>
      </c>
      <c r="K888" s="41">
        <v>44602.5</v>
      </c>
      <c r="L888" s="41">
        <v>44602.541666666664</v>
      </c>
      <c r="M888" s="41">
        <v>44602.791666666664</v>
      </c>
      <c r="N888" s="1">
        <v>1</v>
      </c>
      <c r="O888" s="1">
        <v>2</v>
      </c>
      <c r="P888" s="1">
        <v>1</v>
      </c>
      <c r="Q888" s="1">
        <v>0</v>
      </c>
      <c r="R888" s="1">
        <v>0</v>
      </c>
      <c r="T888" s="1">
        <v>1</v>
      </c>
      <c r="U888" s="1" t="s">
        <v>665</v>
      </c>
    </row>
    <row r="889" spans="1:21" x14ac:dyDescent="0.25">
      <c r="A889" s="1">
        <v>124633</v>
      </c>
      <c r="B889" t="s">
        <v>628</v>
      </c>
      <c r="C889" s="1">
        <v>1</v>
      </c>
      <c r="D889" s="1" t="s">
        <v>461</v>
      </c>
      <c r="E889" s="1" t="s">
        <v>629</v>
      </c>
      <c r="F889" s="88">
        <v>44603</v>
      </c>
      <c r="G889" s="1" t="s">
        <v>665</v>
      </c>
      <c r="H889" s="1">
        <v>1</v>
      </c>
      <c r="I889" s="1" t="s">
        <v>282</v>
      </c>
      <c r="J889" s="41">
        <v>44603.291666666664</v>
      </c>
      <c r="K889" s="41">
        <v>44603.5</v>
      </c>
      <c r="L889" s="41">
        <v>44603.541666666664</v>
      </c>
      <c r="M889" s="41">
        <v>44603.791666666664</v>
      </c>
      <c r="N889" s="1">
        <v>1</v>
      </c>
      <c r="O889" s="1">
        <v>2</v>
      </c>
      <c r="P889" s="1">
        <v>1</v>
      </c>
      <c r="Q889" s="1">
        <v>0</v>
      </c>
      <c r="R889" s="1">
        <v>0</v>
      </c>
      <c r="T889" s="1">
        <v>1</v>
      </c>
      <c r="U889" s="1" t="s">
        <v>665</v>
      </c>
    </row>
    <row r="890" spans="1:21" x14ac:dyDescent="0.25">
      <c r="A890" s="1">
        <v>124633</v>
      </c>
      <c r="B890" t="s">
        <v>628</v>
      </c>
      <c r="C890" s="1">
        <v>1</v>
      </c>
      <c r="D890" s="1" t="s">
        <v>461</v>
      </c>
      <c r="E890" s="1" t="s">
        <v>629</v>
      </c>
      <c r="F890" s="88">
        <v>44604</v>
      </c>
      <c r="G890" s="1" t="s">
        <v>665</v>
      </c>
      <c r="H890" s="1">
        <v>1</v>
      </c>
      <c r="I890" s="1" t="s">
        <v>282</v>
      </c>
      <c r="J890" s="41">
        <v>44604.291666666664</v>
      </c>
      <c r="K890" s="41">
        <v>44604.5</v>
      </c>
      <c r="L890" s="41">
        <v>44604.541666666664</v>
      </c>
      <c r="M890" s="41">
        <v>44604.666666666664</v>
      </c>
      <c r="N890" s="1">
        <v>1</v>
      </c>
      <c r="O890" s="1">
        <v>0</v>
      </c>
      <c r="P890" s="1">
        <v>0</v>
      </c>
      <c r="Q890" s="1">
        <v>0</v>
      </c>
      <c r="R890" s="1">
        <v>0</v>
      </c>
      <c r="T890" s="1">
        <v>1</v>
      </c>
      <c r="U890" s="1" t="s">
        <v>665</v>
      </c>
    </row>
    <row r="891" spans="1:21" x14ac:dyDescent="0.25">
      <c r="A891" s="1">
        <v>124633</v>
      </c>
      <c r="B891" t="s">
        <v>628</v>
      </c>
      <c r="C891" s="1">
        <v>1</v>
      </c>
      <c r="D891" s="1" t="s">
        <v>461</v>
      </c>
      <c r="E891" s="1" t="s">
        <v>629</v>
      </c>
      <c r="F891" s="88">
        <v>44605</v>
      </c>
      <c r="G891" s="1" t="s">
        <v>666</v>
      </c>
      <c r="H891" s="1" t="s">
        <v>394</v>
      </c>
      <c r="I891" s="1" t="s">
        <v>394</v>
      </c>
      <c r="J891" s="1" t="s">
        <v>394</v>
      </c>
      <c r="K891" s="1" t="s">
        <v>394</v>
      </c>
      <c r="L891" s="1" t="s">
        <v>394</v>
      </c>
      <c r="M891" s="1" t="s">
        <v>394</v>
      </c>
      <c r="N891" s="1">
        <v>1</v>
      </c>
      <c r="O891" s="1">
        <v>0</v>
      </c>
      <c r="P891" s="1">
        <v>0</v>
      </c>
      <c r="Q891" s="1">
        <v>0</v>
      </c>
      <c r="R891" s="1">
        <v>0</v>
      </c>
      <c r="T891" s="1">
        <v>1</v>
      </c>
      <c r="U891" s="1" t="s">
        <v>665</v>
      </c>
    </row>
    <row r="892" spans="1:21" x14ac:dyDescent="0.25">
      <c r="A892" s="1">
        <v>124633</v>
      </c>
      <c r="B892" t="s">
        <v>628</v>
      </c>
      <c r="C892" s="1">
        <v>1</v>
      </c>
      <c r="D892" s="1" t="s">
        <v>461</v>
      </c>
      <c r="E892" s="1" t="s">
        <v>629</v>
      </c>
      <c r="F892" s="88">
        <v>44606</v>
      </c>
      <c r="G892" s="1" t="s">
        <v>665</v>
      </c>
      <c r="H892" s="1">
        <v>1</v>
      </c>
      <c r="I892" s="1" t="s">
        <v>282</v>
      </c>
      <c r="J892" s="41">
        <v>44606.291666666664</v>
      </c>
      <c r="K892" s="41">
        <v>44606.5</v>
      </c>
      <c r="L892" s="41">
        <v>44606.541666666664</v>
      </c>
      <c r="M892" s="41">
        <v>44606.666666666664</v>
      </c>
      <c r="N892" s="1">
        <v>1</v>
      </c>
      <c r="O892" s="1">
        <v>0</v>
      </c>
      <c r="P892" s="1">
        <v>0</v>
      </c>
      <c r="Q892" s="1">
        <v>0</v>
      </c>
      <c r="R892" s="1">
        <v>0</v>
      </c>
      <c r="T892" s="1">
        <v>1</v>
      </c>
      <c r="U892" s="1" t="s">
        <v>665</v>
      </c>
    </row>
    <row r="893" spans="1:21" x14ac:dyDescent="0.25">
      <c r="A893" s="1">
        <v>124633</v>
      </c>
      <c r="B893" t="s">
        <v>628</v>
      </c>
      <c r="C893" s="1">
        <v>1</v>
      </c>
      <c r="D893" s="1" t="s">
        <v>461</v>
      </c>
      <c r="E893" s="1" t="s">
        <v>629</v>
      </c>
      <c r="F893" s="88">
        <v>44607</v>
      </c>
      <c r="G893" s="1" t="s">
        <v>665</v>
      </c>
      <c r="H893" s="1">
        <v>1</v>
      </c>
      <c r="I893" s="1" t="s">
        <v>282</v>
      </c>
      <c r="J893" s="41">
        <v>44607.291666666664</v>
      </c>
      <c r="K893" s="41">
        <v>44607.5</v>
      </c>
      <c r="L893" s="41">
        <v>44607.541666666664</v>
      </c>
      <c r="M893" s="41">
        <v>44607.791666666664</v>
      </c>
      <c r="N893" s="1">
        <v>1</v>
      </c>
      <c r="O893" s="1">
        <v>2</v>
      </c>
      <c r="P893" s="1">
        <v>1</v>
      </c>
      <c r="Q893" s="1">
        <v>0</v>
      </c>
      <c r="R893" s="1">
        <v>0</v>
      </c>
      <c r="T893" s="1">
        <v>1</v>
      </c>
      <c r="U893" s="1" t="s">
        <v>665</v>
      </c>
    </row>
    <row r="894" spans="1:21" x14ac:dyDescent="0.25">
      <c r="A894" s="1">
        <v>124633</v>
      </c>
      <c r="B894" t="s">
        <v>628</v>
      </c>
      <c r="C894" s="1">
        <v>1</v>
      </c>
      <c r="D894" s="1" t="s">
        <v>461</v>
      </c>
      <c r="E894" s="1" t="s">
        <v>629</v>
      </c>
      <c r="F894" s="88">
        <v>44608</v>
      </c>
      <c r="G894" s="1" t="s">
        <v>665</v>
      </c>
      <c r="H894" s="1">
        <v>1</v>
      </c>
      <c r="I894" s="1" t="s">
        <v>282</v>
      </c>
      <c r="J894" s="41">
        <v>44608.291666666664</v>
      </c>
      <c r="K894" s="41">
        <v>44608.5</v>
      </c>
      <c r="L894" s="41">
        <v>44608.541666666664</v>
      </c>
      <c r="M894" s="41">
        <v>44608.666666666664</v>
      </c>
      <c r="N894" s="1">
        <v>1</v>
      </c>
      <c r="O894" s="1">
        <v>0</v>
      </c>
      <c r="P894" s="1">
        <v>0</v>
      </c>
      <c r="Q894" s="1">
        <v>0</v>
      </c>
      <c r="R894" s="1">
        <v>0</v>
      </c>
      <c r="T894" s="1">
        <v>1</v>
      </c>
      <c r="U894" s="1" t="s">
        <v>665</v>
      </c>
    </row>
    <row r="895" spans="1:21" x14ac:dyDescent="0.25">
      <c r="A895" s="1">
        <v>124633</v>
      </c>
      <c r="B895" t="s">
        <v>628</v>
      </c>
      <c r="C895" s="1">
        <v>1</v>
      </c>
      <c r="D895" s="1" t="s">
        <v>461</v>
      </c>
      <c r="E895" s="1" t="s">
        <v>629</v>
      </c>
      <c r="F895" s="88">
        <v>44609</v>
      </c>
      <c r="G895" s="1" t="s">
        <v>665</v>
      </c>
      <c r="H895" s="1">
        <v>1</v>
      </c>
      <c r="I895" s="1" t="s">
        <v>282</v>
      </c>
      <c r="J895" s="41">
        <v>44609.291666666664</v>
      </c>
      <c r="K895" s="41">
        <v>44609.5</v>
      </c>
      <c r="L895" s="41">
        <v>44609.541666666664</v>
      </c>
      <c r="M895" s="41">
        <v>44609.791666666664</v>
      </c>
      <c r="N895" s="1">
        <v>1</v>
      </c>
      <c r="O895" s="1">
        <v>2</v>
      </c>
      <c r="P895" s="1">
        <v>1</v>
      </c>
      <c r="Q895" s="1">
        <v>0</v>
      </c>
      <c r="R895" s="1">
        <v>0</v>
      </c>
      <c r="T895" s="1">
        <v>1</v>
      </c>
      <c r="U895" s="1" t="s">
        <v>665</v>
      </c>
    </row>
    <row r="896" spans="1:21" x14ac:dyDescent="0.25">
      <c r="A896" s="1">
        <v>124633</v>
      </c>
      <c r="B896" t="s">
        <v>628</v>
      </c>
      <c r="C896" s="1">
        <v>1</v>
      </c>
      <c r="D896" s="1" t="s">
        <v>461</v>
      </c>
      <c r="E896" s="1" t="s">
        <v>629</v>
      </c>
      <c r="F896" s="88">
        <v>44610</v>
      </c>
      <c r="G896" s="1" t="s">
        <v>665</v>
      </c>
      <c r="H896" s="1">
        <v>1</v>
      </c>
      <c r="I896" s="1" t="s">
        <v>282</v>
      </c>
      <c r="J896" s="41">
        <v>44610.291666666664</v>
      </c>
      <c r="K896" s="41">
        <v>44610.5</v>
      </c>
      <c r="L896" s="41">
        <v>44610.541666666664</v>
      </c>
      <c r="M896" s="41">
        <v>44610.75</v>
      </c>
      <c r="N896" s="1">
        <v>1</v>
      </c>
      <c r="O896" s="1">
        <v>2</v>
      </c>
      <c r="P896" s="1">
        <v>0</v>
      </c>
      <c r="Q896" s="1">
        <v>0</v>
      </c>
      <c r="R896" s="1">
        <v>0</v>
      </c>
      <c r="T896" s="1">
        <v>1</v>
      </c>
      <c r="U896" s="1" t="s">
        <v>665</v>
      </c>
    </row>
    <row r="897" spans="1:21" x14ac:dyDescent="0.25">
      <c r="A897" s="1">
        <v>124633</v>
      </c>
      <c r="B897" t="s">
        <v>628</v>
      </c>
      <c r="C897" s="1">
        <v>1</v>
      </c>
      <c r="D897" s="1" t="s">
        <v>461</v>
      </c>
      <c r="E897" s="1" t="s">
        <v>629</v>
      </c>
      <c r="F897" s="88">
        <v>44611</v>
      </c>
      <c r="G897" s="1" t="s">
        <v>665</v>
      </c>
      <c r="H897" s="1">
        <v>1</v>
      </c>
      <c r="I897" s="1" t="s">
        <v>282</v>
      </c>
      <c r="J897" s="41">
        <v>44611.291666666664</v>
      </c>
      <c r="K897" s="41">
        <v>44611.5</v>
      </c>
      <c r="L897" s="41">
        <v>44611.541666666664</v>
      </c>
      <c r="M897" s="41">
        <v>44611.791666666664</v>
      </c>
      <c r="N897" s="1">
        <v>1</v>
      </c>
      <c r="O897" s="1">
        <v>2</v>
      </c>
      <c r="P897" s="1">
        <v>1</v>
      </c>
      <c r="Q897" s="1">
        <v>0</v>
      </c>
      <c r="R897" s="1">
        <v>0</v>
      </c>
      <c r="T897" s="1">
        <v>1</v>
      </c>
      <c r="U897" s="1" t="s">
        <v>665</v>
      </c>
    </row>
    <row r="898" spans="1:21" x14ac:dyDescent="0.25">
      <c r="A898" s="1">
        <v>124633</v>
      </c>
      <c r="B898" t="s">
        <v>628</v>
      </c>
      <c r="C898" s="1">
        <v>1</v>
      </c>
      <c r="D898" s="1" t="s">
        <v>461</v>
      </c>
      <c r="E898" s="1" t="s">
        <v>629</v>
      </c>
      <c r="F898" s="88">
        <v>44612</v>
      </c>
      <c r="G898" s="1" t="s">
        <v>666</v>
      </c>
      <c r="H898" s="1" t="s">
        <v>394</v>
      </c>
      <c r="I898" s="1" t="s">
        <v>394</v>
      </c>
      <c r="J898" s="1" t="s">
        <v>394</v>
      </c>
      <c r="K898" s="1" t="s">
        <v>394</v>
      </c>
      <c r="L898" s="1" t="s">
        <v>394</v>
      </c>
      <c r="M898" s="1" t="s">
        <v>394</v>
      </c>
      <c r="N898" s="1">
        <v>1</v>
      </c>
      <c r="O898" s="1">
        <v>0</v>
      </c>
      <c r="P898" s="1">
        <v>0</v>
      </c>
      <c r="Q898" s="1">
        <v>0</v>
      </c>
      <c r="R898" s="1">
        <v>0</v>
      </c>
      <c r="T898" s="1">
        <v>1</v>
      </c>
      <c r="U898" s="1" t="s">
        <v>665</v>
      </c>
    </row>
    <row r="899" spans="1:21" x14ac:dyDescent="0.25">
      <c r="A899" s="1">
        <v>124633</v>
      </c>
      <c r="B899" t="s">
        <v>628</v>
      </c>
      <c r="C899" s="1">
        <v>1</v>
      </c>
      <c r="D899" s="1" t="s">
        <v>461</v>
      </c>
      <c r="E899" s="1" t="s">
        <v>629</v>
      </c>
      <c r="F899" s="88">
        <v>44613</v>
      </c>
      <c r="G899" s="1" t="s">
        <v>665</v>
      </c>
      <c r="H899" s="1">
        <v>1</v>
      </c>
      <c r="I899" s="1" t="s">
        <v>282</v>
      </c>
      <c r="J899" s="41">
        <v>44613.291666666664</v>
      </c>
      <c r="K899" s="41">
        <v>44613.5</v>
      </c>
      <c r="L899" s="41">
        <v>44613.541666666664</v>
      </c>
      <c r="M899" s="41">
        <v>44613.791666666664</v>
      </c>
      <c r="N899" s="1">
        <v>1</v>
      </c>
      <c r="O899" s="1">
        <v>2</v>
      </c>
      <c r="P899" s="1">
        <v>1</v>
      </c>
      <c r="Q899" s="1">
        <v>0</v>
      </c>
      <c r="R899" s="1">
        <v>0</v>
      </c>
      <c r="T899" s="1">
        <v>1</v>
      </c>
      <c r="U899" s="1" t="s">
        <v>665</v>
      </c>
    </row>
    <row r="900" spans="1:21" x14ac:dyDescent="0.25">
      <c r="A900" s="1">
        <v>124633</v>
      </c>
      <c r="B900" t="s">
        <v>628</v>
      </c>
      <c r="C900" s="1">
        <v>1</v>
      </c>
      <c r="D900" s="1" t="s">
        <v>461</v>
      </c>
      <c r="E900" s="1" t="s">
        <v>629</v>
      </c>
      <c r="F900" s="88">
        <v>44614</v>
      </c>
      <c r="G900" s="1" t="s">
        <v>665</v>
      </c>
      <c r="H900" s="1">
        <v>1</v>
      </c>
      <c r="I900" s="1" t="s">
        <v>282</v>
      </c>
      <c r="J900" s="41">
        <v>44614.291666666664</v>
      </c>
      <c r="K900" s="41">
        <v>44614.5</v>
      </c>
      <c r="L900" s="41">
        <v>44614.541666666664</v>
      </c>
      <c r="M900" s="41">
        <v>44614.708333333336</v>
      </c>
      <c r="N900" s="1">
        <v>1</v>
      </c>
      <c r="O900" s="1">
        <v>1</v>
      </c>
      <c r="P900" s="1">
        <v>0</v>
      </c>
      <c r="Q900" s="1">
        <v>0</v>
      </c>
      <c r="R900" s="1">
        <v>0</v>
      </c>
      <c r="T900" s="1">
        <v>1</v>
      </c>
      <c r="U900" s="1" t="s">
        <v>665</v>
      </c>
    </row>
    <row r="901" spans="1:21" x14ac:dyDescent="0.25">
      <c r="A901" s="1">
        <v>124633</v>
      </c>
      <c r="B901" t="s">
        <v>628</v>
      </c>
      <c r="C901" s="1">
        <v>1</v>
      </c>
      <c r="D901" s="1" t="s">
        <v>461</v>
      </c>
      <c r="E901" s="1" t="s">
        <v>629</v>
      </c>
      <c r="F901" s="88">
        <v>44615</v>
      </c>
      <c r="G901" s="1" t="s">
        <v>665</v>
      </c>
      <c r="H901" s="1">
        <v>1</v>
      </c>
      <c r="I901" s="1" t="s">
        <v>282</v>
      </c>
      <c r="J901" s="41">
        <v>44615.291666666664</v>
      </c>
      <c r="K901" s="41">
        <v>44615.5</v>
      </c>
      <c r="L901" s="41">
        <v>44615.541666666664</v>
      </c>
      <c r="M901" s="41">
        <v>44615.666666666664</v>
      </c>
      <c r="N901" s="1">
        <v>1</v>
      </c>
      <c r="O901" s="1">
        <v>0</v>
      </c>
      <c r="P901" s="1">
        <v>0</v>
      </c>
      <c r="Q901" s="1">
        <v>0</v>
      </c>
      <c r="R901" s="1">
        <v>0</v>
      </c>
      <c r="T901" s="1">
        <v>1</v>
      </c>
      <c r="U901" s="1" t="s">
        <v>665</v>
      </c>
    </row>
    <row r="902" spans="1:21" x14ac:dyDescent="0.25">
      <c r="A902" s="1">
        <v>49047634</v>
      </c>
      <c r="B902" t="s">
        <v>308</v>
      </c>
      <c r="C902" s="1">
        <v>1</v>
      </c>
      <c r="D902" s="1" t="s">
        <v>461</v>
      </c>
      <c r="E902" s="1" t="s">
        <v>629</v>
      </c>
      <c r="F902" s="88">
        <v>44586</v>
      </c>
      <c r="G902" s="1" t="s">
        <v>665</v>
      </c>
      <c r="H902" s="1">
        <v>1</v>
      </c>
      <c r="I902" s="1" t="s">
        <v>282</v>
      </c>
      <c r="J902" s="41">
        <v>44586.291666666664</v>
      </c>
      <c r="K902" s="41">
        <v>44586.5</v>
      </c>
      <c r="L902" s="41">
        <v>44586.541666666664</v>
      </c>
      <c r="M902" s="41">
        <v>44586.791666666664</v>
      </c>
      <c r="N902" s="1">
        <v>1</v>
      </c>
      <c r="O902" s="1">
        <v>2</v>
      </c>
      <c r="P902" s="1">
        <v>1</v>
      </c>
      <c r="Q902" s="1">
        <v>0</v>
      </c>
      <c r="R902" s="1">
        <v>0</v>
      </c>
      <c r="T902" s="1">
        <v>1</v>
      </c>
      <c r="U902" s="1" t="s">
        <v>665</v>
      </c>
    </row>
    <row r="903" spans="1:21" x14ac:dyDescent="0.25">
      <c r="A903" s="1">
        <v>49047634</v>
      </c>
      <c r="B903" t="s">
        <v>308</v>
      </c>
      <c r="C903" s="1">
        <v>1</v>
      </c>
      <c r="D903" s="1" t="s">
        <v>461</v>
      </c>
      <c r="E903" s="1" t="s">
        <v>629</v>
      </c>
      <c r="F903" s="88">
        <v>44587</v>
      </c>
      <c r="G903" s="1" t="s">
        <v>665</v>
      </c>
      <c r="H903" s="1">
        <v>1</v>
      </c>
      <c r="I903" s="1" t="s">
        <v>282</v>
      </c>
      <c r="J903" s="41">
        <v>44587.291666666664</v>
      </c>
      <c r="K903" s="41">
        <v>44587.5</v>
      </c>
      <c r="L903" s="41">
        <v>44587.541666666664</v>
      </c>
      <c r="M903" s="41">
        <v>44587.791666666664</v>
      </c>
      <c r="N903" s="1">
        <v>1</v>
      </c>
      <c r="O903" s="1">
        <v>2</v>
      </c>
      <c r="P903" s="1">
        <v>1</v>
      </c>
      <c r="Q903" s="1">
        <v>0</v>
      </c>
      <c r="R903" s="1">
        <v>0</v>
      </c>
      <c r="T903" s="1">
        <v>1</v>
      </c>
      <c r="U903" s="1" t="s">
        <v>665</v>
      </c>
    </row>
    <row r="904" spans="1:21" x14ac:dyDescent="0.25">
      <c r="A904" s="1">
        <v>49047634</v>
      </c>
      <c r="B904" t="s">
        <v>308</v>
      </c>
      <c r="C904" s="1">
        <v>1</v>
      </c>
      <c r="D904" s="1" t="s">
        <v>461</v>
      </c>
      <c r="E904" s="1" t="s">
        <v>629</v>
      </c>
      <c r="F904" s="88">
        <v>44588</v>
      </c>
      <c r="G904" s="1" t="s">
        <v>665</v>
      </c>
      <c r="H904" s="1">
        <v>2</v>
      </c>
      <c r="I904" s="1" t="s">
        <v>283</v>
      </c>
      <c r="J904" s="41">
        <v>44588.791666666664</v>
      </c>
      <c r="K904" s="41">
        <v>44588.916666666664</v>
      </c>
      <c r="L904" s="41">
        <v>44588.958333333336</v>
      </c>
      <c r="M904" s="41">
        <v>44589.291666666664</v>
      </c>
      <c r="N904" s="1">
        <v>1</v>
      </c>
      <c r="O904" s="1">
        <v>2</v>
      </c>
      <c r="P904" s="1">
        <v>1</v>
      </c>
      <c r="Q904" s="1">
        <v>0</v>
      </c>
      <c r="R904" s="1">
        <v>8</v>
      </c>
      <c r="T904" s="1">
        <v>1</v>
      </c>
      <c r="U904" s="1" t="s">
        <v>665</v>
      </c>
    </row>
    <row r="905" spans="1:21" x14ac:dyDescent="0.25">
      <c r="A905" s="1">
        <v>49047634</v>
      </c>
      <c r="B905" t="s">
        <v>308</v>
      </c>
      <c r="C905" s="1">
        <v>1</v>
      </c>
      <c r="D905" s="1" t="s">
        <v>461</v>
      </c>
      <c r="E905" s="1" t="s">
        <v>629</v>
      </c>
      <c r="F905" s="88">
        <v>44589</v>
      </c>
      <c r="G905" s="1" t="s">
        <v>665</v>
      </c>
      <c r="H905" s="1">
        <v>2</v>
      </c>
      <c r="I905" s="1" t="s">
        <v>283</v>
      </c>
      <c r="J905" s="41">
        <v>44589.791666666664</v>
      </c>
      <c r="K905" s="41">
        <v>44589.916666666664</v>
      </c>
      <c r="L905" s="41">
        <v>44589.958333333336</v>
      </c>
      <c r="M905" s="41">
        <v>44590.291666666664</v>
      </c>
      <c r="N905" s="1">
        <v>1</v>
      </c>
      <c r="O905" s="1">
        <v>2</v>
      </c>
      <c r="P905" s="1">
        <v>1</v>
      </c>
      <c r="Q905" s="1">
        <v>0</v>
      </c>
      <c r="R905" s="1">
        <v>8</v>
      </c>
      <c r="T905" s="1">
        <v>1</v>
      </c>
      <c r="U905" s="1" t="s">
        <v>665</v>
      </c>
    </row>
    <row r="906" spans="1:21" x14ac:dyDescent="0.25">
      <c r="A906" s="1">
        <v>49047634</v>
      </c>
      <c r="B906" t="s">
        <v>308</v>
      </c>
      <c r="C906" s="1">
        <v>1</v>
      </c>
      <c r="D906" s="1" t="s">
        <v>461</v>
      </c>
      <c r="E906" s="1" t="s">
        <v>629</v>
      </c>
      <c r="F906" s="88">
        <v>44590</v>
      </c>
      <c r="G906" s="1" t="s">
        <v>666</v>
      </c>
      <c r="H906" s="1" t="s">
        <v>394</v>
      </c>
      <c r="I906" s="1" t="s">
        <v>394</v>
      </c>
      <c r="J906" s="1" t="s">
        <v>394</v>
      </c>
      <c r="K906" s="1" t="s">
        <v>394</v>
      </c>
      <c r="L906" s="1" t="s">
        <v>394</v>
      </c>
      <c r="M906" s="1" t="s">
        <v>394</v>
      </c>
      <c r="N906" s="1">
        <v>1</v>
      </c>
      <c r="O906" s="1">
        <v>0</v>
      </c>
      <c r="P906" s="1">
        <v>0</v>
      </c>
      <c r="Q906" s="1">
        <v>0</v>
      </c>
      <c r="R906" s="1">
        <v>0</v>
      </c>
      <c r="S906" s="3" t="s">
        <v>740</v>
      </c>
      <c r="T906" s="1">
        <v>1</v>
      </c>
      <c r="U906" s="1" t="s">
        <v>665</v>
      </c>
    </row>
    <row r="907" spans="1:21" x14ac:dyDescent="0.25">
      <c r="A907" s="1">
        <v>49047634</v>
      </c>
      <c r="B907" t="s">
        <v>308</v>
      </c>
      <c r="C907" s="1">
        <v>1</v>
      </c>
      <c r="D907" s="1" t="s">
        <v>461</v>
      </c>
      <c r="E907" s="1" t="s">
        <v>629</v>
      </c>
      <c r="F907" s="88">
        <v>44591</v>
      </c>
      <c r="G907" s="1" t="s">
        <v>665</v>
      </c>
      <c r="H907" s="1">
        <v>2</v>
      </c>
      <c r="I907" s="1" t="s">
        <v>283</v>
      </c>
      <c r="J907" s="41">
        <v>44591.791666666664</v>
      </c>
      <c r="K907" s="41">
        <v>44591.916666666664</v>
      </c>
      <c r="L907" s="41">
        <v>44591.958333333336</v>
      </c>
      <c r="M907" s="41">
        <v>44592.291666666664</v>
      </c>
      <c r="N907" s="1">
        <v>1</v>
      </c>
      <c r="O907" s="1">
        <v>2</v>
      </c>
      <c r="P907" s="1">
        <v>1</v>
      </c>
      <c r="Q907" s="1">
        <v>0</v>
      </c>
      <c r="R907" s="1">
        <v>8</v>
      </c>
      <c r="T907" s="1">
        <v>1</v>
      </c>
      <c r="U907" s="1" t="s">
        <v>665</v>
      </c>
    </row>
    <row r="908" spans="1:21" x14ac:dyDescent="0.25">
      <c r="A908" s="1">
        <v>49047634</v>
      </c>
      <c r="B908" t="s">
        <v>308</v>
      </c>
      <c r="C908" s="1">
        <v>1</v>
      </c>
      <c r="D908" s="1" t="s">
        <v>461</v>
      </c>
      <c r="E908" s="1" t="s">
        <v>629</v>
      </c>
      <c r="F908" s="88">
        <v>44592</v>
      </c>
      <c r="G908" s="1" t="s">
        <v>665</v>
      </c>
      <c r="H908" s="1" t="s">
        <v>394</v>
      </c>
      <c r="I908" s="1" t="s">
        <v>394</v>
      </c>
      <c r="J908" s="1" t="s">
        <v>394</v>
      </c>
      <c r="K908" s="1" t="s">
        <v>394</v>
      </c>
      <c r="L908" s="1" t="s">
        <v>394</v>
      </c>
      <c r="M908" s="1" t="s">
        <v>394</v>
      </c>
      <c r="N908" s="1">
        <v>0</v>
      </c>
      <c r="O908" s="1">
        <v>0</v>
      </c>
      <c r="P908" s="1">
        <v>0</v>
      </c>
      <c r="Q908" s="1">
        <v>0</v>
      </c>
      <c r="R908" s="1">
        <v>0</v>
      </c>
      <c r="S908" s="3" t="s">
        <v>739</v>
      </c>
      <c r="T908" s="1">
        <v>1</v>
      </c>
      <c r="U908" s="1" t="s">
        <v>665</v>
      </c>
    </row>
    <row r="909" spans="1:21" x14ac:dyDescent="0.25">
      <c r="A909" s="1">
        <v>49047634</v>
      </c>
      <c r="B909" t="s">
        <v>308</v>
      </c>
      <c r="C909" s="1">
        <v>1</v>
      </c>
      <c r="D909" s="1" t="s">
        <v>461</v>
      </c>
      <c r="E909" s="1" t="s">
        <v>629</v>
      </c>
      <c r="F909" s="88">
        <v>44593</v>
      </c>
      <c r="G909" s="1" t="s">
        <v>665</v>
      </c>
      <c r="H909" s="1" t="s">
        <v>394</v>
      </c>
      <c r="I909" s="1" t="s">
        <v>394</v>
      </c>
      <c r="J909" s="1" t="s">
        <v>394</v>
      </c>
      <c r="K909" s="1" t="s">
        <v>394</v>
      </c>
      <c r="L909" s="1" t="s">
        <v>394</v>
      </c>
      <c r="M909" s="1" t="s">
        <v>394</v>
      </c>
      <c r="N909" s="1">
        <v>0</v>
      </c>
      <c r="O909" s="1">
        <v>0</v>
      </c>
      <c r="P909" s="1">
        <v>0</v>
      </c>
      <c r="Q909" s="1">
        <v>0</v>
      </c>
      <c r="R909" s="1">
        <v>0</v>
      </c>
      <c r="S909" s="3" t="s">
        <v>739</v>
      </c>
      <c r="T909" s="1">
        <v>1</v>
      </c>
      <c r="U909" s="1" t="s">
        <v>665</v>
      </c>
    </row>
    <row r="910" spans="1:21" x14ac:dyDescent="0.25">
      <c r="A910" s="1">
        <v>49047634</v>
      </c>
      <c r="B910" t="s">
        <v>308</v>
      </c>
      <c r="C910" s="1">
        <v>1</v>
      </c>
      <c r="D910" s="1" t="s">
        <v>461</v>
      </c>
      <c r="E910" s="1" t="s">
        <v>629</v>
      </c>
      <c r="F910" s="88">
        <v>44594</v>
      </c>
      <c r="G910" s="1" t="s">
        <v>665</v>
      </c>
      <c r="H910" s="1" t="s">
        <v>394</v>
      </c>
      <c r="I910" s="1" t="s">
        <v>394</v>
      </c>
      <c r="J910" s="1" t="s">
        <v>394</v>
      </c>
      <c r="K910" s="1" t="s">
        <v>394</v>
      </c>
      <c r="L910" s="1" t="s">
        <v>394</v>
      </c>
      <c r="M910" s="1" t="s">
        <v>394</v>
      </c>
      <c r="N910" s="1">
        <v>0</v>
      </c>
      <c r="O910" s="1">
        <v>0</v>
      </c>
      <c r="P910" s="1">
        <v>0</v>
      </c>
      <c r="Q910" s="1">
        <v>0</v>
      </c>
      <c r="R910" s="1">
        <v>0</v>
      </c>
      <c r="S910" s="3" t="s">
        <v>739</v>
      </c>
      <c r="T910" s="1">
        <v>1</v>
      </c>
      <c r="U910" s="1" t="s">
        <v>665</v>
      </c>
    </row>
    <row r="911" spans="1:21" x14ac:dyDescent="0.25">
      <c r="A911" s="1">
        <v>49047634</v>
      </c>
      <c r="B911" t="s">
        <v>308</v>
      </c>
      <c r="C911" s="1">
        <v>1</v>
      </c>
      <c r="D911" s="1" t="s">
        <v>461</v>
      </c>
      <c r="E911" s="1" t="s">
        <v>629</v>
      </c>
      <c r="F911" s="88">
        <v>44595</v>
      </c>
      <c r="G911" s="1" t="s">
        <v>665</v>
      </c>
      <c r="H911" s="1">
        <v>2</v>
      </c>
      <c r="I911" s="1" t="s">
        <v>283</v>
      </c>
      <c r="J911" s="41">
        <v>44595.791666666664</v>
      </c>
      <c r="K911" s="41">
        <v>44595.916666666664</v>
      </c>
      <c r="L911" s="41">
        <v>44595.958333333336</v>
      </c>
      <c r="M911" s="41">
        <v>44596.291666666664</v>
      </c>
      <c r="N911" s="1">
        <v>1</v>
      </c>
      <c r="O911" s="1">
        <v>2</v>
      </c>
      <c r="P911" s="1">
        <v>1</v>
      </c>
      <c r="Q911" s="1">
        <v>0</v>
      </c>
      <c r="R911" s="1">
        <v>8</v>
      </c>
      <c r="T911" s="1">
        <v>1</v>
      </c>
      <c r="U911" s="1" t="s">
        <v>665</v>
      </c>
    </row>
    <row r="912" spans="1:21" x14ac:dyDescent="0.25">
      <c r="A912" s="1">
        <v>49047634</v>
      </c>
      <c r="B912" t="s">
        <v>308</v>
      </c>
      <c r="C912" s="1">
        <v>1</v>
      </c>
      <c r="D912" s="1" t="s">
        <v>461</v>
      </c>
      <c r="E912" s="1" t="s">
        <v>629</v>
      </c>
      <c r="F912" s="88">
        <v>44596</v>
      </c>
      <c r="G912" s="1" t="s">
        <v>665</v>
      </c>
      <c r="H912" s="1">
        <v>2</v>
      </c>
      <c r="I912" s="1" t="s">
        <v>283</v>
      </c>
      <c r="J912" s="41">
        <v>44596.791666666664</v>
      </c>
      <c r="K912" s="41">
        <v>44596.916666666664</v>
      </c>
      <c r="L912" s="41">
        <v>44596.958333333336</v>
      </c>
      <c r="M912" s="41">
        <v>44597.291666666664</v>
      </c>
      <c r="N912" s="1">
        <v>1</v>
      </c>
      <c r="O912" s="1">
        <v>2</v>
      </c>
      <c r="P912" s="1">
        <v>1</v>
      </c>
      <c r="Q912" s="1">
        <v>0</v>
      </c>
      <c r="R912" s="1">
        <v>8</v>
      </c>
      <c r="T912" s="1">
        <v>1</v>
      </c>
      <c r="U912" s="1" t="s">
        <v>665</v>
      </c>
    </row>
    <row r="913" spans="1:21" x14ac:dyDescent="0.25">
      <c r="A913" s="1">
        <v>49047634</v>
      </c>
      <c r="B913" t="s">
        <v>308</v>
      </c>
      <c r="C913" s="1">
        <v>1</v>
      </c>
      <c r="D913" s="1" t="s">
        <v>461</v>
      </c>
      <c r="E913" s="1" t="s">
        <v>629</v>
      </c>
      <c r="F913" s="88">
        <v>44597</v>
      </c>
      <c r="G913" s="1" t="s">
        <v>666</v>
      </c>
      <c r="H913" s="1" t="s">
        <v>394</v>
      </c>
      <c r="I913" s="1" t="s">
        <v>394</v>
      </c>
      <c r="J913" s="1" t="s">
        <v>394</v>
      </c>
      <c r="K913" s="1" t="s">
        <v>394</v>
      </c>
      <c r="L913" s="1" t="s">
        <v>394</v>
      </c>
      <c r="M913" s="1" t="s">
        <v>394</v>
      </c>
      <c r="N913" s="1">
        <v>0.33333333333333331</v>
      </c>
      <c r="O913" s="1">
        <v>0</v>
      </c>
      <c r="P913" s="1">
        <v>0</v>
      </c>
      <c r="Q913" s="1">
        <v>0</v>
      </c>
      <c r="R913" s="1">
        <v>0</v>
      </c>
      <c r="S913" s="3" t="s">
        <v>740</v>
      </c>
      <c r="T913" s="1">
        <v>1</v>
      </c>
      <c r="U913" s="1" t="s">
        <v>665</v>
      </c>
    </row>
    <row r="914" spans="1:21" x14ac:dyDescent="0.25">
      <c r="A914" s="1">
        <v>49047634</v>
      </c>
      <c r="B914" t="s">
        <v>308</v>
      </c>
      <c r="C914" s="1">
        <v>1</v>
      </c>
      <c r="D914" s="1" t="s">
        <v>461</v>
      </c>
      <c r="E914" s="1" t="s">
        <v>629</v>
      </c>
      <c r="F914" s="88">
        <v>44598</v>
      </c>
      <c r="G914" s="1" t="s">
        <v>665</v>
      </c>
      <c r="H914" s="1" t="s">
        <v>394</v>
      </c>
      <c r="I914" s="1" t="s">
        <v>394</v>
      </c>
      <c r="J914" s="1" t="s">
        <v>394</v>
      </c>
      <c r="K914" s="1" t="s">
        <v>394</v>
      </c>
      <c r="L914" s="1" t="s">
        <v>394</v>
      </c>
      <c r="M914" s="1" t="s">
        <v>394</v>
      </c>
      <c r="N914" s="1">
        <v>0</v>
      </c>
      <c r="O914" s="1">
        <v>0</v>
      </c>
      <c r="P914" s="1">
        <v>0</v>
      </c>
      <c r="Q914" s="1">
        <v>0</v>
      </c>
      <c r="R914" s="1">
        <v>0</v>
      </c>
      <c r="S914" s="3" t="s">
        <v>740</v>
      </c>
      <c r="T914" s="1">
        <v>1</v>
      </c>
      <c r="U914" s="1" t="s">
        <v>665</v>
      </c>
    </row>
    <row r="915" spans="1:21" x14ac:dyDescent="0.25">
      <c r="A915" s="1">
        <v>49047634</v>
      </c>
      <c r="B915" t="s">
        <v>308</v>
      </c>
      <c r="C915" s="1">
        <v>1</v>
      </c>
      <c r="D915" s="1" t="s">
        <v>461</v>
      </c>
      <c r="E915" s="1" t="s">
        <v>629</v>
      </c>
      <c r="F915" s="88">
        <v>44599</v>
      </c>
      <c r="G915" s="1" t="s">
        <v>665</v>
      </c>
      <c r="H915" s="1">
        <v>2</v>
      </c>
      <c r="I915" s="1" t="s">
        <v>283</v>
      </c>
      <c r="J915" s="41">
        <v>44599.791666666664</v>
      </c>
      <c r="K915" s="41">
        <v>44599.916666666664</v>
      </c>
      <c r="L915" s="41">
        <v>44599.958333333336</v>
      </c>
      <c r="M915" s="41">
        <v>44600.291666666664</v>
      </c>
      <c r="N915" s="1">
        <v>1</v>
      </c>
      <c r="O915" s="1">
        <v>2</v>
      </c>
      <c r="P915" s="1">
        <v>1</v>
      </c>
      <c r="Q915" s="1">
        <v>0</v>
      </c>
      <c r="R915" s="1">
        <v>8</v>
      </c>
      <c r="T915" s="1">
        <v>1</v>
      </c>
      <c r="U915" s="1" t="s">
        <v>665</v>
      </c>
    </row>
    <row r="916" spans="1:21" x14ac:dyDescent="0.25">
      <c r="A916" s="1">
        <v>49047634</v>
      </c>
      <c r="B916" t="s">
        <v>308</v>
      </c>
      <c r="C916" s="1">
        <v>1</v>
      </c>
      <c r="D916" s="1" t="s">
        <v>461</v>
      </c>
      <c r="E916" s="1" t="s">
        <v>629</v>
      </c>
      <c r="F916" s="88">
        <v>44600</v>
      </c>
      <c r="G916" s="1" t="s">
        <v>665</v>
      </c>
      <c r="H916" s="1">
        <v>2</v>
      </c>
      <c r="I916" s="1" t="s">
        <v>283</v>
      </c>
      <c r="J916" s="41">
        <v>44600.791666666664</v>
      </c>
      <c r="K916" s="41">
        <v>44600.916666666664</v>
      </c>
      <c r="L916" s="41">
        <v>44600.958333333336</v>
      </c>
      <c r="M916" s="41">
        <v>44601.291666666664</v>
      </c>
      <c r="N916" s="1">
        <v>1</v>
      </c>
      <c r="O916" s="1">
        <v>2</v>
      </c>
      <c r="P916" s="1">
        <v>1</v>
      </c>
      <c r="Q916" s="1">
        <v>0</v>
      </c>
      <c r="R916" s="1">
        <v>8</v>
      </c>
      <c r="T916" s="1">
        <v>1</v>
      </c>
      <c r="U916" s="1" t="s">
        <v>665</v>
      </c>
    </row>
    <row r="917" spans="1:21" x14ac:dyDescent="0.25">
      <c r="A917" s="1">
        <v>49047634</v>
      </c>
      <c r="B917" t="s">
        <v>308</v>
      </c>
      <c r="C917" s="1">
        <v>1</v>
      </c>
      <c r="D917" s="1" t="s">
        <v>461</v>
      </c>
      <c r="E917" s="1" t="s">
        <v>629</v>
      </c>
      <c r="F917" s="88">
        <v>44601</v>
      </c>
      <c r="G917" s="1" t="s">
        <v>665</v>
      </c>
      <c r="H917" s="1">
        <v>2</v>
      </c>
      <c r="I917" s="1" t="s">
        <v>283</v>
      </c>
      <c r="J917" s="41">
        <v>44601.791666666664</v>
      </c>
      <c r="K917" s="41">
        <v>44601.916666666664</v>
      </c>
      <c r="L917" s="41">
        <v>44601.958333333336</v>
      </c>
      <c r="M917" s="41">
        <v>44602.291666666664</v>
      </c>
      <c r="N917" s="1">
        <v>1</v>
      </c>
      <c r="O917" s="1">
        <v>2</v>
      </c>
      <c r="P917" s="1">
        <v>1</v>
      </c>
      <c r="Q917" s="1">
        <v>0</v>
      </c>
      <c r="R917" s="1">
        <v>8</v>
      </c>
      <c r="T917" s="1">
        <v>1</v>
      </c>
      <c r="U917" s="1" t="s">
        <v>665</v>
      </c>
    </row>
    <row r="918" spans="1:21" x14ac:dyDescent="0.25">
      <c r="A918" s="1">
        <v>49047634</v>
      </c>
      <c r="B918" t="s">
        <v>308</v>
      </c>
      <c r="C918" s="1">
        <v>1</v>
      </c>
      <c r="D918" s="1" t="s">
        <v>461</v>
      </c>
      <c r="E918" s="1" t="s">
        <v>629</v>
      </c>
      <c r="F918" s="88">
        <v>44602</v>
      </c>
      <c r="G918" s="1" t="s">
        <v>665</v>
      </c>
      <c r="H918" s="1">
        <v>2</v>
      </c>
      <c r="I918" s="1" t="s">
        <v>283</v>
      </c>
      <c r="J918" s="41">
        <v>44602.791666666664</v>
      </c>
      <c r="K918" s="41">
        <v>44602.916666666664</v>
      </c>
      <c r="L918" s="41">
        <v>44602.958333333336</v>
      </c>
      <c r="M918" s="41">
        <v>44603.291666666664</v>
      </c>
      <c r="N918" s="1">
        <v>1</v>
      </c>
      <c r="O918" s="1">
        <v>2</v>
      </c>
      <c r="P918" s="1">
        <v>1</v>
      </c>
      <c r="Q918" s="1">
        <v>0</v>
      </c>
      <c r="R918" s="1">
        <v>8</v>
      </c>
      <c r="T918" s="1">
        <v>1</v>
      </c>
      <c r="U918" s="1" t="s">
        <v>665</v>
      </c>
    </row>
    <row r="919" spans="1:21" x14ac:dyDescent="0.25">
      <c r="A919" s="1">
        <v>49047634</v>
      </c>
      <c r="B919" t="s">
        <v>308</v>
      </c>
      <c r="C919" s="1">
        <v>1</v>
      </c>
      <c r="D919" s="1" t="s">
        <v>461</v>
      </c>
      <c r="E919" s="1" t="s">
        <v>629</v>
      </c>
      <c r="F919" s="88">
        <v>44603</v>
      </c>
      <c r="G919" s="1" t="s">
        <v>665</v>
      </c>
      <c r="H919" s="1" t="s">
        <v>394</v>
      </c>
      <c r="I919" s="1" t="s">
        <v>394</v>
      </c>
      <c r="J919" s="1" t="s">
        <v>394</v>
      </c>
      <c r="K919" s="1" t="s">
        <v>394</v>
      </c>
      <c r="L919" s="1" t="s">
        <v>394</v>
      </c>
      <c r="M919" s="1" t="s">
        <v>394</v>
      </c>
      <c r="N919" s="1">
        <v>0</v>
      </c>
      <c r="O919" s="1">
        <v>0</v>
      </c>
      <c r="P919" s="1">
        <v>0</v>
      </c>
      <c r="Q919" s="1">
        <v>0</v>
      </c>
      <c r="R919" s="1">
        <v>0</v>
      </c>
      <c r="S919" s="3" t="s">
        <v>739</v>
      </c>
      <c r="T919" s="1">
        <v>1</v>
      </c>
      <c r="U919" s="1" t="s">
        <v>665</v>
      </c>
    </row>
    <row r="920" spans="1:21" x14ac:dyDescent="0.25">
      <c r="A920" s="1">
        <v>49047634</v>
      </c>
      <c r="B920" t="s">
        <v>308</v>
      </c>
      <c r="C920" s="1">
        <v>1</v>
      </c>
      <c r="D920" s="1" t="s">
        <v>461</v>
      </c>
      <c r="E920" s="1" t="s">
        <v>629</v>
      </c>
      <c r="F920" s="88">
        <v>44604</v>
      </c>
      <c r="G920" s="1" t="s">
        <v>666</v>
      </c>
      <c r="H920" s="1" t="s">
        <v>394</v>
      </c>
      <c r="I920" s="1" t="s">
        <v>394</v>
      </c>
      <c r="J920" s="1" t="s">
        <v>394</v>
      </c>
      <c r="K920" s="1" t="s">
        <v>394</v>
      </c>
      <c r="L920" s="1" t="s">
        <v>394</v>
      </c>
      <c r="M920" s="1" t="s">
        <v>394</v>
      </c>
      <c r="N920" s="1">
        <v>0.83333333333333337</v>
      </c>
      <c r="O920" s="1">
        <v>0</v>
      </c>
      <c r="P920" s="1">
        <v>0</v>
      </c>
      <c r="Q920" s="1">
        <v>0</v>
      </c>
      <c r="R920" s="1">
        <v>0</v>
      </c>
      <c r="S920" s="3" t="s">
        <v>740</v>
      </c>
      <c r="T920" s="1">
        <v>1</v>
      </c>
      <c r="U920" s="1" t="s">
        <v>665</v>
      </c>
    </row>
    <row r="921" spans="1:21" x14ac:dyDescent="0.25">
      <c r="A921" s="1">
        <v>49047634</v>
      </c>
      <c r="B921" t="s">
        <v>308</v>
      </c>
      <c r="C921" s="1">
        <v>1</v>
      </c>
      <c r="D921" s="1" t="s">
        <v>461</v>
      </c>
      <c r="E921" s="1" t="s">
        <v>629</v>
      </c>
      <c r="F921" s="88">
        <v>44605</v>
      </c>
      <c r="G921" s="1" t="s">
        <v>665</v>
      </c>
      <c r="H921" s="1">
        <v>2</v>
      </c>
      <c r="I921" s="1" t="s">
        <v>283</v>
      </c>
      <c r="J921" s="41">
        <v>44605.791666666664</v>
      </c>
      <c r="K921" s="41">
        <v>44605.916666666664</v>
      </c>
      <c r="L921" s="41">
        <v>44605.958333333336</v>
      </c>
      <c r="M921" s="41">
        <v>44606.291666666664</v>
      </c>
      <c r="N921" s="1">
        <v>1</v>
      </c>
      <c r="O921" s="1">
        <v>2</v>
      </c>
      <c r="P921" s="1">
        <v>1</v>
      </c>
      <c r="Q921" s="1">
        <v>0</v>
      </c>
      <c r="R921" s="1">
        <v>8</v>
      </c>
      <c r="T921" s="1">
        <v>1</v>
      </c>
      <c r="U921" s="1" t="s">
        <v>665</v>
      </c>
    </row>
    <row r="922" spans="1:21" x14ac:dyDescent="0.25">
      <c r="A922" s="1">
        <v>49047634</v>
      </c>
      <c r="B922" t="s">
        <v>308</v>
      </c>
      <c r="C922" s="1">
        <v>1</v>
      </c>
      <c r="D922" s="1" t="s">
        <v>461</v>
      </c>
      <c r="E922" s="1" t="s">
        <v>629</v>
      </c>
      <c r="F922" s="88">
        <v>44606</v>
      </c>
      <c r="G922" s="1" t="s">
        <v>665</v>
      </c>
      <c r="H922" s="1">
        <v>2</v>
      </c>
      <c r="I922" s="1" t="s">
        <v>283</v>
      </c>
      <c r="J922" s="41">
        <v>44606.791666666664</v>
      </c>
      <c r="K922" s="41">
        <v>44606.916666666664</v>
      </c>
      <c r="L922" s="41">
        <v>44606.958333333336</v>
      </c>
      <c r="M922" s="41">
        <v>44607.291666666664</v>
      </c>
      <c r="N922" s="1">
        <v>1</v>
      </c>
      <c r="O922" s="1">
        <v>2</v>
      </c>
      <c r="P922" s="1">
        <v>1</v>
      </c>
      <c r="Q922" s="1">
        <v>0</v>
      </c>
      <c r="R922" s="1">
        <v>8</v>
      </c>
      <c r="T922" s="1">
        <v>1</v>
      </c>
      <c r="U922" s="1" t="s">
        <v>665</v>
      </c>
    </row>
    <row r="923" spans="1:21" x14ac:dyDescent="0.25">
      <c r="A923" s="1">
        <v>49047634</v>
      </c>
      <c r="B923" t="s">
        <v>308</v>
      </c>
      <c r="C923" s="1">
        <v>1</v>
      </c>
      <c r="D923" s="1" t="s">
        <v>461</v>
      </c>
      <c r="E923" s="1" t="s">
        <v>629</v>
      </c>
      <c r="F923" s="88">
        <v>44607</v>
      </c>
      <c r="G923" s="1" t="s">
        <v>665</v>
      </c>
      <c r="H923" s="1" t="s">
        <v>394</v>
      </c>
      <c r="I923" s="1" t="s">
        <v>394</v>
      </c>
      <c r="J923" s="1" t="s">
        <v>394</v>
      </c>
      <c r="K923" s="1" t="s">
        <v>394</v>
      </c>
      <c r="L923" s="1" t="s">
        <v>394</v>
      </c>
      <c r="M923" s="1" t="s">
        <v>394</v>
      </c>
      <c r="N923" s="1">
        <v>0</v>
      </c>
      <c r="O923" s="1">
        <v>0</v>
      </c>
      <c r="P923" s="1">
        <v>0</v>
      </c>
      <c r="Q923" s="1">
        <v>0</v>
      </c>
      <c r="R923" s="1">
        <v>0</v>
      </c>
      <c r="S923" s="3" t="s">
        <v>739</v>
      </c>
      <c r="T923" s="1">
        <v>1</v>
      </c>
      <c r="U923" s="1" t="s">
        <v>665</v>
      </c>
    </row>
    <row r="924" spans="1:21" x14ac:dyDescent="0.25">
      <c r="A924" s="1">
        <v>49047634</v>
      </c>
      <c r="B924" t="s">
        <v>308</v>
      </c>
      <c r="C924" s="1">
        <v>1</v>
      </c>
      <c r="D924" s="1" t="s">
        <v>461</v>
      </c>
      <c r="E924" s="1" t="s">
        <v>629</v>
      </c>
      <c r="F924" s="88">
        <v>44608</v>
      </c>
      <c r="G924" s="1" t="s">
        <v>665</v>
      </c>
      <c r="H924" s="1" t="s">
        <v>394</v>
      </c>
      <c r="I924" s="1" t="s">
        <v>394</v>
      </c>
      <c r="J924" s="1" t="s">
        <v>394</v>
      </c>
      <c r="K924" s="1" t="s">
        <v>394</v>
      </c>
      <c r="L924" s="1" t="s">
        <v>394</v>
      </c>
      <c r="M924" s="1" t="s">
        <v>394</v>
      </c>
      <c r="N924" s="1">
        <v>0</v>
      </c>
      <c r="O924" s="1">
        <v>0</v>
      </c>
      <c r="P924" s="1">
        <v>0</v>
      </c>
      <c r="Q924" s="1">
        <v>0</v>
      </c>
      <c r="R924" s="1">
        <v>0</v>
      </c>
      <c r="S924" s="3" t="s">
        <v>739</v>
      </c>
      <c r="T924" s="1">
        <v>1</v>
      </c>
      <c r="U924" s="1" t="s">
        <v>665</v>
      </c>
    </row>
    <row r="925" spans="1:21" x14ac:dyDescent="0.25">
      <c r="A925" s="1">
        <v>49047634</v>
      </c>
      <c r="B925" t="s">
        <v>308</v>
      </c>
      <c r="C925" s="1">
        <v>1</v>
      </c>
      <c r="D925" s="1" t="s">
        <v>461</v>
      </c>
      <c r="E925" s="1" t="s">
        <v>629</v>
      </c>
      <c r="F925" s="88">
        <v>44609</v>
      </c>
      <c r="G925" s="1" t="s">
        <v>665</v>
      </c>
      <c r="H925" s="1">
        <v>2</v>
      </c>
      <c r="I925" s="1" t="s">
        <v>283</v>
      </c>
      <c r="J925" s="41">
        <v>44609.791666666664</v>
      </c>
      <c r="K925" s="41">
        <v>44609.916666666664</v>
      </c>
      <c r="L925" s="41">
        <v>44609.958333333336</v>
      </c>
      <c r="M925" s="41">
        <v>44610.291666666664</v>
      </c>
      <c r="N925" s="1">
        <v>1</v>
      </c>
      <c r="O925" s="1">
        <v>2</v>
      </c>
      <c r="P925" s="1">
        <v>1</v>
      </c>
      <c r="Q925" s="1">
        <v>0</v>
      </c>
      <c r="R925" s="1">
        <v>8</v>
      </c>
      <c r="T925" s="1">
        <v>1</v>
      </c>
      <c r="U925" s="1" t="s">
        <v>665</v>
      </c>
    </row>
    <row r="926" spans="1:21" x14ac:dyDescent="0.25">
      <c r="A926" s="1">
        <v>49047634</v>
      </c>
      <c r="B926" t="s">
        <v>308</v>
      </c>
      <c r="C926" s="1">
        <v>1</v>
      </c>
      <c r="D926" s="1" t="s">
        <v>461</v>
      </c>
      <c r="E926" s="1" t="s">
        <v>629</v>
      </c>
      <c r="F926" s="88">
        <v>44610</v>
      </c>
      <c r="G926" s="1" t="s">
        <v>665</v>
      </c>
      <c r="H926" s="1">
        <v>2</v>
      </c>
      <c r="I926" s="1" t="s">
        <v>283</v>
      </c>
      <c r="J926" s="41">
        <v>44610.791666666664</v>
      </c>
      <c r="K926" s="41">
        <v>44610.916666666664</v>
      </c>
      <c r="L926" s="41">
        <v>44610.958333333336</v>
      </c>
      <c r="M926" s="41">
        <v>44611.291666666664</v>
      </c>
      <c r="N926" s="1">
        <v>1</v>
      </c>
      <c r="O926" s="1">
        <v>2</v>
      </c>
      <c r="P926" s="1">
        <v>1</v>
      </c>
      <c r="Q926" s="1">
        <v>0</v>
      </c>
      <c r="R926" s="1">
        <v>8</v>
      </c>
      <c r="T926" s="1">
        <v>1</v>
      </c>
      <c r="U926" s="1" t="s">
        <v>665</v>
      </c>
    </row>
    <row r="927" spans="1:21" x14ac:dyDescent="0.25">
      <c r="A927" s="1">
        <v>49047634</v>
      </c>
      <c r="B927" t="s">
        <v>308</v>
      </c>
      <c r="C927" s="1">
        <v>1</v>
      </c>
      <c r="D927" s="1" t="s">
        <v>461</v>
      </c>
      <c r="E927" s="1" t="s">
        <v>629</v>
      </c>
      <c r="F927" s="88">
        <v>44611</v>
      </c>
      <c r="G927" s="1" t="s">
        <v>666</v>
      </c>
      <c r="H927" s="1" t="s">
        <v>394</v>
      </c>
      <c r="I927" s="1" t="s">
        <v>394</v>
      </c>
      <c r="J927" s="1" t="s">
        <v>394</v>
      </c>
      <c r="K927" s="1" t="s">
        <v>394</v>
      </c>
      <c r="L927" s="1" t="s">
        <v>394</v>
      </c>
      <c r="M927" s="1" t="s">
        <v>394</v>
      </c>
      <c r="N927" s="1">
        <v>0.5</v>
      </c>
      <c r="O927" s="1">
        <v>0</v>
      </c>
      <c r="P927" s="1">
        <v>0</v>
      </c>
      <c r="Q927" s="1">
        <v>0</v>
      </c>
      <c r="R927" s="1">
        <v>0</v>
      </c>
      <c r="S927" s="3" t="s">
        <v>740</v>
      </c>
      <c r="T927" s="1">
        <v>1</v>
      </c>
      <c r="U927" s="1" t="s">
        <v>665</v>
      </c>
    </row>
    <row r="928" spans="1:21" x14ac:dyDescent="0.25">
      <c r="A928" s="1">
        <v>49047634</v>
      </c>
      <c r="B928" t="s">
        <v>308</v>
      </c>
      <c r="C928" s="1">
        <v>1</v>
      </c>
      <c r="D928" s="1" t="s">
        <v>461</v>
      </c>
      <c r="E928" s="1" t="s">
        <v>629</v>
      </c>
      <c r="F928" s="88">
        <v>44612</v>
      </c>
      <c r="G928" s="1" t="s">
        <v>665</v>
      </c>
      <c r="H928" s="1" t="s">
        <v>394</v>
      </c>
      <c r="I928" s="1" t="s">
        <v>394</v>
      </c>
      <c r="J928" s="1" t="s">
        <v>394</v>
      </c>
      <c r="K928" s="1" t="s">
        <v>394</v>
      </c>
      <c r="L928" s="1" t="s">
        <v>394</v>
      </c>
      <c r="M928" s="1" t="s">
        <v>394</v>
      </c>
      <c r="N928" s="1">
        <v>0</v>
      </c>
      <c r="O928" s="1">
        <v>0</v>
      </c>
      <c r="P928" s="1">
        <v>0</v>
      </c>
      <c r="Q928" s="1">
        <v>0</v>
      </c>
      <c r="R928" s="1">
        <v>0</v>
      </c>
      <c r="S928" s="3" t="s">
        <v>740</v>
      </c>
      <c r="T928" s="1">
        <v>1</v>
      </c>
      <c r="U928" s="1" t="s">
        <v>665</v>
      </c>
    </row>
    <row r="929" spans="1:21" x14ac:dyDescent="0.25">
      <c r="A929" s="1">
        <v>49047634</v>
      </c>
      <c r="B929" t="s">
        <v>308</v>
      </c>
      <c r="C929" s="1">
        <v>1</v>
      </c>
      <c r="D929" s="1" t="s">
        <v>461</v>
      </c>
      <c r="E929" s="1" t="s">
        <v>629</v>
      </c>
      <c r="F929" s="88">
        <v>44613</v>
      </c>
      <c r="G929" s="1" t="s">
        <v>665</v>
      </c>
      <c r="H929" s="1">
        <v>2</v>
      </c>
      <c r="I929" s="1" t="s">
        <v>283</v>
      </c>
      <c r="J929" s="41">
        <v>44613.791666666664</v>
      </c>
      <c r="K929" s="41">
        <v>44613.916666666664</v>
      </c>
      <c r="L929" s="41">
        <v>44613.958333333336</v>
      </c>
      <c r="M929" s="41">
        <v>44614.291666666664</v>
      </c>
      <c r="N929" s="1">
        <v>1</v>
      </c>
      <c r="O929" s="1">
        <v>2</v>
      </c>
      <c r="P929" s="1">
        <v>1</v>
      </c>
      <c r="Q929" s="1">
        <v>0</v>
      </c>
      <c r="R929" s="1">
        <v>8</v>
      </c>
      <c r="T929" s="1">
        <v>1</v>
      </c>
      <c r="U929" s="1" t="s">
        <v>665</v>
      </c>
    </row>
    <row r="930" spans="1:21" x14ac:dyDescent="0.25">
      <c r="A930" s="1">
        <v>49047634</v>
      </c>
      <c r="B930" t="s">
        <v>308</v>
      </c>
      <c r="C930" s="1">
        <v>1</v>
      </c>
      <c r="D930" s="1" t="s">
        <v>461</v>
      </c>
      <c r="E930" s="1" t="s">
        <v>629</v>
      </c>
      <c r="F930" s="88">
        <v>44614</v>
      </c>
      <c r="G930" s="1" t="s">
        <v>665</v>
      </c>
      <c r="H930" s="1" t="s">
        <v>394</v>
      </c>
      <c r="I930" s="1" t="s">
        <v>394</v>
      </c>
      <c r="J930" s="1" t="s">
        <v>394</v>
      </c>
      <c r="K930" s="1" t="s">
        <v>394</v>
      </c>
      <c r="L930" s="1" t="s">
        <v>394</v>
      </c>
      <c r="M930" s="1" t="s">
        <v>394</v>
      </c>
      <c r="N930" s="1">
        <v>0</v>
      </c>
      <c r="O930" s="1">
        <v>0</v>
      </c>
      <c r="P930" s="1">
        <v>0</v>
      </c>
      <c r="Q930" s="1">
        <v>0</v>
      </c>
      <c r="R930" s="1">
        <v>0</v>
      </c>
      <c r="S930" s="3" t="s">
        <v>740</v>
      </c>
      <c r="T930" s="1">
        <v>1</v>
      </c>
      <c r="U930" s="1" t="s">
        <v>665</v>
      </c>
    </row>
    <row r="931" spans="1:21" x14ac:dyDescent="0.25">
      <c r="A931" s="1">
        <v>49047634</v>
      </c>
      <c r="B931" t="s">
        <v>308</v>
      </c>
      <c r="C931" s="1">
        <v>1</v>
      </c>
      <c r="D931" s="1" t="s">
        <v>461</v>
      </c>
      <c r="E931" s="1" t="s">
        <v>629</v>
      </c>
      <c r="F931" s="88">
        <v>44615</v>
      </c>
      <c r="G931" s="1" t="s">
        <v>665</v>
      </c>
      <c r="H931" s="1" t="s">
        <v>394</v>
      </c>
      <c r="I931" s="1" t="s">
        <v>394</v>
      </c>
      <c r="J931" s="1" t="s">
        <v>394</v>
      </c>
      <c r="K931" s="1" t="s">
        <v>394</v>
      </c>
      <c r="L931" s="1" t="s">
        <v>394</v>
      </c>
      <c r="M931" s="1" t="s">
        <v>394</v>
      </c>
      <c r="N931" s="1">
        <v>0</v>
      </c>
      <c r="O931" s="1">
        <v>0</v>
      </c>
      <c r="P931" s="1">
        <v>0</v>
      </c>
      <c r="Q931" s="1">
        <v>0</v>
      </c>
      <c r="R931" s="1">
        <v>0</v>
      </c>
      <c r="S931" s="3" t="s">
        <v>739</v>
      </c>
      <c r="T931" s="1">
        <v>1</v>
      </c>
      <c r="U931" s="1" t="s">
        <v>665</v>
      </c>
    </row>
    <row r="932" spans="1:21" x14ac:dyDescent="0.25">
      <c r="A932" s="1">
        <v>62034807</v>
      </c>
      <c r="B932" t="s">
        <v>648</v>
      </c>
      <c r="C932" s="1">
        <v>1</v>
      </c>
      <c r="D932" s="1" t="s">
        <v>461</v>
      </c>
      <c r="E932" s="1" t="s">
        <v>629</v>
      </c>
      <c r="F932" s="88">
        <v>44586</v>
      </c>
      <c r="G932" s="1" t="s">
        <v>665</v>
      </c>
      <c r="H932" s="1">
        <v>1</v>
      </c>
      <c r="I932" s="1" t="s">
        <v>282</v>
      </c>
      <c r="J932" s="41">
        <v>44586.291666666664</v>
      </c>
      <c r="K932" s="41">
        <v>44586.5</v>
      </c>
      <c r="L932" s="41">
        <v>44586.541666666664</v>
      </c>
      <c r="M932" s="41">
        <v>44586.75</v>
      </c>
      <c r="N932" s="1">
        <v>1</v>
      </c>
      <c r="O932" s="1">
        <v>2</v>
      </c>
      <c r="P932" s="1">
        <v>0</v>
      </c>
      <c r="Q932" s="1">
        <v>0</v>
      </c>
      <c r="R932" s="1">
        <v>0</v>
      </c>
      <c r="T932" s="1">
        <v>1</v>
      </c>
      <c r="U932" s="1" t="s">
        <v>665</v>
      </c>
    </row>
    <row r="933" spans="1:21" x14ac:dyDescent="0.25">
      <c r="A933" s="1">
        <v>62034807</v>
      </c>
      <c r="B933" t="s">
        <v>648</v>
      </c>
      <c r="C933" s="1">
        <v>1</v>
      </c>
      <c r="D933" s="1" t="s">
        <v>461</v>
      </c>
      <c r="E933" s="1" t="s">
        <v>629</v>
      </c>
      <c r="F933" s="88">
        <v>44587</v>
      </c>
      <c r="G933" s="1" t="s">
        <v>665</v>
      </c>
      <c r="H933" s="1">
        <v>1</v>
      </c>
      <c r="I933" s="1" t="s">
        <v>282</v>
      </c>
      <c r="J933" s="41">
        <v>44587.291666666664</v>
      </c>
      <c r="K933" s="41">
        <v>44587.5</v>
      </c>
      <c r="L933" s="41">
        <v>44587.541666666664</v>
      </c>
      <c r="M933" s="41">
        <v>44587.739583333336</v>
      </c>
      <c r="N933" s="1">
        <v>1</v>
      </c>
      <c r="O933" s="1">
        <v>1.75</v>
      </c>
      <c r="P933" s="1">
        <v>0</v>
      </c>
      <c r="Q933" s="1">
        <v>0</v>
      </c>
      <c r="R933" s="1">
        <v>0</v>
      </c>
      <c r="T933" s="1">
        <v>1</v>
      </c>
      <c r="U933" s="1" t="s">
        <v>665</v>
      </c>
    </row>
    <row r="934" spans="1:21" x14ac:dyDescent="0.25">
      <c r="A934" s="1">
        <v>62034807</v>
      </c>
      <c r="B934" t="s">
        <v>648</v>
      </c>
      <c r="C934" s="1">
        <v>1</v>
      </c>
      <c r="D934" s="1" t="s">
        <v>461</v>
      </c>
      <c r="E934" s="1" t="s">
        <v>629</v>
      </c>
      <c r="F934" s="88">
        <v>44588</v>
      </c>
      <c r="G934" s="1" t="s">
        <v>665</v>
      </c>
      <c r="H934" s="1">
        <v>1</v>
      </c>
      <c r="I934" s="1" t="s">
        <v>282</v>
      </c>
      <c r="J934" s="41">
        <v>44588.291666666664</v>
      </c>
      <c r="K934" s="41">
        <v>44588.5</v>
      </c>
      <c r="L934" s="41">
        <v>44588.541666666664</v>
      </c>
      <c r="M934" s="41">
        <v>44588.791666666664</v>
      </c>
      <c r="N934" s="1">
        <v>1</v>
      </c>
      <c r="O934" s="1">
        <v>2</v>
      </c>
      <c r="P934" s="1">
        <v>1</v>
      </c>
      <c r="Q934" s="1">
        <v>0</v>
      </c>
      <c r="R934" s="1">
        <v>0</v>
      </c>
      <c r="T934" s="1">
        <v>1</v>
      </c>
      <c r="U934" s="1" t="s">
        <v>665</v>
      </c>
    </row>
    <row r="935" spans="1:21" x14ac:dyDescent="0.25">
      <c r="A935" s="1">
        <v>62034807</v>
      </c>
      <c r="B935" t="s">
        <v>648</v>
      </c>
      <c r="C935" s="1">
        <v>1</v>
      </c>
      <c r="D935" s="1" t="s">
        <v>461</v>
      </c>
      <c r="E935" s="1" t="s">
        <v>629</v>
      </c>
      <c r="F935" s="88">
        <v>44589</v>
      </c>
      <c r="G935" s="1" t="s">
        <v>665</v>
      </c>
      <c r="H935" s="1">
        <v>1</v>
      </c>
      <c r="I935" s="1" t="s">
        <v>282</v>
      </c>
      <c r="J935" s="41">
        <v>44589.291666666664</v>
      </c>
      <c r="K935" s="41">
        <v>44589.5</v>
      </c>
      <c r="L935" s="41">
        <v>44589.541666666664</v>
      </c>
      <c r="M935" s="41">
        <v>44589.666666666664</v>
      </c>
      <c r="N935" s="1">
        <v>1</v>
      </c>
      <c r="O935" s="1">
        <v>0</v>
      </c>
      <c r="P935" s="1">
        <v>0</v>
      </c>
      <c r="Q935" s="1">
        <v>0</v>
      </c>
      <c r="R935" s="1">
        <v>0</v>
      </c>
      <c r="T935" s="1">
        <v>1</v>
      </c>
      <c r="U935" s="1" t="s">
        <v>665</v>
      </c>
    </row>
    <row r="936" spans="1:21" x14ac:dyDescent="0.25">
      <c r="A936" s="1">
        <v>62034807</v>
      </c>
      <c r="B936" t="s">
        <v>648</v>
      </c>
      <c r="C936" s="1">
        <v>1</v>
      </c>
      <c r="D936" s="1" t="s">
        <v>461</v>
      </c>
      <c r="E936" s="1" t="s">
        <v>629</v>
      </c>
      <c r="F936" s="88">
        <v>44590</v>
      </c>
      <c r="G936" s="1" t="s">
        <v>665</v>
      </c>
      <c r="H936" s="1">
        <v>1</v>
      </c>
      <c r="I936" s="1" t="s">
        <v>282</v>
      </c>
      <c r="J936" s="41">
        <v>44590.291666666664</v>
      </c>
      <c r="K936" s="41">
        <v>44590.5</v>
      </c>
      <c r="L936" s="41">
        <v>44590.541666666664</v>
      </c>
      <c r="M936" s="41">
        <v>44590.666666666664</v>
      </c>
      <c r="N936" s="1">
        <v>1</v>
      </c>
      <c r="O936" s="1">
        <v>0</v>
      </c>
      <c r="P936" s="1">
        <v>0</v>
      </c>
      <c r="Q936" s="1">
        <v>0</v>
      </c>
      <c r="R936" s="1">
        <v>0</v>
      </c>
      <c r="T936" s="1">
        <v>1</v>
      </c>
      <c r="U936" s="1" t="s">
        <v>665</v>
      </c>
    </row>
    <row r="937" spans="1:21" x14ac:dyDescent="0.25">
      <c r="A937" s="1">
        <v>62034807</v>
      </c>
      <c r="B937" t="s">
        <v>648</v>
      </c>
      <c r="C937" s="1">
        <v>1</v>
      </c>
      <c r="D937" s="1" t="s">
        <v>461</v>
      </c>
      <c r="E937" s="1" t="s">
        <v>629</v>
      </c>
      <c r="F937" s="88">
        <v>44591</v>
      </c>
      <c r="G937" s="1" t="s">
        <v>666</v>
      </c>
      <c r="H937" s="1" t="s">
        <v>394</v>
      </c>
      <c r="I937" s="1" t="s">
        <v>394</v>
      </c>
      <c r="J937" s="1" t="s">
        <v>394</v>
      </c>
      <c r="K937" s="1" t="s">
        <v>394</v>
      </c>
      <c r="L937" s="1" t="s">
        <v>394</v>
      </c>
      <c r="M937" s="1" t="s">
        <v>394</v>
      </c>
      <c r="N937" s="1">
        <v>1</v>
      </c>
      <c r="O937" s="1">
        <v>0</v>
      </c>
      <c r="P937" s="1">
        <v>0</v>
      </c>
      <c r="Q937" s="1">
        <v>0</v>
      </c>
      <c r="R937" s="1">
        <v>0</v>
      </c>
      <c r="T937" s="1">
        <v>1</v>
      </c>
      <c r="U937" s="1" t="s">
        <v>665</v>
      </c>
    </row>
    <row r="938" spans="1:21" x14ac:dyDescent="0.25">
      <c r="A938" s="1">
        <v>62034807</v>
      </c>
      <c r="B938" t="s">
        <v>648</v>
      </c>
      <c r="C938" s="1">
        <v>1</v>
      </c>
      <c r="D938" s="1" t="s">
        <v>461</v>
      </c>
      <c r="E938" s="1" t="s">
        <v>629</v>
      </c>
      <c r="F938" s="88">
        <v>44592</v>
      </c>
      <c r="G938" s="1" t="s">
        <v>665</v>
      </c>
      <c r="H938" s="1">
        <v>1</v>
      </c>
      <c r="I938" s="1" t="s">
        <v>282</v>
      </c>
      <c r="J938" s="41">
        <v>44592.291666666664</v>
      </c>
      <c r="K938" s="41">
        <v>44592.5</v>
      </c>
      <c r="L938" s="41">
        <v>44592.541666666664</v>
      </c>
      <c r="M938" s="41">
        <v>44592.666666666664</v>
      </c>
      <c r="N938" s="1">
        <v>1</v>
      </c>
      <c r="O938" s="1">
        <v>0</v>
      </c>
      <c r="P938" s="1">
        <v>0</v>
      </c>
      <c r="Q938" s="1">
        <v>0</v>
      </c>
      <c r="R938" s="1">
        <v>0</v>
      </c>
      <c r="T938" s="1">
        <v>1</v>
      </c>
      <c r="U938" s="1" t="s">
        <v>665</v>
      </c>
    </row>
    <row r="939" spans="1:21" x14ac:dyDescent="0.25">
      <c r="A939" s="1">
        <v>62034807</v>
      </c>
      <c r="B939" t="s">
        <v>648</v>
      </c>
      <c r="C939" s="1">
        <v>1</v>
      </c>
      <c r="D939" s="1" t="s">
        <v>461</v>
      </c>
      <c r="E939" s="1" t="s">
        <v>629</v>
      </c>
      <c r="F939" s="88">
        <v>44593</v>
      </c>
      <c r="G939" s="1" t="s">
        <v>665</v>
      </c>
      <c r="H939" s="1">
        <v>1</v>
      </c>
      <c r="I939" s="1" t="s">
        <v>282</v>
      </c>
      <c r="J939" s="41">
        <v>44593.291666666664</v>
      </c>
      <c r="K939" s="41">
        <v>44593.5</v>
      </c>
      <c r="L939" s="41">
        <v>44593.541666666664</v>
      </c>
      <c r="M939" s="41">
        <v>44593.666666666664</v>
      </c>
      <c r="N939" s="1">
        <v>1</v>
      </c>
      <c r="O939" s="1">
        <v>0</v>
      </c>
      <c r="P939" s="1">
        <v>0</v>
      </c>
      <c r="Q939" s="1">
        <v>0</v>
      </c>
      <c r="R939" s="1">
        <v>0</v>
      </c>
      <c r="T939" s="1">
        <v>1</v>
      </c>
      <c r="U939" s="1" t="s">
        <v>665</v>
      </c>
    </row>
    <row r="940" spans="1:21" x14ac:dyDescent="0.25">
      <c r="A940" s="1">
        <v>62034807</v>
      </c>
      <c r="B940" t="s">
        <v>648</v>
      </c>
      <c r="C940" s="1">
        <v>1</v>
      </c>
      <c r="D940" s="1" t="s">
        <v>461</v>
      </c>
      <c r="E940" s="1" t="s">
        <v>629</v>
      </c>
      <c r="F940" s="88">
        <v>44594</v>
      </c>
      <c r="G940" s="1" t="s">
        <v>665</v>
      </c>
      <c r="H940" s="1">
        <v>1</v>
      </c>
      <c r="I940" s="1" t="s">
        <v>282</v>
      </c>
      <c r="J940" s="41">
        <v>44594.291666666664</v>
      </c>
      <c r="K940" s="41">
        <v>44594.5</v>
      </c>
      <c r="L940" s="41">
        <v>44594.541666666664</v>
      </c>
      <c r="M940" s="41">
        <v>44594.791666666664</v>
      </c>
      <c r="N940" s="1">
        <v>1</v>
      </c>
      <c r="O940" s="1">
        <v>2</v>
      </c>
      <c r="P940" s="1">
        <v>1</v>
      </c>
      <c r="Q940" s="1">
        <v>0</v>
      </c>
      <c r="R940" s="1">
        <v>0</v>
      </c>
      <c r="T940" s="1">
        <v>1</v>
      </c>
      <c r="U940" s="1" t="s">
        <v>665</v>
      </c>
    </row>
    <row r="941" spans="1:21" x14ac:dyDescent="0.25">
      <c r="A941" s="1">
        <v>62034807</v>
      </c>
      <c r="B941" t="s">
        <v>648</v>
      </c>
      <c r="C941" s="1">
        <v>1</v>
      </c>
      <c r="D941" s="1" t="s">
        <v>461</v>
      </c>
      <c r="E941" s="1" t="s">
        <v>629</v>
      </c>
      <c r="F941" s="88">
        <v>44595</v>
      </c>
      <c r="G941" s="1" t="s">
        <v>665</v>
      </c>
      <c r="H941" s="1" t="s">
        <v>394</v>
      </c>
      <c r="I941" s="1" t="s">
        <v>394</v>
      </c>
      <c r="J941" s="1" t="s">
        <v>394</v>
      </c>
      <c r="K941" s="1" t="s">
        <v>394</v>
      </c>
      <c r="L941" s="1" t="s">
        <v>394</v>
      </c>
      <c r="M941" s="1" t="s">
        <v>394</v>
      </c>
      <c r="N941" s="1">
        <v>0</v>
      </c>
      <c r="O941" s="1">
        <v>0</v>
      </c>
      <c r="P941" s="1">
        <v>0</v>
      </c>
      <c r="Q941" s="1">
        <v>0</v>
      </c>
      <c r="R941" s="1">
        <v>0</v>
      </c>
      <c r="S941" s="3" t="s">
        <v>739</v>
      </c>
      <c r="T941" s="1">
        <v>1</v>
      </c>
      <c r="U941" s="1" t="s">
        <v>665</v>
      </c>
    </row>
    <row r="942" spans="1:21" x14ac:dyDescent="0.25">
      <c r="A942" s="1">
        <v>62034807</v>
      </c>
      <c r="B942" t="s">
        <v>648</v>
      </c>
      <c r="C942" s="1">
        <v>1</v>
      </c>
      <c r="D942" s="1" t="s">
        <v>461</v>
      </c>
      <c r="E942" s="1" t="s">
        <v>629</v>
      </c>
      <c r="F942" s="88">
        <v>44596</v>
      </c>
      <c r="G942" s="1" t="s">
        <v>665</v>
      </c>
      <c r="H942" s="1">
        <v>1</v>
      </c>
      <c r="I942" s="1" t="s">
        <v>282</v>
      </c>
      <c r="J942" s="41">
        <v>44596.291666666664</v>
      </c>
      <c r="K942" s="41">
        <v>44596.5</v>
      </c>
      <c r="L942" s="41">
        <v>44596.541666666664</v>
      </c>
      <c r="M942" s="41">
        <v>44596.791666666664</v>
      </c>
      <c r="N942" s="1">
        <v>1</v>
      </c>
      <c r="O942" s="1">
        <v>2</v>
      </c>
      <c r="P942" s="1">
        <v>1</v>
      </c>
      <c r="Q942" s="1">
        <v>0</v>
      </c>
      <c r="R942" s="1">
        <v>0</v>
      </c>
      <c r="T942" s="1">
        <v>1</v>
      </c>
      <c r="U942" s="1" t="s">
        <v>665</v>
      </c>
    </row>
    <row r="943" spans="1:21" x14ac:dyDescent="0.25">
      <c r="A943" s="1">
        <v>62034807</v>
      </c>
      <c r="B943" t="s">
        <v>648</v>
      </c>
      <c r="C943" s="1">
        <v>1</v>
      </c>
      <c r="D943" s="1" t="s">
        <v>461</v>
      </c>
      <c r="E943" s="1" t="s">
        <v>629</v>
      </c>
      <c r="F943" s="88">
        <v>44597</v>
      </c>
      <c r="G943" s="1" t="s">
        <v>665</v>
      </c>
      <c r="H943" s="1">
        <v>1</v>
      </c>
      <c r="I943" s="1" t="s">
        <v>282</v>
      </c>
      <c r="J943" s="41">
        <v>44597.291666666664</v>
      </c>
      <c r="K943" s="41">
        <v>44597.5</v>
      </c>
      <c r="L943" s="41">
        <v>44597.541666666664</v>
      </c>
      <c r="M943" s="41">
        <v>44597.666666666664</v>
      </c>
      <c r="N943" s="1">
        <v>1</v>
      </c>
      <c r="O943" s="1">
        <v>0</v>
      </c>
      <c r="P943" s="1">
        <v>0</v>
      </c>
      <c r="Q943" s="1">
        <v>0</v>
      </c>
      <c r="R943" s="1">
        <v>0</v>
      </c>
      <c r="T943" s="1">
        <v>1</v>
      </c>
      <c r="U943" s="1" t="s">
        <v>665</v>
      </c>
    </row>
    <row r="944" spans="1:21" x14ac:dyDescent="0.25">
      <c r="A944" s="1">
        <v>62034807</v>
      </c>
      <c r="B944" t="s">
        <v>648</v>
      </c>
      <c r="C944" s="1">
        <v>1</v>
      </c>
      <c r="D944" s="1" t="s">
        <v>461</v>
      </c>
      <c r="E944" s="1" t="s">
        <v>629</v>
      </c>
      <c r="F944" s="88">
        <v>44598</v>
      </c>
      <c r="G944" s="1" t="s">
        <v>666</v>
      </c>
      <c r="H944" s="1" t="s">
        <v>394</v>
      </c>
      <c r="I944" s="1" t="s">
        <v>394</v>
      </c>
      <c r="J944" s="1" t="s">
        <v>394</v>
      </c>
      <c r="K944" s="1" t="s">
        <v>394</v>
      </c>
      <c r="L944" s="1" t="s">
        <v>394</v>
      </c>
      <c r="M944" s="1" t="s">
        <v>394</v>
      </c>
      <c r="N944" s="1">
        <v>0.83333333333333337</v>
      </c>
      <c r="O944" s="1">
        <v>0</v>
      </c>
      <c r="P944" s="1">
        <v>0</v>
      </c>
      <c r="Q944" s="1">
        <v>0</v>
      </c>
      <c r="R944" s="1">
        <v>0</v>
      </c>
      <c r="T944" s="1">
        <v>1</v>
      </c>
      <c r="U944" s="1" t="s">
        <v>665</v>
      </c>
    </row>
    <row r="945" spans="1:21" x14ac:dyDescent="0.25">
      <c r="A945" s="1">
        <v>62034807</v>
      </c>
      <c r="B945" t="s">
        <v>648</v>
      </c>
      <c r="C945" s="1">
        <v>1</v>
      </c>
      <c r="D945" s="1" t="s">
        <v>461</v>
      </c>
      <c r="E945" s="1" t="s">
        <v>629</v>
      </c>
      <c r="F945" s="88">
        <v>44599</v>
      </c>
      <c r="G945" s="1" t="s">
        <v>665</v>
      </c>
      <c r="H945" s="1" t="s">
        <v>394</v>
      </c>
      <c r="I945" s="1" t="s">
        <v>394</v>
      </c>
      <c r="J945" s="1" t="s">
        <v>394</v>
      </c>
      <c r="K945" s="1" t="s">
        <v>394</v>
      </c>
      <c r="L945" s="1" t="s">
        <v>394</v>
      </c>
      <c r="M945" s="1" t="s">
        <v>394</v>
      </c>
      <c r="N945" s="1">
        <v>0</v>
      </c>
      <c r="O945" s="1">
        <v>0</v>
      </c>
      <c r="P945" s="1">
        <v>0</v>
      </c>
      <c r="Q945" s="1">
        <v>0</v>
      </c>
      <c r="R945" s="1">
        <v>0</v>
      </c>
      <c r="S945" s="3" t="s">
        <v>739</v>
      </c>
      <c r="T945" s="1">
        <v>1</v>
      </c>
      <c r="U945" s="1" t="s">
        <v>665</v>
      </c>
    </row>
    <row r="946" spans="1:21" x14ac:dyDescent="0.25">
      <c r="A946" s="1">
        <v>62034807</v>
      </c>
      <c r="B946" t="s">
        <v>648</v>
      </c>
      <c r="C946" s="1">
        <v>1</v>
      </c>
      <c r="D946" s="1" t="s">
        <v>461</v>
      </c>
      <c r="E946" s="1" t="s">
        <v>629</v>
      </c>
      <c r="F946" s="88">
        <v>44600</v>
      </c>
      <c r="G946" s="1" t="s">
        <v>665</v>
      </c>
      <c r="H946" s="1">
        <v>1</v>
      </c>
      <c r="I946" s="1" t="s">
        <v>282</v>
      </c>
      <c r="J946" s="41">
        <v>44600.291666666664</v>
      </c>
      <c r="K946" s="41">
        <v>44600.5</v>
      </c>
      <c r="L946" s="41">
        <v>44600.541666666664</v>
      </c>
      <c r="M946" s="41">
        <v>44600.666666666664</v>
      </c>
      <c r="N946" s="1">
        <v>1</v>
      </c>
      <c r="O946" s="1">
        <v>0</v>
      </c>
      <c r="P946" s="1">
        <v>0</v>
      </c>
      <c r="Q946" s="1">
        <v>0</v>
      </c>
      <c r="R946" s="1">
        <v>0</v>
      </c>
      <c r="T946" s="1">
        <v>1</v>
      </c>
      <c r="U946" s="1" t="s">
        <v>665</v>
      </c>
    </row>
    <row r="947" spans="1:21" x14ac:dyDescent="0.25">
      <c r="A947" s="1">
        <v>62034807</v>
      </c>
      <c r="B947" t="s">
        <v>648</v>
      </c>
      <c r="C947" s="1">
        <v>1</v>
      </c>
      <c r="D947" s="1" t="s">
        <v>461</v>
      </c>
      <c r="E947" s="1" t="s">
        <v>629</v>
      </c>
      <c r="F947" s="88">
        <v>44601</v>
      </c>
      <c r="G947" s="1" t="s">
        <v>665</v>
      </c>
      <c r="H947" s="1">
        <v>1</v>
      </c>
      <c r="I947" s="1" t="s">
        <v>282</v>
      </c>
      <c r="J947" s="41">
        <v>44601.291666666664</v>
      </c>
      <c r="K947" s="41">
        <v>44601.5</v>
      </c>
      <c r="L947" s="41">
        <v>44601.541666666664</v>
      </c>
      <c r="M947" s="41">
        <v>44601.666666666664</v>
      </c>
      <c r="N947" s="1">
        <v>1</v>
      </c>
      <c r="O947" s="1">
        <v>0</v>
      </c>
      <c r="P947" s="1">
        <v>0</v>
      </c>
      <c r="Q947" s="1">
        <v>0</v>
      </c>
      <c r="R947" s="1">
        <v>0</v>
      </c>
      <c r="T947" s="1">
        <v>1</v>
      </c>
      <c r="U947" s="1" t="s">
        <v>665</v>
      </c>
    </row>
    <row r="948" spans="1:21" x14ac:dyDescent="0.25">
      <c r="A948" s="1">
        <v>62034807</v>
      </c>
      <c r="B948" t="s">
        <v>648</v>
      </c>
      <c r="C948" s="1">
        <v>1</v>
      </c>
      <c r="D948" s="1" t="s">
        <v>461</v>
      </c>
      <c r="E948" s="1" t="s">
        <v>629</v>
      </c>
      <c r="F948" s="88">
        <v>44602</v>
      </c>
      <c r="G948" s="1" t="s">
        <v>665</v>
      </c>
      <c r="H948" s="1">
        <v>1</v>
      </c>
      <c r="I948" s="1" t="s">
        <v>282</v>
      </c>
      <c r="J948" s="41">
        <v>44602.291666666664</v>
      </c>
      <c r="K948" s="41">
        <v>44602.5</v>
      </c>
      <c r="L948" s="41">
        <v>44602.541666666664</v>
      </c>
      <c r="M948" s="41">
        <v>44602.666666666664</v>
      </c>
      <c r="N948" s="1">
        <v>1</v>
      </c>
      <c r="O948" s="1">
        <v>0</v>
      </c>
      <c r="P948" s="1">
        <v>0</v>
      </c>
      <c r="Q948" s="1">
        <v>0</v>
      </c>
      <c r="R948" s="1">
        <v>0</v>
      </c>
      <c r="T948" s="1">
        <v>1</v>
      </c>
      <c r="U948" s="1" t="s">
        <v>665</v>
      </c>
    </row>
    <row r="949" spans="1:21" x14ac:dyDescent="0.25">
      <c r="A949" s="1">
        <v>62034807</v>
      </c>
      <c r="B949" t="s">
        <v>648</v>
      </c>
      <c r="C949" s="1">
        <v>1</v>
      </c>
      <c r="D949" s="1" t="s">
        <v>461</v>
      </c>
      <c r="E949" s="1" t="s">
        <v>629</v>
      </c>
      <c r="F949" s="88">
        <v>44603</v>
      </c>
      <c r="G949" s="1" t="s">
        <v>665</v>
      </c>
      <c r="H949" s="1">
        <v>1</v>
      </c>
      <c r="I949" s="1" t="s">
        <v>282</v>
      </c>
      <c r="J949" s="41">
        <v>44603.291666666664</v>
      </c>
      <c r="K949" s="41">
        <v>44603.5</v>
      </c>
      <c r="L949" s="41">
        <v>44603.541666666664</v>
      </c>
      <c r="M949" s="41">
        <v>44603.666666666664</v>
      </c>
      <c r="N949" s="1">
        <v>1</v>
      </c>
      <c r="O949" s="1">
        <v>0</v>
      </c>
      <c r="P949" s="1">
        <v>0</v>
      </c>
      <c r="Q949" s="1">
        <v>0</v>
      </c>
      <c r="R949" s="1">
        <v>0</v>
      </c>
      <c r="T949" s="1">
        <v>1</v>
      </c>
      <c r="U949" s="1" t="s">
        <v>665</v>
      </c>
    </row>
    <row r="950" spans="1:21" x14ac:dyDescent="0.25">
      <c r="A950" s="1">
        <v>62034807</v>
      </c>
      <c r="B950" t="s">
        <v>648</v>
      </c>
      <c r="C950" s="1">
        <v>1</v>
      </c>
      <c r="D950" s="1" t="s">
        <v>461</v>
      </c>
      <c r="E950" s="1" t="s">
        <v>629</v>
      </c>
      <c r="F950" s="88">
        <v>44604</v>
      </c>
      <c r="G950" s="1" t="s">
        <v>665</v>
      </c>
      <c r="H950" s="1">
        <v>1</v>
      </c>
      <c r="I950" s="1" t="s">
        <v>282</v>
      </c>
      <c r="J950" s="41">
        <v>44604.291666666664</v>
      </c>
      <c r="K950" s="41">
        <v>44604.5</v>
      </c>
      <c r="L950" s="41">
        <v>44604.541666666664</v>
      </c>
      <c r="M950" s="41">
        <v>44604.666666666664</v>
      </c>
      <c r="N950" s="1">
        <v>1</v>
      </c>
      <c r="O950" s="1">
        <v>0</v>
      </c>
      <c r="P950" s="1">
        <v>0</v>
      </c>
      <c r="Q950" s="1">
        <v>0</v>
      </c>
      <c r="R950" s="1">
        <v>0</v>
      </c>
      <c r="T950" s="1">
        <v>1</v>
      </c>
      <c r="U950" s="1" t="s">
        <v>665</v>
      </c>
    </row>
    <row r="951" spans="1:21" x14ac:dyDescent="0.25">
      <c r="A951" s="1">
        <v>62034807</v>
      </c>
      <c r="B951" t="s">
        <v>648</v>
      </c>
      <c r="C951" s="1">
        <v>1</v>
      </c>
      <c r="D951" s="1" t="s">
        <v>461</v>
      </c>
      <c r="E951" s="1" t="s">
        <v>629</v>
      </c>
      <c r="F951" s="88">
        <v>44605</v>
      </c>
      <c r="G951" s="1" t="s">
        <v>666</v>
      </c>
      <c r="H951" s="1" t="s">
        <v>394</v>
      </c>
      <c r="I951" s="1" t="s">
        <v>394</v>
      </c>
      <c r="J951" s="1" t="s">
        <v>394</v>
      </c>
      <c r="K951" s="1" t="s">
        <v>394</v>
      </c>
      <c r="L951" s="1" t="s">
        <v>394</v>
      </c>
      <c r="M951" s="1" t="s">
        <v>394</v>
      </c>
      <c r="N951" s="1">
        <v>0.83333333333333337</v>
      </c>
      <c r="O951" s="1">
        <v>0</v>
      </c>
      <c r="P951" s="1">
        <v>0</v>
      </c>
      <c r="Q951" s="1">
        <v>0</v>
      </c>
      <c r="R951" s="1">
        <v>0</v>
      </c>
      <c r="T951" s="1">
        <v>1</v>
      </c>
      <c r="U951" s="1" t="s">
        <v>665</v>
      </c>
    </row>
    <row r="952" spans="1:21" x14ac:dyDescent="0.25">
      <c r="A952" s="1">
        <v>62034807</v>
      </c>
      <c r="B952" t="s">
        <v>648</v>
      </c>
      <c r="C952" s="1">
        <v>1</v>
      </c>
      <c r="D952" s="1" t="s">
        <v>461</v>
      </c>
      <c r="E952" s="1" t="s">
        <v>629</v>
      </c>
      <c r="F952" s="88">
        <v>44606</v>
      </c>
      <c r="G952" s="1" t="s">
        <v>665</v>
      </c>
      <c r="H952" s="1">
        <v>1</v>
      </c>
      <c r="I952" s="1" t="s">
        <v>282</v>
      </c>
      <c r="J952" s="41">
        <v>44606.291666666664</v>
      </c>
      <c r="K952" s="41">
        <v>44606.5</v>
      </c>
      <c r="L952" s="41">
        <v>44606.541666666664</v>
      </c>
      <c r="M952" s="41">
        <v>44606.666666666664</v>
      </c>
      <c r="N952" s="1">
        <v>1</v>
      </c>
      <c r="O952" s="1">
        <v>0</v>
      </c>
      <c r="P952" s="1">
        <v>0</v>
      </c>
      <c r="Q952" s="1">
        <v>0</v>
      </c>
      <c r="R952" s="1">
        <v>0</v>
      </c>
      <c r="T952" s="1">
        <v>1</v>
      </c>
      <c r="U952" s="1" t="s">
        <v>665</v>
      </c>
    </row>
    <row r="953" spans="1:21" x14ac:dyDescent="0.25">
      <c r="A953" s="1">
        <v>62034807</v>
      </c>
      <c r="B953" t="s">
        <v>648</v>
      </c>
      <c r="C953" s="1">
        <v>1</v>
      </c>
      <c r="D953" s="1" t="s">
        <v>461</v>
      </c>
      <c r="E953" s="1" t="s">
        <v>629</v>
      </c>
      <c r="F953" s="88">
        <v>44607</v>
      </c>
      <c r="G953" s="1" t="s">
        <v>665</v>
      </c>
      <c r="H953" s="1">
        <v>1</v>
      </c>
      <c r="I953" s="1" t="s">
        <v>282</v>
      </c>
      <c r="J953" s="41">
        <v>44607.291666666664</v>
      </c>
      <c r="K953" s="41">
        <v>44607.5</v>
      </c>
      <c r="L953" s="41">
        <v>44607.541666666664</v>
      </c>
      <c r="M953" s="41">
        <v>44607.666666666664</v>
      </c>
      <c r="N953" s="1">
        <v>1</v>
      </c>
      <c r="O953" s="1">
        <v>0</v>
      </c>
      <c r="P953" s="1">
        <v>0</v>
      </c>
      <c r="Q953" s="1">
        <v>0</v>
      </c>
      <c r="R953" s="1">
        <v>0</v>
      </c>
      <c r="T953" s="1">
        <v>1</v>
      </c>
      <c r="U953" s="1" t="s">
        <v>665</v>
      </c>
    </row>
    <row r="954" spans="1:21" x14ac:dyDescent="0.25">
      <c r="A954" s="1">
        <v>62034807</v>
      </c>
      <c r="B954" t="s">
        <v>648</v>
      </c>
      <c r="C954" s="1">
        <v>1</v>
      </c>
      <c r="D954" s="1" t="s">
        <v>461</v>
      </c>
      <c r="E954" s="1" t="s">
        <v>629</v>
      </c>
      <c r="F954" s="88">
        <v>44608</v>
      </c>
      <c r="G954" s="1" t="s">
        <v>665</v>
      </c>
      <c r="H954" s="1">
        <v>1</v>
      </c>
      <c r="I954" s="1" t="s">
        <v>282</v>
      </c>
      <c r="J954" s="41">
        <v>44608.291666666664</v>
      </c>
      <c r="K954" s="41">
        <v>44608.5</v>
      </c>
      <c r="L954" s="41">
        <v>44608.541666666664</v>
      </c>
      <c r="M954" s="41">
        <v>44608.666666666664</v>
      </c>
      <c r="N954" s="1">
        <v>1</v>
      </c>
      <c r="O954" s="1">
        <v>0</v>
      </c>
      <c r="P954" s="1">
        <v>0</v>
      </c>
      <c r="Q954" s="1">
        <v>0</v>
      </c>
      <c r="R954" s="1">
        <v>0</v>
      </c>
      <c r="T954" s="1">
        <v>1</v>
      </c>
      <c r="U954" s="1" t="s">
        <v>665</v>
      </c>
    </row>
    <row r="955" spans="1:21" x14ac:dyDescent="0.25">
      <c r="A955" s="1">
        <v>62034807</v>
      </c>
      <c r="B955" t="s">
        <v>648</v>
      </c>
      <c r="C955" s="1">
        <v>1</v>
      </c>
      <c r="D955" s="1" t="s">
        <v>461</v>
      </c>
      <c r="E955" s="1" t="s">
        <v>629</v>
      </c>
      <c r="F955" s="88">
        <v>44609</v>
      </c>
      <c r="G955" s="1" t="s">
        <v>665</v>
      </c>
      <c r="H955" s="1">
        <v>1</v>
      </c>
      <c r="I955" s="1" t="s">
        <v>282</v>
      </c>
      <c r="J955" s="41">
        <v>44609.291666666664</v>
      </c>
      <c r="K955" s="41">
        <v>44609.5</v>
      </c>
      <c r="L955" s="41">
        <v>44609.541666666664</v>
      </c>
      <c r="M955" s="41">
        <v>44609.666666666664</v>
      </c>
      <c r="N955" s="1">
        <v>1</v>
      </c>
      <c r="O955" s="1">
        <v>0</v>
      </c>
      <c r="P955" s="1">
        <v>0</v>
      </c>
      <c r="Q955" s="1">
        <v>0</v>
      </c>
      <c r="R955" s="1">
        <v>0</v>
      </c>
      <c r="T955" s="1">
        <v>1</v>
      </c>
      <c r="U955" s="1" t="s">
        <v>665</v>
      </c>
    </row>
    <row r="956" spans="1:21" x14ac:dyDescent="0.25">
      <c r="A956" s="1">
        <v>62034807</v>
      </c>
      <c r="B956" t="s">
        <v>648</v>
      </c>
      <c r="C956" s="1">
        <v>1</v>
      </c>
      <c r="D956" s="1" t="s">
        <v>461</v>
      </c>
      <c r="E956" s="1" t="s">
        <v>629</v>
      </c>
      <c r="F956" s="88">
        <v>44610</v>
      </c>
      <c r="G956" s="1" t="s">
        <v>665</v>
      </c>
      <c r="H956" s="1">
        <v>1</v>
      </c>
      <c r="I956" s="1" t="s">
        <v>282</v>
      </c>
      <c r="J956" s="41">
        <v>44610.291666666664</v>
      </c>
      <c r="K956" s="41">
        <v>44610.5</v>
      </c>
      <c r="L956" s="41">
        <v>44610.541666666664</v>
      </c>
      <c r="M956" s="41">
        <v>44610.666666666664</v>
      </c>
      <c r="N956" s="1">
        <v>1</v>
      </c>
      <c r="O956" s="1">
        <v>0</v>
      </c>
      <c r="P956" s="1">
        <v>0</v>
      </c>
      <c r="Q956" s="1">
        <v>0</v>
      </c>
      <c r="R956" s="1">
        <v>0</v>
      </c>
      <c r="T956" s="1">
        <v>1</v>
      </c>
      <c r="U956" s="1" t="s">
        <v>665</v>
      </c>
    </row>
    <row r="957" spans="1:21" x14ac:dyDescent="0.25">
      <c r="A957" s="1">
        <v>62034807</v>
      </c>
      <c r="B957" t="s">
        <v>648</v>
      </c>
      <c r="C957" s="1">
        <v>1</v>
      </c>
      <c r="D957" s="1" t="s">
        <v>461</v>
      </c>
      <c r="E957" s="1" t="s">
        <v>629</v>
      </c>
      <c r="F957" s="88">
        <v>44611</v>
      </c>
      <c r="G957" s="1" t="s">
        <v>665</v>
      </c>
      <c r="H957" s="1">
        <v>1</v>
      </c>
      <c r="I957" s="1" t="s">
        <v>282</v>
      </c>
      <c r="J957" s="41">
        <v>44611.291666666664</v>
      </c>
      <c r="K957" s="41">
        <v>44611.5</v>
      </c>
      <c r="L957" s="41">
        <v>44611.541666666664</v>
      </c>
      <c r="M957" s="41">
        <v>44611.666666666664</v>
      </c>
      <c r="N957" s="1">
        <v>1</v>
      </c>
      <c r="O957" s="1">
        <v>0</v>
      </c>
      <c r="P957" s="1">
        <v>0</v>
      </c>
      <c r="Q957" s="1">
        <v>0</v>
      </c>
      <c r="R957" s="1">
        <v>0</v>
      </c>
      <c r="T957" s="1">
        <v>1</v>
      </c>
      <c r="U957" s="1" t="s">
        <v>665</v>
      </c>
    </row>
    <row r="958" spans="1:21" x14ac:dyDescent="0.25">
      <c r="A958" s="1">
        <v>62034807</v>
      </c>
      <c r="B958" t="s">
        <v>648</v>
      </c>
      <c r="C958" s="1">
        <v>1</v>
      </c>
      <c r="D958" s="1" t="s">
        <v>461</v>
      </c>
      <c r="E958" s="1" t="s">
        <v>629</v>
      </c>
      <c r="F958" s="88">
        <v>44612</v>
      </c>
      <c r="G958" s="1" t="s">
        <v>665</v>
      </c>
      <c r="H958" s="1">
        <v>2</v>
      </c>
      <c r="I958" s="1" t="s">
        <v>283</v>
      </c>
      <c r="J958" s="41">
        <v>44612.958333333336</v>
      </c>
      <c r="K958" s="41">
        <v>44612</v>
      </c>
      <c r="L958" s="41">
        <v>44612</v>
      </c>
      <c r="M958" s="41">
        <v>44613.291666666664</v>
      </c>
      <c r="N958" s="1">
        <v>1</v>
      </c>
      <c r="O958" s="1">
        <v>0</v>
      </c>
      <c r="P958" s="1">
        <v>0</v>
      </c>
      <c r="Q958" s="1">
        <v>0</v>
      </c>
      <c r="R958" s="1">
        <v>8</v>
      </c>
      <c r="T958" s="1">
        <v>1</v>
      </c>
      <c r="U958" s="1" t="s">
        <v>665</v>
      </c>
    </row>
    <row r="959" spans="1:21" x14ac:dyDescent="0.25">
      <c r="A959" s="1">
        <v>62034807</v>
      </c>
      <c r="B959" t="s">
        <v>648</v>
      </c>
      <c r="C959" s="1">
        <v>1</v>
      </c>
      <c r="D959" s="1" t="s">
        <v>461</v>
      </c>
      <c r="E959" s="1" t="s">
        <v>629</v>
      </c>
      <c r="F959" s="88">
        <v>44613</v>
      </c>
      <c r="G959" s="1" t="s">
        <v>665</v>
      </c>
      <c r="H959" s="1">
        <v>2</v>
      </c>
      <c r="I959" s="1" t="s">
        <v>283</v>
      </c>
      <c r="J959" s="41">
        <v>44613.958333333336</v>
      </c>
      <c r="K959" s="41">
        <v>44613</v>
      </c>
      <c r="L959" s="41">
        <v>44613</v>
      </c>
      <c r="M959" s="41">
        <v>44614.291666666664</v>
      </c>
      <c r="N959" s="1">
        <v>1</v>
      </c>
      <c r="O959" s="1">
        <v>0</v>
      </c>
      <c r="P959" s="1">
        <v>0</v>
      </c>
      <c r="Q959" s="1">
        <v>0</v>
      </c>
      <c r="R959" s="1">
        <v>8</v>
      </c>
      <c r="T959" s="1">
        <v>1</v>
      </c>
      <c r="U959" s="1" t="s">
        <v>665</v>
      </c>
    </row>
    <row r="960" spans="1:21" x14ac:dyDescent="0.25">
      <c r="A960" s="1">
        <v>62034807</v>
      </c>
      <c r="B960" t="s">
        <v>648</v>
      </c>
      <c r="C960" s="1">
        <v>1</v>
      </c>
      <c r="D960" s="1" t="s">
        <v>461</v>
      </c>
      <c r="E960" s="1" t="s">
        <v>629</v>
      </c>
      <c r="F960" s="88">
        <v>44614</v>
      </c>
      <c r="G960" s="1" t="s">
        <v>665</v>
      </c>
      <c r="H960" s="1">
        <v>2</v>
      </c>
      <c r="I960" s="1" t="s">
        <v>283</v>
      </c>
      <c r="J960" s="41">
        <v>44614.958333333336</v>
      </c>
      <c r="K960" s="41">
        <v>44614</v>
      </c>
      <c r="L960" s="41">
        <v>44614</v>
      </c>
      <c r="M960" s="41">
        <v>44615.291666666664</v>
      </c>
      <c r="N960" s="1">
        <v>1</v>
      </c>
      <c r="O960" s="1">
        <v>0</v>
      </c>
      <c r="P960" s="1">
        <v>0</v>
      </c>
      <c r="Q960" s="1">
        <v>0</v>
      </c>
      <c r="R960" s="1">
        <v>8</v>
      </c>
      <c r="T960" s="1">
        <v>1</v>
      </c>
      <c r="U960" s="1" t="s">
        <v>665</v>
      </c>
    </row>
    <row r="961" spans="1:21" x14ac:dyDescent="0.25">
      <c r="A961" s="1">
        <v>62034807</v>
      </c>
      <c r="B961" t="s">
        <v>648</v>
      </c>
      <c r="C961" s="1">
        <v>1</v>
      </c>
      <c r="D961" s="1" t="s">
        <v>461</v>
      </c>
      <c r="E961" s="1" t="s">
        <v>629</v>
      </c>
      <c r="F961" s="88">
        <v>44615</v>
      </c>
      <c r="G961" s="1" t="s">
        <v>665</v>
      </c>
      <c r="H961" s="1">
        <v>2</v>
      </c>
      <c r="I961" s="1" t="s">
        <v>283</v>
      </c>
      <c r="J961" s="41">
        <v>44615.958333333336</v>
      </c>
      <c r="K961" s="41">
        <v>44615</v>
      </c>
      <c r="L961" s="41">
        <v>44615</v>
      </c>
      <c r="M961" s="41">
        <v>44616.291666666664</v>
      </c>
      <c r="N961" s="1">
        <v>1</v>
      </c>
      <c r="O961" s="1">
        <v>0</v>
      </c>
      <c r="P961" s="1">
        <v>0</v>
      </c>
      <c r="Q961" s="1">
        <v>0</v>
      </c>
      <c r="R961" s="1">
        <v>8</v>
      </c>
      <c r="T961" s="1">
        <v>1</v>
      </c>
      <c r="U961" s="1" t="s">
        <v>665</v>
      </c>
    </row>
    <row r="962" spans="1:21" x14ac:dyDescent="0.25">
      <c r="A962" s="1">
        <v>3672577</v>
      </c>
      <c r="B962" t="s">
        <v>309</v>
      </c>
      <c r="C962" s="1">
        <v>1</v>
      </c>
      <c r="D962" s="1" t="s">
        <v>461</v>
      </c>
      <c r="E962" s="1" t="s">
        <v>629</v>
      </c>
      <c r="F962" s="88">
        <v>44586</v>
      </c>
      <c r="G962" s="1" t="s">
        <v>665</v>
      </c>
      <c r="H962" s="1">
        <v>1</v>
      </c>
      <c r="I962" s="1" t="s">
        <v>282</v>
      </c>
      <c r="J962" s="41">
        <v>44586.291666666664</v>
      </c>
      <c r="K962" s="41">
        <v>44586.5</v>
      </c>
      <c r="L962" s="41">
        <v>44586.541666666664</v>
      </c>
      <c r="M962" s="41">
        <v>44586.75</v>
      </c>
      <c r="N962" s="1">
        <v>1</v>
      </c>
      <c r="O962" s="1">
        <v>2</v>
      </c>
      <c r="P962" s="1">
        <v>0</v>
      </c>
      <c r="Q962" s="1">
        <v>0</v>
      </c>
      <c r="R962" s="1">
        <v>0</v>
      </c>
      <c r="T962" s="1">
        <v>1</v>
      </c>
      <c r="U962" s="1" t="s">
        <v>665</v>
      </c>
    </row>
    <row r="963" spans="1:21" x14ac:dyDescent="0.25">
      <c r="A963" s="1">
        <v>3672577</v>
      </c>
      <c r="B963" t="s">
        <v>309</v>
      </c>
      <c r="C963" s="1">
        <v>1</v>
      </c>
      <c r="D963" s="1" t="s">
        <v>461</v>
      </c>
      <c r="E963" s="1" t="s">
        <v>629</v>
      </c>
      <c r="F963" s="88">
        <v>44587</v>
      </c>
      <c r="G963" s="1" t="s">
        <v>665</v>
      </c>
      <c r="H963" s="1" t="s">
        <v>394</v>
      </c>
      <c r="I963" s="1" t="s">
        <v>394</v>
      </c>
      <c r="J963" s="1" t="s">
        <v>394</v>
      </c>
      <c r="K963" s="1" t="s">
        <v>394</v>
      </c>
      <c r="L963" s="1" t="s">
        <v>394</v>
      </c>
      <c r="M963" s="1" t="s">
        <v>394</v>
      </c>
      <c r="N963" s="1">
        <v>0</v>
      </c>
      <c r="O963" s="1">
        <v>0</v>
      </c>
      <c r="P963" s="1">
        <v>0</v>
      </c>
      <c r="Q963" s="1">
        <v>0</v>
      </c>
      <c r="R963" s="1">
        <v>0</v>
      </c>
      <c r="S963" s="3" t="s">
        <v>740</v>
      </c>
      <c r="T963" s="1">
        <v>1</v>
      </c>
      <c r="U963" s="1" t="s">
        <v>665</v>
      </c>
    </row>
    <row r="964" spans="1:21" x14ac:dyDescent="0.25">
      <c r="A964" s="1">
        <v>3672577</v>
      </c>
      <c r="B964" t="s">
        <v>309</v>
      </c>
      <c r="C964" s="1">
        <v>1</v>
      </c>
      <c r="D964" s="1" t="s">
        <v>461</v>
      </c>
      <c r="E964" s="1" t="s">
        <v>629</v>
      </c>
      <c r="F964" s="88">
        <v>44588</v>
      </c>
      <c r="G964" s="1" t="s">
        <v>665</v>
      </c>
      <c r="H964" s="1">
        <v>1</v>
      </c>
      <c r="I964" s="1" t="s">
        <v>282</v>
      </c>
      <c r="J964" s="41">
        <v>44588.25</v>
      </c>
      <c r="K964" s="41">
        <v>44588.5</v>
      </c>
      <c r="L964" s="41">
        <v>44588.541666666664</v>
      </c>
      <c r="M964" s="41">
        <v>44588.791666666664</v>
      </c>
      <c r="N964" s="1">
        <v>1</v>
      </c>
      <c r="O964" s="1">
        <v>2</v>
      </c>
      <c r="P964" s="1">
        <v>2</v>
      </c>
      <c r="Q964" s="1">
        <v>0</v>
      </c>
      <c r="R964" s="1">
        <v>0</v>
      </c>
      <c r="T964" s="1">
        <v>1</v>
      </c>
      <c r="U964" s="1" t="s">
        <v>665</v>
      </c>
    </row>
    <row r="965" spans="1:21" x14ac:dyDescent="0.25">
      <c r="A965" s="1">
        <v>3672577</v>
      </c>
      <c r="B965" t="s">
        <v>309</v>
      </c>
      <c r="C965" s="1">
        <v>1</v>
      </c>
      <c r="D965" s="1" t="s">
        <v>461</v>
      </c>
      <c r="E965" s="1" t="s">
        <v>629</v>
      </c>
      <c r="F965" s="88">
        <v>44589</v>
      </c>
      <c r="G965" s="1" t="s">
        <v>665</v>
      </c>
      <c r="H965" s="1">
        <v>1</v>
      </c>
      <c r="I965" s="1" t="s">
        <v>282</v>
      </c>
      <c r="J965" s="41">
        <v>44589.25</v>
      </c>
      <c r="K965" s="41">
        <v>44589.5</v>
      </c>
      <c r="L965" s="41">
        <v>44589.541666666664</v>
      </c>
      <c r="M965" s="41">
        <v>44589.791666666664</v>
      </c>
      <c r="N965" s="1">
        <v>1</v>
      </c>
      <c r="O965" s="1">
        <v>2</v>
      </c>
      <c r="P965" s="1">
        <v>2</v>
      </c>
      <c r="Q965" s="1">
        <v>0</v>
      </c>
      <c r="R965" s="1">
        <v>0</v>
      </c>
      <c r="T965" s="1">
        <v>1</v>
      </c>
      <c r="U965" s="1" t="s">
        <v>665</v>
      </c>
    </row>
    <row r="966" spans="1:21" x14ac:dyDescent="0.25">
      <c r="A966" s="1">
        <v>3672577</v>
      </c>
      <c r="B966" t="s">
        <v>309</v>
      </c>
      <c r="C966" s="1">
        <v>1</v>
      </c>
      <c r="D966" s="1" t="s">
        <v>461</v>
      </c>
      <c r="E966" s="1" t="s">
        <v>629</v>
      </c>
      <c r="F966" s="88">
        <v>44590</v>
      </c>
      <c r="G966" s="1" t="s">
        <v>665</v>
      </c>
      <c r="H966" s="1">
        <v>1</v>
      </c>
      <c r="I966" s="1" t="s">
        <v>282</v>
      </c>
      <c r="J966" s="41">
        <v>44590.25</v>
      </c>
      <c r="K966" s="41">
        <v>44590.5</v>
      </c>
      <c r="L966" s="41">
        <v>44590.541666666664</v>
      </c>
      <c r="M966" s="41">
        <v>44590.791666666664</v>
      </c>
      <c r="N966" s="1">
        <v>1</v>
      </c>
      <c r="O966" s="1">
        <v>2</v>
      </c>
      <c r="P966" s="1">
        <v>2</v>
      </c>
      <c r="Q966" s="1">
        <v>0</v>
      </c>
      <c r="R966" s="1">
        <v>0</v>
      </c>
      <c r="T966" s="1">
        <v>1</v>
      </c>
      <c r="U966" s="1" t="s">
        <v>665</v>
      </c>
    </row>
    <row r="967" spans="1:21" x14ac:dyDescent="0.25">
      <c r="A967" s="1">
        <v>3672577</v>
      </c>
      <c r="B967" t="s">
        <v>309</v>
      </c>
      <c r="C967" s="1">
        <v>1</v>
      </c>
      <c r="D967" s="1" t="s">
        <v>461</v>
      </c>
      <c r="E967" s="1" t="s">
        <v>629</v>
      </c>
      <c r="F967" s="88">
        <v>44591</v>
      </c>
      <c r="G967" s="1" t="s">
        <v>666</v>
      </c>
      <c r="H967" s="1" t="s">
        <v>394</v>
      </c>
      <c r="I967" s="1" t="s">
        <v>394</v>
      </c>
      <c r="J967" s="1" t="s">
        <v>394</v>
      </c>
      <c r="K967" s="1" t="s">
        <v>394</v>
      </c>
      <c r="L967" s="1" t="s">
        <v>394</v>
      </c>
      <c r="M967" s="1" t="s">
        <v>394</v>
      </c>
      <c r="N967" s="1">
        <v>0.8</v>
      </c>
      <c r="O967" s="1">
        <v>0</v>
      </c>
      <c r="P967" s="1">
        <v>0</v>
      </c>
      <c r="Q967" s="1">
        <v>0</v>
      </c>
      <c r="R967" s="1">
        <v>0</v>
      </c>
      <c r="T967" s="1">
        <v>1</v>
      </c>
      <c r="U967" s="1" t="s">
        <v>665</v>
      </c>
    </row>
    <row r="968" spans="1:21" x14ac:dyDescent="0.25">
      <c r="A968" s="1">
        <v>3672577</v>
      </c>
      <c r="B968" t="s">
        <v>309</v>
      </c>
      <c r="C968" s="1">
        <v>1</v>
      </c>
      <c r="D968" s="1" t="s">
        <v>461</v>
      </c>
      <c r="E968" s="1" t="s">
        <v>629</v>
      </c>
      <c r="F968" s="88">
        <v>44592</v>
      </c>
      <c r="G968" s="1" t="s">
        <v>665</v>
      </c>
      <c r="H968" s="1">
        <v>1</v>
      </c>
      <c r="I968" s="1" t="s">
        <v>282</v>
      </c>
      <c r="J968" s="41">
        <v>44592.25</v>
      </c>
      <c r="K968" s="41">
        <v>44592.5</v>
      </c>
      <c r="L968" s="41">
        <v>44592.541666666664</v>
      </c>
      <c r="M968" s="41">
        <v>44592.791666666664</v>
      </c>
      <c r="N968" s="1">
        <v>1</v>
      </c>
      <c r="O968" s="1">
        <v>2</v>
      </c>
      <c r="P968" s="1">
        <v>2</v>
      </c>
      <c r="Q968" s="1">
        <v>0</v>
      </c>
      <c r="R968" s="1">
        <v>0</v>
      </c>
      <c r="T968" s="1">
        <v>1</v>
      </c>
      <c r="U968" s="1" t="s">
        <v>665</v>
      </c>
    </row>
    <row r="969" spans="1:21" x14ac:dyDescent="0.25">
      <c r="A969" s="1">
        <v>3672577</v>
      </c>
      <c r="B969" t="s">
        <v>309</v>
      </c>
      <c r="C969" s="1">
        <v>1</v>
      </c>
      <c r="D969" s="1" t="s">
        <v>461</v>
      </c>
      <c r="E969" s="1" t="s">
        <v>629</v>
      </c>
      <c r="F969" s="88">
        <v>44593</v>
      </c>
      <c r="G969" s="1" t="s">
        <v>665</v>
      </c>
      <c r="H969" s="1" t="s">
        <v>394</v>
      </c>
      <c r="I969" s="1" t="s">
        <v>394</v>
      </c>
      <c r="J969" s="1" t="s">
        <v>394</v>
      </c>
      <c r="K969" s="1" t="s">
        <v>394</v>
      </c>
      <c r="L969" s="1" t="s">
        <v>394</v>
      </c>
      <c r="M969" s="1" t="s">
        <v>394</v>
      </c>
      <c r="N969" s="1">
        <v>0</v>
      </c>
      <c r="O969" s="1">
        <v>0</v>
      </c>
      <c r="P969" s="1">
        <v>0</v>
      </c>
      <c r="Q969" s="1">
        <v>0</v>
      </c>
      <c r="R969" s="1">
        <v>0</v>
      </c>
      <c r="S969" s="3" t="s">
        <v>740</v>
      </c>
      <c r="T969" s="1">
        <v>1</v>
      </c>
      <c r="U969" s="1" t="s">
        <v>665</v>
      </c>
    </row>
    <row r="970" spans="1:21" x14ac:dyDescent="0.25">
      <c r="A970" s="1">
        <v>3672577</v>
      </c>
      <c r="B970" t="s">
        <v>309</v>
      </c>
      <c r="C970" s="1">
        <v>1</v>
      </c>
      <c r="D970" s="1" t="s">
        <v>461</v>
      </c>
      <c r="E970" s="1" t="s">
        <v>629</v>
      </c>
      <c r="F970" s="88">
        <v>44594</v>
      </c>
      <c r="G970" s="1" t="s">
        <v>665</v>
      </c>
      <c r="H970" s="1">
        <v>1</v>
      </c>
      <c r="I970" s="1" t="s">
        <v>282</v>
      </c>
      <c r="J970" s="41">
        <v>44594.291666666664</v>
      </c>
      <c r="K970" s="41">
        <v>44594.5</v>
      </c>
      <c r="L970" s="41">
        <v>44594.541666666664</v>
      </c>
      <c r="M970" s="41">
        <v>44594.666666666664</v>
      </c>
      <c r="N970" s="1">
        <v>1</v>
      </c>
      <c r="O970" s="1">
        <v>0</v>
      </c>
      <c r="P970" s="1">
        <v>0</v>
      </c>
      <c r="Q970" s="1">
        <v>0</v>
      </c>
      <c r="R970" s="1">
        <v>0</v>
      </c>
      <c r="T970" s="1">
        <v>1</v>
      </c>
      <c r="U970" s="1" t="s">
        <v>665</v>
      </c>
    </row>
    <row r="971" spans="1:21" x14ac:dyDescent="0.25">
      <c r="A971" s="1">
        <v>3672577</v>
      </c>
      <c r="B971" t="s">
        <v>309</v>
      </c>
      <c r="C971" s="1">
        <v>1</v>
      </c>
      <c r="D971" s="1" t="s">
        <v>461</v>
      </c>
      <c r="E971" s="1" t="s">
        <v>629</v>
      </c>
      <c r="F971" s="88">
        <v>44595</v>
      </c>
      <c r="G971" s="1" t="s">
        <v>665</v>
      </c>
      <c r="H971" s="1">
        <v>1</v>
      </c>
      <c r="I971" s="1" t="s">
        <v>282</v>
      </c>
      <c r="J971" s="41">
        <v>44595.291666666664</v>
      </c>
      <c r="K971" s="41">
        <v>44595.5</v>
      </c>
      <c r="L971" s="41">
        <v>44595.541666666664</v>
      </c>
      <c r="M971" s="41">
        <v>44595.666666666664</v>
      </c>
      <c r="N971" s="1">
        <v>1</v>
      </c>
      <c r="O971" s="1">
        <v>0</v>
      </c>
      <c r="P971" s="1">
        <v>0</v>
      </c>
      <c r="Q971" s="1">
        <v>0</v>
      </c>
      <c r="R971" s="1">
        <v>0</v>
      </c>
      <c r="T971" s="1">
        <v>1</v>
      </c>
      <c r="U971" s="1" t="s">
        <v>665</v>
      </c>
    </row>
    <row r="972" spans="1:21" x14ac:dyDescent="0.25">
      <c r="A972" s="1">
        <v>3672577</v>
      </c>
      <c r="B972" t="s">
        <v>309</v>
      </c>
      <c r="C972" s="1">
        <v>1</v>
      </c>
      <c r="D972" s="1" t="s">
        <v>461</v>
      </c>
      <c r="E972" s="1" t="s">
        <v>629</v>
      </c>
      <c r="F972" s="88">
        <v>44596</v>
      </c>
      <c r="G972" s="1" t="s">
        <v>665</v>
      </c>
      <c r="H972" s="1">
        <v>1</v>
      </c>
      <c r="I972" s="1" t="s">
        <v>282</v>
      </c>
      <c r="J972" s="41">
        <v>44596.291666666664</v>
      </c>
      <c r="K972" s="41">
        <v>44596.5</v>
      </c>
      <c r="L972" s="41">
        <v>44596.541666666664</v>
      </c>
      <c r="M972" s="41">
        <v>44596.666666666664</v>
      </c>
      <c r="N972" s="1">
        <v>1</v>
      </c>
      <c r="O972" s="1">
        <v>0</v>
      </c>
      <c r="P972" s="1">
        <v>0</v>
      </c>
      <c r="Q972" s="1">
        <v>0</v>
      </c>
      <c r="R972" s="1">
        <v>0</v>
      </c>
      <c r="T972" s="1">
        <v>1</v>
      </c>
      <c r="U972" s="1" t="s">
        <v>665</v>
      </c>
    </row>
    <row r="973" spans="1:21" x14ac:dyDescent="0.25">
      <c r="A973" s="1">
        <v>3672577</v>
      </c>
      <c r="B973" t="s">
        <v>309</v>
      </c>
      <c r="C973" s="1">
        <v>1</v>
      </c>
      <c r="D973" s="1" t="s">
        <v>461</v>
      </c>
      <c r="E973" s="1" t="s">
        <v>629</v>
      </c>
      <c r="F973" s="88">
        <v>44597</v>
      </c>
      <c r="G973" s="1" t="s">
        <v>665</v>
      </c>
      <c r="H973" s="1">
        <v>1</v>
      </c>
      <c r="I973" s="1" t="s">
        <v>282</v>
      </c>
      <c r="J973" s="41">
        <v>44597.291666666664</v>
      </c>
      <c r="K973" s="41">
        <v>44597.5</v>
      </c>
      <c r="L973" s="41">
        <v>44597.541666666664</v>
      </c>
      <c r="M973" s="41">
        <v>44597.791666666664</v>
      </c>
      <c r="N973" s="1">
        <v>1</v>
      </c>
      <c r="O973" s="1">
        <v>2</v>
      </c>
      <c r="P973" s="1">
        <v>1</v>
      </c>
      <c r="Q973" s="1">
        <v>0</v>
      </c>
      <c r="R973" s="1">
        <v>0</v>
      </c>
      <c r="T973" s="1">
        <v>1</v>
      </c>
      <c r="U973" s="1" t="s">
        <v>665</v>
      </c>
    </row>
    <row r="974" spans="1:21" x14ac:dyDescent="0.25">
      <c r="A974" s="1">
        <v>3672577</v>
      </c>
      <c r="B974" t="s">
        <v>309</v>
      </c>
      <c r="C974" s="1">
        <v>1</v>
      </c>
      <c r="D974" s="1" t="s">
        <v>461</v>
      </c>
      <c r="E974" s="1" t="s">
        <v>629</v>
      </c>
      <c r="F974" s="88">
        <v>44598</v>
      </c>
      <c r="G974" s="1" t="s">
        <v>666</v>
      </c>
      <c r="H974" s="1" t="s">
        <v>394</v>
      </c>
      <c r="I974" s="1" t="s">
        <v>394</v>
      </c>
      <c r="J974" s="1" t="s">
        <v>394</v>
      </c>
      <c r="K974" s="1" t="s">
        <v>394</v>
      </c>
      <c r="L974" s="1" t="s">
        <v>394</v>
      </c>
      <c r="M974" s="1" t="s">
        <v>394</v>
      </c>
      <c r="N974" s="1">
        <v>0.83333333333333337</v>
      </c>
      <c r="O974" s="1">
        <v>0</v>
      </c>
      <c r="P974" s="1">
        <v>0</v>
      </c>
      <c r="Q974" s="1">
        <v>0</v>
      </c>
      <c r="R974" s="1">
        <v>0</v>
      </c>
      <c r="T974" s="1">
        <v>1</v>
      </c>
      <c r="U974" s="1" t="s">
        <v>665</v>
      </c>
    </row>
    <row r="975" spans="1:21" x14ac:dyDescent="0.25">
      <c r="A975" s="1">
        <v>3672577</v>
      </c>
      <c r="B975" t="s">
        <v>309</v>
      </c>
      <c r="C975" s="1">
        <v>1</v>
      </c>
      <c r="D975" s="1" t="s">
        <v>461</v>
      </c>
      <c r="E975" s="1" t="s">
        <v>629</v>
      </c>
      <c r="F975" s="88">
        <v>44599</v>
      </c>
      <c r="G975" s="1" t="s">
        <v>665</v>
      </c>
      <c r="H975" s="1">
        <v>1</v>
      </c>
      <c r="I975" s="1" t="s">
        <v>282</v>
      </c>
      <c r="J975" s="41">
        <v>44599.291666666664</v>
      </c>
      <c r="K975" s="41">
        <v>44599.5</v>
      </c>
      <c r="L975" s="41">
        <v>44599.541666666664</v>
      </c>
      <c r="M975" s="41">
        <v>44599.791666666664</v>
      </c>
      <c r="N975" s="1">
        <v>1</v>
      </c>
      <c r="O975" s="1">
        <v>2</v>
      </c>
      <c r="P975" s="1">
        <v>1</v>
      </c>
      <c r="Q975" s="1">
        <v>0</v>
      </c>
      <c r="R975" s="1">
        <v>0</v>
      </c>
      <c r="T975" s="1">
        <v>1</v>
      </c>
      <c r="U975" s="1" t="s">
        <v>665</v>
      </c>
    </row>
    <row r="976" spans="1:21" x14ac:dyDescent="0.25">
      <c r="A976" s="1">
        <v>3672577</v>
      </c>
      <c r="B976" t="s">
        <v>309</v>
      </c>
      <c r="C976" s="1">
        <v>1</v>
      </c>
      <c r="D976" s="1" t="s">
        <v>461</v>
      </c>
      <c r="E976" s="1" t="s">
        <v>629</v>
      </c>
      <c r="F976" s="88">
        <v>44600</v>
      </c>
      <c r="G976" s="1" t="s">
        <v>665</v>
      </c>
      <c r="H976" s="1">
        <v>1</v>
      </c>
      <c r="I976" s="1" t="s">
        <v>282</v>
      </c>
      <c r="J976" s="41">
        <v>44600.291666666664</v>
      </c>
      <c r="K976" s="41">
        <v>44600.5</v>
      </c>
      <c r="L976" s="41">
        <v>44600.541666666664</v>
      </c>
      <c r="M976" s="41">
        <v>44600.666666666664</v>
      </c>
      <c r="N976" s="1">
        <v>1</v>
      </c>
      <c r="O976" s="1">
        <v>0</v>
      </c>
      <c r="P976" s="1">
        <v>0</v>
      </c>
      <c r="Q976" s="1">
        <v>0</v>
      </c>
      <c r="R976" s="1">
        <v>0</v>
      </c>
      <c r="T976" s="1">
        <v>1</v>
      </c>
      <c r="U976" s="1" t="s">
        <v>665</v>
      </c>
    </row>
    <row r="977" spans="1:21" x14ac:dyDescent="0.25">
      <c r="A977" s="1">
        <v>3672577</v>
      </c>
      <c r="B977" t="s">
        <v>309</v>
      </c>
      <c r="C977" s="1">
        <v>1</v>
      </c>
      <c r="D977" s="1" t="s">
        <v>461</v>
      </c>
      <c r="E977" s="1" t="s">
        <v>629</v>
      </c>
      <c r="F977" s="88">
        <v>44601</v>
      </c>
      <c r="G977" s="1" t="s">
        <v>665</v>
      </c>
      <c r="H977" s="1">
        <v>1</v>
      </c>
      <c r="I977" s="1" t="s">
        <v>282</v>
      </c>
      <c r="J977" s="41">
        <v>44601.291666666664</v>
      </c>
      <c r="K977" s="41">
        <v>44601.5</v>
      </c>
      <c r="L977" s="41">
        <v>44601.541666666664</v>
      </c>
      <c r="M977" s="41">
        <v>44601.666666666664</v>
      </c>
      <c r="N977" s="1">
        <v>1</v>
      </c>
      <c r="O977" s="1">
        <v>0</v>
      </c>
      <c r="P977" s="1">
        <v>0</v>
      </c>
      <c r="Q977" s="1">
        <v>0</v>
      </c>
      <c r="R977" s="1">
        <v>0</v>
      </c>
      <c r="T977" s="1">
        <v>1</v>
      </c>
      <c r="U977" s="1" t="s">
        <v>665</v>
      </c>
    </row>
    <row r="978" spans="1:21" x14ac:dyDescent="0.25">
      <c r="A978" s="1">
        <v>3672577</v>
      </c>
      <c r="B978" t="s">
        <v>309</v>
      </c>
      <c r="C978" s="1">
        <v>1</v>
      </c>
      <c r="D978" s="1" t="s">
        <v>461</v>
      </c>
      <c r="E978" s="1" t="s">
        <v>629</v>
      </c>
      <c r="F978" s="88">
        <v>44602</v>
      </c>
      <c r="G978" s="1" t="s">
        <v>665</v>
      </c>
      <c r="H978" s="1" t="s">
        <v>394</v>
      </c>
      <c r="I978" s="1" t="s">
        <v>394</v>
      </c>
      <c r="J978" s="1" t="s">
        <v>394</v>
      </c>
      <c r="K978" s="1" t="s">
        <v>394</v>
      </c>
      <c r="L978" s="1" t="s">
        <v>394</v>
      </c>
      <c r="M978" s="1" t="s">
        <v>394</v>
      </c>
      <c r="N978" s="1">
        <v>0</v>
      </c>
      <c r="O978" s="1">
        <v>0</v>
      </c>
      <c r="P978" s="1">
        <v>0</v>
      </c>
      <c r="Q978" s="1">
        <v>0</v>
      </c>
      <c r="R978" s="1">
        <v>0</v>
      </c>
      <c r="S978" s="3" t="s">
        <v>740</v>
      </c>
      <c r="T978" s="1">
        <v>1</v>
      </c>
      <c r="U978" s="1" t="s">
        <v>665</v>
      </c>
    </row>
    <row r="979" spans="1:21" x14ac:dyDescent="0.25">
      <c r="A979" s="1">
        <v>3672577</v>
      </c>
      <c r="B979" t="s">
        <v>309</v>
      </c>
      <c r="C979" s="1">
        <v>1</v>
      </c>
      <c r="D979" s="1" t="s">
        <v>461</v>
      </c>
      <c r="E979" s="1" t="s">
        <v>629</v>
      </c>
      <c r="F979" s="88">
        <v>44603</v>
      </c>
      <c r="G979" s="1" t="s">
        <v>665</v>
      </c>
      <c r="H979" s="1">
        <v>1</v>
      </c>
      <c r="I979" s="1" t="s">
        <v>282</v>
      </c>
      <c r="J979" s="41">
        <v>44603.291666666664</v>
      </c>
      <c r="K979" s="41">
        <v>44603.5</v>
      </c>
      <c r="L979" s="41">
        <v>44603.541666666664</v>
      </c>
      <c r="M979" s="41">
        <v>44603.666666666664</v>
      </c>
      <c r="N979" s="1">
        <v>1</v>
      </c>
      <c r="O979" s="1">
        <v>0</v>
      </c>
      <c r="P979" s="1">
        <v>0</v>
      </c>
      <c r="Q979" s="1">
        <v>0</v>
      </c>
      <c r="R979" s="1">
        <v>0</v>
      </c>
      <c r="T979" s="1">
        <v>1</v>
      </c>
      <c r="U979" s="1" t="s">
        <v>665</v>
      </c>
    </row>
    <row r="980" spans="1:21" x14ac:dyDescent="0.25">
      <c r="A980" s="1">
        <v>3672577</v>
      </c>
      <c r="B980" t="s">
        <v>309</v>
      </c>
      <c r="C980" s="1">
        <v>1</v>
      </c>
      <c r="D980" s="1" t="s">
        <v>461</v>
      </c>
      <c r="E980" s="1" t="s">
        <v>629</v>
      </c>
      <c r="F980" s="88">
        <v>44604</v>
      </c>
      <c r="G980" s="1" t="s">
        <v>665</v>
      </c>
      <c r="H980" s="1">
        <v>1</v>
      </c>
      <c r="I980" s="1" t="s">
        <v>282</v>
      </c>
      <c r="J980" s="41">
        <v>44604.291666666664</v>
      </c>
      <c r="K980" s="41">
        <v>44604.5</v>
      </c>
      <c r="L980" s="41">
        <v>44604.541666666664</v>
      </c>
      <c r="M980" s="41">
        <v>44604.666666666664</v>
      </c>
      <c r="N980" s="1">
        <v>1</v>
      </c>
      <c r="O980" s="1">
        <v>0</v>
      </c>
      <c r="P980" s="1">
        <v>0</v>
      </c>
      <c r="Q980" s="1">
        <v>0</v>
      </c>
      <c r="R980" s="1">
        <v>0</v>
      </c>
      <c r="T980" s="1">
        <v>1</v>
      </c>
      <c r="U980" s="1" t="s">
        <v>665</v>
      </c>
    </row>
    <row r="981" spans="1:21" x14ac:dyDescent="0.25">
      <c r="A981" s="1">
        <v>3672577</v>
      </c>
      <c r="B981" t="s">
        <v>309</v>
      </c>
      <c r="C981" s="1">
        <v>1</v>
      </c>
      <c r="D981" s="1" t="s">
        <v>461</v>
      </c>
      <c r="E981" s="1" t="s">
        <v>629</v>
      </c>
      <c r="F981" s="88">
        <v>44605</v>
      </c>
      <c r="G981" s="1" t="s">
        <v>666</v>
      </c>
      <c r="H981" s="1" t="s">
        <v>394</v>
      </c>
      <c r="I981" s="1" t="s">
        <v>394</v>
      </c>
      <c r="J981" s="1" t="s">
        <v>394</v>
      </c>
      <c r="K981" s="1" t="s">
        <v>394</v>
      </c>
      <c r="L981" s="1" t="s">
        <v>394</v>
      </c>
      <c r="M981" s="1" t="s">
        <v>394</v>
      </c>
      <c r="N981" s="1">
        <v>0.83333333333333337</v>
      </c>
      <c r="O981" s="1">
        <v>0</v>
      </c>
      <c r="P981" s="1">
        <v>0</v>
      </c>
      <c r="Q981" s="1">
        <v>0</v>
      </c>
      <c r="R981" s="1">
        <v>0</v>
      </c>
      <c r="T981" s="1">
        <v>1</v>
      </c>
      <c r="U981" s="1" t="s">
        <v>665</v>
      </c>
    </row>
    <row r="982" spans="1:21" x14ac:dyDescent="0.25">
      <c r="A982" s="1">
        <v>3672577</v>
      </c>
      <c r="B982" t="s">
        <v>309</v>
      </c>
      <c r="C982" s="1">
        <v>1</v>
      </c>
      <c r="D982" s="1" t="s">
        <v>461</v>
      </c>
      <c r="E982" s="1" t="s">
        <v>629</v>
      </c>
      <c r="F982" s="88">
        <v>44606</v>
      </c>
      <c r="G982" s="1" t="s">
        <v>665</v>
      </c>
      <c r="H982" s="1">
        <v>1</v>
      </c>
      <c r="I982" s="1" t="s">
        <v>282</v>
      </c>
      <c r="J982" s="41">
        <v>44606.291666666664</v>
      </c>
      <c r="K982" s="41">
        <v>44606.5</v>
      </c>
      <c r="L982" s="41">
        <v>44606.541666666664</v>
      </c>
      <c r="M982" s="41">
        <v>44606.791666666664</v>
      </c>
      <c r="N982" s="1">
        <v>1</v>
      </c>
      <c r="O982" s="1">
        <v>2</v>
      </c>
      <c r="P982" s="1">
        <v>1</v>
      </c>
      <c r="Q982" s="1">
        <v>0</v>
      </c>
      <c r="R982" s="1">
        <v>0</v>
      </c>
      <c r="T982" s="1">
        <v>1</v>
      </c>
      <c r="U982" s="1" t="s">
        <v>665</v>
      </c>
    </row>
    <row r="983" spans="1:21" x14ac:dyDescent="0.25">
      <c r="A983" s="1">
        <v>3672577</v>
      </c>
      <c r="B983" t="s">
        <v>309</v>
      </c>
      <c r="C983" s="1">
        <v>1</v>
      </c>
      <c r="D983" s="1" t="s">
        <v>461</v>
      </c>
      <c r="E983" s="1" t="s">
        <v>629</v>
      </c>
      <c r="F983" s="88">
        <v>44607</v>
      </c>
      <c r="G983" s="1" t="s">
        <v>665</v>
      </c>
      <c r="H983" s="1">
        <v>1</v>
      </c>
      <c r="I983" s="1" t="s">
        <v>282</v>
      </c>
      <c r="J983" s="41">
        <v>44607.291666666664</v>
      </c>
      <c r="K983" s="41">
        <v>44607.5</v>
      </c>
      <c r="L983" s="41">
        <v>44607.541666666664</v>
      </c>
      <c r="M983" s="41">
        <v>44607.708333333336</v>
      </c>
      <c r="N983" s="1">
        <v>1</v>
      </c>
      <c r="O983" s="1">
        <v>1</v>
      </c>
      <c r="P983" s="1">
        <v>0</v>
      </c>
      <c r="Q983" s="1">
        <v>0</v>
      </c>
      <c r="R983" s="1">
        <v>0</v>
      </c>
      <c r="T983" s="1">
        <v>1</v>
      </c>
      <c r="U983" s="1" t="s">
        <v>665</v>
      </c>
    </row>
    <row r="984" spans="1:21" x14ac:dyDescent="0.25">
      <c r="A984" s="1">
        <v>3672577</v>
      </c>
      <c r="B984" t="s">
        <v>309</v>
      </c>
      <c r="C984" s="1">
        <v>1</v>
      </c>
      <c r="D984" s="1" t="s">
        <v>461</v>
      </c>
      <c r="E984" s="1" t="s">
        <v>629</v>
      </c>
      <c r="F984" s="88">
        <v>44608</v>
      </c>
      <c r="G984" s="1" t="s">
        <v>665</v>
      </c>
      <c r="H984" s="1">
        <v>1</v>
      </c>
      <c r="I984" s="1" t="s">
        <v>282</v>
      </c>
      <c r="J984" s="41">
        <v>44608.291666666664</v>
      </c>
      <c r="K984" s="41">
        <v>44608.5</v>
      </c>
      <c r="L984" s="41">
        <v>44608.541666666664</v>
      </c>
      <c r="M984" s="41">
        <v>44608.75</v>
      </c>
      <c r="N984" s="1">
        <v>1</v>
      </c>
      <c r="O984" s="1">
        <v>2</v>
      </c>
      <c r="P984" s="1">
        <v>0</v>
      </c>
      <c r="Q984" s="1">
        <v>0</v>
      </c>
      <c r="R984" s="1">
        <v>0</v>
      </c>
      <c r="T984" s="1">
        <v>1</v>
      </c>
      <c r="U984" s="1" t="s">
        <v>665</v>
      </c>
    </row>
    <row r="985" spans="1:21" x14ac:dyDescent="0.25">
      <c r="A985" s="1">
        <v>3672577</v>
      </c>
      <c r="B985" t="s">
        <v>309</v>
      </c>
      <c r="C985" s="1">
        <v>1</v>
      </c>
      <c r="D985" s="1" t="s">
        <v>461</v>
      </c>
      <c r="E985" s="1" t="s">
        <v>629</v>
      </c>
      <c r="F985" s="88">
        <v>44609</v>
      </c>
      <c r="G985" s="1" t="s">
        <v>665</v>
      </c>
      <c r="H985" s="1">
        <v>1</v>
      </c>
      <c r="I985" s="1" t="s">
        <v>282</v>
      </c>
      <c r="J985" s="41">
        <v>44609.291666666664</v>
      </c>
      <c r="K985" s="41">
        <v>44609.5</v>
      </c>
      <c r="L985" s="41">
        <v>44609.541666666664</v>
      </c>
      <c r="M985" s="41">
        <v>44609.791666666664</v>
      </c>
      <c r="N985" s="1">
        <v>1</v>
      </c>
      <c r="O985" s="1">
        <v>2</v>
      </c>
      <c r="P985" s="1">
        <v>1</v>
      </c>
      <c r="Q985" s="1">
        <v>0</v>
      </c>
      <c r="R985" s="1">
        <v>0</v>
      </c>
      <c r="T985" s="1">
        <v>1</v>
      </c>
      <c r="U985" s="1" t="s">
        <v>665</v>
      </c>
    </row>
    <row r="986" spans="1:21" x14ac:dyDescent="0.25">
      <c r="A986" s="1">
        <v>3672577</v>
      </c>
      <c r="B986" t="s">
        <v>309</v>
      </c>
      <c r="C986" s="1">
        <v>1</v>
      </c>
      <c r="D986" s="1" t="s">
        <v>461</v>
      </c>
      <c r="E986" s="1" t="s">
        <v>629</v>
      </c>
      <c r="F986" s="88">
        <v>44610</v>
      </c>
      <c r="G986" s="1" t="s">
        <v>665</v>
      </c>
      <c r="H986" s="1">
        <v>1</v>
      </c>
      <c r="I986" s="1" t="s">
        <v>282</v>
      </c>
      <c r="J986" s="41">
        <v>44610.291666666664</v>
      </c>
      <c r="K986" s="41">
        <v>44610.5</v>
      </c>
      <c r="L986" s="41">
        <v>44610.541666666664</v>
      </c>
      <c r="M986" s="41">
        <v>44610.75</v>
      </c>
      <c r="N986" s="1">
        <v>1</v>
      </c>
      <c r="O986" s="1">
        <v>2</v>
      </c>
      <c r="P986" s="1">
        <v>0</v>
      </c>
      <c r="Q986" s="1">
        <v>0</v>
      </c>
      <c r="R986" s="1">
        <v>0</v>
      </c>
      <c r="T986" s="1">
        <v>1</v>
      </c>
      <c r="U986" s="1" t="s">
        <v>665</v>
      </c>
    </row>
    <row r="987" spans="1:21" x14ac:dyDescent="0.25">
      <c r="A987" s="1">
        <v>3672577</v>
      </c>
      <c r="B987" t="s">
        <v>309</v>
      </c>
      <c r="C987" s="1">
        <v>1</v>
      </c>
      <c r="D987" s="1" t="s">
        <v>461</v>
      </c>
      <c r="E987" s="1" t="s">
        <v>629</v>
      </c>
      <c r="F987" s="88">
        <v>44611</v>
      </c>
      <c r="G987" s="1" t="s">
        <v>665</v>
      </c>
      <c r="H987" s="1">
        <v>1</v>
      </c>
      <c r="I987" s="1" t="s">
        <v>282</v>
      </c>
      <c r="J987" s="41">
        <v>44611.291666666664</v>
      </c>
      <c r="K987" s="41">
        <v>44611.5</v>
      </c>
      <c r="L987" s="41">
        <v>44611.541666666664</v>
      </c>
      <c r="M987" s="41">
        <v>44611.666666666664</v>
      </c>
      <c r="N987" s="1">
        <v>1</v>
      </c>
      <c r="O987" s="1">
        <v>0</v>
      </c>
      <c r="P987" s="1">
        <v>0</v>
      </c>
      <c r="Q987" s="1">
        <v>0</v>
      </c>
      <c r="R987" s="1">
        <v>0</v>
      </c>
      <c r="T987" s="1">
        <v>1</v>
      </c>
      <c r="U987" s="1" t="s">
        <v>665</v>
      </c>
    </row>
    <row r="988" spans="1:21" x14ac:dyDescent="0.25">
      <c r="A988" s="1">
        <v>3672577</v>
      </c>
      <c r="B988" t="s">
        <v>309</v>
      </c>
      <c r="C988" s="1">
        <v>1</v>
      </c>
      <c r="D988" s="1" t="s">
        <v>461</v>
      </c>
      <c r="E988" s="1" t="s">
        <v>629</v>
      </c>
      <c r="F988" s="88">
        <v>44612</v>
      </c>
      <c r="G988" s="1" t="s">
        <v>666</v>
      </c>
      <c r="H988" s="1" t="s">
        <v>394</v>
      </c>
      <c r="I988" s="1" t="s">
        <v>394</v>
      </c>
      <c r="J988" s="1" t="s">
        <v>394</v>
      </c>
      <c r="K988" s="1" t="s">
        <v>394</v>
      </c>
      <c r="L988" s="1" t="s">
        <v>394</v>
      </c>
      <c r="M988" s="1" t="s">
        <v>394</v>
      </c>
      <c r="N988" s="1">
        <v>1</v>
      </c>
      <c r="O988" s="1">
        <v>0</v>
      </c>
      <c r="P988" s="1">
        <v>0</v>
      </c>
      <c r="Q988" s="1">
        <v>0</v>
      </c>
      <c r="R988" s="1">
        <v>0</v>
      </c>
      <c r="T988" s="1">
        <v>1</v>
      </c>
      <c r="U988" s="1" t="s">
        <v>665</v>
      </c>
    </row>
    <row r="989" spans="1:21" x14ac:dyDescent="0.25">
      <c r="A989" s="1">
        <v>3672577</v>
      </c>
      <c r="B989" t="s">
        <v>309</v>
      </c>
      <c r="C989" s="1">
        <v>1</v>
      </c>
      <c r="D989" s="1" t="s">
        <v>461</v>
      </c>
      <c r="E989" s="1" t="s">
        <v>629</v>
      </c>
      <c r="F989" s="88">
        <v>44613</v>
      </c>
      <c r="G989" s="1" t="s">
        <v>665</v>
      </c>
      <c r="H989" s="1">
        <v>1</v>
      </c>
      <c r="I989" s="1" t="s">
        <v>282</v>
      </c>
      <c r="J989" s="41">
        <v>44613.291666666664</v>
      </c>
      <c r="K989" s="41">
        <v>44613.5</v>
      </c>
      <c r="L989" s="41">
        <v>44613.541666666664</v>
      </c>
      <c r="M989" s="41">
        <v>44613.75</v>
      </c>
      <c r="N989" s="1">
        <v>1</v>
      </c>
      <c r="O989" s="1">
        <v>2</v>
      </c>
      <c r="P989" s="1">
        <v>0</v>
      </c>
      <c r="Q989" s="1">
        <v>0</v>
      </c>
      <c r="R989" s="1">
        <v>0</v>
      </c>
      <c r="T989" s="1">
        <v>1</v>
      </c>
      <c r="U989" s="1" t="s">
        <v>665</v>
      </c>
    </row>
    <row r="990" spans="1:21" x14ac:dyDescent="0.25">
      <c r="A990" s="1">
        <v>3672577</v>
      </c>
      <c r="B990" t="s">
        <v>309</v>
      </c>
      <c r="C990" s="1">
        <v>1</v>
      </c>
      <c r="D990" s="1" t="s">
        <v>461</v>
      </c>
      <c r="E990" s="1" t="s">
        <v>629</v>
      </c>
      <c r="F990" s="88">
        <v>44614</v>
      </c>
      <c r="G990" s="1" t="s">
        <v>665</v>
      </c>
      <c r="H990" s="1">
        <v>1</v>
      </c>
      <c r="I990" s="1" t="s">
        <v>282</v>
      </c>
      <c r="J990" s="41">
        <v>44614.291666666664</v>
      </c>
      <c r="K990" s="41">
        <v>44614.5</v>
      </c>
      <c r="L990" s="41">
        <v>44614.541666666664</v>
      </c>
      <c r="M990" s="41">
        <v>44614.625</v>
      </c>
      <c r="N990" s="1">
        <v>0.88</v>
      </c>
      <c r="O990" s="1">
        <v>0</v>
      </c>
      <c r="P990" s="1">
        <v>0</v>
      </c>
      <c r="Q990" s="1">
        <v>0</v>
      </c>
      <c r="R990" s="1">
        <v>0</v>
      </c>
      <c r="T990" s="1">
        <v>1</v>
      </c>
      <c r="U990" s="1" t="s">
        <v>665</v>
      </c>
    </row>
    <row r="991" spans="1:21" x14ac:dyDescent="0.25">
      <c r="A991" s="1">
        <v>3672577</v>
      </c>
      <c r="B991" t="s">
        <v>309</v>
      </c>
      <c r="C991" s="1">
        <v>1</v>
      </c>
      <c r="D991" s="1" t="s">
        <v>461</v>
      </c>
      <c r="E991" s="1" t="s">
        <v>629</v>
      </c>
      <c r="F991" s="88">
        <v>44615</v>
      </c>
      <c r="G991" s="1" t="s">
        <v>665</v>
      </c>
      <c r="H991" s="1">
        <v>1</v>
      </c>
      <c r="I991" s="1" t="s">
        <v>282</v>
      </c>
      <c r="J991" s="41">
        <v>44615.291666666664</v>
      </c>
      <c r="K991" s="41">
        <v>44615.5</v>
      </c>
      <c r="L991" s="41">
        <v>44615.541666666664</v>
      </c>
      <c r="M991" s="41">
        <v>44615.625</v>
      </c>
      <c r="N991" s="1">
        <v>0.88</v>
      </c>
      <c r="O991" s="1">
        <v>0</v>
      </c>
      <c r="P991" s="1">
        <v>0</v>
      </c>
      <c r="Q991" s="1">
        <v>0</v>
      </c>
      <c r="R991" s="1">
        <v>0</v>
      </c>
      <c r="T991" s="1">
        <v>1</v>
      </c>
      <c r="U991" s="1" t="s">
        <v>665</v>
      </c>
    </row>
    <row r="992" spans="1:21" x14ac:dyDescent="0.25">
      <c r="A992" s="1">
        <v>41491172</v>
      </c>
      <c r="B992" t="s">
        <v>310</v>
      </c>
      <c r="C992" s="1">
        <v>1</v>
      </c>
      <c r="D992" s="1" t="s">
        <v>461</v>
      </c>
      <c r="E992" s="1" t="s">
        <v>629</v>
      </c>
      <c r="F992" s="88">
        <v>44586</v>
      </c>
      <c r="G992" s="1" t="s">
        <v>665</v>
      </c>
      <c r="H992" s="1">
        <v>1</v>
      </c>
      <c r="I992" s="1" t="s">
        <v>282</v>
      </c>
      <c r="J992" s="41">
        <v>44586.291666666664</v>
      </c>
      <c r="K992" s="41">
        <v>44586.5</v>
      </c>
      <c r="L992" s="41">
        <v>44586.541666666664</v>
      </c>
      <c r="M992" s="41">
        <v>44586.791666666664</v>
      </c>
      <c r="N992" s="1">
        <v>1</v>
      </c>
      <c r="O992" s="1">
        <v>2</v>
      </c>
      <c r="P992" s="1">
        <v>1</v>
      </c>
      <c r="Q992" s="1">
        <v>0</v>
      </c>
      <c r="R992" s="1">
        <v>0</v>
      </c>
      <c r="T992" s="1">
        <v>1</v>
      </c>
      <c r="U992" s="1" t="s">
        <v>665</v>
      </c>
    </row>
    <row r="993" spans="1:21" x14ac:dyDescent="0.25">
      <c r="A993" s="1">
        <v>41491172</v>
      </c>
      <c r="B993" t="s">
        <v>310</v>
      </c>
      <c r="C993" s="1">
        <v>1</v>
      </c>
      <c r="D993" s="1" t="s">
        <v>461</v>
      </c>
      <c r="E993" s="1" t="s">
        <v>629</v>
      </c>
      <c r="F993" s="88">
        <v>44587</v>
      </c>
      <c r="G993" s="1" t="s">
        <v>665</v>
      </c>
      <c r="H993" s="1" t="s">
        <v>394</v>
      </c>
      <c r="I993" s="1" t="s">
        <v>394</v>
      </c>
      <c r="J993" s="1" t="s">
        <v>394</v>
      </c>
      <c r="K993" s="1" t="s">
        <v>394</v>
      </c>
      <c r="L993" s="1" t="s">
        <v>394</v>
      </c>
      <c r="M993" s="1" t="s">
        <v>394</v>
      </c>
      <c r="N993" s="1">
        <v>0</v>
      </c>
      <c r="O993" s="1">
        <v>0</v>
      </c>
      <c r="P993" s="1">
        <v>0</v>
      </c>
      <c r="Q993" s="1">
        <v>0</v>
      </c>
      <c r="R993" s="1">
        <v>0</v>
      </c>
      <c r="S993" s="3" t="s">
        <v>739</v>
      </c>
      <c r="T993" s="1">
        <v>1</v>
      </c>
      <c r="U993" s="1" t="s">
        <v>665</v>
      </c>
    </row>
    <row r="994" spans="1:21" x14ac:dyDescent="0.25">
      <c r="A994" s="1">
        <v>41491172</v>
      </c>
      <c r="B994" t="s">
        <v>310</v>
      </c>
      <c r="C994" s="1">
        <v>1</v>
      </c>
      <c r="D994" s="1" t="s">
        <v>461</v>
      </c>
      <c r="E994" s="1" t="s">
        <v>629</v>
      </c>
      <c r="F994" s="88">
        <v>44588</v>
      </c>
      <c r="G994" s="1" t="s">
        <v>665</v>
      </c>
      <c r="H994" s="1">
        <v>1</v>
      </c>
      <c r="I994" s="1" t="s">
        <v>282</v>
      </c>
      <c r="J994" s="41">
        <v>44588.25</v>
      </c>
      <c r="K994" s="41">
        <v>44588.5</v>
      </c>
      <c r="L994" s="41">
        <v>44588.541666666664</v>
      </c>
      <c r="M994" s="41">
        <v>44588.791666666664</v>
      </c>
      <c r="N994" s="1">
        <v>1</v>
      </c>
      <c r="O994" s="1">
        <v>2</v>
      </c>
      <c r="P994" s="1">
        <v>2</v>
      </c>
      <c r="Q994" s="1">
        <v>0</v>
      </c>
      <c r="R994" s="1">
        <v>0</v>
      </c>
      <c r="T994" s="1">
        <v>1</v>
      </c>
      <c r="U994" s="1" t="s">
        <v>665</v>
      </c>
    </row>
    <row r="995" spans="1:21" x14ac:dyDescent="0.25">
      <c r="A995" s="1">
        <v>41491172</v>
      </c>
      <c r="B995" t="s">
        <v>310</v>
      </c>
      <c r="C995" s="1">
        <v>1</v>
      </c>
      <c r="D995" s="1" t="s">
        <v>461</v>
      </c>
      <c r="E995" s="1" t="s">
        <v>629</v>
      </c>
      <c r="F995" s="88">
        <v>44589</v>
      </c>
      <c r="G995" s="1" t="s">
        <v>665</v>
      </c>
      <c r="H995" s="1">
        <v>1</v>
      </c>
      <c r="I995" s="1" t="s">
        <v>282</v>
      </c>
      <c r="J995" s="41">
        <v>44589.25</v>
      </c>
      <c r="K995" s="41">
        <v>44589.5</v>
      </c>
      <c r="L995" s="41">
        <v>44589.541666666664</v>
      </c>
      <c r="M995" s="41">
        <v>44589.791666666664</v>
      </c>
      <c r="N995" s="1">
        <v>1</v>
      </c>
      <c r="O995" s="1">
        <v>2</v>
      </c>
      <c r="P995" s="1">
        <v>2</v>
      </c>
      <c r="Q995" s="1">
        <v>0</v>
      </c>
      <c r="R995" s="1">
        <v>0</v>
      </c>
      <c r="T995" s="1">
        <v>1</v>
      </c>
      <c r="U995" s="1" t="s">
        <v>665</v>
      </c>
    </row>
    <row r="996" spans="1:21" x14ac:dyDescent="0.25">
      <c r="A996" s="1">
        <v>41491172</v>
      </c>
      <c r="B996" t="s">
        <v>310</v>
      </c>
      <c r="C996" s="1">
        <v>1</v>
      </c>
      <c r="D996" s="1" t="s">
        <v>461</v>
      </c>
      <c r="E996" s="1" t="s">
        <v>629</v>
      </c>
      <c r="F996" s="88">
        <v>44590</v>
      </c>
      <c r="G996" s="1" t="s">
        <v>665</v>
      </c>
      <c r="H996" s="1">
        <v>1</v>
      </c>
      <c r="I996" s="1" t="s">
        <v>282</v>
      </c>
      <c r="J996" s="41">
        <v>44590.25</v>
      </c>
      <c r="K996" s="41">
        <v>44590.5</v>
      </c>
      <c r="L996" s="41">
        <v>44590.541666666664</v>
      </c>
      <c r="M996" s="41">
        <v>44590.791666666664</v>
      </c>
      <c r="N996" s="1">
        <v>1</v>
      </c>
      <c r="O996" s="1">
        <v>2</v>
      </c>
      <c r="P996" s="1">
        <v>2</v>
      </c>
      <c r="Q996" s="1">
        <v>0</v>
      </c>
      <c r="R996" s="1">
        <v>0</v>
      </c>
      <c r="T996" s="1">
        <v>1</v>
      </c>
      <c r="U996" s="1" t="s">
        <v>665</v>
      </c>
    </row>
    <row r="997" spans="1:21" x14ac:dyDescent="0.25">
      <c r="A997" s="1">
        <v>41491172</v>
      </c>
      <c r="B997" t="s">
        <v>310</v>
      </c>
      <c r="C997" s="1">
        <v>1</v>
      </c>
      <c r="D997" s="1" t="s">
        <v>461</v>
      </c>
      <c r="E997" s="1" t="s">
        <v>629</v>
      </c>
      <c r="F997" s="88">
        <v>44591</v>
      </c>
      <c r="G997" s="1" t="s">
        <v>666</v>
      </c>
      <c r="H997" s="1" t="s">
        <v>394</v>
      </c>
      <c r="I997" s="1" t="s">
        <v>394</v>
      </c>
      <c r="J997" s="1" t="s">
        <v>394</v>
      </c>
      <c r="K997" s="1" t="s">
        <v>394</v>
      </c>
      <c r="L997" s="1" t="s">
        <v>394</v>
      </c>
      <c r="M997" s="1" t="s">
        <v>394</v>
      </c>
      <c r="N997" s="1">
        <v>0.8</v>
      </c>
      <c r="O997" s="1">
        <v>0</v>
      </c>
      <c r="P997" s="1">
        <v>0</v>
      </c>
      <c r="Q997" s="1">
        <v>0</v>
      </c>
      <c r="R997" s="1">
        <v>0</v>
      </c>
      <c r="T997" s="1">
        <v>1</v>
      </c>
      <c r="U997" s="1" t="s">
        <v>665</v>
      </c>
    </row>
    <row r="998" spans="1:21" x14ac:dyDescent="0.25">
      <c r="A998" s="1">
        <v>41491172</v>
      </c>
      <c r="B998" t="s">
        <v>310</v>
      </c>
      <c r="C998" s="1">
        <v>1</v>
      </c>
      <c r="D998" s="1" t="s">
        <v>461</v>
      </c>
      <c r="E998" s="1" t="s">
        <v>629</v>
      </c>
      <c r="F998" s="88">
        <v>44592</v>
      </c>
      <c r="G998" s="1" t="s">
        <v>665</v>
      </c>
      <c r="H998" s="1">
        <v>1</v>
      </c>
      <c r="I998" s="1" t="s">
        <v>282</v>
      </c>
      <c r="J998" s="41">
        <v>44592.25</v>
      </c>
      <c r="K998" s="41">
        <v>44592.5</v>
      </c>
      <c r="L998" s="41">
        <v>44592.541666666664</v>
      </c>
      <c r="M998" s="41">
        <v>44592.791666666664</v>
      </c>
      <c r="N998" s="1">
        <v>1</v>
      </c>
      <c r="O998" s="1">
        <v>2</v>
      </c>
      <c r="P998" s="1">
        <v>2</v>
      </c>
      <c r="Q998" s="1">
        <v>0</v>
      </c>
      <c r="R998" s="1">
        <v>0</v>
      </c>
      <c r="T998" s="1">
        <v>1</v>
      </c>
      <c r="U998" s="1" t="s">
        <v>665</v>
      </c>
    </row>
    <row r="999" spans="1:21" x14ac:dyDescent="0.25">
      <c r="A999" s="1">
        <v>41491172</v>
      </c>
      <c r="B999" t="s">
        <v>310</v>
      </c>
      <c r="C999" s="1">
        <v>1</v>
      </c>
      <c r="D999" s="1" t="s">
        <v>461</v>
      </c>
      <c r="E999" s="1" t="s">
        <v>629</v>
      </c>
      <c r="F999" s="88">
        <v>44593</v>
      </c>
      <c r="G999" s="1" t="s">
        <v>665</v>
      </c>
      <c r="H999" s="1">
        <v>1</v>
      </c>
      <c r="I999" s="1" t="s">
        <v>282</v>
      </c>
      <c r="J999" s="41">
        <v>44593.25</v>
      </c>
      <c r="K999" s="41">
        <v>44593.5</v>
      </c>
      <c r="L999" s="41">
        <v>44593.541666666664</v>
      </c>
      <c r="M999" s="41">
        <v>44593.791666666664</v>
      </c>
      <c r="N999" s="1">
        <v>1</v>
      </c>
      <c r="O999" s="1">
        <v>2</v>
      </c>
      <c r="P999" s="1">
        <v>2</v>
      </c>
      <c r="Q999" s="1">
        <v>0</v>
      </c>
      <c r="R999" s="1">
        <v>0</v>
      </c>
      <c r="T999" s="1">
        <v>1</v>
      </c>
      <c r="U999" s="1" t="s">
        <v>665</v>
      </c>
    </row>
    <row r="1000" spans="1:21" x14ac:dyDescent="0.25">
      <c r="A1000" s="1">
        <v>41491172</v>
      </c>
      <c r="B1000" t="s">
        <v>310</v>
      </c>
      <c r="C1000" s="1">
        <v>1</v>
      </c>
      <c r="D1000" s="1" t="s">
        <v>461</v>
      </c>
      <c r="E1000" s="1" t="s">
        <v>629</v>
      </c>
      <c r="F1000" s="88">
        <v>44594</v>
      </c>
      <c r="G1000" s="1" t="s">
        <v>665</v>
      </c>
      <c r="H1000" s="1">
        <v>1</v>
      </c>
      <c r="I1000" s="1" t="s">
        <v>282</v>
      </c>
      <c r="J1000" s="41">
        <v>44594.291666666664</v>
      </c>
      <c r="K1000" s="41">
        <v>44594.5</v>
      </c>
      <c r="L1000" s="41">
        <v>44594.541666666664</v>
      </c>
      <c r="M1000" s="41">
        <v>44594.666666666664</v>
      </c>
      <c r="N1000" s="1">
        <v>1</v>
      </c>
      <c r="O1000" s="1">
        <v>0</v>
      </c>
      <c r="P1000" s="1">
        <v>0</v>
      </c>
      <c r="Q1000" s="1">
        <v>0</v>
      </c>
      <c r="R1000" s="1">
        <v>0</v>
      </c>
      <c r="T1000" s="1">
        <v>1</v>
      </c>
      <c r="U1000" s="1" t="s">
        <v>665</v>
      </c>
    </row>
    <row r="1001" spans="1:21" x14ac:dyDescent="0.25">
      <c r="A1001" s="1">
        <v>41491172</v>
      </c>
      <c r="B1001" t="s">
        <v>310</v>
      </c>
      <c r="C1001" s="1">
        <v>1</v>
      </c>
      <c r="D1001" s="1" t="s">
        <v>461</v>
      </c>
      <c r="E1001" s="1" t="s">
        <v>629</v>
      </c>
      <c r="F1001" s="88">
        <v>44595</v>
      </c>
      <c r="G1001" s="1" t="s">
        <v>665</v>
      </c>
      <c r="H1001" s="1">
        <v>1</v>
      </c>
      <c r="I1001" s="1" t="s">
        <v>282</v>
      </c>
      <c r="J1001" s="41">
        <v>44595.291666666664</v>
      </c>
      <c r="K1001" s="41">
        <v>44595.5</v>
      </c>
      <c r="L1001" s="41">
        <v>44595.541666666664</v>
      </c>
      <c r="M1001" s="41">
        <v>44595.666666666664</v>
      </c>
      <c r="N1001" s="1">
        <v>1</v>
      </c>
      <c r="O1001" s="1">
        <v>0</v>
      </c>
      <c r="P1001" s="1">
        <v>0</v>
      </c>
      <c r="Q1001" s="1">
        <v>0</v>
      </c>
      <c r="R1001" s="1">
        <v>0</v>
      </c>
      <c r="T1001" s="1">
        <v>1</v>
      </c>
      <c r="U1001" s="1" t="s">
        <v>665</v>
      </c>
    </row>
    <row r="1002" spans="1:21" x14ac:dyDescent="0.25">
      <c r="A1002" s="1">
        <v>41491172</v>
      </c>
      <c r="B1002" t="s">
        <v>310</v>
      </c>
      <c r="C1002" s="1">
        <v>1</v>
      </c>
      <c r="D1002" s="1" t="s">
        <v>461</v>
      </c>
      <c r="E1002" s="1" t="s">
        <v>629</v>
      </c>
      <c r="F1002" s="88">
        <v>44596</v>
      </c>
      <c r="G1002" s="1" t="s">
        <v>665</v>
      </c>
      <c r="H1002" s="1">
        <v>1</v>
      </c>
      <c r="I1002" s="1" t="s">
        <v>282</v>
      </c>
      <c r="J1002" s="41">
        <v>44596.291666666664</v>
      </c>
      <c r="K1002" s="41">
        <v>44596.5</v>
      </c>
      <c r="L1002" s="41">
        <v>44596.541666666664</v>
      </c>
      <c r="M1002" s="41">
        <v>44596.666666666664</v>
      </c>
      <c r="N1002" s="1">
        <v>1</v>
      </c>
      <c r="O1002" s="1">
        <v>0</v>
      </c>
      <c r="P1002" s="1">
        <v>0</v>
      </c>
      <c r="Q1002" s="1">
        <v>0</v>
      </c>
      <c r="R1002" s="1">
        <v>0</v>
      </c>
      <c r="T1002" s="1">
        <v>1</v>
      </c>
      <c r="U1002" s="1" t="s">
        <v>665</v>
      </c>
    </row>
    <row r="1003" spans="1:21" x14ac:dyDescent="0.25">
      <c r="A1003" s="1">
        <v>41491172</v>
      </c>
      <c r="B1003" t="s">
        <v>310</v>
      </c>
      <c r="C1003" s="1">
        <v>1</v>
      </c>
      <c r="D1003" s="1" t="s">
        <v>461</v>
      </c>
      <c r="E1003" s="1" t="s">
        <v>629</v>
      </c>
      <c r="F1003" s="88">
        <v>44597</v>
      </c>
      <c r="G1003" s="1" t="s">
        <v>665</v>
      </c>
      <c r="H1003" s="1">
        <v>1</v>
      </c>
      <c r="I1003" s="1" t="s">
        <v>282</v>
      </c>
      <c r="J1003" s="41">
        <v>44597.291666666664</v>
      </c>
      <c r="K1003" s="41">
        <v>44597.5</v>
      </c>
      <c r="L1003" s="41">
        <v>44597.541666666664</v>
      </c>
      <c r="M1003" s="41">
        <v>44597.791666666664</v>
      </c>
      <c r="N1003" s="1">
        <v>1</v>
      </c>
      <c r="O1003" s="1">
        <v>2</v>
      </c>
      <c r="P1003" s="1">
        <v>1</v>
      </c>
      <c r="Q1003" s="1">
        <v>0</v>
      </c>
      <c r="R1003" s="1">
        <v>0</v>
      </c>
      <c r="T1003" s="1">
        <v>1</v>
      </c>
      <c r="U1003" s="1" t="s">
        <v>665</v>
      </c>
    </row>
    <row r="1004" spans="1:21" x14ac:dyDescent="0.25">
      <c r="A1004" s="1">
        <v>41491172</v>
      </c>
      <c r="B1004" t="s">
        <v>310</v>
      </c>
      <c r="C1004" s="1">
        <v>1</v>
      </c>
      <c r="D1004" s="1" t="s">
        <v>461</v>
      </c>
      <c r="E1004" s="1" t="s">
        <v>629</v>
      </c>
      <c r="F1004" s="88">
        <v>44598</v>
      </c>
      <c r="G1004" s="1" t="s">
        <v>666</v>
      </c>
      <c r="H1004" s="1" t="s">
        <v>394</v>
      </c>
      <c r="I1004" s="1" t="s">
        <v>394</v>
      </c>
      <c r="J1004" s="1" t="s">
        <v>394</v>
      </c>
      <c r="K1004" s="1" t="s">
        <v>394</v>
      </c>
      <c r="L1004" s="1" t="s">
        <v>394</v>
      </c>
      <c r="M1004" s="1" t="s">
        <v>394</v>
      </c>
      <c r="N1004" s="1">
        <v>1</v>
      </c>
      <c r="O1004" s="1">
        <v>0</v>
      </c>
      <c r="P1004" s="1">
        <v>0</v>
      </c>
      <c r="Q1004" s="1">
        <v>0</v>
      </c>
      <c r="R1004" s="1">
        <v>0</v>
      </c>
      <c r="T1004" s="1">
        <v>1</v>
      </c>
      <c r="U1004" s="1" t="s">
        <v>665</v>
      </c>
    </row>
    <row r="1005" spans="1:21" x14ac:dyDescent="0.25">
      <c r="A1005" s="1">
        <v>41491172</v>
      </c>
      <c r="B1005" t="s">
        <v>310</v>
      </c>
      <c r="C1005" s="1">
        <v>1</v>
      </c>
      <c r="D1005" s="1" t="s">
        <v>461</v>
      </c>
      <c r="E1005" s="1" t="s">
        <v>629</v>
      </c>
      <c r="F1005" s="88">
        <v>44599</v>
      </c>
      <c r="G1005" s="1" t="s">
        <v>665</v>
      </c>
      <c r="H1005" s="1">
        <v>1</v>
      </c>
      <c r="I1005" s="1" t="s">
        <v>282</v>
      </c>
      <c r="J1005" s="41">
        <v>44599.291666666664</v>
      </c>
      <c r="K1005" s="41">
        <v>44599.5</v>
      </c>
      <c r="L1005" s="41">
        <v>44599.541666666664</v>
      </c>
      <c r="M1005" s="41">
        <v>44599.791666666664</v>
      </c>
      <c r="N1005" s="1">
        <v>1</v>
      </c>
      <c r="O1005" s="1">
        <v>2</v>
      </c>
      <c r="P1005" s="1">
        <v>1</v>
      </c>
      <c r="Q1005" s="1">
        <v>0</v>
      </c>
      <c r="R1005" s="1">
        <v>0</v>
      </c>
      <c r="T1005" s="1">
        <v>1</v>
      </c>
      <c r="U1005" s="1" t="s">
        <v>665</v>
      </c>
    </row>
    <row r="1006" spans="1:21" x14ac:dyDescent="0.25">
      <c r="A1006" s="1">
        <v>41491172</v>
      </c>
      <c r="B1006" t="s">
        <v>310</v>
      </c>
      <c r="C1006" s="1">
        <v>1</v>
      </c>
      <c r="D1006" s="1" t="s">
        <v>461</v>
      </c>
      <c r="E1006" s="1" t="s">
        <v>629</v>
      </c>
      <c r="F1006" s="88">
        <v>44600</v>
      </c>
      <c r="G1006" s="1" t="s">
        <v>665</v>
      </c>
      <c r="H1006" s="1">
        <v>1</v>
      </c>
      <c r="I1006" s="1" t="s">
        <v>282</v>
      </c>
      <c r="J1006" s="41">
        <v>44600.291666666664</v>
      </c>
      <c r="K1006" s="41">
        <v>44600.5</v>
      </c>
      <c r="L1006" s="41">
        <v>44600.541666666664</v>
      </c>
      <c r="M1006" s="41">
        <v>44600.666666666664</v>
      </c>
      <c r="N1006" s="1">
        <v>1</v>
      </c>
      <c r="O1006" s="1">
        <v>0</v>
      </c>
      <c r="P1006" s="1">
        <v>0</v>
      </c>
      <c r="Q1006" s="1">
        <v>0</v>
      </c>
      <c r="R1006" s="1">
        <v>0</v>
      </c>
      <c r="T1006" s="1">
        <v>1</v>
      </c>
      <c r="U1006" s="1" t="s">
        <v>665</v>
      </c>
    </row>
    <row r="1007" spans="1:21" x14ac:dyDescent="0.25">
      <c r="A1007" s="1">
        <v>41491172</v>
      </c>
      <c r="B1007" t="s">
        <v>310</v>
      </c>
      <c r="C1007" s="1">
        <v>1</v>
      </c>
      <c r="D1007" s="1" t="s">
        <v>461</v>
      </c>
      <c r="E1007" s="1" t="s">
        <v>629</v>
      </c>
      <c r="F1007" s="88">
        <v>44601</v>
      </c>
      <c r="G1007" s="1" t="s">
        <v>665</v>
      </c>
      <c r="H1007" s="1">
        <v>1</v>
      </c>
      <c r="I1007" s="1" t="s">
        <v>282</v>
      </c>
      <c r="J1007" s="41">
        <v>44601.291666666664</v>
      </c>
      <c r="K1007" s="41">
        <v>44601.5</v>
      </c>
      <c r="L1007" s="41">
        <v>44601.541666666664</v>
      </c>
      <c r="M1007" s="41">
        <v>44601.666666666664</v>
      </c>
      <c r="N1007" s="1">
        <v>1</v>
      </c>
      <c r="O1007" s="1">
        <v>0</v>
      </c>
      <c r="P1007" s="1">
        <v>0</v>
      </c>
      <c r="Q1007" s="1">
        <v>0</v>
      </c>
      <c r="R1007" s="1">
        <v>0</v>
      </c>
      <c r="T1007" s="1">
        <v>1</v>
      </c>
      <c r="U1007" s="1" t="s">
        <v>665</v>
      </c>
    </row>
    <row r="1008" spans="1:21" x14ac:dyDescent="0.25">
      <c r="A1008" s="1">
        <v>41491172</v>
      </c>
      <c r="B1008" t="s">
        <v>310</v>
      </c>
      <c r="C1008" s="1">
        <v>1</v>
      </c>
      <c r="D1008" s="1" t="s">
        <v>461</v>
      </c>
      <c r="E1008" s="1" t="s">
        <v>629</v>
      </c>
      <c r="F1008" s="88">
        <v>44602</v>
      </c>
      <c r="G1008" s="1" t="s">
        <v>665</v>
      </c>
      <c r="H1008" s="1">
        <v>1</v>
      </c>
      <c r="I1008" s="1" t="s">
        <v>282</v>
      </c>
      <c r="J1008" s="41">
        <v>44602.291666666664</v>
      </c>
      <c r="K1008" s="41">
        <v>44602.5</v>
      </c>
      <c r="L1008" s="41">
        <v>44602.541666666664</v>
      </c>
      <c r="M1008" s="41">
        <v>44602.666666666664</v>
      </c>
      <c r="N1008" s="1">
        <v>1</v>
      </c>
      <c r="O1008" s="1">
        <v>0</v>
      </c>
      <c r="P1008" s="1">
        <v>0</v>
      </c>
      <c r="Q1008" s="1">
        <v>0</v>
      </c>
      <c r="R1008" s="1">
        <v>0</v>
      </c>
      <c r="T1008" s="1">
        <v>1</v>
      </c>
      <c r="U1008" s="1" t="s">
        <v>665</v>
      </c>
    </row>
    <row r="1009" spans="1:21" x14ac:dyDescent="0.25">
      <c r="A1009" s="1">
        <v>41491172</v>
      </c>
      <c r="B1009" t="s">
        <v>310</v>
      </c>
      <c r="C1009" s="1">
        <v>1</v>
      </c>
      <c r="D1009" s="1" t="s">
        <v>461</v>
      </c>
      <c r="E1009" s="1" t="s">
        <v>629</v>
      </c>
      <c r="F1009" s="88">
        <v>44603</v>
      </c>
      <c r="G1009" s="1" t="s">
        <v>665</v>
      </c>
      <c r="H1009" s="1" t="s">
        <v>394</v>
      </c>
      <c r="I1009" s="1" t="s">
        <v>394</v>
      </c>
      <c r="J1009" s="1" t="s">
        <v>394</v>
      </c>
      <c r="K1009" s="1" t="s">
        <v>394</v>
      </c>
      <c r="L1009" s="1" t="s">
        <v>394</v>
      </c>
      <c r="M1009" s="1" t="s">
        <v>394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3" t="s">
        <v>740</v>
      </c>
      <c r="T1009" s="1">
        <v>1</v>
      </c>
      <c r="U1009" s="1" t="s">
        <v>665</v>
      </c>
    </row>
    <row r="1010" spans="1:21" x14ac:dyDescent="0.25">
      <c r="A1010" s="1">
        <v>41491172</v>
      </c>
      <c r="B1010" t="s">
        <v>310</v>
      </c>
      <c r="C1010" s="1">
        <v>1</v>
      </c>
      <c r="D1010" s="1" t="s">
        <v>461</v>
      </c>
      <c r="E1010" s="1" t="s">
        <v>629</v>
      </c>
      <c r="F1010" s="88">
        <v>44604</v>
      </c>
      <c r="G1010" s="1" t="s">
        <v>665</v>
      </c>
      <c r="H1010" s="1">
        <v>1</v>
      </c>
      <c r="I1010" s="1" t="s">
        <v>282</v>
      </c>
      <c r="J1010" s="41">
        <v>44604.291666666664</v>
      </c>
      <c r="K1010" s="41">
        <v>44604.5</v>
      </c>
      <c r="L1010" s="41">
        <v>44604.541666666664</v>
      </c>
      <c r="M1010" s="41">
        <v>44604.666666666664</v>
      </c>
      <c r="N1010" s="1">
        <v>1</v>
      </c>
      <c r="O1010" s="1">
        <v>0</v>
      </c>
      <c r="P1010" s="1">
        <v>0</v>
      </c>
      <c r="Q1010" s="1">
        <v>0</v>
      </c>
      <c r="R1010" s="1">
        <v>0</v>
      </c>
      <c r="T1010" s="1">
        <v>1</v>
      </c>
      <c r="U1010" s="1" t="s">
        <v>665</v>
      </c>
    </row>
    <row r="1011" spans="1:21" x14ac:dyDescent="0.25">
      <c r="A1011" s="1">
        <v>41491172</v>
      </c>
      <c r="B1011" t="s">
        <v>310</v>
      </c>
      <c r="C1011" s="1">
        <v>1</v>
      </c>
      <c r="D1011" s="1" t="s">
        <v>461</v>
      </c>
      <c r="E1011" s="1" t="s">
        <v>629</v>
      </c>
      <c r="F1011" s="88">
        <v>44605</v>
      </c>
      <c r="G1011" s="1" t="s">
        <v>666</v>
      </c>
      <c r="H1011" s="1" t="s">
        <v>394</v>
      </c>
      <c r="I1011" s="1" t="s">
        <v>394</v>
      </c>
      <c r="J1011" s="1" t="s">
        <v>394</v>
      </c>
      <c r="K1011" s="1" t="s">
        <v>394</v>
      </c>
      <c r="L1011" s="1" t="s">
        <v>394</v>
      </c>
      <c r="M1011" s="1" t="s">
        <v>394</v>
      </c>
      <c r="N1011" s="1">
        <v>0.83333333333333337</v>
      </c>
      <c r="O1011" s="1">
        <v>0</v>
      </c>
      <c r="P1011" s="1">
        <v>0</v>
      </c>
      <c r="Q1011" s="1">
        <v>0</v>
      </c>
      <c r="R1011" s="1">
        <v>0</v>
      </c>
      <c r="T1011" s="1">
        <v>1</v>
      </c>
      <c r="U1011" s="1" t="s">
        <v>665</v>
      </c>
    </row>
    <row r="1012" spans="1:21" x14ac:dyDescent="0.25">
      <c r="A1012" s="1">
        <v>41491172</v>
      </c>
      <c r="B1012" t="s">
        <v>310</v>
      </c>
      <c r="C1012" s="1">
        <v>1</v>
      </c>
      <c r="D1012" s="1" t="s">
        <v>461</v>
      </c>
      <c r="E1012" s="1" t="s">
        <v>629</v>
      </c>
      <c r="F1012" s="88">
        <v>44606</v>
      </c>
      <c r="G1012" s="1" t="s">
        <v>665</v>
      </c>
      <c r="H1012" s="1">
        <v>1</v>
      </c>
      <c r="I1012" s="1" t="s">
        <v>282</v>
      </c>
      <c r="J1012" s="41">
        <v>44606.291666666664</v>
      </c>
      <c r="K1012" s="41">
        <v>44606.5</v>
      </c>
      <c r="L1012" s="41">
        <v>44606.541666666664</v>
      </c>
      <c r="M1012" s="41">
        <v>44606.791666666664</v>
      </c>
      <c r="N1012" s="1">
        <v>1</v>
      </c>
      <c r="O1012" s="1">
        <v>2</v>
      </c>
      <c r="P1012" s="1">
        <v>1</v>
      </c>
      <c r="Q1012" s="1">
        <v>0</v>
      </c>
      <c r="R1012" s="1">
        <v>0</v>
      </c>
      <c r="T1012" s="1">
        <v>1</v>
      </c>
      <c r="U1012" s="1" t="s">
        <v>665</v>
      </c>
    </row>
    <row r="1013" spans="1:21" x14ac:dyDescent="0.25">
      <c r="A1013" s="1">
        <v>41491172</v>
      </c>
      <c r="B1013" t="s">
        <v>310</v>
      </c>
      <c r="C1013" s="1">
        <v>1</v>
      </c>
      <c r="D1013" s="1" t="s">
        <v>461</v>
      </c>
      <c r="E1013" s="1" t="s">
        <v>629</v>
      </c>
      <c r="F1013" s="88">
        <v>44607</v>
      </c>
      <c r="G1013" s="1" t="s">
        <v>665</v>
      </c>
      <c r="H1013" s="1">
        <v>1</v>
      </c>
      <c r="I1013" s="1" t="s">
        <v>282</v>
      </c>
      <c r="J1013" s="41">
        <v>44607.291666666664</v>
      </c>
      <c r="K1013" s="41">
        <v>44607.5</v>
      </c>
      <c r="L1013" s="41">
        <v>44607.541666666664</v>
      </c>
      <c r="M1013" s="41">
        <v>44607.791666666664</v>
      </c>
      <c r="N1013" s="1">
        <v>1</v>
      </c>
      <c r="O1013" s="1">
        <v>2</v>
      </c>
      <c r="P1013" s="1">
        <v>1</v>
      </c>
      <c r="Q1013" s="1">
        <v>0</v>
      </c>
      <c r="R1013" s="1">
        <v>0</v>
      </c>
      <c r="T1013" s="1">
        <v>1</v>
      </c>
      <c r="U1013" s="1" t="s">
        <v>665</v>
      </c>
    </row>
    <row r="1014" spans="1:21" x14ac:dyDescent="0.25">
      <c r="A1014" s="1">
        <v>41491172</v>
      </c>
      <c r="B1014" t="s">
        <v>310</v>
      </c>
      <c r="C1014" s="1">
        <v>1</v>
      </c>
      <c r="D1014" s="1" t="s">
        <v>461</v>
      </c>
      <c r="E1014" s="1" t="s">
        <v>629</v>
      </c>
      <c r="F1014" s="88">
        <v>44608</v>
      </c>
      <c r="G1014" s="1" t="s">
        <v>665</v>
      </c>
      <c r="H1014" s="1">
        <v>1</v>
      </c>
      <c r="I1014" s="1" t="s">
        <v>282</v>
      </c>
      <c r="J1014" s="41">
        <v>44608.291666666664</v>
      </c>
      <c r="K1014" s="41">
        <v>44608.5</v>
      </c>
      <c r="L1014" s="41">
        <v>44608.541666666664</v>
      </c>
      <c r="M1014" s="41">
        <v>44608.791666666664</v>
      </c>
      <c r="N1014" s="1">
        <v>1</v>
      </c>
      <c r="O1014" s="1">
        <v>2</v>
      </c>
      <c r="P1014" s="1">
        <v>1</v>
      </c>
      <c r="Q1014" s="1">
        <v>0</v>
      </c>
      <c r="R1014" s="1">
        <v>0</v>
      </c>
      <c r="T1014" s="1">
        <v>1</v>
      </c>
      <c r="U1014" s="1" t="s">
        <v>665</v>
      </c>
    </row>
    <row r="1015" spans="1:21" x14ac:dyDescent="0.25">
      <c r="A1015" s="1">
        <v>41491172</v>
      </c>
      <c r="B1015" t="s">
        <v>310</v>
      </c>
      <c r="C1015" s="1">
        <v>1</v>
      </c>
      <c r="D1015" s="1" t="s">
        <v>461</v>
      </c>
      <c r="E1015" s="1" t="s">
        <v>629</v>
      </c>
      <c r="F1015" s="88">
        <v>44609</v>
      </c>
      <c r="G1015" s="1" t="s">
        <v>665</v>
      </c>
      <c r="H1015" s="1">
        <v>1</v>
      </c>
      <c r="I1015" s="1" t="s">
        <v>282</v>
      </c>
      <c r="J1015" s="41">
        <v>44609.291666666664</v>
      </c>
      <c r="K1015" s="41">
        <v>44609.5</v>
      </c>
      <c r="L1015" s="41">
        <v>44609.541666666664</v>
      </c>
      <c r="M1015" s="41">
        <v>44609.75</v>
      </c>
      <c r="N1015" s="1">
        <v>1</v>
      </c>
      <c r="O1015" s="1">
        <v>2</v>
      </c>
      <c r="P1015" s="1">
        <v>0</v>
      </c>
      <c r="Q1015" s="1">
        <v>0</v>
      </c>
      <c r="R1015" s="1">
        <v>0</v>
      </c>
      <c r="T1015" s="1">
        <v>1</v>
      </c>
      <c r="U1015" s="1" t="s">
        <v>665</v>
      </c>
    </row>
    <row r="1016" spans="1:21" x14ac:dyDescent="0.25">
      <c r="A1016" s="1">
        <v>41491172</v>
      </c>
      <c r="B1016" t="s">
        <v>310</v>
      </c>
      <c r="C1016" s="1">
        <v>1</v>
      </c>
      <c r="D1016" s="1" t="s">
        <v>461</v>
      </c>
      <c r="E1016" s="1" t="s">
        <v>629</v>
      </c>
      <c r="F1016" s="88">
        <v>44610</v>
      </c>
      <c r="G1016" s="1" t="s">
        <v>665</v>
      </c>
      <c r="H1016" s="1">
        <v>1</v>
      </c>
      <c r="I1016" s="1" t="s">
        <v>282</v>
      </c>
      <c r="J1016" s="41">
        <v>44610.291666666664</v>
      </c>
      <c r="K1016" s="41">
        <v>44610.5</v>
      </c>
      <c r="L1016" s="41">
        <v>44610.541666666664</v>
      </c>
      <c r="M1016" s="41">
        <v>44610.75</v>
      </c>
      <c r="N1016" s="1">
        <v>1</v>
      </c>
      <c r="O1016" s="1">
        <v>2</v>
      </c>
      <c r="P1016" s="1">
        <v>0</v>
      </c>
      <c r="Q1016" s="1">
        <v>0</v>
      </c>
      <c r="R1016" s="1">
        <v>0</v>
      </c>
      <c r="T1016" s="1">
        <v>1</v>
      </c>
      <c r="U1016" s="1" t="s">
        <v>665</v>
      </c>
    </row>
    <row r="1017" spans="1:21" x14ac:dyDescent="0.25">
      <c r="A1017" s="1">
        <v>41491172</v>
      </c>
      <c r="B1017" t="s">
        <v>310</v>
      </c>
      <c r="C1017" s="1">
        <v>1</v>
      </c>
      <c r="D1017" s="1" t="s">
        <v>461</v>
      </c>
      <c r="E1017" s="1" t="s">
        <v>629</v>
      </c>
      <c r="F1017" s="88">
        <v>44611</v>
      </c>
      <c r="G1017" s="1" t="s">
        <v>665</v>
      </c>
      <c r="H1017" s="1">
        <v>1</v>
      </c>
      <c r="I1017" s="1" t="s">
        <v>282</v>
      </c>
      <c r="J1017" s="41">
        <v>44611.291666666664</v>
      </c>
      <c r="K1017" s="41">
        <v>44611.5</v>
      </c>
      <c r="L1017" s="41">
        <v>44611.541666666664</v>
      </c>
      <c r="M1017" s="41">
        <v>44611.666666666664</v>
      </c>
      <c r="N1017" s="1">
        <v>1</v>
      </c>
      <c r="O1017" s="1">
        <v>0</v>
      </c>
      <c r="P1017" s="1">
        <v>0</v>
      </c>
      <c r="Q1017" s="1">
        <v>0</v>
      </c>
      <c r="R1017" s="1">
        <v>0</v>
      </c>
      <c r="T1017" s="1">
        <v>1</v>
      </c>
      <c r="U1017" s="1" t="s">
        <v>665</v>
      </c>
    </row>
    <row r="1018" spans="1:21" x14ac:dyDescent="0.25">
      <c r="A1018" s="1">
        <v>41491172</v>
      </c>
      <c r="B1018" t="s">
        <v>310</v>
      </c>
      <c r="C1018" s="1">
        <v>1</v>
      </c>
      <c r="D1018" s="1" t="s">
        <v>461</v>
      </c>
      <c r="E1018" s="1" t="s">
        <v>629</v>
      </c>
      <c r="F1018" s="88">
        <v>44612</v>
      </c>
      <c r="G1018" s="1" t="s">
        <v>666</v>
      </c>
      <c r="H1018" s="1" t="s">
        <v>394</v>
      </c>
      <c r="I1018" s="1" t="s">
        <v>394</v>
      </c>
      <c r="J1018" s="1" t="s">
        <v>394</v>
      </c>
      <c r="K1018" s="1" t="s">
        <v>394</v>
      </c>
      <c r="L1018" s="1" t="s">
        <v>394</v>
      </c>
      <c r="M1018" s="1" t="s">
        <v>394</v>
      </c>
      <c r="N1018" s="1">
        <v>1</v>
      </c>
      <c r="O1018" s="1">
        <v>0</v>
      </c>
      <c r="P1018" s="1">
        <v>0</v>
      </c>
      <c r="Q1018" s="1">
        <v>0</v>
      </c>
      <c r="R1018" s="1">
        <v>0</v>
      </c>
      <c r="T1018" s="1">
        <v>1</v>
      </c>
      <c r="U1018" s="1" t="s">
        <v>665</v>
      </c>
    </row>
    <row r="1019" spans="1:21" x14ac:dyDescent="0.25">
      <c r="A1019" s="1">
        <v>41491172</v>
      </c>
      <c r="B1019" t="s">
        <v>310</v>
      </c>
      <c r="C1019" s="1">
        <v>1</v>
      </c>
      <c r="D1019" s="1" t="s">
        <v>461</v>
      </c>
      <c r="E1019" s="1" t="s">
        <v>629</v>
      </c>
      <c r="F1019" s="88">
        <v>44613</v>
      </c>
      <c r="G1019" s="1" t="s">
        <v>665</v>
      </c>
      <c r="H1019" s="1">
        <v>1</v>
      </c>
      <c r="I1019" s="1" t="s">
        <v>282</v>
      </c>
      <c r="J1019" s="41">
        <v>44613.291666666664</v>
      </c>
      <c r="K1019" s="41">
        <v>44613.5</v>
      </c>
      <c r="L1019" s="41">
        <v>44613.541666666664</v>
      </c>
      <c r="M1019" s="41">
        <v>44613.75</v>
      </c>
      <c r="N1019" s="1">
        <v>1</v>
      </c>
      <c r="O1019" s="1">
        <v>2</v>
      </c>
      <c r="P1019" s="1">
        <v>0</v>
      </c>
      <c r="Q1019" s="1">
        <v>0</v>
      </c>
      <c r="R1019" s="1">
        <v>0</v>
      </c>
      <c r="T1019" s="1">
        <v>1</v>
      </c>
      <c r="U1019" s="1" t="s">
        <v>665</v>
      </c>
    </row>
    <row r="1020" spans="1:21" x14ac:dyDescent="0.25">
      <c r="A1020" s="1">
        <v>41491172</v>
      </c>
      <c r="B1020" t="s">
        <v>310</v>
      </c>
      <c r="C1020" s="1">
        <v>1</v>
      </c>
      <c r="D1020" s="1" t="s">
        <v>461</v>
      </c>
      <c r="E1020" s="1" t="s">
        <v>629</v>
      </c>
      <c r="F1020" s="88">
        <v>44614</v>
      </c>
      <c r="G1020" s="1" t="s">
        <v>665</v>
      </c>
      <c r="H1020" s="1">
        <v>1</v>
      </c>
      <c r="I1020" s="1" t="s">
        <v>282</v>
      </c>
      <c r="J1020" s="41">
        <v>44614.291666666664</v>
      </c>
      <c r="K1020" s="41">
        <v>44614.5</v>
      </c>
      <c r="L1020" s="41">
        <v>44614.541666666664</v>
      </c>
      <c r="M1020" s="41">
        <v>44614.75</v>
      </c>
      <c r="N1020" s="1">
        <v>1</v>
      </c>
      <c r="O1020" s="1">
        <v>2</v>
      </c>
      <c r="P1020" s="1">
        <v>0</v>
      </c>
      <c r="Q1020" s="1">
        <v>0</v>
      </c>
      <c r="R1020" s="1">
        <v>0</v>
      </c>
      <c r="T1020" s="1">
        <v>1</v>
      </c>
      <c r="U1020" s="1" t="s">
        <v>665</v>
      </c>
    </row>
    <row r="1021" spans="1:21" x14ac:dyDescent="0.25">
      <c r="A1021" s="1">
        <v>41491172</v>
      </c>
      <c r="B1021" t="s">
        <v>310</v>
      </c>
      <c r="C1021" s="1">
        <v>1</v>
      </c>
      <c r="D1021" s="1" t="s">
        <v>461</v>
      </c>
      <c r="E1021" s="1" t="s">
        <v>629</v>
      </c>
      <c r="F1021" s="88">
        <v>44615</v>
      </c>
      <c r="G1021" s="1" t="s">
        <v>665</v>
      </c>
      <c r="H1021" s="1">
        <v>1</v>
      </c>
      <c r="I1021" s="1" t="s">
        <v>282</v>
      </c>
      <c r="J1021" s="41">
        <v>44615.291666666664</v>
      </c>
      <c r="K1021" s="41">
        <v>44615.5</v>
      </c>
      <c r="L1021" s="41">
        <v>44615.541666666664</v>
      </c>
      <c r="M1021" s="41">
        <v>44615.708333333336</v>
      </c>
      <c r="N1021" s="1">
        <v>1</v>
      </c>
      <c r="O1021" s="1">
        <v>1</v>
      </c>
      <c r="P1021" s="1">
        <v>0</v>
      </c>
      <c r="Q1021" s="1">
        <v>0</v>
      </c>
      <c r="R1021" s="1">
        <v>0</v>
      </c>
      <c r="T1021" s="1">
        <v>1</v>
      </c>
      <c r="U1021" s="1" t="s">
        <v>665</v>
      </c>
    </row>
    <row r="1022" spans="1:21" x14ac:dyDescent="0.25">
      <c r="A1022" s="1">
        <v>76371910</v>
      </c>
      <c r="B1022" t="s">
        <v>313</v>
      </c>
      <c r="C1022" s="1">
        <v>1</v>
      </c>
      <c r="D1022" s="1" t="s">
        <v>461</v>
      </c>
      <c r="E1022" s="1" t="s">
        <v>629</v>
      </c>
      <c r="F1022" s="88">
        <v>44586</v>
      </c>
      <c r="G1022" s="1" t="s">
        <v>665</v>
      </c>
      <c r="H1022" s="1">
        <v>1</v>
      </c>
      <c r="I1022" s="1" t="s">
        <v>282</v>
      </c>
      <c r="J1022" s="41">
        <v>44586.291666666664</v>
      </c>
      <c r="K1022" s="41">
        <v>44586.5</v>
      </c>
      <c r="L1022" s="41">
        <v>44586.541666666664</v>
      </c>
      <c r="M1022" s="41">
        <v>44586.791666666664</v>
      </c>
      <c r="N1022" s="1">
        <v>1</v>
      </c>
      <c r="O1022" s="1">
        <v>2</v>
      </c>
      <c r="P1022" s="1">
        <v>1</v>
      </c>
      <c r="Q1022" s="1">
        <v>0</v>
      </c>
      <c r="R1022" s="1">
        <v>0</v>
      </c>
      <c r="T1022" s="1">
        <v>1</v>
      </c>
      <c r="U1022" s="1" t="s">
        <v>665</v>
      </c>
    </row>
    <row r="1023" spans="1:21" x14ac:dyDescent="0.25">
      <c r="A1023" s="1">
        <v>76371910</v>
      </c>
      <c r="B1023" t="s">
        <v>313</v>
      </c>
      <c r="C1023" s="1">
        <v>1</v>
      </c>
      <c r="D1023" s="1" t="s">
        <v>461</v>
      </c>
      <c r="E1023" s="1" t="s">
        <v>629</v>
      </c>
      <c r="F1023" s="88">
        <v>44587</v>
      </c>
      <c r="G1023" s="1" t="s">
        <v>665</v>
      </c>
      <c r="H1023" s="1">
        <v>1</v>
      </c>
      <c r="I1023" s="1" t="s">
        <v>282</v>
      </c>
      <c r="J1023" s="41">
        <v>44587.291666666664</v>
      </c>
      <c r="K1023" s="41">
        <v>44587.5</v>
      </c>
      <c r="L1023" s="41">
        <v>44587.541666666664</v>
      </c>
      <c r="M1023" s="41">
        <v>44587.739583333336</v>
      </c>
      <c r="N1023" s="1">
        <v>1</v>
      </c>
      <c r="O1023" s="1">
        <v>1.75</v>
      </c>
      <c r="P1023" s="1">
        <v>0</v>
      </c>
      <c r="Q1023" s="1">
        <v>0</v>
      </c>
      <c r="R1023" s="1">
        <v>0</v>
      </c>
      <c r="T1023" s="1">
        <v>1</v>
      </c>
      <c r="U1023" s="1" t="s">
        <v>665</v>
      </c>
    </row>
    <row r="1024" spans="1:21" x14ac:dyDescent="0.25">
      <c r="A1024" s="1">
        <v>76371910</v>
      </c>
      <c r="B1024" t="s">
        <v>313</v>
      </c>
      <c r="C1024" s="1">
        <v>1</v>
      </c>
      <c r="D1024" s="1" t="s">
        <v>461</v>
      </c>
      <c r="E1024" s="1" t="s">
        <v>629</v>
      </c>
      <c r="F1024" s="88">
        <v>44588</v>
      </c>
      <c r="G1024" s="1" t="s">
        <v>665</v>
      </c>
      <c r="H1024" s="1">
        <v>1</v>
      </c>
      <c r="I1024" s="1" t="s">
        <v>282</v>
      </c>
      <c r="J1024" s="41">
        <v>44588.291666666664</v>
      </c>
      <c r="K1024" s="41">
        <v>44588.5</v>
      </c>
      <c r="L1024" s="41">
        <v>44588.541666666664</v>
      </c>
      <c r="M1024" s="41">
        <v>44588.791666666664</v>
      </c>
      <c r="N1024" s="1">
        <v>1</v>
      </c>
      <c r="O1024" s="1">
        <v>2</v>
      </c>
      <c r="P1024" s="1">
        <v>1</v>
      </c>
      <c r="Q1024" s="1">
        <v>0</v>
      </c>
      <c r="R1024" s="1">
        <v>0</v>
      </c>
      <c r="T1024" s="1">
        <v>1</v>
      </c>
      <c r="U1024" s="1" t="s">
        <v>665</v>
      </c>
    </row>
    <row r="1025" spans="1:21" x14ac:dyDescent="0.25">
      <c r="A1025" s="1">
        <v>76371910</v>
      </c>
      <c r="B1025" t="s">
        <v>313</v>
      </c>
      <c r="C1025" s="1">
        <v>1</v>
      </c>
      <c r="D1025" s="1" t="s">
        <v>461</v>
      </c>
      <c r="E1025" s="1" t="s">
        <v>629</v>
      </c>
      <c r="F1025" s="88">
        <v>44589</v>
      </c>
      <c r="G1025" s="1" t="s">
        <v>665</v>
      </c>
      <c r="H1025" s="1">
        <v>1</v>
      </c>
      <c r="I1025" s="1" t="s">
        <v>282</v>
      </c>
      <c r="J1025" s="41">
        <v>44589.291666666664</v>
      </c>
      <c r="K1025" s="41">
        <v>44589.5</v>
      </c>
      <c r="L1025" s="41">
        <v>44589.541666666664</v>
      </c>
      <c r="M1025" s="41">
        <v>44589.791666666664</v>
      </c>
      <c r="N1025" s="1">
        <v>1</v>
      </c>
      <c r="O1025" s="1">
        <v>2</v>
      </c>
      <c r="P1025" s="1">
        <v>1</v>
      </c>
      <c r="Q1025" s="1">
        <v>0</v>
      </c>
      <c r="R1025" s="1">
        <v>0</v>
      </c>
      <c r="T1025" s="1">
        <v>1</v>
      </c>
      <c r="U1025" s="1" t="s">
        <v>665</v>
      </c>
    </row>
    <row r="1026" spans="1:21" x14ac:dyDescent="0.25">
      <c r="A1026" s="1">
        <v>76371910</v>
      </c>
      <c r="B1026" t="s">
        <v>313</v>
      </c>
      <c r="C1026" s="1">
        <v>1</v>
      </c>
      <c r="D1026" s="1" t="s">
        <v>461</v>
      </c>
      <c r="E1026" s="1" t="s">
        <v>629</v>
      </c>
      <c r="F1026" s="88">
        <v>44590</v>
      </c>
      <c r="G1026" s="1" t="s">
        <v>665</v>
      </c>
      <c r="H1026" s="1">
        <v>1</v>
      </c>
      <c r="I1026" s="1" t="s">
        <v>282</v>
      </c>
      <c r="J1026" s="41">
        <v>44590.291666666664</v>
      </c>
      <c r="K1026" s="41">
        <v>44590.5</v>
      </c>
      <c r="L1026" s="41">
        <v>44590.541666666664</v>
      </c>
      <c r="M1026" s="41">
        <v>44590.791666666664</v>
      </c>
      <c r="N1026" s="1">
        <v>1</v>
      </c>
      <c r="O1026" s="1">
        <v>2</v>
      </c>
      <c r="P1026" s="1">
        <v>1</v>
      </c>
      <c r="Q1026" s="1">
        <v>0</v>
      </c>
      <c r="R1026" s="1">
        <v>0</v>
      </c>
      <c r="T1026" s="1">
        <v>1</v>
      </c>
      <c r="U1026" s="1" t="s">
        <v>665</v>
      </c>
    </row>
    <row r="1027" spans="1:21" x14ac:dyDescent="0.25">
      <c r="A1027" s="1">
        <v>76371910</v>
      </c>
      <c r="B1027" t="s">
        <v>313</v>
      </c>
      <c r="C1027" s="1">
        <v>1</v>
      </c>
      <c r="D1027" s="1" t="s">
        <v>461</v>
      </c>
      <c r="E1027" s="1" t="s">
        <v>629</v>
      </c>
      <c r="F1027" s="88">
        <v>44591</v>
      </c>
      <c r="G1027" s="1" t="s">
        <v>666</v>
      </c>
      <c r="H1027" s="1" t="s">
        <v>394</v>
      </c>
      <c r="I1027" s="1" t="s">
        <v>394</v>
      </c>
      <c r="J1027" s="1" t="s">
        <v>394</v>
      </c>
      <c r="K1027" s="1" t="s">
        <v>394</v>
      </c>
      <c r="L1027" s="1" t="s">
        <v>394</v>
      </c>
      <c r="M1027" s="1" t="s">
        <v>394</v>
      </c>
      <c r="N1027" s="1">
        <v>1</v>
      </c>
      <c r="O1027" s="1">
        <v>0</v>
      </c>
      <c r="P1027" s="1">
        <v>0</v>
      </c>
      <c r="Q1027" s="1">
        <v>0</v>
      </c>
      <c r="R1027" s="1">
        <v>0</v>
      </c>
      <c r="T1027" s="1">
        <v>1</v>
      </c>
      <c r="U1027" s="1" t="s">
        <v>665</v>
      </c>
    </row>
    <row r="1028" spans="1:21" x14ac:dyDescent="0.25">
      <c r="A1028" s="1">
        <v>76371910</v>
      </c>
      <c r="B1028" t="s">
        <v>313</v>
      </c>
      <c r="C1028" s="1">
        <v>1</v>
      </c>
      <c r="D1028" s="1" t="s">
        <v>461</v>
      </c>
      <c r="E1028" s="1" t="s">
        <v>629</v>
      </c>
      <c r="F1028" s="88">
        <v>44592</v>
      </c>
      <c r="G1028" s="1" t="s">
        <v>665</v>
      </c>
      <c r="H1028" s="1">
        <v>1</v>
      </c>
      <c r="I1028" s="1" t="s">
        <v>282</v>
      </c>
      <c r="J1028" s="41">
        <v>44592.291666666664</v>
      </c>
      <c r="K1028" s="41">
        <v>44592.5</v>
      </c>
      <c r="L1028" s="41">
        <v>44592.541666666664</v>
      </c>
      <c r="M1028" s="41">
        <v>44592.791666666664</v>
      </c>
      <c r="N1028" s="1">
        <v>1</v>
      </c>
      <c r="O1028" s="1">
        <v>2</v>
      </c>
      <c r="P1028" s="1">
        <v>1</v>
      </c>
      <c r="Q1028" s="1">
        <v>0</v>
      </c>
      <c r="R1028" s="1">
        <v>0</v>
      </c>
      <c r="T1028" s="1">
        <v>1</v>
      </c>
      <c r="U1028" s="1" t="s">
        <v>665</v>
      </c>
    </row>
    <row r="1029" spans="1:21" x14ac:dyDescent="0.25">
      <c r="A1029" s="1">
        <v>76371910</v>
      </c>
      <c r="B1029" t="s">
        <v>313</v>
      </c>
      <c r="C1029" s="1">
        <v>1</v>
      </c>
      <c r="D1029" s="1" t="s">
        <v>461</v>
      </c>
      <c r="E1029" s="1" t="s">
        <v>629</v>
      </c>
      <c r="F1029" s="88">
        <v>44593</v>
      </c>
      <c r="G1029" s="1" t="s">
        <v>665</v>
      </c>
      <c r="H1029" s="1">
        <v>1</v>
      </c>
      <c r="I1029" s="1" t="s">
        <v>282</v>
      </c>
      <c r="J1029" s="41">
        <v>44593.291666666664</v>
      </c>
      <c r="K1029" s="41">
        <v>44593.5</v>
      </c>
      <c r="L1029" s="41">
        <v>44593.541666666664</v>
      </c>
      <c r="M1029" s="41">
        <v>44593.791666666664</v>
      </c>
      <c r="N1029" s="1">
        <v>1</v>
      </c>
      <c r="O1029" s="1">
        <v>2</v>
      </c>
      <c r="P1029" s="1">
        <v>1</v>
      </c>
      <c r="Q1029" s="1">
        <v>0</v>
      </c>
      <c r="R1029" s="1">
        <v>0</v>
      </c>
      <c r="T1029" s="1">
        <v>1</v>
      </c>
      <c r="U1029" s="1" t="s">
        <v>665</v>
      </c>
    </row>
    <row r="1030" spans="1:21" x14ac:dyDescent="0.25">
      <c r="A1030" s="1">
        <v>76371910</v>
      </c>
      <c r="B1030" t="s">
        <v>313</v>
      </c>
      <c r="C1030" s="1">
        <v>1</v>
      </c>
      <c r="D1030" s="1" t="s">
        <v>461</v>
      </c>
      <c r="E1030" s="1" t="s">
        <v>629</v>
      </c>
      <c r="F1030" s="88">
        <v>44594</v>
      </c>
      <c r="G1030" s="1" t="s">
        <v>665</v>
      </c>
      <c r="H1030" s="1">
        <v>1</v>
      </c>
      <c r="I1030" s="1" t="s">
        <v>282</v>
      </c>
      <c r="J1030" s="41">
        <v>44594.291666666664</v>
      </c>
      <c r="K1030" s="41">
        <v>44594.5</v>
      </c>
      <c r="L1030" s="41">
        <v>44594.541666666664</v>
      </c>
      <c r="M1030" s="41">
        <v>44594.791666666664</v>
      </c>
      <c r="N1030" s="1">
        <v>1</v>
      </c>
      <c r="O1030" s="1">
        <v>2</v>
      </c>
      <c r="P1030" s="1">
        <v>1</v>
      </c>
      <c r="Q1030" s="1">
        <v>0</v>
      </c>
      <c r="R1030" s="1">
        <v>0</v>
      </c>
      <c r="T1030" s="1">
        <v>1</v>
      </c>
      <c r="U1030" s="1" t="s">
        <v>665</v>
      </c>
    </row>
    <row r="1031" spans="1:21" x14ac:dyDescent="0.25">
      <c r="A1031" s="1">
        <v>76371910</v>
      </c>
      <c r="B1031" t="s">
        <v>313</v>
      </c>
      <c r="C1031" s="1">
        <v>1</v>
      </c>
      <c r="D1031" s="1" t="s">
        <v>461</v>
      </c>
      <c r="E1031" s="1" t="s">
        <v>629</v>
      </c>
      <c r="F1031" s="88">
        <v>44595</v>
      </c>
      <c r="G1031" s="1" t="s">
        <v>665</v>
      </c>
      <c r="H1031" s="1">
        <v>1</v>
      </c>
      <c r="I1031" s="1" t="s">
        <v>282</v>
      </c>
      <c r="J1031" s="41">
        <v>44595.291666666664</v>
      </c>
      <c r="K1031" s="41">
        <v>44595.5</v>
      </c>
      <c r="L1031" s="41">
        <v>44595.541666666664</v>
      </c>
      <c r="M1031" s="41">
        <v>44595.75</v>
      </c>
      <c r="N1031" s="1">
        <v>1</v>
      </c>
      <c r="O1031" s="1">
        <v>2</v>
      </c>
      <c r="P1031" s="1">
        <v>0</v>
      </c>
      <c r="Q1031" s="1">
        <v>0</v>
      </c>
      <c r="R1031" s="1">
        <v>0</v>
      </c>
      <c r="T1031" s="1">
        <v>1</v>
      </c>
      <c r="U1031" s="1" t="s">
        <v>665</v>
      </c>
    </row>
    <row r="1032" spans="1:21" x14ac:dyDescent="0.25">
      <c r="A1032" s="1">
        <v>76371910</v>
      </c>
      <c r="B1032" t="s">
        <v>313</v>
      </c>
      <c r="C1032" s="1">
        <v>1</v>
      </c>
      <c r="D1032" s="1" t="s">
        <v>461</v>
      </c>
      <c r="E1032" s="1" t="s">
        <v>629</v>
      </c>
      <c r="F1032" s="88">
        <v>44596</v>
      </c>
      <c r="G1032" s="1" t="s">
        <v>665</v>
      </c>
      <c r="H1032" s="1">
        <v>1</v>
      </c>
      <c r="I1032" s="1" t="s">
        <v>282</v>
      </c>
      <c r="J1032" s="41">
        <v>44596.291666666664</v>
      </c>
      <c r="K1032" s="41">
        <v>44596.5</v>
      </c>
      <c r="L1032" s="41">
        <v>44596.541666666664</v>
      </c>
      <c r="M1032" s="41">
        <v>44596.791666666664</v>
      </c>
      <c r="N1032" s="1">
        <v>1</v>
      </c>
      <c r="O1032" s="1">
        <v>2</v>
      </c>
      <c r="P1032" s="1">
        <v>1</v>
      </c>
      <c r="Q1032" s="1">
        <v>0</v>
      </c>
      <c r="R1032" s="1">
        <v>0</v>
      </c>
      <c r="T1032" s="1">
        <v>1</v>
      </c>
      <c r="U1032" s="1" t="s">
        <v>665</v>
      </c>
    </row>
    <row r="1033" spans="1:21" x14ac:dyDescent="0.25">
      <c r="A1033" s="1">
        <v>76371910</v>
      </c>
      <c r="B1033" t="s">
        <v>313</v>
      </c>
      <c r="C1033" s="1">
        <v>1</v>
      </c>
      <c r="D1033" s="1" t="s">
        <v>461</v>
      </c>
      <c r="E1033" s="1" t="s">
        <v>629</v>
      </c>
      <c r="F1033" s="88">
        <v>44597</v>
      </c>
      <c r="G1033" s="1" t="s">
        <v>665</v>
      </c>
      <c r="H1033" s="1">
        <v>1</v>
      </c>
      <c r="I1033" s="1" t="s">
        <v>282</v>
      </c>
      <c r="J1033" s="41">
        <v>44597.291666666664</v>
      </c>
      <c r="K1033" s="41">
        <v>44597.5</v>
      </c>
      <c r="L1033" s="41">
        <v>44597.541666666664</v>
      </c>
      <c r="M1033" s="41">
        <v>44597.791666666664</v>
      </c>
      <c r="N1033" s="1">
        <v>1</v>
      </c>
      <c r="O1033" s="1">
        <v>2</v>
      </c>
      <c r="P1033" s="1">
        <v>1</v>
      </c>
      <c r="Q1033" s="1">
        <v>0</v>
      </c>
      <c r="R1033" s="1">
        <v>0</v>
      </c>
      <c r="T1033" s="1">
        <v>1</v>
      </c>
      <c r="U1033" s="1" t="s">
        <v>665</v>
      </c>
    </row>
    <row r="1034" spans="1:21" x14ac:dyDescent="0.25">
      <c r="A1034" s="1">
        <v>76371910</v>
      </c>
      <c r="B1034" t="s">
        <v>313</v>
      </c>
      <c r="C1034" s="1">
        <v>1</v>
      </c>
      <c r="D1034" s="1" t="s">
        <v>461</v>
      </c>
      <c r="E1034" s="1" t="s">
        <v>629</v>
      </c>
      <c r="F1034" s="88">
        <v>44598</v>
      </c>
      <c r="G1034" s="1" t="s">
        <v>666</v>
      </c>
      <c r="H1034" s="1" t="s">
        <v>394</v>
      </c>
      <c r="I1034" s="1" t="s">
        <v>394</v>
      </c>
      <c r="J1034" s="1" t="s">
        <v>394</v>
      </c>
      <c r="K1034" s="1" t="s">
        <v>394</v>
      </c>
      <c r="L1034" s="1" t="s">
        <v>394</v>
      </c>
      <c r="M1034" s="1" t="s">
        <v>394</v>
      </c>
      <c r="N1034" s="1">
        <v>1</v>
      </c>
      <c r="O1034" s="1">
        <v>0</v>
      </c>
      <c r="P1034" s="1">
        <v>0</v>
      </c>
      <c r="Q1034" s="1">
        <v>0</v>
      </c>
      <c r="R1034" s="1">
        <v>0</v>
      </c>
      <c r="T1034" s="1">
        <v>1</v>
      </c>
      <c r="U1034" s="1" t="s">
        <v>665</v>
      </c>
    </row>
    <row r="1035" spans="1:21" x14ac:dyDescent="0.25">
      <c r="A1035" s="1">
        <v>76371910</v>
      </c>
      <c r="B1035" t="s">
        <v>313</v>
      </c>
      <c r="C1035" s="1">
        <v>1</v>
      </c>
      <c r="D1035" s="1" t="s">
        <v>461</v>
      </c>
      <c r="E1035" s="1" t="s">
        <v>629</v>
      </c>
      <c r="F1035" s="88">
        <v>44599</v>
      </c>
      <c r="G1035" s="1" t="s">
        <v>665</v>
      </c>
      <c r="H1035" s="1">
        <v>1</v>
      </c>
      <c r="I1035" s="1" t="s">
        <v>282</v>
      </c>
      <c r="J1035" s="41">
        <v>44599.291666666664</v>
      </c>
      <c r="K1035" s="41">
        <v>44599.5</v>
      </c>
      <c r="L1035" s="41">
        <v>44599.541666666664</v>
      </c>
      <c r="M1035" s="41">
        <v>44599.791666666664</v>
      </c>
      <c r="N1035" s="1">
        <v>1</v>
      </c>
      <c r="O1035" s="1">
        <v>2</v>
      </c>
      <c r="P1035" s="1">
        <v>1</v>
      </c>
      <c r="Q1035" s="1">
        <v>0</v>
      </c>
      <c r="R1035" s="1">
        <v>0</v>
      </c>
      <c r="T1035" s="1">
        <v>1</v>
      </c>
      <c r="U1035" s="1" t="s">
        <v>665</v>
      </c>
    </row>
    <row r="1036" spans="1:21" x14ac:dyDescent="0.25">
      <c r="A1036" s="1">
        <v>76371910</v>
      </c>
      <c r="B1036" t="s">
        <v>313</v>
      </c>
      <c r="C1036" s="1">
        <v>1</v>
      </c>
      <c r="D1036" s="1" t="s">
        <v>461</v>
      </c>
      <c r="E1036" s="1" t="s">
        <v>629</v>
      </c>
      <c r="F1036" s="88">
        <v>44600</v>
      </c>
      <c r="G1036" s="1" t="s">
        <v>665</v>
      </c>
      <c r="H1036" s="1" t="s">
        <v>394</v>
      </c>
      <c r="I1036" s="1" t="s">
        <v>394</v>
      </c>
      <c r="J1036" s="1" t="s">
        <v>394</v>
      </c>
      <c r="K1036" s="1" t="s">
        <v>394</v>
      </c>
      <c r="L1036" s="1" t="s">
        <v>394</v>
      </c>
      <c r="M1036" s="1" t="s">
        <v>394</v>
      </c>
      <c r="N1036" s="1">
        <v>1</v>
      </c>
      <c r="O1036" s="1">
        <v>0</v>
      </c>
      <c r="P1036" s="1">
        <v>0</v>
      </c>
      <c r="Q1036" s="1">
        <v>0</v>
      </c>
      <c r="R1036" s="1">
        <v>0</v>
      </c>
      <c r="S1036" s="3" t="s">
        <v>741</v>
      </c>
      <c r="T1036" s="1">
        <v>1</v>
      </c>
      <c r="U1036" s="1" t="s">
        <v>665</v>
      </c>
    </row>
    <row r="1037" spans="1:21" x14ac:dyDescent="0.25">
      <c r="A1037" s="1">
        <v>76371910</v>
      </c>
      <c r="B1037" t="s">
        <v>313</v>
      </c>
      <c r="C1037" s="1">
        <v>1</v>
      </c>
      <c r="D1037" s="1" t="s">
        <v>461</v>
      </c>
      <c r="E1037" s="1" t="s">
        <v>629</v>
      </c>
      <c r="F1037" s="88">
        <v>44601</v>
      </c>
      <c r="G1037" s="1" t="s">
        <v>665</v>
      </c>
      <c r="H1037" s="1" t="s">
        <v>394</v>
      </c>
      <c r="I1037" s="1" t="s">
        <v>394</v>
      </c>
      <c r="J1037" s="1" t="s">
        <v>394</v>
      </c>
      <c r="K1037" s="1" t="s">
        <v>394</v>
      </c>
      <c r="L1037" s="1" t="s">
        <v>394</v>
      </c>
      <c r="M1037" s="1" t="s">
        <v>394</v>
      </c>
      <c r="N1037" s="1">
        <v>1</v>
      </c>
      <c r="O1037" s="1">
        <v>0</v>
      </c>
      <c r="P1037" s="1">
        <v>0</v>
      </c>
      <c r="Q1037" s="1">
        <v>0</v>
      </c>
      <c r="R1037" s="1">
        <v>0</v>
      </c>
      <c r="S1037" s="3" t="s">
        <v>741</v>
      </c>
      <c r="T1037" s="1">
        <v>1</v>
      </c>
      <c r="U1037" s="1" t="s">
        <v>665</v>
      </c>
    </row>
    <row r="1038" spans="1:21" x14ac:dyDescent="0.25">
      <c r="A1038" s="1">
        <v>76371910</v>
      </c>
      <c r="B1038" t="s">
        <v>313</v>
      </c>
      <c r="C1038" s="1">
        <v>1</v>
      </c>
      <c r="D1038" s="1" t="s">
        <v>461</v>
      </c>
      <c r="E1038" s="1" t="s">
        <v>629</v>
      </c>
      <c r="F1038" s="88">
        <v>44602</v>
      </c>
      <c r="G1038" s="1" t="s">
        <v>665</v>
      </c>
      <c r="H1038" s="1" t="s">
        <v>394</v>
      </c>
      <c r="I1038" s="1" t="s">
        <v>394</v>
      </c>
      <c r="J1038" s="1" t="s">
        <v>394</v>
      </c>
      <c r="K1038" s="1" t="s">
        <v>394</v>
      </c>
      <c r="L1038" s="1" t="s">
        <v>394</v>
      </c>
      <c r="M1038" s="1" t="s">
        <v>394</v>
      </c>
      <c r="N1038" s="1">
        <v>1</v>
      </c>
      <c r="O1038" s="1">
        <v>0</v>
      </c>
      <c r="P1038" s="1">
        <v>0</v>
      </c>
      <c r="Q1038" s="1">
        <v>0</v>
      </c>
      <c r="R1038" s="1">
        <v>0</v>
      </c>
      <c r="S1038" s="3" t="s">
        <v>741</v>
      </c>
      <c r="T1038" s="1">
        <v>1</v>
      </c>
      <c r="U1038" s="1" t="s">
        <v>665</v>
      </c>
    </row>
    <row r="1039" spans="1:21" x14ac:dyDescent="0.25">
      <c r="A1039" s="1">
        <v>76371910</v>
      </c>
      <c r="B1039" t="s">
        <v>313</v>
      </c>
      <c r="C1039" s="1">
        <v>1</v>
      </c>
      <c r="D1039" s="1" t="s">
        <v>461</v>
      </c>
      <c r="E1039" s="1" t="s">
        <v>629</v>
      </c>
      <c r="F1039" s="88">
        <v>44603</v>
      </c>
      <c r="G1039" s="1" t="s">
        <v>665</v>
      </c>
      <c r="H1039" s="1">
        <v>1</v>
      </c>
      <c r="I1039" s="1" t="s">
        <v>282</v>
      </c>
      <c r="J1039" s="41">
        <v>44603.291666666664</v>
      </c>
      <c r="K1039" s="41">
        <v>44603.5</v>
      </c>
      <c r="L1039" s="41">
        <v>44603.541666666664</v>
      </c>
      <c r="M1039" s="41">
        <v>44603.791666666664</v>
      </c>
      <c r="N1039" s="1">
        <v>1</v>
      </c>
      <c r="O1039" s="1">
        <v>2</v>
      </c>
      <c r="P1039" s="1">
        <v>1</v>
      </c>
      <c r="Q1039" s="1">
        <v>0</v>
      </c>
      <c r="R1039" s="1">
        <v>0</v>
      </c>
      <c r="T1039" s="1">
        <v>1</v>
      </c>
      <c r="U1039" s="1" t="s">
        <v>665</v>
      </c>
    </row>
    <row r="1040" spans="1:21" x14ac:dyDescent="0.25">
      <c r="A1040" s="1">
        <v>76371910</v>
      </c>
      <c r="B1040" t="s">
        <v>313</v>
      </c>
      <c r="C1040" s="1">
        <v>1</v>
      </c>
      <c r="D1040" s="1" t="s">
        <v>461</v>
      </c>
      <c r="E1040" s="1" t="s">
        <v>629</v>
      </c>
      <c r="F1040" s="88">
        <v>44604</v>
      </c>
      <c r="G1040" s="1" t="s">
        <v>665</v>
      </c>
      <c r="H1040" s="1">
        <v>1</v>
      </c>
      <c r="I1040" s="1" t="s">
        <v>282</v>
      </c>
      <c r="J1040" s="41">
        <v>44604.291666666664</v>
      </c>
      <c r="K1040" s="41">
        <v>44604.5</v>
      </c>
      <c r="L1040" s="41">
        <v>44604.541666666664</v>
      </c>
      <c r="M1040" s="41">
        <v>44604.708333333336</v>
      </c>
      <c r="N1040" s="1">
        <v>1</v>
      </c>
      <c r="O1040" s="1">
        <v>1</v>
      </c>
      <c r="P1040" s="1">
        <v>0</v>
      </c>
      <c r="Q1040" s="1">
        <v>0</v>
      </c>
      <c r="R1040" s="1">
        <v>0</v>
      </c>
      <c r="T1040" s="1">
        <v>1</v>
      </c>
      <c r="U1040" s="1" t="s">
        <v>665</v>
      </c>
    </row>
    <row r="1041" spans="1:21" x14ac:dyDescent="0.25">
      <c r="A1041" s="1">
        <v>76371910</v>
      </c>
      <c r="B1041" t="s">
        <v>313</v>
      </c>
      <c r="C1041" s="1">
        <v>1</v>
      </c>
      <c r="D1041" s="1" t="s">
        <v>461</v>
      </c>
      <c r="E1041" s="1" t="s">
        <v>629</v>
      </c>
      <c r="F1041" s="88">
        <v>44605</v>
      </c>
      <c r="G1041" s="1" t="s">
        <v>666</v>
      </c>
      <c r="H1041" s="1" t="s">
        <v>394</v>
      </c>
      <c r="I1041" s="1" t="s">
        <v>394</v>
      </c>
      <c r="J1041" s="1" t="s">
        <v>394</v>
      </c>
      <c r="K1041" s="1" t="s">
        <v>394</v>
      </c>
      <c r="L1041" s="1" t="s">
        <v>394</v>
      </c>
      <c r="M1041" s="1" t="s">
        <v>394</v>
      </c>
      <c r="N1041" s="1">
        <v>1</v>
      </c>
      <c r="O1041" s="1">
        <v>0</v>
      </c>
      <c r="P1041" s="1">
        <v>0</v>
      </c>
      <c r="Q1041" s="1">
        <v>0</v>
      </c>
      <c r="R1041" s="1">
        <v>0</v>
      </c>
      <c r="T1041" s="1">
        <v>1</v>
      </c>
      <c r="U1041" s="1" t="s">
        <v>665</v>
      </c>
    </row>
    <row r="1042" spans="1:21" x14ac:dyDescent="0.25">
      <c r="A1042" s="1">
        <v>76371910</v>
      </c>
      <c r="B1042" t="s">
        <v>313</v>
      </c>
      <c r="C1042" s="1">
        <v>1</v>
      </c>
      <c r="D1042" s="1" t="s">
        <v>461</v>
      </c>
      <c r="E1042" s="1" t="s">
        <v>629</v>
      </c>
      <c r="F1042" s="88">
        <v>44606</v>
      </c>
      <c r="G1042" s="1" t="s">
        <v>665</v>
      </c>
      <c r="H1042" s="1">
        <v>1</v>
      </c>
      <c r="I1042" s="1" t="s">
        <v>282</v>
      </c>
      <c r="J1042" s="41">
        <v>44606.302083333336</v>
      </c>
      <c r="K1042" s="41">
        <v>44606.5</v>
      </c>
      <c r="L1042" s="41">
        <v>44606.541666666664</v>
      </c>
      <c r="M1042" s="41">
        <v>44606.708333333336</v>
      </c>
      <c r="N1042" s="1">
        <v>1</v>
      </c>
      <c r="O1042" s="1">
        <v>0.75</v>
      </c>
      <c r="P1042" s="1">
        <v>0</v>
      </c>
      <c r="Q1042" s="1">
        <v>0</v>
      </c>
      <c r="R1042" s="1">
        <v>0</v>
      </c>
      <c r="T1042" s="1">
        <v>1</v>
      </c>
      <c r="U1042" s="1" t="s">
        <v>665</v>
      </c>
    </row>
    <row r="1043" spans="1:21" x14ac:dyDescent="0.25">
      <c r="A1043" s="1">
        <v>76371910</v>
      </c>
      <c r="B1043" t="s">
        <v>313</v>
      </c>
      <c r="C1043" s="1">
        <v>1</v>
      </c>
      <c r="D1043" s="1" t="s">
        <v>461</v>
      </c>
      <c r="E1043" s="1" t="s">
        <v>629</v>
      </c>
      <c r="F1043" s="88">
        <v>44607</v>
      </c>
      <c r="G1043" s="1" t="s">
        <v>665</v>
      </c>
      <c r="H1043" s="1">
        <v>1</v>
      </c>
      <c r="I1043" s="1" t="s">
        <v>282</v>
      </c>
      <c r="J1043" s="41">
        <v>44607.291666666664</v>
      </c>
      <c r="K1043" s="41">
        <v>44607.5</v>
      </c>
      <c r="L1043" s="41">
        <v>44607.541666666664</v>
      </c>
      <c r="M1043" s="41">
        <v>44607.791666666664</v>
      </c>
      <c r="N1043" s="1">
        <v>1</v>
      </c>
      <c r="O1043" s="1">
        <v>2</v>
      </c>
      <c r="P1043" s="1">
        <v>1</v>
      </c>
      <c r="Q1043" s="1">
        <v>0</v>
      </c>
      <c r="R1043" s="1">
        <v>0</v>
      </c>
      <c r="T1043" s="1">
        <v>1</v>
      </c>
      <c r="U1043" s="1" t="s">
        <v>665</v>
      </c>
    </row>
    <row r="1044" spans="1:21" x14ac:dyDescent="0.25">
      <c r="A1044" s="1">
        <v>76371910</v>
      </c>
      <c r="B1044" t="s">
        <v>313</v>
      </c>
      <c r="C1044" s="1">
        <v>1</v>
      </c>
      <c r="D1044" s="1" t="s">
        <v>461</v>
      </c>
      <c r="E1044" s="1" t="s">
        <v>629</v>
      </c>
      <c r="F1044" s="88">
        <v>44608</v>
      </c>
      <c r="G1044" s="1" t="s">
        <v>665</v>
      </c>
      <c r="H1044" s="1">
        <v>1</v>
      </c>
      <c r="I1044" s="1" t="s">
        <v>282</v>
      </c>
      <c r="J1044" s="41">
        <v>44608.302083333336</v>
      </c>
      <c r="K1044" s="41">
        <v>44608.5</v>
      </c>
      <c r="L1044" s="41">
        <v>44608.541666666664</v>
      </c>
      <c r="M1044" s="41">
        <v>44608.791666666664</v>
      </c>
      <c r="N1044" s="1">
        <v>1</v>
      </c>
      <c r="O1044" s="1">
        <v>2</v>
      </c>
      <c r="P1044" s="1">
        <v>0.75</v>
      </c>
      <c r="Q1044" s="1">
        <v>0</v>
      </c>
      <c r="R1044" s="1">
        <v>0</v>
      </c>
      <c r="T1044" s="1">
        <v>1</v>
      </c>
      <c r="U1044" s="1" t="s">
        <v>665</v>
      </c>
    </row>
    <row r="1045" spans="1:21" x14ac:dyDescent="0.25">
      <c r="A1045" s="1">
        <v>76371910</v>
      </c>
      <c r="B1045" t="s">
        <v>313</v>
      </c>
      <c r="C1045" s="1">
        <v>1</v>
      </c>
      <c r="D1045" s="1" t="s">
        <v>461</v>
      </c>
      <c r="E1045" s="1" t="s">
        <v>629</v>
      </c>
      <c r="F1045" s="88">
        <v>44609</v>
      </c>
      <c r="G1045" s="1" t="s">
        <v>665</v>
      </c>
      <c r="H1045" s="1">
        <v>1</v>
      </c>
      <c r="I1045" s="1" t="s">
        <v>282</v>
      </c>
      <c r="J1045" s="41">
        <v>44609.291666666664</v>
      </c>
      <c r="K1045" s="41">
        <v>44609.5</v>
      </c>
      <c r="L1045" s="41">
        <v>44609.541666666664</v>
      </c>
      <c r="M1045" s="41">
        <v>44609.75</v>
      </c>
      <c r="N1045" s="1">
        <v>1</v>
      </c>
      <c r="O1045" s="1">
        <v>2</v>
      </c>
      <c r="P1045" s="1">
        <v>0</v>
      </c>
      <c r="Q1045" s="1">
        <v>0</v>
      </c>
      <c r="R1045" s="1">
        <v>0</v>
      </c>
      <c r="T1045" s="1">
        <v>1</v>
      </c>
      <c r="U1045" s="1" t="s">
        <v>665</v>
      </c>
    </row>
    <row r="1046" spans="1:21" x14ac:dyDescent="0.25">
      <c r="A1046" s="1">
        <v>76371910</v>
      </c>
      <c r="B1046" t="s">
        <v>313</v>
      </c>
      <c r="C1046" s="1">
        <v>1</v>
      </c>
      <c r="D1046" s="1" t="s">
        <v>461</v>
      </c>
      <c r="E1046" s="1" t="s">
        <v>629</v>
      </c>
      <c r="F1046" s="88">
        <v>44610</v>
      </c>
      <c r="G1046" s="1" t="s">
        <v>665</v>
      </c>
      <c r="H1046" s="1">
        <v>1</v>
      </c>
      <c r="I1046" s="1" t="s">
        <v>282</v>
      </c>
      <c r="J1046" s="41">
        <v>44610.291666666664</v>
      </c>
      <c r="K1046" s="41">
        <v>44610.5</v>
      </c>
      <c r="L1046" s="41">
        <v>44610.541666666664</v>
      </c>
      <c r="M1046" s="41">
        <v>44610.791666666664</v>
      </c>
      <c r="N1046" s="1">
        <v>1</v>
      </c>
      <c r="O1046" s="1">
        <v>2</v>
      </c>
      <c r="P1046" s="1">
        <v>1</v>
      </c>
      <c r="Q1046" s="1">
        <v>0</v>
      </c>
      <c r="R1046" s="1">
        <v>0</v>
      </c>
      <c r="T1046" s="1">
        <v>1</v>
      </c>
      <c r="U1046" s="1" t="s">
        <v>665</v>
      </c>
    </row>
    <row r="1047" spans="1:21" x14ac:dyDescent="0.25">
      <c r="A1047" s="1">
        <v>76371910</v>
      </c>
      <c r="B1047" t="s">
        <v>313</v>
      </c>
      <c r="C1047" s="1">
        <v>1</v>
      </c>
      <c r="D1047" s="1" t="s">
        <v>461</v>
      </c>
      <c r="E1047" s="1" t="s">
        <v>629</v>
      </c>
      <c r="F1047" s="88">
        <v>44611</v>
      </c>
      <c r="G1047" s="1" t="s">
        <v>665</v>
      </c>
      <c r="H1047" s="1">
        <v>1</v>
      </c>
      <c r="I1047" s="1" t="s">
        <v>282</v>
      </c>
      <c r="J1047" s="41">
        <v>44611.291666666664</v>
      </c>
      <c r="K1047" s="41">
        <v>44611.5</v>
      </c>
      <c r="L1047" s="41">
        <v>44611.541666666664</v>
      </c>
      <c r="M1047" s="41">
        <v>44611.75</v>
      </c>
      <c r="N1047" s="1">
        <v>1</v>
      </c>
      <c r="O1047" s="1">
        <v>2</v>
      </c>
      <c r="P1047" s="1">
        <v>0</v>
      </c>
      <c r="Q1047" s="1">
        <v>0</v>
      </c>
      <c r="R1047" s="1">
        <v>0</v>
      </c>
      <c r="T1047" s="1">
        <v>1</v>
      </c>
      <c r="U1047" s="1" t="s">
        <v>665</v>
      </c>
    </row>
    <row r="1048" spans="1:21" x14ac:dyDescent="0.25">
      <c r="A1048" s="1">
        <v>76371910</v>
      </c>
      <c r="B1048" t="s">
        <v>313</v>
      </c>
      <c r="C1048" s="1">
        <v>1</v>
      </c>
      <c r="D1048" s="1" t="s">
        <v>461</v>
      </c>
      <c r="E1048" s="1" t="s">
        <v>629</v>
      </c>
      <c r="F1048" s="88">
        <v>44612</v>
      </c>
      <c r="G1048" s="1" t="s">
        <v>666</v>
      </c>
      <c r="H1048" s="1">
        <v>1</v>
      </c>
      <c r="I1048" s="1" t="s">
        <v>282</v>
      </c>
      <c r="J1048" s="41">
        <v>44612.291666666664</v>
      </c>
      <c r="K1048" s="41">
        <v>44612.5</v>
      </c>
      <c r="L1048" s="41">
        <v>44612.541666666664</v>
      </c>
      <c r="M1048" s="41">
        <v>44612.708333333336</v>
      </c>
      <c r="N1048" s="1">
        <v>1</v>
      </c>
      <c r="O1048" s="1">
        <v>0</v>
      </c>
      <c r="P1048" s="1">
        <v>0</v>
      </c>
      <c r="Q1048" s="1">
        <v>9</v>
      </c>
      <c r="R1048" s="1">
        <v>0</v>
      </c>
      <c r="T1048" s="1">
        <v>1</v>
      </c>
      <c r="U1048" s="1" t="s">
        <v>665</v>
      </c>
    </row>
    <row r="1049" spans="1:21" x14ac:dyDescent="0.25">
      <c r="A1049" s="1">
        <v>76371910</v>
      </c>
      <c r="B1049" t="s">
        <v>313</v>
      </c>
      <c r="C1049" s="1">
        <v>1</v>
      </c>
      <c r="D1049" s="1" t="s">
        <v>461</v>
      </c>
      <c r="E1049" s="1" t="s">
        <v>629</v>
      </c>
      <c r="F1049" s="88">
        <v>44613</v>
      </c>
      <c r="G1049" s="1" t="s">
        <v>665</v>
      </c>
      <c r="H1049" s="1">
        <v>1</v>
      </c>
      <c r="I1049" s="1" t="s">
        <v>282</v>
      </c>
      <c r="J1049" s="41">
        <v>44613.291666666664</v>
      </c>
      <c r="K1049" s="41">
        <v>44613.5</v>
      </c>
      <c r="L1049" s="41">
        <v>44613.541666666664</v>
      </c>
      <c r="M1049" s="41">
        <v>44613.791666666664</v>
      </c>
      <c r="N1049" s="1">
        <v>1</v>
      </c>
      <c r="O1049" s="1">
        <v>2</v>
      </c>
      <c r="P1049" s="1">
        <v>1</v>
      </c>
      <c r="Q1049" s="1">
        <v>0</v>
      </c>
      <c r="R1049" s="1">
        <v>0</v>
      </c>
      <c r="T1049" s="1">
        <v>1</v>
      </c>
      <c r="U1049" s="1" t="s">
        <v>665</v>
      </c>
    </row>
    <row r="1050" spans="1:21" x14ac:dyDescent="0.25">
      <c r="A1050" s="1">
        <v>76371910</v>
      </c>
      <c r="B1050" t="s">
        <v>313</v>
      </c>
      <c r="C1050" s="1">
        <v>1</v>
      </c>
      <c r="D1050" s="1" t="s">
        <v>461</v>
      </c>
      <c r="E1050" s="1" t="s">
        <v>629</v>
      </c>
      <c r="F1050" s="88">
        <v>44614</v>
      </c>
      <c r="G1050" s="1" t="s">
        <v>665</v>
      </c>
      <c r="H1050" s="1">
        <v>1</v>
      </c>
      <c r="I1050" s="1" t="s">
        <v>282</v>
      </c>
      <c r="J1050" s="41">
        <v>44614.291666666664</v>
      </c>
      <c r="K1050" s="41">
        <v>44614.5</v>
      </c>
      <c r="L1050" s="41">
        <v>44614.541666666664</v>
      </c>
      <c r="M1050" s="41">
        <v>44614.75</v>
      </c>
      <c r="N1050" s="1">
        <v>1</v>
      </c>
      <c r="O1050" s="1">
        <v>2</v>
      </c>
      <c r="P1050" s="1">
        <v>0</v>
      </c>
      <c r="Q1050" s="1">
        <v>0</v>
      </c>
      <c r="R1050" s="1">
        <v>0</v>
      </c>
      <c r="T1050" s="1">
        <v>1</v>
      </c>
      <c r="U1050" s="1" t="s">
        <v>665</v>
      </c>
    </row>
    <row r="1051" spans="1:21" x14ac:dyDescent="0.25">
      <c r="A1051" s="1">
        <v>76371910</v>
      </c>
      <c r="B1051" t="s">
        <v>313</v>
      </c>
      <c r="C1051" s="1">
        <v>1</v>
      </c>
      <c r="D1051" s="1" t="s">
        <v>461</v>
      </c>
      <c r="E1051" s="1" t="s">
        <v>629</v>
      </c>
      <c r="F1051" s="88">
        <v>44615</v>
      </c>
      <c r="G1051" s="1" t="s">
        <v>665</v>
      </c>
      <c r="H1051" s="1">
        <v>1</v>
      </c>
      <c r="I1051" s="1" t="s">
        <v>282</v>
      </c>
      <c r="J1051" s="41">
        <v>44615.291666666664</v>
      </c>
      <c r="K1051" s="41">
        <v>44615.5</v>
      </c>
      <c r="L1051" s="41">
        <v>44615.541666666664</v>
      </c>
      <c r="M1051" s="41">
        <v>44615.666666666664</v>
      </c>
      <c r="N1051" s="1">
        <v>1</v>
      </c>
      <c r="O1051" s="1">
        <v>0</v>
      </c>
      <c r="P1051" s="1">
        <v>0</v>
      </c>
      <c r="Q1051" s="1">
        <v>0</v>
      </c>
      <c r="R1051" s="1">
        <v>0</v>
      </c>
      <c r="T1051" s="1">
        <v>1</v>
      </c>
      <c r="U1051" s="1" t="s">
        <v>665</v>
      </c>
    </row>
    <row r="1052" spans="1:21" x14ac:dyDescent="0.25">
      <c r="A1052" s="1">
        <v>74251412</v>
      </c>
      <c r="B1052" t="s">
        <v>314</v>
      </c>
      <c r="C1052" s="1">
        <v>1</v>
      </c>
      <c r="D1052" s="1" t="s">
        <v>461</v>
      </c>
      <c r="E1052" s="1" t="s">
        <v>629</v>
      </c>
      <c r="F1052" s="88">
        <v>44586</v>
      </c>
      <c r="G1052" s="1" t="s">
        <v>665</v>
      </c>
      <c r="H1052" s="1">
        <v>2</v>
      </c>
      <c r="I1052" s="1" t="s">
        <v>283</v>
      </c>
      <c r="J1052" s="41">
        <v>44586.791666666664</v>
      </c>
      <c r="K1052" s="41">
        <v>44586.916666666664</v>
      </c>
      <c r="L1052" s="41">
        <v>44586.958333333336</v>
      </c>
      <c r="M1052" s="41">
        <v>44587.291666666664</v>
      </c>
      <c r="N1052" s="1">
        <v>1</v>
      </c>
      <c r="O1052" s="1">
        <v>2</v>
      </c>
      <c r="P1052" s="1">
        <v>1</v>
      </c>
      <c r="Q1052" s="1">
        <v>0</v>
      </c>
      <c r="R1052" s="1">
        <v>8</v>
      </c>
      <c r="T1052" s="1">
        <v>1</v>
      </c>
      <c r="U1052" s="1" t="s">
        <v>665</v>
      </c>
    </row>
    <row r="1053" spans="1:21" x14ac:dyDescent="0.25">
      <c r="A1053" s="1">
        <v>74251412</v>
      </c>
      <c r="B1053" t="s">
        <v>314</v>
      </c>
      <c r="C1053" s="1">
        <v>1</v>
      </c>
      <c r="D1053" s="1" t="s">
        <v>461</v>
      </c>
      <c r="E1053" s="1" t="s">
        <v>629</v>
      </c>
      <c r="F1053" s="88">
        <v>44587</v>
      </c>
      <c r="G1053" s="1" t="s">
        <v>665</v>
      </c>
      <c r="H1053" s="1">
        <v>2</v>
      </c>
      <c r="I1053" s="1" t="s">
        <v>283</v>
      </c>
      <c r="J1053" s="41">
        <v>44587.791666666664</v>
      </c>
      <c r="K1053" s="41">
        <v>44587.916666666664</v>
      </c>
      <c r="L1053" s="41">
        <v>44587.958333333336</v>
      </c>
      <c r="M1053" s="41">
        <v>44588.291666666664</v>
      </c>
      <c r="N1053" s="1">
        <v>1</v>
      </c>
      <c r="O1053" s="1">
        <v>2</v>
      </c>
      <c r="P1053" s="1">
        <v>1</v>
      </c>
      <c r="Q1053" s="1">
        <v>0</v>
      </c>
      <c r="R1053" s="1">
        <v>8</v>
      </c>
      <c r="T1053" s="1">
        <v>1</v>
      </c>
      <c r="U1053" s="1" t="s">
        <v>665</v>
      </c>
    </row>
    <row r="1054" spans="1:21" x14ac:dyDescent="0.25">
      <c r="A1054" s="1">
        <v>74251412</v>
      </c>
      <c r="B1054" t="s">
        <v>314</v>
      </c>
      <c r="C1054" s="1">
        <v>1</v>
      </c>
      <c r="D1054" s="1" t="s">
        <v>461</v>
      </c>
      <c r="E1054" s="1" t="s">
        <v>629</v>
      </c>
      <c r="F1054" s="88">
        <v>44588</v>
      </c>
      <c r="G1054" s="1" t="s">
        <v>665</v>
      </c>
      <c r="H1054" s="1">
        <v>2</v>
      </c>
      <c r="I1054" s="1" t="s">
        <v>283</v>
      </c>
      <c r="J1054" s="41">
        <v>44588.791666666664</v>
      </c>
      <c r="K1054" s="41">
        <v>44588.916666666664</v>
      </c>
      <c r="L1054" s="41">
        <v>44588.958333333336</v>
      </c>
      <c r="M1054" s="41">
        <v>44589.291666666664</v>
      </c>
      <c r="N1054" s="1">
        <v>1</v>
      </c>
      <c r="O1054" s="1">
        <v>2</v>
      </c>
      <c r="P1054" s="1">
        <v>1</v>
      </c>
      <c r="Q1054" s="1">
        <v>0</v>
      </c>
      <c r="R1054" s="1">
        <v>8</v>
      </c>
      <c r="T1054" s="1">
        <v>1</v>
      </c>
      <c r="U1054" s="1" t="s">
        <v>665</v>
      </c>
    </row>
    <row r="1055" spans="1:21" x14ac:dyDescent="0.25">
      <c r="A1055" s="1">
        <v>74251412</v>
      </c>
      <c r="B1055" t="s">
        <v>314</v>
      </c>
      <c r="C1055" s="1">
        <v>1</v>
      </c>
      <c r="D1055" s="1" t="s">
        <v>461</v>
      </c>
      <c r="E1055" s="1" t="s">
        <v>629</v>
      </c>
      <c r="F1055" s="88">
        <v>44589</v>
      </c>
      <c r="G1055" s="1" t="s">
        <v>665</v>
      </c>
      <c r="H1055" s="1">
        <v>2</v>
      </c>
      <c r="I1055" s="1" t="s">
        <v>283</v>
      </c>
      <c r="J1055" s="41">
        <v>44589.791666666664</v>
      </c>
      <c r="K1055" s="41">
        <v>44589.916666666664</v>
      </c>
      <c r="L1055" s="41">
        <v>44589.958333333336</v>
      </c>
      <c r="M1055" s="41">
        <v>44590.291666666664</v>
      </c>
      <c r="N1055" s="1">
        <v>1</v>
      </c>
      <c r="O1055" s="1">
        <v>2</v>
      </c>
      <c r="P1055" s="1">
        <v>1</v>
      </c>
      <c r="Q1055" s="1">
        <v>0</v>
      </c>
      <c r="R1055" s="1">
        <v>8</v>
      </c>
      <c r="T1055" s="1">
        <v>1</v>
      </c>
      <c r="U1055" s="1" t="s">
        <v>665</v>
      </c>
    </row>
    <row r="1056" spans="1:21" x14ac:dyDescent="0.25">
      <c r="A1056" s="1">
        <v>74251412</v>
      </c>
      <c r="B1056" t="s">
        <v>314</v>
      </c>
      <c r="C1056" s="1">
        <v>1</v>
      </c>
      <c r="D1056" s="1" t="s">
        <v>461</v>
      </c>
      <c r="E1056" s="1" t="s">
        <v>629</v>
      </c>
      <c r="F1056" s="88">
        <v>44590</v>
      </c>
      <c r="G1056" s="1" t="s">
        <v>666</v>
      </c>
      <c r="H1056" s="1">
        <v>2</v>
      </c>
      <c r="I1056" s="1" t="s">
        <v>283</v>
      </c>
      <c r="J1056" s="41">
        <v>44590.791666666664</v>
      </c>
      <c r="K1056" s="41">
        <v>44590.916666666664</v>
      </c>
      <c r="L1056" s="41">
        <v>44590.958333333336</v>
      </c>
      <c r="M1056" s="41">
        <v>44591.291666666664</v>
      </c>
      <c r="N1056" s="1">
        <v>1</v>
      </c>
      <c r="O1056" s="1">
        <v>0</v>
      </c>
      <c r="P1056" s="1">
        <v>0</v>
      </c>
      <c r="Q1056" s="1">
        <v>11</v>
      </c>
      <c r="R1056" s="1">
        <v>8</v>
      </c>
      <c r="T1056" s="1">
        <v>1</v>
      </c>
      <c r="U1056" s="1" t="s">
        <v>665</v>
      </c>
    </row>
    <row r="1057" spans="1:21" x14ac:dyDescent="0.25">
      <c r="A1057" s="1">
        <v>74251412</v>
      </c>
      <c r="B1057" t="s">
        <v>314</v>
      </c>
      <c r="C1057" s="1">
        <v>1</v>
      </c>
      <c r="D1057" s="1" t="s">
        <v>461</v>
      </c>
      <c r="E1057" s="1" t="s">
        <v>629</v>
      </c>
      <c r="F1057" s="88">
        <v>44591</v>
      </c>
      <c r="G1057" s="1" t="s">
        <v>665</v>
      </c>
      <c r="H1057" s="1">
        <v>2</v>
      </c>
      <c r="I1057" s="1" t="s">
        <v>283</v>
      </c>
      <c r="J1057" s="41">
        <v>44591.791666666664</v>
      </c>
      <c r="K1057" s="41">
        <v>44591.916666666664</v>
      </c>
      <c r="L1057" s="41">
        <v>44591.958333333336</v>
      </c>
      <c r="M1057" s="41">
        <v>44592.291666666664</v>
      </c>
      <c r="N1057" s="1">
        <v>1</v>
      </c>
      <c r="O1057" s="1">
        <v>2</v>
      </c>
      <c r="P1057" s="1">
        <v>1</v>
      </c>
      <c r="Q1057" s="1">
        <v>0</v>
      </c>
      <c r="R1057" s="1">
        <v>8</v>
      </c>
      <c r="T1057" s="1">
        <v>1</v>
      </c>
      <c r="U1057" s="1" t="s">
        <v>665</v>
      </c>
    </row>
    <row r="1058" spans="1:21" x14ac:dyDescent="0.25">
      <c r="A1058" s="1">
        <v>74251412</v>
      </c>
      <c r="B1058" t="s">
        <v>314</v>
      </c>
      <c r="C1058" s="1">
        <v>1</v>
      </c>
      <c r="D1058" s="1" t="s">
        <v>461</v>
      </c>
      <c r="E1058" s="1" t="s">
        <v>629</v>
      </c>
      <c r="F1058" s="88">
        <v>44592</v>
      </c>
      <c r="G1058" s="1" t="s">
        <v>665</v>
      </c>
      <c r="H1058" s="1">
        <v>2</v>
      </c>
      <c r="I1058" s="1" t="s">
        <v>283</v>
      </c>
      <c r="J1058" s="41">
        <v>44592.791666666664</v>
      </c>
      <c r="K1058" s="41">
        <v>44592.916666666664</v>
      </c>
      <c r="L1058" s="41">
        <v>44592.958333333336</v>
      </c>
      <c r="M1058" s="41">
        <v>44593.291666666664</v>
      </c>
      <c r="N1058" s="1">
        <v>1</v>
      </c>
      <c r="O1058" s="1">
        <v>2</v>
      </c>
      <c r="P1058" s="1">
        <v>1</v>
      </c>
      <c r="Q1058" s="1">
        <v>0</v>
      </c>
      <c r="R1058" s="1">
        <v>8</v>
      </c>
      <c r="T1058" s="1">
        <v>1</v>
      </c>
      <c r="U1058" s="1" t="s">
        <v>665</v>
      </c>
    </row>
    <row r="1059" spans="1:21" x14ac:dyDescent="0.25">
      <c r="A1059" s="1">
        <v>74251412</v>
      </c>
      <c r="B1059" t="s">
        <v>314</v>
      </c>
      <c r="C1059" s="1">
        <v>1</v>
      </c>
      <c r="D1059" s="1" t="s">
        <v>461</v>
      </c>
      <c r="E1059" s="1" t="s">
        <v>629</v>
      </c>
      <c r="F1059" s="88">
        <v>44593</v>
      </c>
      <c r="G1059" s="1" t="s">
        <v>665</v>
      </c>
      <c r="H1059" s="1">
        <v>2</v>
      </c>
      <c r="I1059" s="1" t="s">
        <v>283</v>
      </c>
      <c r="J1059" s="41">
        <v>44593.791666666664</v>
      </c>
      <c r="K1059" s="41">
        <v>44593.916666666664</v>
      </c>
      <c r="L1059" s="41">
        <v>44593.958333333336</v>
      </c>
      <c r="M1059" s="41">
        <v>44594.291666666664</v>
      </c>
      <c r="N1059" s="1">
        <v>1</v>
      </c>
      <c r="O1059" s="1">
        <v>2</v>
      </c>
      <c r="P1059" s="1">
        <v>1</v>
      </c>
      <c r="Q1059" s="1">
        <v>0</v>
      </c>
      <c r="R1059" s="1">
        <v>8</v>
      </c>
      <c r="T1059" s="1">
        <v>1</v>
      </c>
      <c r="U1059" s="1" t="s">
        <v>665</v>
      </c>
    </row>
    <row r="1060" spans="1:21" x14ac:dyDescent="0.25">
      <c r="A1060" s="1">
        <v>74251412</v>
      </c>
      <c r="B1060" t="s">
        <v>314</v>
      </c>
      <c r="C1060" s="1">
        <v>1</v>
      </c>
      <c r="D1060" s="1" t="s">
        <v>461</v>
      </c>
      <c r="E1060" s="1" t="s">
        <v>629</v>
      </c>
      <c r="F1060" s="88">
        <v>44594</v>
      </c>
      <c r="G1060" s="1" t="s">
        <v>665</v>
      </c>
      <c r="H1060" s="1">
        <v>2</v>
      </c>
      <c r="I1060" s="1" t="s">
        <v>283</v>
      </c>
      <c r="J1060" s="41">
        <v>44594.791666666664</v>
      </c>
      <c r="K1060" s="41">
        <v>44594.916666666664</v>
      </c>
      <c r="L1060" s="41">
        <v>44594.958333333336</v>
      </c>
      <c r="M1060" s="41">
        <v>44595.291666666664</v>
      </c>
      <c r="N1060" s="1">
        <v>1</v>
      </c>
      <c r="O1060" s="1">
        <v>2</v>
      </c>
      <c r="P1060" s="1">
        <v>1</v>
      </c>
      <c r="Q1060" s="1">
        <v>0</v>
      </c>
      <c r="R1060" s="1">
        <v>8</v>
      </c>
      <c r="T1060" s="1">
        <v>1</v>
      </c>
      <c r="U1060" s="1" t="s">
        <v>665</v>
      </c>
    </row>
    <row r="1061" spans="1:21" x14ac:dyDescent="0.25">
      <c r="A1061" s="1">
        <v>74251412</v>
      </c>
      <c r="B1061" t="s">
        <v>314</v>
      </c>
      <c r="C1061" s="1">
        <v>1</v>
      </c>
      <c r="D1061" s="1" t="s">
        <v>461</v>
      </c>
      <c r="E1061" s="1" t="s">
        <v>629</v>
      </c>
      <c r="F1061" s="88">
        <v>44595</v>
      </c>
      <c r="G1061" s="1" t="s">
        <v>665</v>
      </c>
      <c r="H1061" s="1">
        <v>2</v>
      </c>
      <c r="I1061" s="1" t="s">
        <v>283</v>
      </c>
      <c r="J1061" s="41">
        <v>44595.791666666664</v>
      </c>
      <c r="K1061" s="41">
        <v>44595.916666666664</v>
      </c>
      <c r="L1061" s="41">
        <v>44595.958333333336</v>
      </c>
      <c r="M1061" s="41">
        <v>44596.291666666664</v>
      </c>
      <c r="N1061" s="1">
        <v>1</v>
      </c>
      <c r="O1061" s="1">
        <v>2</v>
      </c>
      <c r="P1061" s="1">
        <v>1</v>
      </c>
      <c r="Q1061" s="1">
        <v>0</v>
      </c>
      <c r="R1061" s="1">
        <v>8</v>
      </c>
      <c r="T1061" s="1">
        <v>1</v>
      </c>
      <c r="U1061" s="1" t="s">
        <v>665</v>
      </c>
    </row>
    <row r="1062" spans="1:21" x14ac:dyDescent="0.25">
      <c r="A1062" s="1">
        <v>74251412</v>
      </c>
      <c r="B1062" t="s">
        <v>314</v>
      </c>
      <c r="C1062" s="1">
        <v>1</v>
      </c>
      <c r="D1062" s="1" t="s">
        <v>461</v>
      </c>
      <c r="E1062" s="1" t="s">
        <v>629</v>
      </c>
      <c r="F1062" s="88">
        <v>44596</v>
      </c>
      <c r="G1062" s="1" t="s">
        <v>665</v>
      </c>
      <c r="H1062" s="1">
        <v>2</v>
      </c>
      <c r="I1062" s="1" t="s">
        <v>283</v>
      </c>
      <c r="J1062" s="41">
        <v>44596.791666666664</v>
      </c>
      <c r="K1062" s="41">
        <v>44596.916666666664</v>
      </c>
      <c r="L1062" s="41">
        <v>44596.958333333336</v>
      </c>
      <c r="M1062" s="41">
        <v>44597.291666666664</v>
      </c>
      <c r="N1062" s="1">
        <v>1</v>
      </c>
      <c r="O1062" s="1">
        <v>2</v>
      </c>
      <c r="P1062" s="1">
        <v>1</v>
      </c>
      <c r="Q1062" s="1">
        <v>0</v>
      </c>
      <c r="R1062" s="1">
        <v>8</v>
      </c>
      <c r="T1062" s="1">
        <v>1</v>
      </c>
      <c r="U1062" s="1" t="s">
        <v>665</v>
      </c>
    </row>
    <row r="1063" spans="1:21" x14ac:dyDescent="0.25">
      <c r="A1063" s="1">
        <v>74251412</v>
      </c>
      <c r="B1063" t="s">
        <v>314</v>
      </c>
      <c r="C1063" s="1">
        <v>1</v>
      </c>
      <c r="D1063" s="1" t="s">
        <v>461</v>
      </c>
      <c r="E1063" s="1" t="s">
        <v>629</v>
      </c>
      <c r="F1063" s="88">
        <v>44597</v>
      </c>
      <c r="G1063" s="1" t="s">
        <v>666</v>
      </c>
      <c r="H1063" s="1" t="s">
        <v>394</v>
      </c>
      <c r="I1063" s="1" t="s">
        <v>394</v>
      </c>
      <c r="J1063" s="1" t="s">
        <v>394</v>
      </c>
      <c r="K1063" s="1" t="s">
        <v>394</v>
      </c>
      <c r="L1063" s="1" t="s">
        <v>394</v>
      </c>
      <c r="M1063" s="1" t="s">
        <v>394</v>
      </c>
      <c r="N1063" s="1">
        <v>1</v>
      </c>
      <c r="O1063" s="1">
        <v>0</v>
      </c>
      <c r="P1063" s="1">
        <v>0</v>
      </c>
      <c r="Q1063" s="1">
        <v>0</v>
      </c>
      <c r="R1063" s="1">
        <v>0</v>
      </c>
      <c r="S1063" s="3" t="s">
        <v>740</v>
      </c>
      <c r="T1063" s="1">
        <v>1</v>
      </c>
      <c r="U1063" s="1" t="s">
        <v>665</v>
      </c>
    </row>
    <row r="1064" spans="1:21" x14ac:dyDescent="0.25">
      <c r="A1064" s="1">
        <v>74251412</v>
      </c>
      <c r="B1064" t="s">
        <v>314</v>
      </c>
      <c r="C1064" s="1">
        <v>1</v>
      </c>
      <c r="D1064" s="1" t="s">
        <v>461</v>
      </c>
      <c r="E1064" s="1" t="s">
        <v>629</v>
      </c>
      <c r="F1064" s="88">
        <v>44598</v>
      </c>
      <c r="G1064" s="1" t="s">
        <v>665</v>
      </c>
      <c r="H1064" s="1">
        <v>2</v>
      </c>
      <c r="I1064" s="1" t="s">
        <v>283</v>
      </c>
      <c r="J1064" s="41">
        <v>44598.791666666664</v>
      </c>
      <c r="K1064" s="41">
        <v>44598.916666666664</v>
      </c>
      <c r="L1064" s="41">
        <v>44598.958333333336</v>
      </c>
      <c r="M1064" s="41">
        <v>44599.291666666664</v>
      </c>
      <c r="N1064" s="1">
        <v>1</v>
      </c>
      <c r="O1064" s="1">
        <v>2</v>
      </c>
      <c r="P1064" s="1">
        <v>1</v>
      </c>
      <c r="Q1064" s="1">
        <v>0</v>
      </c>
      <c r="R1064" s="1">
        <v>8</v>
      </c>
      <c r="T1064" s="1">
        <v>1</v>
      </c>
      <c r="U1064" s="1" t="s">
        <v>665</v>
      </c>
    </row>
    <row r="1065" spans="1:21" x14ac:dyDescent="0.25">
      <c r="A1065" s="1">
        <v>74251412</v>
      </c>
      <c r="B1065" t="s">
        <v>314</v>
      </c>
      <c r="C1065" s="1">
        <v>1</v>
      </c>
      <c r="D1065" s="1" t="s">
        <v>461</v>
      </c>
      <c r="E1065" s="1" t="s">
        <v>629</v>
      </c>
      <c r="F1065" s="88">
        <v>44599</v>
      </c>
      <c r="G1065" s="1" t="s">
        <v>665</v>
      </c>
      <c r="H1065" s="1">
        <v>2</v>
      </c>
      <c r="I1065" s="1" t="s">
        <v>283</v>
      </c>
      <c r="J1065" s="41">
        <v>44599.791666666664</v>
      </c>
      <c r="K1065" s="41">
        <v>44599.916666666664</v>
      </c>
      <c r="L1065" s="41">
        <v>44599.958333333336</v>
      </c>
      <c r="M1065" s="41">
        <v>44600.291666666664</v>
      </c>
      <c r="N1065" s="1">
        <v>1</v>
      </c>
      <c r="O1065" s="1">
        <v>2</v>
      </c>
      <c r="P1065" s="1">
        <v>1</v>
      </c>
      <c r="Q1065" s="1">
        <v>0</v>
      </c>
      <c r="R1065" s="1">
        <v>8</v>
      </c>
      <c r="T1065" s="1">
        <v>1</v>
      </c>
      <c r="U1065" s="1" t="s">
        <v>665</v>
      </c>
    </row>
    <row r="1066" spans="1:21" x14ac:dyDescent="0.25">
      <c r="A1066" s="1">
        <v>74251412</v>
      </c>
      <c r="B1066" t="s">
        <v>314</v>
      </c>
      <c r="C1066" s="1">
        <v>1</v>
      </c>
      <c r="D1066" s="1" t="s">
        <v>461</v>
      </c>
      <c r="E1066" s="1" t="s">
        <v>629</v>
      </c>
      <c r="F1066" s="88">
        <v>44600</v>
      </c>
      <c r="G1066" s="1" t="s">
        <v>665</v>
      </c>
      <c r="H1066" s="1" t="s">
        <v>394</v>
      </c>
      <c r="I1066" s="1" t="s">
        <v>394</v>
      </c>
      <c r="J1066" s="1" t="s">
        <v>394</v>
      </c>
      <c r="K1066" s="1" t="s">
        <v>394</v>
      </c>
      <c r="L1066" s="1" t="s">
        <v>394</v>
      </c>
      <c r="M1066" s="1" t="s">
        <v>394</v>
      </c>
      <c r="N1066" s="1">
        <v>0</v>
      </c>
      <c r="O1066" s="1">
        <v>0</v>
      </c>
      <c r="P1066" s="1">
        <v>0</v>
      </c>
      <c r="Q1066" s="1">
        <v>0</v>
      </c>
      <c r="R1066" s="1">
        <v>0</v>
      </c>
      <c r="S1066" s="3" t="s">
        <v>740</v>
      </c>
      <c r="T1066" s="1">
        <v>1</v>
      </c>
      <c r="U1066" s="1" t="s">
        <v>665</v>
      </c>
    </row>
    <row r="1067" spans="1:21" x14ac:dyDescent="0.25">
      <c r="A1067" s="1">
        <v>74251412</v>
      </c>
      <c r="B1067" t="s">
        <v>314</v>
      </c>
      <c r="C1067" s="1">
        <v>1</v>
      </c>
      <c r="D1067" s="1" t="s">
        <v>461</v>
      </c>
      <c r="E1067" s="1" t="s">
        <v>629</v>
      </c>
      <c r="F1067" s="88">
        <v>44601</v>
      </c>
      <c r="G1067" s="1" t="s">
        <v>665</v>
      </c>
      <c r="H1067" s="1">
        <v>2</v>
      </c>
      <c r="I1067" s="1" t="s">
        <v>283</v>
      </c>
      <c r="J1067" s="41">
        <v>44601.791666666664</v>
      </c>
      <c r="K1067" s="41">
        <v>44601.916666666664</v>
      </c>
      <c r="L1067" s="41">
        <v>44601.958333333336</v>
      </c>
      <c r="M1067" s="41">
        <v>44602.291666666664</v>
      </c>
      <c r="N1067" s="1">
        <v>1</v>
      </c>
      <c r="O1067" s="1">
        <v>2</v>
      </c>
      <c r="P1067" s="1">
        <v>1</v>
      </c>
      <c r="Q1067" s="1">
        <v>0</v>
      </c>
      <c r="R1067" s="1">
        <v>8</v>
      </c>
      <c r="T1067" s="1">
        <v>1</v>
      </c>
      <c r="U1067" s="1" t="s">
        <v>665</v>
      </c>
    </row>
    <row r="1068" spans="1:21" x14ac:dyDescent="0.25">
      <c r="A1068" s="1">
        <v>74251412</v>
      </c>
      <c r="B1068" t="s">
        <v>314</v>
      </c>
      <c r="C1068" s="1">
        <v>1</v>
      </c>
      <c r="D1068" s="1" t="s">
        <v>461</v>
      </c>
      <c r="E1068" s="1" t="s">
        <v>629</v>
      </c>
      <c r="F1068" s="88">
        <v>44602</v>
      </c>
      <c r="G1068" s="1" t="s">
        <v>665</v>
      </c>
      <c r="H1068" s="1">
        <v>2</v>
      </c>
      <c r="I1068" s="1" t="s">
        <v>283</v>
      </c>
      <c r="J1068" s="41">
        <v>44602.791666666664</v>
      </c>
      <c r="K1068" s="41">
        <v>44602.916666666664</v>
      </c>
      <c r="L1068" s="41">
        <v>44602.958333333336</v>
      </c>
      <c r="M1068" s="41">
        <v>44603.291666666664</v>
      </c>
      <c r="N1068" s="1">
        <v>1</v>
      </c>
      <c r="O1068" s="1">
        <v>2</v>
      </c>
      <c r="P1068" s="1">
        <v>1</v>
      </c>
      <c r="Q1068" s="1">
        <v>0</v>
      </c>
      <c r="R1068" s="1">
        <v>8</v>
      </c>
      <c r="T1068" s="1">
        <v>1</v>
      </c>
      <c r="U1068" s="1" t="s">
        <v>665</v>
      </c>
    </row>
    <row r="1069" spans="1:21" x14ac:dyDescent="0.25">
      <c r="A1069" s="1">
        <v>74251412</v>
      </c>
      <c r="B1069" t="s">
        <v>314</v>
      </c>
      <c r="C1069" s="1">
        <v>1</v>
      </c>
      <c r="D1069" s="1" t="s">
        <v>461</v>
      </c>
      <c r="E1069" s="1" t="s">
        <v>629</v>
      </c>
      <c r="F1069" s="88">
        <v>44603</v>
      </c>
      <c r="G1069" s="1" t="s">
        <v>665</v>
      </c>
      <c r="H1069" s="1">
        <v>2</v>
      </c>
      <c r="I1069" s="1" t="s">
        <v>283</v>
      </c>
      <c r="J1069" s="41">
        <v>44603.791666666664</v>
      </c>
      <c r="K1069" s="41">
        <v>44603.916666666664</v>
      </c>
      <c r="L1069" s="41">
        <v>44603.958333333336</v>
      </c>
      <c r="M1069" s="41">
        <v>44604.291666666664</v>
      </c>
      <c r="N1069" s="1">
        <v>1</v>
      </c>
      <c r="O1069" s="1">
        <v>2</v>
      </c>
      <c r="P1069" s="1">
        <v>1</v>
      </c>
      <c r="Q1069" s="1">
        <v>0</v>
      </c>
      <c r="R1069" s="1">
        <v>8</v>
      </c>
      <c r="T1069" s="1">
        <v>1</v>
      </c>
      <c r="U1069" s="1" t="s">
        <v>665</v>
      </c>
    </row>
    <row r="1070" spans="1:21" x14ac:dyDescent="0.25">
      <c r="A1070" s="1">
        <v>74251412</v>
      </c>
      <c r="B1070" t="s">
        <v>314</v>
      </c>
      <c r="C1070" s="1">
        <v>1</v>
      </c>
      <c r="D1070" s="1" t="s">
        <v>461</v>
      </c>
      <c r="E1070" s="1" t="s">
        <v>629</v>
      </c>
      <c r="F1070" s="88">
        <v>44604</v>
      </c>
      <c r="G1070" s="1" t="s">
        <v>666</v>
      </c>
      <c r="H1070" s="1" t="s">
        <v>394</v>
      </c>
      <c r="I1070" s="1" t="s">
        <v>394</v>
      </c>
      <c r="J1070" s="1" t="s">
        <v>394</v>
      </c>
      <c r="K1070" s="1" t="s">
        <v>394</v>
      </c>
      <c r="L1070" s="1" t="s">
        <v>394</v>
      </c>
      <c r="M1070" s="1" t="s">
        <v>394</v>
      </c>
      <c r="N1070" s="1">
        <v>0.8</v>
      </c>
      <c r="O1070" s="1">
        <v>0</v>
      </c>
      <c r="P1070" s="1">
        <v>0</v>
      </c>
      <c r="Q1070" s="1">
        <v>0</v>
      </c>
      <c r="R1070" s="1">
        <v>0</v>
      </c>
      <c r="S1070" s="3" t="s">
        <v>740</v>
      </c>
      <c r="T1070" s="1">
        <v>1</v>
      </c>
      <c r="U1070" s="1" t="s">
        <v>665</v>
      </c>
    </row>
    <row r="1071" spans="1:21" x14ac:dyDescent="0.25">
      <c r="A1071" s="1">
        <v>74251412</v>
      </c>
      <c r="B1071" t="s">
        <v>314</v>
      </c>
      <c r="C1071" s="1">
        <v>1</v>
      </c>
      <c r="D1071" s="1" t="s">
        <v>461</v>
      </c>
      <c r="E1071" s="1" t="s">
        <v>629</v>
      </c>
      <c r="F1071" s="88">
        <v>44605</v>
      </c>
      <c r="G1071" s="1" t="s">
        <v>666</v>
      </c>
      <c r="H1071" s="1" t="s">
        <v>394</v>
      </c>
      <c r="I1071" s="1" t="s">
        <v>394</v>
      </c>
      <c r="J1071" s="1" t="s">
        <v>394</v>
      </c>
      <c r="K1071" s="1" t="s">
        <v>394</v>
      </c>
      <c r="L1071" s="1" t="s">
        <v>394</v>
      </c>
      <c r="M1071" s="1" t="s">
        <v>394</v>
      </c>
      <c r="N1071" s="1">
        <v>0.8</v>
      </c>
      <c r="O1071" s="1">
        <v>0</v>
      </c>
      <c r="P1071" s="1">
        <v>0</v>
      </c>
      <c r="Q1071" s="1">
        <v>0</v>
      </c>
      <c r="R1071" s="1">
        <v>0</v>
      </c>
      <c r="T1071" s="1">
        <v>1</v>
      </c>
      <c r="U1071" s="1" t="s">
        <v>665</v>
      </c>
    </row>
    <row r="1072" spans="1:21" x14ac:dyDescent="0.25">
      <c r="A1072" s="1">
        <v>74251412</v>
      </c>
      <c r="B1072" t="s">
        <v>314</v>
      </c>
      <c r="C1072" s="1">
        <v>1</v>
      </c>
      <c r="D1072" s="1" t="s">
        <v>461</v>
      </c>
      <c r="E1072" s="1" t="s">
        <v>629</v>
      </c>
      <c r="F1072" s="88">
        <v>44606</v>
      </c>
      <c r="G1072" s="1" t="s">
        <v>665</v>
      </c>
      <c r="H1072" s="1">
        <v>1</v>
      </c>
      <c r="I1072" s="1" t="s">
        <v>282</v>
      </c>
      <c r="J1072" s="41">
        <v>44606.3125</v>
      </c>
      <c r="K1072" s="41">
        <v>44606.5</v>
      </c>
      <c r="L1072" s="41">
        <v>44606.541666666664</v>
      </c>
      <c r="M1072" s="41">
        <v>44606.666666666664</v>
      </c>
      <c r="N1072" s="1">
        <v>0.94</v>
      </c>
      <c r="O1072" s="1">
        <v>0</v>
      </c>
      <c r="P1072" s="1">
        <v>0</v>
      </c>
      <c r="Q1072" s="1">
        <v>0</v>
      </c>
      <c r="R1072" s="1">
        <v>0</v>
      </c>
      <c r="T1072" s="1">
        <v>1</v>
      </c>
      <c r="U1072" s="1" t="s">
        <v>665</v>
      </c>
    </row>
    <row r="1073" spans="1:21" x14ac:dyDescent="0.25">
      <c r="A1073" s="1">
        <v>74251412</v>
      </c>
      <c r="B1073" t="s">
        <v>314</v>
      </c>
      <c r="C1073" s="1">
        <v>1</v>
      </c>
      <c r="D1073" s="1" t="s">
        <v>461</v>
      </c>
      <c r="E1073" s="1" t="s">
        <v>629</v>
      </c>
      <c r="F1073" s="88">
        <v>44607</v>
      </c>
      <c r="G1073" s="1" t="s">
        <v>665</v>
      </c>
      <c r="H1073" s="1">
        <v>1</v>
      </c>
      <c r="I1073" s="1" t="s">
        <v>282</v>
      </c>
      <c r="J1073" s="41">
        <v>44607.291666666664</v>
      </c>
      <c r="K1073" s="41">
        <v>44607.5</v>
      </c>
      <c r="L1073" s="41">
        <v>44607.541666666664</v>
      </c>
      <c r="M1073" s="41">
        <v>44607.791666666664</v>
      </c>
      <c r="N1073" s="1">
        <v>1</v>
      </c>
      <c r="O1073" s="1">
        <v>2</v>
      </c>
      <c r="P1073" s="1">
        <v>1</v>
      </c>
      <c r="Q1073" s="1">
        <v>0</v>
      </c>
      <c r="R1073" s="1">
        <v>0</v>
      </c>
      <c r="T1073" s="1">
        <v>1</v>
      </c>
      <c r="U1073" s="1" t="s">
        <v>665</v>
      </c>
    </row>
    <row r="1074" spans="1:21" x14ac:dyDescent="0.25">
      <c r="A1074" s="1">
        <v>74251412</v>
      </c>
      <c r="B1074" t="s">
        <v>314</v>
      </c>
      <c r="C1074" s="1">
        <v>1</v>
      </c>
      <c r="D1074" s="1" t="s">
        <v>461</v>
      </c>
      <c r="E1074" s="1" t="s">
        <v>629</v>
      </c>
      <c r="F1074" s="88">
        <v>44608</v>
      </c>
      <c r="G1074" s="1" t="s">
        <v>665</v>
      </c>
      <c r="H1074" s="1">
        <v>1</v>
      </c>
      <c r="I1074" s="1" t="s">
        <v>282</v>
      </c>
      <c r="J1074" s="41">
        <v>44608.291666666664</v>
      </c>
      <c r="K1074" s="41">
        <v>44608.5</v>
      </c>
      <c r="L1074" s="41">
        <v>44608.541666666664</v>
      </c>
      <c r="M1074" s="41">
        <v>44608.666666666664</v>
      </c>
      <c r="N1074" s="1">
        <v>1</v>
      </c>
      <c r="O1074" s="1">
        <v>0</v>
      </c>
      <c r="P1074" s="1">
        <v>0</v>
      </c>
      <c r="Q1074" s="1">
        <v>0</v>
      </c>
      <c r="R1074" s="1">
        <v>0</v>
      </c>
      <c r="T1074" s="1">
        <v>1</v>
      </c>
      <c r="U1074" s="1" t="s">
        <v>665</v>
      </c>
    </row>
    <row r="1075" spans="1:21" x14ac:dyDescent="0.25">
      <c r="A1075" s="1">
        <v>74251412</v>
      </c>
      <c r="B1075" t="s">
        <v>314</v>
      </c>
      <c r="C1075" s="1">
        <v>1</v>
      </c>
      <c r="D1075" s="1" t="s">
        <v>461</v>
      </c>
      <c r="E1075" s="1" t="s">
        <v>629</v>
      </c>
      <c r="F1075" s="88">
        <v>44609</v>
      </c>
      <c r="G1075" s="1" t="s">
        <v>665</v>
      </c>
      <c r="H1075" s="1">
        <v>1</v>
      </c>
      <c r="I1075" s="1" t="s">
        <v>282</v>
      </c>
      <c r="J1075" s="41">
        <v>44609.291666666664</v>
      </c>
      <c r="K1075" s="41">
        <v>44609.5</v>
      </c>
      <c r="L1075" s="41">
        <v>44609.541666666664</v>
      </c>
      <c r="M1075" s="41">
        <v>44609.666666666664</v>
      </c>
      <c r="N1075" s="1">
        <v>1</v>
      </c>
      <c r="O1075" s="1">
        <v>0</v>
      </c>
      <c r="P1075" s="1">
        <v>0</v>
      </c>
      <c r="Q1075" s="1">
        <v>0</v>
      </c>
      <c r="R1075" s="1">
        <v>0</v>
      </c>
      <c r="T1075" s="1">
        <v>1</v>
      </c>
      <c r="U1075" s="1" t="s">
        <v>665</v>
      </c>
    </row>
    <row r="1076" spans="1:21" x14ac:dyDescent="0.25">
      <c r="A1076" s="1">
        <v>74251412</v>
      </c>
      <c r="B1076" t="s">
        <v>314</v>
      </c>
      <c r="C1076" s="1">
        <v>1</v>
      </c>
      <c r="D1076" s="1" t="s">
        <v>461</v>
      </c>
      <c r="E1076" s="1" t="s">
        <v>629</v>
      </c>
      <c r="F1076" s="88">
        <v>44610</v>
      </c>
      <c r="G1076" s="1" t="s">
        <v>665</v>
      </c>
      <c r="H1076" s="1">
        <v>1</v>
      </c>
      <c r="I1076" s="1" t="s">
        <v>282</v>
      </c>
      <c r="J1076" s="41">
        <v>44610.291666666664</v>
      </c>
      <c r="K1076" s="41">
        <v>44610.5</v>
      </c>
      <c r="L1076" s="41">
        <v>44610.541666666664</v>
      </c>
      <c r="M1076" s="41">
        <v>44610.666666666664</v>
      </c>
      <c r="N1076" s="1">
        <v>1</v>
      </c>
      <c r="O1076" s="1">
        <v>0</v>
      </c>
      <c r="P1076" s="1">
        <v>0</v>
      </c>
      <c r="Q1076" s="1">
        <v>0</v>
      </c>
      <c r="R1076" s="1">
        <v>0</v>
      </c>
      <c r="T1076" s="1">
        <v>1</v>
      </c>
      <c r="U1076" s="1" t="s">
        <v>665</v>
      </c>
    </row>
    <row r="1077" spans="1:21" x14ac:dyDescent="0.25">
      <c r="A1077" s="1">
        <v>74251412</v>
      </c>
      <c r="B1077" t="s">
        <v>314</v>
      </c>
      <c r="C1077" s="1">
        <v>1</v>
      </c>
      <c r="D1077" s="1" t="s">
        <v>461</v>
      </c>
      <c r="E1077" s="1" t="s">
        <v>629</v>
      </c>
      <c r="F1077" s="88">
        <v>44611</v>
      </c>
      <c r="G1077" s="1" t="s">
        <v>665</v>
      </c>
      <c r="H1077" s="1">
        <v>1</v>
      </c>
      <c r="I1077" s="1" t="s">
        <v>282</v>
      </c>
      <c r="J1077" s="41">
        <v>44611.291666666664</v>
      </c>
      <c r="K1077" s="41">
        <v>44611.5</v>
      </c>
      <c r="L1077" s="41">
        <v>44611.541666666664</v>
      </c>
      <c r="M1077" s="41">
        <v>44611.666666666664</v>
      </c>
      <c r="N1077" s="1">
        <v>1</v>
      </c>
      <c r="O1077" s="1">
        <v>0</v>
      </c>
      <c r="P1077" s="1">
        <v>0</v>
      </c>
      <c r="Q1077" s="1">
        <v>0</v>
      </c>
      <c r="R1077" s="1">
        <v>0</v>
      </c>
      <c r="T1077" s="1">
        <v>1</v>
      </c>
      <c r="U1077" s="1" t="s">
        <v>665</v>
      </c>
    </row>
    <row r="1078" spans="1:21" x14ac:dyDescent="0.25">
      <c r="A1078" s="1">
        <v>74251412</v>
      </c>
      <c r="B1078" t="s">
        <v>314</v>
      </c>
      <c r="C1078" s="1">
        <v>1</v>
      </c>
      <c r="D1078" s="1" t="s">
        <v>461</v>
      </c>
      <c r="E1078" s="1" t="s">
        <v>629</v>
      </c>
      <c r="F1078" s="88">
        <v>44612</v>
      </c>
      <c r="G1078" s="1" t="s">
        <v>666</v>
      </c>
      <c r="H1078" s="1" t="s">
        <v>394</v>
      </c>
      <c r="I1078" s="1" t="s">
        <v>394</v>
      </c>
      <c r="J1078" s="1" t="s">
        <v>394</v>
      </c>
      <c r="K1078" s="1" t="s">
        <v>394</v>
      </c>
      <c r="L1078" s="1" t="s">
        <v>394</v>
      </c>
      <c r="M1078" s="1" t="s">
        <v>394</v>
      </c>
      <c r="N1078" s="1">
        <v>0.98999999999999988</v>
      </c>
      <c r="O1078" s="1">
        <v>0</v>
      </c>
      <c r="P1078" s="1">
        <v>0</v>
      </c>
      <c r="Q1078" s="1">
        <v>0</v>
      </c>
      <c r="R1078" s="1">
        <v>0</v>
      </c>
      <c r="T1078" s="1">
        <v>1</v>
      </c>
      <c r="U1078" s="1" t="s">
        <v>665</v>
      </c>
    </row>
    <row r="1079" spans="1:21" x14ac:dyDescent="0.25">
      <c r="A1079" s="1">
        <v>74251412</v>
      </c>
      <c r="B1079" t="s">
        <v>314</v>
      </c>
      <c r="C1079" s="1">
        <v>1</v>
      </c>
      <c r="D1079" s="1" t="s">
        <v>461</v>
      </c>
      <c r="E1079" s="1" t="s">
        <v>629</v>
      </c>
      <c r="F1079" s="88">
        <v>44613</v>
      </c>
      <c r="G1079" s="1" t="s">
        <v>665</v>
      </c>
      <c r="H1079" s="1">
        <v>1</v>
      </c>
      <c r="I1079" s="1" t="s">
        <v>282</v>
      </c>
      <c r="J1079" s="41">
        <v>44613.291666666664</v>
      </c>
      <c r="K1079" s="41">
        <v>44613.5</v>
      </c>
      <c r="L1079" s="41">
        <v>44613.541666666664</v>
      </c>
      <c r="M1079" s="41">
        <v>44613.666666666664</v>
      </c>
      <c r="N1079" s="1">
        <v>1</v>
      </c>
      <c r="O1079" s="1">
        <v>0</v>
      </c>
      <c r="P1079" s="1">
        <v>0</v>
      </c>
      <c r="Q1079" s="1">
        <v>0</v>
      </c>
      <c r="R1079" s="1">
        <v>0</v>
      </c>
      <c r="T1079" s="1">
        <v>1</v>
      </c>
      <c r="U1079" s="1" t="s">
        <v>665</v>
      </c>
    </row>
    <row r="1080" spans="1:21" x14ac:dyDescent="0.25">
      <c r="A1080" s="1">
        <v>74251412</v>
      </c>
      <c r="B1080" t="s">
        <v>314</v>
      </c>
      <c r="C1080" s="1">
        <v>1</v>
      </c>
      <c r="D1080" s="1" t="s">
        <v>461</v>
      </c>
      <c r="E1080" s="1" t="s">
        <v>629</v>
      </c>
      <c r="F1080" s="88">
        <v>44614</v>
      </c>
      <c r="G1080" s="1" t="s">
        <v>665</v>
      </c>
      <c r="H1080" s="1">
        <v>1</v>
      </c>
      <c r="I1080" s="1" t="s">
        <v>282</v>
      </c>
      <c r="J1080" s="41">
        <v>44614.291666666664</v>
      </c>
      <c r="K1080" s="41">
        <v>44614.5</v>
      </c>
      <c r="L1080" s="41">
        <v>44614.541666666664</v>
      </c>
      <c r="M1080" s="41">
        <v>44614.666666666664</v>
      </c>
      <c r="N1080" s="1">
        <v>1</v>
      </c>
      <c r="O1080" s="1">
        <v>0</v>
      </c>
      <c r="P1080" s="1">
        <v>0</v>
      </c>
      <c r="Q1080" s="1">
        <v>0</v>
      </c>
      <c r="R1080" s="1">
        <v>0</v>
      </c>
      <c r="T1080" s="1">
        <v>1</v>
      </c>
      <c r="U1080" s="1" t="s">
        <v>665</v>
      </c>
    </row>
    <row r="1081" spans="1:21" x14ac:dyDescent="0.25">
      <c r="A1081" s="1">
        <v>74251412</v>
      </c>
      <c r="B1081" t="s">
        <v>314</v>
      </c>
      <c r="C1081" s="1">
        <v>1</v>
      </c>
      <c r="D1081" s="1" t="s">
        <v>461</v>
      </c>
      <c r="E1081" s="1" t="s">
        <v>629</v>
      </c>
      <c r="F1081" s="88">
        <v>44615</v>
      </c>
      <c r="G1081" s="1" t="s">
        <v>665</v>
      </c>
      <c r="H1081" s="1">
        <v>1</v>
      </c>
      <c r="I1081" s="1" t="s">
        <v>282</v>
      </c>
      <c r="J1081" s="41">
        <v>44615.291666666664</v>
      </c>
      <c r="K1081" s="41">
        <v>44615.5</v>
      </c>
      <c r="L1081" s="41">
        <v>44615.541666666664</v>
      </c>
      <c r="M1081" s="41">
        <v>44615.666666666664</v>
      </c>
      <c r="N1081" s="1">
        <v>1</v>
      </c>
      <c r="O1081" s="1">
        <v>0</v>
      </c>
      <c r="P1081" s="1">
        <v>0</v>
      </c>
      <c r="Q1081" s="1">
        <v>0</v>
      </c>
      <c r="R1081" s="1">
        <v>0</v>
      </c>
      <c r="T1081" s="1">
        <v>1</v>
      </c>
      <c r="U1081" s="1" t="s">
        <v>665</v>
      </c>
    </row>
    <row r="1082" spans="1:21" x14ac:dyDescent="0.25">
      <c r="A1082" s="1">
        <v>63501146</v>
      </c>
      <c r="B1082" t="s">
        <v>315</v>
      </c>
      <c r="C1082" s="1">
        <v>1</v>
      </c>
      <c r="D1082" s="1" t="s">
        <v>461</v>
      </c>
      <c r="E1082" s="1" t="s">
        <v>629</v>
      </c>
      <c r="F1082" s="88">
        <v>44586</v>
      </c>
      <c r="G1082" s="1" t="s">
        <v>665</v>
      </c>
      <c r="H1082" s="1">
        <v>1</v>
      </c>
      <c r="I1082" s="1" t="s">
        <v>282</v>
      </c>
      <c r="J1082" s="41">
        <v>44586.291666666664</v>
      </c>
      <c r="K1082" s="41">
        <v>44586.5</v>
      </c>
      <c r="L1082" s="41">
        <v>44586.541666666664</v>
      </c>
      <c r="M1082" s="41">
        <v>44586.666666666664</v>
      </c>
      <c r="N1082" s="1">
        <v>1</v>
      </c>
      <c r="O1082" s="1">
        <v>0</v>
      </c>
      <c r="P1082" s="1">
        <v>0</v>
      </c>
      <c r="Q1082" s="1">
        <v>0</v>
      </c>
      <c r="R1082" s="1">
        <v>0</v>
      </c>
      <c r="T1082" s="1">
        <v>1</v>
      </c>
      <c r="U1082" s="1" t="s">
        <v>665</v>
      </c>
    </row>
    <row r="1083" spans="1:21" x14ac:dyDescent="0.25">
      <c r="A1083" s="1">
        <v>63501146</v>
      </c>
      <c r="B1083" t="s">
        <v>315</v>
      </c>
      <c r="C1083" s="1">
        <v>1</v>
      </c>
      <c r="D1083" s="1" t="s">
        <v>461</v>
      </c>
      <c r="E1083" s="1" t="s">
        <v>629</v>
      </c>
      <c r="F1083" s="88">
        <v>44587</v>
      </c>
      <c r="G1083" s="1" t="s">
        <v>665</v>
      </c>
      <c r="H1083" s="1">
        <v>1</v>
      </c>
      <c r="I1083" s="1" t="s">
        <v>282</v>
      </c>
      <c r="J1083" s="41">
        <v>44587.291666666664</v>
      </c>
      <c r="K1083" s="41">
        <v>44587.5</v>
      </c>
      <c r="L1083" s="41">
        <v>44587.541666666664</v>
      </c>
      <c r="M1083" s="41">
        <v>44587.666666666664</v>
      </c>
      <c r="N1083" s="1">
        <v>1</v>
      </c>
      <c r="O1083" s="1">
        <v>0</v>
      </c>
      <c r="P1083" s="1">
        <v>0</v>
      </c>
      <c r="Q1083" s="1">
        <v>0</v>
      </c>
      <c r="R1083" s="1">
        <v>0</v>
      </c>
      <c r="T1083" s="1">
        <v>1</v>
      </c>
      <c r="U1083" s="1" t="s">
        <v>665</v>
      </c>
    </row>
    <row r="1084" spans="1:21" x14ac:dyDescent="0.25">
      <c r="A1084" s="1">
        <v>63501146</v>
      </c>
      <c r="B1084" t="s">
        <v>315</v>
      </c>
      <c r="C1084" s="1">
        <v>1</v>
      </c>
      <c r="D1084" s="1" t="s">
        <v>461</v>
      </c>
      <c r="E1084" s="1" t="s">
        <v>629</v>
      </c>
      <c r="F1084" s="88">
        <v>44588</v>
      </c>
      <c r="G1084" s="1" t="s">
        <v>665</v>
      </c>
      <c r="H1084" s="1">
        <v>1</v>
      </c>
      <c r="I1084" s="1" t="s">
        <v>282</v>
      </c>
      <c r="J1084" s="41">
        <v>44588.291666666664</v>
      </c>
      <c r="K1084" s="41">
        <v>44588.5</v>
      </c>
      <c r="L1084" s="41">
        <v>44588.541666666664</v>
      </c>
      <c r="M1084" s="41">
        <v>44588.666666666664</v>
      </c>
      <c r="N1084" s="1">
        <v>1</v>
      </c>
      <c r="O1084" s="1">
        <v>0</v>
      </c>
      <c r="P1084" s="1">
        <v>0</v>
      </c>
      <c r="Q1084" s="1">
        <v>0</v>
      </c>
      <c r="R1084" s="1">
        <v>0</v>
      </c>
      <c r="T1084" s="1">
        <v>1</v>
      </c>
      <c r="U1084" s="1" t="s">
        <v>665</v>
      </c>
    </row>
    <row r="1085" spans="1:21" x14ac:dyDescent="0.25">
      <c r="A1085" s="1">
        <v>63501146</v>
      </c>
      <c r="B1085" t="s">
        <v>315</v>
      </c>
      <c r="C1085" s="1">
        <v>1</v>
      </c>
      <c r="D1085" s="1" t="s">
        <v>461</v>
      </c>
      <c r="E1085" s="1" t="s">
        <v>629</v>
      </c>
      <c r="F1085" s="88">
        <v>44589</v>
      </c>
      <c r="G1085" s="1" t="s">
        <v>665</v>
      </c>
      <c r="H1085" s="1">
        <v>1</v>
      </c>
      <c r="I1085" s="1" t="s">
        <v>282</v>
      </c>
      <c r="J1085" s="41">
        <v>44589.291666666664</v>
      </c>
      <c r="K1085" s="41">
        <v>44589.5</v>
      </c>
      <c r="L1085" s="41">
        <v>44589.541666666664</v>
      </c>
      <c r="M1085" s="41">
        <v>44589.666666666664</v>
      </c>
      <c r="N1085" s="1">
        <v>1</v>
      </c>
      <c r="O1085" s="1">
        <v>0</v>
      </c>
      <c r="P1085" s="1">
        <v>0</v>
      </c>
      <c r="Q1085" s="1">
        <v>0</v>
      </c>
      <c r="R1085" s="1">
        <v>0</v>
      </c>
      <c r="T1085" s="1">
        <v>1</v>
      </c>
      <c r="U1085" s="1" t="s">
        <v>665</v>
      </c>
    </row>
    <row r="1086" spans="1:21" x14ac:dyDescent="0.25">
      <c r="A1086" s="1">
        <v>63501146</v>
      </c>
      <c r="B1086" t="s">
        <v>315</v>
      </c>
      <c r="C1086" s="1">
        <v>1</v>
      </c>
      <c r="D1086" s="1" t="s">
        <v>461</v>
      </c>
      <c r="E1086" s="1" t="s">
        <v>629</v>
      </c>
      <c r="F1086" s="88">
        <v>44590</v>
      </c>
      <c r="G1086" s="1" t="s">
        <v>665</v>
      </c>
      <c r="H1086" s="1">
        <v>1</v>
      </c>
      <c r="I1086" s="1" t="s">
        <v>282</v>
      </c>
      <c r="J1086" s="41">
        <v>44590.291666666664</v>
      </c>
      <c r="K1086" s="41">
        <v>44590.5</v>
      </c>
      <c r="L1086" s="41">
        <v>44590.541666666664</v>
      </c>
      <c r="M1086" s="41">
        <v>44590.666666666664</v>
      </c>
      <c r="N1086" s="1">
        <v>1</v>
      </c>
      <c r="O1086" s="1">
        <v>0</v>
      </c>
      <c r="P1086" s="1">
        <v>0</v>
      </c>
      <c r="Q1086" s="1">
        <v>0</v>
      </c>
      <c r="R1086" s="1">
        <v>0</v>
      </c>
      <c r="T1086" s="1">
        <v>1</v>
      </c>
      <c r="U1086" s="1" t="s">
        <v>665</v>
      </c>
    </row>
    <row r="1087" spans="1:21" x14ac:dyDescent="0.25">
      <c r="A1087" s="1">
        <v>63501146</v>
      </c>
      <c r="B1087" t="s">
        <v>315</v>
      </c>
      <c r="C1087" s="1">
        <v>1</v>
      </c>
      <c r="D1087" s="1" t="s">
        <v>461</v>
      </c>
      <c r="E1087" s="1" t="s">
        <v>629</v>
      </c>
      <c r="F1087" s="88">
        <v>44591</v>
      </c>
      <c r="G1087" s="1" t="s">
        <v>666</v>
      </c>
      <c r="H1087" s="1" t="s">
        <v>394</v>
      </c>
      <c r="I1087" s="1" t="s">
        <v>394</v>
      </c>
      <c r="J1087" s="1" t="s">
        <v>394</v>
      </c>
      <c r="K1087" s="1" t="s">
        <v>394</v>
      </c>
      <c r="L1087" s="1" t="s">
        <v>394</v>
      </c>
      <c r="M1087" s="1" t="s">
        <v>394</v>
      </c>
      <c r="N1087" s="1">
        <v>1</v>
      </c>
      <c r="O1087" s="1">
        <v>0</v>
      </c>
      <c r="P1087" s="1">
        <v>0</v>
      </c>
      <c r="Q1087" s="1">
        <v>0</v>
      </c>
      <c r="R1087" s="1">
        <v>0</v>
      </c>
      <c r="T1087" s="1">
        <v>1</v>
      </c>
      <c r="U1087" s="1" t="s">
        <v>665</v>
      </c>
    </row>
    <row r="1088" spans="1:21" x14ac:dyDescent="0.25">
      <c r="A1088" s="1">
        <v>63501146</v>
      </c>
      <c r="B1088" t="s">
        <v>315</v>
      </c>
      <c r="C1088" s="1">
        <v>1</v>
      </c>
      <c r="D1088" s="1" t="s">
        <v>461</v>
      </c>
      <c r="E1088" s="1" t="s">
        <v>629</v>
      </c>
      <c r="F1088" s="88">
        <v>44592</v>
      </c>
      <c r="G1088" s="1" t="s">
        <v>665</v>
      </c>
      <c r="H1088" s="1" t="s">
        <v>394</v>
      </c>
      <c r="I1088" s="1" t="s">
        <v>394</v>
      </c>
      <c r="J1088" s="1" t="s">
        <v>394</v>
      </c>
      <c r="K1088" s="1" t="s">
        <v>394</v>
      </c>
      <c r="L1088" s="1" t="s">
        <v>394</v>
      </c>
      <c r="M1088" s="1" t="s">
        <v>394</v>
      </c>
      <c r="N1088" s="1">
        <v>0</v>
      </c>
      <c r="O1088" s="1">
        <v>0</v>
      </c>
      <c r="P1088" s="1">
        <v>0</v>
      </c>
      <c r="Q1088" s="1">
        <v>0</v>
      </c>
      <c r="R1088" s="1">
        <v>0</v>
      </c>
      <c r="S1088" s="3" t="s">
        <v>740</v>
      </c>
      <c r="T1088" s="1">
        <v>1</v>
      </c>
      <c r="U1088" s="1" t="s">
        <v>665</v>
      </c>
    </row>
    <row r="1089" spans="1:21" x14ac:dyDescent="0.25">
      <c r="A1089" s="1">
        <v>63501146</v>
      </c>
      <c r="B1089" t="s">
        <v>315</v>
      </c>
      <c r="C1089" s="1">
        <v>1</v>
      </c>
      <c r="D1089" s="1" t="s">
        <v>461</v>
      </c>
      <c r="E1089" s="1" t="s">
        <v>629</v>
      </c>
      <c r="F1089" s="88">
        <v>44593</v>
      </c>
      <c r="G1089" s="1" t="s">
        <v>665</v>
      </c>
      <c r="H1089" s="1">
        <v>1</v>
      </c>
      <c r="I1089" s="1" t="s">
        <v>282</v>
      </c>
      <c r="J1089" s="41">
        <v>44593.291666666664</v>
      </c>
      <c r="K1089" s="41">
        <v>44593.5</v>
      </c>
      <c r="L1089" s="41">
        <v>44593.541666666664</v>
      </c>
      <c r="M1089" s="41">
        <v>44593.666666666664</v>
      </c>
      <c r="N1089" s="1">
        <v>1</v>
      </c>
      <c r="O1089" s="1">
        <v>0</v>
      </c>
      <c r="P1089" s="1">
        <v>0</v>
      </c>
      <c r="Q1089" s="1">
        <v>0</v>
      </c>
      <c r="R1089" s="1">
        <v>0</v>
      </c>
      <c r="T1089" s="1">
        <v>1</v>
      </c>
      <c r="U1089" s="1" t="s">
        <v>665</v>
      </c>
    </row>
    <row r="1090" spans="1:21" x14ac:dyDescent="0.25">
      <c r="A1090" s="1">
        <v>63501146</v>
      </c>
      <c r="B1090" t="s">
        <v>315</v>
      </c>
      <c r="C1090" s="1">
        <v>1</v>
      </c>
      <c r="D1090" s="1" t="s">
        <v>461</v>
      </c>
      <c r="E1090" s="1" t="s">
        <v>629</v>
      </c>
      <c r="F1090" s="88">
        <v>44594</v>
      </c>
      <c r="G1090" s="1" t="s">
        <v>665</v>
      </c>
      <c r="H1090" s="1">
        <v>1</v>
      </c>
      <c r="I1090" s="1" t="s">
        <v>282</v>
      </c>
      <c r="J1090" s="41">
        <v>44594.291666666664</v>
      </c>
      <c r="K1090" s="41">
        <v>44594.5</v>
      </c>
      <c r="L1090" s="41">
        <v>44594.541666666664</v>
      </c>
      <c r="M1090" s="41">
        <v>44594.791666666664</v>
      </c>
      <c r="N1090" s="1">
        <v>1</v>
      </c>
      <c r="O1090" s="1">
        <v>2</v>
      </c>
      <c r="P1090" s="1">
        <v>1</v>
      </c>
      <c r="Q1090" s="1">
        <v>0</v>
      </c>
      <c r="R1090" s="1">
        <v>0</v>
      </c>
      <c r="T1090" s="1">
        <v>1</v>
      </c>
      <c r="U1090" s="1" t="s">
        <v>665</v>
      </c>
    </row>
    <row r="1091" spans="1:21" x14ac:dyDescent="0.25">
      <c r="A1091" s="1">
        <v>63501146</v>
      </c>
      <c r="B1091" t="s">
        <v>315</v>
      </c>
      <c r="C1091" s="1">
        <v>1</v>
      </c>
      <c r="D1091" s="1" t="s">
        <v>461</v>
      </c>
      <c r="E1091" s="1" t="s">
        <v>629</v>
      </c>
      <c r="F1091" s="88">
        <v>44595</v>
      </c>
      <c r="G1091" s="1" t="s">
        <v>665</v>
      </c>
      <c r="H1091" s="1">
        <v>1</v>
      </c>
      <c r="I1091" s="1" t="s">
        <v>282</v>
      </c>
      <c r="J1091" s="41">
        <v>44595.291666666664</v>
      </c>
      <c r="K1091" s="41">
        <v>44595.5</v>
      </c>
      <c r="L1091" s="41">
        <v>44595.541666666664</v>
      </c>
      <c r="M1091" s="41">
        <v>44595.75</v>
      </c>
      <c r="N1091" s="1">
        <v>1</v>
      </c>
      <c r="O1091" s="1">
        <v>2</v>
      </c>
      <c r="P1091" s="1">
        <v>0</v>
      </c>
      <c r="Q1091" s="1">
        <v>0</v>
      </c>
      <c r="R1091" s="1">
        <v>0</v>
      </c>
      <c r="T1091" s="1">
        <v>1</v>
      </c>
      <c r="U1091" s="1" t="s">
        <v>665</v>
      </c>
    </row>
    <row r="1092" spans="1:21" x14ac:dyDescent="0.25">
      <c r="A1092" s="1">
        <v>63501146</v>
      </c>
      <c r="B1092" t="s">
        <v>315</v>
      </c>
      <c r="C1092" s="1">
        <v>1</v>
      </c>
      <c r="D1092" s="1" t="s">
        <v>461</v>
      </c>
      <c r="E1092" s="1" t="s">
        <v>629</v>
      </c>
      <c r="F1092" s="88">
        <v>44596</v>
      </c>
      <c r="G1092" s="1" t="s">
        <v>665</v>
      </c>
      <c r="H1092" s="1">
        <v>1</v>
      </c>
      <c r="I1092" s="1" t="s">
        <v>282</v>
      </c>
      <c r="J1092" s="41">
        <v>44596.291666666664</v>
      </c>
      <c r="K1092" s="41">
        <v>44596.5</v>
      </c>
      <c r="L1092" s="41">
        <v>44596.541666666664</v>
      </c>
      <c r="M1092" s="41">
        <v>44596.666666666664</v>
      </c>
      <c r="N1092" s="1">
        <v>1</v>
      </c>
      <c r="O1092" s="1">
        <v>0</v>
      </c>
      <c r="P1092" s="1">
        <v>0</v>
      </c>
      <c r="Q1092" s="1">
        <v>0</v>
      </c>
      <c r="R1092" s="1">
        <v>0</v>
      </c>
      <c r="T1092" s="1">
        <v>1</v>
      </c>
      <c r="U1092" s="1" t="s">
        <v>665</v>
      </c>
    </row>
    <row r="1093" spans="1:21" x14ac:dyDescent="0.25">
      <c r="A1093" s="1">
        <v>63501146</v>
      </c>
      <c r="B1093" t="s">
        <v>315</v>
      </c>
      <c r="C1093" s="1">
        <v>1</v>
      </c>
      <c r="D1093" s="1" t="s">
        <v>461</v>
      </c>
      <c r="E1093" s="1" t="s">
        <v>629</v>
      </c>
      <c r="F1093" s="88">
        <v>44597</v>
      </c>
      <c r="G1093" s="1" t="s">
        <v>665</v>
      </c>
      <c r="H1093" s="1">
        <v>1</v>
      </c>
      <c r="I1093" s="1" t="s">
        <v>282</v>
      </c>
      <c r="J1093" s="41">
        <v>44597.291666666664</v>
      </c>
      <c r="K1093" s="41">
        <v>44597.5</v>
      </c>
      <c r="L1093" s="41">
        <v>44597.541666666664</v>
      </c>
      <c r="M1093" s="41">
        <v>44597.666666666664</v>
      </c>
      <c r="N1093" s="1">
        <v>1</v>
      </c>
      <c r="O1093" s="1">
        <v>0</v>
      </c>
      <c r="P1093" s="1">
        <v>0</v>
      </c>
      <c r="Q1093" s="1">
        <v>0</v>
      </c>
      <c r="R1093" s="1">
        <v>0</v>
      </c>
      <c r="T1093" s="1">
        <v>1</v>
      </c>
      <c r="U1093" s="1" t="s">
        <v>665</v>
      </c>
    </row>
    <row r="1094" spans="1:21" x14ac:dyDescent="0.25">
      <c r="A1094" s="1">
        <v>63501146</v>
      </c>
      <c r="B1094" t="s">
        <v>315</v>
      </c>
      <c r="C1094" s="1">
        <v>1</v>
      </c>
      <c r="D1094" s="1" t="s">
        <v>461</v>
      </c>
      <c r="E1094" s="1" t="s">
        <v>629</v>
      </c>
      <c r="F1094" s="88">
        <v>44598</v>
      </c>
      <c r="G1094" s="1" t="s">
        <v>666</v>
      </c>
      <c r="H1094" s="1" t="s">
        <v>394</v>
      </c>
      <c r="I1094" s="1" t="s">
        <v>394</v>
      </c>
      <c r="J1094" s="1" t="s">
        <v>394</v>
      </c>
      <c r="K1094" s="1" t="s">
        <v>394</v>
      </c>
      <c r="L1094" s="1" t="s">
        <v>394</v>
      </c>
      <c r="M1094" s="1" t="s">
        <v>394</v>
      </c>
      <c r="N1094" s="1">
        <v>0.83333333333333337</v>
      </c>
      <c r="O1094" s="1">
        <v>0</v>
      </c>
      <c r="P1094" s="1">
        <v>0</v>
      </c>
      <c r="Q1094" s="1">
        <v>0</v>
      </c>
      <c r="R1094" s="1">
        <v>0</v>
      </c>
      <c r="T1094" s="1">
        <v>1</v>
      </c>
      <c r="U1094" s="1" t="s">
        <v>665</v>
      </c>
    </row>
    <row r="1095" spans="1:21" x14ac:dyDescent="0.25">
      <c r="A1095" s="1">
        <v>63501146</v>
      </c>
      <c r="B1095" t="s">
        <v>315</v>
      </c>
      <c r="C1095" s="1">
        <v>1</v>
      </c>
      <c r="D1095" s="1" t="s">
        <v>461</v>
      </c>
      <c r="E1095" s="1" t="s">
        <v>629</v>
      </c>
      <c r="F1095" s="88">
        <v>44599</v>
      </c>
      <c r="G1095" s="1" t="s">
        <v>665</v>
      </c>
      <c r="H1095" s="1">
        <v>1</v>
      </c>
      <c r="I1095" s="1" t="s">
        <v>282</v>
      </c>
      <c r="J1095" s="41">
        <v>44599.291666666664</v>
      </c>
      <c r="K1095" s="41">
        <v>44599.5</v>
      </c>
      <c r="L1095" s="41">
        <v>44599.541666666664</v>
      </c>
      <c r="M1095" s="41">
        <v>44599.666666666664</v>
      </c>
      <c r="N1095" s="1">
        <v>1</v>
      </c>
      <c r="O1095" s="1">
        <v>0</v>
      </c>
      <c r="P1095" s="1">
        <v>0</v>
      </c>
      <c r="Q1095" s="1">
        <v>0</v>
      </c>
      <c r="R1095" s="1">
        <v>0</v>
      </c>
      <c r="T1095" s="1">
        <v>1</v>
      </c>
      <c r="U1095" s="1" t="s">
        <v>665</v>
      </c>
    </row>
    <row r="1096" spans="1:21" x14ac:dyDescent="0.25">
      <c r="A1096" s="1">
        <v>63501146</v>
      </c>
      <c r="B1096" t="s">
        <v>315</v>
      </c>
      <c r="C1096" s="1">
        <v>1</v>
      </c>
      <c r="D1096" s="1" t="s">
        <v>461</v>
      </c>
      <c r="E1096" s="1" t="s">
        <v>629</v>
      </c>
      <c r="F1096" s="88">
        <v>44600</v>
      </c>
      <c r="G1096" s="1" t="s">
        <v>665</v>
      </c>
      <c r="H1096" s="1">
        <v>1</v>
      </c>
      <c r="I1096" s="1" t="s">
        <v>282</v>
      </c>
      <c r="J1096" s="41">
        <v>44600.291666666664</v>
      </c>
      <c r="K1096" s="41">
        <v>44600.5</v>
      </c>
      <c r="L1096" s="41">
        <v>44600.541666666664</v>
      </c>
      <c r="M1096" s="41">
        <v>44600.666666666664</v>
      </c>
      <c r="N1096" s="1">
        <v>1</v>
      </c>
      <c r="O1096" s="1">
        <v>0</v>
      </c>
      <c r="P1096" s="1">
        <v>0</v>
      </c>
      <c r="Q1096" s="1">
        <v>0</v>
      </c>
      <c r="R1096" s="1">
        <v>0</v>
      </c>
      <c r="T1096" s="1">
        <v>1</v>
      </c>
      <c r="U1096" s="1" t="s">
        <v>665</v>
      </c>
    </row>
    <row r="1097" spans="1:21" x14ac:dyDescent="0.25">
      <c r="A1097" s="1">
        <v>63501146</v>
      </c>
      <c r="B1097" t="s">
        <v>315</v>
      </c>
      <c r="C1097" s="1">
        <v>1</v>
      </c>
      <c r="D1097" s="1" t="s">
        <v>461</v>
      </c>
      <c r="E1097" s="1" t="s">
        <v>629</v>
      </c>
      <c r="F1097" s="88">
        <v>44601</v>
      </c>
      <c r="G1097" s="1" t="s">
        <v>665</v>
      </c>
      <c r="H1097" s="1">
        <v>1</v>
      </c>
      <c r="I1097" s="1" t="s">
        <v>282</v>
      </c>
      <c r="J1097" s="41">
        <v>44601.291666666664</v>
      </c>
      <c r="K1097" s="41">
        <v>44601.5</v>
      </c>
      <c r="L1097" s="41">
        <v>44601.541666666664</v>
      </c>
      <c r="M1097" s="41">
        <v>44601.666666666664</v>
      </c>
      <c r="N1097" s="1">
        <v>1</v>
      </c>
      <c r="O1097" s="1">
        <v>0</v>
      </c>
      <c r="P1097" s="1">
        <v>0</v>
      </c>
      <c r="Q1097" s="1">
        <v>0</v>
      </c>
      <c r="R1097" s="1">
        <v>0</v>
      </c>
      <c r="T1097" s="1">
        <v>1</v>
      </c>
      <c r="U1097" s="1" t="s">
        <v>665</v>
      </c>
    </row>
    <row r="1098" spans="1:21" x14ac:dyDescent="0.25">
      <c r="A1098" s="1">
        <v>63501146</v>
      </c>
      <c r="B1098" t="s">
        <v>315</v>
      </c>
      <c r="C1098" s="1">
        <v>1</v>
      </c>
      <c r="D1098" s="1" t="s">
        <v>461</v>
      </c>
      <c r="E1098" s="1" t="s">
        <v>629</v>
      </c>
      <c r="F1098" s="88">
        <v>44602</v>
      </c>
      <c r="G1098" s="1" t="s">
        <v>665</v>
      </c>
      <c r="H1098" s="1">
        <v>1</v>
      </c>
      <c r="I1098" s="1" t="s">
        <v>282</v>
      </c>
      <c r="J1098" s="41">
        <v>44602.291666666664</v>
      </c>
      <c r="K1098" s="41">
        <v>44602.5</v>
      </c>
      <c r="L1098" s="41">
        <v>44602.541666666664</v>
      </c>
      <c r="M1098" s="41">
        <v>44602.666666666664</v>
      </c>
      <c r="N1098" s="1">
        <v>1</v>
      </c>
      <c r="O1098" s="1">
        <v>0</v>
      </c>
      <c r="P1098" s="1">
        <v>0</v>
      </c>
      <c r="Q1098" s="1">
        <v>0</v>
      </c>
      <c r="R1098" s="1">
        <v>0</v>
      </c>
      <c r="T1098" s="1">
        <v>1</v>
      </c>
      <c r="U1098" s="1" t="s">
        <v>665</v>
      </c>
    </row>
    <row r="1099" spans="1:21" x14ac:dyDescent="0.25">
      <c r="A1099" s="1">
        <v>63501146</v>
      </c>
      <c r="B1099" t="s">
        <v>315</v>
      </c>
      <c r="C1099" s="1">
        <v>1</v>
      </c>
      <c r="D1099" s="1" t="s">
        <v>461</v>
      </c>
      <c r="E1099" s="1" t="s">
        <v>629</v>
      </c>
      <c r="F1099" s="88">
        <v>44603</v>
      </c>
      <c r="G1099" s="1" t="s">
        <v>665</v>
      </c>
      <c r="H1099" s="1">
        <v>1</v>
      </c>
      <c r="I1099" s="1" t="s">
        <v>282</v>
      </c>
      <c r="J1099" s="41">
        <v>44603.291666666664</v>
      </c>
      <c r="K1099" s="41">
        <v>44603.5</v>
      </c>
      <c r="L1099" s="41">
        <v>44603.541666666664</v>
      </c>
      <c r="M1099" s="41">
        <v>44603.666666666664</v>
      </c>
      <c r="N1099" s="1">
        <v>1</v>
      </c>
      <c r="O1099" s="1">
        <v>0</v>
      </c>
      <c r="P1099" s="1">
        <v>0</v>
      </c>
      <c r="Q1099" s="1">
        <v>0</v>
      </c>
      <c r="R1099" s="1">
        <v>0</v>
      </c>
      <c r="T1099" s="1">
        <v>1</v>
      </c>
      <c r="U1099" s="1" t="s">
        <v>665</v>
      </c>
    </row>
    <row r="1100" spans="1:21" x14ac:dyDescent="0.25">
      <c r="A1100" s="1">
        <v>63501146</v>
      </c>
      <c r="B1100" t="s">
        <v>315</v>
      </c>
      <c r="C1100" s="1">
        <v>1</v>
      </c>
      <c r="D1100" s="1" t="s">
        <v>461</v>
      </c>
      <c r="E1100" s="1" t="s">
        <v>629</v>
      </c>
      <c r="F1100" s="88">
        <v>44604</v>
      </c>
      <c r="G1100" s="1" t="s">
        <v>665</v>
      </c>
      <c r="H1100" s="1">
        <v>1</v>
      </c>
      <c r="I1100" s="1" t="s">
        <v>282</v>
      </c>
      <c r="J1100" s="41">
        <v>44604.291666666664</v>
      </c>
      <c r="K1100" s="41">
        <v>44604.5</v>
      </c>
      <c r="L1100" s="41">
        <v>44604.541666666664</v>
      </c>
      <c r="M1100" s="41">
        <v>44604.666666666664</v>
      </c>
      <c r="N1100" s="1">
        <v>1</v>
      </c>
      <c r="O1100" s="1">
        <v>0</v>
      </c>
      <c r="P1100" s="1">
        <v>0</v>
      </c>
      <c r="Q1100" s="1">
        <v>0</v>
      </c>
      <c r="R1100" s="1">
        <v>0</v>
      </c>
      <c r="T1100" s="1">
        <v>1</v>
      </c>
      <c r="U1100" s="1" t="s">
        <v>665</v>
      </c>
    </row>
    <row r="1101" spans="1:21" x14ac:dyDescent="0.25">
      <c r="A1101" s="1">
        <v>63501146</v>
      </c>
      <c r="B1101" t="s">
        <v>315</v>
      </c>
      <c r="C1101" s="1">
        <v>1</v>
      </c>
      <c r="D1101" s="1" t="s">
        <v>461</v>
      </c>
      <c r="E1101" s="1" t="s">
        <v>629</v>
      </c>
      <c r="F1101" s="88">
        <v>44605</v>
      </c>
      <c r="G1101" s="1" t="s">
        <v>666</v>
      </c>
      <c r="H1101" s="1" t="s">
        <v>394</v>
      </c>
      <c r="I1101" s="1" t="s">
        <v>394</v>
      </c>
      <c r="J1101" s="1" t="s">
        <v>394</v>
      </c>
      <c r="K1101" s="1" t="s">
        <v>394</v>
      </c>
      <c r="L1101" s="1" t="s">
        <v>394</v>
      </c>
      <c r="M1101" s="1" t="s">
        <v>394</v>
      </c>
      <c r="N1101" s="1">
        <v>1</v>
      </c>
      <c r="O1101" s="1">
        <v>0</v>
      </c>
      <c r="P1101" s="1">
        <v>0</v>
      </c>
      <c r="Q1101" s="1">
        <v>0</v>
      </c>
      <c r="R1101" s="1">
        <v>0</v>
      </c>
      <c r="T1101" s="1">
        <v>1</v>
      </c>
      <c r="U1101" s="1" t="s">
        <v>665</v>
      </c>
    </row>
    <row r="1102" spans="1:21" x14ac:dyDescent="0.25">
      <c r="A1102" s="1">
        <v>63501146</v>
      </c>
      <c r="B1102" t="s">
        <v>315</v>
      </c>
      <c r="C1102" s="1">
        <v>1</v>
      </c>
      <c r="D1102" s="1" t="s">
        <v>461</v>
      </c>
      <c r="E1102" s="1" t="s">
        <v>629</v>
      </c>
      <c r="F1102" s="88">
        <v>44606</v>
      </c>
      <c r="G1102" s="1" t="s">
        <v>665</v>
      </c>
      <c r="H1102" s="1">
        <v>1</v>
      </c>
      <c r="I1102" s="1" t="s">
        <v>282</v>
      </c>
      <c r="J1102" s="41">
        <v>44606.291666666664</v>
      </c>
      <c r="K1102" s="41">
        <v>44606.5</v>
      </c>
      <c r="L1102" s="41">
        <v>44606.541666666664</v>
      </c>
      <c r="M1102" s="41">
        <v>44606.666666666664</v>
      </c>
      <c r="N1102" s="1">
        <v>1</v>
      </c>
      <c r="O1102" s="1">
        <v>0</v>
      </c>
      <c r="P1102" s="1">
        <v>0</v>
      </c>
      <c r="Q1102" s="1">
        <v>0</v>
      </c>
      <c r="R1102" s="1">
        <v>0</v>
      </c>
      <c r="T1102" s="1">
        <v>1</v>
      </c>
      <c r="U1102" s="1" t="s">
        <v>665</v>
      </c>
    </row>
    <row r="1103" spans="1:21" x14ac:dyDescent="0.25">
      <c r="A1103" s="1">
        <v>63501146</v>
      </c>
      <c r="B1103" t="s">
        <v>315</v>
      </c>
      <c r="C1103" s="1">
        <v>1</v>
      </c>
      <c r="D1103" s="1" t="s">
        <v>461</v>
      </c>
      <c r="E1103" s="1" t="s">
        <v>629</v>
      </c>
      <c r="F1103" s="88">
        <v>44607</v>
      </c>
      <c r="G1103" s="1" t="s">
        <v>665</v>
      </c>
      <c r="H1103" s="1">
        <v>1</v>
      </c>
      <c r="I1103" s="1" t="s">
        <v>282</v>
      </c>
      <c r="J1103" s="41">
        <v>44607.291666666664</v>
      </c>
      <c r="K1103" s="41">
        <v>44607.5</v>
      </c>
      <c r="L1103" s="41">
        <v>44607.541666666664</v>
      </c>
      <c r="M1103" s="41">
        <v>44607.666666666664</v>
      </c>
      <c r="N1103" s="1">
        <v>1</v>
      </c>
      <c r="O1103" s="1">
        <v>0</v>
      </c>
      <c r="P1103" s="1">
        <v>0</v>
      </c>
      <c r="Q1103" s="1">
        <v>0</v>
      </c>
      <c r="R1103" s="1">
        <v>0</v>
      </c>
      <c r="T1103" s="1">
        <v>1</v>
      </c>
      <c r="U1103" s="1" t="s">
        <v>665</v>
      </c>
    </row>
    <row r="1104" spans="1:21" x14ac:dyDescent="0.25">
      <c r="A1104" s="1">
        <v>63501146</v>
      </c>
      <c r="B1104" t="s">
        <v>315</v>
      </c>
      <c r="C1104" s="1">
        <v>1</v>
      </c>
      <c r="D1104" s="1" t="s">
        <v>461</v>
      </c>
      <c r="E1104" s="1" t="s">
        <v>629</v>
      </c>
      <c r="F1104" s="88">
        <v>44608</v>
      </c>
      <c r="G1104" s="1" t="s">
        <v>665</v>
      </c>
      <c r="H1104" s="1">
        <v>1</v>
      </c>
      <c r="I1104" s="1" t="s">
        <v>282</v>
      </c>
      <c r="J1104" s="41">
        <v>44608.291666666664</v>
      </c>
      <c r="K1104" s="41">
        <v>44608.5</v>
      </c>
      <c r="L1104" s="41">
        <v>44608.541666666664</v>
      </c>
      <c r="M1104" s="41">
        <v>44608.666666666664</v>
      </c>
      <c r="N1104" s="1">
        <v>1</v>
      </c>
      <c r="O1104" s="1">
        <v>0</v>
      </c>
      <c r="P1104" s="1">
        <v>0</v>
      </c>
      <c r="Q1104" s="1">
        <v>0</v>
      </c>
      <c r="R1104" s="1">
        <v>0</v>
      </c>
      <c r="T1104" s="1">
        <v>1</v>
      </c>
      <c r="U1104" s="1" t="s">
        <v>665</v>
      </c>
    </row>
    <row r="1105" spans="1:21" x14ac:dyDescent="0.25">
      <c r="A1105" s="1">
        <v>63501146</v>
      </c>
      <c r="B1105" t="s">
        <v>315</v>
      </c>
      <c r="C1105" s="1">
        <v>1</v>
      </c>
      <c r="D1105" s="1" t="s">
        <v>461</v>
      </c>
      <c r="E1105" s="1" t="s">
        <v>629</v>
      </c>
      <c r="F1105" s="88">
        <v>44609</v>
      </c>
      <c r="G1105" s="1" t="s">
        <v>665</v>
      </c>
      <c r="H1105" s="1">
        <v>1</v>
      </c>
      <c r="I1105" s="1" t="s">
        <v>282</v>
      </c>
      <c r="J1105" s="41">
        <v>44609.291666666664</v>
      </c>
      <c r="K1105" s="41">
        <v>44609.5</v>
      </c>
      <c r="L1105" s="41">
        <v>44609.541666666664</v>
      </c>
      <c r="M1105" s="41">
        <v>44609.666666666664</v>
      </c>
      <c r="N1105" s="1">
        <v>1</v>
      </c>
      <c r="O1105" s="1">
        <v>0</v>
      </c>
      <c r="P1105" s="1">
        <v>0</v>
      </c>
      <c r="Q1105" s="1">
        <v>0</v>
      </c>
      <c r="R1105" s="1">
        <v>0</v>
      </c>
      <c r="T1105" s="1">
        <v>1</v>
      </c>
      <c r="U1105" s="1" t="s">
        <v>665</v>
      </c>
    </row>
    <row r="1106" spans="1:21" x14ac:dyDescent="0.25">
      <c r="A1106" s="1">
        <v>63501146</v>
      </c>
      <c r="B1106" t="s">
        <v>315</v>
      </c>
      <c r="C1106" s="1">
        <v>1</v>
      </c>
      <c r="D1106" s="1" t="s">
        <v>461</v>
      </c>
      <c r="E1106" s="1" t="s">
        <v>629</v>
      </c>
      <c r="F1106" s="88">
        <v>44610</v>
      </c>
      <c r="G1106" s="1" t="s">
        <v>665</v>
      </c>
      <c r="H1106" s="1">
        <v>1</v>
      </c>
      <c r="I1106" s="1" t="s">
        <v>282</v>
      </c>
      <c r="J1106" s="41">
        <v>44610.291666666664</v>
      </c>
      <c r="K1106" s="41">
        <v>44610.5</v>
      </c>
      <c r="L1106" s="41">
        <v>44610.541666666664</v>
      </c>
      <c r="M1106" s="41">
        <v>44610.666666666664</v>
      </c>
      <c r="N1106" s="1">
        <v>1</v>
      </c>
      <c r="O1106" s="1">
        <v>0</v>
      </c>
      <c r="P1106" s="1">
        <v>0</v>
      </c>
      <c r="Q1106" s="1">
        <v>0</v>
      </c>
      <c r="R1106" s="1">
        <v>0</v>
      </c>
      <c r="T1106" s="1">
        <v>1</v>
      </c>
      <c r="U1106" s="1" t="s">
        <v>665</v>
      </c>
    </row>
    <row r="1107" spans="1:21" x14ac:dyDescent="0.25">
      <c r="A1107" s="1">
        <v>63501146</v>
      </c>
      <c r="B1107" t="s">
        <v>315</v>
      </c>
      <c r="C1107" s="1">
        <v>1</v>
      </c>
      <c r="D1107" s="1" t="s">
        <v>461</v>
      </c>
      <c r="E1107" s="1" t="s">
        <v>629</v>
      </c>
      <c r="F1107" s="88">
        <v>44611</v>
      </c>
      <c r="G1107" s="1" t="s">
        <v>665</v>
      </c>
      <c r="H1107" s="1">
        <v>1</v>
      </c>
      <c r="I1107" s="1" t="s">
        <v>282</v>
      </c>
      <c r="J1107" s="41">
        <v>44611.291666666664</v>
      </c>
      <c r="K1107" s="41">
        <v>44611.5</v>
      </c>
      <c r="L1107" s="41">
        <v>44611.541666666664</v>
      </c>
      <c r="M1107" s="41">
        <v>44611.666666666664</v>
      </c>
      <c r="N1107" s="1">
        <v>1</v>
      </c>
      <c r="O1107" s="1">
        <v>0</v>
      </c>
      <c r="P1107" s="1">
        <v>0</v>
      </c>
      <c r="Q1107" s="1">
        <v>0</v>
      </c>
      <c r="R1107" s="1">
        <v>0</v>
      </c>
      <c r="T1107" s="1">
        <v>1</v>
      </c>
      <c r="U1107" s="1" t="s">
        <v>665</v>
      </c>
    </row>
    <row r="1108" spans="1:21" x14ac:dyDescent="0.25">
      <c r="A1108" s="1">
        <v>63501146</v>
      </c>
      <c r="B1108" t="s">
        <v>315</v>
      </c>
      <c r="C1108" s="1">
        <v>1</v>
      </c>
      <c r="D1108" s="1" t="s">
        <v>461</v>
      </c>
      <c r="E1108" s="1" t="s">
        <v>629</v>
      </c>
      <c r="F1108" s="88">
        <v>44612</v>
      </c>
      <c r="G1108" s="1" t="s">
        <v>666</v>
      </c>
      <c r="H1108" s="1" t="s">
        <v>394</v>
      </c>
      <c r="I1108" s="1" t="s">
        <v>394</v>
      </c>
      <c r="J1108" s="1" t="s">
        <v>394</v>
      </c>
      <c r="K1108" s="1" t="s">
        <v>394</v>
      </c>
      <c r="L1108" s="1" t="s">
        <v>394</v>
      </c>
      <c r="M1108" s="1" t="s">
        <v>394</v>
      </c>
      <c r="N1108" s="1">
        <v>1</v>
      </c>
      <c r="O1108" s="1">
        <v>0</v>
      </c>
      <c r="P1108" s="1">
        <v>0</v>
      </c>
      <c r="Q1108" s="1">
        <v>0</v>
      </c>
      <c r="R1108" s="1">
        <v>0</v>
      </c>
      <c r="T1108" s="1">
        <v>1</v>
      </c>
      <c r="U1108" s="1" t="s">
        <v>665</v>
      </c>
    </row>
    <row r="1109" spans="1:21" x14ac:dyDescent="0.25">
      <c r="A1109" s="1">
        <v>63501146</v>
      </c>
      <c r="B1109" t="s">
        <v>315</v>
      </c>
      <c r="C1109" s="1">
        <v>1</v>
      </c>
      <c r="D1109" s="1" t="s">
        <v>461</v>
      </c>
      <c r="E1109" s="1" t="s">
        <v>629</v>
      </c>
      <c r="F1109" s="88">
        <v>44613</v>
      </c>
      <c r="G1109" s="1" t="s">
        <v>665</v>
      </c>
      <c r="H1109" s="1">
        <v>1</v>
      </c>
      <c r="I1109" s="1" t="s">
        <v>282</v>
      </c>
      <c r="J1109" s="41">
        <v>44613.291666666664</v>
      </c>
      <c r="K1109" s="41">
        <v>44613.5</v>
      </c>
      <c r="L1109" s="41">
        <v>44613.541666666664</v>
      </c>
      <c r="M1109" s="41">
        <v>44613.666666666664</v>
      </c>
      <c r="N1109" s="1">
        <v>1</v>
      </c>
      <c r="O1109" s="1">
        <v>0</v>
      </c>
      <c r="P1109" s="1">
        <v>0</v>
      </c>
      <c r="Q1109" s="1">
        <v>0</v>
      </c>
      <c r="R1109" s="1">
        <v>0</v>
      </c>
      <c r="T1109" s="1">
        <v>1</v>
      </c>
      <c r="U1109" s="1" t="s">
        <v>665</v>
      </c>
    </row>
    <row r="1110" spans="1:21" x14ac:dyDescent="0.25">
      <c r="A1110" s="1">
        <v>63501146</v>
      </c>
      <c r="B1110" t="s">
        <v>315</v>
      </c>
      <c r="C1110" s="1">
        <v>1</v>
      </c>
      <c r="D1110" s="1" t="s">
        <v>461</v>
      </c>
      <c r="E1110" s="1" t="s">
        <v>629</v>
      </c>
      <c r="F1110" s="88">
        <v>44614</v>
      </c>
      <c r="G1110" s="1" t="s">
        <v>665</v>
      </c>
      <c r="H1110" s="1">
        <v>1</v>
      </c>
      <c r="I1110" s="1" t="s">
        <v>282</v>
      </c>
      <c r="J1110" s="41">
        <v>44614.291666666664</v>
      </c>
      <c r="K1110" s="41">
        <v>44614.5</v>
      </c>
      <c r="L1110" s="41">
        <v>44614.541666666664</v>
      </c>
      <c r="M1110" s="41">
        <v>44614.666666666664</v>
      </c>
      <c r="N1110" s="1">
        <v>1</v>
      </c>
      <c r="O1110" s="1">
        <v>0</v>
      </c>
      <c r="P1110" s="1">
        <v>0</v>
      </c>
      <c r="Q1110" s="1">
        <v>0</v>
      </c>
      <c r="R1110" s="1">
        <v>0</v>
      </c>
      <c r="T1110" s="1">
        <v>1</v>
      </c>
      <c r="U1110" s="1" t="s">
        <v>665</v>
      </c>
    </row>
    <row r="1111" spans="1:21" x14ac:dyDescent="0.25">
      <c r="A1111" s="1">
        <v>63501146</v>
      </c>
      <c r="B1111" t="s">
        <v>315</v>
      </c>
      <c r="C1111" s="1">
        <v>1</v>
      </c>
      <c r="D1111" s="1" t="s">
        <v>461</v>
      </c>
      <c r="E1111" s="1" t="s">
        <v>629</v>
      </c>
      <c r="F1111" s="88">
        <v>44615</v>
      </c>
      <c r="G1111" s="1" t="s">
        <v>665</v>
      </c>
      <c r="H1111" s="1">
        <v>1</v>
      </c>
      <c r="I1111" s="1" t="s">
        <v>282</v>
      </c>
      <c r="J1111" s="41">
        <v>44615.291666666664</v>
      </c>
      <c r="K1111" s="41">
        <v>44615.5</v>
      </c>
      <c r="L1111" s="41">
        <v>44615.541666666664</v>
      </c>
      <c r="M1111" s="41">
        <v>44615.666666666664</v>
      </c>
      <c r="N1111" s="1">
        <v>1</v>
      </c>
      <c r="O1111" s="1">
        <v>0</v>
      </c>
      <c r="P1111" s="1">
        <v>0</v>
      </c>
      <c r="Q1111" s="1">
        <v>0</v>
      </c>
      <c r="R1111" s="1">
        <v>0</v>
      </c>
      <c r="T1111" s="1">
        <v>1</v>
      </c>
      <c r="U1111" s="1" t="s">
        <v>665</v>
      </c>
    </row>
    <row r="1112" spans="1:21" x14ac:dyDescent="0.25">
      <c r="A1112" s="1">
        <v>42912817</v>
      </c>
      <c r="B1112" t="s">
        <v>316</v>
      </c>
      <c r="C1112" s="1">
        <v>1</v>
      </c>
      <c r="D1112" s="1" t="s">
        <v>461</v>
      </c>
      <c r="E1112" s="1" t="s">
        <v>629</v>
      </c>
      <c r="F1112" s="88">
        <v>44586</v>
      </c>
      <c r="G1112" s="1" t="s">
        <v>665</v>
      </c>
      <c r="H1112" s="1">
        <v>1</v>
      </c>
      <c r="I1112" s="1" t="s">
        <v>282</v>
      </c>
      <c r="J1112" s="41">
        <v>44586.291666666664</v>
      </c>
      <c r="K1112" s="41">
        <v>44586.5</v>
      </c>
      <c r="L1112" s="41">
        <v>44586.541666666664</v>
      </c>
      <c r="M1112" s="41">
        <v>44586.666666666664</v>
      </c>
      <c r="N1112" s="1">
        <v>1</v>
      </c>
      <c r="O1112" s="1">
        <v>0</v>
      </c>
      <c r="P1112" s="1">
        <v>0</v>
      </c>
      <c r="Q1112" s="1">
        <v>0</v>
      </c>
      <c r="R1112" s="1">
        <v>0</v>
      </c>
      <c r="T1112" s="1">
        <v>1</v>
      </c>
      <c r="U1112" s="1" t="s">
        <v>665</v>
      </c>
    </row>
    <row r="1113" spans="1:21" x14ac:dyDescent="0.25">
      <c r="A1113" s="1">
        <v>42912817</v>
      </c>
      <c r="B1113" t="s">
        <v>316</v>
      </c>
      <c r="C1113" s="1">
        <v>1</v>
      </c>
      <c r="D1113" s="1" t="s">
        <v>461</v>
      </c>
      <c r="E1113" s="1" t="s">
        <v>629</v>
      </c>
      <c r="F1113" s="88">
        <v>44587</v>
      </c>
      <c r="G1113" s="1" t="s">
        <v>665</v>
      </c>
      <c r="H1113" s="1">
        <v>1</v>
      </c>
      <c r="I1113" s="1" t="s">
        <v>282</v>
      </c>
      <c r="J1113" s="41">
        <v>44587.291666666664</v>
      </c>
      <c r="K1113" s="41">
        <v>44587.5</v>
      </c>
      <c r="L1113" s="41">
        <v>44587.541666666664</v>
      </c>
      <c r="M1113" s="41">
        <v>44587.666666666664</v>
      </c>
      <c r="N1113" s="1">
        <v>1</v>
      </c>
      <c r="O1113" s="1">
        <v>0</v>
      </c>
      <c r="P1113" s="1">
        <v>0</v>
      </c>
      <c r="Q1113" s="1">
        <v>0</v>
      </c>
      <c r="R1113" s="1">
        <v>0</v>
      </c>
      <c r="T1113" s="1">
        <v>1</v>
      </c>
      <c r="U1113" s="1" t="s">
        <v>665</v>
      </c>
    </row>
    <row r="1114" spans="1:21" x14ac:dyDescent="0.25">
      <c r="A1114" s="1">
        <v>42912817</v>
      </c>
      <c r="B1114" t="s">
        <v>316</v>
      </c>
      <c r="C1114" s="1">
        <v>1</v>
      </c>
      <c r="D1114" s="1" t="s">
        <v>461</v>
      </c>
      <c r="E1114" s="1" t="s">
        <v>629</v>
      </c>
      <c r="F1114" s="88">
        <v>44588</v>
      </c>
      <c r="G1114" s="1" t="s">
        <v>665</v>
      </c>
      <c r="H1114" s="1">
        <v>1</v>
      </c>
      <c r="I1114" s="1" t="s">
        <v>282</v>
      </c>
      <c r="J1114" s="41">
        <v>44588.291666666664</v>
      </c>
      <c r="K1114" s="41">
        <v>44588.5</v>
      </c>
      <c r="L1114" s="41">
        <v>44588.541666666664</v>
      </c>
      <c r="M1114" s="41">
        <v>44588.666666666664</v>
      </c>
      <c r="N1114" s="1">
        <v>1</v>
      </c>
      <c r="O1114" s="1">
        <v>0</v>
      </c>
      <c r="P1114" s="1">
        <v>0</v>
      </c>
      <c r="Q1114" s="1">
        <v>0</v>
      </c>
      <c r="R1114" s="1">
        <v>0</v>
      </c>
      <c r="T1114" s="1">
        <v>1</v>
      </c>
      <c r="U1114" s="1" t="s">
        <v>665</v>
      </c>
    </row>
    <row r="1115" spans="1:21" x14ac:dyDescent="0.25">
      <c r="A1115" s="1">
        <v>42912817</v>
      </c>
      <c r="B1115" t="s">
        <v>316</v>
      </c>
      <c r="C1115" s="1">
        <v>1</v>
      </c>
      <c r="D1115" s="1" t="s">
        <v>461</v>
      </c>
      <c r="E1115" s="1" t="s">
        <v>629</v>
      </c>
      <c r="F1115" s="88">
        <v>44589</v>
      </c>
      <c r="G1115" s="1" t="s">
        <v>665</v>
      </c>
      <c r="H1115" s="1" t="s">
        <v>394</v>
      </c>
      <c r="I1115" s="1" t="s">
        <v>394</v>
      </c>
      <c r="J1115" s="1" t="s">
        <v>394</v>
      </c>
      <c r="K1115" s="1" t="s">
        <v>394</v>
      </c>
      <c r="L1115" s="1" t="s">
        <v>394</v>
      </c>
      <c r="M1115" s="1" t="s">
        <v>394</v>
      </c>
      <c r="N1115" s="1">
        <v>0</v>
      </c>
      <c r="O1115" s="1">
        <v>0</v>
      </c>
      <c r="P1115" s="1">
        <v>0</v>
      </c>
      <c r="Q1115" s="1">
        <v>0</v>
      </c>
      <c r="R1115" s="1">
        <v>0</v>
      </c>
      <c r="S1115" s="3" t="s">
        <v>748</v>
      </c>
      <c r="T1115" s="1">
        <v>1</v>
      </c>
      <c r="U1115" s="1" t="s">
        <v>665</v>
      </c>
    </row>
    <row r="1116" spans="1:21" x14ac:dyDescent="0.25">
      <c r="A1116" s="1">
        <v>42912817</v>
      </c>
      <c r="B1116" t="s">
        <v>316</v>
      </c>
      <c r="C1116" s="1">
        <v>1</v>
      </c>
      <c r="D1116" s="1" t="s">
        <v>461</v>
      </c>
      <c r="E1116" s="1" t="s">
        <v>629</v>
      </c>
      <c r="F1116" s="88">
        <v>44590</v>
      </c>
      <c r="G1116" s="1" t="s">
        <v>665</v>
      </c>
      <c r="H1116" s="1" t="s">
        <v>394</v>
      </c>
      <c r="I1116" s="1" t="s">
        <v>394</v>
      </c>
      <c r="J1116" s="1" t="s">
        <v>394</v>
      </c>
      <c r="K1116" s="1" t="s">
        <v>394</v>
      </c>
      <c r="L1116" s="1" t="s">
        <v>394</v>
      </c>
      <c r="M1116" s="1" t="s">
        <v>394</v>
      </c>
      <c r="N1116" s="1">
        <v>0</v>
      </c>
      <c r="O1116" s="1">
        <v>0</v>
      </c>
      <c r="P1116" s="1">
        <v>0</v>
      </c>
      <c r="Q1116" s="1">
        <v>0</v>
      </c>
      <c r="R1116" s="1">
        <v>0</v>
      </c>
      <c r="S1116" s="3" t="s">
        <v>748</v>
      </c>
      <c r="T1116" s="1">
        <v>1</v>
      </c>
      <c r="U1116" s="1" t="s">
        <v>665</v>
      </c>
    </row>
    <row r="1117" spans="1:21" x14ac:dyDescent="0.25">
      <c r="A1117" s="1">
        <v>42912817</v>
      </c>
      <c r="B1117" t="s">
        <v>316</v>
      </c>
      <c r="C1117" s="1">
        <v>1</v>
      </c>
      <c r="D1117" s="1" t="s">
        <v>461</v>
      </c>
      <c r="E1117" s="1" t="s">
        <v>629</v>
      </c>
      <c r="F1117" s="88">
        <v>44591</v>
      </c>
      <c r="G1117" s="1" t="s">
        <v>666</v>
      </c>
      <c r="H1117" s="1" t="s">
        <v>394</v>
      </c>
      <c r="I1117" s="1" t="s">
        <v>394</v>
      </c>
      <c r="J1117" s="1" t="s">
        <v>394</v>
      </c>
      <c r="K1117" s="1" t="s">
        <v>394</v>
      </c>
      <c r="L1117" s="1" t="s">
        <v>394</v>
      </c>
      <c r="M1117" s="1" t="s">
        <v>394</v>
      </c>
      <c r="N1117" s="1">
        <v>0.6</v>
      </c>
      <c r="O1117" s="1">
        <v>0</v>
      </c>
      <c r="P1117" s="1">
        <v>0</v>
      </c>
      <c r="Q1117" s="1">
        <v>0</v>
      </c>
      <c r="R1117" s="1">
        <v>0</v>
      </c>
      <c r="T1117" s="1">
        <v>1</v>
      </c>
      <c r="U1117" s="1" t="s">
        <v>665</v>
      </c>
    </row>
    <row r="1118" spans="1:21" x14ac:dyDescent="0.25">
      <c r="A1118" s="1">
        <v>42912817</v>
      </c>
      <c r="B1118" t="s">
        <v>316</v>
      </c>
      <c r="C1118" s="1">
        <v>1</v>
      </c>
      <c r="D1118" s="1" t="s">
        <v>461</v>
      </c>
      <c r="E1118" s="1" t="s">
        <v>629</v>
      </c>
      <c r="F1118" s="88">
        <v>44592</v>
      </c>
      <c r="G1118" s="1" t="s">
        <v>665</v>
      </c>
      <c r="H1118" s="1">
        <v>1</v>
      </c>
      <c r="I1118" s="1" t="s">
        <v>282</v>
      </c>
      <c r="J1118" s="41">
        <v>44592.291666666664</v>
      </c>
      <c r="K1118" s="41">
        <v>44592.5</v>
      </c>
      <c r="L1118" s="41">
        <v>44592.541666666664</v>
      </c>
      <c r="M1118" s="41">
        <v>44592.666666666664</v>
      </c>
      <c r="N1118" s="1">
        <v>1</v>
      </c>
      <c r="O1118" s="1">
        <v>0</v>
      </c>
      <c r="P1118" s="1">
        <v>0</v>
      </c>
      <c r="Q1118" s="1">
        <v>0</v>
      </c>
      <c r="R1118" s="1">
        <v>0</v>
      </c>
      <c r="T1118" s="1">
        <v>1</v>
      </c>
      <c r="U1118" s="1" t="s">
        <v>665</v>
      </c>
    </row>
    <row r="1119" spans="1:21" x14ac:dyDescent="0.25">
      <c r="A1119" s="1">
        <v>42912817</v>
      </c>
      <c r="B1119" t="s">
        <v>316</v>
      </c>
      <c r="C1119" s="1">
        <v>1</v>
      </c>
      <c r="D1119" s="1" t="s">
        <v>461</v>
      </c>
      <c r="E1119" s="1" t="s">
        <v>629</v>
      </c>
      <c r="F1119" s="88">
        <v>44593</v>
      </c>
      <c r="G1119" s="1" t="s">
        <v>665</v>
      </c>
      <c r="H1119" s="1">
        <v>1</v>
      </c>
      <c r="I1119" s="1" t="s">
        <v>282</v>
      </c>
      <c r="J1119" s="41">
        <v>44593.291666666664</v>
      </c>
      <c r="K1119" s="41">
        <v>44593.5</v>
      </c>
      <c r="L1119" s="41">
        <v>44593.541666666664</v>
      </c>
      <c r="M1119" s="41">
        <v>44593.666666666664</v>
      </c>
      <c r="N1119" s="1">
        <v>1</v>
      </c>
      <c r="O1119" s="1">
        <v>0</v>
      </c>
      <c r="P1119" s="1">
        <v>0</v>
      </c>
      <c r="Q1119" s="1">
        <v>0</v>
      </c>
      <c r="R1119" s="1">
        <v>0</v>
      </c>
      <c r="T1119" s="1">
        <v>1</v>
      </c>
      <c r="U1119" s="1" t="s">
        <v>665</v>
      </c>
    </row>
    <row r="1120" spans="1:21" x14ac:dyDescent="0.25">
      <c r="A1120" s="1">
        <v>42912817</v>
      </c>
      <c r="B1120" t="s">
        <v>316</v>
      </c>
      <c r="C1120" s="1">
        <v>1</v>
      </c>
      <c r="D1120" s="1" t="s">
        <v>461</v>
      </c>
      <c r="E1120" s="1" t="s">
        <v>629</v>
      </c>
      <c r="F1120" s="88">
        <v>44594</v>
      </c>
      <c r="G1120" s="1" t="s">
        <v>665</v>
      </c>
      <c r="H1120" s="1">
        <v>1</v>
      </c>
      <c r="I1120" s="1" t="s">
        <v>282</v>
      </c>
      <c r="J1120" s="41">
        <v>44594.291666666664</v>
      </c>
      <c r="K1120" s="41">
        <v>44594.5</v>
      </c>
      <c r="L1120" s="41">
        <v>44594.541666666664</v>
      </c>
      <c r="M1120" s="41">
        <v>44594.791666666664</v>
      </c>
      <c r="N1120" s="1">
        <v>1</v>
      </c>
      <c r="O1120" s="1">
        <v>2</v>
      </c>
      <c r="P1120" s="1">
        <v>1</v>
      </c>
      <c r="Q1120" s="1">
        <v>0</v>
      </c>
      <c r="R1120" s="1">
        <v>0</v>
      </c>
      <c r="T1120" s="1">
        <v>1</v>
      </c>
      <c r="U1120" s="1" t="s">
        <v>665</v>
      </c>
    </row>
    <row r="1121" spans="1:21" x14ac:dyDescent="0.25">
      <c r="A1121" s="1">
        <v>42912817</v>
      </c>
      <c r="B1121" t="s">
        <v>316</v>
      </c>
      <c r="C1121" s="1">
        <v>1</v>
      </c>
      <c r="D1121" s="1" t="s">
        <v>461</v>
      </c>
      <c r="E1121" s="1" t="s">
        <v>629</v>
      </c>
      <c r="F1121" s="88">
        <v>44595</v>
      </c>
      <c r="G1121" s="1" t="s">
        <v>665</v>
      </c>
      <c r="H1121" s="1">
        <v>1</v>
      </c>
      <c r="I1121" s="1" t="s">
        <v>282</v>
      </c>
      <c r="J1121" s="41">
        <v>44595.291666666664</v>
      </c>
      <c r="K1121" s="41">
        <v>44595.5</v>
      </c>
      <c r="L1121" s="41">
        <v>44595.541666666664</v>
      </c>
      <c r="M1121" s="41">
        <v>44595.791666666664</v>
      </c>
      <c r="N1121" s="1">
        <v>1</v>
      </c>
      <c r="O1121" s="1">
        <v>2</v>
      </c>
      <c r="P1121" s="1">
        <v>1</v>
      </c>
      <c r="Q1121" s="1">
        <v>0</v>
      </c>
      <c r="R1121" s="1">
        <v>0</v>
      </c>
      <c r="T1121" s="1">
        <v>1</v>
      </c>
      <c r="U1121" s="1" t="s">
        <v>665</v>
      </c>
    </row>
    <row r="1122" spans="1:21" x14ac:dyDescent="0.25">
      <c r="A1122" s="1">
        <v>42912817</v>
      </c>
      <c r="B1122" t="s">
        <v>316</v>
      </c>
      <c r="C1122" s="1">
        <v>1</v>
      </c>
      <c r="D1122" s="1" t="s">
        <v>461</v>
      </c>
      <c r="E1122" s="1" t="s">
        <v>629</v>
      </c>
      <c r="F1122" s="88">
        <v>44596</v>
      </c>
      <c r="G1122" s="1" t="s">
        <v>665</v>
      </c>
      <c r="H1122" s="1">
        <v>1</v>
      </c>
      <c r="I1122" s="1" t="s">
        <v>282</v>
      </c>
      <c r="J1122" s="41">
        <v>44596.291666666664</v>
      </c>
      <c r="K1122" s="41">
        <v>44596.5</v>
      </c>
      <c r="L1122" s="41">
        <v>44596.541666666664</v>
      </c>
      <c r="M1122" s="41">
        <v>44596.666666666664</v>
      </c>
      <c r="N1122" s="1">
        <v>1</v>
      </c>
      <c r="O1122" s="1">
        <v>0</v>
      </c>
      <c r="P1122" s="1">
        <v>0</v>
      </c>
      <c r="Q1122" s="1">
        <v>0</v>
      </c>
      <c r="R1122" s="1">
        <v>0</v>
      </c>
      <c r="T1122" s="1">
        <v>1</v>
      </c>
      <c r="U1122" s="1" t="s">
        <v>665</v>
      </c>
    </row>
    <row r="1123" spans="1:21" x14ac:dyDescent="0.25">
      <c r="A1123" s="1">
        <v>42912817</v>
      </c>
      <c r="B1123" t="s">
        <v>316</v>
      </c>
      <c r="C1123" s="1">
        <v>1</v>
      </c>
      <c r="D1123" s="1" t="s">
        <v>461</v>
      </c>
      <c r="E1123" s="1" t="s">
        <v>629</v>
      </c>
      <c r="F1123" s="88">
        <v>44597</v>
      </c>
      <c r="G1123" s="1" t="s">
        <v>665</v>
      </c>
      <c r="H1123" s="1" t="s">
        <v>394</v>
      </c>
      <c r="I1123" s="1" t="s">
        <v>394</v>
      </c>
      <c r="J1123" s="1" t="s">
        <v>394</v>
      </c>
      <c r="K1123" s="1" t="s">
        <v>394</v>
      </c>
      <c r="L1123" s="1" t="s">
        <v>394</v>
      </c>
      <c r="M1123" s="1" t="s">
        <v>394</v>
      </c>
      <c r="N1123" s="1">
        <v>0</v>
      </c>
      <c r="O1123" s="1">
        <v>0</v>
      </c>
      <c r="P1123" s="1">
        <v>0</v>
      </c>
      <c r="Q1123" s="1">
        <v>0</v>
      </c>
      <c r="R1123" s="1">
        <v>0</v>
      </c>
      <c r="S1123" s="3" t="s">
        <v>739</v>
      </c>
      <c r="T1123" s="1">
        <v>1</v>
      </c>
      <c r="U1123" s="1" t="s">
        <v>665</v>
      </c>
    </row>
    <row r="1124" spans="1:21" x14ac:dyDescent="0.25">
      <c r="A1124" s="1">
        <v>42912817</v>
      </c>
      <c r="B1124" t="s">
        <v>316</v>
      </c>
      <c r="C1124" s="1">
        <v>1</v>
      </c>
      <c r="D1124" s="1" t="s">
        <v>461</v>
      </c>
      <c r="E1124" s="1" t="s">
        <v>629</v>
      </c>
      <c r="F1124" s="88">
        <v>44598</v>
      </c>
      <c r="G1124" s="1" t="s">
        <v>665</v>
      </c>
      <c r="H1124" s="1">
        <v>2</v>
      </c>
      <c r="I1124" s="1" t="s">
        <v>283</v>
      </c>
      <c r="J1124" s="41">
        <v>44598.958333333336</v>
      </c>
      <c r="K1124" s="41">
        <v>44598</v>
      </c>
      <c r="L1124" s="41">
        <v>44598</v>
      </c>
      <c r="M1124" s="41">
        <v>44599.291666666664</v>
      </c>
      <c r="N1124" s="1">
        <v>1</v>
      </c>
      <c r="O1124" s="1">
        <v>0</v>
      </c>
      <c r="P1124" s="1">
        <v>0</v>
      </c>
      <c r="Q1124" s="1">
        <v>0</v>
      </c>
      <c r="R1124" s="1">
        <v>8</v>
      </c>
      <c r="T1124" s="1">
        <v>1</v>
      </c>
      <c r="U1124" s="1" t="s">
        <v>665</v>
      </c>
    </row>
    <row r="1125" spans="1:21" x14ac:dyDescent="0.25">
      <c r="A1125" s="1">
        <v>42912817</v>
      </c>
      <c r="B1125" t="s">
        <v>316</v>
      </c>
      <c r="C1125" s="1">
        <v>1</v>
      </c>
      <c r="D1125" s="1" t="s">
        <v>461</v>
      </c>
      <c r="E1125" s="1" t="s">
        <v>629</v>
      </c>
      <c r="F1125" s="88">
        <v>44599</v>
      </c>
      <c r="G1125" s="1" t="s">
        <v>665</v>
      </c>
      <c r="H1125" s="1">
        <v>2</v>
      </c>
      <c r="I1125" s="1" t="s">
        <v>283</v>
      </c>
      <c r="J1125" s="41">
        <v>44599.958333333336</v>
      </c>
      <c r="K1125" s="41">
        <v>44599</v>
      </c>
      <c r="L1125" s="41">
        <v>44599</v>
      </c>
      <c r="M1125" s="41">
        <v>44600.291666666664</v>
      </c>
      <c r="N1125" s="1">
        <v>1</v>
      </c>
      <c r="O1125" s="1">
        <v>0</v>
      </c>
      <c r="P1125" s="1">
        <v>0</v>
      </c>
      <c r="Q1125" s="1">
        <v>0</v>
      </c>
      <c r="R1125" s="1">
        <v>8</v>
      </c>
      <c r="T1125" s="1">
        <v>1</v>
      </c>
      <c r="U1125" s="1" t="s">
        <v>665</v>
      </c>
    </row>
    <row r="1126" spans="1:21" x14ac:dyDescent="0.25">
      <c r="A1126" s="1">
        <v>42912817</v>
      </c>
      <c r="B1126" t="s">
        <v>316</v>
      </c>
      <c r="C1126" s="1">
        <v>1</v>
      </c>
      <c r="D1126" s="1" t="s">
        <v>461</v>
      </c>
      <c r="E1126" s="1" t="s">
        <v>629</v>
      </c>
      <c r="F1126" s="88">
        <v>44600</v>
      </c>
      <c r="G1126" s="1" t="s">
        <v>665</v>
      </c>
      <c r="H1126" s="1">
        <v>2</v>
      </c>
      <c r="I1126" s="1" t="s">
        <v>283</v>
      </c>
      <c r="J1126" s="41">
        <v>44600.958333333336</v>
      </c>
      <c r="K1126" s="41">
        <v>44600</v>
      </c>
      <c r="L1126" s="41">
        <v>44600</v>
      </c>
      <c r="M1126" s="41">
        <v>44601.291666666664</v>
      </c>
      <c r="N1126" s="1">
        <v>1</v>
      </c>
      <c r="O1126" s="1">
        <v>0</v>
      </c>
      <c r="P1126" s="1">
        <v>0</v>
      </c>
      <c r="Q1126" s="1">
        <v>0</v>
      </c>
      <c r="R1126" s="1">
        <v>8</v>
      </c>
      <c r="T1126" s="1">
        <v>1</v>
      </c>
      <c r="U1126" s="1" t="s">
        <v>665</v>
      </c>
    </row>
    <row r="1127" spans="1:21" x14ac:dyDescent="0.25">
      <c r="A1127" s="1">
        <v>42912817</v>
      </c>
      <c r="B1127" t="s">
        <v>316</v>
      </c>
      <c r="C1127" s="1">
        <v>1</v>
      </c>
      <c r="D1127" s="1" t="s">
        <v>461</v>
      </c>
      <c r="E1127" s="1" t="s">
        <v>629</v>
      </c>
      <c r="F1127" s="88">
        <v>44601</v>
      </c>
      <c r="G1127" s="1" t="s">
        <v>665</v>
      </c>
      <c r="H1127" s="1">
        <v>2</v>
      </c>
      <c r="I1127" s="1" t="s">
        <v>283</v>
      </c>
      <c r="J1127" s="41">
        <v>44601.958333333336</v>
      </c>
      <c r="K1127" s="41">
        <v>44601</v>
      </c>
      <c r="L1127" s="41">
        <v>44601</v>
      </c>
      <c r="M1127" s="41">
        <v>44602.291666666664</v>
      </c>
      <c r="N1127" s="1">
        <v>1</v>
      </c>
      <c r="O1127" s="1">
        <v>0</v>
      </c>
      <c r="P1127" s="1">
        <v>0</v>
      </c>
      <c r="Q1127" s="1">
        <v>0</v>
      </c>
      <c r="R1127" s="1">
        <v>8</v>
      </c>
      <c r="T1127" s="1">
        <v>1</v>
      </c>
      <c r="U1127" s="1" t="s">
        <v>665</v>
      </c>
    </row>
    <row r="1128" spans="1:21" x14ac:dyDescent="0.25">
      <c r="A1128" s="1">
        <v>42912817</v>
      </c>
      <c r="B1128" t="s">
        <v>316</v>
      </c>
      <c r="C1128" s="1">
        <v>1</v>
      </c>
      <c r="D1128" s="1" t="s">
        <v>461</v>
      </c>
      <c r="E1128" s="1" t="s">
        <v>629</v>
      </c>
      <c r="F1128" s="88">
        <v>44602</v>
      </c>
      <c r="G1128" s="1" t="s">
        <v>665</v>
      </c>
      <c r="H1128" s="1">
        <v>2</v>
      </c>
      <c r="I1128" s="1" t="s">
        <v>283</v>
      </c>
      <c r="J1128" s="41">
        <v>44602.958333333336</v>
      </c>
      <c r="K1128" s="41">
        <v>44602</v>
      </c>
      <c r="L1128" s="41">
        <v>44602</v>
      </c>
      <c r="M1128" s="41">
        <v>44603.291666666664</v>
      </c>
      <c r="N1128" s="1">
        <v>1</v>
      </c>
      <c r="O1128" s="1">
        <v>0</v>
      </c>
      <c r="P1128" s="1">
        <v>0</v>
      </c>
      <c r="Q1128" s="1">
        <v>0</v>
      </c>
      <c r="R1128" s="1">
        <v>8</v>
      </c>
      <c r="T1128" s="1">
        <v>1</v>
      </c>
      <c r="U1128" s="1" t="s">
        <v>665</v>
      </c>
    </row>
    <row r="1129" spans="1:21" x14ac:dyDescent="0.25">
      <c r="A1129" s="1">
        <v>42912817</v>
      </c>
      <c r="B1129" t="s">
        <v>316</v>
      </c>
      <c r="C1129" s="1">
        <v>1</v>
      </c>
      <c r="D1129" s="1" t="s">
        <v>461</v>
      </c>
      <c r="E1129" s="1" t="s">
        <v>629</v>
      </c>
      <c r="F1129" s="88">
        <v>44603</v>
      </c>
      <c r="G1129" s="1" t="s">
        <v>665</v>
      </c>
      <c r="H1129" s="1">
        <v>2</v>
      </c>
      <c r="I1129" s="1" t="s">
        <v>283</v>
      </c>
      <c r="J1129" s="41">
        <v>44603.958333333336</v>
      </c>
      <c r="K1129" s="41">
        <v>44603</v>
      </c>
      <c r="L1129" s="41">
        <v>44603</v>
      </c>
      <c r="M1129" s="41">
        <v>44604.291666666664</v>
      </c>
      <c r="N1129" s="1">
        <v>1</v>
      </c>
      <c r="O1129" s="1">
        <v>0</v>
      </c>
      <c r="P1129" s="1">
        <v>0</v>
      </c>
      <c r="Q1129" s="1">
        <v>0</v>
      </c>
      <c r="R1129" s="1">
        <v>8</v>
      </c>
      <c r="T1129" s="1">
        <v>1</v>
      </c>
      <c r="U1129" s="1" t="s">
        <v>665</v>
      </c>
    </row>
    <row r="1130" spans="1:21" x14ac:dyDescent="0.25">
      <c r="A1130" s="1">
        <v>42912817</v>
      </c>
      <c r="B1130" t="s">
        <v>316</v>
      </c>
      <c r="C1130" s="1">
        <v>1</v>
      </c>
      <c r="D1130" s="1" t="s">
        <v>461</v>
      </c>
      <c r="E1130" s="1" t="s">
        <v>629</v>
      </c>
      <c r="F1130" s="88">
        <v>44604</v>
      </c>
      <c r="G1130" s="1" t="s">
        <v>666</v>
      </c>
      <c r="H1130" s="1" t="s">
        <v>394</v>
      </c>
      <c r="I1130" s="1" t="s">
        <v>394</v>
      </c>
      <c r="J1130" s="1" t="s">
        <v>394</v>
      </c>
      <c r="K1130" s="1" t="s">
        <v>394</v>
      </c>
      <c r="L1130" s="1" t="s">
        <v>394</v>
      </c>
      <c r="M1130" s="1" t="s">
        <v>394</v>
      </c>
      <c r="N1130" s="1">
        <v>1</v>
      </c>
      <c r="O1130" s="1">
        <v>0</v>
      </c>
      <c r="P1130" s="1">
        <v>0</v>
      </c>
      <c r="Q1130" s="1">
        <v>0</v>
      </c>
      <c r="R1130" s="1">
        <v>0</v>
      </c>
      <c r="S1130" s="3" t="s">
        <v>740</v>
      </c>
      <c r="T1130" s="1">
        <v>1</v>
      </c>
      <c r="U1130" s="1" t="s">
        <v>665</v>
      </c>
    </row>
    <row r="1131" spans="1:21" x14ac:dyDescent="0.25">
      <c r="A1131" s="1">
        <v>42912817</v>
      </c>
      <c r="B1131" t="s">
        <v>316</v>
      </c>
      <c r="C1131" s="1">
        <v>1</v>
      </c>
      <c r="D1131" s="1" t="s">
        <v>461</v>
      </c>
      <c r="E1131" s="1" t="s">
        <v>629</v>
      </c>
      <c r="F1131" s="88">
        <v>44605</v>
      </c>
      <c r="G1131" s="1" t="s">
        <v>666</v>
      </c>
      <c r="H1131" s="1" t="s">
        <v>394</v>
      </c>
      <c r="I1131" s="1" t="s">
        <v>394</v>
      </c>
      <c r="J1131" s="1" t="s">
        <v>394</v>
      </c>
      <c r="K1131" s="1" t="s">
        <v>394</v>
      </c>
      <c r="L1131" s="1" t="s">
        <v>394</v>
      </c>
      <c r="M1131" s="1" t="s">
        <v>394</v>
      </c>
      <c r="N1131" s="1">
        <v>1</v>
      </c>
      <c r="O1131" s="1">
        <v>0</v>
      </c>
      <c r="P1131" s="1">
        <v>0</v>
      </c>
      <c r="Q1131" s="1">
        <v>0</v>
      </c>
      <c r="R1131" s="1">
        <v>0</v>
      </c>
      <c r="S1131" s="3" t="s">
        <v>740</v>
      </c>
      <c r="T1131" s="1">
        <v>1</v>
      </c>
      <c r="U1131" s="1" t="s">
        <v>665</v>
      </c>
    </row>
    <row r="1132" spans="1:21" x14ac:dyDescent="0.25">
      <c r="A1132" s="1">
        <v>42912817</v>
      </c>
      <c r="B1132" t="s">
        <v>316</v>
      </c>
      <c r="C1132" s="1">
        <v>1</v>
      </c>
      <c r="D1132" s="1" t="s">
        <v>461</v>
      </c>
      <c r="E1132" s="1" t="s">
        <v>629</v>
      </c>
      <c r="F1132" s="88">
        <v>44606</v>
      </c>
      <c r="G1132" s="1" t="s">
        <v>665</v>
      </c>
      <c r="H1132" s="1">
        <v>1</v>
      </c>
      <c r="I1132" s="1" t="s">
        <v>282</v>
      </c>
      <c r="J1132" s="41">
        <v>44606.291666666664</v>
      </c>
      <c r="K1132" s="41">
        <v>44606.5</v>
      </c>
      <c r="L1132" s="41">
        <v>44606.541666666664</v>
      </c>
      <c r="M1132" s="41">
        <v>44606.666666666664</v>
      </c>
      <c r="N1132" s="1">
        <v>1</v>
      </c>
      <c r="O1132" s="1">
        <v>0</v>
      </c>
      <c r="P1132" s="1">
        <v>0</v>
      </c>
      <c r="Q1132" s="1">
        <v>0</v>
      </c>
      <c r="R1132" s="1">
        <v>0</v>
      </c>
      <c r="T1132" s="1">
        <v>1</v>
      </c>
      <c r="U1132" s="1" t="s">
        <v>665</v>
      </c>
    </row>
    <row r="1133" spans="1:21" x14ac:dyDescent="0.25">
      <c r="A1133" s="1">
        <v>42912817</v>
      </c>
      <c r="B1133" t="s">
        <v>316</v>
      </c>
      <c r="C1133" s="1">
        <v>1</v>
      </c>
      <c r="D1133" s="1" t="s">
        <v>461</v>
      </c>
      <c r="E1133" s="1" t="s">
        <v>629</v>
      </c>
      <c r="F1133" s="88">
        <v>44607</v>
      </c>
      <c r="G1133" s="1" t="s">
        <v>665</v>
      </c>
      <c r="H1133" s="1">
        <v>1</v>
      </c>
      <c r="I1133" s="1" t="s">
        <v>282</v>
      </c>
      <c r="J1133" s="41">
        <v>44607.291666666664</v>
      </c>
      <c r="K1133" s="41">
        <v>44607.5</v>
      </c>
      <c r="L1133" s="41">
        <v>44607.541666666664</v>
      </c>
      <c r="M1133" s="41">
        <v>44607.666666666664</v>
      </c>
      <c r="N1133" s="1">
        <v>1</v>
      </c>
      <c r="O1133" s="1">
        <v>0</v>
      </c>
      <c r="P1133" s="1">
        <v>0</v>
      </c>
      <c r="Q1133" s="1">
        <v>0</v>
      </c>
      <c r="R1133" s="1">
        <v>0</v>
      </c>
      <c r="T1133" s="1">
        <v>1</v>
      </c>
      <c r="U1133" s="1" t="s">
        <v>665</v>
      </c>
    </row>
    <row r="1134" spans="1:21" x14ac:dyDescent="0.25">
      <c r="A1134" s="1">
        <v>42912817</v>
      </c>
      <c r="B1134" t="s">
        <v>316</v>
      </c>
      <c r="C1134" s="1">
        <v>1</v>
      </c>
      <c r="D1134" s="1" t="s">
        <v>461</v>
      </c>
      <c r="E1134" s="1" t="s">
        <v>629</v>
      </c>
      <c r="F1134" s="88">
        <v>44608</v>
      </c>
      <c r="G1134" s="1" t="s">
        <v>665</v>
      </c>
      <c r="H1134" s="1">
        <v>1</v>
      </c>
      <c r="I1134" s="1" t="s">
        <v>282</v>
      </c>
      <c r="J1134" s="41">
        <v>44608.291666666664</v>
      </c>
      <c r="K1134" s="41">
        <v>44608.5</v>
      </c>
      <c r="L1134" s="41">
        <v>44608.541666666664</v>
      </c>
      <c r="M1134" s="41">
        <v>44608.666666666664</v>
      </c>
      <c r="N1134" s="1">
        <v>1</v>
      </c>
      <c r="O1134" s="1">
        <v>0</v>
      </c>
      <c r="P1134" s="1">
        <v>0</v>
      </c>
      <c r="Q1134" s="1">
        <v>0</v>
      </c>
      <c r="R1134" s="1">
        <v>0</v>
      </c>
      <c r="T1134" s="1">
        <v>1</v>
      </c>
      <c r="U1134" s="1" t="s">
        <v>665</v>
      </c>
    </row>
    <row r="1135" spans="1:21" x14ac:dyDescent="0.25">
      <c r="A1135" s="1">
        <v>42912817</v>
      </c>
      <c r="B1135" t="s">
        <v>316</v>
      </c>
      <c r="C1135" s="1">
        <v>1</v>
      </c>
      <c r="D1135" s="1" t="s">
        <v>461</v>
      </c>
      <c r="E1135" s="1" t="s">
        <v>629</v>
      </c>
      <c r="F1135" s="88">
        <v>44609</v>
      </c>
      <c r="G1135" s="1" t="s">
        <v>665</v>
      </c>
      <c r="H1135" s="1">
        <v>1</v>
      </c>
      <c r="I1135" s="1" t="s">
        <v>282</v>
      </c>
      <c r="J1135" s="41">
        <v>44609.291666666664</v>
      </c>
      <c r="K1135" s="41">
        <v>44609.5</v>
      </c>
      <c r="L1135" s="41">
        <v>44609.541666666664</v>
      </c>
      <c r="M1135" s="41">
        <v>44609.666666666664</v>
      </c>
      <c r="N1135" s="1">
        <v>1</v>
      </c>
      <c r="O1135" s="1">
        <v>0</v>
      </c>
      <c r="P1135" s="1">
        <v>0</v>
      </c>
      <c r="Q1135" s="1">
        <v>0</v>
      </c>
      <c r="R1135" s="1">
        <v>0</v>
      </c>
      <c r="T1135" s="1">
        <v>1</v>
      </c>
      <c r="U1135" s="1" t="s">
        <v>665</v>
      </c>
    </row>
    <row r="1136" spans="1:21" x14ac:dyDescent="0.25">
      <c r="A1136" s="1">
        <v>42912817</v>
      </c>
      <c r="B1136" t="s">
        <v>316</v>
      </c>
      <c r="C1136" s="1">
        <v>1</v>
      </c>
      <c r="D1136" s="1" t="s">
        <v>461</v>
      </c>
      <c r="E1136" s="1" t="s">
        <v>629</v>
      </c>
      <c r="F1136" s="88">
        <v>44610</v>
      </c>
      <c r="G1136" s="1" t="s">
        <v>665</v>
      </c>
      <c r="H1136" s="1" t="s">
        <v>394</v>
      </c>
      <c r="I1136" s="1" t="s">
        <v>394</v>
      </c>
      <c r="J1136" s="1" t="s">
        <v>394</v>
      </c>
      <c r="K1136" s="1" t="s">
        <v>394</v>
      </c>
      <c r="L1136" s="1" t="s">
        <v>394</v>
      </c>
      <c r="M1136" s="1" t="s">
        <v>394</v>
      </c>
      <c r="N1136" s="1">
        <v>0</v>
      </c>
      <c r="O1136" s="1">
        <v>0</v>
      </c>
      <c r="P1136" s="1">
        <v>0</v>
      </c>
      <c r="Q1136" s="1">
        <v>0</v>
      </c>
      <c r="R1136" s="1">
        <v>0</v>
      </c>
      <c r="S1136" s="3" t="s">
        <v>740</v>
      </c>
      <c r="T1136" s="1">
        <v>1</v>
      </c>
      <c r="U1136" s="1" t="s">
        <v>665</v>
      </c>
    </row>
    <row r="1137" spans="1:21" x14ac:dyDescent="0.25">
      <c r="A1137" s="1">
        <v>42912817</v>
      </c>
      <c r="B1137" t="s">
        <v>316</v>
      </c>
      <c r="C1137" s="1">
        <v>1</v>
      </c>
      <c r="D1137" s="1" t="s">
        <v>461</v>
      </c>
      <c r="E1137" s="1" t="s">
        <v>629</v>
      </c>
      <c r="F1137" s="88">
        <v>44611</v>
      </c>
      <c r="G1137" s="1" t="s">
        <v>665</v>
      </c>
      <c r="H1137" s="1">
        <v>1</v>
      </c>
      <c r="I1137" s="1" t="s">
        <v>282</v>
      </c>
      <c r="J1137" s="41">
        <v>44611.291666666664</v>
      </c>
      <c r="K1137" s="41">
        <v>44611.5</v>
      </c>
      <c r="L1137" s="41">
        <v>44611.541666666664</v>
      </c>
      <c r="M1137" s="41">
        <v>44611.666666666664</v>
      </c>
      <c r="N1137" s="1">
        <v>1</v>
      </c>
      <c r="O1137" s="1">
        <v>0</v>
      </c>
      <c r="P1137" s="1">
        <v>0</v>
      </c>
      <c r="Q1137" s="1">
        <v>0</v>
      </c>
      <c r="R1137" s="1">
        <v>0</v>
      </c>
      <c r="T1137" s="1">
        <v>1</v>
      </c>
      <c r="U1137" s="1" t="s">
        <v>665</v>
      </c>
    </row>
    <row r="1138" spans="1:21" x14ac:dyDescent="0.25">
      <c r="A1138" s="1">
        <v>42912817</v>
      </c>
      <c r="B1138" t="s">
        <v>316</v>
      </c>
      <c r="C1138" s="1">
        <v>1</v>
      </c>
      <c r="D1138" s="1" t="s">
        <v>461</v>
      </c>
      <c r="E1138" s="1" t="s">
        <v>629</v>
      </c>
      <c r="F1138" s="88">
        <v>44612</v>
      </c>
      <c r="G1138" s="1" t="s">
        <v>666</v>
      </c>
      <c r="H1138" s="1" t="s">
        <v>394</v>
      </c>
      <c r="I1138" s="1" t="s">
        <v>394</v>
      </c>
      <c r="J1138" s="1" t="s">
        <v>394</v>
      </c>
      <c r="K1138" s="1" t="s">
        <v>394</v>
      </c>
      <c r="L1138" s="1" t="s">
        <v>394</v>
      </c>
      <c r="M1138" s="1" t="s">
        <v>394</v>
      </c>
      <c r="N1138" s="1">
        <v>0.83333333333333337</v>
      </c>
      <c r="O1138" s="1">
        <v>0</v>
      </c>
      <c r="P1138" s="1">
        <v>0</v>
      </c>
      <c r="Q1138" s="1">
        <v>0</v>
      </c>
      <c r="R1138" s="1">
        <v>0</v>
      </c>
      <c r="T1138" s="1">
        <v>1</v>
      </c>
      <c r="U1138" s="1" t="s">
        <v>665</v>
      </c>
    </row>
    <row r="1139" spans="1:21" x14ac:dyDescent="0.25">
      <c r="A1139" s="1">
        <v>42912817</v>
      </c>
      <c r="B1139" t="s">
        <v>316</v>
      </c>
      <c r="C1139" s="1">
        <v>1</v>
      </c>
      <c r="D1139" s="1" t="s">
        <v>461</v>
      </c>
      <c r="E1139" s="1" t="s">
        <v>629</v>
      </c>
      <c r="F1139" s="88">
        <v>44613</v>
      </c>
      <c r="G1139" s="1" t="s">
        <v>665</v>
      </c>
      <c r="H1139" s="1">
        <v>1</v>
      </c>
      <c r="I1139" s="1" t="s">
        <v>282</v>
      </c>
      <c r="J1139" s="41">
        <v>44613.291666666664</v>
      </c>
      <c r="K1139" s="41">
        <v>44613.5</v>
      </c>
      <c r="L1139" s="41">
        <v>44613.541666666664</v>
      </c>
      <c r="M1139" s="41">
        <v>44613.666666666664</v>
      </c>
      <c r="N1139" s="1">
        <v>1</v>
      </c>
      <c r="O1139" s="1">
        <v>0</v>
      </c>
      <c r="P1139" s="1">
        <v>0</v>
      </c>
      <c r="Q1139" s="1">
        <v>0</v>
      </c>
      <c r="R1139" s="1">
        <v>0</v>
      </c>
      <c r="T1139" s="1">
        <v>1</v>
      </c>
      <c r="U1139" s="1" t="s">
        <v>665</v>
      </c>
    </row>
    <row r="1140" spans="1:21" x14ac:dyDescent="0.25">
      <c r="A1140" s="1">
        <v>42912817</v>
      </c>
      <c r="B1140" t="s">
        <v>316</v>
      </c>
      <c r="C1140" s="1">
        <v>1</v>
      </c>
      <c r="D1140" s="1" t="s">
        <v>461</v>
      </c>
      <c r="E1140" s="1" t="s">
        <v>629</v>
      </c>
      <c r="F1140" s="88">
        <v>44614</v>
      </c>
      <c r="G1140" s="1" t="s">
        <v>665</v>
      </c>
      <c r="H1140" s="1">
        <v>1</v>
      </c>
      <c r="I1140" s="1" t="s">
        <v>282</v>
      </c>
      <c r="J1140" s="41">
        <v>44614.291666666664</v>
      </c>
      <c r="K1140" s="41">
        <v>44614.5</v>
      </c>
      <c r="L1140" s="41">
        <v>44614.541666666664</v>
      </c>
      <c r="M1140" s="41">
        <v>44614.666666666664</v>
      </c>
      <c r="N1140" s="1">
        <v>1</v>
      </c>
      <c r="O1140" s="1">
        <v>0</v>
      </c>
      <c r="P1140" s="1">
        <v>0</v>
      </c>
      <c r="Q1140" s="1">
        <v>0</v>
      </c>
      <c r="R1140" s="1">
        <v>0</v>
      </c>
      <c r="T1140" s="1">
        <v>1</v>
      </c>
      <c r="U1140" s="1" t="s">
        <v>665</v>
      </c>
    </row>
    <row r="1141" spans="1:21" x14ac:dyDescent="0.25">
      <c r="A1141" s="1">
        <v>42912817</v>
      </c>
      <c r="B1141" t="s">
        <v>316</v>
      </c>
      <c r="C1141" s="1">
        <v>1</v>
      </c>
      <c r="D1141" s="1" t="s">
        <v>461</v>
      </c>
      <c r="E1141" s="1" t="s">
        <v>629</v>
      </c>
      <c r="F1141" s="88">
        <v>44615</v>
      </c>
      <c r="G1141" s="1" t="s">
        <v>665</v>
      </c>
      <c r="H1141" s="1">
        <v>1</v>
      </c>
      <c r="I1141" s="1" t="s">
        <v>282</v>
      </c>
      <c r="J1141" s="41">
        <v>44615.291666666664</v>
      </c>
      <c r="K1141" s="41">
        <v>44615.5</v>
      </c>
      <c r="L1141" s="41">
        <v>44615.541666666664</v>
      </c>
      <c r="M1141" s="41">
        <v>44615.666666666664</v>
      </c>
      <c r="N1141" s="1">
        <v>1</v>
      </c>
      <c r="O1141" s="1">
        <v>0</v>
      </c>
      <c r="P1141" s="1">
        <v>0</v>
      </c>
      <c r="Q1141" s="1">
        <v>0</v>
      </c>
      <c r="R1141" s="1">
        <v>0</v>
      </c>
      <c r="T1141" s="1">
        <v>1</v>
      </c>
      <c r="U1141" s="1" t="s">
        <v>665</v>
      </c>
    </row>
    <row r="1142" spans="1:21" x14ac:dyDescent="0.25">
      <c r="A1142" s="1">
        <v>75447318</v>
      </c>
      <c r="B1142" t="s">
        <v>317</v>
      </c>
      <c r="C1142" s="1">
        <v>1</v>
      </c>
      <c r="D1142" s="1" t="s">
        <v>461</v>
      </c>
      <c r="E1142" s="1" t="s">
        <v>629</v>
      </c>
      <c r="F1142" s="88">
        <v>44586</v>
      </c>
      <c r="G1142" s="1" t="s">
        <v>665</v>
      </c>
      <c r="H1142" s="1">
        <v>1</v>
      </c>
      <c r="I1142" s="1" t="s">
        <v>282</v>
      </c>
      <c r="J1142" s="41">
        <v>44586.291666666664</v>
      </c>
      <c r="K1142" s="41">
        <v>44586.5</v>
      </c>
      <c r="L1142" s="41">
        <v>44586.541666666664</v>
      </c>
      <c r="M1142" s="41">
        <v>44586.791666666664</v>
      </c>
      <c r="N1142" s="1">
        <v>1</v>
      </c>
      <c r="O1142" s="1">
        <v>2</v>
      </c>
      <c r="P1142" s="1">
        <v>1</v>
      </c>
      <c r="Q1142" s="1">
        <v>0</v>
      </c>
      <c r="R1142" s="1">
        <v>0</v>
      </c>
      <c r="T1142" s="1">
        <v>1</v>
      </c>
      <c r="U1142" s="1" t="s">
        <v>665</v>
      </c>
    </row>
    <row r="1143" spans="1:21" x14ac:dyDescent="0.25">
      <c r="A1143" s="1">
        <v>75447318</v>
      </c>
      <c r="B1143" t="s">
        <v>317</v>
      </c>
      <c r="C1143" s="1">
        <v>1</v>
      </c>
      <c r="D1143" s="1" t="s">
        <v>461</v>
      </c>
      <c r="E1143" s="1" t="s">
        <v>629</v>
      </c>
      <c r="F1143" s="88">
        <v>44587</v>
      </c>
      <c r="G1143" s="1" t="s">
        <v>665</v>
      </c>
      <c r="H1143" s="1">
        <v>1</v>
      </c>
      <c r="I1143" s="1" t="s">
        <v>282</v>
      </c>
      <c r="J1143" s="41">
        <v>44587.291666666664</v>
      </c>
      <c r="K1143" s="41">
        <v>44587.5</v>
      </c>
      <c r="L1143" s="41">
        <v>44587.541666666664</v>
      </c>
      <c r="M1143" s="41">
        <v>44587.791666666664</v>
      </c>
      <c r="N1143" s="1">
        <v>1</v>
      </c>
      <c r="O1143" s="1">
        <v>2</v>
      </c>
      <c r="P1143" s="1">
        <v>1</v>
      </c>
      <c r="Q1143" s="1">
        <v>0</v>
      </c>
      <c r="R1143" s="1">
        <v>0</v>
      </c>
      <c r="T1143" s="1">
        <v>1</v>
      </c>
      <c r="U1143" s="1" t="s">
        <v>665</v>
      </c>
    </row>
    <row r="1144" spans="1:21" x14ac:dyDescent="0.25">
      <c r="A1144" s="1">
        <v>75447318</v>
      </c>
      <c r="B1144" t="s">
        <v>317</v>
      </c>
      <c r="C1144" s="1">
        <v>1</v>
      </c>
      <c r="D1144" s="1" t="s">
        <v>461</v>
      </c>
      <c r="E1144" s="1" t="s">
        <v>629</v>
      </c>
      <c r="F1144" s="88">
        <v>44588</v>
      </c>
      <c r="G1144" s="1" t="s">
        <v>665</v>
      </c>
      <c r="H1144" s="1">
        <v>1</v>
      </c>
      <c r="I1144" s="1" t="s">
        <v>282</v>
      </c>
      <c r="J1144" s="41">
        <v>44588.291666666664</v>
      </c>
      <c r="K1144" s="41">
        <v>44588.5</v>
      </c>
      <c r="L1144" s="41">
        <v>44588.541666666664</v>
      </c>
      <c r="M1144" s="41">
        <v>44588.791666666664</v>
      </c>
      <c r="N1144" s="1">
        <v>1</v>
      </c>
      <c r="O1144" s="1">
        <v>2</v>
      </c>
      <c r="P1144" s="1">
        <v>1</v>
      </c>
      <c r="Q1144" s="1">
        <v>0</v>
      </c>
      <c r="R1144" s="1">
        <v>0</v>
      </c>
      <c r="T1144" s="1">
        <v>1</v>
      </c>
      <c r="U1144" s="1" t="s">
        <v>665</v>
      </c>
    </row>
    <row r="1145" spans="1:21" x14ac:dyDescent="0.25">
      <c r="A1145" s="1">
        <v>75447318</v>
      </c>
      <c r="B1145" t="s">
        <v>317</v>
      </c>
      <c r="C1145" s="1">
        <v>1</v>
      </c>
      <c r="D1145" s="1" t="s">
        <v>461</v>
      </c>
      <c r="E1145" s="1" t="s">
        <v>629</v>
      </c>
      <c r="F1145" s="88">
        <v>44589</v>
      </c>
      <c r="G1145" s="1" t="s">
        <v>665</v>
      </c>
      <c r="H1145" s="1">
        <v>1</v>
      </c>
      <c r="I1145" s="1" t="s">
        <v>282</v>
      </c>
      <c r="J1145" s="41">
        <v>44589.291666666664</v>
      </c>
      <c r="K1145" s="41">
        <v>44589.5</v>
      </c>
      <c r="L1145" s="41">
        <v>44589.541666666664</v>
      </c>
      <c r="M1145" s="41">
        <v>44589.791666666664</v>
      </c>
      <c r="N1145" s="1">
        <v>1</v>
      </c>
      <c r="O1145" s="1">
        <v>2</v>
      </c>
      <c r="P1145" s="1">
        <v>1</v>
      </c>
      <c r="Q1145" s="1">
        <v>0</v>
      </c>
      <c r="R1145" s="1">
        <v>0</v>
      </c>
      <c r="T1145" s="1">
        <v>1</v>
      </c>
      <c r="U1145" s="1" t="s">
        <v>665</v>
      </c>
    </row>
    <row r="1146" spans="1:21" x14ac:dyDescent="0.25">
      <c r="A1146" s="1">
        <v>75447318</v>
      </c>
      <c r="B1146" t="s">
        <v>317</v>
      </c>
      <c r="C1146" s="1">
        <v>1</v>
      </c>
      <c r="D1146" s="1" t="s">
        <v>461</v>
      </c>
      <c r="E1146" s="1" t="s">
        <v>629</v>
      </c>
      <c r="F1146" s="88">
        <v>44590</v>
      </c>
      <c r="G1146" s="1" t="s">
        <v>665</v>
      </c>
      <c r="H1146" s="1">
        <v>1</v>
      </c>
      <c r="I1146" s="1" t="s">
        <v>282</v>
      </c>
      <c r="J1146" s="41">
        <v>44590.291666666664</v>
      </c>
      <c r="K1146" s="41">
        <v>44590.5</v>
      </c>
      <c r="L1146" s="41">
        <v>44590.541666666664</v>
      </c>
      <c r="M1146" s="41">
        <v>44590.708333333336</v>
      </c>
      <c r="N1146" s="1">
        <v>1</v>
      </c>
      <c r="O1146" s="1">
        <v>1</v>
      </c>
      <c r="P1146" s="1">
        <v>0</v>
      </c>
      <c r="Q1146" s="1">
        <v>0</v>
      </c>
      <c r="R1146" s="1">
        <v>0</v>
      </c>
      <c r="T1146" s="1">
        <v>1</v>
      </c>
      <c r="U1146" s="1" t="s">
        <v>665</v>
      </c>
    </row>
    <row r="1147" spans="1:21" x14ac:dyDescent="0.25">
      <c r="A1147" s="1">
        <v>75447318</v>
      </c>
      <c r="B1147" t="s">
        <v>317</v>
      </c>
      <c r="C1147" s="1">
        <v>1</v>
      </c>
      <c r="D1147" s="1" t="s">
        <v>461</v>
      </c>
      <c r="E1147" s="1" t="s">
        <v>629</v>
      </c>
      <c r="F1147" s="88">
        <v>44591</v>
      </c>
      <c r="G1147" s="1" t="s">
        <v>666</v>
      </c>
      <c r="H1147" s="1" t="s">
        <v>394</v>
      </c>
      <c r="I1147" s="1" t="s">
        <v>394</v>
      </c>
      <c r="J1147" s="1" t="s">
        <v>394</v>
      </c>
      <c r="K1147" s="1" t="s">
        <v>394</v>
      </c>
      <c r="L1147" s="1" t="s">
        <v>394</v>
      </c>
      <c r="M1147" s="1" t="s">
        <v>394</v>
      </c>
      <c r="N1147" s="1">
        <v>1</v>
      </c>
      <c r="O1147" s="1">
        <v>0</v>
      </c>
      <c r="P1147" s="1">
        <v>0</v>
      </c>
      <c r="Q1147" s="1">
        <v>0</v>
      </c>
      <c r="R1147" s="1">
        <v>0</v>
      </c>
      <c r="T1147" s="1">
        <v>1</v>
      </c>
      <c r="U1147" s="1" t="s">
        <v>665</v>
      </c>
    </row>
    <row r="1148" spans="1:21" x14ac:dyDescent="0.25">
      <c r="A1148" s="1">
        <v>75447318</v>
      </c>
      <c r="B1148" t="s">
        <v>317</v>
      </c>
      <c r="C1148" s="1">
        <v>1</v>
      </c>
      <c r="D1148" s="1" t="s">
        <v>461</v>
      </c>
      <c r="E1148" s="1" t="s">
        <v>629</v>
      </c>
      <c r="F1148" s="88">
        <v>44592</v>
      </c>
      <c r="G1148" s="1" t="s">
        <v>665</v>
      </c>
      <c r="H1148" s="1">
        <v>1</v>
      </c>
      <c r="I1148" s="1" t="s">
        <v>282</v>
      </c>
      <c r="J1148" s="41">
        <v>44592.291666666664</v>
      </c>
      <c r="K1148" s="41">
        <v>44592.5</v>
      </c>
      <c r="L1148" s="41">
        <v>44592.541666666664</v>
      </c>
      <c r="M1148" s="41">
        <v>44592.666666666664</v>
      </c>
      <c r="N1148" s="1">
        <v>1</v>
      </c>
      <c r="O1148" s="1">
        <v>0</v>
      </c>
      <c r="P1148" s="1">
        <v>0</v>
      </c>
      <c r="Q1148" s="1">
        <v>0</v>
      </c>
      <c r="R1148" s="1">
        <v>0</v>
      </c>
      <c r="T1148" s="1">
        <v>1</v>
      </c>
      <c r="U1148" s="1" t="s">
        <v>665</v>
      </c>
    </row>
    <row r="1149" spans="1:21" x14ac:dyDescent="0.25">
      <c r="A1149" s="1">
        <v>75447318</v>
      </c>
      <c r="B1149" t="s">
        <v>317</v>
      </c>
      <c r="C1149" s="1">
        <v>1</v>
      </c>
      <c r="D1149" s="1" t="s">
        <v>461</v>
      </c>
      <c r="E1149" s="1" t="s">
        <v>629</v>
      </c>
      <c r="F1149" s="88">
        <v>44593</v>
      </c>
      <c r="G1149" s="1" t="s">
        <v>665</v>
      </c>
      <c r="H1149" s="1">
        <v>1</v>
      </c>
      <c r="I1149" s="1" t="s">
        <v>282</v>
      </c>
      <c r="J1149" s="41">
        <v>44593.291666666664</v>
      </c>
      <c r="K1149" s="41">
        <v>44593.5</v>
      </c>
      <c r="L1149" s="41">
        <v>44593.541666666664</v>
      </c>
      <c r="M1149" s="41">
        <v>44593.791666666664</v>
      </c>
      <c r="N1149" s="1">
        <v>1</v>
      </c>
      <c r="O1149" s="1">
        <v>2</v>
      </c>
      <c r="P1149" s="1">
        <v>1</v>
      </c>
      <c r="Q1149" s="1">
        <v>0</v>
      </c>
      <c r="R1149" s="1">
        <v>0</v>
      </c>
      <c r="T1149" s="1">
        <v>1</v>
      </c>
      <c r="U1149" s="1" t="s">
        <v>665</v>
      </c>
    </row>
    <row r="1150" spans="1:21" x14ac:dyDescent="0.25">
      <c r="A1150" s="1">
        <v>75447318</v>
      </c>
      <c r="B1150" t="s">
        <v>317</v>
      </c>
      <c r="C1150" s="1">
        <v>1</v>
      </c>
      <c r="D1150" s="1" t="s">
        <v>461</v>
      </c>
      <c r="E1150" s="1" t="s">
        <v>629</v>
      </c>
      <c r="F1150" s="88">
        <v>44594</v>
      </c>
      <c r="G1150" s="1" t="s">
        <v>665</v>
      </c>
      <c r="H1150" s="1">
        <v>1</v>
      </c>
      <c r="I1150" s="1" t="s">
        <v>282</v>
      </c>
      <c r="J1150" s="41">
        <v>44594.291666666664</v>
      </c>
      <c r="K1150" s="41">
        <v>44594.5</v>
      </c>
      <c r="L1150" s="41">
        <v>44594.541666666664</v>
      </c>
      <c r="M1150" s="41">
        <v>44594.5625</v>
      </c>
      <c r="N1150" s="1">
        <v>0.69</v>
      </c>
      <c r="O1150" s="1">
        <v>0</v>
      </c>
      <c r="P1150" s="1">
        <v>0</v>
      </c>
      <c r="Q1150" s="1">
        <v>0</v>
      </c>
      <c r="R1150" s="1">
        <v>0</v>
      </c>
      <c r="T1150" s="1">
        <v>1</v>
      </c>
      <c r="U1150" s="1" t="s">
        <v>665</v>
      </c>
    </row>
    <row r="1151" spans="1:21" x14ac:dyDescent="0.25">
      <c r="A1151" s="1">
        <v>75447318</v>
      </c>
      <c r="B1151" t="s">
        <v>317</v>
      </c>
      <c r="C1151" s="1">
        <v>1</v>
      </c>
      <c r="D1151" s="1" t="s">
        <v>461</v>
      </c>
      <c r="E1151" s="1" t="s">
        <v>629</v>
      </c>
      <c r="F1151" s="88">
        <v>44595</v>
      </c>
      <c r="G1151" s="1" t="s">
        <v>665</v>
      </c>
      <c r="H1151" s="1">
        <v>1</v>
      </c>
      <c r="I1151" s="1" t="s">
        <v>282</v>
      </c>
      <c r="J1151" s="41">
        <v>44595.291666666664</v>
      </c>
      <c r="K1151" s="41">
        <v>44595.5</v>
      </c>
      <c r="L1151" s="41">
        <v>44595.541666666664</v>
      </c>
      <c r="M1151" s="41">
        <v>44595.791666666664</v>
      </c>
      <c r="N1151" s="1">
        <v>1</v>
      </c>
      <c r="O1151" s="1">
        <v>2</v>
      </c>
      <c r="P1151" s="1">
        <v>1</v>
      </c>
      <c r="Q1151" s="1">
        <v>0</v>
      </c>
      <c r="R1151" s="1">
        <v>0</v>
      </c>
      <c r="T1151" s="1">
        <v>1</v>
      </c>
      <c r="U1151" s="1" t="s">
        <v>665</v>
      </c>
    </row>
    <row r="1152" spans="1:21" x14ac:dyDescent="0.25">
      <c r="A1152" s="1">
        <v>75447318</v>
      </c>
      <c r="B1152" t="s">
        <v>317</v>
      </c>
      <c r="C1152" s="1">
        <v>1</v>
      </c>
      <c r="D1152" s="1" t="s">
        <v>461</v>
      </c>
      <c r="E1152" s="1" t="s">
        <v>629</v>
      </c>
      <c r="F1152" s="88">
        <v>44596</v>
      </c>
      <c r="G1152" s="1" t="s">
        <v>665</v>
      </c>
      <c r="H1152" s="1">
        <v>1</v>
      </c>
      <c r="I1152" s="1" t="s">
        <v>282</v>
      </c>
      <c r="J1152" s="41">
        <v>44596.291666666664</v>
      </c>
      <c r="K1152" s="41">
        <v>44596.5</v>
      </c>
      <c r="L1152" s="41">
        <v>44596.541666666664</v>
      </c>
      <c r="M1152" s="41">
        <v>44596.666666666664</v>
      </c>
      <c r="N1152" s="1">
        <v>1</v>
      </c>
      <c r="O1152" s="1">
        <v>0</v>
      </c>
      <c r="P1152" s="1">
        <v>0</v>
      </c>
      <c r="Q1152" s="1">
        <v>0</v>
      </c>
      <c r="R1152" s="1">
        <v>0</v>
      </c>
      <c r="T1152" s="1">
        <v>1</v>
      </c>
      <c r="U1152" s="1" t="s">
        <v>665</v>
      </c>
    </row>
    <row r="1153" spans="1:21" x14ac:dyDescent="0.25">
      <c r="A1153" s="1">
        <v>75447318</v>
      </c>
      <c r="B1153" t="s">
        <v>317</v>
      </c>
      <c r="C1153" s="1">
        <v>1</v>
      </c>
      <c r="D1153" s="1" t="s">
        <v>461</v>
      </c>
      <c r="E1153" s="1" t="s">
        <v>629</v>
      </c>
      <c r="F1153" s="88">
        <v>44597</v>
      </c>
      <c r="G1153" s="1" t="s">
        <v>665</v>
      </c>
      <c r="H1153" s="1">
        <v>1</v>
      </c>
      <c r="I1153" s="1" t="s">
        <v>282</v>
      </c>
      <c r="J1153" s="41">
        <v>44597.291666666664</v>
      </c>
      <c r="K1153" s="41">
        <v>44597.5</v>
      </c>
      <c r="L1153" s="41">
        <v>44597.541666666664</v>
      </c>
      <c r="M1153" s="41">
        <v>44597.791666666664</v>
      </c>
      <c r="N1153" s="1">
        <v>1</v>
      </c>
      <c r="O1153" s="1">
        <v>2</v>
      </c>
      <c r="P1153" s="1">
        <v>1</v>
      </c>
      <c r="Q1153" s="1">
        <v>0</v>
      </c>
      <c r="R1153" s="1">
        <v>0</v>
      </c>
      <c r="T1153" s="1">
        <v>1</v>
      </c>
      <c r="U1153" s="1" t="s">
        <v>665</v>
      </c>
    </row>
    <row r="1154" spans="1:21" x14ac:dyDescent="0.25">
      <c r="A1154" s="1">
        <v>75447318</v>
      </c>
      <c r="B1154" t="s">
        <v>317</v>
      </c>
      <c r="C1154" s="1">
        <v>1</v>
      </c>
      <c r="D1154" s="1" t="s">
        <v>461</v>
      </c>
      <c r="E1154" s="1" t="s">
        <v>629</v>
      </c>
      <c r="F1154" s="88">
        <v>44598</v>
      </c>
      <c r="G1154" s="1" t="s">
        <v>666</v>
      </c>
      <c r="H1154" s="1" t="s">
        <v>394</v>
      </c>
      <c r="I1154" s="1" t="s">
        <v>394</v>
      </c>
      <c r="J1154" s="1" t="s">
        <v>394</v>
      </c>
      <c r="K1154" s="1" t="s">
        <v>394</v>
      </c>
      <c r="L1154" s="1" t="s">
        <v>394</v>
      </c>
      <c r="M1154" s="1" t="s">
        <v>394</v>
      </c>
      <c r="N1154" s="1">
        <v>0.94833333333333325</v>
      </c>
      <c r="O1154" s="1">
        <v>0</v>
      </c>
      <c r="P1154" s="1">
        <v>0</v>
      </c>
      <c r="Q1154" s="1">
        <v>0</v>
      </c>
      <c r="R1154" s="1">
        <v>0</v>
      </c>
      <c r="T1154" s="1">
        <v>1</v>
      </c>
      <c r="U1154" s="1" t="s">
        <v>665</v>
      </c>
    </row>
    <row r="1155" spans="1:21" x14ac:dyDescent="0.25">
      <c r="A1155" s="1">
        <v>75447318</v>
      </c>
      <c r="B1155" t="s">
        <v>317</v>
      </c>
      <c r="C1155" s="1">
        <v>1</v>
      </c>
      <c r="D1155" s="1" t="s">
        <v>461</v>
      </c>
      <c r="E1155" s="1" t="s">
        <v>629</v>
      </c>
      <c r="F1155" s="88">
        <v>44599</v>
      </c>
      <c r="G1155" s="1" t="s">
        <v>665</v>
      </c>
      <c r="H1155" s="1">
        <v>1</v>
      </c>
      <c r="I1155" s="1" t="s">
        <v>282</v>
      </c>
      <c r="J1155" s="41">
        <v>44599.291666666664</v>
      </c>
      <c r="K1155" s="41">
        <v>44599.5</v>
      </c>
      <c r="L1155" s="41">
        <v>44599.541666666664</v>
      </c>
      <c r="M1155" s="41">
        <v>44599.791666666664</v>
      </c>
      <c r="N1155" s="1">
        <v>1</v>
      </c>
      <c r="O1155" s="1">
        <v>2</v>
      </c>
      <c r="P1155" s="1">
        <v>1</v>
      </c>
      <c r="Q1155" s="1">
        <v>0</v>
      </c>
      <c r="R1155" s="1">
        <v>0</v>
      </c>
      <c r="T1155" s="1">
        <v>1</v>
      </c>
      <c r="U1155" s="1" t="s">
        <v>665</v>
      </c>
    </row>
    <row r="1156" spans="1:21" x14ac:dyDescent="0.25">
      <c r="A1156" s="1">
        <v>75447318</v>
      </c>
      <c r="B1156" t="s">
        <v>317</v>
      </c>
      <c r="C1156" s="1">
        <v>1</v>
      </c>
      <c r="D1156" s="1" t="s">
        <v>461</v>
      </c>
      <c r="E1156" s="1" t="s">
        <v>629</v>
      </c>
      <c r="F1156" s="88">
        <v>44600</v>
      </c>
      <c r="G1156" s="1" t="s">
        <v>665</v>
      </c>
      <c r="H1156" s="1">
        <v>1</v>
      </c>
      <c r="I1156" s="1" t="s">
        <v>282</v>
      </c>
      <c r="J1156" s="41">
        <v>44600.302083333336</v>
      </c>
      <c r="K1156" s="41">
        <v>44600.5</v>
      </c>
      <c r="L1156" s="41">
        <v>44600.541666666664</v>
      </c>
      <c r="M1156" s="41">
        <v>44600.791666666664</v>
      </c>
      <c r="N1156" s="1">
        <v>1</v>
      </c>
      <c r="O1156" s="1">
        <v>2</v>
      </c>
      <c r="P1156" s="1">
        <v>0.75</v>
      </c>
      <c r="Q1156" s="1">
        <v>0</v>
      </c>
      <c r="R1156" s="1">
        <v>0</v>
      </c>
      <c r="T1156" s="1">
        <v>1</v>
      </c>
      <c r="U1156" s="1" t="s">
        <v>665</v>
      </c>
    </row>
    <row r="1157" spans="1:21" x14ac:dyDescent="0.25">
      <c r="A1157" s="1">
        <v>75447318</v>
      </c>
      <c r="B1157" t="s">
        <v>317</v>
      </c>
      <c r="C1157" s="1">
        <v>1</v>
      </c>
      <c r="D1157" s="1" t="s">
        <v>461</v>
      </c>
      <c r="E1157" s="1" t="s">
        <v>629</v>
      </c>
      <c r="F1157" s="88">
        <v>44601</v>
      </c>
      <c r="G1157" s="1" t="s">
        <v>665</v>
      </c>
      <c r="H1157" s="1">
        <v>1</v>
      </c>
      <c r="I1157" s="1" t="s">
        <v>282</v>
      </c>
      <c r="J1157" s="41">
        <v>44601.291666666664</v>
      </c>
      <c r="K1157" s="41">
        <v>44601.5</v>
      </c>
      <c r="L1157" s="41">
        <v>44601.541666666664</v>
      </c>
      <c r="M1157" s="41">
        <v>44601.791666666664</v>
      </c>
      <c r="N1157" s="1">
        <v>1</v>
      </c>
      <c r="O1157" s="1">
        <v>2</v>
      </c>
      <c r="P1157" s="1">
        <v>1</v>
      </c>
      <c r="Q1157" s="1">
        <v>0</v>
      </c>
      <c r="R1157" s="1">
        <v>0</v>
      </c>
      <c r="T1157" s="1">
        <v>1</v>
      </c>
      <c r="U1157" s="1" t="s">
        <v>665</v>
      </c>
    </row>
    <row r="1158" spans="1:21" x14ac:dyDescent="0.25">
      <c r="A1158" s="1">
        <v>75447318</v>
      </c>
      <c r="B1158" t="s">
        <v>317</v>
      </c>
      <c r="C1158" s="1">
        <v>1</v>
      </c>
      <c r="D1158" s="1" t="s">
        <v>461</v>
      </c>
      <c r="E1158" s="1" t="s">
        <v>629</v>
      </c>
      <c r="F1158" s="88">
        <v>44602</v>
      </c>
      <c r="G1158" s="1" t="s">
        <v>665</v>
      </c>
      <c r="H1158" s="1">
        <v>1</v>
      </c>
      <c r="I1158" s="1" t="s">
        <v>282</v>
      </c>
      <c r="J1158" s="41">
        <v>44602.291666666664</v>
      </c>
      <c r="K1158" s="41">
        <v>44602.5</v>
      </c>
      <c r="L1158" s="41">
        <v>44602.541666666664</v>
      </c>
      <c r="M1158" s="41">
        <v>44602.666666666664</v>
      </c>
      <c r="N1158" s="1">
        <v>1</v>
      </c>
      <c r="O1158" s="1">
        <v>0</v>
      </c>
      <c r="P1158" s="1">
        <v>0</v>
      </c>
      <c r="Q1158" s="1">
        <v>0</v>
      </c>
      <c r="R1158" s="1">
        <v>0</v>
      </c>
      <c r="T1158" s="1">
        <v>1</v>
      </c>
      <c r="U1158" s="1" t="s">
        <v>665</v>
      </c>
    </row>
    <row r="1159" spans="1:21" x14ac:dyDescent="0.25">
      <c r="A1159" s="1">
        <v>75447318</v>
      </c>
      <c r="B1159" t="s">
        <v>317</v>
      </c>
      <c r="C1159" s="1">
        <v>1</v>
      </c>
      <c r="D1159" s="1" t="s">
        <v>461</v>
      </c>
      <c r="E1159" s="1" t="s">
        <v>629</v>
      </c>
      <c r="F1159" s="88">
        <v>44603</v>
      </c>
      <c r="G1159" s="1" t="s">
        <v>665</v>
      </c>
      <c r="H1159" s="1">
        <v>1</v>
      </c>
      <c r="I1159" s="1" t="s">
        <v>282</v>
      </c>
      <c r="J1159" s="41">
        <v>44603.291666666664</v>
      </c>
      <c r="K1159" s="41">
        <v>44603.5</v>
      </c>
      <c r="L1159" s="41">
        <v>44603.541666666664</v>
      </c>
      <c r="M1159" s="41">
        <v>44603.791666666664</v>
      </c>
      <c r="N1159" s="1">
        <v>1</v>
      </c>
      <c r="O1159" s="1">
        <v>2</v>
      </c>
      <c r="P1159" s="1">
        <v>1</v>
      </c>
      <c r="Q1159" s="1">
        <v>0</v>
      </c>
      <c r="R1159" s="1">
        <v>0</v>
      </c>
      <c r="T1159" s="1">
        <v>1</v>
      </c>
      <c r="U1159" s="1" t="s">
        <v>665</v>
      </c>
    </row>
    <row r="1160" spans="1:21" x14ac:dyDescent="0.25">
      <c r="A1160" s="1">
        <v>75447318</v>
      </c>
      <c r="B1160" t="s">
        <v>317</v>
      </c>
      <c r="C1160" s="1">
        <v>1</v>
      </c>
      <c r="D1160" s="1" t="s">
        <v>461</v>
      </c>
      <c r="E1160" s="1" t="s">
        <v>629</v>
      </c>
      <c r="F1160" s="88">
        <v>44604</v>
      </c>
      <c r="G1160" s="1" t="s">
        <v>665</v>
      </c>
      <c r="H1160" s="1">
        <v>1</v>
      </c>
      <c r="I1160" s="1" t="s">
        <v>282</v>
      </c>
      <c r="J1160" s="41">
        <v>44604.291666666664</v>
      </c>
      <c r="K1160" s="41">
        <v>44604.5</v>
      </c>
      <c r="L1160" s="41">
        <v>44604.541666666664</v>
      </c>
      <c r="M1160" s="41">
        <v>44604.708333333336</v>
      </c>
      <c r="N1160" s="1">
        <v>1</v>
      </c>
      <c r="O1160" s="1">
        <v>1</v>
      </c>
      <c r="P1160" s="1">
        <v>0</v>
      </c>
      <c r="Q1160" s="1">
        <v>0</v>
      </c>
      <c r="R1160" s="1">
        <v>0</v>
      </c>
      <c r="T1160" s="1">
        <v>1</v>
      </c>
      <c r="U1160" s="1" t="s">
        <v>665</v>
      </c>
    </row>
    <row r="1161" spans="1:21" x14ac:dyDescent="0.25">
      <c r="A1161" s="1">
        <v>75447318</v>
      </c>
      <c r="B1161" t="s">
        <v>317</v>
      </c>
      <c r="C1161" s="1">
        <v>1</v>
      </c>
      <c r="D1161" s="1" t="s">
        <v>461</v>
      </c>
      <c r="E1161" s="1" t="s">
        <v>629</v>
      </c>
      <c r="F1161" s="88">
        <v>44605</v>
      </c>
      <c r="G1161" s="1" t="s">
        <v>666</v>
      </c>
      <c r="H1161" s="1" t="s">
        <v>394</v>
      </c>
      <c r="I1161" s="1" t="s">
        <v>394</v>
      </c>
      <c r="J1161" s="1" t="s">
        <v>394</v>
      </c>
      <c r="K1161" s="1" t="s">
        <v>394</v>
      </c>
      <c r="L1161" s="1" t="s">
        <v>394</v>
      </c>
      <c r="M1161" s="1" t="s">
        <v>394</v>
      </c>
      <c r="N1161" s="1">
        <v>1</v>
      </c>
      <c r="O1161" s="1">
        <v>0</v>
      </c>
      <c r="P1161" s="1">
        <v>0</v>
      </c>
      <c r="Q1161" s="1">
        <v>0</v>
      </c>
      <c r="R1161" s="1">
        <v>0</v>
      </c>
      <c r="T1161" s="1">
        <v>1</v>
      </c>
      <c r="U1161" s="1" t="s">
        <v>665</v>
      </c>
    </row>
    <row r="1162" spans="1:21" x14ac:dyDescent="0.25">
      <c r="A1162" s="1">
        <v>75447318</v>
      </c>
      <c r="B1162" t="s">
        <v>317</v>
      </c>
      <c r="C1162" s="1">
        <v>1</v>
      </c>
      <c r="D1162" s="1" t="s">
        <v>461</v>
      </c>
      <c r="E1162" s="1" t="s">
        <v>629</v>
      </c>
      <c r="F1162" s="88">
        <v>44606</v>
      </c>
      <c r="G1162" s="1" t="s">
        <v>665</v>
      </c>
      <c r="H1162" s="1">
        <v>1</v>
      </c>
      <c r="I1162" s="1" t="s">
        <v>282</v>
      </c>
      <c r="J1162" s="41">
        <v>44606.302083333336</v>
      </c>
      <c r="K1162" s="41">
        <v>44606.5</v>
      </c>
      <c r="L1162" s="41">
        <v>44606.541666666664</v>
      </c>
      <c r="M1162" s="41">
        <v>44606.708333333336</v>
      </c>
      <c r="N1162" s="1">
        <v>1</v>
      </c>
      <c r="O1162" s="1">
        <v>0.75</v>
      </c>
      <c r="P1162" s="1">
        <v>0</v>
      </c>
      <c r="Q1162" s="1">
        <v>0</v>
      </c>
      <c r="R1162" s="1">
        <v>0</v>
      </c>
      <c r="T1162" s="1">
        <v>1</v>
      </c>
      <c r="U1162" s="1" t="s">
        <v>665</v>
      </c>
    </row>
    <row r="1163" spans="1:21" x14ac:dyDescent="0.25">
      <c r="A1163" s="1">
        <v>75447318</v>
      </c>
      <c r="B1163" t="s">
        <v>317</v>
      </c>
      <c r="C1163" s="1">
        <v>1</v>
      </c>
      <c r="D1163" s="1" t="s">
        <v>461</v>
      </c>
      <c r="E1163" s="1" t="s">
        <v>629</v>
      </c>
      <c r="F1163" s="88">
        <v>44607</v>
      </c>
      <c r="G1163" s="1" t="s">
        <v>665</v>
      </c>
      <c r="H1163" s="1">
        <v>1</v>
      </c>
      <c r="I1163" s="1" t="s">
        <v>282</v>
      </c>
      <c r="J1163" s="41">
        <v>44607.291666666664</v>
      </c>
      <c r="K1163" s="41">
        <v>44607.5</v>
      </c>
      <c r="L1163" s="41">
        <v>44607.541666666664</v>
      </c>
      <c r="M1163" s="41">
        <v>44607.666666666664</v>
      </c>
      <c r="N1163" s="1">
        <v>1</v>
      </c>
      <c r="O1163" s="1">
        <v>0</v>
      </c>
      <c r="P1163" s="1">
        <v>0</v>
      </c>
      <c r="Q1163" s="1">
        <v>0</v>
      </c>
      <c r="R1163" s="1">
        <v>0</v>
      </c>
      <c r="T1163" s="1">
        <v>1</v>
      </c>
      <c r="U1163" s="1" t="s">
        <v>665</v>
      </c>
    </row>
    <row r="1164" spans="1:21" x14ac:dyDescent="0.25">
      <c r="A1164" s="1">
        <v>75447318</v>
      </c>
      <c r="B1164" t="s">
        <v>317</v>
      </c>
      <c r="C1164" s="1">
        <v>1</v>
      </c>
      <c r="D1164" s="1" t="s">
        <v>461</v>
      </c>
      <c r="E1164" s="1" t="s">
        <v>629</v>
      </c>
      <c r="F1164" s="88">
        <v>44608</v>
      </c>
      <c r="G1164" s="1" t="s">
        <v>665</v>
      </c>
      <c r="H1164" s="1">
        <v>1</v>
      </c>
      <c r="I1164" s="1" t="s">
        <v>282</v>
      </c>
      <c r="J1164" s="41">
        <v>44608.291666666664</v>
      </c>
      <c r="K1164" s="41">
        <v>44608.5</v>
      </c>
      <c r="L1164" s="41">
        <v>44608.541666666664</v>
      </c>
      <c r="M1164" s="41">
        <v>44608.666666666664</v>
      </c>
      <c r="N1164" s="1">
        <v>1</v>
      </c>
      <c r="O1164" s="1">
        <v>0</v>
      </c>
      <c r="P1164" s="1">
        <v>0</v>
      </c>
      <c r="Q1164" s="1">
        <v>0</v>
      </c>
      <c r="R1164" s="1">
        <v>0</v>
      </c>
      <c r="T1164" s="1">
        <v>1</v>
      </c>
      <c r="U1164" s="1" t="s">
        <v>665</v>
      </c>
    </row>
    <row r="1165" spans="1:21" x14ac:dyDescent="0.25">
      <c r="A1165" s="1">
        <v>75447318</v>
      </c>
      <c r="B1165" t="s">
        <v>317</v>
      </c>
      <c r="C1165" s="1">
        <v>1</v>
      </c>
      <c r="D1165" s="1" t="s">
        <v>461</v>
      </c>
      <c r="E1165" s="1" t="s">
        <v>629</v>
      </c>
      <c r="F1165" s="88">
        <v>44609</v>
      </c>
      <c r="G1165" s="1" t="s">
        <v>665</v>
      </c>
      <c r="H1165" s="1">
        <v>1</v>
      </c>
      <c r="I1165" s="1" t="s">
        <v>282</v>
      </c>
      <c r="J1165" s="41">
        <v>44609.291666666664</v>
      </c>
      <c r="K1165" s="41">
        <v>44609.5</v>
      </c>
      <c r="L1165" s="41">
        <v>44609.541666666664</v>
      </c>
      <c r="M1165" s="41">
        <v>44609.666666666664</v>
      </c>
      <c r="N1165" s="1">
        <v>1</v>
      </c>
      <c r="O1165" s="1">
        <v>0</v>
      </c>
      <c r="P1165" s="1">
        <v>0</v>
      </c>
      <c r="Q1165" s="1">
        <v>0</v>
      </c>
      <c r="R1165" s="1">
        <v>0</v>
      </c>
      <c r="T1165" s="1">
        <v>1</v>
      </c>
      <c r="U1165" s="1" t="s">
        <v>665</v>
      </c>
    </row>
    <row r="1166" spans="1:21" x14ac:dyDescent="0.25">
      <c r="A1166" s="1">
        <v>75447318</v>
      </c>
      <c r="B1166" t="s">
        <v>317</v>
      </c>
      <c r="C1166" s="1">
        <v>1</v>
      </c>
      <c r="D1166" s="1" t="s">
        <v>461</v>
      </c>
      <c r="E1166" s="1" t="s">
        <v>629</v>
      </c>
      <c r="F1166" s="88">
        <v>44610</v>
      </c>
      <c r="G1166" s="1" t="s">
        <v>665</v>
      </c>
      <c r="H1166" s="1">
        <v>1</v>
      </c>
      <c r="I1166" s="1" t="s">
        <v>282</v>
      </c>
      <c r="J1166" s="41">
        <v>44610.291666666664</v>
      </c>
      <c r="K1166" s="41">
        <v>44610.5</v>
      </c>
      <c r="L1166" s="41">
        <v>44610.541666666664</v>
      </c>
      <c r="M1166" s="41">
        <v>44610.666666666664</v>
      </c>
      <c r="N1166" s="1">
        <v>1</v>
      </c>
      <c r="O1166" s="1">
        <v>0</v>
      </c>
      <c r="P1166" s="1">
        <v>0</v>
      </c>
      <c r="Q1166" s="1">
        <v>0</v>
      </c>
      <c r="R1166" s="1">
        <v>0</v>
      </c>
      <c r="T1166" s="1">
        <v>1</v>
      </c>
      <c r="U1166" s="1" t="s">
        <v>665</v>
      </c>
    </row>
    <row r="1167" spans="1:21" x14ac:dyDescent="0.25">
      <c r="A1167" s="1">
        <v>75447318</v>
      </c>
      <c r="B1167" t="s">
        <v>317</v>
      </c>
      <c r="C1167" s="1">
        <v>1</v>
      </c>
      <c r="D1167" s="1" t="s">
        <v>461</v>
      </c>
      <c r="E1167" s="1" t="s">
        <v>629</v>
      </c>
      <c r="F1167" s="88">
        <v>44611</v>
      </c>
      <c r="G1167" s="1" t="s">
        <v>665</v>
      </c>
      <c r="H1167" s="1">
        <v>1</v>
      </c>
      <c r="I1167" s="1" t="s">
        <v>282</v>
      </c>
      <c r="J1167" s="41">
        <v>44611.291666666664</v>
      </c>
      <c r="K1167" s="41">
        <v>44611.5</v>
      </c>
      <c r="L1167" s="41">
        <v>44611.541666666664</v>
      </c>
      <c r="M1167" s="41">
        <v>44611.666666666664</v>
      </c>
      <c r="N1167" s="1">
        <v>1</v>
      </c>
      <c r="O1167" s="1">
        <v>0</v>
      </c>
      <c r="P1167" s="1">
        <v>0</v>
      </c>
      <c r="Q1167" s="1">
        <v>0</v>
      </c>
      <c r="R1167" s="1">
        <v>0</v>
      </c>
      <c r="T1167" s="1">
        <v>1</v>
      </c>
      <c r="U1167" s="1" t="s">
        <v>665</v>
      </c>
    </row>
    <row r="1168" spans="1:21" x14ac:dyDescent="0.25">
      <c r="A1168" s="1">
        <v>75447318</v>
      </c>
      <c r="B1168" t="s">
        <v>317</v>
      </c>
      <c r="C1168" s="1">
        <v>1</v>
      </c>
      <c r="D1168" s="1" t="s">
        <v>461</v>
      </c>
      <c r="E1168" s="1" t="s">
        <v>629</v>
      </c>
      <c r="F1168" s="88">
        <v>44612</v>
      </c>
      <c r="G1168" s="1" t="s">
        <v>665</v>
      </c>
      <c r="H1168" s="1">
        <v>2</v>
      </c>
      <c r="I1168" s="1" t="s">
        <v>283</v>
      </c>
      <c r="J1168" s="41">
        <v>44612.958333333336</v>
      </c>
      <c r="K1168" s="41">
        <v>44612</v>
      </c>
      <c r="L1168" s="41">
        <v>44612</v>
      </c>
      <c r="M1168" s="41">
        <v>44613.291666666664</v>
      </c>
      <c r="N1168" s="1">
        <v>1</v>
      </c>
      <c r="O1168" s="1">
        <v>0</v>
      </c>
      <c r="P1168" s="1">
        <v>0</v>
      </c>
      <c r="Q1168" s="1">
        <v>0</v>
      </c>
      <c r="R1168" s="1">
        <v>8</v>
      </c>
      <c r="T1168" s="1">
        <v>1</v>
      </c>
      <c r="U1168" s="1" t="s">
        <v>665</v>
      </c>
    </row>
    <row r="1169" spans="1:21" x14ac:dyDescent="0.25">
      <c r="A1169" s="1">
        <v>75447318</v>
      </c>
      <c r="B1169" t="s">
        <v>317</v>
      </c>
      <c r="C1169" s="1">
        <v>1</v>
      </c>
      <c r="D1169" s="1" t="s">
        <v>461</v>
      </c>
      <c r="E1169" s="1" t="s">
        <v>629</v>
      </c>
      <c r="F1169" s="88">
        <v>44613</v>
      </c>
      <c r="G1169" s="1" t="s">
        <v>665</v>
      </c>
      <c r="H1169" s="1">
        <v>2</v>
      </c>
      <c r="I1169" s="1" t="s">
        <v>283</v>
      </c>
      <c r="J1169" s="41">
        <v>44613.958333333336</v>
      </c>
      <c r="K1169" s="41">
        <v>44613</v>
      </c>
      <c r="L1169" s="41">
        <v>44613</v>
      </c>
      <c r="M1169" s="41">
        <v>44614.291666666664</v>
      </c>
      <c r="N1169" s="1">
        <v>1</v>
      </c>
      <c r="O1169" s="1">
        <v>0</v>
      </c>
      <c r="P1169" s="1">
        <v>0</v>
      </c>
      <c r="Q1169" s="1">
        <v>0</v>
      </c>
      <c r="R1169" s="1">
        <v>8</v>
      </c>
      <c r="T1169" s="1">
        <v>1</v>
      </c>
      <c r="U1169" s="1" t="s">
        <v>665</v>
      </c>
    </row>
    <row r="1170" spans="1:21" x14ac:dyDescent="0.25">
      <c r="A1170" s="1">
        <v>75447318</v>
      </c>
      <c r="B1170" t="s">
        <v>317</v>
      </c>
      <c r="C1170" s="1">
        <v>1</v>
      </c>
      <c r="D1170" s="1" t="s">
        <v>461</v>
      </c>
      <c r="E1170" s="1" t="s">
        <v>629</v>
      </c>
      <c r="F1170" s="88">
        <v>44614</v>
      </c>
      <c r="G1170" s="1" t="s">
        <v>665</v>
      </c>
      <c r="H1170" s="1">
        <v>2</v>
      </c>
      <c r="I1170" s="1" t="s">
        <v>283</v>
      </c>
      <c r="J1170" s="41">
        <v>44614.958333333336</v>
      </c>
      <c r="K1170" s="41">
        <v>44614</v>
      </c>
      <c r="L1170" s="41">
        <v>44614</v>
      </c>
      <c r="M1170" s="41">
        <v>44615.291666666664</v>
      </c>
      <c r="N1170" s="1">
        <v>1</v>
      </c>
      <c r="O1170" s="1">
        <v>0</v>
      </c>
      <c r="P1170" s="1">
        <v>0</v>
      </c>
      <c r="Q1170" s="1">
        <v>0</v>
      </c>
      <c r="R1170" s="1">
        <v>8</v>
      </c>
      <c r="T1170" s="1">
        <v>1</v>
      </c>
      <c r="U1170" s="1" t="s">
        <v>665</v>
      </c>
    </row>
    <row r="1171" spans="1:21" x14ac:dyDescent="0.25">
      <c r="A1171" s="1">
        <v>75447318</v>
      </c>
      <c r="B1171" t="s">
        <v>317</v>
      </c>
      <c r="C1171" s="1">
        <v>1</v>
      </c>
      <c r="D1171" s="1" t="s">
        <v>461</v>
      </c>
      <c r="E1171" s="1" t="s">
        <v>629</v>
      </c>
      <c r="F1171" s="88">
        <v>44615</v>
      </c>
      <c r="G1171" s="1" t="s">
        <v>665</v>
      </c>
      <c r="H1171" s="1">
        <v>2</v>
      </c>
      <c r="I1171" s="1" t="s">
        <v>283</v>
      </c>
      <c r="J1171" s="41">
        <v>44615.958333333336</v>
      </c>
      <c r="K1171" s="41">
        <v>44615</v>
      </c>
      <c r="L1171" s="41">
        <v>44615</v>
      </c>
      <c r="M1171" s="41">
        <v>44616.291666666664</v>
      </c>
      <c r="N1171" s="1">
        <v>1</v>
      </c>
      <c r="O1171" s="1">
        <v>0</v>
      </c>
      <c r="P1171" s="1">
        <v>0</v>
      </c>
      <c r="Q1171" s="1">
        <v>0</v>
      </c>
      <c r="R1171" s="1">
        <v>8</v>
      </c>
      <c r="T1171" s="1">
        <v>1</v>
      </c>
      <c r="U1171" s="1" t="s">
        <v>665</v>
      </c>
    </row>
    <row r="1172" spans="1:21" x14ac:dyDescent="0.25">
      <c r="A1172" s="1">
        <v>47005207</v>
      </c>
      <c r="B1172" t="s">
        <v>318</v>
      </c>
      <c r="C1172" s="1">
        <v>1</v>
      </c>
      <c r="D1172" s="1" t="s">
        <v>461</v>
      </c>
      <c r="E1172" s="1" t="s">
        <v>629</v>
      </c>
      <c r="F1172" s="88">
        <v>44586</v>
      </c>
      <c r="G1172" s="1" t="s">
        <v>665</v>
      </c>
      <c r="H1172" s="1" t="s">
        <v>394</v>
      </c>
      <c r="I1172" s="1" t="s">
        <v>394</v>
      </c>
      <c r="J1172" s="1" t="s">
        <v>394</v>
      </c>
      <c r="K1172" s="1" t="s">
        <v>394</v>
      </c>
      <c r="L1172" s="1" t="s">
        <v>394</v>
      </c>
      <c r="M1172" s="1" t="s">
        <v>394</v>
      </c>
      <c r="N1172" s="1">
        <v>1</v>
      </c>
      <c r="O1172" s="1">
        <v>0</v>
      </c>
      <c r="P1172" s="1">
        <v>0</v>
      </c>
      <c r="Q1172" s="1">
        <v>0</v>
      </c>
      <c r="R1172" s="1">
        <v>0</v>
      </c>
      <c r="S1172" s="3" t="s">
        <v>741</v>
      </c>
      <c r="T1172" s="1">
        <v>1</v>
      </c>
      <c r="U1172" s="1" t="s">
        <v>665</v>
      </c>
    </row>
    <row r="1173" spans="1:21" x14ac:dyDescent="0.25">
      <c r="A1173" s="1">
        <v>47005207</v>
      </c>
      <c r="B1173" t="s">
        <v>318</v>
      </c>
      <c r="C1173" s="1">
        <v>1</v>
      </c>
      <c r="D1173" s="1" t="s">
        <v>461</v>
      </c>
      <c r="E1173" s="1" t="s">
        <v>629</v>
      </c>
      <c r="F1173" s="88">
        <v>44587</v>
      </c>
      <c r="G1173" s="1" t="s">
        <v>665</v>
      </c>
      <c r="H1173" s="1" t="s">
        <v>394</v>
      </c>
      <c r="I1173" s="1" t="s">
        <v>394</v>
      </c>
      <c r="J1173" s="1" t="s">
        <v>394</v>
      </c>
      <c r="K1173" s="1" t="s">
        <v>394</v>
      </c>
      <c r="L1173" s="1" t="s">
        <v>394</v>
      </c>
      <c r="M1173" s="1" t="s">
        <v>394</v>
      </c>
      <c r="N1173" s="1">
        <v>1</v>
      </c>
      <c r="O1173" s="1">
        <v>0</v>
      </c>
      <c r="P1173" s="1">
        <v>0</v>
      </c>
      <c r="Q1173" s="1">
        <v>0</v>
      </c>
      <c r="R1173" s="1">
        <v>0</v>
      </c>
      <c r="S1173" s="3" t="s">
        <v>741</v>
      </c>
      <c r="T1173" s="1">
        <v>1</v>
      </c>
      <c r="U1173" s="1" t="s">
        <v>665</v>
      </c>
    </row>
    <row r="1174" spans="1:21" x14ac:dyDescent="0.25">
      <c r="A1174" s="1">
        <v>47005207</v>
      </c>
      <c r="B1174" t="s">
        <v>318</v>
      </c>
      <c r="C1174" s="1">
        <v>1</v>
      </c>
      <c r="D1174" s="1" t="s">
        <v>461</v>
      </c>
      <c r="E1174" s="1" t="s">
        <v>629</v>
      </c>
      <c r="F1174" s="88">
        <v>44588</v>
      </c>
      <c r="G1174" s="1" t="s">
        <v>665</v>
      </c>
      <c r="H1174" s="1" t="s">
        <v>394</v>
      </c>
      <c r="I1174" s="1" t="s">
        <v>394</v>
      </c>
      <c r="J1174" s="1" t="s">
        <v>394</v>
      </c>
      <c r="K1174" s="1" t="s">
        <v>394</v>
      </c>
      <c r="L1174" s="1" t="s">
        <v>394</v>
      </c>
      <c r="M1174" s="1" t="s">
        <v>394</v>
      </c>
      <c r="N1174" s="1">
        <v>1</v>
      </c>
      <c r="O1174" s="1">
        <v>0</v>
      </c>
      <c r="P1174" s="1">
        <v>0</v>
      </c>
      <c r="Q1174" s="1">
        <v>0</v>
      </c>
      <c r="R1174" s="1">
        <v>0</v>
      </c>
      <c r="S1174" s="3" t="s">
        <v>741</v>
      </c>
      <c r="T1174" s="1">
        <v>1</v>
      </c>
      <c r="U1174" s="1" t="s">
        <v>665</v>
      </c>
    </row>
    <row r="1175" spans="1:21" x14ac:dyDescent="0.25">
      <c r="A1175" s="1">
        <v>47005207</v>
      </c>
      <c r="B1175" t="s">
        <v>318</v>
      </c>
      <c r="C1175" s="1">
        <v>1</v>
      </c>
      <c r="D1175" s="1" t="s">
        <v>461</v>
      </c>
      <c r="E1175" s="1" t="s">
        <v>629</v>
      </c>
      <c r="F1175" s="88">
        <v>44589</v>
      </c>
      <c r="G1175" s="1" t="s">
        <v>665</v>
      </c>
      <c r="H1175" s="1" t="s">
        <v>394</v>
      </c>
      <c r="I1175" s="1" t="s">
        <v>394</v>
      </c>
      <c r="J1175" s="1" t="s">
        <v>394</v>
      </c>
      <c r="K1175" s="1" t="s">
        <v>394</v>
      </c>
      <c r="L1175" s="1" t="s">
        <v>394</v>
      </c>
      <c r="M1175" s="1" t="s">
        <v>394</v>
      </c>
      <c r="N1175" s="1">
        <v>1</v>
      </c>
      <c r="O1175" s="1">
        <v>0</v>
      </c>
      <c r="P1175" s="1">
        <v>0</v>
      </c>
      <c r="Q1175" s="1">
        <v>0</v>
      </c>
      <c r="R1175" s="1">
        <v>0</v>
      </c>
      <c r="S1175" s="3" t="s">
        <v>741</v>
      </c>
      <c r="T1175" s="1">
        <v>1</v>
      </c>
      <c r="U1175" s="1" t="s">
        <v>665</v>
      </c>
    </row>
    <row r="1176" spans="1:21" x14ac:dyDescent="0.25">
      <c r="A1176" s="1">
        <v>47005207</v>
      </c>
      <c r="B1176" t="s">
        <v>318</v>
      </c>
      <c r="C1176" s="1">
        <v>1</v>
      </c>
      <c r="D1176" s="1" t="s">
        <v>461</v>
      </c>
      <c r="E1176" s="1" t="s">
        <v>629</v>
      </c>
      <c r="F1176" s="88">
        <v>44590</v>
      </c>
      <c r="G1176" s="1" t="s">
        <v>665</v>
      </c>
      <c r="H1176" s="1" t="s">
        <v>394</v>
      </c>
      <c r="I1176" s="1" t="s">
        <v>394</v>
      </c>
      <c r="J1176" s="1" t="s">
        <v>394</v>
      </c>
      <c r="K1176" s="1" t="s">
        <v>394</v>
      </c>
      <c r="L1176" s="1" t="s">
        <v>394</v>
      </c>
      <c r="M1176" s="1" t="s">
        <v>394</v>
      </c>
      <c r="N1176" s="1">
        <v>1</v>
      </c>
      <c r="O1176" s="1">
        <v>0</v>
      </c>
      <c r="P1176" s="1">
        <v>0</v>
      </c>
      <c r="Q1176" s="1">
        <v>0</v>
      </c>
      <c r="R1176" s="1">
        <v>0</v>
      </c>
      <c r="S1176" s="3" t="s">
        <v>741</v>
      </c>
      <c r="T1176" s="1">
        <v>1</v>
      </c>
      <c r="U1176" s="1" t="s">
        <v>665</v>
      </c>
    </row>
    <row r="1177" spans="1:21" x14ac:dyDescent="0.25">
      <c r="A1177" s="1">
        <v>47005207</v>
      </c>
      <c r="B1177" t="s">
        <v>318</v>
      </c>
      <c r="C1177" s="1">
        <v>1</v>
      </c>
      <c r="D1177" s="1" t="s">
        <v>461</v>
      </c>
      <c r="E1177" s="1" t="s">
        <v>629</v>
      </c>
      <c r="F1177" s="88">
        <v>44591</v>
      </c>
      <c r="G1177" s="1" t="s">
        <v>666</v>
      </c>
      <c r="H1177" s="1" t="s">
        <v>394</v>
      </c>
      <c r="I1177" s="1" t="s">
        <v>394</v>
      </c>
      <c r="J1177" s="1" t="s">
        <v>394</v>
      </c>
      <c r="K1177" s="1" t="s">
        <v>394</v>
      </c>
      <c r="L1177" s="1" t="s">
        <v>394</v>
      </c>
      <c r="M1177" s="1" t="s">
        <v>394</v>
      </c>
      <c r="N1177" s="1">
        <v>1</v>
      </c>
      <c r="O1177" s="1">
        <v>0</v>
      </c>
      <c r="P1177" s="1">
        <v>0</v>
      </c>
      <c r="Q1177" s="1">
        <v>0</v>
      </c>
      <c r="R1177" s="1">
        <v>0</v>
      </c>
      <c r="S1177" s="3" t="s">
        <v>741</v>
      </c>
      <c r="T1177" s="1">
        <v>1</v>
      </c>
      <c r="U1177" s="1" t="s">
        <v>665</v>
      </c>
    </row>
    <row r="1178" spans="1:21" x14ac:dyDescent="0.25">
      <c r="A1178" s="1">
        <v>47005207</v>
      </c>
      <c r="B1178" t="s">
        <v>318</v>
      </c>
      <c r="C1178" s="1">
        <v>1</v>
      </c>
      <c r="D1178" s="1" t="s">
        <v>461</v>
      </c>
      <c r="E1178" s="1" t="s">
        <v>629</v>
      </c>
      <c r="F1178" s="88">
        <v>44592</v>
      </c>
      <c r="G1178" s="1" t="s">
        <v>665</v>
      </c>
      <c r="H1178" s="1" t="s">
        <v>394</v>
      </c>
      <c r="I1178" s="1" t="s">
        <v>394</v>
      </c>
      <c r="J1178" s="1" t="s">
        <v>394</v>
      </c>
      <c r="K1178" s="1" t="s">
        <v>394</v>
      </c>
      <c r="L1178" s="1" t="s">
        <v>394</v>
      </c>
      <c r="M1178" s="1" t="s">
        <v>394</v>
      </c>
      <c r="N1178" s="1">
        <v>1</v>
      </c>
      <c r="O1178" s="1">
        <v>0</v>
      </c>
      <c r="P1178" s="1">
        <v>0</v>
      </c>
      <c r="Q1178" s="1">
        <v>0</v>
      </c>
      <c r="R1178" s="1">
        <v>0</v>
      </c>
      <c r="S1178" s="3" t="s">
        <v>741</v>
      </c>
      <c r="T1178" s="1">
        <v>1</v>
      </c>
      <c r="U1178" s="1" t="s">
        <v>665</v>
      </c>
    </row>
    <row r="1179" spans="1:21" x14ac:dyDescent="0.25">
      <c r="A1179" s="1">
        <v>47005207</v>
      </c>
      <c r="B1179" t="s">
        <v>318</v>
      </c>
      <c r="C1179" s="1">
        <v>1</v>
      </c>
      <c r="D1179" s="1" t="s">
        <v>461</v>
      </c>
      <c r="E1179" s="1" t="s">
        <v>629</v>
      </c>
      <c r="F1179" s="88">
        <v>44593</v>
      </c>
      <c r="G1179" s="1" t="s">
        <v>665</v>
      </c>
      <c r="H1179" s="1" t="s">
        <v>394</v>
      </c>
      <c r="I1179" s="1" t="s">
        <v>394</v>
      </c>
      <c r="J1179" s="1" t="s">
        <v>394</v>
      </c>
      <c r="K1179" s="1" t="s">
        <v>394</v>
      </c>
      <c r="L1179" s="1" t="s">
        <v>394</v>
      </c>
      <c r="M1179" s="1" t="s">
        <v>394</v>
      </c>
      <c r="N1179" s="1">
        <v>1</v>
      </c>
      <c r="O1179" s="1">
        <v>0</v>
      </c>
      <c r="P1179" s="1">
        <v>0</v>
      </c>
      <c r="Q1179" s="1">
        <v>0</v>
      </c>
      <c r="R1179" s="1">
        <v>0</v>
      </c>
      <c r="S1179" s="3" t="s">
        <v>741</v>
      </c>
      <c r="T1179" s="1">
        <v>1</v>
      </c>
      <c r="U1179" s="1" t="s">
        <v>665</v>
      </c>
    </row>
    <row r="1180" spans="1:21" x14ac:dyDescent="0.25">
      <c r="A1180" s="1">
        <v>47005207</v>
      </c>
      <c r="B1180" t="s">
        <v>318</v>
      </c>
      <c r="C1180" s="1">
        <v>1</v>
      </c>
      <c r="D1180" s="1" t="s">
        <v>461</v>
      </c>
      <c r="E1180" s="1" t="s">
        <v>629</v>
      </c>
      <c r="F1180" s="88">
        <v>44594</v>
      </c>
      <c r="G1180" s="1" t="s">
        <v>665</v>
      </c>
      <c r="H1180" s="1" t="s">
        <v>394</v>
      </c>
      <c r="I1180" s="1" t="s">
        <v>394</v>
      </c>
      <c r="J1180" s="1" t="s">
        <v>394</v>
      </c>
      <c r="K1180" s="1" t="s">
        <v>394</v>
      </c>
      <c r="L1180" s="1" t="s">
        <v>394</v>
      </c>
      <c r="M1180" s="1" t="s">
        <v>394</v>
      </c>
      <c r="N1180" s="1">
        <v>1</v>
      </c>
      <c r="O1180" s="1">
        <v>0</v>
      </c>
      <c r="P1180" s="1">
        <v>0</v>
      </c>
      <c r="Q1180" s="1">
        <v>0</v>
      </c>
      <c r="R1180" s="1">
        <v>0</v>
      </c>
      <c r="S1180" s="3" t="s">
        <v>741</v>
      </c>
      <c r="T1180" s="1">
        <v>1</v>
      </c>
      <c r="U1180" s="1" t="s">
        <v>665</v>
      </c>
    </row>
    <row r="1181" spans="1:21" x14ac:dyDescent="0.25">
      <c r="A1181" s="1">
        <v>47005207</v>
      </c>
      <c r="B1181" t="s">
        <v>318</v>
      </c>
      <c r="C1181" s="1">
        <v>1</v>
      </c>
      <c r="D1181" s="1" t="s">
        <v>461</v>
      </c>
      <c r="E1181" s="1" t="s">
        <v>629</v>
      </c>
      <c r="F1181" s="88">
        <v>44595</v>
      </c>
      <c r="G1181" s="1" t="s">
        <v>665</v>
      </c>
      <c r="H1181" s="1">
        <v>1</v>
      </c>
      <c r="I1181" s="1" t="s">
        <v>282</v>
      </c>
      <c r="J1181" s="41">
        <v>44595.291666666664</v>
      </c>
      <c r="K1181" s="41">
        <v>44595.5</v>
      </c>
      <c r="L1181" s="41">
        <v>44595.541666666664</v>
      </c>
      <c r="M1181" s="41">
        <v>44595.791666666664</v>
      </c>
      <c r="N1181" s="1">
        <v>1</v>
      </c>
      <c r="O1181" s="1">
        <v>2</v>
      </c>
      <c r="P1181" s="1">
        <v>1</v>
      </c>
      <c r="Q1181" s="1">
        <v>0</v>
      </c>
      <c r="R1181" s="1">
        <v>0</v>
      </c>
      <c r="T1181" s="1">
        <v>1</v>
      </c>
      <c r="U1181" s="1" t="s">
        <v>665</v>
      </c>
    </row>
    <row r="1182" spans="1:21" x14ac:dyDescent="0.25">
      <c r="A1182" s="1">
        <v>47005207</v>
      </c>
      <c r="B1182" t="s">
        <v>318</v>
      </c>
      <c r="C1182" s="1">
        <v>1</v>
      </c>
      <c r="D1182" s="1" t="s">
        <v>461</v>
      </c>
      <c r="E1182" s="1" t="s">
        <v>629</v>
      </c>
      <c r="F1182" s="88">
        <v>44596</v>
      </c>
      <c r="G1182" s="1" t="s">
        <v>665</v>
      </c>
      <c r="H1182" s="1">
        <v>1</v>
      </c>
      <c r="I1182" s="1" t="s">
        <v>282</v>
      </c>
      <c r="J1182" s="41">
        <v>44596.291666666664</v>
      </c>
      <c r="K1182" s="41">
        <v>44596.5</v>
      </c>
      <c r="L1182" s="41">
        <v>44596.541666666664</v>
      </c>
      <c r="M1182" s="41">
        <v>44596.666666666664</v>
      </c>
      <c r="N1182" s="1">
        <v>1</v>
      </c>
      <c r="O1182" s="1">
        <v>0</v>
      </c>
      <c r="P1182" s="1">
        <v>0</v>
      </c>
      <c r="Q1182" s="1">
        <v>0</v>
      </c>
      <c r="R1182" s="1">
        <v>0</v>
      </c>
      <c r="T1182" s="1">
        <v>1</v>
      </c>
      <c r="U1182" s="1" t="s">
        <v>665</v>
      </c>
    </row>
    <row r="1183" spans="1:21" x14ac:dyDescent="0.25">
      <c r="A1183" s="1">
        <v>47005207</v>
      </c>
      <c r="B1183" t="s">
        <v>318</v>
      </c>
      <c r="C1183" s="1">
        <v>1</v>
      </c>
      <c r="D1183" s="1" t="s">
        <v>461</v>
      </c>
      <c r="E1183" s="1" t="s">
        <v>629</v>
      </c>
      <c r="F1183" s="88">
        <v>44597</v>
      </c>
      <c r="G1183" s="1" t="s">
        <v>665</v>
      </c>
      <c r="H1183" s="1">
        <v>1</v>
      </c>
      <c r="I1183" s="1" t="s">
        <v>282</v>
      </c>
      <c r="J1183" s="41">
        <v>44597.291666666664</v>
      </c>
      <c r="K1183" s="41">
        <v>44597.5</v>
      </c>
      <c r="L1183" s="41">
        <v>44597.541666666664</v>
      </c>
      <c r="M1183" s="41">
        <v>44597.666666666664</v>
      </c>
      <c r="N1183" s="1">
        <v>1</v>
      </c>
      <c r="O1183" s="1">
        <v>0</v>
      </c>
      <c r="P1183" s="1">
        <v>0</v>
      </c>
      <c r="Q1183" s="1">
        <v>0</v>
      </c>
      <c r="R1183" s="1">
        <v>0</v>
      </c>
      <c r="T1183" s="1">
        <v>1</v>
      </c>
      <c r="U1183" s="1" t="s">
        <v>665</v>
      </c>
    </row>
    <row r="1184" spans="1:21" x14ac:dyDescent="0.25">
      <c r="A1184" s="1">
        <v>47005207</v>
      </c>
      <c r="B1184" t="s">
        <v>318</v>
      </c>
      <c r="C1184" s="1">
        <v>1</v>
      </c>
      <c r="D1184" s="1" t="s">
        <v>461</v>
      </c>
      <c r="E1184" s="1" t="s">
        <v>629</v>
      </c>
      <c r="F1184" s="88">
        <v>44598</v>
      </c>
      <c r="G1184" s="1" t="s">
        <v>666</v>
      </c>
      <c r="H1184" s="1" t="s">
        <v>394</v>
      </c>
      <c r="I1184" s="1" t="s">
        <v>394</v>
      </c>
      <c r="J1184" s="1" t="s">
        <v>394</v>
      </c>
      <c r="K1184" s="1" t="s">
        <v>394</v>
      </c>
      <c r="L1184" s="1" t="s">
        <v>394</v>
      </c>
      <c r="M1184" s="1" t="s">
        <v>394</v>
      </c>
      <c r="N1184" s="1">
        <v>1</v>
      </c>
      <c r="O1184" s="1">
        <v>0</v>
      </c>
      <c r="P1184" s="1">
        <v>0</v>
      </c>
      <c r="Q1184" s="1">
        <v>0</v>
      </c>
      <c r="R1184" s="1">
        <v>0</v>
      </c>
      <c r="T1184" s="1">
        <v>1</v>
      </c>
      <c r="U1184" s="1" t="s">
        <v>665</v>
      </c>
    </row>
    <row r="1185" spans="1:21" x14ac:dyDescent="0.25">
      <c r="A1185" s="1">
        <v>47005207</v>
      </c>
      <c r="B1185" t="s">
        <v>318</v>
      </c>
      <c r="C1185" s="1">
        <v>1</v>
      </c>
      <c r="D1185" s="1" t="s">
        <v>461</v>
      </c>
      <c r="E1185" s="1" t="s">
        <v>629</v>
      </c>
      <c r="F1185" s="88">
        <v>44599</v>
      </c>
      <c r="G1185" s="1" t="s">
        <v>665</v>
      </c>
      <c r="H1185" s="1">
        <v>1</v>
      </c>
      <c r="I1185" s="1" t="s">
        <v>282</v>
      </c>
      <c r="J1185" s="41">
        <v>44599.291666666664</v>
      </c>
      <c r="K1185" s="41">
        <v>44599.5</v>
      </c>
      <c r="L1185" s="41">
        <v>44599.541666666664</v>
      </c>
      <c r="M1185" s="41">
        <v>44599.666666666664</v>
      </c>
      <c r="N1185" s="1">
        <v>1</v>
      </c>
      <c r="O1185" s="1">
        <v>0</v>
      </c>
      <c r="P1185" s="1">
        <v>0</v>
      </c>
      <c r="Q1185" s="1">
        <v>0</v>
      </c>
      <c r="R1185" s="1">
        <v>0</v>
      </c>
      <c r="T1185" s="1">
        <v>1</v>
      </c>
      <c r="U1185" s="1" t="s">
        <v>665</v>
      </c>
    </row>
    <row r="1186" spans="1:21" x14ac:dyDescent="0.25">
      <c r="A1186" s="1">
        <v>47005207</v>
      </c>
      <c r="B1186" t="s">
        <v>318</v>
      </c>
      <c r="C1186" s="1">
        <v>1</v>
      </c>
      <c r="D1186" s="1" t="s">
        <v>461</v>
      </c>
      <c r="E1186" s="1" t="s">
        <v>629</v>
      </c>
      <c r="F1186" s="88">
        <v>44600</v>
      </c>
      <c r="G1186" s="1" t="s">
        <v>665</v>
      </c>
      <c r="H1186" s="1">
        <v>1</v>
      </c>
      <c r="I1186" s="1" t="s">
        <v>282</v>
      </c>
      <c r="J1186" s="41">
        <v>44600.291666666664</v>
      </c>
      <c r="K1186" s="41">
        <v>44600.5</v>
      </c>
      <c r="L1186" s="41">
        <v>44600.541666666664</v>
      </c>
      <c r="M1186" s="41">
        <v>44600.666666666664</v>
      </c>
      <c r="N1186" s="1">
        <v>1</v>
      </c>
      <c r="O1186" s="1">
        <v>0</v>
      </c>
      <c r="P1186" s="1">
        <v>0</v>
      </c>
      <c r="Q1186" s="1">
        <v>0</v>
      </c>
      <c r="R1186" s="1">
        <v>0</v>
      </c>
      <c r="T1186" s="1">
        <v>1</v>
      </c>
      <c r="U1186" s="1" t="s">
        <v>665</v>
      </c>
    </row>
    <row r="1187" spans="1:21" x14ac:dyDescent="0.25">
      <c r="A1187" s="1">
        <v>47005207</v>
      </c>
      <c r="B1187" t="s">
        <v>318</v>
      </c>
      <c r="C1187" s="1">
        <v>1</v>
      </c>
      <c r="D1187" s="1" t="s">
        <v>461</v>
      </c>
      <c r="E1187" s="1" t="s">
        <v>629</v>
      </c>
      <c r="F1187" s="88">
        <v>44601</v>
      </c>
      <c r="G1187" s="1" t="s">
        <v>665</v>
      </c>
      <c r="H1187" s="1">
        <v>1</v>
      </c>
      <c r="I1187" s="1" t="s">
        <v>282</v>
      </c>
      <c r="J1187" s="41">
        <v>44601.291666666664</v>
      </c>
      <c r="K1187" s="41">
        <v>44601.5</v>
      </c>
      <c r="L1187" s="41">
        <v>44601.541666666664</v>
      </c>
      <c r="M1187" s="41">
        <v>44601.666666666664</v>
      </c>
      <c r="N1187" s="1">
        <v>1</v>
      </c>
      <c r="O1187" s="1">
        <v>0</v>
      </c>
      <c r="P1187" s="1">
        <v>0</v>
      </c>
      <c r="Q1187" s="1">
        <v>0</v>
      </c>
      <c r="R1187" s="1">
        <v>0</v>
      </c>
      <c r="T1187" s="1">
        <v>1</v>
      </c>
      <c r="U1187" s="1" t="s">
        <v>665</v>
      </c>
    </row>
    <row r="1188" spans="1:21" x14ac:dyDescent="0.25">
      <c r="A1188" s="1">
        <v>47005207</v>
      </c>
      <c r="B1188" t="s">
        <v>318</v>
      </c>
      <c r="C1188" s="1">
        <v>1</v>
      </c>
      <c r="D1188" s="1" t="s">
        <v>461</v>
      </c>
      <c r="E1188" s="1" t="s">
        <v>629</v>
      </c>
      <c r="F1188" s="88">
        <v>44602</v>
      </c>
      <c r="G1188" s="1" t="s">
        <v>665</v>
      </c>
      <c r="H1188" s="1">
        <v>1</v>
      </c>
      <c r="I1188" s="1" t="s">
        <v>282</v>
      </c>
      <c r="J1188" s="41">
        <v>44602.291666666664</v>
      </c>
      <c r="K1188" s="41">
        <v>44602.5</v>
      </c>
      <c r="L1188" s="41">
        <v>44602.541666666664</v>
      </c>
      <c r="M1188" s="41">
        <v>44602.666666666664</v>
      </c>
      <c r="N1188" s="1">
        <v>1</v>
      </c>
      <c r="O1188" s="1">
        <v>0</v>
      </c>
      <c r="P1188" s="1">
        <v>0</v>
      </c>
      <c r="Q1188" s="1">
        <v>0</v>
      </c>
      <c r="R1188" s="1">
        <v>0</v>
      </c>
      <c r="T1188" s="1">
        <v>1</v>
      </c>
      <c r="U1188" s="1" t="s">
        <v>665</v>
      </c>
    </row>
    <row r="1189" spans="1:21" x14ac:dyDescent="0.25">
      <c r="A1189" s="1">
        <v>47005207</v>
      </c>
      <c r="B1189" t="s">
        <v>318</v>
      </c>
      <c r="C1189" s="1">
        <v>1</v>
      </c>
      <c r="D1189" s="1" t="s">
        <v>461</v>
      </c>
      <c r="E1189" s="1" t="s">
        <v>629</v>
      </c>
      <c r="F1189" s="88">
        <v>44603</v>
      </c>
      <c r="G1189" s="1" t="s">
        <v>665</v>
      </c>
      <c r="H1189" s="1">
        <v>1</v>
      </c>
      <c r="I1189" s="1" t="s">
        <v>282</v>
      </c>
      <c r="J1189" s="41">
        <v>44603.291666666664</v>
      </c>
      <c r="K1189" s="41">
        <v>44603.5</v>
      </c>
      <c r="L1189" s="41">
        <v>44603.541666666664</v>
      </c>
      <c r="M1189" s="41">
        <v>44603.666666666664</v>
      </c>
      <c r="N1189" s="1">
        <v>1</v>
      </c>
      <c r="O1189" s="1">
        <v>0</v>
      </c>
      <c r="P1189" s="1">
        <v>0</v>
      </c>
      <c r="Q1189" s="1">
        <v>0</v>
      </c>
      <c r="R1189" s="1">
        <v>0</v>
      </c>
      <c r="T1189" s="1">
        <v>1</v>
      </c>
      <c r="U1189" s="1" t="s">
        <v>665</v>
      </c>
    </row>
    <row r="1190" spans="1:21" x14ac:dyDescent="0.25">
      <c r="A1190" s="1">
        <v>47005207</v>
      </c>
      <c r="B1190" t="s">
        <v>318</v>
      </c>
      <c r="C1190" s="1">
        <v>1</v>
      </c>
      <c r="D1190" s="1" t="s">
        <v>461</v>
      </c>
      <c r="E1190" s="1" t="s">
        <v>629</v>
      </c>
      <c r="F1190" s="88">
        <v>44604</v>
      </c>
      <c r="G1190" s="1" t="s">
        <v>665</v>
      </c>
      <c r="H1190" s="1">
        <v>1</v>
      </c>
      <c r="I1190" s="1" t="s">
        <v>282</v>
      </c>
      <c r="J1190" s="41">
        <v>44604.291666666664</v>
      </c>
      <c r="K1190" s="41">
        <v>44604.5</v>
      </c>
      <c r="L1190" s="41">
        <v>44604.541666666664</v>
      </c>
      <c r="M1190" s="41">
        <v>44604.666666666664</v>
      </c>
      <c r="N1190" s="1">
        <v>1</v>
      </c>
      <c r="O1190" s="1">
        <v>0</v>
      </c>
      <c r="P1190" s="1">
        <v>0</v>
      </c>
      <c r="Q1190" s="1">
        <v>0</v>
      </c>
      <c r="R1190" s="1">
        <v>0</v>
      </c>
      <c r="T1190" s="1">
        <v>1</v>
      </c>
      <c r="U1190" s="1" t="s">
        <v>665</v>
      </c>
    </row>
    <row r="1191" spans="1:21" x14ac:dyDescent="0.25">
      <c r="A1191" s="1">
        <v>47005207</v>
      </c>
      <c r="B1191" t="s">
        <v>318</v>
      </c>
      <c r="C1191" s="1">
        <v>1</v>
      </c>
      <c r="D1191" s="1" t="s">
        <v>461</v>
      </c>
      <c r="E1191" s="1" t="s">
        <v>629</v>
      </c>
      <c r="F1191" s="88">
        <v>44605</v>
      </c>
      <c r="G1191" s="1" t="s">
        <v>665</v>
      </c>
      <c r="H1191" s="1" t="s">
        <v>394</v>
      </c>
      <c r="I1191" s="1" t="s">
        <v>394</v>
      </c>
      <c r="J1191" s="1" t="s">
        <v>394</v>
      </c>
      <c r="K1191" s="1" t="s">
        <v>394</v>
      </c>
      <c r="L1191" s="1" t="s">
        <v>394</v>
      </c>
      <c r="M1191" s="1" t="s">
        <v>394</v>
      </c>
      <c r="N1191" s="1">
        <v>0</v>
      </c>
      <c r="O1191" s="1">
        <v>0</v>
      </c>
      <c r="P1191" s="1">
        <v>0</v>
      </c>
      <c r="Q1191" s="1">
        <v>0</v>
      </c>
      <c r="R1191" s="1">
        <v>0</v>
      </c>
      <c r="S1191" s="3" t="s">
        <v>740</v>
      </c>
      <c r="T1191" s="1">
        <v>1</v>
      </c>
      <c r="U1191" s="1" t="s">
        <v>665</v>
      </c>
    </row>
    <row r="1192" spans="1:21" x14ac:dyDescent="0.25">
      <c r="A1192" s="1">
        <v>47005207</v>
      </c>
      <c r="B1192" t="s">
        <v>318</v>
      </c>
      <c r="C1192" s="1">
        <v>1</v>
      </c>
      <c r="D1192" s="1" t="s">
        <v>461</v>
      </c>
      <c r="E1192" s="1" t="s">
        <v>629</v>
      </c>
      <c r="F1192" s="88">
        <v>44606</v>
      </c>
      <c r="G1192" s="1" t="s">
        <v>665</v>
      </c>
      <c r="H1192" s="1">
        <v>2</v>
      </c>
      <c r="I1192" s="1" t="s">
        <v>283</v>
      </c>
      <c r="J1192" s="41">
        <v>44606.958333333336</v>
      </c>
      <c r="K1192" s="41">
        <v>44606</v>
      </c>
      <c r="L1192" s="41">
        <v>44606</v>
      </c>
      <c r="M1192" s="41">
        <v>44607.291666666664</v>
      </c>
      <c r="N1192" s="1">
        <v>1</v>
      </c>
      <c r="O1192" s="1">
        <v>0</v>
      </c>
      <c r="P1192" s="1">
        <v>0</v>
      </c>
      <c r="Q1192" s="1">
        <v>0</v>
      </c>
      <c r="R1192" s="1">
        <v>8</v>
      </c>
      <c r="T1192" s="1">
        <v>1</v>
      </c>
      <c r="U1192" s="1" t="s">
        <v>665</v>
      </c>
    </row>
    <row r="1193" spans="1:21" x14ac:dyDescent="0.25">
      <c r="A1193" s="1">
        <v>47005207</v>
      </c>
      <c r="B1193" t="s">
        <v>318</v>
      </c>
      <c r="C1193" s="1">
        <v>1</v>
      </c>
      <c r="D1193" s="1" t="s">
        <v>461</v>
      </c>
      <c r="E1193" s="1" t="s">
        <v>629</v>
      </c>
      <c r="F1193" s="88">
        <v>44607</v>
      </c>
      <c r="G1193" s="1" t="s">
        <v>665</v>
      </c>
      <c r="H1193" s="1" t="s">
        <v>394</v>
      </c>
      <c r="I1193" s="1" t="s">
        <v>394</v>
      </c>
      <c r="J1193" s="1" t="s">
        <v>394</v>
      </c>
      <c r="K1193" s="1" t="s">
        <v>394</v>
      </c>
      <c r="L1193" s="1" t="s">
        <v>394</v>
      </c>
      <c r="M1193" s="1" t="s">
        <v>394</v>
      </c>
      <c r="N1193" s="1">
        <v>0</v>
      </c>
      <c r="O1193" s="1">
        <v>0</v>
      </c>
      <c r="P1193" s="1">
        <v>0</v>
      </c>
      <c r="Q1193" s="1">
        <v>0</v>
      </c>
      <c r="R1193" s="1">
        <v>0</v>
      </c>
      <c r="S1193" s="3" t="s">
        <v>739</v>
      </c>
      <c r="T1193" s="1">
        <v>1</v>
      </c>
      <c r="U1193" s="1" t="s">
        <v>665</v>
      </c>
    </row>
    <row r="1194" spans="1:21" x14ac:dyDescent="0.25">
      <c r="A1194" s="1">
        <v>47005207</v>
      </c>
      <c r="B1194" t="s">
        <v>318</v>
      </c>
      <c r="C1194" s="1">
        <v>1</v>
      </c>
      <c r="D1194" s="1" t="s">
        <v>461</v>
      </c>
      <c r="E1194" s="1" t="s">
        <v>629</v>
      </c>
      <c r="F1194" s="88">
        <v>44608</v>
      </c>
      <c r="G1194" s="1" t="s">
        <v>665</v>
      </c>
      <c r="H1194" s="1">
        <v>2</v>
      </c>
      <c r="I1194" s="1" t="s">
        <v>283</v>
      </c>
      <c r="J1194" s="41">
        <v>44608.958333333336</v>
      </c>
      <c r="K1194" s="41">
        <v>44608</v>
      </c>
      <c r="L1194" s="41">
        <v>44608</v>
      </c>
      <c r="M1194" s="41">
        <v>44609.291666666664</v>
      </c>
      <c r="N1194" s="1">
        <v>1</v>
      </c>
      <c r="O1194" s="1">
        <v>0</v>
      </c>
      <c r="P1194" s="1">
        <v>0</v>
      </c>
      <c r="Q1194" s="1">
        <v>0</v>
      </c>
      <c r="R1194" s="1">
        <v>8</v>
      </c>
      <c r="T1194" s="1">
        <v>1</v>
      </c>
      <c r="U1194" s="1" t="s">
        <v>665</v>
      </c>
    </row>
    <row r="1195" spans="1:21" x14ac:dyDescent="0.25">
      <c r="A1195" s="1">
        <v>47005207</v>
      </c>
      <c r="B1195" t="s">
        <v>318</v>
      </c>
      <c r="C1195" s="1">
        <v>1</v>
      </c>
      <c r="D1195" s="1" t="s">
        <v>461</v>
      </c>
      <c r="E1195" s="1" t="s">
        <v>629</v>
      </c>
      <c r="F1195" s="88">
        <v>44609</v>
      </c>
      <c r="G1195" s="1" t="s">
        <v>665</v>
      </c>
      <c r="H1195" s="1">
        <v>2</v>
      </c>
      <c r="I1195" s="1" t="s">
        <v>283</v>
      </c>
      <c r="J1195" s="41">
        <v>44609.958333333336</v>
      </c>
      <c r="K1195" s="41">
        <v>44609</v>
      </c>
      <c r="L1195" s="41">
        <v>44609</v>
      </c>
      <c r="M1195" s="41">
        <v>44610.291666666664</v>
      </c>
      <c r="N1195" s="1">
        <v>1</v>
      </c>
      <c r="O1195" s="1">
        <v>0</v>
      </c>
      <c r="P1195" s="1">
        <v>0</v>
      </c>
      <c r="Q1195" s="1">
        <v>0</v>
      </c>
      <c r="R1195" s="1">
        <v>8</v>
      </c>
      <c r="T1195" s="1">
        <v>1</v>
      </c>
      <c r="U1195" s="1" t="s">
        <v>665</v>
      </c>
    </row>
    <row r="1196" spans="1:21" x14ac:dyDescent="0.25">
      <c r="A1196" s="1">
        <v>47005207</v>
      </c>
      <c r="B1196" t="s">
        <v>318</v>
      </c>
      <c r="C1196" s="1">
        <v>1</v>
      </c>
      <c r="D1196" s="1" t="s">
        <v>461</v>
      </c>
      <c r="E1196" s="1" t="s">
        <v>629</v>
      </c>
      <c r="F1196" s="88">
        <v>44610</v>
      </c>
      <c r="G1196" s="1" t="s">
        <v>665</v>
      </c>
      <c r="H1196" s="1">
        <v>2</v>
      </c>
      <c r="I1196" s="1" t="s">
        <v>283</v>
      </c>
      <c r="J1196" s="41">
        <v>44610.958333333336</v>
      </c>
      <c r="K1196" s="41">
        <v>44610</v>
      </c>
      <c r="L1196" s="41">
        <v>44610</v>
      </c>
      <c r="M1196" s="41">
        <v>44611.291666666664</v>
      </c>
      <c r="N1196" s="1">
        <v>1</v>
      </c>
      <c r="O1196" s="1">
        <v>0</v>
      </c>
      <c r="P1196" s="1">
        <v>0</v>
      </c>
      <c r="Q1196" s="1">
        <v>0</v>
      </c>
      <c r="R1196" s="1">
        <v>8</v>
      </c>
      <c r="T1196" s="1">
        <v>1</v>
      </c>
      <c r="U1196" s="1" t="s">
        <v>665</v>
      </c>
    </row>
    <row r="1197" spans="1:21" x14ac:dyDescent="0.25">
      <c r="A1197" s="1">
        <v>47005207</v>
      </c>
      <c r="B1197" t="s">
        <v>318</v>
      </c>
      <c r="C1197" s="1">
        <v>1</v>
      </c>
      <c r="D1197" s="1" t="s">
        <v>461</v>
      </c>
      <c r="E1197" s="1" t="s">
        <v>629</v>
      </c>
      <c r="F1197" s="88">
        <v>44611</v>
      </c>
      <c r="G1197" s="1" t="s">
        <v>666</v>
      </c>
      <c r="H1197" s="1" t="s">
        <v>394</v>
      </c>
      <c r="I1197" s="1" t="s">
        <v>394</v>
      </c>
      <c r="J1197" s="1" t="s">
        <v>394</v>
      </c>
      <c r="K1197" s="1" t="s">
        <v>394</v>
      </c>
      <c r="L1197" s="1" t="s">
        <v>394</v>
      </c>
      <c r="M1197" s="1" t="s">
        <v>394</v>
      </c>
      <c r="N1197" s="1">
        <v>0.8</v>
      </c>
      <c r="O1197" s="1">
        <v>0</v>
      </c>
      <c r="P1197" s="1">
        <v>0</v>
      </c>
      <c r="Q1197" s="1">
        <v>0</v>
      </c>
      <c r="R1197" s="1">
        <v>0</v>
      </c>
      <c r="S1197" s="3" t="s">
        <v>740</v>
      </c>
      <c r="T1197" s="1">
        <v>1</v>
      </c>
      <c r="U1197" s="1" t="s">
        <v>665</v>
      </c>
    </row>
    <row r="1198" spans="1:21" x14ac:dyDescent="0.25">
      <c r="A1198" s="1">
        <v>47005207</v>
      </c>
      <c r="B1198" t="s">
        <v>318</v>
      </c>
      <c r="C1198" s="1">
        <v>1</v>
      </c>
      <c r="D1198" s="1" t="s">
        <v>461</v>
      </c>
      <c r="E1198" s="1" t="s">
        <v>629</v>
      </c>
      <c r="F1198" s="88">
        <v>44612</v>
      </c>
      <c r="G1198" s="1" t="s">
        <v>666</v>
      </c>
      <c r="H1198" s="1" t="s">
        <v>394</v>
      </c>
      <c r="I1198" s="1" t="s">
        <v>394</v>
      </c>
      <c r="J1198" s="1" t="s">
        <v>394</v>
      </c>
      <c r="K1198" s="1" t="s">
        <v>394</v>
      </c>
      <c r="L1198" s="1" t="s">
        <v>394</v>
      </c>
      <c r="M1198" s="1" t="s">
        <v>394</v>
      </c>
      <c r="N1198" s="1">
        <v>0.8</v>
      </c>
      <c r="O1198" s="1">
        <v>0</v>
      </c>
      <c r="P1198" s="1">
        <v>0</v>
      </c>
      <c r="Q1198" s="1">
        <v>0</v>
      </c>
      <c r="R1198" s="1">
        <v>0</v>
      </c>
      <c r="T1198" s="1">
        <v>1</v>
      </c>
      <c r="U1198" s="1" t="s">
        <v>665</v>
      </c>
    </row>
    <row r="1199" spans="1:21" x14ac:dyDescent="0.25">
      <c r="A1199" s="1">
        <v>47005207</v>
      </c>
      <c r="B1199" t="s">
        <v>318</v>
      </c>
      <c r="C1199" s="1">
        <v>1</v>
      </c>
      <c r="D1199" s="1" t="s">
        <v>461</v>
      </c>
      <c r="E1199" s="1" t="s">
        <v>629</v>
      </c>
      <c r="F1199" s="88">
        <v>44613</v>
      </c>
      <c r="G1199" s="1" t="s">
        <v>665</v>
      </c>
      <c r="H1199" s="1">
        <v>1</v>
      </c>
      <c r="I1199" s="1" t="s">
        <v>282</v>
      </c>
      <c r="J1199" s="41">
        <v>44613.291666666664</v>
      </c>
      <c r="K1199" s="41">
        <v>44613.5</v>
      </c>
      <c r="L1199" s="41">
        <v>44613.541666666664</v>
      </c>
      <c r="M1199" s="41">
        <v>44613.666666666664</v>
      </c>
      <c r="N1199" s="1">
        <v>1</v>
      </c>
      <c r="O1199" s="1">
        <v>0</v>
      </c>
      <c r="P1199" s="1">
        <v>0</v>
      </c>
      <c r="Q1199" s="1">
        <v>0</v>
      </c>
      <c r="R1199" s="1">
        <v>0</v>
      </c>
      <c r="T1199" s="1">
        <v>1</v>
      </c>
      <c r="U1199" s="1" t="s">
        <v>665</v>
      </c>
    </row>
    <row r="1200" spans="1:21" x14ac:dyDescent="0.25">
      <c r="A1200" s="1">
        <v>47005207</v>
      </c>
      <c r="B1200" t="s">
        <v>318</v>
      </c>
      <c r="C1200" s="1">
        <v>1</v>
      </c>
      <c r="D1200" s="1" t="s">
        <v>461</v>
      </c>
      <c r="E1200" s="1" t="s">
        <v>629</v>
      </c>
      <c r="F1200" s="88">
        <v>44614</v>
      </c>
      <c r="G1200" s="1" t="s">
        <v>665</v>
      </c>
      <c r="H1200" s="1">
        <v>1</v>
      </c>
      <c r="I1200" s="1" t="s">
        <v>282</v>
      </c>
      <c r="J1200" s="41">
        <v>44614.291666666664</v>
      </c>
      <c r="K1200" s="41">
        <v>44614.5</v>
      </c>
      <c r="L1200" s="41">
        <v>44614.541666666664</v>
      </c>
      <c r="M1200" s="41">
        <v>44614.666666666664</v>
      </c>
      <c r="N1200" s="1">
        <v>1</v>
      </c>
      <c r="O1200" s="1">
        <v>0</v>
      </c>
      <c r="P1200" s="1">
        <v>0</v>
      </c>
      <c r="Q1200" s="1">
        <v>0</v>
      </c>
      <c r="R1200" s="1">
        <v>0</v>
      </c>
      <c r="T1200" s="1">
        <v>1</v>
      </c>
      <c r="U1200" s="1" t="s">
        <v>665</v>
      </c>
    </row>
    <row r="1201" spans="1:21" x14ac:dyDescent="0.25">
      <c r="A1201" s="1">
        <v>47005207</v>
      </c>
      <c r="B1201" t="s">
        <v>318</v>
      </c>
      <c r="C1201" s="1">
        <v>1</v>
      </c>
      <c r="D1201" s="1" t="s">
        <v>461</v>
      </c>
      <c r="E1201" s="1" t="s">
        <v>629</v>
      </c>
      <c r="F1201" s="88">
        <v>44615</v>
      </c>
      <c r="G1201" s="1" t="s">
        <v>665</v>
      </c>
      <c r="H1201" s="1">
        <v>1</v>
      </c>
      <c r="I1201" s="1" t="s">
        <v>282</v>
      </c>
      <c r="J1201" s="41">
        <v>44615.291666666664</v>
      </c>
      <c r="K1201" s="41">
        <v>44615.5</v>
      </c>
      <c r="L1201" s="41">
        <v>44615.541666666664</v>
      </c>
      <c r="M1201" s="41">
        <v>44615.666666666664</v>
      </c>
      <c r="N1201" s="1">
        <v>1</v>
      </c>
      <c r="O1201" s="1">
        <v>0</v>
      </c>
      <c r="P1201" s="1">
        <v>0</v>
      </c>
      <c r="Q1201" s="1">
        <v>0</v>
      </c>
      <c r="R1201" s="1">
        <v>0</v>
      </c>
      <c r="T1201" s="1">
        <v>1</v>
      </c>
      <c r="U1201" s="1" t="s">
        <v>665</v>
      </c>
    </row>
    <row r="1202" spans="1:21" x14ac:dyDescent="0.25">
      <c r="A1202" s="1">
        <v>71867592</v>
      </c>
      <c r="B1202" t="s">
        <v>650</v>
      </c>
      <c r="C1202" s="1">
        <v>1</v>
      </c>
      <c r="D1202" s="1" t="s">
        <v>461</v>
      </c>
      <c r="E1202" s="1" t="s">
        <v>629</v>
      </c>
      <c r="F1202" s="88">
        <v>44586</v>
      </c>
      <c r="G1202" s="1" t="s">
        <v>665</v>
      </c>
      <c r="H1202" s="1">
        <v>1</v>
      </c>
      <c r="I1202" s="1" t="s">
        <v>282</v>
      </c>
      <c r="J1202" s="41">
        <v>44586.291666666664</v>
      </c>
      <c r="K1202" s="41">
        <v>44586.5</v>
      </c>
      <c r="L1202" s="41">
        <v>44586.541666666664</v>
      </c>
      <c r="M1202" s="41">
        <v>44586.791666666664</v>
      </c>
      <c r="N1202" s="1">
        <v>1</v>
      </c>
      <c r="O1202" s="1">
        <v>2</v>
      </c>
      <c r="P1202" s="1">
        <v>1</v>
      </c>
      <c r="Q1202" s="1">
        <v>0</v>
      </c>
      <c r="R1202" s="1">
        <v>0</v>
      </c>
      <c r="T1202" s="1">
        <v>1</v>
      </c>
      <c r="U1202" s="1" t="s">
        <v>665</v>
      </c>
    </row>
    <row r="1203" spans="1:21" x14ac:dyDescent="0.25">
      <c r="A1203" s="1">
        <v>71867592</v>
      </c>
      <c r="B1203" t="s">
        <v>650</v>
      </c>
      <c r="C1203" s="1">
        <v>1</v>
      </c>
      <c r="D1203" s="1" t="s">
        <v>461</v>
      </c>
      <c r="E1203" s="1" t="s">
        <v>629</v>
      </c>
      <c r="F1203" s="88">
        <v>44587</v>
      </c>
      <c r="G1203" s="1" t="s">
        <v>665</v>
      </c>
      <c r="H1203" s="1">
        <v>1</v>
      </c>
      <c r="I1203" s="1" t="s">
        <v>282</v>
      </c>
      <c r="J1203" s="41">
        <v>44587.291666666664</v>
      </c>
      <c r="K1203" s="41">
        <v>44587.5</v>
      </c>
      <c r="L1203" s="41">
        <v>44587.541666666664</v>
      </c>
      <c r="M1203" s="41">
        <v>44587.75</v>
      </c>
      <c r="N1203" s="1">
        <v>1</v>
      </c>
      <c r="O1203" s="1">
        <v>2</v>
      </c>
      <c r="P1203" s="1">
        <v>0</v>
      </c>
      <c r="Q1203" s="1">
        <v>0</v>
      </c>
      <c r="R1203" s="1">
        <v>0</v>
      </c>
      <c r="T1203" s="1">
        <v>1</v>
      </c>
      <c r="U1203" s="1" t="s">
        <v>665</v>
      </c>
    </row>
    <row r="1204" spans="1:21" x14ac:dyDescent="0.25">
      <c r="A1204" s="1">
        <v>71867592</v>
      </c>
      <c r="B1204" t="s">
        <v>650</v>
      </c>
      <c r="C1204" s="1">
        <v>1</v>
      </c>
      <c r="D1204" s="1" t="s">
        <v>461</v>
      </c>
      <c r="E1204" s="1" t="s">
        <v>629</v>
      </c>
      <c r="F1204" s="88">
        <v>44588</v>
      </c>
      <c r="G1204" s="1" t="s">
        <v>665</v>
      </c>
      <c r="H1204" s="1">
        <v>1</v>
      </c>
      <c r="I1204" s="1" t="s">
        <v>282</v>
      </c>
      <c r="J1204" s="41">
        <v>44588.291666666664</v>
      </c>
      <c r="K1204" s="41">
        <v>44588.5</v>
      </c>
      <c r="L1204" s="41">
        <v>44588.541666666664</v>
      </c>
      <c r="M1204" s="41">
        <v>44588.791666666664</v>
      </c>
      <c r="N1204" s="1">
        <v>1</v>
      </c>
      <c r="O1204" s="1">
        <v>2</v>
      </c>
      <c r="P1204" s="1">
        <v>1</v>
      </c>
      <c r="Q1204" s="1">
        <v>0</v>
      </c>
      <c r="R1204" s="1">
        <v>0</v>
      </c>
      <c r="T1204" s="1">
        <v>1</v>
      </c>
      <c r="U1204" s="1" t="s">
        <v>665</v>
      </c>
    </row>
    <row r="1205" spans="1:21" x14ac:dyDescent="0.25">
      <c r="A1205" s="1">
        <v>71867592</v>
      </c>
      <c r="B1205" t="s">
        <v>650</v>
      </c>
      <c r="C1205" s="1">
        <v>1</v>
      </c>
      <c r="D1205" s="1" t="s">
        <v>461</v>
      </c>
      <c r="E1205" s="1" t="s">
        <v>629</v>
      </c>
      <c r="F1205" s="88">
        <v>44589</v>
      </c>
      <c r="G1205" s="1" t="s">
        <v>665</v>
      </c>
      <c r="H1205" s="1">
        <v>1</v>
      </c>
      <c r="I1205" s="1" t="s">
        <v>282</v>
      </c>
      <c r="J1205" s="41">
        <v>44589.166666666664</v>
      </c>
      <c r="K1205" s="41">
        <v>44589</v>
      </c>
      <c r="L1205" s="41">
        <v>44589</v>
      </c>
      <c r="M1205" s="41">
        <v>44589.625</v>
      </c>
      <c r="N1205" s="1">
        <v>1</v>
      </c>
      <c r="O1205" s="1">
        <v>2</v>
      </c>
      <c r="P1205" s="1">
        <v>1</v>
      </c>
      <c r="Q1205" s="1">
        <v>0</v>
      </c>
      <c r="R1205" s="1">
        <v>2</v>
      </c>
      <c r="T1205" s="1">
        <v>1</v>
      </c>
      <c r="U1205" s="1" t="s">
        <v>665</v>
      </c>
    </row>
    <row r="1206" spans="1:21" x14ac:dyDescent="0.25">
      <c r="A1206" s="1">
        <v>71867592</v>
      </c>
      <c r="B1206" t="s">
        <v>650</v>
      </c>
      <c r="C1206" s="1">
        <v>1</v>
      </c>
      <c r="D1206" s="1" t="s">
        <v>461</v>
      </c>
      <c r="E1206" s="1" t="s">
        <v>629</v>
      </c>
      <c r="F1206" s="88">
        <v>44590</v>
      </c>
      <c r="G1206" s="1" t="s">
        <v>665</v>
      </c>
      <c r="H1206" s="1" t="s">
        <v>394</v>
      </c>
      <c r="I1206" s="1" t="s">
        <v>394</v>
      </c>
      <c r="J1206" s="1" t="s">
        <v>394</v>
      </c>
      <c r="K1206" s="1" t="s">
        <v>394</v>
      </c>
      <c r="L1206" s="1" t="s">
        <v>394</v>
      </c>
      <c r="M1206" s="1" t="s">
        <v>394</v>
      </c>
      <c r="N1206" s="1">
        <v>0</v>
      </c>
      <c r="O1206" s="1">
        <v>0</v>
      </c>
      <c r="P1206" s="1">
        <v>0</v>
      </c>
      <c r="Q1206" s="1">
        <v>0</v>
      </c>
      <c r="R1206" s="1">
        <v>0</v>
      </c>
      <c r="S1206" s="3" t="s">
        <v>739</v>
      </c>
      <c r="T1206" s="1">
        <v>1</v>
      </c>
      <c r="U1206" s="1" t="s">
        <v>665</v>
      </c>
    </row>
    <row r="1207" spans="1:21" x14ac:dyDescent="0.25">
      <c r="A1207" s="1">
        <v>71867592</v>
      </c>
      <c r="B1207" t="s">
        <v>650</v>
      </c>
      <c r="C1207" s="1">
        <v>1</v>
      </c>
      <c r="D1207" s="1" t="s">
        <v>461</v>
      </c>
      <c r="E1207" s="1" t="s">
        <v>629</v>
      </c>
      <c r="F1207" s="88">
        <v>44591</v>
      </c>
      <c r="G1207" s="1" t="s">
        <v>666</v>
      </c>
      <c r="H1207" s="1" t="s">
        <v>394</v>
      </c>
      <c r="I1207" s="1" t="s">
        <v>394</v>
      </c>
      <c r="J1207" s="1" t="s">
        <v>394</v>
      </c>
      <c r="K1207" s="1" t="s">
        <v>394</v>
      </c>
      <c r="L1207" s="1" t="s">
        <v>394</v>
      </c>
      <c r="M1207" s="1" t="s">
        <v>394</v>
      </c>
      <c r="N1207" s="1">
        <v>0.8</v>
      </c>
      <c r="O1207" s="1">
        <v>0</v>
      </c>
      <c r="P1207" s="1">
        <v>0</v>
      </c>
      <c r="Q1207" s="1">
        <v>0</v>
      </c>
      <c r="R1207" s="1">
        <v>0</v>
      </c>
      <c r="T1207" s="1">
        <v>1</v>
      </c>
      <c r="U1207" s="1" t="s">
        <v>665</v>
      </c>
    </row>
    <row r="1208" spans="1:21" x14ac:dyDescent="0.25">
      <c r="A1208" s="1">
        <v>71867592</v>
      </c>
      <c r="B1208" t="s">
        <v>650</v>
      </c>
      <c r="C1208" s="1">
        <v>1</v>
      </c>
      <c r="D1208" s="1" t="s">
        <v>461</v>
      </c>
      <c r="E1208" s="1" t="s">
        <v>629</v>
      </c>
      <c r="F1208" s="88">
        <v>44592</v>
      </c>
      <c r="G1208" s="1" t="s">
        <v>665</v>
      </c>
      <c r="H1208" s="1">
        <v>1</v>
      </c>
      <c r="I1208" s="1" t="s">
        <v>282</v>
      </c>
      <c r="J1208" s="41">
        <v>44592.291666666664</v>
      </c>
      <c r="K1208" s="41">
        <v>44592.5</v>
      </c>
      <c r="L1208" s="41">
        <v>44592.541666666664</v>
      </c>
      <c r="M1208" s="41">
        <v>44592.833333333336</v>
      </c>
      <c r="N1208" s="1">
        <v>1</v>
      </c>
      <c r="O1208" s="1">
        <v>2</v>
      </c>
      <c r="P1208" s="1">
        <v>2</v>
      </c>
      <c r="Q1208" s="1">
        <v>0</v>
      </c>
      <c r="R1208" s="1">
        <v>0</v>
      </c>
      <c r="T1208" s="1">
        <v>1</v>
      </c>
      <c r="U1208" s="1" t="s">
        <v>665</v>
      </c>
    </row>
    <row r="1209" spans="1:21" x14ac:dyDescent="0.25">
      <c r="A1209" s="1">
        <v>71867592</v>
      </c>
      <c r="B1209" t="s">
        <v>650</v>
      </c>
      <c r="C1209" s="1">
        <v>1</v>
      </c>
      <c r="D1209" s="1" t="s">
        <v>461</v>
      </c>
      <c r="E1209" s="1" t="s">
        <v>629</v>
      </c>
      <c r="F1209" s="88">
        <v>44593</v>
      </c>
      <c r="G1209" s="1" t="s">
        <v>665</v>
      </c>
      <c r="H1209" s="1" t="s">
        <v>394</v>
      </c>
      <c r="I1209" s="1" t="s">
        <v>394</v>
      </c>
      <c r="J1209" s="1" t="s">
        <v>394</v>
      </c>
      <c r="K1209" s="1" t="s">
        <v>394</v>
      </c>
      <c r="L1209" s="1" t="s">
        <v>394</v>
      </c>
      <c r="M1209" s="1" t="s">
        <v>394</v>
      </c>
      <c r="N1209" s="1">
        <v>0</v>
      </c>
      <c r="O1209" s="1">
        <v>0</v>
      </c>
      <c r="P1209" s="1">
        <v>0</v>
      </c>
      <c r="Q1209" s="1">
        <v>0</v>
      </c>
      <c r="R1209" s="1">
        <v>0</v>
      </c>
      <c r="S1209" s="3" t="s">
        <v>739</v>
      </c>
      <c r="T1209" s="1">
        <v>1</v>
      </c>
      <c r="U1209" s="1" t="s">
        <v>665</v>
      </c>
    </row>
    <row r="1210" spans="1:21" x14ac:dyDescent="0.25">
      <c r="A1210" s="1">
        <v>71867592</v>
      </c>
      <c r="B1210" t="s">
        <v>650</v>
      </c>
      <c r="C1210" s="1">
        <v>1</v>
      </c>
      <c r="D1210" s="1" t="s">
        <v>461</v>
      </c>
      <c r="E1210" s="1" t="s">
        <v>629</v>
      </c>
      <c r="F1210" s="88">
        <v>44594</v>
      </c>
      <c r="G1210" s="1" t="s">
        <v>665</v>
      </c>
      <c r="H1210" s="1">
        <v>1</v>
      </c>
      <c r="I1210" s="1" t="s">
        <v>282</v>
      </c>
      <c r="J1210" s="41">
        <v>44594.291666666664</v>
      </c>
      <c r="K1210" s="41">
        <v>44594.5</v>
      </c>
      <c r="L1210" s="41">
        <v>44594.541666666664</v>
      </c>
      <c r="M1210" s="41">
        <v>44594.791666666664</v>
      </c>
      <c r="N1210" s="1">
        <v>1</v>
      </c>
      <c r="O1210" s="1">
        <v>2</v>
      </c>
      <c r="P1210" s="1">
        <v>1</v>
      </c>
      <c r="Q1210" s="1">
        <v>0</v>
      </c>
      <c r="R1210" s="1">
        <v>0</v>
      </c>
      <c r="T1210" s="1">
        <v>1</v>
      </c>
      <c r="U1210" s="1" t="s">
        <v>665</v>
      </c>
    </row>
    <row r="1211" spans="1:21" x14ac:dyDescent="0.25">
      <c r="A1211" s="1">
        <v>71867592</v>
      </c>
      <c r="B1211" t="s">
        <v>650</v>
      </c>
      <c r="C1211" s="1">
        <v>1</v>
      </c>
      <c r="D1211" s="1" t="s">
        <v>461</v>
      </c>
      <c r="E1211" s="1" t="s">
        <v>629</v>
      </c>
      <c r="F1211" s="88">
        <v>44595</v>
      </c>
      <c r="G1211" s="1" t="s">
        <v>665</v>
      </c>
      <c r="H1211" s="1">
        <v>1</v>
      </c>
      <c r="I1211" s="1" t="s">
        <v>282</v>
      </c>
      <c r="J1211" s="41">
        <v>44595.291666666664</v>
      </c>
      <c r="K1211" s="41">
        <v>44595.5</v>
      </c>
      <c r="L1211" s="41">
        <v>44595.541666666664</v>
      </c>
      <c r="M1211" s="41">
        <v>44595.75</v>
      </c>
      <c r="N1211" s="1">
        <v>1</v>
      </c>
      <c r="O1211" s="1">
        <v>2</v>
      </c>
      <c r="P1211" s="1">
        <v>0</v>
      </c>
      <c r="Q1211" s="1">
        <v>0</v>
      </c>
      <c r="R1211" s="1">
        <v>0</v>
      </c>
      <c r="T1211" s="1">
        <v>1</v>
      </c>
      <c r="U1211" s="1" t="s">
        <v>665</v>
      </c>
    </row>
    <row r="1212" spans="1:21" x14ac:dyDescent="0.25">
      <c r="A1212" s="1">
        <v>71867592</v>
      </c>
      <c r="B1212" t="s">
        <v>650</v>
      </c>
      <c r="C1212" s="1">
        <v>1</v>
      </c>
      <c r="D1212" s="1" t="s">
        <v>461</v>
      </c>
      <c r="E1212" s="1" t="s">
        <v>629</v>
      </c>
      <c r="F1212" s="88">
        <v>44596</v>
      </c>
      <c r="G1212" s="1" t="s">
        <v>665</v>
      </c>
      <c r="H1212" s="1">
        <v>1</v>
      </c>
      <c r="I1212" s="1" t="s">
        <v>282</v>
      </c>
      <c r="J1212" s="41">
        <v>44596.291666666664</v>
      </c>
      <c r="K1212" s="41">
        <v>44596.5</v>
      </c>
      <c r="L1212" s="41">
        <v>44596.541666666664</v>
      </c>
      <c r="M1212" s="41">
        <v>44596.791666666664</v>
      </c>
      <c r="N1212" s="1">
        <v>1</v>
      </c>
      <c r="O1212" s="1">
        <v>2</v>
      </c>
      <c r="P1212" s="1">
        <v>1</v>
      </c>
      <c r="Q1212" s="1">
        <v>0</v>
      </c>
      <c r="R1212" s="1">
        <v>0</v>
      </c>
      <c r="T1212" s="1">
        <v>1</v>
      </c>
      <c r="U1212" s="1" t="s">
        <v>665</v>
      </c>
    </row>
    <row r="1213" spans="1:21" x14ac:dyDescent="0.25">
      <c r="A1213" s="1">
        <v>71867592</v>
      </c>
      <c r="B1213" t="s">
        <v>650</v>
      </c>
      <c r="C1213" s="1">
        <v>1</v>
      </c>
      <c r="D1213" s="1" t="s">
        <v>461</v>
      </c>
      <c r="E1213" s="1" t="s">
        <v>629</v>
      </c>
      <c r="F1213" s="88">
        <v>44597</v>
      </c>
      <c r="G1213" s="1" t="s">
        <v>665</v>
      </c>
      <c r="H1213" s="1">
        <v>1</v>
      </c>
      <c r="I1213" s="1" t="s">
        <v>282</v>
      </c>
      <c r="J1213" s="41">
        <v>44597.291666666664</v>
      </c>
      <c r="K1213" s="41">
        <v>44597.5</v>
      </c>
      <c r="L1213" s="41">
        <v>44597.541666666664</v>
      </c>
      <c r="M1213" s="41">
        <v>44597.791666666664</v>
      </c>
      <c r="N1213" s="1">
        <v>1</v>
      </c>
      <c r="O1213" s="1">
        <v>2</v>
      </c>
      <c r="P1213" s="1">
        <v>1</v>
      </c>
      <c r="Q1213" s="1">
        <v>0</v>
      </c>
      <c r="R1213" s="1">
        <v>0</v>
      </c>
      <c r="T1213" s="1">
        <v>1</v>
      </c>
      <c r="U1213" s="1" t="s">
        <v>665</v>
      </c>
    </row>
    <row r="1214" spans="1:21" x14ac:dyDescent="0.25">
      <c r="A1214" s="1">
        <v>71867592</v>
      </c>
      <c r="B1214" t="s">
        <v>650</v>
      </c>
      <c r="C1214" s="1">
        <v>1</v>
      </c>
      <c r="D1214" s="1" t="s">
        <v>461</v>
      </c>
      <c r="E1214" s="1" t="s">
        <v>629</v>
      </c>
      <c r="F1214" s="88">
        <v>44598</v>
      </c>
      <c r="G1214" s="1" t="s">
        <v>666</v>
      </c>
      <c r="H1214" s="1" t="s">
        <v>394</v>
      </c>
      <c r="I1214" s="1" t="s">
        <v>394</v>
      </c>
      <c r="J1214" s="1" t="s">
        <v>394</v>
      </c>
      <c r="K1214" s="1" t="s">
        <v>394</v>
      </c>
      <c r="L1214" s="1" t="s">
        <v>394</v>
      </c>
      <c r="M1214" s="1" t="s">
        <v>394</v>
      </c>
      <c r="N1214" s="1">
        <v>0.83333333333333337</v>
      </c>
      <c r="O1214" s="1">
        <v>0</v>
      </c>
      <c r="P1214" s="1">
        <v>0</v>
      </c>
      <c r="Q1214" s="1">
        <v>0</v>
      </c>
      <c r="R1214" s="1">
        <v>0</v>
      </c>
      <c r="T1214" s="1">
        <v>1</v>
      </c>
      <c r="U1214" s="1" t="s">
        <v>665</v>
      </c>
    </row>
    <row r="1215" spans="1:21" x14ac:dyDescent="0.25">
      <c r="A1215" s="1">
        <v>71867592</v>
      </c>
      <c r="B1215" t="s">
        <v>650</v>
      </c>
      <c r="C1215" s="1">
        <v>1</v>
      </c>
      <c r="D1215" s="1" t="s">
        <v>461</v>
      </c>
      <c r="E1215" s="1" t="s">
        <v>629</v>
      </c>
      <c r="F1215" s="88">
        <v>44599</v>
      </c>
      <c r="G1215" s="1" t="s">
        <v>665</v>
      </c>
      <c r="H1215" s="1">
        <v>1</v>
      </c>
      <c r="I1215" s="1" t="s">
        <v>282</v>
      </c>
      <c r="J1215" s="41">
        <v>44599.291666666664</v>
      </c>
      <c r="K1215" s="41">
        <v>44599.5</v>
      </c>
      <c r="L1215" s="41">
        <v>44599.541666666664</v>
      </c>
      <c r="M1215" s="41">
        <v>44599.75</v>
      </c>
      <c r="N1215" s="1">
        <v>1</v>
      </c>
      <c r="O1215" s="1">
        <v>2</v>
      </c>
      <c r="P1215" s="1">
        <v>0</v>
      </c>
      <c r="Q1215" s="1">
        <v>0</v>
      </c>
      <c r="R1215" s="1">
        <v>0</v>
      </c>
      <c r="T1215" s="1">
        <v>1</v>
      </c>
      <c r="U1215" s="1" t="s">
        <v>665</v>
      </c>
    </row>
    <row r="1216" spans="1:21" x14ac:dyDescent="0.25">
      <c r="A1216" s="1">
        <v>71867592</v>
      </c>
      <c r="B1216" t="s">
        <v>650</v>
      </c>
      <c r="C1216" s="1">
        <v>1</v>
      </c>
      <c r="D1216" s="1" t="s">
        <v>461</v>
      </c>
      <c r="E1216" s="1" t="s">
        <v>629</v>
      </c>
      <c r="F1216" s="88">
        <v>44600</v>
      </c>
      <c r="G1216" s="1" t="s">
        <v>665</v>
      </c>
      <c r="H1216" s="1" t="s">
        <v>394</v>
      </c>
      <c r="I1216" s="1" t="s">
        <v>394</v>
      </c>
      <c r="J1216" s="1" t="s">
        <v>394</v>
      </c>
      <c r="K1216" s="1" t="s">
        <v>394</v>
      </c>
      <c r="L1216" s="1" t="s">
        <v>394</v>
      </c>
      <c r="M1216" s="1" t="s">
        <v>394</v>
      </c>
      <c r="N1216" s="1">
        <v>0</v>
      </c>
      <c r="O1216" s="1">
        <v>0</v>
      </c>
      <c r="P1216" s="1">
        <v>0</v>
      </c>
      <c r="Q1216" s="1">
        <v>0</v>
      </c>
      <c r="R1216" s="1">
        <v>0</v>
      </c>
      <c r="S1216" s="3" t="s">
        <v>740</v>
      </c>
      <c r="T1216" s="1">
        <v>1</v>
      </c>
      <c r="U1216" s="1" t="s">
        <v>665</v>
      </c>
    </row>
    <row r="1217" spans="1:21" x14ac:dyDescent="0.25">
      <c r="A1217" s="1">
        <v>71867592</v>
      </c>
      <c r="B1217" t="s">
        <v>650</v>
      </c>
      <c r="C1217" s="1">
        <v>1</v>
      </c>
      <c r="D1217" s="1" t="s">
        <v>461</v>
      </c>
      <c r="E1217" s="1" t="s">
        <v>629</v>
      </c>
      <c r="F1217" s="88">
        <v>44601</v>
      </c>
      <c r="G1217" s="1" t="s">
        <v>665</v>
      </c>
      <c r="H1217" s="1" t="s">
        <v>394</v>
      </c>
      <c r="I1217" s="1" t="s">
        <v>394</v>
      </c>
      <c r="J1217" s="1" t="s">
        <v>394</v>
      </c>
      <c r="K1217" s="1" t="s">
        <v>394</v>
      </c>
      <c r="L1217" s="1" t="s">
        <v>394</v>
      </c>
      <c r="M1217" s="1" t="s">
        <v>394</v>
      </c>
      <c r="N1217" s="1">
        <v>0</v>
      </c>
      <c r="O1217" s="1">
        <v>0</v>
      </c>
      <c r="P1217" s="1">
        <v>0</v>
      </c>
      <c r="Q1217" s="1">
        <v>0</v>
      </c>
      <c r="R1217" s="1">
        <v>0</v>
      </c>
      <c r="S1217" s="3" t="s">
        <v>740</v>
      </c>
      <c r="T1217" s="1">
        <v>1</v>
      </c>
      <c r="U1217" s="1" t="s">
        <v>665</v>
      </c>
    </row>
    <row r="1218" spans="1:21" x14ac:dyDescent="0.25">
      <c r="A1218" s="1">
        <v>71867592</v>
      </c>
      <c r="B1218" t="s">
        <v>650</v>
      </c>
      <c r="C1218" s="1">
        <v>1</v>
      </c>
      <c r="D1218" s="1" t="s">
        <v>461</v>
      </c>
      <c r="E1218" s="1" t="s">
        <v>629</v>
      </c>
      <c r="F1218" s="88">
        <v>44602</v>
      </c>
      <c r="G1218" s="1" t="s">
        <v>665</v>
      </c>
      <c r="H1218" s="1">
        <v>1</v>
      </c>
      <c r="I1218" s="1" t="s">
        <v>282</v>
      </c>
      <c r="J1218" s="41">
        <v>44602.291666666664</v>
      </c>
      <c r="K1218" s="41">
        <v>44602.5</v>
      </c>
      <c r="L1218" s="41">
        <v>44602.541666666664</v>
      </c>
      <c r="M1218" s="41">
        <v>44602.791666666664</v>
      </c>
      <c r="N1218" s="1">
        <v>1</v>
      </c>
      <c r="O1218" s="1">
        <v>2</v>
      </c>
      <c r="P1218" s="1">
        <v>1</v>
      </c>
      <c r="Q1218" s="1">
        <v>0</v>
      </c>
      <c r="R1218" s="1">
        <v>0</v>
      </c>
      <c r="T1218" s="1">
        <v>1</v>
      </c>
      <c r="U1218" s="1" t="s">
        <v>665</v>
      </c>
    </row>
    <row r="1219" spans="1:21" x14ac:dyDescent="0.25">
      <c r="A1219" s="1">
        <v>71867592</v>
      </c>
      <c r="B1219" t="s">
        <v>650</v>
      </c>
      <c r="C1219" s="1">
        <v>1</v>
      </c>
      <c r="D1219" s="1" t="s">
        <v>461</v>
      </c>
      <c r="E1219" s="1" t="s">
        <v>629</v>
      </c>
      <c r="F1219" s="88">
        <v>44603</v>
      </c>
      <c r="G1219" s="1" t="s">
        <v>665</v>
      </c>
      <c r="H1219" s="1">
        <v>1</v>
      </c>
      <c r="I1219" s="1" t="s">
        <v>282</v>
      </c>
      <c r="J1219" s="41">
        <v>44603.291666666664</v>
      </c>
      <c r="K1219" s="41">
        <v>44603.5</v>
      </c>
      <c r="L1219" s="41">
        <v>44603.541666666664</v>
      </c>
      <c r="M1219" s="41">
        <v>44603.791666666664</v>
      </c>
      <c r="N1219" s="1">
        <v>1</v>
      </c>
      <c r="O1219" s="1">
        <v>2</v>
      </c>
      <c r="P1219" s="1">
        <v>1</v>
      </c>
      <c r="Q1219" s="1">
        <v>0</v>
      </c>
      <c r="R1219" s="1">
        <v>0</v>
      </c>
      <c r="T1219" s="1">
        <v>1</v>
      </c>
      <c r="U1219" s="1" t="s">
        <v>665</v>
      </c>
    </row>
    <row r="1220" spans="1:21" x14ac:dyDescent="0.25">
      <c r="A1220" s="1">
        <v>71867592</v>
      </c>
      <c r="B1220" t="s">
        <v>650</v>
      </c>
      <c r="C1220" s="1">
        <v>1</v>
      </c>
      <c r="D1220" s="1" t="s">
        <v>461</v>
      </c>
      <c r="E1220" s="1" t="s">
        <v>629</v>
      </c>
      <c r="F1220" s="88">
        <v>44604</v>
      </c>
      <c r="G1220" s="1" t="s">
        <v>665</v>
      </c>
      <c r="H1220" s="1">
        <v>1</v>
      </c>
      <c r="I1220" s="1" t="s">
        <v>282</v>
      </c>
      <c r="J1220" s="41">
        <v>44604.291666666664</v>
      </c>
      <c r="K1220" s="41">
        <v>44604.5</v>
      </c>
      <c r="L1220" s="41">
        <v>44604.541666666664</v>
      </c>
      <c r="M1220" s="41">
        <v>44604.708333333336</v>
      </c>
      <c r="N1220" s="1">
        <v>1</v>
      </c>
      <c r="O1220" s="1">
        <v>1</v>
      </c>
      <c r="P1220" s="1">
        <v>0</v>
      </c>
      <c r="Q1220" s="1">
        <v>0</v>
      </c>
      <c r="R1220" s="1">
        <v>0</v>
      </c>
      <c r="T1220" s="1">
        <v>1</v>
      </c>
      <c r="U1220" s="1" t="s">
        <v>665</v>
      </c>
    </row>
    <row r="1221" spans="1:21" x14ac:dyDescent="0.25">
      <c r="A1221" s="1">
        <v>71867592</v>
      </c>
      <c r="B1221" t="s">
        <v>650</v>
      </c>
      <c r="C1221" s="1">
        <v>1</v>
      </c>
      <c r="D1221" s="1" t="s">
        <v>461</v>
      </c>
      <c r="E1221" s="1" t="s">
        <v>629</v>
      </c>
      <c r="F1221" s="88">
        <v>44605</v>
      </c>
      <c r="G1221" s="1" t="s">
        <v>666</v>
      </c>
      <c r="H1221" s="1" t="s">
        <v>394</v>
      </c>
      <c r="I1221" s="1" t="s">
        <v>394</v>
      </c>
      <c r="J1221" s="1" t="s">
        <v>394</v>
      </c>
      <c r="K1221" s="1" t="s">
        <v>394</v>
      </c>
      <c r="L1221" s="1" t="s">
        <v>394</v>
      </c>
      <c r="M1221" s="1" t="s">
        <v>394</v>
      </c>
      <c r="N1221" s="1">
        <v>0.66666666666666663</v>
      </c>
      <c r="O1221" s="1">
        <v>0</v>
      </c>
      <c r="P1221" s="1">
        <v>0</v>
      </c>
      <c r="Q1221" s="1">
        <v>0</v>
      </c>
      <c r="R1221" s="1">
        <v>0</v>
      </c>
      <c r="T1221" s="1">
        <v>1</v>
      </c>
      <c r="U1221" s="1" t="s">
        <v>665</v>
      </c>
    </row>
    <row r="1222" spans="1:21" x14ac:dyDescent="0.25">
      <c r="A1222" s="1">
        <v>71867592</v>
      </c>
      <c r="B1222" t="s">
        <v>650</v>
      </c>
      <c r="C1222" s="1">
        <v>1</v>
      </c>
      <c r="D1222" s="1" t="s">
        <v>461</v>
      </c>
      <c r="E1222" s="1" t="s">
        <v>629</v>
      </c>
      <c r="F1222" s="88">
        <v>44606</v>
      </c>
      <c r="G1222" s="1" t="s">
        <v>665</v>
      </c>
      <c r="H1222" s="1" t="s">
        <v>394</v>
      </c>
      <c r="I1222" s="1" t="s">
        <v>394</v>
      </c>
      <c r="J1222" s="1" t="s">
        <v>394</v>
      </c>
      <c r="K1222" s="1" t="s">
        <v>394</v>
      </c>
      <c r="L1222" s="1" t="s">
        <v>394</v>
      </c>
      <c r="M1222" s="1" t="s">
        <v>394</v>
      </c>
      <c r="N1222" s="1">
        <v>0</v>
      </c>
      <c r="O1222" s="1">
        <v>0</v>
      </c>
      <c r="P1222" s="1">
        <v>0</v>
      </c>
      <c r="Q1222" s="1">
        <v>0</v>
      </c>
      <c r="R1222" s="1">
        <v>0</v>
      </c>
      <c r="S1222" s="3" t="s">
        <v>740</v>
      </c>
      <c r="T1222" s="1">
        <v>1</v>
      </c>
      <c r="U1222" s="1" t="s">
        <v>665</v>
      </c>
    </row>
    <row r="1223" spans="1:21" x14ac:dyDescent="0.25">
      <c r="A1223" s="1">
        <v>71867592</v>
      </c>
      <c r="B1223" t="s">
        <v>650</v>
      </c>
      <c r="C1223" s="1">
        <v>1</v>
      </c>
      <c r="D1223" s="1" t="s">
        <v>461</v>
      </c>
      <c r="E1223" s="1" t="s">
        <v>629</v>
      </c>
      <c r="F1223" s="88">
        <v>44607</v>
      </c>
      <c r="G1223" s="1" t="s">
        <v>665</v>
      </c>
      <c r="H1223" s="1">
        <v>1</v>
      </c>
      <c r="I1223" s="1" t="s">
        <v>282</v>
      </c>
      <c r="J1223" s="41">
        <v>44607.291666666664</v>
      </c>
      <c r="K1223" s="41">
        <v>44607.5</v>
      </c>
      <c r="L1223" s="41">
        <v>44607.541666666664</v>
      </c>
      <c r="M1223" s="41">
        <v>44607.791666666664</v>
      </c>
      <c r="N1223" s="1">
        <v>1</v>
      </c>
      <c r="O1223" s="1">
        <v>2</v>
      </c>
      <c r="P1223" s="1">
        <v>1</v>
      </c>
      <c r="Q1223" s="1">
        <v>0</v>
      </c>
      <c r="R1223" s="1">
        <v>0</v>
      </c>
      <c r="T1223" s="1">
        <v>1</v>
      </c>
      <c r="U1223" s="1" t="s">
        <v>665</v>
      </c>
    </row>
    <row r="1224" spans="1:21" x14ac:dyDescent="0.25">
      <c r="A1224" s="1">
        <v>71867592</v>
      </c>
      <c r="B1224" t="s">
        <v>650</v>
      </c>
      <c r="C1224" s="1">
        <v>1</v>
      </c>
      <c r="D1224" s="1" t="s">
        <v>461</v>
      </c>
      <c r="E1224" s="1" t="s">
        <v>629</v>
      </c>
      <c r="F1224" s="88">
        <v>44608</v>
      </c>
      <c r="G1224" s="1" t="s">
        <v>665</v>
      </c>
      <c r="H1224" s="1" t="s">
        <v>394</v>
      </c>
      <c r="I1224" s="1" t="s">
        <v>394</v>
      </c>
      <c r="J1224" s="1" t="s">
        <v>394</v>
      </c>
      <c r="K1224" s="1" t="s">
        <v>394</v>
      </c>
      <c r="L1224" s="1" t="s">
        <v>394</v>
      </c>
      <c r="M1224" s="1" t="s">
        <v>394</v>
      </c>
      <c r="N1224" s="1">
        <v>0</v>
      </c>
      <c r="O1224" s="1">
        <v>0</v>
      </c>
      <c r="P1224" s="1">
        <v>0</v>
      </c>
      <c r="Q1224" s="1">
        <v>0</v>
      </c>
      <c r="R1224" s="1">
        <v>0</v>
      </c>
      <c r="S1224" s="3" t="s">
        <v>740</v>
      </c>
      <c r="T1224" s="1">
        <v>1</v>
      </c>
      <c r="U1224" s="1" t="s">
        <v>665</v>
      </c>
    </row>
    <row r="1225" spans="1:21" x14ac:dyDescent="0.25">
      <c r="A1225" s="1">
        <v>71867592</v>
      </c>
      <c r="B1225" t="s">
        <v>650</v>
      </c>
      <c r="C1225" s="1">
        <v>1</v>
      </c>
      <c r="D1225" s="1" t="s">
        <v>461</v>
      </c>
      <c r="E1225" s="1" t="s">
        <v>629</v>
      </c>
      <c r="F1225" s="88">
        <v>44609</v>
      </c>
      <c r="G1225" s="1" t="s">
        <v>665</v>
      </c>
      <c r="H1225" s="1" t="s">
        <v>394</v>
      </c>
      <c r="I1225" s="1" t="s">
        <v>394</v>
      </c>
      <c r="J1225" s="1" t="s">
        <v>394</v>
      </c>
      <c r="K1225" s="1" t="s">
        <v>394</v>
      </c>
      <c r="L1225" s="1" t="s">
        <v>394</v>
      </c>
      <c r="M1225" s="1" t="s">
        <v>394</v>
      </c>
      <c r="N1225" s="1">
        <v>0</v>
      </c>
      <c r="O1225" s="1">
        <v>0</v>
      </c>
      <c r="P1225" s="1">
        <v>0</v>
      </c>
      <c r="Q1225" s="1">
        <v>0</v>
      </c>
      <c r="R1225" s="1">
        <v>0</v>
      </c>
      <c r="S1225" s="3" t="s">
        <v>740</v>
      </c>
      <c r="T1225" s="1">
        <v>1</v>
      </c>
      <c r="U1225" s="1" t="s">
        <v>665</v>
      </c>
    </row>
    <row r="1226" spans="1:21" x14ac:dyDescent="0.25">
      <c r="A1226" s="1">
        <v>71867592</v>
      </c>
      <c r="B1226" t="s">
        <v>650</v>
      </c>
      <c r="C1226" s="1">
        <v>1</v>
      </c>
      <c r="D1226" s="1" t="s">
        <v>461</v>
      </c>
      <c r="E1226" s="1" t="s">
        <v>629</v>
      </c>
      <c r="F1226" s="88">
        <v>44610</v>
      </c>
      <c r="G1226" s="1" t="s">
        <v>665</v>
      </c>
      <c r="H1226" s="1">
        <v>1</v>
      </c>
      <c r="I1226" s="1" t="s">
        <v>282</v>
      </c>
      <c r="J1226" s="41">
        <v>44610.291666666664</v>
      </c>
      <c r="K1226" s="41">
        <v>44610.5</v>
      </c>
      <c r="L1226" s="41">
        <v>44610.541666666664</v>
      </c>
      <c r="M1226" s="41">
        <v>44610.75</v>
      </c>
      <c r="N1226" s="1">
        <v>1</v>
      </c>
      <c r="O1226" s="1">
        <v>2</v>
      </c>
      <c r="P1226" s="1">
        <v>0</v>
      </c>
      <c r="Q1226" s="1">
        <v>0</v>
      </c>
      <c r="R1226" s="1">
        <v>0</v>
      </c>
      <c r="T1226" s="1">
        <v>1</v>
      </c>
      <c r="U1226" s="1" t="s">
        <v>665</v>
      </c>
    </row>
    <row r="1227" spans="1:21" x14ac:dyDescent="0.25">
      <c r="A1227" s="1">
        <v>71867592</v>
      </c>
      <c r="B1227" t="s">
        <v>650</v>
      </c>
      <c r="C1227" s="1">
        <v>1</v>
      </c>
      <c r="D1227" s="1" t="s">
        <v>461</v>
      </c>
      <c r="E1227" s="1" t="s">
        <v>629</v>
      </c>
      <c r="F1227" s="88">
        <v>44611</v>
      </c>
      <c r="G1227" s="1" t="s">
        <v>665</v>
      </c>
      <c r="H1227" s="1">
        <v>1</v>
      </c>
      <c r="I1227" s="1" t="s">
        <v>282</v>
      </c>
      <c r="J1227" s="41">
        <v>44611.291666666664</v>
      </c>
      <c r="K1227" s="41">
        <v>44611.5</v>
      </c>
      <c r="L1227" s="41">
        <v>44611.541666666664</v>
      </c>
      <c r="M1227" s="41">
        <v>44611.708333333336</v>
      </c>
      <c r="N1227" s="1">
        <v>1</v>
      </c>
      <c r="O1227" s="1">
        <v>1</v>
      </c>
      <c r="P1227" s="1">
        <v>0</v>
      </c>
      <c r="Q1227" s="1">
        <v>0</v>
      </c>
      <c r="R1227" s="1">
        <v>0</v>
      </c>
      <c r="T1227" s="1">
        <v>1</v>
      </c>
      <c r="U1227" s="1" t="s">
        <v>665</v>
      </c>
    </row>
    <row r="1228" spans="1:21" x14ac:dyDescent="0.25">
      <c r="A1228" s="1">
        <v>71867592</v>
      </c>
      <c r="B1228" t="s">
        <v>650</v>
      </c>
      <c r="C1228" s="1">
        <v>1</v>
      </c>
      <c r="D1228" s="1" t="s">
        <v>461</v>
      </c>
      <c r="E1228" s="1" t="s">
        <v>629</v>
      </c>
      <c r="F1228" s="88">
        <v>44612</v>
      </c>
      <c r="G1228" s="1" t="s">
        <v>665</v>
      </c>
      <c r="H1228" s="1">
        <v>2</v>
      </c>
      <c r="I1228" s="1" t="s">
        <v>283</v>
      </c>
      <c r="J1228" s="41">
        <v>44612.791666666664</v>
      </c>
      <c r="K1228" s="41">
        <v>44612.916666666664</v>
      </c>
      <c r="L1228" s="41">
        <v>44612.958333333336</v>
      </c>
      <c r="M1228" s="41">
        <v>44613.291666666664</v>
      </c>
      <c r="N1228" s="1">
        <v>1</v>
      </c>
      <c r="O1228" s="1">
        <v>2</v>
      </c>
      <c r="P1228" s="1">
        <v>1</v>
      </c>
      <c r="Q1228" s="1">
        <v>0</v>
      </c>
      <c r="R1228" s="1">
        <v>8</v>
      </c>
      <c r="T1228" s="1">
        <v>1</v>
      </c>
      <c r="U1228" s="1" t="s">
        <v>665</v>
      </c>
    </row>
    <row r="1229" spans="1:21" x14ac:dyDescent="0.25">
      <c r="A1229" s="1">
        <v>71867592</v>
      </c>
      <c r="B1229" t="s">
        <v>650</v>
      </c>
      <c r="C1229" s="1">
        <v>1</v>
      </c>
      <c r="D1229" s="1" t="s">
        <v>461</v>
      </c>
      <c r="E1229" s="1" t="s">
        <v>629</v>
      </c>
      <c r="F1229" s="88">
        <v>44613</v>
      </c>
      <c r="G1229" s="1" t="s">
        <v>665</v>
      </c>
      <c r="H1229" s="1">
        <v>2</v>
      </c>
      <c r="I1229" s="1" t="s">
        <v>283</v>
      </c>
      <c r="J1229" s="41">
        <v>44613.791666666664</v>
      </c>
      <c r="K1229" s="41">
        <v>44613.916666666664</v>
      </c>
      <c r="L1229" s="41">
        <v>44613.958333333336</v>
      </c>
      <c r="M1229" s="41">
        <v>44614.291666666664</v>
      </c>
      <c r="N1229" s="1">
        <v>1</v>
      </c>
      <c r="O1229" s="1">
        <v>2</v>
      </c>
      <c r="P1229" s="1">
        <v>1</v>
      </c>
      <c r="Q1229" s="1">
        <v>0</v>
      </c>
      <c r="R1229" s="1">
        <v>8</v>
      </c>
      <c r="T1229" s="1">
        <v>1</v>
      </c>
      <c r="U1229" s="1" t="s">
        <v>665</v>
      </c>
    </row>
    <row r="1230" spans="1:21" x14ac:dyDescent="0.25">
      <c r="A1230" s="1">
        <v>71867592</v>
      </c>
      <c r="B1230" t="s">
        <v>650</v>
      </c>
      <c r="C1230" s="1">
        <v>1</v>
      </c>
      <c r="D1230" s="1" t="s">
        <v>461</v>
      </c>
      <c r="E1230" s="1" t="s">
        <v>629</v>
      </c>
      <c r="F1230" s="88">
        <v>44614</v>
      </c>
      <c r="G1230" s="1" t="s">
        <v>665</v>
      </c>
      <c r="H1230" s="1">
        <v>2</v>
      </c>
      <c r="I1230" s="1" t="s">
        <v>283</v>
      </c>
      <c r="J1230" s="41">
        <v>44614.791666666664</v>
      </c>
      <c r="K1230" s="41">
        <v>44614.916666666664</v>
      </c>
      <c r="L1230" s="41">
        <v>44614.958333333336</v>
      </c>
      <c r="M1230" s="41">
        <v>44615.291666666664</v>
      </c>
      <c r="N1230" s="1">
        <v>1</v>
      </c>
      <c r="O1230" s="1">
        <v>2</v>
      </c>
      <c r="P1230" s="1">
        <v>1</v>
      </c>
      <c r="Q1230" s="1">
        <v>0</v>
      </c>
      <c r="R1230" s="1">
        <v>8</v>
      </c>
      <c r="T1230" s="1">
        <v>1</v>
      </c>
      <c r="U1230" s="1" t="s">
        <v>665</v>
      </c>
    </row>
    <row r="1231" spans="1:21" x14ac:dyDescent="0.25">
      <c r="A1231" s="1">
        <v>71867592</v>
      </c>
      <c r="B1231" t="s">
        <v>650</v>
      </c>
      <c r="C1231" s="1">
        <v>1</v>
      </c>
      <c r="D1231" s="1" t="s">
        <v>461</v>
      </c>
      <c r="E1231" s="1" t="s">
        <v>629</v>
      </c>
      <c r="F1231" s="88">
        <v>44615</v>
      </c>
      <c r="G1231" s="1" t="s">
        <v>665</v>
      </c>
      <c r="H1231" s="1">
        <v>2</v>
      </c>
      <c r="I1231" s="1" t="s">
        <v>283</v>
      </c>
      <c r="J1231" s="41">
        <v>44615.791666666664</v>
      </c>
      <c r="K1231" s="41">
        <v>44615.916666666664</v>
      </c>
      <c r="L1231" s="41">
        <v>44615.958333333336</v>
      </c>
      <c r="M1231" s="41">
        <v>44616.291666666664</v>
      </c>
      <c r="N1231" s="1">
        <v>1</v>
      </c>
      <c r="O1231" s="1">
        <v>2</v>
      </c>
      <c r="P1231" s="1">
        <v>1</v>
      </c>
      <c r="Q1231" s="1">
        <v>0</v>
      </c>
      <c r="R1231" s="1">
        <v>8</v>
      </c>
      <c r="T1231" s="1">
        <v>1</v>
      </c>
      <c r="U1231" s="1" t="s">
        <v>665</v>
      </c>
    </row>
    <row r="1232" spans="1:21" x14ac:dyDescent="0.25">
      <c r="A1232" s="1">
        <v>76001423</v>
      </c>
      <c r="B1232" t="s">
        <v>729</v>
      </c>
      <c r="C1232" s="1">
        <v>1</v>
      </c>
      <c r="D1232" s="1" t="s">
        <v>461</v>
      </c>
      <c r="E1232" s="1" t="s">
        <v>629</v>
      </c>
      <c r="F1232" s="88">
        <v>44586</v>
      </c>
      <c r="G1232" s="1" t="s">
        <v>665</v>
      </c>
      <c r="H1232" s="1" t="s">
        <v>394</v>
      </c>
      <c r="I1232" s="1" t="s">
        <v>394</v>
      </c>
      <c r="J1232" s="1" t="s">
        <v>394</v>
      </c>
      <c r="K1232" s="1" t="s">
        <v>394</v>
      </c>
      <c r="L1232" s="1" t="s">
        <v>394</v>
      </c>
      <c r="M1232" s="1" t="s">
        <v>394</v>
      </c>
      <c r="N1232" s="1">
        <v>0</v>
      </c>
      <c r="O1232" s="1">
        <v>0</v>
      </c>
      <c r="P1232" s="1">
        <v>0</v>
      </c>
      <c r="Q1232" s="1">
        <v>0</v>
      </c>
      <c r="R1232" s="1">
        <v>0</v>
      </c>
      <c r="T1232" s="1">
        <v>1</v>
      </c>
      <c r="U1232" s="1" t="s">
        <v>665</v>
      </c>
    </row>
    <row r="1233" spans="1:21" x14ac:dyDescent="0.25">
      <c r="A1233" s="1">
        <v>76001423</v>
      </c>
      <c r="B1233" t="s">
        <v>729</v>
      </c>
      <c r="C1233" s="1">
        <v>1</v>
      </c>
      <c r="D1233" s="1" t="s">
        <v>461</v>
      </c>
      <c r="E1233" s="1" t="s">
        <v>629</v>
      </c>
      <c r="F1233" s="88">
        <v>44587</v>
      </c>
      <c r="G1233" s="1" t="s">
        <v>665</v>
      </c>
      <c r="H1233" s="1" t="s">
        <v>394</v>
      </c>
      <c r="I1233" s="1" t="s">
        <v>394</v>
      </c>
      <c r="J1233" s="1" t="s">
        <v>394</v>
      </c>
      <c r="K1233" s="1" t="s">
        <v>394</v>
      </c>
      <c r="L1233" s="1" t="s">
        <v>394</v>
      </c>
      <c r="M1233" s="1" t="s">
        <v>394</v>
      </c>
      <c r="N1233" s="1">
        <v>0</v>
      </c>
      <c r="O1233" s="1">
        <v>0</v>
      </c>
      <c r="P1233" s="1">
        <v>0</v>
      </c>
      <c r="Q1233" s="1">
        <v>0</v>
      </c>
      <c r="R1233" s="1">
        <v>0</v>
      </c>
      <c r="T1233" s="1">
        <v>1</v>
      </c>
      <c r="U1233" s="1" t="s">
        <v>665</v>
      </c>
    </row>
    <row r="1234" spans="1:21" x14ac:dyDescent="0.25">
      <c r="A1234" s="1">
        <v>76001423</v>
      </c>
      <c r="B1234" t="s">
        <v>729</v>
      </c>
      <c r="C1234" s="1">
        <v>1</v>
      </c>
      <c r="D1234" s="1" t="s">
        <v>461</v>
      </c>
      <c r="E1234" s="1" t="s">
        <v>629</v>
      </c>
      <c r="F1234" s="88">
        <v>44588</v>
      </c>
      <c r="G1234" s="1" t="s">
        <v>665</v>
      </c>
      <c r="H1234" s="1" t="s">
        <v>394</v>
      </c>
      <c r="I1234" s="1" t="s">
        <v>394</v>
      </c>
      <c r="J1234" s="1" t="s">
        <v>394</v>
      </c>
      <c r="K1234" s="1" t="s">
        <v>394</v>
      </c>
      <c r="L1234" s="1" t="s">
        <v>394</v>
      </c>
      <c r="M1234" s="1" t="s">
        <v>394</v>
      </c>
      <c r="N1234" s="1">
        <v>0</v>
      </c>
      <c r="O1234" s="1">
        <v>0</v>
      </c>
      <c r="P1234" s="1">
        <v>0</v>
      </c>
      <c r="Q1234" s="1">
        <v>0</v>
      </c>
      <c r="R1234" s="1">
        <v>0</v>
      </c>
      <c r="T1234" s="1">
        <v>1</v>
      </c>
      <c r="U1234" s="1" t="s">
        <v>665</v>
      </c>
    </row>
    <row r="1235" spans="1:21" x14ac:dyDescent="0.25">
      <c r="A1235" s="1">
        <v>76001423</v>
      </c>
      <c r="B1235" t="s">
        <v>729</v>
      </c>
      <c r="C1235" s="1">
        <v>1</v>
      </c>
      <c r="D1235" s="1" t="s">
        <v>461</v>
      </c>
      <c r="E1235" s="1" t="s">
        <v>629</v>
      </c>
      <c r="F1235" s="88">
        <v>44589</v>
      </c>
      <c r="G1235" s="1" t="s">
        <v>665</v>
      </c>
      <c r="H1235" s="1" t="s">
        <v>394</v>
      </c>
      <c r="I1235" s="1" t="s">
        <v>394</v>
      </c>
      <c r="J1235" s="1" t="s">
        <v>394</v>
      </c>
      <c r="K1235" s="1" t="s">
        <v>394</v>
      </c>
      <c r="L1235" s="1" t="s">
        <v>394</v>
      </c>
      <c r="M1235" s="1" t="s">
        <v>394</v>
      </c>
      <c r="N1235" s="1">
        <v>0</v>
      </c>
      <c r="O1235" s="1">
        <v>0</v>
      </c>
      <c r="P1235" s="1">
        <v>0</v>
      </c>
      <c r="Q1235" s="1">
        <v>0</v>
      </c>
      <c r="R1235" s="1">
        <v>0</v>
      </c>
      <c r="T1235" s="1">
        <v>1</v>
      </c>
      <c r="U1235" s="1" t="s">
        <v>665</v>
      </c>
    </row>
    <row r="1236" spans="1:21" x14ac:dyDescent="0.25">
      <c r="A1236" s="1">
        <v>76001423</v>
      </c>
      <c r="B1236" t="s">
        <v>729</v>
      </c>
      <c r="C1236" s="1">
        <v>1</v>
      </c>
      <c r="D1236" s="1" t="s">
        <v>461</v>
      </c>
      <c r="E1236" s="1" t="s">
        <v>629</v>
      </c>
      <c r="F1236" s="88">
        <v>44590</v>
      </c>
      <c r="G1236" s="1" t="s">
        <v>665</v>
      </c>
      <c r="H1236" s="1" t="s">
        <v>394</v>
      </c>
      <c r="I1236" s="1" t="s">
        <v>394</v>
      </c>
      <c r="J1236" s="1" t="s">
        <v>394</v>
      </c>
      <c r="K1236" s="1" t="s">
        <v>394</v>
      </c>
      <c r="L1236" s="1" t="s">
        <v>394</v>
      </c>
      <c r="M1236" s="1" t="s">
        <v>394</v>
      </c>
      <c r="N1236" s="1">
        <v>0</v>
      </c>
      <c r="O1236" s="1">
        <v>0</v>
      </c>
      <c r="P1236" s="1">
        <v>0</v>
      </c>
      <c r="Q1236" s="1">
        <v>0</v>
      </c>
      <c r="R1236" s="1">
        <v>0</v>
      </c>
      <c r="T1236" s="1">
        <v>1</v>
      </c>
      <c r="U1236" s="1" t="s">
        <v>665</v>
      </c>
    </row>
    <row r="1237" spans="1:21" x14ac:dyDescent="0.25">
      <c r="A1237" s="1">
        <v>76001423</v>
      </c>
      <c r="B1237" t="s">
        <v>729</v>
      </c>
      <c r="C1237" s="1">
        <v>1</v>
      </c>
      <c r="D1237" s="1" t="s">
        <v>461</v>
      </c>
      <c r="E1237" s="1" t="s">
        <v>629</v>
      </c>
      <c r="F1237" s="88">
        <v>44591</v>
      </c>
      <c r="G1237" s="1" t="s">
        <v>666</v>
      </c>
      <c r="H1237" s="1" t="s">
        <v>394</v>
      </c>
      <c r="I1237" s="1" t="s">
        <v>394</v>
      </c>
      <c r="J1237" s="1" t="s">
        <v>394</v>
      </c>
      <c r="K1237" s="1" t="s">
        <v>394</v>
      </c>
      <c r="L1237" s="1" t="s">
        <v>394</v>
      </c>
      <c r="M1237" s="1" t="s">
        <v>394</v>
      </c>
      <c r="N1237" s="1">
        <v>0</v>
      </c>
      <c r="O1237" s="1">
        <v>0</v>
      </c>
      <c r="P1237" s="1">
        <v>0</v>
      </c>
      <c r="Q1237" s="1">
        <v>0</v>
      </c>
      <c r="R1237" s="1">
        <v>0</v>
      </c>
      <c r="T1237" s="1">
        <v>1</v>
      </c>
      <c r="U1237" s="1" t="s">
        <v>665</v>
      </c>
    </row>
    <row r="1238" spans="1:21" x14ac:dyDescent="0.25">
      <c r="A1238" s="1">
        <v>76001423</v>
      </c>
      <c r="B1238" t="s">
        <v>729</v>
      </c>
      <c r="C1238" s="1">
        <v>1</v>
      </c>
      <c r="D1238" s="1" t="s">
        <v>461</v>
      </c>
      <c r="E1238" s="1" t="s">
        <v>629</v>
      </c>
      <c r="F1238" s="88">
        <v>44592</v>
      </c>
      <c r="G1238" s="1" t="s">
        <v>665</v>
      </c>
      <c r="H1238" s="1" t="s">
        <v>394</v>
      </c>
      <c r="I1238" s="1" t="s">
        <v>394</v>
      </c>
      <c r="J1238" s="1" t="s">
        <v>394</v>
      </c>
      <c r="K1238" s="1" t="s">
        <v>394</v>
      </c>
      <c r="L1238" s="1" t="s">
        <v>394</v>
      </c>
      <c r="M1238" s="1" t="s">
        <v>394</v>
      </c>
      <c r="N1238" s="1">
        <v>0</v>
      </c>
      <c r="O1238" s="1">
        <v>0</v>
      </c>
      <c r="P1238" s="1">
        <v>0</v>
      </c>
      <c r="Q1238" s="1">
        <v>0</v>
      </c>
      <c r="R1238" s="1">
        <v>0</v>
      </c>
      <c r="T1238" s="1">
        <v>1</v>
      </c>
      <c r="U1238" s="1" t="s">
        <v>665</v>
      </c>
    </row>
    <row r="1239" spans="1:21" x14ac:dyDescent="0.25">
      <c r="A1239" s="1">
        <v>76001423</v>
      </c>
      <c r="B1239" t="s">
        <v>729</v>
      </c>
      <c r="C1239" s="1">
        <v>1</v>
      </c>
      <c r="D1239" s="1" t="s">
        <v>461</v>
      </c>
      <c r="E1239" s="1" t="s">
        <v>629</v>
      </c>
      <c r="F1239" s="88">
        <v>44593</v>
      </c>
      <c r="G1239" s="1" t="s">
        <v>665</v>
      </c>
      <c r="H1239" s="1" t="s">
        <v>394</v>
      </c>
      <c r="I1239" s="1" t="s">
        <v>394</v>
      </c>
      <c r="J1239" s="1" t="s">
        <v>394</v>
      </c>
      <c r="K1239" s="1" t="s">
        <v>394</v>
      </c>
      <c r="L1239" s="1" t="s">
        <v>394</v>
      </c>
      <c r="M1239" s="1" t="s">
        <v>394</v>
      </c>
      <c r="N1239" s="1">
        <v>0</v>
      </c>
      <c r="O1239" s="1">
        <v>0</v>
      </c>
      <c r="P1239" s="1">
        <v>0</v>
      </c>
      <c r="Q1239" s="1">
        <v>0</v>
      </c>
      <c r="R1239" s="1">
        <v>0</v>
      </c>
      <c r="T1239" s="1">
        <v>1</v>
      </c>
      <c r="U1239" s="1" t="s">
        <v>665</v>
      </c>
    </row>
    <row r="1240" spans="1:21" x14ac:dyDescent="0.25">
      <c r="A1240" s="1">
        <v>76001423</v>
      </c>
      <c r="B1240" t="s">
        <v>729</v>
      </c>
      <c r="C1240" s="1">
        <v>1</v>
      </c>
      <c r="D1240" s="1" t="s">
        <v>461</v>
      </c>
      <c r="E1240" s="1" t="s">
        <v>629</v>
      </c>
      <c r="F1240" s="88">
        <v>44594</v>
      </c>
      <c r="G1240" s="1" t="s">
        <v>665</v>
      </c>
      <c r="H1240" s="1" t="s">
        <v>394</v>
      </c>
      <c r="I1240" s="1" t="s">
        <v>394</v>
      </c>
      <c r="J1240" s="1" t="s">
        <v>394</v>
      </c>
      <c r="K1240" s="1" t="s">
        <v>394</v>
      </c>
      <c r="L1240" s="1" t="s">
        <v>394</v>
      </c>
      <c r="M1240" s="1" t="s">
        <v>394</v>
      </c>
      <c r="N1240" s="1">
        <v>0</v>
      </c>
      <c r="O1240" s="1">
        <v>0</v>
      </c>
      <c r="P1240" s="1">
        <v>0</v>
      </c>
      <c r="Q1240" s="1">
        <v>0</v>
      </c>
      <c r="R1240" s="1">
        <v>0</v>
      </c>
      <c r="T1240" s="1">
        <v>1</v>
      </c>
      <c r="U1240" s="1" t="s">
        <v>665</v>
      </c>
    </row>
    <row r="1241" spans="1:21" x14ac:dyDescent="0.25">
      <c r="A1241" s="1">
        <v>76001423</v>
      </c>
      <c r="B1241" t="s">
        <v>729</v>
      </c>
      <c r="C1241" s="1">
        <v>1</v>
      </c>
      <c r="D1241" s="1" t="s">
        <v>461</v>
      </c>
      <c r="E1241" s="1" t="s">
        <v>629</v>
      </c>
      <c r="F1241" s="88">
        <v>44595</v>
      </c>
      <c r="G1241" s="1" t="s">
        <v>665</v>
      </c>
      <c r="H1241" s="1" t="s">
        <v>394</v>
      </c>
      <c r="I1241" s="1" t="s">
        <v>394</v>
      </c>
      <c r="J1241" s="1" t="s">
        <v>394</v>
      </c>
      <c r="K1241" s="1" t="s">
        <v>394</v>
      </c>
      <c r="L1241" s="1" t="s">
        <v>394</v>
      </c>
      <c r="M1241" s="1" t="s">
        <v>394</v>
      </c>
      <c r="N1241" s="1">
        <v>0</v>
      </c>
      <c r="O1241" s="1">
        <v>0</v>
      </c>
      <c r="P1241" s="1">
        <v>0</v>
      </c>
      <c r="Q1241" s="1">
        <v>0</v>
      </c>
      <c r="R1241" s="1">
        <v>0</v>
      </c>
      <c r="T1241" s="1">
        <v>1</v>
      </c>
      <c r="U1241" s="1" t="s">
        <v>665</v>
      </c>
    </row>
    <row r="1242" spans="1:21" x14ac:dyDescent="0.25">
      <c r="A1242" s="1">
        <v>76001423</v>
      </c>
      <c r="B1242" t="s">
        <v>729</v>
      </c>
      <c r="C1242" s="1">
        <v>1</v>
      </c>
      <c r="D1242" s="1" t="s">
        <v>461</v>
      </c>
      <c r="E1242" s="1" t="s">
        <v>629</v>
      </c>
      <c r="F1242" s="88">
        <v>44596</v>
      </c>
      <c r="G1242" s="1" t="s">
        <v>665</v>
      </c>
      <c r="H1242" s="1" t="s">
        <v>394</v>
      </c>
      <c r="I1242" s="1" t="s">
        <v>394</v>
      </c>
      <c r="J1242" s="1" t="s">
        <v>394</v>
      </c>
      <c r="K1242" s="1" t="s">
        <v>394</v>
      </c>
      <c r="L1242" s="1" t="s">
        <v>394</v>
      </c>
      <c r="M1242" s="1" t="s">
        <v>394</v>
      </c>
      <c r="N1242" s="1">
        <v>0</v>
      </c>
      <c r="O1242" s="1">
        <v>0</v>
      </c>
      <c r="P1242" s="1">
        <v>0</v>
      </c>
      <c r="Q1242" s="1">
        <v>0</v>
      </c>
      <c r="R1242" s="1">
        <v>0</v>
      </c>
      <c r="T1242" s="1">
        <v>1</v>
      </c>
      <c r="U1242" s="1" t="s">
        <v>665</v>
      </c>
    </row>
    <row r="1243" spans="1:21" x14ac:dyDescent="0.25">
      <c r="A1243" s="1">
        <v>76001423</v>
      </c>
      <c r="B1243" t="s">
        <v>729</v>
      </c>
      <c r="C1243" s="1">
        <v>1</v>
      </c>
      <c r="D1243" s="1" t="s">
        <v>461</v>
      </c>
      <c r="E1243" s="1" t="s">
        <v>629</v>
      </c>
      <c r="F1243" s="88">
        <v>44597</v>
      </c>
      <c r="G1243" s="1" t="s">
        <v>665</v>
      </c>
      <c r="H1243" s="1">
        <v>1</v>
      </c>
      <c r="I1243" s="1" t="s">
        <v>282</v>
      </c>
      <c r="J1243" s="41">
        <v>44597.291666666664</v>
      </c>
      <c r="K1243" s="41">
        <v>44597.5</v>
      </c>
      <c r="L1243" s="41">
        <v>44597.541666666664</v>
      </c>
      <c r="M1243" s="41">
        <v>44597.75</v>
      </c>
      <c r="N1243" s="1">
        <v>1</v>
      </c>
      <c r="O1243" s="1">
        <v>2</v>
      </c>
      <c r="P1243" s="1">
        <v>0</v>
      </c>
      <c r="Q1243" s="1">
        <v>0</v>
      </c>
      <c r="R1243" s="1">
        <v>0</v>
      </c>
      <c r="T1243" s="1">
        <v>1</v>
      </c>
      <c r="U1243" s="1" t="s">
        <v>665</v>
      </c>
    </row>
    <row r="1244" spans="1:21" x14ac:dyDescent="0.25">
      <c r="A1244" s="1">
        <v>76001423</v>
      </c>
      <c r="B1244" t="s">
        <v>729</v>
      </c>
      <c r="C1244" s="1">
        <v>1</v>
      </c>
      <c r="D1244" s="1" t="s">
        <v>461</v>
      </c>
      <c r="E1244" s="1" t="s">
        <v>629</v>
      </c>
      <c r="F1244" s="88">
        <v>44598</v>
      </c>
      <c r="G1244" s="1" t="s">
        <v>666</v>
      </c>
      <c r="H1244" s="1" t="s">
        <v>394</v>
      </c>
      <c r="I1244" s="1" t="s">
        <v>394</v>
      </c>
      <c r="J1244" s="1" t="s">
        <v>394</v>
      </c>
      <c r="K1244" s="1" t="s">
        <v>394</v>
      </c>
      <c r="L1244" s="1" t="s">
        <v>394</v>
      </c>
      <c r="M1244" s="1" t="s">
        <v>394</v>
      </c>
      <c r="N1244" s="1">
        <v>0.16666666666666666</v>
      </c>
      <c r="O1244" s="1">
        <v>0</v>
      </c>
      <c r="P1244" s="1">
        <v>0</v>
      </c>
      <c r="Q1244" s="1">
        <v>0</v>
      </c>
      <c r="R1244" s="1">
        <v>0</v>
      </c>
      <c r="T1244" s="1">
        <v>1</v>
      </c>
      <c r="U1244" s="1" t="s">
        <v>665</v>
      </c>
    </row>
    <row r="1245" spans="1:21" x14ac:dyDescent="0.25">
      <c r="A1245" s="1">
        <v>76001423</v>
      </c>
      <c r="B1245" t="s">
        <v>729</v>
      </c>
      <c r="C1245" s="1">
        <v>1</v>
      </c>
      <c r="D1245" s="1" t="s">
        <v>461</v>
      </c>
      <c r="E1245" s="1" t="s">
        <v>629</v>
      </c>
      <c r="F1245" s="88">
        <v>44599</v>
      </c>
      <c r="G1245" s="1" t="s">
        <v>665</v>
      </c>
      <c r="H1245" s="1">
        <v>1</v>
      </c>
      <c r="I1245" s="1" t="s">
        <v>282</v>
      </c>
      <c r="J1245" s="41">
        <v>44599.291666666664</v>
      </c>
      <c r="K1245" s="41">
        <v>44599.5</v>
      </c>
      <c r="L1245" s="41">
        <v>44599.541666666664</v>
      </c>
      <c r="M1245" s="41">
        <v>44599.791666666664</v>
      </c>
      <c r="N1245" s="1">
        <v>1</v>
      </c>
      <c r="O1245" s="1">
        <v>2</v>
      </c>
      <c r="P1245" s="1">
        <v>1</v>
      </c>
      <c r="Q1245" s="1">
        <v>0</v>
      </c>
      <c r="R1245" s="1">
        <v>0</v>
      </c>
      <c r="T1245" s="1">
        <v>1</v>
      </c>
      <c r="U1245" s="1" t="s">
        <v>665</v>
      </c>
    </row>
    <row r="1246" spans="1:21" x14ac:dyDescent="0.25">
      <c r="A1246" s="1">
        <v>76001423</v>
      </c>
      <c r="B1246" t="s">
        <v>729</v>
      </c>
      <c r="C1246" s="1">
        <v>1</v>
      </c>
      <c r="D1246" s="1" t="s">
        <v>461</v>
      </c>
      <c r="E1246" s="1" t="s">
        <v>629</v>
      </c>
      <c r="F1246" s="88">
        <v>44600</v>
      </c>
      <c r="G1246" s="1" t="s">
        <v>665</v>
      </c>
      <c r="H1246" s="1">
        <v>1</v>
      </c>
      <c r="I1246" s="1" t="s">
        <v>282</v>
      </c>
      <c r="J1246" s="41">
        <v>44600.291666666664</v>
      </c>
      <c r="K1246" s="41">
        <v>44600.5</v>
      </c>
      <c r="L1246" s="41">
        <v>44600.541666666664</v>
      </c>
      <c r="M1246" s="41">
        <v>44600.75</v>
      </c>
      <c r="N1246" s="1">
        <v>1</v>
      </c>
      <c r="O1246" s="1">
        <v>2</v>
      </c>
      <c r="P1246" s="1">
        <v>0</v>
      </c>
      <c r="Q1246" s="1">
        <v>0</v>
      </c>
      <c r="R1246" s="1">
        <v>0</v>
      </c>
      <c r="T1246" s="1">
        <v>1</v>
      </c>
      <c r="U1246" s="1" t="s">
        <v>665</v>
      </c>
    </row>
    <row r="1247" spans="1:21" x14ac:dyDescent="0.25">
      <c r="A1247" s="1">
        <v>76001423</v>
      </c>
      <c r="B1247" t="s">
        <v>729</v>
      </c>
      <c r="C1247" s="1">
        <v>1</v>
      </c>
      <c r="D1247" s="1" t="s">
        <v>461</v>
      </c>
      <c r="E1247" s="1" t="s">
        <v>629</v>
      </c>
      <c r="F1247" s="88">
        <v>44601</v>
      </c>
      <c r="G1247" s="1" t="s">
        <v>665</v>
      </c>
      <c r="H1247" s="1">
        <v>1</v>
      </c>
      <c r="I1247" s="1" t="s">
        <v>282</v>
      </c>
      <c r="J1247" s="41">
        <v>44601.291666666664</v>
      </c>
      <c r="K1247" s="41">
        <v>44601.5</v>
      </c>
      <c r="L1247" s="41">
        <v>44601.541666666664</v>
      </c>
      <c r="M1247" s="41">
        <v>44601.791666666664</v>
      </c>
      <c r="N1247" s="1">
        <v>1</v>
      </c>
      <c r="O1247" s="1">
        <v>2</v>
      </c>
      <c r="P1247" s="1">
        <v>1</v>
      </c>
      <c r="Q1247" s="1">
        <v>0</v>
      </c>
      <c r="R1247" s="1">
        <v>0</v>
      </c>
      <c r="T1247" s="1">
        <v>1</v>
      </c>
      <c r="U1247" s="1" t="s">
        <v>665</v>
      </c>
    </row>
    <row r="1248" spans="1:21" x14ac:dyDescent="0.25">
      <c r="A1248" s="1">
        <v>76001423</v>
      </c>
      <c r="B1248" t="s">
        <v>729</v>
      </c>
      <c r="C1248" s="1">
        <v>1</v>
      </c>
      <c r="D1248" s="1" t="s">
        <v>461</v>
      </c>
      <c r="E1248" s="1" t="s">
        <v>629</v>
      </c>
      <c r="F1248" s="88">
        <v>44602</v>
      </c>
      <c r="G1248" s="1" t="s">
        <v>665</v>
      </c>
      <c r="H1248" s="1">
        <v>1</v>
      </c>
      <c r="I1248" s="1" t="s">
        <v>282</v>
      </c>
      <c r="J1248" s="41">
        <v>44602.291666666664</v>
      </c>
      <c r="K1248" s="41">
        <v>44602.5</v>
      </c>
      <c r="L1248" s="41">
        <v>44602.541666666664</v>
      </c>
      <c r="M1248" s="41">
        <v>44602.791666666664</v>
      </c>
      <c r="N1248" s="1">
        <v>1</v>
      </c>
      <c r="O1248" s="1">
        <v>2</v>
      </c>
      <c r="P1248" s="1">
        <v>1</v>
      </c>
      <c r="Q1248" s="1">
        <v>0</v>
      </c>
      <c r="R1248" s="1">
        <v>0</v>
      </c>
      <c r="T1248" s="1">
        <v>1</v>
      </c>
      <c r="U1248" s="1" t="s">
        <v>665</v>
      </c>
    </row>
    <row r="1249" spans="1:21" x14ac:dyDescent="0.25">
      <c r="A1249" s="1">
        <v>76001423</v>
      </c>
      <c r="B1249" t="s">
        <v>729</v>
      </c>
      <c r="C1249" s="1">
        <v>1</v>
      </c>
      <c r="D1249" s="1" t="s">
        <v>461</v>
      </c>
      <c r="E1249" s="1" t="s">
        <v>629</v>
      </c>
      <c r="F1249" s="88">
        <v>44603</v>
      </c>
      <c r="G1249" s="1" t="s">
        <v>665</v>
      </c>
      <c r="H1249" s="1" t="s">
        <v>394</v>
      </c>
      <c r="I1249" s="1" t="s">
        <v>394</v>
      </c>
      <c r="J1249" s="1" t="s">
        <v>394</v>
      </c>
      <c r="K1249" s="1" t="s">
        <v>394</v>
      </c>
      <c r="L1249" s="1" t="s">
        <v>394</v>
      </c>
      <c r="M1249" s="1" t="s">
        <v>394</v>
      </c>
      <c r="N1249" s="1">
        <v>0</v>
      </c>
      <c r="O1249" s="1">
        <v>0</v>
      </c>
      <c r="P1249" s="1">
        <v>0</v>
      </c>
      <c r="Q1249" s="1">
        <v>0</v>
      </c>
      <c r="R1249" s="1">
        <v>0</v>
      </c>
      <c r="S1249" s="3" t="s">
        <v>739</v>
      </c>
      <c r="T1249" s="1">
        <v>1</v>
      </c>
      <c r="U1249" s="1" t="s">
        <v>665</v>
      </c>
    </row>
    <row r="1250" spans="1:21" x14ac:dyDescent="0.25">
      <c r="A1250" s="1">
        <v>76001423</v>
      </c>
      <c r="B1250" t="s">
        <v>729</v>
      </c>
      <c r="C1250" s="1">
        <v>1</v>
      </c>
      <c r="D1250" s="1" t="s">
        <v>461</v>
      </c>
      <c r="E1250" s="1" t="s">
        <v>629</v>
      </c>
      <c r="F1250" s="88">
        <v>44604</v>
      </c>
      <c r="G1250" s="1" t="s">
        <v>665</v>
      </c>
      <c r="H1250" s="1">
        <v>1</v>
      </c>
      <c r="I1250" s="1" t="s">
        <v>282</v>
      </c>
      <c r="J1250" s="41">
        <v>44604.291666666664</v>
      </c>
      <c r="K1250" s="41">
        <v>44604.5</v>
      </c>
      <c r="L1250" s="41">
        <v>44604.541666666664</v>
      </c>
      <c r="M1250" s="41">
        <v>44604.708333333336</v>
      </c>
      <c r="N1250" s="1">
        <v>1</v>
      </c>
      <c r="O1250" s="1">
        <v>1</v>
      </c>
      <c r="P1250" s="1">
        <v>0</v>
      </c>
      <c r="Q1250" s="1">
        <v>0</v>
      </c>
      <c r="R1250" s="1">
        <v>0</v>
      </c>
      <c r="T1250" s="1">
        <v>1</v>
      </c>
      <c r="U1250" s="1" t="s">
        <v>665</v>
      </c>
    </row>
    <row r="1251" spans="1:21" x14ac:dyDescent="0.25">
      <c r="A1251" s="1">
        <v>76001423</v>
      </c>
      <c r="B1251" t="s">
        <v>729</v>
      </c>
      <c r="C1251" s="1">
        <v>1</v>
      </c>
      <c r="D1251" s="1" t="s">
        <v>461</v>
      </c>
      <c r="E1251" s="1" t="s">
        <v>629</v>
      </c>
      <c r="F1251" s="88">
        <v>44605</v>
      </c>
      <c r="G1251" s="1" t="s">
        <v>666</v>
      </c>
      <c r="H1251" s="1" t="s">
        <v>394</v>
      </c>
      <c r="I1251" s="1" t="s">
        <v>394</v>
      </c>
      <c r="J1251" s="1" t="s">
        <v>394</v>
      </c>
      <c r="K1251" s="1" t="s">
        <v>394</v>
      </c>
      <c r="L1251" s="1" t="s">
        <v>394</v>
      </c>
      <c r="M1251" s="1" t="s">
        <v>394</v>
      </c>
      <c r="N1251" s="1">
        <v>0.83333333333333337</v>
      </c>
      <c r="O1251" s="1">
        <v>0</v>
      </c>
      <c r="P1251" s="1">
        <v>0</v>
      </c>
      <c r="Q1251" s="1">
        <v>0</v>
      </c>
      <c r="R1251" s="1">
        <v>0</v>
      </c>
      <c r="T1251" s="1">
        <v>1</v>
      </c>
      <c r="U1251" s="1" t="s">
        <v>665</v>
      </c>
    </row>
    <row r="1252" spans="1:21" x14ac:dyDescent="0.25">
      <c r="A1252" s="1">
        <v>76001423</v>
      </c>
      <c r="B1252" t="s">
        <v>729</v>
      </c>
      <c r="C1252" s="1">
        <v>1</v>
      </c>
      <c r="D1252" s="1" t="s">
        <v>461</v>
      </c>
      <c r="E1252" s="1" t="s">
        <v>629</v>
      </c>
      <c r="F1252" s="88">
        <v>44606</v>
      </c>
      <c r="G1252" s="1" t="s">
        <v>665</v>
      </c>
      <c r="H1252" s="1">
        <v>1</v>
      </c>
      <c r="I1252" s="1" t="s">
        <v>282</v>
      </c>
      <c r="J1252" s="41">
        <v>44606.291666666664</v>
      </c>
      <c r="K1252" s="41">
        <v>44606.5</v>
      </c>
      <c r="L1252" s="41">
        <v>44606.541666666664</v>
      </c>
      <c r="M1252" s="41">
        <v>44606.708333333336</v>
      </c>
      <c r="N1252" s="1">
        <v>1</v>
      </c>
      <c r="O1252" s="1">
        <v>1</v>
      </c>
      <c r="P1252" s="1">
        <v>0</v>
      </c>
      <c r="Q1252" s="1">
        <v>0</v>
      </c>
      <c r="R1252" s="1">
        <v>0</v>
      </c>
      <c r="T1252" s="1">
        <v>1</v>
      </c>
      <c r="U1252" s="1" t="s">
        <v>665</v>
      </c>
    </row>
    <row r="1253" spans="1:21" x14ac:dyDescent="0.25">
      <c r="A1253" s="1">
        <v>76001423</v>
      </c>
      <c r="B1253" t="s">
        <v>729</v>
      </c>
      <c r="C1253" s="1">
        <v>1</v>
      </c>
      <c r="D1253" s="1" t="s">
        <v>461</v>
      </c>
      <c r="E1253" s="1" t="s">
        <v>629</v>
      </c>
      <c r="F1253" s="88">
        <v>44607</v>
      </c>
      <c r="G1253" s="1" t="s">
        <v>665</v>
      </c>
      <c r="H1253" s="1">
        <v>1</v>
      </c>
      <c r="I1253" s="1" t="s">
        <v>282</v>
      </c>
      <c r="J1253" s="41">
        <v>44607.291666666664</v>
      </c>
      <c r="K1253" s="41">
        <v>44607.5</v>
      </c>
      <c r="L1253" s="41">
        <v>44607.541666666664</v>
      </c>
      <c r="M1253" s="41">
        <v>44607.791666666664</v>
      </c>
      <c r="N1253" s="1">
        <v>1</v>
      </c>
      <c r="O1253" s="1">
        <v>2</v>
      </c>
      <c r="P1253" s="1">
        <v>1</v>
      </c>
      <c r="Q1253" s="1">
        <v>0</v>
      </c>
      <c r="R1253" s="1">
        <v>0</v>
      </c>
      <c r="T1253" s="1">
        <v>1</v>
      </c>
      <c r="U1253" s="1" t="s">
        <v>665</v>
      </c>
    </row>
    <row r="1254" spans="1:21" x14ac:dyDescent="0.25">
      <c r="A1254" s="1">
        <v>76001423</v>
      </c>
      <c r="B1254" t="s">
        <v>729</v>
      </c>
      <c r="C1254" s="1">
        <v>1</v>
      </c>
      <c r="D1254" s="1" t="s">
        <v>461</v>
      </c>
      <c r="E1254" s="1" t="s">
        <v>629</v>
      </c>
      <c r="F1254" s="88">
        <v>44608</v>
      </c>
      <c r="G1254" s="1" t="s">
        <v>665</v>
      </c>
      <c r="H1254" s="1">
        <v>1</v>
      </c>
      <c r="I1254" s="1" t="s">
        <v>282</v>
      </c>
      <c r="J1254" s="41">
        <v>44608.291666666664</v>
      </c>
      <c r="K1254" s="41">
        <v>44608.5</v>
      </c>
      <c r="L1254" s="41">
        <v>44608.541666666664</v>
      </c>
      <c r="M1254" s="41">
        <v>44608.791666666664</v>
      </c>
      <c r="N1254" s="1">
        <v>1</v>
      </c>
      <c r="O1254" s="1">
        <v>2</v>
      </c>
      <c r="P1254" s="1">
        <v>1</v>
      </c>
      <c r="Q1254" s="1">
        <v>0</v>
      </c>
      <c r="R1254" s="1">
        <v>0</v>
      </c>
      <c r="T1254" s="1">
        <v>1</v>
      </c>
      <c r="U1254" s="1" t="s">
        <v>665</v>
      </c>
    </row>
    <row r="1255" spans="1:21" x14ac:dyDescent="0.25">
      <c r="A1255" s="1">
        <v>76001423</v>
      </c>
      <c r="B1255" t="s">
        <v>729</v>
      </c>
      <c r="C1255" s="1">
        <v>1</v>
      </c>
      <c r="D1255" s="1" t="s">
        <v>461</v>
      </c>
      <c r="E1255" s="1" t="s">
        <v>629</v>
      </c>
      <c r="F1255" s="88">
        <v>44609</v>
      </c>
      <c r="G1255" s="1" t="s">
        <v>665</v>
      </c>
      <c r="H1255" s="1">
        <v>1</v>
      </c>
      <c r="I1255" s="1" t="s">
        <v>282</v>
      </c>
      <c r="J1255" s="41">
        <v>44609.291666666664</v>
      </c>
      <c r="K1255" s="41">
        <v>44609.5</v>
      </c>
      <c r="L1255" s="41">
        <v>44609.541666666664</v>
      </c>
      <c r="M1255" s="41">
        <v>44609.75</v>
      </c>
      <c r="N1255" s="1">
        <v>1</v>
      </c>
      <c r="O1255" s="1">
        <v>2</v>
      </c>
      <c r="P1255" s="1">
        <v>0</v>
      </c>
      <c r="Q1255" s="1">
        <v>0</v>
      </c>
      <c r="R1255" s="1">
        <v>0</v>
      </c>
      <c r="T1255" s="1">
        <v>1</v>
      </c>
      <c r="U1255" s="1" t="s">
        <v>665</v>
      </c>
    </row>
    <row r="1256" spans="1:21" x14ac:dyDescent="0.25">
      <c r="A1256" s="1">
        <v>76001423</v>
      </c>
      <c r="B1256" t="s">
        <v>729</v>
      </c>
      <c r="C1256" s="1">
        <v>1</v>
      </c>
      <c r="D1256" s="1" t="s">
        <v>461</v>
      </c>
      <c r="E1256" s="1" t="s">
        <v>629</v>
      </c>
      <c r="F1256" s="88">
        <v>44610</v>
      </c>
      <c r="G1256" s="1" t="s">
        <v>665</v>
      </c>
      <c r="H1256" s="1">
        <v>1</v>
      </c>
      <c r="I1256" s="1" t="s">
        <v>282</v>
      </c>
      <c r="J1256" s="41">
        <v>44610.291666666664</v>
      </c>
      <c r="K1256" s="41">
        <v>44610.5</v>
      </c>
      <c r="L1256" s="41">
        <v>44610.541666666664</v>
      </c>
      <c r="M1256" s="41">
        <v>44610.708333333336</v>
      </c>
      <c r="N1256" s="1">
        <v>1</v>
      </c>
      <c r="O1256" s="1">
        <v>1</v>
      </c>
      <c r="P1256" s="1">
        <v>0</v>
      </c>
      <c r="Q1256" s="1">
        <v>0</v>
      </c>
      <c r="R1256" s="1">
        <v>0</v>
      </c>
      <c r="T1256" s="1">
        <v>1</v>
      </c>
      <c r="U1256" s="1" t="s">
        <v>665</v>
      </c>
    </row>
    <row r="1257" spans="1:21" x14ac:dyDescent="0.25">
      <c r="A1257" s="1">
        <v>76001423</v>
      </c>
      <c r="B1257" t="s">
        <v>729</v>
      </c>
      <c r="C1257" s="1">
        <v>1</v>
      </c>
      <c r="D1257" s="1" t="s">
        <v>461</v>
      </c>
      <c r="E1257" s="1" t="s">
        <v>629</v>
      </c>
      <c r="F1257" s="88">
        <v>44611</v>
      </c>
      <c r="G1257" s="1" t="s">
        <v>665</v>
      </c>
      <c r="H1257" s="1" t="s">
        <v>394</v>
      </c>
      <c r="I1257" s="1" t="s">
        <v>394</v>
      </c>
      <c r="J1257" s="1" t="s">
        <v>394</v>
      </c>
      <c r="K1257" s="1" t="s">
        <v>394</v>
      </c>
      <c r="L1257" s="1" t="s">
        <v>394</v>
      </c>
      <c r="M1257" s="1" t="s">
        <v>394</v>
      </c>
      <c r="N1257" s="1">
        <v>0</v>
      </c>
      <c r="O1257" s="1">
        <v>0</v>
      </c>
      <c r="P1257" s="1">
        <v>0</v>
      </c>
      <c r="Q1257" s="1">
        <v>0</v>
      </c>
      <c r="R1257" s="1">
        <v>0</v>
      </c>
      <c r="S1257" s="3" t="s">
        <v>739</v>
      </c>
      <c r="T1257" s="1">
        <v>1</v>
      </c>
      <c r="U1257" s="1" t="s">
        <v>665</v>
      </c>
    </row>
    <row r="1258" spans="1:21" x14ac:dyDescent="0.25">
      <c r="A1258" s="1">
        <v>76001423</v>
      </c>
      <c r="B1258" t="s">
        <v>729</v>
      </c>
      <c r="C1258" s="1">
        <v>1</v>
      </c>
      <c r="D1258" s="1" t="s">
        <v>461</v>
      </c>
      <c r="E1258" s="1" t="s">
        <v>629</v>
      </c>
      <c r="F1258" s="88">
        <v>44612</v>
      </c>
      <c r="G1258" s="1" t="s">
        <v>666</v>
      </c>
      <c r="H1258" s="1" t="s">
        <v>394</v>
      </c>
      <c r="I1258" s="1" t="s">
        <v>394</v>
      </c>
      <c r="J1258" s="1" t="s">
        <v>394</v>
      </c>
      <c r="K1258" s="1" t="s">
        <v>394</v>
      </c>
      <c r="L1258" s="1" t="s">
        <v>394</v>
      </c>
      <c r="M1258" s="1" t="s">
        <v>394</v>
      </c>
      <c r="N1258" s="1">
        <v>0.83333333333333337</v>
      </c>
      <c r="O1258" s="1">
        <v>0</v>
      </c>
      <c r="P1258" s="1">
        <v>0</v>
      </c>
      <c r="Q1258" s="1">
        <v>0</v>
      </c>
      <c r="R1258" s="1">
        <v>0</v>
      </c>
      <c r="T1258" s="1">
        <v>1</v>
      </c>
      <c r="U1258" s="1" t="s">
        <v>665</v>
      </c>
    </row>
    <row r="1259" spans="1:21" x14ac:dyDescent="0.25">
      <c r="A1259" s="1">
        <v>76001423</v>
      </c>
      <c r="B1259" t="s">
        <v>729</v>
      </c>
      <c r="C1259" s="1">
        <v>1</v>
      </c>
      <c r="D1259" s="1" t="s">
        <v>461</v>
      </c>
      <c r="E1259" s="1" t="s">
        <v>629</v>
      </c>
      <c r="F1259" s="88">
        <v>44613</v>
      </c>
      <c r="G1259" s="1" t="s">
        <v>665</v>
      </c>
      <c r="H1259" s="1">
        <v>1</v>
      </c>
      <c r="I1259" s="1" t="s">
        <v>282</v>
      </c>
      <c r="J1259" s="41">
        <v>44613.291666666664</v>
      </c>
      <c r="K1259" s="41">
        <v>44613.5</v>
      </c>
      <c r="L1259" s="41">
        <v>44613.541666666664</v>
      </c>
      <c r="M1259" s="41">
        <v>44613.666666666664</v>
      </c>
      <c r="N1259" s="1">
        <v>1</v>
      </c>
      <c r="O1259" s="1">
        <v>0</v>
      </c>
      <c r="P1259" s="1">
        <v>0</v>
      </c>
      <c r="Q1259" s="1">
        <v>0</v>
      </c>
      <c r="R1259" s="1">
        <v>0</v>
      </c>
      <c r="T1259" s="1">
        <v>1</v>
      </c>
      <c r="U1259" s="1" t="s">
        <v>665</v>
      </c>
    </row>
    <row r="1260" spans="1:21" x14ac:dyDescent="0.25">
      <c r="A1260" s="1">
        <v>76001423</v>
      </c>
      <c r="B1260" t="s">
        <v>729</v>
      </c>
      <c r="C1260" s="1">
        <v>1</v>
      </c>
      <c r="D1260" s="1" t="s">
        <v>461</v>
      </c>
      <c r="E1260" s="1" t="s">
        <v>629</v>
      </c>
      <c r="F1260" s="88">
        <v>44614</v>
      </c>
      <c r="G1260" s="1" t="s">
        <v>665</v>
      </c>
      <c r="H1260" s="1">
        <v>1</v>
      </c>
      <c r="I1260" s="1" t="s">
        <v>282</v>
      </c>
      <c r="J1260" s="41">
        <v>44614.291666666664</v>
      </c>
      <c r="K1260" s="41">
        <v>44614.5</v>
      </c>
      <c r="L1260" s="41">
        <v>44614.541666666664</v>
      </c>
      <c r="M1260" s="41">
        <v>44614.75</v>
      </c>
      <c r="N1260" s="1">
        <v>1</v>
      </c>
      <c r="O1260" s="1">
        <v>2</v>
      </c>
      <c r="P1260" s="1">
        <v>0</v>
      </c>
      <c r="Q1260" s="1">
        <v>0</v>
      </c>
      <c r="R1260" s="1">
        <v>0</v>
      </c>
      <c r="T1260" s="1">
        <v>1</v>
      </c>
      <c r="U1260" s="1" t="s">
        <v>665</v>
      </c>
    </row>
    <row r="1261" spans="1:21" x14ac:dyDescent="0.25">
      <c r="A1261" s="1">
        <v>76001423</v>
      </c>
      <c r="B1261" t="s">
        <v>729</v>
      </c>
      <c r="C1261" s="1">
        <v>1</v>
      </c>
      <c r="D1261" s="1" t="s">
        <v>461</v>
      </c>
      <c r="E1261" s="1" t="s">
        <v>629</v>
      </c>
      <c r="F1261" s="88">
        <v>44615</v>
      </c>
      <c r="G1261" s="1" t="s">
        <v>665</v>
      </c>
      <c r="H1261" s="1">
        <v>1</v>
      </c>
      <c r="I1261" s="1" t="s">
        <v>282</v>
      </c>
      <c r="J1261" s="41">
        <v>44615.291666666664</v>
      </c>
      <c r="K1261" s="41">
        <v>44615.5</v>
      </c>
      <c r="L1261" s="41">
        <v>44615.541666666664</v>
      </c>
      <c r="M1261" s="41">
        <v>44615.708333333336</v>
      </c>
      <c r="N1261" s="1">
        <v>1</v>
      </c>
      <c r="O1261" s="1">
        <v>1</v>
      </c>
      <c r="P1261" s="1">
        <v>0</v>
      </c>
      <c r="Q1261" s="1">
        <v>0</v>
      </c>
      <c r="R1261" s="1">
        <v>0</v>
      </c>
      <c r="T1261" s="1">
        <v>1</v>
      </c>
      <c r="U1261" s="1" t="s">
        <v>665</v>
      </c>
    </row>
    <row r="1262" spans="1:21" x14ac:dyDescent="0.25">
      <c r="A1262" s="1">
        <v>76828471</v>
      </c>
      <c r="B1262" t="s">
        <v>321</v>
      </c>
      <c r="C1262" s="1">
        <v>1</v>
      </c>
      <c r="D1262" s="1" t="s">
        <v>461</v>
      </c>
      <c r="E1262" s="1" t="s">
        <v>629</v>
      </c>
      <c r="F1262" s="88">
        <v>44586</v>
      </c>
      <c r="G1262" s="1" t="s">
        <v>665</v>
      </c>
      <c r="H1262" s="1">
        <v>1</v>
      </c>
      <c r="I1262" s="1" t="s">
        <v>282</v>
      </c>
      <c r="J1262" s="41">
        <v>44586.291666666664</v>
      </c>
      <c r="K1262" s="41">
        <v>44586.5</v>
      </c>
      <c r="L1262" s="41">
        <v>44586.541666666664</v>
      </c>
      <c r="M1262" s="41">
        <v>44586.791666666664</v>
      </c>
      <c r="N1262" s="1">
        <v>1</v>
      </c>
      <c r="O1262" s="1">
        <v>2</v>
      </c>
      <c r="P1262" s="1">
        <v>1</v>
      </c>
      <c r="Q1262" s="1">
        <v>0</v>
      </c>
      <c r="R1262" s="1">
        <v>0</v>
      </c>
      <c r="T1262" s="1">
        <v>1</v>
      </c>
      <c r="U1262" s="1" t="s">
        <v>665</v>
      </c>
    </row>
    <row r="1263" spans="1:21" x14ac:dyDescent="0.25">
      <c r="A1263" s="1">
        <v>76828471</v>
      </c>
      <c r="B1263" t="s">
        <v>321</v>
      </c>
      <c r="C1263" s="1">
        <v>1</v>
      </c>
      <c r="D1263" s="1" t="s">
        <v>461</v>
      </c>
      <c r="E1263" s="1" t="s">
        <v>629</v>
      </c>
      <c r="F1263" s="88">
        <v>44587</v>
      </c>
      <c r="G1263" s="1" t="s">
        <v>665</v>
      </c>
      <c r="H1263" s="1">
        <v>1</v>
      </c>
      <c r="I1263" s="1" t="s">
        <v>282</v>
      </c>
      <c r="J1263" s="41">
        <v>44587.291666666664</v>
      </c>
      <c r="K1263" s="41">
        <v>44587.5</v>
      </c>
      <c r="L1263" s="41">
        <v>44587.541666666664</v>
      </c>
      <c r="M1263" s="41">
        <v>44587.791666666664</v>
      </c>
      <c r="N1263" s="1">
        <v>1</v>
      </c>
      <c r="O1263" s="1">
        <v>2</v>
      </c>
      <c r="P1263" s="1">
        <v>1</v>
      </c>
      <c r="Q1263" s="1">
        <v>0</v>
      </c>
      <c r="R1263" s="1">
        <v>0</v>
      </c>
      <c r="T1263" s="1">
        <v>1</v>
      </c>
      <c r="U1263" s="1" t="s">
        <v>665</v>
      </c>
    </row>
    <row r="1264" spans="1:21" x14ac:dyDescent="0.25">
      <c r="A1264" s="1">
        <v>76828471</v>
      </c>
      <c r="B1264" t="s">
        <v>321</v>
      </c>
      <c r="C1264" s="1">
        <v>1</v>
      </c>
      <c r="D1264" s="1" t="s">
        <v>461</v>
      </c>
      <c r="E1264" s="1" t="s">
        <v>629</v>
      </c>
      <c r="F1264" s="88">
        <v>44588</v>
      </c>
      <c r="G1264" s="1" t="s">
        <v>665</v>
      </c>
      <c r="H1264" s="1">
        <v>1</v>
      </c>
      <c r="I1264" s="1" t="s">
        <v>282</v>
      </c>
      <c r="J1264" s="41">
        <v>44588.291666666664</v>
      </c>
      <c r="K1264" s="41">
        <v>44588.5</v>
      </c>
      <c r="L1264" s="41">
        <v>44588.541666666664</v>
      </c>
      <c r="M1264" s="41">
        <v>44588.791666666664</v>
      </c>
      <c r="N1264" s="1">
        <v>1</v>
      </c>
      <c r="O1264" s="1">
        <v>2</v>
      </c>
      <c r="P1264" s="1">
        <v>1</v>
      </c>
      <c r="Q1264" s="1">
        <v>0</v>
      </c>
      <c r="R1264" s="1">
        <v>0</v>
      </c>
      <c r="T1264" s="1">
        <v>1</v>
      </c>
      <c r="U1264" s="1" t="s">
        <v>665</v>
      </c>
    </row>
    <row r="1265" spans="1:21" x14ac:dyDescent="0.25">
      <c r="A1265" s="1">
        <v>76828471</v>
      </c>
      <c r="B1265" t="s">
        <v>321</v>
      </c>
      <c r="C1265" s="1">
        <v>1</v>
      </c>
      <c r="D1265" s="1" t="s">
        <v>461</v>
      </c>
      <c r="E1265" s="1" t="s">
        <v>629</v>
      </c>
      <c r="F1265" s="88">
        <v>44589</v>
      </c>
      <c r="G1265" s="1" t="s">
        <v>665</v>
      </c>
      <c r="H1265" s="1">
        <v>1</v>
      </c>
      <c r="I1265" s="1" t="s">
        <v>282</v>
      </c>
      <c r="J1265" s="41">
        <v>44589.25</v>
      </c>
      <c r="K1265" s="41">
        <v>44589.5</v>
      </c>
      <c r="L1265" s="41">
        <v>44589.541666666664</v>
      </c>
      <c r="M1265" s="41">
        <v>44589.791666666664</v>
      </c>
      <c r="N1265" s="1">
        <v>1</v>
      </c>
      <c r="O1265" s="1">
        <v>2</v>
      </c>
      <c r="P1265" s="1">
        <v>2</v>
      </c>
      <c r="Q1265" s="1">
        <v>0</v>
      </c>
      <c r="R1265" s="1">
        <v>0</v>
      </c>
      <c r="T1265" s="1">
        <v>1</v>
      </c>
      <c r="U1265" s="1" t="s">
        <v>665</v>
      </c>
    </row>
    <row r="1266" spans="1:21" x14ac:dyDescent="0.25">
      <c r="A1266" s="1">
        <v>76828471</v>
      </c>
      <c r="B1266" t="s">
        <v>321</v>
      </c>
      <c r="C1266" s="1">
        <v>1</v>
      </c>
      <c r="D1266" s="1" t="s">
        <v>461</v>
      </c>
      <c r="E1266" s="1" t="s">
        <v>629</v>
      </c>
      <c r="F1266" s="88">
        <v>44590</v>
      </c>
      <c r="G1266" s="1" t="s">
        <v>665</v>
      </c>
      <c r="H1266" s="1">
        <v>1</v>
      </c>
      <c r="I1266" s="1" t="s">
        <v>282</v>
      </c>
      <c r="J1266" s="41">
        <v>44590.291666666664</v>
      </c>
      <c r="K1266" s="41">
        <v>44590.5</v>
      </c>
      <c r="L1266" s="41">
        <v>44590.541666666664</v>
      </c>
      <c r="M1266" s="41">
        <v>44590.791666666664</v>
      </c>
      <c r="N1266" s="1">
        <v>1</v>
      </c>
      <c r="O1266" s="1">
        <v>2</v>
      </c>
      <c r="P1266" s="1">
        <v>1</v>
      </c>
      <c r="Q1266" s="1">
        <v>0</v>
      </c>
      <c r="R1266" s="1">
        <v>0</v>
      </c>
      <c r="T1266" s="1">
        <v>1</v>
      </c>
      <c r="U1266" s="1" t="s">
        <v>665</v>
      </c>
    </row>
    <row r="1267" spans="1:21" x14ac:dyDescent="0.25">
      <c r="A1267" s="1">
        <v>76828471</v>
      </c>
      <c r="B1267" t="s">
        <v>321</v>
      </c>
      <c r="C1267" s="1">
        <v>1</v>
      </c>
      <c r="D1267" s="1" t="s">
        <v>461</v>
      </c>
      <c r="E1267" s="1" t="s">
        <v>629</v>
      </c>
      <c r="F1267" s="88">
        <v>44591</v>
      </c>
      <c r="G1267" s="1" t="s">
        <v>666</v>
      </c>
      <c r="H1267" s="1" t="s">
        <v>394</v>
      </c>
      <c r="I1267" s="1" t="s">
        <v>394</v>
      </c>
      <c r="J1267" s="1" t="s">
        <v>394</v>
      </c>
      <c r="K1267" s="1" t="s">
        <v>394</v>
      </c>
      <c r="L1267" s="1" t="s">
        <v>394</v>
      </c>
      <c r="M1267" s="1" t="s">
        <v>394</v>
      </c>
      <c r="N1267" s="1">
        <v>1</v>
      </c>
      <c r="O1267" s="1">
        <v>0</v>
      </c>
      <c r="P1267" s="1">
        <v>0</v>
      </c>
      <c r="Q1267" s="1">
        <v>0</v>
      </c>
      <c r="R1267" s="1">
        <v>0</v>
      </c>
      <c r="T1267" s="1">
        <v>1</v>
      </c>
      <c r="U1267" s="1" t="s">
        <v>665</v>
      </c>
    </row>
    <row r="1268" spans="1:21" x14ac:dyDescent="0.25">
      <c r="A1268" s="1">
        <v>76828471</v>
      </c>
      <c r="B1268" t="s">
        <v>321</v>
      </c>
      <c r="C1268" s="1">
        <v>1</v>
      </c>
      <c r="D1268" s="1" t="s">
        <v>461</v>
      </c>
      <c r="E1268" s="1" t="s">
        <v>629</v>
      </c>
      <c r="F1268" s="88">
        <v>44592</v>
      </c>
      <c r="G1268" s="1" t="s">
        <v>665</v>
      </c>
      <c r="H1268" s="1">
        <v>1</v>
      </c>
      <c r="I1268" s="1" t="s">
        <v>282</v>
      </c>
      <c r="J1268" s="41">
        <v>44592.291666666664</v>
      </c>
      <c r="K1268" s="41">
        <v>44592.5</v>
      </c>
      <c r="L1268" s="41">
        <v>44592.541666666664</v>
      </c>
      <c r="M1268" s="41">
        <v>44592.791666666664</v>
      </c>
      <c r="N1268" s="1">
        <v>1</v>
      </c>
      <c r="O1268" s="1">
        <v>2</v>
      </c>
      <c r="P1268" s="1">
        <v>1</v>
      </c>
      <c r="Q1268" s="1">
        <v>0</v>
      </c>
      <c r="R1268" s="1">
        <v>0</v>
      </c>
      <c r="T1268" s="1">
        <v>1</v>
      </c>
      <c r="U1268" s="1" t="s">
        <v>665</v>
      </c>
    </row>
    <row r="1269" spans="1:21" x14ac:dyDescent="0.25">
      <c r="A1269" s="1">
        <v>76828471</v>
      </c>
      <c r="B1269" t="s">
        <v>321</v>
      </c>
      <c r="C1269" s="1">
        <v>1</v>
      </c>
      <c r="D1269" s="1" t="s">
        <v>461</v>
      </c>
      <c r="E1269" s="1" t="s">
        <v>629</v>
      </c>
      <c r="F1269" s="88">
        <v>44593</v>
      </c>
      <c r="G1269" s="1" t="s">
        <v>665</v>
      </c>
      <c r="H1269" s="1">
        <v>1</v>
      </c>
      <c r="I1269" s="1" t="s">
        <v>282</v>
      </c>
      <c r="J1269" s="41">
        <v>44593.291666666664</v>
      </c>
      <c r="K1269" s="41">
        <v>44593.5</v>
      </c>
      <c r="L1269" s="41">
        <v>44593.541666666664</v>
      </c>
      <c r="M1269" s="41">
        <v>44593.791666666664</v>
      </c>
      <c r="N1269" s="1">
        <v>1</v>
      </c>
      <c r="O1269" s="1">
        <v>2</v>
      </c>
      <c r="P1269" s="1">
        <v>1</v>
      </c>
      <c r="Q1269" s="1">
        <v>0</v>
      </c>
      <c r="R1269" s="1">
        <v>0</v>
      </c>
      <c r="T1269" s="1">
        <v>1</v>
      </c>
      <c r="U1269" s="1" t="s">
        <v>665</v>
      </c>
    </row>
    <row r="1270" spans="1:21" x14ac:dyDescent="0.25">
      <c r="A1270" s="1">
        <v>76828471</v>
      </c>
      <c r="B1270" t="s">
        <v>321</v>
      </c>
      <c r="C1270" s="1">
        <v>1</v>
      </c>
      <c r="D1270" s="1" t="s">
        <v>461</v>
      </c>
      <c r="E1270" s="1" t="s">
        <v>629</v>
      </c>
      <c r="F1270" s="88">
        <v>44594</v>
      </c>
      <c r="G1270" s="1" t="s">
        <v>665</v>
      </c>
      <c r="H1270" s="1">
        <v>1</v>
      </c>
      <c r="I1270" s="1" t="s">
        <v>282</v>
      </c>
      <c r="J1270" s="41">
        <v>44594.291666666664</v>
      </c>
      <c r="K1270" s="41">
        <v>44594.5</v>
      </c>
      <c r="L1270" s="41">
        <v>44594.541666666664</v>
      </c>
      <c r="M1270" s="41">
        <v>44594.791666666664</v>
      </c>
      <c r="N1270" s="1">
        <v>1</v>
      </c>
      <c r="O1270" s="1">
        <v>2</v>
      </c>
      <c r="P1270" s="1">
        <v>1</v>
      </c>
      <c r="Q1270" s="1">
        <v>0</v>
      </c>
      <c r="R1270" s="1">
        <v>0</v>
      </c>
      <c r="T1270" s="1">
        <v>1</v>
      </c>
      <c r="U1270" s="1" t="s">
        <v>665</v>
      </c>
    </row>
    <row r="1271" spans="1:21" x14ac:dyDescent="0.25">
      <c r="A1271" s="1">
        <v>76828471</v>
      </c>
      <c r="B1271" t="s">
        <v>321</v>
      </c>
      <c r="C1271" s="1">
        <v>1</v>
      </c>
      <c r="D1271" s="1" t="s">
        <v>461</v>
      </c>
      <c r="E1271" s="1" t="s">
        <v>629</v>
      </c>
      <c r="F1271" s="88">
        <v>44595</v>
      </c>
      <c r="G1271" s="1" t="s">
        <v>665</v>
      </c>
      <c r="H1271" s="1">
        <v>1</v>
      </c>
      <c r="I1271" s="1" t="s">
        <v>282</v>
      </c>
      <c r="J1271" s="41">
        <v>44595.291666666664</v>
      </c>
      <c r="K1271" s="41">
        <v>44595.5</v>
      </c>
      <c r="L1271" s="41">
        <v>44595.541666666664</v>
      </c>
      <c r="M1271" s="41">
        <v>44595.666666666664</v>
      </c>
      <c r="N1271" s="1">
        <v>1</v>
      </c>
      <c r="O1271" s="1">
        <v>0</v>
      </c>
      <c r="P1271" s="1">
        <v>0</v>
      </c>
      <c r="Q1271" s="1">
        <v>0</v>
      </c>
      <c r="R1271" s="1">
        <v>0</v>
      </c>
      <c r="T1271" s="1">
        <v>1</v>
      </c>
      <c r="U1271" s="1" t="s">
        <v>665</v>
      </c>
    </row>
    <row r="1272" spans="1:21" x14ac:dyDescent="0.25">
      <c r="A1272" s="1">
        <v>76828471</v>
      </c>
      <c r="B1272" t="s">
        <v>321</v>
      </c>
      <c r="C1272" s="1">
        <v>1</v>
      </c>
      <c r="D1272" s="1" t="s">
        <v>461</v>
      </c>
      <c r="E1272" s="1" t="s">
        <v>629</v>
      </c>
      <c r="F1272" s="88">
        <v>44596</v>
      </c>
      <c r="G1272" s="1" t="s">
        <v>665</v>
      </c>
      <c r="H1272" s="1">
        <v>1</v>
      </c>
      <c r="I1272" s="1" t="s">
        <v>282</v>
      </c>
      <c r="J1272" s="41">
        <v>44596.291666666664</v>
      </c>
      <c r="K1272" s="41">
        <v>44596.5</v>
      </c>
      <c r="L1272" s="41">
        <v>44596.541666666664</v>
      </c>
      <c r="M1272" s="41">
        <v>44596.666666666664</v>
      </c>
      <c r="N1272" s="1">
        <v>1</v>
      </c>
      <c r="O1272" s="1">
        <v>0</v>
      </c>
      <c r="P1272" s="1">
        <v>0</v>
      </c>
      <c r="Q1272" s="1">
        <v>0</v>
      </c>
      <c r="R1272" s="1">
        <v>0</v>
      </c>
      <c r="T1272" s="1">
        <v>1</v>
      </c>
      <c r="U1272" s="1" t="s">
        <v>665</v>
      </c>
    </row>
    <row r="1273" spans="1:21" x14ac:dyDescent="0.25">
      <c r="A1273" s="1">
        <v>76828471</v>
      </c>
      <c r="B1273" t="s">
        <v>321</v>
      </c>
      <c r="C1273" s="1">
        <v>1</v>
      </c>
      <c r="D1273" s="1" t="s">
        <v>461</v>
      </c>
      <c r="E1273" s="1" t="s">
        <v>629</v>
      </c>
      <c r="F1273" s="88">
        <v>44597</v>
      </c>
      <c r="G1273" s="1" t="s">
        <v>665</v>
      </c>
      <c r="H1273" s="1" t="s">
        <v>394</v>
      </c>
      <c r="I1273" s="1" t="s">
        <v>394</v>
      </c>
      <c r="J1273" s="1" t="s">
        <v>394</v>
      </c>
      <c r="K1273" s="1" t="s">
        <v>394</v>
      </c>
      <c r="L1273" s="1" t="s">
        <v>394</v>
      </c>
      <c r="M1273" s="1" t="s">
        <v>394</v>
      </c>
      <c r="N1273" s="1">
        <v>0</v>
      </c>
      <c r="O1273" s="1">
        <v>0</v>
      </c>
      <c r="P1273" s="1">
        <v>0</v>
      </c>
      <c r="Q1273" s="1">
        <v>0</v>
      </c>
      <c r="R1273" s="1">
        <v>0</v>
      </c>
      <c r="S1273" s="3" t="s">
        <v>739</v>
      </c>
      <c r="T1273" s="1">
        <v>1</v>
      </c>
      <c r="U1273" s="1" t="s">
        <v>665</v>
      </c>
    </row>
    <row r="1274" spans="1:21" x14ac:dyDescent="0.25">
      <c r="A1274" s="1">
        <v>76828471</v>
      </c>
      <c r="B1274" t="s">
        <v>321</v>
      </c>
      <c r="C1274" s="1">
        <v>1</v>
      </c>
      <c r="D1274" s="1" t="s">
        <v>461</v>
      </c>
      <c r="E1274" s="1" t="s">
        <v>629</v>
      </c>
      <c r="F1274" s="88">
        <v>44598</v>
      </c>
      <c r="G1274" s="1" t="s">
        <v>666</v>
      </c>
      <c r="H1274" s="1" t="s">
        <v>394</v>
      </c>
      <c r="I1274" s="1" t="s">
        <v>394</v>
      </c>
      <c r="J1274" s="1" t="s">
        <v>394</v>
      </c>
      <c r="K1274" s="1" t="s">
        <v>394</v>
      </c>
      <c r="L1274" s="1" t="s">
        <v>394</v>
      </c>
      <c r="M1274" s="1" t="s">
        <v>394</v>
      </c>
      <c r="N1274" s="1">
        <v>0.83333333333333337</v>
      </c>
      <c r="O1274" s="1">
        <v>0</v>
      </c>
      <c r="P1274" s="1">
        <v>0</v>
      </c>
      <c r="Q1274" s="1">
        <v>0</v>
      </c>
      <c r="R1274" s="1">
        <v>0</v>
      </c>
      <c r="T1274" s="1">
        <v>1</v>
      </c>
      <c r="U1274" s="1" t="s">
        <v>665</v>
      </c>
    </row>
    <row r="1275" spans="1:21" x14ac:dyDescent="0.25">
      <c r="A1275" s="1">
        <v>76828471</v>
      </c>
      <c r="B1275" t="s">
        <v>321</v>
      </c>
      <c r="C1275" s="1">
        <v>1</v>
      </c>
      <c r="D1275" s="1" t="s">
        <v>461</v>
      </c>
      <c r="E1275" s="1" t="s">
        <v>629</v>
      </c>
      <c r="F1275" s="88">
        <v>44599</v>
      </c>
      <c r="G1275" s="1" t="s">
        <v>665</v>
      </c>
      <c r="H1275" s="1">
        <v>1</v>
      </c>
      <c r="I1275" s="1" t="s">
        <v>282</v>
      </c>
      <c r="J1275" s="41">
        <v>44599.291666666664</v>
      </c>
      <c r="K1275" s="41">
        <v>44599.5</v>
      </c>
      <c r="L1275" s="41">
        <v>44599.541666666664</v>
      </c>
      <c r="M1275" s="41">
        <v>44599.791666666664</v>
      </c>
      <c r="N1275" s="1">
        <v>1</v>
      </c>
      <c r="O1275" s="1">
        <v>2</v>
      </c>
      <c r="P1275" s="1">
        <v>1</v>
      </c>
      <c r="Q1275" s="1">
        <v>0</v>
      </c>
      <c r="R1275" s="1">
        <v>0</v>
      </c>
      <c r="T1275" s="1">
        <v>1</v>
      </c>
      <c r="U1275" s="1" t="s">
        <v>665</v>
      </c>
    </row>
    <row r="1276" spans="1:21" x14ac:dyDescent="0.25">
      <c r="A1276" s="1">
        <v>76828471</v>
      </c>
      <c r="B1276" t="s">
        <v>321</v>
      </c>
      <c r="C1276" s="1">
        <v>1</v>
      </c>
      <c r="D1276" s="1" t="s">
        <v>461</v>
      </c>
      <c r="E1276" s="1" t="s">
        <v>629</v>
      </c>
      <c r="F1276" s="88">
        <v>44600</v>
      </c>
      <c r="G1276" s="1" t="s">
        <v>665</v>
      </c>
      <c r="H1276" s="1">
        <v>1</v>
      </c>
      <c r="I1276" s="1" t="s">
        <v>282</v>
      </c>
      <c r="J1276" s="41">
        <v>44600.291666666664</v>
      </c>
      <c r="K1276" s="41">
        <v>44600.5</v>
      </c>
      <c r="L1276" s="41">
        <v>44600.541666666664</v>
      </c>
      <c r="M1276" s="41">
        <v>44600.666666666664</v>
      </c>
      <c r="N1276" s="1">
        <v>1</v>
      </c>
      <c r="O1276" s="1">
        <v>0</v>
      </c>
      <c r="P1276" s="1">
        <v>0</v>
      </c>
      <c r="Q1276" s="1">
        <v>0</v>
      </c>
      <c r="R1276" s="1">
        <v>0</v>
      </c>
      <c r="T1276" s="1">
        <v>1</v>
      </c>
      <c r="U1276" s="1" t="s">
        <v>665</v>
      </c>
    </row>
    <row r="1277" spans="1:21" x14ac:dyDescent="0.25">
      <c r="A1277" s="1">
        <v>76828471</v>
      </c>
      <c r="B1277" t="s">
        <v>321</v>
      </c>
      <c r="C1277" s="1">
        <v>1</v>
      </c>
      <c r="D1277" s="1" t="s">
        <v>461</v>
      </c>
      <c r="E1277" s="1" t="s">
        <v>629</v>
      </c>
      <c r="F1277" s="88">
        <v>44601</v>
      </c>
      <c r="G1277" s="1" t="s">
        <v>665</v>
      </c>
      <c r="H1277" s="1">
        <v>1</v>
      </c>
      <c r="I1277" s="1" t="s">
        <v>282</v>
      </c>
      <c r="J1277" s="41">
        <v>44601.291666666664</v>
      </c>
      <c r="K1277" s="41">
        <v>44601.5</v>
      </c>
      <c r="L1277" s="41">
        <v>44601.541666666664</v>
      </c>
      <c r="M1277" s="41">
        <v>44601.666666666664</v>
      </c>
      <c r="N1277" s="1">
        <v>1</v>
      </c>
      <c r="O1277" s="1">
        <v>0</v>
      </c>
      <c r="P1277" s="1">
        <v>0</v>
      </c>
      <c r="Q1277" s="1">
        <v>0</v>
      </c>
      <c r="R1277" s="1">
        <v>0</v>
      </c>
      <c r="T1277" s="1">
        <v>1</v>
      </c>
      <c r="U1277" s="1" t="s">
        <v>665</v>
      </c>
    </row>
    <row r="1278" spans="1:21" x14ac:dyDescent="0.25">
      <c r="A1278" s="1">
        <v>76828471</v>
      </c>
      <c r="B1278" t="s">
        <v>321</v>
      </c>
      <c r="C1278" s="1">
        <v>1</v>
      </c>
      <c r="D1278" s="1" t="s">
        <v>461</v>
      </c>
      <c r="E1278" s="1" t="s">
        <v>629</v>
      </c>
      <c r="F1278" s="88">
        <v>44602</v>
      </c>
      <c r="G1278" s="1" t="s">
        <v>665</v>
      </c>
      <c r="H1278" s="1">
        <v>1</v>
      </c>
      <c r="I1278" s="1" t="s">
        <v>282</v>
      </c>
      <c r="J1278" s="41">
        <v>44602.291666666664</v>
      </c>
      <c r="K1278" s="41">
        <v>44602.5</v>
      </c>
      <c r="L1278" s="41">
        <v>44602.541666666664</v>
      </c>
      <c r="M1278" s="41">
        <v>44602.666666666664</v>
      </c>
      <c r="N1278" s="1">
        <v>1</v>
      </c>
      <c r="O1278" s="1">
        <v>0</v>
      </c>
      <c r="P1278" s="1">
        <v>0</v>
      </c>
      <c r="Q1278" s="1">
        <v>0</v>
      </c>
      <c r="R1278" s="1">
        <v>0</v>
      </c>
      <c r="T1278" s="1">
        <v>1</v>
      </c>
      <c r="U1278" s="1" t="s">
        <v>665</v>
      </c>
    </row>
    <row r="1279" spans="1:21" x14ac:dyDescent="0.25">
      <c r="A1279" s="1">
        <v>76828471</v>
      </c>
      <c r="B1279" t="s">
        <v>321</v>
      </c>
      <c r="C1279" s="1">
        <v>1</v>
      </c>
      <c r="D1279" s="1" t="s">
        <v>461</v>
      </c>
      <c r="E1279" s="1" t="s">
        <v>629</v>
      </c>
      <c r="F1279" s="88">
        <v>44603</v>
      </c>
      <c r="G1279" s="1" t="s">
        <v>665</v>
      </c>
      <c r="H1279" s="1">
        <v>1</v>
      </c>
      <c r="I1279" s="1" t="s">
        <v>282</v>
      </c>
      <c r="J1279" s="41">
        <v>44603.291666666664</v>
      </c>
      <c r="K1279" s="41">
        <v>44603.5</v>
      </c>
      <c r="L1279" s="41">
        <v>44603.541666666664</v>
      </c>
      <c r="M1279" s="41">
        <v>44603.791666666664</v>
      </c>
      <c r="N1279" s="1">
        <v>1</v>
      </c>
      <c r="O1279" s="1">
        <v>2</v>
      </c>
      <c r="P1279" s="1">
        <v>1</v>
      </c>
      <c r="Q1279" s="1">
        <v>0</v>
      </c>
      <c r="R1279" s="1">
        <v>0</v>
      </c>
      <c r="T1279" s="1">
        <v>1</v>
      </c>
      <c r="U1279" s="1" t="s">
        <v>665</v>
      </c>
    </row>
    <row r="1280" spans="1:21" x14ac:dyDescent="0.25">
      <c r="A1280" s="1">
        <v>76828471</v>
      </c>
      <c r="B1280" t="s">
        <v>321</v>
      </c>
      <c r="C1280" s="1">
        <v>1</v>
      </c>
      <c r="D1280" s="1" t="s">
        <v>461</v>
      </c>
      <c r="E1280" s="1" t="s">
        <v>629</v>
      </c>
      <c r="F1280" s="88">
        <v>44604</v>
      </c>
      <c r="G1280" s="1" t="s">
        <v>665</v>
      </c>
      <c r="H1280" s="1">
        <v>1</v>
      </c>
      <c r="I1280" s="1" t="s">
        <v>282</v>
      </c>
      <c r="J1280" s="41">
        <v>44604.291666666664</v>
      </c>
      <c r="K1280" s="41">
        <v>44604.5</v>
      </c>
      <c r="L1280" s="41">
        <v>44604.541666666664</v>
      </c>
      <c r="M1280" s="41">
        <v>44604.666666666664</v>
      </c>
      <c r="N1280" s="1">
        <v>1</v>
      </c>
      <c r="O1280" s="1">
        <v>0</v>
      </c>
      <c r="P1280" s="1">
        <v>0</v>
      </c>
      <c r="Q1280" s="1">
        <v>0</v>
      </c>
      <c r="R1280" s="1">
        <v>0</v>
      </c>
      <c r="T1280" s="1">
        <v>1</v>
      </c>
      <c r="U1280" s="1" t="s">
        <v>665</v>
      </c>
    </row>
    <row r="1281" spans="1:21" x14ac:dyDescent="0.25">
      <c r="A1281" s="1">
        <v>76828471</v>
      </c>
      <c r="B1281" t="s">
        <v>321</v>
      </c>
      <c r="C1281" s="1">
        <v>1</v>
      </c>
      <c r="D1281" s="1" t="s">
        <v>461</v>
      </c>
      <c r="E1281" s="1" t="s">
        <v>629</v>
      </c>
      <c r="F1281" s="88">
        <v>44605</v>
      </c>
      <c r="G1281" s="1" t="s">
        <v>666</v>
      </c>
      <c r="H1281" s="1" t="s">
        <v>394</v>
      </c>
      <c r="I1281" s="1" t="s">
        <v>394</v>
      </c>
      <c r="J1281" s="1" t="s">
        <v>394</v>
      </c>
      <c r="K1281" s="1" t="s">
        <v>394</v>
      </c>
      <c r="L1281" s="1" t="s">
        <v>394</v>
      </c>
      <c r="M1281" s="1" t="s">
        <v>394</v>
      </c>
      <c r="N1281" s="1">
        <v>1</v>
      </c>
      <c r="O1281" s="1">
        <v>0</v>
      </c>
      <c r="P1281" s="1">
        <v>0</v>
      </c>
      <c r="Q1281" s="1">
        <v>0</v>
      </c>
      <c r="R1281" s="1">
        <v>0</v>
      </c>
      <c r="T1281" s="1">
        <v>1</v>
      </c>
      <c r="U1281" s="1" t="s">
        <v>665</v>
      </c>
    </row>
    <row r="1282" spans="1:21" x14ac:dyDescent="0.25">
      <c r="A1282" s="1">
        <v>76828471</v>
      </c>
      <c r="B1282" t="s">
        <v>321</v>
      </c>
      <c r="C1282" s="1">
        <v>1</v>
      </c>
      <c r="D1282" s="1" t="s">
        <v>461</v>
      </c>
      <c r="E1282" s="1" t="s">
        <v>629</v>
      </c>
      <c r="F1282" s="88">
        <v>44606</v>
      </c>
      <c r="G1282" s="1" t="s">
        <v>665</v>
      </c>
      <c r="H1282" s="1">
        <v>1</v>
      </c>
      <c r="I1282" s="1" t="s">
        <v>282</v>
      </c>
      <c r="J1282" s="41">
        <v>44606.291666666664</v>
      </c>
      <c r="K1282" s="41">
        <v>44606.5</v>
      </c>
      <c r="L1282" s="41">
        <v>44606.541666666664</v>
      </c>
      <c r="M1282" s="41">
        <v>44606.791666666664</v>
      </c>
      <c r="N1282" s="1">
        <v>1</v>
      </c>
      <c r="O1282" s="1">
        <v>2</v>
      </c>
      <c r="P1282" s="1">
        <v>1</v>
      </c>
      <c r="Q1282" s="1">
        <v>0</v>
      </c>
      <c r="R1282" s="1">
        <v>0</v>
      </c>
      <c r="T1282" s="1">
        <v>1</v>
      </c>
      <c r="U1282" s="1" t="s">
        <v>665</v>
      </c>
    </row>
    <row r="1283" spans="1:21" x14ac:dyDescent="0.25">
      <c r="A1283" s="1">
        <v>76828471</v>
      </c>
      <c r="B1283" t="s">
        <v>321</v>
      </c>
      <c r="C1283" s="1">
        <v>1</v>
      </c>
      <c r="D1283" s="1" t="s">
        <v>461</v>
      </c>
      <c r="E1283" s="1" t="s">
        <v>629</v>
      </c>
      <c r="F1283" s="88">
        <v>44607</v>
      </c>
      <c r="G1283" s="1" t="s">
        <v>665</v>
      </c>
      <c r="H1283" s="1">
        <v>1</v>
      </c>
      <c r="I1283" s="1" t="s">
        <v>282</v>
      </c>
      <c r="J1283" s="41">
        <v>44607.291666666664</v>
      </c>
      <c r="K1283" s="41">
        <v>44607.5</v>
      </c>
      <c r="L1283" s="41">
        <v>44607.541666666664</v>
      </c>
      <c r="M1283" s="41">
        <v>44607.708333333336</v>
      </c>
      <c r="N1283" s="1">
        <v>1</v>
      </c>
      <c r="O1283" s="1">
        <v>1</v>
      </c>
      <c r="P1283" s="1">
        <v>0</v>
      </c>
      <c r="Q1283" s="1">
        <v>0</v>
      </c>
      <c r="R1283" s="1">
        <v>0</v>
      </c>
      <c r="T1283" s="1">
        <v>1</v>
      </c>
      <c r="U1283" s="1" t="s">
        <v>665</v>
      </c>
    </row>
    <row r="1284" spans="1:21" x14ac:dyDescent="0.25">
      <c r="A1284" s="1">
        <v>76828471</v>
      </c>
      <c r="B1284" t="s">
        <v>321</v>
      </c>
      <c r="C1284" s="1">
        <v>1</v>
      </c>
      <c r="D1284" s="1" t="s">
        <v>461</v>
      </c>
      <c r="E1284" s="1" t="s">
        <v>629</v>
      </c>
      <c r="F1284" s="88">
        <v>44608</v>
      </c>
      <c r="G1284" s="1" t="s">
        <v>665</v>
      </c>
      <c r="H1284" s="1" t="s">
        <v>394</v>
      </c>
      <c r="I1284" s="1" t="s">
        <v>394</v>
      </c>
      <c r="J1284" s="1" t="s">
        <v>394</v>
      </c>
      <c r="K1284" s="1" t="s">
        <v>394</v>
      </c>
      <c r="L1284" s="1" t="s">
        <v>394</v>
      </c>
      <c r="M1284" s="1" t="s">
        <v>394</v>
      </c>
      <c r="N1284" s="1">
        <v>0</v>
      </c>
      <c r="O1284" s="1">
        <v>0</v>
      </c>
      <c r="P1284" s="1">
        <v>0</v>
      </c>
      <c r="Q1284" s="1">
        <v>0</v>
      </c>
      <c r="R1284" s="1">
        <v>0</v>
      </c>
      <c r="S1284" s="3" t="s">
        <v>740</v>
      </c>
      <c r="T1284" s="1">
        <v>1</v>
      </c>
      <c r="U1284" s="1" t="s">
        <v>665</v>
      </c>
    </row>
    <row r="1285" spans="1:21" x14ac:dyDescent="0.25">
      <c r="A1285" s="1">
        <v>76828471</v>
      </c>
      <c r="B1285" t="s">
        <v>321</v>
      </c>
      <c r="C1285" s="1">
        <v>1</v>
      </c>
      <c r="D1285" s="1" t="s">
        <v>461</v>
      </c>
      <c r="E1285" s="1" t="s">
        <v>629</v>
      </c>
      <c r="F1285" s="88">
        <v>44609</v>
      </c>
      <c r="G1285" s="1" t="s">
        <v>665</v>
      </c>
      <c r="H1285" s="1">
        <v>1</v>
      </c>
      <c r="I1285" s="1" t="s">
        <v>282</v>
      </c>
      <c r="J1285" s="41">
        <v>44609.291666666664</v>
      </c>
      <c r="K1285" s="41">
        <v>44609.5</v>
      </c>
      <c r="L1285" s="41">
        <v>44609.541666666664</v>
      </c>
      <c r="M1285" s="41">
        <v>44609.791666666664</v>
      </c>
      <c r="N1285" s="1">
        <v>1</v>
      </c>
      <c r="O1285" s="1">
        <v>2</v>
      </c>
      <c r="P1285" s="1">
        <v>1</v>
      </c>
      <c r="Q1285" s="1">
        <v>0</v>
      </c>
      <c r="R1285" s="1">
        <v>0</v>
      </c>
      <c r="T1285" s="1">
        <v>1</v>
      </c>
      <c r="U1285" s="1" t="s">
        <v>665</v>
      </c>
    </row>
    <row r="1286" spans="1:21" x14ac:dyDescent="0.25">
      <c r="A1286" s="1">
        <v>76828471</v>
      </c>
      <c r="B1286" t="s">
        <v>321</v>
      </c>
      <c r="C1286" s="1">
        <v>1</v>
      </c>
      <c r="D1286" s="1" t="s">
        <v>461</v>
      </c>
      <c r="E1286" s="1" t="s">
        <v>629</v>
      </c>
      <c r="F1286" s="88">
        <v>44610</v>
      </c>
      <c r="G1286" s="1" t="s">
        <v>665</v>
      </c>
      <c r="H1286" s="1">
        <v>1</v>
      </c>
      <c r="I1286" s="1" t="s">
        <v>282</v>
      </c>
      <c r="J1286" s="41">
        <v>44610.291666666664</v>
      </c>
      <c r="K1286" s="41">
        <v>44610.5</v>
      </c>
      <c r="L1286" s="41">
        <v>44610.541666666664</v>
      </c>
      <c r="M1286" s="41">
        <v>44610.791666666664</v>
      </c>
      <c r="N1286" s="1">
        <v>1</v>
      </c>
      <c r="O1286" s="1">
        <v>2</v>
      </c>
      <c r="P1286" s="1">
        <v>1</v>
      </c>
      <c r="Q1286" s="1">
        <v>0</v>
      </c>
      <c r="R1286" s="1">
        <v>0</v>
      </c>
      <c r="T1286" s="1">
        <v>1</v>
      </c>
      <c r="U1286" s="1" t="s">
        <v>665</v>
      </c>
    </row>
    <row r="1287" spans="1:21" x14ac:dyDescent="0.25">
      <c r="A1287" s="1">
        <v>76828471</v>
      </c>
      <c r="B1287" t="s">
        <v>321</v>
      </c>
      <c r="C1287" s="1">
        <v>1</v>
      </c>
      <c r="D1287" s="1" t="s">
        <v>461</v>
      </c>
      <c r="E1287" s="1" t="s">
        <v>629</v>
      </c>
      <c r="F1287" s="88">
        <v>44611</v>
      </c>
      <c r="G1287" s="1" t="s">
        <v>665</v>
      </c>
      <c r="H1287" s="1">
        <v>1</v>
      </c>
      <c r="I1287" s="1" t="s">
        <v>282</v>
      </c>
      <c r="J1287" s="41">
        <v>44611.291666666664</v>
      </c>
      <c r="K1287" s="41">
        <v>44611.5</v>
      </c>
      <c r="L1287" s="41">
        <v>44611.541666666664</v>
      </c>
      <c r="M1287" s="41">
        <v>44611.666666666664</v>
      </c>
      <c r="N1287" s="1">
        <v>1</v>
      </c>
      <c r="O1287" s="1">
        <v>0</v>
      </c>
      <c r="P1287" s="1">
        <v>0</v>
      </c>
      <c r="Q1287" s="1">
        <v>0</v>
      </c>
      <c r="R1287" s="1">
        <v>0</v>
      </c>
      <c r="T1287" s="1">
        <v>1</v>
      </c>
      <c r="U1287" s="1" t="s">
        <v>665</v>
      </c>
    </row>
    <row r="1288" spans="1:21" x14ac:dyDescent="0.25">
      <c r="A1288" s="1">
        <v>76828471</v>
      </c>
      <c r="B1288" t="s">
        <v>321</v>
      </c>
      <c r="C1288" s="1">
        <v>1</v>
      </c>
      <c r="D1288" s="1" t="s">
        <v>461</v>
      </c>
      <c r="E1288" s="1" t="s">
        <v>629</v>
      </c>
      <c r="F1288" s="88">
        <v>44612</v>
      </c>
      <c r="G1288" s="1" t="s">
        <v>666</v>
      </c>
      <c r="H1288" s="1" t="s">
        <v>394</v>
      </c>
      <c r="I1288" s="1" t="s">
        <v>394</v>
      </c>
      <c r="J1288" s="1" t="s">
        <v>394</v>
      </c>
      <c r="K1288" s="1" t="s">
        <v>394</v>
      </c>
      <c r="L1288" s="1" t="s">
        <v>394</v>
      </c>
      <c r="M1288" s="1" t="s">
        <v>394</v>
      </c>
      <c r="N1288" s="1">
        <v>0.83333333333333337</v>
      </c>
      <c r="O1288" s="1">
        <v>0</v>
      </c>
      <c r="P1288" s="1">
        <v>0</v>
      </c>
      <c r="Q1288" s="1">
        <v>0</v>
      </c>
      <c r="R1288" s="1">
        <v>0</v>
      </c>
      <c r="T1288" s="1">
        <v>1</v>
      </c>
      <c r="U1288" s="1" t="s">
        <v>665</v>
      </c>
    </row>
    <row r="1289" spans="1:21" x14ac:dyDescent="0.25">
      <c r="A1289" s="1">
        <v>76828471</v>
      </c>
      <c r="B1289" t="s">
        <v>321</v>
      </c>
      <c r="C1289" s="1">
        <v>1</v>
      </c>
      <c r="D1289" s="1" t="s">
        <v>461</v>
      </c>
      <c r="E1289" s="1" t="s">
        <v>629</v>
      </c>
      <c r="F1289" s="88">
        <v>44613</v>
      </c>
      <c r="G1289" s="1" t="s">
        <v>665</v>
      </c>
      <c r="H1289" s="1">
        <v>1</v>
      </c>
      <c r="I1289" s="1" t="s">
        <v>282</v>
      </c>
      <c r="J1289" s="41">
        <v>44613.291666666664</v>
      </c>
      <c r="K1289" s="41">
        <v>44613.5</v>
      </c>
      <c r="L1289" s="41">
        <v>44613.541666666664</v>
      </c>
      <c r="M1289" s="41">
        <v>44613.791666666664</v>
      </c>
      <c r="N1289" s="1">
        <v>1</v>
      </c>
      <c r="O1289" s="1">
        <v>2</v>
      </c>
      <c r="P1289" s="1">
        <v>1</v>
      </c>
      <c r="Q1289" s="1">
        <v>0</v>
      </c>
      <c r="R1289" s="1">
        <v>0</v>
      </c>
      <c r="T1289" s="1">
        <v>1</v>
      </c>
      <c r="U1289" s="1" t="s">
        <v>665</v>
      </c>
    </row>
    <row r="1290" spans="1:21" x14ac:dyDescent="0.25">
      <c r="A1290" s="1">
        <v>76828471</v>
      </c>
      <c r="B1290" t="s">
        <v>321</v>
      </c>
      <c r="C1290" s="1">
        <v>1</v>
      </c>
      <c r="D1290" s="1" t="s">
        <v>461</v>
      </c>
      <c r="E1290" s="1" t="s">
        <v>629</v>
      </c>
      <c r="F1290" s="88">
        <v>44614</v>
      </c>
      <c r="G1290" s="1" t="s">
        <v>665</v>
      </c>
      <c r="H1290" s="1">
        <v>1</v>
      </c>
      <c r="I1290" s="1" t="s">
        <v>282</v>
      </c>
      <c r="J1290" s="41">
        <v>44614.291666666664</v>
      </c>
      <c r="K1290" s="41">
        <v>44614.5</v>
      </c>
      <c r="L1290" s="41">
        <v>44614.541666666664</v>
      </c>
      <c r="M1290" s="41">
        <v>44614.791666666664</v>
      </c>
      <c r="N1290" s="1">
        <v>1</v>
      </c>
      <c r="O1290" s="1">
        <v>2</v>
      </c>
      <c r="P1290" s="1">
        <v>1</v>
      </c>
      <c r="Q1290" s="1">
        <v>0</v>
      </c>
      <c r="R1290" s="1">
        <v>0</v>
      </c>
      <c r="T1290" s="1">
        <v>1</v>
      </c>
      <c r="U1290" s="1" t="s">
        <v>665</v>
      </c>
    </row>
    <row r="1291" spans="1:21" x14ac:dyDescent="0.25">
      <c r="A1291" s="1">
        <v>76828471</v>
      </c>
      <c r="B1291" t="s">
        <v>321</v>
      </c>
      <c r="C1291" s="1">
        <v>1</v>
      </c>
      <c r="D1291" s="1" t="s">
        <v>461</v>
      </c>
      <c r="E1291" s="1" t="s">
        <v>629</v>
      </c>
      <c r="F1291" s="88">
        <v>44615</v>
      </c>
      <c r="G1291" s="1" t="s">
        <v>665</v>
      </c>
      <c r="H1291" s="1">
        <v>1</v>
      </c>
      <c r="I1291" s="1" t="s">
        <v>282</v>
      </c>
      <c r="J1291" s="41">
        <v>44615.291666666664</v>
      </c>
      <c r="K1291" s="41">
        <v>44615.5</v>
      </c>
      <c r="L1291" s="41">
        <v>44615.541666666664</v>
      </c>
      <c r="M1291" s="41">
        <v>44615.791666666664</v>
      </c>
      <c r="N1291" s="1">
        <v>1</v>
      </c>
      <c r="O1291" s="1">
        <v>2</v>
      </c>
      <c r="P1291" s="1">
        <v>1</v>
      </c>
      <c r="Q1291" s="1">
        <v>0</v>
      </c>
      <c r="R1291" s="1">
        <v>0</v>
      </c>
      <c r="T1291" s="1">
        <v>1</v>
      </c>
      <c r="U1291" s="1" t="s">
        <v>665</v>
      </c>
    </row>
    <row r="1292" spans="1:21" x14ac:dyDescent="0.25">
      <c r="A1292" s="1">
        <v>75696636</v>
      </c>
      <c r="B1292" t="s">
        <v>323</v>
      </c>
      <c r="C1292" s="1">
        <v>1</v>
      </c>
      <c r="D1292" s="1" t="s">
        <v>461</v>
      </c>
      <c r="E1292" s="1" t="s">
        <v>629</v>
      </c>
      <c r="F1292" s="88">
        <v>44586</v>
      </c>
      <c r="G1292" s="1" t="s">
        <v>665</v>
      </c>
      <c r="H1292" s="1">
        <v>1</v>
      </c>
      <c r="I1292" s="1" t="s">
        <v>282</v>
      </c>
      <c r="J1292" s="41">
        <v>44586.291666666664</v>
      </c>
      <c r="K1292" s="41">
        <v>44586.5</v>
      </c>
      <c r="L1292" s="41">
        <v>44586.541666666664</v>
      </c>
      <c r="M1292" s="41">
        <v>44586.791666666664</v>
      </c>
      <c r="N1292" s="1">
        <v>1</v>
      </c>
      <c r="O1292" s="1">
        <v>2</v>
      </c>
      <c r="P1292" s="1">
        <v>1</v>
      </c>
      <c r="Q1292" s="1">
        <v>0</v>
      </c>
      <c r="R1292" s="1">
        <v>0</v>
      </c>
      <c r="T1292" s="1">
        <v>1</v>
      </c>
      <c r="U1292" s="1" t="s">
        <v>665</v>
      </c>
    </row>
    <row r="1293" spans="1:21" x14ac:dyDescent="0.25">
      <c r="A1293" s="1">
        <v>75696636</v>
      </c>
      <c r="B1293" t="s">
        <v>323</v>
      </c>
      <c r="C1293" s="1">
        <v>1</v>
      </c>
      <c r="D1293" s="1" t="s">
        <v>461</v>
      </c>
      <c r="E1293" s="1" t="s">
        <v>629</v>
      </c>
      <c r="F1293" s="88">
        <v>44587</v>
      </c>
      <c r="G1293" s="1" t="s">
        <v>665</v>
      </c>
      <c r="H1293" s="1">
        <v>1</v>
      </c>
      <c r="I1293" s="1" t="s">
        <v>282</v>
      </c>
      <c r="J1293" s="41">
        <v>44587.291666666664</v>
      </c>
      <c r="K1293" s="41">
        <v>44587.5</v>
      </c>
      <c r="L1293" s="41">
        <v>44587.541666666664</v>
      </c>
      <c r="M1293" s="41">
        <v>44587.791666666664</v>
      </c>
      <c r="N1293" s="1">
        <v>1</v>
      </c>
      <c r="O1293" s="1">
        <v>2</v>
      </c>
      <c r="P1293" s="1">
        <v>1</v>
      </c>
      <c r="Q1293" s="1">
        <v>0</v>
      </c>
      <c r="R1293" s="1">
        <v>0</v>
      </c>
      <c r="T1293" s="1">
        <v>1</v>
      </c>
      <c r="U1293" s="1" t="s">
        <v>665</v>
      </c>
    </row>
    <row r="1294" spans="1:21" x14ac:dyDescent="0.25">
      <c r="A1294" s="1">
        <v>75696636</v>
      </c>
      <c r="B1294" t="s">
        <v>323</v>
      </c>
      <c r="C1294" s="1">
        <v>1</v>
      </c>
      <c r="D1294" s="1" t="s">
        <v>461</v>
      </c>
      <c r="E1294" s="1" t="s">
        <v>629</v>
      </c>
      <c r="F1294" s="88">
        <v>44588</v>
      </c>
      <c r="G1294" s="1" t="s">
        <v>665</v>
      </c>
      <c r="H1294" s="1">
        <v>1</v>
      </c>
      <c r="I1294" s="1" t="s">
        <v>282</v>
      </c>
      <c r="J1294" s="41">
        <v>44588.291666666664</v>
      </c>
      <c r="K1294" s="41">
        <v>44588.5</v>
      </c>
      <c r="L1294" s="41">
        <v>44588.541666666664</v>
      </c>
      <c r="M1294" s="41">
        <v>44588.791666666664</v>
      </c>
      <c r="N1294" s="1">
        <v>1</v>
      </c>
      <c r="O1294" s="1">
        <v>2</v>
      </c>
      <c r="P1294" s="1">
        <v>1</v>
      </c>
      <c r="Q1294" s="1">
        <v>0</v>
      </c>
      <c r="R1294" s="1">
        <v>0</v>
      </c>
      <c r="T1294" s="1">
        <v>1</v>
      </c>
      <c r="U1294" s="1" t="s">
        <v>665</v>
      </c>
    </row>
    <row r="1295" spans="1:21" x14ac:dyDescent="0.25">
      <c r="A1295" s="1">
        <v>75696636</v>
      </c>
      <c r="B1295" t="s">
        <v>323</v>
      </c>
      <c r="C1295" s="1">
        <v>1</v>
      </c>
      <c r="D1295" s="1" t="s">
        <v>461</v>
      </c>
      <c r="E1295" s="1" t="s">
        <v>629</v>
      </c>
      <c r="F1295" s="88">
        <v>44589</v>
      </c>
      <c r="G1295" s="1" t="s">
        <v>665</v>
      </c>
      <c r="H1295" s="1">
        <v>1</v>
      </c>
      <c r="I1295" s="1" t="s">
        <v>282</v>
      </c>
      <c r="J1295" s="41">
        <v>44589.291666666664</v>
      </c>
      <c r="K1295" s="41">
        <v>44589.5</v>
      </c>
      <c r="L1295" s="41">
        <v>44589.541666666664</v>
      </c>
      <c r="M1295" s="41">
        <v>44589.791666666664</v>
      </c>
      <c r="N1295" s="1">
        <v>1</v>
      </c>
      <c r="O1295" s="1">
        <v>2</v>
      </c>
      <c r="P1295" s="1">
        <v>1</v>
      </c>
      <c r="Q1295" s="1">
        <v>0</v>
      </c>
      <c r="R1295" s="1">
        <v>0</v>
      </c>
      <c r="T1295" s="1">
        <v>1</v>
      </c>
      <c r="U1295" s="1" t="s">
        <v>665</v>
      </c>
    </row>
    <row r="1296" spans="1:21" x14ac:dyDescent="0.25">
      <c r="A1296" s="1">
        <v>75696636</v>
      </c>
      <c r="B1296" t="s">
        <v>323</v>
      </c>
      <c r="C1296" s="1">
        <v>1</v>
      </c>
      <c r="D1296" s="1" t="s">
        <v>461</v>
      </c>
      <c r="E1296" s="1" t="s">
        <v>629</v>
      </c>
      <c r="F1296" s="88">
        <v>44590</v>
      </c>
      <c r="G1296" s="1" t="s">
        <v>665</v>
      </c>
      <c r="H1296" s="1">
        <v>1</v>
      </c>
      <c r="I1296" s="1" t="s">
        <v>282</v>
      </c>
      <c r="J1296" s="41">
        <v>44590.291666666664</v>
      </c>
      <c r="K1296" s="41">
        <v>44590.5</v>
      </c>
      <c r="L1296" s="41">
        <v>44590.541666666664</v>
      </c>
      <c r="M1296" s="41">
        <v>44590.791666666664</v>
      </c>
      <c r="N1296" s="1">
        <v>1</v>
      </c>
      <c r="O1296" s="1">
        <v>2</v>
      </c>
      <c r="P1296" s="1">
        <v>1</v>
      </c>
      <c r="Q1296" s="1">
        <v>0</v>
      </c>
      <c r="R1296" s="1">
        <v>0</v>
      </c>
      <c r="T1296" s="1">
        <v>1</v>
      </c>
      <c r="U1296" s="1" t="s">
        <v>665</v>
      </c>
    </row>
    <row r="1297" spans="1:21" x14ac:dyDescent="0.25">
      <c r="A1297" s="1">
        <v>75696636</v>
      </c>
      <c r="B1297" t="s">
        <v>323</v>
      </c>
      <c r="C1297" s="1">
        <v>1</v>
      </c>
      <c r="D1297" s="1" t="s">
        <v>461</v>
      </c>
      <c r="E1297" s="1" t="s">
        <v>629</v>
      </c>
      <c r="F1297" s="88">
        <v>44591</v>
      </c>
      <c r="G1297" s="1" t="s">
        <v>666</v>
      </c>
      <c r="H1297" s="1" t="s">
        <v>394</v>
      </c>
      <c r="I1297" s="1" t="s">
        <v>394</v>
      </c>
      <c r="J1297" s="1" t="s">
        <v>394</v>
      </c>
      <c r="K1297" s="1" t="s">
        <v>394</v>
      </c>
      <c r="L1297" s="1" t="s">
        <v>394</v>
      </c>
      <c r="M1297" s="1" t="s">
        <v>394</v>
      </c>
      <c r="N1297" s="1">
        <v>1</v>
      </c>
      <c r="O1297" s="1">
        <v>0</v>
      </c>
      <c r="P1297" s="1">
        <v>0</v>
      </c>
      <c r="Q1297" s="1">
        <v>0</v>
      </c>
      <c r="R1297" s="1">
        <v>0</v>
      </c>
      <c r="T1297" s="1">
        <v>1</v>
      </c>
      <c r="U1297" s="1" t="s">
        <v>665</v>
      </c>
    </row>
    <row r="1298" spans="1:21" x14ac:dyDescent="0.25">
      <c r="A1298" s="1">
        <v>75696636</v>
      </c>
      <c r="B1298" t="s">
        <v>323</v>
      </c>
      <c r="C1298" s="1">
        <v>1</v>
      </c>
      <c r="D1298" s="1" t="s">
        <v>461</v>
      </c>
      <c r="E1298" s="1" t="s">
        <v>629</v>
      </c>
      <c r="F1298" s="88">
        <v>44592</v>
      </c>
      <c r="G1298" s="1" t="s">
        <v>665</v>
      </c>
      <c r="H1298" s="1">
        <v>1</v>
      </c>
      <c r="I1298" s="1" t="s">
        <v>282</v>
      </c>
      <c r="J1298" s="41">
        <v>44592.291666666664</v>
      </c>
      <c r="K1298" s="41">
        <v>44592.5</v>
      </c>
      <c r="L1298" s="41">
        <v>44592.541666666664</v>
      </c>
      <c r="M1298" s="41">
        <v>44592.666666666664</v>
      </c>
      <c r="N1298" s="1">
        <v>1</v>
      </c>
      <c r="O1298" s="1">
        <v>0</v>
      </c>
      <c r="P1298" s="1">
        <v>0</v>
      </c>
      <c r="Q1298" s="1">
        <v>0</v>
      </c>
      <c r="R1298" s="1">
        <v>0</v>
      </c>
      <c r="T1298" s="1">
        <v>1</v>
      </c>
      <c r="U1298" s="1" t="s">
        <v>665</v>
      </c>
    </row>
    <row r="1299" spans="1:21" x14ac:dyDescent="0.25">
      <c r="A1299" s="1">
        <v>75696636</v>
      </c>
      <c r="B1299" t="s">
        <v>323</v>
      </c>
      <c r="C1299" s="1">
        <v>1</v>
      </c>
      <c r="D1299" s="1" t="s">
        <v>461</v>
      </c>
      <c r="E1299" s="1" t="s">
        <v>629</v>
      </c>
      <c r="F1299" s="88">
        <v>44593</v>
      </c>
      <c r="G1299" s="1" t="s">
        <v>665</v>
      </c>
      <c r="H1299" s="1">
        <v>1</v>
      </c>
      <c r="I1299" s="1" t="s">
        <v>282</v>
      </c>
      <c r="J1299" s="41">
        <v>44593.291666666664</v>
      </c>
      <c r="K1299" s="41">
        <v>44593.5</v>
      </c>
      <c r="L1299" s="41">
        <v>44593.541666666664</v>
      </c>
      <c r="M1299" s="41">
        <v>44593.8125</v>
      </c>
      <c r="N1299" s="1">
        <v>1</v>
      </c>
      <c r="O1299" s="1">
        <v>2</v>
      </c>
      <c r="P1299" s="1">
        <v>1.5</v>
      </c>
      <c r="Q1299" s="1">
        <v>0</v>
      </c>
      <c r="R1299" s="1">
        <v>0</v>
      </c>
      <c r="T1299" s="1">
        <v>1</v>
      </c>
      <c r="U1299" s="1" t="s">
        <v>665</v>
      </c>
    </row>
    <row r="1300" spans="1:21" x14ac:dyDescent="0.25">
      <c r="A1300" s="1">
        <v>75696636</v>
      </c>
      <c r="B1300" t="s">
        <v>323</v>
      </c>
      <c r="C1300" s="1">
        <v>1</v>
      </c>
      <c r="D1300" s="1" t="s">
        <v>461</v>
      </c>
      <c r="E1300" s="1" t="s">
        <v>629</v>
      </c>
      <c r="F1300" s="88">
        <v>44594</v>
      </c>
      <c r="G1300" s="1" t="s">
        <v>665</v>
      </c>
      <c r="H1300" s="1">
        <v>1</v>
      </c>
      <c r="I1300" s="1" t="s">
        <v>282</v>
      </c>
      <c r="J1300" s="41">
        <v>44594.291666666664</v>
      </c>
      <c r="K1300" s="41">
        <v>44594.5</v>
      </c>
      <c r="L1300" s="41">
        <v>44594.541666666664</v>
      </c>
      <c r="M1300" s="41">
        <v>44594.8125</v>
      </c>
      <c r="N1300" s="1">
        <v>1</v>
      </c>
      <c r="O1300" s="1">
        <v>2</v>
      </c>
      <c r="P1300" s="1">
        <v>1.5</v>
      </c>
      <c r="Q1300" s="1">
        <v>0</v>
      </c>
      <c r="R1300" s="1">
        <v>0</v>
      </c>
      <c r="T1300" s="1">
        <v>1</v>
      </c>
      <c r="U1300" s="1" t="s">
        <v>665</v>
      </c>
    </row>
    <row r="1301" spans="1:21" x14ac:dyDescent="0.25">
      <c r="A1301" s="1">
        <v>75696636</v>
      </c>
      <c r="B1301" t="s">
        <v>323</v>
      </c>
      <c r="C1301" s="1">
        <v>1</v>
      </c>
      <c r="D1301" s="1" t="s">
        <v>461</v>
      </c>
      <c r="E1301" s="1" t="s">
        <v>629</v>
      </c>
      <c r="F1301" s="88">
        <v>44595</v>
      </c>
      <c r="G1301" s="1" t="s">
        <v>665</v>
      </c>
      <c r="H1301" s="1">
        <v>1</v>
      </c>
      <c r="I1301" s="1" t="s">
        <v>282</v>
      </c>
      <c r="J1301" s="41">
        <v>44595.291666666664</v>
      </c>
      <c r="K1301" s="41">
        <v>44595.5</v>
      </c>
      <c r="L1301" s="41">
        <v>44595.541666666664</v>
      </c>
      <c r="M1301" s="41">
        <v>44595.791666666664</v>
      </c>
      <c r="N1301" s="1">
        <v>1</v>
      </c>
      <c r="O1301" s="1">
        <v>2</v>
      </c>
      <c r="P1301" s="1">
        <v>1</v>
      </c>
      <c r="Q1301" s="1">
        <v>0</v>
      </c>
      <c r="R1301" s="1">
        <v>0</v>
      </c>
      <c r="T1301" s="1">
        <v>1</v>
      </c>
      <c r="U1301" s="1" t="s">
        <v>665</v>
      </c>
    </row>
    <row r="1302" spans="1:21" x14ac:dyDescent="0.25">
      <c r="A1302" s="1">
        <v>75696636</v>
      </c>
      <c r="B1302" t="s">
        <v>323</v>
      </c>
      <c r="C1302" s="1">
        <v>1</v>
      </c>
      <c r="D1302" s="1" t="s">
        <v>461</v>
      </c>
      <c r="E1302" s="1" t="s">
        <v>629</v>
      </c>
      <c r="F1302" s="88">
        <v>44596</v>
      </c>
      <c r="G1302" s="1" t="s">
        <v>665</v>
      </c>
      <c r="H1302" s="1">
        <v>1</v>
      </c>
      <c r="I1302" s="1" t="s">
        <v>282</v>
      </c>
      <c r="J1302" s="41">
        <v>44596.291666666664</v>
      </c>
      <c r="K1302" s="41">
        <v>44596.5</v>
      </c>
      <c r="L1302" s="41">
        <v>44596.541666666664</v>
      </c>
      <c r="M1302" s="41">
        <v>44596.791666666664</v>
      </c>
      <c r="N1302" s="1">
        <v>1</v>
      </c>
      <c r="O1302" s="1">
        <v>2</v>
      </c>
      <c r="P1302" s="1">
        <v>1</v>
      </c>
      <c r="Q1302" s="1">
        <v>0</v>
      </c>
      <c r="R1302" s="1">
        <v>0</v>
      </c>
      <c r="T1302" s="1">
        <v>1</v>
      </c>
      <c r="U1302" s="1" t="s">
        <v>665</v>
      </c>
    </row>
    <row r="1303" spans="1:21" x14ac:dyDescent="0.25">
      <c r="A1303" s="1">
        <v>75696636</v>
      </c>
      <c r="B1303" t="s">
        <v>323</v>
      </c>
      <c r="C1303" s="1">
        <v>1</v>
      </c>
      <c r="D1303" s="1" t="s">
        <v>461</v>
      </c>
      <c r="E1303" s="1" t="s">
        <v>629</v>
      </c>
      <c r="F1303" s="88">
        <v>44597</v>
      </c>
      <c r="G1303" s="1" t="s">
        <v>665</v>
      </c>
      <c r="H1303" s="1">
        <v>1</v>
      </c>
      <c r="I1303" s="1" t="s">
        <v>282</v>
      </c>
      <c r="J1303" s="41">
        <v>44597.291666666664</v>
      </c>
      <c r="K1303" s="41">
        <v>44597.5</v>
      </c>
      <c r="L1303" s="41">
        <v>44597.541666666664</v>
      </c>
      <c r="M1303" s="41">
        <v>44597.791666666664</v>
      </c>
      <c r="N1303" s="1">
        <v>1</v>
      </c>
      <c r="O1303" s="1">
        <v>2</v>
      </c>
      <c r="P1303" s="1">
        <v>1</v>
      </c>
      <c r="Q1303" s="1">
        <v>0</v>
      </c>
      <c r="R1303" s="1">
        <v>0</v>
      </c>
      <c r="T1303" s="1">
        <v>1</v>
      </c>
      <c r="U1303" s="1" t="s">
        <v>665</v>
      </c>
    </row>
    <row r="1304" spans="1:21" x14ac:dyDescent="0.25">
      <c r="A1304" s="1">
        <v>75696636</v>
      </c>
      <c r="B1304" t="s">
        <v>323</v>
      </c>
      <c r="C1304" s="1">
        <v>1</v>
      </c>
      <c r="D1304" s="1" t="s">
        <v>461</v>
      </c>
      <c r="E1304" s="1" t="s">
        <v>629</v>
      </c>
      <c r="F1304" s="88">
        <v>44598</v>
      </c>
      <c r="G1304" s="1" t="s">
        <v>666</v>
      </c>
      <c r="H1304" s="1" t="s">
        <v>394</v>
      </c>
      <c r="I1304" s="1" t="s">
        <v>394</v>
      </c>
      <c r="J1304" s="1" t="s">
        <v>394</v>
      </c>
      <c r="K1304" s="1" t="s">
        <v>394</v>
      </c>
      <c r="L1304" s="1" t="s">
        <v>394</v>
      </c>
      <c r="M1304" s="1" t="s">
        <v>394</v>
      </c>
      <c r="N1304" s="1">
        <v>1</v>
      </c>
      <c r="O1304" s="1">
        <v>0</v>
      </c>
      <c r="P1304" s="1">
        <v>0</v>
      </c>
      <c r="Q1304" s="1">
        <v>0</v>
      </c>
      <c r="R1304" s="1">
        <v>0</v>
      </c>
      <c r="T1304" s="1">
        <v>1</v>
      </c>
      <c r="U1304" s="1" t="s">
        <v>665</v>
      </c>
    </row>
    <row r="1305" spans="1:21" x14ac:dyDescent="0.25">
      <c r="A1305" s="1">
        <v>75696636</v>
      </c>
      <c r="B1305" t="s">
        <v>323</v>
      </c>
      <c r="C1305" s="1">
        <v>1</v>
      </c>
      <c r="D1305" s="1" t="s">
        <v>461</v>
      </c>
      <c r="E1305" s="1" t="s">
        <v>629</v>
      </c>
      <c r="F1305" s="88">
        <v>44599</v>
      </c>
      <c r="G1305" s="1" t="s">
        <v>665</v>
      </c>
      <c r="H1305" s="1">
        <v>1</v>
      </c>
      <c r="I1305" s="1" t="s">
        <v>282</v>
      </c>
      <c r="J1305" s="41">
        <v>44599.291666666664</v>
      </c>
      <c r="K1305" s="41">
        <v>44599.5</v>
      </c>
      <c r="L1305" s="41">
        <v>44599.541666666664</v>
      </c>
      <c r="M1305" s="41">
        <v>44599.791666666664</v>
      </c>
      <c r="N1305" s="1">
        <v>1</v>
      </c>
      <c r="O1305" s="1">
        <v>2</v>
      </c>
      <c r="P1305" s="1">
        <v>1</v>
      </c>
      <c r="Q1305" s="1">
        <v>0</v>
      </c>
      <c r="R1305" s="1">
        <v>0</v>
      </c>
      <c r="T1305" s="1">
        <v>1</v>
      </c>
      <c r="U1305" s="1" t="s">
        <v>665</v>
      </c>
    </row>
    <row r="1306" spans="1:21" x14ac:dyDescent="0.25">
      <c r="A1306" s="1">
        <v>75696636</v>
      </c>
      <c r="B1306" t="s">
        <v>323</v>
      </c>
      <c r="C1306" s="1">
        <v>1</v>
      </c>
      <c r="D1306" s="1" t="s">
        <v>461</v>
      </c>
      <c r="E1306" s="1" t="s">
        <v>629</v>
      </c>
      <c r="F1306" s="88">
        <v>44600</v>
      </c>
      <c r="G1306" s="1" t="s">
        <v>665</v>
      </c>
      <c r="H1306" s="1">
        <v>1</v>
      </c>
      <c r="I1306" s="1" t="s">
        <v>282</v>
      </c>
      <c r="J1306" s="41">
        <v>44600.302083333336</v>
      </c>
      <c r="K1306" s="41">
        <v>44600.5</v>
      </c>
      <c r="L1306" s="41">
        <v>44600.541666666664</v>
      </c>
      <c r="M1306" s="41">
        <v>44600.791666666664</v>
      </c>
      <c r="N1306" s="1">
        <v>1</v>
      </c>
      <c r="O1306" s="1">
        <v>2</v>
      </c>
      <c r="P1306" s="1">
        <v>0.75</v>
      </c>
      <c r="Q1306" s="1">
        <v>0</v>
      </c>
      <c r="R1306" s="1">
        <v>0</v>
      </c>
      <c r="T1306" s="1">
        <v>1</v>
      </c>
      <c r="U1306" s="1" t="s">
        <v>665</v>
      </c>
    </row>
    <row r="1307" spans="1:21" x14ac:dyDescent="0.25">
      <c r="A1307" s="1">
        <v>75696636</v>
      </c>
      <c r="B1307" t="s">
        <v>323</v>
      </c>
      <c r="C1307" s="1">
        <v>1</v>
      </c>
      <c r="D1307" s="1" t="s">
        <v>461</v>
      </c>
      <c r="E1307" s="1" t="s">
        <v>629</v>
      </c>
      <c r="F1307" s="88">
        <v>44601</v>
      </c>
      <c r="G1307" s="1" t="s">
        <v>665</v>
      </c>
      <c r="H1307" s="1">
        <v>1</v>
      </c>
      <c r="I1307" s="1" t="s">
        <v>282</v>
      </c>
      <c r="J1307" s="41">
        <v>44601.291666666664</v>
      </c>
      <c r="K1307" s="41">
        <v>44601.5</v>
      </c>
      <c r="L1307" s="41">
        <v>44601.541666666664</v>
      </c>
      <c r="M1307" s="41">
        <v>44601.791666666664</v>
      </c>
      <c r="N1307" s="1">
        <v>1</v>
      </c>
      <c r="O1307" s="1">
        <v>2</v>
      </c>
      <c r="P1307" s="1">
        <v>1</v>
      </c>
      <c r="Q1307" s="1">
        <v>0</v>
      </c>
      <c r="R1307" s="1">
        <v>0</v>
      </c>
      <c r="T1307" s="1">
        <v>1</v>
      </c>
      <c r="U1307" s="1" t="s">
        <v>665</v>
      </c>
    </row>
    <row r="1308" spans="1:21" x14ac:dyDescent="0.25">
      <c r="A1308" s="1">
        <v>75696636</v>
      </c>
      <c r="B1308" t="s">
        <v>323</v>
      </c>
      <c r="C1308" s="1">
        <v>1</v>
      </c>
      <c r="D1308" s="1" t="s">
        <v>461</v>
      </c>
      <c r="E1308" s="1" t="s">
        <v>629</v>
      </c>
      <c r="F1308" s="88">
        <v>44602</v>
      </c>
      <c r="G1308" s="1" t="s">
        <v>665</v>
      </c>
      <c r="H1308" s="1">
        <v>1</v>
      </c>
      <c r="I1308" s="1" t="s">
        <v>282</v>
      </c>
      <c r="J1308" s="41">
        <v>44602.291666666664</v>
      </c>
      <c r="K1308" s="41">
        <v>44602.5</v>
      </c>
      <c r="L1308" s="41">
        <v>44602.541666666664</v>
      </c>
      <c r="M1308" s="41">
        <v>44602.791666666664</v>
      </c>
      <c r="N1308" s="1">
        <v>1</v>
      </c>
      <c r="O1308" s="1">
        <v>2</v>
      </c>
      <c r="P1308" s="1">
        <v>1</v>
      </c>
      <c r="Q1308" s="1">
        <v>0</v>
      </c>
      <c r="R1308" s="1">
        <v>0</v>
      </c>
      <c r="T1308" s="1">
        <v>1</v>
      </c>
      <c r="U1308" s="1" t="s">
        <v>665</v>
      </c>
    </row>
    <row r="1309" spans="1:21" x14ac:dyDescent="0.25">
      <c r="A1309" s="1">
        <v>75696636</v>
      </c>
      <c r="B1309" t="s">
        <v>323</v>
      </c>
      <c r="C1309" s="1">
        <v>1</v>
      </c>
      <c r="D1309" s="1" t="s">
        <v>461</v>
      </c>
      <c r="E1309" s="1" t="s">
        <v>629</v>
      </c>
      <c r="F1309" s="88">
        <v>44603</v>
      </c>
      <c r="G1309" s="1" t="s">
        <v>665</v>
      </c>
      <c r="H1309" s="1">
        <v>1</v>
      </c>
      <c r="I1309" s="1" t="s">
        <v>282</v>
      </c>
      <c r="J1309" s="41">
        <v>44603.291666666664</v>
      </c>
      <c r="K1309" s="41">
        <v>44603.5</v>
      </c>
      <c r="L1309" s="41">
        <v>44603.541666666664</v>
      </c>
      <c r="M1309" s="41">
        <v>44603.791666666664</v>
      </c>
      <c r="N1309" s="1">
        <v>1</v>
      </c>
      <c r="O1309" s="1">
        <v>2</v>
      </c>
      <c r="P1309" s="1">
        <v>1</v>
      </c>
      <c r="Q1309" s="1">
        <v>0</v>
      </c>
      <c r="R1309" s="1">
        <v>0</v>
      </c>
      <c r="T1309" s="1">
        <v>1</v>
      </c>
      <c r="U1309" s="1" t="s">
        <v>665</v>
      </c>
    </row>
    <row r="1310" spans="1:21" x14ac:dyDescent="0.25">
      <c r="A1310" s="1">
        <v>75696636</v>
      </c>
      <c r="B1310" t="s">
        <v>323</v>
      </c>
      <c r="C1310" s="1">
        <v>1</v>
      </c>
      <c r="D1310" s="1" t="s">
        <v>461</v>
      </c>
      <c r="E1310" s="1" t="s">
        <v>629</v>
      </c>
      <c r="F1310" s="88">
        <v>44604</v>
      </c>
      <c r="G1310" s="1" t="s">
        <v>665</v>
      </c>
      <c r="H1310" s="1">
        <v>1</v>
      </c>
      <c r="I1310" s="1" t="s">
        <v>282</v>
      </c>
      <c r="J1310" s="41">
        <v>44604.291666666664</v>
      </c>
      <c r="K1310" s="41">
        <v>44604.5</v>
      </c>
      <c r="L1310" s="41">
        <v>44604.541666666664</v>
      </c>
      <c r="M1310" s="41">
        <v>44604.708333333336</v>
      </c>
      <c r="N1310" s="1">
        <v>1</v>
      </c>
      <c r="O1310" s="1">
        <v>1</v>
      </c>
      <c r="P1310" s="1">
        <v>0</v>
      </c>
      <c r="Q1310" s="1">
        <v>0</v>
      </c>
      <c r="R1310" s="1">
        <v>0</v>
      </c>
      <c r="T1310" s="1">
        <v>1</v>
      </c>
      <c r="U1310" s="1" t="s">
        <v>665</v>
      </c>
    </row>
    <row r="1311" spans="1:21" x14ac:dyDescent="0.25">
      <c r="A1311" s="1">
        <v>75696636</v>
      </c>
      <c r="B1311" t="s">
        <v>323</v>
      </c>
      <c r="C1311" s="1">
        <v>1</v>
      </c>
      <c r="D1311" s="1" t="s">
        <v>461</v>
      </c>
      <c r="E1311" s="1" t="s">
        <v>629</v>
      </c>
      <c r="F1311" s="88">
        <v>44605</v>
      </c>
      <c r="G1311" s="1" t="s">
        <v>666</v>
      </c>
      <c r="H1311" s="1" t="s">
        <v>394</v>
      </c>
      <c r="I1311" s="1" t="s">
        <v>394</v>
      </c>
      <c r="J1311" s="1" t="s">
        <v>394</v>
      </c>
      <c r="K1311" s="1" t="s">
        <v>394</v>
      </c>
      <c r="L1311" s="1" t="s">
        <v>394</v>
      </c>
      <c r="M1311" s="1" t="s">
        <v>394</v>
      </c>
      <c r="N1311" s="1">
        <v>1</v>
      </c>
      <c r="O1311" s="1">
        <v>0</v>
      </c>
      <c r="P1311" s="1">
        <v>0</v>
      </c>
      <c r="Q1311" s="1">
        <v>0</v>
      </c>
      <c r="R1311" s="1">
        <v>0</v>
      </c>
      <c r="T1311" s="1">
        <v>1</v>
      </c>
      <c r="U1311" s="1" t="s">
        <v>665</v>
      </c>
    </row>
    <row r="1312" spans="1:21" x14ac:dyDescent="0.25">
      <c r="A1312" s="1">
        <v>75696636</v>
      </c>
      <c r="B1312" t="s">
        <v>323</v>
      </c>
      <c r="C1312" s="1">
        <v>1</v>
      </c>
      <c r="D1312" s="1" t="s">
        <v>461</v>
      </c>
      <c r="E1312" s="1" t="s">
        <v>629</v>
      </c>
      <c r="F1312" s="88">
        <v>44606</v>
      </c>
      <c r="G1312" s="1" t="s">
        <v>665</v>
      </c>
      <c r="H1312" s="1">
        <v>1</v>
      </c>
      <c r="I1312" s="1" t="s">
        <v>282</v>
      </c>
      <c r="J1312" s="41">
        <v>44606.291666666664</v>
      </c>
      <c r="K1312" s="41">
        <v>44606.5</v>
      </c>
      <c r="L1312" s="41">
        <v>44606.541666666664</v>
      </c>
      <c r="M1312" s="41">
        <v>44606.666666666664</v>
      </c>
      <c r="N1312" s="1">
        <v>1</v>
      </c>
      <c r="O1312" s="1">
        <v>0</v>
      </c>
      <c r="P1312" s="1">
        <v>0</v>
      </c>
      <c r="Q1312" s="1">
        <v>0</v>
      </c>
      <c r="R1312" s="1">
        <v>0</v>
      </c>
      <c r="T1312" s="1">
        <v>1</v>
      </c>
      <c r="U1312" s="1" t="s">
        <v>665</v>
      </c>
    </row>
    <row r="1313" spans="1:21" x14ac:dyDescent="0.25">
      <c r="A1313" s="1">
        <v>75696636</v>
      </c>
      <c r="B1313" t="s">
        <v>323</v>
      </c>
      <c r="C1313" s="1">
        <v>1</v>
      </c>
      <c r="D1313" s="1" t="s">
        <v>461</v>
      </c>
      <c r="E1313" s="1" t="s">
        <v>629</v>
      </c>
      <c r="F1313" s="88">
        <v>44607</v>
      </c>
      <c r="G1313" s="1" t="s">
        <v>665</v>
      </c>
      <c r="H1313" s="1">
        <v>1</v>
      </c>
      <c r="I1313" s="1" t="s">
        <v>282</v>
      </c>
      <c r="J1313" s="41">
        <v>44607.291666666664</v>
      </c>
      <c r="K1313" s="41">
        <v>44607.5</v>
      </c>
      <c r="L1313" s="41">
        <v>44607.541666666664</v>
      </c>
      <c r="M1313" s="41">
        <v>44607.708333333336</v>
      </c>
      <c r="N1313" s="1">
        <v>1</v>
      </c>
      <c r="O1313" s="1">
        <v>1</v>
      </c>
      <c r="P1313" s="1">
        <v>0</v>
      </c>
      <c r="Q1313" s="1">
        <v>0</v>
      </c>
      <c r="R1313" s="1">
        <v>0</v>
      </c>
      <c r="T1313" s="1">
        <v>1</v>
      </c>
      <c r="U1313" s="1" t="s">
        <v>665</v>
      </c>
    </row>
    <row r="1314" spans="1:21" x14ac:dyDescent="0.25">
      <c r="A1314" s="1">
        <v>75696636</v>
      </c>
      <c r="B1314" t="s">
        <v>323</v>
      </c>
      <c r="C1314" s="1">
        <v>1</v>
      </c>
      <c r="D1314" s="1" t="s">
        <v>461</v>
      </c>
      <c r="E1314" s="1" t="s">
        <v>629</v>
      </c>
      <c r="F1314" s="88">
        <v>44608</v>
      </c>
      <c r="G1314" s="1" t="s">
        <v>665</v>
      </c>
      <c r="H1314" s="1">
        <v>1</v>
      </c>
      <c r="I1314" s="1" t="s">
        <v>282</v>
      </c>
      <c r="J1314" s="41">
        <v>44608.302083333336</v>
      </c>
      <c r="K1314" s="41">
        <v>44608.5</v>
      </c>
      <c r="L1314" s="41">
        <v>44608.541666666664</v>
      </c>
      <c r="M1314" s="41">
        <v>44608.666666666664</v>
      </c>
      <c r="N1314" s="1">
        <v>0.97</v>
      </c>
      <c r="O1314" s="1">
        <v>0</v>
      </c>
      <c r="P1314" s="1">
        <v>0</v>
      </c>
      <c r="Q1314" s="1">
        <v>0</v>
      </c>
      <c r="R1314" s="1">
        <v>0</v>
      </c>
      <c r="T1314" s="1">
        <v>1</v>
      </c>
      <c r="U1314" s="1" t="s">
        <v>665</v>
      </c>
    </row>
    <row r="1315" spans="1:21" x14ac:dyDescent="0.25">
      <c r="A1315" s="1">
        <v>75696636</v>
      </c>
      <c r="B1315" t="s">
        <v>323</v>
      </c>
      <c r="C1315" s="1">
        <v>1</v>
      </c>
      <c r="D1315" s="1" t="s">
        <v>461</v>
      </c>
      <c r="E1315" s="1" t="s">
        <v>629</v>
      </c>
      <c r="F1315" s="88">
        <v>44609</v>
      </c>
      <c r="G1315" s="1" t="s">
        <v>665</v>
      </c>
      <c r="H1315" s="1">
        <v>1</v>
      </c>
      <c r="I1315" s="1" t="s">
        <v>282</v>
      </c>
      <c r="J1315" s="41">
        <v>44609.291666666664</v>
      </c>
      <c r="K1315" s="41">
        <v>44609.5</v>
      </c>
      <c r="L1315" s="41">
        <v>44609.541666666664</v>
      </c>
      <c r="M1315" s="41">
        <v>44609.791666666664</v>
      </c>
      <c r="N1315" s="1">
        <v>1</v>
      </c>
      <c r="O1315" s="1">
        <v>2</v>
      </c>
      <c r="P1315" s="1">
        <v>1</v>
      </c>
      <c r="Q1315" s="1">
        <v>0</v>
      </c>
      <c r="R1315" s="1">
        <v>0</v>
      </c>
      <c r="T1315" s="1">
        <v>1</v>
      </c>
      <c r="U1315" s="1" t="s">
        <v>665</v>
      </c>
    </row>
    <row r="1316" spans="1:21" x14ac:dyDescent="0.25">
      <c r="A1316" s="1">
        <v>75696636</v>
      </c>
      <c r="B1316" t="s">
        <v>323</v>
      </c>
      <c r="C1316" s="1">
        <v>1</v>
      </c>
      <c r="D1316" s="1" t="s">
        <v>461</v>
      </c>
      <c r="E1316" s="1" t="s">
        <v>629</v>
      </c>
      <c r="F1316" s="88">
        <v>44610</v>
      </c>
      <c r="G1316" s="1" t="s">
        <v>665</v>
      </c>
      <c r="H1316" s="1">
        <v>1</v>
      </c>
      <c r="I1316" s="1" t="s">
        <v>282</v>
      </c>
      <c r="J1316" s="41">
        <v>44610.291666666664</v>
      </c>
      <c r="K1316" s="41">
        <v>44610.5</v>
      </c>
      <c r="L1316" s="41">
        <v>44610.541666666664</v>
      </c>
      <c r="M1316" s="41">
        <v>44610.791666666664</v>
      </c>
      <c r="N1316" s="1">
        <v>1</v>
      </c>
      <c r="O1316" s="1">
        <v>2</v>
      </c>
      <c r="P1316" s="1">
        <v>1</v>
      </c>
      <c r="Q1316" s="1">
        <v>0</v>
      </c>
      <c r="R1316" s="1">
        <v>0</v>
      </c>
      <c r="T1316" s="1">
        <v>1</v>
      </c>
      <c r="U1316" s="1" t="s">
        <v>665</v>
      </c>
    </row>
    <row r="1317" spans="1:21" x14ac:dyDescent="0.25">
      <c r="A1317" s="1">
        <v>75696636</v>
      </c>
      <c r="B1317" t="s">
        <v>323</v>
      </c>
      <c r="C1317" s="1">
        <v>1</v>
      </c>
      <c r="D1317" s="1" t="s">
        <v>461</v>
      </c>
      <c r="E1317" s="1" t="s">
        <v>629</v>
      </c>
      <c r="F1317" s="88">
        <v>44611</v>
      </c>
      <c r="G1317" s="1" t="s">
        <v>665</v>
      </c>
      <c r="H1317" s="1">
        <v>1</v>
      </c>
      <c r="I1317" s="1" t="s">
        <v>282</v>
      </c>
      <c r="J1317" s="41">
        <v>44611.291666666664</v>
      </c>
      <c r="K1317" s="41">
        <v>44611.5</v>
      </c>
      <c r="L1317" s="41">
        <v>44611.541666666664</v>
      </c>
      <c r="M1317" s="41">
        <v>44611.791666666664</v>
      </c>
      <c r="N1317" s="1">
        <v>1</v>
      </c>
      <c r="O1317" s="1">
        <v>2</v>
      </c>
      <c r="P1317" s="1">
        <v>1</v>
      </c>
      <c r="Q1317" s="1">
        <v>0</v>
      </c>
      <c r="R1317" s="1">
        <v>0</v>
      </c>
      <c r="T1317" s="1">
        <v>1</v>
      </c>
      <c r="U1317" s="1" t="s">
        <v>665</v>
      </c>
    </row>
    <row r="1318" spans="1:21" x14ac:dyDescent="0.25">
      <c r="A1318" s="1">
        <v>75696636</v>
      </c>
      <c r="B1318" t="s">
        <v>323</v>
      </c>
      <c r="C1318" s="1">
        <v>1</v>
      </c>
      <c r="D1318" s="1" t="s">
        <v>461</v>
      </c>
      <c r="E1318" s="1" t="s">
        <v>629</v>
      </c>
      <c r="F1318" s="88">
        <v>44612</v>
      </c>
      <c r="G1318" s="1" t="s">
        <v>666</v>
      </c>
      <c r="H1318" s="1" t="s">
        <v>394</v>
      </c>
      <c r="I1318" s="1" t="s">
        <v>394</v>
      </c>
      <c r="J1318" s="1" t="s">
        <v>394</v>
      </c>
      <c r="K1318" s="1" t="s">
        <v>394</v>
      </c>
      <c r="L1318" s="1" t="s">
        <v>394</v>
      </c>
      <c r="M1318" s="1" t="s">
        <v>394</v>
      </c>
      <c r="N1318" s="1">
        <v>0.995</v>
      </c>
      <c r="O1318" s="1">
        <v>0</v>
      </c>
      <c r="P1318" s="1">
        <v>0</v>
      </c>
      <c r="Q1318" s="1">
        <v>0</v>
      </c>
      <c r="R1318" s="1">
        <v>0</v>
      </c>
      <c r="T1318" s="1">
        <v>1</v>
      </c>
      <c r="U1318" s="1" t="s">
        <v>665</v>
      </c>
    </row>
    <row r="1319" spans="1:21" x14ac:dyDescent="0.25">
      <c r="A1319" s="1">
        <v>75696636</v>
      </c>
      <c r="B1319" t="s">
        <v>323</v>
      </c>
      <c r="C1319" s="1">
        <v>1</v>
      </c>
      <c r="D1319" s="1" t="s">
        <v>461</v>
      </c>
      <c r="E1319" s="1" t="s">
        <v>629</v>
      </c>
      <c r="F1319" s="88">
        <v>44613</v>
      </c>
      <c r="G1319" s="1" t="s">
        <v>665</v>
      </c>
      <c r="H1319" s="1">
        <v>1</v>
      </c>
      <c r="I1319" s="1" t="s">
        <v>282</v>
      </c>
      <c r="J1319" s="41">
        <v>44613.229166666664</v>
      </c>
      <c r="K1319" s="41">
        <v>44613</v>
      </c>
      <c r="L1319" s="41">
        <v>44613</v>
      </c>
      <c r="M1319" s="41">
        <v>44613.5625</v>
      </c>
      <c r="N1319" s="1">
        <v>1</v>
      </c>
      <c r="O1319" s="1">
        <v>0</v>
      </c>
      <c r="P1319" s="1">
        <v>0</v>
      </c>
      <c r="Q1319" s="1">
        <v>0</v>
      </c>
      <c r="R1319" s="1">
        <v>0.5</v>
      </c>
      <c r="T1319" s="1">
        <v>1</v>
      </c>
      <c r="U1319" s="1" t="s">
        <v>665</v>
      </c>
    </row>
    <row r="1320" spans="1:21" x14ac:dyDescent="0.25">
      <c r="A1320" s="1">
        <v>75696636</v>
      </c>
      <c r="B1320" t="s">
        <v>323</v>
      </c>
      <c r="C1320" s="1">
        <v>1</v>
      </c>
      <c r="D1320" s="1" t="s">
        <v>461</v>
      </c>
      <c r="E1320" s="1" t="s">
        <v>629</v>
      </c>
      <c r="F1320" s="88">
        <v>44614</v>
      </c>
      <c r="G1320" s="1" t="s">
        <v>665</v>
      </c>
      <c r="H1320" s="1">
        <v>1</v>
      </c>
      <c r="I1320" s="1" t="s">
        <v>282</v>
      </c>
      <c r="J1320" s="41">
        <v>44614.291666666664</v>
      </c>
      <c r="K1320" s="41">
        <v>44614.5</v>
      </c>
      <c r="L1320" s="41">
        <v>44614.541666666664</v>
      </c>
      <c r="M1320" s="41">
        <v>44614.791666666664</v>
      </c>
      <c r="N1320" s="1">
        <v>1</v>
      </c>
      <c r="O1320" s="1">
        <v>2</v>
      </c>
      <c r="P1320" s="1">
        <v>1</v>
      </c>
      <c r="Q1320" s="1">
        <v>0</v>
      </c>
      <c r="R1320" s="1">
        <v>0</v>
      </c>
      <c r="T1320" s="1">
        <v>1</v>
      </c>
      <c r="U1320" s="1" t="s">
        <v>665</v>
      </c>
    </row>
    <row r="1321" spans="1:21" x14ac:dyDescent="0.25">
      <c r="A1321" s="1">
        <v>75696636</v>
      </c>
      <c r="B1321" t="s">
        <v>323</v>
      </c>
      <c r="C1321" s="1">
        <v>1</v>
      </c>
      <c r="D1321" s="1" t="s">
        <v>461</v>
      </c>
      <c r="E1321" s="1" t="s">
        <v>629</v>
      </c>
      <c r="F1321" s="88">
        <v>44615</v>
      </c>
      <c r="G1321" s="1" t="s">
        <v>665</v>
      </c>
      <c r="H1321" s="1">
        <v>1</v>
      </c>
      <c r="I1321" s="1" t="s">
        <v>282</v>
      </c>
      <c r="J1321" s="41">
        <v>44615.291666666664</v>
      </c>
      <c r="K1321" s="41">
        <v>44615.5</v>
      </c>
      <c r="L1321" s="41">
        <v>44615.541666666664</v>
      </c>
      <c r="M1321" s="41">
        <v>44615.697916666664</v>
      </c>
      <c r="N1321" s="1">
        <v>1</v>
      </c>
      <c r="O1321" s="1">
        <v>0.75</v>
      </c>
      <c r="P1321" s="1">
        <v>0</v>
      </c>
      <c r="Q1321" s="1">
        <v>0</v>
      </c>
      <c r="R1321" s="1">
        <v>0</v>
      </c>
      <c r="T1321" s="1">
        <v>1</v>
      </c>
      <c r="U1321" s="1" t="s">
        <v>665</v>
      </c>
    </row>
    <row r="1322" spans="1:21" x14ac:dyDescent="0.25">
      <c r="A1322" s="1">
        <v>43622471</v>
      </c>
      <c r="B1322" t="s">
        <v>320</v>
      </c>
      <c r="C1322" s="1">
        <v>1</v>
      </c>
      <c r="D1322" s="1" t="s">
        <v>461</v>
      </c>
      <c r="E1322" s="1" t="s">
        <v>629</v>
      </c>
      <c r="F1322" s="88">
        <v>44586</v>
      </c>
      <c r="G1322" s="1" t="s">
        <v>665</v>
      </c>
      <c r="H1322" s="1" t="s">
        <v>394</v>
      </c>
      <c r="I1322" s="1" t="s">
        <v>394</v>
      </c>
      <c r="J1322" s="1" t="s">
        <v>394</v>
      </c>
      <c r="K1322" s="1" t="s">
        <v>394</v>
      </c>
      <c r="L1322" s="1" t="s">
        <v>394</v>
      </c>
      <c r="M1322" s="1" t="s">
        <v>394</v>
      </c>
      <c r="N1322" s="1">
        <v>0</v>
      </c>
      <c r="O1322" s="1">
        <v>0</v>
      </c>
      <c r="P1322" s="1">
        <v>0</v>
      </c>
      <c r="Q1322" s="1">
        <v>0</v>
      </c>
      <c r="R1322" s="1">
        <v>0</v>
      </c>
      <c r="S1322" s="3" t="s">
        <v>739</v>
      </c>
      <c r="T1322" s="1">
        <v>1</v>
      </c>
      <c r="U1322" s="1" t="s">
        <v>665</v>
      </c>
    </row>
    <row r="1323" spans="1:21" x14ac:dyDescent="0.25">
      <c r="A1323" s="1">
        <v>43622471</v>
      </c>
      <c r="B1323" t="s">
        <v>320</v>
      </c>
      <c r="C1323" s="1">
        <v>1</v>
      </c>
      <c r="D1323" s="1" t="s">
        <v>461</v>
      </c>
      <c r="E1323" s="1" t="s">
        <v>629</v>
      </c>
      <c r="F1323" s="88">
        <v>44587</v>
      </c>
      <c r="G1323" s="1" t="s">
        <v>665</v>
      </c>
      <c r="H1323" s="1" t="s">
        <v>394</v>
      </c>
      <c r="I1323" s="1" t="s">
        <v>394</v>
      </c>
      <c r="J1323" s="1" t="s">
        <v>394</v>
      </c>
      <c r="K1323" s="1" t="s">
        <v>394</v>
      </c>
      <c r="L1323" s="1" t="s">
        <v>394</v>
      </c>
      <c r="M1323" s="1" t="s">
        <v>394</v>
      </c>
      <c r="N1323" s="1">
        <v>0</v>
      </c>
      <c r="O1323" s="1">
        <v>0</v>
      </c>
      <c r="P1323" s="1">
        <v>0</v>
      </c>
      <c r="Q1323" s="1">
        <v>0</v>
      </c>
      <c r="R1323" s="1">
        <v>0</v>
      </c>
      <c r="S1323" s="3" t="s">
        <v>739</v>
      </c>
      <c r="T1323" s="1">
        <v>1</v>
      </c>
      <c r="U1323" s="1" t="s">
        <v>665</v>
      </c>
    </row>
    <row r="1324" spans="1:21" x14ac:dyDescent="0.25">
      <c r="A1324" s="1">
        <v>43622471</v>
      </c>
      <c r="B1324" t="s">
        <v>320</v>
      </c>
      <c r="C1324" s="1">
        <v>1</v>
      </c>
      <c r="D1324" s="1" t="s">
        <v>461</v>
      </c>
      <c r="E1324" s="1" t="s">
        <v>629</v>
      </c>
      <c r="F1324" s="88">
        <v>44588</v>
      </c>
      <c r="G1324" s="1" t="s">
        <v>665</v>
      </c>
      <c r="H1324" s="1" t="s">
        <v>394</v>
      </c>
      <c r="I1324" s="1" t="s">
        <v>394</v>
      </c>
      <c r="J1324" s="1" t="s">
        <v>394</v>
      </c>
      <c r="K1324" s="1" t="s">
        <v>394</v>
      </c>
      <c r="L1324" s="1" t="s">
        <v>394</v>
      </c>
      <c r="M1324" s="1" t="s">
        <v>394</v>
      </c>
      <c r="N1324" s="1">
        <v>0</v>
      </c>
      <c r="O1324" s="1">
        <v>0</v>
      </c>
      <c r="P1324" s="1">
        <v>0</v>
      </c>
      <c r="Q1324" s="1">
        <v>0</v>
      </c>
      <c r="R1324" s="1">
        <v>0</v>
      </c>
      <c r="S1324" s="3" t="s">
        <v>739</v>
      </c>
      <c r="T1324" s="1">
        <v>1</v>
      </c>
      <c r="U1324" s="1" t="s">
        <v>665</v>
      </c>
    </row>
    <row r="1325" spans="1:21" x14ac:dyDescent="0.25">
      <c r="A1325" s="1">
        <v>43622471</v>
      </c>
      <c r="B1325" t="s">
        <v>320</v>
      </c>
      <c r="C1325" s="1">
        <v>1</v>
      </c>
      <c r="D1325" s="1" t="s">
        <v>461</v>
      </c>
      <c r="E1325" s="1" t="s">
        <v>629</v>
      </c>
      <c r="F1325" s="88">
        <v>44589</v>
      </c>
      <c r="G1325" s="1" t="s">
        <v>665</v>
      </c>
      <c r="H1325" s="1" t="s">
        <v>394</v>
      </c>
      <c r="I1325" s="1" t="s">
        <v>394</v>
      </c>
      <c r="J1325" s="1" t="s">
        <v>394</v>
      </c>
      <c r="K1325" s="1" t="s">
        <v>394</v>
      </c>
      <c r="L1325" s="1" t="s">
        <v>394</v>
      </c>
      <c r="M1325" s="1" t="s">
        <v>394</v>
      </c>
      <c r="N1325" s="1">
        <v>0</v>
      </c>
      <c r="O1325" s="1">
        <v>0</v>
      </c>
      <c r="P1325" s="1">
        <v>0</v>
      </c>
      <c r="Q1325" s="1">
        <v>0</v>
      </c>
      <c r="R1325" s="1">
        <v>0</v>
      </c>
      <c r="S1325" s="3" t="s">
        <v>739</v>
      </c>
      <c r="T1325" s="1">
        <v>1</v>
      </c>
      <c r="U1325" s="1" t="s">
        <v>665</v>
      </c>
    </row>
    <row r="1326" spans="1:21" x14ac:dyDescent="0.25">
      <c r="A1326" s="1">
        <v>43622471</v>
      </c>
      <c r="B1326" t="s">
        <v>320</v>
      </c>
      <c r="C1326" s="1">
        <v>1</v>
      </c>
      <c r="D1326" s="1" t="s">
        <v>461</v>
      </c>
      <c r="E1326" s="1" t="s">
        <v>629</v>
      </c>
      <c r="F1326" s="88">
        <v>44590</v>
      </c>
      <c r="G1326" s="1" t="s">
        <v>665</v>
      </c>
      <c r="H1326" s="1" t="s">
        <v>394</v>
      </c>
      <c r="I1326" s="1" t="s">
        <v>394</v>
      </c>
      <c r="J1326" s="1" t="s">
        <v>394</v>
      </c>
      <c r="K1326" s="1" t="s">
        <v>394</v>
      </c>
      <c r="L1326" s="1" t="s">
        <v>394</v>
      </c>
      <c r="M1326" s="1" t="s">
        <v>394</v>
      </c>
      <c r="N1326" s="1">
        <v>0</v>
      </c>
      <c r="O1326" s="1">
        <v>0</v>
      </c>
      <c r="P1326" s="1">
        <v>0</v>
      </c>
      <c r="Q1326" s="1">
        <v>0</v>
      </c>
      <c r="R1326" s="1">
        <v>0</v>
      </c>
      <c r="S1326" s="3" t="s">
        <v>739</v>
      </c>
      <c r="T1326" s="1">
        <v>1</v>
      </c>
      <c r="U1326" s="1" t="s">
        <v>665</v>
      </c>
    </row>
    <row r="1327" spans="1:21" x14ac:dyDescent="0.25">
      <c r="A1327" s="1">
        <v>43622471</v>
      </c>
      <c r="B1327" t="s">
        <v>320</v>
      </c>
      <c r="C1327" s="1">
        <v>1</v>
      </c>
      <c r="D1327" s="1" t="s">
        <v>461</v>
      </c>
      <c r="E1327" s="1" t="s">
        <v>629</v>
      </c>
      <c r="F1327" s="88">
        <v>44591</v>
      </c>
      <c r="G1327" s="1" t="s">
        <v>666</v>
      </c>
      <c r="H1327" s="1" t="s">
        <v>394</v>
      </c>
      <c r="I1327" s="1" t="s">
        <v>394</v>
      </c>
      <c r="J1327" s="1" t="s">
        <v>394</v>
      </c>
      <c r="K1327" s="1" t="s">
        <v>394</v>
      </c>
      <c r="L1327" s="1" t="s">
        <v>394</v>
      </c>
      <c r="M1327" s="1" t="s">
        <v>394</v>
      </c>
      <c r="N1327" s="1">
        <v>0</v>
      </c>
      <c r="O1327" s="1">
        <v>0</v>
      </c>
      <c r="P1327" s="1">
        <v>0</v>
      </c>
      <c r="Q1327" s="1">
        <v>0</v>
      </c>
      <c r="R1327" s="1">
        <v>0</v>
      </c>
      <c r="T1327" s="1">
        <v>1</v>
      </c>
      <c r="U1327" s="1" t="s">
        <v>665</v>
      </c>
    </row>
    <row r="1328" spans="1:21" x14ac:dyDescent="0.25">
      <c r="A1328" s="1">
        <v>43622471</v>
      </c>
      <c r="B1328" t="s">
        <v>320</v>
      </c>
      <c r="C1328" s="1">
        <v>1</v>
      </c>
      <c r="D1328" s="1" t="s">
        <v>461</v>
      </c>
      <c r="E1328" s="1" t="s">
        <v>629</v>
      </c>
      <c r="F1328" s="88">
        <v>44592</v>
      </c>
      <c r="G1328" s="1" t="s">
        <v>665</v>
      </c>
      <c r="H1328" s="1" t="s">
        <v>394</v>
      </c>
      <c r="I1328" s="1" t="s">
        <v>394</v>
      </c>
      <c r="J1328" s="1" t="s">
        <v>394</v>
      </c>
      <c r="K1328" s="1" t="s">
        <v>394</v>
      </c>
      <c r="L1328" s="1" t="s">
        <v>394</v>
      </c>
      <c r="M1328" s="1" t="s">
        <v>394</v>
      </c>
      <c r="N1328" s="1">
        <v>0</v>
      </c>
      <c r="O1328" s="1">
        <v>0</v>
      </c>
      <c r="P1328" s="1">
        <v>0</v>
      </c>
      <c r="Q1328" s="1">
        <v>0</v>
      </c>
      <c r="R1328" s="1">
        <v>0</v>
      </c>
      <c r="T1328" s="1">
        <v>1</v>
      </c>
      <c r="U1328" s="1" t="s">
        <v>665</v>
      </c>
    </row>
    <row r="1329" spans="1:21" x14ac:dyDescent="0.25">
      <c r="A1329" s="1">
        <v>43622471</v>
      </c>
      <c r="B1329" t="s">
        <v>320</v>
      </c>
      <c r="C1329" s="1">
        <v>1</v>
      </c>
      <c r="D1329" s="1" t="s">
        <v>461</v>
      </c>
      <c r="E1329" s="1" t="s">
        <v>629</v>
      </c>
      <c r="F1329" s="88">
        <v>44593</v>
      </c>
      <c r="G1329" s="1" t="s">
        <v>665</v>
      </c>
      <c r="H1329" s="1" t="s">
        <v>394</v>
      </c>
      <c r="I1329" s="1" t="s">
        <v>394</v>
      </c>
      <c r="J1329" s="1" t="s">
        <v>394</v>
      </c>
      <c r="K1329" s="1" t="s">
        <v>394</v>
      </c>
      <c r="L1329" s="1" t="s">
        <v>394</v>
      </c>
      <c r="M1329" s="1" t="s">
        <v>394</v>
      </c>
      <c r="N1329" s="1">
        <v>0</v>
      </c>
      <c r="O1329" s="1">
        <v>0</v>
      </c>
      <c r="P1329" s="1">
        <v>0</v>
      </c>
      <c r="Q1329" s="1">
        <v>0</v>
      </c>
      <c r="R1329" s="1">
        <v>0</v>
      </c>
      <c r="T1329" s="1">
        <v>1</v>
      </c>
      <c r="U1329" s="1" t="s">
        <v>665</v>
      </c>
    </row>
    <row r="1330" spans="1:21" x14ac:dyDescent="0.25">
      <c r="A1330" s="1">
        <v>43622471</v>
      </c>
      <c r="B1330" t="s">
        <v>320</v>
      </c>
      <c r="C1330" s="1">
        <v>1</v>
      </c>
      <c r="D1330" s="1" t="s">
        <v>461</v>
      </c>
      <c r="E1330" s="1" t="s">
        <v>629</v>
      </c>
      <c r="F1330" s="88">
        <v>44594</v>
      </c>
      <c r="G1330" s="1" t="s">
        <v>665</v>
      </c>
      <c r="H1330" s="1" t="s">
        <v>394</v>
      </c>
      <c r="I1330" s="1" t="s">
        <v>394</v>
      </c>
      <c r="J1330" s="1" t="s">
        <v>394</v>
      </c>
      <c r="K1330" s="1" t="s">
        <v>394</v>
      </c>
      <c r="L1330" s="1" t="s">
        <v>394</v>
      </c>
      <c r="M1330" s="1" t="s">
        <v>394</v>
      </c>
      <c r="N1330" s="1">
        <v>0</v>
      </c>
      <c r="O1330" s="1">
        <v>0</v>
      </c>
      <c r="P1330" s="1">
        <v>0</v>
      </c>
      <c r="Q1330" s="1">
        <v>0</v>
      </c>
      <c r="R1330" s="1">
        <v>0</v>
      </c>
      <c r="T1330" s="1">
        <v>1</v>
      </c>
      <c r="U1330" s="1" t="s">
        <v>665</v>
      </c>
    </row>
    <row r="1331" spans="1:21" x14ac:dyDescent="0.25">
      <c r="A1331" s="1">
        <v>43622471</v>
      </c>
      <c r="B1331" t="s">
        <v>320</v>
      </c>
      <c r="C1331" s="1">
        <v>1</v>
      </c>
      <c r="D1331" s="1" t="s">
        <v>461</v>
      </c>
      <c r="E1331" s="1" t="s">
        <v>629</v>
      </c>
      <c r="F1331" s="88">
        <v>44595</v>
      </c>
      <c r="G1331" s="1" t="s">
        <v>665</v>
      </c>
      <c r="H1331" s="1" t="s">
        <v>394</v>
      </c>
      <c r="I1331" s="1" t="s">
        <v>394</v>
      </c>
      <c r="J1331" s="1" t="s">
        <v>394</v>
      </c>
      <c r="K1331" s="1" t="s">
        <v>394</v>
      </c>
      <c r="L1331" s="1" t="s">
        <v>394</v>
      </c>
      <c r="M1331" s="1" t="s">
        <v>394</v>
      </c>
      <c r="N1331" s="1">
        <v>0</v>
      </c>
      <c r="O1331" s="1">
        <v>0</v>
      </c>
      <c r="P1331" s="1">
        <v>0</v>
      </c>
      <c r="Q1331" s="1">
        <v>0</v>
      </c>
      <c r="R1331" s="1">
        <v>0</v>
      </c>
      <c r="T1331" s="1">
        <v>1</v>
      </c>
      <c r="U1331" s="1" t="s">
        <v>665</v>
      </c>
    </row>
    <row r="1332" spans="1:21" x14ac:dyDescent="0.25">
      <c r="A1332" s="1">
        <v>43622471</v>
      </c>
      <c r="B1332" t="s">
        <v>320</v>
      </c>
      <c r="C1332" s="1">
        <v>1</v>
      </c>
      <c r="D1332" s="1" t="s">
        <v>461</v>
      </c>
      <c r="E1332" s="1" t="s">
        <v>629</v>
      </c>
      <c r="F1332" s="88">
        <v>44596</v>
      </c>
      <c r="G1332" s="1" t="s">
        <v>665</v>
      </c>
      <c r="H1332" s="1" t="s">
        <v>394</v>
      </c>
      <c r="I1332" s="1" t="s">
        <v>394</v>
      </c>
      <c r="J1332" s="1" t="s">
        <v>394</v>
      </c>
      <c r="K1332" s="1" t="s">
        <v>394</v>
      </c>
      <c r="L1332" s="1" t="s">
        <v>394</v>
      </c>
      <c r="M1332" s="1" t="s">
        <v>394</v>
      </c>
      <c r="N1332" s="1">
        <v>0</v>
      </c>
      <c r="O1332" s="1">
        <v>0</v>
      </c>
      <c r="P1332" s="1">
        <v>0</v>
      </c>
      <c r="Q1332" s="1">
        <v>0</v>
      </c>
      <c r="R1332" s="1">
        <v>0</v>
      </c>
      <c r="T1332" s="1">
        <v>1</v>
      </c>
      <c r="U1332" s="1" t="s">
        <v>665</v>
      </c>
    </row>
    <row r="1333" spans="1:21" x14ac:dyDescent="0.25">
      <c r="A1333" s="1">
        <v>43622471</v>
      </c>
      <c r="B1333" t="s">
        <v>320</v>
      </c>
      <c r="C1333" s="1">
        <v>1</v>
      </c>
      <c r="D1333" s="1" t="s">
        <v>461</v>
      </c>
      <c r="E1333" s="1" t="s">
        <v>629</v>
      </c>
      <c r="F1333" s="88">
        <v>44597</v>
      </c>
      <c r="G1333" s="1" t="s">
        <v>665</v>
      </c>
      <c r="H1333" s="1" t="s">
        <v>394</v>
      </c>
      <c r="I1333" s="1" t="s">
        <v>394</v>
      </c>
      <c r="J1333" s="1" t="s">
        <v>394</v>
      </c>
      <c r="K1333" s="1" t="s">
        <v>394</v>
      </c>
      <c r="L1333" s="1" t="s">
        <v>394</v>
      </c>
      <c r="M1333" s="1" t="s">
        <v>394</v>
      </c>
      <c r="N1333" s="1">
        <v>0</v>
      </c>
      <c r="O1333" s="1">
        <v>0</v>
      </c>
      <c r="P1333" s="1">
        <v>0</v>
      </c>
      <c r="Q1333" s="1">
        <v>0</v>
      </c>
      <c r="R1333" s="1">
        <v>0</v>
      </c>
      <c r="T1333" s="1">
        <v>1</v>
      </c>
      <c r="U1333" s="1" t="s">
        <v>665</v>
      </c>
    </row>
    <row r="1334" spans="1:21" x14ac:dyDescent="0.25">
      <c r="A1334" s="1">
        <v>43622471</v>
      </c>
      <c r="B1334" t="s">
        <v>320</v>
      </c>
      <c r="C1334" s="1">
        <v>1</v>
      </c>
      <c r="D1334" s="1" t="s">
        <v>461</v>
      </c>
      <c r="E1334" s="1" t="s">
        <v>629</v>
      </c>
      <c r="F1334" s="88">
        <v>44598</v>
      </c>
      <c r="G1334" s="1" t="s">
        <v>666</v>
      </c>
      <c r="H1334" s="1" t="s">
        <v>394</v>
      </c>
      <c r="I1334" s="1" t="s">
        <v>394</v>
      </c>
      <c r="J1334" s="1" t="s">
        <v>394</v>
      </c>
      <c r="K1334" s="1" t="s">
        <v>394</v>
      </c>
      <c r="L1334" s="1" t="s">
        <v>394</v>
      </c>
      <c r="M1334" s="1" t="s">
        <v>394</v>
      </c>
      <c r="N1334" s="1">
        <v>0</v>
      </c>
      <c r="O1334" s="1">
        <v>0</v>
      </c>
      <c r="P1334" s="1">
        <v>0</v>
      </c>
      <c r="Q1334" s="1">
        <v>0</v>
      </c>
      <c r="R1334" s="1">
        <v>0</v>
      </c>
      <c r="T1334" s="1">
        <v>1</v>
      </c>
      <c r="U1334" s="1" t="s">
        <v>665</v>
      </c>
    </row>
    <row r="1335" spans="1:21" x14ac:dyDescent="0.25">
      <c r="A1335" s="1">
        <v>43622471</v>
      </c>
      <c r="B1335" t="s">
        <v>320</v>
      </c>
      <c r="C1335" s="1">
        <v>1</v>
      </c>
      <c r="D1335" s="1" t="s">
        <v>461</v>
      </c>
      <c r="E1335" s="1" t="s">
        <v>629</v>
      </c>
      <c r="F1335" s="88">
        <v>44599</v>
      </c>
      <c r="G1335" s="1" t="s">
        <v>665</v>
      </c>
      <c r="H1335" s="1" t="s">
        <v>394</v>
      </c>
      <c r="I1335" s="1" t="s">
        <v>394</v>
      </c>
      <c r="J1335" s="1" t="s">
        <v>394</v>
      </c>
      <c r="K1335" s="1" t="s">
        <v>394</v>
      </c>
      <c r="L1335" s="1" t="s">
        <v>394</v>
      </c>
      <c r="M1335" s="1" t="s">
        <v>394</v>
      </c>
      <c r="N1335" s="1">
        <v>0</v>
      </c>
      <c r="O1335" s="1">
        <v>0</v>
      </c>
      <c r="P1335" s="1">
        <v>0</v>
      </c>
      <c r="Q1335" s="1">
        <v>0</v>
      </c>
      <c r="R1335" s="1">
        <v>0</v>
      </c>
      <c r="T1335" s="1">
        <v>1</v>
      </c>
      <c r="U1335" s="1" t="s">
        <v>665</v>
      </c>
    </row>
    <row r="1336" spans="1:21" x14ac:dyDescent="0.25">
      <c r="A1336" s="1">
        <v>43622471</v>
      </c>
      <c r="B1336" t="s">
        <v>320</v>
      </c>
      <c r="C1336" s="1">
        <v>1</v>
      </c>
      <c r="D1336" s="1" t="s">
        <v>461</v>
      </c>
      <c r="E1336" s="1" t="s">
        <v>629</v>
      </c>
      <c r="F1336" s="88">
        <v>44600</v>
      </c>
      <c r="G1336" s="1" t="s">
        <v>665</v>
      </c>
      <c r="H1336" s="1" t="s">
        <v>394</v>
      </c>
      <c r="I1336" s="1" t="s">
        <v>394</v>
      </c>
      <c r="J1336" s="1" t="s">
        <v>394</v>
      </c>
      <c r="K1336" s="1" t="s">
        <v>394</v>
      </c>
      <c r="L1336" s="1" t="s">
        <v>394</v>
      </c>
      <c r="M1336" s="1" t="s">
        <v>394</v>
      </c>
      <c r="N1336" s="1">
        <v>0</v>
      </c>
      <c r="O1336" s="1">
        <v>0</v>
      </c>
      <c r="P1336" s="1">
        <v>0</v>
      </c>
      <c r="Q1336" s="1">
        <v>0</v>
      </c>
      <c r="R1336" s="1">
        <v>0</v>
      </c>
      <c r="T1336" s="1">
        <v>1</v>
      </c>
      <c r="U1336" s="1" t="s">
        <v>665</v>
      </c>
    </row>
    <row r="1337" spans="1:21" x14ac:dyDescent="0.25">
      <c r="A1337" s="1">
        <v>43622471</v>
      </c>
      <c r="B1337" t="s">
        <v>320</v>
      </c>
      <c r="C1337" s="1">
        <v>1</v>
      </c>
      <c r="D1337" s="1" t="s">
        <v>461</v>
      </c>
      <c r="E1337" s="1" t="s">
        <v>629</v>
      </c>
      <c r="F1337" s="88">
        <v>44601</v>
      </c>
      <c r="G1337" s="1" t="s">
        <v>665</v>
      </c>
      <c r="H1337" s="1" t="s">
        <v>394</v>
      </c>
      <c r="I1337" s="1" t="s">
        <v>394</v>
      </c>
      <c r="J1337" s="1" t="s">
        <v>394</v>
      </c>
      <c r="K1337" s="1" t="s">
        <v>394</v>
      </c>
      <c r="L1337" s="1" t="s">
        <v>394</v>
      </c>
      <c r="M1337" s="1" t="s">
        <v>394</v>
      </c>
      <c r="N1337" s="1">
        <v>0</v>
      </c>
      <c r="O1337" s="1">
        <v>0</v>
      </c>
      <c r="P1337" s="1">
        <v>0</v>
      </c>
      <c r="Q1337" s="1">
        <v>0</v>
      </c>
      <c r="R1337" s="1">
        <v>0</v>
      </c>
      <c r="T1337" s="1">
        <v>1</v>
      </c>
      <c r="U1337" s="1" t="s">
        <v>665</v>
      </c>
    </row>
    <row r="1338" spans="1:21" x14ac:dyDescent="0.25">
      <c r="A1338" s="1">
        <v>43622471</v>
      </c>
      <c r="B1338" t="s">
        <v>320</v>
      </c>
      <c r="C1338" s="1">
        <v>1</v>
      </c>
      <c r="D1338" s="1" t="s">
        <v>461</v>
      </c>
      <c r="E1338" s="1" t="s">
        <v>629</v>
      </c>
      <c r="F1338" s="88">
        <v>44602</v>
      </c>
      <c r="G1338" s="1" t="s">
        <v>665</v>
      </c>
      <c r="H1338" s="1" t="s">
        <v>394</v>
      </c>
      <c r="I1338" s="1" t="s">
        <v>394</v>
      </c>
      <c r="J1338" s="1" t="s">
        <v>394</v>
      </c>
      <c r="K1338" s="1" t="s">
        <v>394</v>
      </c>
      <c r="L1338" s="1" t="s">
        <v>394</v>
      </c>
      <c r="M1338" s="1" t="s">
        <v>394</v>
      </c>
      <c r="N1338" s="1">
        <v>0</v>
      </c>
      <c r="O1338" s="1">
        <v>0</v>
      </c>
      <c r="P1338" s="1">
        <v>0</v>
      </c>
      <c r="Q1338" s="1">
        <v>0</v>
      </c>
      <c r="R1338" s="1">
        <v>0</v>
      </c>
      <c r="T1338" s="1">
        <v>1</v>
      </c>
      <c r="U1338" s="1" t="s">
        <v>665</v>
      </c>
    </row>
    <row r="1339" spans="1:21" x14ac:dyDescent="0.25">
      <c r="A1339" s="1">
        <v>43622471</v>
      </c>
      <c r="B1339" t="s">
        <v>320</v>
      </c>
      <c r="C1339" s="1">
        <v>1</v>
      </c>
      <c r="D1339" s="1" t="s">
        <v>461</v>
      </c>
      <c r="E1339" s="1" t="s">
        <v>629</v>
      </c>
      <c r="F1339" s="88">
        <v>44603</v>
      </c>
      <c r="G1339" s="1" t="s">
        <v>665</v>
      </c>
      <c r="H1339" s="1" t="s">
        <v>394</v>
      </c>
      <c r="I1339" s="1" t="s">
        <v>394</v>
      </c>
      <c r="J1339" s="1" t="s">
        <v>394</v>
      </c>
      <c r="K1339" s="1" t="s">
        <v>394</v>
      </c>
      <c r="L1339" s="1" t="s">
        <v>394</v>
      </c>
      <c r="M1339" s="1" t="s">
        <v>394</v>
      </c>
      <c r="N1339" s="1">
        <v>0</v>
      </c>
      <c r="O1339" s="1">
        <v>0</v>
      </c>
      <c r="P1339" s="1">
        <v>0</v>
      </c>
      <c r="Q1339" s="1">
        <v>0</v>
      </c>
      <c r="R1339" s="1">
        <v>0</v>
      </c>
      <c r="T1339" s="1">
        <v>1</v>
      </c>
      <c r="U1339" s="1" t="s">
        <v>665</v>
      </c>
    </row>
    <row r="1340" spans="1:21" x14ac:dyDescent="0.25">
      <c r="A1340" s="1">
        <v>43622471</v>
      </c>
      <c r="B1340" t="s">
        <v>320</v>
      </c>
      <c r="C1340" s="1">
        <v>1</v>
      </c>
      <c r="D1340" s="1" t="s">
        <v>461</v>
      </c>
      <c r="E1340" s="1" t="s">
        <v>629</v>
      </c>
      <c r="F1340" s="88">
        <v>44604</v>
      </c>
      <c r="G1340" s="1" t="s">
        <v>665</v>
      </c>
      <c r="H1340" s="1" t="s">
        <v>394</v>
      </c>
      <c r="I1340" s="1" t="s">
        <v>394</v>
      </c>
      <c r="J1340" s="1" t="s">
        <v>394</v>
      </c>
      <c r="K1340" s="1" t="s">
        <v>394</v>
      </c>
      <c r="L1340" s="1" t="s">
        <v>394</v>
      </c>
      <c r="M1340" s="1" t="s">
        <v>394</v>
      </c>
      <c r="N1340" s="1">
        <v>0</v>
      </c>
      <c r="O1340" s="1">
        <v>0</v>
      </c>
      <c r="P1340" s="1">
        <v>0</v>
      </c>
      <c r="Q1340" s="1">
        <v>0</v>
      </c>
      <c r="R1340" s="1">
        <v>0</v>
      </c>
      <c r="T1340" s="1">
        <v>1</v>
      </c>
      <c r="U1340" s="1" t="s">
        <v>665</v>
      </c>
    </row>
    <row r="1341" spans="1:21" x14ac:dyDescent="0.25">
      <c r="A1341" s="1">
        <v>43622471</v>
      </c>
      <c r="B1341" t="s">
        <v>320</v>
      </c>
      <c r="C1341" s="1">
        <v>1</v>
      </c>
      <c r="D1341" s="1" t="s">
        <v>461</v>
      </c>
      <c r="E1341" s="1" t="s">
        <v>629</v>
      </c>
      <c r="F1341" s="88">
        <v>44605</v>
      </c>
      <c r="G1341" s="1" t="s">
        <v>666</v>
      </c>
      <c r="H1341" s="1" t="s">
        <v>394</v>
      </c>
      <c r="I1341" s="1" t="s">
        <v>394</v>
      </c>
      <c r="J1341" s="1" t="s">
        <v>394</v>
      </c>
      <c r="K1341" s="1" t="s">
        <v>394</v>
      </c>
      <c r="L1341" s="1" t="s">
        <v>394</v>
      </c>
      <c r="M1341" s="1" t="s">
        <v>394</v>
      </c>
      <c r="N1341" s="1">
        <v>0</v>
      </c>
      <c r="O1341" s="1">
        <v>0</v>
      </c>
      <c r="P1341" s="1">
        <v>0</v>
      </c>
      <c r="Q1341" s="1">
        <v>0</v>
      </c>
      <c r="R1341" s="1">
        <v>0</v>
      </c>
      <c r="T1341" s="1">
        <v>1</v>
      </c>
      <c r="U1341" s="1" t="s">
        <v>665</v>
      </c>
    </row>
    <row r="1342" spans="1:21" x14ac:dyDescent="0.25">
      <c r="A1342" s="1">
        <v>43622471</v>
      </c>
      <c r="B1342" t="s">
        <v>320</v>
      </c>
      <c r="C1342" s="1">
        <v>1</v>
      </c>
      <c r="D1342" s="1" t="s">
        <v>461</v>
      </c>
      <c r="E1342" s="1" t="s">
        <v>629</v>
      </c>
      <c r="F1342" s="88">
        <v>44606</v>
      </c>
      <c r="G1342" s="1" t="s">
        <v>665</v>
      </c>
      <c r="H1342" s="1" t="s">
        <v>394</v>
      </c>
      <c r="I1342" s="1" t="s">
        <v>394</v>
      </c>
      <c r="J1342" s="1" t="s">
        <v>394</v>
      </c>
      <c r="K1342" s="1" t="s">
        <v>394</v>
      </c>
      <c r="L1342" s="1" t="s">
        <v>394</v>
      </c>
      <c r="M1342" s="1" t="s">
        <v>394</v>
      </c>
      <c r="N1342" s="1">
        <v>0</v>
      </c>
      <c r="O1342" s="1">
        <v>0</v>
      </c>
      <c r="P1342" s="1">
        <v>0</v>
      </c>
      <c r="Q1342" s="1">
        <v>0</v>
      </c>
      <c r="R1342" s="1">
        <v>0</v>
      </c>
      <c r="T1342" s="1">
        <v>1</v>
      </c>
      <c r="U1342" s="1" t="s">
        <v>665</v>
      </c>
    </row>
    <row r="1343" spans="1:21" x14ac:dyDescent="0.25">
      <c r="A1343" s="1">
        <v>43622471</v>
      </c>
      <c r="B1343" t="s">
        <v>320</v>
      </c>
      <c r="C1343" s="1">
        <v>1</v>
      </c>
      <c r="D1343" s="1" t="s">
        <v>461</v>
      </c>
      <c r="E1343" s="1" t="s">
        <v>629</v>
      </c>
      <c r="F1343" s="88">
        <v>44607</v>
      </c>
      <c r="G1343" s="1" t="s">
        <v>665</v>
      </c>
      <c r="H1343" s="1" t="s">
        <v>394</v>
      </c>
      <c r="I1343" s="1" t="s">
        <v>394</v>
      </c>
      <c r="J1343" s="1" t="s">
        <v>394</v>
      </c>
      <c r="K1343" s="1" t="s">
        <v>394</v>
      </c>
      <c r="L1343" s="1" t="s">
        <v>394</v>
      </c>
      <c r="M1343" s="1" t="s">
        <v>394</v>
      </c>
      <c r="N1343" s="1">
        <v>0</v>
      </c>
      <c r="O1343" s="1">
        <v>0</v>
      </c>
      <c r="P1343" s="1">
        <v>0</v>
      </c>
      <c r="Q1343" s="1">
        <v>0</v>
      </c>
      <c r="R1343" s="1">
        <v>0</v>
      </c>
      <c r="T1343" s="1">
        <v>1</v>
      </c>
      <c r="U1343" s="1" t="s">
        <v>665</v>
      </c>
    </row>
    <row r="1344" spans="1:21" x14ac:dyDescent="0.25">
      <c r="A1344" s="1">
        <v>43622471</v>
      </c>
      <c r="B1344" t="s">
        <v>320</v>
      </c>
      <c r="C1344" s="1">
        <v>1</v>
      </c>
      <c r="D1344" s="1" t="s">
        <v>461</v>
      </c>
      <c r="E1344" s="1" t="s">
        <v>629</v>
      </c>
      <c r="F1344" s="88">
        <v>44608</v>
      </c>
      <c r="G1344" s="1" t="s">
        <v>665</v>
      </c>
      <c r="H1344" s="1" t="s">
        <v>394</v>
      </c>
      <c r="I1344" s="1" t="s">
        <v>394</v>
      </c>
      <c r="J1344" s="1" t="s">
        <v>394</v>
      </c>
      <c r="K1344" s="1" t="s">
        <v>394</v>
      </c>
      <c r="L1344" s="1" t="s">
        <v>394</v>
      </c>
      <c r="M1344" s="1" t="s">
        <v>394</v>
      </c>
      <c r="N1344" s="1">
        <v>0</v>
      </c>
      <c r="O1344" s="1">
        <v>0</v>
      </c>
      <c r="P1344" s="1">
        <v>0</v>
      </c>
      <c r="Q1344" s="1">
        <v>0</v>
      </c>
      <c r="R1344" s="1">
        <v>0</v>
      </c>
      <c r="T1344" s="1">
        <v>1</v>
      </c>
      <c r="U1344" s="1" t="s">
        <v>665</v>
      </c>
    </row>
    <row r="1345" spans="1:21" x14ac:dyDescent="0.25">
      <c r="A1345" s="1">
        <v>43622471</v>
      </c>
      <c r="B1345" t="s">
        <v>320</v>
      </c>
      <c r="C1345" s="1">
        <v>1</v>
      </c>
      <c r="D1345" s="1" t="s">
        <v>461</v>
      </c>
      <c r="E1345" s="1" t="s">
        <v>629</v>
      </c>
      <c r="F1345" s="88">
        <v>44609</v>
      </c>
      <c r="G1345" s="1" t="s">
        <v>665</v>
      </c>
      <c r="H1345" s="1" t="s">
        <v>394</v>
      </c>
      <c r="I1345" s="1" t="s">
        <v>394</v>
      </c>
      <c r="J1345" s="1" t="s">
        <v>394</v>
      </c>
      <c r="K1345" s="1" t="s">
        <v>394</v>
      </c>
      <c r="L1345" s="1" t="s">
        <v>394</v>
      </c>
      <c r="M1345" s="1" t="s">
        <v>394</v>
      </c>
      <c r="N1345" s="1">
        <v>0</v>
      </c>
      <c r="O1345" s="1">
        <v>0</v>
      </c>
      <c r="P1345" s="1">
        <v>0</v>
      </c>
      <c r="Q1345" s="1">
        <v>0</v>
      </c>
      <c r="R1345" s="1">
        <v>0</v>
      </c>
      <c r="T1345" s="1">
        <v>1</v>
      </c>
      <c r="U1345" s="1" t="s">
        <v>665</v>
      </c>
    </row>
    <row r="1346" spans="1:21" x14ac:dyDescent="0.25">
      <c r="A1346" s="1">
        <v>43622471</v>
      </c>
      <c r="B1346" t="s">
        <v>320</v>
      </c>
      <c r="C1346" s="1">
        <v>1</v>
      </c>
      <c r="D1346" s="1" t="s">
        <v>461</v>
      </c>
      <c r="E1346" s="1" t="s">
        <v>629</v>
      </c>
      <c r="F1346" s="88">
        <v>44610</v>
      </c>
      <c r="G1346" s="1" t="s">
        <v>665</v>
      </c>
      <c r="H1346" s="1" t="s">
        <v>394</v>
      </c>
      <c r="I1346" s="1" t="s">
        <v>394</v>
      </c>
      <c r="J1346" s="1" t="s">
        <v>394</v>
      </c>
      <c r="K1346" s="1" t="s">
        <v>394</v>
      </c>
      <c r="L1346" s="1" t="s">
        <v>394</v>
      </c>
      <c r="M1346" s="1" t="s">
        <v>394</v>
      </c>
      <c r="N1346" s="1">
        <v>0</v>
      </c>
      <c r="O1346" s="1">
        <v>0</v>
      </c>
      <c r="P1346" s="1">
        <v>0</v>
      </c>
      <c r="Q1346" s="1">
        <v>0</v>
      </c>
      <c r="R1346" s="1">
        <v>0</v>
      </c>
      <c r="T1346" s="1">
        <v>1</v>
      </c>
      <c r="U1346" s="1" t="s">
        <v>665</v>
      </c>
    </row>
    <row r="1347" spans="1:21" x14ac:dyDescent="0.25">
      <c r="A1347" s="1">
        <v>43622471</v>
      </c>
      <c r="B1347" t="s">
        <v>320</v>
      </c>
      <c r="C1347" s="1">
        <v>1</v>
      </c>
      <c r="D1347" s="1" t="s">
        <v>461</v>
      </c>
      <c r="E1347" s="1" t="s">
        <v>629</v>
      </c>
      <c r="F1347" s="88">
        <v>44611</v>
      </c>
      <c r="G1347" s="1" t="s">
        <v>665</v>
      </c>
      <c r="H1347" s="1" t="s">
        <v>394</v>
      </c>
      <c r="I1347" s="1" t="s">
        <v>394</v>
      </c>
      <c r="J1347" s="1" t="s">
        <v>394</v>
      </c>
      <c r="K1347" s="1" t="s">
        <v>394</v>
      </c>
      <c r="L1347" s="1" t="s">
        <v>394</v>
      </c>
      <c r="M1347" s="1" t="s">
        <v>394</v>
      </c>
      <c r="N1347" s="1">
        <v>0</v>
      </c>
      <c r="O1347" s="1">
        <v>0</v>
      </c>
      <c r="P1347" s="1">
        <v>0</v>
      </c>
      <c r="Q1347" s="1">
        <v>0</v>
      </c>
      <c r="R1347" s="1">
        <v>0</v>
      </c>
      <c r="T1347" s="1">
        <v>1</v>
      </c>
      <c r="U1347" s="1" t="s">
        <v>665</v>
      </c>
    </row>
    <row r="1348" spans="1:21" x14ac:dyDescent="0.25">
      <c r="A1348" s="1">
        <v>43622471</v>
      </c>
      <c r="B1348" t="s">
        <v>320</v>
      </c>
      <c r="C1348" s="1">
        <v>1</v>
      </c>
      <c r="D1348" s="1" t="s">
        <v>461</v>
      </c>
      <c r="E1348" s="1" t="s">
        <v>629</v>
      </c>
      <c r="F1348" s="88">
        <v>44612</v>
      </c>
      <c r="G1348" s="1" t="s">
        <v>666</v>
      </c>
      <c r="H1348" s="1" t="s">
        <v>394</v>
      </c>
      <c r="I1348" s="1" t="s">
        <v>394</v>
      </c>
      <c r="J1348" s="1" t="s">
        <v>394</v>
      </c>
      <c r="K1348" s="1" t="s">
        <v>394</v>
      </c>
      <c r="L1348" s="1" t="s">
        <v>394</v>
      </c>
      <c r="M1348" s="1" t="s">
        <v>394</v>
      </c>
      <c r="N1348" s="1">
        <v>0</v>
      </c>
      <c r="O1348" s="1">
        <v>0</v>
      </c>
      <c r="P1348" s="1">
        <v>0</v>
      </c>
      <c r="Q1348" s="1">
        <v>0</v>
      </c>
      <c r="R1348" s="1">
        <v>0</v>
      </c>
      <c r="T1348" s="1">
        <v>1</v>
      </c>
      <c r="U1348" s="1" t="s">
        <v>665</v>
      </c>
    </row>
    <row r="1349" spans="1:21" x14ac:dyDescent="0.25">
      <c r="A1349" s="1">
        <v>43622471</v>
      </c>
      <c r="B1349" t="s">
        <v>320</v>
      </c>
      <c r="C1349" s="1">
        <v>1</v>
      </c>
      <c r="D1349" s="1" t="s">
        <v>461</v>
      </c>
      <c r="E1349" s="1" t="s">
        <v>629</v>
      </c>
      <c r="F1349" s="88">
        <v>44613</v>
      </c>
      <c r="G1349" s="1" t="s">
        <v>665</v>
      </c>
      <c r="H1349" s="1" t="s">
        <v>394</v>
      </c>
      <c r="I1349" s="1" t="s">
        <v>394</v>
      </c>
      <c r="J1349" s="1" t="s">
        <v>394</v>
      </c>
      <c r="K1349" s="1" t="s">
        <v>394</v>
      </c>
      <c r="L1349" s="1" t="s">
        <v>394</v>
      </c>
      <c r="M1349" s="1" t="s">
        <v>394</v>
      </c>
      <c r="N1349" s="1">
        <v>0</v>
      </c>
      <c r="O1349" s="1">
        <v>0</v>
      </c>
      <c r="P1349" s="1">
        <v>0</v>
      </c>
      <c r="Q1349" s="1">
        <v>0</v>
      </c>
      <c r="R1349" s="1">
        <v>0</v>
      </c>
      <c r="T1349" s="1">
        <v>1</v>
      </c>
      <c r="U1349" s="1" t="s">
        <v>665</v>
      </c>
    </row>
    <row r="1350" spans="1:21" x14ac:dyDescent="0.25">
      <c r="A1350" s="1">
        <v>43622471</v>
      </c>
      <c r="B1350" t="s">
        <v>320</v>
      </c>
      <c r="C1350" s="1">
        <v>1</v>
      </c>
      <c r="D1350" s="1" t="s">
        <v>461</v>
      </c>
      <c r="E1350" s="1" t="s">
        <v>629</v>
      </c>
      <c r="F1350" s="88">
        <v>44614</v>
      </c>
      <c r="G1350" s="1" t="s">
        <v>665</v>
      </c>
      <c r="H1350" s="1" t="s">
        <v>394</v>
      </c>
      <c r="I1350" s="1" t="s">
        <v>394</v>
      </c>
      <c r="J1350" s="1" t="s">
        <v>394</v>
      </c>
      <c r="K1350" s="1" t="s">
        <v>394</v>
      </c>
      <c r="L1350" s="1" t="s">
        <v>394</v>
      </c>
      <c r="M1350" s="1" t="s">
        <v>394</v>
      </c>
      <c r="N1350" s="1">
        <v>0</v>
      </c>
      <c r="O1350" s="1">
        <v>0</v>
      </c>
      <c r="P1350" s="1">
        <v>0</v>
      </c>
      <c r="Q1350" s="1">
        <v>0</v>
      </c>
      <c r="R1350" s="1">
        <v>0</v>
      </c>
      <c r="T1350" s="1">
        <v>1</v>
      </c>
      <c r="U1350" s="1" t="s">
        <v>665</v>
      </c>
    </row>
    <row r="1351" spans="1:21" x14ac:dyDescent="0.25">
      <c r="A1351" s="1">
        <v>43622471</v>
      </c>
      <c r="B1351" t="s">
        <v>320</v>
      </c>
      <c r="C1351" s="1">
        <v>1</v>
      </c>
      <c r="D1351" s="1" t="s">
        <v>461</v>
      </c>
      <c r="E1351" s="1" t="s">
        <v>629</v>
      </c>
      <c r="F1351" s="88">
        <v>44615</v>
      </c>
      <c r="G1351" s="1" t="s">
        <v>665</v>
      </c>
      <c r="H1351" s="1" t="s">
        <v>394</v>
      </c>
      <c r="I1351" s="1" t="s">
        <v>394</v>
      </c>
      <c r="J1351" s="1" t="s">
        <v>394</v>
      </c>
      <c r="K1351" s="1" t="s">
        <v>394</v>
      </c>
      <c r="L1351" s="1" t="s">
        <v>394</v>
      </c>
      <c r="M1351" s="1" t="s">
        <v>394</v>
      </c>
      <c r="N1351" s="1">
        <v>0</v>
      </c>
      <c r="O1351" s="1">
        <v>0</v>
      </c>
      <c r="P1351" s="1">
        <v>0</v>
      </c>
      <c r="Q1351" s="1">
        <v>0</v>
      </c>
      <c r="R1351" s="1">
        <v>0</v>
      </c>
      <c r="T1351" s="1">
        <v>1</v>
      </c>
      <c r="U1351" s="1" t="s">
        <v>665</v>
      </c>
    </row>
    <row r="1352" spans="1:21" x14ac:dyDescent="0.25">
      <c r="A1352" s="1">
        <v>77324852</v>
      </c>
      <c r="B1352" t="s">
        <v>662</v>
      </c>
      <c r="C1352" s="1">
        <v>1</v>
      </c>
      <c r="D1352" s="1" t="s">
        <v>461</v>
      </c>
      <c r="E1352" s="1" t="s">
        <v>629</v>
      </c>
      <c r="F1352" s="88">
        <v>44586</v>
      </c>
      <c r="G1352" s="1" t="s">
        <v>665</v>
      </c>
      <c r="H1352" s="1">
        <v>1</v>
      </c>
      <c r="I1352" s="1" t="s">
        <v>282</v>
      </c>
      <c r="J1352" s="41">
        <v>44586.333333333336</v>
      </c>
      <c r="K1352" s="41">
        <v>44586</v>
      </c>
      <c r="L1352" s="41">
        <v>44586</v>
      </c>
      <c r="M1352" s="41">
        <v>44586.541666666664</v>
      </c>
      <c r="N1352" s="1">
        <v>0.63</v>
      </c>
      <c r="O1352" s="1">
        <v>0</v>
      </c>
      <c r="P1352" s="1">
        <v>0</v>
      </c>
      <c r="Q1352" s="1">
        <v>0</v>
      </c>
      <c r="R1352" s="1">
        <v>0</v>
      </c>
      <c r="T1352" s="1">
        <v>1</v>
      </c>
      <c r="U1352" s="1" t="s">
        <v>665</v>
      </c>
    </row>
    <row r="1353" spans="1:21" x14ac:dyDescent="0.25">
      <c r="A1353" s="1">
        <v>77324852</v>
      </c>
      <c r="B1353" t="s">
        <v>662</v>
      </c>
      <c r="C1353" s="1">
        <v>1</v>
      </c>
      <c r="D1353" s="1" t="s">
        <v>461</v>
      </c>
      <c r="E1353" s="1" t="s">
        <v>629</v>
      </c>
      <c r="F1353" s="88">
        <v>44587</v>
      </c>
      <c r="G1353" s="1" t="s">
        <v>665</v>
      </c>
      <c r="H1353" s="1">
        <v>1</v>
      </c>
      <c r="I1353" s="1" t="s">
        <v>282</v>
      </c>
      <c r="J1353" s="41">
        <v>44587.291666666664</v>
      </c>
      <c r="K1353" s="41">
        <v>44587.5</v>
      </c>
      <c r="L1353" s="41">
        <v>44587.541666666664</v>
      </c>
      <c r="M1353" s="41">
        <v>44587.739583333336</v>
      </c>
      <c r="N1353" s="1">
        <v>1</v>
      </c>
      <c r="O1353" s="1">
        <v>1.75</v>
      </c>
      <c r="P1353" s="1">
        <v>0</v>
      </c>
      <c r="Q1353" s="1">
        <v>0</v>
      </c>
      <c r="R1353" s="1">
        <v>0</v>
      </c>
      <c r="T1353" s="1">
        <v>1</v>
      </c>
      <c r="U1353" s="1" t="s">
        <v>665</v>
      </c>
    </row>
    <row r="1354" spans="1:21" x14ac:dyDescent="0.25">
      <c r="A1354" s="1">
        <v>77324852</v>
      </c>
      <c r="B1354" t="s">
        <v>662</v>
      </c>
      <c r="C1354" s="1">
        <v>1</v>
      </c>
      <c r="D1354" s="1" t="s">
        <v>461</v>
      </c>
      <c r="E1354" s="1" t="s">
        <v>629</v>
      </c>
      <c r="F1354" s="88">
        <v>44588</v>
      </c>
      <c r="G1354" s="1" t="s">
        <v>665</v>
      </c>
      <c r="H1354" s="1">
        <v>1</v>
      </c>
      <c r="I1354" s="1" t="s">
        <v>282</v>
      </c>
      <c r="J1354" s="41">
        <v>44588.291666666664</v>
      </c>
      <c r="K1354" s="41">
        <v>44588.5</v>
      </c>
      <c r="L1354" s="41">
        <v>44588.541666666664</v>
      </c>
      <c r="M1354" s="41">
        <v>44588.791666666664</v>
      </c>
      <c r="N1354" s="1">
        <v>1</v>
      </c>
      <c r="O1354" s="1">
        <v>2</v>
      </c>
      <c r="P1354" s="1">
        <v>1</v>
      </c>
      <c r="Q1354" s="1">
        <v>0</v>
      </c>
      <c r="R1354" s="1">
        <v>0</v>
      </c>
      <c r="T1354" s="1">
        <v>1</v>
      </c>
      <c r="U1354" s="1" t="s">
        <v>665</v>
      </c>
    </row>
    <row r="1355" spans="1:21" x14ac:dyDescent="0.25">
      <c r="A1355" s="1">
        <v>77324852</v>
      </c>
      <c r="B1355" t="s">
        <v>662</v>
      </c>
      <c r="C1355" s="1">
        <v>1</v>
      </c>
      <c r="D1355" s="1" t="s">
        <v>461</v>
      </c>
      <c r="E1355" s="1" t="s">
        <v>629</v>
      </c>
      <c r="F1355" s="88">
        <v>44589</v>
      </c>
      <c r="G1355" s="1" t="s">
        <v>665</v>
      </c>
      <c r="H1355" s="1">
        <v>1</v>
      </c>
      <c r="I1355" s="1" t="s">
        <v>282</v>
      </c>
      <c r="J1355" s="41">
        <v>44589.291666666664</v>
      </c>
      <c r="K1355" s="41">
        <v>44589.5</v>
      </c>
      <c r="L1355" s="41">
        <v>44589.541666666664</v>
      </c>
      <c r="M1355" s="41">
        <v>44589.8125</v>
      </c>
      <c r="N1355" s="1">
        <v>1</v>
      </c>
      <c r="O1355" s="1">
        <v>2</v>
      </c>
      <c r="P1355" s="1">
        <v>1.5</v>
      </c>
      <c r="Q1355" s="1">
        <v>0</v>
      </c>
      <c r="R1355" s="1">
        <v>0</v>
      </c>
      <c r="T1355" s="1">
        <v>1</v>
      </c>
      <c r="U1355" s="1" t="s">
        <v>665</v>
      </c>
    </row>
    <row r="1356" spans="1:21" x14ac:dyDescent="0.25">
      <c r="A1356" s="1">
        <v>77324852</v>
      </c>
      <c r="B1356" t="s">
        <v>662</v>
      </c>
      <c r="C1356" s="1">
        <v>1</v>
      </c>
      <c r="D1356" s="1" t="s">
        <v>461</v>
      </c>
      <c r="E1356" s="1" t="s">
        <v>629</v>
      </c>
      <c r="F1356" s="88">
        <v>44590</v>
      </c>
      <c r="G1356" s="1" t="s">
        <v>665</v>
      </c>
      <c r="H1356" s="1">
        <v>1</v>
      </c>
      <c r="I1356" s="1" t="s">
        <v>282</v>
      </c>
      <c r="J1356" s="41">
        <v>44590.291666666664</v>
      </c>
      <c r="K1356" s="41">
        <v>44590.5</v>
      </c>
      <c r="L1356" s="41">
        <v>44590.541666666664</v>
      </c>
      <c r="M1356" s="41">
        <v>44590.791666666664</v>
      </c>
      <c r="N1356" s="1">
        <v>1</v>
      </c>
      <c r="O1356" s="1">
        <v>2</v>
      </c>
      <c r="P1356" s="1">
        <v>1</v>
      </c>
      <c r="Q1356" s="1">
        <v>0</v>
      </c>
      <c r="R1356" s="1">
        <v>0</v>
      </c>
      <c r="T1356" s="1">
        <v>1</v>
      </c>
      <c r="U1356" s="1" t="s">
        <v>665</v>
      </c>
    </row>
    <row r="1357" spans="1:21" x14ac:dyDescent="0.25">
      <c r="A1357" s="1">
        <v>77324852</v>
      </c>
      <c r="B1357" t="s">
        <v>662</v>
      </c>
      <c r="C1357" s="1">
        <v>1</v>
      </c>
      <c r="D1357" s="1" t="s">
        <v>461</v>
      </c>
      <c r="E1357" s="1" t="s">
        <v>629</v>
      </c>
      <c r="F1357" s="88">
        <v>44591</v>
      </c>
      <c r="G1357" s="1" t="s">
        <v>666</v>
      </c>
      <c r="H1357" s="1" t="s">
        <v>394</v>
      </c>
      <c r="I1357" s="1" t="s">
        <v>394</v>
      </c>
      <c r="J1357" s="1" t="s">
        <v>394</v>
      </c>
      <c r="K1357" s="1" t="s">
        <v>394</v>
      </c>
      <c r="L1357" s="1" t="s">
        <v>394</v>
      </c>
      <c r="M1357" s="1" t="s">
        <v>394</v>
      </c>
      <c r="N1357" s="1">
        <v>0.92599999999999993</v>
      </c>
      <c r="O1357" s="1">
        <v>0</v>
      </c>
      <c r="P1357" s="1">
        <v>0</v>
      </c>
      <c r="Q1357" s="1">
        <v>0</v>
      </c>
      <c r="R1357" s="1">
        <v>0</v>
      </c>
      <c r="T1357" s="1">
        <v>1</v>
      </c>
      <c r="U1357" s="1" t="s">
        <v>665</v>
      </c>
    </row>
    <row r="1358" spans="1:21" x14ac:dyDescent="0.25">
      <c r="A1358" s="1">
        <v>77324852</v>
      </c>
      <c r="B1358" t="s">
        <v>662</v>
      </c>
      <c r="C1358" s="1">
        <v>1</v>
      </c>
      <c r="D1358" s="1" t="s">
        <v>461</v>
      </c>
      <c r="E1358" s="1" t="s">
        <v>629</v>
      </c>
      <c r="F1358" s="88">
        <v>44592</v>
      </c>
      <c r="G1358" s="1" t="s">
        <v>665</v>
      </c>
      <c r="H1358" s="1">
        <v>1</v>
      </c>
      <c r="I1358" s="1" t="s">
        <v>282</v>
      </c>
      <c r="J1358" s="41">
        <v>44592.291666666664</v>
      </c>
      <c r="K1358" s="41">
        <v>44592.5</v>
      </c>
      <c r="L1358" s="41">
        <v>44592.541666666664</v>
      </c>
      <c r="M1358" s="41">
        <v>44592.822916666664</v>
      </c>
      <c r="N1358" s="1">
        <v>1</v>
      </c>
      <c r="O1358" s="1">
        <v>2</v>
      </c>
      <c r="P1358" s="1">
        <v>1.75</v>
      </c>
      <c r="Q1358" s="1">
        <v>0</v>
      </c>
      <c r="R1358" s="1">
        <v>0</v>
      </c>
      <c r="T1358" s="1">
        <v>1</v>
      </c>
      <c r="U1358" s="1" t="s">
        <v>665</v>
      </c>
    </row>
    <row r="1359" spans="1:21" x14ac:dyDescent="0.25">
      <c r="A1359" s="1">
        <v>77324852</v>
      </c>
      <c r="B1359" t="s">
        <v>662</v>
      </c>
      <c r="C1359" s="1">
        <v>1</v>
      </c>
      <c r="D1359" s="1" t="s">
        <v>461</v>
      </c>
      <c r="E1359" s="1" t="s">
        <v>629</v>
      </c>
      <c r="F1359" s="88">
        <v>44593</v>
      </c>
      <c r="G1359" s="1" t="s">
        <v>665</v>
      </c>
      <c r="H1359" s="1">
        <v>1</v>
      </c>
      <c r="I1359" s="1" t="s">
        <v>282</v>
      </c>
      <c r="J1359" s="41">
        <v>44593.291666666664</v>
      </c>
      <c r="K1359" s="41">
        <v>44593.5</v>
      </c>
      <c r="L1359" s="41">
        <v>44593.541666666664</v>
      </c>
      <c r="M1359" s="41">
        <v>44593.791666666664</v>
      </c>
      <c r="N1359" s="1">
        <v>1</v>
      </c>
      <c r="O1359" s="1">
        <v>2</v>
      </c>
      <c r="P1359" s="1">
        <v>1</v>
      </c>
      <c r="Q1359" s="1">
        <v>0</v>
      </c>
      <c r="R1359" s="1">
        <v>0</v>
      </c>
      <c r="T1359" s="1">
        <v>1</v>
      </c>
      <c r="U1359" s="1" t="s">
        <v>665</v>
      </c>
    </row>
    <row r="1360" spans="1:21" x14ac:dyDescent="0.25">
      <c r="A1360" s="1">
        <v>77324852</v>
      </c>
      <c r="B1360" t="s">
        <v>662</v>
      </c>
      <c r="C1360" s="1">
        <v>1</v>
      </c>
      <c r="D1360" s="1" t="s">
        <v>461</v>
      </c>
      <c r="E1360" s="1" t="s">
        <v>629</v>
      </c>
      <c r="F1360" s="88">
        <v>44594</v>
      </c>
      <c r="G1360" s="1" t="s">
        <v>665</v>
      </c>
      <c r="H1360" s="1">
        <v>1</v>
      </c>
      <c r="I1360" s="1" t="s">
        <v>282</v>
      </c>
      <c r="J1360" s="41">
        <v>44594.291666666664</v>
      </c>
      <c r="K1360" s="41">
        <v>44594.5</v>
      </c>
      <c r="L1360" s="41">
        <v>44594.541666666664</v>
      </c>
      <c r="M1360" s="41">
        <v>44594.791666666664</v>
      </c>
      <c r="N1360" s="1">
        <v>1</v>
      </c>
      <c r="O1360" s="1">
        <v>2</v>
      </c>
      <c r="P1360" s="1">
        <v>1</v>
      </c>
      <c r="Q1360" s="1">
        <v>0</v>
      </c>
      <c r="R1360" s="1">
        <v>0</v>
      </c>
      <c r="T1360" s="1">
        <v>1</v>
      </c>
      <c r="U1360" s="1" t="s">
        <v>665</v>
      </c>
    </row>
    <row r="1361" spans="1:21" x14ac:dyDescent="0.25">
      <c r="A1361" s="1">
        <v>77324852</v>
      </c>
      <c r="B1361" t="s">
        <v>662</v>
      </c>
      <c r="C1361" s="1">
        <v>1</v>
      </c>
      <c r="D1361" s="1" t="s">
        <v>461</v>
      </c>
      <c r="E1361" s="1" t="s">
        <v>629</v>
      </c>
      <c r="F1361" s="88">
        <v>44595</v>
      </c>
      <c r="G1361" s="1" t="s">
        <v>665</v>
      </c>
      <c r="H1361" s="1">
        <v>1</v>
      </c>
      <c r="I1361" s="1" t="s">
        <v>282</v>
      </c>
      <c r="J1361" s="41">
        <v>44595.291666666664</v>
      </c>
      <c r="K1361" s="41">
        <v>44595.5</v>
      </c>
      <c r="L1361" s="41">
        <v>44595.541666666664</v>
      </c>
      <c r="M1361" s="41">
        <v>44595.75</v>
      </c>
      <c r="N1361" s="1">
        <v>1</v>
      </c>
      <c r="O1361" s="1">
        <v>2</v>
      </c>
      <c r="P1361" s="1">
        <v>0</v>
      </c>
      <c r="Q1361" s="1">
        <v>0</v>
      </c>
      <c r="R1361" s="1">
        <v>0</v>
      </c>
      <c r="T1361" s="1">
        <v>1</v>
      </c>
      <c r="U1361" s="1" t="s">
        <v>665</v>
      </c>
    </row>
    <row r="1362" spans="1:21" x14ac:dyDescent="0.25">
      <c r="A1362" s="1">
        <v>77324852</v>
      </c>
      <c r="B1362" t="s">
        <v>662</v>
      </c>
      <c r="C1362" s="1">
        <v>1</v>
      </c>
      <c r="D1362" s="1" t="s">
        <v>461</v>
      </c>
      <c r="E1362" s="1" t="s">
        <v>629</v>
      </c>
      <c r="F1362" s="88">
        <v>44596</v>
      </c>
      <c r="G1362" s="1" t="s">
        <v>665</v>
      </c>
      <c r="H1362" s="1">
        <v>1</v>
      </c>
      <c r="I1362" s="1" t="s">
        <v>282</v>
      </c>
      <c r="J1362" s="41">
        <v>44596.291666666664</v>
      </c>
      <c r="K1362" s="41">
        <v>44596.5</v>
      </c>
      <c r="L1362" s="41">
        <v>44596.541666666664</v>
      </c>
      <c r="M1362" s="41">
        <v>44596.791666666664</v>
      </c>
      <c r="N1362" s="1">
        <v>1</v>
      </c>
      <c r="O1362" s="1">
        <v>2</v>
      </c>
      <c r="P1362" s="1">
        <v>1</v>
      </c>
      <c r="Q1362" s="1">
        <v>0</v>
      </c>
      <c r="R1362" s="1">
        <v>0</v>
      </c>
      <c r="T1362" s="1">
        <v>1</v>
      </c>
      <c r="U1362" s="1" t="s">
        <v>665</v>
      </c>
    </row>
    <row r="1363" spans="1:21" x14ac:dyDescent="0.25">
      <c r="A1363" s="1">
        <v>77324852</v>
      </c>
      <c r="B1363" t="s">
        <v>662</v>
      </c>
      <c r="C1363" s="1">
        <v>1</v>
      </c>
      <c r="D1363" s="1" t="s">
        <v>461</v>
      </c>
      <c r="E1363" s="1" t="s">
        <v>629</v>
      </c>
      <c r="F1363" s="88">
        <v>44597</v>
      </c>
      <c r="G1363" s="1" t="s">
        <v>665</v>
      </c>
      <c r="H1363" s="1">
        <v>1</v>
      </c>
      <c r="I1363" s="1" t="s">
        <v>282</v>
      </c>
      <c r="J1363" s="41">
        <v>44597.291666666664</v>
      </c>
      <c r="K1363" s="41">
        <v>44597.5</v>
      </c>
      <c r="L1363" s="41">
        <v>44597.541666666664</v>
      </c>
      <c r="M1363" s="41">
        <v>44597.75</v>
      </c>
      <c r="N1363" s="1">
        <v>1</v>
      </c>
      <c r="O1363" s="1">
        <v>2</v>
      </c>
      <c r="P1363" s="1">
        <v>0</v>
      </c>
      <c r="Q1363" s="1">
        <v>0</v>
      </c>
      <c r="R1363" s="1">
        <v>0</v>
      </c>
      <c r="T1363" s="1">
        <v>1</v>
      </c>
      <c r="U1363" s="1" t="s">
        <v>665</v>
      </c>
    </row>
    <row r="1364" spans="1:21" x14ac:dyDescent="0.25">
      <c r="A1364" s="1">
        <v>77324852</v>
      </c>
      <c r="B1364" t="s">
        <v>662</v>
      </c>
      <c r="C1364" s="1">
        <v>1</v>
      </c>
      <c r="D1364" s="1" t="s">
        <v>461</v>
      </c>
      <c r="E1364" s="1" t="s">
        <v>629</v>
      </c>
      <c r="F1364" s="88">
        <v>44598</v>
      </c>
      <c r="G1364" s="1" t="s">
        <v>666</v>
      </c>
      <c r="H1364" s="1" t="s">
        <v>394</v>
      </c>
      <c r="I1364" s="1" t="s">
        <v>394</v>
      </c>
      <c r="J1364" s="1" t="s">
        <v>394</v>
      </c>
      <c r="K1364" s="1" t="s">
        <v>394</v>
      </c>
      <c r="L1364" s="1" t="s">
        <v>394</v>
      </c>
      <c r="M1364" s="1" t="s">
        <v>394</v>
      </c>
      <c r="N1364" s="1">
        <v>1</v>
      </c>
      <c r="O1364" s="1">
        <v>0</v>
      </c>
      <c r="P1364" s="1">
        <v>0</v>
      </c>
      <c r="Q1364" s="1">
        <v>0</v>
      </c>
      <c r="R1364" s="1">
        <v>0</v>
      </c>
      <c r="T1364" s="1">
        <v>1</v>
      </c>
      <c r="U1364" s="1" t="s">
        <v>665</v>
      </c>
    </row>
    <row r="1365" spans="1:21" x14ac:dyDescent="0.25">
      <c r="A1365" s="1">
        <v>77324852</v>
      </c>
      <c r="B1365" t="s">
        <v>662</v>
      </c>
      <c r="C1365" s="1">
        <v>1</v>
      </c>
      <c r="D1365" s="1" t="s">
        <v>461</v>
      </c>
      <c r="E1365" s="1" t="s">
        <v>629</v>
      </c>
      <c r="F1365" s="88">
        <v>44599</v>
      </c>
      <c r="G1365" s="1" t="s">
        <v>665</v>
      </c>
      <c r="H1365" s="1">
        <v>1</v>
      </c>
      <c r="I1365" s="1" t="s">
        <v>282</v>
      </c>
      <c r="J1365" s="41">
        <v>44599.291666666664</v>
      </c>
      <c r="K1365" s="41">
        <v>44599.5</v>
      </c>
      <c r="L1365" s="41">
        <v>44599.541666666664</v>
      </c>
      <c r="M1365" s="41">
        <v>44599.791666666664</v>
      </c>
      <c r="N1365" s="1">
        <v>1</v>
      </c>
      <c r="O1365" s="1">
        <v>2</v>
      </c>
      <c r="P1365" s="1">
        <v>1</v>
      </c>
      <c r="Q1365" s="1">
        <v>0</v>
      </c>
      <c r="R1365" s="1">
        <v>0</v>
      </c>
      <c r="T1365" s="1">
        <v>1</v>
      </c>
      <c r="U1365" s="1" t="s">
        <v>665</v>
      </c>
    </row>
    <row r="1366" spans="1:21" x14ac:dyDescent="0.25">
      <c r="A1366" s="1">
        <v>77324852</v>
      </c>
      <c r="B1366" t="s">
        <v>662</v>
      </c>
      <c r="C1366" s="1">
        <v>1</v>
      </c>
      <c r="D1366" s="1" t="s">
        <v>461</v>
      </c>
      <c r="E1366" s="1" t="s">
        <v>629</v>
      </c>
      <c r="F1366" s="88">
        <v>44600</v>
      </c>
      <c r="G1366" s="1" t="s">
        <v>665</v>
      </c>
      <c r="H1366" s="1">
        <v>1</v>
      </c>
      <c r="I1366" s="1" t="s">
        <v>282</v>
      </c>
      <c r="J1366" s="41">
        <v>44600.291666666664</v>
      </c>
      <c r="K1366" s="41">
        <v>44600.5</v>
      </c>
      <c r="L1366" s="41">
        <v>44600.541666666664</v>
      </c>
      <c r="M1366" s="41">
        <v>44600.791666666664</v>
      </c>
      <c r="N1366" s="1">
        <v>1</v>
      </c>
      <c r="O1366" s="1">
        <v>2</v>
      </c>
      <c r="P1366" s="1">
        <v>1</v>
      </c>
      <c r="Q1366" s="1">
        <v>0</v>
      </c>
      <c r="R1366" s="1">
        <v>0</v>
      </c>
      <c r="T1366" s="1">
        <v>1</v>
      </c>
      <c r="U1366" s="1" t="s">
        <v>665</v>
      </c>
    </row>
    <row r="1367" spans="1:21" x14ac:dyDescent="0.25">
      <c r="A1367" s="1">
        <v>77324852</v>
      </c>
      <c r="B1367" t="s">
        <v>662</v>
      </c>
      <c r="C1367" s="1">
        <v>1</v>
      </c>
      <c r="D1367" s="1" t="s">
        <v>461</v>
      </c>
      <c r="E1367" s="1" t="s">
        <v>629</v>
      </c>
      <c r="F1367" s="88">
        <v>44601</v>
      </c>
      <c r="G1367" s="1" t="s">
        <v>665</v>
      </c>
      <c r="H1367" s="1">
        <v>1</v>
      </c>
      <c r="I1367" s="1" t="s">
        <v>282</v>
      </c>
      <c r="J1367" s="41">
        <v>44601.291666666664</v>
      </c>
      <c r="K1367" s="41">
        <v>44601.5</v>
      </c>
      <c r="L1367" s="41">
        <v>44601.541666666664</v>
      </c>
      <c r="M1367" s="41">
        <v>44601.791666666664</v>
      </c>
      <c r="N1367" s="1">
        <v>1</v>
      </c>
      <c r="O1367" s="1">
        <v>2</v>
      </c>
      <c r="P1367" s="1">
        <v>1</v>
      </c>
      <c r="Q1367" s="1">
        <v>0</v>
      </c>
      <c r="R1367" s="1">
        <v>0</v>
      </c>
      <c r="T1367" s="1">
        <v>1</v>
      </c>
      <c r="U1367" s="1" t="s">
        <v>665</v>
      </c>
    </row>
    <row r="1368" spans="1:21" x14ac:dyDescent="0.25">
      <c r="A1368" s="1">
        <v>77324852</v>
      </c>
      <c r="B1368" t="s">
        <v>662</v>
      </c>
      <c r="C1368" s="1">
        <v>1</v>
      </c>
      <c r="D1368" s="1" t="s">
        <v>461</v>
      </c>
      <c r="E1368" s="1" t="s">
        <v>629</v>
      </c>
      <c r="F1368" s="88">
        <v>44602</v>
      </c>
      <c r="G1368" s="1" t="s">
        <v>665</v>
      </c>
      <c r="H1368" s="1">
        <v>1</v>
      </c>
      <c r="I1368" s="1" t="s">
        <v>282</v>
      </c>
      <c r="J1368" s="41">
        <v>44602.291666666664</v>
      </c>
      <c r="K1368" s="41">
        <v>44602.5</v>
      </c>
      <c r="L1368" s="41">
        <v>44602.541666666664</v>
      </c>
      <c r="M1368" s="41">
        <v>44602.791666666664</v>
      </c>
      <c r="N1368" s="1">
        <v>1</v>
      </c>
      <c r="O1368" s="1">
        <v>2</v>
      </c>
      <c r="P1368" s="1">
        <v>1</v>
      </c>
      <c r="Q1368" s="1">
        <v>0</v>
      </c>
      <c r="R1368" s="1">
        <v>0</v>
      </c>
      <c r="T1368" s="1">
        <v>1</v>
      </c>
      <c r="U1368" s="1" t="s">
        <v>665</v>
      </c>
    </row>
    <row r="1369" spans="1:21" x14ac:dyDescent="0.25">
      <c r="A1369" s="1">
        <v>77324852</v>
      </c>
      <c r="B1369" t="s">
        <v>662</v>
      </c>
      <c r="C1369" s="1">
        <v>1</v>
      </c>
      <c r="D1369" s="1" t="s">
        <v>461</v>
      </c>
      <c r="E1369" s="1" t="s">
        <v>629</v>
      </c>
      <c r="F1369" s="88">
        <v>44603</v>
      </c>
      <c r="G1369" s="1" t="s">
        <v>665</v>
      </c>
      <c r="H1369" s="1">
        <v>1</v>
      </c>
      <c r="I1369" s="1" t="s">
        <v>282</v>
      </c>
      <c r="J1369" s="41">
        <v>44603.291666666664</v>
      </c>
      <c r="K1369" s="41">
        <v>44603.5</v>
      </c>
      <c r="L1369" s="41">
        <v>44603.541666666664</v>
      </c>
      <c r="M1369" s="41">
        <v>44603.708333333336</v>
      </c>
      <c r="N1369" s="1">
        <v>1</v>
      </c>
      <c r="O1369" s="1">
        <v>1</v>
      </c>
      <c r="P1369" s="1">
        <v>0</v>
      </c>
      <c r="Q1369" s="1">
        <v>0</v>
      </c>
      <c r="R1369" s="1">
        <v>0</v>
      </c>
      <c r="T1369" s="1">
        <v>1</v>
      </c>
      <c r="U1369" s="1" t="s">
        <v>665</v>
      </c>
    </row>
    <row r="1370" spans="1:21" x14ac:dyDescent="0.25">
      <c r="A1370" s="1">
        <v>77324852</v>
      </c>
      <c r="B1370" t="s">
        <v>662</v>
      </c>
      <c r="C1370" s="1">
        <v>1</v>
      </c>
      <c r="D1370" s="1" t="s">
        <v>461</v>
      </c>
      <c r="E1370" s="1" t="s">
        <v>629</v>
      </c>
      <c r="F1370" s="88">
        <v>44604</v>
      </c>
      <c r="G1370" s="1" t="s">
        <v>665</v>
      </c>
      <c r="H1370" s="1">
        <v>1</v>
      </c>
      <c r="I1370" s="1" t="s">
        <v>282</v>
      </c>
      <c r="J1370" s="41">
        <v>44604.291666666664</v>
      </c>
      <c r="K1370" s="41">
        <v>44604.5</v>
      </c>
      <c r="L1370" s="41">
        <v>44604.541666666664</v>
      </c>
      <c r="M1370" s="41">
        <v>44604.708333333336</v>
      </c>
      <c r="N1370" s="1">
        <v>1</v>
      </c>
      <c r="O1370" s="1">
        <v>1</v>
      </c>
      <c r="P1370" s="1">
        <v>0</v>
      </c>
      <c r="Q1370" s="1">
        <v>0</v>
      </c>
      <c r="R1370" s="1">
        <v>0</v>
      </c>
      <c r="T1370" s="1">
        <v>1</v>
      </c>
      <c r="U1370" s="1" t="s">
        <v>665</v>
      </c>
    </row>
    <row r="1371" spans="1:21" x14ac:dyDescent="0.25">
      <c r="A1371" s="1">
        <v>77324852</v>
      </c>
      <c r="B1371" t="s">
        <v>662</v>
      </c>
      <c r="C1371" s="1">
        <v>1</v>
      </c>
      <c r="D1371" s="1" t="s">
        <v>461</v>
      </c>
      <c r="E1371" s="1" t="s">
        <v>629</v>
      </c>
      <c r="F1371" s="88">
        <v>44605</v>
      </c>
      <c r="G1371" s="1" t="s">
        <v>665</v>
      </c>
      <c r="H1371" s="1">
        <v>2</v>
      </c>
      <c r="I1371" s="1" t="s">
        <v>283</v>
      </c>
      <c r="J1371" s="41">
        <v>44605.791666666664</v>
      </c>
      <c r="K1371" s="41">
        <v>44605.916666666664</v>
      </c>
      <c r="L1371" s="41">
        <v>44605.958333333336</v>
      </c>
      <c r="M1371" s="41">
        <v>44606.291666666664</v>
      </c>
      <c r="N1371" s="1">
        <v>1</v>
      </c>
      <c r="O1371" s="1">
        <v>2</v>
      </c>
      <c r="P1371" s="1">
        <v>1</v>
      </c>
      <c r="Q1371" s="1">
        <v>0</v>
      </c>
      <c r="R1371" s="1">
        <v>8</v>
      </c>
      <c r="T1371" s="1">
        <v>1</v>
      </c>
      <c r="U1371" s="1" t="s">
        <v>665</v>
      </c>
    </row>
    <row r="1372" spans="1:21" x14ac:dyDescent="0.25">
      <c r="A1372" s="1">
        <v>77324852</v>
      </c>
      <c r="B1372" t="s">
        <v>662</v>
      </c>
      <c r="C1372" s="1">
        <v>1</v>
      </c>
      <c r="D1372" s="1" t="s">
        <v>461</v>
      </c>
      <c r="E1372" s="1" t="s">
        <v>629</v>
      </c>
      <c r="F1372" s="88">
        <v>44606</v>
      </c>
      <c r="G1372" s="1" t="s">
        <v>665</v>
      </c>
      <c r="H1372" s="1">
        <v>2</v>
      </c>
      <c r="I1372" s="1" t="s">
        <v>283</v>
      </c>
      <c r="J1372" s="41">
        <v>44606.791666666664</v>
      </c>
      <c r="K1372" s="41">
        <v>44606.916666666664</v>
      </c>
      <c r="L1372" s="41">
        <v>44606.958333333336</v>
      </c>
      <c r="M1372" s="41">
        <v>44607.291666666664</v>
      </c>
      <c r="N1372" s="1">
        <v>1</v>
      </c>
      <c r="O1372" s="1">
        <v>2</v>
      </c>
      <c r="P1372" s="1">
        <v>1</v>
      </c>
      <c r="Q1372" s="1">
        <v>0</v>
      </c>
      <c r="R1372" s="1">
        <v>8</v>
      </c>
      <c r="T1372" s="1">
        <v>1</v>
      </c>
      <c r="U1372" s="1" t="s">
        <v>665</v>
      </c>
    </row>
    <row r="1373" spans="1:21" x14ac:dyDescent="0.25">
      <c r="A1373" s="1">
        <v>77324852</v>
      </c>
      <c r="B1373" t="s">
        <v>662</v>
      </c>
      <c r="C1373" s="1">
        <v>1</v>
      </c>
      <c r="D1373" s="1" t="s">
        <v>461</v>
      </c>
      <c r="E1373" s="1" t="s">
        <v>629</v>
      </c>
      <c r="F1373" s="88">
        <v>44607</v>
      </c>
      <c r="G1373" s="1" t="s">
        <v>665</v>
      </c>
      <c r="H1373" s="1" t="s">
        <v>394</v>
      </c>
      <c r="I1373" s="1" t="s">
        <v>394</v>
      </c>
      <c r="J1373" s="1" t="s">
        <v>394</v>
      </c>
      <c r="K1373" s="1" t="s">
        <v>394</v>
      </c>
      <c r="L1373" s="1" t="s">
        <v>394</v>
      </c>
      <c r="M1373" s="1" t="s">
        <v>394</v>
      </c>
      <c r="N1373" s="1">
        <v>0</v>
      </c>
      <c r="O1373" s="1">
        <v>0</v>
      </c>
      <c r="P1373" s="1">
        <v>0</v>
      </c>
      <c r="Q1373" s="1">
        <v>0</v>
      </c>
      <c r="R1373" s="1">
        <v>0</v>
      </c>
      <c r="S1373" s="3" t="s">
        <v>739</v>
      </c>
      <c r="T1373" s="1">
        <v>1</v>
      </c>
      <c r="U1373" s="1" t="s">
        <v>665</v>
      </c>
    </row>
    <row r="1374" spans="1:21" x14ac:dyDescent="0.25">
      <c r="A1374" s="1">
        <v>77324852</v>
      </c>
      <c r="B1374" t="s">
        <v>662</v>
      </c>
      <c r="C1374" s="1">
        <v>1</v>
      </c>
      <c r="D1374" s="1" t="s">
        <v>461</v>
      </c>
      <c r="E1374" s="1" t="s">
        <v>629</v>
      </c>
      <c r="F1374" s="88">
        <v>44608</v>
      </c>
      <c r="G1374" s="1" t="s">
        <v>665</v>
      </c>
      <c r="H1374" s="1">
        <v>2</v>
      </c>
      <c r="I1374" s="1" t="s">
        <v>283</v>
      </c>
      <c r="J1374" s="41">
        <v>44608.791666666664</v>
      </c>
      <c r="K1374" s="41">
        <v>44608.916666666664</v>
      </c>
      <c r="L1374" s="41">
        <v>44608.958333333336</v>
      </c>
      <c r="M1374" s="41">
        <v>44609.291666666664</v>
      </c>
      <c r="N1374" s="1">
        <v>1</v>
      </c>
      <c r="O1374" s="1">
        <v>2</v>
      </c>
      <c r="P1374" s="1">
        <v>1</v>
      </c>
      <c r="Q1374" s="1">
        <v>0</v>
      </c>
      <c r="R1374" s="1">
        <v>8</v>
      </c>
      <c r="T1374" s="1">
        <v>1</v>
      </c>
      <c r="U1374" s="1" t="s">
        <v>665</v>
      </c>
    </row>
    <row r="1375" spans="1:21" x14ac:dyDescent="0.25">
      <c r="A1375" s="1">
        <v>77324852</v>
      </c>
      <c r="B1375" t="s">
        <v>662</v>
      </c>
      <c r="C1375" s="1">
        <v>1</v>
      </c>
      <c r="D1375" s="1" t="s">
        <v>461</v>
      </c>
      <c r="E1375" s="1" t="s">
        <v>629</v>
      </c>
      <c r="F1375" s="88">
        <v>44609</v>
      </c>
      <c r="G1375" s="1" t="s">
        <v>665</v>
      </c>
      <c r="H1375" s="1" t="s">
        <v>394</v>
      </c>
      <c r="I1375" s="1" t="s">
        <v>394</v>
      </c>
      <c r="J1375" s="1" t="s">
        <v>394</v>
      </c>
      <c r="K1375" s="1" t="s">
        <v>394</v>
      </c>
      <c r="L1375" s="1" t="s">
        <v>394</v>
      </c>
      <c r="M1375" s="1" t="s">
        <v>394</v>
      </c>
      <c r="N1375" s="1">
        <v>0</v>
      </c>
      <c r="O1375" s="1">
        <v>0</v>
      </c>
      <c r="P1375" s="1">
        <v>0</v>
      </c>
      <c r="Q1375" s="1">
        <v>0</v>
      </c>
      <c r="R1375" s="1">
        <v>0</v>
      </c>
      <c r="S1375" s="3" t="s">
        <v>740</v>
      </c>
      <c r="T1375" s="1">
        <v>1</v>
      </c>
      <c r="U1375" s="1" t="s">
        <v>665</v>
      </c>
    </row>
    <row r="1376" spans="1:21" x14ac:dyDescent="0.25">
      <c r="A1376" s="1">
        <v>77324852</v>
      </c>
      <c r="B1376" t="s">
        <v>662</v>
      </c>
      <c r="C1376" s="1">
        <v>1</v>
      </c>
      <c r="D1376" s="1" t="s">
        <v>461</v>
      </c>
      <c r="E1376" s="1" t="s">
        <v>629</v>
      </c>
      <c r="F1376" s="88">
        <v>44610</v>
      </c>
      <c r="G1376" s="1" t="s">
        <v>665</v>
      </c>
      <c r="H1376" s="1">
        <v>2</v>
      </c>
      <c r="I1376" s="1" t="s">
        <v>283</v>
      </c>
      <c r="J1376" s="41">
        <v>44610.791666666664</v>
      </c>
      <c r="K1376" s="41">
        <v>44610.916666666664</v>
      </c>
      <c r="L1376" s="41">
        <v>44610.958333333336</v>
      </c>
      <c r="M1376" s="41">
        <v>44611.291666666664</v>
      </c>
      <c r="N1376" s="1">
        <v>1</v>
      </c>
      <c r="O1376" s="1">
        <v>2</v>
      </c>
      <c r="P1376" s="1">
        <v>1</v>
      </c>
      <c r="Q1376" s="1">
        <v>0</v>
      </c>
      <c r="R1376" s="1">
        <v>8</v>
      </c>
      <c r="T1376" s="1">
        <v>1</v>
      </c>
      <c r="U1376" s="1" t="s">
        <v>665</v>
      </c>
    </row>
    <row r="1377" spans="1:21" x14ac:dyDescent="0.25">
      <c r="A1377" s="1">
        <v>77324852</v>
      </c>
      <c r="B1377" t="s">
        <v>662</v>
      </c>
      <c r="C1377" s="1">
        <v>1</v>
      </c>
      <c r="D1377" s="1" t="s">
        <v>461</v>
      </c>
      <c r="E1377" s="1" t="s">
        <v>629</v>
      </c>
      <c r="F1377" s="88">
        <v>44611</v>
      </c>
      <c r="G1377" s="1" t="s">
        <v>666</v>
      </c>
      <c r="H1377" s="1">
        <v>2</v>
      </c>
      <c r="I1377" s="1" t="s">
        <v>283</v>
      </c>
      <c r="J1377" s="41">
        <v>44611.791666666664</v>
      </c>
      <c r="K1377" s="41">
        <v>44611.916666666664</v>
      </c>
      <c r="L1377" s="41">
        <v>44611.958333333336</v>
      </c>
      <c r="M1377" s="41">
        <v>44612.291666666664</v>
      </c>
      <c r="N1377" s="1">
        <v>1</v>
      </c>
      <c r="O1377" s="1">
        <v>0</v>
      </c>
      <c r="P1377" s="1">
        <v>0</v>
      </c>
      <c r="Q1377" s="1">
        <v>11</v>
      </c>
      <c r="R1377" s="1">
        <v>8</v>
      </c>
      <c r="T1377" s="1">
        <v>1</v>
      </c>
      <c r="U1377" s="1" t="s">
        <v>665</v>
      </c>
    </row>
    <row r="1378" spans="1:21" x14ac:dyDescent="0.25">
      <c r="A1378" s="1">
        <v>77324852</v>
      </c>
      <c r="B1378" t="s">
        <v>662</v>
      </c>
      <c r="C1378" s="1">
        <v>1</v>
      </c>
      <c r="D1378" s="1" t="s">
        <v>461</v>
      </c>
      <c r="E1378" s="1" t="s">
        <v>629</v>
      </c>
      <c r="F1378" s="88">
        <v>44612</v>
      </c>
      <c r="G1378" s="1" t="s">
        <v>666</v>
      </c>
      <c r="H1378" s="1">
        <v>2</v>
      </c>
      <c r="I1378" s="1" t="s">
        <v>283</v>
      </c>
      <c r="J1378" s="41">
        <v>44612.791666666664</v>
      </c>
      <c r="K1378" s="41">
        <v>44612.916666666664</v>
      </c>
      <c r="L1378" s="41">
        <v>44612.958333333336</v>
      </c>
      <c r="M1378" s="41">
        <v>44613.291666666664</v>
      </c>
      <c r="N1378" s="1">
        <v>1</v>
      </c>
      <c r="O1378" s="1">
        <v>0</v>
      </c>
      <c r="P1378" s="1">
        <v>0</v>
      </c>
      <c r="Q1378" s="1">
        <v>11</v>
      </c>
      <c r="R1378" s="1">
        <v>8</v>
      </c>
      <c r="T1378" s="1">
        <v>1</v>
      </c>
      <c r="U1378" s="1" t="s">
        <v>665</v>
      </c>
    </row>
    <row r="1379" spans="1:21" x14ac:dyDescent="0.25">
      <c r="A1379" s="1">
        <v>77324852</v>
      </c>
      <c r="B1379" t="s">
        <v>662</v>
      </c>
      <c r="C1379" s="1">
        <v>1</v>
      </c>
      <c r="D1379" s="1" t="s">
        <v>461</v>
      </c>
      <c r="E1379" s="1" t="s">
        <v>629</v>
      </c>
      <c r="F1379" s="88">
        <v>44613</v>
      </c>
      <c r="G1379" s="1" t="s">
        <v>665</v>
      </c>
      <c r="H1379" s="1">
        <v>2</v>
      </c>
      <c r="I1379" s="1" t="s">
        <v>283</v>
      </c>
      <c r="J1379" s="41">
        <v>44613.791666666664</v>
      </c>
      <c r="K1379" s="41">
        <v>44613.916666666664</v>
      </c>
      <c r="L1379" s="41">
        <v>44613.958333333336</v>
      </c>
      <c r="M1379" s="41">
        <v>44614.291666666664</v>
      </c>
      <c r="N1379" s="1">
        <v>1</v>
      </c>
      <c r="O1379" s="1">
        <v>2</v>
      </c>
      <c r="P1379" s="1">
        <v>1</v>
      </c>
      <c r="Q1379" s="1">
        <v>0</v>
      </c>
      <c r="R1379" s="1">
        <v>8</v>
      </c>
      <c r="T1379" s="1">
        <v>1</v>
      </c>
      <c r="U1379" s="1" t="s">
        <v>665</v>
      </c>
    </row>
    <row r="1380" spans="1:21" x14ac:dyDescent="0.25">
      <c r="A1380" s="1">
        <v>77324852</v>
      </c>
      <c r="B1380" t="s">
        <v>662</v>
      </c>
      <c r="C1380" s="1">
        <v>1</v>
      </c>
      <c r="D1380" s="1" t="s">
        <v>461</v>
      </c>
      <c r="E1380" s="1" t="s">
        <v>629</v>
      </c>
      <c r="F1380" s="88">
        <v>44614</v>
      </c>
      <c r="G1380" s="1" t="s">
        <v>665</v>
      </c>
      <c r="H1380" s="1">
        <v>2</v>
      </c>
      <c r="I1380" s="1" t="s">
        <v>283</v>
      </c>
      <c r="J1380" s="41">
        <v>44614.791666666664</v>
      </c>
      <c r="K1380" s="41">
        <v>44614.916666666664</v>
      </c>
      <c r="L1380" s="41">
        <v>44614.958333333336</v>
      </c>
      <c r="M1380" s="41">
        <v>44615.291666666664</v>
      </c>
      <c r="N1380" s="1">
        <v>1</v>
      </c>
      <c r="O1380" s="1">
        <v>2</v>
      </c>
      <c r="P1380" s="1">
        <v>1</v>
      </c>
      <c r="Q1380" s="1">
        <v>0</v>
      </c>
      <c r="R1380" s="1">
        <v>8</v>
      </c>
      <c r="T1380" s="1">
        <v>1</v>
      </c>
      <c r="U1380" s="1" t="s">
        <v>665</v>
      </c>
    </row>
    <row r="1381" spans="1:21" x14ac:dyDescent="0.25">
      <c r="A1381" s="1">
        <v>77324852</v>
      </c>
      <c r="B1381" t="s">
        <v>662</v>
      </c>
      <c r="C1381" s="1">
        <v>1</v>
      </c>
      <c r="D1381" s="1" t="s">
        <v>461</v>
      </c>
      <c r="E1381" s="1" t="s">
        <v>629</v>
      </c>
      <c r="F1381" s="88">
        <v>44615</v>
      </c>
      <c r="G1381" s="1" t="s">
        <v>665</v>
      </c>
      <c r="H1381" s="1">
        <v>2</v>
      </c>
      <c r="I1381" s="1" t="s">
        <v>283</v>
      </c>
      <c r="J1381" s="41">
        <v>44615.791666666664</v>
      </c>
      <c r="K1381" s="41">
        <v>44615.916666666664</v>
      </c>
      <c r="L1381" s="41">
        <v>44615.958333333336</v>
      </c>
      <c r="M1381" s="41">
        <v>44616.291666666664</v>
      </c>
      <c r="N1381" s="1">
        <v>1</v>
      </c>
      <c r="O1381" s="1">
        <v>2</v>
      </c>
      <c r="P1381" s="1">
        <v>1</v>
      </c>
      <c r="Q1381" s="1">
        <v>0</v>
      </c>
      <c r="R1381" s="1">
        <v>8</v>
      </c>
      <c r="T1381" s="1">
        <v>1</v>
      </c>
      <c r="U1381" s="1" t="s">
        <v>665</v>
      </c>
    </row>
    <row r="1382" spans="1:21" x14ac:dyDescent="0.25">
      <c r="A1382" s="1">
        <v>73827986</v>
      </c>
      <c r="B1382" t="s">
        <v>324</v>
      </c>
      <c r="C1382" s="1">
        <v>1</v>
      </c>
      <c r="D1382" s="1" t="s">
        <v>461</v>
      </c>
      <c r="E1382" s="1" t="s">
        <v>629</v>
      </c>
      <c r="F1382" s="88">
        <v>44586</v>
      </c>
      <c r="G1382" s="1" t="s">
        <v>665</v>
      </c>
      <c r="H1382" s="1">
        <v>1</v>
      </c>
      <c r="I1382" s="1" t="s">
        <v>282</v>
      </c>
      <c r="J1382" s="41">
        <v>44586.291666666664</v>
      </c>
      <c r="K1382" s="41">
        <v>44586.5</v>
      </c>
      <c r="L1382" s="41">
        <v>44586.541666666664</v>
      </c>
      <c r="M1382" s="41">
        <v>44586.708333333336</v>
      </c>
      <c r="N1382" s="1">
        <v>1</v>
      </c>
      <c r="O1382" s="1">
        <v>1</v>
      </c>
      <c r="P1382" s="1">
        <v>0</v>
      </c>
      <c r="Q1382" s="1">
        <v>0</v>
      </c>
      <c r="R1382" s="1">
        <v>0</v>
      </c>
      <c r="T1382" s="1">
        <v>1</v>
      </c>
      <c r="U1382" s="1" t="s">
        <v>665</v>
      </c>
    </row>
    <row r="1383" spans="1:21" x14ac:dyDescent="0.25">
      <c r="A1383" s="1">
        <v>73827986</v>
      </c>
      <c r="B1383" t="s">
        <v>324</v>
      </c>
      <c r="C1383" s="1">
        <v>1</v>
      </c>
      <c r="D1383" s="1" t="s">
        <v>461</v>
      </c>
      <c r="E1383" s="1" t="s">
        <v>629</v>
      </c>
      <c r="F1383" s="88">
        <v>44587</v>
      </c>
      <c r="G1383" s="1" t="s">
        <v>665</v>
      </c>
      <c r="H1383" s="1" t="s">
        <v>394</v>
      </c>
      <c r="I1383" s="1" t="s">
        <v>394</v>
      </c>
      <c r="J1383" s="1" t="s">
        <v>394</v>
      </c>
      <c r="K1383" s="1" t="s">
        <v>394</v>
      </c>
      <c r="L1383" s="1" t="s">
        <v>394</v>
      </c>
      <c r="M1383" s="1" t="s">
        <v>394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3" t="s">
        <v>739</v>
      </c>
      <c r="T1383" s="1">
        <v>1</v>
      </c>
      <c r="U1383" s="1" t="s">
        <v>665</v>
      </c>
    </row>
    <row r="1384" spans="1:21" x14ac:dyDescent="0.25">
      <c r="A1384" s="1">
        <v>73827986</v>
      </c>
      <c r="B1384" t="s">
        <v>324</v>
      </c>
      <c r="C1384" s="1">
        <v>1</v>
      </c>
      <c r="D1384" s="1" t="s">
        <v>461</v>
      </c>
      <c r="E1384" s="1" t="s">
        <v>629</v>
      </c>
      <c r="F1384" s="88">
        <v>44588</v>
      </c>
      <c r="G1384" s="1" t="s">
        <v>665</v>
      </c>
      <c r="H1384" s="1">
        <v>1</v>
      </c>
      <c r="I1384" s="1" t="s">
        <v>282</v>
      </c>
      <c r="J1384" s="41">
        <v>44588.291666666664</v>
      </c>
      <c r="K1384" s="41">
        <v>44588.5</v>
      </c>
      <c r="L1384" s="41">
        <v>44588.541666666664</v>
      </c>
      <c r="M1384" s="41">
        <v>44588.708333333336</v>
      </c>
      <c r="N1384" s="1">
        <v>1</v>
      </c>
      <c r="O1384" s="1">
        <v>1</v>
      </c>
      <c r="P1384" s="1">
        <v>0</v>
      </c>
      <c r="Q1384" s="1">
        <v>0</v>
      </c>
      <c r="R1384" s="1">
        <v>0</v>
      </c>
      <c r="T1384" s="1">
        <v>1</v>
      </c>
      <c r="U1384" s="1" t="s">
        <v>665</v>
      </c>
    </row>
    <row r="1385" spans="1:21" x14ac:dyDescent="0.25">
      <c r="A1385" s="1">
        <v>73827986</v>
      </c>
      <c r="B1385" t="s">
        <v>324</v>
      </c>
      <c r="C1385" s="1">
        <v>1</v>
      </c>
      <c r="D1385" s="1" t="s">
        <v>461</v>
      </c>
      <c r="E1385" s="1" t="s">
        <v>629</v>
      </c>
      <c r="F1385" s="88">
        <v>44589</v>
      </c>
      <c r="G1385" s="1" t="s">
        <v>665</v>
      </c>
      <c r="H1385" s="1" t="s">
        <v>394</v>
      </c>
      <c r="I1385" s="1" t="s">
        <v>394</v>
      </c>
      <c r="J1385" s="1" t="s">
        <v>394</v>
      </c>
      <c r="K1385" s="1" t="s">
        <v>394</v>
      </c>
      <c r="L1385" s="1" t="s">
        <v>394</v>
      </c>
      <c r="M1385" s="1" t="s">
        <v>394</v>
      </c>
      <c r="N1385" s="1">
        <v>0</v>
      </c>
      <c r="O1385" s="1">
        <v>0</v>
      </c>
      <c r="P1385" s="1">
        <v>0</v>
      </c>
      <c r="Q1385" s="1">
        <v>0</v>
      </c>
      <c r="R1385" s="1">
        <v>0</v>
      </c>
      <c r="S1385" s="3" t="s">
        <v>739</v>
      </c>
      <c r="T1385" s="1">
        <v>1</v>
      </c>
      <c r="U1385" s="1" t="s">
        <v>665</v>
      </c>
    </row>
    <row r="1386" spans="1:21" x14ac:dyDescent="0.25">
      <c r="A1386" s="1">
        <v>73827986</v>
      </c>
      <c r="B1386" t="s">
        <v>324</v>
      </c>
      <c r="C1386" s="1">
        <v>1</v>
      </c>
      <c r="D1386" s="1" t="s">
        <v>461</v>
      </c>
      <c r="E1386" s="1" t="s">
        <v>629</v>
      </c>
      <c r="F1386" s="88">
        <v>44590</v>
      </c>
      <c r="G1386" s="1" t="s">
        <v>665</v>
      </c>
      <c r="H1386" s="1">
        <v>1</v>
      </c>
      <c r="I1386" s="1" t="s">
        <v>282</v>
      </c>
      <c r="J1386" s="41">
        <v>44590.291666666664</v>
      </c>
      <c r="K1386" s="41">
        <v>44590.5</v>
      </c>
      <c r="L1386" s="41">
        <v>44590.541666666664</v>
      </c>
      <c r="M1386" s="41">
        <v>44590.71875</v>
      </c>
      <c r="N1386" s="1">
        <v>1</v>
      </c>
      <c r="O1386" s="1">
        <v>1.25</v>
      </c>
      <c r="P1386" s="1">
        <v>0</v>
      </c>
      <c r="Q1386" s="1">
        <v>0</v>
      </c>
      <c r="R1386" s="1">
        <v>0</v>
      </c>
      <c r="T1386" s="1">
        <v>1</v>
      </c>
      <c r="U1386" s="1" t="s">
        <v>665</v>
      </c>
    </row>
    <row r="1387" spans="1:21" x14ac:dyDescent="0.25">
      <c r="A1387" s="1">
        <v>73827986</v>
      </c>
      <c r="B1387" t="s">
        <v>324</v>
      </c>
      <c r="C1387" s="1">
        <v>1</v>
      </c>
      <c r="D1387" s="1" t="s">
        <v>461</v>
      </c>
      <c r="E1387" s="1" t="s">
        <v>629</v>
      </c>
      <c r="F1387" s="88">
        <v>44591</v>
      </c>
      <c r="G1387" s="1" t="s">
        <v>666</v>
      </c>
      <c r="H1387" s="1" t="s">
        <v>394</v>
      </c>
      <c r="I1387" s="1" t="s">
        <v>394</v>
      </c>
      <c r="J1387" s="1" t="s">
        <v>394</v>
      </c>
      <c r="K1387" s="1" t="s">
        <v>394</v>
      </c>
      <c r="L1387" s="1" t="s">
        <v>394</v>
      </c>
      <c r="M1387" s="1" t="s">
        <v>394</v>
      </c>
      <c r="N1387" s="1">
        <v>0.6</v>
      </c>
      <c r="O1387" s="1">
        <v>0</v>
      </c>
      <c r="P1387" s="1">
        <v>0</v>
      </c>
      <c r="Q1387" s="1">
        <v>0</v>
      </c>
      <c r="R1387" s="1">
        <v>0</v>
      </c>
      <c r="T1387" s="1">
        <v>1</v>
      </c>
      <c r="U1387" s="1" t="s">
        <v>665</v>
      </c>
    </row>
    <row r="1388" spans="1:21" x14ac:dyDescent="0.25">
      <c r="A1388" s="1">
        <v>73827986</v>
      </c>
      <c r="B1388" t="s">
        <v>324</v>
      </c>
      <c r="C1388" s="1">
        <v>1</v>
      </c>
      <c r="D1388" s="1" t="s">
        <v>461</v>
      </c>
      <c r="E1388" s="1" t="s">
        <v>629</v>
      </c>
      <c r="F1388" s="88">
        <v>44592</v>
      </c>
      <c r="G1388" s="1" t="s">
        <v>665</v>
      </c>
      <c r="H1388" s="1">
        <v>1</v>
      </c>
      <c r="I1388" s="1" t="s">
        <v>282</v>
      </c>
      <c r="J1388" s="41">
        <v>44592.291666666664</v>
      </c>
      <c r="K1388" s="41">
        <v>44592.5</v>
      </c>
      <c r="L1388" s="41">
        <v>44592.541666666664</v>
      </c>
      <c r="M1388" s="41">
        <v>44592.708333333336</v>
      </c>
      <c r="N1388" s="1">
        <v>1</v>
      </c>
      <c r="O1388" s="1">
        <v>1</v>
      </c>
      <c r="P1388" s="1">
        <v>0</v>
      </c>
      <c r="Q1388" s="1">
        <v>0</v>
      </c>
      <c r="R1388" s="1">
        <v>0</v>
      </c>
      <c r="T1388" s="1">
        <v>1</v>
      </c>
      <c r="U1388" s="1" t="s">
        <v>665</v>
      </c>
    </row>
    <row r="1389" spans="1:21" x14ac:dyDescent="0.25">
      <c r="A1389" s="1">
        <v>73827986</v>
      </c>
      <c r="B1389" t="s">
        <v>324</v>
      </c>
      <c r="C1389" s="1">
        <v>1</v>
      </c>
      <c r="D1389" s="1" t="s">
        <v>461</v>
      </c>
      <c r="E1389" s="1" t="s">
        <v>629</v>
      </c>
      <c r="F1389" s="88">
        <v>44593</v>
      </c>
      <c r="G1389" s="1" t="s">
        <v>665</v>
      </c>
      <c r="H1389" s="1">
        <v>1</v>
      </c>
      <c r="I1389" s="1" t="s">
        <v>282</v>
      </c>
      <c r="J1389" s="41">
        <v>44593.291666666664</v>
      </c>
      <c r="K1389" s="41">
        <v>44593.5</v>
      </c>
      <c r="L1389" s="41">
        <v>44593.541666666664</v>
      </c>
      <c r="M1389" s="41">
        <v>44593.708333333336</v>
      </c>
      <c r="N1389" s="1">
        <v>1</v>
      </c>
      <c r="O1389" s="1">
        <v>1</v>
      </c>
      <c r="P1389" s="1">
        <v>0</v>
      </c>
      <c r="Q1389" s="1">
        <v>0</v>
      </c>
      <c r="R1389" s="1">
        <v>0</v>
      </c>
      <c r="T1389" s="1">
        <v>1</v>
      </c>
      <c r="U1389" s="1" t="s">
        <v>665</v>
      </c>
    </row>
    <row r="1390" spans="1:21" x14ac:dyDescent="0.25">
      <c r="A1390" s="1">
        <v>73827986</v>
      </c>
      <c r="B1390" t="s">
        <v>324</v>
      </c>
      <c r="C1390" s="1">
        <v>1</v>
      </c>
      <c r="D1390" s="1" t="s">
        <v>461</v>
      </c>
      <c r="E1390" s="1" t="s">
        <v>629</v>
      </c>
      <c r="F1390" s="88">
        <v>44594</v>
      </c>
      <c r="G1390" s="1" t="s">
        <v>665</v>
      </c>
      <c r="H1390" s="1" t="s">
        <v>394</v>
      </c>
      <c r="I1390" s="1" t="s">
        <v>394</v>
      </c>
      <c r="J1390" s="1" t="s">
        <v>394</v>
      </c>
      <c r="K1390" s="1" t="s">
        <v>394</v>
      </c>
      <c r="L1390" s="1" t="s">
        <v>394</v>
      </c>
      <c r="M1390" s="1" t="s">
        <v>394</v>
      </c>
      <c r="N1390" s="1">
        <v>0</v>
      </c>
      <c r="O1390" s="1">
        <v>0</v>
      </c>
      <c r="P1390" s="1">
        <v>0</v>
      </c>
      <c r="Q1390" s="1">
        <v>0</v>
      </c>
      <c r="R1390" s="1">
        <v>0</v>
      </c>
      <c r="S1390" s="3" t="s">
        <v>739</v>
      </c>
      <c r="T1390" s="1">
        <v>1</v>
      </c>
      <c r="U1390" s="1" t="s">
        <v>665</v>
      </c>
    </row>
    <row r="1391" spans="1:21" x14ac:dyDescent="0.25">
      <c r="A1391" s="1">
        <v>73827986</v>
      </c>
      <c r="B1391" t="s">
        <v>324</v>
      </c>
      <c r="C1391" s="1">
        <v>1</v>
      </c>
      <c r="D1391" s="1" t="s">
        <v>461</v>
      </c>
      <c r="E1391" s="1" t="s">
        <v>629</v>
      </c>
      <c r="F1391" s="88">
        <v>44595</v>
      </c>
      <c r="G1391" s="1" t="s">
        <v>665</v>
      </c>
      <c r="H1391" s="1">
        <v>1</v>
      </c>
      <c r="I1391" s="1" t="s">
        <v>282</v>
      </c>
      <c r="J1391" s="41">
        <v>44595.291666666664</v>
      </c>
      <c r="K1391" s="41">
        <v>44595.5</v>
      </c>
      <c r="L1391" s="41">
        <v>44595.541666666664</v>
      </c>
      <c r="M1391" s="41">
        <v>44595.708333333336</v>
      </c>
      <c r="N1391" s="1">
        <v>1</v>
      </c>
      <c r="O1391" s="1">
        <v>1</v>
      </c>
      <c r="P1391" s="1">
        <v>0</v>
      </c>
      <c r="Q1391" s="1">
        <v>0</v>
      </c>
      <c r="R1391" s="1">
        <v>0</v>
      </c>
      <c r="T1391" s="1">
        <v>1</v>
      </c>
      <c r="U1391" s="1" t="s">
        <v>665</v>
      </c>
    </row>
    <row r="1392" spans="1:21" x14ac:dyDescent="0.25">
      <c r="A1392" s="1">
        <v>73827986</v>
      </c>
      <c r="B1392" t="s">
        <v>324</v>
      </c>
      <c r="C1392" s="1">
        <v>1</v>
      </c>
      <c r="D1392" s="1" t="s">
        <v>461</v>
      </c>
      <c r="E1392" s="1" t="s">
        <v>629</v>
      </c>
      <c r="F1392" s="88">
        <v>44596</v>
      </c>
      <c r="G1392" s="1" t="s">
        <v>665</v>
      </c>
      <c r="H1392" s="1">
        <v>2</v>
      </c>
      <c r="I1392" s="1" t="s">
        <v>283</v>
      </c>
      <c r="J1392" s="41">
        <v>44596.791666666664</v>
      </c>
      <c r="K1392" s="41">
        <v>44596.916666666664</v>
      </c>
      <c r="L1392" s="41">
        <v>44596.958333333336</v>
      </c>
      <c r="M1392" s="41">
        <v>44597.291666666664</v>
      </c>
      <c r="N1392" s="1">
        <v>1</v>
      </c>
      <c r="O1392" s="1">
        <v>2</v>
      </c>
      <c r="P1392" s="1">
        <v>1</v>
      </c>
      <c r="Q1392" s="1">
        <v>0</v>
      </c>
      <c r="R1392" s="1">
        <v>8</v>
      </c>
      <c r="T1392" s="1">
        <v>1</v>
      </c>
      <c r="U1392" s="1" t="s">
        <v>665</v>
      </c>
    </row>
    <row r="1393" spans="1:21" x14ac:dyDescent="0.25">
      <c r="A1393" s="1">
        <v>73827986</v>
      </c>
      <c r="B1393" t="s">
        <v>324</v>
      </c>
      <c r="C1393" s="1">
        <v>1</v>
      </c>
      <c r="D1393" s="1" t="s">
        <v>461</v>
      </c>
      <c r="E1393" s="1" t="s">
        <v>629</v>
      </c>
      <c r="F1393" s="88">
        <v>44597</v>
      </c>
      <c r="G1393" s="1" t="s">
        <v>666</v>
      </c>
      <c r="H1393" s="1" t="s">
        <v>394</v>
      </c>
      <c r="I1393" s="1" t="s">
        <v>394</v>
      </c>
      <c r="J1393" s="1" t="s">
        <v>394</v>
      </c>
      <c r="K1393" s="1" t="s">
        <v>394</v>
      </c>
      <c r="L1393" s="1" t="s">
        <v>394</v>
      </c>
      <c r="M1393" s="1" t="s">
        <v>394</v>
      </c>
      <c r="N1393" s="1">
        <v>0.83333333333333337</v>
      </c>
      <c r="O1393" s="1">
        <v>0</v>
      </c>
      <c r="P1393" s="1">
        <v>0</v>
      </c>
      <c r="Q1393" s="1">
        <v>0</v>
      </c>
      <c r="R1393" s="1">
        <v>0</v>
      </c>
      <c r="S1393" s="3" t="s">
        <v>740</v>
      </c>
      <c r="T1393" s="1">
        <v>1</v>
      </c>
      <c r="U1393" s="1" t="s">
        <v>665</v>
      </c>
    </row>
    <row r="1394" spans="1:21" x14ac:dyDescent="0.25">
      <c r="A1394" s="1">
        <v>73827986</v>
      </c>
      <c r="B1394" t="s">
        <v>324</v>
      </c>
      <c r="C1394" s="1">
        <v>1</v>
      </c>
      <c r="D1394" s="1" t="s">
        <v>461</v>
      </c>
      <c r="E1394" s="1" t="s">
        <v>629</v>
      </c>
      <c r="F1394" s="88">
        <v>44598</v>
      </c>
      <c r="G1394" s="1" t="s">
        <v>665</v>
      </c>
      <c r="H1394" s="1">
        <v>2</v>
      </c>
      <c r="I1394" s="1" t="s">
        <v>283</v>
      </c>
      <c r="J1394" s="41">
        <v>44598.791666666664</v>
      </c>
      <c r="K1394" s="41">
        <v>44598.916666666664</v>
      </c>
      <c r="L1394" s="41">
        <v>44598.958333333336</v>
      </c>
      <c r="M1394" s="41">
        <v>44599.291666666664</v>
      </c>
      <c r="N1394" s="1">
        <v>1</v>
      </c>
      <c r="O1394" s="1">
        <v>2</v>
      </c>
      <c r="P1394" s="1">
        <v>1</v>
      </c>
      <c r="Q1394" s="1">
        <v>0</v>
      </c>
      <c r="R1394" s="1">
        <v>8</v>
      </c>
      <c r="T1394" s="1">
        <v>1</v>
      </c>
      <c r="U1394" s="1" t="s">
        <v>665</v>
      </c>
    </row>
    <row r="1395" spans="1:21" x14ac:dyDescent="0.25">
      <c r="A1395" s="1">
        <v>73827986</v>
      </c>
      <c r="B1395" t="s">
        <v>324</v>
      </c>
      <c r="C1395" s="1">
        <v>1</v>
      </c>
      <c r="D1395" s="1" t="s">
        <v>461</v>
      </c>
      <c r="E1395" s="1" t="s">
        <v>629</v>
      </c>
      <c r="F1395" s="88">
        <v>44599</v>
      </c>
      <c r="G1395" s="1" t="s">
        <v>665</v>
      </c>
      <c r="H1395" s="1">
        <v>2</v>
      </c>
      <c r="I1395" s="1" t="s">
        <v>283</v>
      </c>
      <c r="J1395" s="41">
        <v>44599.791666666664</v>
      </c>
      <c r="K1395" s="41">
        <v>44599.916666666664</v>
      </c>
      <c r="L1395" s="41">
        <v>44599.958333333336</v>
      </c>
      <c r="M1395" s="41">
        <v>44600.291666666664</v>
      </c>
      <c r="N1395" s="1">
        <v>1</v>
      </c>
      <c r="O1395" s="1">
        <v>2</v>
      </c>
      <c r="P1395" s="1">
        <v>1</v>
      </c>
      <c r="Q1395" s="1">
        <v>0</v>
      </c>
      <c r="R1395" s="1">
        <v>8</v>
      </c>
      <c r="T1395" s="1">
        <v>1</v>
      </c>
      <c r="U1395" s="1" t="s">
        <v>665</v>
      </c>
    </row>
    <row r="1396" spans="1:21" x14ac:dyDescent="0.25">
      <c r="A1396" s="1">
        <v>73827986</v>
      </c>
      <c r="B1396" t="s">
        <v>324</v>
      </c>
      <c r="C1396" s="1">
        <v>1</v>
      </c>
      <c r="D1396" s="1" t="s">
        <v>461</v>
      </c>
      <c r="E1396" s="1" t="s">
        <v>629</v>
      </c>
      <c r="F1396" s="88">
        <v>44600</v>
      </c>
      <c r="G1396" s="1" t="s">
        <v>665</v>
      </c>
      <c r="H1396" s="1">
        <v>2</v>
      </c>
      <c r="I1396" s="1" t="s">
        <v>283</v>
      </c>
      <c r="J1396" s="41">
        <v>44600.791666666664</v>
      </c>
      <c r="K1396" s="41">
        <v>44600.916666666664</v>
      </c>
      <c r="L1396" s="41">
        <v>44600.958333333336</v>
      </c>
      <c r="M1396" s="41">
        <v>44601.291666666664</v>
      </c>
      <c r="N1396" s="1">
        <v>1</v>
      </c>
      <c r="O1396" s="1">
        <v>2</v>
      </c>
      <c r="P1396" s="1">
        <v>1</v>
      </c>
      <c r="Q1396" s="1">
        <v>0</v>
      </c>
      <c r="R1396" s="1">
        <v>8</v>
      </c>
      <c r="T1396" s="1">
        <v>1</v>
      </c>
      <c r="U1396" s="1" t="s">
        <v>665</v>
      </c>
    </row>
    <row r="1397" spans="1:21" x14ac:dyDescent="0.25">
      <c r="A1397" s="1">
        <v>73827986</v>
      </c>
      <c r="B1397" t="s">
        <v>324</v>
      </c>
      <c r="C1397" s="1">
        <v>1</v>
      </c>
      <c r="D1397" s="1" t="s">
        <v>461</v>
      </c>
      <c r="E1397" s="1" t="s">
        <v>629</v>
      </c>
      <c r="F1397" s="88">
        <v>44601</v>
      </c>
      <c r="G1397" s="1" t="s">
        <v>665</v>
      </c>
      <c r="H1397" s="1">
        <v>2</v>
      </c>
      <c r="I1397" s="1" t="s">
        <v>283</v>
      </c>
      <c r="J1397" s="41">
        <v>44601.791666666664</v>
      </c>
      <c r="K1397" s="41">
        <v>44601.916666666664</v>
      </c>
      <c r="L1397" s="41">
        <v>44601.958333333336</v>
      </c>
      <c r="M1397" s="41">
        <v>44602.291666666664</v>
      </c>
      <c r="N1397" s="1">
        <v>1</v>
      </c>
      <c r="O1397" s="1">
        <v>2</v>
      </c>
      <c r="P1397" s="1">
        <v>1</v>
      </c>
      <c r="Q1397" s="1">
        <v>0</v>
      </c>
      <c r="R1397" s="1">
        <v>8</v>
      </c>
      <c r="T1397" s="1">
        <v>1</v>
      </c>
      <c r="U1397" s="1" t="s">
        <v>665</v>
      </c>
    </row>
    <row r="1398" spans="1:21" x14ac:dyDescent="0.25">
      <c r="A1398" s="1">
        <v>73827986</v>
      </c>
      <c r="B1398" t="s">
        <v>324</v>
      </c>
      <c r="C1398" s="1">
        <v>1</v>
      </c>
      <c r="D1398" s="1" t="s">
        <v>461</v>
      </c>
      <c r="E1398" s="1" t="s">
        <v>629</v>
      </c>
      <c r="F1398" s="88">
        <v>44602</v>
      </c>
      <c r="G1398" s="1" t="s">
        <v>665</v>
      </c>
      <c r="H1398" s="1">
        <v>2</v>
      </c>
      <c r="I1398" s="1" t="s">
        <v>283</v>
      </c>
      <c r="J1398" s="41">
        <v>44602.791666666664</v>
      </c>
      <c r="K1398" s="41">
        <v>44602.916666666664</v>
      </c>
      <c r="L1398" s="41">
        <v>44602.958333333336</v>
      </c>
      <c r="M1398" s="41">
        <v>44603.291666666664</v>
      </c>
      <c r="N1398" s="1">
        <v>1</v>
      </c>
      <c r="O1398" s="1">
        <v>2</v>
      </c>
      <c r="P1398" s="1">
        <v>1</v>
      </c>
      <c r="Q1398" s="1">
        <v>0</v>
      </c>
      <c r="R1398" s="1">
        <v>8</v>
      </c>
      <c r="T1398" s="1">
        <v>1</v>
      </c>
      <c r="U1398" s="1" t="s">
        <v>665</v>
      </c>
    </row>
    <row r="1399" spans="1:21" x14ac:dyDescent="0.25">
      <c r="A1399" s="1">
        <v>73827986</v>
      </c>
      <c r="B1399" t="s">
        <v>324</v>
      </c>
      <c r="C1399" s="1">
        <v>1</v>
      </c>
      <c r="D1399" s="1" t="s">
        <v>461</v>
      </c>
      <c r="E1399" s="1" t="s">
        <v>629</v>
      </c>
      <c r="F1399" s="88">
        <v>44603</v>
      </c>
      <c r="G1399" s="1" t="s">
        <v>665</v>
      </c>
      <c r="H1399" s="1" t="s">
        <v>394</v>
      </c>
      <c r="I1399" s="1" t="s">
        <v>394</v>
      </c>
      <c r="J1399" s="1" t="s">
        <v>394</v>
      </c>
      <c r="K1399" s="1" t="s">
        <v>394</v>
      </c>
      <c r="L1399" s="1" t="s">
        <v>394</v>
      </c>
      <c r="M1399" s="1" t="s">
        <v>394</v>
      </c>
      <c r="N1399" s="1">
        <v>0</v>
      </c>
      <c r="O1399" s="1">
        <v>0</v>
      </c>
      <c r="P1399" s="1">
        <v>0</v>
      </c>
      <c r="Q1399" s="1">
        <v>0</v>
      </c>
      <c r="R1399" s="1">
        <v>0</v>
      </c>
      <c r="S1399" s="3" t="s">
        <v>739</v>
      </c>
      <c r="T1399" s="1">
        <v>1</v>
      </c>
      <c r="U1399" s="1" t="s">
        <v>665</v>
      </c>
    </row>
    <row r="1400" spans="1:21" x14ac:dyDescent="0.25">
      <c r="A1400" s="1">
        <v>73827986</v>
      </c>
      <c r="B1400" t="s">
        <v>324</v>
      </c>
      <c r="C1400" s="1">
        <v>1</v>
      </c>
      <c r="D1400" s="1" t="s">
        <v>461</v>
      </c>
      <c r="E1400" s="1" t="s">
        <v>629</v>
      </c>
      <c r="F1400" s="88">
        <v>44604</v>
      </c>
      <c r="G1400" s="1" t="s">
        <v>666</v>
      </c>
      <c r="H1400" s="1" t="s">
        <v>394</v>
      </c>
      <c r="I1400" s="1" t="s">
        <v>394</v>
      </c>
      <c r="J1400" s="1" t="s">
        <v>394</v>
      </c>
      <c r="K1400" s="1" t="s">
        <v>394</v>
      </c>
      <c r="L1400" s="1" t="s">
        <v>394</v>
      </c>
      <c r="M1400" s="1" t="s">
        <v>394</v>
      </c>
      <c r="N1400" s="1">
        <v>0.83333333333333337</v>
      </c>
      <c r="O1400" s="1">
        <v>0</v>
      </c>
      <c r="P1400" s="1">
        <v>0</v>
      </c>
      <c r="Q1400" s="1">
        <v>0</v>
      </c>
      <c r="R1400" s="1">
        <v>0</v>
      </c>
      <c r="S1400" s="3" t="s">
        <v>740</v>
      </c>
      <c r="T1400" s="1">
        <v>1</v>
      </c>
      <c r="U1400" s="1" t="s">
        <v>665</v>
      </c>
    </row>
    <row r="1401" spans="1:21" x14ac:dyDescent="0.25">
      <c r="A1401" s="1">
        <v>73827986</v>
      </c>
      <c r="B1401" t="s">
        <v>324</v>
      </c>
      <c r="C1401" s="1">
        <v>1</v>
      </c>
      <c r="D1401" s="1" t="s">
        <v>461</v>
      </c>
      <c r="E1401" s="1" t="s">
        <v>629</v>
      </c>
      <c r="F1401" s="88">
        <v>44605</v>
      </c>
      <c r="G1401" s="1" t="s">
        <v>665</v>
      </c>
      <c r="H1401" s="1">
        <v>2</v>
      </c>
      <c r="I1401" s="1" t="s">
        <v>283</v>
      </c>
      <c r="J1401" s="41">
        <v>44605.791666666664</v>
      </c>
      <c r="K1401" s="41">
        <v>44605.916666666664</v>
      </c>
      <c r="L1401" s="41">
        <v>44605.958333333336</v>
      </c>
      <c r="M1401" s="41">
        <v>44606.291666666664</v>
      </c>
      <c r="N1401" s="1">
        <v>1</v>
      </c>
      <c r="O1401" s="1">
        <v>2</v>
      </c>
      <c r="P1401" s="1">
        <v>1</v>
      </c>
      <c r="Q1401" s="1">
        <v>0</v>
      </c>
      <c r="R1401" s="1">
        <v>8</v>
      </c>
      <c r="T1401" s="1">
        <v>1</v>
      </c>
      <c r="U1401" s="1" t="s">
        <v>665</v>
      </c>
    </row>
    <row r="1402" spans="1:21" x14ac:dyDescent="0.25">
      <c r="A1402" s="1">
        <v>73827986</v>
      </c>
      <c r="B1402" t="s">
        <v>324</v>
      </c>
      <c r="C1402" s="1">
        <v>1</v>
      </c>
      <c r="D1402" s="1" t="s">
        <v>461</v>
      </c>
      <c r="E1402" s="1" t="s">
        <v>629</v>
      </c>
      <c r="F1402" s="88">
        <v>44606</v>
      </c>
      <c r="G1402" s="1" t="s">
        <v>665</v>
      </c>
      <c r="H1402" s="1">
        <v>2</v>
      </c>
      <c r="I1402" s="1" t="s">
        <v>283</v>
      </c>
      <c r="J1402" s="41">
        <v>44606.791666666664</v>
      </c>
      <c r="K1402" s="41">
        <v>44606.916666666664</v>
      </c>
      <c r="L1402" s="41">
        <v>44606.958333333336</v>
      </c>
      <c r="M1402" s="41">
        <v>44607.291666666664</v>
      </c>
      <c r="N1402" s="1">
        <v>1</v>
      </c>
      <c r="O1402" s="1">
        <v>2</v>
      </c>
      <c r="P1402" s="1">
        <v>1</v>
      </c>
      <c r="Q1402" s="1">
        <v>0</v>
      </c>
      <c r="R1402" s="1">
        <v>8</v>
      </c>
      <c r="T1402" s="1">
        <v>1</v>
      </c>
      <c r="U1402" s="1" t="s">
        <v>665</v>
      </c>
    </row>
    <row r="1403" spans="1:21" x14ac:dyDescent="0.25">
      <c r="A1403" s="1">
        <v>73827986</v>
      </c>
      <c r="B1403" t="s">
        <v>324</v>
      </c>
      <c r="C1403" s="1">
        <v>1</v>
      </c>
      <c r="D1403" s="1" t="s">
        <v>461</v>
      </c>
      <c r="E1403" s="1" t="s">
        <v>629</v>
      </c>
      <c r="F1403" s="88">
        <v>44607</v>
      </c>
      <c r="G1403" s="1" t="s">
        <v>665</v>
      </c>
      <c r="H1403" s="1" t="s">
        <v>394</v>
      </c>
      <c r="I1403" s="1" t="s">
        <v>394</v>
      </c>
      <c r="J1403" s="1" t="s">
        <v>394</v>
      </c>
      <c r="K1403" s="1" t="s">
        <v>394</v>
      </c>
      <c r="L1403" s="1" t="s">
        <v>394</v>
      </c>
      <c r="M1403" s="1" t="s">
        <v>394</v>
      </c>
      <c r="N1403" s="1">
        <v>0</v>
      </c>
      <c r="O1403" s="1">
        <v>0</v>
      </c>
      <c r="P1403" s="1">
        <v>0</v>
      </c>
      <c r="Q1403" s="1">
        <v>0</v>
      </c>
      <c r="R1403" s="1">
        <v>0</v>
      </c>
      <c r="S1403" s="3" t="s">
        <v>739</v>
      </c>
      <c r="T1403" s="1">
        <v>1</v>
      </c>
      <c r="U1403" s="1" t="s">
        <v>665</v>
      </c>
    </row>
    <row r="1404" spans="1:21" x14ac:dyDescent="0.25">
      <c r="A1404" s="1">
        <v>73827986</v>
      </c>
      <c r="B1404" t="s">
        <v>324</v>
      </c>
      <c r="C1404" s="1">
        <v>1</v>
      </c>
      <c r="D1404" s="1" t="s">
        <v>461</v>
      </c>
      <c r="E1404" s="1" t="s">
        <v>629</v>
      </c>
      <c r="F1404" s="88">
        <v>44608</v>
      </c>
      <c r="G1404" s="1" t="s">
        <v>665</v>
      </c>
      <c r="H1404" s="1">
        <v>2</v>
      </c>
      <c r="I1404" s="1" t="s">
        <v>283</v>
      </c>
      <c r="J1404" s="41">
        <v>44608.791666666664</v>
      </c>
      <c r="K1404" s="41">
        <v>44608.916666666664</v>
      </c>
      <c r="L1404" s="41">
        <v>44608.958333333336</v>
      </c>
      <c r="M1404" s="41">
        <v>44609.291666666664</v>
      </c>
      <c r="N1404" s="1">
        <v>1</v>
      </c>
      <c r="O1404" s="1">
        <v>2</v>
      </c>
      <c r="P1404" s="1">
        <v>1</v>
      </c>
      <c r="Q1404" s="1">
        <v>0</v>
      </c>
      <c r="R1404" s="1">
        <v>8</v>
      </c>
      <c r="T1404" s="1">
        <v>1</v>
      </c>
      <c r="U1404" s="1" t="s">
        <v>665</v>
      </c>
    </row>
    <row r="1405" spans="1:21" x14ac:dyDescent="0.25">
      <c r="A1405" s="1">
        <v>73827986</v>
      </c>
      <c r="B1405" t="s">
        <v>324</v>
      </c>
      <c r="C1405" s="1">
        <v>1</v>
      </c>
      <c r="D1405" s="1" t="s">
        <v>461</v>
      </c>
      <c r="E1405" s="1" t="s">
        <v>629</v>
      </c>
      <c r="F1405" s="88">
        <v>44609</v>
      </c>
      <c r="G1405" s="1" t="s">
        <v>665</v>
      </c>
      <c r="H1405" s="1">
        <v>2</v>
      </c>
      <c r="I1405" s="1" t="s">
        <v>283</v>
      </c>
      <c r="J1405" s="41">
        <v>44609.791666666664</v>
      </c>
      <c r="K1405" s="41">
        <v>44609.916666666664</v>
      </c>
      <c r="L1405" s="41">
        <v>44609.958333333336</v>
      </c>
      <c r="M1405" s="41">
        <v>44610.291666666664</v>
      </c>
      <c r="N1405" s="1">
        <v>1</v>
      </c>
      <c r="O1405" s="1">
        <v>2</v>
      </c>
      <c r="P1405" s="1">
        <v>1</v>
      </c>
      <c r="Q1405" s="1">
        <v>0</v>
      </c>
      <c r="R1405" s="1">
        <v>8</v>
      </c>
      <c r="T1405" s="1">
        <v>1</v>
      </c>
      <c r="U1405" s="1" t="s">
        <v>665</v>
      </c>
    </row>
    <row r="1406" spans="1:21" x14ac:dyDescent="0.25">
      <c r="A1406" s="1">
        <v>73827986</v>
      </c>
      <c r="B1406" t="s">
        <v>324</v>
      </c>
      <c r="C1406" s="1">
        <v>1</v>
      </c>
      <c r="D1406" s="1" t="s">
        <v>461</v>
      </c>
      <c r="E1406" s="1" t="s">
        <v>629</v>
      </c>
      <c r="F1406" s="88">
        <v>44610</v>
      </c>
      <c r="G1406" s="1" t="s">
        <v>665</v>
      </c>
      <c r="H1406" s="1" t="s">
        <v>394</v>
      </c>
      <c r="I1406" s="1" t="s">
        <v>394</v>
      </c>
      <c r="J1406" s="1" t="s">
        <v>394</v>
      </c>
      <c r="K1406" s="1" t="s">
        <v>394</v>
      </c>
      <c r="L1406" s="1" t="s">
        <v>394</v>
      </c>
      <c r="M1406" s="1" t="s">
        <v>394</v>
      </c>
      <c r="N1406" s="1">
        <v>0</v>
      </c>
      <c r="O1406" s="1">
        <v>0</v>
      </c>
      <c r="P1406" s="1">
        <v>0</v>
      </c>
      <c r="Q1406" s="1">
        <v>0</v>
      </c>
      <c r="R1406" s="1">
        <v>0</v>
      </c>
      <c r="S1406" s="3" t="s">
        <v>739</v>
      </c>
      <c r="T1406" s="1">
        <v>1</v>
      </c>
      <c r="U1406" s="1" t="s">
        <v>665</v>
      </c>
    </row>
    <row r="1407" spans="1:21" x14ac:dyDescent="0.25">
      <c r="A1407" s="1">
        <v>73827986</v>
      </c>
      <c r="B1407" t="s">
        <v>324</v>
      </c>
      <c r="C1407" s="1">
        <v>1</v>
      </c>
      <c r="D1407" s="1" t="s">
        <v>461</v>
      </c>
      <c r="E1407" s="1" t="s">
        <v>629</v>
      </c>
      <c r="F1407" s="88">
        <v>44611</v>
      </c>
      <c r="G1407" s="1" t="s">
        <v>666</v>
      </c>
      <c r="H1407" s="1" t="s">
        <v>394</v>
      </c>
      <c r="I1407" s="1" t="s">
        <v>394</v>
      </c>
      <c r="J1407" s="1" t="s">
        <v>394</v>
      </c>
      <c r="K1407" s="1" t="s">
        <v>394</v>
      </c>
      <c r="L1407" s="1" t="s">
        <v>394</v>
      </c>
      <c r="M1407" s="1" t="s">
        <v>394</v>
      </c>
      <c r="N1407" s="1">
        <v>0.5</v>
      </c>
      <c r="O1407" s="1">
        <v>0</v>
      </c>
      <c r="P1407" s="1">
        <v>0</v>
      </c>
      <c r="Q1407" s="1">
        <v>0</v>
      </c>
      <c r="R1407" s="1">
        <v>0</v>
      </c>
      <c r="S1407" s="3" t="s">
        <v>740</v>
      </c>
      <c r="T1407" s="1">
        <v>1</v>
      </c>
      <c r="U1407" s="1" t="s">
        <v>665</v>
      </c>
    </row>
    <row r="1408" spans="1:21" x14ac:dyDescent="0.25">
      <c r="A1408" s="1">
        <v>73827986</v>
      </c>
      <c r="B1408" t="s">
        <v>324</v>
      </c>
      <c r="C1408" s="1">
        <v>1</v>
      </c>
      <c r="D1408" s="1" t="s">
        <v>461</v>
      </c>
      <c r="E1408" s="1" t="s">
        <v>629</v>
      </c>
      <c r="F1408" s="88">
        <v>44612</v>
      </c>
      <c r="G1408" s="1" t="s">
        <v>665</v>
      </c>
      <c r="H1408" s="1" t="s">
        <v>394</v>
      </c>
      <c r="I1408" s="1" t="s">
        <v>394</v>
      </c>
      <c r="J1408" s="1" t="s">
        <v>394</v>
      </c>
      <c r="K1408" s="1" t="s">
        <v>394</v>
      </c>
      <c r="L1408" s="1" t="s">
        <v>394</v>
      </c>
      <c r="M1408" s="1" t="s">
        <v>394</v>
      </c>
      <c r="N1408" s="1">
        <v>0</v>
      </c>
      <c r="O1408" s="1">
        <v>0</v>
      </c>
      <c r="P1408" s="1">
        <v>0</v>
      </c>
      <c r="Q1408" s="1">
        <v>0</v>
      </c>
      <c r="R1408" s="1">
        <v>0</v>
      </c>
      <c r="S1408" s="3" t="s">
        <v>740</v>
      </c>
      <c r="T1408" s="1">
        <v>1</v>
      </c>
      <c r="U1408" s="1" t="s">
        <v>665</v>
      </c>
    </row>
    <row r="1409" spans="1:21" x14ac:dyDescent="0.25">
      <c r="A1409" s="1">
        <v>73827986</v>
      </c>
      <c r="B1409" t="s">
        <v>324</v>
      </c>
      <c r="C1409" s="1">
        <v>1</v>
      </c>
      <c r="D1409" s="1" t="s">
        <v>461</v>
      </c>
      <c r="E1409" s="1" t="s">
        <v>629</v>
      </c>
      <c r="F1409" s="88">
        <v>44613</v>
      </c>
      <c r="G1409" s="1" t="s">
        <v>665</v>
      </c>
      <c r="H1409" s="1">
        <v>2</v>
      </c>
      <c r="I1409" s="1" t="s">
        <v>283</v>
      </c>
      <c r="J1409" s="41">
        <v>44613.791666666664</v>
      </c>
      <c r="K1409" s="41">
        <v>44613.916666666664</v>
      </c>
      <c r="L1409" s="41">
        <v>44613.958333333336</v>
      </c>
      <c r="M1409" s="41">
        <v>44614.291666666664</v>
      </c>
      <c r="N1409" s="1">
        <v>1</v>
      </c>
      <c r="O1409" s="1">
        <v>2</v>
      </c>
      <c r="P1409" s="1">
        <v>1</v>
      </c>
      <c r="Q1409" s="1">
        <v>0</v>
      </c>
      <c r="R1409" s="1">
        <v>8</v>
      </c>
      <c r="T1409" s="1">
        <v>1</v>
      </c>
      <c r="U1409" s="1" t="s">
        <v>665</v>
      </c>
    </row>
    <row r="1410" spans="1:21" x14ac:dyDescent="0.25">
      <c r="A1410" s="1">
        <v>73827986</v>
      </c>
      <c r="B1410" t="s">
        <v>324</v>
      </c>
      <c r="C1410" s="1">
        <v>1</v>
      </c>
      <c r="D1410" s="1" t="s">
        <v>461</v>
      </c>
      <c r="E1410" s="1" t="s">
        <v>629</v>
      </c>
      <c r="F1410" s="88">
        <v>44614</v>
      </c>
      <c r="G1410" s="1" t="s">
        <v>665</v>
      </c>
      <c r="H1410" s="1" t="s">
        <v>394</v>
      </c>
      <c r="I1410" s="1" t="s">
        <v>394</v>
      </c>
      <c r="J1410" s="1" t="s">
        <v>394</v>
      </c>
      <c r="K1410" s="1" t="s">
        <v>394</v>
      </c>
      <c r="L1410" s="1" t="s">
        <v>394</v>
      </c>
      <c r="M1410" s="1" t="s">
        <v>394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3" t="s">
        <v>739</v>
      </c>
      <c r="T1410" s="1">
        <v>1</v>
      </c>
      <c r="U1410" s="1" t="s">
        <v>665</v>
      </c>
    </row>
    <row r="1411" spans="1:21" x14ac:dyDescent="0.25">
      <c r="A1411" s="1">
        <v>73827986</v>
      </c>
      <c r="B1411" t="s">
        <v>324</v>
      </c>
      <c r="C1411" s="1">
        <v>1</v>
      </c>
      <c r="D1411" s="1" t="s">
        <v>461</v>
      </c>
      <c r="E1411" s="1" t="s">
        <v>629</v>
      </c>
      <c r="F1411" s="88">
        <v>44615</v>
      </c>
      <c r="G1411" s="1" t="s">
        <v>665</v>
      </c>
      <c r="H1411" s="1" t="s">
        <v>394</v>
      </c>
      <c r="I1411" s="1" t="s">
        <v>394</v>
      </c>
      <c r="J1411" s="1" t="s">
        <v>394</v>
      </c>
      <c r="K1411" s="1" t="s">
        <v>394</v>
      </c>
      <c r="L1411" s="1" t="s">
        <v>394</v>
      </c>
      <c r="M1411" s="1" t="s">
        <v>394</v>
      </c>
      <c r="N1411" s="1">
        <v>0</v>
      </c>
      <c r="O1411" s="1">
        <v>0</v>
      </c>
      <c r="P1411" s="1">
        <v>0</v>
      </c>
      <c r="Q1411" s="1">
        <v>0</v>
      </c>
      <c r="R1411" s="1">
        <v>0</v>
      </c>
      <c r="S1411" s="3" t="s">
        <v>739</v>
      </c>
      <c r="T1411" s="1">
        <v>1</v>
      </c>
      <c r="U1411" s="1" t="s">
        <v>665</v>
      </c>
    </row>
    <row r="1412" spans="1:21" x14ac:dyDescent="0.25">
      <c r="A1412" s="1">
        <v>9526977</v>
      </c>
      <c r="B1412" t="s">
        <v>325</v>
      </c>
      <c r="C1412" s="1">
        <v>1</v>
      </c>
      <c r="D1412" s="1" t="s">
        <v>461</v>
      </c>
      <c r="E1412" s="1" t="s">
        <v>629</v>
      </c>
      <c r="F1412" s="88">
        <v>44586</v>
      </c>
      <c r="G1412" s="1" t="s">
        <v>665</v>
      </c>
      <c r="H1412" s="1">
        <v>1</v>
      </c>
      <c r="I1412" s="1" t="s">
        <v>282</v>
      </c>
      <c r="J1412" s="41">
        <v>44586.291666666664</v>
      </c>
      <c r="K1412" s="41">
        <v>44586.5</v>
      </c>
      <c r="L1412" s="41">
        <v>44586.541666666664</v>
      </c>
      <c r="M1412" s="41">
        <v>44586.791666666664</v>
      </c>
      <c r="N1412" s="1">
        <v>1</v>
      </c>
      <c r="O1412" s="1">
        <v>2</v>
      </c>
      <c r="P1412" s="1">
        <v>1</v>
      </c>
      <c r="Q1412" s="1">
        <v>0</v>
      </c>
      <c r="R1412" s="1">
        <v>0</v>
      </c>
      <c r="T1412" s="1">
        <v>1</v>
      </c>
      <c r="U1412" s="1" t="s">
        <v>665</v>
      </c>
    </row>
    <row r="1413" spans="1:21" x14ac:dyDescent="0.25">
      <c r="A1413" s="1">
        <v>9526977</v>
      </c>
      <c r="B1413" t="s">
        <v>325</v>
      </c>
      <c r="C1413" s="1">
        <v>1</v>
      </c>
      <c r="D1413" s="1" t="s">
        <v>461</v>
      </c>
      <c r="E1413" s="1" t="s">
        <v>629</v>
      </c>
      <c r="F1413" s="88">
        <v>44587</v>
      </c>
      <c r="G1413" s="1" t="s">
        <v>665</v>
      </c>
      <c r="H1413" s="1">
        <v>1</v>
      </c>
      <c r="I1413" s="1" t="s">
        <v>282</v>
      </c>
      <c r="J1413" s="41">
        <v>44587.25</v>
      </c>
      <c r="K1413" s="41">
        <v>44587.5</v>
      </c>
      <c r="L1413" s="41">
        <v>44587.541666666664</v>
      </c>
      <c r="M1413" s="41">
        <v>44587.791666666664</v>
      </c>
      <c r="N1413" s="1">
        <v>1</v>
      </c>
      <c r="O1413" s="1">
        <v>2</v>
      </c>
      <c r="P1413" s="1">
        <v>2</v>
      </c>
      <c r="Q1413" s="1">
        <v>0</v>
      </c>
      <c r="R1413" s="1">
        <v>0</v>
      </c>
      <c r="T1413" s="1">
        <v>1</v>
      </c>
      <c r="U1413" s="1" t="s">
        <v>665</v>
      </c>
    </row>
    <row r="1414" spans="1:21" x14ac:dyDescent="0.25">
      <c r="A1414" s="1">
        <v>9526977</v>
      </c>
      <c r="B1414" t="s">
        <v>325</v>
      </c>
      <c r="C1414" s="1">
        <v>1</v>
      </c>
      <c r="D1414" s="1" t="s">
        <v>461</v>
      </c>
      <c r="E1414" s="1" t="s">
        <v>629</v>
      </c>
      <c r="F1414" s="88">
        <v>44588</v>
      </c>
      <c r="G1414" s="1" t="s">
        <v>665</v>
      </c>
      <c r="H1414" s="1">
        <v>1</v>
      </c>
      <c r="I1414" s="1" t="s">
        <v>282</v>
      </c>
      <c r="J1414" s="41">
        <v>44588.25</v>
      </c>
      <c r="K1414" s="41">
        <v>44588.5</v>
      </c>
      <c r="L1414" s="41">
        <v>44588.541666666664</v>
      </c>
      <c r="M1414" s="41">
        <v>44588.791666666664</v>
      </c>
      <c r="N1414" s="1">
        <v>1</v>
      </c>
      <c r="O1414" s="1">
        <v>2</v>
      </c>
      <c r="P1414" s="1">
        <v>2</v>
      </c>
      <c r="Q1414" s="1">
        <v>0</v>
      </c>
      <c r="R1414" s="1">
        <v>0</v>
      </c>
      <c r="T1414" s="1">
        <v>1</v>
      </c>
      <c r="U1414" s="1" t="s">
        <v>665</v>
      </c>
    </row>
    <row r="1415" spans="1:21" x14ac:dyDescent="0.25">
      <c r="A1415" s="1">
        <v>9526977</v>
      </c>
      <c r="B1415" t="s">
        <v>325</v>
      </c>
      <c r="C1415" s="1">
        <v>1</v>
      </c>
      <c r="D1415" s="1" t="s">
        <v>461</v>
      </c>
      <c r="E1415" s="1" t="s">
        <v>629</v>
      </c>
      <c r="F1415" s="88">
        <v>44589</v>
      </c>
      <c r="G1415" s="1" t="s">
        <v>665</v>
      </c>
      <c r="H1415" s="1">
        <v>1</v>
      </c>
      <c r="I1415" s="1" t="s">
        <v>282</v>
      </c>
      <c r="J1415" s="41">
        <v>44589.25</v>
      </c>
      <c r="K1415" s="41">
        <v>44589.5</v>
      </c>
      <c r="L1415" s="41">
        <v>44589.541666666664</v>
      </c>
      <c r="M1415" s="41">
        <v>44589.791666666664</v>
      </c>
      <c r="N1415" s="1">
        <v>1</v>
      </c>
      <c r="O1415" s="1">
        <v>2</v>
      </c>
      <c r="P1415" s="1">
        <v>2</v>
      </c>
      <c r="Q1415" s="1">
        <v>0</v>
      </c>
      <c r="R1415" s="1">
        <v>0</v>
      </c>
      <c r="T1415" s="1">
        <v>1</v>
      </c>
      <c r="U1415" s="1" t="s">
        <v>665</v>
      </c>
    </row>
    <row r="1416" spans="1:21" x14ac:dyDescent="0.25">
      <c r="A1416" s="1">
        <v>9526977</v>
      </c>
      <c r="B1416" t="s">
        <v>325</v>
      </c>
      <c r="C1416" s="1">
        <v>1</v>
      </c>
      <c r="D1416" s="1" t="s">
        <v>461</v>
      </c>
      <c r="E1416" s="1" t="s">
        <v>629</v>
      </c>
      <c r="F1416" s="88">
        <v>44590</v>
      </c>
      <c r="G1416" s="1" t="s">
        <v>665</v>
      </c>
      <c r="H1416" s="1">
        <v>1</v>
      </c>
      <c r="I1416" s="1" t="s">
        <v>282</v>
      </c>
      <c r="J1416" s="41">
        <v>44590.25</v>
      </c>
      <c r="K1416" s="41">
        <v>44590.5</v>
      </c>
      <c r="L1416" s="41">
        <v>44590.541666666664</v>
      </c>
      <c r="M1416" s="41">
        <v>44590.791666666664</v>
      </c>
      <c r="N1416" s="1">
        <v>1</v>
      </c>
      <c r="O1416" s="1">
        <v>2</v>
      </c>
      <c r="P1416" s="1">
        <v>2</v>
      </c>
      <c r="Q1416" s="1">
        <v>0</v>
      </c>
      <c r="R1416" s="1">
        <v>0</v>
      </c>
      <c r="T1416" s="1">
        <v>1</v>
      </c>
      <c r="U1416" s="1" t="s">
        <v>665</v>
      </c>
    </row>
    <row r="1417" spans="1:21" x14ac:dyDescent="0.25">
      <c r="A1417" s="1">
        <v>9526977</v>
      </c>
      <c r="B1417" t="s">
        <v>325</v>
      </c>
      <c r="C1417" s="1">
        <v>1</v>
      </c>
      <c r="D1417" s="1" t="s">
        <v>461</v>
      </c>
      <c r="E1417" s="1" t="s">
        <v>629</v>
      </c>
      <c r="F1417" s="88">
        <v>44591</v>
      </c>
      <c r="G1417" s="1" t="s">
        <v>666</v>
      </c>
      <c r="H1417" s="1" t="s">
        <v>394</v>
      </c>
      <c r="I1417" s="1" t="s">
        <v>394</v>
      </c>
      <c r="J1417" s="1" t="s">
        <v>394</v>
      </c>
      <c r="K1417" s="1" t="s">
        <v>394</v>
      </c>
      <c r="L1417" s="1" t="s">
        <v>394</v>
      </c>
      <c r="M1417" s="1" t="s">
        <v>394</v>
      </c>
      <c r="N1417" s="1">
        <v>1</v>
      </c>
      <c r="O1417" s="1">
        <v>0</v>
      </c>
      <c r="P1417" s="1">
        <v>0</v>
      </c>
      <c r="Q1417" s="1">
        <v>0</v>
      </c>
      <c r="R1417" s="1">
        <v>0</v>
      </c>
      <c r="T1417" s="1">
        <v>1</v>
      </c>
      <c r="U1417" s="1" t="s">
        <v>665</v>
      </c>
    </row>
    <row r="1418" spans="1:21" x14ac:dyDescent="0.25">
      <c r="A1418" s="1">
        <v>9526977</v>
      </c>
      <c r="B1418" t="s">
        <v>325</v>
      </c>
      <c r="C1418" s="1">
        <v>1</v>
      </c>
      <c r="D1418" s="1" t="s">
        <v>461</v>
      </c>
      <c r="E1418" s="1" t="s">
        <v>629</v>
      </c>
      <c r="F1418" s="88">
        <v>44592</v>
      </c>
      <c r="G1418" s="1" t="s">
        <v>665</v>
      </c>
      <c r="H1418" s="1">
        <v>1</v>
      </c>
      <c r="I1418" s="1" t="s">
        <v>282</v>
      </c>
      <c r="J1418" s="41">
        <v>44592.25</v>
      </c>
      <c r="K1418" s="41">
        <v>44592.5</v>
      </c>
      <c r="L1418" s="41">
        <v>44592.541666666664</v>
      </c>
      <c r="M1418" s="41">
        <v>44592.791666666664</v>
      </c>
      <c r="N1418" s="1">
        <v>1</v>
      </c>
      <c r="O1418" s="1">
        <v>2</v>
      </c>
      <c r="P1418" s="1">
        <v>2</v>
      </c>
      <c r="Q1418" s="1">
        <v>0</v>
      </c>
      <c r="R1418" s="1">
        <v>0</v>
      </c>
      <c r="T1418" s="1">
        <v>1</v>
      </c>
      <c r="U1418" s="1" t="s">
        <v>665</v>
      </c>
    </row>
    <row r="1419" spans="1:21" x14ac:dyDescent="0.25">
      <c r="A1419" s="1">
        <v>9526977</v>
      </c>
      <c r="B1419" t="s">
        <v>325</v>
      </c>
      <c r="C1419" s="1">
        <v>1</v>
      </c>
      <c r="D1419" s="1" t="s">
        <v>461</v>
      </c>
      <c r="E1419" s="1" t="s">
        <v>629</v>
      </c>
      <c r="F1419" s="88">
        <v>44593</v>
      </c>
      <c r="G1419" s="1" t="s">
        <v>665</v>
      </c>
      <c r="H1419" s="1">
        <v>1</v>
      </c>
      <c r="I1419" s="1" t="s">
        <v>282</v>
      </c>
      <c r="J1419" s="41">
        <v>44593.25</v>
      </c>
      <c r="K1419" s="41">
        <v>44593.5</v>
      </c>
      <c r="L1419" s="41">
        <v>44593.541666666664</v>
      </c>
      <c r="M1419" s="41">
        <v>44593.791666666664</v>
      </c>
      <c r="N1419" s="1">
        <v>1</v>
      </c>
      <c r="O1419" s="1">
        <v>2</v>
      </c>
      <c r="P1419" s="1">
        <v>2</v>
      </c>
      <c r="Q1419" s="1">
        <v>0</v>
      </c>
      <c r="R1419" s="1">
        <v>0</v>
      </c>
      <c r="T1419" s="1">
        <v>1</v>
      </c>
      <c r="U1419" s="1" t="s">
        <v>665</v>
      </c>
    </row>
    <row r="1420" spans="1:21" x14ac:dyDescent="0.25">
      <c r="A1420" s="1">
        <v>9526977</v>
      </c>
      <c r="B1420" t="s">
        <v>325</v>
      </c>
      <c r="C1420" s="1">
        <v>1</v>
      </c>
      <c r="D1420" s="1" t="s">
        <v>461</v>
      </c>
      <c r="E1420" s="1" t="s">
        <v>629</v>
      </c>
      <c r="F1420" s="88">
        <v>44594</v>
      </c>
      <c r="G1420" s="1" t="s">
        <v>665</v>
      </c>
      <c r="H1420" s="1">
        <v>1</v>
      </c>
      <c r="I1420" s="1" t="s">
        <v>282</v>
      </c>
      <c r="J1420" s="41">
        <v>44594.291666666664</v>
      </c>
      <c r="K1420" s="41">
        <v>44594.5</v>
      </c>
      <c r="L1420" s="41">
        <v>44594.541666666664</v>
      </c>
      <c r="M1420" s="41">
        <v>44594.666666666664</v>
      </c>
      <c r="N1420" s="1">
        <v>1</v>
      </c>
      <c r="O1420" s="1">
        <v>0</v>
      </c>
      <c r="P1420" s="1">
        <v>0</v>
      </c>
      <c r="Q1420" s="1">
        <v>0</v>
      </c>
      <c r="R1420" s="1">
        <v>0</v>
      </c>
      <c r="T1420" s="1">
        <v>1</v>
      </c>
      <c r="U1420" s="1" t="s">
        <v>665</v>
      </c>
    </row>
    <row r="1421" spans="1:21" x14ac:dyDescent="0.25">
      <c r="A1421" s="1">
        <v>9526977</v>
      </c>
      <c r="B1421" t="s">
        <v>325</v>
      </c>
      <c r="C1421" s="1">
        <v>1</v>
      </c>
      <c r="D1421" s="1" t="s">
        <v>461</v>
      </c>
      <c r="E1421" s="1" t="s">
        <v>629</v>
      </c>
      <c r="F1421" s="88">
        <v>44595</v>
      </c>
      <c r="G1421" s="1" t="s">
        <v>665</v>
      </c>
      <c r="H1421" s="1">
        <v>1</v>
      </c>
      <c r="I1421" s="1" t="s">
        <v>282</v>
      </c>
      <c r="J1421" s="41">
        <v>44595.291666666664</v>
      </c>
      <c r="K1421" s="41">
        <v>44595.5</v>
      </c>
      <c r="L1421" s="41">
        <v>44595.541666666664</v>
      </c>
      <c r="M1421" s="41">
        <v>44595.666666666664</v>
      </c>
      <c r="N1421" s="1">
        <v>1</v>
      </c>
      <c r="O1421" s="1">
        <v>0</v>
      </c>
      <c r="P1421" s="1">
        <v>0</v>
      </c>
      <c r="Q1421" s="1">
        <v>0</v>
      </c>
      <c r="R1421" s="1">
        <v>0</v>
      </c>
      <c r="T1421" s="1">
        <v>1</v>
      </c>
      <c r="U1421" s="1" t="s">
        <v>665</v>
      </c>
    </row>
    <row r="1422" spans="1:21" x14ac:dyDescent="0.25">
      <c r="A1422" s="1">
        <v>9526977</v>
      </c>
      <c r="B1422" t="s">
        <v>325</v>
      </c>
      <c r="C1422" s="1">
        <v>1</v>
      </c>
      <c r="D1422" s="1" t="s">
        <v>461</v>
      </c>
      <c r="E1422" s="1" t="s">
        <v>629</v>
      </c>
      <c r="F1422" s="88">
        <v>44596</v>
      </c>
      <c r="G1422" s="1" t="s">
        <v>665</v>
      </c>
      <c r="H1422" s="1">
        <v>1</v>
      </c>
      <c r="I1422" s="1" t="s">
        <v>282</v>
      </c>
      <c r="J1422" s="41">
        <v>44596.291666666664</v>
      </c>
      <c r="K1422" s="41">
        <v>44596.5</v>
      </c>
      <c r="L1422" s="41">
        <v>44596.541666666664</v>
      </c>
      <c r="M1422" s="41">
        <v>44596.666666666664</v>
      </c>
      <c r="N1422" s="1">
        <v>1</v>
      </c>
      <c r="O1422" s="1">
        <v>0</v>
      </c>
      <c r="P1422" s="1">
        <v>0</v>
      </c>
      <c r="Q1422" s="1">
        <v>0</v>
      </c>
      <c r="R1422" s="1">
        <v>0</v>
      </c>
      <c r="T1422" s="1">
        <v>1</v>
      </c>
      <c r="U1422" s="1" t="s">
        <v>665</v>
      </c>
    </row>
    <row r="1423" spans="1:21" x14ac:dyDescent="0.25">
      <c r="A1423" s="1">
        <v>9526977</v>
      </c>
      <c r="B1423" t="s">
        <v>325</v>
      </c>
      <c r="C1423" s="1">
        <v>1</v>
      </c>
      <c r="D1423" s="1" t="s">
        <v>461</v>
      </c>
      <c r="E1423" s="1" t="s">
        <v>629</v>
      </c>
      <c r="F1423" s="88">
        <v>44597</v>
      </c>
      <c r="G1423" s="1" t="s">
        <v>665</v>
      </c>
      <c r="H1423" s="1">
        <v>1</v>
      </c>
      <c r="I1423" s="1" t="s">
        <v>282</v>
      </c>
      <c r="J1423" s="41">
        <v>44597.291666666664</v>
      </c>
      <c r="K1423" s="41">
        <v>44597.5</v>
      </c>
      <c r="L1423" s="41">
        <v>44597.541666666664</v>
      </c>
      <c r="M1423" s="41">
        <v>44597.791666666664</v>
      </c>
      <c r="N1423" s="1">
        <v>1</v>
      </c>
      <c r="O1423" s="1">
        <v>2</v>
      </c>
      <c r="P1423" s="1">
        <v>1</v>
      </c>
      <c r="Q1423" s="1">
        <v>0</v>
      </c>
      <c r="R1423" s="1">
        <v>0</v>
      </c>
      <c r="T1423" s="1">
        <v>1</v>
      </c>
      <c r="U1423" s="1" t="s">
        <v>665</v>
      </c>
    </row>
    <row r="1424" spans="1:21" x14ac:dyDescent="0.25">
      <c r="A1424" s="1">
        <v>9526977</v>
      </c>
      <c r="B1424" t="s">
        <v>325</v>
      </c>
      <c r="C1424" s="1">
        <v>1</v>
      </c>
      <c r="D1424" s="1" t="s">
        <v>461</v>
      </c>
      <c r="E1424" s="1" t="s">
        <v>629</v>
      </c>
      <c r="F1424" s="88">
        <v>44598</v>
      </c>
      <c r="G1424" s="1" t="s">
        <v>666</v>
      </c>
      <c r="H1424" s="1" t="s">
        <v>394</v>
      </c>
      <c r="I1424" s="1" t="s">
        <v>394</v>
      </c>
      <c r="J1424" s="1" t="s">
        <v>394</v>
      </c>
      <c r="K1424" s="1" t="s">
        <v>394</v>
      </c>
      <c r="L1424" s="1" t="s">
        <v>394</v>
      </c>
      <c r="M1424" s="1" t="s">
        <v>394</v>
      </c>
      <c r="N1424" s="1">
        <v>1</v>
      </c>
      <c r="O1424" s="1">
        <v>0</v>
      </c>
      <c r="P1424" s="1">
        <v>0</v>
      </c>
      <c r="Q1424" s="1">
        <v>0</v>
      </c>
      <c r="R1424" s="1">
        <v>0</v>
      </c>
      <c r="T1424" s="1">
        <v>1</v>
      </c>
      <c r="U1424" s="1" t="s">
        <v>665</v>
      </c>
    </row>
    <row r="1425" spans="1:21" x14ac:dyDescent="0.25">
      <c r="A1425" s="1">
        <v>9526977</v>
      </c>
      <c r="B1425" t="s">
        <v>325</v>
      </c>
      <c r="C1425" s="1">
        <v>1</v>
      </c>
      <c r="D1425" s="1" t="s">
        <v>461</v>
      </c>
      <c r="E1425" s="1" t="s">
        <v>629</v>
      </c>
      <c r="F1425" s="88">
        <v>44599</v>
      </c>
      <c r="G1425" s="1" t="s">
        <v>665</v>
      </c>
      <c r="H1425" s="1">
        <v>1</v>
      </c>
      <c r="I1425" s="1" t="s">
        <v>282</v>
      </c>
      <c r="J1425" s="41">
        <v>44599.291666666664</v>
      </c>
      <c r="K1425" s="41">
        <v>44599.5</v>
      </c>
      <c r="L1425" s="41">
        <v>44599.541666666664</v>
      </c>
      <c r="M1425" s="41">
        <v>44599.791666666664</v>
      </c>
      <c r="N1425" s="1">
        <v>1</v>
      </c>
      <c r="O1425" s="1">
        <v>2</v>
      </c>
      <c r="P1425" s="1">
        <v>1</v>
      </c>
      <c r="Q1425" s="1">
        <v>0</v>
      </c>
      <c r="R1425" s="1">
        <v>0</v>
      </c>
      <c r="T1425" s="1">
        <v>1</v>
      </c>
      <c r="U1425" s="1" t="s">
        <v>665</v>
      </c>
    </row>
    <row r="1426" spans="1:21" x14ac:dyDescent="0.25">
      <c r="A1426" s="1">
        <v>9526977</v>
      </c>
      <c r="B1426" t="s">
        <v>325</v>
      </c>
      <c r="C1426" s="1">
        <v>1</v>
      </c>
      <c r="D1426" s="1" t="s">
        <v>461</v>
      </c>
      <c r="E1426" s="1" t="s">
        <v>629</v>
      </c>
      <c r="F1426" s="88">
        <v>44600</v>
      </c>
      <c r="G1426" s="1" t="s">
        <v>665</v>
      </c>
      <c r="H1426" s="1">
        <v>1</v>
      </c>
      <c r="I1426" s="1" t="s">
        <v>282</v>
      </c>
      <c r="J1426" s="41">
        <v>44600.291666666664</v>
      </c>
      <c r="K1426" s="41">
        <v>44600.5</v>
      </c>
      <c r="L1426" s="41">
        <v>44600.541666666664</v>
      </c>
      <c r="M1426" s="41">
        <v>44600.666666666664</v>
      </c>
      <c r="N1426" s="1">
        <v>1</v>
      </c>
      <c r="O1426" s="1">
        <v>0</v>
      </c>
      <c r="P1426" s="1">
        <v>0</v>
      </c>
      <c r="Q1426" s="1">
        <v>0</v>
      </c>
      <c r="R1426" s="1">
        <v>0</v>
      </c>
      <c r="T1426" s="1">
        <v>1</v>
      </c>
      <c r="U1426" s="1" t="s">
        <v>665</v>
      </c>
    </row>
    <row r="1427" spans="1:21" x14ac:dyDescent="0.25">
      <c r="A1427" s="1">
        <v>9526977</v>
      </c>
      <c r="B1427" t="s">
        <v>325</v>
      </c>
      <c r="C1427" s="1">
        <v>1</v>
      </c>
      <c r="D1427" s="1" t="s">
        <v>461</v>
      </c>
      <c r="E1427" s="1" t="s">
        <v>629</v>
      </c>
      <c r="F1427" s="88">
        <v>44601</v>
      </c>
      <c r="G1427" s="1" t="s">
        <v>665</v>
      </c>
      <c r="H1427" s="1">
        <v>1</v>
      </c>
      <c r="I1427" s="1" t="s">
        <v>282</v>
      </c>
      <c r="J1427" s="41">
        <v>44601.291666666664</v>
      </c>
      <c r="K1427" s="41">
        <v>44601.5</v>
      </c>
      <c r="L1427" s="41">
        <v>44601.541666666664</v>
      </c>
      <c r="M1427" s="41">
        <v>44601.666666666664</v>
      </c>
      <c r="N1427" s="1">
        <v>1</v>
      </c>
      <c r="O1427" s="1">
        <v>0</v>
      </c>
      <c r="P1427" s="1">
        <v>0</v>
      </c>
      <c r="Q1427" s="1">
        <v>0</v>
      </c>
      <c r="R1427" s="1">
        <v>0</v>
      </c>
      <c r="T1427" s="1">
        <v>1</v>
      </c>
      <c r="U1427" s="1" t="s">
        <v>665</v>
      </c>
    </row>
    <row r="1428" spans="1:21" x14ac:dyDescent="0.25">
      <c r="A1428" s="1">
        <v>9526977</v>
      </c>
      <c r="B1428" t="s">
        <v>325</v>
      </c>
      <c r="C1428" s="1">
        <v>1</v>
      </c>
      <c r="D1428" s="1" t="s">
        <v>461</v>
      </c>
      <c r="E1428" s="1" t="s">
        <v>629</v>
      </c>
      <c r="F1428" s="88">
        <v>44602</v>
      </c>
      <c r="G1428" s="1" t="s">
        <v>665</v>
      </c>
      <c r="H1428" s="1">
        <v>1</v>
      </c>
      <c r="I1428" s="1" t="s">
        <v>282</v>
      </c>
      <c r="J1428" s="41">
        <v>44602.291666666664</v>
      </c>
      <c r="K1428" s="41">
        <v>44602.5</v>
      </c>
      <c r="L1428" s="41">
        <v>44602.541666666664</v>
      </c>
      <c r="M1428" s="41">
        <v>44602.666666666664</v>
      </c>
      <c r="N1428" s="1">
        <v>1</v>
      </c>
      <c r="O1428" s="1">
        <v>0</v>
      </c>
      <c r="P1428" s="1">
        <v>0</v>
      </c>
      <c r="Q1428" s="1">
        <v>0</v>
      </c>
      <c r="R1428" s="1">
        <v>0</v>
      </c>
      <c r="T1428" s="1">
        <v>1</v>
      </c>
      <c r="U1428" s="1" t="s">
        <v>665</v>
      </c>
    </row>
    <row r="1429" spans="1:21" x14ac:dyDescent="0.25">
      <c r="A1429" s="1">
        <v>9526977</v>
      </c>
      <c r="B1429" t="s">
        <v>325</v>
      </c>
      <c r="C1429" s="1">
        <v>1</v>
      </c>
      <c r="D1429" s="1" t="s">
        <v>461</v>
      </c>
      <c r="E1429" s="1" t="s">
        <v>629</v>
      </c>
      <c r="F1429" s="88">
        <v>44603</v>
      </c>
      <c r="G1429" s="1" t="s">
        <v>665</v>
      </c>
      <c r="H1429" s="1">
        <v>1</v>
      </c>
      <c r="I1429" s="1" t="s">
        <v>282</v>
      </c>
      <c r="J1429" s="41">
        <v>44603.291666666664</v>
      </c>
      <c r="K1429" s="41">
        <v>44603.5</v>
      </c>
      <c r="L1429" s="41">
        <v>44603.541666666664</v>
      </c>
      <c r="M1429" s="41">
        <v>44603.666666666664</v>
      </c>
      <c r="N1429" s="1">
        <v>1</v>
      </c>
      <c r="O1429" s="1">
        <v>0</v>
      </c>
      <c r="P1429" s="1">
        <v>0</v>
      </c>
      <c r="Q1429" s="1">
        <v>0</v>
      </c>
      <c r="R1429" s="1">
        <v>0</v>
      </c>
      <c r="T1429" s="1">
        <v>1</v>
      </c>
      <c r="U1429" s="1" t="s">
        <v>665</v>
      </c>
    </row>
    <row r="1430" spans="1:21" x14ac:dyDescent="0.25">
      <c r="A1430" s="1">
        <v>9526977</v>
      </c>
      <c r="B1430" t="s">
        <v>325</v>
      </c>
      <c r="C1430" s="1">
        <v>1</v>
      </c>
      <c r="D1430" s="1" t="s">
        <v>461</v>
      </c>
      <c r="E1430" s="1" t="s">
        <v>629</v>
      </c>
      <c r="F1430" s="88">
        <v>44604</v>
      </c>
      <c r="G1430" s="1" t="s">
        <v>665</v>
      </c>
      <c r="H1430" s="1">
        <v>1</v>
      </c>
      <c r="I1430" s="1" t="s">
        <v>282</v>
      </c>
      <c r="J1430" s="41">
        <v>44604.291666666664</v>
      </c>
      <c r="K1430" s="41">
        <v>44604.5</v>
      </c>
      <c r="L1430" s="41">
        <v>44604.541666666664</v>
      </c>
      <c r="M1430" s="41">
        <v>44604.666666666664</v>
      </c>
      <c r="N1430" s="1">
        <v>1</v>
      </c>
      <c r="O1430" s="1">
        <v>0</v>
      </c>
      <c r="P1430" s="1">
        <v>0</v>
      </c>
      <c r="Q1430" s="1">
        <v>0</v>
      </c>
      <c r="R1430" s="1">
        <v>0</v>
      </c>
      <c r="T1430" s="1">
        <v>1</v>
      </c>
      <c r="U1430" s="1" t="s">
        <v>665</v>
      </c>
    </row>
    <row r="1431" spans="1:21" x14ac:dyDescent="0.25">
      <c r="A1431" s="1">
        <v>9526977</v>
      </c>
      <c r="B1431" t="s">
        <v>325</v>
      </c>
      <c r="C1431" s="1">
        <v>1</v>
      </c>
      <c r="D1431" s="1" t="s">
        <v>461</v>
      </c>
      <c r="E1431" s="1" t="s">
        <v>629</v>
      </c>
      <c r="F1431" s="88">
        <v>44605</v>
      </c>
      <c r="G1431" s="1" t="s">
        <v>666</v>
      </c>
      <c r="H1431" s="1" t="s">
        <v>394</v>
      </c>
      <c r="I1431" s="1" t="s">
        <v>394</v>
      </c>
      <c r="J1431" s="1" t="s">
        <v>394</v>
      </c>
      <c r="K1431" s="1" t="s">
        <v>394</v>
      </c>
      <c r="L1431" s="1" t="s">
        <v>394</v>
      </c>
      <c r="M1431" s="1" t="s">
        <v>394</v>
      </c>
      <c r="N1431" s="1">
        <v>1</v>
      </c>
      <c r="O1431" s="1">
        <v>0</v>
      </c>
      <c r="P1431" s="1">
        <v>0</v>
      </c>
      <c r="Q1431" s="1">
        <v>0</v>
      </c>
      <c r="R1431" s="1">
        <v>0</v>
      </c>
      <c r="T1431" s="1">
        <v>1</v>
      </c>
      <c r="U1431" s="1" t="s">
        <v>665</v>
      </c>
    </row>
    <row r="1432" spans="1:21" x14ac:dyDescent="0.25">
      <c r="A1432" s="1">
        <v>9526977</v>
      </c>
      <c r="B1432" t="s">
        <v>325</v>
      </c>
      <c r="C1432" s="1">
        <v>1</v>
      </c>
      <c r="D1432" s="1" t="s">
        <v>461</v>
      </c>
      <c r="E1432" s="1" t="s">
        <v>629</v>
      </c>
      <c r="F1432" s="88">
        <v>44606</v>
      </c>
      <c r="G1432" s="1" t="s">
        <v>665</v>
      </c>
      <c r="H1432" s="1" t="s">
        <v>394</v>
      </c>
      <c r="I1432" s="1" t="s">
        <v>394</v>
      </c>
      <c r="J1432" s="1" t="s">
        <v>394</v>
      </c>
      <c r="K1432" s="1" t="s">
        <v>394</v>
      </c>
      <c r="L1432" s="1" t="s">
        <v>394</v>
      </c>
      <c r="M1432" s="1" t="s">
        <v>394</v>
      </c>
      <c r="N1432" s="1">
        <v>0</v>
      </c>
      <c r="O1432" s="1">
        <v>0</v>
      </c>
      <c r="P1432" s="1">
        <v>0</v>
      </c>
      <c r="Q1432" s="1">
        <v>0</v>
      </c>
      <c r="R1432" s="1">
        <v>0</v>
      </c>
      <c r="S1432" s="3" t="s">
        <v>739</v>
      </c>
      <c r="T1432" s="1">
        <v>1</v>
      </c>
      <c r="U1432" s="1" t="s">
        <v>665</v>
      </c>
    </row>
    <row r="1433" spans="1:21" x14ac:dyDescent="0.25">
      <c r="A1433" s="1">
        <v>9526977</v>
      </c>
      <c r="B1433" t="s">
        <v>325</v>
      </c>
      <c r="C1433" s="1">
        <v>1</v>
      </c>
      <c r="D1433" s="1" t="s">
        <v>461</v>
      </c>
      <c r="E1433" s="1" t="s">
        <v>629</v>
      </c>
      <c r="F1433" s="88">
        <v>44607</v>
      </c>
      <c r="G1433" s="1" t="s">
        <v>665</v>
      </c>
      <c r="H1433" s="1">
        <v>1</v>
      </c>
      <c r="I1433" s="1" t="s">
        <v>282</v>
      </c>
      <c r="J1433" s="41">
        <v>44607.291666666664</v>
      </c>
      <c r="K1433" s="41">
        <v>44607.5</v>
      </c>
      <c r="L1433" s="41">
        <v>44607.541666666664</v>
      </c>
      <c r="M1433" s="41">
        <v>44607.708333333336</v>
      </c>
      <c r="N1433" s="1">
        <v>1</v>
      </c>
      <c r="O1433" s="1">
        <v>1</v>
      </c>
      <c r="P1433" s="1">
        <v>0</v>
      </c>
      <c r="Q1433" s="1">
        <v>0</v>
      </c>
      <c r="R1433" s="1">
        <v>0</v>
      </c>
      <c r="T1433" s="1">
        <v>1</v>
      </c>
      <c r="U1433" s="1" t="s">
        <v>665</v>
      </c>
    </row>
    <row r="1434" spans="1:21" x14ac:dyDescent="0.25">
      <c r="A1434" s="1">
        <v>9526977</v>
      </c>
      <c r="B1434" t="s">
        <v>325</v>
      </c>
      <c r="C1434" s="1">
        <v>1</v>
      </c>
      <c r="D1434" s="1" t="s">
        <v>461</v>
      </c>
      <c r="E1434" s="1" t="s">
        <v>629</v>
      </c>
      <c r="F1434" s="88">
        <v>44608</v>
      </c>
      <c r="G1434" s="1" t="s">
        <v>665</v>
      </c>
      <c r="H1434" s="1">
        <v>1</v>
      </c>
      <c r="I1434" s="1" t="s">
        <v>282</v>
      </c>
      <c r="J1434" s="41">
        <v>44608.291666666664</v>
      </c>
      <c r="K1434" s="41">
        <v>44608.5</v>
      </c>
      <c r="L1434" s="41">
        <v>44608.541666666664</v>
      </c>
      <c r="M1434" s="41">
        <v>44608.708333333336</v>
      </c>
      <c r="N1434" s="1">
        <v>1</v>
      </c>
      <c r="O1434" s="1">
        <v>1</v>
      </c>
      <c r="P1434" s="1">
        <v>0</v>
      </c>
      <c r="Q1434" s="1">
        <v>0</v>
      </c>
      <c r="R1434" s="1">
        <v>0</v>
      </c>
      <c r="T1434" s="1">
        <v>1</v>
      </c>
      <c r="U1434" s="1" t="s">
        <v>665</v>
      </c>
    </row>
    <row r="1435" spans="1:21" x14ac:dyDescent="0.25">
      <c r="A1435" s="1">
        <v>9526977</v>
      </c>
      <c r="B1435" t="s">
        <v>325</v>
      </c>
      <c r="C1435" s="1">
        <v>1</v>
      </c>
      <c r="D1435" s="1" t="s">
        <v>461</v>
      </c>
      <c r="E1435" s="1" t="s">
        <v>629</v>
      </c>
      <c r="F1435" s="88">
        <v>44609</v>
      </c>
      <c r="G1435" s="1" t="s">
        <v>665</v>
      </c>
      <c r="H1435" s="1">
        <v>1</v>
      </c>
      <c r="I1435" s="1" t="s">
        <v>282</v>
      </c>
      <c r="J1435" s="41">
        <v>44609.291666666664</v>
      </c>
      <c r="K1435" s="41">
        <v>44609.5</v>
      </c>
      <c r="L1435" s="41">
        <v>44609.541666666664</v>
      </c>
      <c r="M1435" s="41">
        <v>44609.75</v>
      </c>
      <c r="N1435" s="1">
        <v>1</v>
      </c>
      <c r="O1435" s="1">
        <v>2</v>
      </c>
      <c r="P1435" s="1">
        <v>0</v>
      </c>
      <c r="Q1435" s="1">
        <v>0</v>
      </c>
      <c r="R1435" s="1">
        <v>0</v>
      </c>
      <c r="T1435" s="1">
        <v>1</v>
      </c>
      <c r="U1435" s="1" t="s">
        <v>665</v>
      </c>
    </row>
    <row r="1436" spans="1:21" x14ac:dyDescent="0.25">
      <c r="A1436" s="1">
        <v>9526977</v>
      </c>
      <c r="B1436" t="s">
        <v>325</v>
      </c>
      <c r="C1436" s="1">
        <v>1</v>
      </c>
      <c r="D1436" s="1" t="s">
        <v>461</v>
      </c>
      <c r="E1436" s="1" t="s">
        <v>629</v>
      </c>
      <c r="F1436" s="88">
        <v>44610</v>
      </c>
      <c r="G1436" s="1" t="s">
        <v>665</v>
      </c>
      <c r="H1436" s="1">
        <v>1</v>
      </c>
      <c r="I1436" s="1" t="s">
        <v>282</v>
      </c>
      <c r="J1436" s="41">
        <v>44610.291666666664</v>
      </c>
      <c r="K1436" s="41">
        <v>44610.5</v>
      </c>
      <c r="L1436" s="41">
        <v>44610.541666666664</v>
      </c>
      <c r="M1436" s="41">
        <v>44610.75</v>
      </c>
      <c r="N1436" s="1">
        <v>1</v>
      </c>
      <c r="O1436" s="1">
        <v>2</v>
      </c>
      <c r="P1436" s="1">
        <v>0</v>
      </c>
      <c r="Q1436" s="1">
        <v>0</v>
      </c>
      <c r="R1436" s="1">
        <v>0</v>
      </c>
      <c r="T1436" s="1">
        <v>1</v>
      </c>
      <c r="U1436" s="1" t="s">
        <v>665</v>
      </c>
    </row>
    <row r="1437" spans="1:21" x14ac:dyDescent="0.25">
      <c r="A1437" s="1">
        <v>9526977</v>
      </c>
      <c r="B1437" t="s">
        <v>325</v>
      </c>
      <c r="C1437" s="1">
        <v>1</v>
      </c>
      <c r="D1437" s="1" t="s">
        <v>461</v>
      </c>
      <c r="E1437" s="1" t="s">
        <v>629</v>
      </c>
      <c r="F1437" s="88">
        <v>44611</v>
      </c>
      <c r="G1437" s="1" t="s">
        <v>665</v>
      </c>
      <c r="H1437" s="1">
        <v>1</v>
      </c>
      <c r="I1437" s="1" t="s">
        <v>282</v>
      </c>
      <c r="J1437" s="41">
        <v>44611.291666666664</v>
      </c>
      <c r="K1437" s="41">
        <v>44611.5</v>
      </c>
      <c r="L1437" s="41">
        <v>44611.541666666664</v>
      </c>
      <c r="M1437" s="41">
        <v>44611.666666666664</v>
      </c>
      <c r="N1437" s="1">
        <v>1</v>
      </c>
      <c r="O1437" s="1">
        <v>0</v>
      </c>
      <c r="P1437" s="1">
        <v>0</v>
      </c>
      <c r="Q1437" s="1">
        <v>0</v>
      </c>
      <c r="R1437" s="1">
        <v>0</v>
      </c>
      <c r="T1437" s="1">
        <v>1</v>
      </c>
      <c r="U1437" s="1" t="s">
        <v>665</v>
      </c>
    </row>
    <row r="1438" spans="1:21" x14ac:dyDescent="0.25">
      <c r="A1438" s="1">
        <v>9526977</v>
      </c>
      <c r="B1438" t="s">
        <v>325</v>
      </c>
      <c r="C1438" s="1">
        <v>1</v>
      </c>
      <c r="D1438" s="1" t="s">
        <v>461</v>
      </c>
      <c r="E1438" s="1" t="s">
        <v>629</v>
      </c>
      <c r="F1438" s="88">
        <v>44612</v>
      </c>
      <c r="G1438" s="1" t="s">
        <v>666</v>
      </c>
      <c r="H1438" s="1" t="s">
        <v>394</v>
      </c>
      <c r="I1438" s="1" t="s">
        <v>394</v>
      </c>
      <c r="J1438" s="1" t="s">
        <v>394</v>
      </c>
      <c r="K1438" s="1" t="s">
        <v>394</v>
      </c>
      <c r="L1438" s="1" t="s">
        <v>394</v>
      </c>
      <c r="M1438" s="1" t="s">
        <v>394</v>
      </c>
      <c r="N1438" s="1">
        <v>0.83333333333333337</v>
      </c>
      <c r="O1438" s="1">
        <v>0</v>
      </c>
      <c r="P1438" s="1">
        <v>0</v>
      </c>
      <c r="Q1438" s="1">
        <v>0</v>
      </c>
      <c r="R1438" s="1">
        <v>0</v>
      </c>
      <c r="T1438" s="1">
        <v>1</v>
      </c>
      <c r="U1438" s="1" t="s">
        <v>665</v>
      </c>
    </row>
    <row r="1439" spans="1:21" x14ac:dyDescent="0.25">
      <c r="A1439" s="1">
        <v>9526977</v>
      </c>
      <c r="B1439" t="s">
        <v>325</v>
      </c>
      <c r="C1439" s="1">
        <v>1</v>
      </c>
      <c r="D1439" s="1" t="s">
        <v>461</v>
      </c>
      <c r="E1439" s="1" t="s">
        <v>629</v>
      </c>
      <c r="F1439" s="88">
        <v>44613</v>
      </c>
      <c r="G1439" s="1" t="s">
        <v>665</v>
      </c>
      <c r="H1439" s="1">
        <v>1</v>
      </c>
      <c r="I1439" s="1" t="s">
        <v>282</v>
      </c>
      <c r="J1439" s="41">
        <v>44613.291666666664</v>
      </c>
      <c r="K1439" s="41">
        <v>44613.5</v>
      </c>
      <c r="L1439" s="41">
        <v>44613.541666666664</v>
      </c>
      <c r="M1439" s="41">
        <v>44613.75</v>
      </c>
      <c r="N1439" s="1">
        <v>1</v>
      </c>
      <c r="O1439" s="1">
        <v>2</v>
      </c>
      <c r="P1439" s="1">
        <v>0</v>
      </c>
      <c r="Q1439" s="1">
        <v>0</v>
      </c>
      <c r="R1439" s="1">
        <v>0</v>
      </c>
      <c r="T1439" s="1">
        <v>1</v>
      </c>
      <c r="U1439" s="1" t="s">
        <v>665</v>
      </c>
    </row>
    <row r="1440" spans="1:21" x14ac:dyDescent="0.25">
      <c r="A1440" s="1">
        <v>9526977</v>
      </c>
      <c r="B1440" t="s">
        <v>325</v>
      </c>
      <c r="C1440" s="1">
        <v>1</v>
      </c>
      <c r="D1440" s="1" t="s">
        <v>461</v>
      </c>
      <c r="E1440" s="1" t="s">
        <v>629</v>
      </c>
      <c r="F1440" s="88">
        <v>44614</v>
      </c>
      <c r="G1440" s="1" t="s">
        <v>665</v>
      </c>
      <c r="H1440" s="1">
        <v>1</v>
      </c>
      <c r="I1440" s="1" t="s">
        <v>282</v>
      </c>
      <c r="J1440" s="41">
        <v>44614.291666666664</v>
      </c>
      <c r="K1440" s="41">
        <v>44614.5</v>
      </c>
      <c r="L1440" s="41">
        <v>44614.541666666664</v>
      </c>
      <c r="M1440" s="41">
        <v>44614.75</v>
      </c>
      <c r="N1440" s="1">
        <v>1</v>
      </c>
      <c r="O1440" s="1">
        <v>2</v>
      </c>
      <c r="P1440" s="1">
        <v>0</v>
      </c>
      <c r="Q1440" s="1">
        <v>0</v>
      </c>
      <c r="R1440" s="1">
        <v>0</v>
      </c>
      <c r="T1440" s="1">
        <v>1</v>
      </c>
      <c r="U1440" s="1" t="s">
        <v>665</v>
      </c>
    </row>
    <row r="1441" spans="1:21" x14ac:dyDescent="0.25">
      <c r="A1441" s="1">
        <v>9526977</v>
      </c>
      <c r="B1441" t="s">
        <v>325</v>
      </c>
      <c r="C1441" s="1">
        <v>1</v>
      </c>
      <c r="D1441" s="1" t="s">
        <v>461</v>
      </c>
      <c r="E1441" s="1" t="s">
        <v>629</v>
      </c>
      <c r="F1441" s="88">
        <v>44615</v>
      </c>
      <c r="G1441" s="1" t="s">
        <v>665</v>
      </c>
      <c r="H1441" s="1">
        <v>1</v>
      </c>
      <c r="I1441" s="1" t="s">
        <v>282</v>
      </c>
      <c r="J1441" s="41">
        <v>44615.291666666664</v>
      </c>
      <c r="K1441" s="41">
        <v>44615.5</v>
      </c>
      <c r="L1441" s="41">
        <v>44615.541666666664</v>
      </c>
      <c r="M1441" s="41">
        <v>44615.666666666664</v>
      </c>
      <c r="N1441" s="1">
        <v>1</v>
      </c>
      <c r="O1441" s="1">
        <v>0</v>
      </c>
      <c r="P1441" s="1">
        <v>0</v>
      </c>
      <c r="Q1441" s="1">
        <v>0</v>
      </c>
      <c r="R1441" s="1">
        <v>0</v>
      </c>
      <c r="T1441" s="1">
        <v>1</v>
      </c>
      <c r="U1441" s="1" t="s">
        <v>665</v>
      </c>
    </row>
    <row r="1442" spans="1:21" x14ac:dyDescent="0.25">
      <c r="A1442" s="1">
        <v>23248193</v>
      </c>
      <c r="B1442" t="s">
        <v>327</v>
      </c>
      <c r="C1442" s="1">
        <v>1</v>
      </c>
      <c r="D1442" s="1" t="s">
        <v>461</v>
      </c>
      <c r="E1442" s="1" t="s">
        <v>629</v>
      </c>
      <c r="F1442" s="88">
        <v>44586</v>
      </c>
      <c r="G1442" s="1" t="s">
        <v>665</v>
      </c>
      <c r="H1442" s="1">
        <v>1</v>
      </c>
      <c r="I1442" s="1" t="s">
        <v>282</v>
      </c>
      <c r="J1442" s="41">
        <v>44586.291666666664</v>
      </c>
      <c r="K1442" s="41">
        <v>44586.5</v>
      </c>
      <c r="L1442" s="41">
        <v>44586.541666666664</v>
      </c>
      <c r="M1442" s="41">
        <v>44586.791666666664</v>
      </c>
      <c r="N1442" s="1">
        <v>1</v>
      </c>
      <c r="O1442" s="1">
        <v>2</v>
      </c>
      <c r="P1442" s="1">
        <v>1</v>
      </c>
      <c r="Q1442" s="1">
        <v>0</v>
      </c>
      <c r="R1442" s="1">
        <v>0</v>
      </c>
      <c r="T1442" s="1">
        <v>1</v>
      </c>
      <c r="U1442" s="1" t="s">
        <v>665</v>
      </c>
    </row>
    <row r="1443" spans="1:21" x14ac:dyDescent="0.25">
      <c r="A1443" s="1">
        <v>23248193</v>
      </c>
      <c r="B1443" t="s">
        <v>327</v>
      </c>
      <c r="C1443" s="1">
        <v>1</v>
      </c>
      <c r="D1443" s="1" t="s">
        <v>461</v>
      </c>
      <c r="E1443" s="1" t="s">
        <v>629</v>
      </c>
      <c r="F1443" s="88">
        <v>44587</v>
      </c>
      <c r="G1443" s="1" t="s">
        <v>665</v>
      </c>
      <c r="H1443" s="1">
        <v>1</v>
      </c>
      <c r="I1443" s="1" t="s">
        <v>282</v>
      </c>
      <c r="J1443" s="41">
        <v>44587.25</v>
      </c>
      <c r="K1443" s="41">
        <v>44587.5</v>
      </c>
      <c r="L1443" s="41">
        <v>44587.541666666664</v>
      </c>
      <c r="M1443" s="41">
        <v>44587.791666666664</v>
      </c>
      <c r="N1443" s="1">
        <v>1</v>
      </c>
      <c r="O1443" s="1">
        <v>2</v>
      </c>
      <c r="P1443" s="1">
        <v>2</v>
      </c>
      <c r="Q1443" s="1">
        <v>0</v>
      </c>
      <c r="R1443" s="1">
        <v>0</v>
      </c>
      <c r="T1443" s="1">
        <v>1</v>
      </c>
      <c r="U1443" s="1" t="s">
        <v>665</v>
      </c>
    </row>
    <row r="1444" spans="1:21" x14ac:dyDescent="0.25">
      <c r="A1444" s="1">
        <v>23248193</v>
      </c>
      <c r="B1444" t="s">
        <v>327</v>
      </c>
      <c r="C1444" s="1">
        <v>1</v>
      </c>
      <c r="D1444" s="1" t="s">
        <v>461</v>
      </c>
      <c r="E1444" s="1" t="s">
        <v>629</v>
      </c>
      <c r="F1444" s="88">
        <v>44588</v>
      </c>
      <c r="G1444" s="1" t="s">
        <v>665</v>
      </c>
      <c r="H1444" s="1">
        <v>1</v>
      </c>
      <c r="I1444" s="1" t="s">
        <v>282</v>
      </c>
      <c r="J1444" s="41">
        <v>44588.291666666664</v>
      </c>
      <c r="K1444" s="41">
        <v>44588.5</v>
      </c>
      <c r="L1444" s="41">
        <v>44588.541666666664</v>
      </c>
      <c r="M1444" s="41">
        <v>44588.666666666664</v>
      </c>
      <c r="N1444" s="1">
        <v>1</v>
      </c>
      <c r="O1444" s="1">
        <v>0</v>
      </c>
      <c r="P1444" s="1">
        <v>0</v>
      </c>
      <c r="Q1444" s="1">
        <v>0</v>
      </c>
      <c r="R1444" s="1">
        <v>0</v>
      </c>
      <c r="T1444" s="1">
        <v>1</v>
      </c>
      <c r="U1444" s="1" t="s">
        <v>665</v>
      </c>
    </row>
    <row r="1445" spans="1:21" x14ac:dyDescent="0.25">
      <c r="A1445" s="1">
        <v>23248193</v>
      </c>
      <c r="B1445" t="s">
        <v>327</v>
      </c>
      <c r="C1445" s="1">
        <v>1</v>
      </c>
      <c r="D1445" s="1" t="s">
        <v>461</v>
      </c>
      <c r="E1445" s="1" t="s">
        <v>629</v>
      </c>
      <c r="F1445" s="88">
        <v>44589</v>
      </c>
      <c r="G1445" s="1" t="s">
        <v>665</v>
      </c>
      <c r="H1445" s="1">
        <v>1</v>
      </c>
      <c r="I1445" s="1" t="s">
        <v>282</v>
      </c>
      <c r="J1445" s="41">
        <v>44589.291666666664</v>
      </c>
      <c r="K1445" s="41">
        <v>44589.5</v>
      </c>
      <c r="L1445" s="41">
        <v>44589.541666666664</v>
      </c>
      <c r="M1445" s="41">
        <v>44589.8125</v>
      </c>
      <c r="N1445" s="1">
        <v>1</v>
      </c>
      <c r="O1445" s="1">
        <v>2</v>
      </c>
      <c r="P1445" s="1">
        <v>1.5</v>
      </c>
      <c r="Q1445" s="1">
        <v>0</v>
      </c>
      <c r="R1445" s="1">
        <v>0</v>
      </c>
      <c r="T1445" s="1">
        <v>1</v>
      </c>
      <c r="U1445" s="1" t="s">
        <v>665</v>
      </c>
    </row>
    <row r="1446" spans="1:21" x14ac:dyDescent="0.25">
      <c r="A1446" s="1">
        <v>23248193</v>
      </c>
      <c r="B1446" t="s">
        <v>327</v>
      </c>
      <c r="C1446" s="1">
        <v>1</v>
      </c>
      <c r="D1446" s="1" t="s">
        <v>461</v>
      </c>
      <c r="E1446" s="1" t="s">
        <v>629</v>
      </c>
      <c r="F1446" s="88">
        <v>44590</v>
      </c>
      <c r="G1446" s="1" t="s">
        <v>665</v>
      </c>
      <c r="H1446" s="1">
        <v>1</v>
      </c>
      <c r="I1446" s="1" t="s">
        <v>282</v>
      </c>
      <c r="J1446" s="41">
        <v>44590.291666666664</v>
      </c>
      <c r="K1446" s="41">
        <v>44590.5</v>
      </c>
      <c r="L1446" s="41">
        <v>44590.541666666664</v>
      </c>
      <c r="M1446" s="41">
        <v>44590.791666666664</v>
      </c>
      <c r="N1446" s="1">
        <v>1</v>
      </c>
      <c r="O1446" s="1">
        <v>2</v>
      </c>
      <c r="P1446" s="1">
        <v>1</v>
      </c>
      <c r="Q1446" s="1">
        <v>0</v>
      </c>
      <c r="R1446" s="1">
        <v>0</v>
      </c>
      <c r="T1446" s="1">
        <v>1</v>
      </c>
      <c r="U1446" s="1" t="s">
        <v>665</v>
      </c>
    </row>
    <row r="1447" spans="1:21" x14ac:dyDescent="0.25">
      <c r="A1447" s="1">
        <v>23248193</v>
      </c>
      <c r="B1447" t="s">
        <v>327</v>
      </c>
      <c r="C1447" s="1">
        <v>1</v>
      </c>
      <c r="D1447" s="1" t="s">
        <v>461</v>
      </c>
      <c r="E1447" s="1" t="s">
        <v>629</v>
      </c>
      <c r="F1447" s="88">
        <v>44591</v>
      </c>
      <c r="G1447" s="1" t="s">
        <v>666</v>
      </c>
      <c r="H1447" s="1" t="s">
        <v>394</v>
      </c>
      <c r="I1447" s="1" t="s">
        <v>394</v>
      </c>
      <c r="J1447" s="1" t="s">
        <v>394</v>
      </c>
      <c r="K1447" s="1" t="s">
        <v>394</v>
      </c>
      <c r="L1447" s="1" t="s">
        <v>394</v>
      </c>
      <c r="M1447" s="1" t="s">
        <v>394</v>
      </c>
      <c r="N1447" s="1">
        <v>1</v>
      </c>
      <c r="O1447" s="1">
        <v>0</v>
      </c>
      <c r="P1447" s="1">
        <v>0</v>
      </c>
      <c r="Q1447" s="1">
        <v>0</v>
      </c>
      <c r="R1447" s="1">
        <v>0</v>
      </c>
      <c r="T1447" s="1">
        <v>1</v>
      </c>
      <c r="U1447" s="1" t="s">
        <v>665</v>
      </c>
    </row>
    <row r="1448" spans="1:21" x14ac:dyDescent="0.25">
      <c r="A1448" s="1">
        <v>23248193</v>
      </c>
      <c r="B1448" t="s">
        <v>327</v>
      </c>
      <c r="C1448" s="1">
        <v>1</v>
      </c>
      <c r="D1448" s="1" t="s">
        <v>461</v>
      </c>
      <c r="E1448" s="1" t="s">
        <v>629</v>
      </c>
      <c r="F1448" s="88">
        <v>44592</v>
      </c>
      <c r="G1448" s="1" t="s">
        <v>665</v>
      </c>
      <c r="H1448" s="1">
        <v>1</v>
      </c>
      <c r="I1448" s="1" t="s">
        <v>282</v>
      </c>
      <c r="J1448" s="41">
        <v>44592.291666666664</v>
      </c>
      <c r="K1448" s="41">
        <v>44592.5</v>
      </c>
      <c r="L1448" s="41">
        <v>44592.541666666664</v>
      </c>
      <c r="M1448" s="41">
        <v>44592.791666666664</v>
      </c>
      <c r="N1448" s="1">
        <v>1</v>
      </c>
      <c r="O1448" s="1">
        <v>2</v>
      </c>
      <c r="P1448" s="1">
        <v>1</v>
      </c>
      <c r="Q1448" s="1">
        <v>0</v>
      </c>
      <c r="R1448" s="1">
        <v>0</v>
      </c>
      <c r="T1448" s="1">
        <v>1</v>
      </c>
      <c r="U1448" s="1" t="s">
        <v>665</v>
      </c>
    </row>
    <row r="1449" spans="1:21" x14ac:dyDescent="0.25">
      <c r="A1449" s="1">
        <v>23248193</v>
      </c>
      <c r="B1449" t="s">
        <v>327</v>
      </c>
      <c r="C1449" s="1">
        <v>1</v>
      </c>
      <c r="D1449" s="1" t="s">
        <v>461</v>
      </c>
      <c r="E1449" s="1" t="s">
        <v>629</v>
      </c>
      <c r="F1449" s="88">
        <v>44593</v>
      </c>
      <c r="G1449" s="1" t="s">
        <v>665</v>
      </c>
      <c r="H1449" s="1">
        <v>1</v>
      </c>
      <c r="I1449" s="1" t="s">
        <v>282</v>
      </c>
      <c r="J1449" s="41">
        <v>44593.291666666664</v>
      </c>
      <c r="K1449" s="41">
        <v>44593.5</v>
      </c>
      <c r="L1449" s="41">
        <v>44593.541666666664</v>
      </c>
      <c r="M1449" s="41">
        <v>44593.791666666664</v>
      </c>
      <c r="N1449" s="1">
        <v>1</v>
      </c>
      <c r="O1449" s="1">
        <v>2</v>
      </c>
      <c r="P1449" s="1">
        <v>1</v>
      </c>
      <c r="Q1449" s="1">
        <v>0</v>
      </c>
      <c r="R1449" s="1">
        <v>0</v>
      </c>
      <c r="T1449" s="1">
        <v>1</v>
      </c>
      <c r="U1449" s="1" t="s">
        <v>665</v>
      </c>
    </row>
    <row r="1450" spans="1:21" x14ac:dyDescent="0.25">
      <c r="A1450" s="1">
        <v>23248193</v>
      </c>
      <c r="B1450" t="s">
        <v>327</v>
      </c>
      <c r="C1450" s="1">
        <v>1</v>
      </c>
      <c r="D1450" s="1" t="s">
        <v>461</v>
      </c>
      <c r="E1450" s="1" t="s">
        <v>629</v>
      </c>
      <c r="F1450" s="88">
        <v>44594</v>
      </c>
      <c r="G1450" s="1" t="s">
        <v>665</v>
      </c>
      <c r="H1450" s="1">
        <v>1</v>
      </c>
      <c r="I1450" s="1" t="s">
        <v>282</v>
      </c>
      <c r="J1450" s="41">
        <v>44594.291666666664</v>
      </c>
      <c r="K1450" s="41">
        <v>44594.5</v>
      </c>
      <c r="L1450" s="41">
        <v>44594.541666666664</v>
      </c>
      <c r="M1450" s="41">
        <v>44594.791666666664</v>
      </c>
      <c r="N1450" s="1">
        <v>1</v>
      </c>
      <c r="O1450" s="1">
        <v>2</v>
      </c>
      <c r="P1450" s="1">
        <v>1</v>
      </c>
      <c r="Q1450" s="1">
        <v>0</v>
      </c>
      <c r="R1450" s="1">
        <v>0</v>
      </c>
      <c r="T1450" s="1">
        <v>1</v>
      </c>
      <c r="U1450" s="1" t="s">
        <v>665</v>
      </c>
    </row>
    <row r="1451" spans="1:21" x14ac:dyDescent="0.25">
      <c r="A1451" s="1">
        <v>23248193</v>
      </c>
      <c r="B1451" t="s">
        <v>327</v>
      </c>
      <c r="C1451" s="1">
        <v>1</v>
      </c>
      <c r="D1451" s="1" t="s">
        <v>461</v>
      </c>
      <c r="E1451" s="1" t="s">
        <v>629</v>
      </c>
      <c r="F1451" s="88">
        <v>44595</v>
      </c>
      <c r="G1451" s="1" t="s">
        <v>665</v>
      </c>
      <c r="H1451" s="1">
        <v>1</v>
      </c>
      <c r="I1451" s="1" t="s">
        <v>282</v>
      </c>
      <c r="J1451" s="41">
        <v>44595.291666666664</v>
      </c>
      <c r="K1451" s="41">
        <v>44595.5</v>
      </c>
      <c r="L1451" s="41">
        <v>44595.541666666664</v>
      </c>
      <c r="M1451" s="41">
        <v>44595.791666666664</v>
      </c>
      <c r="N1451" s="1">
        <v>1</v>
      </c>
      <c r="O1451" s="1">
        <v>2</v>
      </c>
      <c r="P1451" s="1">
        <v>1</v>
      </c>
      <c r="Q1451" s="1">
        <v>0</v>
      </c>
      <c r="R1451" s="1">
        <v>0</v>
      </c>
      <c r="T1451" s="1">
        <v>1</v>
      </c>
      <c r="U1451" s="1" t="s">
        <v>665</v>
      </c>
    </row>
    <row r="1452" spans="1:21" x14ac:dyDescent="0.25">
      <c r="A1452" s="1">
        <v>23248193</v>
      </c>
      <c r="B1452" t="s">
        <v>327</v>
      </c>
      <c r="C1452" s="1">
        <v>1</v>
      </c>
      <c r="D1452" s="1" t="s">
        <v>461</v>
      </c>
      <c r="E1452" s="1" t="s">
        <v>629</v>
      </c>
      <c r="F1452" s="88">
        <v>44596</v>
      </c>
      <c r="G1452" s="1" t="s">
        <v>665</v>
      </c>
      <c r="H1452" s="1">
        <v>1</v>
      </c>
      <c r="I1452" s="1" t="s">
        <v>282</v>
      </c>
      <c r="J1452" s="41">
        <v>44596.291666666664</v>
      </c>
      <c r="K1452" s="41">
        <v>44596.5</v>
      </c>
      <c r="L1452" s="41">
        <v>44596.541666666664</v>
      </c>
      <c r="M1452" s="41">
        <v>44596.791666666664</v>
      </c>
      <c r="N1452" s="1">
        <v>1</v>
      </c>
      <c r="O1452" s="1">
        <v>2</v>
      </c>
      <c r="P1452" s="1">
        <v>1</v>
      </c>
      <c r="Q1452" s="1">
        <v>0</v>
      </c>
      <c r="R1452" s="1">
        <v>0</v>
      </c>
      <c r="T1452" s="1">
        <v>1</v>
      </c>
      <c r="U1452" s="1" t="s">
        <v>665</v>
      </c>
    </row>
    <row r="1453" spans="1:21" x14ac:dyDescent="0.25">
      <c r="A1453" s="1">
        <v>23248193</v>
      </c>
      <c r="B1453" t="s">
        <v>327</v>
      </c>
      <c r="C1453" s="1">
        <v>1</v>
      </c>
      <c r="D1453" s="1" t="s">
        <v>461</v>
      </c>
      <c r="E1453" s="1" t="s">
        <v>629</v>
      </c>
      <c r="F1453" s="88">
        <v>44597</v>
      </c>
      <c r="G1453" s="1" t="s">
        <v>665</v>
      </c>
      <c r="H1453" s="1">
        <v>1</v>
      </c>
      <c r="I1453" s="1" t="s">
        <v>282</v>
      </c>
      <c r="J1453" s="41">
        <v>44597.291666666664</v>
      </c>
      <c r="K1453" s="41">
        <v>44597.5</v>
      </c>
      <c r="L1453" s="41">
        <v>44597.541666666664</v>
      </c>
      <c r="M1453" s="41">
        <v>44597.791666666664</v>
      </c>
      <c r="N1453" s="1">
        <v>1</v>
      </c>
      <c r="O1453" s="1">
        <v>2</v>
      </c>
      <c r="P1453" s="1">
        <v>1</v>
      </c>
      <c r="Q1453" s="1">
        <v>0</v>
      </c>
      <c r="R1453" s="1">
        <v>0</v>
      </c>
      <c r="T1453" s="1">
        <v>1</v>
      </c>
      <c r="U1453" s="1" t="s">
        <v>665</v>
      </c>
    </row>
    <row r="1454" spans="1:21" x14ac:dyDescent="0.25">
      <c r="A1454" s="1">
        <v>23248193</v>
      </c>
      <c r="B1454" t="s">
        <v>327</v>
      </c>
      <c r="C1454" s="1">
        <v>1</v>
      </c>
      <c r="D1454" s="1" t="s">
        <v>461</v>
      </c>
      <c r="E1454" s="1" t="s">
        <v>629</v>
      </c>
      <c r="F1454" s="88">
        <v>44598</v>
      </c>
      <c r="G1454" s="1" t="s">
        <v>666</v>
      </c>
      <c r="H1454" s="1" t="s">
        <v>394</v>
      </c>
      <c r="I1454" s="1" t="s">
        <v>394</v>
      </c>
      <c r="J1454" s="1" t="s">
        <v>394</v>
      </c>
      <c r="K1454" s="1" t="s">
        <v>394</v>
      </c>
      <c r="L1454" s="1" t="s">
        <v>394</v>
      </c>
      <c r="M1454" s="1" t="s">
        <v>394</v>
      </c>
      <c r="N1454" s="1">
        <v>1</v>
      </c>
      <c r="O1454" s="1">
        <v>0</v>
      </c>
      <c r="P1454" s="1">
        <v>0</v>
      </c>
      <c r="Q1454" s="1">
        <v>0</v>
      </c>
      <c r="R1454" s="1">
        <v>0</v>
      </c>
      <c r="T1454" s="1">
        <v>1</v>
      </c>
      <c r="U1454" s="1" t="s">
        <v>665</v>
      </c>
    </row>
    <row r="1455" spans="1:21" x14ac:dyDescent="0.25">
      <c r="A1455" s="1">
        <v>23248193</v>
      </c>
      <c r="B1455" t="s">
        <v>327</v>
      </c>
      <c r="C1455" s="1">
        <v>1</v>
      </c>
      <c r="D1455" s="1" t="s">
        <v>461</v>
      </c>
      <c r="E1455" s="1" t="s">
        <v>629</v>
      </c>
      <c r="F1455" s="88">
        <v>44599</v>
      </c>
      <c r="G1455" s="1" t="s">
        <v>665</v>
      </c>
      <c r="H1455" s="1">
        <v>1</v>
      </c>
      <c r="I1455" s="1" t="s">
        <v>282</v>
      </c>
      <c r="J1455" s="41">
        <v>44599.291666666664</v>
      </c>
      <c r="K1455" s="41">
        <v>44599.5</v>
      </c>
      <c r="L1455" s="41">
        <v>44599.541666666664</v>
      </c>
      <c r="M1455" s="41">
        <v>44599.791666666664</v>
      </c>
      <c r="N1455" s="1">
        <v>1</v>
      </c>
      <c r="O1455" s="1">
        <v>2</v>
      </c>
      <c r="P1455" s="1">
        <v>1</v>
      </c>
      <c r="Q1455" s="1">
        <v>0</v>
      </c>
      <c r="R1455" s="1">
        <v>0</v>
      </c>
      <c r="T1455" s="1">
        <v>1</v>
      </c>
      <c r="U1455" s="1" t="s">
        <v>665</v>
      </c>
    </row>
    <row r="1456" spans="1:21" x14ac:dyDescent="0.25">
      <c r="A1456" s="1">
        <v>23248193</v>
      </c>
      <c r="B1456" t="s">
        <v>327</v>
      </c>
      <c r="C1456" s="1">
        <v>1</v>
      </c>
      <c r="D1456" s="1" t="s">
        <v>461</v>
      </c>
      <c r="E1456" s="1" t="s">
        <v>629</v>
      </c>
      <c r="F1456" s="88">
        <v>44600</v>
      </c>
      <c r="G1456" s="1" t="s">
        <v>665</v>
      </c>
      <c r="H1456" s="1">
        <v>1</v>
      </c>
      <c r="I1456" s="1" t="s">
        <v>282</v>
      </c>
      <c r="J1456" s="41">
        <v>44600.291666666664</v>
      </c>
      <c r="K1456" s="41">
        <v>44600.5</v>
      </c>
      <c r="L1456" s="41">
        <v>44600.541666666664</v>
      </c>
      <c r="M1456" s="41">
        <v>44600.791666666664</v>
      </c>
      <c r="N1456" s="1">
        <v>1</v>
      </c>
      <c r="O1456" s="1">
        <v>2</v>
      </c>
      <c r="P1456" s="1">
        <v>1</v>
      </c>
      <c r="Q1456" s="1">
        <v>0</v>
      </c>
      <c r="R1456" s="1">
        <v>0</v>
      </c>
      <c r="T1456" s="1">
        <v>1</v>
      </c>
      <c r="U1456" s="1" t="s">
        <v>665</v>
      </c>
    </row>
    <row r="1457" spans="1:21" x14ac:dyDescent="0.25">
      <c r="A1457" s="1">
        <v>23248193</v>
      </c>
      <c r="B1457" t="s">
        <v>327</v>
      </c>
      <c r="C1457" s="1">
        <v>1</v>
      </c>
      <c r="D1457" s="1" t="s">
        <v>461</v>
      </c>
      <c r="E1457" s="1" t="s">
        <v>629</v>
      </c>
      <c r="F1457" s="88">
        <v>44601</v>
      </c>
      <c r="G1457" s="1" t="s">
        <v>665</v>
      </c>
      <c r="H1457" s="1">
        <v>1</v>
      </c>
      <c r="I1457" s="1" t="s">
        <v>282</v>
      </c>
      <c r="J1457" s="41">
        <v>44601.291666666664</v>
      </c>
      <c r="K1457" s="41">
        <v>44601.5</v>
      </c>
      <c r="L1457" s="41">
        <v>44601.541666666664</v>
      </c>
      <c r="M1457" s="41">
        <v>44601.791666666664</v>
      </c>
      <c r="N1457" s="1">
        <v>1</v>
      </c>
      <c r="O1457" s="1">
        <v>2</v>
      </c>
      <c r="P1457" s="1">
        <v>1</v>
      </c>
      <c r="Q1457" s="1">
        <v>0</v>
      </c>
      <c r="R1457" s="1">
        <v>0</v>
      </c>
      <c r="T1457" s="1">
        <v>1</v>
      </c>
      <c r="U1457" s="1" t="s">
        <v>665</v>
      </c>
    </row>
    <row r="1458" spans="1:21" x14ac:dyDescent="0.25">
      <c r="A1458" s="1">
        <v>23248193</v>
      </c>
      <c r="B1458" t="s">
        <v>327</v>
      </c>
      <c r="C1458" s="1">
        <v>1</v>
      </c>
      <c r="D1458" s="1" t="s">
        <v>461</v>
      </c>
      <c r="E1458" s="1" t="s">
        <v>629</v>
      </c>
      <c r="F1458" s="88">
        <v>44602</v>
      </c>
      <c r="G1458" s="1" t="s">
        <v>665</v>
      </c>
      <c r="H1458" s="1">
        <v>1</v>
      </c>
      <c r="I1458" s="1" t="s">
        <v>282</v>
      </c>
      <c r="J1458" s="41">
        <v>44602.291666666664</v>
      </c>
      <c r="K1458" s="41">
        <v>44602.5</v>
      </c>
      <c r="L1458" s="41">
        <v>44602.541666666664</v>
      </c>
      <c r="M1458" s="41">
        <v>44602.875</v>
      </c>
      <c r="N1458" s="1">
        <v>1</v>
      </c>
      <c r="O1458" s="1">
        <v>2</v>
      </c>
      <c r="P1458" s="1">
        <v>3</v>
      </c>
      <c r="Q1458" s="1">
        <v>0</v>
      </c>
      <c r="R1458" s="1">
        <v>0</v>
      </c>
      <c r="T1458" s="1">
        <v>1</v>
      </c>
      <c r="U1458" s="1" t="s">
        <v>665</v>
      </c>
    </row>
    <row r="1459" spans="1:21" x14ac:dyDescent="0.25">
      <c r="A1459" s="1">
        <v>23248193</v>
      </c>
      <c r="B1459" t="s">
        <v>327</v>
      </c>
      <c r="C1459" s="1">
        <v>1</v>
      </c>
      <c r="D1459" s="1" t="s">
        <v>461</v>
      </c>
      <c r="E1459" s="1" t="s">
        <v>629</v>
      </c>
      <c r="F1459" s="88">
        <v>44603</v>
      </c>
      <c r="G1459" s="1" t="s">
        <v>665</v>
      </c>
      <c r="H1459" s="1">
        <v>1</v>
      </c>
      <c r="I1459" s="1" t="s">
        <v>282</v>
      </c>
      <c r="J1459" s="41">
        <v>44603.291666666664</v>
      </c>
      <c r="K1459" s="41">
        <v>44603.5</v>
      </c>
      <c r="L1459" s="41">
        <v>44603.541666666664</v>
      </c>
      <c r="M1459" s="41">
        <v>44603.875</v>
      </c>
      <c r="N1459" s="1">
        <v>1</v>
      </c>
      <c r="O1459" s="1">
        <v>2</v>
      </c>
      <c r="P1459" s="1">
        <v>3</v>
      </c>
      <c r="Q1459" s="1">
        <v>0</v>
      </c>
      <c r="R1459" s="1">
        <v>0</v>
      </c>
      <c r="T1459" s="1">
        <v>1</v>
      </c>
      <c r="U1459" s="1" t="s">
        <v>665</v>
      </c>
    </row>
    <row r="1460" spans="1:21" x14ac:dyDescent="0.25">
      <c r="A1460" s="1">
        <v>23248193</v>
      </c>
      <c r="B1460" t="s">
        <v>327</v>
      </c>
      <c r="C1460" s="1">
        <v>1</v>
      </c>
      <c r="D1460" s="1" t="s">
        <v>461</v>
      </c>
      <c r="E1460" s="1" t="s">
        <v>629</v>
      </c>
      <c r="F1460" s="88">
        <v>44604</v>
      </c>
      <c r="G1460" s="1" t="s">
        <v>665</v>
      </c>
      <c r="H1460" s="1">
        <v>1</v>
      </c>
      <c r="I1460" s="1" t="s">
        <v>282</v>
      </c>
      <c r="J1460" s="41">
        <v>44604.291666666664</v>
      </c>
      <c r="K1460" s="41">
        <v>44604</v>
      </c>
      <c r="L1460" s="41">
        <v>44604</v>
      </c>
      <c r="M1460" s="41">
        <v>44604.666666666664</v>
      </c>
      <c r="N1460" s="1">
        <v>1</v>
      </c>
      <c r="O1460" s="1">
        <v>1</v>
      </c>
      <c r="P1460" s="1">
        <v>0</v>
      </c>
      <c r="Q1460" s="1">
        <v>0</v>
      </c>
      <c r="R1460" s="1">
        <v>0</v>
      </c>
      <c r="T1460" s="1">
        <v>1</v>
      </c>
      <c r="U1460" s="1" t="s">
        <v>665</v>
      </c>
    </row>
    <row r="1461" spans="1:21" x14ac:dyDescent="0.25">
      <c r="A1461" s="1">
        <v>23248193</v>
      </c>
      <c r="B1461" t="s">
        <v>327</v>
      </c>
      <c r="C1461" s="1">
        <v>1</v>
      </c>
      <c r="D1461" s="1" t="s">
        <v>461</v>
      </c>
      <c r="E1461" s="1" t="s">
        <v>629</v>
      </c>
      <c r="F1461" s="88">
        <v>44605</v>
      </c>
      <c r="G1461" s="1" t="s">
        <v>666</v>
      </c>
      <c r="H1461" s="1" t="s">
        <v>394</v>
      </c>
      <c r="I1461" s="1" t="s">
        <v>394</v>
      </c>
      <c r="J1461" s="1" t="s">
        <v>394</v>
      </c>
      <c r="K1461" s="1" t="s">
        <v>394</v>
      </c>
      <c r="L1461" s="1" t="s">
        <v>394</v>
      </c>
      <c r="M1461" s="1" t="s">
        <v>394</v>
      </c>
      <c r="N1461" s="1">
        <v>1</v>
      </c>
      <c r="O1461" s="1">
        <v>0</v>
      </c>
      <c r="P1461" s="1">
        <v>0</v>
      </c>
      <c r="Q1461" s="1">
        <v>0</v>
      </c>
      <c r="R1461" s="1">
        <v>0</v>
      </c>
      <c r="T1461" s="1">
        <v>1</v>
      </c>
      <c r="U1461" s="1" t="s">
        <v>665</v>
      </c>
    </row>
    <row r="1462" spans="1:21" x14ac:dyDescent="0.25">
      <c r="A1462" s="1">
        <v>23248193</v>
      </c>
      <c r="B1462" t="s">
        <v>327</v>
      </c>
      <c r="C1462" s="1">
        <v>1</v>
      </c>
      <c r="D1462" s="1" t="s">
        <v>461</v>
      </c>
      <c r="E1462" s="1" t="s">
        <v>629</v>
      </c>
      <c r="F1462" s="88">
        <v>44606</v>
      </c>
      <c r="G1462" s="1" t="s">
        <v>665</v>
      </c>
      <c r="H1462" s="1">
        <v>1</v>
      </c>
      <c r="I1462" s="1" t="s">
        <v>282</v>
      </c>
      <c r="J1462" s="41">
        <v>44606.291666666664</v>
      </c>
      <c r="K1462" s="41">
        <v>44606.5</v>
      </c>
      <c r="L1462" s="41">
        <v>44606.541666666664</v>
      </c>
      <c r="M1462" s="41">
        <v>44606.666666666664</v>
      </c>
      <c r="N1462" s="1">
        <v>1</v>
      </c>
      <c r="O1462" s="1">
        <v>0</v>
      </c>
      <c r="P1462" s="1">
        <v>0</v>
      </c>
      <c r="Q1462" s="1">
        <v>0</v>
      </c>
      <c r="R1462" s="1">
        <v>0</v>
      </c>
      <c r="T1462" s="1">
        <v>1</v>
      </c>
      <c r="U1462" s="1" t="s">
        <v>665</v>
      </c>
    </row>
    <row r="1463" spans="1:21" x14ac:dyDescent="0.25">
      <c r="A1463" s="1">
        <v>23248193</v>
      </c>
      <c r="B1463" t="s">
        <v>327</v>
      </c>
      <c r="C1463" s="1">
        <v>1</v>
      </c>
      <c r="D1463" s="1" t="s">
        <v>461</v>
      </c>
      <c r="E1463" s="1" t="s">
        <v>629</v>
      </c>
      <c r="F1463" s="88">
        <v>44607</v>
      </c>
      <c r="G1463" s="1" t="s">
        <v>665</v>
      </c>
      <c r="H1463" s="1">
        <v>1</v>
      </c>
      <c r="I1463" s="1" t="s">
        <v>282</v>
      </c>
      <c r="J1463" s="41">
        <v>44607.291666666664</v>
      </c>
      <c r="K1463" s="41">
        <v>44607.5</v>
      </c>
      <c r="L1463" s="41">
        <v>44607.541666666664</v>
      </c>
      <c r="M1463" s="41">
        <v>44607.791666666664</v>
      </c>
      <c r="N1463" s="1">
        <v>1</v>
      </c>
      <c r="O1463" s="1">
        <v>2</v>
      </c>
      <c r="P1463" s="1">
        <v>1</v>
      </c>
      <c r="Q1463" s="1">
        <v>0</v>
      </c>
      <c r="R1463" s="1">
        <v>0</v>
      </c>
      <c r="T1463" s="1">
        <v>1</v>
      </c>
      <c r="U1463" s="1" t="s">
        <v>665</v>
      </c>
    </row>
    <row r="1464" spans="1:21" x14ac:dyDescent="0.25">
      <c r="A1464" s="1">
        <v>23248193</v>
      </c>
      <c r="B1464" t="s">
        <v>327</v>
      </c>
      <c r="C1464" s="1">
        <v>1</v>
      </c>
      <c r="D1464" s="1" t="s">
        <v>461</v>
      </c>
      <c r="E1464" s="1" t="s">
        <v>629</v>
      </c>
      <c r="F1464" s="88">
        <v>44608</v>
      </c>
      <c r="G1464" s="1" t="s">
        <v>665</v>
      </c>
      <c r="H1464" s="1">
        <v>1</v>
      </c>
      <c r="I1464" s="1" t="s">
        <v>282</v>
      </c>
      <c r="J1464" s="41">
        <v>44608.291666666664</v>
      </c>
      <c r="K1464" s="41">
        <v>44608.5</v>
      </c>
      <c r="L1464" s="41">
        <v>44608.541666666664</v>
      </c>
      <c r="M1464" s="41">
        <v>44608.791666666664</v>
      </c>
      <c r="N1464" s="1">
        <v>1</v>
      </c>
      <c r="O1464" s="1">
        <v>2</v>
      </c>
      <c r="P1464" s="1">
        <v>1</v>
      </c>
      <c r="Q1464" s="1">
        <v>0</v>
      </c>
      <c r="R1464" s="1">
        <v>0</v>
      </c>
      <c r="T1464" s="1">
        <v>1</v>
      </c>
      <c r="U1464" s="1" t="s">
        <v>665</v>
      </c>
    </row>
    <row r="1465" spans="1:21" x14ac:dyDescent="0.25">
      <c r="A1465" s="1">
        <v>23248193</v>
      </c>
      <c r="B1465" t="s">
        <v>327</v>
      </c>
      <c r="C1465" s="1">
        <v>1</v>
      </c>
      <c r="D1465" s="1" t="s">
        <v>461</v>
      </c>
      <c r="E1465" s="1" t="s">
        <v>629</v>
      </c>
      <c r="F1465" s="88">
        <v>44609</v>
      </c>
      <c r="G1465" s="1" t="s">
        <v>665</v>
      </c>
      <c r="H1465" s="1">
        <v>1</v>
      </c>
      <c r="I1465" s="1" t="s">
        <v>282</v>
      </c>
      <c r="J1465" s="41">
        <v>44609.291666666664</v>
      </c>
      <c r="K1465" s="41">
        <v>44609.5</v>
      </c>
      <c r="L1465" s="41">
        <v>44609.541666666664</v>
      </c>
      <c r="M1465" s="41">
        <v>44609.791666666664</v>
      </c>
      <c r="N1465" s="1">
        <v>1</v>
      </c>
      <c r="O1465" s="1">
        <v>2</v>
      </c>
      <c r="P1465" s="1">
        <v>1</v>
      </c>
      <c r="Q1465" s="1">
        <v>0</v>
      </c>
      <c r="R1465" s="1">
        <v>0</v>
      </c>
      <c r="T1465" s="1">
        <v>1</v>
      </c>
      <c r="U1465" s="1" t="s">
        <v>665</v>
      </c>
    </row>
    <row r="1466" spans="1:21" x14ac:dyDescent="0.25">
      <c r="A1466" s="1">
        <v>23248193</v>
      </c>
      <c r="B1466" t="s">
        <v>327</v>
      </c>
      <c r="C1466" s="1">
        <v>1</v>
      </c>
      <c r="D1466" s="1" t="s">
        <v>461</v>
      </c>
      <c r="E1466" s="1" t="s">
        <v>629</v>
      </c>
      <c r="F1466" s="88">
        <v>44610</v>
      </c>
      <c r="G1466" s="1" t="s">
        <v>665</v>
      </c>
      <c r="H1466" s="1">
        <v>1</v>
      </c>
      <c r="I1466" s="1" t="s">
        <v>282</v>
      </c>
      <c r="J1466" s="41">
        <v>44610.291666666664</v>
      </c>
      <c r="K1466" s="41">
        <v>44610.5</v>
      </c>
      <c r="L1466" s="41">
        <v>44610.541666666664</v>
      </c>
      <c r="M1466" s="41">
        <v>44610.791666666664</v>
      </c>
      <c r="N1466" s="1">
        <v>1</v>
      </c>
      <c r="O1466" s="1">
        <v>2</v>
      </c>
      <c r="P1466" s="1">
        <v>1</v>
      </c>
      <c r="Q1466" s="1">
        <v>0</v>
      </c>
      <c r="R1466" s="1">
        <v>0</v>
      </c>
      <c r="T1466" s="1">
        <v>1</v>
      </c>
      <c r="U1466" s="1" t="s">
        <v>665</v>
      </c>
    </row>
    <row r="1467" spans="1:21" x14ac:dyDescent="0.25">
      <c r="A1467" s="1">
        <v>23248193</v>
      </c>
      <c r="B1467" t="s">
        <v>327</v>
      </c>
      <c r="C1467" s="1">
        <v>1</v>
      </c>
      <c r="D1467" s="1" t="s">
        <v>461</v>
      </c>
      <c r="E1467" s="1" t="s">
        <v>629</v>
      </c>
      <c r="F1467" s="88">
        <v>44611</v>
      </c>
      <c r="G1467" s="1" t="s">
        <v>665</v>
      </c>
      <c r="H1467" s="1" t="s">
        <v>394</v>
      </c>
      <c r="I1467" s="1" t="s">
        <v>394</v>
      </c>
      <c r="J1467" s="1" t="s">
        <v>394</v>
      </c>
      <c r="K1467" s="1" t="s">
        <v>394</v>
      </c>
      <c r="L1467" s="1" t="s">
        <v>394</v>
      </c>
      <c r="M1467" s="1" t="s">
        <v>394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S1467" s="3" t="s">
        <v>740</v>
      </c>
      <c r="T1467" s="1">
        <v>1</v>
      </c>
      <c r="U1467" s="1" t="s">
        <v>665</v>
      </c>
    </row>
    <row r="1468" spans="1:21" x14ac:dyDescent="0.25">
      <c r="A1468" s="1">
        <v>23248193</v>
      </c>
      <c r="B1468" t="s">
        <v>327</v>
      </c>
      <c r="C1468" s="1">
        <v>1</v>
      </c>
      <c r="D1468" s="1" t="s">
        <v>461</v>
      </c>
      <c r="E1468" s="1" t="s">
        <v>629</v>
      </c>
      <c r="F1468" s="88">
        <v>44612</v>
      </c>
      <c r="G1468" s="1" t="s">
        <v>666</v>
      </c>
      <c r="H1468" s="1" t="s">
        <v>394</v>
      </c>
      <c r="I1468" s="1" t="s">
        <v>394</v>
      </c>
      <c r="J1468" s="1" t="s">
        <v>394</v>
      </c>
      <c r="K1468" s="1" t="s">
        <v>394</v>
      </c>
      <c r="L1468" s="1" t="s">
        <v>394</v>
      </c>
      <c r="M1468" s="1" t="s">
        <v>394</v>
      </c>
      <c r="N1468" s="1">
        <v>0.83333333333333337</v>
      </c>
      <c r="O1468" s="1">
        <v>0</v>
      </c>
      <c r="P1468" s="1">
        <v>0</v>
      </c>
      <c r="Q1468" s="1">
        <v>0</v>
      </c>
      <c r="R1468" s="1">
        <v>0</v>
      </c>
      <c r="T1468" s="1">
        <v>1</v>
      </c>
      <c r="U1468" s="1" t="s">
        <v>665</v>
      </c>
    </row>
    <row r="1469" spans="1:21" x14ac:dyDescent="0.25">
      <c r="A1469" s="1">
        <v>23248193</v>
      </c>
      <c r="B1469" t="s">
        <v>327</v>
      </c>
      <c r="C1469" s="1">
        <v>1</v>
      </c>
      <c r="D1469" s="1" t="s">
        <v>461</v>
      </c>
      <c r="E1469" s="1" t="s">
        <v>629</v>
      </c>
      <c r="F1469" s="88">
        <v>44613</v>
      </c>
      <c r="G1469" s="1" t="s">
        <v>665</v>
      </c>
      <c r="H1469" s="1">
        <v>1</v>
      </c>
      <c r="I1469" s="1" t="s">
        <v>282</v>
      </c>
      <c r="J1469" s="41">
        <v>44613.208333333336</v>
      </c>
      <c r="K1469" s="41">
        <v>44613</v>
      </c>
      <c r="L1469" s="41">
        <v>44613</v>
      </c>
      <c r="M1469" s="41">
        <v>44613.625</v>
      </c>
      <c r="N1469" s="1">
        <v>1</v>
      </c>
      <c r="O1469" s="1">
        <v>2</v>
      </c>
      <c r="P1469" s="1">
        <v>0</v>
      </c>
      <c r="Q1469" s="1">
        <v>0</v>
      </c>
      <c r="R1469" s="1">
        <v>1</v>
      </c>
      <c r="T1469" s="1">
        <v>1</v>
      </c>
      <c r="U1469" s="1" t="s">
        <v>665</v>
      </c>
    </row>
    <row r="1470" spans="1:21" x14ac:dyDescent="0.25">
      <c r="A1470" s="1">
        <v>23248193</v>
      </c>
      <c r="B1470" t="s">
        <v>327</v>
      </c>
      <c r="C1470" s="1">
        <v>1</v>
      </c>
      <c r="D1470" s="1" t="s">
        <v>461</v>
      </c>
      <c r="E1470" s="1" t="s">
        <v>629</v>
      </c>
      <c r="F1470" s="88">
        <v>44614</v>
      </c>
      <c r="G1470" s="1" t="s">
        <v>665</v>
      </c>
      <c r="H1470" s="1">
        <v>1</v>
      </c>
      <c r="I1470" s="1" t="s">
        <v>282</v>
      </c>
      <c r="J1470" s="41">
        <v>44614.291666666664</v>
      </c>
      <c r="K1470" s="41">
        <v>44614.5</v>
      </c>
      <c r="L1470" s="41">
        <v>44614.541666666664</v>
      </c>
      <c r="M1470" s="41">
        <v>44614.708333333336</v>
      </c>
      <c r="N1470" s="1">
        <v>1</v>
      </c>
      <c r="O1470" s="1">
        <v>1</v>
      </c>
      <c r="P1470" s="1">
        <v>0</v>
      </c>
      <c r="Q1470" s="1">
        <v>0</v>
      </c>
      <c r="R1470" s="1">
        <v>0</v>
      </c>
      <c r="T1470" s="1">
        <v>1</v>
      </c>
      <c r="U1470" s="1" t="s">
        <v>665</v>
      </c>
    </row>
    <row r="1471" spans="1:21" x14ac:dyDescent="0.25">
      <c r="A1471" s="1">
        <v>23248193</v>
      </c>
      <c r="B1471" t="s">
        <v>327</v>
      </c>
      <c r="C1471" s="1">
        <v>1</v>
      </c>
      <c r="D1471" s="1" t="s">
        <v>461</v>
      </c>
      <c r="E1471" s="1" t="s">
        <v>629</v>
      </c>
      <c r="F1471" s="88">
        <v>44615</v>
      </c>
      <c r="G1471" s="1" t="s">
        <v>665</v>
      </c>
      <c r="H1471" s="1">
        <v>1</v>
      </c>
      <c r="I1471" s="1" t="s">
        <v>282</v>
      </c>
      <c r="J1471" s="41">
        <v>44615.291666666664</v>
      </c>
      <c r="K1471" s="41">
        <v>44615.5</v>
      </c>
      <c r="L1471" s="41">
        <v>44615.541666666664</v>
      </c>
      <c r="M1471" s="41">
        <v>44615.666666666664</v>
      </c>
      <c r="N1471" s="1">
        <v>1</v>
      </c>
      <c r="O1471" s="1">
        <v>0</v>
      </c>
      <c r="P1471" s="1">
        <v>0</v>
      </c>
      <c r="Q1471" s="1">
        <v>0</v>
      </c>
      <c r="R1471" s="1">
        <v>0</v>
      </c>
      <c r="T1471" s="1">
        <v>1</v>
      </c>
      <c r="U1471" s="1" t="s">
        <v>665</v>
      </c>
    </row>
    <row r="1472" spans="1:21" x14ac:dyDescent="0.25">
      <c r="A1472" s="1">
        <v>43110559</v>
      </c>
      <c r="B1472" t="s">
        <v>328</v>
      </c>
      <c r="C1472" s="1">
        <v>1</v>
      </c>
      <c r="D1472" s="1" t="s">
        <v>461</v>
      </c>
      <c r="E1472" s="1" t="s">
        <v>629</v>
      </c>
      <c r="F1472" s="88">
        <v>44586</v>
      </c>
      <c r="G1472" s="1" t="s">
        <v>665</v>
      </c>
      <c r="H1472" s="1">
        <v>2</v>
      </c>
      <c r="I1472" s="1" t="s">
        <v>283</v>
      </c>
      <c r="J1472" s="41">
        <v>44586.791666666664</v>
      </c>
      <c r="K1472" s="41">
        <v>44586.916666666664</v>
      </c>
      <c r="L1472" s="41">
        <v>44586.958333333336</v>
      </c>
      <c r="M1472" s="41">
        <v>44587.291666666664</v>
      </c>
      <c r="N1472" s="1">
        <v>1</v>
      </c>
      <c r="O1472" s="1">
        <v>2</v>
      </c>
      <c r="P1472" s="1">
        <v>1</v>
      </c>
      <c r="Q1472" s="1">
        <v>0</v>
      </c>
      <c r="R1472" s="1">
        <v>8</v>
      </c>
      <c r="T1472" s="1">
        <v>1</v>
      </c>
      <c r="U1472" s="1" t="s">
        <v>665</v>
      </c>
    </row>
    <row r="1473" spans="1:21" x14ac:dyDescent="0.25">
      <c r="A1473" s="1">
        <v>43110559</v>
      </c>
      <c r="B1473" t="s">
        <v>328</v>
      </c>
      <c r="C1473" s="1">
        <v>1</v>
      </c>
      <c r="D1473" s="1" t="s">
        <v>461</v>
      </c>
      <c r="E1473" s="1" t="s">
        <v>629</v>
      </c>
      <c r="F1473" s="88">
        <v>44587</v>
      </c>
      <c r="G1473" s="1" t="s">
        <v>665</v>
      </c>
      <c r="H1473" s="1">
        <v>2</v>
      </c>
      <c r="I1473" s="1" t="s">
        <v>283</v>
      </c>
      <c r="J1473" s="41">
        <v>44587.791666666664</v>
      </c>
      <c r="K1473" s="41">
        <v>44587.916666666664</v>
      </c>
      <c r="L1473" s="41">
        <v>44587.958333333336</v>
      </c>
      <c r="M1473" s="41">
        <v>44588.291666666664</v>
      </c>
      <c r="N1473" s="1">
        <v>1</v>
      </c>
      <c r="O1473" s="1">
        <v>2</v>
      </c>
      <c r="P1473" s="1">
        <v>1</v>
      </c>
      <c r="Q1473" s="1">
        <v>0</v>
      </c>
      <c r="R1473" s="1">
        <v>8</v>
      </c>
      <c r="T1473" s="1">
        <v>1</v>
      </c>
      <c r="U1473" s="1" t="s">
        <v>665</v>
      </c>
    </row>
    <row r="1474" spans="1:21" x14ac:dyDescent="0.25">
      <c r="A1474" s="1">
        <v>43110559</v>
      </c>
      <c r="B1474" t="s">
        <v>328</v>
      </c>
      <c r="C1474" s="1">
        <v>1</v>
      </c>
      <c r="D1474" s="1" t="s">
        <v>461</v>
      </c>
      <c r="E1474" s="1" t="s">
        <v>629</v>
      </c>
      <c r="F1474" s="88">
        <v>44588</v>
      </c>
      <c r="G1474" s="1" t="s">
        <v>665</v>
      </c>
      <c r="H1474" s="1">
        <v>2</v>
      </c>
      <c r="I1474" s="1" t="s">
        <v>283</v>
      </c>
      <c r="J1474" s="41">
        <v>44588.791666666664</v>
      </c>
      <c r="K1474" s="41">
        <v>44588.916666666664</v>
      </c>
      <c r="L1474" s="41">
        <v>44588.958333333336</v>
      </c>
      <c r="M1474" s="41">
        <v>44589.291666666664</v>
      </c>
      <c r="N1474" s="1">
        <v>1</v>
      </c>
      <c r="O1474" s="1">
        <v>2</v>
      </c>
      <c r="P1474" s="1">
        <v>1</v>
      </c>
      <c r="Q1474" s="1">
        <v>0</v>
      </c>
      <c r="R1474" s="1">
        <v>8</v>
      </c>
      <c r="T1474" s="1">
        <v>1</v>
      </c>
      <c r="U1474" s="1" t="s">
        <v>665</v>
      </c>
    </row>
    <row r="1475" spans="1:21" x14ac:dyDescent="0.25">
      <c r="A1475" s="1">
        <v>43110559</v>
      </c>
      <c r="B1475" t="s">
        <v>328</v>
      </c>
      <c r="C1475" s="1">
        <v>1</v>
      </c>
      <c r="D1475" s="1" t="s">
        <v>461</v>
      </c>
      <c r="E1475" s="1" t="s">
        <v>629</v>
      </c>
      <c r="F1475" s="88">
        <v>44589</v>
      </c>
      <c r="G1475" s="1" t="s">
        <v>665</v>
      </c>
      <c r="H1475" s="1">
        <v>2</v>
      </c>
      <c r="I1475" s="1" t="s">
        <v>283</v>
      </c>
      <c r="J1475" s="41">
        <v>44589.791666666664</v>
      </c>
      <c r="K1475" s="41">
        <v>44589.916666666664</v>
      </c>
      <c r="L1475" s="41">
        <v>44589.958333333336</v>
      </c>
      <c r="M1475" s="41">
        <v>44590.291666666664</v>
      </c>
      <c r="N1475" s="1">
        <v>1</v>
      </c>
      <c r="O1475" s="1">
        <v>2</v>
      </c>
      <c r="P1475" s="1">
        <v>1</v>
      </c>
      <c r="Q1475" s="1">
        <v>0</v>
      </c>
      <c r="R1475" s="1">
        <v>8</v>
      </c>
      <c r="T1475" s="1">
        <v>1</v>
      </c>
      <c r="U1475" s="1" t="s">
        <v>665</v>
      </c>
    </row>
    <row r="1476" spans="1:21" x14ac:dyDescent="0.25">
      <c r="A1476" s="1">
        <v>43110559</v>
      </c>
      <c r="B1476" t="s">
        <v>328</v>
      </c>
      <c r="C1476" s="1">
        <v>1</v>
      </c>
      <c r="D1476" s="1" t="s">
        <v>461</v>
      </c>
      <c r="E1476" s="1" t="s">
        <v>629</v>
      </c>
      <c r="F1476" s="88">
        <v>44590</v>
      </c>
      <c r="G1476" s="1" t="s">
        <v>666</v>
      </c>
      <c r="H1476" s="1">
        <v>2</v>
      </c>
      <c r="I1476" s="1" t="s">
        <v>283</v>
      </c>
      <c r="J1476" s="41">
        <v>44590.791666666664</v>
      </c>
      <c r="K1476" s="41">
        <v>44590.916666666664</v>
      </c>
      <c r="L1476" s="41">
        <v>44590.958333333336</v>
      </c>
      <c r="M1476" s="41">
        <v>44591.291666666664</v>
      </c>
      <c r="N1476" s="1">
        <v>1</v>
      </c>
      <c r="O1476" s="1">
        <v>0</v>
      </c>
      <c r="P1476" s="1">
        <v>0</v>
      </c>
      <c r="Q1476" s="1">
        <v>11</v>
      </c>
      <c r="R1476" s="1">
        <v>8</v>
      </c>
      <c r="T1476" s="1">
        <v>1</v>
      </c>
      <c r="U1476" s="1" t="s">
        <v>665</v>
      </c>
    </row>
    <row r="1477" spans="1:21" x14ac:dyDescent="0.25">
      <c r="A1477" s="1">
        <v>43110559</v>
      </c>
      <c r="B1477" t="s">
        <v>328</v>
      </c>
      <c r="C1477" s="1">
        <v>1</v>
      </c>
      <c r="D1477" s="1" t="s">
        <v>461</v>
      </c>
      <c r="E1477" s="1" t="s">
        <v>629</v>
      </c>
      <c r="F1477" s="88">
        <v>44591</v>
      </c>
      <c r="G1477" s="1" t="s">
        <v>665</v>
      </c>
      <c r="H1477" s="1" t="s">
        <v>394</v>
      </c>
      <c r="I1477" s="1" t="s">
        <v>394</v>
      </c>
      <c r="J1477" s="1" t="s">
        <v>394</v>
      </c>
      <c r="K1477" s="1" t="s">
        <v>394</v>
      </c>
      <c r="L1477" s="1" t="s">
        <v>394</v>
      </c>
      <c r="M1477" s="1" t="s">
        <v>394</v>
      </c>
      <c r="N1477" s="1">
        <v>0</v>
      </c>
      <c r="O1477" s="1">
        <v>0</v>
      </c>
      <c r="P1477" s="1">
        <v>0</v>
      </c>
      <c r="Q1477" s="1">
        <v>0</v>
      </c>
      <c r="R1477" s="1">
        <v>0</v>
      </c>
      <c r="S1477" s="3" t="s">
        <v>740</v>
      </c>
      <c r="T1477" s="1">
        <v>1</v>
      </c>
      <c r="U1477" s="1" t="s">
        <v>665</v>
      </c>
    </row>
    <row r="1478" spans="1:21" x14ac:dyDescent="0.25">
      <c r="A1478" s="1">
        <v>43110559</v>
      </c>
      <c r="B1478" t="s">
        <v>328</v>
      </c>
      <c r="C1478" s="1">
        <v>1</v>
      </c>
      <c r="D1478" s="1" t="s">
        <v>461</v>
      </c>
      <c r="E1478" s="1" t="s">
        <v>629</v>
      </c>
      <c r="F1478" s="88">
        <v>44592</v>
      </c>
      <c r="G1478" s="1" t="s">
        <v>665</v>
      </c>
      <c r="H1478" s="1">
        <v>2</v>
      </c>
      <c r="I1478" s="1" t="s">
        <v>283</v>
      </c>
      <c r="J1478" s="41">
        <v>44592.791666666664</v>
      </c>
      <c r="K1478" s="41">
        <v>44592.916666666664</v>
      </c>
      <c r="L1478" s="41">
        <v>44592.958333333336</v>
      </c>
      <c r="M1478" s="41">
        <v>44593.291666666664</v>
      </c>
      <c r="N1478" s="1">
        <v>1</v>
      </c>
      <c r="O1478" s="1">
        <v>2</v>
      </c>
      <c r="P1478" s="1">
        <v>1</v>
      </c>
      <c r="Q1478" s="1">
        <v>0</v>
      </c>
      <c r="R1478" s="1">
        <v>8</v>
      </c>
      <c r="T1478" s="1">
        <v>1</v>
      </c>
      <c r="U1478" s="1" t="s">
        <v>665</v>
      </c>
    </row>
    <row r="1479" spans="1:21" x14ac:dyDescent="0.25">
      <c r="A1479" s="1">
        <v>43110559</v>
      </c>
      <c r="B1479" t="s">
        <v>328</v>
      </c>
      <c r="C1479" s="1">
        <v>1</v>
      </c>
      <c r="D1479" s="1" t="s">
        <v>461</v>
      </c>
      <c r="E1479" s="1" t="s">
        <v>629</v>
      </c>
      <c r="F1479" s="88">
        <v>44593</v>
      </c>
      <c r="G1479" s="1" t="s">
        <v>665</v>
      </c>
      <c r="H1479" s="1" t="s">
        <v>394</v>
      </c>
      <c r="I1479" s="1" t="s">
        <v>394</v>
      </c>
      <c r="J1479" s="1" t="s">
        <v>394</v>
      </c>
      <c r="K1479" s="1" t="s">
        <v>394</v>
      </c>
      <c r="L1479" s="1" t="s">
        <v>394</v>
      </c>
      <c r="M1479" s="1" t="s">
        <v>394</v>
      </c>
      <c r="N1479" s="1">
        <v>0</v>
      </c>
      <c r="O1479" s="1">
        <v>0</v>
      </c>
      <c r="P1479" s="1">
        <v>0</v>
      </c>
      <c r="Q1479" s="1">
        <v>0</v>
      </c>
      <c r="R1479" s="1">
        <v>0</v>
      </c>
      <c r="S1479" s="3" t="s">
        <v>739</v>
      </c>
      <c r="T1479" s="1">
        <v>1</v>
      </c>
      <c r="U1479" s="1" t="s">
        <v>665</v>
      </c>
    </row>
    <row r="1480" spans="1:21" x14ac:dyDescent="0.25">
      <c r="A1480" s="1">
        <v>43110559</v>
      </c>
      <c r="B1480" t="s">
        <v>328</v>
      </c>
      <c r="C1480" s="1">
        <v>1</v>
      </c>
      <c r="D1480" s="1" t="s">
        <v>461</v>
      </c>
      <c r="E1480" s="1" t="s">
        <v>629</v>
      </c>
      <c r="F1480" s="88">
        <v>44594</v>
      </c>
      <c r="G1480" s="1" t="s">
        <v>665</v>
      </c>
      <c r="H1480" s="1">
        <v>2</v>
      </c>
      <c r="I1480" s="1" t="s">
        <v>283</v>
      </c>
      <c r="J1480" s="41">
        <v>44594.791666666664</v>
      </c>
      <c r="K1480" s="41">
        <v>44594.916666666664</v>
      </c>
      <c r="L1480" s="41">
        <v>44594.958333333336</v>
      </c>
      <c r="M1480" s="41">
        <v>44595.291666666664</v>
      </c>
      <c r="N1480" s="1">
        <v>1</v>
      </c>
      <c r="O1480" s="1">
        <v>2</v>
      </c>
      <c r="P1480" s="1">
        <v>1</v>
      </c>
      <c r="Q1480" s="1">
        <v>0</v>
      </c>
      <c r="R1480" s="1">
        <v>8</v>
      </c>
      <c r="T1480" s="1">
        <v>1</v>
      </c>
      <c r="U1480" s="1" t="s">
        <v>665</v>
      </c>
    </row>
    <row r="1481" spans="1:21" x14ac:dyDescent="0.25">
      <c r="A1481" s="1">
        <v>43110559</v>
      </c>
      <c r="B1481" t="s">
        <v>328</v>
      </c>
      <c r="C1481" s="1">
        <v>1</v>
      </c>
      <c r="D1481" s="1" t="s">
        <v>461</v>
      </c>
      <c r="E1481" s="1" t="s">
        <v>629</v>
      </c>
      <c r="F1481" s="88">
        <v>44595</v>
      </c>
      <c r="G1481" s="1" t="s">
        <v>665</v>
      </c>
      <c r="H1481" s="1">
        <v>2</v>
      </c>
      <c r="I1481" s="1" t="s">
        <v>283</v>
      </c>
      <c r="J1481" s="41">
        <v>44595.958333333336</v>
      </c>
      <c r="K1481" s="41">
        <v>44595</v>
      </c>
      <c r="L1481" s="41">
        <v>44595</v>
      </c>
      <c r="M1481" s="41">
        <v>44596.291666666664</v>
      </c>
      <c r="N1481" s="1">
        <v>1</v>
      </c>
      <c r="O1481" s="1">
        <v>0</v>
      </c>
      <c r="P1481" s="1">
        <v>0</v>
      </c>
      <c r="Q1481" s="1">
        <v>0</v>
      </c>
      <c r="R1481" s="1">
        <v>8</v>
      </c>
      <c r="T1481" s="1">
        <v>1</v>
      </c>
      <c r="U1481" s="1" t="s">
        <v>665</v>
      </c>
    </row>
    <row r="1482" spans="1:21" x14ac:dyDescent="0.25">
      <c r="A1482" s="1">
        <v>43110559</v>
      </c>
      <c r="B1482" t="s">
        <v>328</v>
      </c>
      <c r="C1482" s="1">
        <v>1</v>
      </c>
      <c r="D1482" s="1" t="s">
        <v>461</v>
      </c>
      <c r="E1482" s="1" t="s">
        <v>629</v>
      </c>
      <c r="F1482" s="88">
        <v>44596</v>
      </c>
      <c r="G1482" s="1" t="s">
        <v>665</v>
      </c>
      <c r="H1482" s="1">
        <v>2</v>
      </c>
      <c r="I1482" s="1" t="s">
        <v>283</v>
      </c>
      <c r="J1482" s="41">
        <v>44596.791666666664</v>
      </c>
      <c r="K1482" s="41">
        <v>44596.916666666664</v>
      </c>
      <c r="L1482" s="41">
        <v>44596.958333333336</v>
      </c>
      <c r="M1482" s="41">
        <v>44597.291666666664</v>
      </c>
      <c r="N1482" s="1">
        <v>1</v>
      </c>
      <c r="O1482" s="1">
        <v>2</v>
      </c>
      <c r="P1482" s="1">
        <v>1</v>
      </c>
      <c r="Q1482" s="1">
        <v>0</v>
      </c>
      <c r="R1482" s="1">
        <v>8</v>
      </c>
      <c r="T1482" s="1">
        <v>1</v>
      </c>
      <c r="U1482" s="1" t="s">
        <v>665</v>
      </c>
    </row>
    <row r="1483" spans="1:21" x14ac:dyDescent="0.25">
      <c r="A1483" s="1">
        <v>43110559</v>
      </c>
      <c r="B1483" t="s">
        <v>328</v>
      </c>
      <c r="C1483" s="1">
        <v>1</v>
      </c>
      <c r="D1483" s="1" t="s">
        <v>461</v>
      </c>
      <c r="E1483" s="1" t="s">
        <v>629</v>
      </c>
      <c r="F1483" s="88">
        <v>44597</v>
      </c>
      <c r="G1483" s="1" t="s">
        <v>666</v>
      </c>
      <c r="H1483" s="1" t="s">
        <v>394</v>
      </c>
      <c r="I1483" s="1" t="s">
        <v>394</v>
      </c>
      <c r="J1483" s="1" t="s">
        <v>394</v>
      </c>
      <c r="K1483" s="1" t="s">
        <v>394</v>
      </c>
      <c r="L1483" s="1" t="s">
        <v>394</v>
      </c>
      <c r="M1483" s="1" t="s">
        <v>394</v>
      </c>
      <c r="N1483" s="1">
        <v>0.83333333333333337</v>
      </c>
      <c r="O1483" s="1">
        <v>0</v>
      </c>
      <c r="P1483" s="1">
        <v>0</v>
      </c>
      <c r="Q1483" s="1">
        <v>0</v>
      </c>
      <c r="R1483" s="1">
        <v>0</v>
      </c>
      <c r="S1483" s="3" t="s">
        <v>740</v>
      </c>
      <c r="T1483" s="1">
        <v>1</v>
      </c>
      <c r="U1483" s="1" t="s">
        <v>665</v>
      </c>
    </row>
    <row r="1484" spans="1:21" x14ac:dyDescent="0.25">
      <c r="A1484" s="1">
        <v>43110559</v>
      </c>
      <c r="B1484" t="s">
        <v>328</v>
      </c>
      <c r="C1484" s="1">
        <v>1</v>
      </c>
      <c r="D1484" s="1" t="s">
        <v>461</v>
      </c>
      <c r="E1484" s="1" t="s">
        <v>629</v>
      </c>
      <c r="F1484" s="88">
        <v>44598</v>
      </c>
      <c r="G1484" s="1" t="s">
        <v>665</v>
      </c>
      <c r="H1484" s="1">
        <v>2</v>
      </c>
      <c r="I1484" s="1" t="s">
        <v>283</v>
      </c>
      <c r="J1484" s="41">
        <v>44598.791666666664</v>
      </c>
      <c r="K1484" s="41">
        <v>44598.916666666664</v>
      </c>
      <c r="L1484" s="41">
        <v>44598.958333333336</v>
      </c>
      <c r="M1484" s="41">
        <v>44599.291666666664</v>
      </c>
      <c r="N1484" s="1">
        <v>1</v>
      </c>
      <c r="O1484" s="1">
        <v>2</v>
      </c>
      <c r="P1484" s="1">
        <v>1</v>
      </c>
      <c r="Q1484" s="1">
        <v>0</v>
      </c>
      <c r="R1484" s="1">
        <v>8</v>
      </c>
      <c r="T1484" s="1">
        <v>1</v>
      </c>
      <c r="U1484" s="1" t="s">
        <v>665</v>
      </c>
    </row>
    <row r="1485" spans="1:21" x14ac:dyDescent="0.25">
      <c r="A1485" s="1">
        <v>43110559</v>
      </c>
      <c r="B1485" t="s">
        <v>328</v>
      </c>
      <c r="C1485" s="1">
        <v>1</v>
      </c>
      <c r="D1485" s="1" t="s">
        <v>461</v>
      </c>
      <c r="E1485" s="1" t="s">
        <v>629</v>
      </c>
      <c r="F1485" s="88">
        <v>44599</v>
      </c>
      <c r="G1485" s="1" t="s">
        <v>665</v>
      </c>
      <c r="H1485" s="1">
        <v>2</v>
      </c>
      <c r="I1485" s="1" t="s">
        <v>283</v>
      </c>
      <c r="J1485" s="41">
        <v>44599.791666666664</v>
      </c>
      <c r="K1485" s="41">
        <v>44599.916666666664</v>
      </c>
      <c r="L1485" s="41">
        <v>44599.958333333336</v>
      </c>
      <c r="M1485" s="41">
        <v>44600.291666666664</v>
      </c>
      <c r="N1485" s="1">
        <v>1</v>
      </c>
      <c r="O1485" s="1">
        <v>2</v>
      </c>
      <c r="P1485" s="1">
        <v>1</v>
      </c>
      <c r="Q1485" s="1">
        <v>0</v>
      </c>
      <c r="R1485" s="1">
        <v>8</v>
      </c>
      <c r="T1485" s="1">
        <v>1</v>
      </c>
      <c r="U1485" s="1" t="s">
        <v>665</v>
      </c>
    </row>
    <row r="1486" spans="1:21" x14ac:dyDescent="0.25">
      <c r="A1486" s="1">
        <v>43110559</v>
      </c>
      <c r="B1486" t="s">
        <v>328</v>
      </c>
      <c r="C1486" s="1">
        <v>1</v>
      </c>
      <c r="D1486" s="1" t="s">
        <v>461</v>
      </c>
      <c r="E1486" s="1" t="s">
        <v>629</v>
      </c>
      <c r="F1486" s="88">
        <v>44600</v>
      </c>
      <c r="G1486" s="1" t="s">
        <v>665</v>
      </c>
      <c r="H1486" s="1">
        <v>2</v>
      </c>
      <c r="I1486" s="1" t="s">
        <v>283</v>
      </c>
      <c r="J1486" s="41">
        <v>44600.791666666664</v>
      </c>
      <c r="K1486" s="41">
        <v>44600.916666666664</v>
      </c>
      <c r="L1486" s="41">
        <v>44600.958333333336</v>
      </c>
      <c r="M1486" s="41">
        <v>44601.291666666664</v>
      </c>
      <c r="N1486" s="1">
        <v>1</v>
      </c>
      <c r="O1486" s="1">
        <v>2</v>
      </c>
      <c r="P1486" s="1">
        <v>1</v>
      </c>
      <c r="Q1486" s="1">
        <v>0</v>
      </c>
      <c r="R1486" s="1">
        <v>8</v>
      </c>
      <c r="T1486" s="1">
        <v>1</v>
      </c>
      <c r="U1486" s="1" t="s">
        <v>665</v>
      </c>
    </row>
    <row r="1487" spans="1:21" x14ac:dyDescent="0.25">
      <c r="A1487" s="1">
        <v>43110559</v>
      </c>
      <c r="B1487" t="s">
        <v>328</v>
      </c>
      <c r="C1487" s="1">
        <v>1</v>
      </c>
      <c r="D1487" s="1" t="s">
        <v>461</v>
      </c>
      <c r="E1487" s="1" t="s">
        <v>629</v>
      </c>
      <c r="F1487" s="88">
        <v>44601</v>
      </c>
      <c r="G1487" s="1" t="s">
        <v>665</v>
      </c>
      <c r="H1487" s="1">
        <v>2</v>
      </c>
      <c r="I1487" s="1" t="s">
        <v>283</v>
      </c>
      <c r="J1487" s="41">
        <v>44601.802083333336</v>
      </c>
      <c r="K1487" s="41">
        <v>44601.916666666664</v>
      </c>
      <c r="L1487" s="41">
        <v>44601.958333333336</v>
      </c>
      <c r="M1487" s="41">
        <v>44602.291666666664</v>
      </c>
      <c r="N1487" s="1">
        <v>1</v>
      </c>
      <c r="O1487" s="1">
        <v>2</v>
      </c>
      <c r="P1487" s="1">
        <v>0.75</v>
      </c>
      <c r="Q1487" s="1">
        <v>0</v>
      </c>
      <c r="R1487" s="1">
        <v>8</v>
      </c>
      <c r="T1487" s="1">
        <v>1</v>
      </c>
      <c r="U1487" s="1" t="s">
        <v>665</v>
      </c>
    </row>
    <row r="1488" spans="1:21" x14ac:dyDescent="0.25">
      <c r="A1488" s="1">
        <v>43110559</v>
      </c>
      <c r="B1488" t="s">
        <v>328</v>
      </c>
      <c r="C1488" s="1">
        <v>1</v>
      </c>
      <c r="D1488" s="1" t="s">
        <v>461</v>
      </c>
      <c r="E1488" s="1" t="s">
        <v>629</v>
      </c>
      <c r="F1488" s="88">
        <v>44602</v>
      </c>
      <c r="G1488" s="1" t="s">
        <v>665</v>
      </c>
      <c r="H1488" s="1">
        <v>2</v>
      </c>
      <c r="I1488" s="1" t="s">
        <v>283</v>
      </c>
      <c r="J1488" s="41">
        <v>44602.8125</v>
      </c>
      <c r="K1488" s="41">
        <v>44602.916666666664</v>
      </c>
      <c r="L1488" s="41">
        <v>44602.958333333336</v>
      </c>
      <c r="M1488" s="41">
        <v>44603.291666666664</v>
      </c>
      <c r="N1488" s="1">
        <v>1</v>
      </c>
      <c r="O1488" s="1">
        <v>2</v>
      </c>
      <c r="P1488" s="1">
        <v>0.5</v>
      </c>
      <c r="Q1488" s="1">
        <v>0</v>
      </c>
      <c r="R1488" s="1">
        <v>8</v>
      </c>
      <c r="T1488" s="1">
        <v>1</v>
      </c>
      <c r="U1488" s="1" t="s">
        <v>665</v>
      </c>
    </row>
    <row r="1489" spans="1:21" x14ac:dyDescent="0.25">
      <c r="A1489" s="1">
        <v>43110559</v>
      </c>
      <c r="B1489" t="s">
        <v>328</v>
      </c>
      <c r="C1489" s="1">
        <v>1</v>
      </c>
      <c r="D1489" s="1" t="s">
        <v>461</v>
      </c>
      <c r="E1489" s="1" t="s">
        <v>629</v>
      </c>
      <c r="F1489" s="88">
        <v>44603</v>
      </c>
      <c r="G1489" s="1" t="s">
        <v>665</v>
      </c>
      <c r="H1489" s="1">
        <v>2</v>
      </c>
      <c r="I1489" s="1" t="s">
        <v>283</v>
      </c>
      <c r="J1489" s="41">
        <v>44603.791666666664</v>
      </c>
      <c r="K1489" s="41">
        <v>44603.916666666664</v>
      </c>
      <c r="L1489" s="41">
        <v>44603.958333333336</v>
      </c>
      <c r="M1489" s="41">
        <v>44604.291666666664</v>
      </c>
      <c r="N1489" s="1">
        <v>1</v>
      </c>
      <c r="O1489" s="1">
        <v>2</v>
      </c>
      <c r="P1489" s="1">
        <v>1</v>
      </c>
      <c r="Q1489" s="1">
        <v>0</v>
      </c>
      <c r="R1489" s="1">
        <v>8</v>
      </c>
      <c r="T1489" s="1">
        <v>1</v>
      </c>
      <c r="U1489" s="1" t="s">
        <v>665</v>
      </c>
    </row>
    <row r="1490" spans="1:21" x14ac:dyDescent="0.25">
      <c r="A1490" s="1">
        <v>43110559</v>
      </c>
      <c r="B1490" t="s">
        <v>328</v>
      </c>
      <c r="C1490" s="1">
        <v>1</v>
      </c>
      <c r="D1490" s="1" t="s">
        <v>461</v>
      </c>
      <c r="E1490" s="1" t="s">
        <v>629</v>
      </c>
      <c r="F1490" s="88">
        <v>44604</v>
      </c>
      <c r="G1490" s="1" t="s">
        <v>666</v>
      </c>
      <c r="H1490" s="1" t="s">
        <v>394</v>
      </c>
      <c r="I1490" s="1" t="s">
        <v>394</v>
      </c>
      <c r="J1490" s="1" t="s">
        <v>394</v>
      </c>
      <c r="K1490" s="1" t="s">
        <v>394</v>
      </c>
      <c r="L1490" s="1" t="s">
        <v>394</v>
      </c>
      <c r="M1490" s="1" t="s">
        <v>394</v>
      </c>
      <c r="N1490" s="1">
        <v>1</v>
      </c>
      <c r="O1490" s="1">
        <v>0</v>
      </c>
      <c r="P1490" s="1">
        <v>0</v>
      </c>
      <c r="Q1490" s="1">
        <v>0</v>
      </c>
      <c r="R1490" s="1">
        <v>0</v>
      </c>
      <c r="S1490" s="3" t="s">
        <v>740</v>
      </c>
      <c r="T1490" s="1">
        <v>1</v>
      </c>
      <c r="U1490" s="1" t="s">
        <v>665</v>
      </c>
    </row>
    <row r="1491" spans="1:21" x14ac:dyDescent="0.25">
      <c r="A1491" s="1">
        <v>43110559</v>
      </c>
      <c r="B1491" t="s">
        <v>328</v>
      </c>
      <c r="C1491" s="1">
        <v>1</v>
      </c>
      <c r="D1491" s="1" t="s">
        <v>461</v>
      </c>
      <c r="E1491" s="1" t="s">
        <v>629</v>
      </c>
      <c r="F1491" s="88">
        <v>44605</v>
      </c>
      <c r="G1491" s="1" t="s">
        <v>665</v>
      </c>
      <c r="H1491" s="1">
        <v>2</v>
      </c>
      <c r="I1491" s="1" t="s">
        <v>283</v>
      </c>
      <c r="J1491" s="41">
        <v>44605.791666666664</v>
      </c>
      <c r="K1491" s="41">
        <v>44605.916666666664</v>
      </c>
      <c r="L1491" s="41">
        <v>44605.958333333336</v>
      </c>
      <c r="M1491" s="41">
        <v>44606.291666666664</v>
      </c>
      <c r="N1491" s="1">
        <v>1</v>
      </c>
      <c r="O1491" s="1">
        <v>2</v>
      </c>
      <c r="P1491" s="1">
        <v>1</v>
      </c>
      <c r="Q1491" s="1">
        <v>0</v>
      </c>
      <c r="R1491" s="1">
        <v>8</v>
      </c>
      <c r="T1491" s="1">
        <v>1</v>
      </c>
      <c r="U1491" s="1" t="s">
        <v>665</v>
      </c>
    </row>
    <row r="1492" spans="1:21" x14ac:dyDescent="0.25">
      <c r="A1492" s="1">
        <v>43110559</v>
      </c>
      <c r="B1492" t="s">
        <v>328</v>
      </c>
      <c r="C1492" s="1">
        <v>1</v>
      </c>
      <c r="D1492" s="1" t="s">
        <v>461</v>
      </c>
      <c r="E1492" s="1" t="s">
        <v>629</v>
      </c>
      <c r="F1492" s="88">
        <v>44606</v>
      </c>
      <c r="G1492" s="1" t="s">
        <v>665</v>
      </c>
      <c r="H1492" s="1">
        <v>2</v>
      </c>
      <c r="I1492" s="1" t="s">
        <v>283</v>
      </c>
      <c r="J1492" s="41">
        <v>44606.791666666664</v>
      </c>
      <c r="K1492" s="41">
        <v>44606.916666666664</v>
      </c>
      <c r="L1492" s="41">
        <v>44606.958333333336</v>
      </c>
      <c r="M1492" s="41">
        <v>44607.291666666664</v>
      </c>
      <c r="N1492" s="1">
        <v>1</v>
      </c>
      <c r="O1492" s="1">
        <v>2</v>
      </c>
      <c r="P1492" s="1">
        <v>1</v>
      </c>
      <c r="Q1492" s="1">
        <v>0</v>
      </c>
      <c r="R1492" s="1">
        <v>8</v>
      </c>
      <c r="T1492" s="1">
        <v>1</v>
      </c>
      <c r="U1492" s="1" t="s">
        <v>665</v>
      </c>
    </row>
    <row r="1493" spans="1:21" x14ac:dyDescent="0.25">
      <c r="A1493" s="1">
        <v>43110559</v>
      </c>
      <c r="B1493" t="s">
        <v>328</v>
      </c>
      <c r="C1493" s="1">
        <v>1</v>
      </c>
      <c r="D1493" s="1" t="s">
        <v>461</v>
      </c>
      <c r="E1493" s="1" t="s">
        <v>629</v>
      </c>
      <c r="F1493" s="88">
        <v>44607</v>
      </c>
      <c r="G1493" s="1" t="s">
        <v>665</v>
      </c>
      <c r="H1493" s="1" t="s">
        <v>394</v>
      </c>
      <c r="I1493" s="1" t="s">
        <v>394</v>
      </c>
      <c r="J1493" s="1" t="s">
        <v>394</v>
      </c>
      <c r="K1493" s="1" t="s">
        <v>394</v>
      </c>
      <c r="L1493" s="1" t="s">
        <v>394</v>
      </c>
      <c r="M1493" s="1" t="s">
        <v>394</v>
      </c>
      <c r="N1493" s="1">
        <v>0</v>
      </c>
      <c r="O1493" s="1">
        <v>0</v>
      </c>
      <c r="P1493" s="1">
        <v>0</v>
      </c>
      <c r="Q1493" s="1">
        <v>0</v>
      </c>
      <c r="R1493" s="1">
        <v>0</v>
      </c>
      <c r="S1493" s="3" t="s">
        <v>739</v>
      </c>
      <c r="T1493" s="1">
        <v>1</v>
      </c>
      <c r="U1493" s="1" t="s">
        <v>665</v>
      </c>
    </row>
    <row r="1494" spans="1:21" x14ac:dyDescent="0.25">
      <c r="A1494" s="1">
        <v>43110559</v>
      </c>
      <c r="B1494" t="s">
        <v>328</v>
      </c>
      <c r="C1494" s="1">
        <v>1</v>
      </c>
      <c r="D1494" s="1" t="s">
        <v>461</v>
      </c>
      <c r="E1494" s="1" t="s">
        <v>629</v>
      </c>
      <c r="F1494" s="88">
        <v>44608</v>
      </c>
      <c r="G1494" s="1" t="s">
        <v>665</v>
      </c>
      <c r="H1494" s="1">
        <v>2</v>
      </c>
      <c r="I1494" s="1" t="s">
        <v>283</v>
      </c>
      <c r="J1494" s="41">
        <v>44608.791666666664</v>
      </c>
      <c r="K1494" s="41">
        <v>44608.916666666664</v>
      </c>
      <c r="L1494" s="41">
        <v>44608.958333333336</v>
      </c>
      <c r="M1494" s="41">
        <v>44609.291666666664</v>
      </c>
      <c r="N1494" s="1">
        <v>1</v>
      </c>
      <c r="O1494" s="1">
        <v>2</v>
      </c>
      <c r="P1494" s="1">
        <v>1</v>
      </c>
      <c r="Q1494" s="1">
        <v>0</v>
      </c>
      <c r="R1494" s="1">
        <v>8</v>
      </c>
      <c r="T1494" s="1">
        <v>1</v>
      </c>
      <c r="U1494" s="1" t="s">
        <v>665</v>
      </c>
    </row>
    <row r="1495" spans="1:21" x14ac:dyDescent="0.25">
      <c r="A1495" s="1">
        <v>43110559</v>
      </c>
      <c r="B1495" t="s">
        <v>328</v>
      </c>
      <c r="C1495" s="1">
        <v>1</v>
      </c>
      <c r="D1495" s="1" t="s">
        <v>461</v>
      </c>
      <c r="E1495" s="1" t="s">
        <v>629</v>
      </c>
      <c r="F1495" s="88">
        <v>44609</v>
      </c>
      <c r="G1495" s="1" t="s">
        <v>665</v>
      </c>
      <c r="H1495" s="1">
        <v>2</v>
      </c>
      <c r="I1495" s="1" t="s">
        <v>283</v>
      </c>
      <c r="J1495" s="41">
        <v>44609.791666666664</v>
      </c>
      <c r="K1495" s="41">
        <v>44609.916666666664</v>
      </c>
      <c r="L1495" s="41">
        <v>44609.958333333336</v>
      </c>
      <c r="M1495" s="41">
        <v>44610.291666666664</v>
      </c>
      <c r="N1495" s="1">
        <v>1</v>
      </c>
      <c r="O1495" s="1">
        <v>2</v>
      </c>
      <c r="P1495" s="1">
        <v>1</v>
      </c>
      <c r="Q1495" s="1">
        <v>0</v>
      </c>
      <c r="R1495" s="1">
        <v>8</v>
      </c>
      <c r="T1495" s="1">
        <v>1</v>
      </c>
      <c r="U1495" s="1" t="s">
        <v>665</v>
      </c>
    </row>
    <row r="1496" spans="1:21" x14ac:dyDescent="0.25">
      <c r="A1496" s="1">
        <v>43110559</v>
      </c>
      <c r="B1496" t="s">
        <v>328</v>
      </c>
      <c r="C1496" s="1">
        <v>1</v>
      </c>
      <c r="D1496" s="1" t="s">
        <v>461</v>
      </c>
      <c r="E1496" s="1" t="s">
        <v>629</v>
      </c>
      <c r="F1496" s="88">
        <v>44610</v>
      </c>
      <c r="G1496" s="1" t="s">
        <v>665</v>
      </c>
      <c r="H1496" s="1">
        <v>2</v>
      </c>
      <c r="I1496" s="1" t="s">
        <v>283</v>
      </c>
      <c r="J1496" s="41">
        <v>44610.791666666664</v>
      </c>
      <c r="K1496" s="41">
        <v>44610.916666666664</v>
      </c>
      <c r="L1496" s="41">
        <v>44610.958333333336</v>
      </c>
      <c r="M1496" s="41">
        <v>44611.291666666664</v>
      </c>
      <c r="N1496" s="1">
        <v>1</v>
      </c>
      <c r="O1496" s="1">
        <v>2</v>
      </c>
      <c r="P1496" s="1">
        <v>1</v>
      </c>
      <c r="Q1496" s="1">
        <v>0</v>
      </c>
      <c r="R1496" s="1">
        <v>8</v>
      </c>
      <c r="T1496" s="1">
        <v>1</v>
      </c>
      <c r="U1496" s="1" t="s">
        <v>665</v>
      </c>
    </row>
    <row r="1497" spans="1:21" x14ac:dyDescent="0.25">
      <c r="A1497" s="1">
        <v>43110559</v>
      </c>
      <c r="B1497" t="s">
        <v>328</v>
      </c>
      <c r="C1497" s="1">
        <v>1</v>
      </c>
      <c r="D1497" s="1" t="s">
        <v>461</v>
      </c>
      <c r="E1497" s="1" t="s">
        <v>629</v>
      </c>
      <c r="F1497" s="88">
        <v>44611</v>
      </c>
      <c r="G1497" s="1" t="s">
        <v>666</v>
      </c>
      <c r="H1497" s="1" t="s">
        <v>394</v>
      </c>
      <c r="I1497" s="1" t="s">
        <v>394</v>
      </c>
      <c r="J1497" s="1" t="s">
        <v>394</v>
      </c>
      <c r="K1497" s="1" t="s">
        <v>394</v>
      </c>
      <c r="L1497" s="1" t="s">
        <v>394</v>
      </c>
      <c r="M1497" s="1" t="s">
        <v>394</v>
      </c>
      <c r="N1497" s="1">
        <v>0.83333333333333337</v>
      </c>
      <c r="O1497" s="1">
        <v>0</v>
      </c>
      <c r="P1497" s="1">
        <v>0</v>
      </c>
      <c r="Q1497" s="1">
        <v>0</v>
      </c>
      <c r="R1497" s="1">
        <v>0</v>
      </c>
      <c r="S1497" s="3" t="s">
        <v>740</v>
      </c>
      <c r="T1497" s="1">
        <v>1</v>
      </c>
      <c r="U1497" s="1" t="s">
        <v>665</v>
      </c>
    </row>
    <row r="1498" spans="1:21" x14ac:dyDescent="0.25">
      <c r="A1498" s="1">
        <v>43110559</v>
      </c>
      <c r="B1498" t="s">
        <v>328</v>
      </c>
      <c r="C1498" s="1">
        <v>1</v>
      </c>
      <c r="D1498" s="1" t="s">
        <v>461</v>
      </c>
      <c r="E1498" s="1" t="s">
        <v>629</v>
      </c>
      <c r="F1498" s="88">
        <v>44612</v>
      </c>
      <c r="G1498" s="1" t="s">
        <v>665</v>
      </c>
      <c r="H1498" s="1">
        <v>2</v>
      </c>
      <c r="I1498" s="1" t="s">
        <v>283</v>
      </c>
      <c r="J1498" s="41">
        <v>44612.791666666664</v>
      </c>
      <c r="K1498" s="41">
        <v>44612.916666666664</v>
      </c>
      <c r="L1498" s="41">
        <v>44612.958333333336</v>
      </c>
      <c r="M1498" s="41">
        <v>44613.291666666664</v>
      </c>
      <c r="N1498" s="1">
        <v>1</v>
      </c>
      <c r="O1498" s="1">
        <v>2</v>
      </c>
      <c r="P1498" s="1">
        <v>1</v>
      </c>
      <c r="Q1498" s="1">
        <v>0</v>
      </c>
      <c r="R1498" s="1">
        <v>8</v>
      </c>
      <c r="T1498" s="1">
        <v>1</v>
      </c>
      <c r="U1498" s="1" t="s">
        <v>665</v>
      </c>
    </row>
    <row r="1499" spans="1:21" x14ac:dyDescent="0.25">
      <c r="A1499" s="1">
        <v>43110559</v>
      </c>
      <c r="B1499" t="s">
        <v>328</v>
      </c>
      <c r="C1499" s="1">
        <v>1</v>
      </c>
      <c r="D1499" s="1" t="s">
        <v>461</v>
      </c>
      <c r="E1499" s="1" t="s">
        <v>629</v>
      </c>
      <c r="F1499" s="88">
        <v>44613</v>
      </c>
      <c r="G1499" s="1" t="s">
        <v>665</v>
      </c>
      <c r="H1499" s="1">
        <v>2</v>
      </c>
      <c r="I1499" s="1" t="s">
        <v>283</v>
      </c>
      <c r="J1499" s="41">
        <v>44613.791666666664</v>
      </c>
      <c r="K1499" s="41">
        <v>44613.916666666664</v>
      </c>
      <c r="L1499" s="41">
        <v>44613.958333333336</v>
      </c>
      <c r="M1499" s="41">
        <v>44614.291666666664</v>
      </c>
      <c r="N1499" s="1">
        <v>1</v>
      </c>
      <c r="O1499" s="1">
        <v>2</v>
      </c>
      <c r="P1499" s="1">
        <v>1</v>
      </c>
      <c r="Q1499" s="1">
        <v>0</v>
      </c>
      <c r="R1499" s="1">
        <v>8</v>
      </c>
      <c r="T1499" s="1">
        <v>1</v>
      </c>
      <c r="U1499" s="1" t="s">
        <v>665</v>
      </c>
    </row>
    <row r="1500" spans="1:21" x14ac:dyDescent="0.25">
      <c r="A1500" s="1">
        <v>43110559</v>
      </c>
      <c r="B1500" t="s">
        <v>328</v>
      </c>
      <c r="C1500" s="1">
        <v>1</v>
      </c>
      <c r="D1500" s="1" t="s">
        <v>461</v>
      </c>
      <c r="E1500" s="1" t="s">
        <v>629</v>
      </c>
      <c r="F1500" s="88">
        <v>44614</v>
      </c>
      <c r="G1500" s="1" t="s">
        <v>665</v>
      </c>
      <c r="H1500" s="1">
        <v>2</v>
      </c>
      <c r="I1500" s="1" t="s">
        <v>283</v>
      </c>
      <c r="J1500" s="41">
        <v>44614.791666666664</v>
      </c>
      <c r="K1500" s="41">
        <v>44614.916666666664</v>
      </c>
      <c r="L1500" s="41">
        <v>44614.958333333336</v>
      </c>
      <c r="M1500" s="41">
        <v>44615.291666666664</v>
      </c>
      <c r="N1500" s="1">
        <v>1</v>
      </c>
      <c r="O1500" s="1">
        <v>2</v>
      </c>
      <c r="P1500" s="1">
        <v>1</v>
      </c>
      <c r="Q1500" s="1">
        <v>0</v>
      </c>
      <c r="R1500" s="1">
        <v>8</v>
      </c>
      <c r="T1500" s="1">
        <v>1</v>
      </c>
      <c r="U1500" s="1" t="s">
        <v>665</v>
      </c>
    </row>
    <row r="1501" spans="1:21" x14ac:dyDescent="0.25">
      <c r="A1501" s="1">
        <v>43110559</v>
      </c>
      <c r="B1501" t="s">
        <v>328</v>
      </c>
      <c r="C1501" s="1">
        <v>1</v>
      </c>
      <c r="D1501" s="1" t="s">
        <v>461</v>
      </c>
      <c r="E1501" s="1" t="s">
        <v>629</v>
      </c>
      <c r="F1501" s="88">
        <v>44615</v>
      </c>
      <c r="G1501" s="1" t="s">
        <v>665</v>
      </c>
      <c r="H1501" s="1">
        <v>2</v>
      </c>
      <c r="I1501" s="1" t="s">
        <v>283</v>
      </c>
      <c r="J1501" s="41">
        <v>44615.791666666664</v>
      </c>
      <c r="K1501" s="41">
        <v>44615.916666666664</v>
      </c>
      <c r="L1501" s="41">
        <v>44615.958333333336</v>
      </c>
      <c r="M1501" s="41">
        <v>44616.291666666664</v>
      </c>
      <c r="N1501" s="1">
        <v>1</v>
      </c>
      <c r="O1501" s="1">
        <v>2</v>
      </c>
      <c r="P1501" s="1">
        <v>1</v>
      </c>
      <c r="Q1501" s="1">
        <v>0</v>
      </c>
      <c r="R1501" s="1">
        <v>8</v>
      </c>
      <c r="T1501" s="1">
        <v>1</v>
      </c>
      <c r="U1501" s="1" t="s">
        <v>665</v>
      </c>
    </row>
    <row r="1502" spans="1:21" x14ac:dyDescent="0.25">
      <c r="A1502" s="1">
        <v>72420619</v>
      </c>
      <c r="B1502" t="s">
        <v>330</v>
      </c>
      <c r="C1502" s="1">
        <v>1</v>
      </c>
      <c r="D1502" s="1" t="s">
        <v>461</v>
      </c>
      <c r="E1502" s="1" t="s">
        <v>629</v>
      </c>
      <c r="F1502" s="88">
        <v>44586</v>
      </c>
      <c r="G1502" s="1" t="s">
        <v>665</v>
      </c>
      <c r="H1502" s="1">
        <v>2</v>
      </c>
      <c r="I1502" s="1" t="s">
        <v>283</v>
      </c>
      <c r="J1502" s="41">
        <v>44586.791666666664</v>
      </c>
      <c r="K1502" s="41">
        <v>44586.916666666664</v>
      </c>
      <c r="L1502" s="41">
        <v>44586.958333333336</v>
      </c>
      <c r="M1502" s="41">
        <v>44587.291666666664</v>
      </c>
      <c r="N1502" s="1">
        <v>1</v>
      </c>
      <c r="O1502" s="1">
        <v>2</v>
      </c>
      <c r="P1502" s="1">
        <v>1</v>
      </c>
      <c r="Q1502" s="1">
        <v>0</v>
      </c>
      <c r="R1502" s="1">
        <v>8</v>
      </c>
      <c r="T1502" s="1">
        <v>1</v>
      </c>
      <c r="U1502" s="1" t="s">
        <v>665</v>
      </c>
    </row>
    <row r="1503" spans="1:21" x14ac:dyDescent="0.25">
      <c r="A1503" s="1">
        <v>72420619</v>
      </c>
      <c r="B1503" t="s">
        <v>330</v>
      </c>
      <c r="C1503" s="1">
        <v>1</v>
      </c>
      <c r="D1503" s="1" t="s">
        <v>461</v>
      </c>
      <c r="E1503" s="1" t="s">
        <v>629</v>
      </c>
      <c r="F1503" s="88">
        <v>44587</v>
      </c>
      <c r="G1503" s="1" t="s">
        <v>665</v>
      </c>
      <c r="H1503" s="1">
        <v>2</v>
      </c>
      <c r="I1503" s="1" t="s">
        <v>283</v>
      </c>
      <c r="J1503" s="41">
        <v>44587.791666666664</v>
      </c>
      <c r="K1503" s="41">
        <v>44587.916666666664</v>
      </c>
      <c r="L1503" s="41">
        <v>44587.958333333336</v>
      </c>
      <c r="M1503" s="41">
        <v>44588.291666666664</v>
      </c>
      <c r="N1503" s="1">
        <v>1</v>
      </c>
      <c r="O1503" s="1">
        <v>2</v>
      </c>
      <c r="P1503" s="1">
        <v>1</v>
      </c>
      <c r="Q1503" s="1">
        <v>0</v>
      </c>
      <c r="R1503" s="1">
        <v>8</v>
      </c>
      <c r="T1503" s="1">
        <v>1</v>
      </c>
      <c r="U1503" s="1" t="s">
        <v>665</v>
      </c>
    </row>
    <row r="1504" spans="1:21" x14ac:dyDescent="0.25">
      <c r="A1504" s="1">
        <v>72420619</v>
      </c>
      <c r="B1504" t="s">
        <v>330</v>
      </c>
      <c r="C1504" s="1">
        <v>1</v>
      </c>
      <c r="D1504" s="1" t="s">
        <v>461</v>
      </c>
      <c r="E1504" s="1" t="s">
        <v>629</v>
      </c>
      <c r="F1504" s="88">
        <v>44588</v>
      </c>
      <c r="G1504" s="1" t="s">
        <v>665</v>
      </c>
      <c r="H1504" s="1">
        <v>2</v>
      </c>
      <c r="I1504" s="1" t="s">
        <v>283</v>
      </c>
      <c r="J1504" s="41">
        <v>44588.791666666664</v>
      </c>
      <c r="K1504" s="41">
        <v>44588.916666666664</v>
      </c>
      <c r="L1504" s="41">
        <v>44588.958333333336</v>
      </c>
      <c r="M1504" s="41">
        <v>44589.291666666664</v>
      </c>
      <c r="N1504" s="1">
        <v>1</v>
      </c>
      <c r="O1504" s="1">
        <v>2</v>
      </c>
      <c r="P1504" s="1">
        <v>1</v>
      </c>
      <c r="Q1504" s="1">
        <v>0</v>
      </c>
      <c r="R1504" s="1">
        <v>8</v>
      </c>
      <c r="T1504" s="1">
        <v>1</v>
      </c>
      <c r="U1504" s="1" t="s">
        <v>665</v>
      </c>
    </row>
    <row r="1505" spans="1:21" x14ac:dyDescent="0.25">
      <c r="A1505" s="1">
        <v>72420619</v>
      </c>
      <c r="B1505" t="s">
        <v>330</v>
      </c>
      <c r="C1505" s="1">
        <v>1</v>
      </c>
      <c r="D1505" s="1" t="s">
        <v>461</v>
      </c>
      <c r="E1505" s="1" t="s">
        <v>629</v>
      </c>
      <c r="F1505" s="88">
        <v>44589</v>
      </c>
      <c r="G1505" s="1" t="s">
        <v>665</v>
      </c>
      <c r="H1505" s="1">
        <v>2</v>
      </c>
      <c r="I1505" s="1" t="s">
        <v>283</v>
      </c>
      <c r="J1505" s="41">
        <v>44589.791666666664</v>
      </c>
      <c r="K1505" s="41">
        <v>44589.916666666664</v>
      </c>
      <c r="L1505" s="41">
        <v>44589.958333333336</v>
      </c>
      <c r="M1505" s="41">
        <v>44590.291666666664</v>
      </c>
      <c r="N1505" s="1">
        <v>1</v>
      </c>
      <c r="O1505" s="1">
        <v>2</v>
      </c>
      <c r="P1505" s="1">
        <v>1</v>
      </c>
      <c r="Q1505" s="1">
        <v>0</v>
      </c>
      <c r="R1505" s="1">
        <v>8</v>
      </c>
      <c r="T1505" s="1">
        <v>1</v>
      </c>
      <c r="U1505" s="1" t="s">
        <v>665</v>
      </c>
    </row>
    <row r="1506" spans="1:21" x14ac:dyDescent="0.25">
      <c r="A1506" s="1">
        <v>72420619</v>
      </c>
      <c r="B1506" t="s">
        <v>330</v>
      </c>
      <c r="C1506" s="1">
        <v>1</v>
      </c>
      <c r="D1506" s="1" t="s">
        <v>461</v>
      </c>
      <c r="E1506" s="1" t="s">
        <v>629</v>
      </c>
      <c r="F1506" s="88">
        <v>44590</v>
      </c>
      <c r="G1506" s="1" t="s">
        <v>666</v>
      </c>
      <c r="H1506" s="1">
        <v>2</v>
      </c>
      <c r="I1506" s="1" t="s">
        <v>283</v>
      </c>
      <c r="J1506" s="41">
        <v>44590.791666666664</v>
      </c>
      <c r="K1506" s="41">
        <v>44590.916666666664</v>
      </c>
      <c r="L1506" s="41">
        <v>44590.958333333336</v>
      </c>
      <c r="M1506" s="41">
        <v>44591.291666666664</v>
      </c>
      <c r="N1506" s="1">
        <v>1</v>
      </c>
      <c r="O1506" s="1">
        <v>0</v>
      </c>
      <c r="P1506" s="1">
        <v>0</v>
      </c>
      <c r="Q1506" s="1">
        <v>11</v>
      </c>
      <c r="R1506" s="1">
        <v>8</v>
      </c>
      <c r="T1506" s="1">
        <v>1</v>
      </c>
      <c r="U1506" s="1" t="s">
        <v>665</v>
      </c>
    </row>
    <row r="1507" spans="1:21" x14ac:dyDescent="0.25">
      <c r="A1507" s="1">
        <v>72420619</v>
      </c>
      <c r="B1507" t="s">
        <v>330</v>
      </c>
      <c r="C1507" s="1">
        <v>1</v>
      </c>
      <c r="D1507" s="1" t="s">
        <v>461</v>
      </c>
      <c r="E1507" s="1" t="s">
        <v>629</v>
      </c>
      <c r="F1507" s="88">
        <v>44591</v>
      </c>
      <c r="G1507" s="1" t="s">
        <v>665</v>
      </c>
      <c r="H1507" s="1" t="s">
        <v>394</v>
      </c>
      <c r="I1507" s="1" t="s">
        <v>394</v>
      </c>
      <c r="J1507" s="1" t="s">
        <v>394</v>
      </c>
      <c r="K1507" s="1" t="s">
        <v>394</v>
      </c>
      <c r="L1507" s="1" t="s">
        <v>394</v>
      </c>
      <c r="M1507" s="1" t="s">
        <v>394</v>
      </c>
      <c r="N1507" s="1">
        <v>0</v>
      </c>
      <c r="O1507" s="1">
        <v>0</v>
      </c>
      <c r="P1507" s="1">
        <v>0</v>
      </c>
      <c r="Q1507" s="1">
        <v>0</v>
      </c>
      <c r="R1507" s="1">
        <v>0</v>
      </c>
      <c r="S1507" s="3" t="s">
        <v>740</v>
      </c>
      <c r="T1507" s="1">
        <v>1</v>
      </c>
      <c r="U1507" s="1" t="s">
        <v>665</v>
      </c>
    </row>
    <row r="1508" spans="1:21" x14ac:dyDescent="0.25">
      <c r="A1508" s="1">
        <v>72420619</v>
      </c>
      <c r="B1508" t="s">
        <v>330</v>
      </c>
      <c r="C1508" s="1">
        <v>1</v>
      </c>
      <c r="D1508" s="1" t="s">
        <v>461</v>
      </c>
      <c r="E1508" s="1" t="s">
        <v>629</v>
      </c>
      <c r="F1508" s="88">
        <v>44592</v>
      </c>
      <c r="G1508" s="1" t="s">
        <v>665</v>
      </c>
      <c r="H1508" s="1">
        <v>2</v>
      </c>
      <c r="I1508" s="1" t="s">
        <v>283</v>
      </c>
      <c r="J1508" s="41">
        <v>44592.791666666664</v>
      </c>
      <c r="K1508" s="41">
        <v>44592.916666666664</v>
      </c>
      <c r="L1508" s="41">
        <v>44592.958333333336</v>
      </c>
      <c r="M1508" s="41">
        <v>44593.291666666664</v>
      </c>
      <c r="N1508" s="1">
        <v>1</v>
      </c>
      <c r="O1508" s="1">
        <v>2</v>
      </c>
      <c r="P1508" s="1">
        <v>1</v>
      </c>
      <c r="Q1508" s="1">
        <v>0</v>
      </c>
      <c r="R1508" s="1">
        <v>8</v>
      </c>
      <c r="T1508" s="1">
        <v>1</v>
      </c>
      <c r="U1508" s="1" t="s">
        <v>665</v>
      </c>
    </row>
    <row r="1509" spans="1:21" x14ac:dyDescent="0.25">
      <c r="A1509" s="1">
        <v>72420619</v>
      </c>
      <c r="B1509" t="s">
        <v>330</v>
      </c>
      <c r="C1509" s="1">
        <v>1</v>
      </c>
      <c r="D1509" s="1" t="s">
        <v>461</v>
      </c>
      <c r="E1509" s="1" t="s">
        <v>629</v>
      </c>
      <c r="F1509" s="88">
        <v>44593</v>
      </c>
      <c r="G1509" s="1" t="s">
        <v>665</v>
      </c>
      <c r="H1509" s="1">
        <v>2</v>
      </c>
      <c r="I1509" s="1" t="s">
        <v>283</v>
      </c>
      <c r="J1509" s="41">
        <v>44593.791666666664</v>
      </c>
      <c r="K1509" s="41">
        <v>44593.916666666664</v>
      </c>
      <c r="L1509" s="41">
        <v>44593.958333333336</v>
      </c>
      <c r="M1509" s="41">
        <v>44594.291666666664</v>
      </c>
      <c r="N1509" s="1">
        <v>1</v>
      </c>
      <c r="O1509" s="1">
        <v>2</v>
      </c>
      <c r="P1509" s="1">
        <v>1</v>
      </c>
      <c r="Q1509" s="1">
        <v>0</v>
      </c>
      <c r="R1509" s="1">
        <v>8</v>
      </c>
      <c r="T1509" s="1">
        <v>1</v>
      </c>
      <c r="U1509" s="1" t="s">
        <v>665</v>
      </c>
    </row>
    <row r="1510" spans="1:21" x14ac:dyDescent="0.25">
      <c r="A1510" s="1">
        <v>72420619</v>
      </c>
      <c r="B1510" t="s">
        <v>330</v>
      </c>
      <c r="C1510" s="1">
        <v>1</v>
      </c>
      <c r="D1510" s="1" t="s">
        <v>461</v>
      </c>
      <c r="E1510" s="1" t="s">
        <v>629</v>
      </c>
      <c r="F1510" s="88">
        <v>44594</v>
      </c>
      <c r="G1510" s="1" t="s">
        <v>665</v>
      </c>
      <c r="H1510" s="1">
        <v>2</v>
      </c>
      <c r="I1510" s="1" t="s">
        <v>283</v>
      </c>
      <c r="J1510" s="41">
        <v>44594.791666666664</v>
      </c>
      <c r="K1510" s="41">
        <v>44594.916666666664</v>
      </c>
      <c r="L1510" s="41">
        <v>44594.958333333336</v>
      </c>
      <c r="M1510" s="41">
        <v>44595.291666666664</v>
      </c>
      <c r="N1510" s="1">
        <v>1</v>
      </c>
      <c r="O1510" s="1">
        <v>2</v>
      </c>
      <c r="P1510" s="1">
        <v>1</v>
      </c>
      <c r="Q1510" s="1">
        <v>0</v>
      </c>
      <c r="R1510" s="1">
        <v>8</v>
      </c>
      <c r="T1510" s="1">
        <v>1</v>
      </c>
      <c r="U1510" s="1" t="s">
        <v>665</v>
      </c>
    </row>
    <row r="1511" spans="1:21" x14ac:dyDescent="0.25">
      <c r="A1511" s="1">
        <v>72420619</v>
      </c>
      <c r="B1511" t="s">
        <v>330</v>
      </c>
      <c r="C1511" s="1">
        <v>1</v>
      </c>
      <c r="D1511" s="1" t="s">
        <v>461</v>
      </c>
      <c r="E1511" s="1" t="s">
        <v>629</v>
      </c>
      <c r="F1511" s="88">
        <v>44595</v>
      </c>
      <c r="G1511" s="1" t="s">
        <v>665</v>
      </c>
      <c r="H1511" s="1">
        <v>2</v>
      </c>
      <c r="I1511" s="1" t="s">
        <v>283</v>
      </c>
      <c r="J1511" s="41">
        <v>44595.958333333336</v>
      </c>
      <c r="K1511" s="41">
        <v>44595</v>
      </c>
      <c r="L1511" s="41">
        <v>44595</v>
      </c>
      <c r="M1511" s="41">
        <v>44596.291666666664</v>
      </c>
      <c r="N1511" s="1">
        <v>1</v>
      </c>
      <c r="O1511" s="1">
        <v>0</v>
      </c>
      <c r="P1511" s="1">
        <v>0</v>
      </c>
      <c r="Q1511" s="1">
        <v>0</v>
      </c>
      <c r="R1511" s="1">
        <v>8</v>
      </c>
      <c r="T1511" s="1">
        <v>1</v>
      </c>
      <c r="U1511" s="1" t="s">
        <v>665</v>
      </c>
    </row>
    <row r="1512" spans="1:21" x14ac:dyDescent="0.25">
      <c r="A1512" s="1">
        <v>72420619</v>
      </c>
      <c r="B1512" t="s">
        <v>330</v>
      </c>
      <c r="C1512" s="1">
        <v>1</v>
      </c>
      <c r="D1512" s="1" t="s">
        <v>461</v>
      </c>
      <c r="E1512" s="1" t="s">
        <v>629</v>
      </c>
      <c r="F1512" s="88">
        <v>44596</v>
      </c>
      <c r="G1512" s="1" t="s">
        <v>665</v>
      </c>
      <c r="H1512" s="1">
        <v>2</v>
      </c>
      <c r="I1512" s="1" t="s">
        <v>283</v>
      </c>
      <c r="J1512" s="41">
        <v>44596.791666666664</v>
      </c>
      <c r="K1512" s="41">
        <v>44596.916666666664</v>
      </c>
      <c r="L1512" s="41">
        <v>44596.958333333336</v>
      </c>
      <c r="M1512" s="41">
        <v>44597.291666666664</v>
      </c>
      <c r="N1512" s="1">
        <v>1</v>
      </c>
      <c r="O1512" s="1">
        <v>2</v>
      </c>
      <c r="P1512" s="1">
        <v>1</v>
      </c>
      <c r="Q1512" s="1">
        <v>0</v>
      </c>
      <c r="R1512" s="1">
        <v>8</v>
      </c>
      <c r="T1512" s="1">
        <v>1</v>
      </c>
      <c r="U1512" s="1" t="s">
        <v>665</v>
      </c>
    </row>
    <row r="1513" spans="1:21" x14ac:dyDescent="0.25">
      <c r="A1513" s="1">
        <v>72420619</v>
      </c>
      <c r="B1513" t="s">
        <v>330</v>
      </c>
      <c r="C1513" s="1">
        <v>1</v>
      </c>
      <c r="D1513" s="1" t="s">
        <v>461</v>
      </c>
      <c r="E1513" s="1" t="s">
        <v>629</v>
      </c>
      <c r="F1513" s="88">
        <v>44597</v>
      </c>
      <c r="G1513" s="1" t="s">
        <v>666</v>
      </c>
      <c r="H1513" s="1" t="s">
        <v>394</v>
      </c>
      <c r="I1513" s="1" t="s">
        <v>394</v>
      </c>
      <c r="J1513" s="1" t="s">
        <v>394</v>
      </c>
      <c r="K1513" s="1" t="s">
        <v>394</v>
      </c>
      <c r="L1513" s="1" t="s">
        <v>394</v>
      </c>
      <c r="M1513" s="1" t="s">
        <v>394</v>
      </c>
      <c r="N1513" s="1">
        <v>1</v>
      </c>
      <c r="O1513" s="1">
        <v>0</v>
      </c>
      <c r="P1513" s="1">
        <v>0</v>
      </c>
      <c r="Q1513" s="1">
        <v>0</v>
      </c>
      <c r="R1513" s="1">
        <v>0</v>
      </c>
      <c r="S1513" s="3" t="s">
        <v>740</v>
      </c>
      <c r="T1513" s="1">
        <v>1</v>
      </c>
      <c r="U1513" s="1" t="s">
        <v>665</v>
      </c>
    </row>
    <row r="1514" spans="1:21" x14ac:dyDescent="0.25">
      <c r="A1514" s="1">
        <v>72420619</v>
      </c>
      <c r="B1514" t="s">
        <v>330</v>
      </c>
      <c r="C1514" s="1">
        <v>1</v>
      </c>
      <c r="D1514" s="1" t="s">
        <v>461</v>
      </c>
      <c r="E1514" s="1" t="s">
        <v>629</v>
      </c>
      <c r="F1514" s="88">
        <v>44598</v>
      </c>
      <c r="G1514" s="1" t="s">
        <v>665</v>
      </c>
      <c r="H1514" s="1">
        <v>2</v>
      </c>
      <c r="I1514" s="1" t="s">
        <v>283</v>
      </c>
      <c r="J1514" s="41">
        <v>44598.833333333336</v>
      </c>
      <c r="K1514" s="41">
        <v>44598.916666666664</v>
      </c>
      <c r="L1514" s="41">
        <v>44598.958333333336</v>
      </c>
      <c r="M1514" s="41">
        <v>44599.291666666664</v>
      </c>
      <c r="N1514" s="1">
        <v>1</v>
      </c>
      <c r="O1514" s="1">
        <v>2</v>
      </c>
      <c r="P1514" s="1">
        <v>0</v>
      </c>
      <c r="Q1514" s="1">
        <v>0</v>
      </c>
      <c r="R1514" s="1">
        <v>8</v>
      </c>
      <c r="T1514" s="1">
        <v>1</v>
      </c>
      <c r="U1514" s="1" t="s">
        <v>665</v>
      </c>
    </row>
    <row r="1515" spans="1:21" x14ac:dyDescent="0.25">
      <c r="A1515" s="1">
        <v>72420619</v>
      </c>
      <c r="B1515" t="s">
        <v>330</v>
      </c>
      <c r="C1515" s="1">
        <v>1</v>
      </c>
      <c r="D1515" s="1" t="s">
        <v>461</v>
      </c>
      <c r="E1515" s="1" t="s">
        <v>629</v>
      </c>
      <c r="F1515" s="88">
        <v>44599</v>
      </c>
      <c r="G1515" s="1" t="s">
        <v>665</v>
      </c>
      <c r="H1515" s="1">
        <v>2</v>
      </c>
      <c r="I1515" s="1" t="s">
        <v>283</v>
      </c>
      <c r="J1515" s="41">
        <v>44599.791666666664</v>
      </c>
      <c r="K1515" s="41">
        <v>44599.916666666664</v>
      </c>
      <c r="L1515" s="41">
        <v>44599.958333333336</v>
      </c>
      <c r="M1515" s="41">
        <v>44600.291666666664</v>
      </c>
      <c r="N1515" s="1">
        <v>1</v>
      </c>
      <c r="O1515" s="1">
        <v>2</v>
      </c>
      <c r="P1515" s="1">
        <v>1</v>
      </c>
      <c r="Q1515" s="1">
        <v>0</v>
      </c>
      <c r="R1515" s="1">
        <v>8</v>
      </c>
      <c r="T1515" s="1">
        <v>1</v>
      </c>
      <c r="U1515" s="1" t="s">
        <v>665</v>
      </c>
    </row>
    <row r="1516" spans="1:21" x14ac:dyDescent="0.25">
      <c r="A1516" s="1">
        <v>72420619</v>
      </c>
      <c r="B1516" t="s">
        <v>330</v>
      </c>
      <c r="C1516" s="1">
        <v>1</v>
      </c>
      <c r="D1516" s="1" t="s">
        <v>461</v>
      </c>
      <c r="E1516" s="1" t="s">
        <v>629</v>
      </c>
      <c r="F1516" s="88">
        <v>44600</v>
      </c>
      <c r="G1516" s="1" t="s">
        <v>665</v>
      </c>
      <c r="H1516" s="1">
        <v>2</v>
      </c>
      <c r="I1516" s="1" t="s">
        <v>283</v>
      </c>
      <c r="J1516" s="41">
        <v>44600.791666666664</v>
      </c>
      <c r="K1516" s="41">
        <v>44600.916666666664</v>
      </c>
      <c r="L1516" s="41">
        <v>44600.958333333336</v>
      </c>
      <c r="M1516" s="41">
        <v>44601.291666666664</v>
      </c>
      <c r="N1516" s="1">
        <v>1</v>
      </c>
      <c r="O1516" s="1">
        <v>2</v>
      </c>
      <c r="P1516" s="1">
        <v>1</v>
      </c>
      <c r="Q1516" s="1">
        <v>0</v>
      </c>
      <c r="R1516" s="1">
        <v>8</v>
      </c>
      <c r="T1516" s="1">
        <v>1</v>
      </c>
      <c r="U1516" s="1" t="s">
        <v>665</v>
      </c>
    </row>
    <row r="1517" spans="1:21" x14ac:dyDescent="0.25">
      <c r="A1517" s="1">
        <v>72420619</v>
      </c>
      <c r="B1517" t="s">
        <v>330</v>
      </c>
      <c r="C1517" s="1">
        <v>1</v>
      </c>
      <c r="D1517" s="1" t="s">
        <v>461</v>
      </c>
      <c r="E1517" s="1" t="s">
        <v>629</v>
      </c>
      <c r="F1517" s="88">
        <v>44601</v>
      </c>
      <c r="G1517" s="1" t="s">
        <v>665</v>
      </c>
      <c r="H1517" s="1">
        <v>2</v>
      </c>
      <c r="I1517" s="1" t="s">
        <v>283</v>
      </c>
      <c r="J1517" s="41">
        <v>44601.791666666664</v>
      </c>
      <c r="K1517" s="41">
        <v>44601.916666666664</v>
      </c>
      <c r="L1517" s="41">
        <v>44601.958333333336</v>
      </c>
      <c r="M1517" s="41">
        <v>44602.291666666664</v>
      </c>
      <c r="N1517" s="1">
        <v>1</v>
      </c>
      <c r="O1517" s="1">
        <v>2</v>
      </c>
      <c r="P1517" s="1">
        <v>1</v>
      </c>
      <c r="Q1517" s="1">
        <v>0</v>
      </c>
      <c r="R1517" s="1">
        <v>8</v>
      </c>
      <c r="T1517" s="1">
        <v>1</v>
      </c>
      <c r="U1517" s="1" t="s">
        <v>665</v>
      </c>
    </row>
    <row r="1518" spans="1:21" x14ac:dyDescent="0.25">
      <c r="A1518" s="1">
        <v>72420619</v>
      </c>
      <c r="B1518" t="s">
        <v>330</v>
      </c>
      <c r="C1518" s="1">
        <v>1</v>
      </c>
      <c r="D1518" s="1" t="s">
        <v>461</v>
      </c>
      <c r="E1518" s="1" t="s">
        <v>629</v>
      </c>
      <c r="F1518" s="88">
        <v>44602</v>
      </c>
      <c r="G1518" s="1" t="s">
        <v>665</v>
      </c>
      <c r="H1518" s="1">
        <v>2</v>
      </c>
      <c r="I1518" s="1" t="s">
        <v>283</v>
      </c>
      <c r="J1518" s="41">
        <v>44602.791666666664</v>
      </c>
      <c r="K1518" s="41">
        <v>44602.916666666664</v>
      </c>
      <c r="L1518" s="41">
        <v>44602.958333333336</v>
      </c>
      <c r="M1518" s="41">
        <v>44603.291666666664</v>
      </c>
      <c r="N1518" s="1">
        <v>1</v>
      </c>
      <c r="O1518" s="1">
        <v>2</v>
      </c>
      <c r="P1518" s="1">
        <v>1</v>
      </c>
      <c r="Q1518" s="1">
        <v>0</v>
      </c>
      <c r="R1518" s="1">
        <v>8</v>
      </c>
      <c r="T1518" s="1">
        <v>1</v>
      </c>
      <c r="U1518" s="1" t="s">
        <v>665</v>
      </c>
    </row>
    <row r="1519" spans="1:21" x14ac:dyDescent="0.25">
      <c r="A1519" s="1">
        <v>72420619</v>
      </c>
      <c r="B1519" t="s">
        <v>330</v>
      </c>
      <c r="C1519" s="1">
        <v>1</v>
      </c>
      <c r="D1519" s="1" t="s">
        <v>461</v>
      </c>
      <c r="E1519" s="1" t="s">
        <v>629</v>
      </c>
      <c r="F1519" s="88">
        <v>44603</v>
      </c>
      <c r="G1519" s="1" t="s">
        <v>665</v>
      </c>
      <c r="H1519" s="1">
        <v>2</v>
      </c>
      <c r="I1519" s="1" t="s">
        <v>283</v>
      </c>
      <c r="J1519" s="41">
        <v>44603.958333333336</v>
      </c>
      <c r="K1519" s="41">
        <v>44603</v>
      </c>
      <c r="L1519" s="41">
        <v>44603</v>
      </c>
      <c r="M1519" s="41">
        <v>44604.291666666664</v>
      </c>
      <c r="N1519" s="1">
        <v>1</v>
      </c>
      <c r="O1519" s="1">
        <v>0</v>
      </c>
      <c r="P1519" s="1">
        <v>0</v>
      </c>
      <c r="Q1519" s="1">
        <v>0</v>
      </c>
      <c r="R1519" s="1">
        <v>8</v>
      </c>
      <c r="T1519" s="1">
        <v>1</v>
      </c>
      <c r="U1519" s="1" t="s">
        <v>665</v>
      </c>
    </row>
    <row r="1520" spans="1:21" x14ac:dyDescent="0.25">
      <c r="A1520" s="1">
        <v>72420619</v>
      </c>
      <c r="B1520" t="s">
        <v>330</v>
      </c>
      <c r="C1520" s="1">
        <v>1</v>
      </c>
      <c r="D1520" s="1" t="s">
        <v>461</v>
      </c>
      <c r="E1520" s="1" t="s">
        <v>629</v>
      </c>
      <c r="F1520" s="88">
        <v>44604</v>
      </c>
      <c r="G1520" s="1" t="s">
        <v>666</v>
      </c>
      <c r="H1520" s="1" t="s">
        <v>394</v>
      </c>
      <c r="I1520" s="1" t="s">
        <v>394</v>
      </c>
      <c r="J1520" s="1" t="s">
        <v>394</v>
      </c>
      <c r="K1520" s="1" t="s">
        <v>394</v>
      </c>
      <c r="L1520" s="1" t="s">
        <v>394</v>
      </c>
      <c r="M1520" s="1" t="s">
        <v>394</v>
      </c>
      <c r="N1520" s="1">
        <v>0.83333333333333337</v>
      </c>
      <c r="O1520" s="1">
        <v>0</v>
      </c>
      <c r="P1520" s="1">
        <v>0</v>
      </c>
      <c r="Q1520" s="1">
        <v>0</v>
      </c>
      <c r="R1520" s="1">
        <v>0</v>
      </c>
      <c r="S1520" s="3" t="s">
        <v>740</v>
      </c>
      <c r="T1520" s="1">
        <v>1</v>
      </c>
      <c r="U1520" s="1" t="s">
        <v>665</v>
      </c>
    </row>
    <row r="1521" spans="1:21" x14ac:dyDescent="0.25">
      <c r="A1521" s="1">
        <v>72420619</v>
      </c>
      <c r="B1521" t="s">
        <v>330</v>
      </c>
      <c r="C1521" s="1">
        <v>1</v>
      </c>
      <c r="D1521" s="1" t="s">
        <v>461</v>
      </c>
      <c r="E1521" s="1" t="s">
        <v>629</v>
      </c>
      <c r="F1521" s="88">
        <v>44605</v>
      </c>
      <c r="G1521" s="1" t="s">
        <v>665</v>
      </c>
      <c r="H1521" s="1" t="s">
        <v>394</v>
      </c>
      <c r="I1521" s="1" t="s">
        <v>394</v>
      </c>
      <c r="J1521" s="1" t="s">
        <v>394</v>
      </c>
      <c r="K1521" s="1" t="s">
        <v>394</v>
      </c>
      <c r="L1521" s="1" t="s">
        <v>394</v>
      </c>
      <c r="M1521" s="1" t="s">
        <v>394</v>
      </c>
      <c r="N1521" s="1">
        <v>0</v>
      </c>
      <c r="O1521" s="1">
        <v>0</v>
      </c>
      <c r="P1521" s="1">
        <v>0</v>
      </c>
      <c r="Q1521" s="1">
        <v>0</v>
      </c>
      <c r="R1521" s="1">
        <v>0</v>
      </c>
      <c r="S1521" s="3" t="s">
        <v>740</v>
      </c>
      <c r="T1521" s="1">
        <v>1</v>
      </c>
      <c r="U1521" s="1" t="s">
        <v>665</v>
      </c>
    </row>
    <row r="1522" spans="1:21" x14ac:dyDescent="0.25">
      <c r="A1522" s="1">
        <v>72420619</v>
      </c>
      <c r="B1522" t="s">
        <v>330</v>
      </c>
      <c r="C1522" s="1">
        <v>1</v>
      </c>
      <c r="D1522" s="1" t="s">
        <v>461</v>
      </c>
      <c r="E1522" s="1" t="s">
        <v>629</v>
      </c>
      <c r="F1522" s="88">
        <v>44606</v>
      </c>
      <c r="G1522" s="1" t="s">
        <v>665</v>
      </c>
      <c r="H1522" s="1">
        <v>2</v>
      </c>
      <c r="I1522" s="1" t="s">
        <v>283</v>
      </c>
      <c r="J1522" s="41">
        <v>44606.833333333336</v>
      </c>
      <c r="K1522" s="41">
        <v>44606</v>
      </c>
      <c r="L1522" s="41">
        <v>44606</v>
      </c>
      <c r="M1522" s="41">
        <v>44606.958333333336</v>
      </c>
      <c r="N1522" s="1">
        <v>0.38</v>
      </c>
      <c r="O1522" s="1">
        <v>0</v>
      </c>
      <c r="P1522" s="1">
        <v>0</v>
      </c>
      <c r="Q1522" s="1">
        <v>0</v>
      </c>
      <c r="R1522" s="1">
        <v>1</v>
      </c>
      <c r="T1522" s="1">
        <v>1</v>
      </c>
      <c r="U1522" s="1" t="s">
        <v>665</v>
      </c>
    </row>
    <row r="1523" spans="1:21" x14ac:dyDescent="0.25">
      <c r="A1523" s="1">
        <v>72420619</v>
      </c>
      <c r="B1523" t="s">
        <v>330</v>
      </c>
      <c r="C1523" s="1">
        <v>1</v>
      </c>
      <c r="D1523" s="1" t="s">
        <v>461</v>
      </c>
      <c r="E1523" s="1" t="s">
        <v>629</v>
      </c>
      <c r="F1523" s="88">
        <v>44607</v>
      </c>
      <c r="G1523" s="1" t="s">
        <v>665</v>
      </c>
      <c r="H1523" s="1" t="s">
        <v>394</v>
      </c>
      <c r="I1523" s="1" t="s">
        <v>394</v>
      </c>
      <c r="J1523" s="1" t="s">
        <v>394</v>
      </c>
      <c r="K1523" s="1" t="s">
        <v>394</v>
      </c>
      <c r="L1523" s="1" t="s">
        <v>394</v>
      </c>
      <c r="M1523" s="1" t="s">
        <v>394</v>
      </c>
      <c r="N1523" s="1">
        <v>0</v>
      </c>
      <c r="O1523" s="1">
        <v>0</v>
      </c>
      <c r="P1523" s="1">
        <v>0</v>
      </c>
      <c r="Q1523" s="1">
        <v>0</v>
      </c>
      <c r="R1523" s="1">
        <v>0</v>
      </c>
      <c r="S1523" s="3" t="s">
        <v>739</v>
      </c>
      <c r="T1523" s="1">
        <v>1</v>
      </c>
      <c r="U1523" s="1" t="s">
        <v>665</v>
      </c>
    </row>
    <row r="1524" spans="1:21" x14ac:dyDescent="0.25">
      <c r="A1524" s="1">
        <v>72420619</v>
      </c>
      <c r="B1524" t="s">
        <v>330</v>
      </c>
      <c r="C1524" s="1">
        <v>1</v>
      </c>
      <c r="D1524" s="1" t="s">
        <v>461</v>
      </c>
      <c r="E1524" s="1" t="s">
        <v>629</v>
      </c>
      <c r="F1524" s="88">
        <v>44608</v>
      </c>
      <c r="G1524" s="1" t="s">
        <v>665</v>
      </c>
      <c r="H1524" s="1">
        <v>2</v>
      </c>
      <c r="I1524" s="1" t="s">
        <v>283</v>
      </c>
      <c r="J1524" s="41">
        <v>44608.791666666664</v>
      </c>
      <c r="K1524" s="41">
        <v>44608.916666666664</v>
      </c>
      <c r="L1524" s="41">
        <v>44608.958333333336</v>
      </c>
      <c r="M1524" s="41">
        <v>44609.291666666664</v>
      </c>
      <c r="N1524" s="1">
        <v>1</v>
      </c>
      <c r="O1524" s="1">
        <v>2</v>
      </c>
      <c r="P1524" s="1">
        <v>1</v>
      </c>
      <c r="Q1524" s="1">
        <v>0</v>
      </c>
      <c r="R1524" s="1">
        <v>8</v>
      </c>
      <c r="T1524" s="1">
        <v>1</v>
      </c>
      <c r="U1524" s="1" t="s">
        <v>665</v>
      </c>
    </row>
    <row r="1525" spans="1:21" x14ac:dyDescent="0.25">
      <c r="A1525" s="1">
        <v>72420619</v>
      </c>
      <c r="B1525" t="s">
        <v>330</v>
      </c>
      <c r="C1525" s="1">
        <v>1</v>
      </c>
      <c r="D1525" s="1" t="s">
        <v>461</v>
      </c>
      <c r="E1525" s="1" t="s">
        <v>629</v>
      </c>
      <c r="F1525" s="88">
        <v>44609</v>
      </c>
      <c r="G1525" s="1" t="s">
        <v>665</v>
      </c>
      <c r="H1525" s="1" t="s">
        <v>394</v>
      </c>
      <c r="I1525" s="1" t="s">
        <v>394</v>
      </c>
      <c r="J1525" s="1" t="s">
        <v>394</v>
      </c>
      <c r="K1525" s="1" t="s">
        <v>394</v>
      </c>
      <c r="L1525" s="1" t="s">
        <v>394</v>
      </c>
      <c r="M1525" s="1" t="s">
        <v>394</v>
      </c>
      <c r="N1525" s="1">
        <v>0</v>
      </c>
      <c r="O1525" s="1">
        <v>0</v>
      </c>
      <c r="P1525" s="1">
        <v>0</v>
      </c>
      <c r="Q1525" s="1">
        <v>0</v>
      </c>
      <c r="R1525" s="1">
        <v>0</v>
      </c>
      <c r="S1525" s="3" t="s">
        <v>739</v>
      </c>
      <c r="T1525" s="1">
        <v>1</v>
      </c>
      <c r="U1525" s="1" t="s">
        <v>665</v>
      </c>
    </row>
    <row r="1526" spans="1:21" x14ac:dyDescent="0.25">
      <c r="A1526" s="1">
        <v>72420619</v>
      </c>
      <c r="B1526" t="s">
        <v>330</v>
      </c>
      <c r="C1526" s="1">
        <v>1</v>
      </c>
      <c r="D1526" s="1" t="s">
        <v>461</v>
      </c>
      <c r="E1526" s="1" t="s">
        <v>629</v>
      </c>
      <c r="F1526" s="88">
        <v>44610</v>
      </c>
      <c r="G1526" s="1" t="s">
        <v>665</v>
      </c>
      <c r="H1526" s="1">
        <v>2</v>
      </c>
      <c r="I1526" s="1" t="s">
        <v>283</v>
      </c>
      <c r="J1526" s="41">
        <v>44610.791666666664</v>
      </c>
      <c r="K1526" s="41">
        <v>44610.916666666664</v>
      </c>
      <c r="L1526" s="41">
        <v>44610.958333333336</v>
      </c>
      <c r="M1526" s="41">
        <v>44611.291666666664</v>
      </c>
      <c r="N1526" s="1">
        <v>1</v>
      </c>
      <c r="O1526" s="1">
        <v>2</v>
      </c>
      <c r="P1526" s="1">
        <v>1</v>
      </c>
      <c r="Q1526" s="1">
        <v>0</v>
      </c>
      <c r="R1526" s="1">
        <v>8</v>
      </c>
      <c r="T1526" s="1">
        <v>1</v>
      </c>
      <c r="U1526" s="1" t="s">
        <v>665</v>
      </c>
    </row>
    <row r="1527" spans="1:21" x14ac:dyDescent="0.25">
      <c r="A1527" s="1">
        <v>72420619</v>
      </c>
      <c r="B1527" t="s">
        <v>330</v>
      </c>
      <c r="C1527" s="1">
        <v>1</v>
      </c>
      <c r="D1527" s="1" t="s">
        <v>461</v>
      </c>
      <c r="E1527" s="1" t="s">
        <v>629</v>
      </c>
      <c r="F1527" s="88">
        <v>44611</v>
      </c>
      <c r="G1527" s="1" t="s">
        <v>666</v>
      </c>
      <c r="H1527" s="1">
        <v>2</v>
      </c>
      <c r="I1527" s="1" t="s">
        <v>283</v>
      </c>
      <c r="J1527" s="41">
        <v>44611.791666666664</v>
      </c>
      <c r="K1527" s="41">
        <v>44611.916666666664</v>
      </c>
      <c r="L1527" s="41">
        <v>44611.958333333336</v>
      </c>
      <c r="M1527" s="41">
        <v>44612.291666666664</v>
      </c>
      <c r="N1527" s="1">
        <v>1</v>
      </c>
      <c r="O1527" s="1">
        <v>0</v>
      </c>
      <c r="P1527" s="1">
        <v>0</v>
      </c>
      <c r="Q1527" s="1">
        <v>11</v>
      </c>
      <c r="R1527" s="1">
        <v>8</v>
      </c>
      <c r="T1527" s="1">
        <v>1</v>
      </c>
      <c r="U1527" s="1" t="s">
        <v>665</v>
      </c>
    </row>
    <row r="1528" spans="1:21" x14ac:dyDescent="0.25">
      <c r="A1528" s="1">
        <v>72420619</v>
      </c>
      <c r="B1528" t="s">
        <v>330</v>
      </c>
      <c r="C1528" s="1">
        <v>1</v>
      </c>
      <c r="D1528" s="1" t="s">
        <v>461</v>
      </c>
      <c r="E1528" s="1" t="s">
        <v>629</v>
      </c>
      <c r="F1528" s="88">
        <v>44612</v>
      </c>
      <c r="G1528" s="1" t="s">
        <v>665</v>
      </c>
      <c r="H1528" s="1">
        <v>2</v>
      </c>
      <c r="I1528" s="1" t="s">
        <v>283</v>
      </c>
      <c r="J1528" s="41">
        <v>44612.791666666664</v>
      </c>
      <c r="K1528" s="41">
        <v>44612.916666666664</v>
      </c>
      <c r="L1528" s="41">
        <v>44612.958333333336</v>
      </c>
      <c r="M1528" s="41">
        <v>44613.291666666664</v>
      </c>
      <c r="N1528" s="1">
        <v>1</v>
      </c>
      <c r="O1528" s="1">
        <v>2</v>
      </c>
      <c r="P1528" s="1">
        <v>1</v>
      </c>
      <c r="Q1528" s="1">
        <v>0</v>
      </c>
      <c r="R1528" s="1">
        <v>8</v>
      </c>
      <c r="T1528" s="1">
        <v>1</v>
      </c>
      <c r="U1528" s="1" t="s">
        <v>665</v>
      </c>
    </row>
    <row r="1529" spans="1:21" x14ac:dyDescent="0.25">
      <c r="A1529" s="1">
        <v>72420619</v>
      </c>
      <c r="B1529" t="s">
        <v>330</v>
      </c>
      <c r="C1529" s="1">
        <v>1</v>
      </c>
      <c r="D1529" s="1" t="s">
        <v>461</v>
      </c>
      <c r="E1529" s="1" t="s">
        <v>629</v>
      </c>
      <c r="F1529" s="88">
        <v>44613</v>
      </c>
      <c r="G1529" s="1" t="s">
        <v>665</v>
      </c>
      <c r="H1529" s="1">
        <v>2</v>
      </c>
      <c r="I1529" s="1" t="s">
        <v>283</v>
      </c>
      <c r="J1529" s="41">
        <v>44613.791666666664</v>
      </c>
      <c r="K1529" s="41">
        <v>44613.916666666664</v>
      </c>
      <c r="L1529" s="41">
        <v>44613.958333333336</v>
      </c>
      <c r="M1529" s="41">
        <v>44614.291666666664</v>
      </c>
      <c r="N1529" s="1">
        <v>1</v>
      </c>
      <c r="O1529" s="1">
        <v>2</v>
      </c>
      <c r="P1529" s="1">
        <v>1</v>
      </c>
      <c r="Q1529" s="1">
        <v>0</v>
      </c>
      <c r="R1529" s="1">
        <v>8</v>
      </c>
      <c r="T1529" s="1">
        <v>1</v>
      </c>
      <c r="U1529" s="1" t="s">
        <v>665</v>
      </c>
    </row>
    <row r="1530" spans="1:21" x14ac:dyDescent="0.25">
      <c r="A1530" s="1">
        <v>72420619</v>
      </c>
      <c r="B1530" t="s">
        <v>330</v>
      </c>
      <c r="C1530" s="1">
        <v>1</v>
      </c>
      <c r="D1530" s="1" t="s">
        <v>461</v>
      </c>
      <c r="E1530" s="1" t="s">
        <v>629</v>
      </c>
      <c r="F1530" s="88">
        <v>44614</v>
      </c>
      <c r="G1530" s="1" t="s">
        <v>665</v>
      </c>
      <c r="H1530" s="1">
        <v>2</v>
      </c>
      <c r="I1530" s="1" t="s">
        <v>283</v>
      </c>
      <c r="J1530" s="41">
        <v>44614.791666666664</v>
      </c>
      <c r="K1530" s="41">
        <v>44614.916666666664</v>
      </c>
      <c r="L1530" s="41">
        <v>44614.958333333336</v>
      </c>
      <c r="M1530" s="41">
        <v>44615.291666666664</v>
      </c>
      <c r="N1530" s="1">
        <v>1</v>
      </c>
      <c r="O1530" s="1">
        <v>2</v>
      </c>
      <c r="P1530" s="1">
        <v>1</v>
      </c>
      <c r="Q1530" s="1">
        <v>0</v>
      </c>
      <c r="R1530" s="1">
        <v>8</v>
      </c>
      <c r="T1530" s="1">
        <v>1</v>
      </c>
      <c r="U1530" s="1" t="s">
        <v>665</v>
      </c>
    </row>
    <row r="1531" spans="1:21" x14ac:dyDescent="0.25">
      <c r="A1531" s="1">
        <v>72420619</v>
      </c>
      <c r="B1531" t="s">
        <v>330</v>
      </c>
      <c r="C1531" s="1">
        <v>1</v>
      </c>
      <c r="D1531" s="1" t="s">
        <v>461</v>
      </c>
      <c r="E1531" s="1" t="s">
        <v>629</v>
      </c>
      <c r="F1531" s="88">
        <v>44615</v>
      </c>
      <c r="G1531" s="1" t="s">
        <v>665</v>
      </c>
      <c r="H1531" s="1">
        <v>2</v>
      </c>
      <c r="I1531" s="1" t="s">
        <v>283</v>
      </c>
      <c r="J1531" s="41">
        <v>44615.791666666664</v>
      </c>
      <c r="K1531" s="41">
        <v>44615.916666666664</v>
      </c>
      <c r="L1531" s="41">
        <v>44615.958333333336</v>
      </c>
      <c r="M1531" s="41">
        <v>44616.291666666664</v>
      </c>
      <c r="N1531" s="1">
        <v>1</v>
      </c>
      <c r="O1531" s="1">
        <v>2</v>
      </c>
      <c r="P1531" s="1">
        <v>1</v>
      </c>
      <c r="Q1531" s="1">
        <v>0</v>
      </c>
      <c r="R1531" s="1">
        <v>8</v>
      </c>
      <c r="T1531" s="1">
        <v>1</v>
      </c>
      <c r="U1531" s="1" t="s">
        <v>665</v>
      </c>
    </row>
    <row r="1532" spans="1:21" x14ac:dyDescent="0.25">
      <c r="A1532" s="1">
        <v>72522088</v>
      </c>
      <c r="B1532" t="s">
        <v>331</v>
      </c>
      <c r="C1532" s="1">
        <v>1</v>
      </c>
      <c r="D1532" s="1" t="s">
        <v>461</v>
      </c>
      <c r="E1532" s="1" t="s">
        <v>629</v>
      </c>
      <c r="F1532" s="88">
        <v>44586</v>
      </c>
      <c r="G1532" s="1" t="s">
        <v>665</v>
      </c>
      <c r="H1532" s="1">
        <v>2</v>
      </c>
      <c r="I1532" s="1" t="s">
        <v>283</v>
      </c>
      <c r="J1532" s="41">
        <v>44586.791666666664</v>
      </c>
      <c r="K1532" s="41">
        <v>44586.916666666664</v>
      </c>
      <c r="L1532" s="41">
        <v>44586.958333333336</v>
      </c>
      <c r="M1532" s="41">
        <v>44587.291666666664</v>
      </c>
      <c r="N1532" s="1">
        <v>1</v>
      </c>
      <c r="O1532" s="1">
        <v>2</v>
      </c>
      <c r="P1532" s="1">
        <v>1</v>
      </c>
      <c r="Q1532" s="1">
        <v>0</v>
      </c>
      <c r="R1532" s="1">
        <v>8</v>
      </c>
      <c r="T1532" s="1">
        <v>1</v>
      </c>
      <c r="U1532" s="1" t="s">
        <v>665</v>
      </c>
    </row>
    <row r="1533" spans="1:21" x14ac:dyDescent="0.25">
      <c r="A1533" s="1">
        <v>72522088</v>
      </c>
      <c r="B1533" t="s">
        <v>331</v>
      </c>
      <c r="C1533" s="1">
        <v>1</v>
      </c>
      <c r="D1533" s="1" t="s">
        <v>461</v>
      </c>
      <c r="E1533" s="1" t="s">
        <v>629</v>
      </c>
      <c r="F1533" s="88">
        <v>44587</v>
      </c>
      <c r="G1533" s="1" t="s">
        <v>665</v>
      </c>
      <c r="H1533" s="1">
        <v>2</v>
      </c>
      <c r="I1533" s="1" t="s">
        <v>283</v>
      </c>
      <c r="J1533" s="41">
        <v>44587.791666666664</v>
      </c>
      <c r="K1533" s="41">
        <v>44587.916666666664</v>
      </c>
      <c r="L1533" s="41">
        <v>44587.958333333336</v>
      </c>
      <c r="M1533" s="41">
        <v>44588.291666666664</v>
      </c>
      <c r="N1533" s="1">
        <v>1</v>
      </c>
      <c r="O1533" s="1">
        <v>2</v>
      </c>
      <c r="P1533" s="1">
        <v>1</v>
      </c>
      <c r="Q1533" s="1">
        <v>0</v>
      </c>
      <c r="R1533" s="1">
        <v>8</v>
      </c>
      <c r="T1533" s="1">
        <v>1</v>
      </c>
      <c r="U1533" s="1" t="s">
        <v>665</v>
      </c>
    </row>
    <row r="1534" spans="1:21" x14ac:dyDescent="0.25">
      <c r="A1534" s="1">
        <v>72522088</v>
      </c>
      <c r="B1534" t="s">
        <v>331</v>
      </c>
      <c r="C1534" s="1">
        <v>1</v>
      </c>
      <c r="D1534" s="1" t="s">
        <v>461</v>
      </c>
      <c r="E1534" s="1" t="s">
        <v>629</v>
      </c>
      <c r="F1534" s="88">
        <v>44588</v>
      </c>
      <c r="G1534" s="1" t="s">
        <v>665</v>
      </c>
      <c r="H1534" s="1">
        <v>2</v>
      </c>
      <c r="I1534" s="1" t="s">
        <v>283</v>
      </c>
      <c r="J1534" s="41">
        <v>44588.791666666664</v>
      </c>
      <c r="K1534" s="41">
        <v>44588.916666666664</v>
      </c>
      <c r="L1534" s="41">
        <v>44588.958333333336</v>
      </c>
      <c r="M1534" s="41">
        <v>44589.291666666664</v>
      </c>
      <c r="N1534" s="1">
        <v>1</v>
      </c>
      <c r="O1534" s="1">
        <v>2</v>
      </c>
      <c r="P1534" s="1">
        <v>1</v>
      </c>
      <c r="Q1534" s="1">
        <v>0</v>
      </c>
      <c r="R1534" s="1">
        <v>8</v>
      </c>
      <c r="T1534" s="1">
        <v>1</v>
      </c>
      <c r="U1534" s="1" t="s">
        <v>665</v>
      </c>
    </row>
    <row r="1535" spans="1:21" x14ac:dyDescent="0.25">
      <c r="A1535" s="1">
        <v>72522088</v>
      </c>
      <c r="B1535" t="s">
        <v>331</v>
      </c>
      <c r="C1535" s="1">
        <v>1</v>
      </c>
      <c r="D1535" s="1" t="s">
        <v>461</v>
      </c>
      <c r="E1535" s="1" t="s">
        <v>629</v>
      </c>
      <c r="F1535" s="88">
        <v>44589</v>
      </c>
      <c r="G1535" s="1" t="s">
        <v>665</v>
      </c>
      <c r="H1535" s="1" t="s">
        <v>394</v>
      </c>
      <c r="I1535" s="1" t="s">
        <v>394</v>
      </c>
      <c r="J1535" s="1" t="s">
        <v>394</v>
      </c>
      <c r="K1535" s="1" t="s">
        <v>394</v>
      </c>
      <c r="L1535" s="1" t="s">
        <v>394</v>
      </c>
      <c r="M1535" s="1" t="s">
        <v>394</v>
      </c>
      <c r="N1535" s="1">
        <v>0</v>
      </c>
      <c r="O1535" s="1">
        <v>0</v>
      </c>
      <c r="P1535" s="1">
        <v>0</v>
      </c>
      <c r="Q1535" s="1">
        <v>0</v>
      </c>
      <c r="R1535" s="1">
        <v>0</v>
      </c>
      <c r="S1535" s="3" t="s">
        <v>740</v>
      </c>
      <c r="T1535" s="1">
        <v>1</v>
      </c>
      <c r="U1535" s="1" t="s">
        <v>665</v>
      </c>
    </row>
    <row r="1536" spans="1:21" x14ac:dyDescent="0.25">
      <c r="A1536" s="1">
        <v>72522088</v>
      </c>
      <c r="B1536" t="s">
        <v>331</v>
      </c>
      <c r="C1536" s="1">
        <v>1</v>
      </c>
      <c r="D1536" s="1" t="s">
        <v>461</v>
      </c>
      <c r="E1536" s="1" t="s">
        <v>629</v>
      </c>
      <c r="F1536" s="88">
        <v>44590</v>
      </c>
      <c r="G1536" s="1" t="s">
        <v>666</v>
      </c>
      <c r="H1536" s="1" t="s">
        <v>394</v>
      </c>
      <c r="I1536" s="1" t="s">
        <v>394</v>
      </c>
      <c r="J1536" s="1" t="s">
        <v>394</v>
      </c>
      <c r="K1536" s="1" t="s">
        <v>394</v>
      </c>
      <c r="L1536" s="1" t="s">
        <v>394</v>
      </c>
      <c r="M1536" s="1" t="s">
        <v>394</v>
      </c>
      <c r="N1536" s="1">
        <v>0.6</v>
      </c>
      <c r="O1536" s="1">
        <v>0</v>
      </c>
      <c r="P1536" s="1">
        <v>0</v>
      </c>
      <c r="Q1536" s="1">
        <v>0</v>
      </c>
      <c r="R1536" s="1">
        <v>0</v>
      </c>
      <c r="S1536" s="3" t="s">
        <v>740</v>
      </c>
      <c r="T1536" s="1">
        <v>1</v>
      </c>
      <c r="U1536" s="1" t="s">
        <v>665</v>
      </c>
    </row>
    <row r="1537" spans="1:21" x14ac:dyDescent="0.25">
      <c r="A1537" s="1">
        <v>72522088</v>
      </c>
      <c r="B1537" t="s">
        <v>331</v>
      </c>
      <c r="C1537" s="1">
        <v>1</v>
      </c>
      <c r="D1537" s="1" t="s">
        <v>461</v>
      </c>
      <c r="E1537" s="1" t="s">
        <v>629</v>
      </c>
      <c r="F1537" s="88">
        <v>44591</v>
      </c>
      <c r="G1537" s="1" t="s">
        <v>665</v>
      </c>
      <c r="H1537" s="1" t="s">
        <v>394</v>
      </c>
      <c r="I1537" s="1" t="s">
        <v>394</v>
      </c>
      <c r="J1537" s="1" t="s">
        <v>394</v>
      </c>
      <c r="K1537" s="1" t="s">
        <v>394</v>
      </c>
      <c r="L1537" s="1" t="s">
        <v>394</v>
      </c>
      <c r="M1537" s="1" t="s">
        <v>394</v>
      </c>
      <c r="N1537" s="1">
        <v>0</v>
      </c>
      <c r="O1537" s="1">
        <v>0</v>
      </c>
      <c r="P1537" s="1">
        <v>0</v>
      </c>
      <c r="Q1537" s="1">
        <v>0</v>
      </c>
      <c r="R1537" s="1">
        <v>0</v>
      </c>
      <c r="S1537" s="3" t="s">
        <v>740</v>
      </c>
      <c r="T1537" s="1">
        <v>1</v>
      </c>
      <c r="U1537" s="1" t="s">
        <v>665</v>
      </c>
    </row>
    <row r="1538" spans="1:21" x14ac:dyDescent="0.25">
      <c r="A1538" s="1">
        <v>72522088</v>
      </c>
      <c r="B1538" t="s">
        <v>331</v>
      </c>
      <c r="C1538" s="1">
        <v>1</v>
      </c>
      <c r="D1538" s="1" t="s">
        <v>461</v>
      </c>
      <c r="E1538" s="1" t="s">
        <v>629</v>
      </c>
      <c r="F1538" s="88">
        <v>44592</v>
      </c>
      <c r="G1538" s="1" t="s">
        <v>665</v>
      </c>
      <c r="H1538" s="1">
        <v>2</v>
      </c>
      <c r="I1538" s="1" t="s">
        <v>283</v>
      </c>
      <c r="J1538" s="41">
        <v>44592.833333333336</v>
      </c>
      <c r="K1538" s="41">
        <v>44592.916666666664</v>
      </c>
      <c r="L1538" s="41">
        <v>44592.958333333336</v>
      </c>
      <c r="M1538" s="41">
        <v>44593.291666666664</v>
      </c>
      <c r="N1538" s="1">
        <v>1</v>
      </c>
      <c r="O1538" s="1">
        <v>2</v>
      </c>
      <c r="P1538" s="1">
        <v>0</v>
      </c>
      <c r="Q1538" s="1">
        <v>0</v>
      </c>
      <c r="R1538" s="1">
        <v>8</v>
      </c>
      <c r="T1538" s="1">
        <v>1</v>
      </c>
      <c r="U1538" s="1" t="s">
        <v>665</v>
      </c>
    </row>
    <row r="1539" spans="1:21" x14ac:dyDescent="0.25">
      <c r="A1539" s="1">
        <v>72522088</v>
      </c>
      <c r="B1539" t="s">
        <v>331</v>
      </c>
      <c r="C1539" s="1">
        <v>1</v>
      </c>
      <c r="D1539" s="1" t="s">
        <v>461</v>
      </c>
      <c r="E1539" s="1" t="s">
        <v>629</v>
      </c>
      <c r="F1539" s="88">
        <v>44593</v>
      </c>
      <c r="G1539" s="1" t="s">
        <v>665</v>
      </c>
      <c r="H1539" s="1">
        <v>2</v>
      </c>
      <c r="I1539" s="1" t="s">
        <v>283</v>
      </c>
      <c r="J1539" s="41">
        <v>44593.791666666664</v>
      </c>
      <c r="K1539" s="41">
        <v>44593.916666666664</v>
      </c>
      <c r="L1539" s="41">
        <v>44593.958333333336</v>
      </c>
      <c r="M1539" s="41">
        <v>44594.25</v>
      </c>
      <c r="N1539" s="1">
        <v>1</v>
      </c>
      <c r="O1539" s="1">
        <v>2</v>
      </c>
      <c r="P1539" s="1">
        <v>0</v>
      </c>
      <c r="Q1539" s="1">
        <v>0</v>
      </c>
      <c r="R1539" s="1">
        <v>8</v>
      </c>
      <c r="T1539" s="1">
        <v>1</v>
      </c>
      <c r="U1539" s="1" t="s">
        <v>665</v>
      </c>
    </row>
    <row r="1540" spans="1:21" x14ac:dyDescent="0.25">
      <c r="A1540" s="1">
        <v>72522088</v>
      </c>
      <c r="B1540" t="s">
        <v>331</v>
      </c>
      <c r="C1540" s="1">
        <v>1</v>
      </c>
      <c r="D1540" s="1" t="s">
        <v>461</v>
      </c>
      <c r="E1540" s="1" t="s">
        <v>629</v>
      </c>
      <c r="F1540" s="88">
        <v>44594</v>
      </c>
      <c r="G1540" s="1" t="s">
        <v>665</v>
      </c>
      <c r="H1540" s="1">
        <v>2</v>
      </c>
      <c r="I1540" s="1" t="s">
        <v>283</v>
      </c>
      <c r="J1540" s="41">
        <v>44594.791666666664</v>
      </c>
      <c r="K1540" s="41">
        <v>44594.916666666664</v>
      </c>
      <c r="L1540" s="41">
        <v>44594.958333333336</v>
      </c>
      <c r="M1540" s="41">
        <v>44595.291666666664</v>
      </c>
      <c r="N1540" s="1">
        <v>1</v>
      </c>
      <c r="O1540" s="1">
        <v>2</v>
      </c>
      <c r="P1540" s="1">
        <v>1</v>
      </c>
      <c r="Q1540" s="1">
        <v>0</v>
      </c>
      <c r="R1540" s="1">
        <v>8</v>
      </c>
      <c r="T1540" s="1">
        <v>1</v>
      </c>
      <c r="U1540" s="1" t="s">
        <v>665</v>
      </c>
    </row>
    <row r="1541" spans="1:21" x14ac:dyDescent="0.25">
      <c r="A1541" s="1">
        <v>72522088</v>
      </c>
      <c r="B1541" t="s">
        <v>331</v>
      </c>
      <c r="C1541" s="1">
        <v>1</v>
      </c>
      <c r="D1541" s="1" t="s">
        <v>461</v>
      </c>
      <c r="E1541" s="1" t="s">
        <v>629</v>
      </c>
      <c r="F1541" s="88">
        <v>44595</v>
      </c>
      <c r="G1541" s="1" t="s">
        <v>665</v>
      </c>
      <c r="H1541" s="1">
        <v>2</v>
      </c>
      <c r="I1541" s="1" t="s">
        <v>283</v>
      </c>
      <c r="J1541" s="41">
        <v>44595.833333333336</v>
      </c>
      <c r="K1541" s="41">
        <v>44595.916666666664</v>
      </c>
      <c r="L1541" s="41">
        <v>44595.958333333336</v>
      </c>
      <c r="M1541" s="41">
        <v>44596.291666666664</v>
      </c>
      <c r="N1541" s="1">
        <v>1</v>
      </c>
      <c r="O1541" s="1">
        <v>2</v>
      </c>
      <c r="P1541" s="1">
        <v>0</v>
      </c>
      <c r="Q1541" s="1">
        <v>0</v>
      </c>
      <c r="R1541" s="1">
        <v>8</v>
      </c>
      <c r="T1541" s="1">
        <v>1</v>
      </c>
      <c r="U1541" s="1" t="s">
        <v>665</v>
      </c>
    </row>
    <row r="1542" spans="1:21" x14ac:dyDescent="0.25">
      <c r="A1542" s="1">
        <v>72522088</v>
      </c>
      <c r="B1542" t="s">
        <v>331</v>
      </c>
      <c r="C1542" s="1">
        <v>1</v>
      </c>
      <c r="D1542" s="1" t="s">
        <v>461</v>
      </c>
      <c r="E1542" s="1" t="s">
        <v>629</v>
      </c>
      <c r="F1542" s="88">
        <v>44596</v>
      </c>
      <c r="G1542" s="1" t="s">
        <v>665</v>
      </c>
      <c r="H1542" s="1">
        <v>2</v>
      </c>
      <c r="I1542" s="1" t="s">
        <v>283</v>
      </c>
      <c r="J1542" s="41">
        <v>44596.791666666664</v>
      </c>
      <c r="K1542" s="41">
        <v>44596.916666666664</v>
      </c>
      <c r="L1542" s="41">
        <v>44596.958333333336</v>
      </c>
      <c r="M1542" s="41">
        <v>44597.291666666664</v>
      </c>
      <c r="N1542" s="1">
        <v>1</v>
      </c>
      <c r="O1542" s="1">
        <v>2</v>
      </c>
      <c r="P1542" s="1">
        <v>1</v>
      </c>
      <c r="Q1542" s="1">
        <v>0</v>
      </c>
      <c r="R1542" s="1">
        <v>8</v>
      </c>
      <c r="T1542" s="1">
        <v>1</v>
      </c>
      <c r="U1542" s="1" t="s">
        <v>665</v>
      </c>
    </row>
    <row r="1543" spans="1:21" x14ac:dyDescent="0.25">
      <c r="A1543" s="1">
        <v>72522088</v>
      </c>
      <c r="B1543" t="s">
        <v>331</v>
      </c>
      <c r="C1543" s="1">
        <v>1</v>
      </c>
      <c r="D1543" s="1" t="s">
        <v>461</v>
      </c>
      <c r="E1543" s="1" t="s">
        <v>629</v>
      </c>
      <c r="F1543" s="88">
        <v>44597</v>
      </c>
      <c r="G1543" s="1" t="s">
        <v>666</v>
      </c>
      <c r="H1543" s="1" t="s">
        <v>394</v>
      </c>
      <c r="I1543" s="1" t="s">
        <v>394</v>
      </c>
      <c r="J1543" s="1" t="s">
        <v>394</v>
      </c>
      <c r="K1543" s="1" t="s">
        <v>394</v>
      </c>
      <c r="L1543" s="1" t="s">
        <v>394</v>
      </c>
      <c r="M1543" s="1" t="s">
        <v>394</v>
      </c>
      <c r="N1543" s="1">
        <v>1</v>
      </c>
      <c r="O1543" s="1">
        <v>0</v>
      </c>
      <c r="P1543" s="1">
        <v>0</v>
      </c>
      <c r="Q1543" s="1">
        <v>0</v>
      </c>
      <c r="R1543" s="1">
        <v>0</v>
      </c>
      <c r="S1543" s="3" t="s">
        <v>740</v>
      </c>
      <c r="T1543" s="1">
        <v>1</v>
      </c>
      <c r="U1543" s="1" t="s">
        <v>665</v>
      </c>
    </row>
    <row r="1544" spans="1:21" x14ac:dyDescent="0.25">
      <c r="A1544" s="1">
        <v>72522088</v>
      </c>
      <c r="B1544" t="s">
        <v>331</v>
      </c>
      <c r="C1544" s="1">
        <v>1</v>
      </c>
      <c r="D1544" s="1" t="s">
        <v>461</v>
      </c>
      <c r="E1544" s="1" t="s">
        <v>629</v>
      </c>
      <c r="F1544" s="88">
        <v>44598</v>
      </c>
      <c r="G1544" s="1" t="s">
        <v>665</v>
      </c>
      <c r="H1544" s="1">
        <v>2</v>
      </c>
      <c r="I1544" s="1" t="s">
        <v>283</v>
      </c>
      <c r="J1544" s="41">
        <v>44598.791666666664</v>
      </c>
      <c r="K1544" s="41">
        <v>44598.916666666664</v>
      </c>
      <c r="L1544" s="41">
        <v>44598.958333333336</v>
      </c>
      <c r="M1544" s="41">
        <v>44599.291666666664</v>
      </c>
      <c r="N1544" s="1">
        <v>1</v>
      </c>
      <c r="O1544" s="1">
        <v>2</v>
      </c>
      <c r="P1544" s="1">
        <v>1</v>
      </c>
      <c r="Q1544" s="1">
        <v>0</v>
      </c>
      <c r="R1544" s="1">
        <v>8</v>
      </c>
      <c r="T1544" s="1">
        <v>1</v>
      </c>
      <c r="U1544" s="1" t="s">
        <v>665</v>
      </c>
    </row>
    <row r="1545" spans="1:21" x14ac:dyDescent="0.25">
      <c r="A1545" s="1">
        <v>72522088</v>
      </c>
      <c r="B1545" t="s">
        <v>331</v>
      </c>
      <c r="C1545" s="1">
        <v>1</v>
      </c>
      <c r="D1545" s="1" t="s">
        <v>461</v>
      </c>
      <c r="E1545" s="1" t="s">
        <v>629</v>
      </c>
      <c r="F1545" s="88">
        <v>44599</v>
      </c>
      <c r="G1545" s="1" t="s">
        <v>665</v>
      </c>
      <c r="H1545" s="1">
        <v>2</v>
      </c>
      <c r="I1545" s="1" t="s">
        <v>283</v>
      </c>
      <c r="J1545" s="41">
        <v>44599.791666666664</v>
      </c>
      <c r="K1545" s="41">
        <v>44599.916666666664</v>
      </c>
      <c r="L1545" s="41">
        <v>44599.958333333336</v>
      </c>
      <c r="M1545" s="41">
        <v>44600.291666666664</v>
      </c>
      <c r="N1545" s="1">
        <v>1</v>
      </c>
      <c r="O1545" s="1">
        <v>2</v>
      </c>
      <c r="P1545" s="1">
        <v>1</v>
      </c>
      <c r="Q1545" s="1">
        <v>0</v>
      </c>
      <c r="R1545" s="1">
        <v>8</v>
      </c>
      <c r="T1545" s="1">
        <v>1</v>
      </c>
      <c r="U1545" s="1" t="s">
        <v>665</v>
      </c>
    </row>
    <row r="1546" spans="1:21" x14ac:dyDescent="0.25">
      <c r="A1546" s="1">
        <v>72522088</v>
      </c>
      <c r="B1546" t="s">
        <v>331</v>
      </c>
      <c r="C1546" s="1">
        <v>1</v>
      </c>
      <c r="D1546" s="1" t="s">
        <v>461</v>
      </c>
      <c r="E1546" s="1" t="s">
        <v>629</v>
      </c>
      <c r="F1546" s="88">
        <v>44600</v>
      </c>
      <c r="G1546" s="1" t="s">
        <v>665</v>
      </c>
      <c r="H1546" s="1">
        <v>2</v>
      </c>
      <c r="I1546" s="1" t="s">
        <v>283</v>
      </c>
      <c r="J1546" s="41">
        <v>44600.791666666664</v>
      </c>
      <c r="K1546" s="41">
        <v>44600.916666666664</v>
      </c>
      <c r="L1546" s="41">
        <v>44600.958333333336</v>
      </c>
      <c r="M1546" s="41">
        <v>44601.291666666664</v>
      </c>
      <c r="N1546" s="1">
        <v>1</v>
      </c>
      <c r="O1546" s="1">
        <v>2</v>
      </c>
      <c r="P1546" s="1">
        <v>1</v>
      </c>
      <c r="Q1546" s="1">
        <v>0</v>
      </c>
      <c r="R1546" s="1">
        <v>8</v>
      </c>
      <c r="T1546" s="1">
        <v>1</v>
      </c>
      <c r="U1546" s="1" t="s">
        <v>665</v>
      </c>
    </row>
    <row r="1547" spans="1:21" x14ac:dyDescent="0.25">
      <c r="A1547" s="1">
        <v>72522088</v>
      </c>
      <c r="B1547" t="s">
        <v>331</v>
      </c>
      <c r="C1547" s="1">
        <v>1</v>
      </c>
      <c r="D1547" s="1" t="s">
        <v>461</v>
      </c>
      <c r="E1547" s="1" t="s">
        <v>629</v>
      </c>
      <c r="F1547" s="88">
        <v>44601</v>
      </c>
      <c r="G1547" s="1" t="s">
        <v>665</v>
      </c>
      <c r="H1547" s="1">
        <v>2</v>
      </c>
      <c r="I1547" s="1" t="s">
        <v>283</v>
      </c>
      <c r="J1547" s="41">
        <v>44601.791666666664</v>
      </c>
      <c r="K1547" s="41">
        <v>44601.916666666664</v>
      </c>
      <c r="L1547" s="41">
        <v>44601.958333333336</v>
      </c>
      <c r="M1547" s="41">
        <v>44602.291666666664</v>
      </c>
      <c r="N1547" s="1">
        <v>1</v>
      </c>
      <c r="O1547" s="1">
        <v>2</v>
      </c>
      <c r="P1547" s="1">
        <v>1</v>
      </c>
      <c r="Q1547" s="1">
        <v>0</v>
      </c>
      <c r="R1547" s="1">
        <v>8</v>
      </c>
      <c r="T1547" s="1">
        <v>1</v>
      </c>
      <c r="U1547" s="1" t="s">
        <v>665</v>
      </c>
    </row>
    <row r="1548" spans="1:21" x14ac:dyDescent="0.25">
      <c r="A1548" s="1">
        <v>72522088</v>
      </c>
      <c r="B1548" t="s">
        <v>331</v>
      </c>
      <c r="C1548" s="1">
        <v>1</v>
      </c>
      <c r="D1548" s="1" t="s">
        <v>461</v>
      </c>
      <c r="E1548" s="1" t="s">
        <v>629</v>
      </c>
      <c r="F1548" s="88">
        <v>44602</v>
      </c>
      <c r="G1548" s="1" t="s">
        <v>665</v>
      </c>
      <c r="H1548" s="1">
        <v>2</v>
      </c>
      <c r="I1548" s="1" t="s">
        <v>283</v>
      </c>
      <c r="J1548" s="41">
        <v>44602.791666666664</v>
      </c>
      <c r="K1548" s="41">
        <v>44602.916666666664</v>
      </c>
      <c r="L1548" s="41">
        <v>44602.958333333336</v>
      </c>
      <c r="M1548" s="41">
        <v>44603.291666666664</v>
      </c>
      <c r="N1548" s="1">
        <v>1</v>
      </c>
      <c r="O1548" s="1">
        <v>2</v>
      </c>
      <c r="P1548" s="1">
        <v>1</v>
      </c>
      <c r="Q1548" s="1">
        <v>0</v>
      </c>
      <c r="R1548" s="1">
        <v>8</v>
      </c>
      <c r="T1548" s="1">
        <v>1</v>
      </c>
      <c r="U1548" s="1" t="s">
        <v>665</v>
      </c>
    </row>
    <row r="1549" spans="1:21" x14ac:dyDescent="0.25">
      <c r="A1549" s="1">
        <v>72522088</v>
      </c>
      <c r="B1549" t="s">
        <v>331</v>
      </c>
      <c r="C1549" s="1">
        <v>1</v>
      </c>
      <c r="D1549" s="1" t="s">
        <v>461</v>
      </c>
      <c r="E1549" s="1" t="s">
        <v>629</v>
      </c>
      <c r="F1549" s="88">
        <v>44603</v>
      </c>
      <c r="G1549" s="1" t="s">
        <v>665</v>
      </c>
      <c r="H1549" s="1">
        <v>2</v>
      </c>
      <c r="I1549" s="1" t="s">
        <v>283</v>
      </c>
      <c r="J1549" s="41">
        <v>44603.791666666664</v>
      </c>
      <c r="K1549" s="41">
        <v>44603.916666666664</v>
      </c>
      <c r="L1549" s="41">
        <v>44603.958333333336</v>
      </c>
      <c r="M1549" s="41">
        <v>44604.291666666664</v>
      </c>
      <c r="N1549" s="1">
        <v>1</v>
      </c>
      <c r="O1549" s="1">
        <v>2</v>
      </c>
      <c r="P1549" s="1">
        <v>1</v>
      </c>
      <c r="Q1549" s="1">
        <v>0</v>
      </c>
      <c r="R1549" s="1">
        <v>8</v>
      </c>
      <c r="T1549" s="1">
        <v>1</v>
      </c>
      <c r="U1549" s="1" t="s">
        <v>665</v>
      </c>
    </row>
    <row r="1550" spans="1:21" x14ac:dyDescent="0.25">
      <c r="A1550" s="1">
        <v>72522088</v>
      </c>
      <c r="B1550" t="s">
        <v>331</v>
      </c>
      <c r="C1550" s="1">
        <v>1</v>
      </c>
      <c r="D1550" s="1" t="s">
        <v>461</v>
      </c>
      <c r="E1550" s="1" t="s">
        <v>629</v>
      </c>
      <c r="F1550" s="88">
        <v>44604</v>
      </c>
      <c r="G1550" s="1" t="s">
        <v>666</v>
      </c>
      <c r="H1550" s="1" t="s">
        <v>394</v>
      </c>
      <c r="I1550" s="1" t="s">
        <v>394</v>
      </c>
      <c r="J1550" s="1" t="s">
        <v>394</v>
      </c>
      <c r="K1550" s="1" t="s">
        <v>394</v>
      </c>
      <c r="L1550" s="1" t="s">
        <v>394</v>
      </c>
      <c r="M1550" s="1" t="s">
        <v>394</v>
      </c>
      <c r="N1550" s="1">
        <v>0.95833333333333337</v>
      </c>
      <c r="O1550" s="1">
        <v>0</v>
      </c>
      <c r="P1550" s="1">
        <v>0</v>
      </c>
      <c r="Q1550" s="1">
        <v>0</v>
      </c>
      <c r="R1550" s="1">
        <v>0</v>
      </c>
      <c r="S1550" s="3" t="s">
        <v>740</v>
      </c>
      <c r="T1550" s="1">
        <v>1</v>
      </c>
      <c r="U1550" s="1" t="s">
        <v>665</v>
      </c>
    </row>
    <row r="1551" spans="1:21" x14ac:dyDescent="0.25">
      <c r="A1551" s="1">
        <v>72522088</v>
      </c>
      <c r="B1551" t="s">
        <v>331</v>
      </c>
      <c r="C1551" s="1">
        <v>1</v>
      </c>
      <c r="D1551" s="1" t="s">
        <v>461</v>
      </c>
      <c r="E1551" s="1" t="s">
        <v>629</v>
      </c>
      <c r="F1551" s="88">
        <v>44605</v>
      </c>
      <c r="G1551" s="1" t="s">
        <v>665</v>
      </c>
      <c r="H1551" s="1">
        <v>2</v>
      </c>
      <c r="I1551" s="1" t="s">
        <v>283</v>
      </c>
      <c r="J1551" s="41">
        <v>44605.916666666664</v>
      </c>
      <c r="K1551" s="41">
        <v>44605.9375</v>
      </c>
      <c r="L1551" s="41">
        <v>44605.979166666664</v>
      </c>
      <c r="M1551" s="41">
        <v>44606.208333333336</v>
      </c>
      <c r="N1551" s="1">
        <v>0.75</v>
      </c>
      <c r="O1551" s="1">
        <v>0</v>
      </c>
      <c r="P1551" s="1">
        <v>0</v>
      </c>
      <c r="Q1551" s="1">
        <v>0</v>
      </c>
      <c r="R1551" s="1">
        <v>7</v>
      </c>
      <c r="T1551" s="1">
        <v>1</v>
      </c>
      <c r="U1551" s="1" t="s">
        <v>665</v>
      </c>
    </row>
    <row r="1552" spans="1:21" x14ac:dyDescent="0.25">
      <c r="A1552" s="1">
        <v>72522088</v>
      </c>
      <c r="B1552" t="s">
        <v>331</v>
      </c>
      <c r="C1552" s="1">
        <v>1</v>
      </c>
      <c r="D1552" s="1" t="s">
        <v>461</v>
      </c>
      <c r="E1552" s="1" t="s">
        <v>629</v>
      </c>
      <c r="F1552" s="88">
        <v>44606</v>
      </c>
      <c r="G1552" s="1" t="s">
        <v>665</v>
      </c>
      <c r="H1552" s="1" t="s">
        <v>394</v>
      </c>
      <c r="I1552" s="1" t="s">
        <v>394</v>
      </c>
      <c r="J1552" s="1" t="s">
        <v>394</v>
      </c>
      <c r="K1552" s="1" t="s">
        <v>394</v>
      </c>
      <c r="L1552" s="1" t="s">
        <v>394</v>
      </c>
      <c r="M1552" s="1" t="s">
        <v>394</v>
      </c>
      <c r="N1552" s="1">
        <v>0</v>
      </c>
      <c r="O1552" s="1">
        <v>0</v>
      </c>
      <c r="P1552" s="1">
        <v>0</v>
      </c>
      <c r="Q1552" s="1">
        <v>0</v>
      </c>
      <c r="R1552" s="1">
        <v>0</v>
      </c>
      <c r="S1552" s="3" t="s">
        <v>739</v>
      </c>
      <c r="T1552" s="1">
        <v>1</v>
      </c>
      <c r="U1552" s="1" t="s">
        <v>665</v>
      </c>
    </row>
    <row r="1553" spans="1:21" x14ac:dyDescent="0.25">
      <c r="A1553" s="1">
        <v>72522088</v>
      </c>
      <c r="B1553" t="s">
        <v>331</v>
      </c>
      <c r="C1553" s="1">
        <v>1</v>
      </c>
      <c r="D1553" s="1" t="s">
        <v>461</v>
      </c>
      <c r="E1553" s="1" t="s">
        <v>629</v>
      </c>
      <c r="F1553" s="88">
        <v>44607</v>
      </c>
      <c r="G1553" s="1" t="s">
        <v>665</v>
      </c>
      <c r="H1553" s="1" t="s">
        <v>394</v>
      </c>
      <c r="I1553" s="1" t="s">
        <v>394</v>
      </c>
      <c r="J1553" s="1" t="s">
        <v>394</v>
      </c>
      <c r="K1553" s="1" t="s">
        <v>394</v>
      </c>
      <c r="L1553" s="1" t="s">
        <v>394</v>
      </c>
      <c r="M1553" s="1" t="s">
        <v>394</v>
      </c>
      <c r="N1553" s="1">
        <v>0</v>
      </c>
      <c r="O1553" s="1">
        <v>0</v>
      </c>
      <c r="P1553" s="1">
        <v>0</v>
      </c>
      <c r="Q1553" s="1">
        <v>0</v>
      </c>
      <c r="R1553" s="1">
        <v>0</v>
      </c>
      <c r="S1553" s="3" t="s">
        <v>739</v>
      </c>
      <c r="T1553" s="1">
        <v>1</v>
      </c>
      <c r="U1553" s="1" t="s">
        <v>665</v>
      </c>
    </row>
    <row r="1554" spans="1:21" x14ac:dyDescent="0.25">
      <c r="A1554" s="1">
        <v>72522088</v>
      </c>
      <c r="B1554" t="s">
        <v>331</v>
      </c>
      <c r="C1554" s="1">
        <v>1</v>
      </c>
      <c r="D1554" s="1" t="s">
        <v>461</v>
      </c>
      <c r="E1554" s="1" t="s">
        <v>629</v>
      </c>
      <c r="F1554" s="88">
        <v>44608</v>
      </c>
      <c r="G1554" s="1" t="s">
        <v>665</v>
      </c>
      <c r="H1554" s="1" t="s">
        <v>394</v>
      </c>
      <c r="I1554" s="1" t="s">
        <v>394</v>
      </c>
      <c r="J1554" s="1" t="s">
        <v>394</v>
      </c>
      <c r="K1554" s="1" t="s">
        <v>394</v>
      </c>
      <c r="L1554" s="1" t="s">
        <v>394</v>
      </c>
      <c r="M1554" s="1" t="s">
        <v>394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S1554" s="3" t="s">
        <v>740</v>
      </c>
      <c r="T1554" s="1">
        <v>1</v>
      </c>
      <c r="U1554" s="1" t="s">
        <v>665</v>
      </c>
    </row>
    <row r="1555" spans="1:21" x14ac:dyDescent="0.25">
      <c r="A1555" s="1">
        <v>72522088</v>
      </c>
      <c r="B1555" t="s">
        <v>331</v>
      </c>
      <c r="C1555" s="1">
        <v>1</v>
      </c>
      <c r="D1555" s="1" t="s">
        <v>461</v>
      </c>
      <c r="E1555" s="1" t="s">
        <v>629</v>
      </c>
      <c r="F1555" s="88">
        <v>44609</v>
      </c>
      <c r="G1555" s="1" t="s">
        <v>665</v>
      </c>
      <c r="H1555" s="1" t="s">
        <v>394</v>
      </c>
      <c r="I1555" s="1" t="s">
        <v>394</v>
      </c>
      <c r="J1555" s="1" t="s">
        <v>394</v>
      </c>
      <c r="K1555" s="1" t="s">
        <v>394</v>
      </c>
      <c r="L1555" s="1" t="s">
        <v>394</v>
      </c>
      <c r="M1555" s="1" t="s">
        <v>394</v>
      </c>
      <c r="N1555" s="1">
        <v>0</v>
      </c>
      <c r="O1555" s="1">
        <v>0</v>
      </c>
      <c r="P1555" s="1">
        <v>0</v>
      </c>
      <c r="Q1555" s="1">
        <v>0</v>
      </c>
      <c r="R1555" s="1">
        <v>0</v>
      </c>
      <c r="S1555" s="3" t="s">
        <v>740</v>
      </c>
      <c r="T1555" s="1">
        <v>1</v>
      </c>
      <c r="U1555" s="1" t="s">
        <v>665</v>
      </c>
    </row>
    <row r="1556" spans="1:21" x14ac:dyDescent="0.25">
      <c r="A1556" s="1">
        <v>72522088</v>
      </c>
      <c r="B1556" t="s">
        <v>331</v>
      </c>
      <c r="C1556" s="1">
        <v>1</v>
      </c>
      <c r="D1556" s="1" t="s">
        <v>461</v>
      </c>
      <c r="E1556" s="1" t="s">
        <v>629</v>
      </c>
      <c r="F1556" s="88">
        <v>44610</v>
      </c>
      <c r="G1556" s="1" t="s">
        <v>665</v>
      </c>
      <c r="H1556" s="1" t="s">
        <v>394</v>
      </c>
      <c r="I1556" s="1" t="s">
        <v>394</v>
      </c>
      <c r="J1556" s="1" t="s">
        <v>394</v>
      </c>
      <c r="K1556" s="1" t="s">
        <v>394</v>
      </c>
      <c r="L1556" s="1" t="s">
        <v>394</v>
      </c>
      <c r="M1556" s="1" t="s">
        <v>394</v>
      </c>
      <c r="N1556" s="1">
        <v>0</v>
      </c>
      <c r="O1556" s="1">
        <v>0</v>
      </c>
      <c r="P1556" s="1">
        <v>0</v>
      </c>
      <c r="Q1556" s="1">
        <v>0</v>
      </c>
      <c r="R1556" s="1">
        <v>0</v>
      </c>
      <c r="S1556" s="3" t="s">
        <v>740</v>
      </c>
      <c r="T1556" s="1">
        <v>1</v>
      </c>
      <c r="U1556" s="1" t="s">
        <v>665</v>
      </c>
    </row>
    <row r="1557" spans="1:21" x14ac:dyDescent="0.25">
      <c r="A1557" s="1">
        <v>72522088</v>
      </c>
      <c r="B1557" t="s">
        <v>331</v>
      </c>
      <c r="C1557" s="1">
        <v>1</v>
      </c>
      <c r="D1557" s="1" t="s">
        <v>461</v>
      </c>
      <c r="E1557" s="1" t="s">
        <v>629</v>
      </c>
      <c r="F1557" s="88">
        <v>44611</v>
      </c>
      <c r="G1557" s="1" t="s">
        <v>666</v>
      </c>
      <c r="H1557" s="1" t="s">
        <v>394</v>
      </c>
      <c r="I1557" s="1" t="s">
        <v>394</v>
      </c>
      <c r="J1557" s="1" t="s">
        <v>394</v>
      </c>
      <c r="K1557" s="1" t="s">
        <v>394</v>
      </c>
      <c r="L1557" s="1" t="s">
        <v>394</v>
      </c>
      <c r="M1557" s="1" t="s">
        <v>394</v>
      </c>
      <c r="N1557" s="1">
        <v>0</v>
      </c>
      <c r="O1557" s="1">
        <v>0</v>
      </c>
      <c r="P1557" s="1">
        <v>0</v>
      </c>
      <c r="Q1557" s="1">
        <v>0</v>
      </c>
      <c r="R1557" s="1">
        <v>0</v>
      </c>
      <c r="S1557" s="3" t="s">
        <v>740</v>
      </c>
      <c r="T1557" s="1">
        <v>1</v>
      </c>
      <c r="U1557" s="1" t="s">
        <v>665</v>
      </c>
    </row>
    <row r="1558" spans="1:21" x14ac:dyDescent="0.25">
      <c r="A1558" s="1">
        <v>72522088</v>
      </c>
      <c r="B1558" t="s">
        <v>331</v>
      </c>
      <c r="C1558" s="1">
        <v>1</v>
      </c>
      <c r="D1558" s="1" t="s">
        <v>461</v>
      </c>
      <c r="E1558" s="1" t="s">
        <v>629</v>
      </c>
      <c r="F1558" s="88">
        <v>44612</v>
      </c>
      <c r="G1558" s="1" t="s">
        <v>666</v>
      </c>
      <c r="H1558" s="1">
        <v>2</v>
      </c>
      <c r="I1558" s="1" t="s">
        <v>283</v>
      </c>
      <c r="J1558" s="41">
        <v>44612.833333333336</v>
      </c>
      <c r="K1558" s="41">
        <v>44612.916666666664</v>
      </c>
      <c r="L1558" s="41">
        <v>44612.958333333336</v>
      </c>
      <c r="M1558" s="41">
        <v>44613.208333333336</v>
      </c>
      <c r="N1558" s="1">
        <v>1</v>
      </c>
      <c r="O1558" s="1">
        <v>0</v>
      </c>
      <c r="P1558" s="1">
        <v>0</v>
      </c>
      <c r="Q1558" s="1">
        <v>8</v>
      </c>
      <c r="R1558" s="1">
        <v>7</v>
      </c>
      <c r="T1558" s="1">
        <v>1</v>
      </c>
      <c r="U1558" s="1" t="s">
        <v>665</v>
      </c>
    </row>
    <row r="1559" spans="1:21" x14ac:dyDescent="0.25">
      <c r="A1559" s="1">
        <v>72522088</v>
      </c>
      <c r="B1559" t="s">
        <v>331</v>
      </c>
      <c r="C1559" s="1">
        <v>1</v>
      </c>
      <c r="D1559" s="1" t="s">
        <v>461</v>
      </c>
      <c r="E1559" s="1" t="s">
        <v>629</v>
      </c>
      <c r="F1559" s="88">
        <v>44613</v>
      </c>
      <c r="G1559" s="1" t="s">
        <v>665</v>
      </c>
      <c r="H1559" s="1">
        <v>2</v>
      </c>
      <c r="I1559" s="1" t="s">
        <v>283</v>
      </c>
      <c r="J1559" s="41">
        <v>44613.791666666664</v>
      </c>
      <c r="K1559" s="41">
        <v>44613.916666666664</v>
      </c>
      <c r="L1559" s="41">
        <v>44613.958333333336</v>
      </c>
      <c r="M1559" s="41">
        <v>44614.291666666664</v>
      </c>
      <c r="N1559" s="1">
        <v>1</v>
      </c>
      <c r="O1559" s="1">
        <v>2</v>
      </c>
      <c r="P1559" s="1">
        <v>1</v>
      </c>
      <c r="Q1559" s="1">
        <v>0</v>
      </c>
      <c r="R1559" s="1">
        <v>8</v>
      </c>
      <c r="T1559" s="1">
        <v>1</v>
      </c>
      <c r="U1559" s="1" t="s">
        <v>665</v>
      </c>
    </row>
    <row r="1560" spans="1:21" x14ac:dyDescent="0.25">
      <c r="A1560" s="1">
        <v>72522088</v>
      </c>
      <c r="B1560" t="s">
        <v>331</v>
      </c>
      <c r="C1560" s="1">
        <v>1</v>
      </c>
      <c r="D1560" s="1" t="s">
        <v>461</v>
      </c>
      <c r="E1560" s="1" t="s">
        <v>629</v>
      </c>
      <c r="F1560" s="88">
        <v>44614</v>
      </c>
      <c r="G1560" s="1" t="s">
        <v>665</v>
      </c>
      <c r="H1560" s="1">
        <v>2</v>
      </c>
      <c r="I1560" s="1" t="s">
        <v>283</v>
      </c>
      <c r="J1560" s="41">
        <v>44614.791666666664</v>
      </c>
      <c r="K1560" s="41">
        <v>44614.916666666664</v>
      </c>
      <c r="L1560" s="41">
        <v>44614.958333333336</v>
      </c>
      <c r="M1560" s="41">
        <v>44615.291666666664</v>
      </c>
      <c r="N1560" s="1">
        <v>1</v>
      </c>
      <c r="O1560" s="1">
        <v>2</v>
      </c>
      <c r="P1560" s="1">
        <v>1</v>
      </c>
      <c r="Q1560" s="1">
        <v>0</v>
      </c>
      <c r="R1560" s="1">
        <v>8</v>
      </c>
      <c r="T1560" s="1">
        <v>1</v>
      </c>
      <c r="U1560" s="1" t="s">
        <v>665</v>
      </c>
    </row>
    <row r="1561" spans="1:21" x14ac:dyDescent="0.25">
      <c r="A1561" s="1">
        <v>72522088</v>
      </c>
      <c r="B1561" t="s">
        <v>331</v>
      </c>
      <c r="C1561" s="1">
        <v>1</v>
      </c>
      <c r="D1561" s="1" t="s">
        <v>461</v>
      </c>
      <c r="E1561" s="1" t="s">
        <v>629</v>
      </c>
      <c r="F1561" s="88">
        <v>44615</v>
      </c>
      <c r="G1561" s="1" t="s">
        <v>665</v>
      </c>
      <c r="H1561" s="1">
        <v>2</v>
      </c>
      <c r="I1561" s="1" t="s">
        <v>283</v>
      </c>
      <c r="J1561" s="41">
        <v>44615.833333333336</v>
      </c>
      <c r="K1561" s="41">
        <v>44615.916666666664</v>
      </c>
      <c r="L1561" s="41">
        <v>44615.958333333336</v>
      </c>
      <c r="M1561" s="41">
        <v>44616.291666666664</v>
      </c>
      <c r="N1561" s="1">
        <v>1</v>
      </c>
      <c r="O1561" s="1">
        <v>2</v>
      </c>
      <c r="P1561" s="1">
        <v>0</v>
      </c>
      <c r="Q1561" s="1">
        <v>0</v>
      </c>
      <c r="R1561" s="1">
        <v>8</v>
      </c>
      <c r="T1561" s="1">
        <v>1</v>
      </c>
      <c r="U1561" s="1" t="s">
        <v>665</v>
      </c>
    </row>
    <row r="1562" spans="1:21" x14ac:dyDescent="0.25">
      <c r="A1562" s="1">
        <v>47401534</v>
      </c>
      <c r="B1562" t="s">
        <v>332</v>
      </c>
      <c r="C1562" s="1">
        <v>1</v>
      </c>
      <c r="D1562" s="1" t="s">
        <v>461</v>
      </c>
      <c r="E1562" s="1" t="s">
        <v>629</v>
      </c>
      <c r="F1562" s="88">
        <v>44586</v>
      </c>
      <c r="G1562" s="1" t="s">
        <v>665</v>
      </c>
      <c r="H1562" s="1">
        <v>1</v>
      </c>
      <c r="I1562" s="1" t="s">
        <v>282</v>
      </c>
      <c r="J1562" s="41">
        <v>44586.291666666664</v>
      </c>
      <c r="K1562" s="41">
        <v>44586.5</v>
      </c>
      <c r="L1562" s="41">
        <v>44586.541666666664</v>
      </c>
      <c r="M1562" s="41">
        <v>44586.666666666664</v>
      </c>
      <c r="N1562" s="1">
        <v>1</v>
      </c>
      <c r="O1562" s="1">
        <v>0</v>
      </c>
      <c r="P1562" s="1">
        <v>0</v>
      </c>
      <c r="Q1562" s="1">
        <v>0</v>
      </c>
      <c r="R1562" s="1">
        <v>0</v>
      </c>
      <c r="T1562" s="1">
        <v>1</v>
      </c>
      <c r="U1562" s="1" t="s">
        <v>665</v>
      </c>
    </row>
    <row r="1563" spans="1:21" x14ac:dyDescent="0.25">
      <c r="A1563" s="1">
        <v>47401534</v>
      </c>
      <c r="B1563" t="s">
        <v>332</v>
      </c>
      <c r="C1563" s="1">
        <v>1</v>
      </c>
      <c r="D1563" s="1" t="s">
        <v>461</v>
      </c>
      <c r="E1563" s="1" t="s">
        <v>629</v>
      </c>
      <c r="F1563" s="88">
        <v>44587</v>
      </c>
      <c r="G1563" s="1" t="s">
        <v>665</v>
      </c>
      <c r="H1563" s="1">
        <v>1</v>
      </c>
      <c r="I1563" s="1" t="s">
        <v>282</v>
      </c>
      <c r="J1563" s="41">
        <v>44587.291666666664</v>
      </c>
      <c r="K1563" s="41">
        <v>44587.5</v>
      </c>
      <c r="L1563" s="41">
        <v>44587.541666666664</v>
      </c>
      <c r="M1563" s="41">
        <v>44587.666666666664</v>
      </c>
      <c r="N1563" s="1">
        <v>1</v>
      </c>
      <c r="O1563" s="1">
        <v>0</v>
      </c>
      <c r="P1563" s="1">
        <v>0</v>
      </c>
      <c r="Q1563" s="1">
        <v>0</v>
      </c>
      <c r="R1563" s="1">
        <v>0</v>
      </c>
      <c r="T1563" s="1">
        <v>1</v>
      </c>
      <c r="U1563" s="1" t="s">
        <v>665</v>
      </c>
    </row>
    <row r="1564" spans="1:21" x14ac:dyDescent="0.25">
      <c r="A1564" s="1">
        <v>47401534</v>
      </c>
      <c r="B1564" t="s">
        <v>332</v>
      </c>
      <c r="C1564" s="1">
        <v>1</v>
      </c>
      <c r="D1564" s="1" t="s">
        <v>461</v>
      </c>
      <c r="E1564" s="1" t="s">
        <v>629</v>
      </c>
      <c r="F1564" s="88">
        <v>44588</v>
      </c>
      <c r="G1564" s="1" t="s">
        <v>665</v>
      </c>
      <c r="H1564" s="1">
        <v>1</v>
      </c>
      <c r="I1564" s="1" t="s">
        <v>282</v>
      </c>
      <c r="J1564" s="41">
        <v>44588.291666666664</v>
      </c>
      <c r="K1564" s="41">
        <v>44588.5</v>
      </c>
      <c r="L1564" s="41">
        <v>44588.541666666664</v>
      </c>
      <c r="M1564" s="41">
        <v>44588.666666666664</v>
      </c>
      <c r="N1564" s="1">
        <v>1</v>
      </c>
      <c r="O1564" s="1">
        <v>0</v>
      </c>
      <c r="P1564" s="1">
        <v>0</v>
      </c>
      <c r="Q1564" s="1">
        <v>0</v>
      </c>
      <c r="R1564" s="1">
        <v>0</v>
      </c>
      <c r="T1564" s="1">
        <v>1</v>
      </c>
      <c r="U1564" s="1" t="s">
        <v>665</v>
      </c>
    </row>
    <row r="1565" spans="1:21" x14ac:dyDescent="0.25">
      <c r="A1565" s="1">
        <v>47401534</v>
      </c>
      <c r="B1565" t="s">
        <v>332</v>
      </c>
      <c r="C1565" s="1">
        <v>1</v>
      </c>
      <c r="D1565" s="1" t="s">
        <v>461</v>
      </c>
      <c r="E1565" s="1" t="s">
        <v>629</v>
      </c>
      <c r="F1565" s="88">
        <v>44589</v>
      </c>
      <c r="G1565" s="1" t="s">
        <v>665</v>
      </c>
      <c r="H1565" s="1">
        <v>1</v>
      </c>
      <c r="I1565" s="1" t="s">
        <v>282</v>
      </c>
      <c r="J1565" s="41">
        <v>44589.291666666664</v>
      </c>
      <c r="K1565" s="41">
        <v>44589.5</v>
      </c>
      <c r="L1565" s="41">
        <v>44589.541666666664</v>
      </c>
      <c r="M1565" s="41">
        <v>44589.666666666664</v>
      </c>
      <c r="N1565" s="1">
        <v>1</v>
      </c>
      <c r="O1565" s="1">
        <v>0</v>
      </c>
      <c r="P1565" s="1">
        <v>0</v>
      </c>
      <c r="Q1565" s="1">
        <v>0</v>
      </c>
      <c r="R1565" s="1">
        <v>0</v>
      </c>
      <c r="T1565" s="1">
        <v>1</v>
      </c>
      <c r="U1565" s="1" t="s">
        <v>665</v>
      </c>
    </row>
    <row r="1566" spans="1:21" x14ac:dyDescent="0.25">
      <c r="A1566" s="1">
        <v>47401534</v>
      </c>
      <c r="B1566" t="s">
        <v>332</v>
      </c>
      <c r="C1566" s="1">
        <v>1</v>
      </c>
      <c r="D1566" s="1" t="s">
        <v>461</v>
      </c>
      <c r="E1566" s="1" t="s">
        <v>629</v>
      </c>
      <c r="F1566" s="88">
        <v>44590</v>
      </c>
      <c r="G1566" s="1" t="s">
        <v>665</v>
      </c>
      <c r="H1566" s="1">
        <v>1</v>
      </c>
      <c r="I1566" s="1" t="s">
        <v>282</v>
      </c>
      <c r="J1566" s="41">
        <v>44590.291666666664</v>
      </c>
      <c r="K1566" s="41">
        <v>44590.5</v>
      </c>
      <c r="L1566" s="41">
        <v>44590.541666666664</v>
      </c>
      <c r="M1566" s="41">
        <v>44590.666666666664</v>
      </c>
      <c r="N1566" s="1">
        <v>1</v>
      </c>
      <c r="O1566" s="1">
        <v>0</v>
      </c>
      <c r="P1566" s="1">
        <v>0</v>
      </c>
      <c r="Q1566" s="1">
        <v>0</v>
      </c>
      <c r="R1566" s="1">
        <v>0</v>
      </c>
      <c r="T1566" s="1">
        <v>1</v>
      </c>
      <c r="U1566" s="1" t="s">
        <v>665</v>
      </c>
    </row>
    <row r="1567" spans="1:21" x14ac:dyDescent="0.25">
      <c r="A1567" s="1">
        <v>47401534</v>
      </c>
      <c r="B1567" t="s">
        <v>332</v>
      </c>
      <c r="C1567" s="1">
        <v>1</v>
      </c>
      <c r="D1567" s="1" t="s">
        <v>461</v>
      </c>
      <c r="E1567" s="1" t="s">
        <v>629</v>
      </c>
      <c r="F1567" s="88">
        <v>44591</v>
      </c>
      <c r="G1567" s="1" t="s">
        <v>666</v>
      </c>
      <c r="H1567" s="1" t="s">
        <v>394</v>
      </c>
      <c r="I1567" s="1" t="s">
        <v>394</v>
      </c>
      <c r="J1567" s="1" t="s">
        <v>394</v>
      </c>
      <c r="K1567" s="1" t="s">
        <v>394</v>
      </c>
      <c r="L1567" s="1" t="s">
        <v>394</v>
      </c>
      <c r="M1567" s="1" t="s">
        <v>394</v>
      </c>
      <c r="N1567" s="1">
        <v>1</v>
      </c>
      <c r="O1567" s="1">
        <v>0</v>
      </c>
      <c r="P1567" s="1">
        <v>0</v>
      </c>
      <c r="Q1567" s="1">
        <v>0</v>
      </c>
      <c r="R1567" s="1">
        <v>0</v>
      </c>
      <c r="T1567" s="1">
        <v>1</v>
      </c>
      <c r="U1567" s="1" t="s">
        <v>665</v>
      </c>
    </row>
    <row r="1568" spans="1:21" x14ac:dyDescent="0.25">
      <c r="A1568" s="1">
        <v>47401534</v>
      </c>
      <c r="B1568" t="s">
        <v>332</v>
      </c>
      <c r="C1568" s="1">
        <v>1</v>
      </c>
      <c r="D1568" s="1" t="s">
        <v>461</v>
      </c>
      <c r="E1568" s="1" t="s">
        <v>629</v>
      </c>
      <c r="F1568" s="88">
        <v>44592</v>
      </c>
      <c r="G1568" s="1" t="s">
        <v>665</v>
      </c>
      <c r="H1568" s="1">
        <v>1</v>
      </c>
      <c r="I1568" s="1" t="s">
        <v>282</v>
      </c>
      <c r="J1568" s="41">
        <v>44592.291666666664</v>
      </c>
      <c r="K1568" s="41">
        <v>44592.5</v>
      </c>
      <c r="L1568" s="41">
        <v>44592.541666666664</v>
      </c>
      <c r="M1568" s="41">
        <v>44592.666666666664</v>
      </c>
      <c r="N1568" s="1">
        <v>1</v>
      </c>
      <c r="O1568" s="1">
        <v>0</v>
      </c>
      <c r="P1568" s="1">
        <v>0</v>
      </c>
      <c r="Q1568" s="1">
        <v>0</v>
      </c>
      <c r="R1568" s="1">
        <v>0</v>
      </c>
      <c r="T1568" s="1">
        <v>1</v>
      </c>
      <c r="U1568" s="1" t="s">
        <v>665</v>
      </c>
    </row>
    <row r="1569" spans="1:21" x14ac:dyDescent="0.25">
      <c r="A1569" s="1">
        <v>47401534</v>
      </c>
      <c r="B1569" t="s">
        <v>332</v>
      </c>
      <c r="C1569" s="1">
        <v>1</v>
      </c>
      <c r="D1569" s="1" t="s">
        <v>461</v>
      </c>
      <c r="E1569" s="1" t="s">
        <v>629</v>
      </c>
      <c r="F1569" s="88">
        <v>44593</v>
      </c>
      <c r="G1569" s="1" t="s">
        <v>665</v>
      </c>
      <c r="H1569" s="1">
        <v>1</v>
      </c>
      <c r="I1569" s="1" t="s">
        <v>282</v>
      </c>
      <c r="J1569" s="41">
        <v>44593.291666666664</v>
      </c>
      <c r="K1569" s="41">
        <v>44593.5</v>
      </c>
      <c r="L1569" s="41">
        <v>44593.541666666664</v>
      </c>
      <c r="M1569" s="41">
        <v>44593.666666666664</v>
      </c>
      <c r="N1569" s="1">
        <v>1</v>
      </c>
      <c r="O1569" s="1">
        <v>0</v>
      </c>
      <c r="P1569" s="1">
        <v>0</v>
      </c>
      <c r="Q1569" s="1">
        <v>0</v>
      </c>
      <c r="R1569" s="1">
        <v>0</v>
      </c>
      <c r="T1569" s="1">
        <v>1</v>
      </c>
      <c r="U1569" s="1" t="s">
        <v>665</v>
      </c>
    </row>
    <row r="1570" spans="1:21" x14ac:dyDescent="0.25">
      <c r="A1570" s="1">
        <v>47401534</v>
      </c>
      <c r="B1570" t="s">
        <v>332</v>
      </c>
      <c r="C1570" s="1">
        <v>1</v>
      </c>
      <c r="D1570" s="1" t="s">
        <v>461</v>
      </c>
      <c r="E1570" s="1" t="s">
        <v>629</v>
      </c>
      <c r="F1570" s="88">
        <v>44594</v>
      </c>
      <c r="G1570" s="1" t="s">
        <v>665</v>
      </c>
      <c r="H1570" s="1">
        <v>1</v>
      </c>
      <c r="I1570" s="1" t="s">
        <v>282</v>
      </c>
      <c r="J1570" s="41">
        <v>44594.291666666664</v>
      </c>
      <c r="K1570" s="41">
        <v>44594.5</v>
      </c>
      <c r="L1570" s="41">
        <v>44594.541666666664</v>
      </c>
      <c r="M1570" s="41">
        <v>44594.791666666664</v>
      </c>
      <c r="N1570" s="1">
        <v>1</v>
      </c>
      <c r="O1570" s="1">
        <v>2</v>
      </c>
      <c r="P1570" s="1">
        <v>1</v>
      </c>
      <c r="Q1570" s="1">
        <v>0</v>
      </c>
      <c r="R1570" s="1">
        <v>0</v>
      </c>
      <c r="T1570" s="1">
        <v>1</v>
      </c>
      <c r="U1570" s="1" t="s">
        <v>665</v>
      </c>
    </row>
    <row r="1571" spans="1:21" x14ac:dyDescent="0.25">
      <c r="A1571" s="1">
        <v>47401534</v>
      </c>
      <c r="B1571" t="s">
        <v>332</v>
      </c>
      <c r="C1571" s="1">
        <v>1</v>
      </c>
      <c r="D1571" s="1" t="s">
        <v>461</v>
      </c>
      <c r="E1571" s="1" t="s">
        <v>629</v>
      </c>
      <c r="F1571" s="88">
        <v>44595</v>
      </c>
      <c r="G1571" s="1" t="s">
        <v>665</v>
      </c>
      <c r="H1571" s="1">
        <v>1</v>
      </c>
      <c r="I1571" s="1" t="s">
        <v>282</v>
      </c>
      <c r="J1571" s="41">
        <v>44595.291666666664</v>
      </c>
      <c r="K1571" s="41">
        <v>44595.5</v>
      </c>
      <c r="L1571" s="41">
        <v>44595.541666666664</v>
      </c>
      <c r="M1571" s="41">
        <v>44595.791666666664</v>
      </c>
      <c r="N1571" s="1">
        <v>1</v>
      </c>
      <c r="O1571" s="1">
        <v>2</v>
      </c>
      <c r="P1571" s="1">
        <v>1</v>
      </c>
      <c r="Q1571" s="1">
        <v>0</v>
      </c>
      <c r="R1571" s="1">
        <v>0</v>
      </c>
      <c r="T1571" s="1">
        <v>1</v>
      </c>
      <c r="U1571" s="1" t="s">
        <v>665</v>
      </c>
    </row>
    <row r="1572" spans="1:21" x14ac:dyDescent="0.25">
      <c r="A1572" s="1">
        <v>47401534</v>
      </c>
      <c r="B1572" t="s">
        <v>332</v>
      </c>
      <c r="C1572" s="1">
        <v>1</v>
      </c>
      <c r="D1572" s="1" t="s">
        <v>461</v>
      </c>
      <c r="E1572" s="1" t="s">
        <v>629</v>
      </c>
      <c r="F1572" s="88">
        <v>44596</v>
      </c>
      <c r="G1572" s="1" t="s">
        <v>665</v>
      </c>
      <c r="H1572" s="1">
        <v>1</v>
      </c>
      <c r="I1572" s="1" t="s">
        <v>282</v>
      </c>
      <c r="J1572" s="41">
        <v>44596.291666666664</v>
      </c>
      <c r="K1572" s="41">
        <v>44596.5</v>
      </c>
      <c r="L1572" s="41">
        <v>44596.541666666664</v>
      </c>
      <c r="M1572" s="41">
        <v>44596.666666666664</v>
      </c>
      <c r="N1572" s="1">
        <v>1</v>
      </c>
      <c r="O1572" s="1">
        <v>0</v>
      </c>
      <c r="P1572" s="1">
        <v>0</v>
      </c>
      <c r="Q1572" s="1">
        <v>0</v>
      </c>
      <c r="R1572" s="1">
        <v>0</v>
      </c>
      <c r="T1572" s="1">
        <v>1</v>
      </c>
      <c r="U1572" s="1" t="s">
        <v>665</v>
      </c>
    </row>
    <row r="1573" spans="1:21" x14ac:dyDescent="0.25">
      <c r="A1573" s="1">
        <v>47401534</v>
      </c>
      <c r="B1573" t="s">
        <v>332</v>
      </c>
      <c r="C1573" s="1">
        <v>1</v>
      </c>
      <c r="D1573" s="1" t="s">
        <v>461</v>
      </c>
      <c r="E1573" s="1" t="s">
        <v>629</v>
      </c>
      <c r="F1573" s="88">
        <v>44597</v>
      </c>
      <c r="G1573" s="1" t="s">
        <v>665</v>
      </c>
      <c r="H1573" s="1" t="s">
        <v>394</v>
      </c>
      <c r="I1573" s="1" t="s">
        <v>394</v>
      </c>
      <c r="J1573" s="1" t="s">
        <v>394</v>
      </c>
      <c r="K1573" s="1" t="s">
        <v>394</v>
      </c>
      <c r="L1573" s="1" t="s">
        <v>394</v>
      </c>
      <c r="M1573" s="1" t="s">
        <v>394</v>
      </c>
      <c r="N1573" s="1">
        <v>0</v>
      </c>
      <c r="O1573" s="1">
        <v>0</v>
      </c>
      <c r="P1573" s="1">
        <v>0</v>
      </c>
      <c r="Q1573" s="1">
        <v>0</v>
      </c>
      <c r="R1573" s="1">
        <v>0</v>
      </c>
      <c r="S1573" s="3" t="s">
        <v>739</v>
      </c>
      <c r="T1573" s="1">
        <v>1</v>
      </c>
      <c r="U1573" s="1" t="s">
        <v>665</v>
      </c>
    </row>
    <row r="1574" spans="1:21" x14ac:dyDescent="0.25">
      <c r="A1574" s="1">
        <v>47401534</v>
      </c>
      <c r="B1574" t="s">
        <v>332</v>
      </c>
      <c r="C1574" s="1">
        <v>1</v>
      </c>
      <c r="D1574" s="1" t="s">
        <v>461</v>
      </c>
      <c r="E1574" s="1" t="s">
        <v>629</v>
      </c>
      <c r="F1574" s="88">
        <v>44598</v>
      </c>
      <c r="G1574" s="1" t="s">
        <v>665</v>
      </c>
      <c r="H1574" s="1">
        <v>2</v>
      </c>
      <c r="I1574" s="1" t="s">
        <v>283</v>
      </c>
      <c r="J1574" s="41">
        <v>44598.958333333336</v>
      </c>
      <c r="K1574" s="41">
        <v>44598</v>
      </c>
      <c r="L1574" s="41">
        <v>44598</v>
      </c>
      <c r="M1574" s="41">
        <v>44599.291666666664</v>
      </c>
      <c r="N1574" s="1">
        <v>1</v>
      </c>
      <c r="O1574" s="1">
        <v>0</v>
      </c>
      <c r="P1574" s="1">
        <v>0</v>
      </c>
      <c r="Q1574" s="1">
        <v>0</v>
      </c>
      <c r="R1574" s="1">
        <v>8</v>
      </c>
      <c r="T1574" s="1">
        <v>1</v>
      </c>
      <c r="U1574" s="1" t="s">
        <v>665</v>
      </c>
    </row>
    <row r="1575" spans="1:21" x14ac:dyDescent="0.25">
      <c r="A1575" s="1">
        <v>47401534</v>
      </c>
      <c r="B1575" t="s">
        <v>332</v>
      </c>
      <c r="C1575" s="1">
        <v>1</v>
      </c>
      <c r="D1575" s="1" t="s">
        <v>461</v>
      </c>
      <c r="E1575" s="1" t="s">
        <v>629</v>
      </c>
      <c r="F1575" s="88">
        <v>44599</v>
      </c>
      <c r="G1575" s="1" t="s">
        <v>665</v>
      </c>
      <c r="H1575" s="1">
        <v>2</v>
      </c>
      <c r="I1575" s="1" t="s">
        <v>283</v>
      </c>
      <c r="J1575" s="41">
        <v>44599.958333333336</v>
      </c>
      <c r="K1575" s="41">
        <v>44599</v>
      </c>
      <c r="L1575" s="41">
        <v>44599</v>
      </c>
      <c r="M1575" s="41">
        <v>44600.291666666664</v>
      </c>
      <c r="N1575" s="1">
        <v>1</v>
      </c>
      <c r="O1575" s="1">
        <v>0</v>
      </c>
      <c r="P1575" s="1">
        <v>0</v>
      </c>
      <c r="Q1575" s="1">
        <v>0</v>
      </c>
      <c r="R1575" s="1">
        <v>8</v>
      </c>
      <c r="T1575" s="1">
        <v>1</v>
      </c>
      <c r="U1575" s="1" t="s">
        <v>665</v>
      </c>
    </row>
    <row r="1576" spans="1:21" x14ac:dyDescent="0.25">
      <c r="A1576" s="1">
        <v>47401534</v>
      </c>
      <c r="B1576" t="s">
        <v>332</v>
      </c>
      <c r="C1576" s="1">
        <v>1</v>
      </c>
      <c r="D1576" s="1" t="s">
        <v>461</v>
      </c>
      <c r="E1576" s="1" t="s">
        <v>629</v>
      </c>
      <c r="F1576" s="88">
        <v>44600</v>
      </c>
      <c r="G1576" s="1" t="s">
        <v>665</v>
      </c>
      <c r="H1576" s="1">
        <v>2</v>
      </c>
      <c r="I1576" s="1" t="s">
        <v>283</v>
      </c>
      <c r="J1576" s="41">
        <v>44600.958333333336</v>
      </c>
      <c r="K1576" s="41">
        <v>44600</v>
      </c>
      <c r="L1576" s="41">
        <v>44600</v>
      </c>
      <c r="M1576" s="41">
        <v>44601.291666666664</v>
      </c>
      <c r="N1576" s="1">
        <v>1</v>
      </c>
      <c r="O1576" s="1">
        <v>0</v>
      </c>
      <c r="P1576" s="1">
        <v>0</v>
      </c>
      <c r="Q1576" s="1">
        <v>0</v>
      </c>
      <c r="R1576" s="1">
        <v>8</v>
      </c>
      <c r="T1576" s="1">
        <v>1</v>
      </c>
      <c r="U1576" s="1" t="s">
        <v>665</v>
      </c>
    </row>
    <row r="1577" spans="1:21" x14ac:dyDescent="0.25">
      <c r="A1577" s="1">
        <v>47401534</v>
      </c>
      <c r="B1577" t="s">
        <v>332</v>
      </c>
      <c r="C1577" s="1">
        <v>1</v>
      </c>
      <c r="D1577" s="1" t="s">
        <v>461</v>
      </c>
      <c r="E1577" s="1" t="s">
        <v>629</v>
      </c>
      <c r="F1577" s="88">
        <v>44601</v>
      </c>
      <c r="G1577" s="1" t="s">
        <v>665</v>
      </c>
      <c r="H1577" s="1">
        <v>2</v>
      </c>
      <c r="I1577" s="1" t="s">
        <v>283</v>
      </c>
      <c r="J1577" s="41">
        <v>44601.958333333336</v>
      </c>
      <c r="K1577" s="41">
        <v>44601</v>
      </c>
      <c r="L1577" s="41">
        <v>44601</v>
      </c>
      <c r="M1577" s="41">
        <v>44602.291666666664</v>
      </c>
      <c r="N1577" s="1">
        <v>1</v>
      </c>
      <c r="O1577" s="1">
        <v>0</v>
      </c>
      <c r="P1577" s="1">
        <v>0</v>
      </c>
      <c r="Q1577" s="1">
        <v>0</v>
      </c>
      <c r="R1577" s="1">
        <v>8</v>
      </c>
      <c r="T1577" s="1">
        <v>1</v>
      </c>
      <c r="U1577" s="1" t="s">
        <v>665</v>
      </c>
    </row>
    <row r="1578" spans="1:21" x14ac:dyDescent="0.25">
      <c r="A1578" s="1">
        <v>47401534</v>
      </c>
      <c r="B1578" t="s">
        <v>332</v>
      </c>
      <c r="C1578" s="1">
        <v>1</v>
      </c>
      <c r="D1578" s="1" t="s">
        <v>461</v>
      </c>
      <c r="E1578" s="1" t="s">
        <v>629</v>
      </c>
      <c r="F1578" s="88">
        <v>44602</v>
      </c>
      <c r="G1578" s="1" t="s">
        <v>665</v>
      </c>
      <c r="H1578" s="1">
        <v>2</v>
      </c>
      <c r="I1578" s="1" t="s">
        <v>283</v>
      </c>
      <c r="J1578" s="41">
        <v>44602.958333333336</v>
      </c>
      <c r="K1578" s="41">
        <v>44602</v>
      </c>
      <c r="L1578" s="41">
        <v>44602</v>
      </c>
      <c r="M1578" s="41">
        <v>44603.291666666664</v>
      </c>
      <c r="N1578" s="1">
        <v>1</v>
      </c>
      <c r="O1578" s="1">
        <v>0</v>
      </c>
      <c r="P1578" s="1">
        <v>0</v>
      </c>
      <c r="Q1578" s="1">
        <v>0</v>
      </c>
      <c r="R1578" s="1">
        <v>8</v>
      </c>
      <c r="T1578" s="1">
        <v>1</v>
      </c>
      <c r="U1578" s="1" t="s">
        <v>665</v>
      </c>
    </row>
    <row r="1579" spans="1:21" x14ac:dyDescent="0.25">
      <c r="A1579" s="1">
        <v>47401534</v>
      </c>
      <c r="B1579" t="s">
        <v>332</v>
      </c>
      <c r="C1579" s="1">
        <v>1</v>
      </c>
      <c r="D1579" s="1" t="s">
        <v>461</v>
      </c>
      <c r="E1579" s="1" t="s">
        <v>629</v>
      </c>
      <c r="F1579" s="88">
        <v>44603</v>
      </c>
      <c r="G1579" s="1" t="s">
        <v>665</v>
      </c>
      <c r="H1579" s="1">
        <v>2</v>
      </c>
      <c r="I1579" s="1" t="s">
        <v>283</v>
      </c>
      <c r="J1579" s="41">
        <v>44603.958333333336</v>
      </c>
      <c r="K1579" s="41">
        <v>44603</v>
      </c>
      <c r="L1579" s="41">
        <v>44603</v>
      </c>
      <c r="M1579" s="41">
        <v>44604.291666666664</v>
      </c>
      <c r="N1579" s="1">
        <v>1</v>
      </c>
      <c r="O1579" s="1">
        <v>0</v>
      </c>
      <c r="P1579" s="1">
        <v>0</v>
      </c>
      <c r="Q1579" s="1">
        <v>0</v>
      </c>
      <c r="R1579" s="1">
        <v>8</v>
      </c>
      <c r="T1579" s="1">
        <v>1</v>
      </c>
      <c r="U1579" s="1" t="s">
        <v>665</v>
      </c>
    </row>
    <row r="1580" spans="1:21" x14ac:dyDescent="0.25">
      <c r="A1580" s="1">
        <v>47401534</v>
      </c>
      <c r="B1580" t="s">
        <v>332</v>
      </c>
      <c r="C1580" s="1">
        <v>1</v>
      </c>
      <c r="D1580" s="1" t="s">
        <v>461</v>
      </c>
      <c r="E1580" s="1" t="s">
        <v>629</v>
      </c>
      <c r="F1580" s="88">
        <v>44604</v>
      </c>
      <c r="G1580" s="1" t="s">
        <v>666</v>
      </c>
      <c r="H1580" s="1" t="s">
        <v>394</v>
      </c>
      <c r="I1580" s="1" t="s">
        <v>394</v>
      </c>
      <c r="J1580" s="1" t="s">
        <v>394</v>
      </c>
      <c r="K1580" s="1" t="s">
        <v>394</v>
      </c>
      <c r="L1580" s="1" t="s">
        <v>394</v>
      </c>
      <c r="M1580" s="1" t="s">
        <v>394</v>
      </c>
      <c r="N1580" s="1">
        <v>1</v>
      </c>
      <c r="O1580" s="1">
        <v>0</v>
      </c>
      <c r="P1580" s="1">
        <v>0</v>
      </c>
      <c r="Q1580" s="1">
        <v>0</v>
      </c>
      <c r="R1580" s="1">
        <v>0</v>
      </c>
      <c r="S1580" s="3" t="s">
        <v>740</v>
      </c>
      <c r="T1580" s="1">
        <v>1</v>
      </c>
      <c r="U1580" s="1" t="s">
        <v>665</v>
      </c>
    </row>
    <row r="1581" spans="1:21" x14ac:dyDescent="0.25">
      <c r="A1581" s="1">
        <v>47401534</v>
      </c>
      <c r="B1581" t="s">
        <v>332</v>
      </c>
      <c r="C1581" s="1">
        <v>1</v>
      </c>
      <c r="D1581" s="1" t="s">
        <v>461</v>
      </c>
      <c r="E1581" s="1" t="s">
        <v>629</v>
      </c>
      <c r="F1581" s="88">
        <v>44605</v>
      </c>
      <c r="G1581" s="1" t="s">
        <v>666</v>
      </c>
      <c r="H1581" s="1" t="s">
        <v>394</v>
      </c>
      <c r="I1581" s="1" t="s">
        <v>394</v>
      </c>
      <c r="J1581" s="1" t="s">
        <v>394</v>
      </c>
      <c r="K1581" s="1" t="s">
        <v>394</v>
      </c>
      <c r="L1581" s="1" t="s">
        <v>394</v>
      </c>
      <c r="M1581" s="1" t="s">
        <v>394</v>
      </c>
      <c r="N1581" s="1">
        <v>1</v>
      </c>
      <c r="O1581" s="1">
        <v>0</v>
      </c>
      <c r="P1581" s="1">
        <v>0</v>
      </c>
      <c r="Q1581" s="1">
        <v>0</v>
      </c>
      <c r="R1581" s="1">
        <v>0</v>
      </c>
      <c r="S1581" s="3" t="s">
        <v>740</v>
      </c>
      <c r="T1581" s="1">
        <v>1</v>
      </c>
      <c r="U1581" s="1" t="s">
        <v>665</v>
      </c>
    </row>
    <row r="1582" spans="1:21" x14ac:dyDescent="0.25">
      <c r="A1582" s="1">
        <v>47401534</v>
      </c>
      <c r="B1582" t="s">
        <v>332</v>
      </c>
      <c r="C1582" s="1">
        <v>1</v>
      </c>
      <c r="D1582" s="1" t="s">
        <v>461</v>
      </c>
      <c r="E1582" s="1" t="s">
        <v>629</v>
      </c>
      <c r="F1582" s="88">
        <v>44606</v>
      </c>
      <c r="G1582" s="1" t="s">
        <v>665</v>
      </c>
      <c r="H1582" s="1">
        <v>1</v>
      </c>
      <c r="I1582" s="1" t="s">
        <v>282</v>
      </c>
      <c r="J1582" s="41">
        <v>44606.291666666664</v>
      </c>
      <c r="K1582" s="41">
        <v>44606.5</v>
      </c>
      <c r="L1582" s="41">
        <v>44606.541666666664</v>
      </c>
      <c r="M1582" s="41">
        <v>44606.666666666664</v>
      </c>
      <c r="N1582" s="1">
        <v>1</v>
      </c>
      <c r="O1582" s="1">
        <v>0</v>
      </c>
      <c r="P1582" s="1">
        <v>0</v>
      </c>
      <c r="Q1582" s="1">
        <v>0</v>
      </c>
      <c r="R1582" s="1">
        <v>0</v>
      </c>
      <c r="T1582" s="1">
        <v>1</v>
      </c>
      <c r="U1582" s="1" t="s">
        <v>665</v>
      </c>
    </row>
    <row r="1583" spans="1:21" x14ac:dyDescent="0.25">
      <c r="A1583" s="1">
        <v>47401534</v>
      </c>
      <c r="B1583" t="s">
        <v>332</v>
      </c>
      <c r="C1583" s="1">
        <v>1</v>
      </c>
      <c r="D1583" s="1" t="s">
        <v>461</v>
      </c>
      <c r="E1583" s="1" t="s">
        <v>629</v>
      </c>
      <c r="F1583" s="88">
        <v>44607</v>
      </c>
      <c r="G1583" s="1" t="s">
        <v>665</v>
      </c>
      <c r="H1583" s="1">
        <v>1</v>
      </c>
      <c r="I1583" s="1" t="s">
        <v>282</v>
      </c>
      <c r="J1583" s="41">
        <v>44607.291666666664</v>
      </c>
      <c r="K1583" s="41">
        <v>44607.5</v>
      </c>
      <c r="L1583" s="41">
        <v>44607.541666666664</v>
      </c>
      <c r="M1583" s="41">
        <v>44607.666666666664</v>
      </c>
      <c r="N1583" s="1">
        <v>1</v>
      </c>
      <c r="O1583" s="1">
        <v>0</v>
      </c>
      <c r="P1583" s="1">
        <v>0</v>
      </c>
      <c r="Q1583" s="1">
        <v>0</v>
      </c>
      <c r="R1583" s="1">
        <v>0</v>
      </c>
      <c r="T1583" s="1">
        <v>1</v>
      </c>
      <c r="U1583" s="1" t="s">
        <v>665</v>
      </c>
    </row>
    <row r="1584" spans="1:21" x14ac:dyDescent="0.25">
      <c r="A1584" s="1">
        <v>47401534</v>
      </c>
      <c r="B1584" t="s">
        <v>332</v>
      </c>
      <c r="C1584" s="1">
        <v>1</v>
      </c>
      <c r="D1584" s="1" t="s">
        <v>461</v>
      </c>
      <c r="E1584" s="1" t="s">
        <v>629</v>
      </c>
      <c r="F1584" s="88">
        <v>44608</v>
      </c>
      <c r="G1584" s="1" t="s">
        <v>665</v>
      </c>
      <c r="H1584" s="1">
        <v>1</v>
      </c>
      <c r="I1584" s="1" t="s">
        <v>282</v>
      </c>
      <c r="J1584" s="41">
        <v>44608.291666666664</v>
      </c>
      <c r="K1584" s="41">
        <v>44608.5</v>
      </c>
      <c r="L1584" s="41">
        <v>44608.541666666664</v>
      </c>
      <c r="M1584" s="41">
        <v>44608.666666666664</v>
      </c>
      <c r="N1584" s="1">
        <v>1</v>
      </c>
      <c r="O1584" s="1">
        <v>0</v>
      </c>
      <c r="P1584" s="1">
        <v>0</v>
      </c>
      <c r="Q1584" s="1">
        <v>0</v>
      </c>
      <c r="R1584" s="1">
        <v>0</v>
      </c>
      <c r="T1584" s="1">
        <v>1</v>
      </c>
      <c r="U1584" s="1" t="s">
        <v>665</v>
      </c>
    </row>
    <row r="1585" spans="1:21" x14ac:dyDescent="0.25">
      <c r="A1585" s="1">
        <v>47401534</v>
      </c>
      <c r="B1585" t="s">
        <v>332</v>
      </c>
      <c r="C1585" s="1">
        <v>1</v>
      </c>
      <c r="D1585" s="1" t="s">
        <v>461</v>
      </c>
      <c r="E1585" s="1" t="s">
        <v>629</v>
      </c>
      <c r="F1585" s="88">
        <v>44609</v>
      </c>
      <c r="G1585" s="1" t="s">
        <v>665</v>
      </c>
      <c r="H1585" s="1">
        <v>1</v>
      </c>
      <c r="I1585" s="1" t="s">
        <v>282</v>
      </c>
      <c r="J1585" s="41">
        <v>44609.291666666664</v>
      </c>
      <c r="K1585" s="41">
        <v>44609.5</v>
      </c>
      <c r="L1585" s="41">
        <v>44609.541666666664</v>
      </c>
      <c r="M1585" s="41">
        <v>44609.666666666664</v>
      </c>
      <c r="N1585" s="1">
        <v>1</v>
      </c>
      <c r="O1585" s="1">
        <v>0</v>
      </c>
      <c r="P1585" s="1">
        <v>0</v>
      </c>
      <c r="Q1585" s="1">
        <v>0</v>
      </c>
      <c r="R1585" s="1">
        <v>0</v>
      </c>
      <c r="T1585" s="1">
        <v>1</v>
      </c>
      <c r="U1585" s="1" t="s">
        <v>665</v>
      </c>
    </row>
    <row r="1586" spans="1:21" x14ac:dyDescent="0.25">
      <c r="A1586" s="1">
        <v>47401534</v>
      </c>
      <c r="B1586" t="s">
        <v>332</v>
      </c>
      <c r="C1586" s="1">
        <v>1</v>
      </c>
      <c r="D1586" s="1" t="s">
        <v>461</v>
      </c>
      <c r="E1586" s="1" t="s">
        <v>629</v>
      </c>
      <c r="F1586" s="88">
        <v>44610</v>
      </c>
      <c r="G1586" s="1" t="s">
        <v>665</v>
      </c>
      <c r="H1586" s="1">
        <v>1</v>
      </c>
      <c r="I1586" s="1" t="s">
        <v>282</v>
      </c>
      <c r="J1586" s="41">
        <v>44610.291666666664</v>
      </c>
      <c r="K1586" s="41">
        <v>44610.5</v>
      </c>
      <c r="L1586" s="41">
        <v>44610.541666666664</v>
      </c>
      <c r="M1586" s="41">
        <v>44610.75</v>
      </c>
      <c r="N1586" s="1">
        <v>1</v>
      </c>
      <c r="O1586" s="1">
        <v>2</v>
      </c>
      <c r="P1586" s="1">
        <v>0</v>
      </c>
      <c r="Q1586" s="1">
        <v>0</v>
      </c>
      <c r="R1586" s="1">
        <v>0</v>
      </c>
      <c r="T1586" s="1">
        <v>1</v>
      </c>
      <c r="U1586" s="1" t="s">
        <v>665</v>
      </c>
    </row>
    <row r="1587" spans="1:21" x14ac:dyDescent="0.25">
      <c r="A1587" s="1">
        <v>47401534</v>
      </c>
      <c r="B1587" t="s">
        <v>332</v>
      </c>
      <c r="C1587" s="1">
        <v>1</v>
      </c>
      <c r="D1587" s="1" t="s">
        <v>461</v>
      </c>
      <c r="E1587" s="1" t="s">
        <v>629</v>
      </c>
      <c r="F1587" s="88">
        <v>44611</v>
      </c>
      <c r="G1587" s="1" t="s">
        <v>665</v>
      </c>
      <c r="H1587" s="1">
        <v>1</v>
      </c>
      <c r="I1587" s="1" t="s">
        <v>282</v>
      </c>
      <c r="J1587" s="41">
        <v>44611.291666666664</v>
      </c>
      <c r="K1587" s="41">
        <v>44611.5</v>
      </c>
      <c r="L1587" s="41">
        <v>44611.541666666664</v>
      </c>
      <c r="M1587" s="41">
        <v>44611.666666666664</v>
      </c>
      <c r="N1587" s="1">
        <v>1</v>
      </c>
      <c r="O1587" s="1">
        <v>0</v>
      </c>
      <c r="P1587" s="1">
        <v>0</v>
      </c>
      <c r="Q1587" s="1">
        <v>0</v>
      </c>
      <c r="R1587" s="1">
        <v>0</v>
      </c>
      <c r="T1587" s="1">
        <v>1</v>
      </c>
      <c r="U1587" s="1" t="s">
        <v>665</v>
      </c>
    </row>
    <row r="1588" spans="1:21" x14ac:dyDescent="0.25">
      <c r="A1588" s="1">
        <v>47401534</v>
      </c>
      <c r="B1588" t="s">
        <v>332</v>
      </c>
      <c r="C1588" s="1">
        <v>1</v>
      </c>
      <c r="D1588" s="1" t="s">
        <v>461</v>
      </c>
      <c r="E1588" s="1" t="s">
        <v>629</v>
      </c>
      <c r="F1588" s="88">
        <v>44612</v>
      </c>
      <c r="G1588" s="1" t="s">
        <v>666</v>
      </c>
      <c r="H1588" s="1" t="s">
        <v>394</v>
      </c>
      <c r="I1588" s="1" t="s">
        <v>394</v>
      </c>
      <c r="J1588" s="1" t="s">
        <v>394</v>
      </c>
      <c r="K1588" s="1" t="s">
        <v>394</v>
      </c>
      <c r="L1588" s="1" t="s">
        <v>394</v>
      </c>
      <c r="M1588" s="1" t="s">
        <v>394</v>
      </c>
      <c r="N1588" s="1">
        <v>1</v>
      </c>
      <c r="O1588" s="1">
        <v>0</v>
      </c>
      <c r="P1588" s="1">
        <v>0</v>
      </c>
      <c r="Q1588" s="1">
        <v>0</v>
      </c>
      <c r="R1588" s="1">
        <v>0</v>
      </c>
      <c r="T1588" s="1">
        <v>1</v>
      </c>
      <c r="U1588" s="1" t="s">
        <v>665</v>
      </c>
    </row>
    <row r="1589" spans="1:21" x14ac:dyDescent="0.25">
      <c r="A1589" s="1">
        <v>47401534</v>
      </c>
      <c r="B1589" t="s">
        <v>332</v>
      </c>
      <c r="C1589" s="1">
        <v>1</v>
      </c>
      <c r="D1589" s="1" t="s">
        <v>461</v>
      </c>
      <c r="E1589" s="1" t="s">
        <v>629</v>
      </c>
      <c r="F1589" s="88">
        <v>44613</v>
      </c>
      <c r="G1589" s="1" t="s">
        <v>665</v>
      </c>
      <c r="H1589" s="1">
        <v>1</v>
      </c>
      <c r="I1589" s="1" t="s">
        <v>282</v>
      </c>
      <c r="J1589" s="41">
        <v>44613.291666666664</v>
      </c>
      <c r="K1589" s="41">
        <v>44613.5</v>
      </c>
      <c r="L1589" s="41">
        <v>44613.541666666664</v>
      </c>
      <c r="M1589" s="41">
        <v>44613.666666666664</v>
      </c>
      <c r="N1589" s="1">
        <v>1</v>
      </c>
      <c r="O1589" s="1">
        <v>0</v>
      </c>
      <c r="P1589" s="1">
        <v>0</v>
      </c>
      <c r="Q1589" s="1">
        <v>0</v>
      </c>
      <c r="R1589" s="1">
        <v>0</v>
      </c>
      <c r="T1589" s="1">
        <v>1</v>
      </c>
      <c r="U1589" s="1" t="s">
        <v>665</v>
      </c>
    </row>
    <row r="1590" spans="1:21" x14ac:dyDescent="0.25">
      <c r="A1590" s="1">
        <v>47401534</v>
      </c>
      <c r="B1590" t="s">
        <v>332</v>
      </c>
      <c r="C1590" s="1">
        <v>1</v>
      </c>
      <c r="D1590" s="1" t="s">
        <v>461</v>
      </c>
      <c r="E1590" s="1" t="s">
        <v>629</v>
      </c>
      <c r="F1590" s="88">
        <v>44614</v>
      </c>
      <c r="G1590" s="1" t="s">
        <v>665</v>
      </c>
      <c r="H1590" s="1">
        <v>1</v>
      </c>
      <c r="I1590" s="1" t="s">
        <v>282</v>
      </c>
      <c r="J1590" s="41">
        <v>44614.291666666664</v>
      </c>
      <c r="K1590" s="41">
        <v>44614.5</v>
      </c>
      <c r="L1590" s="41">
        <v>44614.541666666664</v>
      </c>
      <c r="M1590" s="41">
        <v>44614.666666666664</v>
      </c>
      <c r="N1590" s="1">
        <v>1</v>
      </c>
      <c r="O1590" s="1">
        <v>0</v>
      </c>
      <c r="P1590" s="1">
        <v>0</v>
      </c>
      <c r="Q1590" s="1">
        <v>0</v>
      </c>
      <c r="R1590" s="1">
        <v>0</v>
      </c>
      <c r="T1590" s="1">
        <v>1</v>
      </c>
      <c r="U1590" s="1" t="s">
        <v>665</v>
      </c>
    </row>
    <row r="1591" spans="1:21" x14ac:dyDescent="0.25">
      <c r="A1591" s="1">
        <v>47401534</v>
      </c>
      <c r="B1591" t="s">
        <v>332</v>
      </c>
      <c r="C1591" s="1">
        <v>1</v>
      </c>
      <c r="D1591" s="1" t="s">
        <v>461</v>
      </c>
      <c r="E1591" s="1" t="s">
        <v>629</v>
      </c>
      <c r="F1591" s="88">
        <v>44615</v>
      </c>
      <c r="G1591" s="1" t="s">
        <v>665</v>
      </c>
      <c r="H1591" s="1">
        <v>1</v>
      </c>
      <c r="I1591" s="1" t="s">
        <v>282</v>
      </c>
      <c r="J1591" s="41">
        <v>44615.291666666664</v>
      </c>
      <c r="K1591" s="41">
        <v>44615.5</v>
      </c>
      <c r="L1591" s="41">
        <v>44615.541666666664</v>
      </c>
      <c r="M1591" s="41">
        <v>44615.666666666664</v>
      </c>
      <c r="N1591" s="1">
        <v>1</v>
      </c>
      <c r="O1591" s="1">
        <v>0</v>
      </c>
      <c r="P1591" s="1">
        <v>0</v>
      </c>
      <c r="Q1591" s="1">
        <v>0</v>
      </c>
      <c r="R1591" s="1">
        <v>0</v>
      </c>
      <c r="T1591" s="1">
        <v>1</v>
      </c>
      <c r="U1591" s="1" t="s">
        <v>665</v>
      </c>
    </row>
    <row r="1592" spans="1:21" x14ac:dyDescent="0.25">
      <c r="A1592" s="1">
        <v>15427651</v>
      </c>
      <c r="B1592" t="s">
        <v>728</v>
      </c>
      <c r="C1592" s="1">
        <v>1</v>
      </c>
      <c r="D1592" s="1" t="s">
        <v>461</v>
      </c>
      <c r="E1592" s="1" t="s">
        <v>629</v>
      </c>
      <c r="F1592" s="88">
        <v>44586</v>
      </c>
      <c r="G1592" s="1" t="s">
        <v>665</v>
      </c>
      <c r="H1592" s="1" t="s">
        <v>394</v>
      </c>
      <c r="I1592" s="1" t="s">
        <v>394</v>
      </c>
      <c r="J1592" s="1" t="s">
        <v>394</v>
      </c>
      <c r="K1592" s="1" t="s">
        <v>394</v>
      </c>
      <c r="L1592" s="1" t="s">
        <v>394</v>
      </c>
      <c r="M1592" s="1" t="s">
        <v>394</v>
      </c>
      <c r="N1592" s="1">
        <v>0</v>
      </c>
      <c r="O1592" s="1">
        <v>0</v>
      </c>
      <c r="P1592" s="1">
        <v>0</v>
      </c>
      <c r="Q1592" s="1">
        <v>0</v>
      </c>
      <c r="R1592" s="1">
        <v>0</v>
      </c>
      <c r="T1592" s="1">
        <v>1</v>
      </c>
      <c r="U1592" s="1" t="s">
        <v>665</v>
      </c>
    </row>
    <row r="1593" spans="1:21" x14ac:dyDescent="0.25">
      <c r="A1593" s="1">
        <v>15427651</v>
      </c>
      <c r="B1593" t="s">
        <v>728</v>
      </c>
      <c r="C1593" s="1">
        <v>1</v>
      </c>
      <c r="D1593" s="1" t="s">
        <v>461</v>
      </c>
      <c r="E1593" s="1" t="s">
        <v>629</v>
      </c>
      <c r="F1593" s="88">
        <v>44587</v>
      </c>
      <c r="G1593" s="1" t="s">
        <v>665</v>
      </c>
      <c r="H1593" s="1" t="s">
        <v>394</v>
      </c>
      <c r="I1593" s="1" t="s">
        <v>394</v>
      </c>
      <c r="J1593" s="1" t="s">
        <v>394</v>
      </c>
      <c r="K1593" s="1" t="s">
        <v>394</v>
      </c>
      <c r="L1593" s="1" t="s">
        <v>394</v>
      </c>
      <c r="M1593" s="1" t="s">
        <v>394</v>
      </c>
      <c r="N1593" s="1">
        <v>0</v>
      </c>
      <c r="O1593" s="1">
        <v>0</v>
      </c>
      <c r="P1593" s="1">
        <v>0</v>
      </c>
      <c r="Q1593" s="1">
        <v>0</v>
      </c>
      <c r="R1593" s="1">
        <v>0</v>
      </c>
      <c r="T1593" s="1">
        <v>1</v>
      </c>
      <c r="U1593" s="1" t="s">
        <v>665</v>
      </c>
    </row>
    <row r="1594" spans="1:21" x14ac:dyDescent="0.25">
      <c r="A1594" s="1">
        <v>15427651</v>
      </c>
      <c r="B1594" t="s">
        <v>728</v>
      </c>
      <c r="C1594" s="1">
        <v>1</v>
      </c>
      <c r="D1594" s="1" t="s">
        <v>461</v>
      </c>
      <c r="E1594" s="1" t="s">
        <v>629</v>
      </c>
      <c r="F1594" s="88">
        <v>44588</v>
      </c>
      <c r="G1594" s="1" t="s">
        <v>665</v>
      </c>
      <c r="H1594" s="1" t="s">
        <v>394</v>
      </c>
      <c r="I1594" s="1" t="s">
        <v>394</v>
      </c>
      <c r="J1594" s="1" t="s">
        <v>394</v>
      </c>
      <c r="K1594" s="1" t="s">
        <v>394</v>
      </c>
      <c r="L1594" s="1" t="s">
        <v>394</v>
      </c>
      <c r="M1594" s="1" t="s">
        <v>394</v>
      </c>
      <c r="N1594" s="1">
        <v>0</v>
      </c>
      <c r="O1594" s="1">
        <v>0</v>
      </c>
      <c r="P1594" s="1">
        <v>0</v>
      </c>
      <c r="Q1594" s="1">
        <v>0</v>
      </c>
      <c r="R1594" s="1">
        <v>0</v>
      </c>
      <c r="T1594" s="1">
        <v>1</v>
      </c>
      <c r="U1594" s="1" t="s">
        <v>665</v>
      </c>
    </row>
    <row r="1595" spans="1:21" x14ac:dyDescent="0.25">
      <c r="A1595" s="1">
        <v>15427651</v>
      </c>
      <c r="B1595" t="s">
        <v>728</v>
      </c>
      <c r="C1595" s="1">
        <v>1</v>
      </c>
      <c r="D1595" s="1" t="s">
        <v>461</v>
      </c>
      <c r="E1595" s="1" t="s">
        <v>629</v>
      </c>
      <c r="F1595" s="88">
        <v>44589</v>
      </c>
      <c r="G1595" s="1" t="s">
        <v>665</v>
      </c>
      <c r="H1595" s="1" t="s">
        <v>394</v>
      </c>
      <c r="I1595" s="1" t="s">
        <v>394</v>
      </c>
      <c r="J1595" s="1" t="s">
        <v>394</v>
      </c>
      <c r="K1595" s="1" t="s">
        <v>394</v>
      </c>
      <c r="L1595" s="1" t="s">
        <v>394</v>
      </c>
      <c r="M1595" s="1" t="s">
        <v>394</v>
      </c>
      <c r="N1595" s="1">
        <v>0</v>
      </c>
      <c r="O1595" s="1">
        <v>0</v>
      </c>
      <c r="P1595" s="1">
        <v>0</v>
      </c>
      <c r="Q1595" s="1">
        <v>0</v>
      </c>
      <c r="R1595" s="1">
        <v>0</v>
      </c>
      <c r="T1595" s="1">
        <v>1</v>
      </c>
      <c r="U1595" s="1" t="s">
        <v>665</v>
      </c>
    </row>
    <row r="1596" spans="1:21" x14ac:dyDescent="0.25">
      <c r="A1596" s="1">
        <v>15427651</v>
      </c>
      <c r="B1596" t="s">
        <v>728</v>
      </c>
      <c r="C1596" s="1">
        <v>1</v>
      </c>
      <c r="D1596" s="1" t="s">
        <v>461</v>
      </c>
      <c r="E1596" s="1" t="s">
        <v>629</v>
      </c>
      <c r="F1596" s="88">
        <v>44590</v>
      </c>
      <c r="G1596" s="1" t="s">
        <v>665</v>
      </c>
      <c r="H1596" s="1" t="s">
        <v>394</v>
      </c>
      <c r="I1596" s="1" t="s">
        <v>394</v>
      </c>
      <c r="J1596" s="1" t="s">
        <v>394</v>
      </c>
      <c r="K1596" s="1" t="s">
        <v>394</v>
      </c>
      <c r="L1596" s="1" t="s">
        <v>394</v>
      </c>
      <c r="M1596" s="1" t="s">
        <v>394</v>
      </c>
      <c r="N1596" s="1">
        <v>0</v>
      </c>
      <c r="O1596" s="1">
        <v>0</v>
      </c>
      <c r="P1596" s="1">
        <v>0</v>
      </c>
      <c r="Q1596" s="1">
        <v>0</v>
      </c>
      <c r="R1596" s="1">
        <v>0</v>
      </c>
      <c r="T1596" s="1">
        <v>1</v>
      </c>
      <c r="U1596" s="1" t="s">
        <v>665</v>
      </c>
    </row>
    <row r="1597" spans="1:21" x14ac:dyDescent="0.25">
      <c r="A1597" s="1">
        <v>15427651</v>
      </c>
      <c r="B1597" t="s">
        <v>728</v>
      </c>
      <c r="C1597" s="1">
        <v>1</v>
      </c>
      <c r="D1597" s="1" t="s">
        <v>461</v>
      </c>
      <c r="E1597" s="1" t="s">
        <v>629</v>
      </c>
      <c r="F1597" s="88">
        <v>44591</v>
      </c>
      <c r="G1597" s="1" t="s">
        <v>666</v>
      </c>
      <c r="H1597" s="1" t="s">
        <v>394</v>
      </c>
      <c r="I1597" s="1" t="s">
        <v>394</v>
      </c>
      <c r="J1597" s="1" t="s">
        <v>394</v>
      </c>
      <c r="K1597" s="1" t="s">
        <v>394</v>
      </c>
      <c r="L1597" s="1" t="s">
        <v>394</v>
      </c>
      <c r="M1597" s="1" t="s">
        <v>394</v>
      </c>
      <c r="N1597" s="1">
        <v>0</v>
      </c>
      <c r="O1597" s="1">
        <v>0</v>
      </c>
      <c r="P1597" s="1">
        <v>0</v>
      </c>
      <c r="Q1597" s="1">
        <v>0</v>
      </c>
      <c r="R1597" s="1">
        <v>0</v>
      </c>
      <c r="T1597" s="1">
        <v>1</v>
      </c>
      <c r="U1597" s="1" t="s">
        <v>665</v>
      </c>
    </row>
    <row r="1598" spans="1:21" x14ac:dyDescent="0.25">
      <c r="A1598" s="1">
        <v>15427651</v>
      </c>
      <c r="B1598" t="s">
        <v>728</v>
      </c>
      <c r="C1598" s="1">
        <v>1</v>
      </c>
      <c r="D1598" s="1" t="s">
        <v>461</v>
      </c>
      <c r="E1598" s="1" t="s">
        <v>629</v>
      </c>
      <c r="F1598" s="88">
        <v>44592</v>
      </c>
      <c r="G1598" s="1" t="s">
        <v>665</v>
      </c>
      <c r="H1598" s="1" t="s">
        <v>394</v>
      </c>
      <c r="I1598" s="1" t="s">
        <v>394</v>
      </c>
      <c r="J1598" s="1" t="s">
        <v>394</v>
      </c>
      <c r="K1598" s="1" t="s">
        <v>394</v>
      </c>
      <c r="L1598" s="1" t="s">
        <v>394</v>
      </c>
      <c r="M1598" s="1" t="s">
        <v>394</v>
      </c>
      <c r="N1598" s="1">
        <v>0</v>
      </c>
      <c r="O1598" s="1">
        <v>0</v>
      </c>
      <c r="P1598" s="1">
        <v>0</v>
      </c>
      <c r="Q1598" s="1">
        <v>0</v>
      </c>
      <c r="R1598" s="1">
        <v>0</v>
      </c>
      <c r="T1598" s="1">
        <v>1</v>
      </c>
      <c r="U1598" s="1" t="s">
        <v>665</v>
      </c>
    </row>
    <row r="1599" spans="1:21" x14ac:dyDescent="0.25">
      <c r="A1599" s="1">
        <v>15427651</v>
      </c>
      <c r="B1599" t="s">
        <v>728</v>
      </c>
      <c r="C1599" s="1">
        <v>1</v>
      </c>
      <c r="D1599" s="1" t="s">
        <v>461</v>
      </c>
      <c r="E1599" s="1" t="s">
        <v>629</v>
      </c>
      <c r="F1599" s="88">
        <v>44593</v>
      </c>
      <c r="G1599" s="1" t="s">
        <v>665</v>
      </c>
      <c r="H1599" s="1" t="s">
        <v>394</v>
      </c>
      <c r="I1599" s="1" t="s">
        <v>394</v>
      </c>
      <c r="J1599" s="1" t="s">
        <v>394</v>
      </c>
      <c r="K1599" s="1" t="s">
        <v>394</v>
      </c>
      <c r="L1599" s="1" t="s">
        <v>394</v>
      </c>
      <c r="M1599" s="1" t="s">
        <v>394</v>
      </c>
      <c r="N1599" s="1">
        <v>0</v>
      </c>
      <c r="O1599" s="1">
        <v>0</v>
      </c>
      <c r="P1599" s="1">
        <v>0</v>
      </c>
      <c r="Q1599" s="1">
        <v>0</v>
      </c>
      <c r="R1599" s="1">
        <v>0</v>
      </c>
      <c r="T1599" s="1">
        <v>1</v>
      </c>
      <c r="U1599" s="1" t="s">
        <v>665</v>
      </c>
    </row>
    <row r="1600" spans="1:21" x14ac:dyDescent="0.25">
      <c r="A1600" s="1">
        <v>15427651</v>
      </c>
      <c r="B1600" t="s">
        <v>728</v>
      </c>
      <c r="C1600" s="1">
        <v>1</v>
      </c>
      <c r="D1600" s="1" t="s">
        <v>461</v>
      </c>
      <c r="E1600" s="1" t="s">
        <v>629</v>
      </c>
      <c r="F1600" s="88">
        <v>44594</v>
      </c>
      <c r="G1600" s="1" t="s">
        <v>665</v>
      </c>
      <c r="H1600" s="1" t="s">
        <v>394</v>
      </c>
      <c r="I1600" s="1" t="s">
        <v>394</v>
      </c>
      <c r="J1600" s="1" t="s">
        <v>394</v>
      </c>
      <c r="K1600" s="1" t="s">
        <v>394</v>
      </c>
      <c r="L1600" s="1" t="s">
        <v>394</v>
      </c>
      <c r="M1600" s="1" t="s">
        <v>394</v>
      </c>
      <c r="N1600" s="1">
        <v>0</v>
      </c>
      <c r="O1600" s="1">
        <v>0</v>
      </c>
      <c r="P1600" s="1">
        <v>0</v>
      </c>
      <c r="Q1600" s="1">
        <v>0</v>
      </c>
      <c r="R1600" s="1">
        <v>0</v>
      </c>
      <c r="T1600" s="1">
        <v>1</v>
      </c>
      <c r="U1600" s="1" t="s">
        <v>665</v>
      </c>
    </row>
    <row r="1601" spans="1:21" x14ac:dyDescent="0.25">
      <c r="A1601" s="1">
        <v>15427651</v>
      </c>
      <c r="B1601" t="s">
        <v>728</v>
      </c>
      <c r="C1601" s="1">
        <v>1</v>
      </c>
      <c r="D1601" s="1" t="s">
        <v>461</v>
      </c>
      <c r="E1601" s="1" t="s">
        <v>629</v>
      </c>
      <c r="F1601" s="88">
        <v>44595</v>
      </c>
      <c r="G1601" s="1" t="s">
        <v>665</v>
      </c>
      <c r="H1601" s="1" t="s">
        <v>394</v>
      </c>
      <c r="I1601" s="1" t="s">
        <v>394</v>
      </c>
      <c r="J1601" s="1" t="s">
        <v>394</v>
      </c>
      <c r="K1601" s="1" t="s">
        <v>394</v>
      </c>
      <c r="L1601" s="1" t="s">
        <v>394</v>
      </c>
      <c r="M1601" s="1" t="s">
        <v>394</v>
      </c>
      <c r="N1601" s="1">
        <v>0</v>
      </c>
      <c r="O1601" s="1">
        <v>0</v>
      </c>
      <c r="P1601" s="1">
        <v>0</v>
      </c>
      <c r="Q1601" s="1">
        <v>0</v>
      </c>
      <c r="R1601" s="1">
        <v>0</v>
      </c>
      <c r="T1601" s="1">
        <v>1</v>
      </c>
      <c r="U1601" s="1" t="s">
        <v>665</v>
      </c>
    </row>
    <row r="1602" spans="1:21" x14ac:dyDescent="0.25">
      <c r="A1602" s="1">
        <v>15427651</v>
      </c>
      <c r="B1602" t="s">
        <v>728</v>
      </c>
      <c r="C1602" s="1">
        <v>1</v>
      </c>
      <c r="D1602" s="1" t="s">
        <v>461</v>
      </c>
      <c r="E1602" s="1" t="s">
        <v>629</v>
      </c>
      <c r="F1602" s="88">
        <v>44596</v>
      </c>
      <c r="G1602" s="1" t="s">
        <v>665</v>
      </c>
      <c r="H1602" s="1" t="s">
        <v>394</v>
      </c>
      <c r="I1602" s="1" t="s">
        <v>394</v>
      </c>
      <c r="J1602" s="1" t="s">
        <v>394</v>
      </c>
      <c r="K1602" s="1" t="s">
        <v>394</v>
      </c>
      <c r="L1602" s="1" t="s">
        <v>394</v>
      </c>
      <c r="M1602" s="1" t="s">
        <v>394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T1602" s="1">
        <v>1</v>
      </c>
      <c r="U1602" s="1" t="s">
        <v>665</v>
      </c>
    </row>
    <row r="1603" spans="1:21" x14ac:dyDescent="0.25">
      <c r="A1603" s="1">
        <v>15427651</v>
      </c>
      <c r="B1603" t="s">
        <v>728</v>
      </c>
      <c r="C1603" s="1">
        <v>1</v>
      </c>
      <c r="D1603" s="1" t="s">
        <v>461</v>
      </c>
      <c r="E1603" s="1" t="s">
        <v>629</v>
      </c>
      <c r="F1603" s="88">
        <v>44597</v>
      </c>
      <c r="G1603" s="1" t="s">
        <v>665</v>
      </c>
      <c r="H1603" s="1" t="s">
        <v>394</v>
      </c>
      <c r="I1603" s="1" t="s">
        <v>394</v>
      </c>
      <c r="J1603" s="1" t="s">
        <v>394</v>
      </c>
      <c r="K1603" s="1" t="s">
        <v>394</v>
      </c>
      <c r="L1603" s="1" t="s">
        <v>394</v>
      </c>
      <c r="M1603" s="1" t="s">
        <v>394</v>
      </c>
      <c r="N1603" s="1">
        <v>0</v>
      </c>
      <c r="O1603" s="1">
        <v>0</v>
      </c>
      <c r="P1603" s="1">
        <v>0</v>
      </c>
      <c r="Q1603" s="1">
        <v>0</v>
      </c>
      <c r="R1603" s="1">
        <v>0</v>
      </c>
      <c r="T1603" s="1">
        <v>1</v>
      </c>
      <c r="U1603" s="1" t="s">
        <v>665</v>
      </c>
    </row>
    <row r="1604" spans="1:21" x14ac:dyDescent="0.25">
      <c r="A1604" s="1">
        <v>15427651</v>
      </c>
      <c r="B1604" t="s">
        <v>728</v>
      </c>
      <c r="C1604" s="1">
        <v>1</v>
      </c>
      <c r="D1604" s="1" t="s">
        <v>461</v>
      </c>
      <c r="E1604" s="1" t="s">
        <v>629</v>
      </c>
      <c r="F1604" s="88">
        <v>44598</v>
      </c>
      <c r="G1604" s="1" t="s">
        <v>666</v>
      </c>
      <c r="H1604" s="1" t="s">
        <v>394</v>
      </c>
      <c r="I1604" s="1" t="s">
        <v>394</v>
      </c>
      <c r="J1604" s="1" t="s">
        <v>394</v>
      </c>
      <c r="K1604" s="1" t="s">
        <v>394</v>
      </c>
      <c r="L1604" s="1" t="s">
        <v>394</v>
      </c>
      <c r="M1604" s="1" t="s">
        <v>394</v>
      </c>
      <c r="N1604" s="1">
        <v>0</v>
      </c>
      <c r="O1604" s="1">
        <v>0</v>
      </c>
      <c r="P1604" s="1">
        <v>0</v>
      </c>
      <c r="Q1604" s="1">
        <v>0</v>
      </c>
      <c r="R1604" s="1">
        <v>0</v>
      </c>
      <c r="T1604" s="1">
        <v>1</v>
      </c>
      <c r="U1604" s="1" t="s">
        <v>665</v>
      </c>
    </row>
    <row r="1605" spans="1:21" x14ac:dyDescent="0.25">
      <c r="A1605" s="1">
        <v>15427651</v>
      </c>
      <c r="B1605" t="s">
        <v>728</v>
      </c>
      <c r="C1605" s="1">
        <v>1</v>
      </c>
      <c r="D1605" s="1" t="s">
        <v>461</v>
      </c>
      <c r="E1605" s="1" t="s">
        <v>629</v>
      </c>
      <c r="F1605" s="88">
        <v>44599</v>
      </c>
      <c r="G1605" s="1" t="s">
        <v>665</v>
      </c>
      <c r="H1605" s="1" t="s">
        <v>394</v>
      </c>
      <c r="I1605" s="1" t="s">
        <v>394</v>
      </c>
      <c r="J1605" s="1" t="s">
        <v>394</v>
      </c>
      <c r="K1605" s="1" t="s">
        <v>394</v>
      </c>
      <c r="L1605" s="1" t="s">
        <v>394</v>
      </c>
      <c r="M1605" s="1" t="s">
        <v>394</v>
      </c>
      <c r="N1605" s="1">
        <v>0</v>
      </c>
      <c r="O1605" s="1">
        <v>0</v>
      </c>
      <c r="P1605" s="1">
        <v>0</v>
      </c>
      <c r="Q1605" s="1">
        <v>0</v>
      </c>
      <c r="R1605" s="1">
        <v>0</v>
      </c>
      <c r="T1605" s="1">
        <v>1</v>
      </c>
      <c r="U1605" s="1" t="s">
        <v>665</v>
      </c>
    </row>
    <row r="1606" spans="1:21" x14ac:dyDescent="0.25">
      <c r="A1606" s="1">
        <v>15427651</v>
      </c>
      <c r="B1606" t="s">
        <v>728</v>
      </c>
      <c r="C1606" s="1">
        <v>1</v>
      </c>
      <c r="D1606" s="1" t="s">
        <v>461</v>
      </c>
      <c r="E1606" s="1" t="s">
        <v>629</v>
      </c>
      <c r="F1606" s="88">
        <v>44600</v>
      </c>
      <c r="G1606" s="1" t="s">
        <v>665</v>
      </c>
      <c r="H1606" s="1" t="s">
        <v>394</v>
      </c>
      <c r="I1606" s="1" t="s">
        <v>394</v>
      </c>
      <c r="J1606" s="1" t="s">
        <v>394</v>
      </c>
      <c r="K1606" s="1" t="s">
        <v>394</v>
      </c>
      <c r="L1606" s="1" t="s">
        <v>394</v>
      </c>
      <c r="M1606" s="1" t="s">
        <v>394</v>
      </c>
      <c r="N1606" s="1">
        <v>0</v>
      </c>
      <c r="O1606" s="1">
        <v>0</v>
      </c>
      <c r="P1606" s="1">
        <v>0</v>
      </c>
      <c r="Q1606" s="1">
        <v>0</v>
      </c>
      <c r="R1606" s="1">
        <v>0</v>
      </c>
      <c r="T1606" s="1">
        <v>1</v>
      </c>
      <c r="U1606" s="1" t="s">
        <v>665</v>
      </c>
    </row>
    <row r="1607" spans="1:21" x14ac:dyDescent="0.25">
      <c r="A1607" s="1">
        <v>15427651</v>
      </c>
      <c r="B1607" t="s">
        <v>728</v>
      </c>
      <c r="C1607" s="1">
        <v>1</v>
      </c>
      <c r="D1607" s="1" t="s">
        <v>461</v>
      </c>
      <c r="E1607" s="1" t="s">
        <v>629</v>
      </c>
      <c r="F1607" s="88">
        <v>44601</v>
      </c>
      <c r="G1607" s="1" t="s">
        <v>665</v>
      </c>
      <c r="H1607" s="1" t="s">
        <v>394</v>
      </c>
      <c r="I1607" s="1" t="s">
        <v>394</v>
      </c>
      <c r="J1607" s="1" t="s">
        <v>394</v>
      </c>
      <c r="K1607" s="1" t="s">
        <v>394</v>
      </c>
      <c r="L1607" s="1" t="s">
        <v>394</v>
      </c>
      <c r="M1607" s="1" t="s">
        <v>394</v>
      </c>
      <c r="N1607" s="1">
        <v>0</v>
      </c>
      <c r="O1607" s="1">
        <v>0</v>
      </c>
      <c r="P1607" s="1">
        <v>0</v>
      </c>
      <c r="Q1607" s="1">
        <v>0</v>
      </c>
      <c r="R1607" s="1">
        <v>0</v>
      </c>
      <c r="T1607" s="1">
        <v>1</v>
      </c>
      <c r="U1607" s="1" t="s">
        <v>665</v>
      </c>
    </row>
    <row r="1608" spans="1:21" x14ac:dyDescent="0.25">
      <c r="A1608" s="1">
        <v>15427651</v>
      </c>
      <c r="B1608" t="s">
        <v>728</v>
      </c>
      <c r="C1608" s="1">
        <v>1</v>
      </c>
      <c r="D1608" s="1" t="s">
        <v>461</v>
      </c>
      <c r="E1608" s="1" t="s">
        <v>629</v>
      </c>
      <c r="F1608" s="88">
        <v>44602</v>
      </c>
      <c r="G1608" s="1" t="s">
        <v>665</v>
      </c>
      <c r="H1608" s="1" t="s">
        <v>394</v>
      </c>
      <c r="I1608" s="1" t="s">
        <v>394</v>
      </c>
      <c r="J1608" s="1" t="s">
        <v>394</v>
      </c>
      <c r="K1608" s="1" t="s">
        <v>394</v>
      </c>
      <c r="L1608" s="1" t="s">
        <v>394</v>
      </c>
      <c r="M1608" s="1" t="s">
        <v>394</v>
      </c>
      <c r="N1608" s="1">
        <v>0</v>
      </c>
      <c r="O1608" s="1">
        <v>0</v>
      </c>
      <c r="P1608" s="1">
        <v>0</v>
      </c>
      <c r="Q1608" s="1">
        <v>0</v>
      </c>
      <c r="R1608" s="1">
        <v>0</v>
      </c>
      <c r="T1608" s="1">
        <v>1</v>
      </c>
      <c r="U1608" s="1" t="s">
        <v>665</v>
      </c>
    </row>
    <row r="1609" spans="1:21" x14ac:dyDescent="0.25">
      <c r="A1609" s="1">
        <v>15427651</v>
      </c>
      <c r="B1609" t="s">
        <v>728</v>
      </c>
      <c r="C1609" s="1">
        <v>1</v>
      </c>
      <c r="D1609" s="1" t="s">
        <v>461</v>
      </c>
      <c r="E1609" s="1" t="s">
        <v>629</v>
      </c>
      <c r="F1609" s="88">
        <v>44603</v>
      </c>
      <c r="G1609" s="1" t="s">
        <v>665</v>
      </c>
      <c r="H1609" s="1" t="s">
        <v>394</v>
      </c>
      <c r="I1609" s="1" t="s">
        <v>394</v>
      </c>
      <c r="J1609" s="1" t="s">
        <v>394</v>
      </c>
      <c r="K1609" s="1" t="s">
        <v>394</v>
      </c>
      <c r="L1609" s="1" t="s">
        <v>394</v>
      </c>
      <c r="M1609" s="1" t="s">
        <v>394</v>
      </c>
      <c r="N1609" s="1">
        <v>0</v>
      </c>
      <c r="O1609" s="1">
        <v>0</v>
      </c>
      <c r="P1609" s="1">
        <v>0</v>
      </c>
      <c r="Q1609" s="1">
        <v>0</v>
      </c>
      <c r="R1609" s="1">
        <v>0</v>
      </c>
      <c r="T1609" s="1">
        <v>1</v>
      </c>
      <c r="U1609" s="1" t="s">
        <v>665</v>
      </c>
    </row>
    <row r="1610" spans="1:21" x14ac:dyDescent="0.25">
      <c r="A1610" s="1">
        <v>15427651</v>
      </c>
      <c r="B1610" t="s">
        <v>728</v>
      </c>
      <c r="C1610" s="1">
        <v>1</v>
      </c>
      <c r="D1610" s="1" t="s">
        <v>461</v>
      </c>
      <c r="E1610" s="1" t="s">
        <v>629</v>
      </c>
      <c r="F1610" s="88">
        <v>44604</v>
      </c>
      <c r="G1610" s="1" t="s">
        <v>665</v>
      </c>
      <c r="H1610" s="1" t="s">
        <v>394</v>
      </c>
      <c r="I1610" s="1" t="s">
        <v>394</v>
      </c>
      <c r="J1610" s="1" t="s">
        <v>394</v>
      </c>
      <c r="K1610" s="1" t="s">
        <v>394</v>
      </c>
      <c r="L1610" s="1" t="s">
        <v>394</v>
      </c>
      <c r="M1610" s="1" t="s">
        <v>394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T1610" s="1">
        <v>1</v>
      </c>
      <c r="U1610" s="1" t="s">
        <v>665</v>
      </c>
    </row>
    <row r="1611" spans="1:21" x14ac:dyDescent="0.25">
      <c r="A1611" s="1">
        <v>15427651</v>
      </c>
      <c r="B1611" t="s">
        <v>728</v>
      </c>
      <c r="C1611" s="1">
        <v>1</v>
      </c>
      <c r="D1611" s="1" t="s">
        <v>461</v>
      </c>
      <c r="E1611" s="1" t="s">
        <v>629</v>
      </c>
      <c r="F1611" s="88">
        <v>44605</v>
      </c>
      <c r="G1611" s="1" t="s">
        <v>666</v>
      </c>
      <c r="H1611" s="1" t="s">
        <v>394</v>
      </c>
      <c r="I1611" s="1" t="s">
        <v>394</v>
      </c>
      <c r="J1611" s="1" t="s">
        <v>394</v>
      </c>
      <c r="K1611" s="1" t="s">
        <v>394</v>
      </c>
      <c r="L1611" s="1" t="s">
        <v>394</v>
      </c>
      <c r="M1611" s="1" t="s">
        <v>394</v>
      </c>
      <c r="N1611" s="1">
        <v>0</v>
      </c>
      <c r="O1611" s="1">
        <v>0</v>
      </c>
      <c r="P1611" s="1">
        <v>0</v>
      </c>
      <c r="Q1611" s="1">
        <v>0</v>
      </c>
      <c r="R1611" s="1">
        <v>0</v>
      </c>
      <c r="T1611" s="1">
        <v>1</v>
      </c>
      <c r="U1611" s="1" t="s">
        <v>665</v>
      </c>
    </row>
    <row r="1612" spans="1:21" x14ac:dyDescent="0.25">
      <c r="A1612" s="1">
        <v>15427651</v>
      </c>
      <c r="B1612" t="s">
        <v>728</v>
      </c>
      <c r="C1612" s="1">
        <v>1</v>
      </c>
      <c r="D1612" s="1" t="s">
        <v>461</v>
      </c>
      <c r="E1612" s="1" t="s">
        <v>629</v>
      </c>
      <c r="F1612" s="88">
        <v>44606</v>
      </c>
      <c r="G1612" s="1" t="s">
        <v>665</v>
      </c>
      <c r="H1612" s="1" t="s">
        <v>394</v>
      </c>
      <c r="I1612" s="1" t="s">
        <v>394</v>
      </c>
      <c r="J1612" s="1" t="s">
        <v>394</v>
      </c>
      <c r="K1612" s="1" t="s">
        <v>394</v>
      </c>
      <c r="L1612" s="1" t="s">
        <v>394</v>
      </c>
      <c r="M1612" s="1" t="s">
        <v>394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T1612" s="1">
        <v>1</v>
      </c>
      <c r="U1612" s="1" t="s">
        <v>665</v>
      </c>
    </row>
    <row r="1613" spans="1:21" x14ac:dyDescent="0.25">
      <c r="A1613" s="1">
        <v>15427651</v>
      </c>
      <c r="B1613" t="s">
        <v>728</v>
      </c>
      <c r="C1613" s="1">
        <v>1</v>
      </c>
      <c r="D1613" s="1" t="s">
        <v>461</v>
      </c>
      <c r="E1613" s="1" t="s">
        <v>629</v>
      </c>
      <c r="F1613" s="88">
        <v>44607</v>
      </c>
      <c r="G1613" s="1" t="s">
        <v>665</v>
      </c>
      <c r="H1613" s="1" t="s">
        <v>394</v>
      </c>
      <c r="I1613" s="1" t="s">
        <v>394</v>
      </c>
      <c r="J1613" s="1" t="s">
        <v>394</v>
      </c>
      <c r="K1613" s="1" t="s">
        <v>394</v>
      </c>
      <c r="L1613" s="1" t="s">
        <v>394</v>
      </c>
      <c r="M1613" s="1" t="s">
        <v>394</v>
      </c>
      <c r="N1613" s="1">
        <v>0</v>
      </c>
      <c r="O1613" s="1">
        <v>0</v>
      </c>
      <c r="P1613" s="1">
        <v>0</v>
      </c>
      <c r="Q1613" s="1">
        <v>0</v>
      </c>
      <c r="R1613" s="1">
        <v>0</v>
      </c>
      <c r="T1613" s="1">
        <v>1</v>
      </c>
      <c r="U1613" s="1" t="s">
        <v>665</v>
      </c>
    </row>
    <row r="1614" spans="1:21" x14ac:dyDescent="0.25">
      <c r="A1614" s="1">
        <v>15427651</v>
      </c>
      <c r="B1614" t="s">
        <v>728</v>
      </c>
      <c r="C1614" s="1">
        <v>1</v>
      </c>
      <c r="D1614" s="1" t="s">
        <v>461</v>
      </c>
      <c r="E1614" s="1" t="s">
        <v>629</v>
      </c>
      <c r="F1614" s="88">
        <v>44608</v>
      </c>
      <c r="G1614" s="1" t="s">
        <v>665</v>
      </c>
      <c r="H1614" s="1">
        <v>1</v>
      </c>
      <c r="I1614" s="1" t="s">
        <v>282</v>
      </c>
      <c r="J1614" s="41">
        <v>44608.291666666664</v>
      </c>
      <c r="K1614" s="41">
        <v>44608.5</v>
      </c>
      <c r="L1614" s="41">
        <v>44608.541666666664</v>
      </c>
      <c r="M1614" s="41">
        <v>44608.791666666664</v>
      </c>
      <c r="N1614" s="1">
        <v>1</v>
      </c>
      <c r="O1614" s="1">
        <v>2</v>
      </c>
      <c r="P1614" s="1">
        <v>1</v>
      </c>
      <c r="Q1614" s="1">
        <v>0</v>
      </c>
      <c r="R1614" s="1">
        <v>0</v>
      </c>
      <c r="T1614" s="1">
        <v>1</v>
      </c>
      <c r="U1614" s="1" t="s">
        <v>665</v>
      </c>
    </row>
    <row r="1615" spans="1:21" x14ac:dyDescent="0.25">
      <c r="A1615" s="1">
        <v>15427651</v>
      </c>
      <c r="B1615" t="s">
        <v>728</v>
      </c>
      <c r="C1615" s="1">
        <v>1</v>
      </c>
      <c r="D1615" s="1" t="s">
        <v>461</v>
      </c>
      <c r="E1615" s="1" t="s">
        <v>629</v>
      </c>
      <c r="F1615" s="88">
        <v>44609</v>
      </c>
      <c r="G1615" s="1" t="s">
        <v>665</v>
      </c>
      <c r="H1615" s="1">
        <v>2</v>
      </c>
      <c r="I1615" s="1" t="s">
        <v>283</v>
      </c>
      <c r="J1615" s="41">
        <v>44609.791666666664</v>
      </c>
      <c r="K1615" s="41">
        <v>44609.916666666664</v>
      </c>
      <c r="L1615" s="41">
        <v>44609.958333333336</v>
      </c>
      <c r="M1615" s="41">
        <v>44610.291666666664</v>
      </c>
      <c r="N1615" s="1">
        <v>1</v>
      </c>
      <c r="O1615" s="1">
        <v>2</v>
      </c>
      <c r="P1615" s="1">
        <v>1</v>
      </c>
      <c r="Q1615" s="1">
        <v>0</v>
      </c>
      <c r="R1615" s="1">
        <v>8</v>
      </c>
      <c r="T1615" s="1">
        <v>1</v>
      </c>
      <c r="U1615" s="1" t="s">
        <v>665</v>
      </c>
    </row>
    <row r="1616" spans="1:21" x14ac:dyDescent="0.25">
      <c r="A1616" s="1">
        <v>15427651</v>
      </c>
      <c r="B1616" t="s">
        <v>728</v>
      </c>
      <c r="C1616" s="1">
        <v>1</v>
      </c>
      <c r="D1616" s="1" t="s">
        <v>461</v>
      </c>
      <c r="E1616" s="1" t="s">
        <v>629</v>
      </c>
      <c r="F1616" s="88">
        <v>44610</v>
      </c>
      <c r="G1616" s="1" t="s">
        <v>665</v>
      </c>
      <c r="H1616" s="1">
        <v>2</v>
      </c>
      <c r="I1616" s="1" t="s">
        <v>283</v>
      </c>
      <c r="J1616" s="41">
        <v>44610.791666666664</v>
      </c>
      <c r="K1616" s="41">
        <v>44610.916666666664</v>
      </c>
      <c r="L1616" s="41">
        <v>44610.958333333336</v>
      </c>
      <c r="M1616" s="41">
        <v>44611.291666666664</v>
      </c>
      <c r="N1616" s="1">
        <v>1</v>
      </c>
      <c r="O1616" s="1">
        <v>2</v>
      </c>
      <c r="P1616" s="1">
        <v>1</v>
      </c>
      <c r="Q1616" s="1">
        <v>0</v>
      </c>
      <c r="R1616" s="1">
        <v>8</v>
      </c>
      <c r="T1616" s="1">
        <v>1</v>
      </c>
      <c r="U1616" s="1" t="s">
        <v>665</v>
      </c>
    </row>
    <row r="1617" spans="1:21" x14ac:dyDescent="0.25">
      <c r="A1617" s="1">
        <v>15427651</v>
      </c>
      <c r="B1617" t="s">
        <v>728</v>
      </c>
      <c r="C1617" s="1">
        <v>1</v>
      </c>
      <c r="D1617" s="1" t="s">
        <v>461</v>
      </c>
      <c r="E1617" s="1" t="s">
        <v>629</v>
      </c>
      <c r="F1617" s="88">
        <v>44611</v>
      </c>
      <c r="G1617" s="1" t="s">
        <v>666</v>
      </c>
      <c r="H1617" s="1" t="s">
        <v>394</v>
      </c>
      <c r="I1617" s="1" t="s">
        <v>394</v>
      </c>
      <c r="J1617" s="1" t="s">
        <v>394</v>
      </c>
      <c r="K1617" s="1" t="s">
        <v>394</v>
      </c>
      <c r="L1617" s="1" t="s">
        <v>394</v>
      </c>
      <c r="M1617" s="1" t="s">
        <v>394</v>
      </c>
      <c r="N1617" s="1">
        <v>0.66666666666666663</v>
      </c>
      <c r="O1617" s="1">
        <v>0</v>
      </c>
      <c r="P1617" s="1">
        <v>0</v>
      </c>
      <c r="Q1617" s="1">
        <v>0</v>
      </c>
      <c r="R1617" s="1">
        <v>0</v>
      </c>
      <c r="S1617" s="3" t="s">
        <v>740</v>
      </c>
      <c r="T1617" s="1">
        <v>1</v>
      </c>
      <c r="U1617" s="1" t="s">
        <v>665</v>
      </c>
    </row>
    <row r="1618" spans="1:21" x14ac:dyDescent="0.25">
      <c r="A1618" s="1">
        <v>15427651</v>
      </c>
      <c r="B1618" t="s">
        <v>728</v>
      </c>
      <c r="C1618" s="1">
        <v>1</v>
      </c>
      <c r="D1618" s="1" t="s">
        <v>461</v>
      </c>
      <c r="E1618" s="1" t="s">
        <v>629</v>
      </c>
      <c r="F1618" s="88">
        <v>44612</v>
      </c>
      <c r="G1618" s="1" t="s">
        <v>665</v>
      </c>
      <c r="H1618" s="1">
        <v>2</v>
      </c>
      <c r="I1618" s="1" t="s">
        <v>283</v>
      </c>
      <c r="J1618" s="41">
        <v>44612.791666666664</v>
      </c>
      <c r="K1618" s="41">
        <v>44612.916666666664</v>
      </c>
      <c r="L1618" s="41">
        <v>44612.958333333336</v>
      </c>
      <c r="M1618" s="41">
        <v>44613.291666666664</v>
      </c>
      <c r="N1618" s="1">
        <v>1</v>
      </c>
      <c r="O1618" s="1">
        <v>2</v>
      </c>
      <c r="P1618" s="1">
        <v>1</v>
      </c>
      <c r="Q1618" s="1">
        <v>0</v>
      </c>
      <c r="R1618" s="1">
        <v>8</v>
      </c>
      <c r="T1618" s="1">
        <v>1</v>
      </c>
      <c r="U1618" s="1" t="s">
        <v>665</v>
      </c>
    </row>
    <row r="1619" spans="1:21" x14ac:dyDescent="0.25">
      <c r="A1619" s="1">
        <v>15427651</v>
      </c>
      <c r="B1619" t="s">
        <v>728</v>
      </c>
      <c r="C1619" s="1">
        <v>1</v>
      </c>
      <c r="D1619" s="1" t="s">
        <v>461</v>
      </c>
      <c r="E1619" s="1" t="s">
        <v>629</v>
      </c>
      <c r="F1619" s="88">
        <v>44613</v>
      </c>
      <c r="G1619" s="1" t="s">
        <v>665</v>
      </c>
      <c r="H1619" s="1">
        <v>2</v>
      </c>
      <c r="I1619" s="1" t="s">
        <v>283</v>
      </c>
      <c r="J1619" s="41">
        <v>44613.791666666664</v>
      </c>
      <c r="K1619" s="41">
        <v>44613.916666666664</v>
      </c>
      <c r="L1619" s="41">
        <v>44613.958333333336</v>
      </c>
      <c r="M1619" s="41">
        <v>44614.291666666664</v>
      </c>
      <c r="N1619" s="1">
        <v>1</v>
      </c>
      <c r="O1619" s="1">
        <v>2</v>
      </c>
      <c r="P1619" s="1">
        <v>1</v>
      </c>
      <c r="Q1619" s="1">
        <v>0</v>
      </c>
      <c r="R1619" s="1">
        <v>8</v>
      </c>
      <c r="T1619" s="1">
        <v>1</v>
      </c>
      <c r="U1619" s="1" t="s">
        <v>665</v>
      </c>
    </row>
    <row r="1620" spans="1:21" x14ac:dyDescent="0.25">
      <c r="A1620" s="1">
        <v>15427651</v>
      </c>
      <c r="B1620" t="s">
        <v>728</v>
      </c>
      <c r="C1620" s="1">
        <v>1</v>
      </c>
      <c r="D1620" s="1" t="s">
        <v>461</v>
      </c>
      <c r="E1620" s="1" t="s">
        <v>629</v>
      </c>
      <c r="F1620" s="88">
        <v>44614</v>
      </c>
      <c r="G1620" s="1" t="s">
        <v>665</v>
      </c>
      <c r="H1620" s="1">
        <v>2</v>
      </c>
      <c r="I1620" s="1" t="s">
        <v>283</v>
      </c>
      <c r="J1620" s="41">
        <v>44614.791666666664</v>
      </c>
      <c r="K1620" s="41">
        <v>44614.916666666664</v>
      </c>
      <c r="L1620" s="41">
        <v>44614.958333333336</v>
      </c>
      <c r="M1620" s="41">
        <v>44615.291666666664</v>
      </c>
      <c r="N1620" s="1">
        <v>1</v>
      </c>
      <c r="O1620" s="1">
        <v>2</v>
      </c>
      <c r="P1620" s="1">
        <v>1</v>
      </c>
      <c r="Q1620" s="1">
        <v>0</v>
      </c>
      <c r="R1620" s="1">
        <v>8</v>
      </c>
      <c r="T1620" s="1">
        <v>1</v>
      </c>
      <c r="U1620" s="1" t="s">
        <v>665</v>
      </c>
    </row>
    <row r="1621" spans="1:21" x14ac:dyDescent="0.25">
      <c r="A1621" s="1">
        <v>15427651</v>
      </c>
      <c r="B1621" t="s">
        <v>728</v>
      </c>
      <c r="C1621" s="1">
        <v>1</v>
      </c>
      <c r="D1621" s="1" t="s">
        <v>461</v>
      </c>
      <c r="E1621" s="1" t="s">
        <v>629</v>
      </c>
      <c r="F1621" s="88">
        <v>44615</v>
      </c>
      <c r="G1621" s="1" t="s">
        <v>665</v>
      </c>
      <c r="H1621" s="1">
        <v>2</v>
      </c>
      <c r="I1621" s="1" t="s">
        <v>283</v>
      </c>
      <c r="J1621" s="41">
        <v>44615.791666666664</v>
      </c>
      <c r="K1621" s="41">
        <v>44615.916666666664</v>
      </c>
      <c r="L1621" s="41">
        <v>44615.958333333336</v>
      </c>
      <c r="M1621" s="41">
        <v>44616.291666666664</v>
      </c>
      <c r="N1621" s="1">
        <v>1</v>
      </c>
      <c r="O1621" s="1">
        <v>2</v>
      </c>
      <c r="P1621" s="1">
        <v>1</v>
      </c>
      <c r="Q1621" s="1">
        <v>0</v>
      </c>
      <c r="R1621" s="1">
        <v>8</v>
      </c>
      <c r="T1621" s="1">
        <v>1</v>
      </c>
      <c r="U1621" s="1" t="s">
        <v>665</v>
      </c>
    </row>
    <row r="1622" spans="1:21" x14ac:dyDescent="0.25">
      <c r="A1622" s="1">
        <v>75325472</v>
      </c>
      <c r="B1622" t="s">
        <v>333</v>
      </c>
      <c r="C1622" s="1">
        <v>1</v>
      </c>
      <c r="D1622" s="1" t="s">
        <v>461</v>
      </c>
      <c r="E1622" s="1" t="s">
        <v>629</v>
      </c>
      <c r="F1622" s="88">
        <v>44586</v>
      </c>
      <c r="G1622" s="1" t="s">
        <v>665</v>
      </c>
      <c r="H1622" s="1">
        <v>1</v>
      </c>
      <c r="I1622" s="1" t="s">
        <v>282</v>
      </c>
      <c r="J1622" s="41">
        <v>44586.291666666664</v>
      </c>
      <c r="K1622" s="41">
        <v>44586.5</v>
      </c>
      <c r="L1622" s="41">
        <v>44586.541666666664</v>
      </c>
      <c r="M1622" s="41">
        <v>44586.791666666664</v>
      </c>
      <c r="N1622" s="1">
        <v>1</v>
      </c>
      <c r="O1622" s="1">
        <v>2</v>
      </c>
      <c r="P1622" s="1">
        <v>1</v>
      </c>
      <c r="Q1622" s="1">
        <v>0</v>
      </c>
      <c r="R1622" s="1">
        <v>0</v>
      </c>
      <c r="T1622" s="1">
        <v>1</v>
      </c>
      <c r="U1622" s="1" t="s">
        <v>665</v>
      </c>
    </row>
    <row r="1623" spans="1:21" x14ac:dyDescent="0.25">
      <c r="A1623" s="1">
        <v>75325472</v>
      </c>
      <c r="B1623" t="s">
        <v>333</v>
      </c>
      <c r="C1623" s="1">
        <v>1</v>
      </c>
      <c r="D1623" s="1" t="s">
        <v>461</v>
      </c>
      <c r="E1623" s="1" t="s">
        <v>629</v>
      </c>
      <c r="F1623" s="88">
        <v>44587</v>
      </c>
      <c r="G1623" s="1" t="s">
        <v>665</v>
      </c>
      <c r="H1623" s="1">
        <v>1</v>
      </c>
      <c r="I1623" s="1" t="s">
        <v>282</v>
      </c>
      <c r="J1623" s="41">
        <v>44587.291666666664</v>
      </c>
      <c r="K1623" s="41">
        <v>44587.5</v>
      </c>
      <c r="L1623" s="41">
        <v>44587.541666666664</v>
      </c>
      <c r="M1623" s="41">
        <v>44587.791666666664</v>
      </c>
      <c r="N1623" s="1">
        <v>1</v>
      </c>
      <c r="O1623" s="1">
        <v>2</v>
      </c>
      <c r="P1623" s="1">
        <v>1</v>
      </c>
      <c r="Q1623" s="1">
        <v>0</v>
      </c>
      <c r="R1623" s="1">
        <v>0</v>
      </c>
      <c r="T1623" s="1">
        <v>1</v>
      </c>
      <c r="U1623" s="1" t="s">
        <v>665</v>
      </c>
    </row>
    <row r="1624" spans="1:21" x14ac:dyDescent="0.25">
      <c r="A1624" s="1">
        <v>75325472</v>
      </c>
      <c r="B1624" t="s">
        <v>333</v>
      </c>
      <c r="C1624" s="1">
        <v>1</v>
      </c>
      <c r="D1624" s="1" t="s">
        <v>461</v>
      </c>
      <c r="E1624" s="1" t="s">
        <v>629</v>
      </c>
      <c r="F1624" s="88">
        <v>44588</v>
      </c>
      <c r="G1624" s="1" t="s">
        <v>665</v>
      </c>
      <c r="H1624" s="1">
        <v>1</v>
      </c>
      <c r="I1624" s="1" t="s">
        <v>282</v>
      </c>
      <c r="J1624" s="41">
        <v>44588.291666666664</v>
      </c>
      <c r="K1624" s="41">
        <v>44588.5</v>
      </c>
      <c r="L1624" s="41">
        <v>44588.541666666664</v>
      </c>
      <c r="M1624" s="41">
        <v>44588.791666666664</v>
      </c>
      <c r="N1624" s="1">
        <v>1</v>
      </c>
      <c r="O1624" s="1">
        <v>2</v>
      </c>
      <c r="P1624" s="1">
        <v>1</v>
      </c>
      <c r="Q1624" s="1">
        <v>0</v>
      </c>
      <c r="R1624" s="1">
        <v>0</v>
      </c>
      <c r="T1624" s="1">
        <v>1</v>
      </c>
      <c r="U1624" s="1" t="s">
        <v>665</v>
      </c>
    </row>
    <row r="1625" spans="1:21" x14ac:dyDescent="0.25">
      <c r="A1625" s="1">
        <v>75325472</v>
      </c>
      <c r="B1625" t="s">
        <v>333</v>
      </c>
      <c r="C1625" s="1">
        <v>1</v>
      </c>
      <c r="D1625" s="1" t="s">
        <v>461</v>
      </c>
      <c r="E1625" s="1" t="s">
        <v>629</v>
      </c>
      <c r="F1625" s="88">
        <v>44589</v>
      </c>
      <c r="G1625" s="1" t="s">
        <v>665</v>
      </c>
      <c r="H1625" s="1">
        <v>1</v>
      </c>
      <c r="I1625" s="1" t="s">
        <v>282</v>
      </c>
      <c r="J1625" s="41">
        <v>44589.291666666664</v>
      </c>
      <c r="K1625" s="41">
        <v>44589.5</v>
      </c>
      <c r="L1625" s="41">
        <v>44589.541666666664</v>
      </c>
      <c r="M1625" s="41">
        <v>44589.8125</v>
      </c>
      <c r="N1625" s="1">
        <v>1</v>
      </c>
      <c r="O1625" s="1">
        <v>2</v>
      </c>
      <c r="P1625" s="1">
        <v>1.5</v>
      </c>
      <c r="Q1625" s="1">
        <v>0</v>
      </c>
      <c r="R1625" s="1">
        <v>0</v>
      </c>
      <c r="T1625" s="1">
        <v>1</v>
      </c>
      <c r="U1625" s="1" t="s">
        <v>665</v>
      </c>
    </row>
    <row r="1626" spans="1:21" x14ac:dyDescent="0.25">
      <c r="A1626" s="1">
        <v>75325472</v>
      </c>
      <c r="B1626" t="s">
        <v>333</v>
      </c>
      <c r="C1626" s="1">
        <v>1</v>
      </c>
      <c r="D1626" s="1" t="s">
        <v>461</v>
      </c>
      <c r="E1626" s="1" t="s">
        <v>629</v>
      </c>
      <c r="F1626" s="88">
        <v>44590</v>
      </c>
      <c r="G1626" s="1" t="s">
        <v>665</v>
      </c>
      <c r="H1626" s="1">
        <v>1</v>
      </c>
      <c r="I1626" s="1" t="s">
        <v>282</v>
      </c>
      <c r="J1626" s="41">
        <v>44590.291666666664</v>
      </c>
      <c r="K1626" s="41">
        <v>44590.5</v>
      </c>
      <c r="L1626" s="41">
        <v>44590.541666666664</v>
      </c>
      <c r="M1626" s="41">
        <v>44590.791666666664</v>
      </c>
      <c r="N1626" s="1">
        <v>1</v>
      </c>
      <c r="O1626" s="1">
        <v>2</v>
      </c>
      <c r="P1626" s="1">
        <v>1</v>
      </c>
      <c r="Q1626" s="1">
        <v>0</v>
      </c>
      <c r="R1626" s="1">
        <v>0</v>
      </c>
      <c r="T1626" s="1">
        <v>1</v>
      </c>
      <c r="U1626" s="1" t="s">
        <v>665</v>
      </c>
    </row>
    <row r="1627" spans="1:21" x14ac:dyDescent="0.25">
      <c r="A1627" s="1">
        <v>75325472</v>
      </c>
      <c r="B1627" t="s">
        <v>333</v>
      </c>
      <c r="C1627" s="1">
        <v>1</v>
      </c>
      <c r="D1627" s="1" t="s">
        <v>461</v>
      </c>
      <c r="E1627" s="1" t="s">
        <v>629</v>
      </c>
      <c r="F1627" s="88">
        <v>44591</v>
      </c>
      <c r="G1627" s="1" t="s">
        <v>666</v>
      </c>
      <c r="H1627" s="1" t="s">
        <v>394</v>
      </c>
      <c r="I1627" s="1" t="s">
        <v>394</v>
      </c>
      <c r="J1627" s="1" t="s">
        <v>394</v>
      </c>
      <c r="K1627" s="1" t="s">
        <v>394</v>
      </c>
      <c r="L1627" s="1" t="s">
        <v>394</v>
      </c>
      <c r="M1627" s="1" t="s">
        <v>394</v>
      </c>
      <c r="N1627" s="1">
        <v>1</v>
      </c>
      <c r="O1627" s="1">
        <v>0</v>
      </c>
      <c r="P1627" s="1">
        <v>0</v>
      </c>
      <c r="Q1627" s="1">
        <v>0</v>
      </c>
      <c r="R1627" s="1">
        <v>0</v>
      </c>
      <c r="T1627" s="1">
        <v>1</v>
      </c>
      <c r="U1627" s="1" t="s">
        <v>665</v>
      </c>
    </row>
    <row r="1628" spans="1:21" x14ac:dyDescent="0.25">
      <c r="A1628" s="1">
        <v>75325472</v>
      </c>
      <c r="B1628" t="s">
        <v>333</v>
      </c>
      <c r="C1628" s="1">
        <v>1</v>
      </c>
      <c r="D1628" s="1" t="s">
        <v>461</v>
      </c>
      <c r="E1628" s="1" t="s">
        <v>629</v>
      </c>
      <c r="F1628" s="88">
        <v>44592</v>
      </c>
      <c r="G1628" s="1" t="s">
        <v>665</v>
      </c>
      <c r="H1628" s="1">
        <v>1</v>
      </c>
      <c r="I1628" s="1" t="s">
        <v>282</v>
      </c>
      <c r="J1628" s="41">
        <v>44592.291666666664</v>
      </c>
      <c r="K1628" s="41">
        <v>44592.5</v>
      </c>
      <c r="L1628" s="41">
        <v>44592.541666666664</v>
      </c>
      <c r="M1628" s="41">
        <v>44592.791666666664</v>
      </c>
      <c r="N1628" s="1">
        <v>1</v>
      </c>
      <c r="O1628" s="1">
        <v>2</v>
      </c>
      <c r="P1628" s="1">
        <v>1</v>
      </c>
      <c r="Q1628" s="1">
        <v>0</v>
      </c>
      <c r="R1628" s="1">
        <v>0</v>
      </c>
      <c r="T1628" s="1">
        <v>1</v>
      </c>
      <c r="U1628" s="1" t="s">
        <v>665</v>
      </c>
    </row>
    <row r="1629" spans="1:21" x14ac:dyDescent="0.25">
      <c r="A1629" s="1">
        <v>75325472</v>
      </c>
      <c r="B1629" t="s">
        <v>333</v>
      </c>
      <c r="C1629" s="1">
        <v>1</v>
      </c>
      <c r="D1629" s="1" t="s">
        <v>461</v>
      </c>
      <c r="E1629" s="1" t="s">
        <v>629</v>
      </c>
      <c r="F1629" s="88">
        <v>44593</v>
      </c>
      <c r="G1629" s="1" t="s">
        <v>665</v>
      </c>
      <c r="H1629" s="1">
        <v>1</v>
      </c>
      <c r="I1629" s="1" t="s">
        <v>282</v>
      </c>
      <c r="J1629" s="41">
        <v>44593.291666666664</v>
      </c>
      <c r="K1629" s="41">
        <v>44593.5</v>
      </c>
      <c r="L1629" s="41">
        <v>44593.541666666664</v>
      </c>
      <c r="M1629" s="41">
        <v>44593.791666666664</v>
      </c>
      <c r="N1629" s="1">
        <v>1</v>
      </c>
      <c r="O1629" s="1">
        <v>2</v>
      </c>
      <c r="P1629" s="1">
        <v>1</v>
      </c>
      <c r="Q1629" s="1">
        <v>0</v>
      </c>
      <c r="R1629" s="1">
        <v>0</v>
      </c>
      <c r="T1629" s="1">
        <v>1</v>
      </c>
      <c r="U1629" s="1" t="s">
        <v>665</v>
      </c>
    </row>
    <row r="1630" spans="1:21" x14ac:dyDescent="0.25">
      <c r="A1630" s="1">
        <v>75325472</v>
      </c>
      <c r="B1630" t="s">
        <v>333</v>
      </c>
      <c r="C1630" s="1">
        <v>1</v>
      </c>
      <c r="D1630" s="1" t="s">
        <v>461</v>
      </c>
      <c r="E1630" s="1" t="s">
        <v>629</v>
      </c>
      <c r="F1630" s="88">
        <v>44594</v>
      </c>
      <c r="G1630" s="1" t="s">
        <v>665</v>
      </c>
      <c r="H1630" s="1">
        <v>1</v>
      </c>
      <c r="I1630" s="1" t="s">
        <v>282</v>
      </c>
      <c r="J1630" s="41">
        <v>44594.291666666664</v>
      </c>
      <c r="K1630" s="41">
        <v>44594.5</v>
      </c>
      <c r="L1630" s="41">
        <v>44594.541666666664</v>
      </c>
      <c r="M1630" s="41">
        <v>44594.791666666664</v>
      </c>
      <c r="N1630" s="1">
        <v>1</v>
      </c>
      <c r="O1630" s="1">
        <v>2</v>
      </c>
      <c r="P1630" s="1">
        <v>1</v>
      </c>
      <c r="Q1630" s="1">
        <v>0</v>
      </c>
      <c r="R1630" s="1">
        <v>0</v>
      </c>
      <c r="T1630" s="1">
        <v>1</v>
      </c>
      <c r="U1630" s="1" t="s">
        <v>665</v>
      </c>
    </row>
    <row r="1631" spans="1:21" x14ac:dyDescent="0.25">
      <c r="A1631" s="1">
        <v>75325472</v>
      </c>
      <c r="B1631" t="s">
        <v>333</v>
      </c>
      <c r="C1631" s="1">
        <v>1</v>
      </c>
      <c r="D1631" s="1" t="s">
        <v>461</v>
      </c>
      <c r="E1631" s="1" t="s">
        <v>629</v>
      </c>
      <c r="F1631" s="88">
        <v>44595</v>
      </c>
      <c r="G1631" s="1" t="s">
        <v>665</v>
      </c>
      <c r="H1631" s="1">
        <v>1</v>
      </c>
      <c r="I1631" s="1" t="s">
        <v>282</v>
      </c>
      <c r="J1631" s="41">
        <v>44595.291666666664</v>
      </c>
      <c r="K1631" s="41">
        <v>44595.5</v>
      </c>
      <c r="L1631" s="41">
        <v>44595.541666666664</v>
      </c>
      <c r="M1631" s="41">
        <v>44595.791666666664</v>
      </c>
      <c r="N1631" s="1">
        <v>1</v>
      </c>
      <c r="O1631" s="1">
        <v>2</v>
      </c>
      <c r="P1631" s="1">
        <v>1</v>
      </c>
      <c r="Q1631" s="1">
        <v>0</v>
      </c>
      <c r="R1631" s="1">
        <v>0</v>
      </c>
      <c r="T1631" s="1">
        <v>1</v>
      </c>
      <c r="U1631" s="1" t="s">
        <v>665</v>
      </c>
    </row>
    <row r="1632" spans="1:21" x14ac:dyDescent="0.25">
      <c r="A1632" s="1">
        <v>75325472</v>
      </c>
      <c r="B1632" t="s">
        <v>333</v>
      </c>
      <c r="C1632" s="1">
        <v>1</v>
      </c>
      <c r="D1632" s="1" t="s">
        <v>461</v>
      </c>
      <c r="E1632" s="1" t="s">
        <v>629</v>
      </c>
      <c r="F1632" s="88">
        <v>44596</v>
      </c>
      <c r="G1632" s="1" t="s">
        <v>665</v>
      </c>
      <c r="H1632" s="1">
        <v>1</v>
      </c>
      <c r="I1632" s="1" t="s">
        <v>282</v>
      </c>
      <c r="J1632" s="41">
        <v>44596.291666666664</v>
      </c>
      <c r="K1632" s="41">
        <v>44596.5</v>
      </c>
      <c r="L1632" s="41">
        <v>44596.541666666664</v>
      </c>
      <c r="M1632" s="41">
        <v>44596.791666666664</v>
      </c>
      <c r="N1632" s="1">
        <v>1</v>
      </c>
      <c r="O1632" s="1">
        <v>2</v>
      </c>
      <c r="P1632" s="1">
        <v>1</v>
      </c>
      <c r="Q1632" s="1">
        <v>0</v>
      </c>
      <c r="R1632" s="1">
        <v>0</v>
      </c>
      <c r="T1632" s="1">
        <v>1</v>
      </c>
      <c r="U1632" s="1" t="s">
        <v>665</v>
      </c>
    </row>
    <row r="1633" spans="1:21" x14ac:dyDescent="0.25">
      <c r="A1633" s="1">
        <v>75325472</v>
      </c>
      <c r="B1633" t="s">
        <v>333</v>
      </c>
      <c r="C1633" s="1">
        <v>1</v>
      </c>
      <c r="D1633" s="1" t="s">
        <v>461</v>
      </c>
      <c r="E1633" s="1" t="s">
        <v>629</v>
      </c>
      <c r="F1633" s="88">
        <v>44597</v>
      </c>
      <c r="G1633" s="1" t="s">
        <v>665</v>
      </c>
      <c r="H1633" s="1">
        <v>1</v>
      </c>
      <c r="I1633" s="1" t="s">
        <v>282</v>
      </c>
      <c r="J1633" s="41">
        <v>44597.291666666664</v>
      </c>
      <c r="K1633" s="41">
        <v>44597.5</v>
      </c>
      <c r="L1633" s="41">
        <v>44597.541666666664</v>
      </c>
      <c r="M1633" s="41">
        <v>44597.666666666664</v>
      </c>
      <c r="N1633" s="1">
        <v>1</v>
      </c>
      <c r="O1633" s="1">
        <v>0</v>
      </c>
      <c r="P1633" s="1">
        <v>0</v>
      </c>
      <c r="Q1633" s="1">
        <v>0</v>
      </c>
      <c r="R1633" s="1">
        <v>0</v>
      </c>
      <c r="T1633" s="1">
        <v>1</v>
      </c>
      <c r="U1633" s="1" t="s">
        <v>665</v>
      </c>
    </row>
    <row r="1634" spans="1:21" x14ac:dyDescent="0.25">
      <c r="A1634" s="1">
        <v>75325472</v>
      </c>
      <c r="B1634" t="s">
        <v>333</v>
      </c>
      <c r="C1634" s="1">
        <v>1</v>
      </c>
      <c r="D1634" s="1" t="s">
        <v>461</v>
      </c>
      <c r="E1634" s="1" t="s">
        <v>629</v>
      </c>
      <c r="F1634" s="88">
        <v>44598</v>
      </c>
      <c r="G1634" s="1" t="s">
        <v>666</v>
      </c>
      <c r="H1634" s="1" t="s">
        <v>394</v>
      </c>
      <c r="I1634" s="1" t="s">
        <v>394</v>
      </c>
      <c r="J1634" s="1" t="s">
        <v>394</v>
      </c>
      <c r="K1634" s="1" t="s">
        <v>394</v>
      </c>
      <c r="L1634" s="1" t="s">
        <v>394</v>
      </c>
      <c r="M1634" s="1" t="s">
        <v>394</v>
      </c>
      <c r="N1634" s="1">
        <v>1</v>
      </c>
      <c r="O1634" s="1">
        <v>0</v>
      </c>
      <c r="P1634" s="1">
        <v>0</v>
      </c>
      <c r="Q1634" s="1">
        <v>0</v>
      </c>
      <c r="R1634" s="1">
        <v>0</v>
      </c>
      <c r="T1634" s="1">
        <v>1</v>
      </c>
      <c r="U1634" s="1" t="s">
        <v>665</v>
      </c>
    </row>
    <row r="1635" spans="1:21" x14ac:dyDescent="0.25">
      <c r="A1635" s="1">
        <v>75325472</v>
      </c>
      <c r="B1635" t="s">
        <v>333</v>
      </c>
      <c r="C1635" s="1">
        <v>1</v>
      </c>
      <c r="D1635" s="1" t="s">
        <v>461</v>
      </c>
      <c r="E1635" s="1" t="s">
        <v>629</v>
      </c>
      <c r="F1635" s="88">
        <v>44599</v>
      </c>
      <c r="G1635" s="1" t="s">
        <v>665</v>
      </c>
      <c r="H1635" s="1">
        <v>1</v>
      </c>
      <c r="I1635" s="1" t="s">
        <v>282</v>
      </c>
      <c r="J1635" s="41">
        <v>44599.291666666664</v>
      </c>
      <c r="K1635" s="41">
        <v>44599.5</v>
      </c>
      <c r="L1635" s="41">
        <v>44599.541666666664</v>
      </c>
      <c r="M1635" s="41">
        <v>44599.791666666664</v>
      </c>
      <c r="N1635" s="1">
        <v>1</v>
      </c>
      <c r="O1635" s="1">
        <v>2</v>
      </c>
      <c r="P1635" s="1">
        <v>1</v>
      </c>
      <c r="Q1635" s="1">
        <v>0</v>
      </c>
      <c r="R1635" s="1">
        <v>0</v>
      </c>
      <c r="T1635" s="1">
        <v>1</v>
      </c>
      <c r="U1635" s="1" t="s">
        <v>665</v>
      </c>
    </row>
    <row r="1636" spans="1:21" x14ac:dyDescent="0.25">
      <c r="A1636" s="1">
        <v>75325472</v>
      </c>
      <c r="B1636" t="s">
        <v>333</v>
      </c>
      <c r="C1636" s="1">
        <v>1</v>
      </c>
      <c r="D1636" s="1" t="s">
        <v>461</v>
      </c>
      <c r="E1636" s="1" t="s">
        <v>629</v>
      </c>
      <c r="F1636" s="88">
        <v>44600</v>
      </c>
      <c r="G1636" s="1" t="s">
        <v>665</v>
      </c>
      <c r="H1636" s="1">
        <v>1</v>
      </c>
      <c r="I1636" s="1" t="s">
        <v>282</v>
      </c>
      <c r="J1636" s="41">
        <v>44600.291666666664</v>
      </c>
      <c r="K1636" s="41">
        <v>44600.5</v>
      </c>
      <c r="L1636" s="41">
        <v>44600.541666666664</v>
      </c>
      <c r="M1636" s="41">
        <v>44600.791666666664</v>
      </c>
      <c r="N1636" s="1">
        <v>1</v>
      </c>
      <c r="O1636" s="1">
        <v>2</v>
      </c>
      <c r="P1636" s="1">
        <v>1</v>
      </c>
      <c r="Q1636" s="1">
        <v>0</v>
      </c>
      <c r="R1636" s="1">
        <v>0</v>
      </c>
      <c r="T1636" s="1">
        <v>1</v>
      </c>
      <c r="U1636" s="1" t="s">
        <v>665</v>
      </c>
    </row>
    <row r="1637" spans="1:21" x14ac:dyDescent="0.25">
      <c r="A1637" s="1">
        <v>75325472</v>
      </c>
      <c r="B1637" t="s">
        <v>333</v>
      </c>
      <c r="C1637" s="1">
        <v>1</v>
      </c>
      <c r="D1637" s="1" t="s">
        <v>461</v>
      </c>
      <c r="E1637" s="1" t="s">
        <v>629</v>
      </c>
      <c r="F1637" s="88">
        <v>44601</v>
      </c>
      <c r="G1637" s="1" t="s">
        <v>665</v>
      </c>
      <c r="H1637" s="1">
        <v>1</v>
      </c>
      <c r="I1637" s="1" t="s">
        <v>282</v>
      </c>
      <c r="J1637" s="41">
        <v>44601.291666666664</v>
      </c>
      <c r="K1637" s="41">
        <v>44601.5</v>
      </c>
      <c r="L1637" s="41">
        <v>44601.541666666664</v>
      </c>
      <c r="M1637" s="41">
        <v>44601.791666666664</v>
      </c>
      <c r="N1637" s="1">
        <v>1</v>
      </c>
      <c r="O1637" s="1">
        <v>2</v>
      </c>
      <c r="P1637" s="1">
        <v>1</v>
      </c>
      <c r="Q1637" s="1">
        <v>0</v>
      </c>
      <c r="R1637" s="1">
        <v>0</v>
      </c>
      <c r="T1637" s="1">
        <v>1</v>
      </c>
      <c r="U1637" s="1" t="s">
        <v>665</v>
      </c>
    </row>
    <row r="1638" spans="1:21" x14ac:dyDescent="0.25">
      <c r="A1638" s="1">
        <v>75325472</v>
      </c>
      <c r="B1638" t="s">
        <v>333</v>
      </c>
      <c r="C1638" s="1">
        <v>1</v>
      </c>
      <c r="D1638" s="1" t="s">
        <v>461</v>
      </c>
      <c r="E1638" s="1" t="s">
        <v>629</v>
      </c>
      <c r="F1638" s="88">
        <v>44602</v>
      </c>
      <c r="G1638" s="1" t="s">
        <v>665</v>
      </c>
      <c r="H1638" s="1">
        <v>1</v>
      </c>
      <c r="I1638" s="1" t="s">
        <v>282</v>
      </c>
      <c r="J1638" s="41">
        <v>44602.291666666664</v>
      </c>
      <c r="K1638" s="41">
        <v>44602.5</v>
      </c>
      <c r="L1638" s="41">
        <v>44602.541666666664</v>
      </c>
      <c r="M1638" s="41">
        <v>44602.791666666664</v>
      </c>
      <c r="N1638" s="1">
        <v>1</v>
      </c>
      <c r="O1638" s="1">
        <v>2</v>
      </c>
      <c r="P1638" s="1">
        <v>1</v>
      </c>
      <c r="Q1638" s="1">
        <v>0</v>
      </c>
      <c r="R1638" s="1">
        <v>0</v>
      </c>
      <c r="T1638" s="1">
        <v>1</v>
      </c>
      <c r="U1638" s="1" t="s">
        <v>665</v>
      </c>
    </row>
    <row r="1639" spans="1:21" x14ac:dyDescent="0.25">
      <c r="A1639" s="1">
        <v>75325472</v>
      </c>
      <c r="B1639" t="s">
        <v>333</v>
      </c>
      <c r="C1639" s="1">
        <v>1</v>
      </c>
      <c r="D1639" s="1" t="s">
        <v>461</v>
      </c>
      <c r="E1639" s="1" t="s">
        <v>629</v>
      </c>
      <c r="F1639" s="88">
        <v>44603</v>
      </c>
      <c r="G1639" s="1" t="s">
        <v>665</v>
      </c>
      <c r="H1639" s="1">
        <v>1</v>
      </c>
      <c r="I1639" s="1" t="s">
        <v>282</v>
      </c>
      <c r="J1639" s="41">
        <v>44603.291666666664</v>
      </c>
      <c r="K1639" s="41">
        <v>44603.5</v>
      </c>
      <c r="L1639" s="41">
        <v>44603.541666666664</v>
      </c>
      <c r="M1639" s="41">
        <v>44603.666666666664</v>
      </c>
      <c r="N1639" s="1">
        <v>1</v>
      </c>
      <c r="O1639" s="1">
        <v>0</v>
      </c>
      <c r="P1639" s="1">
        <v>0</v>
      </c>
      <c r="Q1639" s="1">
        <v>0</v>
      </c>
      <c r="R1639" s="1">
        <v>0</v>
      </c>
      <c r="T1639" s="1">
        <v>1</v>
      </c>
      <c r="U1639" s="1" t="s">
        <v>665</v>
      </c>
    </row>
    <row r="1640" spans="1:21" x14ac:dyDescent="0.25">
      <c r="A1640" s="1">
        <v>75325472</v>
      </c>
      <c r="B1640" t="s">
        <v>333</v>
      </c>
      <c r="C1640" s="1">
        <v>1</v>
      </c>
      <c r="D1640" s="1" t="s">
        <v>461</v>
      </c>
      <c r="E1640" s="1" t="s">
        <v>629</v>
      </c>
      <c r="F1640" s="88">
        <v>44604</v>
      </c>
      <c r="G1640" s="1" t="s">
        <v>665</v>
      </c>
      <c r="H1640" s="1">
        <v>1</v>
      </c>
      <c r="I1640" s="1" t="s">
        <v>282</v>
      </c>
      <c r="J1640" s="41">
        <v>44604.291666666664</v>
      </c>
      <c r="K1640" s="41">
        <v>44604.5</v>
      </c>
      <c r="L1640" s="41">
        <v>44604.541666666664</v>
      </c>
      <c r="M1640" s="41">
        <v>44604.666666666664</v>
      </c>
      <c r="N1640" s="1">
        <v>1</v>
      </c>
      <c r="O1640" s="1">
        <v>0</v>
      </c>
      <c r="P1640" s="1">
        <v>0</v>
      </c>
      <c r="Q1640" s="1">
        <v>0</v>
      </c>
      <c r="R1640" s="1">
        <v>0</v>
      </c>
      <c r="T1640" s="1">
        <v>1</v>
      </c>
      <c r="U1640" s="1" t="s">
        <v>665</v>
      </c>
    </row>
    <row r="1641" spans="1:21" x14ac:dyDescent="0.25">
      <c r="A1641" s="1">
        <v>75325472</v>
      </c>
      <c r="B1641" t="s">
        <v>333</v>
      </c>
      <c r="C1641" s="1">
        <v>1</v>
      </c>
      <c r="D1641" s="1" t="s">
        <v>461</v>
      </c>
      <c r="E1641" s="1" t="s">
        <v>629</v>
      </c>
      <c r="F1641" s="88">
        <v>44605</v>
      </c>
      <c r="G1641" s="1" t="s">
        <v>666</v>
      </c>
      <c r="H1641" s="1" t="s">
        <v>394</v>
      </c>
      <c r="I1641" s="1" t="s">
        <v>394</v>
      </c>
      <c r="J1641" s="1" t="s">
        <v>394</v>
      </c>
      <c r="K1641" s="1" t="s">
        <v>394</v>
      </c>
      <c r="L1641" s="1" t="s">
        <v>394</v>
      </c>
      <c r="M1641" s="1" t="s">
        <v>394</v>
      </c>
      <c r="N1641" s="1">
        <v>1</v>
      </c>
      <c r="O1641" s="1">
        <v>0</v>
      </c>
      <c r="P1641" s="1">
        <v>0</v>
      </c>
      <c r="Q1641" s="1">
        <v>0</v>
      </c>
      <c r="R1641" s="1">
        <v>0</v>
      </c>
      <c r="T1641" s="1">
        <v>1</v>
      </c>
      <c r="U1641" s="1" t="s">
        <v>665</v>
      </c>
    </row>
    <row r="1642" spans="1:21" x14ac:dyDescent="0.25">
      <c r="A1642" s="1">
        <v>75325472</v>
      </c>
      <c r="B1642" t="s">
        <v>333</v>
      </c>
      <c r="C1642" s="1">
        <v>1</v>
      </c>
      <c r="D1642" s="1" t="s">
        <v>461</v>
      </c>
      <c r="E1642" s="1" t="s">
        <v>629</v>
      </c>
      <c r="F1642" s="88">
        <v>44606</v>
      </c>
      <c r="G1642" s="1" t="s">
        <v>665</v>
      </c>
      <c r="H1642" s="1">
        <v>1</v>
      </c>
      <c r="I1642" s="1" t="s">
        <v>282</v>
      </c>
      <c r="J1642" s="41">
        <v>44606.291666666664</v>
      </c>
      <c r="K1642" s="41">
        <v>44606.5</v>
      </c>
      <c r="L1642" s="41">
        <v>44606.541666666664</v>
      </c>
      <c r="M1642" s="41">
        <v>44606.666666666664</v>
      </c>
      <c r="N1642" s="1">
        <v>1</v>
      </c>
      <c r="O1642" s="1">
        <v>0</v>
      </c>
      <c r="P1642" s="1">
        <v>0</v>
      </c>
      <c r="Q1642" s="1">
        <v>0</v>
      </c>
      <c r="R1642" s="1">
        <v>0</v>
      </c>
      <c r="T1642" s="1">
        <v>1</v>
      </c>
      <c r="U1642" s="1" t="s">
        <v>665</v>
      </c>
    </row>
    <row r="1643" spans="1:21" x14ac:dyDescent="0.25">
      <c r="A1643" s="1">
        <v>75325472</v>
      </c>
      <c r="B1643" t="s">
        <v>333</v>
      </c>
      <c r="C1643" s="1">
        <v>1</v>
      </c>
      <c r="D1643" s="1" t="s">
        <v>461</v>
      </c>
      <c r="E1643" s="1" t="s">
        <v>629</v>
      </c>
      <c r="F1643" s="88">
        <v>44607</v>
      </c>
      <c r="G1643" s="1" t="s">
        <v>665</v>
      </c>
      <c r="H1643" s="1">
        <v>1</v>
      </c>
      <c r="I1643" s="1" t="s">
        <v>282</v>
      </c>
      <c r="J1643" s="41">
        <v>44607.291666666664</v>
      </c>
      <c r="K1643" s="41">
        <v>44607.5</v>
      </c>
      <c r="L1643" s="41">
        <v>44607.541666666664</v>
      </c>
      <c r="M1643" s="41">
        <v>44607.791666666664</v>
      </c>
      <c r="N1643" s="1">
        <v>1</v>
      </c>
      <c r="O1643" s="1">
        <v>2</v>
      </c>
      <c r="P1643" s="1">
        <v>1</v>
      </c>
      <c r="Q1643" s="1">
        <v>0</v>
      </c>
      <c r="R1643" s="1">
        <v>0</v>
      </c>
      <c r="T1643" s="1">
        <v>1</v>
      </c>
      <c r="U1643" s="1" t="s">
        <v>665</v>
      </c>
    </row>
    <row r="1644" spans="1:21" x14ac:dyDescent="0.25">
      <c r="A1644" s="1">
        <v>75325472</v>
      </c>
      <c r="B1644" t="s">
        <v>333</v>
      </c>
      <c r="C1644" s="1">
        <v>1</v>
      </c>
      <c r="D1644" s="1" t="s">
        <v>461</v>
      </c>
      <c r="E1644" s="1" t="s">
        <v>629</v>
      </c>
      <c r="F1644" s="88">
        <v>44608</v>
      </c>
      <c r="G1644" s="1" t="s">
        <v>665</v>
      </c>
      <c r="H1644" s="1">
        <v>1</v>
      </c>
      <c r="I1644" s="1" t="s">
        <v>282</v>
      </c>
      <c r="J1644" s="41">
        <v>44608.291666666664</v>
      </c>
      <c r="K1644" s="41">
        <v>44608.5</v>
      </c>
      <c r="L1644" s="41">
        <v>44608.541666666664</v>
      </c>
      <c r="M1644" s="41">
        <v>44608.666666666664</v>
      </c>
      <c r="N1644" s="1">
        <v>1</v>
      </c>
      <c r="O1644" s="1">
        <v>0</v>
      </c>
      <c r="P1644" s="1">
        <v>0</v>
      </c>
      <c r="Q1644" s="1">
        <v>0</v>
      </c>
      <c r="R1644" s="1">
        <v>0</v>
      </c>
      <c r="T1644" s="1">
        <v>1</v>
      </c>
      <c r="U1644" s="1" t="s">
        <v>665</v>
      </c>
    </row>
    <row r="1645" spans="1:21" x14ac:dyDescent="0.25">
      <c r="A1645" s="1">
        <v>75325472</v>
      </c>
      <c r="B1645" t="s">
        <v>333</v>
      </c>
      <c r="C1645" s="1">
        <v>1</v>
      </c>
      <c r="D1645" s="1" t="s">
        <v>461</v>
      </c>
      <c r="E1645" s="1" t="s">
        <v>629</v>
      </c>
      <c r="F1645" s="88">
        <v>44609</v>
      </c>
      <c r="G1645" s="1" t="s">
        <v>665</v>
      </c>
      <c r="H1645" s="1">
        <v>1</v>
      </c>
      <c r="I1645" s="1" t="s">
        <v>282</v>
      </c>
      <c r="J1645" s="41">
        <v>44609.291666666664</v>
      </c>
      <c r="K1645" s="41">
        <v>44609.5</v>
      </c>
      <c r="L1645" s="41">
        <v>44609.541666666664</v>
      </c>
      <c r="M1645" s="41">
        <v>44609.791666666664</v>
      </c>
      <c r="N1645" s="1">
        <v>1</v>
      </c>
      <c r="O1645" s="1">
        <v>2</v>
      </c>
      <c r="P1645" s="1">
        <v>1</v>
      </c>
      <c r="Q1645" s="1">
        <v>0</v>
      </c>
      <c r="R1645" s="1">
        <v>0</v>
      </c>
      <c r="T1645" s="1">
        <v>1</v>
      </c>
      <c r="U1645" s="1" t="s">
        <v>665</v>
      </c>
    </row>
    <row r="1646" spans="1:21" x14ac:dyDescent="0.25">
      <c r="A1646" s="1">
        <v>75325472</v>
      </c>
      <c r="B1646" t="s">
        <v>333</v>
      </c>
      <c r="C1646" s="1">
        <v>1</v>
      </c>
      <c r="D1646" s="1" t="s">
        <v>461</v>
      </c>
      <c r="E1646" s="1" t="s">
        <v>629</v>
      </c>
      <c r="F1646" s="88">
        <v>44610</v>
      </c>
      <c r="G1646" s="1" t="s">
        <v>665</v>
      </c>
      <c r="H1646" s="1">
        <v>1</v>
      </c>
      <c r="I1646" s="1" t="s">
        <v>282</v>
      </c>
      <c r="J1646" s="41">
        <v>44610.291666666664</v>
      </c>
      <c r="K1646" s="41">
        <v>44610.5</v>
      </c>
      <c r="L1646" s="41">
        <v>44610.541666666664</v>
      </c>
      <c r="M1646" s="41">
        <v>44610.666666666664</v>
      </c>
      <c r="N1646" s="1">
        <v>1</v>
      </c>
      <c r="O1646" s="1">
        <v>0</v>
      </c>
      <c r="P1646" s="1">
        <v>0</v>
      </c>
      <c r="Q1646" s="1">
        <v>0</v>
      </c>
      <c r="R1646" s="1">
        <v>0</v>
      </c>
      <c r="T1646" s="1">
        <v>1</v>
      </c>
      <c r="U1646" s="1" t="s">
        <v>665</v>
      </c>
    </row>
    <row r="1647" spans="1:21" x14ac:dyDescent="0.25">
      <c r="A1647" s="1">
        <v>75325472</v>
      </c>
      <c r="B1647" t="s">
        <v>333</v>
      </c>
      <c r="C1647" s="1">
        <v>1</v>
      </c>
      <c r="D1647" s="1" t="s">
        <v>461</v>
      </c>
      <c r="E1647" s="1" t="s">
        <v>629</v>
      </c>
      <c r="F1647" s="88">
        <v>44611</v>
      </c>
      <c r="G1647" s="1" t="s">
        <v>665</v>
      </c>
      <c r="H1647" s="1">
        <v>1</v>
      </c>
      <c r="I1647" s="1" t="s">
        <v>282</v>
      </c>
      <c r="J1647" s="41">
        <v>44611.291666666664</v>
      </c>
      <c r="K1647" s="41">
        <v>44611.5</v>
      </c>
      <c r="L1647" s="41">
        <v>44611.541666666664</v>
      </c>
      <c r="M1647" s="41">
        <v>44611.666666666664</v>
      </c>
      <c r="N1647" s="1">
        <v>1</v>
      </c>
      <c r="O1647" s="1">
        <v>0</v>
      </c>
      <c r="P1647" s="1">
        <v>0</v>
      </c>
      <c r="Q1647" s="1">
        <v>0</v>
      </c>
      <c r="R1647" s="1">
        <v>0</v>
      </c>
      <c r="T1647" s="1">
        <v>1</v>
      </c>
      <c r="U1647" s="1" t="s">
        <v>665</v>
      </c>
    </row>
    <row r="1648" spans="1:21" x14ac:dyDescent="0.25">
      <c r="A1648" s="1">
        <v>75325472</v>
      </c>
      <c r="B1648" t="s">
        <v>333</v>
      </c>
      <c r="C1648" s="1">
        <v>1</v>
      </c>
      <c r="D1648" s="1" t="s">
        <v>461</v>
      </c>
      <c r="E1648" s="1" t="s">
        <v>629</v>
      </c>
      <c r="F1648" s="88">
        <v>44612</v>
      </c>
      <c r="G1648" s="1" t="s">
        <v>666</v>
      </c>
      <c r="H1648" s="1" t="s">
        <v>394</v>
      </c>
      <c r="I1648" s="1" t="s">
        <v>394</v>
      </c>
      <c r="J1648" s="1" t="s">
        <v>394</v>
      </c>
      <c r="K1648" s="1" t="s">
        <v>394</v>
      </c>
      <c r="L1648" s="1" t="s">
        <v>394</v>
      </c>
      <c r="M1648" s="1" t="s">
        <v>394</v>
      </c>
      <c r="N1648" s="1">
        <v>1</v>
      </c>
      <c r="O1648" s="1">
        <v>0</v>
      </c>
      <c r="P1648" s="1">
        <v>0</v>
      </c>
      <c r="Q1648" s="1">
        <v>0</v>
      </c>
      <c r="R1648" s="1">
        <v>0</v>
      </c>
      <c r="T1648" s="1">
        <v>1</v>
      </c>
      <c r="U1648" s="1" t="s">
        <v>665</v>
      </c>
    </row>
    <row r="1649" spans="1:21" x14ac:dyDescent="0.25">
      <c r="A1649" s="1">
        <v>75325472</v>
      </c>
      <c r="B1649" t="s">
        <v>333</v>
      </c>
      <c r="C1649" s="1">
        <v>1</v>
      </c>
      <c r="D1649" s="1" t="s">
        <v>461</v>
      </c>
      <c r="E1649" s="1" t="s">
        <v>629</v>
      </c>
      <c r="F1649" s="88">
        <v>44613</v>
      </c>
      <c r="G1649" s="1" t="s">
        <v>665</v>
      </c>
      <c r="H1649" s="1">
        <v>1</v>
      </c>
      <c r="I1649" s="1" t="s">
        <v>282</v>
      </c>
      <c r="J1649" s="41">
        <v>44613.208333333336</v>
      </c>
      <c r="K1649" s="41">
        <v>44613</v>
      </c>
      <c r="L1649" s="41">
        <v>44613</v>
      </c>
      <c r="M1649" s="41">
        <v>44613.625</v>
      </c>
      <c r="N1649" s="1">
        <v>1</v>
      </c>
      <c r="O1649" s="1">
        <v>2</v>
      </c>
      <c r="P1649" s="1">
        <v>0</v>
      </c>
      <c r="Q1649" s="1">
        <v>0</v>
      </c>
      <c r="R1649" s="1">
        <v>1</v>
      </c>
      <c r="T1649" s="1">
        <v>1</v>
      </c>
      <c r="U1649" s="1" t="s">
        <v>665</v>
      </c>
    </row>
    <row r="1650" spans="1:21" x14ac:dyDescent="0.25">
      <c r="A1650" s="1">
        <v>75325472</v>
      </c>
      <c r="B1650" t="s">
        <v>333</v>
      </c>
      <c r="C1650" s="1">
        <v>1</v>
      </c>
      <c r="D1650" s="1" t="s">
        <v>461</v>
      </c>
      <c r="E1650" s="1" t="s">
        <v>629</v>
      </c>
      <c r="F1650" s="88">
        <v>44614</v>
      </c>
      <c r="G1650" s="1" t="s">
        <v>665</v>
      </c>
      <c r="H1650" s="1">
        <v>1</v>
      </c>
      <c r="I1650" s="1" t="s">
        <v>282</v>
      </c>
      <c r="J1650" s="41">
        <v>44614.291666666664</v>
      </c>
      <c r="K1650" s="41">
        <v>44614.5</v>
      </c>
      <c r="L1650" s="41">
        <v>44614.541666666664</v>
      </c>
      <c r="M1650" s="41">
        <v>44614.6875</v>
      </c>
      <c r="N1650" s="1">
        <v>1</v>
      </c>
      <c r="O1650" s="1">
        <v>0.5</v>
      </c>
      <c r="P1650" s="1">
        <v>0</v>
      </c>
      <c r="Q1650" s="1">
        <v>0</v>
      </c>
      <c r="R1650" s="1">
        <v>0</v>
      </c>
      <c r="T1650" s="1">
        <v>1</v>
      </c>
      <c r="U1650" s="1" t="s">
        <v>665</v>
      </c>
    </row>
    <row r="1651" spans="1:21" x14ac:dyDescent="0.25">
      <c r="A1651" s="1">
        <v>75325472</v>
      </c>
      <c r="B1651" t="s">
        <v>333</v>
      </c>
      <c r="C1651" s="1">
        <v>1</v>
      </c>
      <c r="D1651" s="1" t="s">
        <v>461</v>
      </c>
      <c r="E1651" s="1" t="s">
        <v>629</v>
      </c>
      <c r="F1651" s="88">
        <v>44615</v>
      </c>
      <c r="G1651" s="1" t="s">
        <v>665</v>
      </c>
      <c r="H1651" s="1">
        <v>1</v>
      </c>
      <c r="I1651" s="1" t="s">
        <v>282</v>
      </c>
      <c r="J1651" s="41">
        <v>44615.291666666664</v>
      </c>
      <c r="K1651" s="41">
        <v>44615.5</v>
      </c>
      <c r="L1651" s="41">
        <v>44615.541666666664</v>
      </c>
      <c r="M1651" s="41">
        <v>44615.677083333336</v>
      </c>
      <c r="N1651" s="1">
        <v>1</v>
      </c>
      <c r="O1651" s="1">
        <v>0.25</v>
      </c>
      <c r="P1651" s="1">
        <v>0</v>
      </c>
      <c r="Q1651" s="1">
        <v>0</v>
      </c>
      <c r="R1651" s="1">
        <v>0</v>
      </c>
      <c r="T1651" s="1">
        <v>1</v>
      </c>
      <c r="U1651" s="1" t="s">
        <v>665</v>
      </c>
    </row>
    <row r="1652" spans="1:21" x14ac:dyDescent="0.25">
      <c r="A1652" s="1">
        <v>42923404</v>
      </c>
      <c r="B1652" t="s">
        <v>334</v>
      </c>
      <c r="C1652" s="1">
        <v>1</v>
      </c>
      <c r="D1652" s="1" t="s">
        <v>461</v>
      </c>
      <c r="E1652" s="1" t="s">
        <v>629</v>
      </c>
      <c r="F1652" s="88">
        <v>44586</v>
      </c>
      <c r="G1652" s="1" t="s">
        <v>665</v>
      </c>
      <c r="H1652" s="1" t="s">
        <v>394</v>
      </c>
      <c r="I1652" s="1" t="s">
        <v>394</v>
      </c>
      <c r="J1652" s="1" t="s">
        <v>394</v>
      </c>
      <c r="K1652" s="1" t="s">
        <v>394</v>
      </c>
      <c r="L1652" s="1" t="s">
        <v>394</v>
      </c>
      <c r="M1652" s="1" t="s">
        <v>394</v>
      </c>
      <c r="N1652" s="1">
        <v>1</v>
      </c>
      <c r="O1652" s="1">
        <v>0</v>
      </c>
      <c r="P1652" s="1">
        <v>0</v>
      </c>
      <c r="Q1652" s="1">
        <v>0</v>
      </c>
      <c r="R1652" s="1">
        <v>0</v>
      </c>
      <c r="S1652" s="3" t="s">
        <v>749</v>
      </c>
      <c r="T1652" s="1">
        <v>1</v>
      </c>
      <c r="U1652" s="1" t="s">
        <v>665</v>
      </c>
    </row>
    <row r="1653" spans="1:21" x14ac:dyDescent="0.25">
      <c r="A1653" s="1">
        <v>42923404</v>
      </c>
      <c r="B1653" t="s">
        <v>334</v>
      </c>
      <c r="C1653" s="1">
        <v>1</v>
      </c>
      <c r="D1653" s="1" t="s">
        <v>461</v>
      </c>
      <c r="E1653" s="1" t="s">
        <v>629</v>
      </c>
      <c r="F1653" s="88">
        <v>44587</v>
      </c>
      <c r="G1653" s="1" t="s">
        <v>665</v>
      </c>
      <c r="H1653" s="1" t="s">
        <v>394</v>
      </c>
      <c r="I1653" s="1" t="s">
        <v>394</v>
      </c>
      <c r="J1653" s="1" t="s">
        <v>394</v>
      </c>
      <c r="K1653" s="1" t="s">
        <v>394</v>
      </c>
      <c r="L1653" s="1" t="s">
        <v>394</v>
      </c>
      <c r="M1653" s="1" t="s">
        <v>394</v>
      </c>
      <c r="N1653" s="1">
        <v>1</v>
      </c>
      <c r="O1653" s="1">
        <v>0</v>
      </c>
      <c r="P1653" s="1">
        <v>0</v>
      </c>
      <c r="Q1653" s="1">
        <v>0</v>
      </c>
      <c r="R1653" s="1">
        <v>0</v>
      </c>
      <c r="S1653" s="3" t="s">
        <v>749</v>
      </c>
      <c r="T1653" s="1">
        <v>1</v>
      </c>
      <c r="U1653" s="1" t="s">
        <v>665</v>
      </c>
    </row>
    <row r="1654" spans="1:21" x14ac:dyDescent="0.25">
      <c r="A1654" s="1">
        <v>42923404</v>
      </c>
      <c r="B1654" t="s">
        <v>334</v>
      </c>
      <c r="C1654" s="1">
        <v>1</v>
      </c>
      <c r="D1654" s="1" t="s">
        <v>461</v>
      </c>
      <c r="E1654" s="1" t="s">
        <v>629</v>
      </c>
      <c r="F1654" s="88">
        <v>44588</v>
      </c>
      <c r="G1654" s="1" t="s">
        <v>665</v>
      </c>
      <c r="H1654" s="1">
        <v>1</v>
      </c>
      <c r="I1654" s="1" t="s">
        <v>282</v>
      </c>
      <c r="J1654" s="41">
        <v>44588.28125</v>
      </c>
      <c r="K1654" s="41">
        <v>44588.5</v>
      </c>
      <c r="L1654" s="41">
        <v>44588.541666666664</v>
      </c>
      <c r="M1654" s="41">
        <v>44588.791666666664</v>
      </c>
      <c r="N1654" s="1">
        <v>1</v>
      </c>
      <c r="O1654" s="1">
        <v>2</v>
      </c>
      <c r="P1654" s="1">
        <v>1.25</v>
      </c>
      <c r="Q1654" s="1">
        <v>0</v>
      </c>
      <c r="R1654" s="1">
        <v>0</v>
      </c>
      <c r="T1654" s="1">
        <v>1</v>
      </c>
      <c r="U1654" s="1" t="s">
        <v>665</v>
      </c>
    </row>
    <row r="1655" spans="1:21" x14ac:dyDescent="0.25">
      <c r="A1655" s="1">
        <v>42923404</v>
      </c>
      <c r="B1655" t="s">
        <v>334</v>
      </c>
      <c r="C1655" s="1">
        <v>1</v>
      </c>
      <c r="D1655" s="1" t="s">
        <v>461</v>
      </c>
      <c r="E1655" s="1" t="s">
        <v>629</v>
      </c>
      <c r="F1655" s="88">
        <v>44589</v>
      </c>
      <c r="G1655" s="1" t="s">
        <v>665</v>
      </c>
      <c r="H1655" s="1">
        <v>1</v>
      </c>
      <c r="I1655" s="1" t="s">
        <v>282</v>
      </c>
      <c r="J1655" s="41">
        <v>44589.28125</v>
      </c>
      <c r="K1655" s="41">
        <v>44589.5</v>
      </c>
      <c r="L1655" s="41">
        <v>44589.541666666664</v>
      </c>
      <c r="M1655" s="41">
        <v>44589.645833333336</v>
      </c>
      <c r="N1655" s="1">
        <v>0.97</v>
      </c>
      <c r="O1655" s="1">
        <v>0</v>
      </c>
      <c r="P1655" s="1">
        <v>0</v>
      </c>
      <c r="Q1655" s="1">
        <v>0</v>
      </c>
      <c r="R1655" s="1">
        <v>0</v>
      </c>
      <c r="T1655" s="1">
        <v>1</v>
      </c>
      <c r="U1655" s="1" t="s">
        <v>665</v>
      </c>
    </row>
    <row r="1656" spans="1:21" x14ac:dyDescent="0.25">
      <c r="A1656" s="1">
        <v>42923404</v>
      </c>
      <c r="B1656" t="s">
        <v>334</v>
      </c>
      <c r="C1656" s="1">
        <v>1</v>
      </c>
      <c r="D1656" s="1" t="s">
        <v>461</v>
      </c>
      <c r="E1656" s="1" t="s">
        <v>629</v>
      </c>
      <c r="F1656" s="88">
        <v>44590</v>
      </c>
      <c r="G1656" s="1" t="s">
        <v>665</v>
      </c>
      <c r="H1656" s="1">
        <v>2</v>
      </c>
      <c r="I1656" s="1" t="s">
        <v>283</v>
      </c>
      <c r="J1656" s="41">
        <v>44590.9375</v>
      </c>
      <c r="K1656" s="41">
        <v>44590</v>
      </c>
      <c r="L1656" s="41">
        <v>44590</v>
      </c>
      <c r="M1656" s="41">
        <v>44591.3125</v>
      </c>
      <c r="N1656" s="1">
        <v>1</v>
      </c>
      <c r="O1656" s="1">
        <v>1</v>
      </c>
      <c r="P1656" s="1">
        <v>0</v>
      </c>
      <c r="Q1656" s="1">
        <v>0</v>
      </c>
      <c r="R1656" s="1">
        <v>8</v>
      </c>
      <c r="T1656" s="1">
        <v>1</v>
      </c>
      <c r="U1656" s="1" t="s">
        <v>665</v>
      </c>
    </row>
    <row r="1657" spans="1:21" x14ac:dyDescent="0.25">
      <c r="A1657" s="1">
        <v>42923404</v>
      </c>
      <c r="B1657" t="s">
        <v>334</v>
      </c>
      <c r="C1657" s="1">
        <v>1</v>
      </c>
      <c r="D1657" s="1" t="s">
        <v>461</v>
      </c>
      <c r="E1657" s="1" t="s">
        <v>629</v>
      </c>
      <c r="F1657" s="88">
        <v>44591</v>
      </c>
      <c r="G1657" s="1" t="s">
        <v>665</v>
      </c>
      <c r="H1657" s="1">
        <v>2</v>
      </c>
      <c r="I1657" s="1" t="s">
        <v>283</v>
      </c>
      <c r="J1657" s="41">
        <v>44591.916666666664</v>
      </c>
      <c r="K1657" s="41">
        <v>44591</v>
      </c>
      <c r="L1657" s="41">
        <v>44591</v>
      </c>
      <c r="M1657" s="41">
        <v>44592.291666666664</v>
      </c>
      <c r="N1657" s="1">
        <v>1</v>
      </c>
      <c r="O1657" s="1">
        <v>1</v>
      </c>
      <c r="P1657" s="1">
        <v>0</v>
      </c>
      <c r="Q1657" s="1">
        <v>0</v>
      </c>
      <c r="R1657" s="1">
        <v>8</v>
      </c>
      <c r="T1657" s="1">
        <v>1</v>
      </c>
      <c r="U1657" s="1" t="s">
        <v>665</v>
      </c>
    </row>
    <row r="1658" spans="1:21" x14ac:dyDescent="0.25">
      <c r="A1658" s="1">
        <v>42923404</v>
      </c>
      <c r="B1658" t="s">
        <v>334</v>
      </c>
      <c r="C1658" s="1">
        <v>1</v>
      </c>
      <c r="D1658" s="1" t="s">
        <v>461</v>
      </c>
      <c r="E1658" s="1" t="s">
        <v>629</v>
      </c>
      <c r="F1658" s="88">
        <v>44592</v>
      </c>
      <c r="G1658" s="1" t="s">
        <v>665</v>
      </c>
      <c r="H1658" s="1">
        <v>2</v>
      </c>
      <c r="I1658" s="1" t="s">
        <v>283</v>
      </c>
      <c r="J1658" s="41">
        <v>44592.916666666664</v>
      </c>
      <c r="K1658" s="41">
        <v>44592</v>
      </c>
      <c r="L1658" s="41">
        <v>44592</v>
      </c>
      <c r="M1658" s="41">
        <v>44593.291666666664</v>
      </c>
      <c r="N1658" s="1">
        <v>1</v>
      </c>
      <c r="O1658" s="1">
        <v>1</v>
      </c>
      <c r="P1658" s="1">
        <v>0</v>
      </c>
      <c r="Q1658" s="1">
        <v>0</v>
      </c>
      <c r="R1658" s="1">
        <v>8</v>
      </c>
      <c r="T1658" s="1">
        <v>1</v>
      </c>
      <c r="U1658" s="1" t="s">
        <v>665</v>
      </c>
    </row>
    <row r="1659" spans="1:21" x14ac:dyDescent="0.25">
      <c r="A1659" s="1">
        <v>42923404</v>
      </c>
      <c r="B1659" t="s">
        <v>334</v>
      </c>
      <c r="C1659" s="1">
        <v>1</v>
      </c>
      <c r="D1659" s="1" t="s">
        <v>461</v>
      </c>
      <c r="E1659" s="1" t="s">
        <v>629</v>
      </c>
      <c r="F1659" s="88">
        <v>44593</v>
      </c>
      <c r="G1659" s="1" t="s">
        <v>665</v>
      </c>
      <c r="H1659" s="1">
        <v>2</v>
      </c>
      <c r="I1659" s="1" t="s">
        <v>283</v>
      </c>
      <c r="J1659" s="41">
        <v>44593.916666666664</v>
      </c>
      <c r="K1659" s="41">
        <v>44593</v>
      </c>
      <c r="L1659" s="41">
        <v>44593</v>
      </c>
      <c r="M1659" s="41">
        <v>44594.291666666664</v>
      </c>
      <c r="N1659" s="1">
        <v>1</v>
      </c>
      <c r="O1659" s="1">
        <v>1</v>
      </c>
      <c r="P1659" s="1">
        <v>0</v>
      </c>
      <c r="Q1659" s="1">
        <v>0</v>
      </c>
      <c r="R1659" s="1">
        <v>8</v>
      </c>
      <c r="T1659" s="1">
        <v>1</v>
      </c>
      <c r="U1659" s="1" t="s">
        <v>665</v>
      </c>
    </row>
    <row r="1660" spans="1:21" x14ac:dyDescent="0.25">
      <c r="A1660" s="1">
        <v>42923404</v>
      </c>
      <c r="B1660" t="s">
        <v>334</v>
      </c>
      <c r="C1660" s="1">
        <v>1</v>
      </c>
      <c r="D1660" s="1" t="s">
        <v>461</v>
      </c>
      <c r="E1660" s="1" t="s">
        <v>629</v>
      </c>
      <c r="F1660" s="88">
        <v>44594</v>
      </c>
      <c r="G1660" s="1" t="s">
        <v>665</v>
      </c>
      <c r="H1660" s="1">
        <v>2</v>
      </c>
      <c r="I1660" s="1" t="s">
        <v>283</v>
      </c>
      <c r="J1660" s="41">
        <v>44594.791666666664</v>
      </c>
      <c r="K1660" s="41">
        <v>44594.916666666664</v>
      </c>
      <c r="L1660" s="41">
        <v>44594.958333333336</v>
      </c>
      <c r="M1660" s="41">
        <v>44595.291666666664</v>
      </c>
      <c r="N1660" s="1">
        <v>1</v>
      </c>
      <c r="O1660" s="1">
        <v>2</v>
      </c>
      <c r="P1660" s="1">
        <v>1</v>
      </c>
      <c r="Q1660" s="1">
        <v>0</v>
      </c>
      <c r="R1660" s="1">
        <v>8</v>
      </c>
      <c r="T1660" s="1">
        <v>1</v>
      </c>
      <c r="U1660" s="1" t="s">
        <v>665</v>
      </c>
    </row>
    <row r="1661" spans="1:21" x14ac:dyDescent="0.25">
      <c r="A1661" s="1">
        <v>42923404</v>
      </c>
      <c r="B1661" t="s">
        <v>334</v>
      </c>
      <c r="C1661" s="1">
        <v>1</v>
      </c>
      <c r="D1661" s="1" t="s">
        <v>461</v>
      </c>
      <c r="E1661" s="1" t="s">
        <v>629</v>
      </c>
      <c r="F1661" s="88">
        <v>44595</v>
      </c>
      <c r="G1661" s="1" t="s">
        <v>665</v>
      </c>
      <c r="H1661" s="1">
        <v>2</v>
      </c>
      <c r="I1661" s="1" t="s">
        <v>283</v>
      </c>
      <c r="J1661" s="41">
        <v>44595.791666666664</v>
      </c>
      <c r="K1661" s="41">
        <v>44595.916666666664</v>
      </c>
      <c r="L1661" s="41">
        <v>44595.958333333336</v>
      </c>
      <c r="M1661" s="41">
        <v>44596.291666666664</v>
      </c>
      <c r="N1661" s="1">
        <v>1</v>
      </c>
      <c r="O1661" s="1">
        <v>2</v>
      </c>
      <c r="P1661" s="1">
        <v>1</v>
      </c>
      <c r="Q1661" s="1">
        <v>0</v>
      </c>
      <c r="R1661" s="1">
        <v>8</v>
      </c>
      <c r="T1661" s="1">
        <v>1</v>
      </c>
      <c r="U1661" s="1" t="s">
        <v>665</v>
      </c>
    </row>
    <row r="1662" spans="1:21" x14ac:dyDescent="0.25">
      <c r="A1662" s="1">
        <v>42923404</v>
      </c>
      <c r="B1662" t="s">
        <v>334</v>
      </c>
      <c r="C1662" s="1">
        <v>1</v>
      </c>
      <c r="D1662" s="1" t="s">
        <v>461</v>
      </c>
      <c r="E1662" s="1" t="s">
        <v>629</v>
      </c>
      <c r="F1662" s="88">
        <v>44596</v>
      </c>
      <c r="G1662" s="1" t="s">
        <v>665</v>
      </c>
      <c r="H1662" s="1">
        <v>2</v>
      </c>
      <c r="I1662" s="1" t="s">
        <v>283</v>
      </c>
      <c r="J1662" s="41">
        <v>44596.916666666664</v>
      </c>
      <c r="K1662" s="41">
        <v>44596</v>
      </c>
      <c r="L1662" s="41">
        <v>44596</v>
      </c>
      <c r="M1662" s="41">
        <v>44597.291666666664</v>
      </c>
      <c r="N1662" s="1">
        <v>1</v>
      </c>
      <c r="O1662" s="1">
        <v>1</v>
      </c>
      <c r="P1662" s="1">
        <v>0</v>
      </c>
      <c r="Q1662" s="1">
        <v>0</v>
      </c>
      <c r="R1662" s="1">
        <v>8</v>
      </c>
      <c r="T1662" s="1">
        <v>1</v>
      </c>
      <c r="U1662" s="1" t="s">
        <v>665</v>
      </c>
    </row>
    <row r="1663" spans="1:21" x14ac:dyDescent="0.25">
      <c r="A1663" s="1">
        <v>42923404</v>
      </c>
      <c r="B1663" t="s">
        <v>334</v>
      </c>
      <c r="C1663" s="1">
        <v>1</v>
      </c>
      <c r="D1663" s="1" t="s">
        <v>461</v>
      </c>
      <c r="E1663" s="1" t="s">
        <v>629</v>
      </c>
      <c r="F1663" s="88">
        <v>44597</v>
      </c>
      <c r="G1663" s="1" t="s">
        <v>666</v>
      </c>
      <c r="H1663" s="1" t="s">
        <v>394</v>
      </c>
      <c r="I1663" s="1" t="s">
        <v>394</v>
      </c>
      <c r="J1663" s="1" t="s">
        <v>394</v>
      </c>
      <c r="K1663" s="1" t="s">
        <v>394</v>
      </c>
      <c r="L1663" s="1" t="s">
        <v>394</v>
      </c>
      <c r="M1663" s="1" t="s">
        <v>394</v>
      </c>
      <c r="N1663" s="1">
        <v>1</v>
      </c>
      <c r="O1663" s="1">
        <v>0</v>
      </c>
      <c r="P1663" s="1">
        <v>0</v>
      </c>
      <c r="Q1663" s="1">
        <v>0</v>
      </c>
      <c r="R1663" s="1">
        <v>0</v>
      </c>
      <c r="S1663" s="3" t="s">
        <v>740</v>
      </c>
      <c r="T1663" s="1">
        <v>1</v>
      </c>
      <c r="U1663" s="1" t="s">
        <v>665</v>
      </c>
    </row>
    <row r="1664" spans="1:21" x14ac:dyDescent="0.25">
      <c r="A1664" s="1">
        <v>42923404</v>
      </c>
      <c r="B1664" t="s">
        <v>334</v>
      </c>
      <c r="C1664" s="1">
        <v>1</v>
      </c>
      <c r="D1664" s="1" t="s">
        <v>461</v>
      </c>
      <c r="E1664" s="1" t="s">
        <v>629</v>
      </c>
      <c r="F1664" s="88">
        <v>44598</v>
      </c>
      <c r="G1664" s="1" t="s">
        <v>665</v>
      </c>
      <c r="H1664" s="1">
        <v>2</v>
      </c>
      <c r="I1664" s="1" t="s">
        <v>283</v>
      </c>
      <c r="J1664" s="41">
        <v>44598.958333333336</v>
      </c>
      <c r="K1664" s="41">
        <v>44598</v>
      </c>
      <c r="L1664" s="41">
        <v>44598</v>
      </c>
      <c r="M1664" s="41">
        <v>44599.291666666664</v>
      </c>
      <c r="N1664" s="1">
        <v>1</v>
      </c>
      <c r="O1664" s="1">
        <v>0</v>
      </c>
      <c r="P1664" s="1">
        <v>0</v>
      </c>
      <c r="Q1664" s="1">
        <v>0</v>
      </c>
      <c r="R1664" s="1">
        <v>8</v>
      </c>
      <c r="T1664" s="1">
        <v>1</v>
      </c>
      <c r="U1664" s="1" t="s">
        <v>665</v>
      </c>
    </row>
    <row r="1665" spans="1:21" x14ac:dyDescent="0.25">
      <c r="A1665" s="1">
        <v>42923404</v>
      </c>
      <c r="B1665" t="s">
        <v>334</v>
      </c>
      <c r="C1665" s="1">
        <v>1</v>
      </c>
      <c r="D1665" s="1" t="s">
        <v>461</v>
      </c>
      <c r="E1665" s="1" t="s">
        <v>629</v>
      </c>
      <c r="F1665" s="88">
        <v>44599</v>
      </c>
      <c r="G1665" s="1" t="s">
        <v>665</v>
      </c>
      <c r="H1665" s="1">
        <v>2</v>
      </c>
      <c r="I1665" s="1" t="s">
        <v>283</v>
      </c>
      <c r="J1665" s="41">
        <v>44599.916666666664</v>
      </c>
      <c r="K1665" s="41">
        <v>44599</v>
      </c>
      <c r="L1665" s="41">
        <v>44599</v>
      </c>
      <c r="M1665" s="41">
        <v>44600.291666666664</v>
      </c>
      <c r="N1665" s="1">
        <v>1</v>
      </c>
      <c r="O1665" s="1">
        <v>1</v>
      </c>
      <c r="P1665" s="1">
        <v>0</v>
      </c>
      <c r="Q1665" s="1">
        <v>0</v>
      </c>
      <c r="R1665" s="1">
        <v>8</v>
      </c>
      <c r="T1665" s="1">
        <v>1</v>
      </c>
      <c r="U1665" s="1" t="s">
        <v>665</v>
      </c>
    </row>
    <row r="1666" spans="1:21" x14ac:dyDescent="0.25">
      <c r="A1666" s="1">
        <v>42923404</v>
      </c>
      <c r="B1666" t="s">
        <v>334</v>
      </c>
      <c r="C1666" s="1">
        <v>1</v>
      </c>
      <c r="D1666" s="1" t="s">
        <v>461</v>
      </c>
      <c r="E1666" s="1" t="s">
        <v>629</v>
      </c>
      <c r="F1666" s="88">
        <v>44600</v>
      </c>
      <c r="G1666" s="1" t="s">
        <v>665</v>
      </c>
      <c r="H1666" s="1">
        <v>2</v>
      </c>
      <c r="I1666" s="1" t="s">
        <v>283</v>
      </c>
      <c r="J1666" s="41">
        <v>44600.791666666664</v>
      </c>
      <c r="K1666" s="41">
        <v>44600.916666666664</v>
      </c>
      <c r="L1666" s="41">
        <v>44600.958333333336</v>
      </c>
      <c r="M1666" s="41">
        <v>44601.291666666664</v>
      </c>
      <c r="N1666" s="1">
        <v>1</v>
      </c>
      <c r="O1666" s="1">
        <v>2</v>
      </c>
      <c r="P1666" s="1">
        <v>1</v>
      </c>
      <c r="Q1666" s="1">
        <v>0</v>
      </c>
      <c r="R1666" s="1">
        <v>8</v>
      </c>
      <c r="T1666" s="1">
        <v>1</v>
      </c>
      <c r="U1666" s="1" t="s">
        <v>665</v>
      </c>
    </row>
    <row r="1667" spans="1:21" x14ac:dyDescent="0.25">
      <c r="A1667" s="1">
        <v>42923404</v>
      </c>
      <c r="B1667" t="s">
        <v>334</v>
      </c>
      <c r="C1667" s="1">
        <v>1</v>
      </c>
      <c r="D1667" s="1" t="s">
        <v>461</v>
      </c>
      <c r="E1667" s="1" t="s">
        <v>629</v>
      </c>
      <c r="F1667" s="88">
        <v>44601</v>
      </c>
      <c r="G1667" s="1" t="s">
        <v>665</v>
      </c>
      <c r="H1667" s="1">
        <v>2</v>
      </c>
      <c r="I1667" s="1" t="s">
        <v>283</v>
      </c>
      <c r="J1667" s="41">
        <v>44601.791666666664</v>
      </c>
      <c r="K1667" s="41">
        <v>44601.916666666664</v>
      </c>
      <c r="L1667" s="41">
        <v>44601.958333333336</v>
      </c>
      <c r="M1667" s="41">
        <v>44602.291666666664</v>
      </c>
      <c r="N1667" s="1">
        <v>1</v>
      </c>
      <c r="O1667" s="1">
        <v>2</v>
      </c>
      <c r="P1667" s="1">
        <v>1</v>
      </c>
      <c r="Q1667" s="1">
        <v>0</v>
      </c>
      <c r="R1667" s="1">
        <v>8</v>
      </c>
      <c r="T1667" s="1">
        <v>1</v>
      </c>
      <c r="U1667" s="1" t="s">
        <v>665</v>
      </c>
    </row>
    <row r="1668" spans="1:21" x14ac:dyDescent="0.25">
      <c r="A1668" s="1">
        <v>42923404</v>
      </c>
      <c r="B1668" t="s">
        <v>334</v>
      </c>
      <c r="C1668" s="1">
        <v>1</v>
      </c>
      <c r="D1668" s="1" t="s">
        <v>461</v>
      </c>
      <c r="E1668" s="1" t="s">
        <v>629</v>
      </c>
      <c r="F1668" s="88">
        <v>44602</v>
      </c>
      <c r="G1668" s="1" t="s">
        <v>665</v>
      </c>
      <c r="H1668" s="1">
        <v>2</v>
      </c>
      <c r="I1668" s="1" t="s">
        <v>283</v>
      </c>
      <c r="J1668" s="41">
        <v>44602.791666666664</v>
      </c>
      <c r="K1668" s="41">
        <v>44602.916666666664</v>
      </c>
      <c r="L1668" s="41">
        <v>44602.958333333336</v>
      </c>
      <c r="M1668" s="41">
        <v>44603.291666666664</v>
      </c>
      <c r="N1668" s="1">
        <v>1</v>
      </c>
      <c r="O1668" s="1">
        <v>2</v>
      </c>
      <c r="P1668" s="1">
        <v>1</v>
      </c>
      <c r="Q1668" s="1">
        <v>0</v>
      </c>
      <c r="R1668" s="1">
        <v>8</v>
      </c>
      <c r="T1668" s="1">
        <v>1</v>
      </c>
      <c r="U1668" s="1" t="s">
        <v>665</v>
      </c>
    </row>
    <row r="1669" spans="1:21" x14ac:dyDescent="0.25">
      <c r="A1669" s="1">
        <v>42923404</v>
      </c>
      <c r="B1669" t="s">
        <v>334</v>
      </c>
      <c r="C1669" s="1">
        <v>1</v>
      </c>
      <c r="D1669" s="1" t="s">
        <v>461</v>
      </c>
      <c r="E1669" s="1" t="s">
        <v>629</v>
      </c>
      <c r="F1669" s="88">
        <v>44603</v>
      </c>
      <c r="G1669" s="1" t="s">
        <v>665</v>
      </c>
      <c r="H1669" s="1">
        <v>2</v>
      </c>
      <c r="I1669" s="1" t="s">
        <v>283</v>
      </c>
      <c r="J1669" s="41">
        <v>44603.791666666664</v>
      </c>
      <c r="K1669" s="41">
        <v>44603</v>
      </c>
      <c r="L1669" s="41">
        <v>44603</v>
      </c>
      <c r="M1669" s="41">
        <v>44604.291666666664</v>
      </c>
      <c r="N1669" s="1">
        <v>1</v>
      </c>
      <c r="O1669" s="1">
        <v>2</v>
      </c>
      <c r="P1669" s="1">
        <v>2</v>
      </c>
      <c r="Q1669" s="1">
        <v>0</v>
      </c>
      <c r="R1669" s="1">
        <v>8</v>
      </c>
      <c r="T1669" s="1">
        <v>1</v>
      </c>
      <c r="U1669" s="1" t="s">
        <v>665</v>
      </c>
    </row>
    <row r="1670" spans="1:21" x14ac:dyDescent="0.25">
      <c r="A1670" s="1">
        <v>42923404</v>
      </c>
      <c r="B1670" t="s">
        <v>334</v>
      </c>
      <c r="C1670" s="1">
        <v>1</v>
      </c>
      <c r="D1670" s="1" t="s">
        <v>461</v>
      </c>
      <c r="E1670" s="1" t="s">
        <v>629</v>
      </c>
      <c r="F1670" s="88">
        <v>44604</v>
      </c>
      <c r="G1670" s="1" t="s">
        <v>666</v>
      </c>
      <c r="H1670" s="1" t="s">
        <v>394</v>
      </c>
      <c r="I1670" s="1" t="s">
        <v>394</v>
      </c>
      <c r="J1670" s="1" t="s">
        <v>394</v>
      </c>
      <c r="K1670" s="1" t="s">
        <v>394</v>
      </c>
      <c r="L1670" s="1" t="s">
        <v>394</v>
      </c>
      <c r="M1670" s="1" t="s">
        <v>394</v>
      </c>
      <c r="N1670" s="1">
        <v>1</v>
      </c>
      <c r="O1670" s="1">
        <v>0</v>
      </c>
      <c r="P1670" s="1">
        <v>0</v>
      </c>
      <c r="Q1670" s="1">
        <v>0</v>
      </c>
      <c r="R1670" s="1">
        <v>0</v>
      </c>
      <c r="S1670" s="3" t="s">
        <v>740</v>
      </c>
      <c r="T1670" s="1">
        <v>1</v>
      </c>
      <c r="U1670" s="1" t="s">
        <v>665</v>
      </c>
    </row>
    <row r="1671" spans="1:21" x14ac:dyDescent="0.25">
      <c r="A1671" s="1">
        <v>42923404</v>
      </c>
      <c r="B1671" t="s">
        <v>334</v>
      </c>
      <c r="C1671" s="1">
        <v>1</v>
      </c>
      <c r="D1671" s="1" t="s">
        <v>461</v>
      </c>
      <c r="E1671" s="1" t="s">
        <v>629</v>
      </c>
      <c r="F1671" s="88">
        <v>44605</v>
      </c>
      <c r="G1671" s="1" t="s">
        <v>666</v>
      </c>
      <c r="H1671" s="1" t="s">
        <v>394</v>
      </c>
      <c r="I1671" s="1" t="s">
        <v>394</v>
      </c>
      <c r="J1671" s="1" t="s">
        <v>394</v>
      </c>
      <c r="K1671" s="1" t="s">
        <v>394</v>
      </c>
      <c r="L1671" s="1" t="s">
        <v>394</v>
      </c>
      <c r="M1671" s="1" t="s">
        <v>394</v>
      </c>
      <c r="N1671" s="1">
        <v>1</v>
      </c>
      <c r="O1671" s="1">
        <v>0</v>
      </c>
      <c r="P1671" s="1">
        <v>0</v>
      </c>
      <c r="Q1671" s="1">
        <v>0</v>
      </c>
      <c r="R1671" s="1">
        <v>0</v>
      </c>
      <c r="S1671" s="3" t="s">
        <v>740</v>
      </c>
      <c r="T1671" s="1">
        <v>1</v>
      </c>
      <c r="U1671" s="1" t="s">
        <v>665</v>
      </c>
    </row>
    <row r="1672" spans="1:21" x14ac:dyDescent="0.25">
      <c r="A1672" s="1">
        <v>42923404</v>
      </c>
      <c r="B1672" t="s">
        <v>334</v>
      </c>
      <c r="C1672" s="1">
        <v>1</v>
      </c>
      <c r="D1672" s="1" t="s">
        <v>461</v>
      </c>
      <c r="E1672" s="1" t="s">
        <v>629</v>
      </c>
      <c r="F1672" s="88">
        <v>44606</v>
      </c>
      <c r="G1672" s="1" t="s">
        <v>665</v>
      </c>
      <c r="H1672" s="1">
        <v>1</v>
      </c>
      <c r="I1672" s="1" t="s">
        <v>282</v>
      </c>
      <c r="J1672" s="41">
        <v>44606.291666666664</v>
      </c>
      <c r="K1672" s="41">
        <v>44606.5</v>
      </c>
      <c r="L1672" s="41">
        <v>44606.541666666664</v>
      </c>
      <c r="M1672" s="41">
        <v>44606.6875</v>
      </c>
      <c r="N1672" s="1">
        <v>1</v>
      </c>
      <c r="O1672" s="1">
        <v>0.5</v>
      </c>
      <c r="P1672" s="1">
        <v>0</v>
      </c>
      <c r="Q1672" s="1">
        <v>0</v>
      </c>
      <c r="R1672" s="1">
        <v>0</v>
      </c>
      <c r="T1672" s="1">
        <v>1</v>
      </c>
      <c r="U1672" s="1" t="s">
        <v>665</v>
      </c>
    </row>
    <row r="1673" spans="1:21" x14ac:dyDescent="0.25">
      <c r="A1673" s="1">
        <v>42923404</v>
      </c>
      <c r="B1673" t="s">
        <v>334</v>
      </c>
      <c r="C1673" s="1">
        <v>1</v>
      </c>
      <c r="D1673" s="1" t="s">
        <v>461</v>
      </c>
      <c r="E1673" s="1" t="s">
        <v>629</v>
      </c>
      <c r="F1673" s="88">
        <v>44607</v>
      </c>
      <c r="G1673" s="1" t="s">
        <v>665</v>
      </c>
      <c r="H1673" s="1">
        <v>1</v>
      </c>
      <c r="I1673" s="1" t="s">
        <v>282</v>
      </c>
      <c r="J1673" s="41">
        <v>44607.291666666664</v>
      </c>
      <c r="K1673" s="41">
        <v>44607.5</v>
      </c>
      <c r="L1673" s="41">
        <v>44607.541666666664</v>
      </c>
      <c r="M1673" s="41">
        <v>44607.791666666664</v>
      </c>
      <c r="N1673" s="1">
        <v>1</v>
      </c>
      <c r="O1673" s="1">
        <v>2</v>
      </c>
      <c r="P1673" s="1">
        <v>1</v>
      </c>
      <c r="Q1673" s="1">
        <v>0</v>
      </c>
      <c r="R1673" s="1">
        <v>0</v>
      </c>
      <c r="T1673" s="1">
        <v>1</v>
      </c>
      <c r="U1673" s="1" t="s">
        <v>665</v>
      </c>
    </row>
    <row r="1674" spans="1:21" x14ac:dyDescent="0.25">
      <c r="A1674" s="1">
        <v>42923404</v>
      </c>
      <c r="B1674" t="s">
        <v>334</v>
      </c>
      <c r="C1674" s="1">
        <v>1</v>
      </c>
      <c r="D1674" s="1" t="s">
        <v>461</v>
      </c>
      <c r="E1674" s="1" t="s">
        <v>629</v>
      </c>
      <c r="F1674" s="88">
        <v>44608</v>
      </c>
      <c r="G1674" s="1" t="s">
        <v>665</v>
      </c>
      <c r="H1674" s="1" t="s">
        <v>394</v>
      </c>
      <c r="I1674" s="1" t="s">
        <v>394</v>
      </c>
      <c r="J1674" s="1" t="s">
        <v>394</v>
      </c>
      <c r="K1674" s="1" t="s">
        <v>394</v>
      </c>
      <c r="L1674" s="1" t="s">
        <v>394</v>
      </c>
      <c r="M1674" s="1" t="s">
        <v>394</v>
      </c>
      <c r="N1674" s="1">
        <v>0</v>
      </c>
      <c r="O1674" s="1">
        <v>0</v>
      </c>
      <c r="P1674" s="1">
        <v>0</v>
      </c>
      <c r="Q1674" s="1">
        <v>0</v>
      </c>
      <c r="R1674" s="1">
        <v>0</v>
      </c>
      <c r="S1674" s="3" t="s">
        <v>740</v>
      </c>
      <c r="T1674" s="1">
        <v>1</v>
      </c>
      <c r="U1674" s="1" t="s">
        <v>665</v>
      </c>
    </row>
    <row r="1675" spans="1:21" x14ac:dyDescent="0.25">
      <c r="A1675" s="1">
        <v>42923404</v>
      </c>
      <c r="B1675" t="s">
        <v>334</v>
      </c>
      <c r="C1675" s="1">
        <v>1</v>
      </c>
      <c r="D1675" s="1" t="s">
        <v>461</v>
      </c>
      <c r="E1675" s="1" t="s">
        <v>629</v>
      </c>
      <c r="F1675" s="88">
        <v>44609</v>
      </c>
      <c r="G1675" s="1" t="s">
        <v>665</v>
      </c>
      <c r="H1675" s="1">
        <v>1</v>
      </c>
      <c r="I1675" s="1" t="s">
        <v>282</v>
      </c>
      <c r="J1675" s="41">
        <v>44609.270833333336</v>
      </c>
      <c r="K1675" s="41">
        <v>44609.5</v>
      </c>
      <c r="L1675" s="41">
        <v>44609.541666666664</v>
      </c>
      <c r="M1675" s="41">
        <v>44609.8125</v>
      </c>
      <c r="N1675" s="1">
        <v>1</v>
      </c>
      <c r="O1675" s="1">
        <v>2</v>
      </c>
      <c r="P1675" s="1">
        <v>2</v>
      </c>
      <c r="Q1675" s="1">
        <v>0</v>
      </c>
      <c r="R1675" s="1">
        <v>0</v>
      </c>
      <c r="T1675" s="1">
        <v>1</v>
      </c>
      <c r="U1675" s="1" t="s">
        <v>665</v>
      </c>
    </row>
    <row r="1676" spans="1:21" x14ac:dyDescent="0.25">
      <c r="A1676" s="1">
        <v>42923404</v>
      </c>
      <c r="B1676" t="s">
        <v>334</v>
      </c>
      <c r="C1676" s="1">
        <v>1</v>
      </c>
      <c r="D1676" s="1" t="s">
        <v>461</v>
      </c>
      <c r="E1676" s="1" t="s">
        <v>629</v>
      </c>
      <c r="F1676" s="88">
        <v>44610</v>
      </c>
      <c r="G1676" s="1" t="s">
        <v>665</v>
      </c>
      <c r="H1676" s="1">
        <v>1</v>
      </c>
      <c r="I1676" s="1" t="s">
        <v>282</v>
      </c>
      <c r="J1676" s="41">
        <v>44610.291666666664</v>
      </c>
      <c r="K1676" s="41">
        <v>44610.5</v>
      </c>
      <c r="L1676" s="41">
        <v>44610.541666666664</v>
      </c>
      <c r="M1676" s="41">
        <v>44610.8125</v>
      </c>
      <c r="N1676" s="1">
        <v>1</v>
      </c>
      <c r="O1676" s="1">
        <v>2</v>
      </c>
      <c r="P1676" s="1">
        <v>1.5</v>
      </c>
      <c r="Q1676" s="1">
        <v>0</v>
      </c>
      <c r="R1676" s="1">
        <v>0</v>
      </c>
      <c r="T1676" s="1">
        <v>1</v>
      </c>
      <c r="U1676" s="1" t="s">
        <v>665</v>
      </c>
    </row>
    <row r="1677" spans="1:21" x14ac:dyDescent="0.25">
      <c r="A1677" s="1">
        <v>42923404</v>
      </c>
      <c r="B1677" t="s">
        <v>334</v>
      </c>
      <c r="C1677" s="1">
        <v>1</v>
      </c>
      <c r="D1677" s="1" t="s">
        <v>461</v>
      </c>
      <c r="E1677" s="1" t="s">
        <v>629</v>
      </c>
      <c r="F1677" s="88">
        <v>44611</v>
      </c>
      <c r="G1677" s="1" t="s">
        <v>665</v>
      </c>
      <c r="H1677" s="1" t="s">
        <v>394</v>
      </c>
      <c r="I1677" s="1" t="s">
        <v>394</v>
      </c>
      <c r="J1677" s="1" t="s">
        <v>394</v>
      </c>
      <c r="K1677" s="1" t="s">
        <v>394</v>
      </c>
      <c r="L1677" s="1" t="s">
        <v>394</v>
      </c>
      <c r="M1677" s="1" t="s">
        <v>394</v>
      </c>
      <c r="N1677" s="1">
        <v>0</v>
      </c>
      <c r="O1677" s="1">
        <v>0</v>
      </c>
      <c r="P1677" s="1">
        <v>0</v>
      </c>
      <c r="Q1677" s="1">
        <v>0</v>
      </c>
      <c r="R1677" s="1">
        <v>0</v>
      </c>
      <c r="T1677" s="1">
        <v>1</v>
      </c>
      <c r="U1677" s="1" t="s">
        <v>665</v>
      </c>
    </row>
    <row r="1678" spans="1:21" x14ac:dyDescent="0.25">
      <c r="A1678" s="1">
        <v>42923404</v>
      </c>
      <c r="B1678" t="s">
        <v>334</v>
      </c>
      <c r="C1678" s="1">
        <v>1</v>
      </c>
      <c r="D1678" s="1" t="s">
        <v>461</v>
      </c>
      <c r="E1678" s="1" t="s">
        <v>629</v>
      </c>
      <c r="F1678" s="88">
        <v>44612</v>
      </c>
      <c r="G1678" s="1" t="s">
        <v>666</v>
      </c>
      <c r="H1678" s="1" t="s">
        <v>394</v>
      </c>
      <c r="I1678" s="1" t="s">
        <v>394</v>
      </c>
      <c r="J1678" s="1" t="s">
        <v>394</v>
      </c>
      <c r="K1678" s="1" t="s">
        <v>394</v>
      </c>
      <c r="L1678" s="1" t="s">
        <v>394</v>
      </c>
      <c r="M1678" s="1" t="s">
        <v>394</v>
      </c>
      <c r="N1678" s="1">
        <v>0.66666666666666663</v>
      </c>
      <c r="O1678" s="1">
        <v>0</v>
      </c>
      <c r="P1678" s="1">
        <v>0</v>
      </c>
      <c r="Q1678" s="1">
        <v>0</v>
      </c>
      <c r="R1678" s="1">
        <v>0</v>
      </c>
      <c r="T1678" s="1">
        <v>1</v>
      </c>
      <c r="U1678" s="1" t="s">
        <v>665</v>
      </c>
    </row>
    <row r="1679" spans="1:21" x14ac:dyDescent="0.25">
      <c r="A1679" s="1">
        <v>42923404</v>
      </c>
      <c r="B1679" t="s">
        <v>334</v>
      </c>
      <c r="C1679" s="1">
        <v>1</v>
      </c>
      <c r="D1679" s="1" t="s">
        <v>461</v>
      </c>
      <c r="E1679" s="1" t="s">
        <v>629</v>
      </c>
      <c r="F1679" s="88">
        <v>44613</v>
      </c>
      <c r="G1679" s="1" t="s">
        <v>665</v>
      </c>
      <c r="H1679" s="1" t="s">
        <v>394</v>
      </c>
      <c r="I1679" s="1" t="s">
        <v>394</v>
      </c>
      <c r="J1679" s="1" t="s">
        <v>394</v>
      </c>
      <c r="K1679" s="1" t="s">
        <v>394</v>
      </c>
      <c r="L1679" s="1" t="s">
        <v>394</v>
      </c>
      <c r="M1679" s="1" t="s">
        <v>394</v>
      </c>
      <c r="N1679" s="1">
        <v>0</v>
      </c>
      <c r="O1679" s="1">
        <v>0</v>
      </c>
      <c r="P1679" s="1">
        <v>0</v>
      </c>
      <c r="Q1679" s="1">
        <v>0</v>
      </c>
      <c r="R1679" s="1">
        <v>0</v>
      </c>
      <c r="S1679" s="3" t="s">
        <v>740</v>
      </c>
      <c r="T1679" s="1">
        <v>1</v>
      </c>
      <c r="U1679" s="1" t="s">
        <v>665</v>
      </c>
    </row>
    <row r="1680" spans="1:21" x14ac:dyDescent="0.25">
      <c r="A1680" s="1">
        <v>42923404</v>
      </c>
      <c r="B1680" t="s">
        <v>334</v>
      </c>
      <c r="C1680" s="1">
        <v>1</v>
      </c>
      <c r="D1680" s="1" t="s">
        <v>461</v>
      </c>
      <c r="E1680" s="1" t="s">
        <v>629</v>
      </c>
      <c r="F1680" s="88">
        <v>44614</v>
      </c>
      <c r="G1680" s="1" t="s">
        <v>665</v>
      </c>
      <c r="H1680" s="1" t="s">
        <v>394</v>
      </c>
      <c r="I1680" s="1" t="s">
        <v>394</v>
      </c>
      <c r="J1680" s="1" t="s">
        <v>394</v>
      </c>
      <c r="K1680" s="1" t="s">
        <v>394</v>
      </c>
      <c r="L1680" s="1" t="s">
        <v>394</v>
      </c>
      <c r="M1680" s="1" t="s">
        <v>394</v>
      </c>
      <c r="N1680" s="1">
        <v>0</v>
      </c>
      <c r="O1680" s="1">
        <v>0</v>
      </c>
      <c r="P1680" s="1">
        <v>0</v>
      </c>
      <c r="Q1680" s="1">
        <v>0</v>
      </c>
      <c r="R1680" s="1">
        <v>0</v>
      </c>
      <c r="S1680" s="3" t="s">
        <v>740</v>
      </c>
      <c r="T1680" s="1">
        <v>1</v>
      </c>
      <c r="U1680" s="1" t="s">
        <v>665</v>
      </c>
    </row>
    <row r="1681" spans="1:21" x14ac:dyDescent="0.25">
      <c r="A1681" s="1">
        <v>42923404</v>
      </c>
      <c r="B1681" t="s">
        <v>334</v>
      </c>
      <c r="C1681" s="1">
        <v>1</v>
      </c>
      <c r="D1681" s="1" t="s">
        <v>461</v>
      </c>
      <c r="E1681" s="1" t="s">
        <v>629</v>
      </c>
      <c r="F1681" s="88">
        <v>44615</v>
      </c>
      <c r="G1681" s="1" t="s">
        <v>665</v>
      </c>
      <c r="H1681" s="1">
        <v>1</v>
      </c>
      <c r="I1681" s="1" t="s">
        <v>282</v>
      </c>
      <c r="J1681" s="41">
        <v>44615.291666666664</v>
      </c>
      <c r="K1681" s="41">
        <v>44615.5</v>
      </c>
      <c r="L1681" s="41">
        <v>44615.541666666664</v>
      </c>
      <c r="M1681" s="41">
        <v>44615.729166666664</v>
      </c>
      <c r="N1681" s="1">
        <v>1</v>
      </c>
      <c r="O1681" s="1">
        <v>1.5</v>
      </c>
      <c r="P1681" s="1">
        <v>0</v>
      </c>
      <c r="Q1681" s="1">
        <v>0</v>
      </c>
      <c r="R1681" s="1">
        <v>0</v>
      </c>
      <c r="T1681" s="1">
        <v>1</v>
      </c>
      <c r="U1681" s="1" t="s">
        <v>665</v>
      </c>
    </row>
    <row r="1682" spans="1:21" x14ac:dyDescent="0.25">
      <c r="A1682" s="1">
        <v>70980086</v>
      </c>
      <c r="B1682" t="s">
        <v>734</v>
      </c>
      <c r="C1682" s="1">
        <v>1</v>
      </c>
      <c r="D1682" s="1" t="s">
        <v>461</v>
      </c>
      <c r="E1682" s="1" t="s">
        <v>629</v>
      </c>
      <c r="F1682" s="88">
        <v>44586</v>
      </c>
      <c r="G1682" s="1" t="s">
        <v>665</v>
      </c>
      <c r="H1682" s="1" t="s">
        <v>394</v>
      </c>
      <c r="I1682" s="1" t="s">
        <v>394</v>
      </c>
      <c r="J1682" s="1" t="s">
        <v>394</v>
      </c>
      <c r="K1682" s="1" t="s">
        <v>394</v>
      </c>
      <c r="L1682" s="1" t="s">
        <v>394</v>
      </c>
      <c r="M1682" s="1" t="s">
        <v>394</v>
      </c>
      <c r="N1682" s="1">
        <v>0</v>
      </c>
      <c r="O1682" s="1">
        <v>0</v>
      </c>
      <c r="P1682" s="1">
        <v>0</v>
      </c>
      <c r="Q1682" s="1">
        <v>0</v>
      </c>
      <c r="R1682" s="1">
        <v>0</v>
      </c>
      <c r="T1682" s="1">
        <v>1</v>
      </c>
      <c r="U1682" s="1" t="s">
        <v>665</v>
      </c>
    </row>
    <row r="1683" spans="1:21" x14ac:dyDescent="0.25">
      <c r="A1683" s="1">
        <v>70980086</v>
      </c>
      <c r="B1683" t="s">
        <v>734</v>
      </c>
      <c r="C1683" s="1">
        <v>1</v>
      </c>
      <c r="D1683" s="1" t="s">
        <v>461</v>
      </c>
      <c r="E1683" s="1" t="s">
        <v>629</v>
      </c>
      <c r="F1683" s="88">
        <v>44587</v>
      </c>
      <c r="G1683" s="1" t="s">
        <v>665</v>
      </c>
      <c r="H1683" s="1" t="s">
        <v>394</v>
      </c>
      <c r="I1683" s="1" t="s">
        <v>394</v>
      </c>
      <c r="J1683" s="1" t="s">
        <v>394</v>
      </c>
      <c r="K1683" s="1" t="s">
        <v>394</v>
      </c>
      <c r="L1683" s="1" t="s">
        <v>394</v>
      </c>
      <c r="M1683" s="1" t="s">
        <v>394</v>
      </c>
      <c r="N1683" s="1">
        <v>0</v>
      </c>
      <c r="O1683" s="1">
        <v>0</v>
      </c>
      <c r="P1683" s="1">
        <v>0</v>
      </c>
      <c r="Q1683" s="1">
        <v>0</v>
      </c>
      <c r="R1683" s="1">
        <v>0</v>
      </c>
      <c r="T1683" s="1">
        <v>1</v>
      </c>
      <c r="U1683" s="1" t="s">
        <v>665</v>
      </c>
    </row>
    <row r="1684" spans="1:21" x14ac:dyDescent="0.25">
      <c r="A1684" s="1">
        <v>70980086</v>
      </c>
      <c r="B1684" t="s">
        <v>734</v>
      </c>
      <c r="C1684" s="1">
        <v>1</v>
      </c>
      <c r="D1684" s="1" t="s">
        <v>461</v>
      </c>
      <c r="E1684" s="1" t="s">
        <v>629</v>
      </c>
      <c r="F1684" s="88">
        <v>44588</v>
      </c>
      <c r="G1684" s="1" t="s">
        <v>665</v>
      </c>
      <c r="H1684" s="1" t="s">
        <v>394</v>
      </c>
      <c r="I1684" s="1" t="s">
        <v>394</v>
      </c>
      <c r="J1684" s="1" t="s">
        <v>394</v>
      </c>
      <c r="K1684" s="1" t="s">
        <v>394</v>
      </c>
      <c r="L1684" s="1" t="s">
        <v>394</v>
      </c>
      <c r="M1684" s="1" t="s">
        <v>394</v>
      </c>
      <c r="N1684" s="1">
        <v>0</v>
      </c>
      <c r="O1684" s="1">
        <v>0</v>
      </c>
      <c r="P1684" s="1">
        <v>0</v>
      </c>
      <c r="Q1684" s="1">
        <v>0</v>
      </c>
      <c r="R1684" s="1">
        <v>0</v>
      </c>
      <c r="T1684" s="1">
        <v>1</v>
      </c>
      <c r="U1684" s="1" t="s">
        <v>665</v>
      </c>
    </row>
    <row r="1685" spans="1:21" x14ac:dyDescent="0.25">
      <c r="A1685" s="1">
        <v>70980086</v>
      </c>
      <c r="B1685" t="s">
        <v>734</v>
      </c>
      <c r="C1685" s="1">
        <v>1</v>
      </c>
      <c r="D1685" s="1" t="s">
        <v>461</v>
      </c>
      <c r="E1685" s="1" t="s">
        <v>629</v>
      </c>
      <c r="F1685" s="88">
        <v>44589</v>
      </c>
      <c r="G1685" s="1" t="s">
        <v>665</v>
      </c>
      <c r="H1685" s="1" t="s">
        <v>394</v>
      </c>
      <c r="I1685" s="1" t="s">
        <v>394</v>
      </c>
      <c r="J1685" s="1" t="s">
        <v>394</v>
      </c>
      <c r="K1685" s="1" t="s">
        <v>394</v>
      </c>
      <c r="L1685" s="1" t="s">
        <v>394</v>
      </c>
      <c r="M1685" s="1" t="s">
        <v>394</v>
      </c>
      <c r="N1685" s="1">
        <v>0</v>
      </c>
      <c r="O1685" s="1">
        <v>0</v>
      </c>
      <c r="P1685" s="1">
        <v>0</v>
      </c>
      <c r="Q1685" s="1">
        <v>0</v>
      </c>
      <c r="R1685" s="1">
        <v>0</v>
      </c>
      <c r="T1685" s="1">
        <v>1</v>
      </c>
      <c r="U1685" s="1" t="s">
        <v>665</v>
      </c>
    </row>
    <row r="1686" spans="1:21" x14ac:dyDescent="0.25">
      <c r="A1686" s="1">
        <v>70980086</v>
      </c>
      <c r="B1686" t="s">
        <v>734</v>
      </c>
      <c r="C1686" s="1">
        <v>1</v>
      </c>
      <c r="D1686" s="1" t="s">
        <v>461</v>
      </c>
      <c r="E1686" s="1" t="s">
        <v>629</v>
      </c>
      <c r="F1686" s="88">
        <v>44590</v>
      </c>
      <c r="G1686" s="1" t="s">
        <v>665</v>
      </c>
      <c r="H1686" s="1" t="s">
        <v>394</v>
      </c>
      <c r="I1686" s="1" t="s">
        <v>394</v>
      </c>
      <c r="J1686" s="1" t="s">
        <v>394</v>
      </c>
      <c r="K1686" s="1" t="s">
        <v>394</v>
      </c>
      <c r="L1686" s="1" t="s">
        <v>394</v>
      </c>
      <c r="M1686" s="1" t="s">
        <v>394</v>
      </c>
      <c r="N1686" s="1">
        <v>0</v>
      </c>
      <c r="O1686" s="1">
        <v>0</v>
      </c>
      <c r="P1686" s="1">
        <v>0</v>
      </c>
      <c r="Q1686" s="1">
        <v>0</v>
      </c>
      <c r="R1686" s="1">
        <v>0</v>
      </c>
      <c r="T1686" s="1">
        <v>1</v>
      </c>
      <c r="U1686" s="1" t="s">
        <v>665</v>
      </c>
    </row>
    <row r="1687" spans="1:21" x14ac:dyDescent="0.25">
      <c r="A1687" s="1">
        <v>70980086</v>
      </c>
      <c r="B1687" t="s">
        <v>734</v>
      </c>
      <c r="C1687" s="1">
        <v>1</v>
      </c>
      <c r="D1687" s="1" t="s">
        <v>461</v>
      </c>
      <c r="E1687" s="1" t="s">
        <v>629</v>
      </c>
      <c r="F1687" s="88">
        <v>44591</v>
      </c>
      <c r="G1687" s="1" t="s">
        <v>666</v>
      </c>
      <c r="H1687" s="1" t="s">
        <v>394</v>
      </c>
      <c r="I1687" s="1" t="s">
        <v>394</v>
      </c>
      <c r="J1687" s="1" t="s">
        <v>394</v>
      </c>
      <c r="K1687" s="1" t="s">
        <v>394</v>
      </c>
      <c r="L1687" s="1" t="s">
        <v>394</v>
      </c>
      <c r="M1687" s="1" t="s">
        <v>394</v>
      </c>
      <c r="N1687" s="1">
        <v>0</v>
      </c>
      <c r="O1687" s="1">
        <v>0</v>
      </c>
      <c r="P1687" s="1">
        <v>0</v>
      </c>
      <c r="Q1687" s="1">
        <v>0</v>
      </c>
      <c r="R1687" s="1">
        <v>0</v>
      </c>
      <c r="T1687" s="1">
        <v>1</v>
      </c>
      <c r="U1687" s="1" t="s">
        <v>665</v>
      </c>
    </row>
    <row r="1688" spans="1:21" x14ac:dyDescent="0.25">
      <c r="A1688" s="1">
        <v>70980086</v>
      </c>
      <c r="B1688" t="s">
        <v>734</v>
      </c>
      <c r="C1688" s="1">
        <v>1</v>
      </c>
      <c r="D1688" s="1" t="s">
        <v>461</v>
      </c>
      <c r="E1688" s="1" t="s">
        <v>629</v>
      </c>
      <c r="F1688" s="88">
        <v>44592</v>
      </c>
      <c r="G1688" s="1" t="s">
        <v>665</v>
      </c>
      <c r="H1688" s="1" t="s">
        <v>394</v>
      </c>
      <c r="I1688" s="1" t="s">
        <v>394</v>
      </c>
      <c r="J1688" s="1" t="s">
        <v>394</v>
      </c>
      <c r="K1688" s="1" t="s">
        <v>394</v>
      </c>
      <c r="L1688" s="1" t="s">
        <v>394</v>
      </c>
      <c r="M1688" s="1" t="s">
        <v>394</v>
      </c>
      <c r="N1688" s="1">
        <v>0</v>
      </c>
      <c r="O1688" s="1">
        <v>0</v>
      </c>
      <c r="P1688" s="1">
        <v>0</v>
      </c>
      <c r="Q1688" s="1">
        <v>0</v>
      </c>
      <c r="R1688" s="1">
        <v>0</v>
      </c>
      <c r="T1688" s="1">
        <v>1</v>
      </c>
      <c r="U1688" s="1" t="s">
        <v>665</v>
      </c>
    </row>
    <row r="1689" spans="1:21" x14ac:dyDescent="0.25">
      <c r="A1689" s="1">
        <v>70980086</v>
      </c>
      <c r="B1689" t="s">
        <v>734</v>
      </c>
      <c r="C1689" s="1">
        <v>1</v>
      </c>
      <c r="D1689" s="1" t="s">
        <v>461</v>
      </c>
      <c r="E1689" s="1" t="s">
        <v>629</v>
      </c>
      <c r="F1689" s="88">
        <v>44593</v>
      </c>
      <c r="G1689" s="1" t="s">
        <v>665</v>
      </c>
      <c r="H1689" s="1" t="s">
        <v>394</v>
      </c>
      <c r="I1689" s="1" t="s">
        <v>394</v>
      </c>
      <c r="J1689" s="1" t="s">
        <v>394</v>
      </c>
      <c r="K1689" s="1" t="s">
        <v>394</v>
      </c>
      <c r="L1689" s="1" t="s">
        <v>394</v>
      </c>
      <c r="M1689" s="1" t="s">
        <v>394</v>
      </c>
      <c r="N1689" s="1">
        <v>0</v>
      </c>
      <c r="O1689" s="1">
        <v>0</v>
      </c>
      <c r="P1689" s="1">
        <v>0</v>
      </c>
      <c r="Q1689" s="1">
        <v>0</v>
      </c>
      <c r="R1689" s="1">
        <v>0</v>
      </c>
      <c r="T1689" s="1">
        <v>1</v>
      </c>
      <c r="U1689" s="1" t="s">
        <v>665</v>
      </c>
    </row>
    <row r="1690" spans="1:21" x14ac:dyDescent="0.25">
      <c r="A1690" s="1">
        <v>70980086</v>
      </c>
      <c r="B1690" t="s">
        <v>734</v>
      </c>
      <c r="C1690" s="1">
        <v>1</v>
      </c>
      <c r="D1690" s="1" t="s">
        <v>461</v>
      </c>
      <c r="E1690" s="1" t="s">
        <v>629</v>
      </c>
      <c r="F1690" s="88">
        <v>44594</v>
      </c>
      <c r="G1690" s="1" t="s">
        <v>665</v>
      </c>
      <c r="H1690" s="1" t="s">
        <v>394</v>
      </c>
      <c r="I1690" s="1" t="s">
        <v>394</v>
      </c>
      <c r="J1690" s="1" t="s">
        <v>394</v>
      </c>
      <c r="K1690" s="1" t="s">
        <v>394</v>
      </c>
      <c r="L1690" s="1" t="s">
        <v>394</v>
      </c>
      <c r="M1690" s="1" t="s">
        <v>394</v>
      </c>
      <c r="N1690" s="1">
        <v>0</v>
      </c>
      <c r="O1690" s="1">
        <v>0</v>
      </c>
      <c r="P1690" s="1">
        <v>0</v>
      </c>
      <c r="Q1690" s="1">
        <v>0</v>
      </c>
      <c r="R1690" s="1">
        <v>0</v>
      </c>
      <c r="T1690" s="1">
        <v>1</v>
      </c>
      <c r="U1690" s="1" t="s">
        <v>665</v>
      </c>
    </row>
    <row r="1691" spans="1:21" x14ac:dyDescent="0.25">
      <c r="A1691" s="1">
        <v>70980086</v>
      </c>
      <c r="B1691" t="s">
        <v>734</v>
      </c>
      <c r="C1691" s="1">
        <v>1</v>
      </c>
      <c r="D1691" s="1" t="s">
        <v>461</v>
      </c>
      <c r="E1691" s="1" t="s">
        <v>629</v>
      </c>
      <c r="F1691" s="88">
        <v>44595</v>
      </c>
      <c r="G1691" s="1" t="s">
        <v>665</v>
      </c>
      <c r="H1691" s="1" t="s">
        <v>394</v>
      </c>
      <c r="I1691" s="1" t="s">
        <v>394</v>
      </c>
      <c r="J1691" s="1" t="s">
        <v>394</v>
      </c>
      <c r="K1691" s="1" t="s">
        <v>394</v>
      </c>
      <c r="L1691" s="1" t="s">
        <v>394</v>
      </c>
      <c r="M1691" s="1" t="s">
        <v>394</v>
      </c>
      <c r="N1691" s="1">
        <v>0</v>
      </c>
      <c r="O1691" s="1">
        <v>0</v>
      </c>
      <c r="P1691" s="1">
        <v>0</v>
      </c>
      <c r="Q1691" s="1">
        <v>0</v>
      </c>
      <c r="R1691" s="1">
        <v>0</v>
      </c>
      <c r="T1691" s="1">
        <v>1</v>
      </c>
      <c r="U1691" s="1" t="s">
        <v>665</v>
      </c>
    </row>
    <row r="1692" spans="1:21" x14ac:dyDescent="0.25">
      <c r="A1692" s="1">
        <v>70980086</v>
      </c>
      <c r="B1692" t="s">
        <v>734</v>
      </c>
      <c r="C1692" s="1">
        <v>1</v>
      </c>
      <c r="D1692" s="1" t="s">
        <v>461</v>
      </c>
      <c r="E1692" s="1" t="s">
        <v>629</v>
      </c>
      <c r="F1692" s="88">
        <v>44596</v>
      </c>
      <c r="G1692" s="1" t="s">
        <v>665</v>
      </c>
      <c r="H1692" s="1" t="s">
        <v>394</v>
      </c>
      <c r="I1692" s="1" t="s">
        <v>394</v>
      </c>
      <c r="J1692" s="1" t="s">
        <v>394</v>
      </c>
      <c r="K1692" s="1" t="s">
        <v>394</v>
      </c>
      <c r="L1692" s="1" t="s">
        <v>394</v>
      </c>
      <c r="M1692" s="1" t="s">
        <v>394</v>
      </c>
      <c r="N1692" s="1">
        <v>0</v>
      </c>
      <c r="O1692" s="1">
        <v>0</v>
      </c>
      <c r="P1692" s="1">
        <v>0</v>
      </c>
      <c r="Q1692" s="1">
        <v>0</v>
      </c>
      <c r="R1692" s="1">
        <v>0</v>
      </c>
      <c r="T1692" s="1">
        <v>1</v>
      </c>
      <c r="U1692" s="1" t="s">
        <v>665</v>
      </c>
    </row>
    <row r="1693" spans="1:21" x14ac:dyDescent="0.25">
      <c r="A1693" s="1">
        <v>70980086</v>
      </c>
      <c r="B1693" t="s">
        <v>734</v>
      </c>
      <c r="C1693" s="1">
        <v>1</v>
      </c>
      <c r="D1693" s="1" t="s">
        <v>461</v>
      </c>
      <c r="E1693" s="1" t="s">
        <v>629</v>
      </c>
      <c r="F1693" s="88">
        <v>44597</v>
      </c>
      <c r="G1693" s="1" t="s">
        <v>665</v>
      </c>
      <c r="H1693" s="1">
        <v>1</v>
      </c>
      <c r="I1693" s="1" t="s">
        <v>282</v>
      </c>
      <c r="J1693" s="41">
        <v>44597.291666666664</v>
      </c>
      <c r="K1693" s="41">
        <v>44597.5</v>
      </c>
      <c r="L1693" s="41">
        <v>44597.541666666664</v>
      </c>
      <c r="M1693" s="41">
        <v>44597.75</v>
      </c>
      <c r="N1693" s="1">
        <v>1</v>
      </c>
      <c r="O1693" s="1">
        <v>2</v>
      </c>
      <c r="P1693" s="1">
        <v>0</v>
      </c>
      <c r="Q1693" s="1">
        <v>0</v>
      </c>
      <c r="R1693" s="1">
        <v>0</v>
      </c>
      <c r="T1693" s="1">
        <v>1</v>
      </c>
      <c r="U1693" s="1" t="s">
        <v>665</v>
      </c>
    </row>
    <row r="1694" spans="1:21" x14ac:dyDescent="0.25">
      <c r="A1694" s="1">
        <v>70980086</v>
      </c>
      <c r="B1694" t="s">
        <v>734</v>
      </c>
      <c r="C1694" s="1">
        <v>1</v>
      </c>
      <c r="D1694" s="1" t="s">
        <v>461</v>
      </c>
      <c r="E1694" s="1" t="s">
        <v>629</v>
      </c>
      <c r="F1694" s="88">
        <v>44598</v>
      </c>
      <c r="G1694" s="1" t="s">
        <v>666</v>
      </c>
      <c r="H1694" s="1" t="s">
        <v>394</v>
      </c>
      <c r="I1694" s="1" t="s">
        <v>394</v>
      </c>
      <c r="J1694" s="1" t="s">
        <v>394</v>
      </c>
      <c r="K1694" s="1" t="s">
        <v>394</v>
      </c>
      <c r="L1694" s="1" t="s">
        <v>394</v>
      </c>
      <c r="M1694" s="1" t="s">
        <v>394</v>
      </c>
      <c r="N1694" s="1">
        <v>0.16666666666666666</v>
      </c>
      <c r="O1694" s="1">
        <v>0</v>
      </c>
      <c r="P1694" s="1">
        <v>0</v>
      </c>
      <c r="Q1694" s="1">
        <v>0</v>
      </c>
      <c r="R1694" s="1">
        <v>0</v>
      </c>
      <c r="T1694" s="1">
        <v>1</v>
      </c>
      <c r="U1694" s="1" t="s">
        <v>665</v>
      </c>
    </row>
    <row r="1695" spans="1:21" x14ac:dyDescent="0.25">
      <c r="A1695" s="1">
        <v>70980086</v>
      </c>
      <c r="B1695" t="s">
        <v>734</v>
      </c>
      <c r="C1695" s="1">
        <v>1</v>
      </c>
      <c r="D1695" s="1" t="s">
        <v>461</v>
      </c>
      <c r="E1695" s="1" t="s">
        <v>629</v>
      </c>
      <c r="F1695" s="88">
        <v>44599</v>
      </c>
      <c r="G1695" s="1" t="s">
        <v>665</v>
      </c>
      <c r="H1695" s="1">
        <v>1</v>
      </c>
      <c r="I1695" s="1" t="s">
        <v>282</v>
      </c>
      <c r="J1695" s="41">
        <v>44599.291666666664</v>
      </c>
      <c r="K1695" s="41">
        <v>44599.5</v>
      </c>
      <c r="L1695" s="41">
        <v>44599.541666666664</v>
      </c>
      <c r="M1695" s="41">
        <v>44599.791666666664</v>
      </c>
      <c r="N1695" s="1">
        <v>1</v>
      </c>
      <c r="O1695" s="1">
        <v>2</v>
      </c>
      <c r="P1695" s="1">
        <v>1</v>
      </c>
      <c r="Q1695" s="1">
        <v>0</v>
      </c>
      <c r="R1695" s="1">
        <v>0</v>
      </c>
      <c r="T1695" s="1">
        <v>1</v>
      </c>
      <c r="U1695" s="1" t="s">
        <v>665</v>
      </c>
    </row>
    <row r="1696" spans="1:21" x14ac:dyDescent="0.25">
      <c r="A1696" s="1">
        <v>70980086</v>
      </c>
      <c r="B1696" t="s">
        <v>734</v>
      </c>
      <c r="C1696" s="1">
        <v>1</v>
      </c>
      <c r="D1696" s="1" t="s">
        <v>461</v>
      </c>
      <c r="E1696" s="1" t="s">
        <v>629</v>
      </c>
      <c r="F1696" s="88">
        <v>44600</v>
      </c>
      <c r="G1696" s="1" t="s">
        <v>665</v>
      </c>
      <c r="H1696" s="1">
        <v>1</v>
      </c>
      <c r="I1696" s="1" t="s">
        <v>282</v>
      </c>
      <c r="J1696" s="41">
        <v>44600.291666666664</v>
      </c>
      <c r="K1696" s="41">
        <v>44600.5</v>
      </c>
      <c r="L1696" s="41">
        <v>44600.541666666664</v>
      </c>
      <c r="M1696" s="41">
        <v>44600.75</v>
      </c>
      <c r="N1696" s="1">
        <v>1</v>
      </c>
      <c r="O1696" s="1">
        <v>2</v>
      </c>
      <c r="P1696" s="1">
        <v>0</v>
      </c>
      <c r="Q1696" s="1">
        <v>0</v>
      </c>
      <c r="R1696" s="1">
        <v>0</v>
      </c>
      <c r="T1696" s="1">
        <v>1</v>
      </c>
      <c r="U1696" s="1" t="s">
        <v>665</v>
      </c>
    </row>
    <row r="1697" spans="1:21" x14ac:dyDescent="0.25">
      <c r="A1697" s="1">
        <v>70980086</v>
      </c>
      <c r="B1697" t="s">
        <v>734</v>
      </c>
      <c r="C1697" s="1">
        <v>1</v>
      </c>
      <c r="D1697" s="1" t="s">
        <v>461</v>
      </c>
      <c r="E1697" s="1" t="s">
        <v>629</v>
      </c>
      <c r="F1697" s="88">
        <v>44601</v>
      </c>
      <c r="G1697" s="1" t="s">
        <v>665</v>
      </c>
      <c r="H1697" s="1" t="s">
        <v>394</v>
      </c>
      <c r="I1697" s="1" t="s">
        <v>394</v>
      </c>
      <c r="J1697" s="1" t="s">
        <v>394</v>
      </c>
      <c r="K1697" s="1" t="s">
        <v>394</v>
      </c>
      <c r="L1697" s="1" t="s">
        <v>394</v>
      </c>
      <c r="M1697" s="1" t="s">
        <v>394</v>
      </c>
      <c r="N1697" s="1">
        <v>0</v>
      </c>
      <c r="O1697" s="1">
        <v>0</v>
      </c>
      <c r="P1697" s="1">
        <v>0</v>
      </c>
      <c r="Q1697" s="1">
        <v>0</v>
      </c>
      <c r="R1697" s="1">
        <v>0</v>
      </c>
      <c r="S1697" s="3" t="s">
        <v>739</v>
      </c>
      <c r="T1697" s="1">
        <v>1</v>
      </c>
      <c r="U1697" s="1" t="s">
        <v>665</v>
      </c>
    </row>
    <row r="1698" spans="1:21" x14ac:dyDescent="0.25">
      <c r="A1698" s="1">
        <v>70980086</v>
      </c>
      <c r="B1698" t="s">
        <v>734</v>
      </c>
      <c r="C1698" s="1">
        <v>1</v>
      </c>
      <c r="D1698" s="1" t="s">
        <v>461</v>
      </c>
      <c r="E1698" s="1" t="s">
        <v>629</v>
      </c>
      <c r="F1698" s="88">
        <v>44602</v>
      </c>
      <c r="G1698" s="1" t="s">
        <v>665</v>
      </c>
      <c r="H1698" s="1">
        <v>1</v>
      </c>
      <c r="I1698" s="1" t="s">
        <v>282</v>
      </c>
      <c r="J1698" s="41">
        <v>44602.291666666664</v>
      </c>
      <c r="K1698" s="41">
        <v>44602.5</v>
      </c>
      <c r="L1698" s="41">
        <v>44602.541666666664</v>
      </c>
      <c r="M1698" s="41">
        <v>44602.791666666664</v>
      </c>
      <c r="N1698" s="1">
        <v>1</v>
      </c>
      <c r="O1698" s="1">
        <v>2</v>
      </c>
      <c r="P1698" s="1">
        <v>1</v>
      </c>
      <c r="Q1698" s="1">
        <v>0</v>
      </c>
      <c r="R1698" s="1">
        <v>0</v>
      </c>
      <c r="T1698" s="1">
        <v>1</v>
      </c>
      <c r="U1698" s="1" t="s">
        <v>665</v>
      </c>
    </row>
    <row r="1699" spans="1:21" x14ac:dyDescent="0.25">
      <c r="A1699" s="1">
        <v>70980086</v>
      </c>
      <c r="B1699" t="s">
        <v>734</v>
      </c>
      <c r="C1699" s="1">
        <v>1</v>
      </c>
      <c r="D1699" s="1" t="s">
        <v>461</v>
      </c>
      <c r="E1699" s="1" t="s">
        <v>629</v>
      </c>
      <c r="F1699" s="88">
        <v>44603</v>
      </c>
      <c r="G1699" s="1" t="s">
        <v>665</v>
      </c>
      <c r="H1699" s="1" t="s">
        <v>394</v>
      </c>
      <c r="I1699" s="1" t="s">
        <v>394</v>
      </c>
      <c r="J1699" s="1" t="s">
        <v>394</v>
      </c>
      <c r="K1699" s="1" t="s">
        <v>394</v>
      </c>
      <c r="L1699" s="1" t="s">
        <v>394</v>
      </c>
      <c r="M1699" s="1" t="s">
        <v>394</v>
      </c>
      <c r="N1699" s="1">
        <v>0</v>
      </c>
      <c r="O1699" s="1">
        <v>0</v>
      </c>
      <c r="P1699" s="1">
        <v>0</v>
      </c>
      <c r="Q1699" s="1">
        <v>0</v>
      </c>
      <c r="R1699" s="1">
        <v>0</v>
      </c>
      <c r="T1699" s="1">
        <v>1</v>
      </c>
      <c r="U1699" s="1" t="s">
        <v>665</v>
      </c>
    </row>
    <row r="1700" spans="1:21" x14ac:dyDescent="0.25">
      <c r="A1700" s="1">
        <v>70980086</v>
      </c>
      <c r="B1700" t="s">
        <v>734</v>
      </c>
      <c r="C1700" s="1">
        <v>1</v>
      </c>
      <c r="D1700" s="1" t="s">
        <v>461</v>
      </c>
      <c r="E1700" s="1" t="s">
        <v>629</v>
      </c>
      <c r="F1700" s="88">
        <v>44604</v>
      </c>
      <c r="G1700" s="1" t="s">
        <v>665</v>
      </c>
      <c r="H1700" s="1" t="s">
        <v>394</v>
      </c>
      <c r="I1700" s="1" t="s">
        <v>394</v>
      </c>
      <c r="J1700" s="1" t="s">
        <v>394</v>
      </c>
      <c r="K1700" s="1" t="s">
        <v>394</v>
      </c>
      <c r="L1700" s="1" t="s">
        <v>394</v>
      </c>
      <c r="M1700" s="1" t="s">
        <v>394</v>
      </c>
      <c r="N1700" s="1">
        <v>0</v>
      </c>
      <c r="O1700" s="1">
        <v>0</v>
      </c>
      <c r="P1700" s="1">
        <v>0</v>
      </c>
      <c r="Q1700" s="1">
        <v>0</v>
      </c>
      <c r="R1700" s="1">
        <v>0</v>
      </c>
      <c r="T1700" s="1">
        <v>1</v>
      </c>
      <c r="U1700" s="1" t="s">
        <v>665</v>
      </c>
    </row>
    <row r="1701" spans="1:21" x14ac:dyDescent="0.25">
      <c r="A1701" s="1">
        <v>70980086</v>
      </c>
      <c r="B1701" t="s">
        <v>734</v>
      </c>
      <c r="C1701" s="1">
        <v>1</v>
      </c>
      <c r="D1701" s="1" t="s">
        <v>461</v>
      </c>
      <c r="E1701" s="1" t="s">
        <v>629</v>
      </c>
      <c r="F1701" s="88">
        <v>44605</v>
      </c>
      <c r="G1701" s="1" t="s">
        <v>666</v>
      </c>
      <c r="H1701" s="1" t="s">
        <v>394</v>
      </c>
      <c r="I1701" s="1" t="s">
        <v>394</v>
      </c>
      <c r="J1701" s="1" t="s">
        <v>394</v>
      </c>
      <c r="K1701" s="1" t="s">
        <v>394</v>
      </c>
      <c r="L1701" s="1" t="s">
        <v>394</v>
      </c>
      <c r="M1701" s="1" t="s">
        <v>394</v>
      </c>
      <c r="N1701" s="1">
        <v>0.5</v>
      </c>
      <c r="O1701" s="1">
        <v>0</v>
      </c>
      <c r="P1701" s="1">
        <v>0</v>
      </c>
      <c r="Q1701" s="1">
        <v>0</v>
      </c>
      <c r="R1701" s="1">
        <v>0</v>
      </c>
      <c r="T1701" s="1">
        <v>1</v>
      </c>
      <c r="U1701" s="1" t="s">
        <v>665</v>
      </c>
    </row>
    <row r="1702" spans="1:21" x14ac:dyDescent="0.25">
      <c r="A1702" s="1">
        <v>70980086</v>
      </c>
      <c r="B1702" t="s">
        <v>734</v>
      </c>
      <c r="C1702" s="1">
        <v>1</v>
      </c>
      <c r="D1702" s="1" t="s">
        <v>461</v>
      </c>
      <c r="E1702" s="1" t="s">
        <v>629</v>
      </c>
      <c r="F1702" s="88">
        <v>44606</v>
      </c>
      <c r="G1702" s="1" t="s">
        <v>665</v>
      </c>
      <c r="H1702" s="1" t="s">
        <v>394</v>
      </c>
      <c r="I1702" s="1" t="s">
        <v>394</v>
      </c>
      <c r="J1702" s="1" t="s">
        <v>394</v>
      </c>
      <c r="K1702" s="1" t="s">
        <v>394</v>
      </c>
      <c r="L1702" s="1" t="s">
        <v>394</v>
      </c>
      <c r="M1702" s="1" t="s">
        <v>394</v>
      </c>
      <c r="N1702" s="1">
        <v>0</v>
      </c>
      <c r="O1702" s="1">
        <v>0</v>
      </c>
      <c r="P1702" s="1">
        <v>0</v>
      </c>
      <c r="Q1702" s="1">
        <v>0</v>
      </c>
      <c r="R1702" s="1">
        <v>0</v>
      </c>
      <c r="T1702" s="1">
        <v>1</v>
      </c>
      <c r="U1702" s="1" t="s">
        <v>665</v>
      </c>
    </row>
    <row r="1703" spans="1:21" x14ac:dyDescent="0.25">
      <c r="A1703" s="1">
        <v>70980086</v>
      </c>
      <c r="B1703" t="s">
        <v>734</v>
      </c>
      <c r="C1703" s="1">
        <v>1</v>
      </c>
      <c r="D1703" s="1" t="s">
        <v>461</v>
      </c>
      <c r="E1703" s="1" t="s">
        <v>629</v>
      </c>
      <c r="F1703" s="88">
        <v>44607</v>
      </c>
      <c r="G1703" s="1" t="s">
        <v>665</v>
      </c>
      <c r="H1703" s="1" t="s">
        <v>394</v>
      </c>
      <c r="I1703" s="1" t="s">
        <v>394</v>
      </c>
      <c r="J1703" s="1" t="s">
        <v>394</v>
      </c>
      <c r="K1703" s="1" t="s">
        <v>394</v>
      </c>
      <c r="L1703" s="1" t="s">
        <v>394</v>
      </c>
      <c r="M1703" s="1" t="s">
        <v>394</v>
      </c>
      <c r="N1703" s="1">
        <v>0</v>
      </c>
      <c r="O1703" s="1">
        <v>0</v>
      </c>
      <c r="P1703" s="1">
        <v>0</v>
      </c>
      <c r="Q1703" s="1">
        <v>0</v>
      </c>
      <c r="R1703" s="1">
        <v>0</v>
      </c>
      <c r="T1703" s="1">
        <v>1</v>
      </c>
      <c r="U1703" s="1" t="s">
        <v>665</v>
      </c>
    </row>
    <row r="1704" spans="1:21" x14ac:dyDescent="0.25">
      <c r="A1704" s="1">
        <v>70980086</v>
      </c>
      <c r="B1704" t="s">
        <v>734</v>
      </c>
      <c r="C1704" s="1">
        <v>1</v>
      </c>
      <c r="D1704" s="1" t="s">
        <v>461</v>
      </c>
      <c r="E1704" s="1" t="s">
        <v>629</v>
      </c>
      <c r="F1704" s="88">
        <v>44608</v>
      </c>
      <c r="G1704" s="1" t="s">
        <v>665</v>
      </c>
      <c r="H1704" s="1" t="s">
        <v>394</v>
      </c>
      <c r="I1704" s="1" t="s">
        <v>394</v>
      </c>
      <c r="J1704" s="1" t="s">
        <v>394</v>
      </c>
      <c r="K1704" s="1" t="s">
        <v>394</v>
      </c>
      <c r="L1704" s="1" t="s">
        <v>394</v>
      </c>
      <c r="M1704" s="1" t="s">
        <v>394</v>
      </c>
      <c r="N1704" s="1">
        <v>0</v>
      </c>
      <c r="O1704" s="1">
        <v>0</v>
      </c>
      <c r="P1704" s="1">
        <v>0</v>
      </c>
      <c r="Q1704" s="1">
        <v>0</v>
      </c>
      <c r="R1704" s="1">
        <v>0</v>
      </c>
      <c r="T1704" s="1">
        <v>1</v>
      </c>
      <c r="U1704" s="1" t="s">
        <v>665</v>
      </c>
    </row>
    <row r="1705" spans="1:21" x14ac:dyDescent="0.25">
      <c r="A1705" s="1">
        <v>70980086</v>
      </c>
      <c r="B1705" t="s">
        <v>734</v>
      </c>
      <c r="C1705" s="1">
        <v>1</v>
      </c>
      <c r="D1705" s="1" t="s">
        <v>461</v>
      </c>
      <c r="E1705" s="1" t="s">
        <v>629</v>
      </c>
      <c r="F1705" s="88">
        <v>44609</v>
      </c>
      <c r="G1705" s="1" t="s">
        <v>665</v>
      </c>
      <c r="H1705" s="1" t="s">
        <v>394</v>
      </c>
      <c r="I1705" s="1" t="s">
        <v>394</v>
      </c>
      <c r="J1705" s="1" t="s">
        <v>394</v>
      </c>
      <c r="K1705" s="1" t="s">
        <v>394</v>
      </c>
      <c r="L1705" s="1" t="s">
        <v>394</v>
      </c>
      <c r="M1705" s="1" t="s">
        <v>394</v>
      </c>
      <c r="N1705" s="1">
        <v>0</v>
      </c>
      <c r="O1705" s="1">
        <v>0</v>
      </c>
      <c r="P1705" s="1">
        <v>0</v>
      </c>
      <c r="Q1705" s="1">
        <v>0</v>
      </c>
      <c r="R1705" s="1">
        <v>0</v>
      </c>
      <c r="T1705" s="1">
        <v>1</v>
      </c>
      <c r="U1705" s="1" t="s">
        <v>665</v>
      </c>
    </row>
    <row r="1706" spans="1:21" x14ac:dyDescent="0.25">
      <c r="A1706" s="1">
        <v>70980086</v>
      </c>
      <c r="B1706" t="s">
        <v>734</v>
      </c>
      <c r="C1706" s="1">
        <v>1</v>
      </c>
      <c r="D1706" s="1" t="s">
        <v>461</v>
      </c>
      <c r="E1706" s="1" t="s">
        <v>629</v>
      </c>
      <c r="F1706" s="88">
        <v>44610</v>
      </c>
      <c r="G1706" s="1" t="s">
        <v>665</v>
      </c>
      <c r="H1706" s="1" t="s">
        <v>394</v>
      </c>
      <c r="I1706" s="1" t="s">
        <v>394</v>
      </c>
      <c r="J1706" s="1" t="s">
        <v>394</v>
      </c>
      <c r="K1706" s="1" t="s">
        <v>394</v>
      </c>
      <c r="L1706" s="1" t="s">
        <v>394</v>
      </c>
      <c r="M1706" s="1" t="s">
        <v>394</v>
      </c>
      <c r="N1706" s="1">
        <v>0</v>
      </c>
      <c r="O1706" s="1">
        <v>0</v>
      </c>
      <c r="P1706" s="1">
        <v>0</v>
      </c>
      <c r="Q1706" s="1">
        <v>0</v>
      </c>
      <c r="R1706" s="1">
        <v>0</v>
      </c>
      <c r="T1706" s="1">
        <v>1</v>
      </c>
      <c r="U1706" s="1" t="s">
        <v>665</v>
      </c>
    </row>
    <row r="1707" spans="1:21" x14ac:dyDescent="0.25">
      <c r="A1707" s="1">
        <v>70980086</v>
      </c>
      <c r="B1707" t="s">
        <v>734</v>
      </c>
      <c r="C1707" s="1">
        <v>1</v>
      </c>
      <c r="D1707" s="1" t="s">
        <v>461</v>
      </c>
      <c r="E1707" s="1" t="s">
        <v>629</v>
      </c>
      <c r="F1707" s="88">
        <v>44611</v>
      </c>
      <c r="G1707" s="1" t="s">
        <v>665</v>
      </c>
      <c r="H1707" s="1" t="s">
        <v>394</v>
      </c>
      <c r="I1707" s="1" t="s">
        <v>394</v>
      </c>
      <c r="J1707" s="1" t="s">
        <v>394</v>
      </c>
      <c r="K1707" s="1" t="s">
        <v>394</v>
      </c>
      <c r="L1707" s="1" t="s">
        <v>394</v>
      </c>
      <c r="M1707" s="1" t="s">
        <v>394</v>
      </c>
      <c r="N1707" s="1">
        <v>0</v>
      </c>
      <c r="O1707" s="1">
        <v>0</v>
      </c>
      <c r="P1707" s="1">
        <v>0</v>
      </c>
      <c r="Q1707" s="1">
        <v>0</v>
      </c>
      <c r="R1707" s="1">
        <v>0</v>
      </c>
      <c r="T1707" s="1">
        <v>1</v>
      </c>
      <c r="U1707" s="1" t="s">
        <v>665</v>
      </c>
    </row>
    <row r="1708" spans="1:21" x14ac:dyDescent="0.25">
      <c r="A1708" s="1">
        <v>70980086</v>
      </c>
      <c r="B1708" t="s">
        <v>734</v>
      </c>
      <c r="C1708" s="1">
        <v>1</v>
      </c>
      <c r="D1708" s="1" t="s">
        <v>461</v>
      </c>
      <c r="E1708" s="1" t="s">
        <v>629</v>
      </c>
      <c r="F1708" s="88">
        <v>44612</v>
      </c>
      <c r="G1708" s="1" t="s">
        <v>666</v>
      </c>
      <c r="H1708" s="1" t="s">
        <v>394</v>
      </c>
      <c r="I1708" s="1" t="s">
        <v>394</v>
      </c>
      <c r="J1708" s="1" t="s">
        <v>394</v>
      </c>
      <c r="K1708" s="1" t="s">
        <v>394</v>
      </c>
      <c r="L1708" s="1" t="s">
        <v>394</v>
      </c>
      <c r="M1708" s="1" t="s">
        <v>394</v>
      </c>
      <c r="N1708" s="1">
        <v>0</v>
      </c>
      <c r="O1708" s="1">
        <v>0</v>
      </c>
      <c r="P1708" s="1">
        <v>0</v>
      </c>
      <c r="Q1708" s="1">
        <v>0</v>
      </c>
      <c r="R1708" s="1">
        <v>0</v>
      </c>
      <c r="T1708" s="1">
        <v>1</v>
      </c>
      <c r="U1708" s="1" t="s">
        <v>665</v>
      </c>
    </row>
    <row r="1709" spans="1:21" x14ac:dyDescent="0.25">
      <c r="A1709" s="1">
        <v>70980086</v>
      </c>
      <c r="B1709" t="s">
        <v>734</v>
      </c>
      <c r="C1709" s="1">
        <v>1</v>
      </c>
      <c r="D1709" s="1" t="s">
        <v>461</v>
      </c>
      <c r="E1709" s="1" t="s">
        <v>629</v>
      </c>
      <c r="F1709" s="88">
        <v>44613</v>
      </c>
      <c r="G1709" s="1" t="s">
        <v>665</v>
      </c>
      <c r="H1709" s="1" t="s">
        <v>394</v>
      </c>
      <c r="I1709" s="1" t="s">
        <v>394</v>
      </c>
      <c r="J1709" s="1" t="s">
        <v>394</v>
      </c>
      <c r="K1709" s="1" t="s">
        <v>394</v>
      </c>
      <c r="L1709" s="1" t="s">
        <v>394</v>
      </c>
      <c r="M1709" s="1" t="s">
        <v>394</v>
      </c>
      <c r="N1709" s="1">
        <v>0</v>
      </c>
      <c r="O1709" s="1">
        <v>0</v>
      </c>
      <c r="P1709" s="1">
        <v>0</v>
      </c>
      <c r="Q1709" s="1">
        <v>0</v>
      </c>
      <c r="R1709" s="1">
        <v>0</v>
      </c>
      <c r="T1709" s="1">
        <v>1</v>
      </c>
      <c r="U1709" s="1" t="s">
        <v>665</v>
      </c>
    </row>
    <row r="1710" spans="1:21" x14ac:dyDescent="0.25">
      <c r="A1710" s="1">
        <v>70980086</v>
      </c>
      <c r="B1710" t="s">
        <v>734</v>
      </c>
      <c r="C1710" s="1">
        <v>1</v>
      </c>
      <c r="D1710" s="1" t="s">
        <v>461</v>
      </c>
      <c r="E1710" s="1" t="s">
        <v>629</v>
      </c>
      <c r="F1710" s="88">
        <v>44614</v>
      </c>
      <c r="G1710" s="1" t="s">
        <v>665</v>
      </c>
      <c r="H1710" s="1" t="s">
        <v>394</v>
      </c>
      <c r="I1710" s="1" t="s">
        <v>394</v>
      </c>
      <c r="J1710" s="1" t="s">
        <v>394</v>
      </c>
      <c r="K1710" s="1" t="s">
        <v>394</v>
      </c>
      <c r="L1710" s="1" t="s">
        <v>394</v>
      </c>
      <c r="M1710" s="1" t="s">
        <v>394</v>
      </c>
      <c r="N1710" s="1">
        <v>0</v>
      </c>
      <c r="O1710" s="1">
        <v>0</v>
      </c>
      <c r="P1710" s="1">
        <v>0</v>
      </c>
      <c r="Q1710" s="1">
        <v>0</v>
      </c>
      <c r="R1710" s="1">
        <v>0</v>
      </c>
      <c r="T1710" s="1">
        <v>1</v>
      </c>
      <c r="U1710" s="1" t="s">
        <v>665</v>
      </c>
    </row>
    <row r="1711" spans="1:21" x14ac:dyDescent="0.25">
      <c r="A1711" s="1">
        <v>70980086</v>
      </c>
      <c r="B1711" t="s">
        <v>734</v>
      </c>
      <c r="C1711" s="1">
        <v>1</v>
      </c>
      <c r="D1711" s="1" t="s">
        <v>461</v>
      </c>
      <c r="E1711" s="1" t="s">
        <v>629</v>
      </c>
      <c r="F1711" s="88">
        <v>44615</v>
      </c>
      <c r="G1711" s="1" t="s">
        <v>665</v>
      </c>
      <c r="H1711" s="1" t="s">
        <v>394</v>
      </c>
      <c r="I1711" s="1" t="s">
        <v>394</v>
      </c>
      <c r="J1711" s="1" t="s">
        <v>394</v>
      </c>
      <c r="K1711" s="1" t="s">
        <v>394</v>
      </c>
      <c r="L1711" s="1" t="s">
        <v>394</v>
      </c>
      <c r="M1711" s="1" t="s">
        <v>394</v>
      </c>
      <c r="N1711" s="1">
        <v>0</v>
      </c>
      <c r="O1711" s="1">
        <v>0</v>
      </c>
      <c r="P1711" s="1">
        <v>0</v>
      </c>
      <c r="Q1711" s="1">
        <v>0</v>
      </c>
      <c r="R1711" s="1">
        <v>0</v>
      </c>
      <c r="T1711" s="1">
        <v>1</v>
      </c>
      <c r="U1711" s="1" t="s">
        <v>665</v>
      </c>
    </row>
    <row r="1712" spans="1:21" x14ac:dyDescent="0.25">
      <c r="A1712" s="1">
        <v>72494729</v>
      </c>
      <c r="B1712" t="s">
        <v>731</v>
      </c>
      <c r="C1712" s="1">
        <v>1</v>
      </c>
      <c r="D1712" s="1" t="s">
        <v>461</v>
      </c>
      <c r="E1712" s="1" t="s">
        <v>629</v>
      </c>
      <c r="F1712" s="88">
        <v>44586</v>
      </c>
      <c r="G1712" s="1" t="s">
        <v>665</v>
      </c>
      <c r="H1712" s="1" t="s">
        <v>394</v>
      </c>
      <c r="I1712" s="1" t="s">
        <v>394</v>
      </c>
      <c r="J1712" s="1" t="s">
        <v>394</v>
      </c>
      <c r="K1712" s="1" t="s">
        <v>394</v>
      </c>
      <c r="L1712" s="1" t="s">
        <v>394</v>
      </c>
      <c r="M1712" s="1" t="s">
        <v>394</v>
      </c>
      <c r="N1712" s="1">
        <v>0</v>
      </c>
      <c r="O1712" s="1">
        <v>0</v>
      </c>
      <c r="P1712" s="1">
        <v>0</v>
      </c>
      <c r="Q1712" s="1">
        <v>0</v>
      </c>
      <c r="R1712" s="1">
        <v>0</v>
      </c>
      <c r="T1712" s="1">
        <v>1</v>
      </c>
      <c r="U1712" s="1" t="s">
        <v>665</v>
      </c>
    </row>
    <row r="1713" spans="1:21" x14ac:dyDescent="0.25">
      <c r="A1713" s="1">
        <v>72494729</v>
      </c>
      <c r="B1713" t="s">
        <v>731</v>
      </c>
      <c r="C1713" s="1">
        <v>1</v>
      </c>
      <c r="D1713" s="1" t="s">
        <v>461</v>
      </c>
      <c r="E1713" s="1" t="s">
        <v>629</v>
      </c>
      <c r="F1713" s="88">
        <v>44587</v>
      </c>
      <c r="G1713" s="1" t="s">
        <v>665</v>
      </c>
      <c r="H1713" s="1" t="s">
        <v>394</v>
      </c>
      <c r="I1713" s="1" t="s">
        <v>394</v>
      </c>
      <c r="J1713" s="1" t="s">
        <v>394</v>
      </c>
      <c r="K1713" s="1" t="s">
        <v>394</v>
      </c>
      <c r="L1713" s="1" t="s">
        <v>394</v>
      </c>
      <c r="M1713" s="1" t="s">
        <v>394</v>
      </c>
      <c r="N1713" s="1">
        <v>0</v>
      </c>
      <c r="O1713" s="1">
        <v>0</v>
      </c>
      <c r="P1713" s="1">
        <v>0</v>
      </c>
      <c r="Q1713" s="1">
        <v>0</v>
      </c>
      <c r="R1713" s="1">
        <v>0</v>
      </c>
      <c r="T1713" s="1">
        <v>1</v>
      </c>
      <c r="U1713" s="1" t="s">
        <v>665</v>
      </c>
    </row>
    <row r="1714" spans="1:21" x14ac:dyDescent="0.25">
      <c r="A1714" s="1">
        <v>72494729</v>
      </c>
      <c r="B1714" t="s">
        <v>731</v>
      </c>
      <c r="C1714" s="1">
        <v>1</v>
      </c>
      <c r="D1714" s="1" t="s">
        <v>461</v>
      </c>
      <c r="E1714" s="1" t="s">
        <v>629</v>
      </c>
      <c r="F1714" s="88">
        <v>44588</v>
      </c>
      <c r="G1714" s="1" t="s">
        <v>665</v>
      </c>
      <c r="H1714" s="1" t="s">
        <v>394</v>
      </c>
      <c r="I1714" s="1" t="s">
        <v>394</v>
      </c>
      <c r="J1714" s="1" t="s">
        <v>394</v>
      </c>
      <c r="K1714" s="1" t="s">
        <v>394</v>
      </c>
      <c r="L1714" s="1" t="s">
        <v>394</v>
      </c>
      <c r="M1714" s="1" t="s">
        <v>394</v>
      </c>
      <c r="N1714" s="1">
        <v>0</v>
      </c>
      <c r="O1714" s="1">
        <v>0</v>
      </c>
      <c r="P1714" s="1">
        <v>0</v>
      </c>
      <c r="Q1714" s="1">
        <v>0</v>
      </c>
      <c r="R1714" s="1">
        <v>0</v>
      </c>
      <c r="T1714" s="1">
        <v>1</v>
      </c>
      <c r="U1714" s="1" t="s">
        <v>665</v>
      </c>
    </row>
    <row r="1715" spans="1:21" x14ac:dyDescent="0.25">
      <c r="A1715" s="1">
        <v>72494729</v>
      </c>
      <c r="B1715" t="s">
        <v>731</v>
      </c>
      <c r="C1715" s="1">
        <v>1</v>
      </c>
      <c r="D1715" s="1" t="s">
        <v>461</v>
      </c>
      <c r="E1715" s="1" t="s">
        <v>629</v>
      </c>
      <c r="F1715" s="88">
        <v>44589</v>
      </c>
      <c r="G1715" s="1" t="s">
        <v>665</v>
      </c>
      <c r="H1715" s="1" t="s">
        <v>394</v>
      </c>
      <c r="I1715" s="1" t="s">
        <v>394</v>
      </c>
      <c r="J1715" s="1" t="s">
        <v>394</v>
      </c>
      <c r="K1715" s="1" t="s">
        <v>394</v>
      </c>
      <c r="L1715" s="1" t="s">
        <v>394</v>
      </c>
      <c r="M1715" s="1" t="s">
        <v>394</v>
      </c>
      <c r="N1715" s="1">
        <v>0</v>
      </c>
      <c r="O1715" s="1">
        <v>0</v>
      </c>
      <c r="P1715" s="1">
        <v>0</v>
      </c>
      <c r="Q1715" s="1">
        <v>0</v>
      </c>
      <c r="R1715" s="1">
        <v>0</v>
      </c>
      <c r="T1715" s="1">
        <v>1</v>
      </c>
      <c r="U1715" s="1" t="s">
        <v>665</v>
      </c>
    </row>
    <row r="1716" spans="1:21" x14ac:dyDescent="0.25">
      <c r="A1716" s="1">
        <v>72494729</v>
      </c>
      <c r="B1716" t="s">
        <v>731</v>
      </c>
      <c r="C1716" s="1">
        <v>1</v>
      </c>
      <c r="D1716" s="1" t="s">
        <v>461</v>
      </c>
      <c r="E1716" s="1" t="s">
        <v>629</v>
      </c>
      <c r="F1716" s="88">
        <v>44590</v>
      </c>
      <c r="G1716" s="1" t="s">
        <v>665</v>
      </c>
      <c r="H1716" s="1" t="s">
        <v>394</v>
      </c>
      <c r="I1716" s="1" t="s">
        <v>394</v>
      </c>
      <c r="J1716" s="1" t="s">
        <v>394</v>
      </c>
      <c r="K1716" s="1" t="s">
        <v>394</v>
      </c>
      <c r="L1716" s="1" t="s">
        <v>394</v>
      </c>
      <c r="M1716" s="1" t="s">
        <v>394</v>
      </c>
      <c r="N1716" s="1">
        <v>0</v>
      </c>
      <c r="O1716" s="1">
        <v>0</v>
      </c>
      <c r="P1716" s="1">
        <v>0</v>
      </c>
      <c r="Q1716" s="1">
        <v>0</v>
      </c>
      <c r="R1716" s="1">
        <v>0</v>
      </c>
      <c r="T1716" s="1">
        <v>1</v>
      </c>
      <c r="U1716" s="1" t="s">
        <v>665</v>
      </c>
    </row>
    <row r="1717" spans="1:21" x14ac:dyDescent="0.25">
      <c r="A1717" s="1">
        <v>72494729</v>
      </c>
      <c r="B1717" t="s">
        <v>731</v>
      </c>
      <c r="C1717" s="1">
        <v>1</v>
      </c>
      <c r="D1717" s="1" t="s">
        <v>461</v>
      </c>
      <c r="E1717" s="1" t="s">
        <v>629</v>
      </c>
      <c r="F1717" s="88">
        <v>44591</v>
      </c>
      <c r="G1717" s="1" t="s">
        <v>666</v>
      </c>
      <c r="H1717" s="1" t="s">
        <v>394</v>
      </c>
      <c r="I1717" s="1" t="s">
        <v>394</v>
      </c>
      <c r="J1717" s="1" t="s">
        <v>394</v>
      </c>
      <c r="K1717" s="1" t="s">
        <v>394</v>
      </c>
      <c r="L1717" s="1" t="s">
        <v>394</v>
      </c>
      <c r="M1717" s="1" t="s">
        <v>394</v>
      </c>
      <c r="N1717" s="1">
        <v>0</v>
      </c>
      <c r="O1717" s="1">
        <v>0</v>
      </c>
      <c r="P1717" s="1">
        <v>0</v>
      </c>
      <c r="Q1717" s="1">
        <v>0</v>
      </c>
      <c r="R1717" s="1">
        <v>0</v>
      </c>
      <c r="T1717" s="1">
        <v>1</v>
      </c>
      <c r="U1717" s="1" t="s">
        <v>665</v>
      </c>
    </row>
    <row r="1718" spans="1:21" x14ac:dyDescent="0.25">
      <c r="A1718" s="1">
        <v>72494729</v>
      </c>
      <c r="B1718" t="s">
        <v>731</v>
      </c>
      <c r="C1718" s="1">
        <v>1</v>
      </c>
      <c r="D1718" s="1" t="s">
        <v>461</v>
      </c>
      <c r="E1718" s="1" t="s">
        <v>629</v>
      </c>
      <c r="F1718" s="88">
        <v>44592</v>
      </c>
      <c r="G1718" s="1" t="s">
        <v>665</v>
      </c>
      <c r="H1718" s="1" t="s">
        <v>394</v>
      </c>
      <c r="I1718" s="1" t="s">
        <v>394</v>
      </c>
      <c r="J1718" s="1" t="s">
        <v>394</v>
      </c>
      <c r="K1718" s="1" t="s">
        <v>394</v>
      </c>
      <c r="L1718" s="1" t="s">
        <v>394</v>
      </c>
      <c r="M1718" s="1" t="s">
        <v>394</v>
      </c>
      <c r="N1718" s="1">
        <v>0</v>
      </c>
      <c r="O1718" s="1">
        <v>0</v>
      </c>
      <c r="P1718" s="1">
        <v>0</v>
      </c>
      <c r="Q1718" s="1">
        <v>0</v>
      </c>
      <c r="R1718" s="1">
        <v>0</v>
      </c>
      <c r="T1718" s="1">
        <v>1</v>
      </c>
      <c r="U1718" s="1" t="s">
        <v>665</v>
      </c>
    </row>
    <row r="1719" spans="1:21" x14ac:dyDescent="0.25">
      <c r="A1719" s="1">
        <v>72494729</v>
      </c>
      <c r="B1719" t="s">
        <v>731</v>
      </c>
      <c r="C1719" s="1">
        <v>1</v>
      </c>
      <c r="D1719" s="1" t="s">
        <v>461</v>
      </c>
      <c r="E1719" s="1" t="s">
        <v>629</v>
      </c>
      <c r="F1719" s="88">
        <v>44593</v>
      </c>
      <c r="G1719" s="1" t="s">
        <v>665</v>
      </c>
      <c r="H1719" s="1" t="s">
        <v>394</v>
      </c>
      <c r="I1719" s="1" t="s">
        <v>394</v>
      </c>
      <c r="J1719" s="1" t="s">
        <v>394</v>
      </c>
      <c r="K1719" s="1" t="s">
        <v>394</v>
      </c>
      <c r="L1719" s="1" t="s">
        <v>394</v>
      </c>
      <c r="M1719" s="1" t="s">
        <v>394</v>
      </c>
      <c r="N1719" s="1">
        <v>0</v>
      </c>
      <c r="O1719" s="1">
        <v>0</v>
      </c>
      <c r="P1719" s="1">
        <v>0</v>
      </c>
      <c r="Q1719" s="1">
        <v>0</v>
      </c>
      <c r="R1719" s="1">
        <v>0</v>
      </c>
      <c r="T1719" s="1">
        <v>1</v>
      </c>
      <c r="U1719" s="1" t="s">
        <v>665</v>
      </c>
    </row>
    <row r="1720" spans="1:21" x14ac:dyDescent="0.25">
      <c r="A1720" s="1">
        <v>72494729</v>
      </c>
      <c r="B1720" t="s">
        <v>731</v>
      </c>
      <c r="C1720" s="1">
        <v>1</v>
      </c>
      <c r="D1720" s="1" t="s">
        <v>461</v>
      </c>
      <c r="E1720" s="1" t="s">
        <v>629</v>
      </c>
      <c r="F1720" s="88">
        <v>44594</v>
      </c>
      <c r="G1720" s="1" t="s">
        <v>665</v>
      </c>
      <c r="H1720" s="1" t="s">
        <v>394</v>
      </c>
      <c r="I1720" s="1" t="s">
        <v>394</v>
      </c>
      <c r="J1720" s="1" t="s">
        <v>394</v>
      </c>
      <c r="K1720" s="1" t="s">
        <v>394</v>
      </c>
      <c r="L1720" s="1" t="s">
        <v>394</v>
      </c>
      <c r="M1720" s="1" t="s">
        <v>394</v>
      </c>
      <c r="N1720" s="1">
        <v>0</v>
      </c>
      <c r="O1720" s="1">
        <v>0</v>
      </c>
      <c r="P1720" s="1">
        <v>0</v>
      </c>
      <c r="Q1720" s="1">
        <v>0</v>
      </c>
      <c r="R1720" s="1">
        <v>0</v>
      </c>
      <c r="T1720" s="1">
        <v>1</v>
      </c>
      <c r="U1720" s="1" t="s">
        <v>665</v>
      </c>
    </row>
    <row r="1721" spans="1:21" x14ac:dyDescent="0.25">
      <c r="A1721" s="1">
        <v>72494729</v>
      </c>
      <c r="B1721" t="s">
        <v>731</v>
      </c>
      <c r="C1721" s="1">
        <v>1</v>
      </c>
      <c r="D1721" s="1" t="s">
        <v>461</v>
      </c>
      <c r="E1721" s="1" t="s">
        <v>629</v>
      </c>
      <c r="F1721" s="88">
        <v>44595</v>
      </c>
      <c r="G1721" s="1" t="s">
        <v>665</v>
      </c>
      <c r="H1721" s="1" t="s">
        <v>394</v>
      </c>
      <c r="I1721" s="1" t="s">
        <v>394</v>
      </c>
      <c r="J1721" s="1" t="s">
        <v>394</v>
      </c>
      <c r="K1721" s="1" t="s">
        <v>394</v>
      </c>
      <c r="L1721" s="1" t="s">
        <v>394</v>
      </c>
      <c r="M1721" s="1" t="s">
        <v>394</v>
      </c>
      <c r="N1721" s="1">
        <v>0</v>
      </c>
      <c r="O1721" s="1">
        <v>0</v>
      </c>
      <c r="P1721" s="1">
        <v>0</v>
      </c>
      <c r="Q1721" s="1">
        <v>0</v>
      </c>
      <c r="R1721" s="1">
        <v>0</v>
      </c>
      <c r="T1721" s="1">
        <v>1</v>
      </c>
      <c r="U1721" s="1" t="s">
        <v>665</v>
      </c>
    </row>
    <row r="1722" spans="1:21" x14ac:dyDescent="0.25">
      <c r="A1722" s="1">
        <v>72494729</v>
      </c>
      <c r="B1722" t="s">
        <v>731</v>
      </c>
      <c r="C1722" s="1">
        <v>1</v>
      </c>
      <c r="D1722" s="1" t="s">
        <v>461</v>
      </c>
      <c r="E1722" s="1" t="s">
        <v>629</v>
      </c>
      <c r="F1722" s="88">
        <v>44596</v>
      </c>
      <c r="G1722" s="1" t="s">
        <v>665</v>
      </c>
      <c r="H1722" s="1" t="s">
        <v>394</v>
      </c>
      <c r="I1722" s="1" t="s">
        <v>394</v>
      </c>
      <c r="J1722" s="1" t="s">
        <v>394</v>
      </c>
      <c r="K1722" s="1" t="s">
        <v>394</v>
      </c>
      <c r="L1722" s="1" t="s">
        <v>394</v>
      </c>
      <c r="M1722" s="1" t="s">
        <v>394</v>
      </c>
      <c r="N1722" s="1">
        <v>0</v>
      </c>
      <c r="O1722" s="1">
        <v>0</v>
      </c>
      <c r="P1722" s="1">
        <v>0</v>
      </c>
      <c r="Q1722" s="1">
        <v>0</v>
      </c>
      <c r="R1722" s="1">
        <v>0</v>
      </c>
      <c r="T1722" s="1">
        <v>1</v>
      </c>
      <c r="U1722" s="1" t="s">
        <v>665</v>
      </c>
    </row>
    <row r="1723" spans="1:21" x14ac:dyDescent="0.25">
      <c r="A1723" s="1">
        <v>72494729</v>
      </c>
      <c r="B1723" t="s">
        <v>731</v>
      </c>
      <c r="C1723" s="1">
        <v>1</v>
      </c>
      <c r="D1723" s="1" t="s">
        <v>461</v>
      </c>
      <c r="E1723" s="1" t="s">
        <v>629</v>
      </c>
      <c r="F1723" s="88">
        <v>44597</v>
      </c>
      <c r="G1723" s="1" t="s">
        <v>665</v>
      </c>
      <c r="H1723" s="1" t="s">
        <v>394</v>
      </c>
      <c r="I1723" s="1" t="s">
        <v>394</v>
      </c>
      <c r="J1723" s="1" t="s">
        <v>394</v>
      </c>
      <c r="K1723" s="1" t="s">
        <v>394</v>
      </c>
      <c r="L1723" s="1" t="s">
        <v>394</v>
      </c>
      <c r="M1723" s="1" t="s">
        <v>394</v>
      </c>
      <c r="N1723" s="1">
        <v>0</v>
      </c>
      <c r="O1723" s="1">
        <v>0</v>
      </c>
      <c r="P1723" s="1">
        <v>0</v>
      </c>
      <c r="Q1723" s="1">
        <v>0</v>
      </c>
      <c r="R1723" s="1">
        <v>0</v>
      </c>
      <c r="T1723" s="1">
        <v>1</v>
      </c>
      <c r="U1723" s="1" t="s">
        <v>665</v>
      </c>
    </row>
    <row r="1724" spans="1:21" x14ac:dyDescent="0.25">
      <c r="A1724" s="1">
        <v>72494729</v>
      </c>
      <c r="B1724" t="s">
        <v>731</v>
      </c>
      <c r="C1724" s="1">
        <v>1</v>
      </c>
      <c r="D1724" s="1" t="s">
        <v>461</v>
      </c>
      <c r="E1724" s="1" t="s">
        <v>629</v>
      </c>
      <c r="F1724" s="88">
        <v>44598</v>
      </c>
      <c r="G1724" s="1" t="s">
        <v>666</v>
      </c>
      <c r="H1724" s="1" t="s">
        <v>394</v>
      </c>
      <c r="I1724" s="1" t="s">
        <v>394</v>
      </c>
      <c r="J1724" s="1" t="s">
        <v>394</v>
      </c>
      <c r="K1724" s="1" t="s">
        <v>394</v>
      </c>
      <c r="L1724" s="1" t="s">
        <v>394</v>
      </c>
      <c r="M1724" s="1" t="s">
        <v>394</v>
      </c>
      <c r="N1724" s="1">
        <v>0</v>
      </c>
      <c r="O1724" s="1">
        <v>0</v>
      </c>
      <c r="P1724" s="1">
        <v>0</v>
      </c>
      <c r="Q1724" s="1">
        <v>0</v>
      </c>
      <c r="R1724" s="1">
        <v>0</v>
      </c>
      <c r="T1724" s="1">
        <v>1</v>
      </c>
      <c r="U1724" s="1" t="s">
        <v>665</v>
      </c>
    </row>
    <row r="1725" spans="1:21" x14ac:dyDescent="0.25">
      <c r="A1725" s="1">
        <v>72494729</v>
      </c>
      <c r="B1725" t="s">
        <v>731</v>
      </c>
      <c r="C1725" s="1">
        <v>1</v>
      </c>
      <c r="D1725" s="1" t="s">
        <v>461</v>
      </c>
      <c r="E1725" s="1" t="s">
        <v>629</v>
      </c>
      <c r="F1725" s="88">
        <v>44599</v>
      </c>
      <c r="G1725" s="1" t="s">
        <v>665</v>
      </c>
      <c r="H1725" s="1" t="s">
        <v>394</v>
      </c>
      <c r="I1725" s="1" t="s">
        <v>394</v>
      </c>
      <c r="J1725" s="1" t="s">
        <v>394</v>
      </c>
      <c r="K1725" s="1" t="s">
        <v>394</v>
      </c>
      <c r="L1725" s="1" t="s">
        <v>394</v>
      </c>
      <c r="M1725" s="1" t="s">
        <v>394</v>
      </c>
      <c r="N1725" s="1">
        <v>0</v>
      </c>
      <c r="O1725" s="1">
        <v>0</v>
      </c>
      <c r="P1725" s="1">
        <v>0</v>
      </c>
      <c r="Q1725" s="1">
        <v>0</v>
      </c>
      <c r="R1725" s="1">
        <v>0</v>
      </c>
      <c r="T1725" s="1">
        <v>1</v>
      </c>
      <c r="U1725" s="1" t="s">
        <v>665</v>
      </c>
    </row>
    <row r="1726" spans="1:21" x14ac:dyDescent="0.25">
      <c r="A1726" s="1">
        <v>72494729</v>
      </c>
      <c r="B1726" t="s">
        <v>731</v>
      </c>
      <c r="C1726" s="1">
        <v>1</v>
      </c>
      <c r="D1726" s="1" t="s">
        <v>461</v>
      </c>
      <c r="E1726" s="1" t="s">
        <v>629</v>
      </c>
      <c r="F1726" s="88">
        <v>44600</v>
      </c>
      <c r="G1726" s="1" t="s">
        <v>665</v>
      </c>
      <c r="H1726" s="1" t="s">
        <v>394</v>
      </c>
      <c r="I1726" s="1" t="s">
        <v>394</v>
      </c>
      <c r="J1726" s="1" t="s">
        <v>394</v>
      </c>
      <c r="K1726" s="1" t="s">
        <v>394</v>
      </c>
      <c r="L1726" s="1" t="s">
        <v>394</v>
      </c>
      <c r="M1726" s="1" t="s">
        <v>394</v>
      </c>
      <c r="N1726" s="1">
        <v>0</v>
      </c>
      <c r="O1726" s="1">
        <v>0</v>
      </c>
      <c r="P1726" s="1">
        <v>0</v>
      </c>
      <c r="Q1726" s="1">
        <v>0</v>
      </c>
      <c r="R1726" s="1">
        <v>0</v>
      </c>
      <c r="T1726" s="1">
        <v>1</v>
      </c>
      <c r="U1726" s="1" t="s">
        <v>665</v>
      </c>
    </row>
    <row r="1727" spans="1:21" x14ac:dyDescent="0.25">
      <c r="A1727" s="1">
        <v>72494729</v>
      </c>
      <c r="B1727" t="s">
        <v>731</v>
      </c>
      <c r="C1727" s="1">
        <v>1</v>
      </c>
      <c r="D1727" s="1" t="s">
        <v>461</v>
      </c>
      <c r="E1727" s="1" t="s">
        <v>629</v>
      </c>
      <c r="F1727" s="88">
        <v>44601</v>
      </c>
      <c r="G1727" s="1" t="s">
        <v>665</v>
      </c>
      <c r="H1727" s="1" t="s">
        <v>394</v>
      </c>
      <c r="I1727" s="1" t="s">
        <v>394</v>
      </c>
      <c r="J1727" s="1" t="s">
        <v>394</v>
      </c>
      <c r="K1727" s="1" t="s">
        <v>394</v>
      </c>
      <c r="L1727" s="1" t="s">
        <v>394</v>
      </c>
      <c r="M1727" s="1" t="s">
        <v>394</v>
      </c>
      <c r="N1727" s="1">
        <v>0</v>
      </c>
      <c r="O1727" s="1">
        <v>0</v>
      </c>
      <c r="P1727" s="1">
        <v>0</v>
      </c>
      <c r="Q1727" s="1">
        <v>0</v>
      </c>
      <c r="R1727" s="1">
        <v>0</v>
      </c>
      <c r="T1727" s="1">
        <v>1</v>
      </c>
      <c r="U1727" s="1" t="s">
        <v>665</v>
      </c>
    </row>
    <row r="1728" spans="1:21" x14ac:dyDescent="0.25">
      <c r="A1728" s="1">
        <v>72494729</v>
      </c>
      <c r="B1728" t="s">
        <v>731</v>
      </c>
      <c r="C1728" s="1">
        <v>1</v>
      </c>
      <c r="D1728" s="1" t="s">
        <v>461</v>
      </c>
      <c r="E1728" s="1" t="s">
        <v>629</v>
      </c>
      <c r="F1728" s="88">
        <v>44602</v>
      </c>
      <c r="G1728" s="1" t="s">
        <v>665</v>
      </c>
      <c r="H1728" s="1" t="s">
        <v>394</v>
      </c>
      <c r="I1728" s="1" t="s">
        <v>394</v>
      </c>
      <c r="J1728" s="1" t="s">
        <v>394</v>
      </c>
      <c r="K1728" s="1" t="s">
        <v>394</v>
      </c>
      <c r="L1728" s="1" t="s">
        <v>394</v>
      </c>
      <c r="M1728" s="1" t="s">
        <v>394</v>
      </c>
      <c r="N1728" s="1">
        <v>0</v>
      </c>
      <c r="O1728" s="1">
        <v>0</v>
      </c>
      <c r="P1728" s="1">
        <v>0</v>
      </c>
      <c r="Q1728" s="1">
        <v>0</v>
      </c>
      <c r="R1728" s="1">
        <v>0</v>
      </c>
      <c r="T1728" s="1">
        <v>1</v>
      </c>
      <c r="U1728" s="1" t="s">
        <v>665</v>
      </c>
    </row>
    <row r="1729" spans="1:21" x14ac:dyDescent="0.25">
      <c r="A1729" s="1">
        <v>72494729</v>
      </c>
      <c r="B1729" t="s">
        <v>731</v>
      </c>
      <c r="C1729" s="1">
        <v>1</v>
      </c>
      <c r="D1729" s="1" t="s">
        <v>461</v>
      </c>
      <c r="E1729" s="1" t="s">
        <v>629</v>
      </c>
      <c r="F1729" s="88">
        <v>44603</v>
      </c>
      <c r="G1729" s="1" t="s">
        <v>665</v>
      </c>
      <c r="H1729" s="1" t="s">
        <v>394</v>
      </c>
      <c r="I1729" s="1" t="s">
        <v>394</v>
      </c>
      <c r="J1729" s="1" t="s">
        <v>394</v>
      </c>
      <c r="K1729" s="1" t="s">
        <v>394</v>
      </c>
      <c r="L1729" s="1" t="s">
        <v>394</v>
      </c>
      <c r="M1729" s="1" t="s">
        <v>394</v>
      </c>
      <c r="N1729" s="1">
        <v>0</v>
      </c>
      <c r="O1729" s="1">
        <v>0</v>
      </c>
      <c r="P1729" s="1">
        <v>0</v>
      </c>
      <c r="Q1729" s="1">
        <v>0</v>
      </c>
      <c r="R1729" s="1">
        <v>0</v>
      </c>
      <c r="T1729" s="1">
        <v>1</v>
      </c>
      <c r="U1729" s="1" t="s">
        <v>665</v>
      </c>
    </row>
    <row r="1730" spans="1:21" x14ac:dyDescent="0.25">
      <c r="A1730" s="1">
        <v>72494729</v>
      </c>
      <c r="B1730" t="s">
        <v>731</v>
      </c>
      <c r="C1730" s="1">
        <v>1</v>
      </c>
      <c r="D1730" s="1" t="s">
        <v>461</v>
      </c>
      <c r="E1730" s="1" t="s">
        <v>629</v>
      </c>
      <c r="F1730" s="88">
        <v>44604</v>
      </c>
      <c r="G1730" s="1" t="s">
        <v>665</v>
      </c>
      <c r="H1730" s="1" t="s">
        <v>394</v>
      </c>
      <c r="I1730" s="1" t="s">
        <v>394</v>
      </c>
      <c r="J1730" s="1" t="s">
        <v>394</v>
      </c>
      <c r="K1730" s="1" t="s">
        <v>394</v>
      </c>
      <c r="L1730" s="1" t="s">
        <v>394</v>
      </c>
      <c r="M1730" s="1" t="s">
        <v>394</v>
      </c>
      <c r="N1730" s="1">
        <v>0</v>
      </c>
      <c r="O1730" s="1">
        <v>0</v>
      </c>
      <c r="P1730" s="1">
        <v>0</v>
      </c>
      <c r="Q1730" s="1">
        <v>0</v>
      </c>
      <c r="R1730" s="1">
        <v>0</v>
      </c>
      <c r="T1730" s="1">
        <v>1</v>
      </c>
      <c r="U1730" s="1" t="s">
        <v>665</v>
      </c>
    </row>
    <row r="1731" spans="1:21" x14ac:dyDescent="0.25">
      <c r="A1731" s="1">
        <v>72494729</v>
      </c>
      <c r="B1731" t="s">
        <v>731</v>
      </c>
      <c r="C1731" s="1">
        <v>1</v>
      </c>
      <c r="D1731" s="1" t="s">
        <v>461</v>
      </c>
      <c r="E1731" s="1" t="s">
        <v>629</v>
      </c>
      <c r="F1731" s="88">
        <v>44605</v>
      </c>
      <c r="G1731" s="1" t="s">
        <v>666</v>
      </c>
      <c r="H1731" s="1" t="s">
        <v>394</v>
      </c>
      <c r="I1731" s="1" t="s">
        <v>394</v>
      </c>
      <c r="J1731" s="1" t="s">
        <v>394</v>
      </c>
      <c r="K1731" s="1" t="s">
        <v>394</v>
      </c>
      <c r="L1731" s="1" t="s">
        <v>394</v>
      </c>
      <c r="M1731" s="1" t="s">
        <v>394</v>
      </c>
      <c r="N1731" s="1">
        <v>0</v>
      </c>
      <c r="O1731" s="1">
        <v>0</v>
      </c>
      <c r="P1731" s="1">
        <v>0</v>
      </c>
      <c r="Q1731" s="1">
        <v>0</v>
      </c>
      <c r="R1731" s="1">
        <v>0</v>
      </c>
      <c r="T1731" s="1">
        <v>1</v>
      </c>
      <c r="U1731" s="1" t="s">
        <v>665</v>
      </c>
    </row>
    <row r="1732" spans="1:21" x14ac:dyDescent="0.25">
      <c r="A1732" s="1">
        <v>72494729</v>
      </c>
      <c r="B1732" t="s">
        <v>731</v>
      </c>
      <c r="C1732" s="1">
        <v>1</v>
      </c>
      <c r="D1732" s="1" t="s">
        <v>461</v>
      </c>
      <c r="E1732" s="1" t="s">
        <v>629</v>
      </c>
      <c r="F1732" s="88">
        <v>44606</v>
      </c>
      <c r="G1732" s="1" t="s">
        <v>665</v>
      </c>
      <c r="H1732" s="1" t="s">
        <v>394</v>
      </c>
      <c r="I1732" s="1" t="s">
        <v>394</v>
      </c>
      <c r="J1732" s="1" t="s">
        <v>394</v>
      </c>
      <c r="K1732" s="1" t="s">
        <v>394</v>
      </c>
      <c r="L1732" s="1" t="s">
        <v>394</v>
      </c>
      <c r="M1732" s="1" t="s">
        <v>394</v>
      </c>
      <c r="N1732" s="1">
        <v>0</v>
      </c>
      <c r="O1732" s="1">
        <v>0</v>
      </c>
      <c r="P1732" s="1">
        <v>0</v>
      </c>
      <c r="Q1732" s="1">
        <v>0</v>
      </c>
      <c r="R1732" s="1">
        <v>0</v>
      </c>
      <c r="T1732" s="1">
        <v>1</v>
      </c>
      <c r="U1732" s="1" t="s">
        <v>665</v>
      </c>
    </row>
    <row r="1733" spans="1:21" x14ac:dyDescent="0.25">
      <c r="A1733" s="1">
        <v>72494729</v>
      </c>
      <c r="B1733" t="s">
        <v>731</v>
      </c>
      <c r="C1733" s="1">
        <v>1</v>
      </c>
      <c r="D1733" s="1" t="s">
        <v>461</v>
      </c>
      <c r="E1733" s="1" t="s">
        <v>629</v>
      </c>
      <c r="F1733" s="88">
        <v>44607</v>
      </c>
      <c r="G1733" s="1" t="s">
        <v>665</v>
      </c>
      <c r="H1733" s="1" t="s">
        <v>394</v>
      </c>
      <c r="I1733" s="1" t="s">
        <v>394</v>
      </c>
      <c r="J1733" s="1" t="s">
        <v>394</v>
      </c>
      <c r="K1733" s="1" t="s">
        <v>394</v>
      </c>
      <c r="L1733" s="1" t="s">
        <v>394</v>
      </c>
      <c r="M1733" s="1" t="s">
        <v>394</v>
      </c>
      <c r="N1733" s="1">
        <v>0</v>
      </c>
      <c r="O1733" s="1">
        <v>0</v>
      </c>
      <c r="P1733" s="1">
        <v>0</v>
      </c>
      <c r="Q1733" s="1">
        <v>0</v>
      </c>
      <c r="R1733" s="1">
        <v>0</v>
      </c>
      <c r="T1733" s="1">
        <v>1</v>
      </c>
      <c r="U1733" s="1" t="s">
        <v>665</v>
      </c>
    </row>
    <row r="1734" spans="1:21" x14ac:dyDescent="0.25">
      <c r="A1734" s="1">
        <v>72494729</v>
      </c>
      <c r="B1734" t="s">
        <v>731</v>
      </c>
      <c r="C1734" s="1">
        <v>1</v>
      </c>
      <c r="D1734" s="1" t="s">
        <v>461</v>
      </c>
      <c r="E1734" s="1" t="s">
        <v>629</v>
      </c>
      <c r="F1734" s="88">
        <v>44608</v>
      </c>
      <c r="G1734" s="1" t="s">
        <v>665</v>
      </c>
      <c r="H1734" s="1" t="s">
        <v>394</v>
      </c>
      <c r="I1734" s="1" t="s">
        <v>394</v>
      </c>
      <c r="J1734" s="1" t="s">
        <v>394</v>
      </c>
      <c r="K1734" s="1" t="s">
        <v>394</v>
      </c>
      <c r="L1734" s="1" t="s">
        <v>394</v>
      </c>
      <c r="M1734" s="1" t="s">
        <v>394</v>
      </c>
      <c r="N1734" s="1">
        <v>0</v>
      </c>
      <c r="O1734" s="1">
        <v>0</v>
      </c>
      <c r="P1734" s="1">
        <v>0</v>
      </c>
      <c r="Q1734" s="1">
        <v>0</v>
      </c>
      <c r="R1734" s="1">
        <v>0</v>
      </c>
      <c r="T1734" s="1">
        <v>1</v>
      </c>
      <c r="U1734" s="1" t="s">
        <v>665</v>
      </c>
    </row>
    <row r="1735" spans="1:21" x14ac:dyDescent="0.25">
      <c r="A1735" s="1">
        <v>72494729</v>
      </c>
      <c r="B1735" t="s">
        <v>731</v>
      </c>
      <c r="C1735" s="1">
        <v>1</v>
      </c>
      <c r="D1735" s="1" t="s">
        <v>461</v>
      </c>
      <c r="E1735" s="1" t="s">
        <v>629</v>
      </c>
      <c r="F1735" s="88">
        <v>44609</v>
      </c>
      <c r="G1735" s="1" t="s">
        <v>665</v>
      </c>
      <c r="H1735" s="1">
        <v>1</v>
      </c>
      <c r="I1735" s="1" t="s">
        <v>282</v>
      </c>
      <c r="J1735" s="41">
        <v>44609.291666666664</v>
      </c>
      <c r="K1735" s="41">
        <v>44609.5</v>
      </c>
      <c r="L1735" s="41">
        <v>44609.541666666664</v>
      </c>
      <c r="M1735" s="41">
        <v>44609.75</v>
      </c>
      <c r="N1735" s="1">
        <v>1</v>
      </c>
      <c r="O1735" s="1">
        <v>2</v>
      </c>
      <c r="P1735" s="1">
        <v>0</v>
      </c>
      <c r="Q1735" s="1">
        <v>0</v>
      </c>
      <c r="R1735" s="1">
        <v>0</v>
      </c>
      <c r="T1735" s="1">
        <v>1</v>
      </c>
      <c r="U1735" s="1" t="s">
        <v>665</v>
      </c>
    </row>
    <row r="1736" spans="1:21" x14ac:dyDescent="0.25">
      <c r="A1736" s="1">
        <v>72494729</v>
      </c>
      <c r="B1736" t="s">
        <v>731</v>
      </c>
      <c r="C1736" s="1">
        <v>1</v>
      </c>
      <c r="D1736" s="1" t="s">
        <v>461</v>
      </c>
      <c r="E1736" s="1" t="s">
        <v>629</v>
      </c>
      <c r="F1736" s="88">
        <v>44610</v>
      </c>
      <c r="G1736" s="1" t="s">
        <v>665</v>
      </c>
      <c r="H1736" s="1">
        <v>1</v>
      </c>
      <c r="I1736" s="1" t="s">
        <v>282</v>
      </c>
      <c r="J1736" s="41">
        <v>44610.291666666664</v>
      </c>
      <c r="K1736" s="41">
        <v>44610.5</v>
      </c>
      <c r="L1736" s="41">
        <v>44610.541666666664</v>
      </c>
      <c r="M1736" s="41">
        <v>44610.75</v>
      </c>
      <c r="N1736" s="1">
        <v>1</v>
      </c>
      <c r="O1736" s="1">
        <v>2</v>
      </c>
      <c r="P1736" s="1">
        <v>0</v>
      </c>
      <c r="Q1736" s="1">
        <v>0</v>
      </c>
      <c r="R1736" s="1">
        <v>0</v>
      </c>
      <c r="T1736" s="1">
        <v>1</v>
      </c>
      <c r="U1736" s="1" t="s">
        <v>665</v>
      </c>
    </row>
    <row r="1737" spans="1:21" x14ac:dyDescent="0.25">
      <c r="A1737" s="1">
        <v>72494729</v>
      </c>
      <c r="B1737" t="s">
        <v>731</v>
      </c>
      <c r="C1737" s="1">
        <v>1</v>
      </c>
      <c r="D1737" s="1" t="s">
        <v>461</v>
      </c>
      <c r="E1737" s="1" t="s">
        <v>629</v>
      </c>
      <c r="F1737" s="88">
        <v>44611</v>
      </c>
      <c r="G1737" s="1" t="s">
        <v>665</v>
      </c>
      <c r="H1737" s="1">
        <v>1</v>
      </c>
      <c r="I1737" s="1" t="s">
        <v>282</v>
      </c>
      <c r="J1737" s="41">
        <v>44611.291666666664</v>
      </c>
      <c r="K1737" s="41">
        <v>44611.5</v>
      </c>
      <c r="L1737" s="41">
        <v>44611.541666666664</v>
      </c>
      <c r="M1737" s="41">
        <v>44611.708333333336</v>
      </c>
      <c r="N1737" s="1">
        <v>1</v>
      </c>
      <c r="O1737" s="1">
        <v>1</v>
      </c>
      <c r="P1737" s="1">
        <v>0</v>
      </c>
      <c r="Q1737" s="1">
        <v>0</v>
      </c>
      <c r="R1737" s="1">
        <v>0</v>
      </c>
      <c r="T1737" s="1">
        <v>1</v>
      </c>
      <c r="U1737" s="1" t="s">
        <v>665</v>
      </c>
    </row>
    <row r="1738" spans="1:21" x14ac:dyDescent="0.25">
      <c r="A1738" s="1">
        <v>72494729</v>
      </c>
      <c r="B1738" t="s">
        <v>731</v>
      </c>
      <c r="C1738" s="1">
        <v>1</v>
      </c>
      <c r="D1738" s="1" t="s">
        <v>461</v>
      </c>
      <c r="E1738" s="1" t="s">
        <v>629</v>
      </c>
      <c r="F1738" s="88">
        <v>44612</v>
      </c>
      <c r="G1738" s="1" t="s">
        <v>666</v>
      </c>
      <c r="H1738" s="1">
        <v>1</v>
      </c>
      <c r="I1738" s="1" t="s">
        <v>282</v>
      </c>
      <c r="J1738" s="41">
        <v>44612.291666666664</v>
      </c>
      <c r="K1738" s="41">
        <v>44612.5</v>
      </c>
      <c r="L1738" s="41">
        <v>44612.541666666664</v>
      </c>
      <c r="M1738" s="41">
        <v>44612.708333333336</v>
      </c>
      <c r="N1738" s="1">
        <v>1</v>
      </c>
      <c r="O1738" s="1">
        <v>0</v>
      </c>
      <c r="P1738" s="1">
        <v>0</v>
      </c>
      <c r="Q1738" s="1">
        <v>9</v>
      </c>
      <c r="R1738" s="1">
        <v>0</v>
      </c>
      <c r="T1738" s="1">
        <v>1</v>
      </c>
      <c r="U1738" s="1" t="s">
        <v>665</v>
      </c>
    </row>
    <row r="1739" spans="1:21" x14ac:dyDescent="0.25">
      <c r="A1739" s="1">
        <v>72494729</v>
      </c>
      <c r="B1739" t="s">
        <v>731</v>
      </c>
      <c r="C1739" s="1">
        <v>1</v>
      </c>
      <c r="D1739" s="1" t="s">
        <v>461</v>
      </c>
      <c r="E1739" s="1" t="s">
        <v>629</v>
      </c>
      <c r="F1739" s="88">
        <v>44613</v>
      </c>
      <c r="G1739" s="1" t="s">
        <v>665</v>
      </c>
      <c r="H1739" s="1">
        <v>1</v>
      </c>
      <c r="I1739" s="1" t="s">
        <v>282</v>
      </c>
      <c r="J1739" s="41">
        <v>44613.291666666664</v>
      </c>
      <c r="K1739" s="41">
        <v>44613.5</v>
      </c>
      <c r="L1739" s="41">
        <v>44613.541666666664</v>
      </c>
      <c r="M1739" s="41">
        <v>44613.791666666664</v>
      </c>
      <c r="N1739" s="1">
        <v>1</v>
      </c>
      <c r="O1739" s="1">
        <v>2</v>
      </c>
      <c r="P1739" s="1">
        <v>1</v>
      </c>
      <c r="Q1739" s="1">
        <v>0</v>
      </c>
      <c r="R1739" s="1">
        <v>0</v>
      </c>
      <c r="T1739" s="1">
        <v>1</v>
      </c>
      <c r="U1739" s="1" t="s">
        <v>665</v>
      </c>
    </row>
    <row r="1740" spans="1:21" x14ac:dyDescent="0.25">
      <c r="A1740" s="1">
        <v>72494729</v>
      </c>
      <c r="B1740" t="s">
        <v>731</v>
      </c>
      <c r="C1740" s="1">
        <v>1</v>
      </c>
      <c r="D1740" s="1" t="s">
        <v>461</v>
      </c>
      <c r="E1740" s="1" t="s">
        <v>629</v>
      </c>
      <c r="F1740" s="88">
        <v>44614</v>
      </c>
      <c r="G1740" s="1" t="s">
        <v>665</v>
      </c>
      <c r="H1740" s="1">
        <v>1</v>
      </c>
      <c r="I1740" s="1" t="s">
        <v>282</v>
      </c>
      <c r="J1740" s="41">
        <v>44614.291666666664</v>
      </c>
      <c r="K1740" s="41">
        <v>44614.5</v>
      </c>
      <c r="L1740" s="41">
        <v>44614.541666666664</v>
      </c>
      <c r="M1740" s="41">
        <v>44614.666666666664</v>
      </c>
      <c r="N1740" s="1">
        <v>1</v>
      </c>
      <c r="O1740" s="1">
        <v>0</v>
      </c>
      <c r="P1740" s="1">
        <v>0</v>
      </c>
      <c r="Q1740" s="1">
        <v>0</v>
      </c>
      <c r="R1740" s="1">
        <v>0</v>
      </c>
      <c r="T1740" s="1">
        <v>1</v>
      </c>
      <c r="U1740" s="1" t="s">
        <v>665</v>
      </c>
    </row>
    <row r="1741" spans="1:21" x14ac:dyDescent="0.25">
      <c r="A1741" s="1">
        <v>72494729</v>
      </c>
      <c r="B1741" t="s">
        <v>731</v>
      </c>
      <c r="C1741" s="1">
        <v>1</v>
      </c>
      <c r="D1741" s="1" t="s">
        <v>461</v>
      </c>
      <c r="E1741" s="1" t="s">
        <v>629</v>
      </c>
      <c r="F1741" s="88">
        <v>44615</v>
      </c>
      <c r="G1741" s="1" t="s">
        <v>665</v>
      </c>
      <c r="H1741" s="1">
        <v>1</v>
      </c>
      <c r="I1741" s="1" t="s">
        <v>282</v>
      </c>
      <c r="J1741" s="41">
        <v>44615.291666666664</v>
      </c>
      <c r="K1741" s="41">
        <v>44615.5</v>
      </c>
      <c r="L1741" s="41">
        <v>44615.541666666664</v>
      </c>
      <c r="M1741" s="41">
        <v>44615.708333333336</v>
      </c>
      <c r="N1741" s="1">
        <v>1</v>
      </c>
      <c r="O1741" s="1">
        <v>1</v>
      </c>
      <c r="P1741" s="1">
        <v>0</v>
      </c>
      <c r="Q1741" s="1">
        <v>0</v>
      </c>
      <c r="R1741" s="1">
        <v>0</v>
      </c>
      <c r="T1741" s="1">
        <v>1</v>
      </c>
      <c r="U1741" s="1" t="s">
        <v>665</v>
      </c>
    </row>
    <row r="1742" spans="1:21" x14ac:dyDescent="0.25">
      <c r="A1742" s="1">
        <v>4316778</v>
      </c>
      <c r="B1742" t="s">
        <v>337</v>
      </c>
      <c r="C1742" s="1">
        <v>1</v>
      </c>
      <c r="D1742" s="1" t="s">
        <v>461</v>
      </c>
      <c r="E1742" s="1" t="s">
        <v>629</v>
      </c>
      <c r="F1742" s="88">
        <v>44586</v>
      </c>
      <c r="G1742" s="1" t="s">
        <v>665</v>
      </c>
      <c r="H1742" s="1">
        <v>1</v>
      </c>
      <c r="I1742" s="1" t="s">
        <v>282</v>
      </c>
      <c r="J1742" s="41">
        <v>44586.291666666664</v>
      </c>
      <c r="K1742" s="41">
        <v>44586.5</v>
      </c>
      <c r="L1742" s="41">
        <v>44586.541666666664</v>
      </c>
      <c r="M1742" s="41">
        <v>44586.75</v>
      </c>
      <c r="N1742" s="1">
        <v>1</v>
      </c>
      <c r="O1742" s="1">
        <v>2</v>
      </c>
      <c r="P1742" s="1">
        <v>0</v>
      </c>
      <c r="Q1742" s="1">
        <v>0</v>
      </c>
      <c r="R1742" s="1">
        <v>0</v>
      </c>
      <c r="T1742" s="1">
        <v>1</v>
      </c>
      <c r="U1742" s="1" t="s">
        <v>665</v>
      </c>
    </row>
    <row r="1743" spans="1:21" x14ac:dyDescent="0.25">
      <c r="A1743" s="1">
        <v>4316778</v>
      </c>
      <c r="B1743" t="s">
        <v>337</v>
      </c>
      <c r="C1743" s="1">
        <v>1</v>
      </c>
      <c r="D1743" s="1" t="s">
        <v>461</v>
      </c>
      <c r="E1743" s="1" t="s">
        <v>629</v>
      </c>
      <c r="F1743" s="88">
        <v>44587</v>
      </c>
      <c r="G1743" s="1" t="s">
        <v>665</v>
      </c>
      <c r="H1743" s="1">
        <v>1</v>
      </c>
      <c r="I1743" s="1" t="s">
        <v>282</v>
      </c>
      <c r="J1743" s="41">
        <v>44587.291666666664</v>
      </c>
      <c r="K1743" s="41">
        <v>44587.5</v>
      </c>
      <c r="L1743" s="41">
        <v>44587.541666666664</v>
      </c>
      <c r="M1743" s="41">
        <v>44587.791666666664</v>
      </c>
      <c r="N1743" s="1">
        <v>1</v>
      </c>
      <c r="O1743" s="1">
        <v>2</v>
      </c>
      <c r="P1743" s="1">
        <v>1</v>
      </c>
      <c r="Q1743" s="1">
        <v>0</v>
      </c>
      <c r="R1743" s="1">
        <v>0</v>
      </c>
      <c r="T1743" s="1">
        <v>1</v>
      </c>
      <c r="U1743" s="1" t="s">
        <v>665</v>
      </c>
    </row>
    <row r="1744" spans="1:21" x14ac:dyDescent="0.25">
      <c r="A1744" s="1">
        <v>4316778</v>
      </c>
      <c r="B1744" t="s">
        <v>337</v>
      </c>
      <c r="C1744" s="1">
        <v>1</v>
      </c>
      <c r="D1744" s="1" t="s">
        <v>461</v>
      </c>
      <c r="E1744" s="1" t="s">
        <v>629</v>
      </c>
      <c r="F1744" s="88">
        <v>44588</v>
      </c>
      <c r="G1744" s="1" t="s">
        <v>665</v>
      </c>
      <c r="H1744" s="1">
        <v>1</v>
      </c>
      <c r="I1744" s="1" t="s">
        <v>282</v>
      </c>
      <c r="J1744" s="41">
        <v>44588.291666666664</v>
      </c>
      <c r="K1744" s="41">
        <v>44588.5</v>
      </c>
      <c r="L1744" s="41">
        <v>44588.541666666664</v>
      </c>
      <c r="M1744" s="41">
        <v>44588.791666666664</v>
      </c>
      <c r="N1744" s="1">
        <v>1</v>
      </c>
      <c r="O1744" s="1">
        <v>2</v>
      </c>
      <c r="P1744" s="1">
        <v>1</v>
      </c>
      <c r="Q1744" s="1">
        <v>0</v>
      </c>
      <c r="R1744" s="1">
        <v>0</v>
      </c>
      <c r="T1744" s="1">
        <v>1</v>
      </c>
      <c r="U1744" s="1" t="s">
        <v>665</v>
      </c>
    </row>
    <row r="1745" spans="1:21" x14ac:dyDescent="0.25">
      <c r="A1745" s="1">
        <v>4316778</v>
      </c>
      <c r="B1745" t="s">
        <v>337</v>
      </c>
      <c r="C1745" s="1">
        <v>1</v>
      </c>
      <c r="D1745" s="1" t="s">
        <v>461</v>
      </c>
      <c r="E1745" s="1" t="s">
        <v>629</v>
      </c>
      <c r="F1745" s="88">
        <v>44589</v>
      </c>
      <c r="G1745" s="1" t="s">
        <v>665</v>
      </c>
      <c r="H1745" s="1">
        <v>1</v>
      </c>
      <c r="I1745" s="1" t="s">
        <v>282</v>
      </c>
      <c r="J1745" s="41">
        <v>44589.291666666664</v>
      </c>
      <c r="K1745" s="41">
        <v>44589.5</v>
      </c>
      <c r="L1745" s="41">
        <v>44589.541666666664</v>
      </c>
      <c r="M1745" s="41">
        <v>44589.666666666664</v>
      </c>
      <c r="N1745" s="1">
        <v>1</v>
      </c>
      <c r="O1745" s="1">
        <v>0</v>
      </c>
      <c r="P1745" s="1">
        <v>0</v>
      </c>
      <c r="Q1745" s="1">
        <v>0</v>
      </c>
      <c r="R1745" s="1">
        <v>0</v>
      </c>
      <c r="T1745" s="1">
        <v>1</v>
      </c>
      <c r="U1745" s="1" t="s">
        <v>665</v>
      </c>
    </row>
    <row r="1746" spans="1:21" x14ac:dyDescent="0.25">
      <c r="A1746" s="1">
        <v>4316778</v>
      </c>
      <c r="B1746" t="s">
        <v>337</v>
      </c>
      <c r="C1746" s="1">
        <v>1</v>
      </c>
      <c r="D1746" s="1" t="s">
        <v>461</v>
      </c>
      <c r="E1746" s="1" t="s">
        <v>629</v>
      </c>
      <c r="F1746" s="88">
        <v>44590</v>
      </c>
      <c r="G1746" s="1" t="s">
        <v>665</v>
      </c>
      <c r="H1746" s="1">
        <v>1</v>
      </c>
      <c r="I1746" s="1" t="s">
        <v>282</v>
      </c>
      <c r="J1746" s="41">
        <v>44590.291666666664</v>
      </c>
      <c r="K1746" s="41">
        <v>44590.5</v>
      </c>
      <c r="L1746" s="41">
        <v>44590.541666666664</v>
      </c>
      <c r="M1746" s="41">
        <v>44590.666666666664</v>
      </c>
      <c r="N1746" s="1">
        <v>1</v>
      </c>
      <c r="O1746" s="1">
        <v>0</v>
      </c>
      <c r="P1746" s="1">
        <v>0</v>
      </c>
      <c r="Q1746" s="1">
        <v>0</v>
      </c>
      <c r="R1746" s="1">
        <v>0</v>
      </c>
      <c r="T1746" s="1">
        <v>1</v>
      </c>
      <c r="U1746" s="1" t="s">
        <v>665</v>
      </c>
    </row>
    <row r="1747" spans="1:21" x14ac:dyDescent="0.25">
      <c r="A1747" s="1">
        <v>4316778</v>
      </c>
      <c r="B1747" t="s">
        <v>337</v>
      </c>
      <c r="C1747" s="1">
        <v>1</v>
      </c>
      <c r="D1747" s="1" t="s">
        <v>461</v>
      </c>
      <c r="E1747" s="1" t="s">
        <v>629</v>
      </c>
      <c r="F1747" s="88">
        <v>44591</v>
      </c>
      <c r="G1747" s="1" t="s">
        <v>666</v>
      </c>
      <c r="H1747" s="1" t="s">
        <v>394</v>
      </c>
      <c r="I1747" s="1" t="s">
        <v>394</v>
      </c>
      <c r="J1747" s="1" t="s">
        <v>394</v>
      </c>
      <c r="K1747" s="1" t="s">
        <v>394</v>
      </c>
      <c r="L1747" s="1" t="s">
        <v>394</v>
      </c>
      <c r="M1747" s="1" t="s">
        <v>394</v>
      </c>
      <c r="N1747" s="1">
        <v>1</v>
      </c>
      <c r="O1747" s="1">
        <v>0</v>
      </c>
      <c r="P1747" s="1">
        <v>0</v>
      </c>
      <c r="Q1747" s="1">
        <v>0</v>
      </c>
      <c r="R1747" s="1">
        <v>0</v>
      </c>
      <c r="T1747" s="1">
        <v>1</v>
      </c>
      <c r="U1747" s="1" t="s">
        <v>665</v>
      </c>
    </row>
    <row r="1748" spans="1:21" x14ac:dyDescent="0.25">
      <c r="A1748" s="1">
        <v>4316778</v>
      </c>
      <c r="B1748" t="s">
        <v>337</v>
      </c>
      <c r="C1748" s="1">
        <v>1</v>
      </c>
      <c r="D1748" s="1" t="s">
        <v>461</v>
      </c>
      <c r="E1748" s="1" t="s">
        <v>629</v>
      </c>
      <c r="F1748" s="88">
        <v>44592</v>
      </c>
      <c r="G1748" s="1" t="s">
        <v>665</v>
      </c>
      <c r="H1748" s="1">
        <v>1</v>
      </c>
      <c r="I1748" s="1" t="s">
        <v>282</v>
      </c>
      <c r="J1748" s="41">
        <v>44592.291666666664</v>
      </c>
      <c r="K1748" s="41">
        <v>44592.5</v>
      </c>
      <c r="L1748" s="41">
        <v>44592.541666666664</v>
      </c>
      <c r="M1748" s="41">
        <v>44592.791666666664</v>
      </c>
      <c r="N1748" s="1">
        <v>1</v>
      </c>
      <c r="O1748" s="1">
        <v>2</v>
      </c>
      <c r="P1748" s="1">
        <v>1</v>
      </c>
      <c r="Q1748" s="1">
        <v>0</v>
      </c>
      <c r="R1748" s="1">
        <v>0</v>
      </c>
      <c r="T1748" s="1">
        <v>1</v>
      </c>
      <c r="U1748" s="1" t="s">
        <v>665</v>
      </c>
    </row>
    <row r="1749" spans="1:21" x14ac:dyDescent="0.25">
      <c r="A1749" s="1">
        <v>4316778</v>
      </c>
      <c r="B1749" t="s">
        <v>337</v>
      </c>
      <c r="C1749" s="1">
        <v>1</v>
      </c>
      <c r="D1749" s="1" t="s">
        <v>461</v>
      </c>
      <c r="E1749" s="1" t="s">
        <v>629</v>
      </c>
      <c r="F1749" s="88">
        <v>44593</v>
      </c>
      <c r="G1749" s="1" t="s">
        <v>665</v>
      </c>
      <c r="H1749" s="1">
        <v>1</v>
      </c>
      <c r="I1749" s="1" t="s">
        <v>282</v>
      </c>
      <c r="J1749" s="41">
        <v>44593.291666666664</v>
      </c>
      <c r="K1749" s="41">
        <v>44593.5</v>
      </c>
      <c r="L1749" s="41">
        <v>44593.541666666664</v>
      </c>
      <c r="M1749" s="41">
        <v>44593.791666666664</v>
      </c>
      <c r="N1749" s="1">
        <v>1</v>
      </c>
      <c r="O1749" s="1">
        <v>2</v>
      </c>
      <c r="P1749" s="1">
        <v>1</v>
      </c>
      <c r="Q1749" s="1">
        <v>0</v>
      </c>
      <c r="R1749" s="1">
        <v>0</v>
      </c>
      <c r="T1749" s="1">
        <v>1</v>
      </c>
      <c r="U1749" s="1" t="s">
        <v>665</v>
      </c>
    </row>
    <row r="1750" spans="1:21" x14ac:dyDescent="0.25">
      <c r="A1750" s="1">
        <v>4316778</v>
      </c>
      <c r="B1750" t="s">
        <v>337</v>
      </c>
      <c r="C1750" s="1">
        <v>1</v>
      </c>
      <c r="D1750" s="1" t="s">
        <v>461</v>
      </c>
      <c r="E1750" s="1" t="s">
        <v>629</v>
      </c>
      <c r="F1750" s="88">
        <v>44594</v>
      </c>
      <c r="G1750" s="1" t="s">
        <v>665</v>
      </c>
      <c r="H1750" s="1">
        <v>1</v>
      </c>
      <c r="I1750" s="1" t="s">
        <v>282</v>
      </c>
      <c r="J1750" s="41">
        <v>44594.291666666664</v>
      </c>
      <c r="K1750" s="41">
        <v>44594.5</v>
      </c>
      <c r="L1750" s="41">
        <v>44594.541666666664</v>
      </c>
      <c r="M1750" s="41">
        <v>44594.75</v>
      </c>
      <c r="N1750" s="1">
        <v>1</v>
      </c>
      <c r="O1750" s="1">
        <v>2</v>
      </c>
      <c r="P1750" s="1">
        <v>0</v>
      </c>
      <c r="Q1750" s="1">
        <v>0</v>
      </c>
      <c r="R1750" s="1">
        <v>0</v>
      </c>
      <c r="T1750" s="1">
        <v>1</v>
      </c>
      <c r="U1750" s="1" t="s">
        <v>665</v>
      </c>
    </row>
    <row r="1751" spans="1:21" x14ac:dyDescent="0.25">
      <c r="A1751" s="1">
        <v>4316778</v>
      </c>
      <c r="B1751" t="s">
        <v>337</v>
      </c>
      <c r="C1751" s="1">
        <v>1</v>
      </c>
      <c r="D1751" s="1" t="s">
        <v>461</v>
      </c>
      <c r="E1751" s="1" t="s">
        <v>629</v>
      </c>
      <c r="F1751" s="88">
        <v>44595</v>
      </c>
      <c r="G1751" s="1" t="s">
        <v>665</v>
      </c>
      <c r="H1751" s="1">
        <v>1</v>
      </c>
      <c r="I1751" s="1" t="s">
        <v>282</v>
      </c>
      <c r="J1751" s="41">
        <v>44595.291666666664</v>
      </c>
      <c r="K1751" s="41">
        <v>44595.5</v>
      </c>
      <c r="L1751" s="41">
        <v>44595.541666666664</v>
      </c>
      <c r="M1751" s="41">
        <v>44595.791666666664</v>
      </c>
      <c r="N1751" s="1">
        <v>1</v>
      </c>
      <c r="O1751" s="1">
        <v>2</v>
      </c>
      <c r="P1751" s="1">
        <v>1</v>
      </c>
      <c r="Q1751" s="1">
        <v>0</v>
      </c>
      <c r="R1751" s="1">
        <v>0</v>
      </c>
      <c r="T1751" s="1">
        <v>1</v>
      </c>
      <c r="U1751" s="1" t="s">
        <v>665</v>
      </c>
    </row>
    <row r="1752" spans="1:21" x14ac:dyDescent="0.25">
      <c r="A1752" s="1">
        <v>4316778</v>
      </c>
      <c r="B1752" t="s">
        <v>337</v>
      </c>
      <c r="C1752" s="1">
        <v>1</v>
      </c>
      <c r="D1752" s="1" t="s">
        <v>461</v>
      </c>
      <c r="E1752" s="1" t="s">
        <v>629</v>
      </c>
      <c r="F1752" s="88">
        <v>44596</v>
      </c>
      <c r="G1752" s="1" t="s">
        <v>665</v>
      </c>
      <c r="H1752" s="1">
        <v>1</v>
      </c>
      <c r="I1752" s="1" t="s">
        <v>282</v>
      </c>
      <c r="J1752" s="41">
        <v>44596.291666666664</v>
      </c>
      <c r="K1752" s="41">
        <v>44596.5</v>
      </c>
      <c r="L1752" s="41">
        <v>44596.541666666664</v>
      </c>
      <c r="M1752" s="41">
        <v>44596.75</v>
      </c>
      <c r="N1752" s="1">
        <v>1</v>
      </c>
      <c r="O1752" s="1">
        <v>2</v>
      </c>
      <c r="P1752" s="1">
        <v>0</v>
      </c>
      <c r="Q1752" s="1">
        <v>0</v>
      </c>
      <c r="R1752" s="1">
        <v>0</v>
      </c>
      <c r="T1752" s="1">
        <v>1</v>
      </c>
      <c r="U1752" s="1" t="s">
        <v>665</v>
      </c>
    </row>
    <row r="1753" spans="1:21" x14ac:dyDescent="0.25">
      <c r="A1753" s="1">
        <v>4316778</v>
      </c>
      <c r="B1753" t="s">
        <v>337</v>
      </c>
      <c r="C1753" s="1">
        <v>1</v>
      </c>
      <c r="D1753" s="1" t="s">
        <v>461</v>
      </c>
      <c r="E1753" s="1" t="s">
        <v>629</v>
      </c>
      <c r="F1753" s="88">
        <v>44597</v>
      </c>
      <c r="G1753" s="1" t="s">
        <v>665</v>
      </c>
      <c r="H1753" s="1">
        <v>1</v>
      </c>
      <c r="I1753" s="1" t="s">
        <v>282</v>
      </c>
      <c r="J1753" s="41">
        <v>44597.291666666664</v>
      </c>
      <c r="K1753" s="41">
        <v>44597.5</v>
      </c>
      <c r="L1753" s="41">
        <v>44597.541666666664</v>
      </c>
      <c r="M1753" s="41">
        <v>44597.708333333336</v>
      </c>
      <c r="N1753" s="1">
        <v>1</v>
      </c>
      <c r="O1753" s="1">
        <v>1</v>
      </c>
      <c r="P1753" s="1">
        <v>0</v>
      </c>
      <c r="Q1753" s="1">
        <v>0</v>
      </c>
      <c r="R1753" s="1">
        <v>0</v>
      </c>
      <c r="T1753" s="1">
        <v>1</v>
      </c>
      <c r="U1753" s="1" t="s">
        <v>665</v>
      </c>
    </row>
    <row r="1754" spans="1:21" x14ac:dyDescent="0.25">
      <c r="A1754" s="1">
        <v>4316778</v>
      </c>
      <c r="B1754" t="s">
        <v>337</v>
      </c>
      <c r="C1754" s="1">
        <v>1</v>
      </c>
      <c r="D1754" s="1" t="s">
        <v>461</v>
      </c>
      <c r="E1754" s="1" t="s">
        <v>629</v>
      </c>
      <c r="F1754" s="88">
        <v>44598</v>
      </c>
      <c r="G1754" s="1" t="s">
        <v>666</v>
      </c>
      <c r="H1754" s="1" t="s">
        <v>394</v>
      </c>
      <c r="I1754" s="1" t="s">
        <v>394</v>
      </c>
      <c r="J1754" s="1" t="s">
        <v>394</v>
      </c>
      <c r="K1754" s="1" t="s">
        <v>394</v>
      </c>
      <c r="L1754" s="1" t="s">
        <v>394</v>
      </c>
      <c r="M1754" s="1" t="s">
        <v>394</v>
      </c>
      <c r="N1754" s="1">
        <v>1</v>
      </c>
      <c r="O1754" s="1">
        <v>0</v>
      </c>
      <c r="P1754" s="1">
        <v>0</v>
      </c>
      <c r="Q1754" s="1">
        <v>0</v>
      </c>
      <c r="R1754" s="1">
        <v>0</v>
      </c>
      <c r="T1754" s="1">
        <v>1</v>
      </c>
      <c r="U1754" s="1" t="s">
        <v>665</v>
      </c>
    </row>
    <row r="1755" spans="1:21" x14ac:dyDescent="0.25">
      <c r="A1755" s="1">
        <v>4316778</v>
      </c>
      <c r="B1755" t="s">
        <v>337</v>
      </c>
      <c r="C1755" s="1">
        <v>1</v>
      </c>
      <c r="D1755" s="1" t="s">
        <v>461</v>
      </c>
      <c r="E1755" s="1" t="s">
        <v>629</v>
      </c>
      <c r="F1755" s="88">
        <v>44599</v>
      </c>
      <c r="G1755" s="1" t="s">
        <v>665</v>
      </c>
      <c r="H1755" s="1">
        <v>1</v>
      </c>
      <c r="I1755" s="1" t="s">
        <v>282</v>
      </c>
      <c r="J1755" s="41">
        <v>44599.291666666664</v>
      </c>
      <c r="K1755" s="41">
        <v>44599.5</v>
      </c>
      <c r="L1755" s="41">
        <v>44599.541666666664</v>
      </c>
      <c r="M1755" s="41">
        <v>44599.791666666664</v>
      </c>
      <c r="N1755" s="1">
        <v>1</v>
      </c>
      <c r="O1755" s="1">
        <v>2</v>
      </c>
      <c r="P1755" s="1">
        <v>1</v>
      </c>
      <c r="Q1755" s="1">
        <v>0</v>
      </c>
      <c r="R1755" s="1">
        <v>0</v>
      </c>
      <c r="T1755" s="1">
        <v>1</v>
      </c>
      <c r="U1755" s="1" t="s">
        <v>665</v>
      </c>
    </row>
    <row r="1756" spans="1:21" x14ac:dyDescent="0.25">
      <c r="A1756" s="1">
        <v>4316778</v>
      </c>
      <c r="B1756" t="s">
        <v>337</v>
      </c>
      <c r="C1756" s="1">
        <v>1</v>
      </c>
      <c r="D1756" s="1" t="s">
        <v>461</v>
      </c>
      <c r="E1756" s="1" t="s">
        <v>629</v>
      </c>
      <c r="F1756" s="88">
        <v>44600</v>
      </c>
      <c r="G1756" s="1" t="s">
        <v>665</v>
      </c>
      <c r="H1756" s="1">
        <v>1</v>
      </c>
      <c r="I1756" s="1" t="s">
        <v>282</v>
      </c>
      <c r="J1756" s="41">
        <v>44600.291666666664</v>
      </c>
      <c r="K1756" s="41">
        <v>44600.5</v>
      </c>
      <c r="L1756" s="41">
        <v>44600.541666666664</v>
      </c>
      <c r="M1756" s="41">
        <v>44600.75</v>
      </c>
      <c r="N1756" s="1">
        <v>1</v>
      </c>
      <c r="O1756" s="1">
        <v>2</v>
      </c>
      <c r="P1756" s="1">
        <v>0</v>
      </c>
      <c r="Q1756" s="1">
        <v>0</v>
      </c>
      <c r="R1756" s="1">
        <v>0</v>
      </c>
      <c r="T1756" s="1">
        <v>1</v>
      </c>
      <c r="U1756" s="1" t="s">
        <v>665</v>
      </c>
    </row>
    <row r="1757" spans="1:21" x14ac:dyDescent="0.25">
      <c r="A1757" s="1">
        <v>4316778</v>
      </c>
      <c r="B1757" t="s">
        <v>337</v>
      </c>
      <c r="C1757" s="1">
        <v>1</v>
      </c>
      <c r="D1757" s="1" t="s">
        <v>461</v>
      </c>
      <c r="E1757" s="1" t="s">
        <v>629</v>
      </c>
      <c r="F1757" s="88">
        <v>44601</v>
      </c>
      <c r="G1757" s="1" t="s">
        <v>665</v>
      </c>
      <c r="H1757" s="1">
        <v>1</v>
      </c>
      <c r="I1757" s="1" t="s">
        <v>282</v>
      </c>
      <c r="J1757" s="41">
        <v>44601.291666666664</v>
      </c>
      <c r="K1757" s="41">
        <v>44601.5</v>
      </c>
      <c r="L1757" s="41">
        <v>44601.541666666664</v>
      </c>
      <c r="M1757" s="41">
        <v>44601.75</v>
      </c>
      <c r="N1757" s="1">
        <v>1</v>
      </c>
      <c r="O1757" s="1">
        <v>2</v>
      </c>
      <c r="P1757" s="1">
        <v>0</v>
      </c>
      <c r="Q1757" s="1">
        <v>0</v>
      </c>
      <c r="R1757" s="1">
        <v>0</v>
      </c>
      <c r="T1757" s="1">
        <v>1</v>
      </c>
      <c r="U1757" s="1" t="s">
        <v>665</v>
      </c>
    </row>
    <row r="1758" spans="1:21" x14ac:dyDescent="0.25">
      <c r="A1758" s="1">
        <v>4316778</v>
      </c>
      <c r="B1758" t="s">
        <v>337</v>
      </c>
      <c r="C1758" s="1">
        <v>1</v>
      </c>
      <c r="D1758" s="1" t="s">
        <v>461</v>
      </c>
      <c r="E1758" s="1" t="s">
        <v>629</v>
      </c>
      <c r="F1758" s="88">
        <v>44602</v>
      </c>
      <c r="G1758" s="1" t="s">
        <v>665</v>
      </c>
      <c r="H1758" s="1">
        <v>1</v>
      </c>
      <c r="I1758" s="1" t="s">
        <v>282</v>
      </c>
      <c r="J1758" s="41">
        <v>44602.291666666664</v>
      </c>
      <c r="K1758" s="41">
        <v>44602.5</v>
      </c>
      <c r="L1758" s="41">
        <v>44602.541666666664</v>
      </c>
      <c r="M1758" s="41">
        <v>44602.708333333336</v>
      </c>
      <c r="N1758" s="1">
        <v>1</v>
      </c>
      <c r="O1758" s="1">
        <v>1</v>
      </c>
      <c r="P1758" s="1">
        <v>0</v>
      </c>
      <c r="Q1758" s="1">
        <v>0</v>
      </c>
      <c r="R1758" s="1">
        <v>0</v>
      </c>
      <c r="T1758" s="1">
        <v>1</v>
      </c>
      <c r="U1758" s="1" t="s">
        <v>665</v>
      </c>
    </row>
    <row r="1759" spans="1:21" x14ac:dyDescent="0.25">
      <c r="A1759" s="1">
        <v>4316778</v>
      </c>
      <c r="B1759" t="s">
        <v>337</v>
      </c>
      <c r="C1759" s="1">
        <v>1</v>
      </c>
      <c r="D1759" s="1" t="s">
        <v>461</v>
      </c>
      <c r="E1759" s="1" t="s">
        <v>629</v>
      </c>
      <c r="F1759" s="88">
        <v>44603</v>
      </c>
      <c r="G1759" s="1" t="s">
        <v>665</v>
      </c>
      <c r="H1759" s="1">
        <v>1</v>
      </c>
      <c r="I1759" s="1" t="s">
        <v>282</v>
      </c>
      <c r="J1759" s="41">
        <v>44603.3125</v>
      </c>
      <c r="K1759" s="41">
        <v>44603.5</v>
      </c>
      <c r="L1759" s="41">
        <v>44603.541666666664</v>
      </c>
      <c r="M1759" s="41">
        <v>44603.75</v>
      </c>
      <c r="N1759" s="1">
        <v>1</v>
      </c>
      <c r="O1759" s="1">
        <v>1.5</v>
      </c>
      <c r="P1759" s="1">
        <v>0</v>
      </c>
      <c r="Q1759" s="1">
        <v>0</v>
      </c>
      <c r="R1759" s="1">
        <v>0</v>
      </c>
      <c r="T1759" s="1">
        <v>1</v>
      </c>
      <c r="U1759" s="1" t="s">
        <v>665</v>
      </c>
    </row>
    <row r="1760" spans="1:21" x14ac:dyDescent="0.25">
      <c r="A1760" s="1">
        <v>4316778</v>
      </c>
      <c r="B1760" t="s">
        <v>337</v>
      </c>
      <c r="C1760" s="1">
        <v>1</v>
      </c>
      <c r="D1760" s="1" t="s">
        <v>461</v>
      </c>
      <c r="E1760" s="1" t="s">
        <v>629</v>
      </c>
      <c r="F1760" s="88">
        <v>44604</v>
      </c>
      <c r="G1760" s="1" t="s">
        <v>665</v>
      </c>
      <c r="H1760" s="1">
        <v>1</v>
      </c>
      <c r="I1760" s="1" t="s">
        <v>282</v>
      </c>
      <c r="J1760" s="41">
        <v>44604.291666666664</v>
      </c>
      <c r="K1760" s="41">
        <v>44604.5</v>
      </c>
      <c r="L1760" s="41">
        <v>44604.541666666664</v>
      </c>
      <c r="M1760" s="41">
        <v>44604.75</v>
      </c>
      <c r="N1760" s="1">
        <v>1</v>
      </c>
      <c r="O1760" s="1">
        <v>2</v>
      </c>
      <c r="P1760" s="1">
        <v>0</v>
      </c>
      <c r="Q1760" s="1">
        <v>0</v>
      </c>
      <c r="R1760" s="1">
        <v>0</v>
      </c>
      <c r="T1760" s="1">
        <v>1</v>
      </c>
      <c r="U1760" s="1" t="s">
        <v>665</v>
      </c>
    </row>
    <row r="1761" spans="1:21" x14ac:dyDescent="0.25">
      <c r="A1761" s="1">
        <v>4316778</v>
      </c>
      <c r="B1761" t="s">
        <v>337</v>
      </c>
      <c r="C1761" s="1">
        <v>1</v>
      </c>
      <c r="D1761" s="1" t="s">
        <v>461</v>
      </c>
      <c r="E1761" s="1" t="s">
        <v>629</v>
      </c>
      <c r="F1761" s="88">
        <v>44605</v>
      </c>
      <c r="G1761" s="1" t="s">
        <v>666</v>
      </c>
      <c r="H1761" s="1" t="s">
        <v>394</v>
      </c>
      <c r="I1761" s="1" t="s">
        <v>394</v>
      </c>
      <c r="J1761" s="1" t="s">
        <v>394</v>
      </c>
      <c r="K1761" s="1" t="s">
        <v>394</v>
      </c>
      <c r="L1761" s="1" t="s">
        <v>394</v>
      </c>
      <c r="M1761" s="1" t="s">
        <v>394</v>
      </c>
      <c r="N1761" s="1">
        <v>1</v>
      </c>
      <c r="O1761" s="1">
        <v>0</v>
      </c>
      <c r="P1761" s="1">
        <v>0</v>
      </c>
      <c r="Q1761" s="1">
        <v>0</v>
      </c>
      <c r="R1761" s="1">
        <v>0</v>
      </c>
      <c r="T1761" s="1">
        <v>1</v>
      </c>
      <c r="U1761" s="1" t="s">
        <v>665</v>
      </c>
    </row>
    <row r="1762" spans="1:21" x14ac:dyDescent="0.25">
      <c r="A1762" s="1">
        <v>4316778</v>
      </c>
      <c r="B1762" t="s">
        <v>337</v>
      </c>
      <c r="C1762" s="1">
        <v>1</v>
      </c>
      <c r="D1762" s="1" t="s">
        <v>461</v>
      </c>
      <c r="E1762" s="1" t="s">
        <v>629</v>
      </c>
      <c r="F1762" s="88">
        <v>44606</v>
      </c>
      <c r="G1762" s="1" t="s">
        <v>665</v>
      </c>
      <c r="H1762" s="1">
        <v>1</v>
      </c>
      <c r="I1762" s="1" t="s">
        <v>282</v>
      </c>
      <c r="J1762" s="41">
        <v>44606.291666666664</v>
      </c>
      <c r="K1762" s="41">
        <v>44606.5</v>
      </c>
      <c r="L1762" s="41">
        <v>44606.541666666664</v>
      </c>
      <c r="M1762" s="41">
        <v>44606.75</v>
      </c>
      <c r="N1762" s="1">
        <v>1</v>
      </c>
      <c r="O1762" s="1">
        <v>2</v>
      </c>
      <c r="P1762" s="1">
        <v>0</v>
      </c>
      <c r="Q1762" s="1">
        <v>0</v>
      </c>
      <c r="R1762" s="1">
        <v>0</v>
      </c>
      <c r="T1762" s="1">
        <v>1</v>
      </c>
      <c r="U1762" s="1" t="s">
        <v>665</v>
      </c>
    </row>
    <row r="1763" spans="1:21" x14ac:dyDescent="0.25">
      <c r="A1763" s="1">
        <v>4316778</v>
      </c>
      <c r="B1763" t="s">
        <v>337</v>
      </c>
      <c r="C1763" s="1">
        <v>1</v>
      </c>
      <c r="D1763" s="1" t="s">
        <v>461</v>
      </c>
      <c r="E1763" s="1" t="s">
        <v>629</v>
      </c>
      <c r="F1763" s="88">
        <v>44607</v>
      </c>
      <c r="G1763" s="1" t="s">
        <v>665</v>
      </c>
      <c r="H1763" s="1">
        <v>1</v>
      </c>
      <c r="I1763" s="1" t="s">
        <v>282</v>
      </c>
      <c r="J1763" s="41">
        <v>44607.291666666664</v>
      </c>
      <c r="K1763" s="41">
        <v>44607.5</v>
      </c>
      <c r="L1763" s="41">
        <v>44607.541666666664</v>
      </c>
      <c r="M1763" s="41">
        <v>44607.708333333336</v>
      </c>
      <c r="N1763" s="1">
        <v>1</v>
      </c>
      <c r="O1763" s="1">
        <v>1</v>
      </c>
      <c r="P1763" s="1">
        <v>0</v>
      </c>
      <c r="Q1763" s="1">
        <v>0</v>
      </c>
      <c r="R1763" s="1">
        <v>0</v>
      </c>
      <c r="T1763" s="1">
        <v>1</v>
      </c>
      <c r="U1763" s="1" t="s">
        <v>665</v>
      </c>
    </row>
    <row r="1764" spans="1:21" x14ac:dyDescent="0.25">
      <c r="A1764" s="1">
        <v>4316778</v>
      </c>
      <c r="B1764" t="s">
        <v>337</v>
      </c>
      <c r="C1764" s="1">
        <v>1</v>
      </c>
      <c r="D1764" s="1" t="s">
        <v>461</v>
      </c>
      <c r="E1764" s="1" t="s">
        <v>629</v>
      </c>
      <c r="F1764" s="88">
        <v>44608</v>
      </c>
      <c r="G1764" s="1" t="s">
        <v>665</v>
      </c>
      <c r="H1764" s="1">
        <v>1</v>
      </c>
      <c r="I1764" s="1" t="s">
        <v>282</v>
      </c>
      <c r="J1764" s="41">
        <v>44608.291666666664</v>
      </c>
      <c r="K1764" s="41">
        <v>44608.5</v>
      </c>
      <c r="L1764" s="41">
        <v>44608.541666666664</v>
      </c>
      <c r="M1764" s="41">
        <v>44608.75</v>
      </c>
      <c r="N1764" s="1">
        <v>1</v>
      </c>
      <c r="O1764" s="1">
        <v>2</v>
      </c>
      <c r="P1764" s="1">
        <v>0</v>
      </c>
      <c r="Q1764" s="1">
        <v>0</v>
      </c>
      <c r="R1764" s="1">
        <v>0</v>
      </c>
      <c r="T1764" s="1">
        <v>1</v>
      </c>
      <c r="U1764" s="1" t="s">
        <v>665</v>
      </c>
    </row>
    <row r="1765" spans="1:21" x14ac:dyDescent="0.25">
      <c r="A1765" s="1">
        <v>4316778</v>
      </c>
      <c r="B1765" t="s">
        <v>337</v>
      </c>
      <c r="C1765" s="1">
        <v>1</v>
      </c>
      <c r="D1765" s="1" t="s">
        <v>461</v>
      </c>
      <c r="E1765" s="1" t="s">
        <v>629</v>
      </c>
      <c r="F1765" s="88">
        <v>44609</v>
      </c>
      <c r="G1765" s="1" t="s">
        <v>665</v>
      </c>
      <c r="H1765" s="1">
        <v>1</v>
      </c>
      <c r="I1765" s="1" t="s">
        <v>282</v>
      </c>
      <c r="J1765" s="41">
        <v>44609.291666666664</v>
      </c>
      <c r="K1765" s="41">
        <v>44609.5</v>
      </c>
      <c r="L1765" s="41">
        <v>44609.541666666664</v>
      </c>
      <c r="M1765" s="41">
        <v>44609.791666666664</v>
      </c>
      <c r="N1765" s="1">
        <v>1</v>
      </c>
      <c r="O1765" s="1">
        <v>2</v>
      </c>
      <c r="P1765" s="1">
        <v>1</v>
      </c>
      <c r="Q1765" s="1">
        <v>0</v>
      </c>
      <c r="R1765" s="1">
        <v>0</v>
      </c>
      <c r="T1765" s="1">
        <v>1</v>
      </c>
      <c r="U1765" s="1" t="s">
        <v>665</v>
      </c>
    </row>
    <row r="1766" spans="1:21" x14ac:dyDescent="0.25">
      <c r="A1766" s="1">
        <v>4316778</v>
      </c>
      <c r="B1766" t="s">
        <v>337</v>
      </c>
      <c r="C1766" s="1">
        <v>1</v>
      </c>
      <c r="D1766" s="1" t="s">
        <v>461</v>
      </c>
      <c r="E1766" s="1" t="s">
        <v>629</v>
      </c>
      <c r="F1766" s="88">
        <v>44610</v>
      </c>
      <c r="G1766" s="1" t="s">
        <v>665</v>
      </c>
      <c r="H1766" s="1">
        <v>1</v>
      </c>
      <c r="I1766" s="1" t="s">
        <v>282</v>
      </c>
      <c r="J1766" s="41">
        <v>44610.291666666664</v>
      </c>
      <c r="K1766" s="41">
        <v>44610.5</v>
      </c>
      <c r="L1766" s="41">
        <v>44610.541666666664</v>
      </c>
      <c r="M1766" s="41">
        <v>44610.75</v>
      </c>
      <c r="N1766" s="1">
        <v>1</v>
      </c>
      <c r="O1766" s="1">
        <v>2</v>
      </c>
      <c r="P1766" s="1">
        <v>0</v>
      </c>
      <c r="Q1766" s="1">
        <v>0</v>
      </c>
      <c r="R1766" s="1">
        <v>0</v>
      </c>
      <c r="T1766" s="1">
        <v>1</v>
      </c>
      <c r="U1766" s="1" t="s">
        <v>665</v>
      </c>
    </row>
    <row r="1767" spans="1:21" x14ac:dyDescent="0.25">
      <c r="A1767" s="1">
        <v>4316778</v>
      </c>
      <c r="B1767" t="s">
        <v>337</v>
      </c>
      <c r="C1767" s="1">
        <v>1</v>
      </c>
      <c r="D1767" s="1" t="s">
        <v>461</v>
      </c>
      <c r="E1767" s="1" t="s">
        <v>629</v>
      </c>
      <c r="F1767" s="88">
        <v>44611</v>
      </c>
      <c r="G1767" s="1" t="s">
        <v>665</v>
      </c>
      <c r="H1767" s="1">
        <v>1</v>
      </c>
      <c r="I1767" s="1" t="s">
        <v>282</v>
      </c>
      <c r="J1767" s="41">
        <v>44611.291666666664</v>
      </c>
      <c r="K1767" s="41">
        <v>44611.5</v>
      </c>
      <c r="L1767" s="41">
        <v>44611.541666666664</v>
      </c>
      <c r="M1767" s="41">
        <v>44611.75</v>
      </c>
      <c r="N1767" s="1">
        <v>1</v>
      </c>
      <c r="O1767" s="1">
        <v>2</v>
      </c>
      <c r="P1767" s="1">
        <v>0</v>
      </c>
      <c r="Q1767" s="1">
        <v>0</v>
      </c>
      <c r="R1767" s="1">
        <v>0</v>
      </c>
      <c r="T1767" s="1">
        <v>1</v>
      </c>
      <c r="U1767" s="1" t="s">
        <v>665</v>
      </c>
    </row>
    <row r="1768" spans="1:21" x14ac:dyDescent="0.25">
      <c r="A1768" s="1">
        <v>4316778</v>
      </c>
      <c r="B1768" t="s">
        <v>337</v>
      </c>
      <c r="C1768" s="1">
        <v>1</v>
      </c>
      <c r="D1768" s="1" t="s">
        <v>461</v>
      </c>
      <c r="E1768" s="1" t="s">
        <v>629</v>
      </c>
      <c r="F1768" s="88">
        <v>44612</v>
      </c>
      <c r="G1768" s="1" t="s">
        <v>666</v>
      </c>
      <c r="H1768" s="1" t="s">
        <v>394</v>
      </c>
      <c r="I1768" s="1" t="s">
        <v>394</v>
      </c>
      <c r="J1768" s="1" t="s">
        <v>394</v>
      </c>
      <c r="K1768" s="1" t="s">
        <v>394</v>
      </c>
      <c r="L1768" s="1" t="s">
        <v>394</v>
      </c>
      <c r="M1768" s="1" t="s">
        <v>394</v>
      </c>
      <c r="N1768" s="1">
        <v>1</v>
      </c>
      <c r="O1768" s="1">
        <v>0</v>
      </c>
      <c r="P1768" s="1">
        <v>0</v>
      </c>
      <c r="Q1768" s="1">
        <v>0</v>
      </c>
      <c r="R1768" s="1">
        <v>0</v>
      </c>
      <c r="T1768" s="1">
        <v>1</v>
      </c>
      <c r="U1768" s="1" t="s">
        <v>665</v>
      </c>
    </row>
    <row r="1769" spans="1:21" x14ac:dyDescent="0.25">
      <c r="A1769" s="1">
        <v>4316778</v>
      </c>
      <c r="B1769" t="s">
        <v>337</v>
      </c>
      <c r="C1769" s="1">
        <v>1</v>
      </c>
      <c r="D1769" s="1" t="s">
        <v>461</v>
      </c>
      <c r="E1769" s="1" t="s">
        <v>629</v>
      </c>
      <c r="F1769" s="88">
        <v>44613</v>
      </c>
      <c r="G1769" s="1" t="s">
        <v>665</v>
      </c>
      <c r="H1769" s="1">
        <v>1</v>
      </c>
      <c r="I1769" s="1" t="s">
        <v>282</v>
      </c>
      <c r="J1769" s="41">
        <v>44613.291666666664</v>
      </c>
      <c r="K1769" s="41">
        <v>44613.5</v>
      </c>
      <c r="L1769" s="41">
        <v>44613.541666666664</v>
      </c>
      <c r="M1769" s="41">
        <v>44613.791666666664</v>
      </c>
      <c r="N1769" s="1">
        <v>1</v>
      </c>
      <c r="O1769" s="1">
        <v>2</v>
      </c>
      <c r="P1769" s="1">
        <v>1</v>
      </c>
      <c r="Q1769" s="1">
        <v>0</v>
      </c>
      <c r="R1769" s="1">
        <v>0</v>
      </c>
      <c r="T1769" s="1">
        <v>1</v>
      </c>
      <c r="U1769" s="1" t="s">
        <v>665</v>
      </c>
    </row>
    <row r="1770" spans="1:21" x14ac:dyDescent="0.25">
      <c r="A1770" s="1">
        <v>4316778</v>
      </c>
      <c r="B1770" t="s">
        <v>337</v>
      </c>
      <c r="C1770" s="1">
        <v>1</v>
      </c>
      <c r="D1770" s="1" t="s">
        <v>461</v>
      </c>
      <c r="E1770" s="1" t="s">
        <v>629</v>
      </c>
      <c r="F1770" s="88">
        <v>44614</v>
      </c>
      <c r="G1770" s="1" t="s">
        <v>665</v>
      </c>
      <c r="H1770" s="1">
        <v>1</v>
      </c>
      <c r="I1770" s="1" t="s">
        <v>282</v>
      </c>
      <c r="J1770" s="41">
        <v>44614.291666666664</v>
      </c>
      <c r="K1770" s="41">
        <v>44614.5</v>
      </c>
      <c r="L1770" s="41">
        <v>44614.541666666664</v>
      </c>
      <c r="M1770" s="41">
        <v>44614.75</v>
      </c>
      <c r="N1770" s="1">
        <v>1</v>
      </c>
      <c r="O1770" s="1">
        <v>2</v>
      </c>
      <c r="P1770" s="1">
        <v>0</v>
      </c>
      <c r="Q1770" s="1">
        <v>0</v>
      </c>
      <c r="R1770" s="1">
        <v>0</v>
      </c>
      <c r="T1770" s="1">
        <v>1</v>
      </c>
      <c r="U1770" s="1" t="s">
        <v>665</v>
      </c>
    </row>
    <row r="1771" spans="1:21" x14ac:dyDescent="0.25">
      <c r="A1771" s="1">
        <v>4316778</v>
      </c>
      <c r="B1771" t="s">
        <v>337</v>
      </c>
      <c r="C1771" s="1">
        <v>1</v>
      </c>
      <c r="D1771" s="1" t="s">
        <v>461</v>
      </c>
      <c r="E1771" s="1" t="s">
        <v>629</v>
      </c>
      <c r="F1771" s="88">
        <v>44615</v>
      </c>
      <c r="G1771" s="1" t="s">
        <v>665</v>
      </c>
      <c r="H1771" s="1">
        <v>1</v>
      </c>
      <c r="I1771" s="1" t="s">
        <v>282</v>
      </c>
      <c r="J1771" s="41">
        <v>44615.291666666664</v>
      </c>
      <c r="K1771" s="41">
        <v>44615.5</v>
      </c>
      <c r="L1771" s="41">
        <v>44615.541666666664</v>
      </c>
      <c r="M1771" s="41">
        <v>44615.75</v>
      </c>
      <c r="N1771" s="1">
        <v>1</v>
      </c>
      <c r="O1771" s="1">
        <v>2</v>
      </c>
      <c r="P1771" s="1">
        <v>0</v>
      </c>
      <c r="Q1771" s="1">
        <v>0</v>
      </c>
      <c r="R1771" s="1">
        <v>0</v>
      </c>
      <c r="T1771" s="1">
        <v>1</v>
      </c>
      <c r="U1771" s="1" t="s">
        <v>665</v>
      </c>
    </row>
    <row r="1772" spans="1:21" x14ac:dyDescent="0.25">
      <c r="A1772" s="1">
        <v>76412113</v>
      </c>
      <c r="B1772" t="s">
        <v>658</v>
      </c>
      <c r="C1772" s="1">
        <v>1</v>
      </c>
      <c r="D1772" s="1" t="s">
        <v>461</v>
      </c>
      <c r="E1772" s="1" t="s">
        <v>629</v>
      </c>
      <c r="F1772" s="88">
        <v>44586</v>
      </c>
      <c r="G1772" s="1" t="s">
        <v>665</v>
      </c>
      <c r="H1772" s="1">
        <v>1</v>
      </c>
      <c r="I1772" s="1" t="s">
        <v>282</v>
      </c>
      <c r="J1772" s="41">
        <v>44586.291666666664</v>
      </c>
      <c r="K1772" s="41">
        <v>44586.5</v>
      </c>
      <c r="L1772" s="41">
        <v>44586.541666666664</v>
      </c>
      <c r="M1772" s="41">
        <v>44586.791666666664</v>
      </c>
      <c r="N1772" s="1">
        <v>1</v>
      </c>
      <c r="O1772" s="1">
        <v>2</v>
      </c>
      <c r="P1772" s="1">
        <v>1</v>
      </c>
      <c r="Q1772" s="1">
        <v>0</v>
      </c>
      <c r="R1772" s="1">
        <v>0</v>
      </c>
      <c r="T1772" s="1">
        <v>1</v>
      </c>
      <c r="U1772" s="1" t="s">
        <v>665</v>
      </c>
    </row>
    <row r="1773" spans="1:21" x14ac:dyDescent="0.25">
      <c r="A1773" s="1">
        <v>76412113</v>
      </c>
      <c r="B1773" t="s">
        <v>658</v>
      </c>
      <c r="C1773" s="1">
        <v>1</v>
      </c>
      <c r="D1773" s="1" t="s">
        <v>461</v>
      </c>
      <c r="E1773" s="1" t="s">
        <v>629</v>
      </c>
      <c r="F1773" s="88">
        <v>44587</v>
      </c>
      <c r="G1773" s="1" t="s">
        <v>665</v>
      </c>
      <c r="H1773" s="1">
        <v>1</v>
      </c>
      <c r="I1773" s="1" t="s">
        <v>282</v>
      </c>
      <c r="J1773" s="41">
        <v>44587.291666666664</v>
      </c>
      <c r="K1773" s="41">
        <v>44587.5</v>
      </c>
      <c r="L1773" s="41">
        <v>44587.541666666664</v>
      </c>
      <c r="M1773" s="41">
        <v>44587.791666666664</v>
      </c>
      <c r="N1773" s="1">
        <v>1</v>
      </c>
      <c r="O1773" s="1">
        <v>2</v>
      </c>
      <c r="P1773" s="1">
        <v>1</v>
      </c>
      <c r="Q1773" s="1">
        <v>0</v>
      </c>
      <c r="R1773" s="1">
        <v>0</v>
      </c>
      <c r="T1773" s="1">
        <v>1</v>
      </c>
      <c r="U1773" s="1" t="s">
        <v>665</v>
      </c>
    </row>
    <row r="1774" spans="1:21" x14ac:dyDescent="0.25">
      <c r="A1774" s="1">
        <v>76412113</v>
      </c>
      <c r="B1774" t="s">
        <v>658</v>
      </c>
      <c r="C1774" s="1">
        <v>1</v>
      </c>
      <c r="D1774" s="1" t="s">
        <v>461</v>
      </c>
      <c r="E1774" s="1" t="s">
        <v>629</v>
      </c>
      <c r="F1774" s="88">
        <v>44588</v>
      </c>
      <c r="G1774" s="1" t="s">
        <v>665</v>
      </c>
      <c r="H1774" s="1">
        <v>1</v>
      </c>
      <c r="I1774" s="1" t="s">
        <v>282</v>
      </c>
      <c r="J1774" s="41">
        <v>44588.291666666664</v>
      </c>
      <c r="K1774" s="41">
        <v>44588.5</v>
      </c>
      <c r="L1774" s="41">
        <v>44588.541666666664</v>
      </c>
      <c r="M1774" s="41">
        <v>44588.791666666664</v>
      </c>
      <c r="N1774" s="1">
        <v>1</v>
      </c>
      <c r="O1774" s="1">
        <v>2</v>
      </c>
      <c r="P1774" s="1">
        <v>1</v>
      </c>
      <c r="Q1774" s="1">
        <v>0</v>
      </c>
      <c r="R1774" s="1">
        <v>0</v>
      </c>
      <c r="T1774" s="1">
        <v>1</v>
      </c>
      <c r="U1774" s="1" t="s">
        <v>665</v>
      </c>
    </row>
    <row r="1775" spans="1:21" x14ac:dyDescent="0.25">
      <c r="A1775" s="1">
        <v>76412113</v>
      </c>
      <c r="B1775" t="s">
        <v>658</v>
      </c>
      <c r="C1775" s="1">
        <v>1</v>
      </c>
      <c r="D1775" s="1" t="s">
        <v>461</v>
      </c>
      <c r="E1775" s="1" t="s">
        <v>629</v>
      </c>
      <c r="F1775" s="88">
        <v>44589</v>
      </c>
      <c r="G1775" s="1" t="s">
        <v>665</v>
      </c>
      <c r="H1775" s="1">
        <v>2</v>
      </c>
      <c r="I1775" s="1" t="s">
        <v>283</v>
      </c>
      <c r="J1775" s="41">
        <v>44589.791666666664</v>
      </c>
      <c r="K1775" s="41">
        <v>44589.916666666664</v>
      </c>
      <c r="L1775" s="41">
        <v>44589.958333333336</v>
      </c>
      <c r="M1775" s="41">
        <v>44590.291666666664</v>
      </c>
      <c r="N1775" s="1">
        <v>1</v>
      </c>
      <c r="O1775" s="1">
        <v>2</v>
      </c>
      <c r="P1775" s="1">
        <v>1</v>
      </c>
      <c r="Q1775" s="1">
        <v>0</v>
      </c>
      <c r="R1775" s="1">
        <v>8</v>
      </c>
      <c r="T1775" s="1">
        <v>1</v>
      </c>
      <c r="U1775" s="1" t="s">
        <v>665</v>
      </c>
    </row>
    <row r="1776" spans="1:21" x14ac:dyDescent="0.25">
      <c r="A1776" s="1">
        <v>76412113</v>
      </c>
      <c r="B1776" t="s">
        <v>658</v>
      </c>
      <c r="C1776" s="1">
        <v>1</v>
      </c>
      <c r="D1776" s="1" t="s">
        <v>461</v>
      </c>
      <c r="E1776" s="1" t="s">
        <v>629</v>
      </c>
      <c r="F1776" s="88">
        <v>44590</v>
      </c>
      <c r="G1776" s="1" t="s">
        <v>666</v>
      </c>
      <c r="H1776" s="1">
        <v>2</v>
      </c>
      <c r="I1776" s="1" t="s">
        <v>283</v>
      </c>
      <c r="J1776" s="41">
        <v>44590.791666666664</v>
      </c>
      <c r="K1776" s="41">
        <v>44590.916666666664</v>
      </c>
      <c r="L1776" s="41">
        <v>44590.958333333336</v>
      </c>
      <c r="M1776" s="41">
        <v>44591.291666666664</v>
      </c>
      <c r="N1776" s="1">
        <v>1</v>
      </c>
      <c r="O1776" s="1">
        <v>0</v>
      </c>
      <c r="P1776" s="1">
        <v>0</v>
      </c>
      <c r="Q1776" s="1">
        <v>11</v>
      </c>
      <c r="R1776" s="1">
        <v>8</v>
      </c>
      <c r="T1776" s="1">
        <v>1</v>
      </c>
      <c r="U1776" s="1" t="s">
        <v>665</v>
      </c>
    </row>
    <row r="1777" spans="1:21" x14ac:dyDescent="0.25">
      <c r="A1777" s="1">
        <v>76412113</v>
      </c>
      <c r="B1777" t="s">
        <v>658</v>
      </c>
      <c r="C1777" s="1">
        <v>1</v>
      </c>
      <c r="D1777" s="1" t="s">
        <v>461</v>
      </c>
      <c r="E1777" s="1" t="s">
        <v>629</v>
      </c>
      <c r="F1777" s="88">
        <v>44591</v>
      </c>
      <c r="G1777" s="1" t="s">
        <v>665</v>
      </c>
      <c r="H1777" s="1" t="s">
        <v>394</v>
      </c>
      <c r="I1777" s="1" t="s">
        <v>394</v>
      </c>
      <c r="J1777" s="1" t="s">
        <v>394</v>
      </c>
      <c r="K1777" s="1" t="s">
        <v>394</v>
      </c>
      <c r="L1777" s="1" t="s">
        <v>394</v>
      </c>
      <c r="M1777" s="1" t="s">
        <v>394</v>
      </c>
      <c r="N1777" s="1">
        <v>0</v>
      </c>
      <c r="O1777" s="1">
        <v>0</v>
      </c>
      <c r="P1777" s="1">
        <v>0</v>
      </c>
      <c r="Q1777" s="1">
        <v>0</v>
      </c>
      <c r="R1777" s="1">
        <v>0</v>
      </c>
      <c r="S1777" s="3" t="s">
        <v>740</v>
      </c>
      <c r="T1777" s="1">
        <v>1</v>
      </c>
      <c r="U1777" s="1" t="s">
        <v>665</v>
      </c>
    </row>
    <row r="1778" spans="1:21" x14ac:dyDescent="0.25">
      <c r="A1778" s="1">
        <v>76412113</v>
      </c>
      <c r="B1778" t="s">
        <v>658</v>
      </c>
      <c r="C1778" s="1">
        <v>1</v>
      </c>
      <c r="D1778" s="1" t="s">
        <v>461</v>
      </c>
      <c r="E1778" s="1" t="s">
        <v>629</v>
      </c>
      <c r="F1778" s="88">
        <v>44592</v>
      </c>
      <c r="G1778" s="1" t="s">
        <v>665</v>
      </c>
      <c r="H1778" s="1">
        <v>2</v>
      </c>
      <c r="I1778" s="1" t="s">
        <v>283</v>
      </c>
      <c r="J1778" s="41">
        <v>44592.791666666664</v>
      </c>
      <c r="K1778" s="41">
        <v>44592.916666666664</v>
      </c>
      <c r="L1778" s="41">
        <v>44592.958333333336</v>
      </c>
      <c r="M1778" s="41">
        <v>44593.291666666664</v>
      </c>
      <c r="N1778" s="1">
        <v>1</v>
      </c>
      <c r="O1778" s="1">
        <v>2</v>
      </c>
      <c r="P1778" s="1">
        <v>1</v>
      </c>
      <c r="Q1778" s="1">
        <v>0</v>
      </c>
      <c r="R1778" s="1">
        <v>8</v>
      </c>
      <c r="T1778" s="1">
        <v>1</v>
      </c>
      <c r="U1778" s="1" t="s">
        <v>665</v>
      </c>
    </row>
    <row r="1779" spans="1:21" x14ac:dyDescent="0.25">
      <c r="A1779" s="1">
        <v>76412113</v>
      </c>
      <c r="B1779" t="s">
        <v>658</v>
      </c>
      <c r="C1779" s="1">
        <v>1</v>
      </c>
      <c r="D1779" s="1" t="s">
        <v>461</v>
      </c>
      <c r="E1779" s="1" t="s">
        <v>629</v>
      </c>
      <c r="F1779" s="88">
        <v>44593</v>
      </c>
      <c r="G1779" s="1" t="s">
        <v>665</v>
      </c>
      <c r="H1779" s="1">
        <v>2</v>
      </c>
      <c r="I1779" s="1" t="s">
        <v>283</v>
      </c>
      <c r="J1779" s="41">
        <v>44593.833333333336</v>
      </c>
      <c r="K1779" s="41">
        <v>44593.916666666664</v>
      </c>
      <c r="L1779" s="41">
        <v>44593.958333333336</v>
      </c>
      <c r="M1779" s="41">
        <v>44594.291666666664</v>
      </c>
      <c r="N1779" s="1">
        <v>1</v>
      </c>
      <c r="O1779" s="1">
        <v>2</v>
      </c>
      <c r="P1779" s="1">
        <v>0</v>
      </c>
      <c r="Q1779" s="1">
        <v>0</v>
      </c>
      <c r="R1779" s="1">
        <v>8</v>
      </c>
      <c r="T1779" s="1">
        <v>1</v>
      </c>
      <c r="U1779" s="1" t="s">
        <v>665</v>
      </c>
    </row>
    <row r="1780" spans="1:21" x14ac:dyDescent="0.25">
      <c r="A1780" s="1">
        <v>76412113</v>
      </c>
      <c r="B1780" t="s">
        <v>658</v>
      </c>
      <c r="C1780" s="1">
        <v>1</v>
      </c>
      <c r="D1780" s="1" t="s">
        <v>461</v>
      </c>
      <c r="E1780" s="1" t="s">
        <v>629</v>
      </c>
      <c r="F1780" s="88">
        <v>44594</v>
      </c>
      <c r="G1780" s="1" t="s">
        <v>665</v>
      </c>
      <c r="H1780" s="1" t="s">
        <v>394</v>
      </c>
      <c r="I1780" s="1" t="s">
        <v>394</v>
      </c>
      <c r="J1780" s="1" t="s">
        <v>394</v>
      </c>
      <c r="K1780" s="1" t="s">
        <v>394</v>
      </c>
      <c r="L1780" s="1" t="s">
        <v>394</v>
      </c>
      <c r="M1780" s="1" t="s">
        <v>394</v>
      </c>
      <c r="N1780" s="1">
        <v>0</v>
      </c>
      <c r="O1780" s="1">
        <v>0</v>
      </c>
      <c r="P1780" s="1">
        <v>0</v>
      </c>
      <c r="Q1780" s="1">
        <v>0</v>
      </c>
      <c r="R1780" s="1">
        <v>0</v>
      </c>
      <c r="S1780" s="3" t="s">
        <v>739</v>
      </c>
      <c r="T1780" s="1">
        <v>1</v>
      </c>
      <c r="U1780" s="1" t="s">
        <v>665</v>
      </c>
    </row>
    <row r="1781" spans="1:21" x14ac:dyDescent="0.25">
      <c r="A1781" s="1">
        <v>76412113</v>
      </c>
      <c r="B1781" t="s">
        <v>658</v>
      </c>
      <c r="C1781" s="1">
        <v>1</v>
      </c>
      <c r="D1781" s="1" t="s">
        <v>461</v>
      </c>
      <c r="E1781" s="1" t="s">
        <v>629</v>
      </c>
      <c r="F1781" s="88">
        <v>44595</v>
      </c>
      <c r="G1781" s="1" t="s">
        <v>665</v>
      </c>
      <c r="H1781" s="1">
        <v>2</v>
      </c>
      <c r="I1781" s="1" t="s">
        <v>283</v>
      </c>
      <c r="J1781" s="41">
        <v>44595.802083333336</v>
      </c>
      <c r="K1781" s="41">
        <v>44595.916666666664</v>
      </c>
      <c r="L1781" s="41">
        <v>44595.958333333336</v>
      </c>
      <c r="M1781" s="41">
        <v>44596.291666666664</v>
      </c>
      <c r="N1781" s="1">
        <v>1</v>
      </c>
      <c r="O1781" s="1">
        <v>2</v>
      </c>
      <c r="P1781" s="1">
        <v>0.75</v>
      </c>
      <c r="Q1781" s="1">
        <v>0</v>
      </c>
      <c r="R1781" s="1">
        <v>8</v>
      </c>
      <c r="T1781" s="1">
        <v>1</v>
      </c>
      <c r="U1781" s="1" t="s">
        <v>665</v>
      </c>
    </row>
    <row r="1782" spans="1:21" x14ac:dyDescent="0.25">
      <c r="A1782" s="1">
        <v>76412113</v>
      </c>
      <c r="B1782" t="s">
        <v>658</v>
      </c>
      <c r="C1782" s="1">
        <v>1</v>
      </c>
      <c r="D1782" s="1" t="s">
        <v>461</v>
      </c>
      <c r="E1782" s="1" t="s">
        <v>629</v>
      </c>
      <c r="F1782" s="88">
        <v>44596</v>
      </c>
      <c r="G1782" s="1" t="s">
        <v>665</v>
      </c>
      <c r="H1782" s="1">
        <v>2</v>
      </c>
      <c r="I1782" s="1" t="s">
        <v>283</v>
      </c>
      <c r="J1782" s="41">
        <v>44596.791666666664</v>
      </c>
      <c r="K1782" s="41">
        <v>44596.916666666664</v>
      </c>
      <c r="L1782" s="41">
        <v>44596.958333333336</v>
      </c>
      <c r="M1782" s="41">
        <v>44597.291666666664</v>
      </c>
      <c r="N1782" s="1">
        <v>1</v>
      </c>
      <c r="O1782" s="1">
        <v>2</v>
      </c>
      <c r="P1782" s="1">
        <v>1</v>
      </c>
      <c r="Q1782" s="1">
        <v>0</v>
      </c>
      <c r="R1782" s="1">
        <v>8</v>
      </c>
      <c r="T1782" s="1">
        <v>1</v>
      </c>
      <c r="U1782" s="1" t="s">
        <v>665</v>
      </c>
    </row>
    <row r="1783" spans="1:21" x14ac:dyDescent="0.25">
      <c r="A1783" s="1">
        <v>76412113</v>
      </c>
      <c r="B1783" t="s">
        <v>658</v>
      </c>
      <c r="C1783" s="1">
        <v>1</v>
      </c>
      <c r="D1783" s="1" t="s">
        <v>461</v>
      </c>
      <c r="E1783" s="1" t="s">
        <v>629</v>
      </c>
      <c r="F1783" s="88">
        <v>44597</v>
      </c>
      <c r="G1783" s="1" t="s">
        <v>666</v>
      </c>
      <c r="H1783" s="1" t="s">
        <v>394</v>
      </c>
      <c r="I1783" s="1" t="s">
        <v>394</v>
      </c>
      <c r="J1783" s="1" t="s">
        <v>394</v>
      </c>
      <c r="K1783" s="1" t="s">
        <v>394</v>
      </c>
      <c r="L1783" s="1" t="s">
        <v>394</v>
      </c>
      <c r="M1783" s="1" t="s">
        <v>394</v>
      </c>
      <c r="N1783" s="1">
        <v>0.83333333333333337</v>
      </c>
      <c r="O1783" s="1">
        <v>0</v>
      </c>
      <c r="P1783" s="1">
        <v>0</v>
      </c>
      <c r="Q1783" s="1">
        <v>0</v>
      </c>
      <c r="R1783" s="1">
        <v>0</v>
      </c>
      <c r="S1783" s="3" t="s">
        <v>740</v>
      </c>
      <c r="T1783" s="1">
        <v>1</v>
      </c>
      <c r="U1783" s="1" t="s">
        <v>665</v>
      </c>
    </row>
    <row r="1784" spans="1:21" x14ac:dyDescent="0.25">
      <c r="A1784" s="1">
        <v>76412113</v>
      </c>
      <c r="B1784" t="s">
        <v>658</v>
      </c>
      <c r="C1784" s="1">
        <v>1</v>
      </c>
      <c r="D1784" s="1" t="s">
        <v>461</v>
      </c>
      <c r="E1784" s="1" t="s">
        <v>629</v>
      </c>
      <c r="F1784" s="88">
        <v>44598</v>
      </c>
      <c r="G1784" s="1" t="s">
        <v>665</v>
      </c>
      <c r="H1784" s="1">
        <v>2</v>
      </c>
      <c r="I1784" s="1" t="s">
        <v>283</v>
      </c>
      <c r="J1784" s="41">
        <v>44598.791666666664</v>
      </c>
      <c r="K1784" s="41">
        <v>44598.916666666664</v>
      </c>
      <c r="L1784" s="41">
        <v>44598.958333333336</v>
      </c>
      <c r="M1784" s="41">
        <v>44599.291666666664</v>
      </c>
      <c r="N1784" s="1">
        <v>1</v>
      </c>
      <c r="O1784" s="1">
        <v>2</v>
      </c>
      <c r="P1784" s="1">
        <v>1</v>
      </c>
      <c r="Q1784" s="1">
        <v>0</v>
      </c>
      <c r="R1784" s="1">
        <v>8</v>
      </c>
      <c r="T1784" s="1">
        <v>1</v>
      </c>
      <c r="U1784" s="1" t="s">
        <v>665</v>
      </c>
    </row>
    <row r="1785" spans="1:21" x14ac:dyDescent="0.25">
      <c r="A1785" s="1">
        <v>76412113</v>
      </c>
      <c r="B1785" t="s">
        <v>658</v>
      </c>
      <c r="C1785" s="1">
        <v>1</v>
      </c>
      <c r="D1785" s="1" t="s">
        <v>461</v>
      </c>
      <c r="E1785" s="1" t="s">
        <v>629</v>
      </c>
      <c r="F1785" s="88">
        <v>44599</v>
      </c>
      <c r="G1785" s="1" t="s">
        <v>665</v>
      </c>
      <c r="H1785" s="1">
        <v>2</v>
      </c>
      <c r="I1785" s="1" t="s">
        <v>283</v>
      </c>
      <c r="J1785" s="41">
        <v>44599.958333333336</v>
      </c>
      <c r="K1785" s="41">
        <v>44599</v>
      </c>
      <c r="L1785" s="41">
        <v>44599</v>
      </c>
      <c r="M1785" s="41">
        <v>44600.291666666664</v>
      </c>
      <c r="N1785" s="1">
        <v>1</v>
      </c>
      <c r="O1785" s="1">
        <v>0</v>
      </c>
      <c r="P1785" s="1">
        <v>0</v>
      </c>
      <c r="Q1785" s="1">
        <v>0</v>
      </c>
      <c r="R1785" s="1">
        <v>8</v>
      </c>
      <c r="T1785" s="1">
        <v>1</v>
      </c>
      <c r="U1785" s="1" t="s">
        <v>665</v>
      </c>
    </row>
    <row r="1786" spans="1:21" x14ac:dyDescent="0.25">
      <c r="A1786" s="1">
        <v>76412113</v>
      </c>
      <c r="B1786" t="s">
        <v>658</v>
      </c>
      <c r="C1786" s="1">
        <v>1</v>
      </c>
      <c r="D1786" s="1" t="s">
        <v>461</v>
      </c>
      <c r="E1786" s="1" t="s">
        <v>629</v>
      </c>
      <c r="F1786" s="88">
        <v>44600</v>
      </c>
      <c r="G1786" s="1" t="s">
        <v>665</v>
      </c>
      <c r="H1786" s="1">
        <v>2</v>
      </c>
      <c r="I1786" s="1" t="s">
        <v>283</v>
      </c>
      <c r="J1786" s="41">
        <v>44600.791666666664</v>
      </c>
      <c r="K1786" s="41">
        <v>44600.916666666664</v>
      </c>
      <c r="L1786" s="41">
        <v>44600.958333333336</v>
      </c>
      <c r="M1786" s="41">
        <v>44601.291666666664</v>
      </c>
      <c r="N1786" s="1">
        <v>1</v>
      </c>
      <c r="O1786" s="1">
        <v>2</v>
      </c>
      <c r="P1786" s="1">
        <v>1</v>
      </c>
      <c r="Q1786" s="1">
        <v>0</v>
      </c>
      <c r="R1786" s="1">
        <v>8</v>
      </c>
      <c r="T1786" s="1">
        <v>1</v>
      </c>
      <c r="U1786" s="1" t="s">
        <v>665</v>
      </c>
    </row>
    <row r="1787" spans="1:21" x14ac:dyDescent="0.25">
      <c r="A1787" s="1">
        <v>76412113</v>
      </c>
      <c r="B1787" t="s">
        <v>658</v>
      </c>
      <c r="C1787" s="1">
        <v>1</v>
      </c>
      <c r="D1787" s="1" t="s">
        <v>461</v>
      </c>
      <c r="E1787" s="1" t="s">
        <v>629</v>
      </c>
      <c r="F1787" s="88">
        <v>44601</v>
      </c>
      <c r="G1787" s="1" t="s">
        <v>665</v>
      </c>
      <c r="H1787" s="1" t="s">
        <v>394</v>
      </c>
      <c r="I1787" s="1" t="s">
        <v>394</v>
      </c>
      <c r="J1787" s="1" t="s">
        <v>394</v>
      </c>
      <c r="K1787" s="1" t="s">
        <v>394</v>
      </c>
      <c r="L1787" s="1" t="s">
        <v>394</v>
      </c>
      <c r="M1787" s="1" t="s">
        <v>394</v>
      </c>
      <c r="N1787" s="1">
        <v>0</v>
      </c>
      <c r="O1787" s="1">
        <v>0</v>
      </c>
      <c r="P1787" s="1">
        <v>0</v>
      </c>
      <c r="Q1787" s="1">
        <v>0</v>
      </c>
      <c r="R1787" s="1">
        <v>0</v>
      </c>
      <c r="S1787" s="3" t="s">
        <v>740</v>
      </c>
      <c r="T1787" s="1">
        <v>1</v>
      </c>
      <c r="U1787" s="1" t="s">
        <v>665</v>
      </c>
    </row>
    <row r="1788" spans="1:21" x14ac:dyDescent="0.25">
      <c r="A1788" s="1">
        <v>76412113</v>
      </c>
      <c r="B1788" t="s">
        <v>658</v>
      </c>
      <c r="C1788" s="1">
        <v>1</v>
      </c>
      <c r="D1788" s="1" t="s">
        <v>461</v>
      </c>
      <c r="E1788" s="1" t="s">
        <v>629</v>
      </c>
      <c r="F1788" s="88">
        <v>44602</v>
      </c>
      <c r="G1788" s="1" t="s">
        <v>665</v>
      </c>
      <c r="H1788" s="1">
        <v>2</v>
      </c>
      <c r="I1788" s="1" t="s">
        <v>283</v>
      </c>
      <c r="J1788" s="41">
        <v>44602.8125</v>
      </c>
      <c r="K1788" s="41">
        <v>44602.916666666664</v>
      </c>
      <c r="L1788" s="41">
        <v>44602.958333333336</v>
      </c>
      <c r="M1788" s="41">
        <v>44603.291666666664</v>
      </c>
      <c r="N1788" s="1">
        <v>1</v>
      </c>
      <c r="O1788" s="1">
        <v>2</v>
      </c>
      <c r="P1788" s="1">
        <v>0.5</v>
      </c>
      <c r="Q1788" s="1">
        <v>0</v>
      </c>
      <c r="R1788" s="1">
        <v>8</v>
      </c>
      <c r="T1788" s="1">
        <v>1</v>
      </c>
      <c r="U1788" s="1" t="s">
        <v>665</v>
      </c>
    </row>
    <row r="1789" spans="1:21" x14ac:dyDescent="0.25">
      <c r="A1789" s="1">
        <v>76412113</v>
      </c>
      <c r="B1789" t="s">
        <v>658</v>
      </c>
      <c r="C1789" s="1">
        <v>1</v>
      </c>
      <c r="D1789" s="1" t="s">
        <v>461</v>
      </c>
      <c r="E1789" s="1" t="s">
        <v>629</v>
      </c>
      <c r="F1789" s="88">
        <v>44603</v>
      </c>
      <c r="G1789" s="1" t="s">
        <v>665</v>
      </c>
      <c r="H1789" s="1">
        <v>2</v>
      </c>
      <c r="I1789" s="1" t="s">
        <v>283</v>
      </c>
      <c r="J1789" s="41">
        <v>44603.791666666664</v>
      </c>
      <c r="K1789" s="41">
        <v>44603.916666666664</v>
      </c>
      <c r="L1789" s="41">
        <v>44603.958333333336</v>
      </c>
      <c r="M1789" s="41">
        <v>44604.291666666664</v>
      </c>
      <c r="N1789" s="1">
        <v>1</v>
      </c>
      <c r="O1789" s="1">
        <v>2</v>
      </c>
      <c r="P1789" s="1">
        <v>1</v>
      </c>
      <c r="Q1789" s="1">
        <v>0</v>
      </c>
      <c r="R1789" s="1">
        <v>8</v>
      </c>
      <c r="T1789" s="1">
        <v>1</v>
      </c>
      <c r="U1789" s="1" t="s">
        <v>665</v>
      </c>
    </row>
    <row r="1790" spans="1:21" x14ac:dyDescent="0.25">
      <c r="A1790" s="1">
        <v>76412113</v>
      </c>
      <c r="B1790" t="s">
        <v>658</v>
      </c>
      <c r="C1790" s="1">
        <v>1</v>
      </c>
      <c r="D1790" s="1" t="s">
        <v>461</v>
      </c>
      <c r="E1790" s="1" t="s">
        <v>629</v>
      </c>
      <c r="F1790" s="88">
        <v>44604</v>
      </c>
      <c r="G1790" s="1" t="s">
        <v>666</v>
      </c>
      <c r="H1790" s="1" t="s">
        <v>394</v>
      </c>
      <c r="I1790" s="1" t="s">
        <v>394</v>
      </c>
      <c r="J1790" s="1" t="s">
        <v>394</v>
      </c>
      <c r="K1790" s="1" t="s">
        <v>394</v>
      </c>
      <c r="L1790" s="1" t="s">
        <v>394</v>
      </c>
      <c r="M1790" s="1" t="s">
        <v>394</v>
      </c>
      <c r="N1790" s="1">
        <v>0.83333333333333337</v>
      </c>
      <c r="O1790" s="1">
        <v>0</v>
      </c>
      <c r="P1790" s="1">
        <v>0</v>
      </c>
      <c r="Q1790" s="1">
        <v>0</v>
      </c>
      <c r="R1790" s="1">
        <v>0</v>
      </c>
      <c r="S1790" s="3" t="s">
        <v>740</v>
      </c>
      <c r="T1790" s="1">
        <v>1</v>
      </c>
      <c r="U1790" s="1" t="s">
        <v>665</v>
      </c>
    </row>
    <row r="1791" spans="1:21" x14ac:dyDescent="0.25">
      <c r="A1791" s="1">
        <v>76412113</v>
      </c>
      <c r="B1791" t="s">
        <v>658</v>
      </c>
      <c r="C1791" s="1">
        <v>1</v>
      </c>
      <c r="D1791" s="1" t="s">
        <v>461</v>
      </c>
      <c r="E1791" s="1" t="s">
        <v>629</v>
      </c>
      <c r="F1791" s="88">
        <v>44605</v>
      </c>
      <c r="G1791" s="1" t="s">
        <v>665</v>
      </c>
      <c r="H1791" s="1">
        <v>2</v>
      </c>
      <c r="I1791" s="1" t="s">
        <v>283</v>
      </c>
      <c r="J1791" s="41">
        <v>44605.791666666664</v>
      </c>
      <c r="K1791" s="41">
        <v>44605.916666666664</v>
      </c>
      <c r="L1791" s="41">
        <v>44605.958333333336</v>
      </c>
      <c r="M1791" s="41">
        <v>44606.291666666664</v>
      </c>
      <c r="N1791" s="1">
        <v>1</v>
      </c>
      <c r="O1791" s="1">
        <v>2</v>
      </c>
      <c r="P1791" s="1">
        <v>1</v>
      </c>
      <c r="Q1791" s="1">
        <v>0</v>
      </c>
      <c r="R1791" s="1">
        <v>8</v>
      </c>
      <c r="T1791" s="1">
        <v>1</v>
      </c>
      <c r="U1791" s="1" t="s">
        <v>665</v>
      </c>
    </row>
    <row r="1792" spans="1:21" x14ac:dyDescent="0.25">
      <c r="A1792" s="1">
        <v>76412113</v>
      </c>
      <c r="B1792" t="s">
        <v>658</v>
      </c>
      <c r="C1792" s="1">
        <v>1</v>
      </c>
      <c r="D1792" s="1" t="s">
        <v>461</v>
      </c>
      <c r="E1792" s="1" t="s">
        <v>629</v>
      </c>
      <c r="F1792" s="88">
        <v>44606</v>
      </c>
      <c r="G1792" s="1" t="s">
        <v>665</v>
      </c>
      <c r="H1792" s="1">
        <v>2</v>
      </c>
      <c r="I1792" s="1" t="s">
        <v>283</v>
      </c>
      <c r="J1792" s="41">
        <v>44606.791666666664</v>
      </c>
      <c r="K1792" s="41">
        <v>44606.916666666664</v>
      </c>
      <c r="L1792" s="41">
        <v>44606.958333333336</v>
      </c>
      <c r="M1792" s="41">
        <v>44607.291666666664</v>
      </c>
      <c r="N1792" s="1">
        <v>1</v>
      </c>
      <c r="O1792" s="1">
        <v>2</v>
      </c>
      <c r="P1792" s="1">
        <v>1</v>
      </c>
      <c r="Q1792" s="1">
        <v>0</v>
      </c>
      <c r="R1792" s="1">
        <v>8</v>
      </c>
      <c r="T1792" s="1">
        <v>1</v>
      </c>
      <c r="U1792" s="1" t="s">
        <v>665</v>
      </c>
    </row>
    <row r="1793" spans="1:21" x14ac:dyDescent="0.25">
      <c r="A1793" s="1">
        <v>76412113</v>
      </c>
      <c r="B1793" t="s">
        <v>658</v>
      </c>
      <c r="C1793" s="1">
        <v>1</v>
      </c>
      <c r="D1793" s="1" t="s">
        <v>461</v>
      </c>
      <c r="E1793" s="1" t="s">
        <v>629</v>
      </c>
      <c r="F1793" s="88">
        <v>44607</v>
      </c>
      <c r="G1793" s="1" t="s">
        <v>665</v>
      </c>
      <c r="H1793" s="1" t="s">
        <v>394</v>
      </c>
      <c r="I1793" s="1" t="s">
        <v>394</v>
      </c>
      <c r="J1793" s="1" t="s">
        <v>394</v>
      </c>
      <c r="K1793" s="1" t="s">
        <v>394</v>
      </c>
      <c r="L1793" s="1" t="s">
        <v>394</v>
      </c>
      <c r="M1793" s="1" t="s">
        <v>394</v>
      </c>
      <c r="N1793" s="1">
        <v>0</v>
      </c>
      <c r="O1793" s="1">
        <v>0</v>
      </c>
      <c r="P1793" s="1">
        <v>0</v>
      </c>
      <c r="Q1793" s="1">
        <v>0</v>
      </c>
      <c r="R1793" s="1">
        <v>0</v>
      </c>
      <c r="S1793" s="3" t="s">
        <v>739</v>
      </c>
      <c r="T1793" s="1">
        <v>1</v>
      </c>
      <c r="U1793" s="1" t="s">
        <v>665</v>
      </c>
    </row>
    <row r="1794" spans="1:21" x14ac:dyDescent="0.25">
      <c r="A1794" s="1">
        <v>76412113</v>
      </c>
      <c r="B1794" t="s">
        <v>658</v>
      </c>
      <c r="C1794" s="1">
        <v>1</v>
      </c>
      <c r="D1794" s="1" t="s">
        <v>461</v>
      </c>
      <c r="E1794" s="1" t="s">
        <v>629</v>
      </c>
      <c r="F1794" s="88">
        <v>44608</v>
      </c>
      <c r="G1794" s="1" t="s">
        <v>665</v>
      </c>
      <c r="H1794" s="1" t="s">
        <v>394</v>
      </c>
      <c r="I1794" s="1" t="s">
        <v>394</v>
      </c>
      <c r="J1794" s="1" t="s">
        <v>394</v>
      </c>
      <c r="K1794" s="1" t="s">
        <v>394</v>
      </c>
      <c r="L1794" s="1" t="s">
        <v>394</v>
      </c>
      <c r="M1794" s="1" t="s">
        <v>394</v>
      </c>
      <c r="N1794" s="1">
        <v>0</v>
      </c>
      <c r="O1794" s="1">
        <v>0</v>
      </c>
      <c r="P1794" s="1">
        <v>0</v>
      </c>
      <c r="Q1794" s="1">
        <v>0</v>
      </c>
      <c r="R1794" s="1">
        <v>0</v>
      </c>
      <c r="S1794" s="3" t="s">
        <v>739</v>
      </c>
      <c r="T1794" s="1">
        <v>1</v>
      </c>
      <c r="U1794" s="1" t="s">
        <v>665</v>
      </c>
    </row>
    <row r="1795" spans="1:21" x14ac:dyDescent="0.25">
      <c r="A1795" s="1">
        <v>76412113</v>
      </c>
      <c r="B1795" t="s">
        <v>658</v>
      </c>
      <c r="C1795" s="1">
        <v>1</v>
      </c>
      <c r="D1795" s="1" t="s">
        <v>461</v>
      </c>
      <c r="E1795" s="1" t="s">
        <v>629</v>
      </c>
      <c r="F1795" s="88">
        <v>44609</v>
      </c>
      <c r="G1795" s="1" t="s">
        <v>665</v>
      </c>
      <c r="H1795" s="1" t="s">
        <v>394</v>
      </c>
      <c r="I1795" s="1" t="s">
        <v>394</v>
      </c>
      <c r="J1795" s="1" t="s">
        <v>394</v>
      </c>
      <c r="K1795" s="1" t="s">
        <v>394</v>
      </c>
      <c r="L1795" s="1" t="s">
        <v>394</v>
      </c>
      <c r="M1795" s="1" t="s">
        <v>394</v>
      </c>
      <c r="N1795" s="1">
        <v>0</v>
      </c>
      <c r="O1795" s="1">
        <v>0</v>
      </c>
      <c r="P1795" s="1">
        <v>0</v>
      </c>
      <c r="Q1795" s="1">
        <v>0</v>
      </c>
      <c r="R1795" s="1">
        <v>0</v>
      </c>
      <c r="S1795" s="3" t="s">
        <v>739</v>
      </c>
      <c r="T1795" s="1">
        <v>1</v>
      </c>
      <c r="U1795" s="1" t="s">
        <v>665</v>
      </c>
    </row>
    <row r="1796" spans="1:21" x14ac:dyDescent="0.25">
      <c r="A1796" s="1">
        <v>76412113</v>
      </c>
      <c r="B1796" t="s">
        <v>658</v>
      </c>
      <c r="C1796" s="1">
        <v>1</v>
      </c>
      <c r="D1796" s="1" t="s">
        <v>461</v>
      </c>
      <c r="E1796" s="1" t="s">
        <v>629</v>
      </c>
      <c r="F1796" s="88">
        <v>44610</v>
      </c>
      <c r="G1796" s="1" t="s">
        <v>665</v>
      </c>
      <c r="H1796" s="1">
        <v>2</v>
      </c>
      <c r="I1796" s="1" t="s">
        <v>283</v>
      </c>
      <c r="J1796" s="41">
        <v>44610.791666666664</v>
      </c>
      <c r="K1796" s="41">
        <v>44610.916666666664</v>
      </c>
      <c r="L1796" s="41">
        <v>44610.958333333336</v>
      </c>
      <c r="M1796" s="41">
        <v>44611.291666666664</v>
      </c>
      <c r="N1796" s="1">
        <v>1</v>
      </c>
      <c r="O1796" s="1">
        <v>2</v>
      </c>
      <c r="P1796" s="1">
        <v>1</v>
      </c>
      <c r="Q1796" s="1">
        <v>0</v>
      </c>
      <c r="R1796" s="1">
        <v>8</v>
      </c>
      <c r="T1796" s="1">
        <v>1</v>
      </c>
      <c r="U1796" s="1" t="s">
        <v>665</v>
      </c>
    </row>
    <row r="1797" spans="1:21" x14ac:dyDescent="0.25">
      <c r="A1797" s="1">
        <v>76412113</v>
      </c>
      <c r="B1797" t="s">
        <v>658</v>
      </c>
      <c r="C1797" s="1">
        <v>1</v>
      </c>
      <c r="D1797" s="1" t="s">
        <v>461</v>
      </c>
      <c r="E1797" s="1" t="s">
        <v>629</v>
      </c>
      <c r="F1797" s="88">
        <v>44611</v>
      </c>
      <c r="G1797" s="1" t="s">
        <v>666</v>
      </c>
      <c r="H1797" s="1" t="s">
        <v>394</v>
      </c>
      <c r="I1797" s="1" t="s">
        <v>394</v>
      </c>
      <c r="J1797" s="1" t="s">
        <v>394</v>
      </c>
      <c r="K1797" s="1" t="s">
        <v>394</v>
      </c>
      <c r="L1797" s="1" t="s">
        <v>394</v>
      </c>
      <c r="M1797" s="1" t="s">
        <v>394</v>
      </c>
      <c r="N1797" s="1">
        <v>0.5</v>
      </c>
      <c r="O1797" s="1">
        <v>0</v>
      </c>
      <c r="P1797" s="1">
        <v>0</v>
      </c>
      <c r="Q1797" s="1">
        <v>0</v>
      </c>
      <c r="R1797" s="1">
        <v>0</v>
      </c>
      <c r="S1797" s="3" t="s">
        <v>740</v>
      </c>
      <c r="T1797" s="1">
        <v>1</v>
      </c>
      <c r="U1797" s="1" t="s">
        <v>665</v>
      </c>
    </row>
    <row r="1798" spans="1:21" x14ac:dyDescent="0.25">
      <c r="A1798" s="1">
        <v>76412113</v>
      </c>
      <c r="B1798" t="s">
        <v>658</v>
      </c>
      <c r="C1798" s="1">
        <v>1</v>
      </c>
      <c r="D1798" s="1" t="s">
        <v>461</v>
      </c>
      <c r="E1798" s="1" t="s">
        <v>629</v>
      </c>
      <c r="F1798" s="88">
        <v>44612</v>
      </c>
      <c r="G1798" s="1" t="s">
        <v>665</v>
      </c>
      <c r="H1798" s="1">
        <v>2</v>
      </c>
      <c r="I1798" s="1" t="s">
        <v>283</v>
      </c>
      <c r="J1798" s="41">
        <v>44612.791666666664</v>
      </c>
      <c r="K1798" s="41">
        <v>44612.916666666664</v>
      </c>
      <c r="L1798" s="41">
        <v>44612.958333333336</v>
      </c>
      <c r="M1798" s="41">
        <v>44613.291666666664</v>
      </c>
      <c r="N1798" s="1">
        <v>1</v>
      </c>
      <c r="O1798" s="1">
        <v>2</v>
      </c>
      <c r="P1798" s="1">
        <v>1</v>
      </c>
      <c r="Q1798" s="1">
        <v>0</v>
      </c>
      <c r="R1798" s="1">
        <v>8</v>
      </c>
      <c r="T1798" s="1">
        <v>1</v>
      </c>
      <c r="U1798" s="1" t="s">
        <v>665</v>
      </c>
    </row>
    <row r="1799" spans="1:21" x14ac:dyDescent="0.25">
      <c r="A1799" s="1">
        <v>76412113</v>
      </c>
      <c r="B1799" t="s">
        <v>658</v>
      </c>
      <c r="C1799" s="1">
        <v>1</v>
      </c>
      <c r="D1799" s="1" t="s">
        <v>461</v>
      </c>
      <c r="E1799" s="1" t="s">
        <v>629</v>
      </c>
      <c r="F1799" s="88">
        <v>44613</v>
      </c>
      <c r="G1799" s="1" t="s">
        <v>665</v>
      </c>
      <c r="H1799" s="1">
        <v>2</v>
      </c>
      <c r="I1799" s="1" t="s">
        <v>283</v>
      </c>
      <c r="J1799" s="41">
        <v>44613.958333333336</v>
      </c>
      <c r="K1799" s="41">
        <v>44613</v>
      </c>
      <c r="L1799" s="41">
        <v>44613</v>
      </c>
      <c r="M1799" s="41">
        <v>44614.291666666664</v>
      </c>
      <c r="N1799" s="1">
        <v>1</v>
      </c>
      <c r="O1799" s="1">
        <v>0</v>
      </c>
      <c r="P1799" s="1">
        <v>0</v>
      </c>
      <c r="Q1799" s="1">
        <v>0</v>
      </c>
      <c r="R1799" s="1">
        <v>8</v>
      </c>
      <c r="T1799" s="1">
        <v>1</v>
      </c>
      <c r="U1799" s="1" t="s">
        <v>665</v>
      </c>
    </row>
    <row r="1800" spans="1:21" x14ac:dyDescent="0.25">
      <c r="A1800" s="1">
        <v>76412113</v>
      </c>
      <c r="B1800" t="s">
        <v>658</v>
      </c>
      <c r="C1800" s="1">
        <v>1</v>
      </c>
      <c r="D1800" s="1" t="s">
        <v>461</v>
      </c>
      <c r="E1800" s="1" t="s">
        <v>629</v>
      </c>
      <c r="F1800" s="88">
        <v>44614</v>
      </c>
      <c r="G1800" s="1" t="s">
        <v>665</v>
      </c>
      <c r="H1800" s="1">
        <v>2</v>
      </c>
      <c r="I1800" s="1" t="s">
        <v>283</v>
      </c>
      <c r="J1800" s="41">
        <v>44614.791666666664</v>
      </c>
      <c r="K1800" s="41">
        <v>44614.916666666664</v>
      </c>
      <c r="L1800" s="41">
        <v>44614.958333333336</v>
      </c>
      <c r="M1800" s="41">
        <v>44615.291666666664</v>
      </c>
      <c r="N1800" s="1">
        <v>1</v>
      </c>
      <c r="O1800" s="1">
        <v>2</v>
      </c>
      <c r="P1800" s="1">
        <v>1</v>
      </c>
      <c r="Q1800" s="1">
        <v>0</v>
      </c>
      <c r="R1800" s="1">
        <v>8</v>
      </c>
      <c r="T1800" s="1">
        <v>1</v>
      </c>
      <c r="U1800" s="1" t="s">
        <v>665</v>
      </c>
    </row>
    <row r="1801" spans="1:21" x14ac:dyDescent="0.25">
      <c r="A1801" s="1">
        <v>76412113</v>
      </c>
      <c r="B1801" t="s">
        <v>658</v>
      </c>
      <c r="C1801" s="1">
        <v>1</v>
      </c>
      <c r="D1801" s="1" t="s">
        <v>461</v>
      </c>
      <c r="E1801" s="1" t="s">
        <v>629</v>
      </c>
      <c r="F1801" s="88">
        <v>44615</v>
      </c>
      <c r="G1801" s="1" t="s">
        <v>665</v>
      </c>
      <c r="H1801" s="1">
        <v>2</v>
      </c>
      <c r="I1801" s="1" t="s">
        <v>283</v>
      </c>
      <c r="J1801" s="41">
        <v>44615.791666666664</v>
      </c>
      <c r="K1801" s="41">
        <v>44615.916666666664</v>
      </c>
      <c r="L1801" s="41">
        <v>44615.958333333336</v>
      </c>
      <c r="M1801" s="41">
        <v>44616.291666666664</v>
      </c>
      <c r="N1801" s="1">
        <v>1</v>
      </c>
      <c r="O1801" s="1">
        <v>2</v>
      </c>
      <c r="P1801" s="1">
        <v>1</v>
      </c>
      <c r="Q1801" s="1">
        <v>0</v>
      </c>
      <c r="R1801" s="1">
        <v>8</v>
      </c>
      <c r="T1801" s="1">
        <v>1</v>
      </c>
      <c r="U1801" s="1" t="s">
        <v>665</v>
      </c>
    </row>
    <row r="1802" spans="1:21" x14ac:dyDescent="0.25">
      <c r="A1802" s="1">
        <v>73525961</v>
      </c>
      <c r="B1802" t="s">
        <v>338</v>
      </c>
      <c r="C1802" s="1">
        <v>1</v>
      </c>
      <c r="D1802" s="1" t="s">
        <v>461</v>
      </c>
      <c r="E1802" s="1" t="s">
        <v>629</v>
      </c>
      <c r="F1802" s="88">
        <v>44586</v>
      </c>
      <c r="G1802" s="1" t="s">
        <v>665</v>
      </c>
      <c r="H1802" s="1">
        <v>1</v>
      </c>
      <c r="I1802" s="1" t="s">
        <v>282</v>
      </c>
      <c r="J1802" s="41">
        <v>44586.291666666664</v>
      </c>
      <c r="K1802" s="41">
        <v>44586.5</v>
      </c>
      <c r="L1802" s="41">
        <v>44586.541666666664</v>
      </c>
      <c r="M1802" s="41">
        <v>44586.708333333336</v>
      </c>
      <c r="N1802" s="1">
        <v>1</v>
      </c>
      <c r="O1802" s="1">
        <v>1</v>
      </c>
      <c r="P1802" s="1">
        <v>0</v>
      </c>
      <c r="Q1802" s="1">
        <v>0</v>
      </c>
      <c r="R1802" s="1">
        <v>0</v>
      </c>
      <c r="T1802" s="1">
        <v>1</v>
      </c>
      <c r="U1802" s="1" t="s">
        <v>665</v>
      </c>
    </row>
    <row r="1803" spans="1:21" x14ac:dyDescent="0.25">
      <c r="A1803" s="1">
        <v>73525961</v>
      </c>
      <c r="B1803" t="s">
        <v>338</v>
      </c>
      <c r="C1803" s="1">
        <v>1</v>
      </c>
      <c r="D1803" s="1" t="s">
        <v>461</v>
      </c>
      <c r="E1803" s="1" t="s">
        <v>629</v>
      </c>
      <c r="F1803" s="88">
        <v>44587</v>
      </c>
      <c r="G1803" s="1" t="s">
        <v>665</v>
      </c>
      <c r="H1803" s="1">
        <v>1</v>
      </c>
      <c r="I1803" s="1" t="s">
        <v>282</v>
      </c>
      <c r="J1803" s="41">
        <v>44587.291666666664</v>
      </c>
      <c r="K1803" s="41">
        <v>44587.5</v>
      </c>
      <c r="L1803" s="41">
        <v>44587.541666666664</v>
      </c>
      <c r="M1803" s="41">
        <v>44587.729166666664</v>
      </c>
      <c r="N1803" s="1">
        <v>1</v>
      </c>
      <c r="O1803" s="1">
        <v>1.5</v>
      </c>
      <c r="P1803" s="1">
        <v>0</v>
      </c>
      <c r="Q1803" s="1">
        <v>0</v>
      </c>
      <c r="R1803" s="1">
        <v>0</v>
      </c>
      <c r="T1803" s="1">
        <v>1</v>
      </c>
      <c r="U1803" s="1" t="s">
        <v>665</v>
      </c>
    </row>
    <row r="1804" spans="1:21" x14ac:dyDescent="0.25">
      <c r="A1804" s="1">
        <v>73525961</v>
      </c>
      <c r="B1804" t="s">
        <v>338</v>
      </c>
      <c r="C1804" s="1">
        <v>1</v>
      </c>
      <c r="D1804" s="1" t="s">
        <v>461</v>
      </c>
      <c r="E1804" s="1" t="s">
        <v>629</v>
      </c>
      <c r="F1804" s="88">
        <v>44588</v>
      </c>
      <c r="G1804" s="1" t="s">
        <v>665</v>
      </c>
      <c r="H1804" s="1">
        <v>1</v>
      </c>
      <c r="I1804" s="1" t="s">
        <v>282</v>
      </c>
      <c r="J1804" s="41">
        <v>44588.291666666664</v>
      </c>
      <c r="K1804" s="41">
        <v>44588.5</v>
      </c>
      <c r="L1804" s="41">
        <v>44588.541666666664</v>
      </c>
      <c r="M1804" s="41">
        <v>44588.729166666664</v>
      </c>
      <c r="N1804" s="1">
        <v>1</v>
      </c>
      <c r="O1804" s="1">
        <v>1.5</v>
      </c>
      <c r="P1804" s="1">
        <v>0</v>
      </c>
      <c r="Q1804" s="1">
        <v>0</v>
      </c>
      <c r="R1804" s="1">
        <v>0</v>
      </c>
      <c r="T1804" s="1">
        <v>1</v>
      </c>
      <c r="U1804" s="1" t="s">
        <v>665</v>
      </c>
    </row>
    <row r="1805" spans="1:21" x14ac:dyDescent="0.25">
      <c r="A1805" s="1">
        <v>73525961</v>
      </c>
      <c r="B1805" t="s">
        <v>338</v>
      </c>
      <c r="C1805" s="1">
        <v>1</v>
      </c>
      <c r="D1805" s="1" t="s">
        <v>461</v>
      </c>
      <c r="E1805" s="1" t="s">
        <v>629</v>
      </c>
      <c r="F1805" s="88">
        <v>44589</v>
      </c>
      <c r="G1805" s="1" t="s">
        <v>665</v>
      </c>
      <c r="H1805" s="1" t="s">
        <v>394</v>
      </c>
      <c r="I1805" s="1" t="s">
        <v>394</v>
      </c>
      <c r="J1805" s="1" t="s">
        <v>394</v>
      </c>
      <c r="K1805" s="1" t="s">
        <v>394</v>
      </c>
      <c r="L1805" s="1" t="s">
        <v>394</v>
      </c>
      <c r="M1805" s="1" t="s">
        <v>394</v>
      </c>
      <c r="N1805" s="1">
        <v>0</v>
      </c>
      <c r="O1805" s="1">
        <v>0</v>
      </c>
      <c r="P1805" s="1">
        <v>0</v>
      </c>
      <c r="Q1805" s="1">
        <v>0</v>
      </c>
      <c r="R1805" s="1">
        <v>0</v>
      </c>
      <c r="S1805" s="3" t="s">
        <v>740</v>
      </c>
      <c r="T1805" s="1">
        <v>1</v>
      </c>
      <c r="U1805" s="1" t="s">
        <v>665</v>
      </c>
    </row>
    <row r="1806" spans="1:21" x14ac:dyDescent="0.25">
      <c r="A1806" s="1">
        <v>73525961</v>
      </c>
      <c r="B1806" t="s">
        <v>338</v>
      </c>
      <c r="C1806" s="1">
        <v>1</v>
      </c>
      <c r="D1806" s="1" t="s">
        <v>461</v>
      </c>
      <c r="E1806" s="1" t="s">
        <v>629</v>
      </c>
      <c r="F1806" s="88">
        <v>44590</v>
      </c>
      <c r="G1806" s="1" t="s">
        <v>665</v>
      </c>
      <c r="H1806" s="1">
        <v>1</v>
      </c>
      <c r="I1806" s="1" t="s">
        <v>282</v>
      </c>
      <c r="J1806" s="41">
        <v>44590.291666666664</v>
      </c>
      <c r="K1806" s="41">
        <v>44590.5</v>
      </c>
      <c r="L1806" s="41">
        <v>44590.541666666664</v>
      </c>
      <c r="M1806" s="41">
        <v>44590.708333333336</v>
      </c>
      <c r="N1806" s="1">
        <v>1</v>
      </c>
      <c r="O1806" s="1">
        <v>1</v>
      </c>
      <c r="P1806" s="1">
        <v>0</v>
      </c>
      <c r="Q1806" s="1">
        <v>0</v>
      </c>
      <c r="R1806" s="1">
        <v>0</v>
      </c>
      <c r="T1806" s="1">
        <v>1</v>
      </c>
      <c r="U1806" s="1" t="s">
        <v>665</v>
      </c>
    </row>
    <row r="1807" spans="1:21" x14ac:dyDescent="0.25">
      <c r="A1807" s="1">
        <v>73525961</v>
      </c>
      <c r="B1807" t="s">
        <v>338</v>
      </c>
      <c r="C1807" s="1">
        <v>1</v>
      </c>
      <c r="D1807" s="1" t="s">
        <v>461</v>
      </c>
      <c r="E1807" s="1" t="s">
        <v>629</v>
      </c>
      <c r="F1807" s="88">
        <v>44591</v>
      </c>
      <c r="G1807" s="1" t="s">
        <v>666</v>
      </c>
      <c r="H1807" s="1" t="s">
        <v>394</v>
      </c>
      <c r="I1807" s="1" t="s">
        <v>394</v>
      </c>
      <c r="J1807" s="1" t="s">
        <v>394</v>
      </c>
      <c r="K1807" s="1" t="s">
        <v>394</v>
      </c>
      <c r="L1807" s="1" t="s">
        <v>394</v>
      </c>
      <c r="M1807" s="1" t="s">
        <v>394</v>
      </c>
      <c r="N1807" s="1">
        <v>0.8</v>
      </c>
      <c r="O1807" s="1">
        <v>0</v>
      </c>
      <c r="P1807" s="1">
        <v>0</v>
      </c>
      <c r="Q1807" s="1">
        <v>0</v>
      </c>
      <c r="R1807" s="1">
        <v>0</v>
      </c>
      <c r="T1807" s="1">
        <v>1</v>
      </c>
      <c r="U1807" s="1" t="s">
        <v>665</v>
      </c>
    </row>
    <row r="1808" spans="1:21" x14ac:dyDescent="0.25">
      <c r="A1808" s="1">
        <v>73525961</v>
      </c>
      <c r="B1808" t="s">
        <v>338</v>
      </c>
      <c r="C1808" s="1">
        <v>1</v>
      </c>
      <c r="D1808" s="1" t="s">
        <v>461</v>
      </c>
      <c r="E1808" s="1" t="s">
        <v>629</v>
      </c>
      <c r="F1808" s="88">
        <v>44592</v>
      </c>
      <c r="G1808" s="1" t="s">
        <v>665</v>
      </c>
      <c r="H1808" s="1">
        <v>1</v>
      </c>
      <c r="I1808" s="1" t="s">
        <v>282</v>
      </c>
      <c r="J1808" s="41">
        <v>44592.3125</v>
      </c>
      <c r="K1808" s="41">
        <v>44592.5</v>
      </c>
      <c r="L1808" s="41">
        <v>44592.541666666664</v>
      </c>
      <c r="M1808" s="41">
        <v>44592.770833333336</v>
      </c>
      <c r="N1808" s="1">
        <v>1</v>
      </c>
      <c r="O1808" s="1">
        <v>2</v>
      </c>
      <c r="P1808" s="1">
        <v>0</v>
      </c>
      <c r="Q1808" s="1">
        <v>0</v>
      </c>
      <c r="R1808" s="1">
        <v>0</v>
      </c>
      <c r="T1808" s="1">
        <v>1</v>
      </c>
      <c r="U1808" s="1" t="s">
        <v>665</v>
      </c>
    </row>
    <row r="1809" spans="1:21" x14ac:dyDescent="0.25">
      <c r="A1809" s="1">
        <v>73525961</v>
      </c>
      <c r="B1809" t="s">
        <v>338</v>
      </c>
      <c r="C1809" s="1">
        <v>1</v>
      </c>
      <c r="D1809" s="1" t="s">
        <v>461</v>
      </c>
      <c r="E1809" s="1" t="s">
        <v>629</v>
      </c>
      <c r="F1809" s="88">
        <v>44593</v>
      </c>
      <c r="G1809" s="1" t="s">
        <v>665</v>
      </c>
      <c r="H1809" s="1">
        <v>1</v>
      </c>
      <c r="I1809" s="1" t="s">
        <v>282</v>
      </c>
      <c r="J1809" s="41">
        <v>44593.291666666664</v>
      </c>
      <c r="K1809" s="41">
        <v>44593.5</v>
      </c>
      <c r="L1809" s="41">
        <v>44593.541666666664</v>
      </c>
      <c r="M1809" s="41">
        <v>44593.770833333336</v>
      </c>
      <c r="N1809" s="1">
        <v>1</v>
      </c>
      <c r="O1809" s="1">
        <v>2</v>
      </c>
      <c r="P1809" s="1">
        <v>0.5</v>
      </c>
      <c r="Q1809" s="1">
        <v>0</v>
      </c>
      <c r="R1809" s="1">
        <v>0</v>
      </c>
      <c r="T1809" s="1">
        <v>1</v>
      </c>
      <c r="U1809" s="1" t="s">
        <v>665</v>
      </c>
    </row>
    <row r="1810" spans="1:21" x14ac:dyDescent="0.25">
      <c r="A1810" s="1">
        <v>73525961</v>
      </c>
      <c r="B1810" t="s">
        <v>338</v>
      </c>
      <c r="C1810" s="1">
        <v>1</v>
      </c>
      <c r="D1810" s="1" t="s">
        <v>461</v>
      </c>
      <c r="E1810" s="1" t="s">
        <v>629</v>
      </c>
      <c r="F1810" s="88">
        <v>44594</v>
      </c>
      <c r="G1810" s="1" t="s">
        <v>665</v>
      </c>
      <c r="H1810" s="1">
        <v>1</v>
      </c>
      <c r="I1810" s="1" t="s">
        <v>282</v>
      </c>
      <c r="J1810" s="41">
        <v>44594.291666666664</v>
      </c>
      <c r="K1810" s="41">
        <v>44594.5</v>
      </c>
      <c r="L1810" s="41">
        <v>44594.541666666664</v>
      </c>
      <c r="M1810" s="41">
        <v>44594.791666666664</v>
      </c>
      <c r="N1810" s="1">
        <v>1</v>
      </c>
      <c r="O1810" s="1">
        <v>2</v>
      </c>
      <c r="P1810" s="1">
        <v>1</v>
      </c>
      <c r="Q1810" s="1">
        <v>0</v>
      </c>
      <c r="R1810" s="1">
        <v>0</v>
      </c>
      <c r="T1810" s="1">
        <v>1</v>
      </c>
      <c r="U1810" s="1" t="s">
        <v>665</v>
      </c>
    </row>
    <row r="1811" spans="1:21" x14ac:dyDescent="0.25">
      <c r="A1811" s="1">
        <v>73525961</v>
      </c>
      <c r="B1811" t="s">
        <v>338</v>
      </c>
      <c r="C1811" s="1">
        <v>1</v>
      </c>
      <c r="D1811" s="1" t="s">
        <v>461</v>
      </c>
      <c r="E1811" s="1" t="s">
        <v>629</v>
      </c>
      <c r="F1811" s="88">
        <v>44595</v>
      </c>
      <c r="G1811" s="1" t="s">
        <v>665</v>
      </c>
      <c r="H1811" s="1">
        <v>1</v>
      </c>
      <c r="I1811" s="1" t="s">
        <v>282</v>
      </c>
      <c r="J1811" s="41">
        <v>44595.291666666664</v>
      </c>
      <c r="K1811" s="41">
        <v>44595.5</v>
      </c>
      <c r="L1811" s="41">
        <v>44595.541666666664</v>
      </c>
      <c r="M1811" s="41">
        <v>44595.75</v>
      </c>
      <c r="N1811" s="1">
        <v>1</v>
      </c>
      <c r="O1811" s="1">
        <v>2</v>
      </c>
      <c r="P1811" s="1">
        <v>0</v>
      </c>
      <c r="Q1811" s="1">
        <v>0</v>
      </c>
      <c r="R1811" s="1">
        <v>0</v>
      </c>
      <c r="T1811" s="1">
        <v>1</v>
      </c>
      <c r="U1811" s="1" t="s">
        <v>665</v>
      </c>
    </row>
    <row r="1812" spans="1:21" x14ac:dyDescent="0.25">
      <c r="A1812" s="1">
        <v>73525961</v>
      </c>
      <c r="B1812" t="s">
        <v>338</v>
      </c>
      <c r="C1812" s="1">
        <v>1</v>
      </c>
      <c r="D1812" s="1" t="s">
        <v>461</v>
      </c>
      <c r="E1812" s="1" t="s">
        <v>629</v>
      </c>
      <c r="F1812" s="88">
        <v>44596</v>
      </c>
      <c r="G1812" s="1" t="s">
        <v>665</v>
      </c>
      <c r="H1812" s="1">
        <v>1</v>
      </c>
      <c r="I1812" s="1" t="s">
        <v>282</v>
      </c>
      <c r="J1812" s="41">
        <v>44596.291666666664</v>
      </c>
      <c r="K1812" s="41">
        <v>44596.5</v>
      </c>
      <c r="L1812" s="41">
        <v>44596.541666666664</v>
      </c>
      <c r="M1812" s="41">
        <v>44596.75</v>
      </c>
      <c r="N1812" s="1">
        <v>1</v>
      </c>
      <c r="O1812" s="1">
        <v>2</v>
      </c>
      <c r="P1812" s="1">
        <v>0</v>
      </c>
      <c r="Q1812" s="1">
        <v>0</v>
      </c>
      <c r="R1812" s="1">
        <v>0</v>
      </c>
      <c r="T1812" s="1">
        <v>1</v>
      </c>
      <c r="U1812" s="1" t="s">
        <v>665</v>
      </c>
    </row>
    <row r="1813" spans="1:21" x14ac:dyDescent="0.25">
      <c r="A1813" s="1">
        <v>73525961</v>
      </c>
      <c r="B1813" t="s">
        <v>338</v>
      </c>
      <c r="C1813" s="1">
        <v>1</v>
      </c>
      <c r="D1813" s="1" t="s">
        <v>461</v>
      </c>
      <c r="E1813" s="1" t="s">
        <v>629</v>
      </c>
      <c r="F1813" s="88">
        <v>44597</v>
      </c>
      <c r="G1813" s="1" t="s">
        <v>665</v>
      </c>
      <c r="H1813" s="1">
        <v>1</v>
      </c>
      <c r="I1813" s="1" t="s">
        <v>282</v>
      </c>
      <c r="J1813" s="41">
        <v>44597.291666666664</v>
      </c>
      <c r="K1813" s="41">
        <v>44597</v>
      </c>
      <c r="L1813" s="41">
        <v>44597</v>
      </c>
      <c r="M1813" s="41">
        <v>44597.666666666664</v>
      </c>
      <c r="N1813" s="1">
        <v>1</v>
      </c>
      <c r="O1813" s="1">
        <v>1</v>
      </c>
      <c r="P1813" s="1">
        <v>0</v>
      </c>
      <c r="Q1813" s="1">
        <v>0</v>
      </c>
      <c r="R1813" s="1">
        <v>0</v>
      </c>
      <c r="T1813" s="1">
        <v>1</v>
      </c>
      <c r="U1813" s="1" t="s">
        <v>665</v>
      </c>
    </row>
    <row r="1814" spans="1:21" x14ac:dyDescent="0.25">
      <c r="A1814" s="1">
        <v>73525961</v>
      </c>
      <c r="B1814" t="s">
        <v>338</v>
      </c>
      <c r="C1814" s="1">
        <v>1</v>
      </c>
      <c r="D1814" s="1" t="s">
        <v>461</v>
      </c>
      <c r="E1814" s="1" t="s">
        <v>629</v>
      </c>
      <c r="F1814" s="88">
        <v>44598</v>
      </c>
      <c r="G1814" s="1" t="s">
        <v>666</v>
      </c>
      <c r="H1814" s="1" t="s">
        <v>394</v>
      </c>
      <c r="I1814" s="1" t="s">
        <v>394</v>
      </c>
      <c r="J1814" s="1" t="s">
        <v>394</v>
      </c>
      <c r="K1814" s="1" t="s">
        <v>394</v>
      </c>
      <c r="L1814" s="1" t="s">
        <v>394</v>
      </c>
      <c r="M1814" s="1" t="s">
        <v>394</v>
      </c>
      <c r="N1814" s="1">
        <v>1</v>
      </c>
      <c r="O1814" s="1">
        <v>0</v>
      </c>
      <c r="P1814" s="1">
        <v>0</v>
      </c>
      <c r="Q1814" s="1">
        <v>0</v>
      </c>
      <c r="R1814" s="1">
        <v>0</v>
      </c>
      <c r="T1814" s="1">
        <v>1</v>
      </c>
      <c r="U1814" s="1" t="s">
        <v>665</v>
      </c>
    </row>
    <row r="1815" spans="1:21" x14ac:dyDescent="0.25">
      <c r="A1815" s="1">
        <v>73525961</v>
      </c>
      <c r="B1815" t="s">
        <v>338</v>
      </c>
      <c r="C1815" s="1">
        <v>1</v>
      </c>
      <c r="D1815" s="1" t="s">
        <v>461</v>
      </c>
      <c r="E1815" s="1" t="s">
        <v>629</v>
      </c>
      <c r="F1815" s="88">
        <v>44599</v>
      </c>
      <c r="G1815" s="1" t="s">
        <v>665</v>
      </c>
      <c r="H1815" s="1">
        <v>1</v>
      </c>
      <c r="I1815" s="1" t="s">
        <v>282</v>
      </c>
      <c r="J1815" s="41">
        <v>44599.291666666664</v>
      </c>
      <c r="K1815" s="41">
        <v>44599.5</v>
      </c>
      <c r="L1815" s="41">
        <v>44599.541666666664</v>
      </c>
      <c r="M1815" s="41">
        <v>44599.75</v>
      </c>
      <c r="N1815" s="1">
        <v>1</v>
      </c>
      <c r="O1815" s="1">
        <v>2</v>
      </c>
      <c r="P1815" s="1">
        <v>0</v>
      </c>
      <c r="Q1815" s="1">
        <v>0</v>
      </c>
      <c r="R1815" s="1">
        <v>0</v>
      </c>
      <c r="T1815" s="1">
        <v>1</v>
      </c>
      <c r="U1815" s="1" t="s">
        <v>665</v>
      </c>
    </row>
    <row r="1816" spans="1:21" x14ac:dyDescent="0.25">
      <c r="A1816" s="1">
        <v>73525961</v>
      </c>
      <c r="B1816" t="s">
        <v>338</v>
      </c>
      <c r="C1816" s="1">
        <v>1</v>
      </c>
      <c r="D1816" s="1" t="s">
        <v>461</v>
      </c>
      <c r="E1816" s="1" t="s">
        <v>629</v>
      </c>
      <c r="F1816" s="88">
        <v>44600</v>
      </c>
      <c r="G1816" s="1" t="s">
        <v>665</v>
      </c>
      <c r="H1816" s="1">
        <v>1</v>
      </c>
      <c r="I1816" s="1" t="s">
        <v>282</v>
      </c>
      <c r="J1816" s="41">
        <v>44600.291666666664</v>
      </c>
      <c r="K1816" s="41">
        <v>44600.5</v>
      </c>
      <c r="L1816" s="41">
        <v>44600.541666666664</v>
      </c>
      <c r="M1816" s="41">
        <v>44600.708333333336</v>
      </c>
      <c r="N1816" s="1">
        <v>1</v>
      </c>
      <c r="O1816" s="1">
        <v>1</v>
      </c>
      <c r="P1816" s="1">
        <v>0</v>
      </c>
      <c r="Q1816" s="1">
        <v>0</v>
      </c>
      <c r="R1816" s="1">
        <v>0</v>
      </c>
      <c r="T1816" s="1">
        <v>1</v>
      </c>
      <c r="U1816" s="1" t="s">
        <v>665</v>
      </c>
    </row>
    <row r="1817" spans="1:21" x14ac:dyDescent="0.25">
      <c r="A1817" s="1">
        <v>73525961</v>
      </c>
      <c r="B1817" t="s">
        <v>338</v>
      </c>
      <c r="C1817" s="1">
        <v>1</v>
      </c>
      <c r="D1817" s="1" t="s">
        <v>461</v>
      </c>
      <c r="E1817" s="1" t="s">
        <v>629</v>
      </c>
      <c r="F1817" s="88">
        <v>44601</v>
      </c>
      <c r="G1817" s="1" t="s">
        <v>665</v>
      </c>
      <c r="H1817" s="1">
        <v>1</v>
      </c>
      <c r="I1817" s="1" t="s">
        <v>282</v>
      </c>
      <c r="J1817" s="41">
        <v>44601.291666666664</v>
      </c>
      <c r="K1817" s="41">
        <v>44601.5</v>
      </c>
      <c r="L1817" s="41">
        <v>44601.541666666664</v>
      </c>
      <c r="M1817" s="41">
        <v>44601.770833333336</v>
      </c>
      <c r="N1817" s="1">
        <v>1</v>
      </c>
      <c r="O1817" s="1">
        <v>2</v>
      </c>
      <c r="P1817" s="1">
        <v>0.5</v>
      </c>
      <c r="Q1817" s="1">
        <v>0</v>
      </c>
      <c r="R1817" s="1">
        <v>0</v>
      </c>
      <c r="T1817" s="1">
        <v>1</v>
      </c>
      <c r="U1817" s="1" t="s">
        <v>665</v>
      </c>
    </row>
    <row r="1818" spans="1:21" x14ac:dyDescent="0.25">
      <c r="A1818" s="1">
        <v>73525961</v>
      </c>
      <c r="B1818" t="s">
        <v>338</v>
      </c>
      <c r="C1818" s="1">
        <v>1</v>
      </c>
      <c r="D1818" s="1" t="s">
        <v>461</v>
      </c>
      <c r="E1818" s="1" t="s">
        <v>629</v>
      </c>
      <c r="F1818" s="88">
        <v>44602</v>
      </c>
      <c r="G1818" s="1" t="s">
        <v>665</v>
      </c>
      <c r="H1818" s="1">
        <v>1</v>
      </c>
      <c r="I1818" s="1" t="s">
        <v>282</v>
      </c>
      <c r="J1818" s="41">
        <v>44602.291666666664</v>
      </c>
      <c r="K1818" s="41">
        <v>44602.5</v>
      </c>
      <c r="L1818" s="41">
        <v>44602.541666666664</v>
      </c>
      <c r="M1818" s="41">
        <v>44602.666666666664</v>
      </c>
      <c r="N1818" s="1">
        <v>1</v>
      </c>
      <c r="O1818" s="1">
        <v>0</v>
      </c>
      <c r="P1818" s="1">
        <v>0</v>
      </c>
      <c r="Q1818" s="1">
        <v>0</v>
      </c>
      <c r="R1818" s="1">
        <v>0</v>
      </c>
      <c r="T1818" s="1">
        <v>1</v>
      </c>
      <c r="U1818" s="1" t="s">
        <v>665</v>
      </c>
    </row>
    <row r="1819" spans="1:21" x14ac:dyDescent="0.25">
      <c r="A1819" s="1">
        <v>73525961</v>
      </c>
      <c r="B1819" t="s">
        <v>338</v>
      </c>
      <c r="C1819" s="1">
        <v>1</v>
      </c>
      <c r="D1819" s="1" t="s">
        <v>461</v>
      </c>
      <c r="E1819" s="1" t="s">
        <v>629</v>
      </c>
      <c r="F1819" s="88">
        <v>44603</v>
      </c>
      <c r="G1819" s="1" t="s">
        <v>665</v>
      </c>
      <c r="H1819" s="1">
        <v>1</v>
      </c>
      <c r="I1819" s="1" t="s">
        <v>282</v>
      </c>
      <c r="J1819" s="41">
        <v>44603.291666666664</v>
      </c>
      <c r="K1819" s="41">
        <v>44603.5</v>
      </c>
      <c r="L1819" s="41">
        <v>44603.541666666664</v>
      </c>
      <c r="M1819" s="41">
        <v>44603.708333333336</v>
      </c>
      <c r="N1819" s="1">
        <v>1</v>
      </c>
      <c r="O1819" s="1">
        <v>1</v>
      </c>
      <c r="P1819" s="1">
        <v>0</v>
      </c>
      <c r="Q1819" s="1">
        <v>0</v>
      </c>
      <c r="R1819" s="1">
        <v>0</v>
      </c>
      <c r="T1819" s="1">
        <v>1</v>
      </c>
      <c r="U1819" s="1" t="s">
        <v>665</v>
      </c>
    </row>
    <row r="1820" spans="1:21" x14ac:dyDescent="0.25">
      <c r="A1820" s="1">
        <v>73525961</v>
      </c>
      <c r="B1820" t="s">
        <v>338</v>
      </c>
      <c r="C1820" s="1">
        <v>1</v>
      </c>
      <c r="D1820" s="1" t="s">
        <v>461</v>
      </c>
      <c r="E1820" s="1" t="s">
        <v>629</v>
      </c>
      <c r="F1820" s="88">
        <v>44604</v>
      </c>
      <c r="G1820" s="1" t="s">
        <v>665</v>
      </c>
      <c r="H1820" s="1">
        <v>1</v>
      </c>
      <c r="I1820" s="1" t="s">
        <v>282</v>
      </c>
      <c r="J1820" s="41">
        <v>44604.291666666664</v>
      </c>
      <c r="K1820" s="41">
        <v>44604.5</v>
      </c>
      <c r="L1820" s="41">
        <v>44604.541666666664</v>
      </c>
      <c r="M1820" s="41">
        <v>44604.666666666664</v>
      </c>
      <c r="N1820" s="1">
        <v>1</v>
      </c>
      <c r="O1820" s="1">
        <v>0</v>
      </c>
      <c r="P1820" s="1">
        <v>0</v>
      </c>
      <c r="Q1820" s="1">
        <v>0</v>
      </c>
      <c r="R1820" s="1">
        <v>0</v>
      </c>
      <c r="T1820" s="1">
        <v>1</v>
      </c>
      <c r="U1820" s="1" t="s">
        <v>665</v>
      </c>
    </row>
    <row r="1821" spans="1:21" x14ac:dyDescent="0.25">
      <c r="A1821" s="1">
        <v>73525961</v>
      </c>
      <c r="B1821" t="s">
        <v>338</v>
      </c>
      <c r="C1821" s="1">
        <v>1</v>
      </c>
      <c r="D1821" s="1" t="s">
        <v>461</v>
      </c>
      <c r="E1821" s="1" t="s">
        <v>629</v>
      </c>
      <c r="F1821" s="88">
        <v>44605</v>
      </c>
      <c r="G1821" s="1" t="s">
        <v>666</v>
      </c>
      <c r="H1821" s="1" t="s">
        <v>394</v>
      </c>
      <c r="I1821" s="1" t="s">
        <v>394</v>
      </c>
      <c r="J1821" s="1" t="s">
        <v>394</v>
      </c>
      <c r="K1821" s="1" t="s">
        <v>394</v>
      </c>
      <c r="L1821" s="1" t="s">
        <v>394</v>
      </c>
      <c r="M1821" s="1" t="s">
        <v>394</v>
      </c>
      <c r="N1821" s="1">
        <v>1</v>
      </c>
      <c r="O1821" s="1">
        <v>0</v>
      </c>
      <c r="P1821" s="1">
        <v>0</v>
      </c>
      <c r="Q1821" s="1">
        <v>0</v>
      </c>
      <c r="R1821" s="1">
        <v>0</v>
      </c>
      <c r="T1821" s="1">
        <v>1</v>
      </c>
      <c r="U1821" s="1" t="s">
        <v>665</v>
      </c>
    </row>
    <row r="1822" spans="1:21" x14ac:dyDescent="0.25">
      <c r="A1822" s="1">
        <v>73525961</v>
      </c>
      <c r="B1822" t="s">
        <v>338</v>
      </c>
      <c r="C1822" s="1">
        <v>1</v>
      </c>
      <c r="D1822" s="1" t="s">
        <v>461</v>
      </c>
      <c r="E1822" s="1" t="s">
        <v>629</v>
      </c>
      <c r="F1822" s="88">
        <v>44606</v>
      </c>
      <c r="G1822" s="1" t="s">
        <v>665</v>
      </c>
      <c r="H1822" s="1">
        <v>1</v>
      </c>
      <c r="I1822" s="1" t="s">
        <v>282</v>
      </c>
      <c r="J1822" s="41">
        <v>44606.291666666664</v>
      </c>
      <c r="K1822" s="41">
        <v>44606.5</v>
      </c>
      <c r="L1822" s="41">
        <v>44606.541666666664</v>
      </c>
      <c r="M1822" s="41">
        <v>44606.6875</v>
      </c>
      <c r="N1822" s="1">
        <v>1</v>
      </c>
      <c r="O1822" s="1">
        <v>0.5</v>
      </c>
      <c r="P1822" s="1">
        <v>0</v>
      </c>
      <c r="Q1822" s="1">
        <v>0</v>
      </c>
      <c r="R1822" s="1">
        <v>0</v>
      </c>
      <c r="T1822" s="1">
        <v>1</v>
      </c>
      <c r="U1822" s="1" t="s">
        <v>665</v>
      </c>
    </row>
    <row r="1823" spans="1:21" x14ac:dyDescent="0.25">
      <c r="A1823" s="1">
        <v>73525961</v>
      </c>
      <c r="B1823" t="s">
        <v>338</v>
      </c>
      <c r="C1823" s="1">
        <v>1</v>
      </c>
      <c r="D1823" s="1" t="s">
        <v>461</v>
      </c>
      <c r="E1823" s="1" t="s">
        <v>629</v>
      </c>
      <c r="F1823" s="88">
        <v>44607</v>
      </c>
      <c r="G1823" s="1" t="s">
        <v>665</v>
      </c>
      <c r="H1823" s="1">
        <v>1</v>
      </c>
      <c r="I1823" s="1" t="s">
        <v>282</v>
      </c>
      <c r="J1823" s="41">
        <v>44607.291666666664</v>
      </c>
      <c r="K1823" s="41">
        <v>44607.5</v>
      </c>
      <c r="L1823" s="41">
        <v>44607.541666666664</v>
      </c>
      <c r="M1823" s="41">
        <v>44607.75</v>
      </c>
      <c r="N1823" s="1">
        <v>1</v>
      </c>
      <c r="O1823" s="1">
        <v>2</v>
      </c>
      <c r="P1823" s="1">
        <v>0</v>
      </c>
      <c r="Q1823" s="1">
        <v>0</v>
      </c>
      <c r="R1823" s="1">
        <v>0</v>
      </c>
      <c r="T1823" s="1">
        <v>1</v>
      </c>
      <c r="U1823" s="1" t="s">
        <v>665</v>
      </c>
    </row>
    <row r="1824" spans="1:21" x14ac:dyDescent="0.25">
      <c r="A1824" s="1">
        <v>73525961</v>
      </c>
      <c r="B1824" t="s">
        <v>338</v>
      </c>
      <c r="C1824" s="1">
        <v>1</v>
      </c>
      <c r="D1824" s="1" t="s">
        <v>461</v>
      </c>
      <c r="E1824" s="1" t="s">
        <v>629</v>
      </c>
      <c r="F1824" s="88">
        <v>44608</v>
      </c>
      <c r="G1824" s="1" t="s">
        <v>665</v>
      </c>
      <c r="H1824" s="1">
        <v>1</v>
      </c>
      <c r="I1824" s="1" t="s">
        <v>282</v>
      </c>
      <c r="J1824" s="41">
        <v>44608.291666666664</v>
      </c>
      <c r="K1824" s="41">
        <v>44608.5</v>
      </c>
      <c r="L1824" s="41">
        <v>44608.541666666664</v>
      </c>
      <c r="M1824" s="41">
        <v>44608.708333333336</v>
      </c>
      <c r="N1824" s="1">
        <v>1</v>
      </c>
      <c r="O1824" s="1">
        <v>1</v>
      </c>
      <c r="P1824" s="1">
        <v>0</v>
      </c>
      <c r="Q1824" s="1">
        <v>0</v>
      </c>
      <c r="R1824" s="1">
        <v>0</v>
      </c>
      <c r="T1824" s="1">
        <v>1</v>
      </c>
      <c r="U1824" s="1" t="s">
        <v>665</v>
      </c>
    </row>
    <row r="1825" spans="1:21" x14ac:dyDescent="0.25">
      <c r="A1825" s="1">
        <v>73525961</v>
      </c>
      <c r="B1825" t="s">
        <v>338</v>
      </c>
      <c r="C1825" s="1">
        <v>1</v>
      </c>
      <c r="D1825" s="1" t="s">
        <v>461</v>
      </c>
      <c r="E1825" s="1" t="s">
        <v>629</v>
      </c>
      <c r="F1825" s="88">
        <v>44609</v>
      </c>
      <c r="G1825" s="1" t="s">
        <v>665</v>
      </c>
      <c r="H1825" s="1">
        <v>1</v>
      </c>
      <c r="I1825" s="1" t="s">
        <v>282</v>
      </c>
      <c r="J1825" s="41">
        <v>44609.291666666664</v>
      </c>
      <c r="K1825" s="41">
        <v>44609.5</v>
      </c>
      <c r="L1825" s="41">
        <v>44609.541666666664</v>
      </c>
      <c r="M1825" s="41">
        <v>44609.791666666664</v>
      </c>
      <c r="N1825" s="1">
        <v>1</v>
      </c>
      <c r="O1825" s="1">
        <v>2</v>
      </c>
      <c r="P1825" s="1">
        <v>1</v>
      </c>
      <c r="Q1825" s="1">
        <v>0</v>
      </c>
      <c r="R1825" s="1">
        <v>0</v>
      </c>
      <c r="T1825" s="1">
        <v>1</v>
      </c>
      <c r="U1825" s="1" t="s">
        <v>665</v>
      </c>
    </row>
    <row r="1826" spans="1:21" x14ac:dyDescent="0.25">
      <c r="A1826" s="1">
        <v>73525961</v>
      </c>
      <c r="B1826" t="s">
        <v>338</v>
      </c>
      <c r="C1826" s="1">
        <v>1</v>
      </c>
      <c r="D1826" s="1" t="s">
        <v>461</v>
      </c>
      <c r="E1826" s="1" t="s">
        <v>629</v>
      </c>
      <c r="F1826" s="88">
        <v>44610</v>
      </c>
      <c r="G1826" s="1" t="s">
        <v>665</v>
      </c>
      <c r="H1826" s="1">
        <v>1</v>
      </c>
      <c r="I1826" s="1" t="s">
        <v>282</v>
      </c>
      <c r="J1826" s="41">
        <v>44610.291666666664</v>
      </c>
      <c r="K1826" s="41">
        <v>44610.5</v>
      </c>
      <c r="L1826" s="41">
        <v>44610.541666666664</v>
      </c>
      <c r="M1826" s="41">
        <v>44610.75</v>
      </c>
      <c r="N1826" s="1">
        <v>1</v>
      </c>
      <c r="O1826" s="1">
        <v>2</v>
      </c>
      <c r="P1826" s="1">
        <v>0</v>
      </c>
      <c r="Q1826" s="1">
        <v>0</v>
      </c>
      <c r="R1826" s="1">
        <v>0</v>
      </c>
      <c r="T1826" s="1">
        <v>1</v>
      </c>
      <c r="U1826" s="1" t="s">
        <v>665</v>
      </c>
    </row>
    <row r="1827" spans="1:21" x14ac:dyDescent="0.25">
      <c r="A1827" s="1">
        <v>73525961</v>
      </c>
      <c r="B1827" t="s">
        <v>338</v>
      </c>
      <c r="C1827" s="1">
        <v>1</v>
      </c>
      <c r="D1827" s="1" t="s">
        <v>461</v>
      </c>
      <c r="E1827" s="1" t="s">
        <v>629</v>
      </c>
      <c r="F1827" s="88">
        <v>44611</v>
      </c>
      <c r="G1827" s="1" t="s">
        <v>665</v>
      </c>
      <c r="H1827" s="1">
        <v>1</v>
      </c>
      <c r="I1827" s="1" t="s">
        <v>282</v>
      </c>
      <c r="J1827" s="41">
        <v>44611.291666666664</v>
      </c>
      <c r="K1827" s="41">
        <v>44611.5</v>
      </c>
      <c r="L1827" s="41">
        <v>44611.541666666664</v>
      </c>
      <c r="M1827" s="41">
        <v>44611.708333333336</v>
      </c>
      <c r="N1827" s="1">
        <v>1</v>
      </c>
      <c r="O1827" s="1">
        <v>1</v>
      </c>
      <c r="P1827" s="1">
        <v>0</v>
      </c>
      <c r="Q1827" s="1">
        <v>0</v>
      </c>
      <c r="R1827" s="1">
        <v>0</v>
      </c>
      <c r="T1827" s="1">
        <v>1</v>
      </c>
      <c r="U1827" s="1" t="s">
        <v>665</v>
      </c>
    </row>
    <row r="1828" spans="1:21" x14ac:dyDescent="0.25">
      <c r="A1828" s="1">
        <v>73525961</v>
      </c>
      <c r="B1828" t="s">
        <v>338</v>
      </c>
      <c r="C1828" s="1">
        <v>1</v>
      </c>
      <c r="D1828" s="1" t="s">
        <v>461</v>
      </c>
      <c r="E1828" s="1" t="s">
        <v>629</v>
      </c>
      <c r="F1828" s="88">
        <v>44612</v>
      </c>
      <c r="G1828" s="1" t="s">
        <v>666</v>
      </c>
      <c r="H1828" s="1" t="s">
        <v>394</v>
      </c>
      <c r="I1828" s="1" t="s">
        <v>394</v>
      </c>
      <c r="J1828" s="1" t="s">
        <v>394</v>
      </c>
      <c r="K1828" s="1" t="s">
        <v>394</v>
      </c>
      <c r="L1828" s="1" t="s">
        <v>394</v>
      </c>
      <c r="M1828" s="1" t="s">
        <v>394</v>
      </c>
      <c r="N1828" s="1">
        <v>1</v>
      </c>
      <c r="O1828" s="1">
        <v>0</v>
      </c>
      <c r="P1828" s="1">
        <v>0</v>
      </c>
      <c r="Q1828" s="1">
        <v>0</v>
      </c>
      <c r="R1828" s="1">
        <v>0</v>
      </c>
      <c r="T1828" s="1">
        <v>1</v>
      </c>
      <c r="U1828" s="1" t="s">
        <v>665</v>
      </c>
    </row>
    <row r="1829" spans="1:21" x14ac:dyDescent="0.25">
      <c r="A1829" s="1">
        <v>73525961</v>
      </c>
      <c r="B1829" t="s">
        <v>338</v>
      </c>
      <c r="C1829" s="1">
        <v>1</v>
      </c>
      <c r="D1829" s="1" t="s">
        <v>461</v>
      </c>
      <c r="E1829" s="1" t="s">
        <v>629</v>
      </c>
      <c r="F1829" s="88">
        <v>44613</v>
      </c>
      <c r="G1829" s="1" t="s">
        <v>665</v>
      </c>
      <c r="H1829" s="1">
        <v>1</v>
      </c>
      <c r="I1829" s="1" t="s">
        <v>282</v>
      </c>
      <c r="J1829" s="41">
        <v>44613.291666666664</v>
      </c>
      <c r="K1829" s="41">
        <v>44613.5</v>
      </c>
      <c r="L1829" s="41">
        <v>44613.541666666664</v>
      </c>
      <c r="M1829" s="41">
        <v>44613.75</v>
      </c>
      <c r="N1829" s="1">
        <v>1</v>
      </c>
      <c r="O1829" s="1">
        <v>2</v>
      </c>
      <c r="P1829" s="1">
        <v>0</v>
      </c>
      <c r="Q1829" s="1">
        <v>0</v>
      </c>
      <c r="R1829" s="1">
        <v>0</v>
      </c>
      <c r="T1829" s="1">
        <v>1</v>
      </c>
      <c r="U1829" s="1" t="s">
        <v>665</v>
      </c>
    </row>
    <row r="1830" spans="1:21" x14ac:dyDescent="0.25">
      <c r="A1830" s="1">
        <v>73525961</v>
      </c>
      <c r="B1830" t="s">
        <v>338</v>
      </c>
      <c r="C1830" s="1">
        <v>1</v>
      </c>
      <c r="D1830" s="1" t="s">
        <v>461</v>
      </c>
      <c r="E1830" s="1" t="s">
        <v>629</v>
      </c>
      <c r="F1830" s="88">
        <v>44614</v>
      </c>
      <c r="G1830" s="1" t="s">
        <v>665</v>
      </c>
      <c r="H1830" s="1">
        <v>1</v>
      </c>
      <c r="I1830" s="1" t="s">
        <v>282</v>
      </c>
      <c r="J1830" s="41">
        <v>44614.291666666664</v>
      </c>
      <c r="K1830" s="41">
        <v>44614.5</v>
      </c>
      <c r="L1830" s="41">
        <v>44614.541666666664</v>
      </c>
      <c r="M1830" s="41">
        <v>44614.708333333336</v>
      </c>
      <c r="N1830" s="1">
        <v>1</v>
      </c>
      <c r="O1830" s="1">
        <v>1</v>
      </c>
      <c r="P1830" s="1">
        <v>0</v>
      </c>
      <c r="Q1830" s="1">
        <v>0</v>
      </c>
      <c r="R1830" s="1">
        <v>0</v>
      </c>
      <c r="T1830" s="1">
        <v>1</v>
      </c>
      <c r="U1830" s="1" t="s">
        <v>665</v>
      </c>
    </row>
    <row r="1831" spans="1:21" x14ac:dyDescent="0.25">
      <c r="A1831" s="1">
        <v>73525961</v>
      </c>
      <c r="B1831" t="s">
        <v>338</v>
      </c>
      <c r="C1831" s="1">
        <v>1</v>
      </c>
      <c r="D1831" s="1" t="s">
        <v>461</v>
      </c>
      <c r="E1831" s="1" t="s">
        <v>629</v>
      </c>
      <c r="F1831" s="88">
        <v>44615</v>
      </c>
      <c r="G1831" s="1" t="s">
        <v>665</v>
      </c>
      <c r="H1831" s="1">
        <v>1</v>
      </c>
      <c r="I1831" s="1" t="s">
        <v>282</v>
      </c>
      <c r="J1831" s="41">
        <v>44615.291666666664</v>
      </c>
      <c r="K1831" s="41">
        <v>44615.5</v>
      </c>
      <c r="L1831" s="41">
        <v>44615.541666666664</v>
      </c>
      <c r="M1831" s="41">
        <v>44615.75</v>
      </c>
      <c r="N1831" s="1">
        <v>1</v>
      </c>
      <c r="O1831" s="1">
        <v>2</v>
      </c>
      <c r="P1831" s="1">
        <v>0</v>
      </c>
      <c r="Q1831" s="1">
        <v>0</v>
      </c>
      <c r="R1831" s="1">
        <v>0</v>
      </c>
      <c r="T1831" s="1">
        <v>1</v>
      </c>
      <c r="U1831" s="1" t="s">
        <v>665</v>
      </c>
    </row>
    <row r="1832" spans="1:21" x14ac:dyDescent="0.25">
      <c r="A1832" s="1">
        <v>73908404</v>
      </c>
      <c r="B1832" t="s">
        <v>340</v>
      </c>
      <c r="C1832" s="1">
        <v>1</v>
      </c>
      <c r="D1832" s="1" t="s">
        <v>461</v>
      </c>
      <c r="E1832" s="1" t="s">
        <v>629</v>
      </c>
      <c r="F1832" s="88">
        <v>44586</v>
      </c>
      <c r="G1832" s="1" t="s">
        <v>665</v>
      </c>
      <c r="H1832" s="1">
        <v>1</v>
      </c>
      <c r="I1832" s="1" t="s">
        <v>282</v>
      </c>
      <c r="J1832" s="41">
        <v>44586.291666666664</v>
      </c>
      <c r="K1832" s="41">
        <v>44586.5</v>
      </c>
      <c r="L1832" s="41">
        <v>44586.541666666664</v>
      </c>
      <c r="M1832" s="41">
        <v>44586.791666666664</v>
      </c>
      <c r="N1832" s="1">
        <v>1</v>
      </c>
      <c r="O1832" s="1">
        <v>2</v>
      </c>
      <c r="P1832" s="1">
        <v>1</v>
      </c>
      <c r="Q1832" s="1">
        <v>0</v>
      </c>
      <c r="R1832" s="1">
        <v>0</v>
      </c>
      <c r="T1832" s="1">
        <v>1</v>
      </c>
      <c r="U1832" s="1" t="s">
        <v>665</v>
      </c>
    </row>
    <row r="1833" spans="1:21" x14ac:dyDescent="0.25">
      <c r="A1833" s="1">
        <v>73908404</v>
      </c>
      <c r="B1833" t="s">
        <v>340</v>
      </c>
      <c r="C1833" s="1">
        <v>1</v>
      </c>
      <c r="D1833" s="1" t="s">
        <v>461</v>
      </c>
      <c r="E1833" s="1" t="s">
        <v>629</v>
      </c>
      <c r="F1833" s="88">
        <v>44587</v>
      </c>
      <c r="G1833" s="1" t="s">
        <v>665</v>
      </c>
      <c r="H1833" s="1">
        <v>1</v>
      </c>
      <c r="I1833" s="1" t="s">
        <v>282</v>
      </c>
      <c r="J1833" s="41">
        <v>44587.291666666664</v>
      </c>
      <c r="K1833" s="41">
        <v>44587.5</v>
      </c>
      <c r="L1833" s="41">
        <v>44587.541666666664</v>
      </c>
      <c r="M1833" s="41">
        <v>44587.791666666664</v>
      </c>
      <c r="N1833" s="1">
        <v>1</v>
      </c>
      <c r="O1833" s="1">
        <v>2</v>
      </c>
      <c r="P1833" s="1">
        <v>1</v>
      </c>
      <c r="Q1833" s="1">
        <v>0</v>
      </c>
      <c r="R1833" s="1">
        <v>0</v>
      </c>
      <c r="T1833" s="1">
        <v>1</v>
      </c>
      <c r="U1833" s="1" t="s">
        <v>665</v>
      </c>
    </row>
    <row r="1834" spans="1:21" x14ac:dyDescent="0.25">
      <c r="A1834" s="1">
        <v>73908404</v>
      </c>
      <c r="B1834" t="s">
        <v>340</v>
      </c>
      <c r="C1834" s="1">
        <v>1</v>
      </c>
      <c r="D1834" s="1" t="s">
        <v>461</v>
      </c>
      <c r="E1834" s="1" t="s">
        <v>629</v>
      </c>
      <c r="F1834" s="88">
        <v>44588</v>
      </c>
      <c r="G1834" s="1" t="s">
        <v>665</v>
      </c>
      <c r="H1834" s="1">
        <v>1</v>
      </c>
      <c r="I1834" s="1" t="s">
        <v>282</v>
      </c>
      <c r="J1834" s="41">
        <v>44588.291666666664</v>
      </c>
      <c r="K1834" s="41">
        <v>44588.5</v>
      </c>
      <c r="L1834" s="41">
        <v>44588.541666666664</v>
      </c>
      <c r="M1834" s="41">
        <v>44588.791666666664</v>
      </c>
      <c r="N1834" s="1">
        <v>1</v>
      </c>
      <c r="O1834" s="1">
        <v>2</v>
      </c>
      <c r="P1834" s="1">
        <v>1</v>
      </c>
      <c r="Q1834" s="1">
        <v>0</v>
      </c>
      <c r="R1834" s="1">
        <v>0</v>
      </c>
      <c r="T1834" s="1">
        <v>1</v>
      </c>
      <c r="U1834" s="1" t="s">
        <v>665</v>
      </c>
    </row>
    <row r="1835" spans="1:21" x14ac:dyDescent="0.25">
      <c r="A1835" s="1">
        <v>73908404</v>
      </c>
      <c r="B1835" t="s">
        <v>340</v>
      </c>
      <c r="C1835" s="1">
        <v>1</v>
      </c>
      <c r="D1835" s="1" t="s">
        <v>461</v>
      </c>
      <c r="E1835" s="1" t="s">
        <v>629</v>
      </c>
      <c r="F1835" s="88">
        <v>44589</v>
      </c>
      <c r="G1835" s="1" t="s">
        <v>665</v>
      </c>
      <c r="H1835" s="1">
        <v>1</v>
      </c>
      <c r="I1835" s="1" t="s">
        <v>282</v>
      </c>
      <c r="J1835" s="41">
        <v>44589.291666666664</v>
      </c>
      <c r="K1835" s="41">
        <v>44589.5</v>
      </c>
      <c r="L1835" s="41">
        <v>44589.541666666664</v>
      </c>
      <c r="M1835" s="41">
        <v>44589.8125</v>
      </c>
      <c r="N1835" s="1">
        <v>1</v>
      </c>
      <c r="O1835" s="1">
        <v>2</v>
      </c>
      <c r="P1835" s="1">
        <v>1.5</v>
      </c>
      <c r="Q1835" s="1">
        <v>0</v>
      </c>
      <c r="R1835" s="1">
        <v>0</v>
      </c>
      <c r="T1835" s="1">
        <v>1</v>
      </c>
      <c r="U1835" s="1" t="s">
        <v>665</v>
      </c>
    </row>
    <row r="1836" spans="1:21" x14ac:dyDescent="0.25">
      <c r="A1836" s="1">
        <v>73908404</v>
      </c>
      <c r="B1836" t="s">
        <v>340</v>
      </c>
      <c r="C1836" s="1">
        <v>1</v>
      </c>
      <c r="D1836" s="1" t="s">
        <v>461</v>
      </c>
      <c r="E1836" s="1" t="s">
        <v>629</v>
      </c>
      <c r="F1836" s="88">
        <v>44590</v>
      </c>
      <c r="G1836" s="1" t="s">
        <v>665</v>
      </c>
      <c r="H1836" s="1">
        <v>1</v>
      </c>
      <c r="I1836" s="1" t="s">
        <v>282</v>
      </c>
      <c r="J1836" s="41">
        <v>44590.291666666664</v>
      </c>
      <c r="K1836" s="41">
        <v>44590.5</v>
      </c>
      <c r="L1836" s="41">
        <v>44590.541666666664</v>
      </c>
      <c r="M1836" s="41">
        <v>44590.791666666664</v>
      </c>
      <c r="N1836" s="1">
        <v>1</v>
      </c>
      <c r="O1836" s="1">
        <v>2</v>
      </c>
      <c r="P1836" s="1">
        <v>1</v>
      </c>
      <c r="Q1836" s="1">
        <v>0</v>
      </c>
      <c r="R1836" s="1">
        <v>0</v>
      </c>
      <c r="T1836" s="1">
        <v>1</v>
      </c>
      <c r="U1836" s="1" t="s">
        <v>665</v>
      </c>
    </row>
    <row r="1837" spans="1:21" x14ac:dyDescent="0.25">
      <c r="A1837" s="1">
        <v>73908404</v>
      </c>
      <c r="B1837" t="s">
        <v>340</v>
      </c>
      <c r="C1837" s="1">
        <v>1</v>
      </c>
      <c r="D1837" s="1" t="s">
        <v>461</v>
      </c>
      <c r="E1837" s="1" t="s">
        <v>629</v>
      </c>
      <c r="F1837" s="88">
        <v>44591</v>
      </c>
      <c r="G1837" s="1" t="s">
        <v>666</v>
      </c>
      <c r="H1837" s="1" t="s">
        <v>394</v>
      </c>
      <c r="I1837" s="1" t="s">
        <v>394</v>
      </c>
      <c r="J1837" s="1" t="s">
        <v>394</v>
      </c>
      <c r="K1837" s="1" t="s">
        <v>394</v>
      </c>
      <c r="L1837" s="1" t="s">
        <v>394</v>
      </c>
      <c r="M1837" s="1" t="s">
        <v>394</v>
      </c>
      <c r="N1837" s="1">
        <v>1</v>
      </c>
      <c r="O1837" s="1">
        <v>0</v>
      </c>
      <c r="P1837" s="1">
        <v>0</v>
      </c>
      <c r="Q1837" s="1">
        <v>0</v>
      </c>
      <c r="R1837" s="1">
        <v>0</v>
      </c>
      <c r="T1837" s="1">
        <v>1</v>
      </c>
      <c r="U1837" s="1" t="s">
        <v>665</v>
      </c>
    </row>
    <row r="1838" spans="1:21" x14ac:dyDescent="0.25">
      <c r="A1838" s="1">
        <v>73908404</v>
      </c>
      <c r="B1838" t="s">
        <v>340</v>
      </c>
      <c r="C1838" s="1">
        <v>1</v>
      </c>
      <c r="D1838" s="1" t="s">
        <v>461</v>
      </c>
      <c r="E1838" s="1" t="s">
        <v>629</v>
      </c>
      <c r="F1838" s="88">
        <v>44592</v>
      </c>
      <c r="G1838" s="1" t="s">
        <v>665</v>
      </c>
      <c r="H1838" s="1">
        <v>1</v>
      </c>
      <c r="I1838" s="1" t="s">
        <v>282</v>
      </c>
      <c r="J1838" s="41">
        <v>44592.291666666664</v>
      </c>
      <c r="K1838" s="41">
        <v>44592.5</v>
      </c>
      <c r="L1838" s="41">
        <v>44592.541666666664</v>
      </c>
      <c r="M1838" s="41">
        <v>44592.791666666664</v>
      </c>
      <c r="N1838" s="1">
        <v>1</v>
      </c>
      <c r="O1838" s="1">
        <v>2</v>
      </c>
      <c r="P1838" s="1">
        <v>1</v>
      </c>
      <c r="Q1838" s="1">
        <v>0</v>
      </c>
      <c r="R1838" s="1">
        <v>0</v>
      </c>
      <c r="T1838" s="1">
        <v>1</v>
      </c>
      <c r="U1838" s="1" t="s">
        <v>665</v>
      </c>
    </row>
    <row r="1839" spans="1:21" x14ac:dyDescent="0.25">
      <c r="A1839" s="1">
        <v>73908404</v>
      </c>
      <c r="B1839" t="s">
        <v>340</v>
      </c>
      <c r="C1839" s="1">
        <v>1</v>
      </c>
      <c r="D1839" s="1" t="s">
        <v>461</v>
      </c>
      <c r="E1839" s="1" t="s">
        <v>629</v>
      </c>
      <c r="F1839" s="88">
        <v>44593</v>
      </c>
      <c r="G1839" s="1" t="s">
        <v>665</v>
      </c>
      <c r="H1839" s="1">
        <v>1</v>
      </c>
      <c r="I1839" s="1" t="s">
        <v>282</v>
      </c>
      <c r="J1839" s="41">
        <v>44593.291666666664</v>
      </c>
      <c r="K1839" s="41">
        <v>44593.5</v>
      </c>
      <c r="L1839" s="41">
        <v>44593.541666666664</v>
      </c>
      <c r="M1839" s="41">
        <v>44593.791666666664</v>
      </c>
      <c r="N1839" s="1">
        <v>1</v>
      </c>
      <c r="O1839" s="1">
        <v>2</v>
      </c>
      <c r="P1839" s="1">
        <v>1</v>
      </c>
      <c r="Q1839" s="1">
        <v>0</v>
      </c>
      <c r="R1839" s="1">
        <v>0</v>
      </c>
      <c r="T1839" s="1">
        <v>1</v>
      </c>
      <c r="U1839" s="1" t="s">
        <v>665</v>
      </c>
    </row>
    <row r="1840" spans="1:21" x14ac:dyDescent="0.25">
      <c r="A1840" s="1">
        <v>73908404</v>
      </c>
      <c r="B1840" t="s">
        <v>340</v>
      </c>
      <c r="C1840" s="1">
        <v>1</v>
      </c>
      <c r="D1840" s="1" t="s">
        <v>461</v>
      </c>
      <c r="E1840" s="1" t="s">
        <v>629</v>
      </c>
      <c r="F1840" s="88">
        <v>44594</v>
      </c>
      <c r="G1840" s="1" t="s">
        <v>665</v>
      </c>
      <c r="H1840" s="1">
        <v>1</v>
      </c>
      <c r="I1840" s="1" t="s">
        <v>282</v>
      </c>
      <c r="J1840" s="41">
        <v>44594.291666666664</v>
      </c>
      <c r="K1840" s="41">
        <v>44594.5</v>
      </c>
      <c r="L1840" s="41">
        <v>44594.541666666664</v>
      </c>
      <c r="M1840" s="41">
        <v>44594.791666666664</v>
      </c>
      <c r="N1840" s="1">
        <v>1</v>
      </c>
      <c r="O1840" s="1">
        <v>2</v>
      </c>
      <c r="P1840" s="1">
        <v>1</v>
      </c>
      <c r="Q1840" s="1">
        <v>0</v>
      </c>
      <c r="R1840" s="1">
        <v>0</v>
      </c>
      <c r="T1840" s="1">
        <v>1</v>
      </c>
      <c r="U1840" s="1" t="s">
        <v>665</v>
      </c>
    </row>
    <row r="1841" spans="1:21" x14ac:dyDescent="0.25">
      <c r="A1841" s="1">
        <v>73908404</v>
      </c>
      <c r="B1841" t="s">
        <v>340</v>
      </c>
      <c r="C1841" s="1">
        <v>1</v>
      </c>
      <c r="D1841" s="1" t="s">
        <v>461</v>
      </c>
      <c r="E1841" s="1" t="s">
        <v>629</v>
      </c>
      <c r="F1841" s="88">
        <v>44595</v>
      </c>
      <c r="G1841" s="1" t="s">
        <v>665</v>
      </c>
      <c r="H1841" s="1">
        <v>1</v>
      </c>
      <c r="I1841" s="1" t="s">
        <v>282</v>
      </c>
      <c r="J1841" s="41">
        <v>44595.291666666664</v>
      </c>
      <c r="K1841" s="41">
        <v>44595.5</v>
      </c>
      <c r="L1841" s="41">
        <v>44595.541666666664</v>
      </c>
      <c r="M1841" s="41">
        <v>44595.791666666664</v>
      </c>
      <c r="N1841" s="1">
        <v>1</v>
      </c>
      <c r="O1841" s="1">
        <v>2</v>
      </c>
      <c r="P1841" s="1">
        <v>1</v>
      </c>
      <c r="Q1841" s="1">
        <v>0</v>
      </c>
      <c r="R1841" s="1">
        <v>0</v>
      </c>
      <c r="T1841" s="1">
        <v>1</v>
      </c>
      <c r="U1841" s="1" t="s">
        <v>665</v>
      </c>
    </row>
    <row r="1842" spans="1:21" x14ac:dyDescent="0.25">
      <c r="A1842" s="1">
        <v>73908404</v>
      </c>
      <c r="B1842" t="s">
        <v>340</v>
      </c>
      <c r="C1842" s="1">
        <v>1</v>
      </c>
      <c r="D1842" s="1" t="s">
        <v>461</v>
      </c>
      <c r="E1842" s="1" t="s">
        <v>629</v>
      </c>
      <c r="F1842" s="88">
        <v>44596</v>
      </c>
      <c r="G1842" s="1" t="s">
        <v>665</v>
      </c>
      <c r="H1842" s="1">
        <v>1</v>
      </c>
      <c r="I1842" s="1" t="s">
        <v>282</v>
      </c>
      <c r="J1842" s="41">
        <v>44596.291666666664</v>
      </c>
      <c r="K1842" s="41">
        <v>44596.5</v>
      </c>
      <c r="L1842" s="41">
        <v>44596.541666666664</v>
      </c>
      <c r="M1842" s="41">
        <v>44596.791666666664</v>
      </c>
      <c r="N1842" s="1">
        <v>1</v>
      </c>
      <c r="O1842" s="1">
        <v>2</v>
      </c>
      <c r="P1842" s="1">
        <v>1</v>
      </c>
      <c r="Q1842" s="1">
        <v>0</v>
      </c>
      <c r="R1842" s="1">
        <v>0</v>
      </c>
      <c r="T1842" s="1">
        <v>1</v>
      </c>
      <c r="U1842" s="1" t="s">
        <v>665</v>
      </c>
    </row>
    <row r="1843" spans="1:21" x14ac:dyDescent="0.25">
      <c r="A1843" s="1">
        <v>73908404</v>
      </c>
      <c r="B1843" t="s">
        <v>340</v>
      </c>
      <c r="C1843" s="1">
        <v>1</v>
      </c>
      <c r="D1843" s="1" t="s">
        <v>461</v>
      </c>
      <c r="E1843" s="1" t="s">
        <v>629</v>
      </c>
      <c r="F1843" s="88">
        <v>44597</v>
      </c>
      <c r="G1843" s="1" t="s">
        <v>665</v>
      </c>
      <c r="H1843" s="1">
        <v>1</v>
      </c>
      <c r="I1843" s="1" t="s">
        <v>282</v>
      </c>
      <c r="J1843" s="41">
        <v>44597.291666666664</v>
      </c>
      <c r="K1843" s="41">
        <v>44597.5</v>
      </c>
      <c r="L1843" s="41">
        <v>44597.541666666664</v>
      </c>
      <c r="M1843" s="41">
        <v>44597.666666666664</v>
      </c>
      <c r="N1843" s="1">
        <v>1</v>
      </c>
      <c r="O1843" s="1">
        <v>0</v>
      </c>
      <c r="P1843" s="1">
        <v>0</v>
      </c>
      <c r="Q1843" s="1">
        <v>0</v>
      </c>
      <c r="R1843" s="1">
        <v>0</v>
      </c>
      <c r="T1843" s="1">
        <v>1</v>
      </c>
      <c r="U1843" s="1" t="s">
        <v>665</v>
      </c>
    </row>
    <row r="1844" spans="1:21" x14ac:dyDescent="0.25">
      <c r="A1844" s="1">
        <v>73908404</v>
      </c>
      <c r="B1844" t="s">
        <v>340</v>
      </c>
      <c r="C1844" s="1">
        <v>1</v>
      </c>
      <c r="D1844" s="1" t="s">
        <v>461</v>
      </c>
      <c r="E1844" s="1" t="s">
        <v>629</v>
      </c>
      <c r="F1844" s="88">
        <v>44598</v>
      </c>
      <c r="G1844" s="1" t="s">
        <v>666</v>
      </c>
      <c r="H1844" s="1" t="s">
        <v>394</v>
      </c>
      <c r="I1844" s="1" t="s">
        <v>394</v>
      </c>
      <c r="J1844" s="1" t="s">
        <v>394</v>
      </c>
      <c r="K1844" s="1" t="s">
        <v>394</v>
      </c>
      <c r="L1844" s="1" t="s">
        <v>394</v>
      </c>
      <c r="M1844" s="1" t="s">
        <v>394</v>
      </c>
      <c r="N1844" s="1">
        <v>1</v>
      </c>
      <c r="O1844" s="1">
        <v>0</v>
      </c>
      <c r="P1844" s="1">
        <v>0</v>
      </c>
      <c r="Q1844" s="1">
        <v>0</v>
      </c>
      <c r="R1844" s="1">
        <v>0</v>
      </c>
      <c r="T1844" s="1">
        <v>1</v>
      </c>
      <c r="U1844" s="1" t="s">
        <v>665</v>
      </c>
    </row>
    <row r="1845" spans="1:21" x14ac:dyDescent="0.25">
      <c r="A1845" s="1">
        <v>73908404</v>
      </c>
      <c r="B1845" t="s">
        <v>340</v>
      </c>
      <c r="C1845" s="1">
        <v>1</v>
      </c>
      <c r="D1845" s="1" t="s">
        <v>461</v>
      </c>
      <c r="E1845" s="1" t="s">
        <v>629</v>
      </c>
      <c r="F1845" s="88">
        <v>44599</v>
      </c>
      <c r="G1845" s="1" t="s">
        <v>665</v>
      </c>
      <c r="H1845" s="1">
        <v>1</v>
      </c>
      <c r="I1845" s="1" t="s">
        <v>282</v>
      </c>
      <c r="J1845" s="41">
        <v>44599.291666666664</v>
      </c>
      <c r="K1845" s="41">
        <v>44599.5</v>
      </c>
      <c r="L1845" s="41">
        <v>44599.541666666664</v>
      </c>
      <c r="M1845" s="41">
        <v>44599.791666666664</v>
      </c>
      <c r="N1845" s="1">
        <v>1</v>
      </c>
      <c r="O1845" s="1">
        <v>2</v>
      </c>
      <c r="P1845" s="1">
        <v>1</v>
      </c>
      <c r="Q1845" s="1">
        <v>0</v>
      </c>
      <c r="R1845" s="1">
        <v>0</v>
      </c>
      <c r="T1845" s="1">
        <v>1</v>
      </c>
      <c r="U1845" s="1" t="s">
        <v>665</v>
      </c>
    </row>
    <row r="1846" spans="1:21" x14ac:dyDescent="0.25">
      <c r="A1846" s="1">
        <v>73908404</v>
      </c>
      <c r="B1846" t="s">
        <v>340</v>
      </c>
      <c r="C1846" s="1">
        <v>1</v>
      </c>
      <c r="D1846" s="1" t="s">
        <v>461</v>
      </c>
      <c r="E1846" s="1" t="s">
        <v>629</v>
      </c>
      <c r="F1846" s="88">
        <v>44600</v>
      </c>
      <c r="G1846" s="1" t="s">
        <v>665</v>
      </c>
      <c r="H1846" s="1" t="s">
        <v>394</v>
      </c>
      <c r="I1846" s="1" t="s">
        <v>394</v>
      </c>
      <c r="J1846" s="1" t="s">
        <v>394</v>
      </c>
      <c r="K1846" s="1" t="s">
        <v>394</v>
      </c>
      <c r="L1846" s="1" t="s">
        <v>394</v>
      </c>
      <c r="M1846" s="1" t="s">
        <v>394</v>
      </c>
      <c r="N1846" s="1">
        <v>0</v>
      </c>
      <c r="O1846" s="1">
        <v>0</v>
      </c>
      <c r="P1846" s="1">
        <v>0</v>
      </c>
      <c r="Q1846" s="1">
        <v>0</v>
      </c>
      <c r="R1846" s="1">
        <v>0</v>
      </c>
      <c r="S1846" s="3" t="s">
        <v>740</v>
      </c>
      <c r="T1846" s="1">
        <v>1</v>
      </c>
      <c r="U1846" s="1" t="s">
        <v>665</v>
      </c>
    </row>
    <row r="1847" spans="1:21" x14ac:dyDescent="0.25">
      <c r="A1847" s="1">
        <v>73908404</v>
      </c>
      <c r="B1847" t="s">
        <v>340</v>
      </c>
      <c r="C1847" s="1">
        <v>1</v>
      </c>
      <c r="D1847" s="1" t="s">
        <v>461</v>
      </c>
      <c r="E1847" s="1" t="s">
        <v>629</v>
      </c>
      <c r="F1847" s="88">
        <v>44601</v>
      </c>
      <c r="G1847" s="1" t="s">
        <v>665</v>
      </c>
      <c r="H1847" s="1">
        <v>1</v>
      </c>
      <c r="I1847" s="1" t="s">
        <v>282</v>
      </c>
      <c r="J1847" s="41">
        <v>44601.291666666664</v>
      </c>
      <c r="K1847" s="41">
        <v>44601.5</v>
      </c>
      <c r="L1847" s="41">
        <v>44601.541666666664</v>
      </c>
      <c r="M1847" s="41">
        <v>44601.791666666664</v>
      </c>
      <c r="N1847" s="1">
        <v>1</v>
      </c>
      <c r="O1847" s="1">
        <v>2</v>
      </c>
      <c r="P1847" s="1">
        <v>1</v>
      </c>
      <c r="Q1847" s="1">
        <v>0</v>
      </c>
      <c r="R1847" s="1">
        <v>0</v>
      </c>
      <c r="T1847" s="1">
        <v>1</v>
      </c>
      <c r="U1847" s="1" t="s">
        <v>665</v>
      </c>
    </row>
    <row r="1848" spans="1:21" x14ac:dyDescent="0.25">
      <c r="A1848" s="1">
        <v>73908404</v>
      </c>
      <c r="B1848" t="s">
        <v>340</v>
      </c>
      <c r="C1848" s="1">
        <v>1</v>
      </c>
      <c r="D1848" s="1" t="s">
        <v>461</v>
      </c>
      <c r="E1848" s="1" t="s">
        <v>629</v>
      </c>
      <c r="F1848" s="88">
        <v>44602</v>
      </c>
      <c r="G1848" s="1" t="s">
        <v>665</v>
      </c>
      <c r="H1848" s="1">
        <v>1</v>
      </c>
      <c r="I1848" s="1" t="s">
        <v>282</v>
      </c>
      <c r="J1848" s="41">
        <v>44602.291666666664</v>
      </c>
      <c r="K1848" s="41">
        <v>44602.5</v>
      </c>
      <c r="L1848" s="41">
        <v>44602.541666666664</v>
      </c>
      <c r="M1848" s="41">
        <v>44602.791666666664</v>
      </c>
      <c r="N1848" s="1">
        <v>1</v>
      </c>
      <c r="O1848" s="1">
        <v>2</v>
      </c>
      <c r="P1848" s="1">
        <v>1</v>
      </c>
      <c r="Q1848" s="1">
        <v>0</v>
      </c>
      <c r="R1848" s="1">
        <v>0</v>
      </c>
      <c r="T1848" s="1">
        <v>1</v>
      </c>
      <c r="U1848" s="1" t="s">
        <v>665</v>
      </c>
    </row>
    <row r="1849" spans="1:21" x14ac:dyDescent="0.25">
      <c r="A1849" s="1">
        <v>73908404</v>
      </c>
      <c r="B1849" t="s">
        <v>340</v>
      </c>
      <c r="C1849" s="1">
        <v>1</v>
      </c>
      <c r="D1849" s="1" t="s">
        <v>461</v>
      </c>
      <c r="E1849" s="1" t="s">
        <v>629</v>
      </c>
      <c r="F1849" s="88">
        <v>44603</v>
      </c>
      <c r="G1849" s="1" t="s">
        <v>665</v>
      </c>
      <c r="H1849" s="1">
        <v>1</v>
      </c>
      <c r="I1849" s="1" t="s">
        <v>282</v>
      </c>
      <c r="J1849" s="41">
        <v>44603.291666666664</v>
      </c>
      <c r="K1849" s="41">
        <v>44603.5</v>
      </c>
      <c r="L1849" s="41">
        <v>44603.541666666664</v>
      </c>
      <c r="M1849" s="41">
        <v>44603.791666666664</v>
      </c>
      <c r="N1849" s="1">
        <v>1</v>
      </c>
      <c r="O1849" s="1">
        <v>2</v>
      </c>
      <c r="P1849" s="1">
        <v>1</v>
      </c>
      <c r="Q1849" s="1">
        <v>0</v>
      </c>
      <c r="R1849" s="1">
        <v>0</v>
      </c>
      <c r="T1849" s="1">
        <v>1</v>
      </c>
      <c r="U1849" s="1" t="s">
        <v>665</v>
      </c>
    </row>
    <row r="1850" spans="1:21" x14ac:dyDescent="0.25">
      <c r="A1850" s="1">
        <v>73908404</v>
      </c>
      <c r="B1850" t="s">
        <v>340</v>
      </c>
      <c r="C1850" s="1">
        <v>1</v>
      </c>
      <c r="D1850" s="1" t="s">
        <v>461</v>
      </c>
      <c r="E1850" s="1" t="s">
        <v>629</v>
      </c>
      <c r="F1850" s="88">
        <v>44604</v>
      </c>
      <c r="G1850" s="1" t="s">
        <v>665</v>
      </c>
      <c r="H1850" s="1">
        <v>1</v>
      </c>
      <c r="I1850" s="1" t="s">
        <v>282</v>
      </c>
      <c r="J1850" s="41">
        <v>44604.291666666664</v>
      </c>
      <c r="K1850" s="41">
        <v>44604.5</v>
      </c>
      <c r="L1850" s="41">
        <v>44604.541666666664</v>
      </c>
      <c r="M1850" s="41">
        <v>44604.666666666664</v>
      </c>
      <c r="N1850" s="1">
        <v>1</v>
      </c>
      <c r="O1850" s="1">
        <v>0</v>
      </c>
      <c r="P1850" s="1">
        <v>0</v>
      </c>
      <c r="Q1850" s="1">
        <v>0</v>
      </c>
      <c r="R1850" s="1">
        <v>0</v>
      </c>
      <c r="T1850" s="1">
        <v>1</v>
      </c>
      <c r="U1850" s="1" t="s">
        <v>665</v>
      </c>
    </row>
    <row r="1851" spans="1:21" x14ac:dyDescent="0.25">
      <c r="A1851" s="1">
        <v>73908404</v>
      </c>
      <c r="B1851" t="s">
        <v>340</v>
      </c>
      <c r="C1851" s="1">
        <v>1</v>
      </c>
      <c r="D1851" s="1" t="s">
        <v>461</v>
      </c>
      <c r="E1851" s="1" t="s">
        <v>629</v>
      </c>
      <c r="F1851" s="88">
        <v>44605</v>
      </c>
      <c r="G1851" s="1" t="s">
        <v>666</v>
      </c>
      <c r="H1851" s="1" t="s">
        <v>394</v>
      </c>
      <c r="I1851" s="1" t="s">
        <v>394</v>
      </c>
      <c r="J1851" s="1" t="s">
        <v>394</v>
      </c>
      <c r="K1851" s="1" t="s">
        <v>394</v>
      </c>
      <c r="L1851" s="1" t="s">
        <v>394</v>
      </c>
      <c r="M1851" s="1" t="s">
        <v>394</v>
      </c>
      <c r="N1851" s="1">
        <v>0.83333333333333337</v>
      </c>
      <c r="O1851" s="1">
        <v>0</v>
      </c>
      <c r="P1851" s="1">
        <v>0</v>
      </c>
      <c r="Q1851" s="1">
        <v>0</v>
      </c>
      <c r="R1851" s="1">
        <v>0</v>
      </c>
      <c r="T1851" s="1">
        <v>1</v>
      </c>
      <c r="U1851" s="1" t="s">
        <v>665</v>
      </c>
    </row>
    <row r="1852" spans="1:21" x14ac:dyDescent="0.25">
      <c r="A1852" s="1">
        <v>73908404</v>
      </c>
      <c r="B1852" t="s">
        <v>340</v>
      </c>
      <c r="C1852" s="1">
        <v>1</v>
      </c>
      <c r="D1852" s="1" t="s">
        <v>461</v>
      </c>
      <c r="E1852" s="1" t="s">
        <v>629</v>
      </c>
      <c r="F1852" s="88">
        <v>44606</v>
      </c>
      <c r="G1852" s="1" t="s">
        <v>665</v>
      </c>
      <c r="H1852" s="1">
        <v>1</v>
      </c>
      <c r="I1852" s="1" t="s">
        <v>282</v>
      </c>
      <c r="J1852" s="41">
        <v>44606.302083333336</v>
      </c>
      <c r="K1852" s="41">
        <v>44606.5</v>
      </c>
      <c r="L1852" s="41">
        <v>44606.541666666664</v>
      </c>
      <c r="M1852" s="41">
        <v>44606.666666666664</v>
      </c>
      <c r="N1852" s="1">
        <v>0.97</v>
      </c>
      <c r="O1852" s="1">
        <v>0</v>
      </c>
      <c r="P1852" s="1">
        <v>0</v>
      </c>
      <c r="Q1852" s="1">
        <v>0</v>
      </c>
      <c r="R1852" s="1">
        <v>0</v>
      </c>
      <c r="T1852" s="1">
        <v>1</v>
      </c>
      <c r="U1852" s="1" t="s">
        <v>665</v>
      </c>
    </row>
    <row r="1853" spans="1:21" x14ac:dyDescent="0.25">
      <c r="A1853" s="1">
        <v>73908404</v>
      </c>
      <c r="B1853" t="s">
        <v>340</v>
      </c>
      <c r="C1853" s="1">
        <v>1</v>
      </c>
      <c r="D1853" s="1" t="s">
        <v>461</v>
      </c>
      <c r="E1853" s="1" t="s">
        <v>629</v>
      </c>
      <c r="F1853" s="88">
        <v>44607</v>
      </c>
      <c r="G1853" s="1" t="s">
        <v>665</v>
      </c>
      <c r="H1853" s="1">
        <v>1</v>
      </c>
      <c r="I1853" s="1" t="s">
        <v>282</v>
      </c>
      <c r="J1853" s="41">
        <v>44607.302083333336</v>
      </c>
      <c r="K1853" s="41">
        <v>44607.5</v>
      </c>
      <c r="L1853" s="41">
        <v>44607.541666666664</v>
      </c>
      <c r="M1853" s="41">
        <v>44607.791666666664</v>
      </c>
      <c r="N1853" s="1">
        <v>1</v>
      </c>
      <c r="O1853" s="1">
        <v>2</v>
      </c>
      <c r="P1853" s="1">
        <v>0.75</v>
      </c>
      <c r="Q1853" s="1">
        <v>0</v>
      </c>
      <c r="R1853" s="1">
        <v>0</v>
      </c>
      <c r="T1853" s="1">
        <v>1</v>
      </c>
      <c r="U1853" s="1" t="s">
        <v>665</v>
      </c>
    </row>
    <row r="1854" spans="1:21" x14ac:dyDescent="0.25">
      <c r="A1854" s="1">
        <v>73908404</v>
      </c>
      <c r="B1854" t="s">
        <v>340</v>
      </c>
      <c r="C1854" s="1">
        <v>1</v>
      </c>
      <c r="D1854" s="1" t="s">
        <v>461</v>
      </c>
      <c r="E1854" s="1" t="s">
        <v>629</v>
      </c>
      <c r="F1854" s="88">
        <v>44608</v>
      </c>
      <c r="G1854" s="1" t="s">
        <v>665</v>
      </c>
      <c r="H1854" s="1">
        <v>1</v>
      </c>
      <c r="I1854" s="1" t="s">
        <v>282</v>
      </c>
      <c r="J1854" s="41">
        <v>44608.291666666664</v>
      </c>
      <c r="K1854" s="41">
        <v>44608.5</v>
      </c>
      <c r="L1854" s="41">
        <v>44608.541666666664</v>
      </c>
      <c r="M1854" s="41">
        <v>44608.666666666664</v>
      </c>
      <c r="N1854" s="1">
        <v>1</v>
      </c>
      <c r="O1854" s="1">
        <v>0</v>
      </c>
      <c r="P1854" s="1">
        <v>0</v>
      </c>
      <c r="Q1854" s="1">
        <v>0</v>
      </c>
      <c r="R1854" s="1">
        <v>0</v>
      </c>
      <c r="T1854" s="1">
        <v>1</v>
      </c>
      <c r="U1854" s="1" t="s">
        <v>665</v>
      </c>
    </row>
    <row r="1855" spans="1:21" x14ac:dyDescent="0.25">
      <c r="A1855" s="1">
        <v>73908404</v>
      </c>
      <c r="B1855" t="s">
        <v>340</v>
      </c>
      <c r="C1855" s="1">
        <v>1</v>
      </c>
      <c r="D1855" s="1" t="s">
        <v>461</v>
      </c>
      <c r="E1855" s="1" t="s">
        <v>629</v>
      </c>
      <c r="F1855" s="88">
        <v>44609</v>
      </c>
      <c r="G1855" s="1" t="s">
        <v>665</v>
      </c>
      <c r="H1855" s="1">
        <v>1</v>
      </c>
      <c r="I1855" s="1" t="s">
        <v>282</v>
      </c>
      <c r="J1855" s="41">
        <v>44609.291666666664</v>
      </c>
      <c r="K1855" s="41">
        <v>44609.5</v>
      </c>
      <c r="L1855" s="41">
        <v>44609.541666666664</v>
      </c>
      <c r="M1855" s="41">
        <v>44609.791666666664</v>
      </c>
      <c r="N1855" s="1">
        <v>1</v>
      </c>
      <c r="O1855" s="1">
        <v>2</v>
      </c>
      <c r="P1855" s="1">
        <v>1</v>
      </c>
      <c r="Q1855" s="1">
        <v>0</v>
      </c>
      <c r="R1855" s="1">
        <v>0</v>
      </c>
      <c r="T1855" s="1">
        <v>1</v>
      </c>
      <c r="U1855" s="1" t="s">
        <v>665</v>
      </c>
    </row>
    <row r="1856" spans="1:21" x14ac:dyDescent="0.25">
      <c r="A1856" s="1">
        <v>73908404</v>
      </c>
      <c r="B1856" t="s">
        <v>340</v>
      </c>
      <c r="C1856" s="1">
        <v>1</v>
      </c>
      <c r="D1856" s="1" t="s">
        <v>461</v>
      </c>
      <c r="E1856" s="1" t="s">
        <v>629</v>
      </c>
      <c r="F1856" s="88">
        <v>44610</v>
      </c>
      <c r="G1856" s="1" t="s">
        <v>665</v>
      </c>
      <c r="H1856" s="1">
        <v>1</v>
      </c>
      <c r="I1856" s="1" t="s">
        <v>282</v>
      </c>
      <c r="J1856" s="41">
        <v>44610.291666666664</v>
      </c>
      <c r="K1856" s="41">
        <v>44610</v>
      </c>
      <c r="L1856" s="41">
        <v>44610</v>
      </c>
      <c r="M1856" s="41">
        <v>44610.541666666664</v>
      </c>
      <c r="N1856" s="1">
        <v>0.75</v>
      </c>
      <c r="O1856" s="1">
        <v>0</v>
      </c>
      <c r="P1856" s="1">
        <v>0</v>
      </c>
      <c r="Q1856" s="1">
        <v>0</v>
      </c>
      <c r="R1856" s="1">
        <v>0</v>
      </c>
      <c r="T1856" s="1">
        <v>1</v>
      </c>
      <c r="U1856" s="1" t="s">
        <v>665</v>
      </c>
    </row>
    <row r="1857" spans="1:21" x14ac:dyDescent="0.25">
      <c r="A1857" s="1">
        <v>73908404</v>
      </c>
      <c r="B1857" t="s">
        <v>340</v>
      </c>
      <c r="C1857" s="1">
        <v>1</v>
      </c>
      <c r="D1857" s="1" t="s">
        <v>461</v>
      </c>
      <c r="E1857" s="1" t="s">
        <v>629</v>
      </c>
      <c r="F1857" s="88">
        <v>44611</v>
      </c>
      <c r="G1857" s="1" t="s">
        <v>665</v>
      </c>
      <c r="H1857" s="1">
        <v>2</v>
      </c>
      <c r="I1857" s="1" t="s">
        <v>283</v>
      </c>
      <c r="J1857" s="41">
        <v>44611.958333333336</v>
      </c>
      <c r="K1857" s="41">
        <v>44611</v>
      </c>
      <c r="L1857" s="41">
        <v>44611</v>
      </c>
      <c r="M1857" s="41">
        <v>44612.291666666664</v>
      </c>
      <c r="N1857" s="1">
        <v>1</v>
      </c>
      <c r="O1857" s="1">
        <v>0</v>
      </c>
      <c r="P1857" s="1">
        <v>0</v>
      </c>
      <c r="Q1857" s="1">
        <v>0</v>
      </c>
      <c r="R1857" s="1">
        <v>8</v>
      </c>
      <c r="T1857" s="1">
        <v>1</v>
      </c>
      <c r="U1857" s="1" t="s">
        <v>665</v>
      </c>
    </row>
    <row r="1858" spans="1:21" x14ac:dyDescent="0.25">
      <c r="A1858" s="1">
        <v>73908404</v>
      </c>
      <c r="B1858" t="s">
        <v>340</v>
      </c>
      <c r="C1858" s="1">
        <v>1</v>
      </c>
      <c r="D1858" s="1" t="s">
        <v>461</v>
      </c>
      <c r="E1858" s="1" t="s">
        <v>629</v>
      </c>
      <c r="F1858" s="88">
        <v>44612</v>
      </c>
      <c r="G1858" s="1" t="s">
        <v>666</v>
      </c>
      <c r="H1858" s="1" t="s">
        <v>394</v>
      </c>
      <c r="I1858" s="1" t="s">
        <v>394</v>
      </c>
      <c r="J1858" s="1" t="s">
        <v>394</v>
      </c>
      <c r="K1858" s="1" t="s">
        <v>394</v>
      </c>
      <c r="L1858" s="1" t="s">
        <v>394</v>
      </c>
      <c r="M1858" s="1" t="s">
        <v>394</v>
      </c>
      <c r="N1858" s="1">
        <v>0.95333333333333325</v>
      </c>
      <c r="O1858" s="1">
        <v>0</v>
      </c>
      <c r="P1858" s="1">
        <v>0</v>
      </c>
      <c r="Q1858" s="1">
        <v>0</v>
      </c>
      <c r="R1858" s="1">
        <v>0</v>
      </c>
      <c r="T1858" s="1">
        <v>1</v>
      </c>
      <c r="U1858" s="1" t="s">
        <v>665</v>
      </c>
    </row>
    <row r="1859" spans="1:21" x14ac:dyDescent="0.25">
      <c r="A1859" s="1">
        <v>73908404</v>
      </c>
      <c r="B1859" t="s">
        <v>340</v>
      </c>
      <c r="C1859" s="1">
        <v>1</v>
      </c>
      <c r="D1859" s="1" t="s">
        <v>461</v>
      </c>
      <c r="E1859" s="1" t="s">
        <v>629</v>
      </c>
      <c r="F1859" s="88">
        <v>44613</v>
      </c>
      <c r="G1859" s="1" t="s">
        <v>665</v>
      </c>
      <c r="H1859" s="1">
        <v>1</v>
      </c>
      <c r="I1859" s="1" t="s">
        <v>282</v>
      </c>
      <c r="J1859" s="41">
        <v>44613.208333333336</v>
      </c>
      <c r="K1859" s="41">
        <v>44613</v>
      </c>
      <c r="L1859" s="41">
        <v>44613</v>
      </c>
      <c r="M1859" s="41">
        <v>44613.625</v>
      </c>
      <c r="N1859" s="1">
        <v>1</v>
      </c>
      <c r="O1859" s="1">
        <v>2</v>
      </c>
      <c r="P1859" s="1">
        <v>0</v>
      </c>
      <c r="Q1859" s="1">
        <v>0</v>
      </c>
      <c r="R1859" s="1">
        <v>1</v>
      </c>
      <c r="T1859" s="1">
        <v>1</v>
      </c>
      <c r="U1859" s="1" t="s">
        <v>665</v>
      </c>
    </row>
    <row r="1860" spans="1:21" x14ac:dyDescent="0.25">
      <c r="A1860" s="1">
        <v>73908404</v>
      </c>
      <c r="B1860" t="s">
        <v>340</v>
      </c>
      <c r="C1860" s="1">
        <v>1</v>
      </c>
      <c r="D1860" s="1" t="s">
        <v>461</v>
      </c>
      <c r="E1860" s="1" t="s">
        <v>629</v>
      </c>
      <c r="F1860" s="88">
        <v>44614</v>
      </c>
      <c r="G1860" s="1" t="s">
        <v>665</v>
      </c>
      <c r="H1860" s="1">
        <v>1</v>
      </c>
      <c r="I1860" s="1" t="s">
        <v>282</v>
      </c>
      <c r="J1860" s="41">
        <v>44614.291666666664</v>
      </c>
      <c r="K1860" s="41">
        <v>44614.5</v>
      </c>
      <c r="L1860" s="41">
        <v>44614.541666666664</v>
      </c>
      <c r="M1860" s="41">
        <v>44614.791666666664</v>
      </c>
      <c r="N1860" s="1">
        <v>1</v>
      </c>
      <c r="O1860" s="1">
        <v>2</v>
      </c>
      <c r="P1860" s="1">
        <v>1</v>
      </c>
      <c r="Q1860" s="1">
        <v>0</v>
      </c>
      <c r="R1860" s="1">
        <v>0</v>
      </c>
      <c r="T1860" s="1">
        <v>1</v>
      </c>
      <c r="U1860" s="1" t="s">
        <v>665</v>
      </c>
    </row>
    <row r="1861" spans="1:21" x14ac:dyDescent="0.25">
      <c r="A1861" s="1">
        <v>73908404</v>
      </c>
      <c r="B1861" t="s">
        <v>340</v>
      </c>
      <c r="C1861" s="1">
        <v>1</v>
      </c>
      <c r="D1861" s="1" t="s">
        <v>461</v>
      </c>
      <c r="E1861" s="1" t="s">
        <v>629</v>
      </c>
      <c r="F1861" s="88">
        <v>44615</v>
      </c>
      <c r="G1861" s="1" t="s">
        <v>665</v>
      </c>
      <c r="H1861" s="1">
        <v>1</v>
      </c>
      <c r="I1861" s="1" t="s">
        <v>282</v>
      </c>
      <c r="J1861" s="41">
        <v>44615.291666666664</v>
      </c>
      <c r="K1861" s="41">
        <v>44615.5</v>
      </c>
      <c r="L1861" s="41">
        <v>44615.541666666664</v>
      </c>
      <c r="M1861" s="41">
        <v>44615.666666666664</v>
      </c>
      <c r="N1861" s="1">
        <v>1</v>
      </c>
      <c r="O1861" s="1">
        <v>0</v>
      </c>
      <c r="P1861" s="1">
        <v>0</v>
      </c>
      <c r="Q1861" s="1">
        <v>0</v>
      </c>
      <c r="R1861" s="1">
        <v>0</v>
      </c>
      <c r="T1861" s="1">
        <v>1</v>
      </c>
      <c r="U1861" s="1" t="s">
        <v>665</v>
      </c>
    </row>
    <row r="1862" spans="1:21" x14ac:dyDescent="0.25">
      <c r="A1862" s="1">
        <v>60324109</v>
      </c>
      <c r="B1862" t="s">
        <v>736</v>
      </c>
      <c r="C1862" s="1">
        <v>1</v>
      </c>
      <c r="D1862" s="1" t="s">
        <v>461</v>
      </c>
      <c r="E1862" s="1" t="s">
        <v>629</v>
      </c>
      <c r="F1862" s="88">
        <v>44586</v>
      </c>
      <c r="G1862" s="1" t="s">
        <v>665</v>
      </c>
      <c r="H1862" s="1" t="s">
        <v>394</v>
      </c>
      <c r="I1862" s="1" t="s">
        <v>394</v>
      </c>
      <c r="J1862" s="1" t="s">
        <v>394</v>
      </c>
      <c r="K1862" s="1" t="s">
        <v>394</v>
      </c>
      <c r="L1862" s="1" t="s">
        <v>394</v>
      </c>
      <c r="M1862" s="1" t="s">
        <v>394</v>
      </c>
      <c r="N1862" s="1">
        <v>0</v>
      </c>
      <c r="O1862" s="1">
        <v>0</v>
      </c>
      <c r="P1862" s="1">
        <v>0</v>
      </c>
      <c r="Q1862" s="1">
        <v>0</v>
      </c>
      <c r="R1862" s="1">
        <v>0</v>
      </c>
      <c r="T1862" s="1">
        <v>1</v>
      </c>
      <c r="U1862" s="1" t="s">
        <v>665</v>
      </c>
    </row>
    <row r="1863" spans="1:21" x14ac:dyDescent="0.25">
      <c r="A1863" s="1">
        <v>60324109</v>
      </c>
      <c r="B1863" t="s">
        <v>736</v>
      </c>
      <c r="C1863" s="1">
        <v>1</v>
      </c>
      <c r="D1863" s="1" t="s">
        <v>461</v>
      </c>
      <c r="E1863" s="1" t="s">
        <v>629</v>
      </c>
      <c r="F1863" s="88">
        <v>44587</v>
      </c>
      <c r="G1863" s="1" t="s">
        <v>665</v>
      </c>
      <c r="H1863" s="1" t="s">
        <v>394</v>
      </c>
      <c r="I1863" s="1" t="s">
        <v>394</v>
      </c>
      <c r="J1863" s="1" t="s">
        <v>394</v>
      </c>
      <c r="K1863" s="1" t="s">
        <v>394</v>
      </c>
      <c r="L1863" s="1" t="s">
        <v>394</v>
      </c>
      <c r="M1863" s="1" t="s">
        <v>394</v>
      </c>
      <c r="N1863" s="1">
        <v>0</v>
      </c>
      <c r="O1863" s="1">
        <v>0</v>
      </c>
      <c r="P1863" s="1">
        <v>0</v>
      </c>
      <c r="Q1863" s="1">
        <v>0</v>
      </c>
      <c r="R1863" s="1">
        <v>0</v>
      </c>
      <c r="T1863" s="1">
        <v>1</v>
      </c>
      <c r="U1863" s="1" t="s">
        <v>665</v>
      </c>
    </row>
    <row r="1864" spans="1:21" x14ac:dyDescent="0.25">
      <c r="A1864" s="1">
        <v>60324109</v>
      </c>
      <c r="B1864" t="s">
        <v>736</v>
      </c>
      <c r="C1864" s="1">
        <v>1</v>
      </c>
      <c r="D1864" s="1" t="s">
        <v>461</v>
      </c>
      <c r="E1864" s="1" t="s">
        <v>629</v>
      </c>
      <c r="F1864" s="88">
        <v>44588</v>
      </c>
      <c r="G1864" s="1" t="s">
        <v>665</v>
      </c>
      <c r="H1864" s="1" t="s">
        <v>394</v>
      </c>
      <c r="I1864" s="1" t="s">
        <v>394</v>
      </c>
      <c r="J1864" s="1" t="s">
        <v>394</v>
      </c>
      <c r="K1864" s="1" t="s">
        <v>394</v>
      </c>
      <c r="L1864" s="1" t="s">
        <v>394</v>
      </c>
      <c r="M1864" s="1" t="s">
        <v>394</v>
      </c>
      <c r="N1864" s="1">
        <v>0</v>
      </c>
      <c r="O1864" s="1">
        <v>0</v>
      </c>
      <c r="P1864" s="1">
        <v>0</v>
      </c>
      <c r="Q1864" s="1">
        <v>0</v>
      </c>
      <c r="R1864" s="1">
        <v>0</v>
      </c>
      <c r="T1864" s="1">
        <v>1</v>
      </c>
      <c r="U1864" s="1" t="s">
        <v>665</v>
      </c>
    </row>
    <row r="1865" spans="1:21" x14ac:dyDescent="0.25">
      <c r="A1865" s="1">
        <v>60324109</v>
      </c>
      <c r="B1865" t="s">
        <v>736</v>
      </c>
      <c r="C1865" s="1">
        <v>1</v>
      </c>
      <c r="D1865" s="1" t="s">
        <v>461</v>
      </c>
      <c r="E1865" s="1" t="s">
        <v>629</v>
      </c>
      <c r="F1865" s="88">
        <v>44589</v>
      </c>
      <c r="G1865" s="1" t="s">
        <v>665</v>
      </c>
      <c r="H1865" s="1" t="s">
        <v>394</v>
      </c>
      <c r="I1865" s="1" t="s">
        <v>394</v>
      </c>
      <c r="J1865" s="1" t="s">
        <v>394</v>
      </c>
      <c r="K1865" s="1" t="s">
        <v>394</v>
      </c>
      <c r="L1865" s="1" t="s">
        <v>394</v>
      </c>
      <c r="M1865" s="1" t="s">
        <v>394</v>
      </c>
      <c r="N1865" s="1">
        <v>0</v>
      </c>
      <c r="O1865" s="1">
        <v>0</v>
      </c>
      <c r="P1865" s="1">
        <v>0</v>
      </c>
      <c r="Q1865" s="1">
        <v>0</v>
      </c>
      <c r="R1865" s="1">
        <v>0</v>
      </c>
      <c r="T1865" s="1">
        <v>1</v>
      </c>
      <c r="U1865" s="1" t="s">
        <v>665</v>
      </c>
    </row>
    <row r="1866" spans="1:21" x14ac:dyDescent="0.25">
      <c r="A1866" s="1">
        <v>60324109</v>
      </c>
      <c r="B1866" t="s">
        <v>736</v>
      </c>
      <c r="C1866" s="1">
        <v>1</v>
      </c>
      <c r="D1866" s="1" t="s">
        <v>461</v>
      </c>
      <c r="E1866" s="1" t="s">
        <v>629</v>
      </c>
      <c r="F1866" s="88">
        <v>44590</v>
      </c>
      <c r="G1866" s="1" t="s">
        <v>665</v>
      </c>
      <c r="H1866" s="1" t="s">
        <v>394</v>
      </c>
      <c r="I1866" s="1" t="s">
        <v>394</v>
      </c>
      <c r="J1866" s="1" t="s">
        <v>394</v>
      </c>
      <c r="K1866" s="1" t="s">
        <v>394</v>
      </c>
      <c r="L1866" s="1" t="s">
        <v>394</v>
      </c>
      <c r="M1866" s="1" t="s">
        <v>394</v>
      </c>
      <c r="N1866" s="1">
        <v>0</v>
      </c>
      <c r="O1866" s="1">
        <v>0</v>
      </c>
      <c r="P1866" s="1">
        <v>0</v>
      </c>
      <c r="Q1866" s="1">
        <v>0</v>
      </c>
      <c r="R1866" s="1">
        <v>0</v>
      </c>
      <c r="T1866" s="1">
        <v>1</v>
      </c>
      <c r="U1866" s="1" t="s">
        <v>665</v>
      </c>
    </row>
    <row r="1867" spans="1:21" x14ac:dyDescent="0.25">
      <c r="A1867" s="1">
        <v>60324109</v>
      </c>
      <c r="B1867" t="s">
        <v>736</v>
      </c>
      <c r="C1867" s="1">
        <v>1</v>
      </c>
      <c r="D1867" s="1" t="s">
        <v>461</v>
      </c>
      <c r="E1867" s="1" t="s">
        <v>629</v>
      </c>
      <c r="F1867" s="88">
        <v>44591</v>
      </c>
      <c r="G1867" s="1" t="s">
        <v>666</v>
      </c>
      <c r="H1867" s="1" t="s">
        <v>394</v>
      </c>
      <c r="I1867" s="1" t="s">
        <v>394</v>
      </c>
      <c r="J1867" s="1" t="s">
        <v>394</v>
      </c>
      <c r="K1867" s="1" t="s">
        <v>394</v>
      </c>
      <c r="L1867" s="1" t="s">
        <v>394</v>
      </c>
      <c r="M1867" s="1" t="s">
        <v>394</v>
      </c>
      <c r="N1867" s="1">
        <v>0</v>
      </c>
      <c r="O1867" s="1">
        <v>0</v>
      </c>
      <c r="P1867" s="1">
        <v>0</v>
      </c>
      <c r="Q1867" s="1">
        <v>0</v>
      </c>
      <c r="R1867" s="1">
        <v>0</v>
      </c>
      <c r="T1867" s="1">
        <v>1</v>
      </c>
      <c r="U1867" s="1" t="s">
        <v>665</v>
      </c>
    </row>
    <row r="1868" spans="1:21" x14ac:dyDescent="0.25">
      <c r="A1868" s="1">
        <v>60324109</v>
      </c>
      <c r="B1868" t="s">
        <v>736</v>
      </c>
      <c r="C1868" s="1">
        <v>1</v>
      </c>
      <c r="D1868" s="1" t="s">
        <v>461</v>
      </c>
      <c r="E1868" s="1" t="s">
        <v>629</v>
      </c>
      <c r="F1868" s="88">
        <v>44592</v>
      </c>
      <c r="G1868" s="1" t="s">
        <v>665</v>
      </c>
      <c r="H1868" s="1" t="s">
        <v>394</v>
      </c>
      <c r="I1868" s="1" t="s">
        <v>394</v>
      </c>
      <c r="J1868" s="1" t="s">
        <v>394</v>
      </c>
      <c r="K1868" s="1" t="s">
        <v>394</v>
      </c>
      <c r="L1868" s="1" t="s">
        <v>394</v>
      </c>
      <c r="M1868" s="1" t="s">
        <v>394</v>
      </c>
      <c r="N1868" s="1">
        <v>0</v>
      </c>
      <c r="O1868" s="1">
        <v>0</v>
      </c>
      <c r="P1868" s="1">
        <v>0</v>
      </c>
      <c r="Q1868" s="1">
        <v>0</v>
      </c>
      <c r="R1868" s="1">
        <v>0</v>
      </c>
      <c r="T1868" s="1">
        <v>1</v>
      </c>
      <c r="U1868" s="1" t="s">
        <v>665</v>
      </c>
    </row>
    <row r="1869" spans="1:21" x14ac:dyDescent="0.25">
      <c r="A1869" s="1">
        <v>60324109</v>
      </c>
      <c r="B1869" t="s">
        <v>736</v>
      </c>
      <c r="C1869" s="1">
        <v>1</v>
      </c>
      <c r="D1869" s="1" t="s">
        <v>461</v>
      </c>
      <c r="E1869" s="1" t="s">
        <v>629</v>
      </c>
      <c r="F1869" s="88">
        <v>44593</v>
      </c>
      <c r="G1869" s="1" t="s">
        <v>665</v>
      </c>
      <c r="H1869" s="1" t="s">
        <v>394</v>
      </c>
      <c r="I1869" s="1" t="s">
        <v>394</v>
      </c>
      <c r="J1869" s="1" t="s">
        <v>394</v>
      </c>
      <c r="K1869" s="1" t="s">
        <v>394</v>
      </c>
      <c r="L1869" s="1" t="s">
        <v>394</v>
      </c>
      <c r="M1869" s="1" t="s">
        <v>394</v>
      </c>
      <c r="N1869" s="1">
        <v>0</v>
      </c>
      <c r="O1869" s="1">
        <v>0</v>
      </c>
      <c r="P1869" s="1">
        <v>0</v>
      </c>
      <c r="Q1869" s="1">
        <v>0</v>
      </c>
      <c r="R1869" s="1">
        <v>0</v>
      </c>
      <c r="T1869" s="1">
        <v>1</v>
      </c>
      <c r="U1869" s="1" t="s">
        <v>665</v>
      </c>
    </row>
    <row r="1870" spans="1:21" x14ac:dyDescent="0.25">
      <c r="A1870" s="1">
        <v>60324109</v>
      </c>
      <c r="B1870" t="s">
        <v>736</v>
      </c>
      <c r="C1870" s="1">
        <v>1</v>
      </c>
      <c r="D1870" s="1" t="s">
        <v>461</v>
      </c>
      <c r="E1870" s="1" t="s">
        <v>629</v>
      </c>
      <c r="F1870" s="88">
        <v>44594</v>
      </c>
      <c r="G1870" s="1" t="s">
        <v>665</v>
      </c>
      <c r="H1870" s="1" t="s">
        <v>394</v>
      </c>
      <c r="I1870" s="1" t="s">
        <v>394</v>
      </c>
      <c r="J1870" s="1" t="s">
        <v>394</v>
      </c>
      <c r="K1870" s="1" t="s">
        <v>394</v>
      </c>
      <c r="L1870" s="1" t="s">
        <v>394</v>
      </c>
      <c r="M1870" s="1" t="s">
        <v>394</v>
      </c>
      <c r="N1870" s="1">
        <v>0</v>
      </c>
      <c r="O1870" s="1">
        <v>0</v>
      </c>
      <c r="P1870" s="1">
        <v>0</v>
      </c>
      <c r="Q1870" s="1">
        <v>0</v>
      </c>
      <c r="R1870" s="1">
        <v>0</v>
      </c>
      <c r="T1870" s="1">
        <v>1</v>
      </c>
      <c r="U1870" s="1" t="s">
        <v>665</v>
      </c>
    </row>
    <row r="1871" spans="1:21" x14ac:dyDescent="0.25">
      <c r="A1871" s="1">
        <v>60324109</v>
      </c>
      <c r="B1871" t="s">
        <v>736</v>
      </c>
      <c r="C1871" s="1">
        <v>1</v>
      </c>
      <c r="D1871" s="1" t="s">
        <v>461</v>
      </c>
      <c r="E1871" s="1" t="s">
        <v>629</v>
      </c>
      <c r="F1871" s="88">
        <v>44595</v>
      </c>
      <c r="G1871" s="1" t="s">
        <v>665</v>
      </c>
      <c r="H1871" s="1" t="s">
        <v>394</v>
      </c>
      <c r="I1871" s="1" t="s">
        <v>394</v>
      </c>
      <c r="J1871" s="1" t="s">
        <v>394</v>
      </c>
      <c r="K1871" s="1" t="s">
        <v>394</v>
      </c>
      <c r="L1871" s="1" t="s">
        <v>394</v>
      </c>
      <c r="M1871" s="1" t="s">
        <v>394</v>
      </c>
      <c r="N1871" s="1">
        <v>0</v>
      </c>
      <c r="O1871" s="1">
        <v>0</v>
      </c>
      <c r="P1871" s="1">
        <v>0</v>
      </c>
      <c r="Q1871" s="1">
        <v>0</v>
      </c>
      <c r="R1871" s="1">
        <v>0</v>
      </c>
      <c r="T1871" s="1">
        <v>1</v>
      </c>
      <c r="U1871" s="1" t="s">
        <v>665</v>
      </c>
    </row>
    <row r="1872" spans="1:21" x14ac:dyDescent="0.25">
      <c r="A1872" s="1">
        <v>60324109</v>
      </c>
      <c r="B1872" t="s">
        <v>736</v>
      </c>
      <c r="C1872" s="1">
        <v>1</v>
      </c>
      <c r="D1872" s="1" t="s">
        <v>461</v>
      </c>
      <c r="E1872" s="1" t="s">
        <v>629</v>
      </c>
      <c r="F1872" s="88">
        <v>44596</v>
      </c>
      <c r="G1872" s="1" t="s">
        <v>665</v>
      </c>
      <c r="H1872" s="1" t="s">
        <v>394</v>
      </c>
      <c r="I1872" s="1" t="s">
        <v>394</v>
      </c>
      <c r="J1872" s="1" t="s">
        <v>394</v>
      </c>
      <c r="K1872" s="1" t="s">
        <v>394</v>
      </c>
      <c r="L1872" s="1" t="s">
        <v>394</v>
      </c>
      <c r="M1872" s="1" t="s">
        <v>394</v>
      </c>
      <c r="N1872" s="1">
        <v>0</v>
      </c>
      <c r="O1872" s="1">
        <v>0</v>
      </c>
      <c r="P1872" s="1">
        <v>0</v>
      </c>
      <c r="Q1872" s="1">
        <v>0</v>
      </c>
      <c r="R1872" s="1">
        <v>0</v>
      </c>
      <c r="T1872" s="1">
        <v>1</v>
      </c>
      <c r="U1872" s="1" t="s">
        <v>665</v>
      </c>
    </row>
    <row r="1873" spans="1:21" x14ac:dyDescent="0.25">
      <c r="A1873" s="1">
        <v>60324109</v>
      </c>
      <c r="B1873" t="s">
        <v>736</v>
      </c>
      <c r="C1873" s="1">
        <v>1</v>
      </c>
      <c r="D1873" s="1" t="s">
        <v>461</v>
      </c>
      <c r="E1873" s="1" t="s">
        <v>629</v>
      </c>
      <c r="F1873" s="88">
        <v>44597</v>
      </c>
      <c r="G1873" s="1" t="s">
        <v>665</v>
      </c>
      <c r="H1873" s="1" t="s">
        <v>394</v>
      </c>
      <c r="I1873" s="1" t="s">
        <v>394</v>
      </c>
      <c r="J1873" s="1" t="s">
        <v>394</v>
      </c>
      <c r="K1873" s="1" t="s">
        <v>394</v>
      </c>
      <c r="L1873" s="1" t="s">
        <v>394</v>
      </c>
      <c r="M1873" s="1" t="s">
        <v>394</v>
      </c>
      <c r="N1873" s="1">
        <v>0</v>
      </c>
      <c r="O1873" s="1">
        <v>0</v>
      </c>
      <c r="P1873" s="1">
        <v>0</v>
      </c>
      <c r="Q1873" s="1">
        <v>0</v>
      </c>
      <c r="R1873" s="1">
        <v>0</v>
      </c>
      <c r="T1873" s="1">
        <v>1</v>
      </c>
      <c r="U1873" s="1" t="s">
        <v>665</v>
      </c>
    </row>
    <row r="1874" spans="1:21" x14ac:dyDescent="0.25">
      <c r="A1874" s="1">
        <v>60324109</v>
      </c>
      <c r="B1874" t="s">
        <v>736</v>
      </c>
      <c r="C1874" s="1">
        <v>1</v>
      </c>
      <c r="D1874" s="1" t="s">
        <v>461</v>
      </c>
      <c r="E1874" s="1" t="s">
        <v>629</v>
      </c>
      <c r="F1874" s="88">
        <v>44598</v>
      </c>
      <c r="G1874" s="1" t="s">
        <v>666</v>
      </c>
      <c r="H1874" s="1" t="s">
        <v>394</v>
      </c>
      <c r="I1874" s="1" t="s">
        <v>394</v>
      </c>
      <c r="J1874" s="1" t="s">
        <v>394</v>
      </c>
      <c r="K1874" s="1" t="s">
        <v>394</v>
      </c>
      <c r="L1874" s="1" t="s">
        <v>394</v>
      </c>
      <c r="M1874" s="1" t="s">
        <v>394</v>
      </c>
      <c r="N1874" s="1">
        <v>0</v>
      </c>
      <c r="O1874" s="1">
        <v>0</v>
      </c>
      <c r="P1874" s="1">
        <v>0</v>
      </c>
      <c r="Q1874" s="1">
        <v>0</v>
      </c>
      <c r="R1874" s="1">
        <v>0</v>
      </c>
      <c r="T1874" s="1">
        <v>1</v>
      </c>
      <c r="U1874" s="1" t="s">
        <v>665</v>
      </c>
    </row>
    <row r="1875" spans="1:21" x14ac:dyDescent="0.25">
      <c r="A1875" s="1">
        <v>60324109</v>
      </c>
      <c r="B1875" t="s">
        <v>736</v>
      </c>
      <c r="C1875" s="1">
        <v>1</v>
      </c>
      <c r="D1875" s="1" t="s">
        <v>461</v>
      </c>
      <c r="E1875" s="1" t="s">
        <v>629</v>
      </c>
      <c r="F1875" s="88">
        <v>44599</v>
      </c>
      <c r="G1875" s="1" t="s">
        <v>665</v>
      </c>
      <c r="H1875" s="1" t="s">
        <v>394</v>
      </c>
      <c r="I1875" s="1" t="s">
        <v>394</v>
      </c>
      <c r="J1875" s="1" t="s">
        <v>394</v>
      </c>
      <c r="K1875" s="1" t="s">
        <v>394</v>
      </c>
      <c r="L1875" s="1" t="s">
        <v>394</v>
      </c>
      <c r="M1875" s="1" t="s">
        <v>394</v>
      </c>
      <c r="N1875" s="1">
        <v>0</v>
      </c>
      <c r="O1875" s="1">
        <v>0</v>
      </c>
      <c r="P1875" s="1">
        <v>0</v>
      </c>
      <c r="Q1875" s="1">
        <v>0</v>
      </c>
      <c r="R1875" s="1">
        <v>0</v>
      </c>
      <c r="T1875" s="1">
        <v>1</v>
      </c>
      <c r="U1875" s="1" t="s">
        <v>665</v>
      </c>
    </row>
    <row r="1876" spans="1:21" x14ac:dyDescent="0.25">
      <c r="A1876" s="1">
        <v>60324109</v>
      </c>
      <c r="B1876" t="s">
        <v>736</v>
      </c>
      <c r="C1876" s="1">
        <v>1</v>
      </c>
      <c r="D1876" s="1" t="s">
        <v>461</v>
      </c>
      <c r="E1876" s="1" t="s">
        <v>629</v>
      </c>
      <c r="F1876" s="88">
        <v>44600</v>
      </c>
      <c r="G1876" s="1" t="s">
        <v>665</v>
      </c>
      <c r="H1876" s="1" t="s">
        <v>394</v>
      </c>
      <c r="I1876" s="1" t="s">
        <v>394</v>
      </c>
      <c r="J1876" s="1" t="s">
        <v>394</v>
      </c>
      <c r="K1876" s="1" t="s">
        <v>394</v>
      </c>
      <c r="L1876" s="1" t="s">
        <v>394</v>
      </c>
      <c r="M1876" s="1" t="s">
        <v>394</v>
      </c>
      <c r="N1876" s="1">
        <v>0</v>
      </c>
      <c r="O1876" s="1">
        <v>0</v>
      </c>
      <c r="P1876" s="1">
        <v>0</v>
      </c>
      <c r="Q1876" s="1">
        <v>0</v>
      </c>
      <c r="R1876" s="1">
        <v>0</v>
      </c>
      <c r="T1876" s="1">
        <v>1</v>
      </c>
      <c r="U1876" s="1" t="s">
        <v>665</v>
      </c>
    </row>
    <row r="1877" spans="1:21" x14ac:dyDescent="0.25">
      <c r="A1877" s="1">
        <v>60324109</v>
      </c>
      <c r="B1877" t="s">
        <v>736</v>
      </c>
      <c r="C1877" s="1">
        <v>1</v>
      </c>
      <c r="D1877" s="1" t="s">
        <v>461</v>
      </c>
      <c r="E1877" s="1" t="s">
        <v>629</v>
      </c>
      <c r="F1877" s="88">
        <v>44601</v>
      </c>
      <c r="G1877" s="1" t="s">
        <v>665</v>
      </c>
      <c r="H1877" s="1" t="s">
        <v>394</v>
      </c>
      <c r="I1877" s="1" t="s">
        <v>394</v>
      </c>
      <c r="J1877" s="1" t="s">
        <v>394</v>
      </c>
      <c r="K1877" s="1" t="s">
        <v>394</v>
      </c>
      <c r="L1877" s="1" t="s">
        <v>394</v>
      </c>
      <c r="M1877" s="1" t="s">
        <v>394</v>
      </c>
      <c r="N1877" s="1">
        <v>0</v>
      </c>
      <c r="O1877" s="1">
        <v>0</v>
      </c>
      <c r="P1877" s="1">
        <v>0</v>
      </c>
      <c r="Q1877" s="1">
        <v>0</v>
      </c>
      <c r="R1877" s="1">
        <v>0</v>
      </c>
      <c r="T1877" s="1">
        <v>1</v>
      </c>
      <c r="U1877" s="1" t="s">
        <v>665</v>
      </c>
    </row>
    <row r="1878" spans="1:21" x14ac:dyDescent="0.25">
      <c r="A1878" s="1">
        <v>60324109</v>
      </c>
      <c r="B1878" t="s">
        <v>736</v>
      </c>
      <c r="C1878" s="1">
        <v>1</v>
      </c>
      <c r="D1878" s="1" t="s">
        <v>461</v>
      </c>
      <c r="E1878" s="1" t="s">
        <v>629</v>
      </c>
      <c r="F1878" s="88">
        <v>44602</v>
      </c>
      <c r="G1878" s="1" t="s">
        <v>665</v>
      </c>
      <c r="H1878" s="1" t="s">
        <v>394</v>
      </c>
      <c r="I1878" s="1" t="s">
        <v>394</v>
      </c>
      <c r="J1878" s="1" t="s">
        <v>394</v>
      </c>
      <c r="K1878" s="1" t="s">
        <v>394</v>
      </c>
      <c r="L1878" s="1" t="s">
        <v>394</v>
      </c>
      <c r="M1878" s="1" t="s">
        <v>394</v>
      </c>
      <c r="N1878" s="1">
        <v>0</v>
      </c>
      <c r="O1878" s="1">
        <v>0</v>
      </c>
      <c r="P1878" s="1">
        <v>0</v>
      </c>
      <c r="Q1878" s="1">
        <v>0</v>
      </c>
      <c r="R1878" s="1">
        <v>0</v>
      </c>
      <c r="T1878" s="1">
        <v>1</v>
      </c>
      <c r="U1878" s="1" t="s">
        <v>665</v>
      </c>
    </row>
    <row r="1879" spans="1:21" x14ac:dyDescent="0.25">
      <c r="A1879" s="1">
        <v>60324109</v>
      </c>
      <c r="B1879" t="s">
        <v>736</v>
      </c>
      <c r="C1879" s="1">
        <v>1</v>
      </c>
      <c r="D1879" s="1" t="s">
        <v>461</v>
      </c>
      <c r="E1879" s="1" t="s">
        <v>629</v>
      </c>
      <c r="F1879" s="88">
        <v>44603</v>
      </c>
      <c r="G1879" s="1" t="s">
        <v>665</v>
      </c>
      <c r="H1879" s="1" t="s">
        <v>394</v>
      </c>
      <c r="I1879" s="1" t="s">
        <v>394</v>
      </c>
      <c r="J1879" s="1" t="s">
        <v>394</v>
      </c>
      <c r="K1879" s="1" t="s">
        <v>394</v>
      </c>
      <c r="L1879" s="1" t="s">
        <v>394</v>
      </c>
      <c r="M1879" s="1" t="s">
        <v>394</v>
      </c>
      <c r="N1879" s="1">
        <v>0</v>
      </c>
      <c r="O1879" s="1">
        <v>0</v>
      </c>
      <c r="P1879" s="1">
        <v>0</v>
      </c>
      <c r="Q1879" s="1">
        <v>0</v>
      </c>
      <c r="R1879" s="1">
        <v>0</v>
      </c>
      <c r="T1879" s="1">
        <v>1</v>
      </c>
      <c r="U1879" s="1" t="s">
        <v>665</v>
      </c>
    </row>
    <row r="1880" spans="1:21" x14ac:dyDescent="0.25">
      <c r="A1880" s="1">
        <v>60324109</v>
      </c>
      <c r="B1880" t="s">
        <v>736</v>
      </c>
      <c r="C1880" s="1">
        <v>1</v>
      </c>
      <c r="D1880" s="1" t="s">
        <v>461</v>
      </c>
      <c r="E1880" s="1" t="s">
        <v>629</v>
      </c>
      <c r="F1880" s="88">
        <v>44604</v>
      </c>
      <c r="G1880" s="1" t="s">
        <v>665</v>
      </c>
      <c r="H1880" s="1" t="s">
        <v>394</v>
      </c>
      <c r="I1880" s="1" t="s">
        <v>394</v>
      </c>
      <c r="J1880" s="1" t="s">
        <v>394</v>
      </c>
      <c r="K1880" s="1" t="s">
        <v>394</v>
      </c>
      <c r="L1880" s="1" t="s">
        <v>394</v>
      </c>
      <c r="M1880" s="1" t="s">
        <v>394</v>
      </c>
      <c r="N1880" s="1">
        <v>0</v>
      </c>
      <c r="O1880" s="1">
        <v>0</v>
      </c>
      <c r="P1880" s="1">
        <v>0</v>
      </c>
      <c r="Q1880" s="1">
        <v>0</v>
      </c>
      <c r="R1880" s="1">
        <v>0</v>
      </c>
      <c r="T1880" s="1">
        <v>1</v>
      </c>
      <c r="U1880" s="1" t="s">
        <v>665</v>
      </c>
    </row>
    <row r="1881" spans="1:21" x14ac:dyDescent="0.25">
      <c r="A1881" s="1">
        <v>60324109</v>
      </c>
      <c r="B1881" t="s">
        <v>736</v>
      </c>
      <c r="C1881" s="1">
        <v>1</v>
      </c>
      <c r="D1881" s="1" t="s">
        <v>461</v>
      </c>
      <c r="E1881" s="1" t="s">
        <v>629</v>
      </c>
      <c r="F1881" s="88">
        <v>44605</v>
      </c>
      <c r="G1881" s="1" t="s">
        <v>666</v>
      </c>
      <c r="H1881" s="1" t="s">
        <v>394</v>
      </c>
      <c r="I1881" s="1" t="s">
        <v>394</v>
      </c>
      <c r="J1881" s="1" t="s">
        <v>394</v>
      </c>
      <c r="K1881" s="1" t="s">
        <v>394</v>
      </c>
      <c r="L1881" s="1" t="s">
        <v>394</v>
      </c>
      <c r="M1881" s="1" t="s">
        <v>394</v>
      </c>
      <c r="N1881" s="1">
        <v>0</v>
      </c>
      <c r="O1881" s="1">
        <v>0</v>
      </c>
      <c r="P1881" s="1">
        <v>0</v>
      </c>
      <c r="Q1881" s="1">
        <v>0</v>
      </c>
      <c r="R1881" s="1">
        <v>0</v>
      </c>
      <c r="T1881" s="1">
        <v>1</v>
      </c>
      <c r="U1881" s="1" t="s">
        <v>665</v>
      </c>
    </row>
    <row r="1882" spans="1:21" x14ac:dyDescent="0.25">
      <c r="A1882" s="1">
        <v>60324109</v>
      </c>
      <c r="B1882" t="s">
        <v>736</v>
      </c>
      <c r="C1882" s="1">
        <v>1</v>
      </c>
      <c r="D1882" s="1" t="s">
        <v>461</v>
      </c>
      <c r="E1882" s="1" t="s">
        <v>629</v>
      </c>
      <c r="F1882" s="88">
        <v>44606</v>
      </c>
      <c r="G1882" s="1" t="s">
        <v>665</v>
      </c>
      <c r="H1882" s="1" t="s">
        <v>394</v>
      </c>
      <c r="I1882" s="1" t="s">
        <v>394</v>
      </c>
      <c r="J1882" s="1" t="s">
        <v>394</v>
      </c>
      <c r="K1882" s="1" t="s">
        <v>394</v>
      </c>
      <c r="L1882" s="1" t="s">
        <v>394</v>
      </c>
      <c r="M1882" s="1" t="s">
        <v>394</v>
      </c>
      <c r="N1882" s="1">
        <v>0</v>
      </c>
      <c r="O1882" s="1">
        <v>0</v>
      </c>
      <c r="P1882" s="1">
        <v>0</v>
      </c>
      <c r="Q1882" s="1">
        <v>0</v>
      </c>
      <c r="R1882" s="1">
        <v>0</v>
      </c>
      <c r="T1882" s="1">
        <v>1</v>
      </c>
      <c r="U1882" s="1" t="s">
        <v>665</v>
      </c>
    </row>
    <row r="1883" spans="1:21" x14ac:dyDescent="0.25">
      <c r="A1883" s="1">
        <v>60324109</v>
      </c>
      <c r="B1883" t="s">
        <v>736</v>
      </c>
      <c r="C1883" s="1">
        <v>1</v>
      </c>
      <c r="D1883" s="1" t="s">
        <v>461</v>
      </c>
      <c r="E1883" s="1" t="s">
        <v>629</v>
      </c>
      <c r="F1883" s="88">
        <v>44607</v>
      </c>
      <c r="G1883" s="1" t="s">
        <v>665</v>
      </c>
      <c r="H1883" s="1" t="s">
        <v>394</v>
      </c>
      <c r="I1883" s="1" t="s">
        <v>394</v>
      </c>
      <c r="J1883" s="1" t="s">
        <v>394</v>
      </c>
      <c r="K1883" s="1" t="s">
        <v>394</v>
      </c>
      <c r="L1883" s="1" t="s">
        <v>394</v>
      </c>
      <c r="M1883" s="1" t="s">
        <v>394</v>
      </c>
      <c r="N1883" s="1">
        <v>0</v>
      </c>
      <c r="O1883" s="1">
        <v>0</v>
      </c>
      <c r="P1883" s="1">
        <v>0</v>
      </c>
      <c r="Q1883" s="1">
        <v>0</v>
      </c>
      <c r="R1883" s="1">
        <v>0</v>
      </c>
      <c r="T1883" s="1">
        <v>1</v>
      </c>
      <c r="U1883" s="1" t="s">
        <v>665</v>
      </c>
    </row>
    <row r="1884" spans="1:21" x14ac:dyDescent="0.25">
      <c r="A1884" s="1">
        <v>60324109</v>
      </c>
      <c r="B1884" t="s">
        <v>736</v>
      </c>
      <c r="C1884" s="1">
        <v>1</v>
      </c>
      <c r="D1884" s="1" t="s">
        <v>461</v>
      </c>
      <c r="E1884" s="1" t="s">
        <v>629</v>
      </c>
      <c r="F1884" s="88">
        <v>44608</v>
      </c>
      <c r="G1884" s="1" t="s">
        <v>665</v>
      </c>
      <c r="H1884" s="1" t="s">
        <v>394</v>
      </c>
      <c r="I1884" s="1" t="s">
        <v>394</v>
      </c>
      <c r="J1884" s="1" t="s">
        <v>394</v>
      </c>
      <c r="K1884" s="1" t="s">
        <v>394</v>
      </c>
      <c r="L1884" s="1" t="s">
        <v>394</v>
      </c>
      <c r="M1884" s="1" t="s">
        <v>394</v>
      </c>
      <c r="N1884" s="1">
        <v>0</v>
      </c>
      <c r="O1884" s="1">
        <v>0</v>
      </c>
      <c r="P1884" s="1">
        <v>0</v>
      </c>
      <c r="Q1884" s="1">
        <v>0</v>
      </c>
      <c r="R1884" s="1">
        <v>0</v>
      </c>
      <c r="T1884" s="1">
        <v>1</v>
      </c>
      <c r="U1884" s="1" t="s">
        <v>665</v>
      </c>
    </row>
    <row r="1885" spans="1:21" x14ac:dyDescent="0.25">
      <c r="A1885" s="1">
        <v>60324109</v>
      </c>
      <c r="B1885" t="s">
        <v>736</v>
      </c>
      <c r="C1885" s="1">
        <v>1</v>
      </c>
      <c r="D1885" s="1" t="s">
        <v>461</v>
      </c>
      <c r="E1885" s="1" t="s">
        <v>629</v>
      </c>
      <c r="F1885" s="88">
        <v>44609</v>
      </c>
      <c r="G1885" s="1" t="s">
        <v>665</v>
      </c>
      <c r="H1885" s="1">
        <v>1</v>
      </c>
      <c r="I1885" s="1" t="s">
        <v>282</v>
      </c>
      <c r="J1885" s="41">
        <v>44609.291666666664</v>
      </c>
      <c r="K1885" s="41">
        <v>44609.5</v>
      </c>
      <c r="L1885" s="41">
        <v>44609.541666666664</v>
      </c>
      <c r="M1885" s="41">
        <v>44609.791666666664</v>
      </c>
      <c r="N1885" s="1">
        <v>1</v>
      </c>
      <c r="O1885" s="1">
        <v>2</v>
      </c>
      <c r="P1885" s="1">
        <v>1</v>
      </c>
      <c r="Q1885" s="1">
        <v>0</v>
      </c>
      <c r="R1885" s="1">
        <v>0</v>
      </c>
      <c r="T1885" s="1">
        <v>1</v>
      </c>
      <c r="U1885" s="1" t="s">
        <v>665</v>
      </c>
    </row>
    <row r="1886" spans="1:21" x14ac:dyDescent="0.25">
      <c r="A1886" s="1">
        <v>60324109</v>
      </c>
      <c r="B1886" t="s">
        <v>736</v>
      </c>
      <c r="C1886" s="1">
        <v>1</v>
      </c>
      <c r="D1886" s="1" t="s">
        <v>461</v>
      </c>
      <c r="E1886" s="1" t="s">
        <v>629</v>
      </c>
      <c r="F1886" s="88">
        <v>44610</v>
      </c>
      <c r="G1886" s="1" t="s">
        <v>665</v>
      </c>
      <c r="H1886" s="1">
        <v>1</v>
      </c>
      <c r="I1886" s="1" t="s">
        <v>282</v>
      </c>
      <c r="J1886" s="41">
        <v>44610.291666666664</v>
      </c>
      <c r="K1886" s="41">
        <v>44610.5</v>
      </c>
      <c r="L1886" s="41">
        <v>44610.541666666664</v>
      </c>
      <c r="M1886" s="41">
        <v>44610.791666666664</v>
      </c>
      <c r="N1886" s="1">
        <v>1</v>
      </c>
      <c r="O1886" s="1">
        <v>2</v>
      </c>
      <c r="P1886" s="1">
        <v>1</v>
      </c>
      <c r="Q1886" s="1">
        <v>0</v>
      </c>
      <c r="R1886" s="1">
        <v>0</v>
      </c>
      <c r="T1886" s="1">
        <v>1</v>
      </c>
      <c r="U1886" s="1" t="s">
        <v>665</v>
      </c>
    </row>
    <row r="1887" spans="1:21" x14ac:dyDescent="0.25">
      <c r="A1887" s="1">
        <v>60324109</v>
      </c>
      <c r="B1887" t="s">
        <v>736</v>
      </c>
      <c r="C1887" s="1">
        <v>1</v>
      </c>
      <c r="D1887" s="1" t="s">
        <v>461</v>
      </c>
      <c r="E1887" s="1" t="s">
        <v>629</v>
      </c>
      <c r="F1887" s="88">
        <v>44611</v>
      </c>
      <c r="G1887" s="1" t="s">
        <v>665</v>
      </c>
      <c r="H1887" s="1">
        <v>1</v>
      </c>
      <c r="I1887" s="1" t="s">
        <v>282</v>
      </c>
      <c r="J1887" s="41">
        <v>44611.291666666664</v>
      </c>
      <c r="K1887" s="41">
        <v>44611.5</v>
      </c>
      <c r="L1887" s="41">
        <v>44611.541666666664</v>
      </c>
      <c r="M1887" s="41">
        <v>44611.666666666664</v>
      </c>
      <c r="N1887" s="1">
        <v>1</v>
      </c>
      <c r="O1887" s="1">
        <v>0</v>
      </c>
      <c r="P1887" s="1">
        <v>0</v>
      </c>
      <c r="Q1887" s="1">
        <v>0</v>
      </c>
      <c r="R1887" s="1">
        <v>0</v>
      </c>
      <c r="T1887" s="1">
        <v>1</v>
      </c>
      <c r="U1887" s="1" t="s">
        <v>665</v>
      </c>
    </row>
    <row r="1888" spans="1:21" x14ac:dyDescent="0.25">
      <c r="A1888" s="1">
        <v>60324109</v>
      </c>
      <c r="B1888" t="s">
        <v>736</v>
      </c>
      <c r="C1888" s="1">
        <v>1</v>
      </c>
      <c r="D1888" s="1" t="s">
        <v>461</v>
      </c>
      <c r="E1888" s="1" t="s">
        <v>629</v>
      </c>
      <c r="F1888" s="88">
        <v>44612</v>
      </c>
      <c r="G1888" s="1" t="s">
        <v>666</v>
      </c>
      <c r="H1888" s="1" t="s">
        <v>394</v>
      </c>
      <c r="I1888" s="1" t="s">
        <v>394</v>
      </c>
      <c r="J1888" s="1" t="s">
        <v>394</v>
      </c>
      <c r="K1888" s="1" t="s">
        <v>394</v>
      </c>
      <c r="L1888" s="1" t="s">
        <v>394</v>
      </c>
      <c r="M1888" s="1" t="s">
        <v>394</v>
      </c>
      <c r="N1888" s="1">
        <v>0.5</v>
      </c>
      <c r="O1888" s="1">
        <v>0</v>
      </c>
      <c r="P1888" s="1">
        <v>0</v>
      </c>
      <c r="Q1888" s="1">
        <v>0</v>
      </c>
      <c r="R1888" s="1">
        <v>0</v>
      </c>
      <c r="T1888" s="1">
        <v>1</v>
      </c>
      <c r="U1888" s="1" t="s">
        <v>665</v>
      </c>
    </row>
    <row r="1889" spans="1:21" x14ac:dyDescent="0.25">
      <c r="A1889" s="1">
        <v>60324109</v>
      </c>
      <c r="B1889" t="s">
        <v>736</v>
      </c>
      <c r="C1889" s="1">
        <v>1</v>
      </c>
      <c r="D1889" s="1" t="s">
        <v>461</v>
      </c>
      <c r="E1889" s="1" t="s">
        <v>629</v>
      </c>
      <c r="F1889" s="88">
        <v>44613</v>
      </c>
      <c r="G1889" s="1" t="s">
        <v>665</v>
      </c>
      <c r="H1889" s="1">
        <v>1</v>
      </c>
      <c r="I1889" s="1" t="s">
        <v>282</v>
      </c>
      <c r="J1889" s="41">
        <v>44613.291666666664</v>
      </c>
      <c r="K1889" s="41">
        <v>44613.5</v>
      </c>
      <c r="L1889" s="41">
        <v>44613.541666666664</v>
      </c>
      <c r="M1889" s="41">
        <v>44613.791666666664</v>
      </c>
      <c r="N1889" s="1">
        <v>1</v>
      </c>
      <c r="O1889" s="1">
        <v>2</v>
      </c>
      <c r="P1889" s="1">
        <v>1</v>
      </c>
      <c r="Q1889" s="1">
        <v>0</v>
      </c>
      <c r="R1889" s="1">
        <v>0</v>
      </c>
      <c r="T1889" s="1">
        <v>1</v>
      </c>
      <c r="U1889" s="1" t="s">
        <v>665</v>
      </c>
    </row>
    <row r="1890" spans="1:21" x14ac:dyDescent="0.25">
      <c r="A1890" s="1">
        <v>60324109</v>
      </c>
      <c r="B1890" t="s">
        <v>736</v>
      </c>
      <c r="C1890" s="1">
        <v>1</v>
      </c>
      <c r="D1890" s="1" t="s">
        <v>461</v>
      </c>
      <c r="E1890" s="1" t="s">
        <v>629</v>
      </c>
      <c r="F1890" s="88">
        <v>44614</v>
      </c>
      <c r="G1890" s="1" t="s">
        <v>665</v>
      </c>
      <c r="H1890" s="1">
        <v>1</v>
      </c>
      <c r="I1890" s="1" t="s">
        <v>282</v>
      </c>
      <c r="J1890" s="41">
        <v>44614.291666666664</v>
      </c>
      <c r="K1890" s="41">
        <v>44614.5</v>
      </c>
      <c r="L1890" s="41">
        <v>44614.541666666664</v>
      </c>
      <c r="M1890" s="41">
        <v>44614.791666666664</v>
      </c>
      <c r="N1890" s="1">
        <v>1</v>
      </c>
      <c r="O1890" s="1">
        <v>2</v>
      </c>
      <c r="P1890" s="1">
        <v>1</v>
      </c>
      <c r="Q1890" s="1">
        <v>0</v>
      </c>
      <c r="R1890" s="1">
        <v>0</v>
      </c>
      <c r="T1890" s="1">
        <v>1</v>
      </c>
      <c r="U1890" s="1" t="s">
        <v>665</v>
      </c>
    </row>
    <row r="1891" spans="1:21" x14ac:dyDescent="0.25">
      <c r="A1891" s="1">
        <v>60324109</v>
      </c>
      <c r="B1891" t="s">
        <v>736</v>
      </c>
      <c r="C1891" s="1">
        <v>1</v>
      </c>
      <c r="D1891" s="1" t="s">
        <v>461</v>
      </c>
      <c r="E1891" s="1" t="s">
        <v>629</v>
      </c>
      <c r="F1891" s="88">
        <v>44615</v>
      </c>
      <c r="G1891" s="1" t="s">
        <v>665</v>
      </c>
      <c r="H1891" s="1">
        <v>1</v>
      </c>
      <c r="I1891" s="1" t="s">
        <v>282</v>
      </c>
      <c r="J1891" s="41">
        <v>44615.291666666664</v>
      </c>
      <c r="K1891" s="41">
        <v>44615.5</v>
      </c>
      <c r="L1891" s="41">
        <v>44615.541666666664</v>
      </c>
      <c r="M1891" s="41">
        <v>44615.791666666664</v>
      </c>
      <c r="N1891" s="1">
        <v>1</v>
      </c>
      <c r="O1891" s="1">
        <v>2</v>
      </c>
      <c r="P1891" s="1">
        <v>1</v>
      </c>
      <c r="Q1891" s="1">
        <v>0</v>
      </c>
      <c r="R1891" s="1">
        <v>0</v>
      </c>
      <c r="T1891" s="1">
        <v>1</v>
      </c>
      <c r="U1891" s="1" t="s">
        <v>665</v>
      </c>
    </row>
    <row r="1892" spans="1:21" x14ac:dyDescent="0.25">
      <c r="A1892" s="1">
        <v>72182243</v>
      </c>
      <c r="B1892" t="s">
        <v>287</v>
      </c>
      <c r="C1892" s="1">
        <v>1</v>
      </c>
      <c r="D1892" s="1" t="s">
        <v>461</v>
      </c>
      <c r="E1892" s="1" t="s">
        <v>629</v>
      </c>
      <c r="F1892" s="88">
        <v>44586</v>
      </c>
      <c r="G1892" s="1" t="s">
        <v>665</v>
      </c>
      <c r="H1892" s="1">
        <v>1</v>
      </c>
      <c r="I1892" s="1" t="s">
        <v>282</v>
      </c>
      <c r="J1892" s="41">
        <v>44586.291666666664</v>
      </c>
      <c r="K1892" s="41">
        <v>44586.5</v>
      </c>
      <c r="L1892" s="41">
        <v>44586.541666666664</v>
      </c>
      <c r="M1892" s="41">
        <v>44586.75</v>
      </c>
      <c r="N1892" s="1">
        <v>1</v>
      </c>
      <c r="O1892" s="1">
        <v>2</v>
      </c>
      <c r="P1892" s="1">
        <v>0</v>
      </c>
      <c r="Q1892" s="1">
        <v>0</v>
      </c>
      <c r="R1892" s="1">
        <v>0</v>
      </c>
      <c r="T1892" s="1">
        <v>1</v>
      </c>
      <c r="U1892" s="1" t="s">
        <v>665</v>
      </c>
    </row>
    <row r="1893" spans="1:21" x14ac:dyDescent="0.25">
      <c r="A1893" s="1">
        <v>72182243</v>
      </c>
      <c r="B1893" t="s">
        <v>287</v>
      </c>
      <c r="C1893" s="1">
        <v>1</v>
      </c>
      <c r="D1893" s="1" t="s">
        <v>461</v>
      </c>
      <c r="E1893" s="1" t="s">
        <v>629</v>
      </c>
      <c r="F1893" s="88">
        <v>44587</v>
      </c>
      <c r="G1893" s="1" t="s">
        <v>665</v>
      </c>
      <c r="H1893" s="1">
        <v>1</v>
      </c>
      <c r="I1893" s="1" t="s">
        <v>282</v>
      </c>
      <c r="J1893" s="41">
        <v>44587.291666666664</v>
      </c>
      <c r="K1893" s="41">
        <v>44587.5</v>
      </c>
      <c r="L1893" s="41">
        <v>44587.541666666664</v>
      </c>
      <c r="M1893" s="41">
        <v>44587.75</v>
      </c>
      <c r="N1893" s="1">
        <v>1</v>
      </c>
      <c r="O1893" s="1">
        <v>2</v>
      </c>
      <c r="P1893" s="1">
        <v>0</v>
      </c>
      <c r="Q1893" s="1">
        <v>0</v>
      </c>
      <c r="R1893" s="1">
        <v>0</v>
      </c>
      <c r="T1893" s="1">
        <v>1</v>
      </c>
      <c r="U1893" s="1" t="s">
        <v>665</v>
      </c>
    </row>
    <row r="1894" spans="1:21" x14ac:dyDescent="0.25">
      <c r="A1894" s="1">
        <v>72182243</v>
      </c>
      <c r="B1894" t="s">
        <v>287</v>
      </c>
      <c r="C1894" s="1">
        <v>1</v>
      </c>
      <c r="D1894" s="1" t="s">
        <v>461</v>
      </c>
      <c r="E1894" s="1" t="s">
        <v>629</v>
      </c>
      <c r="F1894" s="88">
        <v>44588</v>
      </c>
      <c r="G1894" s="1" t="s">
        <v>665</v>
      </c>
      <c r="H1894" s="1">
        <v>1</v>
      </c>
      <c r="I1894" s="1" t="s">
        <v>282</v>
      </c>
      <c r="J1894" s="41">
        <v>44588.291666666664</v>
      </c>
      <c r="K1894" s="41">
        <v>44588.5</v>
      </c>
      <c r="L1894" s="41">
        <v>44588.541666666664</v>
      </c>
      <c r="M1894" s="41">
        <v>44588.75</v>
      </c>
      <c r="N1894" s="1">
        <v>1</v>
      </c>
      <c r="O1894" s="1">
        <v>2</v>
      </c>
      <c r="P1894" s="1">
        <v>0</v>
      </c>
      <c r="Q1894" s="1">
        <v>0</v>
      </c>
      <c r="R1894" s="1">
        <v>0</v>
      </c>
      <c r="T1894" s="1">
        <v>1</v>
      </c>
      <c r="U1894" s="1" t="s">
        <v>665</v>
      </c>
    </row>
    <row r="1895" spans="1:21" x14ac:dyDescent="0.25">
      <c r="A1895" s="1">
        <v>72182243</v>
      </c>
      <c r="B1895" t="s">
        <v>287</v>
      </c>
      <c r="C1895" s="1">
        <v>1</v>
      </c>
      <c r="D1895" s="1" t="s">
        <v>461</v>
      </c>
      <c r="E1895" s="1" t="s">
        <v>629</v>
      </c>
      <c r="F1895" s="88">
        <v>44589</v>
      </c>
      <c r="G1895" s="1" t="s">
        <v>665</v>
      </c>
      <c r="H1895" s="1">
        <v>1</v>
      </c>
      <c r="I1895" s="1" t="s">
        <v>282</v>
      </c>
      <c r="J1895" s="41">
        <v>44589.291666666664</v>
      </c>
      <c r="K1895" s="41">
        <v>44589.5</v>
      </c>
      <c r="L1895" s="41">
        <v>44589.541666666664</v>
      </c>
      <c r="M1895" s="41">
        <v>44589.75</v>
      </c>
      <c r="N1895" s="1">
        <v>1</v>
      </c>
      <c r="O1895" s="1">
        <v>2</v>
      </c>
      <c r="P1895" s="1">
        <v>0</v>
      </c>
      <c r="Q1895" s="1">
        <v>0</v>
      </c>
      <c r="R1895" s="1">
        <v>0</v>
      </c>
      <c r="T1895" s="1">
        <v>1</v>
      </c>
      <c r="U1895" s="1" t="s">
        <v>665</v>
      </c>
    </row>
    <row r="1896" spans="1:21" x14ac:dyDescent="0.25">
      <c r="A1896" s="1">
        <v>72182243</v>
      </c>
      <c r="B1896" t="s">
        <v>287</v>
      </c>
      <c r="C1896" s="1">
        <v>1</v>
      </c>
      <c r="D1896" s="1" t="s">
        <v>461</v>
      </c>
      <c r="E1896" s="1" t="s">
        <v>629</v>
      </c>
      <c r="F1896" s="88">
        <v>44590</v>
      </c>
      <c r="G1896" s="1" t="s">
        <v>665</v>
      </c>
      <c r="H1896" s="1">
        <v>1</v>
      </c>
      <c r="I1896" s="1" t="s">
        <v>282</v>
      </c>
      <c r="J1896" s="41">
        <v>44590.291666666664</v>
      </c>
      <c r="K1896" s="41">
        <v>44590.5</v>
      </c>
      <c r="L1896" s="41">
        <v>44590.541666666664</v>
      </c>
      <c r="M1896" s="41">
        <v>44590.75</v>
      </c>
      <c r="N1896" s="1">
        <v>1</v>
      </c>
      <c r="O1896" s="1">
        <v>2</v>
      </c>
      <c r="P1896" s="1">
        <v>0</v>
      </c>
      <c r="Q1896" s="1">
        <v>0</v>
      </c>
      <c r="R1896" s="1">
        <v>0</v>
      </c>
      <c r="T1896" s="1">
        <v>1</v>
      </c>
      <c r="U1896" s="1" t="s">
        <v>665</v>
      </c>
    </row>
    <row r="1897" spans="1:21" x14ac:dyDescent="0.25">
      <c r="A1897" s="1">
        <v>72182243</v>
      </c>
      <c r="B1897" t="s">
        <v>287</v>
      </c>
      <c r="C1897" s="1">
        <v>1</v>
      </c>
      <c r="D1897" s="1" t="s">
        <v>461</v>
      </c>
      <c r="E1897" s="1" t="s">
        <v>629</v>
      </c>
      <c r="F1897" s="88">
        <v>44591</v>
      </c>
      <c r="G1897" s="1" t="s">
        <v>666</v>
      </c>
      <c r="H1897" s="1" t="s">
        <v>394</v>
      </c>
      <c r="I1897" s="1" t="s">
        <v>394</v>
      </c>
      <c r="J1897" s="1" t="s">
        <v>394</v>
      </c>
      <c r="K1897" s="1" t="s">
        <v>394</v>
      </c>
      <c r="L1897" s="1" t="s">
        <v>394</v>
      </c>
      <c r="M1897" s="1" t="s">
        <v>394</v>
      </c>
      <c r="N1897" s="1">
        <v>1</v>
      </c>
      <c r="O1897" s="1">
        <v>0</v>
      </c>
      <c r="P1897" s="1">
        <v>0</v>
      </c>
      <c r="Q1897" s="1">
        <v>0</v>
      </c>
      <c r="R1897" s="1">
        <v>0</v>
      </c>
      <c r="T1897" s="1">
        <v>1</v>
      </c>
      <c r="U1897" s="1" t="s">
        <v>665</v>
      </c>
    </row>
    <row r="1898" spans="1:21" x14ac:dyDescent="0.25">
      <c r="A1898" s="1">
        <v>72182243</v>
      </c>
      <c r="B1898" t="s">
        <v>287</v>
      </c>
      <c r="C1898" s="1">
        <v>1</v>
      </c>
      <c r="D1898" s="1" t="s">
        <v>461</v>
      </c>
      <c r="E1898" s="1" t="s">
        <v>629</v>
      </c>
      <c r="F1898" s="88">
        <v>44592</v>
      </c>
      <c r="G1898" s="1" t="s">
        <v>665</v>
      </c>
      <c r="H1898" s="1">
        <v>1</v>
      </c>
      <c r="I1898" s="1" t="s">
        <v>282</v>
      </c>
      <c r="J1898" s="41">
        <v>44592.291666666664</v>
      </c>
      <c r="K1898" s="41">
        <v>44592.5</v>
      </c>
      <c r="L1898" s="41">
        <v>44592.541666666664</v>
      </c>
      <c r="M1898" s="41">
        <v>44592.75</v>
      </c>
      <c r="N1898" s="1">
        <v>1</v>
      </c>
      <c r="O1898" s="1">
        <v>2</v>
      </c>
      <c r="P1898" s="1">
        <v>0</v>
      </c>
      <c r="Q1898" s="1">
        <v>0</v>
      </c>
      <c r="R1898" s="1">
        <v>0</v>
      </c>
      <c r="T1898" s="1">
        <v>1</v>
      </c>
      <c r="U1898" s="1" t="s">
        <v>665</v>
      </c>
    </row>
    <row r="1899" spans="1:21" x14ac:dyDescent="0.25">
      <c r="A1899" s="1">
        <v>72182243</v>
      </c>
      <c r="B1899" t="s">
        <v>287</v>
      </c>
      <c r="C1899" s="1">
        <v>1</v>
      </c>
      <c r="D1899" s="1" t="s">
        <v>461</v>
      </c>
      <c r="E1899" s="1" t="s">
        <v>629</v>
      </c>
      <c r="F1899" s="88">
        <v>44593</v>
      </c>
      <c r="G1899" s="1" t="s">
        <v>665</v>
      </c>
      <c r="H1899" s="1">
        <v>1</v>
      </c>
      <c r="I1899" s="1" t="s">
        <v>282</v>
      </c>
      <c r="J1899" s="41">
        <v>44593.291666666664</v>
      </c>
      <c r="K1899" s="41">
        <v>44593.5</v>
      </c>
      <c r="L1899" s="41">
        <v>44593.541666666664</v>
      </c>
      <c r="M1899" s="41">
        <v>44593.666666666664</v>
      </c>
      <c r="N1899" s="1">
        <v>1</v>
      </c>
      <c r="O1899" s="1">
        <v>0</v>
      </c>
      <c r="P1899" s="1">
        <v>0</v>
      </c>
      <c r="Q1899" s="1">
        <v>0</v>
      </c>
      <c r="R1899" s="1">
        <v>0</v>
      </c>
      <c r="T1899" s="1">
        <v>1</v>
      </c>
      <c r="U1899" s="1" t="s">
        <v>665</v>
      </c>
    </row>
    <row r="1900" spans="1:21" x14ac:dyDescent="0.25">
      <c r="A1900" s="1">
        <v>72182243</v>
      </c>
      <c r="B1900" t="s">
        <v>287</v>
      </c>
      <c r="C1900" s="1">
        <v>1</v>
      </c>
      <c r="D1900" s="1" t="s">
        <v>461</v>
      </c>
      <c r="E1900" s="1" t="s">
        <v>629</v>
      </c>
      <c r="F1900" s="88">
        <v>44594</v>
      </c>
      <c r="G1900" s="1" t="s">
        <v>665</v>
      </c>
      <c r="H1900" s="1">
        <v>1</v>
      </c>
      <c r="I1900" s="1" t="s">
        <v>282</v>
      </c>
      <c r="J1900" s="41">
        <v>44594.291666666664</v>
      </c>
      <c r="K1900" s="41">
        <v>44594.5</v>
      </c>
      <c r="L1900" s="41">
        <v>44594.541666666664</v>
      </c>
      <c r="M1900" s="41">
        <v>44594.75</v>
      </c>
      <c r="N1900" s="1">
        <v>1</v>
      </c>
      <c r="O1900" s="1">
        <v>2</v>
      </c>
      <c r="P1900" s="1">
        <v>0</v>
      </c>
      <c r="Q1900" s="1">
        <v>0</v>
      </c>
      <c r="R1900" s="1">
        <v>0</v>
      </c>
      <c r="T1900" s="1">
        <v>1</v>
      </c>
      <c r="U1900" s="1" t="s">
        <v>665</v>
      </c>
    </row>
    <row r="1901" spans="1:21" x14ac:dyDescent="0.25">
      <c r="A1901" s="1">
        <v>72182243</v>
      </c>
      <c r="B1901" t="s">
        <v>287</v>
      </c>
      <c r="C1901" s="1">
        <v>1</v>
      </c>
      <c r="D1901" s="1" t="s">
        <v>461</v>
      </c>
      <c r="E1901" s="1" t="s">
        <v>629</v>
      </c>
      <c r="F1901" s="88">
        <v>44595</v>
      </c>
      <c r="G1901" s="1" t="s">
        <v>665</v>
      </c>
      <c r="H1901" s="1">
        <v>1</v>
      </c>
      <c r="I1901" s="1" t="s">
        <v>282</v>
      </c>
      <c r="J1901" s="41">
        <v>44595.291666666664</v>
      </c>
      <c r="K1901" s="41">
        <v>44595.5</v>
      </c>
      <c r="L1901" s="41">
        <v>44595.541666666664</v>
      </c>
      <c r="M1901" s="41">
        <v>44595.666666666664</v>
      </c>
      <c r="N1901" s="1">
        <v>1</v>
      </c>
      <c r="O1901" s="1">
        <v>0</v>
      </c>
      <c r="P1901" s="1">
        <v>0</v>
      </c>
      <c r="Q1901" s="1">
        <v>0</v>
      </c>
      <c r="R1901" s="1">
        <v>0</v>
      </c>
      <c r="T1901" s="1">
        <v>1</v>
      </c>
      <c r="U1901" s="1" t="s">
        <v>665</v>
      </c>
    </row>
    <row r="1902" spans="1:21" x14ac:dyDescent="0.25">
      <c r="A1902" s="1">
        <v>72182243</v>
      </c>
      <c r="B1902" t="s">
        <v>287</v>
      </c>
      <c r="C1902" s="1">
        <v>1</v>
      </c>
      <c r="D1902" s="1" t="s">
        <v>461</v>
      </c>
      <c r="E1902" s="1" t="s">
        <v>629</v>
      </c>
      <c r="F1902" s="88">
        <v>44596</v>
      </c>
      <c r="G1902" s="1" t="s">
        <v>665</v>
      </c>
      <c r="H1902" s="1">
        <v>1</v>
      </c>
      <c r="I1902" s="1" t="s">
        <v>282</v>
      </c>
      <c r="J1902" s="41">
        <v>44596.291666666664</v>
      </c>
      <c r="K1902" s="41">
        <v>44596.5</v>
      </c>
      <c r="L1902" s="41">
        <v>44596.541666666664</v>
      </c>
      <c r="M1902" s="41">
        <v>44596.75</v>
      </c>
      <c r="N1902" s="1">
        <v>1</v>
      </c>
      <c r="O1902" s="1">
        <v>2</v>
      </c>
      <c r="P1902" s="1">
        <v>0</v>
      </c>
      <c r="Q1902" s="1">
        <v>0</v>
      </c>
      <c r="R1902" s="1">
        <v>0</v>
      </c>
      <c r="T1902" s="1">
        <v>1</v>
      </c>
      <c r="U1902" s="1" t="s">
        <v>665</v>
      </c>
    </row>
    <row r="1903" spans="1:21" x14ac:dyDescent="0.25">
      <c r="A1903" s="1">
        <v>72182243</v>
      </c>
      <c r="B1903" t="s">
        <v>287</v>
      </c>
      <c r="C1903" s="1">
        <v>1</v>
      </c>
      <c r="D1903" s="1" t="s">
        <v>461</v>
      </c>
      <c r="E1903" s="1" t="s">
        <v>629</v>
      </c>
      <c r="F1903" s="88">
        <v>44597</v>
      </c>
      <c r="G1903" s="1" t="s">
        <v>665</v>
      </c>
      <c r="H1903" s="1">
        <v>1</v>
      </c>
      <c r="I1903" s="1" t="s">
        <v>282</v>
      </c>
      <c r="J1903" s="41">
        <v>44597.291666666664</v>
      </c>
      <c r="K1903" s="41">
        <v>44597.5</v>
      </c>
      <c r="L1903" s="41">
        <v>44597.541666666664</v>
      </c>
      <c r="M1903" s="41">
        <v>44597.666666666664</v>
      </c>
      <c r="N1903" s="1">
        <v>1</v>
      </c>
      <c r="O1903" s="1">
        <v>0</v>
      </c>
      <c r="P1903" s="1">
        <v>0</v>
      </c>
      <c r="Q1903" s="1">
        <v>0</v>
      </c>
      <c r="R1903" s="1">
        <v>0</v>
      </c>
      <c r="T1903" s="1">
        <v>1</v>
      </c>
      <c r="U1903" s="1" t="s">
        <v>665</v>
      </c>
    </row>
    <row r="1904" spans="1:21" x14ac:dyDescent="0.25">
      <c r="A1904" s="1">
        <v>72182243</v>
      </c>
      <c r="B1904" t="s">
        <v>287</v>
      </c>
      <c r="C1904" s="1">
        <v>1</v>
      </c>
      <c r="D1904" s="1" t="s">
        <v>461</v>
      </c>
      <c r="E1904" s="1" t="s">
        <v>629</v>
      </c>
      <c r="F1904" s="88">
        <v>44598</v>
      </c>
      <c r="G1904" s="1" t="s">
        <v>666</v>
      </c>
      <c r="H1904" s="1" t="s">
        <v>394</v>
      </c>
      <c r="I1904" s="1" t="s">
        <v>394</v>
      </c>
      <c r="J1904" s="1" t="s">
        <v>394</v>
      </c>
      <c r="K1904" s="1" t="s">
        <v>394</v>
      </c>
      <c r="L1904" s="1" t="s">
        <v>394</v>
      </c>
      <c r="M1904" s="1" t="s">
        <v>394</v>
      </c>
      <c r="N1904" s="1">
        <v>1</v>
      </c>
      <c r="O1904" s="1">
        <v>0</v>
      </c>
      <c r="P1904" s="1">
        <v>0</v>
      </c>
      <c r="Q1904" s="1">
        <v>0</v>
      </c>
      <c r="R1904" s="1">
        <v>0</v>
      </c>
      <c r="T1904" s="1">
        <v>1</v>
      </c>
      <c r="U1904" s="1" t="s">
        <v>665</v>
      </c>
    </row>
    <row r="1905" spans="1:21" x14ac:dyDescent="0.25">
      <c r="A1905" s="1">
        <v>72182243</v>
      </c>
      <c r="B1905" t="s">
        <v>287</v>
      </c>
      <c r="C1905" s="1">
        <v>1</v>
      </c>
      <c r="D1905" s="1" t="s">
        <v>461</v>
      </c>
      <c r="E1905" s="1" t="s">
        <v>629</v>
      </c>
      <c r="F1905" s="88">
        <v>44599</v>
      </c>
      <c r="G1905" s="1" t="s">
        <v>665</v>
      </c>
      <c r="H1905" s="1">
        <v>1</v>
      </c>
      <c r="I1905" s="1" t="s">
        <v>282</v>
      </c>
      <c r="J1905" s="41">
        <v>44599.291666666664</v>
      </c>
      <c r="K1905" s="41">
        <v>44599.5</v>
      </c>
      <c r="L1905" s="41">
        <v>44599.541666666664</v>
      </c>
      <c r="M1905" s="41">
        <v>44599.75</v>
      </c>
      <c r="N1905" s="1">
        <v>1</v>
      </c>
      <c r="O1905" s="1">
        <v>2</v>
      </c>
      <c r="P1905" s="1">
        <v>0</v>
      </c>
      <c r="Q1905" s="1">
        <v>0</v>
      </c>
      <c r="R1905" s="1">
        <v>0</v>
      </c>
      <c r="T1905" s="1">
        <v>1</v>
      </c>
      <c r="U1905" s="1" t="s">
        <v>665</v>
      </c>
    </row>
    <row r="1906" spans="1:21" x14ac:dyDescent="0.25">
      <c r="A1906" s="1">
        <v>72182243</v>
      </c>
      <c r="B1906" t="s">
        <v>287</v>
      </c>
      <c r="C1906" s="1">
        <v>1</v>
      </c>
      <c r="D1906" s="1" t="s">
        <v>461</v>
      </c>
      <c r="E1906" s="1" t="s">
        <v>629</v>
      </c>
      <c r="F1906" s="88">
        <v>44600</v>
      </c>
      <c r="G1906" s="1" t="s">
        <v>665</v>
      </c>
      <c r="H1906" s="1">
        <v>1</v>
      </c>
      <c r="I1906" s="1" t="s">
        <v>282</v>
      </c>
      <c r="J1906" s="41">
        <v>44600.291666666664</v>
      </c>
      <c r="K1906" s="41">
        <v>44600.5</v>
      </c>
      <c r="L1906" s="41">
        <v>44600.541666666664</v>
      </c>
      <c r="M1906" s="41">
        <v>44600.666666666664</v>
      </c>
      <c r="N1906" s="1">
        <v>1</v>
      </c>
      <c r="O1906" s="1">
        <v>0</v>
      </c>
      <c r="P1906" s="1">
        <v>0</v>
      </c>
      <c r="Q1906" s="1">
        <v>0</v>
      </c>
      <c r="R1906" s="1">
        <v>0</v>
      </c>
      <c r="T1906" s="1">
        <v>1</v>
      </c>
      <c r="U1906" s="1" t="s">
        <v>665</v>
      </c>
    </row>
    <row r="1907" spans="1:21" x14ac:dyDescent="0.25">
      <c r="A1907" s="1">
        <v>72182243</v>
      </c>
      <c r="B1907" t="s">
        <v>287</v>
      </c>
      <c r="C1907" s="1">
        <v>1</v>
      </c>
      <c r="D1907" s="1" t="s">
        <v>461</v>
      </c>
      <c r="E1907" s="1" t="s">
        <v>629</v>
      </c>
      <c r="F1907" s="88">
        <v>44601</v>
      </c>
      <c r="G1907" s="1" t="s">
        <v>665</v>
      </c>
      <c r="H1907" s="1">
        <v>1</v>
      </c>
      <c r="I1907" s="1" t="s">
        <v>282</v>
      </c>
      <c r="J1907" s="41">
        <v>44601.291666666664</v>
      </c>
      <c r="K1907" s="41">
        <v>44601.5</v>
      </c>
      <c r="L1907" s="41">
        <v>44601.541666666664</v>
      </c>
      <c r="M1907" s="41">
        <v>44601.75</v>
      </c>
      <c r="N1907" s="1">
        <v>1</v>
      </c>
      <c r="O1907" s="1">
        <v>2</v>
      </c>
      <c r="P1907" s="1">
        <v>0</v>
      </c>
      <c r="Q1907" s="1">
        <v>0</v>
      </c>
      <c r="R1907" s="1">
        <v>0</v>
      </c>
      <c r="T1907" s="1">
        <v>1</v>
      </c>
      <c r="U1907" s="1" t="s">
        <v>665</v>
      </c>
    </row>
    <row r="1908" spans="1:21" x14ac:dyDescent="0.25">
      <c r="A1908" s="1">
        <v>72182243</v>
      </c>
      <c r="B1908" t="s">
        <v>287</v>
      </c>
      <c r="C1908" s="1">
        <v>1</v>
      </c>
      <c r="D1908" s="1" t="s">
        <v>461</v>
      </c>
      <c r="E1908" s="1" t="s">
        <v>629</v>
      </c>
      <c r="F1908" s="88">
        <v>44602</v>
      </c>
      <c r="G1908" s="1" t="s">
        <v>665</v>
      </c>
      <c r="H1908" s="1">
        <v>1</v>
      </c>
      <c r="I1908" s="1" t="s">
        <v>282</v>
      </c>
      <c r="J1908" s="41">
        <v>44602.291666666664</v>
      </c>
      <c r="K1908" s="41">
        <v>44602.5</v>
      </c>
      <c r="L1908" s="41">
        <v>44602.541666666664</v>
      </c>
      <c r="M1908" s="41">
        <v>44602.666666666664</v>
      </c>
      <c r="N1908" s="1">
        <v>1</v>
      </c>
      <c r="O1908" s="1">
        <v>0</v>
      </c>
      <c r="P1908" s="1">
        <v>0</v>
      </c>
      <c r="Q1908" s="1">
        <v>0</v>
      </c>
      <c r="R1908" s="1">
        <v>0</v>
      </c>
      <c r="T1908" s="1">
        <v>1</v>
      </c>
      <c r="U1908" s="1" t="s">
        <v>665</v>
      </c>
    </row>
    <row r="1909" spans="1:21" x14ac:dyDescent="0.25">
      <c r="A1909" s="1">
        <v>72182243</v>
      </c>
      <c r="B1909" t="s">
        <v>287</v>
      </c>
      <c r="C1909" s="1">
        <v>1</v>
      </c>
      <c r="D1909" s="1" t="s">
        <v>461</v>
      </c>
      <c r="E1909" s="1" t="s">
        <v>629</v>
      </c>
      <c r="F1909" s="88">
        <v>44603</v>
      </c>
      <c r="G1909" s="1" t="s">
        <v>665</v>
      </c>
      <c r="H1909" s="1">
        <v>1</v>
      </c>
      <c r="I1909" s="1" t="s">
        <v>282</v>
      </c>
      <c r="J1909" s="41">
        <v>44603.291666666664</v>
      </c>
      <c r="K1909" s="41">
        <v>44603.5</v>
      </c>
      <c r="L1909" s="41">
        <v>44603.541666666664</v>
      </c>
      <c r="M1909" s="41">
        <v>44603.75</v>
      </c>
      <c r="N1909" s="1">
        <v>1</v>
      </c>
      <c r="O1909" s="1">
        <v>2</v>
      </c>
      <c r="P1909" s="1">
        <v>0</v>
      </c>
      <c r="Q1909" s="1">
        <v>0</v>
      </c>
      <c r="R1909" s="1">
        <v>0</v>
      </c>
      <c r="T1909" s="1">
        <v>1</v>
      </c>
      <c r="U1909" s="1" t="s">
        <v>665</v>
      </c>
    </row>
    <row r="1910" spans="1:21" x14ac:dyDescent="0.25">
      <c r="A1910" s="1">
        <v>72182243</v>
      </c>
      <c r="B1910" t="s">
        <v>287</v>
      </c>
      <c r="C1910" s="1">
        <v>1</v>
      </c>
      <c r="D1910" s="1" t="s">
        <v>461</v>
      </c>
      <c r="E1910" s="1" t="s">
        <v>629</v>
      </c>
      <c r="F1910" s="88">
        <v>44604</v>
      </c>
      <c r="G1910" s="1" t="s">
        <v>665</v>
      </c>
      <c r="H1910" s="1">
        <v>1</v>
      </c>
      <c r="I1910" s="1" t="s">
        <v>282</v>
      </c>
      <c r="J1910" s="41">
        <v>44604.291666666664</v>
      </c>
      <c r="K1910" s="41">
        <v>44604.5</v>
      </c>
      <c r="L1910" s="41">
        <v>44604.541666666664</v>
      </c>
      <c r="M1910" s="41">
        <v>44604.666666666664</v>
      </c>
      <c r="N1910" s="1">
        <v>1</v>
      </c>
      <c r="O1910" s="1">
        <v>0</v>
      </c>
      <c r="P1910" s="1">
        <v>0</v>
      </c>
      <c r="Q1910" s="1">
        <v>0</v>
      </c>
      <c r="R1910" s="1">
        <v>0</v>
      </c>
      <c r="T1910" s="1">
        <v>1</v>
      </c>
      <c r="U1910" s="1" t="s">
        <v>665</v>
      </c>
    </row>
    <row r="1911" spans="1:21" x14ac:dyDescent="0.25">
      <c r="A1911" s="1">
        <v>72182243</v>
      </c>
      <c r="B1911" t="s">
        <v>287</v>
      </c>
      <c r="C1911" s="1">
        <v>1</v>
      </c>
      <c r="D1911" s="1" t="s">
        <v>461</v>
      </c>
      <c r="E1911" s="1" t="s">
        <v>629</v>
      </c>
      <c r="F1911" s="88">
        <v>44605</v>
      </c>
      <c r="G1911" s="1" t="s">
        <v>666</v>
      </c>
      <c r="H1911" s="1" t="s">
        <v>394</v>
      </c>
      <c r="I1911" s="1" t="s">
        <v>394</v>
      </c>
      <c r="J1911" s="1" t="s">
        <v>394</v>
      </c>
      <c r="K1911" s="1" t="s">
        <v>394</v>
      </c>
      <c r="L1911" s="1" t="s">
        <v>394</v>
      </c>
      <c r="M1911" s="1" t="s">
        <v>394</v>
      </c>
      <c r="N1911" s="1">
        <v>1</v>
      </c>
      <c r="O1911" s="1">
        <v>0</v>
      </c>
      <c r="P1911" s="1">
        <v>0</v>
      </c>
      <c r="Q1911" s="1">
        <v>0</v>
      </c>
      <c r="R1911" s="1">
        <v>0</v>
      </c>
      <c r="T1911" s="1">
        <v>1</v>
      </c>
      <c r="U1911" s="1" t="s">
        <v>665</v>
      </c>
    </row>
    <row r="1912" spans="1:21" x14ac:dyDescent="0.25">
      <c r="A1912" s="1">
        <v>72182243</v>
      </c>
      <c r="B1912" t="s">
        <v>287</v>
      </c>
      <c r="C1912" s="1">
        <v>1</v>
      </c>
      <c r="D1912" s="1" t="s">
        <v>461</v>
      </c>
      <c r="E1912" s="1" t="s">
        <v>629</v>
      </c>
      <c r="F1912" s="88">
        <v>44606</v>
      </c>
      <c r="G1912" s="1" t="s">
        <v>665</v>
      </c>
      <c r="H1912" s="1">
        <v>1</v>
      </c>
      <c r="I1912" s="1" t="s">
        <v>282</v>
      </c>
      <c r="J1912" s="41">
        <v>44606.291666666664</v>
      </c>
      <c r="K1912" s="41">
        <v>44606.5</v>
      </c>
      <c r="L1912" s="41">
        <v>44606.541666666664</v>
      </c>
      <c r="M1912" s="41">
        <v>44606.75</v>
      </c>
      <c r="N1912" s="1">
        <v>1</v>
      </c>
      <c r="O1912" s="1">
        <v>2</v>
      </c>
      <c r="P1912" s="1">
        <v>0</v>
      </c>
      <c r="Q1912" s="1">
        <v>0</v>
      </c>
      <c r="R1912" s="1">
        <v>0</v>
      </c>
      <c r="T1912" s="1">
        <v>1</v>
      </c>
      <c r="U1912" s="1" t="s">
        <v>665</v>
      </c>
    </row>
    <row r="1913" spans="1:21" x14ac:dyDescent="0.25">
      <c r="A1913" s="1">
        <v>72182243</v>
      </c>
      <c r="B1913" t="s">
        <v>287</v>
      </c>
      <c r="C1913" s="1">
        <v>1</v>
      </c>
      <c r="D1913" s="1" t="s">
        <v>461</v>
      </c>
      <c r="E1913" s="1" t="s">
        <v>629</v>
      </c>
      <c r="F1913" s="88">
        <v>44607</v>
      </c>
      <c r="G1913" s="1" t="s">
        <v>665</v>
      </c>
      <c r="H1913" s="1">
        <v>1</v>
      </c>
      <c r="I1913" s="1" t="s">
        <v>282</v>
      </c>
      <c r="J1913" s="41">
        <v>44607.291666666664</v>
      </c>
      <c r="K1913" s="41">
        <v>44607.5</v>
      </c>
      <c r="L1913" s="41">
        <v>44607.541666666664</v>
      </c>
      <c r="M1913" s="41">
        <v>44607.666666666664</v>
      </c>
      <c r="N1913" s="1">
        <v>1</v>
      </c>
      <c r="O1913" s="1">
        <v>0</v>
      </c>
      <c r="P1913" s="1">
        <v>0</v>
      </c>
      <c r="Q1913" s="1">
        <v>0</v>
      </c>
      <c r="R1913" s="1">
        <v>0</v>
      </c>
      <c r="T1913" s="1">
        <v>1</v>
      </c>
      <c r="U1913" s="1" t="s">
        <v>665</v>
      </c>
    </row>
    <row r="1914" spans="1:21" x14ac:dyDescent="0.25">
      <c r="A1914" s="1">
        <v>72182243</v>
      </c>
      <c r="B1914" t="s">
        <v>287</v>
      </c>
      <c r="C1914" s="1">
        <v>1</v>
      </c>
      <c r="D1914" s="1" t="s">
        <v>461</v>
      </c>
      <c r="E1914" s="1" t="s">
        <v>629</v>
      </c>
      <c r="F1914" s="88">
        <v>44608</v>
      </c>
      <c r="G1914" s="1" t="s">
        <v>665</v>
      </c>
      <c r="H1914" s="1">
        <v>1</v>
      </c>
      <c r="I1914" s="1" t="s">
        <v>282</v>
      </c>
      <c r="J1914" s="41">
        <v>44608.291666666664</v>
      </c>
      <c r="K1914" s="41">
        <v>44608.5</v>
      </c>
      <c r="L1914" s="41">
        <v>44608.541666666664</v>
      </c>
      <c r="M1914" s="41">
        <v>44608.75</v>
      </c>
      <c r="N1914" s="1">
        <v>1</v>
      </c>
      <c r="O1914" s="1">
        <v>2</v>
      </c>
      <c r="P1914" s="1">
        <v>0</v>
      </c>
      <c r="Q1914" s="1">
        <v>0</v>
      </c>
      <c r="R1914" s="1">
        <v>0</v>
      </c>
      <c r="T1914" s="1">
        <v>1</v>
      </c>
      <c r="U1914" s="1" t="s">
        <v>665</v>
      </c>
    </row>
    <row r="1915" spans="1:21" x14ac:dyDescent="0.25">
      <c r="A1915" s="1">
        <v>72182243</v>
      </c>
      <c r="B1915" t="s">
        <v>287</v>
      </c>
      <c r="C1915" s="1">
        <v>1</v>
      </c>
      <c r="D1915" s="1" t="s">
        <v>461</v>
      </c>
      <c r="E1915" s="1" t="s">
        <v>629</v>
      </c>
      <c r="F1915" s="88">
        <v>44609</v>
      </c>
      <c r="G1915" s="1" t="s">
        <v>665</v>
      </c>
      <c r="H1915" s="1">
        <v>1</v>
      </c>
      <c r="I1915" s="1" t="s">
        <v>282</v>
      </c>
      <c r="J1915" s="41">
        <v>44609.291666666664</v>
      </c>
      <c r="K1915" s="41">
        <v>44609.5</v>
      </c>
      <c r="L1915" s="41">
        <v>44609.541666666664</v>
      </c>
      <c r="M1915" s="41">
        <v>44609.666666666664</v>
      </c>
      <c r="N1915" s="1">
        <v>1</v>
      </c>
      <c r="O1915" s="1">
        <v>0</v>
      </c>
      <c r="P1915" s="1">
        <v>0</v>
      </c>
      <c r="Q1915" s="1">
        <v>0</v>
      </c>
      <c r="R1915" s="1">
        <v>0</v>
      </c>
      <c r="T1915" s="1">
        <v>1</v>
      </c>
      <c r="U1915" s="1" t="s">
        <v>665</v>
      </c>
    </row>
    <row r="1916" spans="1:21" x14ac:dyDescent="0.25">
      <c r="A1916" s="1">
        <v>72182243</v>
      </c>
      <c r="B1916" t="s">
        <v>287</v>
      </c>
      <c r="C1916" s="1">
        <v>1</v>
      </c>
      <c r="D1916" s="1" t="s">
        <v>461</v>
      </c>
      <c r="E1916" s="1" t="s">
        <v>629</v>
      </c>
      <c r="F1916" s="88">
        <v>44610</v>
      </c>
      <c r="G1916" s="1" t="s">
        <v>665</v>
      </c>
      <c r="H1916" s="1">
        <v>1</v>
      </c>
      <c r="I1916" s="1" t="s">
        <v>282</v>
      </c>
      <c r="J1916" s="41">
        <v>44610.291666666664</v>
      </c>
      <c r="K1916" s="41">
        <v>44610.5</v>
      </c>
      <c r="L1916" s="41">
        <v>44610.541666666664</v>
      </c>
      <c r="M1916" s="41">
        <v>44610.75</v>
      </c>
      <c r="N1916" s="1">
        <v>1</v>
      </c>
      <c r="O1916" s="1">
        <v>2</v>
      </c>
      <c r="P1916" s="1">
        <v>0</v>
      </c>
      <c r="Q1916" s="1">
        <v>0</v>
      </c>
      <c r="R1916" s="1">
        <v>0</v>
      </c>
      <c r="T1916" s="1">
        <v>1</v>
      </c>
      <c r="U1916" s="1" t="s">
        <v>665</v>
      </c>
    </row>
    <row r="1917" spans="1:21" x14ac:dyDescent="0.25">
      <c r="A1917" s="1">
        <v>72182243</v>
      </c>
      <c r="B1917" t="s">
        <v>287</v>
      </c>
      <c r="C1917" s="1">
        <v>1</v>
      </c>
      <c r="D1917" s="1" t="s">
        <v>461</v>
      </c>
      <c r="E1917" s="1" t="s">
        <v>629</v>
      </c>
      <c r="F1917" s="88">
        <v>44611</v>
      </c>
      <c r="G1917" s="1" t="s">
        <v>665</v>
      </c>
      <c r="H1917" s="1">
        <v>1</v>
      </c>
      <c r="I1917" s="1" t="s">
        <v>282</v>
      </c>
      <c r="J1917" s="41">
        <v>44611.291666666664</v>
      </c>
      <c r="K1917" s="41">
        <v>44611.5</v>
      </c>
      <c r="L1917" s="41">
        <v>44611.541666666664</v>
      </c>
      <c r="M1917" s="41">
        <v>44611.666666666664</v>
      </c>
      <c r="N1917" s="1">
        <v>1</v>
      </c>
      <c r="O1917" s="1">
        <v>0</v>
      </c>
      <c r="P1917" s="1">
        <v>0</v>
      </c>
      <c r="Q1917" s="1">
        <v>0</v>
      </c>
      <c r="R1917" s="1">
        <v>0</v>
      </c>
      <c r="T1917" s="1">
        <v>1</v>
      </c>
      <c r="U1917" s="1" t="s">
        <v>665</v>
      </c>
    </row>
    <row r="1918" spans="1:21" x14ac:dyDescent="0.25">
      <c r="A1918" s="1">
        <v>72182243</v>
      </c>
      <c r="B1918" t="s">
        <v>287</v>
      </c>
      <c r="C1918" s="1">
        <v>1</v>
      </c>
      <c r="D1918" s="1" t="s">
        <v>461</v>
      </c>
      <c r="E1918" s="1" t="s">
        <v>629</v>
      </c>
      <c r="F1918" s="88">
        <v>44612</v>
      </c>
      <c r="G1918" s="1" t="s">
        <v>666</v>
      </c>
      <c r="H1918" s="1" t="s">
        <v>394</v>
      </c>
      <c r="I1918" s="1" t="s">
        <v>394</v>
      </c>
      <c r="J1918" s="1" t="s">
        <v>394</v>
      </c>
      <c r="K1918" s="1" t="s">
        <v>394</v>
      </c>
      <c r="L1918" s="1" t="s">
        <v>394</v>
      </c>
      <c r="M1918" s="1" t="s">
        <v>394</v>
      </c>
      <c r="N1918" s="1">
        <v>1</v>
      </c>
      <c r="O1918" s="1">
        <v>0</v>
      </c>
      <c r="P1918" s="1">
        <v>0</v>
      </c>
      <c r="Q1918" s="1">
        <v>0</v>
      </c>
      <c r="R1918" s="1">
        <v>0</v>
      </c>
      <c r="T1918" s="1">
        <v>1</v>
      </c>
      <c r="U1918" s="1" t="s">
        <v>665</v>
      </c>
    </row>
    <row r="1919" spans="1:21" x14ac:dyDescent="0.25">
      <c r="A1919" s="1">
        <v>72182243</v>
      </c>
      <c r="B1919" t="s">
        <v>287</v>
      </c>
      <c r="C1919" s="1">
        <v>1</v>
      </c>
      <c r="D1919" s="1" t="s">
        <v>461</v>
      </c>
      <c r="E1919" s="1" t="s">
        <v>629</v>
      </c>
      <c r="F1919" s="88">
        <v>44613</v>
      </c>
      <c r="G1919" s="1" t="s">
        <v>665</v>
      </c>
      <c r="H1919" s="1">
        <v>1</v>
      </c>
      <c r="I1919" s="1" t="s">
        <v>282</v>
      </c>
      <c r="J1919" s="41">
        <v>44613.291666666664</v>
      </c>
      <c r="K1919" s="41">
        <v>44613.5</v>
      </c>
      <c r="L1919" s="41">
        <v>44613.541666666664</v>
      </c>
      <c r="M1919" s="41">
        <v>44613.75</v>
      </c>
      <c r="N1919" s="1">
        <v>1</v>
      </c>
      <c r="O1919" s="1">
        <v>2</v>
      </c>
      <c r="P1919" s="1">
        <v>0</v>
      </c>
      <c r="Q1919" s="1">
        <v>0</v>
      </c>
      <c r="R1919" s="1">
        <v>0</v>
      </c>
      <c r="T1919" s="1">
        <v>1</v>
      </c>
      <c r="U1919" s="1" t="s">
        <v>665</v>
      </c>
    </row>
    <row r="1920" spans="1:21" x14ac:dyDescent="0.25">
      <c r="A1920" s="1">
        <v>72182243</v>
      </c>
      <c r="B1920" t="s">
        <v>287</v>
      </c>
      <c r="C1920" s="1">
        <v>1</v>
      </c>
      <c r="D1920" s="1" t="s">
        <v>461</v>
      </c>
      <c r="E1920" s="1" t="s">
        <v>629</v>
      </c>
      <c r="F1920" s="88">
        <v>44614</v>
      </c>
      <c r="G1920" s="1" t="s">
        <v>665</v>
      </c>
      <c r="H1920" s="1">
        <v>1</v>
      </c>
      <c r="I1920" s="1" t="s">
        <v>282</v>
      </c>
      <c r="J1920" s="41">
        <v>44614.291666666664</v>
      </c>
      <c r="K1920" s="41">
        <v>44614.5</v>
      </c>
      <c r="L1920" s="41">
        <v>44614.541666666664</v>
      </c>
      <c r="M1920" s="41">
        <v>44614.75</v>
      </c>
      <c r="N1920" s="1">
        <v>1</v>
      </c>
      <c r="O1920" s="1">
        <v>2</v>
      </c>
      <c r="P1920" s="1">
        <v>0</v>
      </c>
      <c r="Q1920" s="1">
        <v>0</v>
      </c>
      <c r="R1920" s="1">
        <v>0</v>
      </c>
      <c r="T1920" s="1">
        <v>1</v>
      </c>
      <c r="U1920" s="1" t="s">
        <v>665</v>
      </c>
    </row>
    <row r="1921" spans="1:21" x14ac:dyDescent="0.25">
      <c r="A1921" s="1">
        <v>72182243</v>
      </c>
      <c r="B1921" t="s">
        <v>287</v>
      </c>
      <c r="C1921" s="1">
        <v>1</v>
      </c>
      <c r="D1921" s="1" t="s">
        <v>461</v>
      </c>
      <c r="E1921" s="1" t="s">
        <v>629</v>
      </c>
      <c r="F1921" s="88">
        <v>44615</v>
      </c>
      <c r="G1921" s="1" t="s">
        <v>665</v>
      </c>
      <c r="H1921" s="1">
        <v>1</v>
      </c>
      <c r="I1921" s="1" t="s">
        <v>282</v>
      </c>
      <c r="J1921" s="41">
        <v>44615.291666666664</v>
      </c>
      <c r="K1921" s="41">
        <v>44615.5</v>
      </c>
      <c r="L1921" s="41">
        <v>44615.541666666664</v>
      </c>
      <c r="M1921" s="41">
        <v>44615.75</v>
      </c>
      <c r="N1921" s="1">
        <v>1</v>
      </c>
      <c r="O1921" s="1">
        <v>2</v>
      </c>
      <c r="P1921" s="1">
        <v>0</v>
      </c>
      <c r="Q1921" s="1">
        <v>0</v>
      </c>
      <c r="R1921" s="1">
        <v>0</v>
      </c>
      <c r="T1921" s="1">
        <v>1</v>
      </c>
      <c r="U1921" s="1" t="s">
        <v>665</v>
      </c>
    </row>
    <row r="1922" spans="1:21" x14ac:dyDescent="0.25">
      <c r="A1922" s="1">
        <v>45264150</v>
      </c>
      <c r="B1922" t="s">
        <v>341</v>
      </c>
      <c r="C1922" s="1">
        <v>1</v>
      </c>
      <c r="D1922" s="1" t="s">
        <v>461</v>
      </c>
      <c r="E1922" s="1" t="s">
        <v>629</v>
      </c>
      <c r="F1922" s="88">
        <v>44586</v>
      </c>
      <c r="G1922" s="1" t="s">
        <v>665</v>
      </c>
      <c r="H1922" s="1">
        <v>2</v>
      </c>
      <c r="I1922" s="1" t="s">
        <v>283</v>
      </c>
      <c r="J1922" s="41">
        <v>44586.791666666664</v>
      </c>
      <c r="K1922" s="41">
        <v>44586.916666666664</v>
      </c>
      <c r="L1922" s="41">
        <v>44586.958333333336</v>
      </c>
      <c r="M1922" s="41">
        <v>44587.291666666664</v>
      </c>
      <c r="N1922" s="1">
        <v>1</v>
      </c>
      <c r="O1922" s="1">
        <v>2</v>
      </c>
      <c r="P1922" s="1">
        <v>1</v>
      </c>
      <c r="Q1922" s="1">
        <v>0</v>
      </c>
      <c r="R1922" s="1">
        <v>8</v>
      </c>
      <c r="T1922" s="1">
        <v>1</v>
      </c>
      <c r="U1922" s="1" t="s">
        <v>665</v>
      </c>
    </row>
    <row r="1923" spans="1:21" x14ac:dyDescent="0.25">
      <c r="A1923" s="1">
        <v>45264150</v>
      </c>
      <c r="B1923" t="s">
        <v>341</v>
      </c>
      <c r="C1923" s="1">
        <v>1</v>
      </c>
      <c r="D1923" s="1" t="s">
        <v>461</v>
      </c>
      <c r="E1923" s="1" t="s">
        <v>629</v>
      </c>
      <c r="F1923" s="88">
        <v>44587</v>
      </c>
      <c r="G1923" s="1" t="s">
        <v>665</v>
      </c>
      <c r="H1923" s="1">
        <v>2</v>
      </c>
      <c r="I1923" s="1" t="s">
        <v>283</v>
      </c>
      <c r="J1923" s="41">
        <v>44587.791666666664</v>
      </c>
      <c r="K1923" s="41">
        <v>44587.916666666664</v>
      </c>
      <c r="L1923" s="41">
        <v>44587.958333333336</v>
      </c>
      <c r="M1923" s="41">
        <v>44588.291666666664</v>
      </c>
      <c r="N1923" s="1">
        <v>1</v>
      </c>
      <c r="O1923" s="1">
        <v>2</v>
      </c>
      <c r="P1923" s="1">
        <v>1</v>
      </c>
      <c r="Q1923" s="1">
        <v>0</v>
      </c>
      <c r="R1923" s="1">
        <v>8</v>
      </c>
      <c r="T1923" s="1">
        <v>1</v>
      </c>
      <c r="U1923" s="1" t="s">
        <v>665</v>
      </c>
    </row>
    <row r="1924" spans="1:21" x14ac:dyDescent="0.25">
      <c r="A1924" s="1">
        <v>45264150</v>
      </c>
      <c r="B1924" t="s">
        <v>341</v>
      </c>
      <c r="C1924" s="1">
        <v>1</v>
      </c>
      <c r="D1924" s="1" t="s">
        <v>461</v>
      </c>
      <c r="E1924" s="1" t="s">
        <v>629</v>
      </c>
      <c r="F1924" s="88">
        <v>44588</v>
      </c>
      <c r="G1924" s="1" t="s">
        <v>665</v>
      </c>
      <c r="H1924" s="1">
        <v>2</v>
      </c>
      <c r="I1924" s="1" t="s">
        <v>283</v>
      </c>
      <c r="J1924" s="41">
        <v>44588.791666666664</v>
      </c>
      <c r="K1924" s="41">
        <v>44588.916666666664</v>
      </c>
      <c r="L1924" s="41">
        <v>44588.958333333336</v>
      </c>
      <c r="M1924" s="41">
        <v>44589.291666666664</v>
      </c>
      <c r="N1924" s="1">
        <v>1</v>
      </c>
      <c r="O1924" s="1">
        <v>2</v>
      </c>
      <c r="P1924" s="1">
        <v>1</v>
      </c>
      <c r="Q1924" s="1">
        <v>0</v>
      </c>
      <c r="R1924" s="1">
        <v>8</v>
      </c>
      <c r="T1924" s="1">
        <v>1</v>
      </c>
      <c r="U1924" s="1" t="s">
        <v>665</v>
      </c>
    </row>
    <row r="1925" spans="1:21" x14ac:dyDescent="0.25">
      <c r="A1925" s="1">
        <v>45264150</v>
      </c>
      <c r="B1925" t="s">
        <v>341</v>
      </c>
      <c r="C1925" s="1">
        <v>1</v>
      </c>
      <c r="D1925" s="1" t="s">
        <v>461</v>
      </c>
      <c r="E1925" s="1" t="s">
        <v>629</v>
      </c>
      <c r="F1925" s="88">
        <v>44589</v>
      </c>
      <c r="G1925" s="1" t="s">
        <v>665</v>
      </c>
      <c r="H1925" s="1">
        <v>2</v>
      </c>
      <c r="I1925" s="1" t="s">
        <v>283</v>
      </c>
      <c r="J1925" s="41">
        <v>44589.791666666664</v>
      </c>
      <c r="K1925" s="41">
        <v>44589.916666666664</v>
      </c>
      <c r="L1925" s="41">
        <v>44589.958333333336</v>
      </c>
      <c r="M1925" s="41">
        <v>44590.291666666664</v>
      </c>
      <c r="N1925" s="1">
        <v>1</v>
      </c>
      <c r="O1925" s="1">
        <v>2</v>
      </c>
      <c r="P1925" s="1">
        <v>1</v>
      </c>
      <c r="Q1925" s="1">
        <v>0</v>
      </c>
      <c r="R1925" s="1">
        <v>8</v>
      </c>
      <c r="T1925" s="1">
        <v>1</v>
      </c>
      <c r="U1925" s="1" t="s">
        <v>665</v>
      </c>
    </row>
    <row r="1926" spans="1:21" x14ac:dyDescent="0.25">
      <c r="A1926" s="1">
        <v>45264150</v>
      </c>
      <c r="B1926" t="s">
        <v>341</v>
      </c>
      <c r="C1926" s="1">
        <v>1</v>
      </c>
      <c r="D1926" s="1" t="s">
        <v>461</v>
      </c>
      <c r="E1926" s="1" t="s">
        <v>629</v>
      </c>
      <c r="F1926" s="88">
        <v>44590</v>
      </c>
      <c r="G1926" s="1" t="s">
        <v>666</v>
      </c>
      <c r="H1926" s="1" t="s">
        <v>394</v>
      </c>
      <c r="I1926" s="1" t="s">
        <v>394</v>
      </c>
      <c r="J1926" s="1" t="s">
        <v>394</v>
      </c>
      <c r="K1926" s="1" t="s">
        <v>394</v>
      </c>
      <c r="L1926" s="1" t="s">
        <v>394</v>
      </c>
      <c r="M1926" s="1" t="s">
        <v>394</v>
      </c>
      <c r="N1926" s="1">
        <v>1</v>
      </c>
      <c r="O1926" s="1">
        <v>0</v>
      </c>
      <c r="P1926" s="1">
        <v>0</v>
      </c>
      <c r="Q1926" s="1">
        <v>0</v>
      </c>
      <c r="R1926" s="1">
        <v>0</v>
      </c>
      <c r="S1926" s="3" t="s">
        <v>740</v>
      </c>
      <c r="T1926" s="1">
        <v>1</v>
      </c>
      <c r="U1926" s="1" t="s">
        <v>665</v>
      </c>
    </row>
    <row r="1927" spans="1:21" x14ac:dyDescent="0.25">
      <c r="A1927" s="1">
        <v>45264150</v>
      </c>
      <c r="B1927" t="s">
        <v>341</v>
      </c>
      <c r="C1927" s="1">
        <v>1</v>
      </c>
      <c r="D1927" s="1" t="s">
        <v>461</v>
      </c>
      <c r="E1927" s="1" t="s">
        <v>629</v>
      </c>
      <c r="F1927" s="88">
        <v>44591</v>
      </c>
      <c r="G1927" s="1" t="s">
        <v>665</v>
      </c>
      <c r="H1927" s="1">
        <v>2</v>
      </c>
      <c r="I1927" s="1" t="s">
        <v>283</v>
      </c>
      <c r="J1927" s="41">
        <v>44591.791666666664</v>
      </c>
      <c r="K1927" s="41">
        <v>44591.916666666664</v>
      </c>
      <c r="L1927" s="41">
        <v>44591.958333333336</v>
      </c>
      <c r="M1927" s="41">
        <v>44592.291666666664</v>
      </c>
      <c r="N1927" s="1">
        <v>1</v>
      </c>
      <c r="O1927" s="1">
        <v>2</v>
      </c>
      <c r="P1927" s="1">
        <v>1</v>
      </c>
      <c r="Q1927" s="1">
        <v>0</v>
      </c>
      <c r="R1927" s="1">
        <v>8</v>
      </c>
      <c r="T1927" s="1">
        <v>1</v>
      </c>
      <c r="U1927" s="1" t="s">
        <v>665</v>
      </c>
    </row>
    <row r="1928" spans="1:21" x14ac:dyDescent="0.25">
      <c r="A1928" s="1">
        <v>45264150</v>
      </c>
      <c r="B1928" t="s">
        <v>341</v>
      </c>
      <c r="C1928" s="1">
        <v>1</v>
      </c>
      <c r="D1928" s="1" t="s">
        <v>461</v>
      </c>
      <c r="E1928" s="1" t="s">
        <v>629</v>
      </c>
      <c r="F1928" s="88">
        <v>44592</v>
      </c>
      <c r="G1928" s="1" t="s">
        <v>665</v>
      </c>
      <c r="H1928" s="1">
        <v>2</v>
      </c>
      <c r="I1928" s="1" t="s">
        <v>283</v>
      </c>
      <c r="J1928" s="41">
        <v>44592.791666666664</v>
      </c>
      <c r="K1928" s="41">
        <v>44592.916666666664</v>
      </c>
      <c r="L1928" s="41">
        <v>44592.958333333336</v>
      </c>
      <c r="M1928" s="41">
        <v>44593.291666666664</v>
      </c>
      <c r="N1928" s="1">
        <v>1</v>
      </c>
      <c r="O1928" s="1">
        <v>2</v>
      </c>
      <c r="P1928" s="1">
        <v>1</v>
      </c>
      <c r="Q1928" s="1">
        <v>0</v>
      </c>
      <c r="R1928" s="1">
        <v>8</v>
      </c>
      <c r="T1928" s="1">
        <v>1</v>
      </c>
      <c r="U1928" s="1" t="s">
        <v>665</v>
      </c>
    </row>
    <row r="1929" spans="1:21" x14ac:dyDescent="0.25">
      <c r="A1929" s="1">
        <v>45264150</v>
      </c>
      <c r="B1929" t="s">
        <v>341</v>
      </c>
      <c r="C1929" s="1">
        <v>1</v>
      </c>
      <c r="D1929" s="1" t="s">
        <v>461</v>
      </c>
      <c r="E1929" s="1" t="s">
        <v>629</v>
      </c>
      <c r="F1929" s="88">
        <v>44593</v>
      </c>
      <c r="G1929" s="1" t="s">
        <v>665</v>
      </c>
      <c r="H1929" s="1">
        <v>2</v>
      </c>
      <c r="I1929" s="1" t="s">
        <v>283</v>
      </c>
      <c r="J1929" s="41">
        <v>44593.791666666664</v>
      </c>
      <c r="K1929" s="41">
        <v>44593.916666666664</v>
      </c>
      <c r="L1929" s="41">
        <v>44593.958333333336</v>
      </c>
      <c r="M1929" s="41">
        <v>44594.291666666664</v>
      </c>
      <c r="N1929" s="1">
        <v>1</v>
      </c>
      <c r="O1929" s="1">
        <v>2</v>
      </c>
      <c r="P1929" s="1">
        <v>1</v>
      </c>
      <c r="Q1929" s="1">
        <v>0</v>
      </c>
      <c r="R1929" s="1">
        <v>8</v>
      </c>
      <c r="T1929" s="1">
        <v>1</v>
      </c>
      <c r="U1929" s="1" t="s">
        <v>665</v>
      </c>
    </row>
    <row r="1930" spans="1:21" x14ac:dyDescent="0.25">
      <c r="A1930" s="1">
        <v>45264150</v>
      </c>
      <c r="B1930" t="s">
        <v>341</v>
      </c>
      <c r="C1930" s="1">
        <v>1</v>
      </c>
      <c r="D1930" s="1" t="s">
        <v>461</v>
      </c>
      <c r="E1930" s="1" t="s">
        <v>629</v>
      </c>
      <c r="F1930" s="88">
        <v>44594</v>
      </c>
      <c r="G1930" s="1" t="s">
        <v>665</v>
      </c>
      <c r="H1930" s="1">
        <v>2</v>
      </c>
      <c r="I1930" s="1" t="s">
        <v>283</v>
      </c>
      <c r="J1930" s="41">
        <v>44594.791666666664</v>
      </c>
      <c r="K1930" s="41">
        <v>44594.916666666664</v>
      </c>
      <c r="L1930" s="41">
        <v>44594.958333333336</v>
      </c>
      <c r="M1930" s="41">
        <v>44595.291666666664</v>
      </c>
      <c r="N1930" s="1">
        <v>1</v>
      </c>
      <c r="O1930" s="1">
        <v>2</v>
      </c>
      <c r="P1930" s="1">
        <v>1</v>
      </c>
      <c r="Q1930" s="1">
        <v>0</v>
      </c>
      <c r="R1930" s="1">
        <v>8</v>
      </c>
      <c r="T1930" s="1">
        <v>1</v>
      </c>
      <c r="U1930" s="1" t="s">
        <v>665</v>
      </c>
    </row>
    <row r="1931" spans="1:21" x14ac:dyDescent="0.25">
      <c r="A1931" s="1">
        <v>45264150</v>
      </c>
      <c r="B1931" t="s">
        <v>341</v>
      </c>
      <c r="C1931" s="1">
        <v>1</v>
      </c>
      <c r="D1931" s="1" t="s">
        <v>461</v>
      </c>
      <c r="E1931" s="1" t="s">
        <v>629</v>
      </c>
      <c r="F1931" s="88">
        <v>44595</v>
      </c>
      <c r="G1931" s="1" t="s">
        <v>665</v>
      </c>
      <c r="H1931" s="1">
        <v>2</v>
      </c>
      <c r="I1931" s="1" t="s">
        <v>283</v>
      </c>
      <c r="J1931" s="41">
        <v>44595.791666666664</v>
      </c>
      <c r="K1931" s="41">
        <v>44595.916666666664</v>
      </c>
      <c r="L1931" s="41">
        <v>44595.958333333336</v>
      </c>
      <c r="M1931" s="41">
        <v>44596.291666666664</v>
      </c>
      <c r="N1931" s="1">
        <v>1</v>
      </c>
      <c r="O1931" s="1">
        <v>2</v>
      </c>
      <c r="P1931" s="1">
        <v>1</v>
      </c>
      <c r="Q1931" s="1">
        <v>0</v>
      </c>
      <c r="R1931" s="1">
        <v>8</v>
      </c>
      <c r="T1931" s="1">
        <v>1</v>
      </c>
      <c r="U1931" s="1" t="s">
        <v>665</v>
      </c>
    </row>
    <row r="1932" spans="1:21" x14ac:dyDescent="0.25">
      <c r="A1932" s="1">
        <v>45264150</v>
      </c>
      <c r="B1932" t="s">
        <v>341</v>
      </c>
      <c r="C1932" s="1">
        <v>1</v>
      </c>
      <c r="D1932" s="1" t="s">
        <v>461</v>
      </c>
      <c r="E1932" s="1" t="s">
        <v>629</v>
      </c>
      <c r="F1932" s="88">
        <v>44596</v>
      </c>
      <c r="G1932" s="1" t="s">
        <v>665</v>
      </c>
      <c r="H1932" s="1">
        <v>2</v>
      </c>
      <c r="I1932" s="1" t="s">
        <v>283</v>
      </c>
      <c r="J1932" s="41">
        <v>44596.791666666664</v>
      </c>
      <c r="K1932" s="41">
        <v>44596.916666666664</v>
      </c>
      <c r="L1932" s="41">
        <v>44596.958333333336</v>
      </c>
      <c r="M1932" s="41">
        <v>44597.291666666664</v>
      </c>
      <c r="N1932" s="1">
        <v>1</v>
      </c>
      <c r="O1932" s="1">
        <v>2</v>
      </c>
      <c r="P1932" s="1">
        <v>1</v>
      </c>
      <c r="Q1932" s="1">
        <v>0</v>
      </c>
      <c r="R1932" s="1">
        <v>8</v>
      </c>
      <c r="T1932" s="1">
        <v>1</v>
      </c>
      <c r="U1932" s="1" t="s">
        <v>665</v>
      </c>
    </row>
    <row r="1933" spans="1:21" x14ac:dyDescent="0.25">
      <c r="A1933" s="1">
        <v>45264150</v>
      </c>
      <c r="B1933" t="s">
        <v>341</v>
      </c>
      <c r="C1933" s="1">
        <v>1</v>
      </c>
      <c r="D1933" s="1" t="s">
        <v>461</v>
      </c>
      <c r="E1933" s="1" t="s">
        <v>629</v>
      </c>
      <c r="F1933" s="88">
        <v>44597</v>
      </c>
      <c r="G1933" s="1" t="s">
        <v>666</v>
      </c>
      <c r="H1933" s="1" t="s">
        <v>394</v>
      </c>
      <c r="I1933" s="1" t="s">
        <v>394</v>
      </c>
      <c r="J1933" s="1" t="s">
        <v>394</v>
      </c>
      <c r="K1933" s="1" t="s">
        <v>394</v>
      </c>
      <c r="L1933" s="1" t="s">
        <v>394</v>
      </c>
      <c r="M1933" s="1" t="s">
        <v>394</v>
      </c>
      <c r="N1933" s="1">
        <v>1</v>
      </c>
      <c r="O1933" s="1">
        <v>0</v>
      </c>
      <c r="P1933" s="1">
        <v>0</v>
      </c>
      <c r="Q1933" s="1">
        <v>0</v>
      </c>
      <c r="R1933" s="1">
        <v>0</v>
      </c>
      <c r="S1933" s="3" t="s">
        <v>740</v>
      </c>
      <c r="T1933" s="1">
        <v>1</v>
      </c>
      <c r="U1933" s="1" t="s">
        <v>665</v>
      </c>
    </row>
    <row r="1934" spans="1:21" x14ac:dyDescent="0.25">
      <c r="A1934" s="1">
        <v>45264150</v>
      </c>
      <c r="B1934" t="s">
        <v>341</v>
      </c>
      <c r="C1934" s="1">
        <v>1</v>
      </c>
      <c r="D1934" s="1" t="s">
        <v>461</v>
      </c>
      <c r="E1934" s="1" t="s">
        <v>629</v>
      </c>
      <c r="F1934" s="88">
        <v>44598</v>
      </c>
      <c r="G1934" s="1" t="s">
        <v>665</v>
      </c>
      <c r="H1934" s="1">
        <v>2</v>
      </c>
      <c r="I1934" s="1" t="s">
        <v>283</v>
      </c>
      <c r="J1934" s="41">
        <v>44598.791666666664</v>
      </c>
      <c r="K1934" s="41">
        <v>44598.916666666664</v>
      </c>
      <c r="L1934" s="41">
        <v>44598.958333333336</v>
      </c>
      <c r="M1934" s="41">
        <v>44599.291666666664</v>
      </c>
      <c r="N1934" s="1">
        <v>1</v>
      </c>
      <c r="O1934" s="1">
        <v>2</v>
      </c>
      <c r="P1934" s="1">
        <v>1</v>
      </c>
      <c r="Q1934" s="1">
        <v>0</v>
      </c>
      <c r="R1934" s="1">
        <v>8</v>
      </c>
      <c r="T1934" s="1">
        <v>1</v>
      </c>
      <c r="U1934" s="1" t="s">
        <v>665</v>
      </c>
    </row>
    <row r="1935" spans="1:21" x14ac:dyDescent="0.25">
      <c r="A1935" s="1">
        <v>45264150</v>
      </c>
      <c r="B1935" t="s">
        <v>341</v>
      </c>
      <c r="C1935" s="1">
        <v>1</v>
      </c>
      <c r="D1935" s="1" t="s">
        <v>461</v>
      </c>
      <c r="E1935" s="1" t="s">
        <v>629</v>
      </c>
      <c r="F1935" s="88">
        <v>44599</v>
      </c>
      <c r="G1935" s="1" t="s">
        <v>665</v>
      </c>
      <c r="H1935" s="1">
        <v>2</v>
      </c>
      <c r="I1935" s="1" t="s">
        <v>283</v>
      </c>
      <c r="J1935" s="41">
        <v>44599.791666666664</v>
      </c>
      <c r="K1935" s="41">
        <v>44599.916666666664</v>
      </c>
      <c r="L1935" s="41">
        <v>44599.958333333336</v>
      </c>
      <c r="M1935" s="41">
        <v>44600.291666666664</v>
      </c>
      <c r="N1935" s="1">
        <v>1</v>
      </c>
      <c r="O1935" s="1">
        <v>2</v>
      </c>
      <c r="P1935" s="1">
        <v>1</v>
      </c>
      <c r="Q1935" s="1">
        <v>0</v>
      </c>
      <c r="R1935" s="1">
        <v>8</v>
      </c>
      <c r="T1935" s="1">
        <v>1</v>
      </c>
      <c r="U1935" s="1" t="s">
        <v>665</v>
      </c>
    </row>
    <row r="1936" spans="1:21" x14ac:dyDescent="0.25">
      <c r="A1936" s="1">
        <v>45264150</v>
      </c>
      <c r="B1936" t="s">
        <v>341</v>
      </c>
      <c r="C1936" s="1">
        <v>1</v>
      </c>
      <c r="D1936" s="1" t="s">
        <v>461</v>
      </c>
      <c r="E1936" s="1" t="s">
        <v>629</v>
      </c>
      <c r="F1936" s="88">
        <v>44600</v>
      </c>
      <c r="G1936" s="1" t="s">
        <v>665</v>
      </c>
      <c r="H1936" s="1">
        <v>2</v>
      </c>
      <c r="I1936" s="1" t="s">
        <v>283</v>
      </c>
      <c r="J1936" s="41">
        <v>44600.791666666664</v>
      </c>
      <c r="K1936" s="41">
        <v>44600.916666666664</v>
      </c>
      <c r="L1936" s="41">
        <v>44600.958333333336</v>
      </c>
      <c r="M1936" s="41">
        <v>44601.291666666664</v>
      </c>
      <c r="N1936" s="1">
        <v>1</v>
      </c>
      <c r="O1936" s="1">
        <v>2</v>
      </c>
      <c r="P1936" s="1">
        <v>1</v>
      </c>
      <c r="Q1936" s="1">
        <v>0</v>
      </c>
      <c r="R1936" s="1">
        <v>8</v>
      </c>
      <c r="T1936" s="1">
        <v>1</v>
      </c>
      <c r="U1936" s="1" t="s">
        <v>665</v>
      </c>
    </row>
    <row r="1937" spans="1:21" x14ac:dyDescent="0.25">
      <c r="A1937" s="1">
        <v>45264150</v>
      </c>
      <c r="B1937" t="s">
        <v>341</v>
      </c>
      <c r="C1937" s="1">
        <v>1</v>
      </c>
      <c r="D1937" s="1" t="s">
        <v>461</v>
      </c>
      <c r="E1937" s="1" t="s">
        <v>629</v>
      </c>
      <c r="F1937" s="88">
        <v>44601</v>
      </c>
      <c r="G1937" s="1" t="s">
        <v>665</v>
      </c>
      <c r="H1937" s="1">
        <v>2</v>
      </c>
      <c r="I1937" s="1" t="s">
        <v>283</v>
      </c>
      <c r="J1937" s="41">
        <v>44601.791666666664</v>
      </c>
      <c r="K1937" s="41">
        <v>44601.916666666664</v>
      </c>
      <c r="L1937" s="41">
        <v>44601.958333333336</v>
      </c>
      <c r="M1937" s="41">
        <v>44602.291666666664</v>
      </c>
      <c r="N1937" s="1">
        <v>1</v>
      </c>
      <c r="O1937" s="1">
        <v>2</v>
      </c>
      <c r="P1937" s="1">
        <v>1</v>
      </c>
      <c r="Q1937" s="1">
        <v>0</v>
      </c>
      <c r="R1937" s="1">
        <v>8</v>
      </c>
      <c r="T1937" s="1">
        <v>1</v>
      </c>
      <c r="U1937" s="1" t="s">
        <v>665</v>
      </c>
    </row>
    <row r="1938" spans="1:21" x14ac:dyDescent="0.25">
      <c r="A1938" s="1">
        <v>45264150</v>
      </c>
      <c r="B1938" t="s">
        <v>341</v>
      </c>
      <c r="C1938" s="1">
        <v>1</v>
      </c>
      <c r="D1938" s="1" t="s">
        <v>461</v>
      </c>
      <c r="E1938" s="1" t="s">
        <v>629</v>
      </c>
      <c r="F1938" s="88">
        <v>44602</v>
      </c>
      <c r="G1938" s="1" t="s">
        <v>665</v>
      </c>
      <c r="H1938" s="1">
        <v>2</v>
      </c>
      <c r="I1938" s="1" t="s">
        <v>283</v>
      </c>
      <c r="J1938" s="41">
        <v>44602.791666666664</v>
      </c>
      <c r="K1938" s="41">
        <v>44602.916666666664</v>
      </c>
      <c r="L1938" s="41">
        <v>44602.958333333336</v>
      </c>
      <c r="M1938" s="41">
        <v>44603.291666666664</v>
      </c>
      <c r="N1938" s="1">
        <v>1</v>
      </c>
      <c r="O1938" s="1">
        <v>2</v>
      </c>
      <c r="P1938" s="1">
        <v>1</v>
      </c>
      <c r="Q1938" s="1">
        <v>0</v>
      </c>
      <c r="R1938" s="1">
        <v>8</v>
      </c>
      <c r="T1938" s="1">
        <v>1</v>
      </c>
      <c r="U1938" s="1" t="s">
        <v>665</v>
      </c>
    </row>
    <row r="1939" spans="1:21" x14ac:dyDescent="0.25">
      <c r="A1939" s="1">
        <v>45264150</v>
      </c>
      <c r="B1939" t="s">
        <v>341</v>
      </c>
      <c r="C1939" s="1">
        <v>1</v>
      </c>
      <c r="D1939" s="1" t="s">
        <v>461</v>
      </c>
      <c r="E1939" s="1" t="s">
        <v>629</v>
      </c>
      <c r="F1939" s="88">
        <v>44603</v>
      </c>
      <c r="G1939" s="1" t="s">
        <v>665</v>
      </c>
      <c r="H1939" s="1">
        <v>2</v>
      </c>
      <c r="I1939" s="1" t="s">
        <v>283</v>
      </c>
      <c r="J1939" s="41">
        <v>44603.791666666664</v>
      </c>
      <c r="K1939" s="41">
        <v>44603.916666666664</v>
      </c>
      <c r="L1939" s="41">
        <v>44603.958333333336</v>
      </c>
      <c r="M1939" s="41">
        <v>44604.291666666664</v>
      </c>
      <c r="N1939" s="1">
        <v>1</v>
      </c>
      <c r="O1939" s="1">
        <v>2</v>
      </c>
      <c r="P1939" s="1">
        <v>1</v>
      </c>
      <c r="Q1939" s="1">
        <v>0</v>
      </c>
      <c r="R1939" s="1">
        <v>8</v>
      </c>
      <c r="T1939" s="1">
        <v>1</v>
      </c>
      <c r="U1939" s="1" t="s">
        <v>665</v>
      </c>
    </row>
    <row r="1940" spans="1:21" x14ac:dyDescent="0.25">
      <c r="A1940" s="1">
        <v>45264150</v>
      </c>
      <c r="B1940" t="s">
        <v>341</v>
      </c>
      <c r="C1940" s="1">
        <v>1</v>
      </c>
      <c r="D1940" s="1" t="s">
        <v>461</v>
      </c>
      <c r="E1940" s="1" t="s">
        <v>629</v>
      </c>
      <c r="F1940" s="88">
        <v>44604</v>
      </c>
      <c r="G1940" s="1" t="s">
        <v>666</v>
      </c>
      <c r="H1940" s="1" t="s">
        <v>394</v>
      </c>
      <c r="I1940" s="1" t="s">
        <v>394</v>
      </c>
      <c r="J1940" s="1" t="s">
        <v>394</v>
      </c>
      <c r="K1940" s="1" t="s">
        <v>394</v>
      </c>
      <c r="L1940" s="1" t="s">
        <v>394</v>
      </c>
      <c r="M1940" s="1" t="s">
        <v>394</v>
      </c>
      <c r="N1940" s="1">
        <v>1</v>
      </c>
      <c r="O1940" s="1">
        <v>0</v>
      </c>
      <c r="P1940" s="1">
        <v>0</v>
      </c>
      <c r="Q1940" s="1">
        <v>0</v>
      </c>
      <c r="R1940" s="1">
        <v>0</v>
      </c>
      <c r="S1940" s="3" t="s">
        <v>740</v>
      </c>
      <c r="T1940" s="1">
        <v>1</v>
      </c>
      <c r="U1940" s="1" t="s">
        <v>665</v>
      </c>
    </row>
    <row r="1941" spans="1:21" x14ac:dyDescent="0.25">
      <c r="A1941" s="1">
        <v>45264150</v>
      </c>
      <c r="B1941" t="s">
        <v>341</v>
      </c>
      <c r="C1941" s="1">
        <v>1</v>
      </c>
      <c r="D1941" s="1" t="s">
        <v>461</v>
      </c>
      <c r="E1941" s="1" t="s">
        <v>629</v>
      </c>
      <c r="F1941" s="88">
        <v>44605</v>
      </c>
      <c r="G1941" s="1" t="s">
        <v>666</v>
      </c>
      <c r="H1941" s="1" t="s">
        <v>394</v>
      </c>
      <c r="I1941" s="1" t="s">
        <v>394</v>
      </c>
      <c r="J1941" s="1" t="s">
        <v>394</v>
      </c>
      <c r="K1941" s="1" t="s">
        <v>394</v>
      </c>
      <c r="L1941" s="1" t="s">
        <v>394</v>
      </c>
      <c r="M1941" s="1" t="s">
        <v>394</v>
      </c>
      <c r="N1941" s="1">
        <v>1</v>
      </c>
      <c r="O1941" s="1">
        <v>0</v>
      </c>
      <c r="P1941" s="1">
        <v>0</v>
      </c>
      <c r="Q1941" s="1">
        <v>0</v>
      </c>
      <c r="R1941" s="1">
        <v>0</v>
      </c>
      <c r="S1941" s="3" t="s">
        <v>740</v>
      </c>
      <c r="T1941" s="1">
        <v>1</v>
      </c>
      <c r="U1941" s="1" t="s">
        <v>665</v>
      </c>
    </row>
    <row r="1942" spans="1:21" x14ac:dyDescent="0.25">
      <c r="A1942" s="1">
        <v>45264150</v>
      </c>
      <c r="B1942" t="s">
        <v>341</v>
      </c>
      <c r="C1942" s="1">
        <v>1</v>
      </c>
      <c r="D1942" s="1" t="s">
        <v>461</v>
      </c>
      <c r="E1942" s="1" t="s">
        <v>629</v>
      </c>
      <c r="F1942" s="88">
        <v>44606</v>
      </c>
      <c r="G1942" s="1" t="s">
        <v>665</v>
      </c>
      <c r="H1942" s="1">
        <v>1</v>
      </c>
      <c r="I1942" s="1" t="s">
        <v>282</v>
      </c>
      <c r="J1942" s="41">
        <v>44606.291666666664</v>
      </c>
      <c r="K1942" s="41">
        <v>44606.5</v>
      </c>
      <c r="L1942" s="41">
        <v>44606.541666666664</v>
      </c>
      <c r="M1942" s="41">
        <v>44606.666666666664</v>
      </c>
      <c r="N1942" s="1">
        <v>1</v>
      </c>
      <c r="O1942" s="1">
        <v>0</v>
      </c>
      <c r="P1942" s="1">
        <v>0</v>
      </c>
      <c r="Q1942" s="1">
        <v>0</v>
      </c>
      <c r="R1942" s="1">
        <v>0</v>
      </c>
      <c r="T1942" s="1">
        <v>1</v>
      </c>
      <c r="U1942" s="1" t="s">
        <v>665</v>
      </c>
    </row>
    <row r="1943" spans="1:21" x14ac:dyDescent="0.25">
      <c r="A1943" s="1">
        <v>45264150</v>
      </c>
      <c r="B1943" t="s">
        <v>341</v>
      </c>
      <c r="C1943" s="1">
        <v>1</v>
      </c>
      <c r="D1943" s="1" t="s">
        <v>461</v>
      </c>
      <c r="E1943" s="1" t="s">
        <v>629</v>
      </c>
      <c r="F1943" s="88">
        <v>44607</v>
      </c>
      <c r="G1943" s="1" t="s">
        <v>665</v>
      </c>
      <c r="H1943" s="1">
        <v>1</v>
      </c>
      <c r="I1943" s="1" t="s">
        <v>282</v>
      </c>
      <c r="J1943" s="41">
        <v>44607.291666666664</v>
      </c>
      <c r="K1943" s="41">
        <v>44607.5</v>
      </c>
      <c r="L1943" s="41">
        <v>44607.541666666664</v>
      </c>
      <c r="M1943" s="41">
        <v>44607.791666666664</v>
      </c>
      <c r="N1943" s="1">
        <v>1</v>
      </c>
      <c r="O1943" s="1">
        <v>2</v>
      </c>
      <c r="P1943" s="1">
        <v>1</v>
      </c>
      <c r="Q1943" s="1">
        <v>0</v>
      </c>
      <c r="R1943" s="1">
        <v>0</v>
      </c>
      <c r="T1943" s="1">
        <v>1</v>
      </c>
      <c r="U1943" s="1" t="s">
        <v>665</v>
      </c>
    </row>
    <row r="1944" spans="1:21" x14ac:dyDescent="0.25">
      <c r="A1944" s="1">
        <v>45264150</v>
      </c>
      <c r="B1944" t="s">
        <v>341</v>
      </c>
      <c r="C1944" s="1">
        <v>1</v>
      </c>
      <c r="D1944" s="1" t="s">
        <v>461</v>
      </c>
      <c r="E1944" s="1" t="s">
        <v>629</v>
      </c>
      <c r="F1944" s="88">
        <v>44608</v>
      </c>
      <c r="G1944" s="1" t="s">
        <v>665</v>
      </c>
      <c r="H1944" s="1">
        <v>1</v>
      </c>
      <c r="I1944" s="1" t="s">
        <v>282</v>
      </c>
      <c r="J1944" s="41">
        <v>44608.291666666664</v>
      </c>
      <c r="K1944" s="41">
        <v>44608.5</v>
      </c>
      <c r="L1944" s="41">
        <v>44608.541666666664</v>
      </c>
      <c r="M1944" s="41">
        <v>44608.666666666664</v>
      </c>
      <c r="N1944" s="1">
        <v>1</v>
      </c>
      <c r="O1944" s="1">
        <v>0</v>
      </c>
      <c r="P1944" s="1">
        <v>0</v>
      </c>
      <c r="Q1944" s="1">
        <v>0</v>
      </c>
      <c r="R1944" s="1">
        <v>0</v>
      </c>
      <c r="T1944" s="1">
        <v>1</v>
      </c>
      <c r="U1944" s="1" t="s">
        <v>665</v>
      </c>
    </row>
    <row r="1945" spans="1:21" x14ac:dyDescent="0.25">
      <c r="A1945" s="1">
        <v>45264150</v>
      </c>
      <c r="B1945" t="s">
        <v>341</v>
      </c>
      <c r="C1945" s="1">
        <v>1</v>
      </c>
      <c r="D1945" s="1" t="s">
        <v>461</v>
      </c>
      <c r="E1945" s="1" t="s">
        <v>629</v>
      </c>
      <c r="F1945" s="88">
        <v>44609</v>
      </c>
      <c r="G1945" s="1" t="s">
        <v>665</v>
      </c>
      <c r="H1945" s="1">
        <v>1</v>
      </c>
      <c r="I1945" s="1" t="s">
        <v>282</v>
      </c>
      <c r="J1945" s="41">
        <v>44609.291666666664</v>
      </c>
      <c r="K1945" s="41">
        <v>44609.5</v>
      </c>
      <c r="L1945" s="41">
        <v>44609.541666666664</v>
      </c>
      <c r="M1945" s="41">
        <v>44609.791666666664</v>
      </c>
      <c r="N1945" s="1">
        <v>1</v>
      </c>
      <c r="O1945" s="1">
        <v>2</v>
      </c>
      <c r="P1945" s="1">
        <v>1</v>
      </c>
      <c r="Q1945" s="1">
        <v>0</v>
      </c>
      <c r="R1945" s="1">
        <v>0</v>
      </c>
      <c r="T1945" s="1">
        <v>1</v>
      </c>
      <c r="U1945" s="1" t="s">
        <v>665</v>
      </c>
    </row>
    <row r="1946" spans="1:21" x14ac:dyDescent="0.25">
      <c r="A1946" s="1">
        <v>45264150</v>
      </c>
      <c r="B1946" t="s">
        <v>341</v>
      </c>
      <c r="C1946" s="1">
        <v>1</v>
      </c>
      <c r="D1946" s="1" t="s">
        <v>461</v>
      </c>
      <c r="E1946" s="1" t="s">
        <v>629</v>
      </c>
      <c r="F1946" s="88">
        <v>44610</v>
      </c>
      <c r="G1946" s="1" t="s">
        <v>665</v>
      </c>
      <c r="H1946" s="1">
        <v>1</v>
      </c>
      <c r="I1946" s="1" t="s">
        <v>282</v>
      </c>
      <c r="J1946" s="41">
        <v>44610.291666666664</v>
      </c>
      <c r="K1946" s="41">
        <v>44610.5</v>
      </c>
      <c r="L1946" s="41">
        <v>44610.541666666664</v>
      </c>
      <c r="M1946" s="41">
        <v>44610.75</v>
      </c>
      <c r="N1946" s="1">
        <v>1</v>
      </c>
      <c r="O1946" s="1">
        <v>2</v>
      </c>
      <c r="P1946" s="1">
        <v>0</v>
      </c>
      <c r="Q1946" s="1">
        <v>0</v>
      </c>
      <c r="R1946" s="1">
        <v>0</v>
      </c>
      <c r="T1946" s="1">
        <v>1</v>
      </c>
      <c r="U1946" s="1" t="s">
        <v>665</v>
      </c>
    </row>
    <row r="1947" spans="1:21" x14ac:dyDescent="0.25">
      <c r="A1947" s="1">
        <v>45264150</v>
      </c>
      <c r="B1947" t="s">
        <v>341</v>
      </c>
      <c r="C1947" s="1">
        <v>1</v>
      </c>
      <c r="D1947" s="1" t="s">
        <v>461</v>
      </c>
      <c r="E1947" s="1" t="s">
        <v>629</v>
      </c>
      <c r="F1947" s="88">
        <v>44611</v>
      </c>
      <c r="G1947" s="1" t="s">
        <v>665</v>
      </c>
      <c r="H1947" s="1">
        <v>1</v>
      </c>
      <c r="I1947" s="1" t="s">
        <v>282</v>
      </c>
      <c r="J1947" s="41">
        <v>44611.291666666664</v>
      </c>
      <c r="K1947" s="41">
        <v>44611.5</v>
      </c>
      <c r="L1947" s="41">
        <v>44611.541666666664</v>
      </c>
      <c r="M1947" s="41">
        <v>44611.791666666664</v>
      </c>
      <c r="N1947" s="1">
        <v>1</v>
      </c>
      <c r="O1947" s="1">
        <v>2</v>
      </c>
      <c r="P1947" s="1">
        <v>1</v>
      </c>
      <c r="Q1947" s="1">
        <v>0</v>
      </c>
      <c r="R1947" s="1">
        <v>0</v>
      </c>
      <c r="T1947" s="1">
        <v>1</v>
      </c>
      <c r="U1947" s="1" t="s">
        <v>665</v>
      </c>
    </row>
    <row r="1948" spans="1:21" x14ac:dyDescent="0.25">
      <c r="A1948" s="1">
        <v>45264150</v>
      </c>
      <c r="B1948" t="s">
        <v>341</v>
      </c>
      <c r="C1948" s="1">
        <v>1</v>
      </c>
      <c r="D1948" s="1" t="s">
        <v>461</v>
      </c>
      <c r="E1948" s="1" t="s">
        <v>629</v>
      </c>
      <c r="F1948" s="88">
        <v>44612</v>
      </c>
      <c r="G1948" s="1" t="s">
        <v>666</v>
      </c>
      <c r="H1948" s="1" t="s">
        <v>394</v>
      </c>
      <c r="I1948" s="1" t="s">
        <v>394</v>
      </c>
      <c r="J1948" s="1" t="s">
        <v>394</v>
      </c>
      <c r="K1948" s="1" t="s">
        <v>394</v>
      </c>
      <c r="L1948" s="1" t="s">
        <v>394</v>
      </c>
      <c r="M1948" s="1" t="s">
        <v>394</v>
      </c>
      <c r="N1948" s="1">
        <v>1</v>
      </c>
      <c r="O1948" s="1">
        <v>0</v>
      </c>
      <c r="P1948" s="1">
        <v>0</v>
      </c>
      <c r="Q1948" s="1">
        <v>0</v>
      </c>
      <c r="R1948" s="1">
        <v>0</v>
      </c>
      <c r="T1948" s="1">
        <v>1</v>
      </c>
      <c r="U1948" s="1" t="s">
        <v>665</v>
      </c>
    </row>
    <row r="1949" spans="1:21" x14ac:dyDescent="0.25">
      <c r="A1949" s="1">
        <v>45264150</v>
      </c>
      <c r="B1949" t="s">
        <v>341</v>
      </c>
      <c r="C1949" s="1">
        <v>1</v>
      </c>
      <c r="D1949" s="1" t="s">
        <v>461</v>
      </c>
      <c r="E1949" s="1" t="s">
        <v>629</v>
      </c>
      <c r="F1949" s="88">
        <v>44613</v>
      </c>
      <c r="G1949" s="1" t="s">
        <v>665</v>
      </c>
      <c r="H1949" s="1">
        <v>1</v>
      </c>
      <c r="I1949" s="1" t="s">
        <v>282</v>
      </c>
      <c r="J1949" s="41">
        <v>44613.208333333336</v>
      </c>
      <c r="K1949" s="41">
        <v>44613</v>
      </c>
      <c r="L1949" s="41">
        <v>44613</v>
      </c>
      <c r="M1949" s="41">
        <v>44613.625</v>
      </c>
      <c r="N1949" s="1">
        <v>1</v>
      </c>
      <c r="O1949" s="1">
        <v>2</v>
      </c>
      <c r="P1949" s="1">
        <v>0</v>
      </c>
      <c r="Q1949" s="1">
        <v>0</v>
      </c>
      <c r="R1949" s="1">
        <v>1</v>
      </c>
      <c r="T1949" s="1">
        <v>1</v>
      </c>
      <c r="U1949" s="1" t="s">
        <v>665</v>
      </c>
    </row>
    <row r="1950" spans="1:21" x14ac:dyDescent="0.25">
      <c r="A1950" s="1">
        <v>45264150</v>
      </c>
      <c r="B1950" t="s">
        <v>341</v>
      </c>
      <c r="C1950" s="1">
        <v>1</v>
      </c>
      <c r="D1950" s="1" t="s">
        <v>461</v>
      </c>
      <c r="E1950" s="1" t="s">
        <v>629</v>
      </c>
      <c r="F1950" s="88">
        <v>44614</v>
      </c>
      <c r="G1950" s="1" t="s">
        <v>665</v>
      </c>
      <c r="H1950" s="1">
        <v>1</v>
      </c>
      <c r="I1950" s="1" t="s">
        <v>282</v>
      </c>
      <c r="J1950" s="41">
        <v>44614.291666666664</v>
      </c>
      <c r="K1950" s="41">
        <v>44614.5</v>
      </c>
      <c r="L1950" s="41">
        <v>44614.541666666664</v>
      </c>
      <c r="M1950" s="41">
        <v>44614.791666666664</v>
      </c>
      <c r="N1950" s="1">
        <v>1</v>
      </c>
      <c r="O1950" s="1">
        <v>2</v>
      </c>
      <c r="P1950" s="1">
        <v>1</v>
      </c>
      <c r="Q1950" s="1">
        <v>0</v>
      </c>
      <c r="R1950" s="1">
        <v>0</v>
      </c>
      <c r="T1950" s="1">
        <v>1</v>
      </c>
      <c r="U1950" s="1" t="s">
        <v>665</v>
      </c>
    </row>
    <row r="1951" spans="1:21" x14ac:dyDescent="0.25">
      <c r="A1951" s="1">
        <v>45264150</v>
      </c>
      <c r="B1951" t="s">
        <v>341</v>
      </c>
      <c r="C1951" s="1">
        <v>1</v>
      </c>
      <c r="D1951" s="1" t="s">
        <v>461</v>
      </c>
      <c r="E1951" s="1" t="s">
        <v>629</v>
      </c>
      <c r="F1951" s="88">
        <v>44615</v>
      </c>
      <c r="G1951" s="1" t="s">
        <v>665</v>
      </c>
      <c r="H1951" s="1">
        <v>1</v>
      </c>
      <c r="I1951" s="1" t="s">
        <v>282</v>
      </c>
      <c r="J1951" s="41">
        <v>44615.291666666664</v>
      </c>
      <c r="K1951" s="41">
        <v>44615.5</v>
      </c>
      <c r="L1951" s="41">
        <v>44615.541666666664</v>
      </c>
      <c r="M1951" s="41">
        <v>44615.666666666664</v>
      </c>
      <c r="N1951" s="1">
        <v>1</v>
      </c>
      <c r="O1951" s="1">
        <v>0</v>
      </c>
      <c r="P1951" s="1">
        <v>0</v>
      </c>
      <c r="Q1951" s="1">
        <v>0</v>
      </c>
      <c r="R1951" s="1">
        <v>0</v>
      </c>
      <c r="T1951" s="1">
        <v>1</v>
      </c>
      <c r="U1951" s="1" t="s">
        <v>665</v>
      </c>
    </row>
    <row r="1952" spans="1:21" x14ac:dyDescent="0.25">
      <c r="A1952" s="1">
        <v>74581122</v>
      </c>
      <c r="B1952" t="s">
        <v>342</v>
      </c>
      <c r="C1952" s="1">
        <v>1</v>
      </c>
      <c r="D1952" s="1" t="s">
        <v>461</v>
      </c>
      <c r="E1952" s="1" t="s">
        <v>629</v>
      </c>
      <c r="F1952" s="88">
        <v>44586</v>
      </c>
      <c r="G1952" s="1" t="s">
        <v>665</v>
      </c>
      <c r="H1952" s="1">
        <v>1</v>
      </c>
      <c r="I1952" s="1" t="s">
        <v>282</v>
      </c>
      <c r="J1952" s="41">
        <v>44586.291666666664</v>
      </c>
      <c r="K1952" s="41">
        <v>44586.5</v>
      </c>
      <c r="L1952" s="41">
        <v>44586.541666666664</v>
      </c>
      <c r="M1952" s="41">
        <v>44586.791666666664</v>
      </c>
      <c r="N1952" s="1">
        <v>1</v>
      </c>
      <c r="O1952" s="1">
        <v>2</v>
      </c>
      <c r="P1952" s="1">
        <v>1</v>
      </c>
      <c r="Q1952" s="1">
        <v>0</v>
      </c>
      <c r="R1952" s="1">
        <v>0</v>
      </c>
      <c r="T1952" s="1">
        <v>1</v>
      </c>
      <c r="U1952" s="1" t="s">
        <v>665</v>
      </c>
    </row>
    <row r="1953" spans="1:21" x14ac:dyDescent="0.25">
      <c r="A1953" s="1">
        <v>74581122</v>
      </c>
      <c r="B1953" t="s">
        <v>342</v>
      </c>
      <c r="C1953" s="1">
        <v>1</v>
      </c>
      <c r="D1953" s="1" t="s">
        <v>461</v>
      </c>
      <c r="E1953" s="1" t="s">
        <v>629</v>
      </c>
      <c r="F1953" s="88">
        <v>44587</v>
      </c>
      <c r="G1953" s="1" t="s">
        <v>665</v>
      </c>
      <c r="H1953" s="1">
        <v>1</v>
      </c>
      <c r="I1953" s="1" t="s">
        <v>282</v>
      </c>
      <c r="J1953" s="41">
        <v>44587.291666666664</v>
      </c>
      <c r="K1953" s="41">
        <v>44587.5</v>
      </c>
      <c r="L1953" s="41">
        <v>44587.541666666664</v>
      </c>
      <c r="M1953" s="41">
        <v>44587.791666666664</v>
      </c>
      <c r="N1953" s="1">
        <v>1</v>
      </c>
      <c r="O1953" s="1">
        <v>2</v>
      </c>
      <c r="P1953" s="1">
        <v>1</v>
      </c>
      <c r="Q1953" s="1">
        <v>0</v>
      </c>
      <c r="R1953" s="1">
        <v>0</v>
      </c>
      <c r="T1953" s="1">
        <v>1</v>
      </c>
      <c r="U1953" s="1" t="s">
        <v>665</v>
      </c>
    </row>
    <row r="1954" spans="1:21" x14ac:dyDescent="0.25">
      <c r="A1954" s="1">
        <v>74581122</v>
      </c>
      <c r="B1954" t="s">
        <v>342</v>
      </c>
      <c r="C1954" s="1">
        <v>1</v>
      </c>
      <c r="D1954" s="1" t="s">
        <v>461</v>
      </c>
      <c r="E1954" s="1" t="s">
        <v>629</v>
      </c>
      <c r="F1954" s="88">
        <v>44588</v>
      </c>
      <c r="G1954" s="1" t="s">
        <v>665</v>
      </c>
      <c r="H1954" s="1">
        <v>1</v>
      </c>
      <c r="I1954" s="1" t="s">
        <v>282</v>
      </c>
      <c r="J1954" s="41">
        <v>44588.291666666664</v>
      </c>
      <c r="K1954" s="41">
        <v>44588.5</v>
      </c>
      <c r="L1954" s="41">
        <v>44588.541666666664</v>
      </c>
      <c r="M1954" s="41">
        <v>44588.791666666664</v>
      </c>
      <c r="N1954" s="1">
        <v>1</v>
      </c>
      <c r="O1954" s="1">
        <v>2</v>
      </c>
      <c r="P1954" s="1">
        <v>1</v>
      </c>
      <c r="Q1954" s="1">
        <v>0</v>
      </c>
      <c r="R1954" s="1">
        <v>0</v>
      </c>
      <c r="T1954" s="1">
        <v>1</v>
      </c>
      <c r="U1954" s="1" t="s">
        <v>665</v>
      </c>
    </row>
    <row r="1955" spans="1:21" x14ac:dyDescent="0.25">
      <c r="A1955" s="1">
        <v>74581122</v>
      </c>
      <c r="B1955" t="s">
        <v>342</v>
      </c>
      <c r="C1955" s="1">
        <v>1</v>
      </c>
      <c r="D1955" s="1" t="s">
        <v>461</v>
      </c>
      <c r="E1955" s="1" t="s">
        <v>629</v>
      </c>
      <c r="F1955" s="88">
        <v>44589</v>
      </c>
      <c r="G1955" s="1" t="s">
        <v>665</v>
      </c>
      <c r="H1955" s="1">
        <v>2</v>
      </c>
      <c r="I1955" s="1" t="s">
        <v>283</v>
      </c>
      <c r="J1955" s="41">
        <v>44589.791666666664</v>
      </c>
      <c r="K1955" s="41">
        <v>44589.916666666664</v>
      </c>
      <c r="L1955" s="41">
        <v>44589.958333333336</v>
      </c>
      <c r="M1955" s="41">
        <v>44590.291666666664</v>
      </c>
      <c r="N1955" s="1">
        <v>1</v>
      </c>
      <c r="O1955" s="1">
        <v>2</v>
      </c>
      <c r="P1955" s="1">
        <v>1</v>
      </c>
      <c r="Q1955" s="1">
        <v>0</v>
      </c>
      <c r="R1955" s="1">
        <v>8</v>
      </c>
      <c r="T1955" s="1">
        <v>1</v>
      </c>
      <c r="U1955" s="1" t="s">
        <v>665</v>
      </c>
    </row>
    <row r="1956" spans="1:21" x14ac:dyDescent="0.25">
      <c r="A1956" s="1">
        <v>74581122</v>
      </c>
      <c r="B1956" t="s">
        <v>342</v>
      </c>
      <c r="C1956" s="1">
        <v>1</v>
      </c>
      <c r="D1956" s="1" t="s">
        <v>461</v>
      </c>
      <c r="E1956" s="1" t="s">
        <v>629</v>
      </c>
      <c r="F1956" s="88">
        <v>44590</v>
      </c>
      <c r="G1956" s="1" t="s">
        <v>666</v>
      </c>
      <c r="H1956" s="1">
        <v>2</v>
      </c>
      <c r="I1956" s="1" t="s">
        <v>283</v>
      </c>
      <c r="J1956" s="41">
        <v>44590.791666666664</v>
      </c>
      <c r="K1956" s="41">
        <v>44590.916666666664</v>
      </c>
      <c r="L1956" s="41">
        <v>44590.958333333336</v>
      </c>
      <c r="M1956" s="41">
        <v>44591.291666666664</v>
      </c>
      <c r="N1956" s="1">
        <v>1</v>
      </c>
      <c r="O1956" s="1">
        <v>0</v>
      </c>
      <c r="P1956" s="1">
        <v>0</v>
      </c>
      <c r="Q1956" s="1">
        <v>11</v>
      </c>
      <c r="R1956" s="1">
        <v>8</v>
      </c>
      <c r="T1956" s="1">
        <v>1</v>
      </c>
      <c r="U1956" s="1" t="s">
        <v>665</v>
      </c>
    </row>
    <row r="1957" spans="1:21" x14ac:dyDescent="0.25">
      <c r="A1957" s="1">
        <v>74581122</v>
      </c>
      <c r="B1957" t="s">
        <v>342</v>
      </c>
      <c r="C1957" s="1">
        <v>1</v>
      </c>
      <c r="D1957" s="1" t="s">
        <v>461</v>
      </c>
      <c r="E1957" s="1" t="s">
        <v>629</v>
      </c>
      <c r="F1957" s="88">
        <v>44591</v>
      </c>
      <c r="G1957" s="1" t="s">
        <v>665</v>
      </c>
      <c r="H1957" s="1" t="s">
        <v>394</v>
      </c>
      <c r="I1957" s="1" t="s">
        <v>394</v>
      </c>
      <c r="J1957" s="1" t="s">
        <v>394</v>
      </c>
      <c r="K1957" s="1" t="s">
        <v>394</v>
      </c>
      <c r="L1957" s="1" t="s">
        <v>394</v>
      </c>
      <c r="M1957" s="1" t="s">
        <v>394</v>
      </c>
      <c r="N1957" s="1">
        <v>0</v>
      </c>
      <c r="O1957" s="1">
        <v>0</v>
      </c>
      <c r="P1957" s="1">
        <v>0</v>
      </c>
      <c r="Q1957" s="1">
        <v>0</v>
      </c>
      <c r="R1957" s="1">
        <v>0</v>
      </c>
      <c r="S1957" s="3" t="s">
        <v>740</v>
      </c>
      <c r="T1957" s="1">
        <v>1</v>
      </c>
      <c r="U1957" s="1" t="s">
        <v>665</v>
      </c>
    </row>
    <row r="1958" spans="1:21" x14ac:dyDescent="0.25">
      <c r="A1958" s="1">
        <v>74581122</v>
      </c>
      <c r="B1958" t="s">
        <v>342</v>
      </c>
      <c r="C1958" s="1">
        <v>1</v>
      </c>
      <c r="D1958" s="1" t="s">
        <v>461</v>
      </c>
      <c r="E1958" s="1" t="s">
        <v>629</v>
      </c>
      <c r="F1958" s="88">
        <v>44592</v>
      </c>
      <c r="G1958" s="1" t="s">
        <v>665</v>
      </c>
      <c r="H1958" s="1">
        <v>2</v>
      </c>
      <c r="I1958" s="1" t="s">
        <v>283</v>
      </c>
      <c r="J1958" s="41">
        <v>44592.791666666664</v>
      </c>
      <c r="K1958" s="41">
        <v>44592.916666666664</v>
      </c>
      <c r="L1958" s="41">
        <v>44592.958333333336</v>
      </c>
      <c r="M1958" s="41">
        <v>44593.291666666664</v>
      </c>
      <c r="N1958" s="1">
        <v>1</v>
      </c>
      <c r="O1958" s="1">
        <v>2</v>
      </c>
      <c r="P1958" s="1">
        <v>1</v>
      </c>
      <c r="Q1958" s="1">
        <v>0</v>
      </c>
      <c r="R1958" s="1">
        <v>8</v>
      </c>
      <c r="T1958" s="1">
        <v>1</v>
      </c>
      <c r="U1958" s="1" t="s">
        <v>665</v>
      </c>
    </row>
    <row r="1959" spans="1:21" x14ac:dyDescent="0.25">
      <c r="A1959" s="1">
        <v>74581122</v>
      </c>
      <c r="B1959" t="s">
        <v>342</v>
      </c>
      <c r="C1959" s="1">
        <v>1</v>
      </c>
      <c r="D1959" s="1" t="s">
        <v>461</v>
      </c>
      <c r="E1959" s="1" t="s">
        <v>629</v>
      </c>
      <c r="F1959" s="88">
        <v>44593</v>
      </c>
      <c r="G1959" s="1" t="s">
        <v>665</v>
      </c>
      <c r="H1959" s="1">
        <v>2</v>
      </c>
      <c r="I1959" s="1" t="s">
        <v>283</v>
      </c>
      <c r="J1959" s="41">
        <v>44593.791666666664</v>
      </c>
      <c r="K1959" s="41">
        <v>44593.916666666664</v>
      </c>
      <c r="L1959" s="41">
        <v>44593.958333333336</v>
      </c>
      <c r="M1959" s="41">
        <v>44594.291666666664</v>
      </c>
      <c r="N1959" s="1">
        <v>1</v>
      </c>
      <c r="O1959" s="1">
        <v>2</v>
      </c>
      <c r="P1959" s="1">
        <v>1</v>
      </c>
      <c r="Q1959" s="1">
        <v>0</v>
      </c>
      <c r="R1959" s="1">
        <v>8</v>
      </c>
      <c r="T1959" s="1">
        <v>1</v>
      </c>
      <c r="U1959" s="1" t="s">
        <v>665</v>
      </c>
    </row>
    <row r="1960" spans="1:21" x14ac:dyDescent="0.25">
      <c r="A1960" s="1">
        <v>74581122</v>
      </c>
      <c r="B1960" t="s">
        <v>342</v>
      </c>
      <c r="C1960" s="1">
        <v>1</v>
      </c>
      <c r="D1960" s="1" t="s">
        <v>461</v>
      </c>
      <c r="E1960" s="1" t="s">
        <v>629</v>
      </c>
      <c r="F1960" s="88">
        <v>44594</v>
      </c>
      <c r="G1960" s="1" t="s">
        <v>665</v>
      </c>
      <c r="H1960" s="1">
        <v>2</v>
      </c>
      <c r="I1960" s="1" t="s">
        <v>283</v>
      </c>
      <c r="J1960" s="41">
        <v>44594.791666666664</v>
      </c>
      <c r="K1960" s="41">
        <v>44594.916666666664</v>
      </c>
      <c r="L1960" s="41">
        <v>44594.958333333336</v>
      </c>
      <c r="M1960" s="41">
        <v>44595.291666666664</v>
      </c>
      <c r="N1960" s="1">
        <v>1</v>
      </c>
      <c r="O1960" s="1">
        <v>2</v>
      </c>
      <c r="P1960" s="1">
        <v>1</v>
      </c>
      <c r="Q1960" s="1">
        <v>0</v>
      </c>
      <c r="R1960" s="1">
        <v>8</v>
      </c>
      <c r="T1960" s="1">
        <v>1</v>
      </c>
      <c r="U1960" s="1" t="s">
        <v>665</v>
      </c>
    </row>
    <row r="1961" spans="1:21" x14ac:dyDescent="0.25">
      <c r="A1961" s="1">
        <v>74581122</v>
      </c>
      <c r="B1961" t="s">
        <v>342</v>
      </c>
      <c r="C1961" s="1">
        <v>1</v>
      </c>
      <c r="D1961" s="1" t="s">
        <v>461</v>
      </c>
      <c r="E1961" s="1" t="s">
        <v>629</v>
      </c>
      <c r="F1961" s="88">
        <v>44595</v>
      </c>
      <c r="G1961" s="1" t="s">
        <v>665</v>
      </c>
      <c r="H1961" s="1" t="s">
        <v>394</v>
      </c>
      <c r="I1961" s="1" t="s">
        <v>394</v>
      </c>
      <c r="J1961" s="1" t="s">
        <v>394</v>
      </c>
      <c r="K1961" s="1" t="s">
        <v>394</v>
      </c>
      <c r="L1961" s="1" t="s">
        <v>394</v>
      </c>
      <c r="M1961" s="1" t="s">
        <v>394</v>
      </c>
      <c r="N1961" s="1">
        <v>0</v>
      </c>
      <c r="O1961" s="1">
        <v>0</v>
      </c>
      <c r="P1961" s="1">
        <v>0</v>
      </c>
      <c r="Q1961" s="1">
        <v>0</v>
      </c>
      <c r="R1961" s="1">
        <v>0</v>
      </c>
      <c r="S1961" s="3" t="s">
        <v>739</v>
      </c>
      <c r="T1961" s="1">
        <v>1</v>
      </c>
      <c r="U1961" s="1" t="s">
        <v>665</v>
      </c>
    </row>
    <row r="1962" spans="1:21" x14ac:dyDescent="0.25">
      <c r="A1962" s="1">
        <v>74581122</v>
      </c>
      <c r="B1962" t="s">
        <v>342</v>
      </c>
      <c r="C1962" s="1">
        <v>1</v>
      </c>
      <c r="D1962" s="1" t="s">
        <v>461</v>
      </c>
      <c r="E1962" s="1" t="s">
        <v>629</v>
      </c>
      <c r="F1962" s="88">
        <v>44596</v>
      </c>
      <c r="G1962" s="1" t="s">
        <v>665</v>
      </c>
      <c r="H1962" s="1">
        <v>2</v>
      </c>
      <c r="I1962" s="1" t="s">
        <v>283</v>
      </c>
      <c r="J1962" s="41">
        <v>44596.791666666664</v>
      </c>
      <c r="K1962" s="41">
        <v>44596.916666666664</v>
      </c>
      <c r="L1962" s="41">
        <v>44596.958333333336</v>
      </c>
      <c r="M1962" s="41">
        <v>44597.291666666664</v>
      </c>
      <c r="N1962" s="1">
        <v>1</v>
      </c>
      <c r="O1962" s="1">
        <v>2</v>
      </c>
      <c r="P1962" s="1">
        <v>1</v>
      </c>
      <c r="Q1962" s="1">
        <v>0</v>
      </c>
      <c r="R1962" s="1">
        <v>8</v>
      </c>
      <c r="T1962" s="1">
        <v>1</v>
      </c>
      <c r="U1962" s="1" t="s">
        <v>665</v>
      </c>
    </row>
    <row r="1963" spans="1:21" x14ac:dyDescent="0.25">
      <c r="A1963" s="1">
        <v>74581122</v>
      </c>
      <c r="B1963" t="s">
        <v>342</v>
      </c>
      <c r="C1963" s="1">
        <v>1</v>
      </c>
      <c r="D1963" s="1" t="s">
        <v>461</v>
      </c>
      <c r="E1963" s="1" t="s">
        <v>629</v>
      </c>
      <c r="F1963" s="88">
        <v>44597</v>
      </c>
      <c r="G1963" s="1" t="s">
        <v>666</v>
      </c>
      <c r="H1963" s="1" t="s">
        <v>394</v>
      </c>
      <c r="I1963" s="1" t="s">
        <v>394</v>
      </c>
      <c r="J1963" s="1" t="s">
        <v>394</v>
      </c>
      <c r="K1963" s="1" t="s">
        <v>394</v>
      </c>
      <c r="L1963" s="1" t="s">
        <v>394</v>
      </c>
      <c r="M1963" s="1" t="s">
        <v>394</v>
      </c>
      <c r="N1963" s="1">
        <v>0.83333333333333337</v>
      </c>
      <c r="O1963" s="1">
        <v>0</v>
      </c>
      <c r="P1963" s="1">
        <v>0</v>
      </c>
      <c r="Q1963" s="1">
        <v>0</v>
      </c>
      <c r="R1963" s="1">
        <v>0</v>
      </c>
      <c r="S1963" s="3" t="s">
        <v>740</v>
      </c>
      <c r="T1963" s="1">
        <v>1</v>
      </c>
      <c r="U1963" s="1" t="s">
        <v>665</v>
      </c>
    </row>
    <row r="1964" spans="1:21" x14ac:dyDescent="0.25">
      <c r="A1964" s="1">
        <v>74581122</v>
      </c>
      <c r="B1964" t="s">
        <v>342</v>
      </c>
      <c r="C1964" s="1">
        <v>1</v>
      </c>
      <c r="D1964" s="1" t="s">
        <v>461</v>
      </c>
      <c r="E1964" s="1" t="s">
        <v>629</v>
      </c>
      <c r="F1964" s="88">
        <v>44598</v>
      </c>
      <c r="G1964" s="1" t="s">
        <v>665</v>
      </c>
      <c r="H1964" s="1">
        <v>2</v>
      </c>
      <c r="I1964" s="1" t="s">
        <v>283</v>
      </c>
      <c r="J1964" s="41">
        <v>44598.791666666664</v>
      </c>
      <c r="K1964" s="41">
        <v>44598.916666666664</v>
      </c>
      <c r="L1964" s="41">
        <v>44598.958333333336</v>
      </c>
      <c r="M1964" s="41">
        <v>44599.291666666664</v>
      </c>
      <c r="N1964" s="1">
        <v>1</v>
      </c>
      <c r="O1964" s="1">
        <v>2</v>
      </c>
      <c r="P1964" s="1">
        <v>1</v>
      </c>
      <c r="Q1964" s="1">
        <v>0</v>
      </c>
      <c r="R1964" s="1">
        <v>8</v>
      </c>
      <c r="T1964" s="1">
        <v>1</v>
      </c>
      <c r="U1964" s="1" t="s">
        <v>665</v>
      </c>
    </row>
    <row r="1965" spans="1:21" x14ac:dyDescent="0.25">
      <c r="A1965" s="1">
        <v>74581122</v>
      </c>
      <c r="B1965" t="s">
        <v>342</v>
      </c>
      <c r="C1965" s="1">
        <v>1</v>
      </c>
      <c r="D1965" s="1" t="s">
        <v>461</v>
      </c>
      <c r="E1965" s="1" t="s">
        <v>629</v>
      </c>
      <c r="F1965" s="88">
        <v>44599</v>
      </c>
      <c r="G1965" s="1" t="s">
        <v>665</v>
      </c>
      <c r="H1965" s="1">
        <v>2</v>
      </c>
      <c r="I1965" s="1" t="s">
        <v>283</v>
      </c>
      <c r="J1965" s="41">
        <v>44599.791666666664</v>
      </c>
      <c r="K1965" s="41">
        <v>44599.916666666664</v>
      </c>
      <c r="L1965" s="41">
        <v>44599.958333333336</v>
      </c>
      <c r="M1965" s="41">
        <v>44600.291666666664</v>
      </c>
      <c r="N1965" s="1">
        <v>1</v>
      </c>
      <c r="O1965" s="1">
        <v>2</v>
      </c>
      <c r="P1965" s="1">
        <v>1</v>
      </c>
      <c r="Q1965" s="1">
        <v>0</v>
      </c>
      <c r="R1965" s="1">
        <v>8</v>
      </c>
      <c r="T1965" s="1">
        <v>1</v>
      </c>
      <c r="U1965" s="1" t="s">
        <v>665</v>
      </c>
    </row>
    <row r="1966" spans="1:21" x14ac:dyDescent="0.25">
      <c r="A1966" s="1">
        <v>74581122</v>
      </c>
      <c r="B1966" t="s">
        <v>342</v>
      </c>
      <c r="C1966" s="1">
        <v>1</v>
      </c>
      <c r="D1966" s="1" t="s">
        <v>461</v>
      </c>
      <c r="E1966" s="1" t="s">
        <v>629</v>
      </c>
      <c r="F1966" s="88">
        <v>44600</v>
      </c>
      <c r="G1966" s="1" t="s">
        <v>665</v>
      </c>
      <c r="H1966" s="1">
        <v>2</v>
      </c>
      <c r="I1966" s="1" t="s">
        <v>283</v>
      </c>
      <c r="J1966" s="41">
        <v>44600.791666666664</v>
      </c>
      <c r="K1966" s="41">
        <v>44600.916666666664</v>
      </c>
      <c r="L1966" s="41">
        <v>44600.958333333336</v>
      </c>
      <c r="M1966" s="41">
        <v>44601.291666666664</v>
      </c>
      <c r="N1966" s="1">
        <v>1</v>
      </c>
      <c r="O1966" s="1">
        <v>2</v>
      </c>
      <c r="P1966" s="1">
        <v>1</v>
      </c>
      <c r="Q1966" s="1">
        <v>0</v>
      </c>
      <c r="R1966" s="1">
        <v>8</v>
      </c>
      <c r="T1966" s="1">
        <v>1</v>
      </c>
      <c r="U1966" s="1" t="s">
        <v>665</v>
      </c>
    </row>
    <row r="1967" spans="1:21" x14ac:dyDescent="0.25">
      <c r="A1967" s="1">
        <v>74581122</v>
      </c>
      <c r="B1967" t="s">
        <v>342</v>
      </c>
      <c r="C1967" s="1">
        <v>1</v>
      </c>
      <c r="D1967" s="1" t="s">
        <v>461</v>
      </c>
      <c r="E1967" s="1" t="s">
        <v>629</v>
      </c>
      <c r="F1967" s="88">
        <v>44601</v>
      </c>
      <c r="G1967" s="1" t="s">
        <v>665</v>
      </c>
      <c r="H1967" s="1">
        <v>2</v>
      </c>
      <c r="I1967" s="1" t="s">
        <v>283</v>
      </c>
      <c r="J1967" s="41">
        <v>44601.791666666664</v>
      </c>
      <c r="K1967" s="41">
        <v>44601.916666666664</v>
      </c>
      <c r="L1967" s="41">
        <v>44601.958333333336</v>
      </c>
      <c r="M1967" s="41">
        <v>44602.291666666664</v>
      </c>
      <c r="N1967" s="1">
        <v>1</v>
      </c>
      <c r="O1967" s="1">
        <v>2</v>
      </c>
      <c r="P1967" s="1">
        <v>1</v>
      </c>
      <c r="Q1967" s="1">
        <v>0</v>
      </c>
      <c r="R1967" s="1">
        <v>8</v>
      </c>
      <c r="T1967" s="1">
        <v>1</v>
      </c>
      <c r="U1967" s="1" t="s">
        <v>665</v>
      </c>
    </row>
    <row r="1968" spans="1:21" x14ac:dyDescent="0.25">
      <c r="A1968" s="1">
        <v>74581122</v>
      </c>
      <c r="B1968" t="s">
        <v>342</v>
      </c>
      <c r="C1968" s="1">
        <v>1</v>
      </c>
      <c r="D1968" s="1" t="s">
        <v>461</v>
      </c>
      <c r="E1968" s="1" t="s">
        <v>629</v>
      </c>
      <c r="F1968" s="88">
        <v>44602</v>
      </c>
      <c r="G1968" s="1" t="s">
        <v>665</v>
      </c>
      <c r="H1968" s="1">
        <v>2</v>
      </c>
      <c r="I1968" s="1" t="s">
        <v>283</v>
      </c>
      <c r="J1968" s="41">
        <v>44602.791666666664</v>
      </c>
      <c r="K1968" s="41">
        <v>44602.916666666664</v>
      </c>
      <c r="L1968" s="41">
        <v>44602.958333333336</v>
      </c>
      <c r="M1968" s="41">
        <v>44603.291666666664</v>
      </c>
      <c r="N1968" s="1">
        <v>1</v>
      </c>
      <c r="O1968" s="1">
        <v>2</v>
      </c>
      <c r="P1968" s="1">
        <v>1</v>
      </c>
      <c r="Q1968" s="1">
        <v>0</v>
      </c>
      <c r="R1968" s="1">
        <v>8</v>
      </c>
      <c r="T1968" s="1">
        <v>1</v>
      </c>
      <c r="U1968" s="1" t="s">
        <v>665</v>
      </c>
    </row>
    <row r="1969" spans="1:21" x14ac:dyDescent="0.25">
      <c r="A1969" s="1">
        <v>74581122</v>
      </c>
      <c r="B1969" t="s">
        <v>342</v>
      </c>
      <c r="C1969" s="1">
        <v>1</v>
      </c>
      <c r="D1969" s="1" t="s">
        <v>461</v>
      </c>
      <c r="E1969" s="1" t="s">
        <v>629</v>
      </c>
      <c r="F1969" s="88">
        <v>44603</v>
      </c>
      <c r="G1969" s="1" t="s">
        <v>665</v>
      </c>
      <c r="H1969" s="1">
        <v>2</v>
      </c>
      <c r="I1969" s="1" t="s">
        <v>283</v>
      </c>
      <c r="J1969" s="41">
        <v>44603.791666666664</v>
      </c>
      <c r="K1969" s="41">
        <v>44603.916666666664</v>
      </c>
      <c r="L1969" s="41">
        <v>44603.958333333336</v>
      </c>
      <c r="M1969" s="41">
        <v>44604.291666666664</v>
      </c>
      <c r="N1969" s="1">
        <v>1</v>
      </c>
      <c r="O1969" s="1">
        <v>2</v>
      </c>
      <c r="P1969" s="1">
        <v>1</v>
      </c>
      <c r="Q1969" s="1">
        <v>0</v>
      </c>
      <c r="R1969" s="1">
        <v>8</v>
      </c>
      <c r="T1969" s="1">
        <v>1</v>
      </c>
      <c r="U1969" s="1" t="s">
        <v>665</v>
      </c>
    </row>
    <row r="1970" spans="1:21" x14ac:dyDescent="0.25">
      <c r="A1970" s="1">
        <v>74581122</v>
      </c>
      <c r="B1970" t="s">
        <v>342</v>
      </c>
      <c r="C1970" s="1">
        <v>1</v>
      </c>
      <c r="D1970" s="1" t="s">
        <v>461</v>
      </c>
      <c r="E1970" s="1" t="s">
        <v>629</v>
      </c>
      <c r="F1970" s="88">
        <v>44604</v>
      </c>
      <c r="G1970" s="1" t="s">
        <v>666</v>
      </c>
      <c r="H1970" s="1" t="s">
        <v>394</v>
      </c>
      <c r="I1970" s="1" t="s">
        <v>394</v>
      </c>
      <c r="J1970" s="1" t="s">
        <v>394</v>
      </c>
      <c r="K1970" s="1" t="s">
        <v>394</v>
      </c>
      <c r="L1970" s="1" t="s">
        <v>394</v>
      </c>
      <c r="M1970" s="1" t="s">
        <v>394</v>
      </c>
      <c r="N1970" s="1">
        <v>1</v>
      </c>
      <c r="O1970" s="1">
        <v>0</v>
      </c>
      <c r="P1970" s="1">
        <v>0</v>
      </c>
      <c r="Q1970" s="1">
        <v>0</v>
      </c>
      <c r="R1970" s="1">
        <v>0</v>
      </c>
      <c r="S1970" s="3" t="s">
        <v>740</v>
      </c>
      <c r="T1970" s="1">
        <v>1</v>
      </c>
      <c r="U1970" s="1" t="s">
        <v>665</v>
      </c>
    </row>
    <row r="1971" spans="1:21" x14ac:dyDescent="0.25">
      <c r="A1971" s="1">
        <v>74581122</v>
      </c>
      <c r="B1971" t="s">
        <v>342</v>
      </c>
      <c r="C1971" s="1">
        <v>1</v>
      </c>
      <c r="D1971" s="1" t="s">
        <v>461</v>
      </c>
      <c r="E1971" s="1" t="s">
        <v>629</v>
      </c>
      <c r="F1971" s="88">
        <v>44605</v>
      </c>
      <c r="G1971" s="1" t="s">
        <v>665</v>
      </c>
      <c r="H1971" s="1">
        <v>2</v>
      </c>
      <c r="I1971" s="1" t="s">
        <v>283</v>
      </c>
      <c r="J1971" s="41">
        <v>44605.791666666664</v>
      </c>
      <c r="K1971" s="41">
        <v>44605.916666666664</v>
      </c>
      <c r="L1971" s="41">
        <v>44605.958333333336</v>
      </c>
      <c r="M1971" s="41">
        <v>44606.291666666664</v>
      </c>
      <c r="N1971" s="1">
        <v>1</v>
      </c>
      <c r="O1971" s="1">
        <v>2</v>
      </c>
      <c r="P1971" s="1">
        <v>1</v>
      </c>
      <c r="Q1971" s="1">
        <v>0</v>
      </c>
      <c r="R1971" s="1">
        <v>8</v>
      </c>
      <c r="T1971" s="1">
        <v>1</v>
      </c>
      <c r="U1971" s="1" t="s">
        <v>665</v>
      </c>
    </row>
    <row r="1972" spans="1:21" x14ac:dyDescent="0.25">
      <c r="A1972" s="1">
        <v>74581122</v>
      </c>
      <c r="B1972" t="s">
        <v>342</v>
      </c>
      <c r="C1972" s="1">
        <v>1</v>
      </c>
      <c r="D1972" s="1" t="s">
        <v>461</v>
      </c>
      <c r="E1972" s="1" t="s">
        <v>629</v>
      </c>
      <c r="F1972" s="88">
        <v>44606</v>
      </c>
      <c r="G1972" s="1" t="s">
        <v>665</v>
      </c>
      <c r="H1972" s="1">
        <v>2</v>
      </c>
      <c r="I1972" s="1" t="s">
        <v>283</v>
      </c>
      <c r="J1972" s="41">
        <v>44606.791666666664</v>
      </c>
      <c r="K1972" s="41">
        <v>44606.916666666664</v>
      </c>
      <c r="L1972" s="41">
        <v>44606.958333333336</v>
      </c>
      <c r="M1972" s="41">
        <v>44607.291666666664</v>
      </c>
      <c r="N1972" s="1">
        <v>1</v>
      </c>
      <c r="O1972" s="1">
        <v>2</v>
      </c>
      <c r="P1972" s="1">
        <v>1</v>
      </c>
      <c r="Q1972" s="1">
        <v>0</v>
      </c>
      <c r="R1972" s="1">
        <v>8</v>
      </c>
      <c r="T1972" s="1">
        <v>1</v>
      </c>
      <c r="U1972" s="1" t="s">
        <v>665</v>
      </c>
    </row>
    <row r="1973" spans="1:21" x14ac:dyDescent="0.25">
      <c r="A1973" s="1">
        <v>74581122</v>
      </c>
      <c r="B1973" t="s">
        <v>342</v>
      </c>
      <c r="C1973" s="1">
        <v>1</v>
      </c>
      <c r="D1973" s="1" t="s">
        <v>461</v>
      </c>
      <c r="E1973" s="1" t="s">
        <v>629</v>
      </c>
      <c r="F1973" s="88">
        <v>44607</v>
      </c>
      <c r="G1973" s="1" t="s">
        <v>665</v>
      </c>
      <c r="H1973" s="1">
        <v>2</v>
      </c>
      <c r="I1973" s="1" t="s">
        <v>283</v>
      </c>
      <c r="J1973" s="41">
        <v>44607.833333333336</v>
      </c>
      <c r="K1973" s="41">
        <v>44607.916666666664</v>
      </c>
      <c r="L1973" s="41">
        <v>44607.958333333336</v>
      </c>
      <c r="M1973" s="41">
        <v>44608.291666666664</v>
      </c>
      <c r="N1973" s="1">
        <v>1</v>
      </c>
      <c r="O1973" s="1">
        <v>2</v>
      </c>
      <c r="P1973" s="1">
        <v>0</v>
      </c>
      <c r="Q1973" s="1">
        <v>0</v>
      </c>
      <c r="R1973" s="1">
        <v>8</v>
      </c>
      <c r="T1973" s="1">
        <v>1</v>
      </c>
      <c r="U1973" s="1" t="s">
        <v>665</v>
      </c>
    </row>
    <row r="1974" spans="1:21" x14ac:dyDescent="0.25">
      <c r="A1974" s="1">
        <v>74581122</v>
      </c>
      <c r="B1974" t="s">
        <v>342</v>
      </c>
      <c r="C1974" s="1">
        <v>1</v>
      </c>
      <c r="D1974" s="1" t="s">
        <v>461</v>
      </c>
      <c r="E1974" s="1" t="s">
        <v>629</v>
      </c>
      <c r="F1974" s="88">
        <v>44608</v>
      </c>
      <c r="G1974" s="1" t="s">
        <v>665</v>
      </c>
      <c r="H1974" s="1">
        <v>2</v>
      </c>
      <c r="I1974" s="1" t="s">
        <v>283</v>
      </c>
      <c r="J1974" s="41">
        <v>44608.791666666664</v>
      </c>
      <c r="K1974" s="41">
        <v>44608.916666666664</v>
      </c>
      <c r="L1974" s="41">
        <v>44608.958333333336</v>
      </c>
      <c r="M1974" s="41">
        <v>44609.291666666664</v>
      </c>
      <c r="N1974" s="1">
        <v>1</v>
      </c>
      <c r="O1974" s="1">
        <v>2</v>
      </c>
      <c r="P1974" s="1">
        <v>1</v>
      </c>
      <c r="Q1974" s="1">
        <v>0</v>
      </c>
      <c r="R1974" s="1">
        <v>8</v>
      </c>
      <c r="T1974" s="1">
        <v>1</v>
      </c>
      <c r="U1974" s="1" t="s">
        <v>665</v>
      </c>
    </row>
    <row r="1975" spans="1:21" x14ac:dyDescent="0.25">
      <c r="A1975" s="1">
        <v>74581122</v>
      </c>
      <c r="B1975" t="s">
        <v>342</v>
      </c>
      <c r="C1975" s="1">
        <v>1</v>
      </c>
      <c r="D1975" s="1" t="s">
        <v>461</v>
      </c>
      <c r="E1975" s="1" t="s">
        <v>629</v>
      </c>
      <c r="F1975" s="88">
        <v>44609</v>
      </c>
      <c r="G1975" s="1" t="s">
        <v>665</v>
      </c>
      <c r="H1975" s="1">
        <v>2</v>
      </c>
      <c r="I1975" s="1" t="s">
        <v>283</v>
      </c>
      <c r="J1975" s="41">
        <v>44609.791666666664</v>
      </c>
      <c r="K1975" s="41">
        <v>44609.916666666664</v>
      </c>
      <c r="L1975" s="41">
        <v>44609.958333333336</v>
      </c>
      <c r="M1975" s="41">
        <v>44610.291666666664</v>
      </c>
      <c r="N1975" s="1">
        <v>1</v>
      </c>
      <c r="O1975" s="1">
        <v>2</v>
      </c>
      <c r="P1975" s="1">
        <v>1</v>
      </c>
      <c r="Q1975" s="1">
        <v>0</v>
      </c>
      <c r="R1975" s="1">
        <v>8</v>
      </c>
      <c r="T1975" s="1">
        <v>1</v>
      </c>
      <c r="U1975" s="1" t="s">
        <v>665</v>
      </c>
    </row>
    <row r="1976" spans="1:21" x14ac:dyDescent="0.25">
      <c r="A1976" s="1">
        <v>74581122</v>
      </c>
      <c r="B1976" t="s">
        <v>342</v>
      </c>
      <c r="C1976" s="1">
        <v>1</v>
      </c>
      <c r="D1976" s="1" t="s">
        <v>461</v>
      </c>
      <c r="E1976" s="1" t="s">
        <v>629</v>
      </c>
      <c r="F1976" s="88">
        <v>44610</v>
      </c>
      <c r="G1976" s="1" t="s">
        <v>665</v>
      </c>
      <c r="H1976" s="1">
        <v>2</v>
      </c>
      <c r="I1976" s="1" t="s">
        <v>283</v>
      </c>
      <c r="J1976" s="41">
        <v>44610.791666666664</v>
      </c>
      <c r="K1976" s="41">
        <v>44610.916666666664</v>
      </c>
      <c r="L1976" s="41">
        <v>44610.958333333336</v>
      </c>
      <c r="M1976" s="41">
        <v>44611.291666666664</v>
      </c>
      <c r="N1976" s="1">
        <v>1</v>
      </c>
      <c r="O1976" s="1">
        <v>2</v>
      </c>
      <c r="P1976" s="1">
        <v>1</v>
      </c>
      <c r="Q1976" s="1">
        <v>0</v>
      </c>
      <c r="R1976" s="1">
        <v>8</v>
      </c>
      <c r="T1976" s="1">
        <v>1</v>
      </c>
      <c r="U1976" s="1" t="s">
        <v>665</v>
      </c>
    </row>
    <row r="1977" spans="1:21" x14ac:dyDescent="0.25">
      <c r="A1977" s="1">
        <v>74581122</v>
      </c>
      <c r="B1977" t="s">
        <v>342</v>
      </c>
      <c r="C1977" s="1">
        <v>1</v>
      </c>
      <c r="D1977" s="1" t="s">
        <v>461</v>
      </c>
      <c r="E1977" s="1" t="s">
        <v>629</v>
      </c>
      <c r="F1977" s="88">
        <v>44611</v>
      </c>
      <c r="G1977" s="1" t="s">
        <v>666</v>
      </c>
      <c r="H1977" s="1" t="s">
        <v>394</v>
      </c>
      <c r="I1977" s="1" t="s">
        <v>394</v>
      </c>
      <c r="J1977" s="1" t="s">
        <v>394</v>
      </c>
      <c r="K1977" s="1" t="s">
        <v>394</v>
      </c>
      <c r="L1977" s="1" t="s">
        <v>394</v>
      </c>
      <c r="M1977" s="1" t="s">
        <v>394</v>
      </c>
      <c r="N1977" s="1">
        <v>0.83333333333333337</v>
      </c>
      <c r="O1977" s="1">
        <v>0</v>
      </c>
      <c r="P1977" s="1">
        <v>0</v>
      </c>
      <c r="Q1977" s="1">
        <v>0</v>
      </c>
      <c r="R1977" s="1">
        <v>0</v>
      </c>
      <c r="S1977" s="3" t="s">
        <v>740</v>
      </c>
      <c r="T1977" s="1">
        <v>1</v>
      </c>
      <c r="U1977" s="1" t="s">
        <v>665</v>
      </c>
    </row>
    <row r="1978" spans="1:21" x14ac:dyDescent="0.25">
      <c r="A1978" s="1">
        <v>74581122</v>
      </c>
      <c r="B1978" t="s">
        <v>342</v>
      </c>
      <c r="C1978" s="1">
        <v>1</v>
      </c>
      <c r="D1978" s="1" t="s">
        <v>461</v>
      </c>
      <c r="E1978" s="1" t="s">
        <v>629</v>
      </c>
      <c r="F1978" s="88">
        <v>44612</v>
      </c>
      <c r="G1978" s="1" t="s">
        <v>665</v>
      </c>
      <c r="H1978" s="1" t="s">
        <v>394</v>
      </c>
      <c r="I1978" s="1" t="s">
        <v>394</v>
      </c>
      <c r="J1978" s="1" t="s">
        <v>394</v>
      </c>
      <c r="K1978" s="1" t="s">
        <v>394</v>
      </c>
      <c r="L1978" s="1" t="s">
        <v>394</v>
      </c>
      <c r="M1978" s="1" t="s">
        <v>394</v>
      </c>
      <c r="N1978" s="1">
        <v>0</v>
      </c>
      <c r="O1978" s="1">
        <v>0</v>
      </c>
      <c r="P1978" s="1">
        <v>0</v>
      </c>
      <c r="Q1978" s="1">
        <v>0</v>
      </c>
      <c r="R1978" s="1">
        <v>0</v>
      </c>
      <c r="S1978" s="3" t="s">
        <v>740</v>
      </c>
      <c r="T1978" s="1">
        <v>1</v>
      </c>
      <c r="U1978" s="1" t="s">
        <v>665</v>
      </c>
    </row>
    <row r="1979" spans="1:21" x14ac:dyDescent="0.25">
      <c r="A1979" s="1">
        <v>74581122</v>
      </c>
      <c r="B1979" t="s">
        <v>342</v>
      </c>
      <c r="C1979" s="1">
        <v>1</v>
      </c>
      <c r="D1979" s="1" t="s">
        <v>461</v>
      </c>
      <c r="E1979" s="1" t="s">
        <v>629</v>
      </c>
      <c r="F1979" s="88">
        <v>44613</v>
      </c>
      <c r="G1979" s="1" t="s">
        <v>665</v>
      </c>
      <c r="H1979" s="1">
        <v>2</v>
      </c>
      <c r="I1979" s="1" t="s">
        <v>283</v>
      </c>
      <c r="J1979" s="41">
        <v>44613.791666666664</v>
      </c>
      <c r="K1979" s="41">
        <v>44613.916666666664</v>
      </c>
      <c r="L1979" s="41">
        <v>44613.958333333336</v>
      </c>
      <c r="M1979" s="41">
        <v>44614.291666666664</v>
      </c>
      <c r="N1979" s="1">
        <v>1</v>
      </c>
      <c r="O1979" s="1">
        <v>2</v>
      </c>
      <c r="P1979" s="1">
        <v>1</v>
      </c>
      <c r="Q1979" s="1">
        <v>0</v>
      </c>
      <c r="R1979" s="1">
        <v>8</v>
      </c>
      <c r="T1979" s="1">
        <v>1</v>
      </c>
      <c r="U1979" s="1" t="s">
        <v>665</v>
      </c>
    </row>
    <row r="1980" spans="1:21" x14ac:dyDescent="0.25">
      <c r="A1980" s="1">
        <v>74581122</v>
      </c>
      <c r="B1980" t="s">
        <v>342</v>
      </c>
      <c r="C1980" s="1">
        <v>1</v>
      </c>
      <c r="D1980" s="1" t="s">
        <v>461</v>
      </c>
      <c r="E1980" s="1" t="s">
        <v>629</v>
      </c>
      <c r="F1980" s="88">
        <v>44614</v>
      </c>
      <c r="G1980" s="1" t="s">
        <v>665</v>
      </c>
      <c r="H1980" s="1">
        <v>2</v>
      </c>
      <c r="I1980" s="1" t="s">
        <v>283</v>
      </c>
      <c r="J1980" s="41">
        <v>44614.791666666664</v>
      </c>
      <c r="K1980" s="41">
        <v>44614.916666666664</v>
      </c>
      <c r="L1980" s="41">
        <v>44614.958333333336</v>
      </c>
      <c r="M1980" s="41">
        <v>44615.291666666664</v>
      </c>
      <c r="N1980" s="1">
        <v>1</v>
      </c>
      <c r="O1980" s="1">
        <v>2</v>
      </c>
      <c r="P1980" s="1">
        <v>1</v>
      </c>
      <c r="Q1980" s="1">
        <v>0</v>
      </c>
      <c r="R1980" s="1">
        <v>8</v>
      </c>
      <c r="T1980" s="1">
        <v>1</v>
      </c>
      <c r="U1980" s="1" t="s">
        <v>665</v>
      </c>
    </row>
    <row r="1981" spans="1:21" x14ac:dyDescent="0.25">
      <c r="A1981" s="1">
        <v>74581122</v>
      </c>
      <c r="B1981" t="s">
        <v>342</v>
      </c>
      <c r="C1981" s="1">
        <v>1</v>
      </c>
      <c r="D1981" s="1" t="s">
        <v>461</v>
      </c>
      <c r="E1981" s="1" t="s">
        <v>629</v>
      </c>
      <c r="F1981" s="88">
        <v>44615</v>
      </c>
      <c r="G1981" s="1" t="s">
        <v>665</v>
      </c>
      <c r="H1981" s="1">
        <v>2</v>
      </c>
      <c r="I1981" s="1" t="s">
        <v>283</v>
      </c>
      <c r="J1981" s="41">
        <v>44615.791666666664</v>
      </c>
      <c r="K1981" s="41">
        <v>44615.916666666664</v>
      </c>
      <c r="L1981" s="41">
        <v>44615.958333333336</v>
      </c>
      <c r="M1981" s="41">
        <v>44616.291666666664</v>
      </c>
      <c r="N1981" s="1">
        <v>1</v>
      </c>
      <c r="O1981" s="1">
        <v>2</v>
      </c>
      <c r="P1981" s="1">
        <v>1</v>
      </c>
      <c r="Q1981" s="1">
        <v>0</v>
      </c>
      <c r="R1981" s="1">
        <v>8</v>
      </c>
      <c r="T1981" s="1">
        <v>1</v>
      </c>
      <c r="U1981" s="1" t="s">
        <v>665</v>
      </c>
    </row>
    <row r="1982" spans="1:21" x14ac:dyDescent="0.25">
      <c r="A1982" s="1">
        <v>77426095</v>
      </c>
      <c r="B1982" t="s">
        <v>343</v>
      </c>
      <c r="C1982" s="1">
        <v>1</v>
      </c>
      <c r="D1982" s="1" t="s">
        <v>461</v>
      </c>
      <c r="E1982" s="1" t="s">
        <v>629</v>
      </c>
      <c r="F1982" s="88">
        <v>44586</v>
      </c>
      <c r="G1982" s="1" t="s">
        <v>665</v>
      </c>
      <c r="H1982" s="1">
        <v>1</v>
      </c>
      <c r="I1982" s="1" t="s">
        <v>282</v>
      </c>
      <c r="J1982" s="41">
        <v>44586.291666666664</v>
      </c>
      <c r="K1982" s="41">
        <v>44586.5</v>
      </c>
      <c r="L1982" s="41">
        <v>44586.541666666664</v>
      </c>
      <c r="M1982" s="41">
        <v>44586.666666666664</v>
      </c>
      <c r="N1982" s="1">
        <v>1</v>
      </c>
      <c r="O1982" s="1">
        <v>0</v>
      </c>
      <c r="P1982" s="1">
        <v>0</v>
      </c>
      <c r="Q1982" s="1">
        <v>0</v>
      </c>
      <c r="R1982" s="1">
        <v>0</v>
      </c>
      <c r="T1982" s="1">
        <v>1</v>
      </c>
      <c r="U1982" s="1" t="s">
        <v>665</v>
      </c>
    </row>
    <row r="1983" spans="1:21" x14ac:dyDescent="0.25">
      <c r="A1983" s="1">
        <v>77426095</v>
      </c>
      <c r="B1983" t="s">
        <v>343</v>
      </c>
      <c r="C1983" s="1">
        <v>1</v>
      </c>
      <c r="D1983" s="1" t="s">
        <v>461</v>
      </c>
      <c r="E1983" s="1" t="s">
        <v>629</v>
      </c>
      <c r="F1983" s="88">
        <v>44587</v>
      </c>
      <c r="G1983" s="1" t="s">
        <v>665</v>
      </c>
      <c r="H1983" s="1">
        <v>1</v>
      </c>
      <c r="I1983" s="1" t="s">
        <v>282</v>
      </c>
      <c r="J1983" s="41">
        <v>44587.291666666664</v>
      </c>
      <c r="K1983" s="41">
        <v>44587.5</v>
      </c>
      <c r="L1983" s="41">
        <v>44587.541666666664</v>
      </c>
      <c r="M1983" s="41">
        <v>44587.739583333336</v>
      </c>
      <c r="N1983" s="1">
        <v>1</v>
      </c>
      <c r="O1983" s="1">
        <v>1.75</v>
      </c>
      <c r="P1983" s="1">
        <v>0</v>
      </c>
      <c r="Q1983" s="1">
        <v>0</v>
      </c>
      <c r="R1983" s="1">
        <v>0</v>
      </c>
      <c r="T1983" s="1">
        <v>1</v>
      </c>
      <c r="U1983" s="1" t="s">
        <v>665</v>
      </c>
    </row>
    <row r="1984" spans="1:21" x14ac:dyDescent="0.25">
      <c r="A1984" s="1">
        <v>77426095</v>
      </c>
      <c r="B1984" t="s">
        <v>343</v>
      </c>
      <c r="C1984" s="1">
        <v>1</v>
      </c>
      <c r="D1984" s="1" t="s">
        <v>461</v>
      </c>
      <c r="E1984" s="1" t="s">
        <v>629</v>
      </c>
      <c r="F1984" s="88">
        <v>44588</v>
      </c>
      <c r="G1984" s="1" t="s">
        <v>665</v>
      </c>
      <c r="H1984" s="1">
        <v>1</v>
      </c>
      <c r="I1984" s="1" t="s">
        <v>282</v>
      </c>
      <c r="J1984" s="41">
        <v>44588.291666666664</v>
      </c>
      <c r="K1984" s="41">
        <v>44588.5</v>
      </c>
      <c r="L1984" s="41">
        <v>44588.541666666664</v>
      </c>
      <c r="M1984" s="41">
        <v>44588.666666666664</v>
      </c>
      <c r="N1984" s="1">
        <v>1</v>
      </c>
      <c r="O1984" s="1">
        <v>0</v>
      </c>
      <c r="P1984" s="1">
        <v>0</v>
      </c>
      <c r="Q1984" s="1">
        <v>0</v>
      </c>
      <c r="R1984" s="1">
        <v>0</v>
      </c>
      <c r="T1984" s="1">
        <v>1</v>
      </c>
      <c r="U1984" s="1" t="s">
        <v>665</v>
      </c>
    </row>
    <row r="1985" spans="1:21" x14ac:dyDescent="0.25">
      <c r="A1985" s="1">
        <v>77426095</v>
      </c>
      <c r="B1985" t="s">
        <v>343</v>
      </c>
      <c r="C1985" s="1">
        <v>1</v>
      </c>
      <c r="D1985" s="1" t="s">
        <v>461</v>
      </c>
      <c r="E1985" s="1" t="s">
        <v>629</v>
      </c>
      <c r="F1985" s="88">
        <v>44589</v>
      </c>
      <c r="G1985" s="1" t="s">
        <v>665</v>
      </c>
      <c r="H1985" s="1">
        <v>1</v>
      </c>
      <c r="I1985" s="1" t="s">
        <v>282</v>
      </c>
      <c r="J1985" s="41">
        <v>44589.291666666664</v>
      </c>
      <c r="K1985" s="41">
        <v>44589.5</v>
      </c>
      <c r="L1985" s="41">
        <v>44589.541666666664</v>
      </c>
      <c r="M1985" s="41">
        <v>44589.666666666664</v>
      </c>
      <c r="N1985" s="1">
        <v>1</v>
      </c>
      <c r="O1985" s="1">
        <v>0</v>
      </c>
      <c r="P1985" s="1">
        <v>0</v>
      </c>
      <c r="Q1985" s="1">
        <v>0</v>
      </c>
      <c r="R1985" s="1">
        <v>0</v>
      </c>
      <c r="T1985" s="1">
        <v>1</v>
      </c>
      <c r="U1985" s="1" t="s">
        <v>665</v>
      </c>
    </row>
    <row r="1986" spans="1:21" x14ac:dyDescent="0.25">
      <c r="A1986" s="1">
        <v>77426095</v>
      </c>
      <c r="B1986" t="s">
        <v>343</v>
      </c>
      <c r="C1986" s="1">
        <v>1</v>
      </c>
      <c r="D1986" s="1" t="s">
        <v>461</v>
      </c>
      <c r="E1986" s="1" t="s">
        <v>629</v>
      </c>
      <c r="F1986" s="88">
        <v>44590</v>
      </c>
      <c r="G1986" s="1" t="s">
        <v>665</v>
      </c>
      <c r="H1986" s="1">
        <v>1</v>
      </c>
      <c r="I1986" s="1" t="s">
        <v>282</v>
      </c>
      <c r="J1986" s="41">
        <v>44590.291666666664</v>
      </c>
      <c r="K1986" s="41">
        <v>44590.5</v>
      </c>
      <c r="L1986" s="41">
        <v>44590.541666666664</v>
      </c>
      <c r="M1986" s="41">
        <v>44590.666666666664</v>
      </c>
      <c r="N1986" s="1">
        <v>1</v>
      </c>
      <c r="O1986" s="1">
        <v>0</v>
      </c>
      <c r="P1986" s="1">
        <v>0</v>
      </c>
      <c r="Q1986" s="1">
        <v>0</v>
      </c>
      <c r="R1986" s="1">
        <v>0</v>
      </c>
      <c r="T1986" s="1">
        <v>1</v>
      </c>
      <c r="U1986" s="1" t="s">
        <v>665</v>
      </c>
    </row>
    <row r="1987" spans="1:21" x14ac:dyDescent="0.25">
      <c r="A1987" s="1">
        <v>77426095</v>
      </c>
      <c r="B1987" t="s">
        <v>343</v>
      </c>
      <c r="C1987" s="1">
        <v>1</v>
      </c>
      <c r="D1987" s="1" t="s">
        <v>461</v>
      </c>
      <c r="E1987" s="1" t="s">
        <v>629</v>
      </c>
      <c r="F1987" s="88">
        <v>44591</v>
      </c>
      <c r="G1987" s="1" t="s">
        <v>666</v>
      </c>
      <c r="H1987" s="1" t="s">
        <v>394</v>
      </c>
      <c r="I1987" s="1" t="s">
        <v>394</v>
      </c>
      <c r="J1987" s="1" t="s">
        <v>394</v>
      </c>
      <c r="K1987" s="1" t="s">
        <v>394</v>
      </c>
      <c r="L1987" s="1" t="s">
        <v>394</v>
      </c>
      <c r="M1987" s="1" t="s">
        <v>394</v>
      </c>
      <c r="N1987" s="1">
        <v>1</v>
      </c>
      <c r="O1987" s="1">
        <v>0</v>
      </c>
      <c r="P1987" s="1">
        <v>0</v>
      </c>
      <c r="Q1987" s="1">
        <v>0</v>
      </c>
      <c r="R1987" s="1">
        <v>0</v>
      </c>
      <c r="T1987" s="1">
        <v>1</v>
      </c>
      <c r="U1987" s="1" t="s">
        <v>665</v>
      </c>
    </row>
    <row r="1988" spans="1:21" x14ac:dyDescent="0.25">
      <c r="A1988" s="1">
        <v>77426095</v>
      </c>
      <c r="B1988" t="s">
        <v>343</v>
      </c>
      <c r="C1988" s="1">
        <v>1</v>
      </c>
      <c r="D1988" s="1" t="s">
        <v>461</v>
      </c>
      <c r="E1988" s="1" t="s">
        <v>629</v>
      </c>
      <c r="F1988" s="88">
        <v>44592</v>
      </c>
      <c r="G1988" s="1" t="s">
        <v>665</v>
      </c>
      <c r="H1988" s="1">
        <v>1</v>
      </c>
      <c r="I1988" s="1" t="s">
        <v>282</v>
      </c>
      <c r="J1988" s="41">
        <v>44592.291666666664</v>
      </c>
      <c r="K1988" s="41">
        <v>44592.5</v>
      </c>
      <c r="L1988" s="41">
        <v>44592.541666666664</v>
      </c>
      <c r="M1988" s="41">
        <v>44592.666666666664</v>
      </c>
      <c r="N1988" s="1">
        <v>1</v>
      </c>
      <c r="O1988" s="1">
        <v>0</v>
      </c>
      <c r="P1988" s="1">
        <v>0</v>
      </c>
      <c r="Q1988" s="1">
        <v>0</v>
      </c>
      <c r="R1988" s="1">
        <v>0</v>
      </c>
      <c r="T1988" s="1">
        <v>1</v>
      </c>
      <c r="U1988" s="1" t="s">
        <v>665</v>
      </c>
    </row>
    <row r="1989" spans="1:21" x14ac:dyDescent="0.25">
      <c r="A1989" s="1">
        <v>77426095</v>
      </c>
      <c r="B1989" t="s">
        <v>343</v>
      </c>
      <c r="C1989" s="1">
        <v>1</v>
      </c>
      <c r="D1989" s="1" t="s">
        <v>461</v>
      </c>
      <c r="E1989" s="1" t="s">
        <v>629</v>
      </c>
      <c r="F1989" s="88">
        <v>44593</v>
      </c>
      <c r="G1989" s="1" t="s">
        <v>665</v>
      </c>
      <c r="H1989" s="1">
        <v>1</v>
      </c>
      <c r="I1989" s="1" t="s">
        <v>282</v>
      </c>
      <c r="J1989" s="41">
        <v>44593.291666666664</v>
      </c>
      <c r="K1989" s="41">
        <v>44593.5</v>
      </c>
      <c r="L1989" s="41">
        <v>44593.541666666664</v>
      </c>
      <c r="M1989" s="41">
        <v>44593.666666666664</v>
      </c>
      <c r="N1989" s="1">
        <v>1</v>
      </c>
      <c r="O1989" s="1">
        <v>0</v>
      </c>
      <c r="P1989" s="1">
        <v>0</v>
      </c>
      <c r="Q1989" s="1">
        <v>0</v>
      </c>
      <c r="R1989" s="1">
        <v>0</v>
      </c>
      <c r="T1989" s="1">
        <v>1</v>
      </c>
      <c r="U1989" s="1" t="s">
        <v>665</v>
      </c>
    </row>
    <row r="1990" spans="1:21" x14ac:dyDescent="0.25">
      <c r="A1990" s="1">
        <v>77426095</v>
      </c>
      <c r="B1990" t="s">
        <v>343</v>
      </c>
      <c r="C1990" s="1">
        <v>1</v>
      </c>
      <c r="D1990" s="1" t="s">
        <v>461</v>
      </c>
      <c r="E1990" s="1" t="s">
        <v>629</v>
      </c>
      <c r="F1990" s="88">
        <v>44594</v>
      </c>
      <c r="G1990" s="1" t="s">
        <v>665</v>
      </c>
      <c r="H1990" s="1">
        <v>1</v>
      </c>
      <c r="I1990" s="1" t="s">
        <v>282</v>
      </c>
      <c r="J1990" s="41">
        <v>44594.291666666664</v>
      </c>
      <c r="K1990" s="41">
        <v>44594.5</v>
      </c>
      <c r="L1990" s="41">
        <v>44594.541666666664</v>
      </c>
      <c r="M1990" s="41">
        <v>44594.791666666664</v>
      </c>
      <c r="N1990" s="1">
        <v>1</v>
      </c>
      <c r="O1990" s="1">
        <v>2</v>
      </c>
      <c r="P1990" s="1">
        <v>1</v>
      </c>
      <c r="Q1990" s="1">
        <v>0</v>
      </c>
      <c r="R1990" s="1">
        <v>0</v>
      </c>
      <c r="T1990" s="1">
        <v>1</v>
      </c>
      <c r="U1990" s="1" t="s">
        <v>665</v>
      </c>
    </row>
    <row r="1991" spans="1:21" x14ac:dyDescent="0.25">
      <c r="A1991" s="1">
        <v>77426095</v>
      </c>
      <c r="B1991" t="s">
        <v>343</v>
      </c>
      <c r="C1991" s="1">
        <v>1</v>
      </c>
      <c r="D1991" s="1" t="s">
        <v>461</v>
      </c>
      <c r="E1991" s="1" t="s">
        <v>629</v>
      </c>
      <c r="F1991" s="88">
        <v>44595</v>
      </c>
      <c r="G1991" s="1" t="s">
        <v>665</v>
      </c>
      <c r="H1991" s="1">
        <v>1</v>
      </c>
      <c r="I1991" s="1" t="s">
        <v>282</v>
      </c>
      <c r="J1991" s="41">
        <v>44595.291666666664</v>
      </c>
      <c r="K1991" s="41">
        <v>44595.5</v>
      </c>
      <c r="L1991" s="41">
        <v>44595.541666666664</v>
      </c>
      <c r="M1991" s="41">
        <v>44595.75</v>
      </c>
      <c r="N1991" s="1">
        <v>1</v>
      </c>
      <c r="O1991" s="1">
        <v>2</v>
      </c>
      <c r="P1991" s="1">
        <v>0</v>
      </c>
      <c r="Q1991" s="1">
        <v>0</v>
      </c>
      <c r="R1991" s="1">
        <v>0</v>
      </c>
      <c r="T1991" s="1">
        <v>1</v>
      </c>
      <c r="U1991" s="1" t="s">
        <v>665</v>
      </c>
    </row>
    <row r="1992" spans="1:21" x14ac:dyDescent="0.25">
      <c r="A1992" s="1">
        <v>77426095</v>
      </c>
      <c r="B1992" t="s">
        <v>343</v>
      </c>
      <c r="C1992" s="1">
        <v>1</v>
      </c>
      <c r="D1992" s="1" t="s">
        <v>461</v>
      </c>
      <c r="E1992" s="1" t="s">
        <v>629</v>
      </c>
      <c r="F1992" s="88">
        <v>44596</v>
      </c>
      <c r="G1992" s="1" t="s">
        <v>665</v>
      </c>
      <c r="H1992" s="1">
        <v>1</v>
      </c>
      <c r="I1992" s="1" t="s">
        <v>282</v>
      </c>
      <c r="J1992" s="41">
        <v>44596.291666666664</v>
      </c>
      <c r="K1992" s="41">
        <v>44596.5</v>
      </c>
      <c r="L1992" s="41">
        <v>44596.541666666664</v>
      </c>
      <c r="M1992" s="41">
        <v>44596.791666666664</v>
      </c>
      <c r="N1992" s="1">
        <v>1</v>
      </c>
      <c r="O1992" s="1">
        <v>2</v>
      </c>
      <c r="P1992" s="1">
        <v>1</v>
      </c>
      <c r="Q1992" s="1">
        <v>0</v>
      </c>
      <c r="R1992" s="1">
        <v>0</v>
      </c>
      <c r="T1992" s="1">
        <v>1</v>
      </c>
      <c r="U1992" s="1" t="s">
        <v>665</v>
      </c>
    </row>
    <row r="1993" spans="1:21" x14ac:dyDescent="0.25">
      <c r="A1993" s="1">
        <v>77426095</v>
      </c>
      <c r="B1993" t="s">
        <v>343</v>
      </c>
      <c r="C1993" s="1">
        <v>1</v>
      </c>
      <c r="D1993" s="1" t="s">
        <v>461</v>
      </c>
      <c r="E1993" s="1" t="s">
        <v>629</v>
      </c>
      <c r="F1993" s="88">
        <v>44597</v>
      </c>
      <c r="G1993" s="1" t="s">
        <v>665</v>
      </c>
      <c r="H1993" s="1">
        <v>1</v>
      </c>
      <c r="I1993" s="1" t="s">
        <v>282</v>
      </c>
      <c r="J1993" s="41">
        <v>44597.291666666664</v>
      </c>
      <c r="K1993" s="41">
        <v>44597.5</v>
      </c>
      <c r="L1993" s="41">
        <v>44597.541666666664</v>
      </c>
      <c r="M1993" s="41">
        <v>44597.666666666664</v>
      </c>
      <c r="N1993" s="1">
        <v>1</v>
      </c>
      <c r="O1993" s="1">
        <v>0</v>
      </c>
      <c r="P1993" s="1">
        <v>0</v>
      </c>
      <c r="Q1993" s="1">
        <v>0</v>
      </c>
      <c r="R1993" s="1">
        <v>0</v>
      </c>
      <c r="T1993" s="1">
        <v>1</v>
      </c>
      <c r="U1993" s="1" t="s">
        <v>665</v>
      </c>
    </row>
    <row r="1994" spans="1:21" x14ac:dyDescent="0.25">
      <c r="A1994" s="1">
        <v>77426095</v>
      </c>
      <c r="B1994" t="s">
        <v>343</v>
      </c>
      <c r="C1994" s="1">
        <v>1</v>
      </c>
      <c r="D1994" s="1" t="s">
        <v>461</v>
      </c>
      <c r="E1994" s="1" t="s">
        <v>629</v>
      </c>
      <c r="F1994" s="88">
        <v>44598</v>
      </c>
      <c r="G1994" s="1" t="s">
        <v>666</v>
      </c>
      <c r="H1994" s="1" t="s">
        <v>394</v>
      </c>
      <c r="I1994" s="1" t="s">
        <v>394</v>
      </c>
      <c r="J1994" s="1" t="s">
        <v>394</v>
      </c>
      <c r="K1994" s="1" t="s">
        <v>394</v>
      </c>
      <c r="L1994" s="1" t="s">
        <v>394</v>
      </c>
      <c r="M1994" s="1" t="s">
        <v>394</v>
      </c>
      <c r="N1994" s="1">
        <v>1</v>
      </c>
      <c r="O1994" s="1">
        <v>0</v>
      </c>
      <c r="P1994" s="1">
        <v>0</v>
      </c>
      <c r="Q1994" s="1">
        <v>0</v>
      </c>
      <c r="R1994" s="1">
        <v>0</v>
      </c>
      <c r="T1994" s="1">
        <v>1</v>
      </c>
      <c r="U1994" s="1" t="s">
        <v>665</v>
      </c>
    </row>
    <row r="1995" spans="1:21" x14ac:dyDescent="0.25">
      <c r="A1995" s="1">
        <v>77426095</v>
      </c>
      <c r="B1995" t="s">
        <v>343</v>
      </c>
      <c r="C1995" s="1">
        <v>1</v>
      </c>
      <c r="D1995" s="1" t="s">
        <v>461</v>
      </c>
      <c r="E1995" s="1" t="s">
        <v>629</v>
      </c>
      <c r="F1995" s="88">
        <v>44599</v>
      </c>
      <c r="G1995" s="1" t="s">
        <v>665</v>
      </c>
      <c r="H1995" s="1">
        <v>1</v>
      </c>
      <c r="I1995" s="1" t="s">
        <v>282</v>
      </c>
      <c r="J1995" s="41">
        <v>44599.291666666664</v>
      </c>
      <c r="K1995" s="41">
        <v>44599.5</v>
      </c>
      <c r="L1995" s="41">
        <v>44599.541666666664</v>
      </c>
      <c r="M1995" s="41">
        <v>44599.666666666664</v>
      </c>
      <c r="N1995" s="1">
        <v>1</v>
      </c>
      <c r="O1995" s="1">
        <v>0</v>
      </c>
      <c r="P1995" s="1">
        <v>0</v>
      </c>
      <c r="Q1995" s="1">
        <v>0</v>
      </c>
      <c r="R1995" s="1">
        <v>0</v>
      </c>
      <c r="T1995" s="1">
        <v>1</v>
      </c>
      <c r="U1995" s="1" t="s">
        <v>665</v>
      </c>
    </row>
    <row r="1996" spans="1:21" x14ac:dyDescent="0.25">
      <c r="A1996" s="1">
        <v>77426095</v>
      </c>
      <c r="B1996" t="s">
        <v>343</v>
      </c>
      <c r="C1996" s="1">
        <v>1</v>
      </c>
      <c r="D1996" s="1" t="s">
        <v>461</v>
      </c>
      <c r="E1996" s="1" t="s">
        <v>629</v>
      </c>
      <c r="F1996" s="88">
        <v>44600</v>
      </c>
      <c r="G1996" s="1" t="s">
        <v>665</v>
      </c>
      <c r="H1996" s="1">
        <v>1</v>
      </c>
      <c r="I1996" s="1" t="s">
        <v>282</v>
      </c>
      <c r="J1996" s="41">
        <v>44600.291666666664</v>
      </c>
      <c r="K1996" s="41">
        <v>44600.5</v>
      </c>
      <c r="L1996" s="41">
        <v>44600.541666666664</v>
      </c>
      <c r="M1996" s="41">
        <v>44600.666666666664</v>
      </c>
      <c r="N1996" s="1">
        <v>1</v>
      </c>
      <c r="O1996" s="1">
        <v>0</v>
      </c>
      <c r="P1996" s="1">
        <v>0</v>
      </c>
      <c r="Q1996" s="1">
        <v>0</v>
      </c>
      <c r="R1996" s="1">
        <v>0</v>
      </c>
      <c r="T1996" s="1">
        <v>1</v>
      </c>
      <c r="U1996" s="1" t="s">
        <v>665</v>
      </c>
    </row>
    <row r="1997" spans="1:21" x14ac:dyDescent="0.25">
      <c r="A1997" s="1">
        <v>77426095</v>
      </c>
      <c r="B1997" t="s">
        <v>343</v>
      </c>
      <c r="C1997" s="1">
        <v>1</v>
      </c>
      <c r="D1997" s="1" t="s">
        <v>461</v>
      </c>
      <c r="E1997" s="1" t="s">
        <v>629</v>
      </c>
      <c r="F1997" s="88">
        <v>44601</v>
      </c>
      <c r="G1997" s="1" t="s">
        <v>665</v>
      </c>
      <c r="H1997" s="1">
        <v>1</v>
      </c>
      <c r="I1997" s="1" t="s">
        <v>282</v>
      </c>
      <c r="J1997" s="41">
        <v>44601.291666666664</v>
      </c>
      <c r="K1997" s="41">
        <v>44601.5</v>
      </c>
      <c r="L1997" s="41">
        <v>44601.541666666664</v>
      </c>
      <c r="M1997" s="41">
        <v>44601.666666666664</v>
      </c>
      <c r="N1997" s="1">
        <v>1</v>
      </c>
      <c r="O1997" s="1">
        <v>0</v>
      </c>
      <c r="P1997" s="1">
        <v>0</v>
      </c>
      <c r="Q1997" s="1">
        <v>0</v>
      </c>
      <c r="R1997" s="1">
        <v>0</v>
      </c>
      <c r="T1997" s="1">
        <v>1</v>
      </c>
      <c r="U1997" s="1" t="s">
        <v>665</v>
      </c>
    </row>
    <row r="1998" spans="1:21" x14ac:dyDescent="0.25">
      <c r="A1998" s="1">
        <v>77426095</v>
      </c>
      <c r="B1998" t="s">
        <v>343</v>
      </c>
      <c r="C1998" s="1">
        <v>1</v>
      </c>
      <c r="D1998" s="1" t="s">
        <v>461</v>
      </c>
      <c r="E1998" s="1" t="s">
        <v>629</v>
      </c>
      <c r="F1998" s="88">
        <v>44602</v>
      </c>
      <c r="G1998" s="1" t="s">
        <v>665</v>
      </c>
      <c r="H1998" s="1">
        <v>1</v>
      </c>
      <c r="I1998" s="1" t="s">
        <v>282</v>
      </c>
      <c r="J1998" s="41">
        <v>44602.291666666664</v>
      </c>
      <c r="K1998" s="41">
        <v>44602.5</v>
      </c>
      <c r="L1998" s="41">
        <v>44602.541666666664</v>
      </c>
      <c r="M1998" s="41">
        <v>44602.666666666664</v>
      </c>
      <c r="N1998" s="1">
        <v>1</v>
      </c>
      <c r="O1998" s="1">
        <v>0</v>
      </c>
      <c r="P1998" s="1">
        <v>0</v>
      </c>
      <c r="Q1998" s="1">
        <v>0</v>
      </c>
      <c r="R1998" s="1">
        <v>0</v>
      </c>
      <c r="T1998" s="1">
        <v>1</v>
      </c>
      <c r="U1998" s="1" t="s">
        <v>665</v>
      </c>
    </row>
    <row r="1999" spans="1:21" x14ac:dyDescent="0.25">
      <c r="A1999" s="1">
        <v>77426095</v>
      </c>
      <c r="B1999" t="s">
        <v>343</v>
      </c>
      <c r="C1999" s="1">
        <v>1</v>
      </c>
      <c r="D1999" s="1" t="s">
        <v>461</v>
      </c>
      <c r="E1999" s="1" t="s">
        <v>629</v>
      </c>
      <c r="F1999" s="88">
        <v>44603</v>
      </c>
      <c r="G1999" s="1" t="s">
        <v>665</v>
      </c>
      <c r="H1999" s="1">
        <v>1</v>
      </c>
      <c r="I1999" s="1" t="s">
        <v>282</v>
      </c>
      <c r="J1999" s="41">
        <v>44603.291666666664</v>
      </c>
      <c r="K1999" s="41">
        <v>44603.5</v>
      </c>
      <c r="L1999" s="41">
        <v>44603.541666666664</v>
      </c>
      <c r="M1999" s="41">
        <v>44603.666666666664</v>
      </c>
      <c r="N1999" s="1">
        <v>1</v>
      </c>
      <c r="O1999" s="1">
        <v>0</v>
      </c>
      <c r="P1999" s="1">
        <v>0</v>
      </c>
      <c r="Q1999" s="1">
        <v>0</v>
      </c>
      <c r="R1999" s="1">
        <v>0</v>
      </c>
      <c r="T1999" s="1">
        <v>1</v>
      </c>
      <c r="U1999" s="1" t="s">
        <v>665</v>
      </c>
    </row>
    <row r="2000" spans="1:21" x14ac:dyDescent="0.25">
      <c r="A2000" s="1">
        <v>77426095</v>
      </c>
      <c r="B2000" t="s">
        <v>343</v>
      </c>
      <c r="C2000" s="1">
        <v>1</v>
      </c>
      <c r="D2000" s="1" t="s">
        <v>461</v>
      </c>
      <c r="E2000" s="1" t="s">
        <v>629</v>
      </c>
      <c r="F2000" s="88">
        <v>44604</v>
      </c>
      <c r="G2000" s="1" t="s">
        <v>665</v>
      </c>
      <c r="H2000" s="1">
        <v>1</v>
      </c>
      <c r="I2000" s="1" t="s">
        <v>282</v>
      </c>
      <c r="J2000" s="41">
        <v>44604.291666666664</v>
      </c>
      <c r="K2000" s="41">
        <v>44604.5</v>
      </c>
      <c r="L2000" s="41">
        <v>44604.541666666664</v>
      </c>
      <c r="M2000" s="41">
        <v>44604.666666666664</v>
      </c>
      <c r="N2000" s="1">
        <v>1</v>
      </c>
      <c r="O2000" s="1">
        <v>0</v>
      </c>
      <c r="P2000" s="1">
        <v>0</v>
      </c>
      <c r="Q2000" s="1">
        <v>0</v>
      </c>
      <c r="R2000" s="1">
        <v>0</v>
      </c>
      <c r="T2000" s="1">
        <v>1</v>
      </c>
      <c r="U2000" s="1" t="s">
        <v>665</v>
      </c>
    </row>
    <row r="2001" spans="1:21" x14ac:dyDescent="0.25">
      <c r="A2001" s="1">
        <v>77426095</v>
      </c>
      <c r="B2001" t="s">
        <v>343</v>
      </c>
      <c r="C2001" s="1">
        <v>1</v>
      </c>
      <c r="D2001" s="1" t="s">
        <v>461</v>
      </c>
      <c r="E2001" s="1" t="s">
        <v>629</v>
      </c>
      <c r="F2001" s="88">
        <v>44605</v>
      </c>
      <c r="G2001" s="1" t="s">
        <v>666</v>
      </c>
      <c r="H2001" s="1" t="s">
        <v>394</v>
      </c>
      <c r="I2001" s="1" t="s">
        <v>394</v>
      </c>
      <c r="J2001" s="1" t="s">
        <v>394</v>
      </c>
      <c r="K2001" s="1" t="s">
        <v>394</v>
      </c>
      <c r="L2001" s="1" t="s">
        <v>394</v>
      </c>
      <c r="M2001" s="1" t="s">
        <v>394</v>
      </c>
      <c r="N2001" s="1">
        <v>1</v>
      </c>
      <c r="O2001" s="1">
        <v>0</v>
      </c>
      <c r="P2001" s="1">
        <v>0</v>
      </c>
      <c r="Q2001" s="1">
        <v>0</v>
      </c>
      <c r="R2001" s="1">
        <v>0</v>
      </c>
      <c r="T2001" s="1">
        <v>1</v>
      </c>
      <c r="U2001" s="1" t="s">
        <v>665</v>
      </c>
    </row>
    <row r="2002" spans="1:21" x14ac:dyDescent="0.25">
      <c r="A2002" s="1">
        <v>77426095</v>
      </c>
      <c r="B2002" t="s">
        <v>343</v>
      </c>
      <c r="C2002" s="1">
        <v>1</v>
      </c>
      <c r="D2002" s="1" t="s">
        <v>461</v>
      </c>
      <c r="E2002" s="1" t="s">
        <v>629</v>
      </c>
      <c r="F2002" s="88">
        <v>44606</v>
      </c>
      <c r="G2002" s="1" t="s">
        <v>665</v>
      </c>
      <c r="H2002" s="1">
        <v>1</v>
      </c>
      <c r="I2002" s="1" t="s">
        <v>282</v>
      </c>
      <c r="J2002" s="41">
        <v>44606.291666666664</v>
      </c>
      <c r="K2002" s="41">
        <v>44606.5</v>
      </c>
      <c r="L2002" s="41">
        <v>44606.541666666664</v>
      </c>
      <c r="M2002" s="41">
        <v>44606.666666666664</v>
      </c>
      <c r="N2002" s="1">
        <v>1</v>
      </c>
      <c r="O2002" s="1">
        <v>0</v>
      </c>
      <c r="P2002" s="1">
        <v>0</v>
      </c>
      <c r="Q2002" s="1">
        <v>0</v>
      </c>
      <c r="R2002" s="1">
        <v>0</v>
      </c>
      <c r="T2002" s="1">
        <v>1</v>
      </c>
      <c r="U2002" s="1" t="s">
        <v>665</v>
      </c>
    </row>
    <row r="2003" spans="1:21" x14ac:dyDescent="0.25">
      <c r="A2003" s="1">
        <v>77426095</v>
      </c>
      <c r="B2003" t="s">
        <v>343</v>
      </c>
      <c r="C2003" s="1">
        <v>1</v>
      </c>
      <c r="D2003" s="1" t="s">
        <v>461</v>
      </c>
      <c r="E2003" s="1" t="s">
        <v>629</v>
      </c>
      <c r="F2003" s="88">
        <v>44607</v>
      </c>
      <c r="G2003" s="1" t="s">
        <v>665</v>
      </c>
      <c r="H2003" s="1">
        <v>1</v>
      </c>
      <c r="I2003" s="1" t="s">
        <v>282</v>
      </c>
      <c r="J2003" s="41">
        <v>44607.291666666664</v>
      </c>
      <c r="K2003" s="41">
        <v>44607.5</v>
      </c>
      <c r="L2003" s="41">
        <v>44607.541666666664</v>
      </c>
      <c r="M2003" s="41">
        <v>44607.666666666664</v>
      </c>
      <c r="N2003" s="1">
        <v>1</v>
      </c>
      <c r="O2003" s="1">
        <v>0</v>
      </c>
      <c r="P2003" s="1">
        <v>0</v>
      </c>
      <c r="Q2003" s="1">
        <v>0</v>
      </c>
      <c r="R2003" s="1">
        <v>0</v>
      </c>
      <c r="T2003" s="1">
        <v>1</v>
      </c>
      <c r="U2003" s="1" t="s">
        <v>665</v>
      </c>
    </row>
    <row r="2004" spans="1:21" x14ac:dyDescent="0.25">
      <c r="A2004" s="1">
        <v>77426095</v>
      </c>
      <c r="B2004" t="s">
        <v>343</v>
      </c>
      <c r="C2004" s="1">
        <v>1</v>
      </c>
      <c r="D2004" s="1" t="s">
        <v>461</v>
      </c>
      <c r="E2004" s="1" t="s">
        <v>629</v>
      </c>
      <c r="F2004" s="88">
        <v>44608</v>
      </c>
      <c r="G2004" s="1" t="s">
        <v>665</v>
      </c>
      <c r="H2004" s="1">
        <v>1</v>
      </c>
      <c r="I2004" s="1" t="s">
        <v>282</v>
      </c>
      <c r="J2004" s="41">
        <v>44608.291666666664</v>
      </c>
      <c r="K2004" s="41">
        <v>44608.5</v>
      </c>
      <c r="L2004" s="41">
        <v>44608.541666666664</v>
      </c>
      <c r="M2004" s="41">
        <v>44608.666666666664</v>
      </c>
      <c r="N2004" s="1">
        <v>1</v>
      </c>
      <c r="O2004" s="1">
        <v>0</v>
      </c>
      <c r="P2004" s="1">
        <v>0</v>
      </c>
      <c r="Q2004" s="1">
        <v>0</v>
      </c>
      <c r="R2004" s="1">
        <v>0</v>
      </c>
      <c r="T2004" s="1">
        <v>1</v>
      </c>
      <c r="U2004" s="1" t="s">
        <v>665</v>
      </c>
    </row>
    <row r="2005" spans="1:21" x14ac:dyDescent="0.25">
      <c r="A2005" s="1">
        <v>77426095</v>
      </c>
      <c r="B2005" t="s">
        <v>343</v>
      </c>
      <c r="C2005" s="1">
        <v>1</v>
      </c>
      <c r="D2005" s="1" t="s">
        <v>461</v>
      </c>
      <c r="E2005" s="1" t="s">
        <v>629</v>
      </c>
      <c r="F2005" s="88">
        <v>44609</v>
      </c>
      <c r="G2005" s="1" t="s">
        <v>665</v>
      </c>
      <c r="H2005" s="1">
        <v>1</v>
      </c>
      <c r="I2005" s="1" t="s">
        <v>282</v>
      </c>
      <c r="J2005" s="41">
        <v>44609.291666666664</v>
      </c>
      <c r="K2005" s="41">
        <v>44609.5</v>
      </c>
      <c r="L2005" s="41">
        <v>44609.541666666664</v>
      </c>
      <c r="M2005" s="41">
        <v>44609.666666666664</v>
      </c>
      <c r="N2005" s="1">
        <v>1</v>
      </c>
      <c r="O2005" s="1">
        <v>0</v>
      </c>
      <c r="P2005" s="1">
        <v>0</v>
      </c>
      <c r="Q2005" s="1">
        <v>0</v>
      </c>
      <c r="R2005" s="1">
        <v>0</v>
      </c>
      <c r="T2005" s="1">
        <v>1</v>
      </c>
      <c r="U2005" s="1" t="s">
        <v>665</v>
      </c>
    </row>
    <row r="2006" spans="1:21" x14ac:dyDescent="0.25">
      <c r="A2006" s="1">
        <v>77426095</v>
      </c>
      <c r="B2006" t="s">
        <v>343</v>
      </c>
      <c r="C2006" s="1">
        <v>1</v>
      </c>
      <c r="D2006" s="1" t="s">
        <v>461</v>
      </c>
      <c r="E2006" s="1" t="s">
        <v>629</v>
      </c>
      <c r="F2006" s="88">
        <v>44610</v>
      </c>
      <c r="G2006" s="1" t="s">
        <v>665</v>
      </c>
      <c r="H2006" s="1">
        <v>1</v>
      </c>
      <c r="I2006" s="1" t="s">
        <v>282</v>
      </c>
      <c r="J2006" s="41">
        <v>44610.291666666664</v>
      </c>
      <c r="K2006" s="41">
        <v>44610.5</v>
      </c>
      <c r="L2006" s="41">
        <v>44610.541666666664</v>
      </c>
      <c r="M2006" s="41">
        <v>44610.666666666664</v>
      </c>
      <c r="N2006" s="1">
        <v>1</v>
      </c>
      <c r="O2006" s="1">
        <v>0</v>
      </c>
      <c r="P2006" s="1">
        <v>0</v>
      </c>
      <c r="Q2006" s="1">
        <v>0</v>
      </c>
      <c r="R2006" s="1">
        <v>0</v>
      </c>
      <c r="T2006" s="1">
        <v>1</v>
      </c>
      <c r="U2006" s="1" t="s">
        <v>665</v>
      </c>
    </row>
    <row r="2007" spans="1:21" x14ac:dyDescent="0.25">
      <c r="A2007" s="1">
        <v>77426095</v>
      </c>
      <c r="B2007" t="s">
        <v>343</v>
      </c>
      <c r="C2007" s="1">
        <v>1</v>
      </c>
      <c r="D2007" s="1" t="s">
        <v>461</v>
      </c>
      <c r="E2007" s="1" t="s">
        <v>629</v>
      </c>
      <c r="F2007" s="88">
        <v>44611</v>
      </c>
      <c r="G2007" s="1" t="s">
        <v>665</v>
      </c>
      <c r="H2007" s="1">
        <v>1</v>
      </c>
      <c r="I2007" s="1" t="s">
        <v>282</v>
      </c>
      <c r="J2007" s="41">
        <v>44611.291666666664</v>
      </c>
      <c r="K2007" s="41">
        <v>44611.5</v>
      </c>
      <c r="L2007" s="41">
        <v>44611.541666666664</v>
      </c>
      <c r="M2007" s="41">
        <v>44611.666666666664</v>
      </c>
      <c r="N2007" s="1">
        <v>1</v>
      </c>
      <c r="O2007" s="1">
        <v>0</v>
      </c>
      <c r="P2007" s="1">
        <v>0</v>
      </c>
      <c r="Q2007" s="1">
        <v>0</v>
      </c>
      <c r="R2007" s="1">
        <v>0</v>
      </c>
      <c r="T2007" s="1">
        <v>1</v>
      </c>
      <c r="U2007" s="1" t="s">
        <v>665</v>
      </c>
    </row>
    <row r="2008" spans="1:21" x14ac:dyDescent="0.25">
      <c r="A2008" s="1">
        <v>77426095</v>
      </c>
      <c r="B2008" t="s">
        <v>343</v>
      </c>
      <c r="C2008" s="1">
        <v>1</v>
      </c>
      <c r="D2008" s="1" t="s">
        <v>461</v>
      </c>
      <c r="E2008" s="1" t="s">
        <v>629</v>
      </c>
      <c r="F2008" s="88">
        <v>44612</v>
      </c>
      <c r="G2008" s="1" t="s">
        <v>665</v>
      </c>
      <c r="H2008" s="1">
        <v>2</v>
      </c>
      <c r="I2008" s="1" t="s">
        <v>283</v>
      </c>
      <c r="J2008" s="41">
        <v>44612.958333333336</v>
      </c>
      <c r="K2008" s="41">
        <v>44612</v>
      </c>
      <c r="L2008" s="41">
        <v>44612</v>
      </c>
      <c r="M2008" s="41">
        <v>44613.291666666664</v>
      </c>
      <c r="N2008" s="1">
        <v>1</v>
      </c>
      <c r="O2008" s="1">
        <v>0</v>
      </c>
      <c r="P2008" s="1">
        <v>0</v>
      </c>
      <c r="Q2008" s="1">
        <v>0</v>
      </c>
      <c r="R2008" s="1">
        <v>8</v>
      </c>
      <c r="T2008" s="1">
        <v>1</v>
      </c>
      <c r="U2008" s="1" t="s">
        <v>665</v>
      </c>
    </row>
    <row r="2009" spans="1:21" x14ac:dyDescent="0.25">
      <c r="A2009" s="1">
        <v>77426095</v>
      </c>
      <c r="B2009" t="s">
        <v>343</v>
      </c>
      <c r="C2009" s="1">
        <v>1</v>
      </c>
      <c r="D2009" s="1" t="s">
        <v>461</v>
      </c>
      <c r="E2009" s="1" t="s">
        <v>629</v>
      </c>
      <c r="F2009" s="88">
        <v>44613</v>
      </c>
      <c r="G2009" s="1" t="s">
        <v>665</v>
      </c>
      <c r="H2009" s="1">
        <v>2</v>
      </c>
      <c r="I2009" s="1" t="s">
        <v>283</v>
      </c>
      <c r="J2009" s="41">
        <v>44613.958333333336</v>
      </c>
      <c r="K2009" s="41">
        <v>44613</v>
      </c>
      <c r="L2009" s="41">
        <v>44613</v>
      </c>
      <c r="M2009" s="41">
        <v>44614.291666666664</v>
      </c>
      <c r="N2009" s="1">
        <v>1</v>
      </c>
      <c r="O2009" s="1">
        <v>0</v>
      </c>
      <c r="P2009" s="1">
        <v>0</v>
      </c>
      <c r="Q2009" s="1">
        <v>0</v>
      </c>
      <c r="R2009" s="1">
        <v>8</v>
      </c>
      <c r="T2009" s="1">
        <v>1</v>
      </c>
      <c r="U2009" s="1" t="s">
        <v>665</v>
      </c>
    </row>
    <row r="2010" spans="1:21" x14ac:dyDescent="0.25">
      <c r="A2010" s="1">
        <v>77426095</v>
      </c>
      <c r="B2010" t="s">
        <v>343</v>
      </c>
      <c r="C2010" s="1">
        <v>1</v>
      </c>
      <c r="D2010" s="1" t="s">
        <v>461</v>
      </c>
      <c r="E2010" s="1" t="s">
        <v>629</v>
      </c>
      <c r="F2010" s="88">
        <v>44614</v>
      </c>
      <c r="G2010" s="1" t="s">
        <v>665</v>
      </c>
      <c r="H2010" s="1">
        <v>2</v>
      </c>
      <c r="I2010" s="1" t="s">
        <v>283</v>
      </c>
      <c r="J2010" s="41">
        <v>44614.958333333336</v>
      </c>
      <c r="K2010" s="41">
        <v>44614</v>
      </c>
      <c r="L2010" s="41">
        <v>44614</v>
      </c>
      <c r="M2010" s="41">
        <v>44615.291666666664</v>
      </c>
      <c r="N2010" s="1">
        <v>1</v>
      </c>
      <c r="O2010" s="1">
        <v>0</v>
      </c>
      <c r="P2010" s="1">
        <v>0</v>
      </c>
      <c r="Q2010" s="1">
        <v>0</v>
      </c>
      <c r="R2010" s="1">
        <v>8</v>
      </c>
      <c r="T2010" s="1">
        <v>1</v>
      </c>
      <c r="U2010" s="1" t="s">
        <v>665</v>
      </c>
    </row>
    <row r="2011" spans="1:21" x14ac:dyDescent="0.25">
      <c r="A2011" s="1">
        <v>77426095</v>
      </c>
      <c r="B2011" t="s">
        <v>343</v>
      </c>
      <c r="C2011" s="1">
        <v>1</v>
      </c>
      <c r="D2011" s="1" t="s">
        <v>461</v>
      </c>
      <c r="E2011" s="1" t="s">
        <v>629</v>
      </c>
      <c r="F2011" s="88">
        <v>44615</v>
      </c>
      <c r="G2011" s="1" t="s">
        <v>665</v>
      </c>
      <c r="H2011" s="1">
        <v>2</v>
      </c>
      <c r="I2011" s="1" t="s">
        <v>283</v>
      </c>
      <c r="J2011" s="41">
        <v>44615.958333333336</v>
      </c>
      <c r="K2011" s="41">
        <v>44615</v>
      </c>
      <c r="L2011" s="41">
        <v>44615</v>
      </c>
      <c r="M2011" s="41">
        <v>44616.291666666664</v>
      </c>
      <c r="N2011" s="1">
        <v>1</v>
      </c>
      <c r="O2011" s="1">
        <v>0</v>
      </c>
      <c r="P2011" s="1">
        <v>0</v>
      </c>
      <c r="Q2011" s="1">
        <v>0</v>
      </c>
      <c r="R2011" s="1">
        <v>8</v>
      </c>
      <c r="T2011" s="1">
        <v>1</v>
      </c>
      <c r="U2011" s="1" t="s">
        <v>665</v>
      </c>
    </row>
    <row r="2012" spans="1:21" x14ac:dyDescent="0.25">
      <c r="A2012" s="1">
        <v>43014077</v>
      </c>
      <c r="B2012" t="s">
        <v>344</v>
      </c>
      <c r="C2012" s="1">
        <v>1</v>
      </c>
      <c r="D2012" s="1" t="s">
        <v>461</v>
      </c>
      <c r="E2012" s="1" t="s">
        <v>629</v>
      </c>
      <c r="F2012" s="88">
        <v>44586</v>
      </c>
      <c r="G2012" s="1" t="s">
        <v>665</v>
      </c>
      <c r="H2012" s="1">
        <v>1</v>
      </c>
      <c r="I2012" s="1" t="s">
        <v>282</v>
      </c>
      <c r="J2012" s="41">
        <v>44586.291666666664</v>
      </c>
      <c r="K2012" s="41">
        <v>44586.5</v>
      </c>
      <c r="L2012" s="41">
        <v>44586.541666666664</v>
      </c>
      <c r="M2012" s="41">
        <v>44586.708333333336</v>
      </c>
      <c r="N2012" s="1">
        <v>1</v>
      </c>
      <c r="O2012" s="1">
        <v>1</v>
      </c>
      <c r="P2012" s="1">
        <v>0</v>
      </c>
      <c r="Q2012" s="1">
        <v>0</v>
      </c>
      <c r="R2012" s="1">
        <v>0</v>
      </c>
      <c r="T2012" s="1">
        <v>1</v>
      </c>
      <c r="U2012" s="1" t="s">
        <v>665</v>
      </c>
    </row>
    <row r="2013" spans="1:21" x14ac:dyDescent="0.25">
      <c r="A2013" s="1">
        <v>43014077</v>
      </c>
      <c r="B2013" t="s">
        <v>344</v>
      </c>
      <c r="C2013" s="1">
        <v>1</v>
      </c>
      <c r="D2013" s="1" t="s">
        <v>461</v>
      </c>
      <c r="E2013" s="1" t="s">
        <v>629</v>
      </c>
      <c r="F2013" s="88">
        <v>44587</v>
      </c>
      <c r="G2013" s="1" t="s">
        <v>665</v>
      </c>
      <c r="H2013" s="1">
        <v>1</v>
      </c>
      <c r="I2013" s="1" t="s">
        <v>282</v>
      </c>
      <c r="J2013" s="41">
        <v>44587.291666666664</v>
      </c>
      <c r="K2013" s="41">
        <v>44587.5</v>
      </c>
      <c r="L2013" s="41">
        <v>44587.541666666664</v>
      </c>
      <c r="M2013" s="41">
        <v>44587.791666666664</v>
      </c>
      <c r="N2013" s="1">
        <v>1</v>
      </c>
      <c r="O2013" s="1">
        <v>2</v>
      </c>
      <c r="P2013" s="1">
        <v>1</v>
      </c>
      <c r="Q2013" s="1">
        <v>0</v>
      </c>
      <c r="R2013" s="1">
        <v>0</v>
      </c>
      <c r="T2013" s="1">
        <v>1</v>
      </c>
      <c r="U2013" s="1" t="s">
        <v>665</v>
      </c>
    </row>
    <row r="2014" spans="1:21" x14ac:dyDescent="0.25">
      <c r="A2014" s="1">
        <v>43014077</v>
      </c>
      <c r="B2014" t="s">
        <v>344</v>
      </c>
      <c r="C2014" s="1">
        <v>1</v>
      </c>
      <c r="D2014" s="1" t="s">
        <v>461</v>
      </c>
      <c r="E2014" s="1" t="s">
        <v>629</v>
      </c>
      <c r="F2014" s="88">
        <v>44588</v>
      </c>
      <c r="G2014" s="1" t="s">
        <v>665</v>
      </c>
      <c r="H2014" s="1">
        <v>1</v>
      </c>
      <c r="I2014" s="1" t="s">
        <v>282</v>
      </c>
      <c r="J2014" s="41">
        <v>44588.291666666664</v>
      </c>
      <c r="K2014" s="41">
        <v>44588.5</v>
      </c>
      <c r="L2014" s="41">
        <v>44588.541666666664</v>
      </c>
      <c r="M2014" s="41">
        <v>44588.791666666664</v>
      </c>
      <c r="N2014" s="1">
        <v>1</v>
      </c>
      <c r="O2014" s="1">
        <v>2</v>
      </c>
      <c r="P2014" s="1">
        <v>1</v>
      </c>
      <c r="Q2014" s="1">
        <v>0</v>
      </c>
      <c r="R2014" s="1">
        <v>0</v>
      </c>
      <c r="T2014" s="1">
        <v>1</v>
      </c>
      <c r="U2014" s="1" t="s">
        <v>665</v>
      </c>
    </row>
    <row r="2015" spans="1:21" x14ac:dyDescent="0.25">
      <c r="A2015" s="1">
        <v>43014077</v>
      </c>
      <c r="B2015" t="s">
        <v>344</v>
      </c>
      <c r="C2015" s="1">
        <v>1</v>
      </c>
      <c r="D2015" s="1" t="s">
        <v>461</v>
      </c>
      <c r="E2015" s="1" t="s">
        <v>629</v>
      </c>
      <c r="F2015" s="88">
        <v>44589</v>
      </c>
      <c r="G2015" s="1" t="s">
        <v>665</v>
      </c>
      <c r="H2015" s="1">
        <v>1</v>
      </c>
      <c r="I2015" s="1" t="s">
        <v>282</v>
      </c>
      <c r="J2015" s="41">
        <v>44589.291666666664</v>
      </c>
      <c r="K2015" s="41">
        <v>44589.5</v>
      </c>
      <c r="L2015" s="41">
        <v>44589.541666666664</v>
      </c>
      <c r="M2015" s="41">
        <v>44589.8125</v>
      </c>
      <c r="N2015" s="1">
        <v>1</v>
      </c>
      <c r="O2015" s="1">
        <v>2</v>
      </c>
      <c r="P2015" s="1">
        <v>1.5</v>
      </c>
      <c r="Q2015" s="1">
        <v>0</v>
      </c>
      <c r="R2015" s="1">
        <v>0</v>
      </c>
      <c r="T2015" s="1">
        <v>1</v>
      </c>
      <c r="U2015" s="1" t="s">
        <v>665</v>
      </c>
    </row>
    <row r="2016" spans="1:21" x14ac:dyDescent="0.25">
      <c r="A2016" s="1">
        <v>43014077</v>
      </c>
      <c r="B2016" t="s">
        <v>344</v>
      </c>
      <c r="C2016" s="1">
        <v>1</v>
      </c>
      <c r="D2016" s="1" t="s">
        <v>461</v>
      </c>
      <c r="E2016" s="1" t="s">
        <v>629</v>
      </c>
      <c r="F2016" s="88">
        <v>44590</v>
      </c>
      <c r="G2016" s="1" t="s">
        <v>665</v>
      </c>
      <c r="H2016" s="1">
        <v>1</v>
      </c>
      <c r="I2016" s="1" t="s">
        <v>282</v>
      </c>
      <c r="J2016" s="41">
        <v>44590.291666666664</v>
      </c>
      <c r="K2016" s="41">
        <v>44590.5</v>
      </c>
      <c r="L2016" s="41">
        <v>44590.541666666664</v>
      </c>
      <c r="M2016" s="41">
        <v>44590.791666666664</v>
      </c>
      <c r="N2016" s="1">
        <v>1</v>
      </c>
      <c r="O2016" s="1">
        <v>2</v>
      </c>
      <c r="P2016" s="1">
        <v>1</v>
      </c>
      <c r="Q2016" s="1">
        <v>0</v>
      </c>
      <c r="R2016" s="1">
        <v>0</v>
      </c>
      <c r="T2016" s="1">
        <v>1</v>
      </c>
      <c r="U2016" s="1" t="s">
        <v>665</v>
      </c>
    </row>
    <row r="2017" spans="1:21" x14ac:dyDescent="0.25">
      <c r="A2017" s="1">
        <v>43014077</v>
      </c>
      <c r="B2017" t="s">
        <v>344</v>
      </c>
      <c r="C2017" s="1">
        <v>1</v>
      </c>
      <c r="D2017" s="1" t="s">
        <v>461</v>
      </c>
      <c r="E2017" s="1" t="s">
        <v>629</v>
      </c>
      <c r="F2017" s="88">
        <v>44591</v>
      </c>
      <c r="G2017" s="1" t="s">
        <v>666</v>
      </c>
      <c r="H2017" s="1" t="s">
        <v>394</v>
      </c>
      <c r="I2017" s="1" t="s">
        <v>394</v>
      </c>
      <c r="J2017" s="1" t="s">
        <v>394</v>
      </c>
      <c r="K2017" s="1" t="s">
        <v>394</v>
      </c>
      <c r="L2017" s="1" t="s">
        <v>394</v>
      </c>
      <c r="M2017" s="1" t="s">
        <v>394</v>
      </c>
      <c r="N2017" s="1">
        <v>1</v>
      </c>
      <c r="O2017" s="1">
        <v>0</v>
      </c>
      <c r="P2017" s="1">
        <v>0</v>
      </c>
      <c r="Q2017" s="1">
        <v>0</v>
      </c>
      <c r="R2017" s="1">
        <v>0</v>
      </c>
      <c r="T2017" s="1">
        <v>1</v>
      </c>
      <c r="U2017" s="1" t="s">
        <v>665</v>
      </c>
    </row>
    <row r="2018" spans="1:21" x14ac:dyDescent="0.25">
      <c r="A2018" s="1">
        <v>43014077</v>
      </c>
      <c r="B2018" t="s">
        <v>344</v>
      </c>
      <c r="C2018" s="1">
        <v>1</v>
      </c>
      <c r="D2018" s="1" t="s">
        <v>461</v>
      </c>
      <c r="E2018" s="1" t="s">
        <v>629</v>
      </c>
      <c r="F2018" s="88">
        <v>44592</v>
      </c>
      <c r="G2018" s="1" t="s">
        <v>665</v>
      </c>
      <c r="H2018" s="1">
        <v>1</v>
      </c>
      <c r="I2018" s="1" t="s">
        <v>282</v>
      </c>
      <c r="J2018" s="41">
        <v>44592.291666666664</v>
      </c>
      <c r="K2018" s="41">
        <v>44592.5</v>
      </c>
      <c r="L2018" s="41">
        <v>44592.541666666664</v>
      </c>
      <c r="M2018" s="41">
        <v>44592.791666666664</v>
      </c>
      <c r="N2018" s="1">
        <v>1</v>
      </c>
      <c r="O2018" s="1">
        <v>2</v>
      </c>
      <c r="P2018" s="1">
        <v>1</v>
      </c>
      <c r="Q2018" s="1">
        <v>0</v>
      </c>
      <c r="R2018" s="1">
        <v>0</v>
      </c>
      <c r="T2018" s="1">
        <v>1</v>
      </c>
      <c r="U2018" s="1" t="s">
        <v>665</v>
      </c>
    </row>
    <row r="2019" spans="1:21" x14ac:dyDescent="0.25">
      <c r="A2019" s="1">
        <v>43014077</v>
      </c>
      <c r="B2019" t="s">
        <v>344</v>
      </c>
      <c r="C2019" s="1">
        <v>1</v>
      </c>
      <c r="D2019" s="1" t="s">
        <v>461</v>
      </c>
      <c r="E2019" s="1" t="s">
        <v>629</v>
      </c>
      <c r="F2019" s="88">
        <v>44593</v>
      </c>
      <c r="G2019" s="1" t="s">
        <v>665</v>
      </c>
      <c r="H2019" s="1">
        <v>1</v>
      </c>
      <c r="I2019" s="1" t="s">
        <v>282</v>
      </c>
      <c r="J2019" s="41">
        <v>44593.291666666664</v>
      </c>
      <c r="K2019" s="41">
        <v>44593.5</v>
      </c>
      <c r="L2019" s="41">
        <v>44593.541666666664</v>
      </c>
      <c r="M2019" s="41">
        <v>44593.791666666664</v>
      </c>
      <c r="N2019" s="1">
        <v>1</v>
      </c>
      <c r="O2019" s="1">
        <v>2</v>
      </c>
      <c r="P2019" s="1">
        <v>1</v>
      </c>
      <c r="Q2019" s="1">
        <v>0</v>
      </c>
      <c r="R2019" s="1">
        <v>0</v>
      </c>
      <c r="T2019" s="1">
        <v>1</v>
      </c>
      <c r="U2019" s="1" t="s">
        <v>665</v>
      </c>
    </row>
    <row r="2020" spans="1:21" x14ac:dyDescent="0.25">
      <c r="A2020" s="1">
        <v>43014077</v>
      </c>
      <c r="B2020" t="s">
        <v>344</v>
      </c>
      <c r="C2020" s="1">
        <v>1</v>
      </c>
      <c r="D2020" s="1" t="s">
        <v>461</v>
      </c>
      <c r="E2020" s="1" t="s">
        <v>629</v>
      </c>
      <c r="F2020" s="88">
        <v>44594</v>
      </c>
      <c r="G2020" s="1" t="s">
        <v>665</v>
      </c>
      <c r="H2020" s="1">
        <v>1</v>
      </c>
      <c r="I2020" s="1" t="s">
        <v>282</v>
      </c>
      <c r="J2020" s="41">
        <v>44594.291666666664</v>
      </c>
      <c r="K2020" s="41">
        <v>44594.5</v>
      </c>
      <c r="L2020" s="41">
        <v>44594.541666666664</v>
      </c>
      <c r="M2020" s="41">
        <v>44594.791666666664</v>
      </c>
      <c r="N2020" s="1">
        <v>1</v>
      </c>
      <c r="O2020" s="1">
        <v>2</v>
      </c>
      <c r="P2020" s="1">
        <v>1</v>
      </c>
      <c r="Q2020" s="1">
        <v>0</v>
      </c>
      <c r="R2020" s="1">
        <v>0</v>
      </c>
      <c r="T2020" s="1">
        <v>1</v>
      </c>
      <c r="U2020" s="1" t="s">
        <v>665</v>
      </c>
    </row>
    <row r="2021" spans="1:21" x14ac:dyDescent="0.25">
      <c r="A2021" s="1">
        <v>43014077</v>
      </c>
      <c r="B2021" t="s">
        <v>344</v>
      </c>
      <c r="C2021" s="1">
        <v>1</v>
      </c>
      <c r="D2021" s="1" t="s">
        <v>461</v>
      </c>
      <c r="E2021" s="1" t="s">
        <v>629</v>
      </c>
      <c r="F2021" s="88">
        <v>44595</v>
      </c>
      <c r="G2021" s="1" t="s">
        <v>665</v>
      </c>
      <c r="H2021" s="1">
        <v>1</v>
      </c>
      <c r="I2021" s="1" t="s">
        <v>282</v>
      </c>
      <c r="J2021" s="41">
        <v>44595.291666666664</v>
      </c>
      <c r="K2021" s="41">
        <v>44595.5</v>
      </c>
      <c r="L2021" s="41">
        <v>44595.541666666664</v>
      </c>
      <c r="M2021" s="41">
        <v>44595.791666666664</v>
      </c>
      <c r="N2021" s="1">
        <v>1</v>
      </c>
      <c r="O2021" s="1">
        <v>2</v>
      </c>
      <c r="P2021" s="1">
        <v>1</v>
      </c>
      <c r="Q2021" s="1">
        <v>0</v>
      </c>
      <c r="R2021" s="1">
        <v>0</v>
      </c>
      <c r="T2021" s="1">
        <v>1</v>
      </c>
      <c r="U2021" s="1" t="s">
        <v>665</v>
      </c>
    </row>
    <row r="2022" spans="1:21" x14ac:dyDescent="0.25">
      <c r="A2022" s="1">
        <v>43014077</v>
      </c>
      <c r="B2022" t="s">
        <v>344</v>
      </c>
      <c r="C2022" s="1">
        <v>1</v>
      </c>
      <c r="D2022" s="1" t="s">
        <v>461</v>
      </c>
      <c r="E2022" s="1" t="s">
        <v>629</v>
      </c>
      <c r="F2022" s="88">
        <v>44596</v>
      </c>
      <c r="G2022" s="1" t="s">
        <v>665</v>
      </c>
      <c r="H2022" s="1">
        <v>1</v>
      </c>
      <c r="I2022" s="1" t="s">
        <v>282</v>
      </c>
      <c r="J2022" s="41">
        <v>44596.291666666664</v>
      </c>
      <c r="K2022" s="41">
        <v>44596.5</v>
      </c>
      <c r="L2022" s="41">
        <v>44596.541666666664</v>
      </c>
      <c r="M2022" s="41">
        <v>44596.791666666664</v>
      </c>
      <c r="N2022" s="1">
        <v>1</v>
      </c>
      <c r="O2022" s="1">
        <v>2</v>
      </c>
      <c r="P2022" s="1">
        <v>1</v>
      </c>
      <c r="Q2022" s="1">
        <v>0</v>
      </c>
      <c r="R2022" s="1">
        <v>0</v>
      </c>
      <c r="T2022" s="1">
        <v>1</v>
      </c>
      <c r="U2022" s="1" t="s">
        <v>665</v>
      </c>
    </row>
    <row r="2023" spans="1:21" x14ac:dyDescent="0.25">
      <c r="A2023" s="1">
        <v>43014077</v>
      </c>
      <c r="B2023" t="s">
        <v>344</v>
      </c>
      <c r="C2023" s="1">
        <v>1</v>
      </c>
      <c r="D2023" s="1" t="s">
        <v>461</v>
      </c>
      <c r="E2023" s="1" t="s">
        <v>629</v>
      </c>
      <c r="F2023" s="88">
        <v>44597</v>
      </c>
      <c r="G2023" s="1" t="s">
        <v>665</v>
      </c>
      <c r="H2023" s="1" t="s">
        <v>394</v>
      </c>
      <c r="I2023" s="1" t="s">
        <v>394</v>
      </c>
      <c r="J2023" s="1" t="s">
        <v>394</v>
      </c>
      <c r="K2023" s="1" t="s">
        <v>394</v>
      </c>
      <c r="L2023" s="1" t="s">
        <v>394</v>
      </c>
      <c r="M2023" s="1" t="s">
        <v>394</v>
      </c>
      <c r="N2023" s="1">
        <v>0</v>
      </c>
      <c r="O2023" s="1">
        <v>0</v>
      </c>
      <c r="P2023" s="1">
        <v>0</v>
      </c>
      <c r="Q2023" s="1">
        <v>0</v>
      </c>
      <c r="R2023" s="1">
        <v>0</v>
      </c>
      <c r="S2023" s="3" t="s">
        <v>740</v>
      </c>
      <c r="T2023" s="1">
        <v>1</v>
      </c>
      <c r="U2023" s="1" t="s">
        <v>665</v>
      </c>
    </row>
    <row r="2024" spans="1:21" x14ac:dyDescent="0.25">
      <c r="A2024" s="1">
        <v>43014077</v>
      </c>
      <c r="B2024" t="s">
        <v>344</v>
      </c>
      <c r="C2024" s="1">
        <v>1</v>
      </c>
      <c r="D2024" s="1" t="s">
        <v>461</v>
      </c>
      <c r="E2024" s="1" t="s">
        <v>629</v>
      </c>
      <c r="F2024" s="88">
        <v>44598</v>
      </c>
      <c r="G2024" s="1" t="s">
        <v>666</v>
      </c>
      <c r="H2024" s="1" t="s">
        <v>394</v>
      </c>
      <c r="I2024" s="1" t="s">
        <v>394</v>
      </c>
      <c r="J2024" s="1" t="s">
        <v>394</v>
      </c>
      <c r="K2024" s="1" t="s">
        <v>394</v>
      </c>
      <c r="L2024" s="1" t="s">
        <v>394</v>
      </c>
      <c r="M2024" s="1" t="s">
        <v>394</v>
      </c>
      <c r="N2024" s="1">
        <v>0.83333333333333337</v>
      </c>
      <c r="O2024" s="1">
        <v>0</v>
      </c>
      <c r="P2024" s="1">
        <v>0</v>
      </c>
      <c r="Q2024" s="1">
        <v>0</v>
      </c>
      <c r="R2024" s="1">
        <v>0</v>
      </c>
      <c r="T2024" s="1">
        <v>1</v>
      </c>
      <c r="U2024" s="1" t="s">
        <v>665</v>
      </c>
    </row>
    <row r="2025" spans="1:21" x14ac:dyDescent="0.25">
      <c r="A2025" s="1">
        <v>43014077</v>
      </c>
      <c r="B2025" t="s">
        <v>344</v>
      </c>
      <c r="C2025" s="1">
        <v>1</v>
      </c>
      <c r="D2025" s="1" t="s">
        <v>461</v>
      </c>
      <c r="E2025" s="1" t="s">
        <v>629</v>
      </c>
      <c r="F2025" s="88">
        <v>44599</v>
      </c>
      <c r="G2025" s="1" t="s">
        <v>665</v>
      </c>
      <c r="H2025" s="1">
        <v>1</v>
      </c>
      <c r="I2025" s="1" t="s">
        <v>282</v>
      </c>
      <c r="J2025" s="41">
        <v>44599.291666666664</v>
      </c>
      <c r="K2025" s="41">
        <v>44599.5</v>
      </c>
      <c r="L2025" s="41">
        <v>44599.541666666664</v>
      </c>
      <c r="M2025" s="41">
        <v>44599.791666666664</v>
      </c>
      <c r="N2025" s="1">
        <v>1</v>
      </c>
      <c r="O2025" s="1">
        <v>2</v>
      </c>
      <c r="P2025" s="1">
        <v>1</v>
      </c>
      <c r="Q2025" s="1">
        <v>0</v>
      </c>
      <c r="R2025" s="1">
        <v>0</v>
      </c>
      <c r="T2025" s="1">
        <v>1</v>
      </c>
      <c r="U2025" s="1" t="s">
        <v>665</v>
      </c>
    </row>
    <row r="2026" spans="1:21" x14ac:dyDescent="0.25">
      <c r="A2026" s="1">
        <v>43014077</v>
      </c>
      <c r="B2026" t="s">
        <v>344</v>
      </c>
      <c r="C2026" s="1">
        <v>1</v>
      </c>
      <c r="D2026" s="1" t="s">
        <v>461</v>
      </c>
      <c r="E2026" s="1" t="s">
        <v>629</v>
      </c>
      <c r="F2026" s="88">
        <v>44600</v>
      </c>
      <c r="G2026" s="1" t="s">
        <v>665</v>
      </c>
      <c r="H2026" s="1">
        <v>1</v>
      </c>
      <c r="I2026" s="1" t="s">
        <v>282</v>
      </c>
      <c r="J2026" s="41">
        <v>44600.291666666664</v>
      </c>
      <c r="K2026" s="41">
        <v>44600.5</v>
      </c>
      <c r="L2026" s="41">
        <v>44600.541666666664</v>
      </c>
      <c r="M2026" s="41">
        <v>44600.791666666664</v>
      </c>
      <c r="N2026" s="1">
        <v>1</v>
      </c>
      <c r="O2026" s="1">
        <v>2</v>
      </c>
      <c r="P2026" s="1">
        <v>1</v>
      </c>
      <c r="Q2026" s="1">
        <v>0</v>
      </c>
      <c r="R2026" s="1">
        <v>0</v>
      </c>
      <c r="T2026" s="1">
        <v>1</v>
      </c>
      <c r="U2026" s="1" t="s">
        <v>665</v>
      </c>
    </row>
    <row r="2027" spans="1:21" x14ac:dyDescent="0.25">
      <c r="A2027" s="1">
        <v>43014077</v>
      </c>
      <c r="B2027" t="s">
        <v>344</v>
      </c>
      <c r="C2027" s="1">
        <v>1</v>
      </c>
      <c r="D2027" s="1" t="s">
        <v>461</v>
      </c>
      <c r="E2027" s="1" t="s">
        <v>629</v>
      </c>
      <c r="F2027" s="88">
        <v>44601</v>
      </c>
      <c r="G2027" s="1" t="s">
        <v>665</v>
      </c>
      <c r="H2027" s="1">
        <v>1</v>
      </c>
      <c r="I2027" s="1" t="s">
        <v>282</v>
      </c>
      <c r="J2027" s="41">
        <v>44601.291666666664</v>
      </c>
      <c r="K2027" s="41">
        <v>44601.5</v>
      </c>
      <c r="L2027" s="41">
        <v>44601.541666666664</v>
      </c>
      <c r="M2027" s="41">
        <v>44601.791666666664</v>
      </c>
      <c r="N2027" s="1">
        <v>1</v>
      </c>
      <c r="O2027" s="1">
        <v>2</v>
      </c>
      <c r="P2027" s="1">
        <v>1</v>
      </c>
      <c r="Q2027" s="1">
        <v>0</v>
      </c>
      <c r="R2027" s="1">
        <v>0</v>
      </c>
      <c r="T2027" s="1">
        <v>1</v>
      </c>
      <c r="U2027" s="1" t="s">
        <v>665</v>
      </c>
    </row>
    <row r="2028" spans="1:21" x14ac:dyDescent="0.25">
      <c r="A2028" s="1">
        <v>43014077</v>
      </c>
      <c r="B2028" t="s">
        <v>344</v>
      </c>
      <c r="C2028" s="1">
        <v>1</v>
      </c>
      <c r="D2028" s="1" t="s">
        <v>461</v>
      </c>
      <c r="E2028" s="1" t="s">
        <v>629</v>
      </c>
      <c r="F2028" s="88">
        <v>44602</v>
      </c>
      <c r="G2028" s="1" t="s">
        <v>665</v>
      </c>
      <c r="H2028" s="1">
        <v>1</v>
      </c>
      <c r="I2028" s="1" t="s">
        <v>282</v>
      </c>
      <c r="J2028" s="41">
        <v>44602.291666666664</v>
      </c>
      <c r="K2028" s="41">
        <v>44602.5</v>
      </c>
      <c r="L2028" s="41">
        <v>44602.541666666664</v>
      </c>
      <c r="M2028" s="41">
        <v>44602.791666666664</v>
      </c>
      <c r="N2028" s="1">
        <v>1</v>
      </c>
      <c r="O2028" s="1">
        <v>2</v>
      </c>
      <c r="P2028" s="1">
        <v>1</v>
      </c>
      <c r="Q2028" s="1">
        <v>0</v>
      </c>
      <c r="R2028" s="1">
        <v>0</v>
      </c>
      <c r="T2028" s="1">
        <v>1</v>
      </c>
      <c r="U2028" s="1" t="s">
        <v>665</v>
      </c>
    </row>
    <row r="2029" spans="1:21" x14ac:dyDescent="0.25">
      <c r="A2029" s="1">
        <v>43014077</v>
      </c>
      <c r="B2029" t="s">
        <v>344</v>
      </c>
      <c r="C2029" s="1">
        <v>1</v>
      </c>
      <c r="D2029" s="1" t="s">
        <v>461</v>
      </c>
      <c r="E2029" s="1" t="s">
        <v>629</v>
      </c>
      <c r="F2029" s="88">
        <v>44603</v>
      </c>
      <c r="G2029" s="1" t="s">
        <v>665</v>
      </c>
      <c r="H2029" s="1">
        <v>1</v>
      </c>
      <c r="I2029" s="1" t="s">
        <v>282</v>
      </c>
      <c r="J2029" s="41">
        <v>44603.291666666664</v>
      </c>
      <c r="K2029" s="41">
        <v>44603.5</v>
      </c>
      <c r="L2029" s="41">
        <v>44603.541666666664</v>
      </c>
      <c r="M2029" s="41">
        <v>44603.791666666664</v>
      </c>
      <c r="N2029" s="1">
        <v>1</v>
      </c>
      <c r="O2029" s="1">
        <v>2</v>
      </c>
      <c r="P2029" s="1">
        <v>1</v>
      </c>
      <c r="Q2029" s="1">
        <v>0</v>
      </c>
      <c r="R2029" s="1">
        <v>0</v>
      </c>
      <c r="T2029" s="1">
        <v>1</v>
      </c>
      <c r="U2029" s="1" t="s">
        <v>665</v>
      </c>
    </row>
    <row r="2030" spans="1:21" x14ac:dyDescent="0.25">
      <c r="A2030" s="1">
        <v>43014077</v>
      </c>
      <c r="B2030" t="s">
        <v>344</v>
      </c>
      <c r="C2030" s="1">
        <v>1</v>
      </c>
      <c r="D2030" s="1" t="s">
        <v>461</v>
      </c>
      <c r="E2030" s="1" t="s">
        <v>629</v>
      </c>
      <c r="F2030" s="88">
        <v>44604</v>
      </c>
      <c r="G2030" s="1" t="s">
        <v>665</v>
      </c>
      <c r="H2030" s="1">
        <v>1</v>
      </c>
      <c r="I2030" s="1" t="s">
        <v>282</v>
      </c>
      <c r="J2030" s="41">
        <v>44604.291666666664</v>
      </c>
      <c r="K2030" s="41">
        <v>44604.5</v>
      </c>
      <c r="L2030" s="41">
        <v>44604.541666666664</v>
      </c>
      <c r="M2030" s="41">
        <v>44604.666666666664</v>
      </c>
      <c r="N2030" s="1">
        <v>1</v>
      </c>
      <c r="O2030" s="1">
        <v>0</v>
      </c>
      <c r="P2030" s="1">
        <v>0</v>
      </c>
      <c r="Q2030" s="1">
        <v>0</v>
      </c>
      <c r="R2030" s="1">
        <v>0</v>
      </c>
      <c r="T2030" s="1">
        <v>1</v>
      </c>
      <c r="U2030" s="1" t="s">
        <v>665</v>
      </c>
    </row>
    <row r="2031" spans="1:21" x14ac:dyDescent="0.25">
      <c r="A2031" s="1">
        <v>43014077</v>
      </c>
      <c r="B2031" t="s">
        <v>344</v>
      </c>
      <c r="C2031" s="1">
        <v>1</v>
      </c>
      <c r="D2031" s="1" t="s">
        <v>461</v>
      </c>
      <c r="E2031" s="1" t="s">
        <v>629</v>
      </c>
      <c r="F2031" s="88">
        <v>44605</v>
      </c>
      <c r="G2031" s="1" t="s">
        <v>666</v>
      </c>
      <c r="H2031" s="1" t="s">
        <v>394</v>
      </c>
      <c r="I2031" s="1" t="s">
        <v>394</v>
      </c>
      <c r="J2031" s="1" t="s">
        <v>394</v>
      </c>
      <c r="K2031" s="1" t="s">
        <v>394</v>
      </c>
      <c r="L2031" s="1" t="s">
        <v>394</v>
      </c>
      <c r="M2031" s="1" t="s">
        <v>394</v>
      </c>
      <c r="N2031" s="1">
        <v>1</v>
      </c>
      <c r="O2031" s="1">
        <v>0</v>
      </c>
      <c r="P2031" s="1">
        <v>0</v>
      </c>
      <c r="Q2031" s="1">
        <v>0</v>
      </c>
      <c r="R2031" s="1">
        <v>0</v>
      </c>
      <c r="T2031" s="1">
        <v>1</v>
      </c>
      <c r="U2031" s="1" t="s">
        <v>665</v>
      </c>
    </row>
    <row r="2032" spans="1:21" x14ac:dyDescent="0.25">
      <c r="A2032" s="1">
        <v>43014077</v>
      </c>
      <c r="B2032" t="s">
        <v>344</v>
      </c>
      <c r="C2032" s="1">
        <v>1</v>
      </c>
      <c r="D2032" s="1" t="s">
        <v>461</v>
      </c>
      <c r="E2032" s="1" t="s">
        <v>629</v>
      </c>
      <c r="F2032" s="88">
        <v>44606</v>
      </c>
      <c r="G2032" s="1" t="s">
        <v>665</v>
      </c>
      <c r="H2032" s="1">
        <v>1</v>
      </c>
      <c r="I2032" s="1" t="s">
        <v>282</v>
      </c>
      <c r="J2032" s="41">
        <v>44606.291666666664</v>
      </c>
      <c r="K2032" s="41">
        <v>44606.5</v>
      </c>
      <c r="L2032" s="41">
        <v>44606.541666666664</v>
      </c>
      <c r="M2032" s="41">
        <v>44606.666666666664</v>
      </c>
      <c r="N2032" s="1">
        <v>1</v>
      </c>
      <c r="O2032" s="1">
        <v>0</v>
      </c>
      <c r="P2032" s="1">
        <v>0</v>
      </c>
      <c r="Q2032" s="1">
        <v>0</v>
      </c>
      <c r="R2032" s="1">
        <v>0</v>
      </c>
      <c r="T2032" s="1">
        <v>1</v>
      </c>
      <c r="U2032" s="1" t="s">
        <v>665</v>
      </c>
    </row>
    <row r="2033" spans="1:21" x14ac:dyDescent="0.25">
      <c r="A2033" s="1">
        <v>43014077</v>
      </c>
      <c r="B2033" t="s">
        <v>344</v>
      </c>
      <c r="C2033" s="1">
        <v>1</v>
      </c>
      <c r="D2033" s="1" t="s">
        <v>461</v>
      </c>
      <c r="E2033" s="1" t="s">
        <v>629</v>
      </c>
      <c r="F2033" s="88">
        <v>44607</v>
      </c>
      <c r="G2033" s="1" t="s">
        <v>665</v>
      </c>
      <c r="H2033" s="1">
        <v>1</v>
      </c>
      <c r="I2033" s="1" t="s">
        <v>282</v>
      </c>
      <c r="J2033" s="41">
        <v>44607.291666666664</v>
      </c>
      <c r="K2033" s="41">
        <v>44607.5</v>
      </c>
      <c r="L2033" s="41">
        <v>44607.541666666664</v>
      </c>
      <c r="M2033" s="41">
        <v>44607.791666666664</v>
      </c>
      <c r="N2033" s="1">
        <v>1</v>
      </c>
      <c r="O2033" s="1">
        <v>2</v>
      </c>
      <c r="P2033" s="1">
        <v>1</v>
      </c>
      <c r="Q2033" s="1">
        <v>0</v>
      </c>
      <c r="R2033" s="1">
        <v>0</v>
      </c>
      <c r="T2033" s="1">
        <v>1</v>
      </c>
      <c r="U2033" s="1" t="s">
        <v>665</v>
      </c>
    </row>
    <row r="2034" spans="1:21" x14ac:dyDescent="0.25">
      <c r="A2034" s="1">
        <v>43014077</v>
      </c>
      <c r="B2034" t="s">
        <v>344</v>
      </c>
      <c r="C2034" s="1">
        <v>1</v>
      </c>
      <c r="D2034" s="1" t="s">
        <v>461</v>
      </c>
      <c r="E2034" s="1" t="s">
        <v>629</v>
      </c>
      <c r="F2034" s="88">
        <v>44608</v>
      </c>
      <c r="G2034" s="1" t="s">
        <v>665</v>
      </c>
      <c r="H2034" s="1">
        <v>1</v>
      </c>
      <c r="I2034" s="1" t="s">
        <v>282</v>
      </c>
      <c r="J2034" s="41">
        <v>44608.291666666664</v>
      </c>
      <c r="K2034" s="41">
        <v>44608.5</v>
      </c>
      <c r="L2034" s="41">
        <v>44608.541666666664</v>
      </c>
      <c r="M2034" s="41">
        <v>44608.666666666664</v>
      </c>
      <c r="N2034" s="1">
        <v>1</v>
      </c>
      <c r="O2034" s="1">
        <v>0</v>
      </c>
      <c r="P2034" s="1">
        <v>0</v>
      </c>
      <c r="Q2034" s="1">
        <v>0</v>
      </c>
      <c r="R2034" s="1">
        <v>0</v>
      </c>
      <c r="T2034" s="1">
        <v>1</v>
      </c>
      <c r="U2034" s="1" t="s">
        <v>665</v>
      </c>
    </row>
    <row r="2035" spans="1:21" x14ac:dyDescent="0.25">
      <c r="A2035" s="1">
        <v>43014077</v>
      </c>
      <c r="B2035" t="s">
        <v>344</v>
      </c>
      <c r="C2035" s="1">
        <v>1</v>
      </c>
      <c r="D2035" s="1" t="s">
        <v>461</v>
      </c>
      <c r="E2035" s="1" t="s">
        <v>629</v>
      </c>
      <c r="F2035" s="88">
        <v>44609</v>
      </c>
      <c r="G2035" s="1" t="s">
        <v>665</v>
      </c>
      <c r="H2035" s="1">
        <v>1</v>
      </c>
      <c r="I2035" s="1" t="s">
        <v>282</v>
      </c>
      <c r="J2035" s="41">
        <v>44609.291666666664</v>
      </c>
      <c r="K2035" s="41">
        <v>44609.5</v>
      </c>
      <c r="L2035" s="41">
        <v>44609.541666666664</v>
      </c>
      <c r="M2035" s="41">
        <v>44609.791666666664</v>
      </c>
      <c r="N2035" s="1">
        <v>1</v>
      </c>
      <c r="O2035" s="1">
        <v>2</v>
      </c>
      <c r="P2035" s="1">
        <v>1</v>
      </c>
      <c r="Q2035" s="1">
        <v>0</v>
      </c>
      <c r="R2035" s="1">
        <v>0</v>
      </c>
      <c r="T2035" s="1">
        <v>1</v>
      </c>
      <c r="U2035" s="1" t="s">
        <v>665</v>
      </c>
    </row>
    <row r="2036" spans="1:21" x14ac:dyDescent="0.25">
      <c r="A2036" s="1">
        <v>43014077</v>
      </c>
      <c r="B2036" t="s">
        <v>344</v>
      </c>
      <c r="C2036" s="1">
        <v>1</v>
      </c>
      <c r="D2036" s="1" t="s">
        <v>461</v>
      </c>
      <c r="E2036" s="1" t="s">
        <v>629</v>
      </c>
      <c r="F2036" s="88">
        <v>44610</v>
      </c>
      <c r="G2036" s="1" t="s">
        <v>665</v>
      </c>
      <c r="H2036" s="1">
        <v>1</v>
      </c>
      <c r="I2036" s="1" t="s">
        <v>282</v>
      </c>
      <c r="J2036" s="41">
        <v>44610.291666666664</v>
      </c>
      <c r="K2036" s="41">
        <v>44610.5</v>
      </c>
      <c r="L2036" s="41">
        <v>44610.541666666664</v>
      </c>
      <c r="M2036" s="41">
        <v>44610.75</v>
      </c>
      <c r="N2036" s="1">
        <v>1</v>
      </c>
      <c r="O2036" s="1">
        <v>2</v>
      </c>
      <c r="P2036" s="1">
        <v>0</v>
      </c>
      <c r="Q2036" s="1">
        <v>0</v>
      </c>
      <c r="R2036" s="1">
        <v>0</v>
      </c>
      <c r="T2036" s="1">
        <v>1</v>
      </c>
      <c r="U2036" s="1" t="s">
        <v>665</v>
      </c>
    </row>
    <row r="2037" spans="1:21" x14ac:dyDescent="0.25">
      <c r="A2037" s="1">
        <v>43014077</v>
      </c>
      <c r="B2037" t="s">
        <v>344</v>
      </c>
      <c r="C2037" s="1">
        <v>1</v>
      </c>
      <c r="D2037" s="1" t="s">
        <v>461</v>
      </c>
      <c r="E2037" s="1" t="s">
        <v>629</v>
      </c>
      <c r="F2037" s="88">
        <v>44611</v>
      </c>
      <c r="G2037" s="1" t="s">
        <v>665</v>
      </c>
      <c r="H2037" s="1">
        <v>1</v>
      </c>
      <c r="I2037" s="1" t="s">
        <v>282</v>
      </c>
      <c r="J2037" s="41">
        <v>44611.291666666664</v>
      </c>
      <c r="K2037" s="41">
        <v>44611.5</v>
      </c>
      <c r="L2037" s="41">
        <v>44611.541666666664</v>
      </c>
      <c r="M2037" s="41">
        <v>44611.791666666664</v>
      </c>
      <c r="N2037" s="1">
        <v>1</v>
      </c>
      <c r="O2037" s="1">
        <v>2</v>
      </c>
      <c r="P2037" s="1">
        <v>1</v>
      </c>
      <c r="Q2037" s="1">
        <v>0</v>
      </c>
      <c r="R2037" s="1">
        <v>0</v>
      </c>
      <c r="T2037" s="1">
        <v>1</v>
      </c>
      <c r="U2037" s="1" t="s">
        <v>665</v>
      </c>
    </row>
    <row r="2038" spans="1:21" x14ac:dyDescent="0.25">
      <c r="A2038" s="1">
        <v>43014077</v>
      </c>
      <c r="B2038" t="s">
        <v>344</v>
      </c>
      <c r="C2038" s="1">
        <v>1</v>
      </c>
      <c r="D2038" s="1" t="s">
        <v>461</v>
      </c>
      <c r="E2038" s="1" t="s">
        <v>629</v>
      </c>
      <c r="F2038" s="88">
        <v>44612</v>
      </c>
      <c r="G2038" s="1" t="s">
        <v>666</v>
      </c>
      <c r="H2038" s="1" t="s">
        <v>394</v>
      </c>
      <c r="I2038" s="1" t="s">
        <v>394</v>
      </c>
      <c r="J2038" s="1" t="s">
        <v>394</v>
      </c>
      <c r="K2038" s="1" t="s">
        <v>394</v>
      </c>
      <c r="L2038" s="1" t="s">
        <v>394</v>
      </c>
      <c r="M2038" s="1" t="s">
        <v>394</v>
      </c>
      <c r="N2038" s="1">
        <v>1</v>
      </c>
      <c r="O2038" s="1">
        <v>0</v>
      </c>
      <c r="P2038" s="1">
        <v>0</v>
      </c>
      <c r="Q2038" s="1">
        <v>0</v>
      </c>
      <c r="R2038" s="1">
        <v>0</v>
      </c>
      <c r="T2038" s="1">
        <v>1</v>
      </c>
      <c r="U2038" s="1" t="s">
        <v>665</v>
      </c>
    </row>
    <row r="2039" spans="1:21" x14ac:dyDescent="0.25">
      <c r="A2039" s="1">
        <v>43014077</v>
      </c>
      <c r="B2039" t="s">
        <v>344</v>
      </c>
      <c r="C2039" s="1">
        <v>1</v>
      </c>
      <c r="D2039" s="1" t="s">
        <v>461</v>
      </c>
      <c r="E2039" s="1" t="s">
        <v>629</v>
      </c>
      <c r="F2039" s="88">
        <v>44613</v>
      </c>
      <c r="G2039" s="1" t="s">
        <v>665</v>
      </c>
      <c r="H2039" s="1">
        <v>1</v>
      </c>
      <c r="I2039" s="1" t="s">
        <v>282</v>
      </c>
      <c r="J2039" s="41">
        <v>44613.208333333336</v>
      </c>
      <c r="K2039" s="41">
        <v>44613</v>
      </c>
      <c r="L2039" s="41">
        <v>44613</v>
      </c>
      <c r="M2039" s="41">
        <v>44613.625</v>
      </c>
      <c r="N2039" s="1">
        <v>1</v>
      </c>
      <c r="O2039" s="1">
        <v>2</v>
      </c>
      <c r="P2039" s="1">
        <v>0</v>
      </c>
      <c r="Q2039" s="1">
        <v>0</v>
      </c>
      <c r="R2039" s="1">
        <v>1</v>
      </c>
      <c r="T2039" s="1">
        <v>1</v>
      </c>
      <c r="U2039" s="1" t="s">
        <v>665</v>
      </c>
    </row>
    <row r="2040" spans="1:21" x14ac:dyDescent="0.25">
      <c r="A2040" s="1">
        <v>43014077</v>
      </c>
      <c r="B2040" t="s">
        <v>344</v>
      </c>
      <c r="C2040" s="1">
        <v>1</v>
      </c>
      <c r="D2040" s="1" t="s">
        <v>461</v>
      </c>
      <c r="E2040" s="1" t="s">
        <v>629</v>
      </c>
      <c r="F2040" s="88">
        <v>44614</v>
      </c>
      <c r="G2040" s="1" t="s">
        <v>665</v>
      </c>
      <c r="H2040" s="1">
        <v>1</v>
      </c>
      <c r="I2040" s="1" t="s">
        <v>282</v>
      </c>
      <c r="J2040" s="41">
        <v>44614.291666666664</v>
      </c>
      <c r="K2040" s="41">
        <v>44614.5</v>
      </c>
      <c r="L2040" s="41">
        <v>44614.541666666664</v>
      </c>
      <c r="M2040" s="41">
        <v>44614.791666666664</v>
      </c>
      <c r="N2040" s="1">
        <v>1</v>
      </c>
      <c r="O2040" s="1">
        <v>2</v>
      </c>
      <c r="P2040" s="1">
        <v>1</v>
      </c>
      <c r="Q2040" s="1">
        <v>0</v>
      </c>
      <c r="R2040" s="1">
        <v>0</v>
      </c>
      <c r="T2040" s="1">
        <v>1</v>
      </c>
      <c r="U2040" s="1" t="s">
        <v>665</v>
      </c>
    </row>
    <row r="2041" spans="1:21" x14ac:dyDescent="0.25">
      <c r="A2041" s="1">
        <v>43014077</v>
      </c>
      <c r="B2041" t="s">
        <v>344</v>
      </c>
      <c r="C2041" s="1">
        <v>1</v>
      </c>
      <c r="D2041" s="1" t="s">
        <v>461</v>
      </c>
      <c r="E2041" s="1" t="s">
        <v>629</v>
      </c>
      <c r="F2041" s="88">
        <v>44615</v>
      </c>
      <c r="G2041" s="1" t="s">
        <v>665</v>
      </c>
      <c r="H2041" s="1">
        <v>1</v>
      </c>
      <c r="I2041" s="1" t="s">
        <v>282</v>
      </c>
      <c r="J2041" s="41">
        <v>44615.291666666664</v>
      </c>
      <c r="K2041" s="41">
        <v>44615.5</v>
      </c>
      <c r="L2041" s="41">
        <v>44615.541666666664</v>
      </c>
      <c r="M2041" s="41">
        <v>44615.666666666664</v>
      </c>
      <c r="N2041" s="1">
        <v>1</v>
      </c>
      <c r="O2041" s="1">
        <v>0</v>
      </c>
      <c r="P2041" s="1">
        <v>0</v>
      </c>
      <c r="Q2041" s="1">
        <v>0</v>
      </c>
      <c r="R2041" s="1">
        <v>0</v>
      </c>
      <c r="T2041" s="1">
        <v>1</v>
      </c>
      <c r="U2041" s="1" t="s">
        <v>665</v>
      </c>
    </row>
    <row r="2042" spans="1:21" x14ac:dyDescent="0.25">
      <c r="A2042" s="1">
        <v>47920329</v>
      </c>
      <c r="B2042" t="s">
        <v>646</v>
      </c>
      <c r="C2042" s="1">
        <v>1</v>
      </c>
      <c r="D2042" s="1" t="s">
        <v>461</v>
      </c>
      <c r="E2042" s="1" t="s">
        <v>629</v>
      </c>
      <c r="F2042" s="88">
        <v>44586</v>
      </c>
      <c r="G2042" s="1" t="s">
        <v>665</v>
      </c>
      <c r="H2042" s="1">
        <v>1</v>
      </c>
      <c r="I2042" s="1" t="s">
        <v>282</v>
      </c>
      <c r="J2042" s="41">
        <v>44586.333333333336</v>
      </c>
      <c r="K2042" s="41">
        <v>44586.5</v>
      </c>
      <c r="L2042" s="41">
        <v>44586.541666666664</v>
      </c>
      <c r="M2042" s="41">
        <v>44586.770833333336</v>
      </c>
      <c r="N2042" s="1">
        <v>1</v>
      </c>
      <c r="O2042" s="1">
        <v>1.5</v>
      </c>
      <c r="P2042" s="1">
        <v>0</v>
      </c>
      <c r="Q2042" s="1">
        <v>0</v>
      </c>
      <c r="R2042" s="1">
        <v>0</v>
      </c>
      <c r="T2042" s="1">
        <v>1</v>
      </c>
      <c r="U2042" s="1" t="s">
        <v>665</v>
      </c>
    </row>
    <row r="2043" spans="1:21" x14ac:dyDescent="0.25">
      <c r="A2043" s="1">
        <v>47920329</v>
      </c>
      <c r="B2043" t="s">
        <v>646</v>
      </c>
      <c r="C2043" s="1">
        <v>1</v>
      </c>
      <c r="D2043" s="1" t="s">
        <v>461</v>
      </c>
      <c r="E2043" s="1" t="s">
        <v>629</v>
      </c>
      <c r="F2043" s="88">
        <v>44587</v>
      </c>
      <c r="G2043" s="1" t="s">
        <v>665</v>
      </c>
      <c r="H2043" s="1">
        <v>1</v>
      </c>
      <c r="I2043" s="1" t="s">
        <v>282</v>
      </c>
      <c r="J2043" s="41">
        <v>44587.291666666664</v>
      </c>
      <c r="K2043" s="41">
        <v>44587.5</v>
      </c>
      <c r="L2043" s="41">
        <v>44587.541666666664</v>
      </c>
      <c r="M2043" s="41">
        <v>44587.666666666664</v>
      </c>
      <c r="N2043" s="1">
        <v>1</v>
      </c>
      <c r="O2043" s="1">
        <v>0</v>
      </c>
      <c r="P2043" s="1">
        <v>0</v>
      </c>
      <c r="Q2043" s="1">
        <v>0</v>
      </c>
      <c r="R2043" s="1">
        <v>0</v>
      </c>
      <c r="T2043" s="1">
        <v>1</v>
      </c>
      <c r="U2043" s="1" t="s">
        <v>665</v>
      </c>
    </row>
    <row r="2044" spans="1:21" x14ac:dyDescent="0.25">
      <c r="A2044" s="1">
        <v>47920329</v>
      </c>
      <c r="B2044" t="s">
        <v>646</v>
      </c>
      <c r="C2044" s="1">
        <v>1</v>
      </c>
      <c r="D2044" s="1" t="s">
        <v>461</v>
      </c>
      <c r="E2044" s="1" t="s">
        <v>629</v>
      </c>
      <c r="F2044" s="88">
        <v>44588</v>
      </c>
      <c r="G2044" s="1" t="s">
        <v>665</v>
      </c>
      <c r="H2044" s="1">
        <v>1</v>
      </c>
      <c r="I2044" s="1" t="s">
        <v>282</v>
      </c>
      <c r="J2044" s="41">
        <v>44588.291666666664</v>
      </c>
      <c r="K2044" s="41">
        <v>44588.5</v>
      </c>
      <c r="L2044" s="41">
        <v>44588.541666666664</v>
      </c>
      <c r="M2044" s="41">
        <v>44588.666666666664</v>
      </c>
      <c r="N2044" s="1">
        <v>1</v>
      </c>
      <c r="O2044" s="1">
        <v>0</v>
      </c>
      <c r="P2044" s="1">
        <v>0</v>
      </c>
      <c r="Q2044" s="1">
        <v>0</v>
      </c>
      <c r="R2044" s="1">
        <v>0</v>
      </c>
      <c r="T2044" s="1">
        <v>1</v>
      </c>
      <c r="U2044" s="1" t="s">
        <v>665</v>
      </c>
    </row>
    <row r="2045" spans="1:21" x14ac:dyDescent="0.25">
      <c r="A2045" s="1">
        <v>47920329</v>
      </c>
      <c r="B2045" t="s">
        <v>646</v>
      </c>
      <c r="C2045" s="1">
        <v>1</v>
      </c>
      <c r="D2045" s="1" t="s">
        <v>461</v>
      </c>
      <c r="E2045" s="1" t="s">
        <v>629</v>
      </c>
      <c r="F2045" s="88">
        <v>44589</v>
      </c>
      <c r="G2045" s="1" t="s">
        <v>665</v>
      </c>
      <c r="H2045" s="1">
        <v>1</v>
      </c>
      <c r="I2045" s="1" t="s">
        <v>282</v>
      </c>
      <c r="J2045" s="41">
        <v>44589.291666666664</v>
      </c>
      <c r="K2045" s="41">
        <v>44589.5</v>
      </c>
      <c r="L2045" s="41">
        <v>44589.541666666664</v>
      </c>
      <c r="M2045" s="41">
        <v>44589.666666666664</v>
      </c>
      <c r="N2045" s="1">
        <v>1</v>
      </c>
      <c r="O2045" s="1">
        <v>0</v>
      </c>
      <c r="P2045" s="1">
        <v>0</v>
      </c>
      <c r="Q2045" s="1">
        <v>0</v>
      </c>
      <c r="R2045" s="1">
        <v>0</v>
      </c>
      <c r="T2045" s="1">
        <v>1</v>
      </c>
      <c r="U2045" s="1" t="s">
        <v>665</v>
      </c>
    </row>
    <row r="2046" spans="1:21" x14ac:dyDescent="0.25">
      <c r="A2046" s="1">
        <v>47920329</v>
      </c>
      <c r="B2046" t="s">
        <v>646</v>
      </c>
      <c r="C2046" s="1">
        <v>1</v>
      </c>
      <c r="D2046" s="1" t="s">
        <v>461</v>
      </c>
      <c r="E2046" s="1" t="s">
        <v>629</v>
      </c>
      <c r="F2046" s="88">
        <v>44590</v>
      </c>
      <c r="G2046" s="1" t="s">
        <v>665</v>
      </c>
      <c r="H2046" s="1">
        <v>1</v>
      </c>
      <c r="I2046" s="1" t="s">
        <v>282</v>
      </c>
      <c r="J2046" s="41">
        <v>44590.291666666664</v>
      </c>
      <c r="K2046" s="41">
        <v>44590.5</v>
      </c>
      <c r="L2046" s="41">
        <v>44590.541666666664</v>
      </c>
      <c r="M2046" s="41">
        <v>44590.666666666664</v>
      </c>
      <c r="N2046" s="1">
        <v>1</v>
      </c>
      <c r="O2046" s="1">
        <v>0</v>
      </c>
      <c r="P2046" s="1">
        <v>0</v>
      </c>
      <c r="Q2046" s="1">
        <v>0</v>
      </c>
      <c r="R2046" s="1">
        <v>0</v>
      </c>
      <c r="T2046" s="1">
        <v>1</v>
      </c>
      <c r="U2046" s="1" t="s">
        <v>665</v>
      </c>
    </row>
    <row r="2047" spans="1:21" x14ac:dyDescent="0.25">
      <c r="A2047" s="1">
        <v>47920329</v>
      </c>
      <c r="B2047" t="s">
        <v>646</v>
      </c>
      <c r="C2047" s="1">
        <v>1</v>
      </c>
      <c r="D2047" s="1" t="s">
        <v>461</v>
      </c>
      <c r="E2047" s="1" t="s">
        <v>629</v>
      </c>
      <c r="F2047" s="88">
        <v>44591</v>
      </c>
      <c r="G2047" s="1" t="s">
        <v>666</v>
      </c>
      <c r="H2047" s="1" t="s">
        <v>394</v>
      </c>
      <c r="I2047" s="1" t="s">
        <v>394</v>
      </c>
      <c r="J2047" s="1" t="s">
        <v>394</v>
      </c>
      <c r="K2047" s="1" t="s">
        <v>394</v>
      </c>
      <c r="L2047" s="1" t="s">
        <v>394</v>
      </c>
      <c r="M2047" s="1" t="s">
        <v>394</v>
      </c>
      <c r="N2047" s="1">
        <v>1</v>
      </c>
      <c r="O2047" s="1">
        <v>0</v>
      </c>
      <c r="P2047" s="1">
        <v>0</v>
      </c>
      <c r="Q2047" s="1">
        <v>0</v>
      </c>
      <c r="R2047" s="1">
        <v>0</v>
      </c>
      <c r="T2047" s="1">
        <v>1</v>
      </c>
      <c r="U2047" s="1" t="s">
        <v>665</v>
      </c>
    </row>
    <row r="2048" spans="1:21" x14ac:dyDescent="0.25">
      <c r="A2048" s="1">
        <v>47920329</v>
      </c>
      <c r="B2048" t="s">
        <v>646</v>
      </c>
      <c r="C2048" s="1">
        <v>1</v>
      </c>
      <c r="D2048" s="1" t="s">
        <v>461</v>
      </c>
      <c r="E2048" s="1" t="s">
        <v>629</v>
      </c>
      <c r="F2048" s="88">
        <v>44592</v>
      </c>
      <c r="G2048" s="1" t="s">
        <v>665</v>
      </c>
      <c r="H2048" s="1">
        <v>1</v>
      </c>
      <c r="I2048" s="1" t="s">
        <v>282</v>
      </c>
      <c r="J2048" s="41">
        <v>44592.291666666664</v>
      </c>
      <c r="K2048" s="41">
        <v>44592.5</v>
      </c>
      <c r="L2048" s="41">
        <v>44592.541666666664</v>
      </c>
      <c r="M2048" s="41">
        <v>44592.666666666664</v>
      </c>
      <c r="N2048" s="1">
        <v>1</v>
      </c>
      <c r="O2048" s="1">
        <v>0</v>
      </c>
      <c r="P2048" s="1">
        <v>0</v>
      </c>
      <c r="Q2048" s="1">
        <v>0</v>
      </c>
      <c r="R2048" s="1">
        <v>0</v>
      </c>
      <c r="T2048" s="1">
        <v>1</v>
      </c>
      <c r="U2048" s="1" t="s">
        <v>665</v>
      </c>
    </row>
    <row r="2049" spans="1:21" x14ac:dyDescent="0.25">
      <c r="A2049" s="1">
        <v>47920329</v>
      </c>
      <c r="B2049" t="s">
        <v>646</v>
      </c>
      <c r="C2049" s="1">
        <v>1</v>
      </c>
      <c r="D2049" s="1" t="s">
        <v>461</v>
      </c>
      <c r="E2049" s="1" t="s">
        <v>629</v>
      </c>
      <c r="F2049" s="88">
        <v>44593</v>
      </c>
      <c r="G2049" s="1" t="s">
        <v>665</v>
      </c>
      <c r="H2049" s="1">
        <v>1</v>
      </c>
      <c r="I2049" s="1" t="s">
        <v>282</v>
      </c>
      <c r="J2049" s="41">
        <v>44593.291666666664</v>
      </c>
      <c r="K2049" s="41">
        <v>44593.5</v>
      </c>
      <c r="L2049" s="41">
        <v>44593.541666666664</v>
      </c>
      <c r="M2049" s="41">
        <v>44593.666666666664</v>
      </c>
      <c r="N2049" s="1">
        <v>1</v>
      </c>
      <c r="O2049" s="1">
        <v>0</v>
      </c>
      <c r="P2049" s="1">
        <v>0</v>
      </c>
      <c r="Q2049" s="1">
        <v>0</v>
      </c>
      <c r="R2049" s="1">
        <v>0</v>
      </c>
      <c r="T2049" s="1">
        <v>1</v>
      </c>
      <c r="U2049" s="1" t="s">
        <v>665</v>
      </c>
    </row>
    <row r="2050" spans="1:21" x14ac:dyDescent="0.25">
      <c r="A2050" s="1">
        <v>47920329</v>
      </c>
      <c r="B2050" t="s">
        <v>646</v>
      </c>
      <c r="C2050" s="1">
        <v>1</v>
      </c>
      <c r="D2050" s="1" t="s">
        <v>461</v>
      </c>
      <c r="E2050" s="1" t="s">
        <v>629</v>
      </c>
      <c r="F2050" s="88">
        <v>44594</v>
      </c>
      <c r="G2050" s="1" t="s">
        <v>665</v>
      </c>
      <c r="H2050" s="1">
        <v>1</v>
      </c>
      <c r="I2050" s="1" t="s">
        <v>282</v>
      </c>
      <c r="J2050" s="41">
        <v>44594.291666666664</v>
      </c>
      <c r="K2050" s="41">
        <v>44594.5</v>
      </c>
      <c r="L2050" s="41">
        <v>44594.541666666664</v>
      </c>
      <c r="M2050" s="41">
        <v>44594.791666666664</v>
      </c>
      <c r="N2050" s="1">
        <v>1</v>
      </c>
      <c r="O2050" s="1">
        <v>2</v>
      </c>
      <c r="P2050" s="1">
        <v>1</v>
      </c>
      <c r="Q2050" s="1">
        <v>0</v>
      </c>
      <c r="R2050" s="1">
        <v>0</v>
      </c>
      <c r="T2050" s="1">
        <v>1</v>
      </c>
      <c r="U2050" s="1" t="s">
        <v>665</v>
      </c>
    </row>
    <row r="2051" spans="1:21" x14ac:dyDescent="0.25">
      <c r="A2051" s="1">
        <v>47920329</v>
      </c>
      <c r="B2051" t="s">
        <v>646</v>
      </c>
      <c r="C2051" s="1">
        <v>1</v>
      </c>
      <c r="D2051" s="1" t="s">
        <v>461</v>
      </c>
      <c r="E2051" s="1" t="s">
        <v>629</v>
      </c>
      <c r="F2051" s="88">
        <v>44595</v>
      </c>
      <c r="G2051" s="1" t="s">
        <v>665</v>
      </c>
      <c r="H2051" s="1">
        <v>1</v>
      </c>
      <c r="I2051" s="1" t="s">
        <v>282</v>
      </c>
      <c r="J2051" s="41">
        <v>44595.291666666664</v>
      </c>
      <c r="K2051" s="41">
        <v>44595.5</v>
      </c>
      <c r="L2051" s="41">
        <v>44595.541666666664</v>
      </c>
      <c r="M2051" s="41">
        <v>44595.791666666664</v>
      </c>
      <c r="N2051" s="1">
        <v>1</v>
      </c>
      <c r="O2051" s="1">
        <v>2</v>
      </c>
      <c r="P2051" s="1">
        <v>1</v>
      </c>
      <c r="Q2051" s="1">
        <v>0</v>
      </c>
      <c r="R2051" s="1">
        <v>0</v>
      </c>
      <c r="T2051" s="1">
        <v>1</v>
      </c>
      <c r="U2051" s="1" t="s">
        <v>665</v>
      </c>
    </row>
    <row r="2052" spans="1:21" x14ac:dyDescent="0.25">
      <c r="A2052" s="1">
        <v>47920329</v>
      </c>
      <c r="B2052" t="s">
        <v>646</v>
      </c>
      <c r="C2052" s="1">
        <v>1</v>
      </c>
      <c r="D2052" s="1" t="s">
        <v>461</v>
      </c>
      <c r="E2052" s="1" t="s">
        <v>629</v>
      </c>
      <c r="F2052" s="88">
        <v>44596</v>
      </c>
      <c r="G2052" s="1" t="s">
        <v>665</v>
      </c>
      <c r="H2052" s="1">
        <v>1</v>
      </c>
      <c r="I2052" s="1" t="s">
        <v>282</v>
      </c>
      <c r="J2052" s="41">
        <v>44596.291666666664</v>
      </c>
      <c r="K2052" s="41">
        <v>44596.5</v>
      </c>
      <c r="L2052" s="41">
        <v>44596.541666666664</v>
      </c>
      <c r="M2052" s="41">
        <v>44596.666666666664</v>
      </c>
      <c r="N2052" s="1">
        <v>1</v>
      </c>
      <c r="O2052" s="1">
        <v>0</v>
      </c>
      <c r="P2052" s="1">
        <v>0</v>
      </c>
      <c r="Q2052" s="1">
        <v>0</v>
      </c>
      <c r="R2052" s="1">
        <v>0</v>
      </c>
      <c r="T2052" s="1">
        <v>1</v>
      </c>
      <c r="U2052" s="1" t="s">
        <v>665</v>
      </c>
    </row>
    <row r="2053" spans="1:21" x14ac:dyDescent="0.25">
      <c r="A2053" s="1">
        <v>47920329</v>
      </c>
      <c r="B2053" t="s">
        <v>646</v>
      </c>
      <c r="C2053" s="1">
        <v>1</v>
      </c>
      <c r="D2053" s="1" t="s">
        <v>461</v>
      </c>
      <c r="E2053" s="1" t="s">
        <v>629</v>
      </c>
      <c r="F2053" s="88">
        <v>44597</v>
      </c>
      <c r="G2053" s="1" t="s">
        <v>665</v>
      </c>
      <c r="H2053" s="1" t="s">
        <v>394</v>
      </c>
      <c r="I2053" s="1" t="s">
        <v>394</v>
      </c>
      <c r="J2053" s="1" t="s">
        <v>394</v>
      </c>
      <c r="K2053" s="1" t="s">
        <v>394</v>
      </c>
      <c r="L2053" s="1" t="s">
        <v>394</v>
      </c>
      <c r="M2053" s="1" t="s">
        <v>394</v>
      </c>
      <c r="N2053" s="1">
        <v>0</v>
      </c>
      <c r="O2053" s="1">
        <v>0</v>
      </c>
      <c r="P2053" s="1">
        <v>0</v>
      </c>
      <c r="Q2053" s="1">
        <v>0</v>
      </c>
      <c r="R2053" s="1">
        <v>0</v>
      </c>
      <c r="S2053" s="3" t="s">
        <v>739</v>
      </c>
      <c r="T2053" s="1">
        <v>1</v>
      </c>
      <c r="U2053" s="1" t="s">
        <v>665</v>
      </c>
    </row>
    <row r="2054" spans="1:21" x14ac:dyDescent="0.25">
      <c r="A2054" s="1">
        <v>47920329</v>
      </c>
      <c r="B2054" t="s">
        <v>646</v>
      </c>
      <c r="C2054" s="1">
        <v>1</v>
      </c>
      <c r="D2054" s="1" t="s">
        <v>461</v>
      </c>
      <c r="E2054" s="1" t="s">
        <v>629</v>
      </c>
      <c r="F2054" s="88">
        <v>44598</v>
      </c>
      <c r="G2054" s="1" t="s">
        <v>665</v>
      </c>
      <c r="H2054" s="1">
        <v>2</v>
      </c>
      <c r="I2054" s="1" t="s">
        <v>283</v>
      </c>
      <c r="J2054" s="41">
        <v>44598.958333333336</v>
      </c>
      <c r="K2054" s="41">
        <v>44598</v>
      </c>
      <c r="L2054" s="41">
        <v>44598</v>
      </c>
      <c r="M2054" s="41">
        <v>44599.291666666664</v>
      </c>
      <c r="N2054" s="1">
        <v>1</v>
      </c>
      <c r="O2054" s="1">
        <v>0</v>
      </c>
      <c r="P2054" s="1">
        <v>0</v>
      </c>
      <c r="Q2054" s="1">
        <v>0</v>
      </c>
      <c r="R2054" s="1">
        <v>8</v>
      </c>
      <c r="T2054" s="1">
        <v>1</v>
      </c>
      <c r="U2054" s="1" t="s">
        <v>665</v>
      </c>
    </row>
    <row r="2055" spans="1:21" x14ac:dyDescent="0.25">
      <c r="A2055" s="1">
        <v>47920329</v>
      </c>
      <c r="B2055" t="s">
        <v>646</v>
      </c>
      <c r="C2055" s="1">
        <v>1</v>
      </c>
      <c r="D2055" s="1" t="s">
        <v>461</v>
      </c>
      <c r="E2055" s="1" t="s">
        <v>629</v>
      </c>
      <c r="F2055" s="88">
        <v>44599</v>
      </c>
      <c r="G2055" s="1" t="s">
        <v>665</v>
      </c>
      <c r="H2055" s="1">
        <v>2</v>
      </c>
      <c r="I2055" s="1" t="s">
        <v>283</v>
      </c>
      <c r="J2055" s="41">
        <v>44599.958333333336</v>
      </c>
      <c r="K2055" s="41">
        <v>44599</v>
      </c>
      <c r="L2055" s="41">
        <v>44599</v>
      </c>
      <c r="M2055" s="41">
        <v>44600.291666666664</v>
      </c>
      <c r="N2055" s="1">
        <v>1</v>
      </c>
      <c r="O2055" s="1">
        <v>0</v>
      </c>
      <c r="P2055" s="1">
        <v>0</v>
      </c>
      <c r="Q2055" s="1">
        <v>0</v>
      </c>
      <c r="R2055" s="1">
        <v>8</v>
      </c>
      <c r="T2055" s="1">
        <v>1</v>
      </c>
      <c r="U2055" s="1" t="s">
        <v>665</v>
      </c>
    </row>
    <row r="2056" spans="1:21" x14ac:dyDescent="0.25">
      <c r="A2056" s="1">
        <v>47920329</v>
      </c>
      <c r="B2056" t="s">
        <v>646</v>
      </c>
      <c r="C2056" s="1">
        <v>1</v>
      </c>
      <c r="D2056" s="1" t="s">
        <v>461</v>
      </c>
      <c r="E2056" s="1" t="s">
        <v>629</v>
      </c>
      <c r="F2056" s="88">
        <v>44600</v>
      </c>
      <c r="G2056" s="1" t="s">
        <v>665</v>
      </c>
      <c r="H2056" s="1">
        <v>2</v>
      </c>
      <c r="I2056" s="1" t="s">
        <v>283</v>
      </c>
      <c r="J2056" s="41">
        <v>44600.958333333336</v>
      </c>
      <c r="K2056" s="41">
        <v>44600</v>
      </c>
      <c r="L2056" s="41">
        <v>44600</v>
      </c>
      <c r="M2056" s="41">
        <v>44601.291666666664</v>
      </c>
      <c r="N2056" s="1">
        <v>1</v>
      </c>
      <c r="O2056" s="1">
        <v>0</v>
      </c>
      <c r="P2056" s="1">
        <v>0</v>
      </c>
      <c r="Q2056" s="1">
        <v>0</v>
      </c>
      <c r="R2056" s="1">
        <v>8</v>
      </c>
      <c r="T2056" s="1">
        <v>1</v>
      </c>
      <c r="U2056" s="1" t="s">
        <v>665</v>
      </c>
    </row>
    <row r="2057" spans="1:21" x14ac:dyDescent="0.25">
      <c r="A2057" s="1">
        <v>47920329</v>
      </c>
      <c r="B2057" t="s">
        <v>646</v>
      </c>
      <c r="C2057" s="1">
        <v>1</v>
      </c>
      <c r="D2057" s="1" t="s">
        <v>461</v>
      </c>
      <c r="E2057" s="1" t="s">
        <v>629</v>
      </c>
      <c r="F2057" s="88">
        <v>44601</v>
      </c>
      <c r="G2057" s="1" t="s">
        <v>665</v>
      </c>
      <c r="H2057" s="1">
        <v>2</v>
      </c>
      <c r="I2057" s="1" t="s">
        <v>283</v>
      </c>
      <c r="J2057" s="41">
        <v>44601.958333333336</v>
      </c>
      <c r="K2057" s="41">
        <v>44601</v>
      </c>
      <c r="L2057" s="41">
        <v>44601</v>
      </c>
      <c r="M2057" s="41">
        <v>44602.291666666664</v>
      </c>
      <c r="N2057" s="1">
        <v>1</v>
      </c>
      <c r="O2057" s="1">
        <v>0</v>
      </c>
      <c r="P2057" s="1">
        <v>0</v>
      </c>
      <c r="Q2057" s="1">
        <v>0</v>
      </c>
      <c r="R2057" s="1">
        <v>8</v>
      </c>
      <c r="T2057" s="1">
        <v>1</v>
      </c>
      <c r="U2057" s="1" t="s">
        <v>665</v>
      </c>
    </row>
    <row r="2058" spans="1:21" x14ac:dyDescent="0.25">
      <c r="A2058" s="1">
        <v>47920329</v>
      </c>
      <c r="B2058" t="s">
        <v>646</v>
      </c>
      <c r="C2058" s="1">
        <v>1</v>
      </c>
      <c r="D2058" s="1" t="s">
        <v>461</v>
      </c>
      <c r="E2058" s="1" t="s">
        <v>629</v>
      </c>
      <c r="F2058" s="88">
        <v>44602</v>
      </c>
      <c r="G2058" s="1" t="s">
        <v>665</v>
      </c>
      <c r="H2058" s="1">
        <v>2</v>
      </c>
      <c r="I2058" s="1" t="s">
        <v>283</v>
      </c>
      <c r="J2058" s="41">
        <v>44602.958333333336</v>
      </c>
      <c r="K2058" s="41">
        <v>44602</v>
      </c>
      <c r="L2058" s="41">
        <v>44602</v>
      </c>
      <c r="M2058" s="41">
        <v>44603.291666666664</v>
      </c>
      <c r="N2058" s="1">
        <v>1</v>
      </c>
      <c r="O2058" s="1">
        <v>0</v>
      </c>
      <c r="P2058" s="1">
        <v>0</v>
      </c>
      <c r="Q2058" s="1">
        <v>0</v>
      </c>
      <c r="R2058" s="1">
        <v>8</v>
      </c>
      <c r="T2058" s="1">
        <v>1</v>
      </c>
      <c r="U2058" s="1" t="s">
        <v>665</v>
      </c>
    </row>
    <row r="2059" spans="1:21" x14ac:dyDescent="0.25">
      <c r="A2059" s="1">
        <v>47920329</v>
      </c>
      <c r="B2059" t="s">
        <v>646</v>
      </c>
      <c r="C2059" s="1">
        <v>1</v>
      </c>
      <c r="D2059" s="1" t="s">
        <v>461</v>
      </c>
      <c r="E2059" s="1" t="s">
        <v>629</v>
      </c>
      <c r="F2059" s="88">
        <v>44603</v>
      </c>
      <c r="G2059" s="1" t="s">
        <v>665</v>
      </c>
      <c r="H2059" s="1">
        <v>2</v>
      </c>
      <c r="I2059" s="1" t="s">
        <v>283</v>
      </c>
      <c r="J2059" s="41">
        <v>44603.958333333336</v>
      </c>
      <c r="K2059" s="41">
        <v>44603</v>
      </c>
      <c r="L2059" s="41">
        <v>44603</v>
      </c>
      <c r="M2059" s="41">
        <v>44604.291666666664</v>
      </c>
      <c r="N2059" s="1">
        <v>1</v>
      </c>
      <c r="O2059" s="1">
        <v>0</v>
      </c>
      <c r="P2059" s="1">
        <v>0</v>
      </c>
      <c r="Q2059" s="1">
        <v>0</v>
      </c>
      <c r="R2059" s="1">
        <v>8</v>
      </c>
      <c r="T2059" s="1">
        <v>1</v>
      </c>
      <c r="U2059" s="1" t="s">
        <v>665</v>
      </c>
    </row>
    <row r="2060" spans="1:21" x14ac:dyDescent="0.25">
      <c r="A2060" s="1">
        <v>47920329</v>
      </c>
      <c r="B2060" t="s">
        <v>646</v>
      </c>
      <c r="C2060" s="1">
        <v>1</v>
      </c>
      <c r="D2060" s="1" t="s">
        <v>461</v>
      </c>
      <c r="E2060" s="1" t="s">
        <v>629</v>
      </c>
      <c r="F2060" s="88">
        <v>44604</v>
      </c>
      <c r="G2060" s="1" t="s">
        <v>666</v>
      </c>
      <c r="H2060" s="1" t="s">
        <v>394</v>
      </c>
      <c r="I2060" s="1" t="s">
        <v>394</v>
      </c>
      <c r="J2060" s="1" t="s">
        <v>394</v>
      </c>
      <c r="K2060" s="1" t="s">
        <v>394</v>
      </c>
      <c r="L2060" s="1" t="s">
        <v>394</v>
      </c>
      <c r="M2060" s="1" t="s">
        <v>394</v>
      </c>
      <c r="N2060" s="1">
        <v>1</v>
      </c>
      <c r="O2060" s="1">
        <v>0</v>
      </c>
      <c r="P2060" s="1">
        <v>0</v>
      </c>
      <c r="Q2060" s="1">
        <v>0</v>
      </c>
      <c r="R2060" s="1">
        <v>0</v>
      </c>
      <c r="S2060" s="3" t="s">
        <v>740</v>
      </c>
      <c r="T2060" s="1">
        <v>1</v>
      </c>
      <c r="U2060" s="1" t="s">
        <v>665</v>
      </c>
    </row>
    <row r="2061" spans="1:21" x14ac:dyDescent="0.25">
      <c r="A2061" s="1">
        <v>47920329</v>
      </c>
      <c r="B2061" t="s">
        <v>646</v>
      </c>
      <c r="C2061" s="1">
        <v>1</v>
      </c>
      <c r="D2061" s="1" t="s">
        <v>461</v>
      </c>
      <c r="E2061" s="1" t="s">
        <v>629</v>
      </c>
      <c r="F2061" s="88">
        <v>44605</v>
      </c>
      <c r="G2061" s="1" t="s">
        <v>666</v>
      </c>
      <c r="H2061" s="1" t="s">
        <v>394</v>
      </c>
      <c r="I2061" s="1" t="s">
        <v>394</v>
      </c>
      <c r="J2061" s="1" t="s">
        <v>394</v>
      </c>
      <c r="K2061" s="1" t="s">
        <v>394</v>
      </c>
      <c r="L2061" s="1" t="s">
        <v>394</v>
      </c>
      <c r="M2061" s="1" t="s">
        <v>394</v>
      </c>
      <c r="N2061" s="1">
        <v>1</v>
      </c>
      <c r="O2061" s="1">
        <v>0</v>
      </c>
      <c r="P2061" s="1">
        <v>0</v>
      </c>
      <c r="Q2061" s="1">
        <v>0</v>
      </c>
      <c r="R2061" s="1">
        <v>0</v>
      </c>
      <c r="S2061" s="3" t="s">
        <v>740</v>
      </c>
      <c r="T2061" s="1">
        <v>1</v>
      </c>
      <c r="U2061" s="1" t="s">
        <v>665</v>
      </c>
    </row>
    <row r="2062" spans="1:21" x14ac:dyDescent="0.25">
      <c r="A2062" s="1">
        <v>47920329</v>
      </c>
      <c r="B2062" t="s">
        <v>646</v>
      </c>
      <c r="C2062" s="1">
        <v>1</v>
      </c>
      <c r="D2062" s="1" t="s">
        <v>461</v>
      </c>
      <c r="E2062" s="1" t="s">
        <v>629</v>
      </c>
      <c r="F2062" s="88">
        <v>44606</v>
      </c>
      <c r="G2062" s="1" t="s">
        <v>665</v>
      </c>
      <c r="H2062" s="1">
        <v>1</v>
      </c>
      <c r="I2062" s="1" t="s">
        <v>282</v>
      </c>
      <c r="J2062" s="41">
        <v>44606.291666666664</v>
      </c>
      <c r="K2062" s="41">
        <v>44606.5</v>
      </c>
      <c r="L2062" s="41">
        <v>44606.541666666664</v>
      </c>
      <c r="M2062" s="41">
        <v>44606.666666666664</v>
      </c>
      <c r="N2062" s="1">
        <v>1</v>
      </c>
      <c r="O2062" s="1">
        <v>0</v>
      </c>
      <c r="P2062" s="1">
        <v>0</v>
      </c>
      <c r="Q2062" s="1">
        <v>0</v>
      </c>
      <c r="R2062" s="1">
        <v>0</v>
      </c>
      <c r="T2062" s="1">
        <v>1</v>
      </c>
      <c r="U2062" s="1" t="s">
        <v>665</v>
      </c>
    </row>
    <row r="2063" spans="1:21" x14ac:dyDescent="0.25">
      <c r="A2063" s="1">
        <v>47920329</v>
      </c>
      <c r="B2063" t="s">
        <v>646</v>
      </c>
      <c r="C2063" s="1">
        <v>1</v>
      </c>
      <c r="D2063" s="1" t="s">
        <v>461</v>
      </c>
      <c r="E2063" s="1" t="s">
        <v>629</v>
      </c>
      <c r="F2063" s="88">
        <v>44607</v>
      </c>
      <c r="G2063" s="1" t="s">
        <v>665</v>
      </c>
      <c r="H2063" s="1">
        <v>1</v>
      </c>
      <c r="I2063" s="1" t="s">
        <v>282</v>
      </c>
      <c r="J2063" s="41">
        <v>44607.291666666664</v>
      </c>
      <c r="K2063" s="41">
        <v>44607.5</v>
      </c>
      <c r="L2063" s="41">
        <v>44607.541666666664</v>
      </c>
      <c r="M2063" s="41">
        <v>44607.666666666664</v>
      </c>
      <c r="N2063" s="1">
        <v>1</v>
      </c>
      <c r="O2063" s="1">
        <v>0</v>
      </c>
      <c r="P2063" s="1">
        <v>0</v>
      </c>
      <c r="Q2063" s="1">
        <v>0</v>
      </c>
      <c r="R2063" s="1">
        <v>0</v>
      </c>
      <c r="T2063" s="1">
        <v>1</v>
      </c>
      <c r="U2063" s="1" t="s">
        <v>665</v>
      </c>
    </row>
    <row r="2064" spans="1:21" x14ac:dyDescent="0.25">
      <c r="A2064" s="1">
        <v>47920329</v>
      </c>
      <c r="B2064" t="s">
        <v>646</v>
      </c>
      <c r="C2064" s="1">
        <v>1</v>
      </c>
      <c r="D2064" s="1" t="s">
        <v>461</v>
      </c>
      <c r="E2064" s="1" t="s">
        <v>629</v>
      </c>
      <c r="F2064" s="88">
        <v>44608</v>
      </c>
      <c r="G2064" s="1" t="s">
        <v>665</v>
      </c>
      <c r="H2064" s="1">
        <v>1</v>
      </c>
      <c r="I2064" s="1" t="s">
        <v>282</v>
      </c>
      <c r="J2064" s="41">
        <v>44608.291666666664</v>
      </c>
      <c r="K2064" s="41">
        <v>44608.5</v>
      </c>
      <c r="L2064" s="41">
        <v>44608.541666666664</v>
      </c>
      <c r="M2064" s="41">
        <v>44608.666666666664</v>
      </c>
      <c r="N2064" s="1">
        <v>1</v>
      </c>
      <c r="O2064" s="1">
        <v>0</v>
      </c>
      <c r="P2064" s="1">
        <v>0</v>
      </c>
      <c r="Q2064" s="1">
        <v>0</v>
      </c>
      <c r="R2064" s="1">
        <v>0</v>
      </c>
      <c r="T2064" s="1">
        <v>1</v>
      </c>
      <c r="U2064" s="1" t="s">
        <v>665</v>
      </c>
    </row>
    <row r="2065" spans="1:21" x14ac:dyDescent="0.25">
      <c r="A2065" s="1">
        <v>47920329</v>
      </c>
      <c r="B2065" t="s">
        <v>646</v>
      </c>
      <c r="C2065" s="1">
        <v>1</v>
      </c>
      <c r="D2065" s="1" t="s">
        <v>461</v>
      </c>
      <c r="E2065" s="1" t="s">
        <v>629</v>
      </c>
      <c r="F2065" s="88">
        <v>44609</v>
      </c>
      <c r="G2065" s="1" t="s">
        <v>665</v>
      </c>
      <c r="H2065" s="1">
        <v>1</v>
      </c>
      <c r="I2065" s="1" t="s">
        <v>282</v>
      </c>
      <c r="J2065" s="41">
        <v>44609.291666666664</v>
      </c>
      <c r="K2065" s="41">
        <v>44609.5</v>
      </c>
      <c r="L2065" s="41">
        <v>44609.541666666664</v>
      </c>
      <c r="M2065" s="41">
        <v>44609.666666666664</v>
      </c>
      <c r="N2065" s="1">
        <v>1</v>
      </c>
      <c r="O2065" s="1">
        <v>0</v>
      </c>
      <c r="P2065" s="1">
        <v>0</v>
      </c>
      <c r="Q2065" s="1">
        <v>0</v>
      </c>
      <c r="R2065" s="1">
        <v>0</v>
      </c>
      <c r="T2065" s="1">
        <v>1</v>
      </c>
      <c r="U2065" s="1" t="s">
        <v>665</v>
      </c>
    </row>
    <row r="2066" spans="1:21" x14ac:dyDescent="0.25">
      <c r="A2066" s="1">
        <v>47920329</v>
      </c>
      <c r="B2066" t="s">
        <v>646</v>
      </c>
      <c r="C2066" s="1">
        <v>1</v>
      </c>
      <c r="D2066" s="1" t="s">
        <v>461</v>
      </c>
      <c r="E2066" s="1" t="s">
        <v>629</v>
      </c>
      <c r="F2066" s="88">
        <v>44610</v>
      </c>
      <c r="G2066" s="1" t="s">
        <v>665</v>
      </c>
      <c r="H2066" s="1">
        <v>1</v>
      </c>
      <c r="I2066" s="1" t="s">
        <v>282</v>
      </c>
      <c r="J2066" s="41">
        <v>44610.291666666664</v>
      </c>
      <c r="K2066" s="41">
        <v>44610.5</v>
      </c>
      <c r="L2066" s="41">
        <v>44610.541666666664</v>
      </c>
      <c r="M2066" s="41">
        <v>44610.75</v>
      </c>
      <c r="N2066" s="1">
        <v>1</v>
      </c>
      <c r="O2066" s="1">
        <v>2</v>
      </c>
      <c r="P2066" s="1">
        <v>0</v>
      </c>
      <c r="Q2066" s="1">
        <v>0</v>
      </c>
      <c r="R2066" s="1">
        <v>0</v>
      </c>
      <c r="T2066" s="1">
        <v>1</v>
      </c>
      <c r="U2066" s="1" t="s">
        <v>665</v>
      </c>
    </row>
    <row r="2067" spans="1:21" x14ac:dyDescent="0.25">
      <c r="A2067" s="1">
        <v>47920329</v>
      </c>
      <c r="B2067" t="s">
        <v>646</v>
      </c>
      <c r="C2067" s="1">
        <v>1</v>
      </c>
      <c r="D2067" s="1" t="s">
        <v>461</v>
      </c>
      <c r="E2067" s="1" t="s">
        <v>629</v>
      </c>
      <c r="F2067" s="88">
        <v>44611</v>
      </c>
      <c r="G2067" s="1" t="s">
        <v>665</v>
      </c>
      <c r="H2067" s="1" t="s">
        <v>394</v>
      </c>
      <c r="I2067" s="1" t="s">
        <v>394</v>
      </c>
      <c r="J2067" s="1" t="s">
        <v>394</v>
      </c>
      <c r="K2067" s="1" t="s">
        <v>394</v>
      </c>
      <c r="L2067" s="1" t="s">
        <v>394</v>
      </c>
      <c r="M2067" s="1" t="s">
        <v>394</v>
      </c>
      <c r="N2067" s="1">
        <v>0</v>
      </c>
      <c r="O2067" s="1">
        <v>0</v>
      </c>
      <c r="P2067" s="1">
        <v>0</v>
      </c>
      <c r="Q2067" s="1">
        <v>0</v>
      </c>
      <c r="R2067" s="1">
        <v>0</v>
      </c>
      <c r="S2067" s="3" t="s">
        <v>740</v>
      </c>
      <c r="T2067" s="1">
        <v>1</v>
      </c>
      <c r="U2067" s="1" t="s">
        <v>665</v>
      </c>
    </row>
    <row r="2068" spans="1:21" x14ac:dyDescent="0.25">
      <c r="A2068" s="1">
        <v>47920329</v>
      </c>
      <c r="B2068" t="s">
        <v>646</v>
      </c>
      <c r="C2068" s="1">
        <v>1</v>
      </c>
      <c r="D2068" s="1" t="s">
        <v>461</v>
      </c>
      <c r="E2068" s="1" t="s">
        <v>629</v>
      </c>
      <c r="F2068" s="88">
        <v>44612</v>
      </c>
      <c r="G2068" s="1" t="s">
        <v>666</v>
      </c>
      <c r="H2068" s="1" t="s">
        <v>394</v>
      </c>
      <c r="I2068" s="1" t="s">
        <v>394</v>
      </c>
      <c r="J2068" s="1" t="s">
        <v>394</v>
      </c>
      <c r="K2068" s="1" t="s">
        <v>394</v>
      </c>
      <c r="L2068" s="1" t="s">
        <v>394</v>
      </c>
      <c r="M2068" s="1" t="s">
        <v>394</v>
      </c>
      <c r="N2068" s="1">
        <v>0.83333333333333337</v>
      </c>
      <c r="O2068" s="1">
        <v>0</v>
      </c>
      <c r="P2068" s="1">
        <v>0</v>
      </c>
      <c r="Q2068" s="1">
        <v>0</v>
      </c>
      <c r="R2068" s="1">
        <v>0</v>
      </c>
      <c r="T2068" s="1">
        <v>1</v>
      </c>
      <c r="U2068" s="1" t="s">
        <v>665</v>
      </c>
    </row>
    <row r="2069" spans="1:21" x14ac:dyDescent="0.25">
      <c r="A2069" s="1">
        <v>47920329</v>
      </c>
      <c r="B2069" t="s">
        <v>646</v>
      </c>
      <c r="C2069" s="1">
        <v>1</v>
      </c>
      <c r="D2069" s="1" t="s">
        <v>461</v>
      </c>
      <c r="E2069" s="1" t="s">
        <v>629</v>
      </c>
      <c r="F2069" s="88">
        <v>44613</v>
      </c>
      <c r="G2069" s="1" t="s">
        <v>665</v>
      </c>
      <c r="H2069" s="1">
        <v>1</v>
      </c>
      <c r="I2069" s="1" t="s">
        <v>282</v>
      </c>
      <c r="J2069" s="41">
        <v>44613.291666666664</v>
      </c>
      <c r="K2069" s="41">
        <v>44613.5</v>
      </c>
      <c r="L2069" s="41">
        <v>44613.541666666664</v>
      </c>
      <c r="M2069" s="41">
        <v>44613.666666666664</v>
      </c>
      <c r="N2069" s="1">
        <v>1</v>
      </c>
      <c r="O2069" s="1">
        <v>0</v>
      </c>
      <c r="P2069" s="1">
        <v>0</v>
      </c>
      <c r="Q2069" s="1">
        <v>0</v>
      </c>
      <c r="R2069" s="1">
        <v>0</v>
      </c>
      <c r="T2069" s="1">
        <v>1</v>
      </c>
      <c r="U2069" s="1" t="s">
        <v>665</v>
      </c>
    </row>
    <row r="2070" spans="1:21" x14ac:dyDescent="0.25">
      <c r="A2070" s="1">
        <v>47920329</v>
      </c>
      <c r="B2070" t="s">
        <v>646</v>
      </c>
      <c r="C2070" s="1">
        <v>1</v>
      </c>
      <c r="D2070" s="1" t="s">
        <v>461</v>
      </c>
      <c r="E2070" s="1" t="s">
        <v>629</v>
      </c>
      <c r="F2070" s="88">
        <v>44614</v>
      </c>
      <c r="G2070" s="1" t="s">
        <v>665</v>
      </c>
      <c r="H2070" s="1">
        <v>1</v>
      </c>
      <c r="I2070" s="1" t="s">
        <v>282</v>
      </c>
      <c r="J2070" s="41">
        <v>44614.291666666664</v>
      </c>
      <c r="K2070" s="41">
        <v>44614.5</v>
      </c>
      <c r="L2070" s="41">
        <v>44614.541666666664</v>
      </c>
      <c r="M2070" s="41">
        <v>44614.666666666664</v>
      </c>
      <c r="N2070" s="1">
        <v>1</v>
      </c>
      <c r="O2070" s="1">
        <v>0</v>
      </c>
      <c r="P2070" s="1">
        <v>0</v>
      </c>
      <c r="Q2070" s="1">
        <v>0</v>
      </c>
      <c r="R2070" s="1">
        <v>0</v>
      </c>
      <c r="T2070" s="1">
        <v>1</v>
      </c>
      <c r="U2070" s="1" t="s">
        <v>665</v>
      </c>
    </row>
    <row r="2071" spans="1:21" x14ac:dyDescent="0.25">
      <c r="A2071" s="1">
        <v>47920329</v>
      </c>
      <c r="B2071" t="s">
        <v>646</v>
      </c>
      <c r="C2071" s="1">
        <v>1</v>
      </c>
      <c r="D2071" s="1" t="s">
        <v>461</v>
      </c>
      <c r="E2071" s="1" t="s">
        <v>629</v>
      </c>
      <c r="F2071" s="88">
        <v>44615</v>
      </c>
      <c r="G2071" s="1" t="s">
        <v>665</v>
      </c>
      <c r="H2071" s="1">
        <v>1</v>
      </c>
      <c r="I2071" s="1" t="s">
        <v>282</v>
      </c>
      <c r="J2071" s="41">
        <v>44615.291666666664</v>
      </c>
      <c r="K2071" s="41">
        <v>44615.5</v>
      </c>
      <c r="L2071" s="41">
        <v>44615.541666666664</v>
      </c>
      <c r="M2071" s="41">
        <v>44615.666666666664</v>
      </c>
      <c r="N2071" s="1">
        <v>1</v>
      </c>
      <c r="O2071" s="1">
        <v>0</v>
      </c>
      <c r="P2071" s="1">
        <v>0</v>
      </c>
      <c r="Q2071" s="1">
        <v>0</v>
      </c>
      <c r="R2071" s="1">
        <v>0</v>
      </c>
      <c r="T2071" s="1">
        <v>1</v>
      </c>
      <c r="U2071" s="1" t="s">
        <v>665</v>
      </c>
    </row>
    <row r="2072" spans="1:21" x14ac:dyDescent="0.25">
      <c r="A2072" s="1">
        <v>44494612</v>
      </c>
      <c r="B2072" t="s">
        <v>345</v>
      </c>
      <c r="C2072" s="1">
        <v>1</v>
      </c>
      <c r="D2072" s="1" t="s">
        <v>461</v>
      </c>
      <c r="E2072" s="1" t="s">
        <v>629</v>
      </c>
      <c r="F2072" s="88">
        <v>44586</v>
      </c>
      <c r="G2072" s="1" t="s">
        <v>665</v>
      </c>
      <c r="H2072" s="1">
        <v>1</v>
      </c>
      <c r="I2072" s="1" t="s">
        <v>282</v>
      </c>
      <c r="J2072" s="41">
        <v>44586.291666666664</v>
      </c>
      <c r="K2072" s="41">
        <v>44586.5</v>
      </c>
      <c r="L2072" s="41">
        <v>44586.541666666664</v>
      </c>
      <c r="M2072" s="41">
        <v>44586.791666666664</v>
      </c>
      <c r="N2072" s="1">
        <v>1</v>
      </c>
      <c r="O2072" s="1">
        <v>2</v>
      </c>
      <c r="P2072" s="1">
        <v>1</v>
      </c>
      <c r="Q2072" s="1">
        <v>0</v>
      </c>
      <c r="R2072" s="1">
        <v>0</v>
      </c>
      <c r="T2072" s="1">
        <v>1</v>
      </c>
      <c r="U2072" s="1" t="s">
        <v>665</v>
      </c>
    </row>
    <row r="2073" spans="1:21" x14ac:dyDescent="0.25">
      <c r="A2073" s="1">
        <v>44494612</v>
      </c>
      <c r="B2073" t="s">
        <v>345</v>
      </c>
      <c r="C2073" s="1">
        <v>1</v>
      </c>
      <c r="D2073" s="1" t="s">
        <v>461</v>
      </c>
      <c r="E2073" s="1" t="s">
        <v>629</v>
      </c>
      <c r="F2073" s="88">
        <v>44587</v>
      </c>
      <c r="G2073" s="1" t="s">
        <v>665</v>
      </c>
      <c r="H2073" s="1">
        <v>1</v>
      </c>
      <c r="I2073" s="1" t="s">
        <v>282</v>
      </c>
      <c r="J2073" s="41">
        <v>44587.291666666664</v>
      </c>
      <c r="K2073" s="41">
        <v>44587.5</v>
      </c>
      <c r="L2073" s="41">
        <v>44587.541666666664</v>
      </c>
      <c r="M2073" s="41">
        <v>44587.791666666664</v>
      </c>
      <c r="N2073" s="1">
        <v>1</v>
      </c>
      <c r="O2073" s="1">
        <v>2</v>
      </c>
      <c r="P2073" s="1">
        <v>1</v>
      </c>
      <c r="Q2073" s="1">
        <v>0</v>
      </c>
      <c r="R2073" s="1">
        <v>0</v>
      </c>
      <c r="T2073" s="1">
        <v>1</v>
      </c>
      <c r="U2073" s="1" t="s">
        <v>665</v>
      </c>
    </row>
    <row r="2074" spans="1:21" x14ac:dyDescent="0.25">
      <c r="A2074" s="1">
        <v>44494612</v>
      </c>
      <c r="B2074" t="s">
        <v>345</v>
      </c>
      <c r="C2074" s="1">
        <v>1</v>
      </c>
      <c r="D2074" s="1" t="s">
        <v>461</v>
      </c>
      <c r="E2074" s="1" t="s">
        <v>629</v>
      </c>
      <c r="F2074" s="88">
        <v>44588</v>
      </c>
      <c r="G2074" s="1" t="s">
        <v>665</v>
      </c>
      <c r="H2074" s="1">
        <v>1</v>
      </c>
      <c r="I2074" s="1" t="s">
        <v>282</v>
      </c>
      <c r="J2074" s="41">
        <v>44588.291666666664</v>
      </c>
      <c r="K2074" s="41">
        <v>44588.5</v>
      </c>
      <c r="L2074" s="41">
        <v>44588.541666666664</v>
      </c>
      <c r="M2074" s="41">
        <v>44588.791666666664</v>
      </c>
      <c r="N2074" s="1">
        <v>1</v>
      </c>
      <c r="O2074" s="1">
        <v>2</v>
      </c>
      <c r="P2074" s="1">
        <v>1</v>
      </c>
      <c r="Q2074" s="1">
        <v>0</v>
      </c>
      <c r="R2074" s="1">
        <v>0</v>
      </c>
      <c r="T2074" s="1">
        <v>1</v>
      </c>
      <c r="U2074" s="1" t="s">
        <v>665</v>
      </c>
    </row>
    <row r="2075" spans="1:21" x14ac:dyDescent="0.25">
      <c r="A2075" s="1">
        <v>44494612</v>
      </c>
      <c r="B2075" t="s">
        <v>345</v>
      </c>
      <c r="C2075" s="1">
        <v>1</v>
      </c>
      <c r="D2075" s="1" t="s">
        <v>461</v>
      </c>
      <c r="E2075" s="1" t="s">
        <v>629</v>
      </c>
      <c r="F2075" s="88">
        <v>44589</v>
      </c>
      <c r="G2075" s="1" t="s">
        <v>665</v>
      </c>
      <c r="H2075" s="1">
        <v>1</v>
      </c>
      <c r="I2075" s="1" t="s">
        <v>282</v>
      </c>
      <c r="J2075" s="41">
        <v>44589.291666666664</v>
      </c>
      <c r="K2075" s="41">
        <v>44589.5</v>
      </c>
      <c r="L2075" s="41">
        <v>44589.541666666664</v>
      </c>
      <c r="M2075" s="41">
        <v>44589.8125</v>
      </c>
      <c r="N2075" s="1">
        <v>1</v>
      </c>
      <c r="O2075" s="1">
        <v>2</v>
      </c>
      <c r="P2075" s="1">
        <v>1.5</v>
      </c>
      <c r="Q2075" s="1">
        <v>0</v>
      </c>
      <c r="R2075" s="1">
        <v>0</v>
      </c>
      <c r="T2075" s="1">
        <v>1</v>
      </c>
      <c r="U2075" s="1" t="s">
        <v>665</v>
      </c>
    </row>
    <row r="2076" spans="1:21" x14ac:dyDescent="0.25">
      <c r="A2076" s="1">
        <v>44494612</v>
      </c>
      <c r="B2076" t="s">
        <v>345</v>
      </c>
      <c r="C2076" s="1">
        <v>1</v>
      </c>
      <c r="D2076" s="1" t="s">
        <v>461</v>
      </c>
      <c r="E2076" s="1" t="s">
        <v>629</v>
      </c>
      <c r="F2076" s="88">
        <v>44590</v>
      </c>
      <c r="G2076" s="1" t="s">
        <v>665</v>
      </c>
      <c r="H2076" s="1">
        <v>1</v>
      </c>
      <c r="I2076" s="1" t="s">
        <v>282</v>
      </c>
      <c r="J2076" s="41">
        <v>44590.291666666664</v>
      </c>
      <c r="K2076" s="41">
        <v>44590.5</v>
      </c>
      <c r="L2076" s="41">
        <v>44590.541666666664</v>
      </c>
      <c r="M2076" s="41">
        <v>44590.666666666664</v>
      </c>
      <c r="N2076" s="1">
        <v>1</v>
      </c>
      <c r="O2076" s="1">
        <v>0</v>
      </c>
      <c r="P2076" s="1">
        <v>0</v>
      </c>
      <c r="Q2076" s="1">
        <v>0</v>
      </c>
      <c r="R2076" s="1">
        <v>0</v>
      </c>
      <c r="T2076" s="1">
        <v>1</v>
      </c>
      <c r="U2076" s="1" t="s">
        <v>665</v>
      </c>
    </row>
    <row r="2077" spans="1:21" x14ac:dyDescent="0.25">
      <c r="A2077" s="1">
        <v>44494612</v>
      </c>
      <c r="B2077" t="s">
        <v>345</v>
      </c>
      <c r="C2077" s="1">
        <v>1</v>
      </c>
      <c r="D2077" s="1" t="s">
        <v>461</v>
      </c>
      <c r="E2077" s="1" t="s">
        <v>629</v>
      </c>
      <c r="F2077" s="88">
        <v>44591</v>
      </c>
      <c r="G2077" s="1" t="s">
        <v>666</v>
      </c>
      <c r="H2077" s="1" t="s">
        <v>394</v>
      </c>
      <c r="I2077" s="1" t="s">
        <v>394</v>
      </c>
      <c r="J2077" s="1" t="s">
        <v>394</v>
      </c>
      <c r="K2077" s="1" t="s">
        <v>394</v>
      </c>
      <c r="L2077" s="1" t="s">
        <v>394</v>
      </c>
      <c r="M2077" s="1" t="s">
        <v>394</v>
      </c>
      <c r="N2077" s="1">
        <v>1</v>
      </c>
      <c r="O2077" s="1">
        <v>0</v>
      </c>
      <c r="P2077" s="1">
        <v>0</v>
      </c>
      <c r="Q2077" s="1">
        <v>0</v>
      </c>
      <c r="R2077" s="1">
        <v>0</v>
      </c>
      <c r="T2077" s="1">
        <v>1</v>
      </c>
      <c r="U2077" s="1" t="s">
        <v>665</v>
      </c>
    </row>
    <row r="2078" spans="1:21" x14ac:dyDescent="0.25">
      <c r="A2078" s="1">
        <v>44494612</v>
      </c>
      <c r="B2078" t="s">
        <v>345</v>
      </c>
      <c r="C2078" s="1">
        <v>1</v>
      </c>
      <c r="D2078" s="1" t="s">
        <v>461</v>
      </c>
      <c r="E2078" s="1" t="s">
        <v>629</v>
      </c>
      <c r="F2078" s="88">
        <v>44592</v>
      </c>
      <c r="G2078" s="1" t="s">
        <v>665</v>
      </c>
      <c r="H2078" s="1">
        <v>1</v>
      </c>
      <c r="I2078" s="1" t="s">
        <v>282</v>
      </c>
      <c r="J2078" s="41">
        <v>44592.291666666664</v>
      </c>
      <c r="K2078" s="41">
        <v>44592.5</v>
      </c>
      <c r="L2078" s="41">
        <v>44592.541666666664</v>
      </c>
      <c r="M2078" s="41">
        <v>44592.791666666664</v>
      </c>
      <c r="N2078" s="1">
        <v>1</v>
      </c>
      <c r="O2078" s="1">
        <v>2</v>
      </c>
      <c r="P2078" s="1">
        <v>1</v>
      </c>
      <c r="Q2078" s="1">
        <v>0</v>
      </c>
      <c r="R2078" s="1">
        <v>0</v>
      </c>
      <c r="T2078" s="1">
        <v>1</v>
      </c>
      <c r="U2078" s="1" t="s">
        <v>665</v>
      </c>
    </row>
    <row r="2079" spans="1:21" x14ac:dyDescent="0.25">
      <c r="A2079" s="1">
        <v>44494612</v>
      </c>
      <c r="B2079" t="s">
        <v>345</v>
      </c>
      <c r="C2079" s="1">
        <v>1</v>
      </c>
      <c r="D2079" s="1" t="s">
        <v>461</v>
      </c>
      <c r="E2079" s="1" t="s">
        <v>629</v>
      </c>
      <c r="F2079" s="88">
        <v>44593</v>
      </c>
      <c r="G2079" s="1" t="s">
        <v>665</v>
      </c>
      <c r="H2079" s="1">
        <v>1</v>
      </c>
      <c r="I2079" s="1" t="s">
        <v>282</v>
      </c>
      <c r="J2079" s="41">
        <v>44593.291666666664</v>
      </c>
      <c r="K2079" s="41">
        <v>44593.5</v>
      </c>
      <c r="L2079" s="41">
        <v>44593.541666666664</v>
      </c>
      <c r="M2079" s="41">
        <v>44593.666666666664</v>
      </c>
      <c r="N2079" s="1">
        <v>1</v>
      </c>
      <c r="O2079" s="1">
        <v>0</v>
      </c>
      <c r="P2079" s="1">
        <v>0</v>
      </c>
      <c r="Q2079" s="1">
        <v>0</v>
      </c>
      <c r="R2079" s="1">
        <v>0</v>
      </c>
      <c r="T2079" s="1">
        <v>1</v>
      </c>
      <c r="U2079" s="1" t="s">
        <v>665</v>
      </c>
    </row>
    <row r="2080" spans="1:21" x14ac:dyDescent="0.25">
      <c r="A2080" s="1">
        <v>44494612</v>
      </c>
      <c r="B2080" t="s">
        <v>345</v>
      </c>
      <c r="C2080" s="1">
        <v>1</v>
      </c>
      <c r="D2080" s="1" t="s">
        <v>461</v>
      </c>
      <c r="E2080" s="1" t="s">
        <v>629</v>
      </c>
      <c r="F2080" s="88">
        <v>44594</v>
      </c>
      <c r="G2080" s="1" t="s">
        <v>665</v>
      </c>
      <c r="H2080" s="1">
        <v>1</v>
      </c>
      <c r="I2080" s="1" t="s">
        <v>282</v>
      </c>
      <c r="J2080" s="41">
        <v>44594.291666666664</v>
      </c>
      <c r="K2080" s="41">
        <v>44594.5</v>
      </c>
      <c r="L2080" s="41">
        <v>44594.541666666664</v>
      </c>
      <c r="M2080" s="41">
        <v>44594.791666666664</v>
      </c>
      <c r="N2080" s="1">
        <v>1</v>
      </c>
      <c r="O2080" s="1">
        <v>2</v>
      </c>
      <c r="P2080" s="1">
        <v>1</v>
      </c>
      <c r="Q2080" s="1">
        <v>0</v>
      </c>
      <c r="R2080" s="1">
        <v>0</v>
      </c>
      <c r="T2080" s="1">
        <v>1</v>
      </c>
      <c r="U2080" s="1" t="s">
        <v>665</v>
      </c>
    </row>
    <row r="2081" spans="1:21" x14ac:dyDescent="0.25">
      <c r="A2081" s="1">
        <v>44494612</v>
      </c>
      <c r="B2081" t="s">
        <v>345</v>
      </c>
      <c r="C2081" s="1">
        <v>1</v>
      </c>
      <c r="D2081" s="1" t="s">
        <v>461</v>
      </c>
      <c r="E2081" s="1" t="s">
        <v>629</v>
      </c>
      <c r="F2081" s="88">
        <v>44595</v>
      </c>
      <c r="G2081" s="1" t="s">
        <v>665</v>
      </c>
      <c r="H2081" s="1">
        <v>1</v>
      </c>
      <c r="I2081" s="1" t="s">
        <v>282</v>
      </c>
      <c r="J2081" s="41">
        <v>44595.291666666664</v>
      </c>
      <c r="K2081" s="41">
        <v>44595.5</v>
      </c>
      <c r="L2081" s="41">
        <v>44595.541666666664</v>
      </c>
      <c r="M2081" s="41">
        <v>44595.791666666664</v>
      </c>
      <c r="N2081" s="1">
        <v>1</v>
      </c>
      <c r="O2081" s="1">
        <v>2</v>
      </c>
      <c r="P2081" s="1">
        <v>1</v>
      </c>
      <c r="Q2081" s="1">
        <v>0</v>
      </c>
      <c r="R2081" s="1">
        <v>0</v>
      </c>
      <c r="T2081" s="1">
        <v>1</v>
      </c>
      <c r="U2081" s="1" t="s">
        <v>665</v>
      </c>
    </row>
    <row r="2082" spans="1:21" x14ac:dyDescent="0.25">
      <c r="A2082" s="1">
        <v>44494612</v>
      </c>
      <c r="B2082" t="s">
        <v>345</v>
      </c>
      <c r="C2082" s="1">
        <v>1</v>
      </c>
      <c r="D2082" s="1" t="s">
        <v>461</v>
      </c>
      <c r="E2082" s="1" t="s">
        <v>629</v>
      </c>
      <c r="F2082" s="88">
        <v>44596</v>
      </c>
      <c r="G2082" s="1" t="s">
        <v>665</v>
      </c>
      <c r="H2082" s="1">
        <v>1</v>
      </c>
      <c r="I2082" s="1" t="s">
        <v>282</v>
      </c>
      <c r="J2082" s="41">
        <v>44596.291666666664</v>
      </c>
      <c r="K2082" s="41">
        <v>44596.5</v>
      </c>
      <c r="L2082" s="41">
        <v>44596.541666666664</v>
      </c>
      <c r="M2082" s="41">
        <v>44596.791666666664</v>
      </c>
      <c r="N2082" s="1">
        <v>1</v>
      </c>
      <c r="O2082" s="1">
        <v>2</v>
      </c>
      <c r="P2082" s="1">
        <v>1</v>
      </c>
      <c r="Q2082" s="1">
        <v>0</v>
      </c>
      <c r="R2082" s="1">
        <v>0</v>
      </c>
      <c r="T2082" s="1">
        <v>1</v>
      </c>
      <c r="U2082" s="1" t="s">
        <v>665</v>
      </c>
    </row>
    <row r="2083" spans="1:21" x14ac:dyDescent="0.25">
      <c r="A2083" s="1">
        <v>44494612</v>
      </c>
      <c r="B2083" t="s">
        <v>345</v>
      </c>
      <c r="C2083" s="1">
        <v>1</v>
      </c>
      <c r="D2083" s="1" t="s">
        <v>461</v>
      </c>
      <c r="E2083" s="1" t="s">
        <v>629</v>
      </c>
      <c r="F2083" s="88">
        <v>44597</v>
      </c>
      <c r="G2083" s="1" t="s">
        <v>665</v>
      </c>
      <c r="H2083" s="1">
        <v>1</v>
      </c>
      <c r="I2083" s="1" t="s">
        <v>282</v>
      </c>
      <c r="J2083" s="41">
        <v>44597.291666666664</v>
      </c>
      <c r="K2083" s="41">
        <v>44597.5</v>
      </c>
      <c r="L2083" s="41">
        <v>44597.541666666664</v>
      </c>
      <c r="M2083" s="41">
        <v>44597.666666666664</v>
      </c>
      <c r="N2083" s="1">
        <v>1</v>
      </c>
      <c r="O2083" s="1">
        <v>0</v>
      </c>
      <c r="P2083" s="1">
        <v>0</v>
      </c>
      <c r="Q2083" s="1">
        <v>0</v>
      </c>
      <c r="R2083" s="1">
        <v>0</v>
      </c>
      <c r="T2083" s="1">
        <v>1</v>
      </c>
      <c r="U2083" s="1" t="s">
        <v>665</v>
      </c>
    </row>
    <row r="2084" spans="1:21" x14ac:dyDescent="0.25">
      <c r="A2084" s="1">
        <v>44494612</v>
      </c>
      <c r="B2084" t="s">
        <v>345</v>
      </c>
      <c r="C2084" s="1">
        <v>1</v>
      </c>
      <c r="D2084" s="1" t="s">
        <v>461</v>
      </c>
      <c r="E2084" s="1" t="s">
        <v>629</v>
      </c>
      <c r="F2084" s="88">
        <v>44598</v>
      </c>
      <c r="G2084" s="1" t="s">
        <v>666</v>
      </c>
      <c r="H2084" s="1" t="s">
        <v>394</v>
      </c>
      <c r="I2084" s="1" t="s">
        <v>394</v>
      </c>
      <c r="J2084" s="1" t="s">
        <v>394</v>
      </c>
      <c r="K2084" s="1" t="s">
        <v>394</v>
      </c>
      <c r="L2084" s="1" t="s">
        <v>394</v>
      </c>
      <c r="M2084" s="1" t="s">
        <v>394</v>
      </c>
      <c r="N2084" s="1">
        <v>1</v>
      </c>
      <c r="O2084" s="1">
        <v>0</v>
      </c>
      <c r="P2084" s="1">
        <v>0</v>
      </c>
      <c r="Q2084" s="1">
        <v>0</v>
      </c>
      <c r="R2084" s="1">
        <v>0</v>
      </c>
      <c r="T2084" s="1">
        <v>1</v>
      </c>
      <c r="U2084" s="1" t="s">
        <v>665</v>
      </c>
    </row>
    <row r="2085" spans="1:21" x14ac:dyDescent="0.25">
      <c r="A2085" s="1">
        <v>44494612</v>
      </c>
      <c r="B2085" t="s">
        <v>345</v>
      </c>
      <c r="C2085" s="1">
        <v>1</v>
      </c>
      <c r="D2085" s="1" t="s">
        <v>461</v>
      </c>
      <c r="E2085" s="1" t="s">
        <v>629</v>
      </c>
      <c r="F2085" s="88">
        <v>44599</v>
      </c>
      <c r="G2085" s="1" t="s">
        <v>665</v>
      </c>
      <c r="H2085" s="1">
        <v>1</v>
      </c>
      <c r="I2085" s="1" t="s">
        <v>282</v>
      </c>
      <c r="J2085" s="41">
        <v>44599.291666666664</v>
      </c>
      <c r="K2085" s="41">
        <v>44599.5</v>
      </c>
      <c r="L2085" s="41">
        <v>44599.541666666664</v>
      </c>
      <c r="M2085" s="41">
        <v>44599.791666666664</v>
      </c>
      <c r="N2085" s="1">
        <v>1</v>
      </c>
      <c r="O2085" s="1">
        <v>2</v>
      </c>
      <c r="P2085" s="1">
        <v>1</v>
      </c>
      <c r="Q2085" s="1">
        <v>0</v>
      </c>
      <c r="R2085" s="1">
        <v>0</v>
      </c>
      <c r="T2085" s="1">
        <v>1</v>
      </c>
      <c r="U2085" s="1" t="s">
        <v>665</v>
      </c>
    </row>
    <row r="2086" spans="1:21" x14ac:dyDescent="0.25">
      <c r="A2086" s="1">
        <v>44494612</v>
      </c>
      <c r="B2086" t="s">
        <v>345</v>
      </c>
      <c r="C2086" s="1">
        <v>1</v>
      </c>
      <c r="D2086" s="1" t="s">
        <v>461</v>
      </c>
      <c r="E2086" s="1" t="s">
        <v>629</v>
      </c>
      <c r="F2086" s="88">
        <v>44600</v>
      </c>
      <c r="G2086" s="1" t="s">
        <v>665</v>
      </c>
      <c r="H2086" s="1">
        <v>1</v>
      </c>
      <c r="I2086" s="1" t="s">
        <v>282</v>
      </c>
      <c r="J2086" s="41">
        <v>44600.291666666664</v>
      </c>
      <c r="K2086" s="41">
        <v>44600.5</v>
      </c>
      <c r="L2086" s="41">
        <v>44600.541666666664</v>
      </c>
      <c r="M2086" s="41">
        <v>44600.791666666664</v>
      </c>
      <c r="N2086" s="1">
        <v>1</v>
      </c>
      <c r="O2086" s="1">
        <v>2</v>
      </c>
      <c r="P2086" s="1">
        <v>1</v>
      </c>
      <c r="Q2086" s="1">
        <v>0</v>
      </c>
      <c r="R2086" s="1">
        <v>0</v>
      </c>
      <c r="T2086" s="1">
        <v>1</v>
      </c>
      <c r="U2086" s="1" t="s">
        <v>665</v>
      </c>
    </row>
    <row r="2087" spans="1:21" x14ac:dyDescent="0.25">
      <c r="A2087" s="1">
        <v>44494612</v>
      </c>
      <c r="B2087" t="s">
        <v>345</v>
      </c>
      <c r="C2087" s="1">
        <v>1</v>
      </c>
      <c r="D2087" s="1" t="s">
        <v>461</v>
      </c>
      <c r="E2087" s="1" t="s">
        <v>629</v>
      </c>
      <c r="F2087" s="88">
        <v>44601</v>
      </c>
      <c r="G2087" s="1" t="s">
        <v>665</v>
      </c>
      <c r="H2087" s="1">
        <v>1</v>
      </c>
      <c r="I2087" s="1" t="s">
        <v>282</v>
      </c>
      <c r="J2087" s="41">
        <v>44601.291666666664</v>
      </c>
      <c r="K2087" s="41">
        <v>44601.5</v>
      </c>
      <c r="L2087" s="41">
        <v>44601.541666666664</v>
      </c>
      <c r="M2087" s="41">
        <v>44601.791666666664</v>
      </c>
      <c r="N2087" s="1">
        <v>1</v>
      </c>
      <c r="O2087" s="1">
        <v>2</v>
      </c>
      <c r="P2087" s="1">
        <v>1</v>
      </c>
      <c r="Q2087" s="1">
        <v>0</v>
      </c>
      <c r="R2087" s="1">
        <v>0</v>
      </c>
      <c r="T2087" s="1">
        <v>1</v>
      </c>
      <c r="U2087" s="1" t="s">
        <v>665</v>
      </c>
    </row>
    <row r="2088" spans="1:21" x14ac:dyDescent="0.25">
      <c r="A2088" s="1">
        <v>44494612</v>
      </c>
      <c r="B2088" t="s">
        <v>345</v>
      </c>
      <c r="C2088" s="1">
        <v>1</v>
      </c>
      <c r="D2088" s="1" t="s">
        <v>461</v>
      </c>
      <c r="E2088" s="1" t="s">
        <v>629</v>
      </c>
      <c r="F2088" s="88">
        <v>44602</v>
      </c>
      <c r="G2088" s="1" t="s">
        <v>665</v>
      </c>
      <c r="H2088" s="1">
        <v>1</v>
      </c>
      <c r="I2088" s="1" t="s">
        <v>282</v>
      </c>
      <c r="J2088" s="41">
        <v>44602.291666666664</v>
      </c>
      <c r="K2088" s="41">
        <v>44602.5</v>
      </c>
      <c r="L2088" s="41">
        <v>44602.541666666664</v>
      </c>
      <c r="M2088" s="41">
        <v>44602.791666666664</v>
      </c>
      <c r="N2088" s="1">
        <v>1</v>
      </c>
      <c r="O2088" s="1">
        <v>2</v>
      </c>
      <c r="P2088" s="1">
        <v>1</v>
      </c>
      <c r="Q2088" s="1">
        <v>0</v>
      </c>
      <c r="R2088" s="1">
        <v>0</v>
      </c>
      <c r="T2088" s="1">
        <v>1</v>
      </c>
      <c r="U2088" s="1" t="s">
        <v>665</v>
      </c>
    </row>
    <row r="2089" spans="1:21" x14ac:dyDescent="0.25">
      <c r="A2089" s="1">
        <v>44494612</v>
      </c>
      <c r="B2089" t="s">
        <v>345</v>
      </c>
      <c r="C2089" s="1">
        <v>1</v>
      </c>
      <c r="D2089" s="1" t="s">
        <v>461</v>
      </c>
      <c r="E2089" s="1" t="s">
        <v>629</v>
      </c>
      <c r="F2089" s="88">
        <v>44603</v>
      </c>
      <c r="G2089" s="1" t="s">
        <v>665</v>
      </c>
      <c r="H2089" s="1">
        <v>1</v>
      </c>
      <c r="I2089" s="1" t="s">
        <v>282</v>
      </c>
      <c r="J2089" s="41">
        <v>44603.291666666664</v>
      </c>
      <c r="K2089" s="41">
        <v>44603.5</v>
      </c>
      <c r="L2089" s="41">
        <v>44603.541666666664</v>
      </c>
      <c r="M2089" s="41">
        <v>44603.791666666664</v>
      </c>
      <c r="N2089" s="1">
        <v>1</v>
      </c>
      <c r="O2089" s="1">
        <v>2</v>
      </c>
      <c r="P2089" s="1">
        <v>1</v>
      </c>
      <c r="Q2089" s="1">
        <v>0</v>
      </c>
      <c r="R2089" s="1">
        <v>0</v>
      </c>
      <c r="T2089" s="1">
        <v>1</v>
      </c>
      <c r="U2089" s="1" t="s">
        <v>665</v>
      </c>
    </row>
    <row r="2090" spans="1:21" x14ac:dyDescent="0.25">
      <c r="A2090" s="1">
        <v>44494612</v>
      </c>
      <c r="B2090" t="s">
        <v>345</v>
      </c>
      <c r="C2090" s="1">
        <v>1</v>
      </c>
      <c r="D2090" s="1" t="s">
        <v>461</v>
      </c>
      <c r="E2090" s="1" t="s">
        <v>629</v>
      </c>
      <c r="F2090" s="88">
        <v>44604</v>
      </c>
      <c r="G2090" s="1" t="s">
        <v>665</v>
      </c>
      <c r="H2090" s="1">
        <v>1</v>
      </c>
      <c r="I2090" s="1" t="s">
        <v>282</v>
      </c>
      <c r="J2090" s="41">
        <v>44604.291666666664</v>
      </c>
      <c r="K2090" s="41">
        <v>44604.5</v>
      </c>
      <c r="L2090" s="41">
        <v>44604.541666666664</v>
      </c>
      <c r="M2090" s="41">
        <v>44604.666666666664</v>
      </c>
      <c r="N2090" s="1">
        <v>1</v>
      </c>
      <c r="O2090" s="1">
        <v>0</v>
      </c>
      <c r="P2090" s="1">
        <v>0</v>
      </c>
      <c r="Q2090" s="1">
        <v>0</v>
      </c>
      <c r="R2090" s="1">
        <v>0</v>
      </c>
      <c r="T2090" s="1">
        <v>1</v>
      </c>
      <c r="U2090" s="1" t="s">
        <v>665</v>
      </c>
    </row>
    <row r="2091" spans="1:21" x14ac:dyDescent="0.25">
      <c r="A2091" s="1">
        <v>44494612</v>
      </c>
      <c r="B2091" t="s">
        <v>345</v>
      </c>
      <c r="C2091" s="1">
        <v>1</v>
      </c>
      <c r="D2091" s="1" t="s">
        <v>461</v>
      </c>
      <c r="E2091" s="1" t="s">
        <v>629</v>
      </c>
      <c r="F2091" s="88">
        <v>44605</v>
      </c>
      <c r="G2091" s="1" t="s">
        <v>666</v>
      </c>
      <c r="H2091" s="1" t="s">
        <v>394</v>
      </c>
      <c r="I2091" s="1" t="s">
        <v>394</v>
      </c>
      <c r="J2091" s="1" t="s">
        <v>394</v>
      </c>
      <c r="K2091" s="1" t="s">
        <v>394</v>
      </c>
      <c r="L2091" s="1" t="s">
        <v>394</v>
      </c>
      <c r="M2091" s="1" t="s">
        <v>394</v>
      </c>
      <c r="N2091" s="1">
        <v>1</v>
      </c>
      <c r="O2091" s="1">
        <v>0</v>
      </c>
      <c r="P2091" s="1">
        <v>0</v>
      </c>
      <c r="Q2091" s="1">
        <v>0</v>
      </c>
      <c r="R2091" s="1">
        <v>0</v>
      </c>
      <c r="T2091" s="1">
        <v>1</v>
      </c>
      <c r="U2091" s="1" t="s">
        <v>665</v>
      </c>
    </row>
    <row r="2092" spans="1:21" x14ac:dyDescent="0.25">
      <c r="A2092" s="1">
        <v>44494612</v>
      </c>
      <c r="B2092" t="s">
        <v>345</v>
      </c>
      <c r="C2092" s="1">
        <v>1</v>
      </c>
      <c r="D2092" s="1" t="s">
        <v>461</v>
      </c>
      <c r="E2092" s="1" t="s">
        <v>629</v>
      </c>
      <c r="F2092" s="88">
        <v>44606</v>
      </c>
      <c r="G2092" s="1" t="s">
        <v>665</v>
      </c>
      <c r="H2092" s="1">
        <v>1</v>
      </c>
      <c r="I2092" s="1" t="s">
        <v>282</v>
      </c>
      <c r="J2092" s="41">
        <v>44606.291666666664</v>
      </c>
      <c r="K2092" s="41">
        <v>44606.5</v>
      </c>
      <c r="L2092" s="41">
        <v>44606.541666666664</v>
      </c>
      <c r="M2092" s="41">
        <v>44606.666666666664</v>
      </c>
      <c r="N2092" s="1">
        <v>1</v>
      </c>
      <c r="O2092" s="1">
        <v>0</v>
      </c>
      <c r="P2092" s="1">
        <v>0</v>
      </c>
      <c r="Q2092" s="1">
        <v>0</v>
      </c>
      <c r="R2092" s="1">
        <v>0</v>
      </c>
      <c r="T2092" s="1">
        <v>1</v>
      </c>
      <c r="U2092" s="1" t="s">
        <v>665</v>
      </c>
    </row>
    <row r="2093" spans="1:21" x14ac:dyDescent="0.25">
      <c r="A2093" s="1">
        <v>44494612</v>
      </c>
      <c r="B2093" t="s">
        <v>345</v>
      </c>
      <c r="C2093" s="1">
        <v>1</v>
      </c>
      <c r="D2093" s="1" t="s">
        <v>461</v>
      </c>
      <c r="E2093" s="1" t="s">
        <v>629</v>
      </c>
      <c r="F2093" s="88">
        <v>44607</v>
      </c>
      <c r="G2093" s="1" t="s">
        <v>665</v>
      </c>
      <c r="H2093" s="1">
        <v>1</v>
      </c>
      <c r="I2093" s="1" t="s">
        <v>282</v>
      </c>
      <c r="J2093" s="41">
        <v>44607.302083333336</v>
      </c>
      <c r="K2093" s="41">
        <v>44607.5</v>
      </c>
      <c r="L2093" s="41">
        <v>44607.541666666664</v>
      </c>
      <c r="M2093" s="41">
        <v>44607.791666666664</v>
      </c>
      <c r="N2093" s="1">
        <v>1</v>
      </c>
      <c r="O2093" s="1">
        <v>2</v>
      </c>
      <c r="P2093" s="1">
        <v>0.75</v>
      </c>
      <c r="Q2093" s="1">
        <v>0</v>
      </c>
      <c r="R2093" s="1">
        <v>0</v>
      </c>
      <c r="T2093" s="1">
        <v>1</v>
      </c>
      <c r="U2093" s="1" t="s">
        <v>665</v>
      </c>
    </row>
    <row r="2094" spans="1:21" x14ac:dyDescent="0.25">
      <c r="A2094" s="1">
        <v>44494612</v>
      </c>
      <c r="B2094" t="s">
        <v>345</v>
      </c>
      <c r="C2094" s="1">
        <v>1</v>
      </c>
      <c r="D2094" s="1" t="s">
        <v>461</v>
      </c>
      <c r="E2094" s="1" t="s">
        <v>629</v>
      </c>
      <c r="F2094" s="88">
        <v>44608</v>
      </c>
      <c r="G2094" s="1" t="s">
        <v>665</v>
      </c>
      <c r="H2094" s="1">
        <v>1</v>
      </c>
      <c r="I2094" s="1" t="s">
        <v>282</v>
      </c>
      <c r="J2094" s="41">
        <v>44608.291666666664</v>
      </c>
      <c r="K2094" s="41">
        <v>44608.5</v>
      </c>
      <c r="L2094" s="41">
        <v>44608.541666666664</v>
      </c>
      <c r="M2094" s="41">
        <v>44608.666666666664</v>
      </c>
      <c r="N2094" s="1">
        <v>1</v>
      </c>
      <c r="O2094" s="1">
        <v>0</v>
      </c>
      <c r="P2094" s="1">
        <v>0</v>
      </c>
      <c r="Q2094" s="1">
        <v>0</v>
      </c>
      <c r="R2094" s="1">
        <v>0</v>
      </c>
      <c r="T2094" s="1">
        <v>1</v>
      </c>
      <c r="U2094" s="1" t="s">
        <v>665</v>
      </c>
    </row>
    <row r="2095" spans="1:21" x14ac:dyDescent="0.25">
      <c r="A2095" s="1">
        <v>44494612</v>
      </c>
      <c r="B2095" t="s">
        <v>345</v>
      </c>
      <c r="C2095" s="1">
        <v>1</v>
      </c>
      <c r="D2095" s="1" t="s">
        <v>461</v>
      </c>
      <c r="E2095" s="1" t="s">
        <v>629</v>
      </c>
      <c r="F2095" s="88">
        <v>44609</v>
      </c>
      <c r="G2095" s="1" t="s">
        <v>665</v>
      </c>
      <c r="H2095" s="1">
        <v>1</v>
      </c>
      <c r="I2095" s="1" t="s">
        <v>282</v>
      </c>
      <c r="J2095" s="41">
        <v>44609.291666666664</v>
      </c>
      <c r="K2095" s="41">
        <v>44609.5</v>
      </c>
      <c r="L2095" s="41">
        <v>44609.541666666664</v>
      </c>
      <c r="M2095" s="41">
        <v>44609.791666666664</v>
      </c>
      <c r="N2095" s="1">
        <v>1</v>
      </c>
      <c r="O2095" s="1">
        <v>2</v>
      </c>
      <c r="P2095" s="1">
        <v>1</v>
      </c>
      <c r="Q2095" s="1">
        <v>0</v>
      </c>
      <c r="R2095" s="1">
        <v>0</v>
      </c>
      <c r="T2095" s="1">
        <v>1</v>
      </c>
      <c r="U2095" s="1" t="s">
        <v>665</v>
      </c>
    </row>
    <row r="2096" spans="1:21" x14ac:dyDescent="0.25">
      <c r="A2096" s="1">
        <v>44494612</v>
      </c>
      <c r="B2096" t="s">
        <v>345</v>
      </c>
      <c r="C2096" s="1">
        <v>1</v>
      </c>
      <c r="D2096" s="1" t="s">
        <v>461</v>
      </c>
      <c r="E2096" s="1" t="s">
        <v>629</v>
      </c>
      <c r="F2096" s="88">
        <v>44610</v>
      </c>
      <c r="G2096" s="1" t="s">
        <v>665</v>
      </c>
      <c r="H2096" s="1">
        <v>1</v>
      </c>
      <c r="I2096" s="1" t="s">
        <v>282</v>
      </c>
      <c r="J2096" s="41">
        <v>44610.291666666664</v>
      </c>
      <c r="K2096" s="41">
        <v>44610.5</v>
      </c>
      <c r="L2096" s="41">
        <v>44610.541666666664</v>
      </c>
      <c r="M2096" s="41">
        <v>44610.75</v>
      </c>
      <c r="N2096" s="1">
        <v>1</v>
      </c>
      <c r="O2096" s="1">
        <v>2</v>
      </c>
      <c r="P2096" s="1">
        <v>0</v>
      </c>
      <c r="Q2096" s="1">
        <v>0</v>
      </c>
      <c r="R2096" s="1">
        <v>0</v>
      </c>
      <c r="T2096" s="1">
        <v>1</v>
      </c>
      <c r="U2096" s="1" t="s">
        <v>665</v>
      </c>
    </row>
    <row r="2097" spans="1:21" x14ac:dyDescent="0.25">
      <c r="A2097" s="1">
        <v>44494612</v>
      </c>
      <c r="B2097" t="s">
        <v>345</v>
      </c>
      <c r="C2097" s="1">
        <v>1</v>
      </c>
      <c r="D2097" s="1" t="s">
        <v>461</v>
      </c>
      <c r="E2097" s="1" t="s">
        <v>629</v>
      </c>
      <c r="F2097" s="88">
        <v>44611</v>
      </c>
      <c r="G2097" s="1" t="s">
        <v>665</v>
      </c>
      <c r="H2097" s="1">
        <v>1</v>
      </c>
      <c r="I2097" s="1" t="s">
        <v>282</v>
      </c>
      <c r="J2097" s="41">
        <v>44611.291666666664</v>
      </c>
      <c r="K2097" s="41">
        <v>44611.5</v>
      </c>
      <c r="L2097" s="41">
        <v>44611.541666666664</v>
      </c>
      <c r="M2097" s="41">
        <v>44611.791666666664</v>
      </c>
      <c r="N2097" s="1">
        <v>1</v>
      </c>
      <c r="O2097" s="1">
        <v>2</v>
      </c>
      <c r="P2097" s="1">
        <v>1</v>
      </c>
      <c r="Q2097" s="1">
        <v>0</v>
      </c>
      <c r="R2097" s="1">
        <v>0</v>
      </c>
      <c r="T2097" s="1">
        <v>1</v>
      </c>
      <c r="U2097" s="1" t="s">
        <v>665</v>
      </c>
    </row>
    <row r="2098" spans="1:21" x14ac:dyDescent="0.25">
      <c r="A2098" s="1">
        <v>44494612</v>
      </c>
      <c r="B2098" t="s">
        <v>345</v>
      </c>
      <c r="C2098" s="1">
        <v>1</v>
      </c>
      <c r="D2098" s="1" t="s">
        <v>461</v>
      </c>
      <c r="E2098" s="1" t="s">
        <v>629</v>
      </c>
      <c r="F2098" s="88">
        <v>44612</v>
      </c>
      <c r="G2098" s="1" t="s">
        <v>666</v>
      </c>
      <c r="H2098" s="1" t="s">
        <v>394</v>
      </c>
      <c r="I2098" s="1" t="s">
        <v>394</v>
      </c>
      <c r="J2098" s="1" t="s">
        <v>394</v>
      </c>
      <c r="K2098" s="1" t="s">
        <v>394</v>
      </c>
      <c r="L2098" s="1" t="s">
        <v>394</v>
      </c>
      <c r="M2098" s="1" t="s">
        <v>394</v>
      </c>
      <c r="N2098" s="1">
        <v>1</v>
      </c>
      <c r="O2098" s="1">
        <v>0</v>
      </c>
      <c r="P2098" s="1">
        <v>0</v>
      </c>
      <c r="Q2098" s="1">
        <v>0</v>
      </c>
      <c r="R2098" s="1">
        <v>0</v>
      </c>
      <c r="T2098" s="1">
        <v>1</v>
      </c>
      <c r="U2098" s="1" t="s">
        <v>665</v>
      </c>
    </row>
    <row r="2099" spans="1:21" x14ac:dyDescent="0.25">
      <c r="A2099" s="1">
        <v>44494612</v>
      </c>
      <c r="B2099" t="s">
        <v>345</v>
      </c>
      <c r="C2099" s="1">
        <v>1</v>
      </c>
      <c r="D2099" s="1" t="s">
        <v>461</v>
      </c>
      <c r="E2099" s="1" t="s">
        <v>629</v>
      </c>
      <c r="F2099" s="88">
        <v>44613</v>
      </c>
      <c r="G2099" s="1" t="s">
        <v>665</v>
      </c>
      <c r="H2099" s="1">
        <v>1</v>
      </c>
      <c r="I2099" s="1" t="s">
        <v>282</v>
      </c>
      <c r="J2099" s="41">
        <v>44613.4375</v>
      </c>
      <c r="K2099" s="41">
        <v>44613.5</v>
      </c>
      <c r="L2099" s="41">
        <v>44613.541666666664</v>
      </c>
      <c r="M2099" s="41">
        <v>44613.791666666664</v>
      </c>
      <c r="N2099" s="1">
        <v>0.94</v>
      </c>
      <c r="O2099" s="1">
        <v>0</v>
      </c>
      <c r="P2099" s="1">
        <v>0</v>
      </c>
      <c r="Q2099" s="1">
        <v>0</v>
      </c>
      <c r="R2099" s="1">
        <v>0</v>
      </c>
      <c r="T2099" s="1">
        <v>1</v>
      </c>
      <c r="U2099" s="1" t="s">
        <v>665</v>
      </c>
    </row>
    <row r="2100" spans="1:21" x14ac:dyDescent="0.25">
      <c r="A2100" s="1">
        <v>44494612</v>
      </c>
      <c r="B2100" t="s">
        <v>345</v>
      </c>
      <c r="C2100" s="1">
        <v>1</v>
      </c>
      <c r="D2100" s="1" t="s">
        <v>461</v>
      </c>
      <c r="E2100" s="1" t="s">
        <v>629</v>
      </c>
      <c r="F2100" s="88">
        <v>44614</v>
      </c>
      <c r="G2100" s="1" t="s">
        <v>665</v>
      </c>
      <c r="H2100" s="1">
        <v>1</v>
      </c>
      <c r="I2100" s="1" t="s">
        <v>282</v>
      </c>
      <c r="J2100" s="41">
        <v>44614.291666666664</v>
      </c>
      <c r="K2100" s="41">
        <v>44614.5</v>
      </c>
      <c r="L2100" s="41">
        <v>44614.541666666664</v>
      </c>
      <c r="M2100" s="41">
        <v>44614.791666666664</v>
      </c>
      <c r="N2100" s="1">
        <v>1</v>
      </c>
      <c r="O2100" s="1">
        <v>2</v>
      </c>
      <c r="P2100" s="1">
        <v>1</v>
      </c>
      <c r="Q2100" s="1">
        <v>0</v>
      </c>
      <c r="R2100" s="1">
        <v>0</v>
      </c>
      <c r="T2100" s="1">
        <v>1</v>
      </c>
      <c r="U2100" s="1" t="s">
        <v>665</v>
      </c>
    </row>
    <row r="2101" spans="1:21" x14ac:dyDescent="0.25">
      <c r="A2101" s="1">
        <v>44494612</v>
      </c>
      <c r="B2101" t="s">
        <v>345</v>
      </c>
      <c r="C2101" s="1">
        <v>1</v>
      </c>
      <c r="D2101" s="1" t="s">
        <v>461</v>
      </c>
      <c r="E2101" s="1" t="s">
        <v>629</v>
      </c>
      <c r="F2101" s="88">
        <v>44615</v>
      </c>
      <c r="G2101" s="1" t="s">
        <v>665</v>
      </c>
      <c r="H2101" s="1">
        <v>1</v>
      </c>
      <c r="I2101" s="1" t="s">
        <v>282</v>
      </c>
      <c r="J2101" s="41">
        <v>44615.291666666664</v>
      </c>
      <c r="K2101" s="41">
        <v>44615.5</v>
      </c>
      <c r="L2101" s="41">
        <v>44615.541666666664</v>
      </c>
      <c r="M2101" s="41">
        <v>44615.666666666664</v>
      </c>
      <c r="N2101" s="1">
        <v>1</v>
      </c>
      <c r="O2101" s="1">
        <v>0</v>
      </c>
      <c r="P2101" s="1">
        <v>0</v>
      </c>
      <c r="Q2101" s="1">
        <v>0</v>
      </c>
      <c r="R2101" s="1">
        <v>0</v>
      </c>
      <c r="T2101" s="1">
        <v>1</v>
      </c>
      <c r="U2101" s="1" t="s">
        <v>665</v>
      </c>
    </row>
    <row r="2102" spans="1:21" x14ac:dyDescent="0.25">
      <c r="A2102" s="1">
        <v>8878907</v>
      </c>
      <c r="B2102" t="s">
        <v>346</v>
      </c>
      <c r="C2102" s="1">
        <v>1</v>
      </c>
      <c r="D2102" s="1" t="s">
        <v>461</v>
      </c>
      <c r="E2102" s="1" t="s">
        <v>629</v>
      </c>
      <c r="F2102" s="88">
        <v>44586</v>
      </c>
      <c r="G2102" s="1" t="s">
        <v>665</v>
      </c>
      <c r="H2102" s="1">
        <v>1</v>
      </c>
      <c r="I2102" s="1" t="s">
        <v>282</v>
      </c>
      <c r="J2102" s="41">
        <v>44586.291666666664</v>
      </c>
      <c r="K2102" s="41">
        <v>44586.5</v>
      </c>
      <c r="L2102" s="41">
        <v>44586.541666666664</v>
      </c>
      <c r="M2102" s="41">
        <v>44586.75</v>
      </c>
      <c r="N2102" s="1">
        <v>1</v>
      </c>
      <c r="O2102" s="1">
        <v>2</v>
      </c>
      <c r="P2102" s="1">
        <v>0</v>
      </c>
      <c r="Q2102" s="1">
        <v>0</v>
      </c>
      <c r="R2102" s="1">
        <v>0</v>
      </c>
      <c r="T2102" s="1">
        <v>1</v>
      </c>
      <c r="U2102" s="1" t="s">
        <v>665</v>
      </c>
    </row>
    <row r="2103" spans="1:21" x14ac:dyDescent="0.25">
      <c r="A2103" s="1">
        <v>8878907</v>
      </c>
      <c r="B2103" t="s">
        <v>346</v>
      </c>
      <c r="C2103" s="1">
        <v>1</v>
      </c>
      <c r="D2103" s="1" t="s">
        <v>461</v>
      </c>
      <c r="E2103" s="1" t="s">
        <v>629</v>
      </c>
      <c r="F2103" s="88">
        <v>44587</v>
      </c>
      <c r="G2103" s="1" t="s">
        <v>665</v>
      </c>
      <c r="H2103" s="1">
        <v>1</v>
      </c>
      <c r="I2103" s="1" t="s">
        <v>282</v>
      </c>
      <c r="J2103" s="41">
        <v>44587.291666666664</v>
      </c>
      <c r="K2103" s="41">
        <v>44587.5</v>
      </c>
      <c r="L2103" s="41">
        <v>44587.541666666664</v>
      </c>
      <c r="M2103" s="41">
        <v>44587.75</v>
      </c>
      <c r="N2103" s="1">
        <v>1</v>
      </c>
      <c r="O2103" s="1">
        <v>2</v>
      </c>
      <c r="P2103" s="1">
        <v>0</v>
      </c>
      <c r="Q2103" s="1">
        <v>0</v>
      </c>
      <c r="R2103" s="1">
        <v>0</v>
      </c>
      <c r="T2103" s="1">
        <v>1</v>
      </c>
      <c r="U2103" s="1" t="s">
        <v>665</v>
      </c>
    </row>
    <row r="2104" spans="1:21" x14ac:dyDescent="0.25">
      <c r="A2104" s="1">
        <v>8878907</v>
      </c>
      <c r="B2104" t="s">
        <v>346</v>
      </c>
      <c r="C2104" s="1">
        <v>1</v>
      </c>
      <c r="D2104" s="1" t="s">
        <v>461</v>
      </c>
      <c r="E2104" s="1" t="s">
        <v>629</v>
      </c>
      <c r="F2104" s="88">
        <v>44588</v>
      </c>
      <c r="G2104" s="1" t="s">
        <v>665</v>
      </c>
      <c r="H2104" s="1">
        <v>1</v>
      </c>
      <c r="I2104" s="1" t="s">
        <v>282</v>
      </c>
      <c r="J2104" s="41">
        <v>44588.291666666664</v>
      </c>
      <c r="K2104" s="41">
        <v>44588.5</v>
      </c>
      <c r="L2104" s="41">
        <v>44588.541666666664</v>
      </c>
      <c r="M2104" s="41">
        <v>44588.8125</v>
      </c>
      <c r="N2104" s="1">
        <v>1</v>
      </c>
      <c r="O2104" s="1">
        <v>2</v>
      </c>
      <c r="P2104" s="1">
        <v>1.5</v>
      </c>
      <c r="Q2104" s="1">
        <v>0</v>
      </c>
      <c r="R2104" s="1">
        <v>0</v>
      </c>
      <c r="T2104" s="1">
        <v>1</v>
      </c>
      <c r="U2104" s="1" t="s">
        <v>665</v>
      </c>
    </row>
    <row r="2105" spans="1:21" x14ac:dyDescent="0.25">
      <c r="A2105" s="1">
        <v>8878907</v>
      </c>
      <c r="B2105" t="s">
        <v>346</v>
      </c>
      <c r="C2105" s="1">
        <v>1</v>
      </c>
      <c r="D2105" s="1" t="s">
        <v>461</v>
      </c>
      <c r="E2105" s="1" t="s">
        <v>629</v>
      </c>
      <c r="F2105" s="88">
        <v>44589</v>
      </c>
      <c r="G2105" s="1" t="s">
        <v>665</v>
      </c>
      <c r="H2105" s="1" t="s">
        <v>394</v>
      </c>
      <c r="I2105" s="1" t="s">
        <v>394</v>
      </c>
      <c r="J2105" s="1" t="s">
        <v>394</v>
      </c>
      <c r="K2105" s="1" t="s">
        <v>394</v>
      </c>
      <c r="L2105" s="1" t="s">
        <v>394</v>
      </c>
      <c r="M2105" s="1" t="s">
        <v>394</v>
      </c>
      <c r="N2105" s="1">
        <v>0</v>
      </c>
      <c r="O2105" s="1">
        <v>0</v>
      </c>
      <c r="P2105" s="1">
        <v>0</v>
      </c>
      <c r="Q2105" s="1">
        <v>0</v>
      </c>
      <c r="R2105" s="1">
        <v>0</v>
      </c>
      <c r="S2105" s="3" t="s">
        <v>740</v>
      </c>
      <c r="T2105" s="1">
        <v>1</v>
      </c>
      <c r="U2105" s="1" t="s">
        <v>665</v>
      </c>
    </row>
    <row r="2106" spans="1:21" x14ac:dyDescent="0.25">
      <c r="A2106" s="1">
        <v>8878907</v>
      </c>
      <c r="B2106" t="s">
        <v>346</v>
      </c>
      <c r="C2106" s="1">
        <v>1</v>
      </c>
      <c r="D2106" s="1" t="s">
        <v>461</v>
      </c>
      <c r="E2106" s="1" t="s">
        <v>629</v>
      </c>
      <c r="F2106" s="88">
        <v>44590</v>
      </c>
      <c r="G2106" s="1" t="s">
        <v>665</v>
      </c>
      <c r="H2106" s="1">
        <v>1</v>
      </c>
      <c r="I2106" s="1" t="s">
        <v>282</v>
      </c>
      <c r="J2106" s="41">
        <v>44590.291666666664</v>
      </c>
      <c r="K2106" s="41">
        <v>44590.5</v>
      </c>
      <c r="L2106" s="41">
        <v>44590.541666666664</v>
      </c>
      <c r="M2106" s="41">
        <v>44590.75</v>
      </c>
      <c r="N2106" s="1">
        <v>1</v>
      </c>
      <c r="O2106" s="1">
        <v>2</v>
      </c>
      <c r="P2106" s="1">
        <v>0</v>
      </c>
      <c r="Q2106" s="1">
        <v>0</v>
      </c>
      <c r="R2106" s="1">
        <v>0</v>
      </c>
      <c r="T2106" s="1">
        <v>1</v>
      </c>
      <c r="U2106" s="1" t="s">
        <v>665</v>
      </c>
    </row>
    <row r="2107" spans="1:21" x14ac:dyDescent="0.25">
      <c r="A2107" s="1">
        <v>8878907</v>
      </c>
      <c r="B2107" t="s">
        <v>346</v>
      </c>
      <c r="C2107" s="1">
        <v>1</v>
      </c>
      <c r="D2107" s="1" t="s">
        <v>461</v>
      </c>
      <c r="E2107" s="1" t="s">
        <v>629</v>
      </c>
      <c r="F2107" s="88">
        <v>44591</v>
      </c>
      <c r="G2107" s="1" t="s">
        <v>666</v>
      </c>
      <c r="H2107" s="1" t="s">
        <v>394</v>
      </c>
      <c r="I2107" s="1" t="s">
        <v>394</v>
      </c>
      <c r="J2107" s="1" t="s">
        <v>394</v>
      </c>
      <c r="K2107" s="1" t="s">
        <v>394</v>
      </c>
      <c r="L2107" s="1" t="s">
        <v>394</v>
      </c>
      <c r="M2107" s="1" t="s">
        <v>394</v>
      </c>
      <c r="N2107" s="1">
        <v>0.8</v>
      </c>
      <c r="O2107" s="1">
        <v>0</v>
      </c>
      <c r="P2107" s="1">
        <v>0</v>
      </c>
      <c r="Q2107" s="1">
        <v>0</v>
      </c>
      <c r="R2107" s="1">
        <v>0</v>
      </c>
      <c r="T2107" s="1">
        <v>1</v>
      </c>
      <c r="U2107" s="1" t="s">
        <v>665</v>
      </c>
    </row>
    <row r="2108" spans="1:21" x14ac:dyDescent="0.25">
      <c r="A2108" s="1">
        <v>8878907</v>
      </c>
      <c r="B2108" t="s">
        <v>346</v>
      </c>
      <c r="C2108" s="1">
        <v>1</v>
      </c>
      <c r="D2108" s="1" t="s">
        <v>461</v>
      </c>
      <c r="E2108" s="1" t="s">
        <v>629</v>
      </c>
      <c r="F2108" s="88">
        <v>44592</v>
      </c>
      <c r="G2108" s="1" t="s">
        <v>665</v>
      </c>
      <c r="H2108" s="1">
        <v>1</v>
      </c>
      <c r="I2108" s="1" t="s">
        <v>282</v>
      </c>
      <c r="J2108" s="41">
        <v>44592.291666666664</v>
      </c>
      <c r="K2108" s="41">
        <v>44592.5</v>
      </c>
      <c r="L2108" s="41">
        <v>44592.541666666664</v>
      </c>
      <c r="M2108" s="41">
        <v>44592.791666666664</v>
      </c>
      <c r="N2108" s="1">
        <v>1</v>
      </c>
      <c r="O2108" s="1">
        <v>2</v>
      </c>
      <c r="P2108" s="1">
        <v>1</v>
      </c>
      <c r="Q2108" s="1">
        <v>0</v>
      </c>
      <c r="R2108" s="1">
        <v>0</v>
      </c>
      <c r="T2108" s="1">
        <v>1</v>
      </c>
      <c r="U2108" s="1" t="s">
        <v>665</v>
      </c>
    </row>
    <row r="2109" spans="1:21" x14ac:dyDescent="0.25">
      <c r="A2109" s="1">
        <v>8878907</v>
      </c>
      <c r="B2109" t="s">
        <v>346</v>
      </c>
      <c r="C2109" s="1">
        <v>1</v>
      </c>
      <c r="D2109" s="1" t="s">
        <v>461</v>
      </c>
      <c r="E2109" s="1" t="s">
        <v>629</v>
      </c>
      <c r="F2109" s="88">
        <v>44593</v>
      </c>
      <c r="G2109" s="1" t="s">
        <v>665</v>
      </c>
      <c r="H2109" s="1">
        <v>1</v>
      </c>
      <c r="I2109" s="1" t="s">
        <v>282</v>
      </c>
      <c r="J2109" s="41">
        <v>44593.291666666664</v>
      </c>
      <c r="K2109" s="41">
        <v>44593.5</v>
      </c>
      <c r="L2109" s="41">
        <v>44593.541666666664</v>
      </c>
      <c r="M2109" s="41">
        <v>44593.78125</v>
      </c>
      <c r="N2109" s="1">
        <v>1</v>
      </c>
      <c r="O2109" s="1">
        <v>2</v>
      </c>
      <c r="P2109" s="1">
        <v>0.75</v>
      </c>
      <c r="Q2109" s="1">
        <v>0</v>
      </c>
      <c r="R2109" s="1">
        <v>0</v>
      </c>
      <c r="T2109" s="1">
        <v>1</v>
      </c>
      <c r="U2109" s="1" t="s">
        <v>665</v>
      </c>
    </row>
    <row r="2110" spans="1:21" x14ac:dyDescent="0.25">
      <c r="A2110" s="1">
        <v>8878907</v>
      </c>
      <c r="B2110" t="s">
        <v>346</v>
      </c>
      <c r="C2110" s="1">
        <v>1</v>
      </c>
      <c r="D2110" s="1" t="s">
        <v>461</v>
      </c>
      <c r="E2110" s="1" t="s">
        <v>629</v>
      </c>
      <c r="F2110" s="88">
        <v>44594</v>
      </c>
      <c r="G2110" s="1" t="s">
        <v>665</v>
      </c>
      <c r="H2110" s="1">
        <v>1</v>
      </c>
      <c r="I2110" s="1" t="s">
        <v>282</v>
      </c>
      <c r="J2110" s="41">
        <v>44594.291666666664</v>
      </c>
      <c r="K2110" s="41">
        <v>44594.5</v>
      </c>
      <c r="L2110" s="41">
        <v>44594.541666666664</v>
      </c>
      <c r="M2110" s="41">
        <v>44594.78125</v>
      </c>
      <c r="N2110" s="1">
        <v>1</v>
      </c>
      <c r="O2110" s="1">
        <v>2</v>
      </c>
      <c r="P2110" s="1">
        <v>0.75</v>
      </c>
      <c r="Q2110" s="1">
        <v>0</v>
      </c>
      <c r="R2110" s="1">
        <v>0</v>
      </c>
      <c r="T2110" s="1">
        <v>1</v>
      </c>
      <c r="U2110" s="1" t="s">
        <v>665</v>
      </c>
    </row>
    <row r="2111" spans="1:21" x14ac:dyDescent="0.25">
      <c r="A2111" s="1">
        <v>8878907</v>
      </c>
      <c r="B2111" t="s">
        <v>346</v>
      </c>
      <c r="C2111" s="1">
        <v>1</v>
      </c>
      <c r="D2111" s="1" t="s">
        <v>461</v>
      </c>
      <c r="E2111" s="1" t="s">
        <v>629</v>
      </c>
      <c r="F2111" s="88">
        <v>44595</v>
      </c>
      <c r="G2111" s="1" t="s">
        <v>665</v>
      </c>
      <c r="H2111" s="1">
        <v>1</v>
      </c>
      <c r="I2111" s="1" t="s">
        <v>282</v>
      </c>
      <c r="J2111" s="41">
        <v>44595.291666666664</v>
      </c>
      <c r="K2111" s="41">
        <v>44595.5</v>
      </c>
      <c r="L2111" s="41">
        <v>44595.541666666664</v>
      </c>
      <c r="M2111" s="41">
        <v>44595.75</v>
      </c>
      <c r="N2111" s="1">
        <v>1</v>
      </c>
      <c r="O2111" s="1">
        <v>2</v>
      </c>
      <c r="P2111" s="1">
        <v>0</v>
      </c>
      <c r="Q2111" s="1">
        <v>0</v>
      </c>
      <c r="R2111" s="1">
        <v>0</v>
      </c>
      <c r="T2111" s="1">
        <v>1</v>
      </c>
      <c r="U2111" s="1" t="s">
        <v>665</v>
      </c>
    </row>
    <row r="2112" spans="1:21" x14ac:dyDescent="0.25">
      <c r="A2112" s="1">
        <v>8878907</v>
      </c>
      <c r="B2112" t="s">
        <v>346</v>
      </c>
      <c r="C2112" s="1">
        <v>1</v>
      </c>
      <c r="D2112" s="1" t="s">
        <v>461</v>
      </c>
      <c r="E2112" s="1" t="s">
        <v>629</v>
      </c>
      <c r="F2112" s="88">
        <v>44596</v>
      </c>
      <c r="G2112" s="1" t="s">
        <v>665</v>
      </c>
      <c r="H2112" s="1">
        <v>1</v>
      </c>
      <c r="I2112" s="1" t="s">
        <v>282</v>
      </c>
      <c r="J2112" s="41">
        <v>44596.291666666664</v>
      </c>
      <c r="K2112" s="41">
        <v>44596.5</v>
      </c>
      <c r="L2112" s="41">
        <v>44596.541666666664</v>
      </c>
      <c r="M2112" s="41">
        <v>44596.604166666664</v>
      </c>
      <c r="N2112" s="1">
        <v>0.81</v>
      </c>
      <c r="O2112" s="1">
        <v>0</v>
      </c>
      <c r="P2112" s="1">
        <v>0</v>
      </c>
      <c r="Q2112" s="1">
        <v>0</v>
      </c>
      <c r="R2112" s="1">
        <v>0</v>
      </c>
      <c r="T2112" s="1">
        <v>1</v>
      </c>
      <c r="U2112" s="1" t="s">
        <v>665</v>
      </c>
    </row>
    <row r="2113" spans="1:21" x14ac:dyDescent="0.25">
      <c r="A2113" s="1">
        <v>8878907</v>
      </c>
      <c r="B2113" t="s">
        <v>346</v>
      </c>
      <c r="C2113" s="1">
        <v>1</v>
      </c>
      <c r="D2113" s="1" t="s">
        <v>461</v>
      </c>
      <c r="E2113" s="1" t="s">
        <v>629</v>
      </c>
      <c r="F2113" s="88">
        <v>44597</v>
      </c>
      <c r="G2113" s="1" t="s">
        <v>665</v>
      </c>
      <c r="H2113" s="1">
        <v>1</v>
      </c>
      <c r="I2113" s="1" t="s">
        <v>282</v>
      </c>
      <c r="J2113" s="41">
        <v>44597.291666666664</v>
      </c>
      <c r="K2113" s="41">
        <v>44597.5</v>
      </c>
      <c r="L2113" s="41">
        <v>44597.541666666664</v>
      </c>
      <c r="M2113" s="41">
        <v>44597.75</v>
      </c>
      <c r="N2113" s="1">
        <v>1</v>
      </c>
      <c r="O2113" s="1">
        <v>2</v>
      </c>
      <c r="P2113" s="1">
        <v>0</v>
      </c>
      <c r="Q2113" s="1">
        <v>0</v>
      </c>
      <c r="R2113" s="1">
        <v>0</v>
      </c>
      <c r="T2113" s="1">
        <v>1</v>
      </c>
      <c r="U2113" s="1" t="s">
        <v>665</v>
      </c>
    </row>
    <row r="2114" spans="1:21" x14ac:dyDescent="0.25">
      <c r="A2114" s="1">
        <v>8878907</v>
      </c>
      <c r="B2114" t="s">
        <v>346</v>
      </c>
      <c r="C2114" s="1">
        <v>1</v>
      </c>
      <c r="D2114" s="1" t="s">
        <v>461</v>
      </c>
      <c r="E2114" s="1" t="s">
        <v>629</v>
      </c>
      <c r="F2114" s="88">
        <v>44598</v>
      </c>
      <c r="G2114" s="1" t="s">
        <v>666</v>
      </c>
      <c r="H2114" s="1" t="s">
        <v>394</v>
      </c>
      <c r="I2114" s="1" t="s">
        <v>394</v>
      </c>
      <c r="J2114" s="1" t="s">
        <v>394</v>
      </c>
      <c r="K2114" s="1" t="s">
        <v>394</v>
      </c>
      <c r="L2114" s="1" t="s">
        <v>394</v>
      </c>
      <c r="M2114" s="1" t="s">
        <v>394</v>
      </c>
      <c r="N2114" s="1">
        <v>0.96833333333333338</v>
      </c>
      <c r="O2114" s="1">
        <v>0</v>
      </c>
      <c r="P2114" s="1">
        <v>0</v>
      </c>
      <c r="Q2114" s="1">
        <v>0</v>
      </c>
      <c r="R2114" s="1">
        <v>0</v>
      </c>
      <c r="T2114" s="1">
        <v>1</v>
      </c>
      <c r="U2114" s="1" t="s">
        <v>665</v>
      </c>
    </row>
    <row r="2115" spans="1:21" x14ac:dyDescent="0.25">
      <c r="A2115" s="1">
        <v>8878907</v>
      </c>
      <c r="B2115" t="s">
        <v>346</v>
      </c>
      <c r="C2115" s="1">
        <v>1</v>
      </c>
      <c r="D2115" s="1" t="s">
        <v>461</v>
      </c>
      <c r="E2115" s="1" t="s">
        <v>629</v>
      </c>
      <c r="F2115" s="88">
        <v>44599</v>
      </c>
      <c r="G2115" s="1" t="s">
        <v>665</v>
      </c>
      <c r="H2115" s="1">
        <v>1</v>
      </c>
      <c r="I2115" s="1" t="s">
        <v>282</v>
      </c>
      <c r="J2115" s="41">
        <v>44599.291666666664</v>
      </c>
      <c r="K2115" s="41">
        <v>44599.5</v>
      </c>
      <c r="L2115" s="41">
        <v>44599.541666666664</v>
      </c>
      <c r="M2115" s="41">
        <v>44599.791666666664</v>
      </c>
      <c r="N2115" s="1">
        <v>1</v>
      </c>
      <c r="O2115" s="1">
        <v>2</v>
      </c>
      <c r="P2115" s="1">
        <v>1</v>
      </c>
      <c r="Q2115" s="1">
        <v>0</v>
      </c>
      <c r="R2115" s="1">
        <v>0</v>
      </c>
      <c r="T2115" s="1">
        <v>1</v>
      </c>
      <c r="U2115" s="1" t="s">
        <v>665</v>
      </c>
    </row>
    <row r="2116" spans="1:21" x14ac:dyDescent="0.25">
      <c r="A2116" s="1">
        <v>8878907</v>
      </c>
      <c r="B2116" t="s">
        <v>346</v>
      </c>
      <c r="C2116" s="1">
        <v>1</v>
      </c>
      <c r="D2116" s="1" t="s">
        <v>461</v>
      </c>
      <c r="E2116" s="1" t="s">
        <v>629</v>
      </c>
      <c r="F2116" s="88">
        <v>44600</v>
      </c>
      <c r="G2116" s="1" t="s">
        <v>665</v>
      </c>
      <c r="H2116" s="1">
        <v>1</v>
      </c>
      <c r="I2116" s="1" t="s">
        <v>282</v>
      </c>
      <c r="J2116" s="41">
        <v>44600.291666666664</v>
      </c>
      <c r="K2116" s="41">
        <v>44600.5</v>
      </c>
      <c r="L2116" s="41">
        <v>44600.541666666664</v>
      </c>
      <c r="M2116" s="41">
        <v>44600.791666666664</v>
      </c>
      <c r="N2116" s="1">
        <v>1</v>
      </c>
      <c r="O2116" s="1">
        <v>2</v>
      </c>
      <c r="P2116" s="1">
        <v>1</v>
      </c>
      <c r="Q2116" s="1">
        <v>0</v>
      </c>
      <c r="R2116" s="1">
        <v>0</v>
      </c>
      <c r="T2116" s="1">
        <v>1</v>
      </c>
      <c r="U2116" s="1" t="s">
        <v>665</v>
      </c>
    </row>
    <row r="2117" spans="1:21" x14ac:dyDescent="0.25">
      <c r="A2117" s="1">
        <v>8878907</v>
      </c>
      <c r="B2117" t="s">
        <v>346</v>
      </c>
      <c r="C2117" s="1">
        <v>1</v>
      </c>
      <c r="D2117" s="1" t="s">
        <v>461</v>
      </c>
      <c r="E2117" s="1" t="s">
        <v>629</v>
      </c>
      <c r="F2117" s="88">
        <v>44601</v>
      </c>
      <c r="G2117" s="1" t="s">
        <v>665</v>
      </c>
      <c r="H2117" s="1" t="s">
        <v>394</v>
      </c>
      <c r="I2117" s="1" t="s">
        <v>394</v>
      </c>
      <c r="J2117" s="1" t="s">
        <v>394</v>
      </c>
      <c r="K2117" s="1" t="s">
        <v>394</v>
      </c>
      <c r="L2117" s="1" t="s">
        <v>394</v>
      </c>
      <c r="M2117" s="1" t="s">
        <v>394</v>
      </c>
      <c r="N2117" s="1">
        <v>0</v>
      </c>
      <c r="O2117" s="1">
        <v>0</v>
      </c>
      <c r="P2117" s="1">
        <v>0</v>
      </c>
      <c r="Q2117" s="1">
        <v>0</v>
      </c>
      <c r="R2117" s="1">
        <v>0</v>
      </c>
      <c r="S2117" s="3" t="s">
        <v>739</v>
      </c>
      <c r="T2117" s="1">
        <v>1</v>
      </c>
      <c r="U2117" s="1" t="s">
        <v>665</v>
      </c>
    </row>
    <row r="2118" spans="1:21" x14ac:dyDescent="0.25">
      <c r="A2118" s="1">
        <v>8878907</v>
      </c>
      <c r="B2118" t="s">
        <v>346</v>
      </c>
      <c r="C2118" s="1">
        <v>1</v>
      </c>
      <c r="D2118" s="1" t="s">
        <v>461</v>
      </c>
      <c r="E2118" s="1" t="s">
        <v>629</v>
      </c>
      <c r="F2118" s="88">
        <v>44602</v>
      </c>
      <c r="G2118" s="1" t="s">
        <v>665</v>
      </c>
      <c r="H2118" s="1">
        <v>1</v>
      </c>
      <c r="I2118" s="1" t="s">
        <v>282</v>
      </c>
      <c r="J2118" s="41">
        <v>44602.291666666664</v>
      </c>
      <c r="K2118" s="41">
        <v>44602.5</v>
      </c>
      <c r="L2118" s="41">
        <v>44602.541666666664</v>
      </c>
      <c r="M2118" s="41">
        <v>44602.770833333336</v>
      </c>
      <c r="N2118" s="1">
        <v>1</v>
      </c>
      <c r="O2118" s="1">
        <v>2</v>
      </c>
      <c r="P2118" s="1">
        <v>0.5</v>
      </c>
      <c r="Q2118" s="1">
        <v>0</v>
      </c>
      <c r="R2118" s="1">
        <v>0</v>
      </c>
      <c r="T2118" s="1">
        <v>1</v>
      </c>
      <c r="U2118" s="1" t="s">
        <v>665</v>
      </c>
    </row>
    <row r="2119" spans="1:21" x14ac:dyDescent="0.25">
      <c r="A2119" s="1">
        <v>8878907</v>
      </c>
      <c r="B2119" t="s">
        <v>346</v>
      </c>
      <c r="C2119" s="1">
        <v>1</v>
      </c>
      <c r="D2119" s="1" t="s">
        <v>461</v>
      </c>
      <c r="E2119" s="1" t="s">
        <v>629</v>
      </c>
      <c r="F2119" s="88">
        <v>44603</v>
      </c>
      <c r="G2119" s="1" t="s">
        <v>665</v>
      </c>
      <c r="H2119" s="1">
        <v>1</v>
      </c>
      <c r="I2119" s="1" t="s">
        <v>282</v>
      </c>
      <c r="J2119" s="41">
        <v>44603.291666666664</v>
      </c>
      <c r="K2119" s="41">
        <v>44603.5</v>
      </c>
      <c r="L2119" s="41">
        <v>44603.541666666664</v>
      </c>
      <c r="M2119" s="41">
        <v>44603.770833333336</v>
      </c>
      <c r="N2119" s="1">
        <v>1</v>
      </c>
      <c r="O2119" s="1">
        <v>2</v>
      </c>
      <c r="P2119" s="1">
        <v>0.5</v>
      </c>
      <c r="Q2119" s="1">
        <v>0</v>
      </c>
      <c r="R2119" s="1">
        <v>0</v>
      </c>
      <c r="T2119" s="1">
        <v>1</v>
      </c>
      <c r="U2119" s="1" t="s">
        <v>665</v>
      </c>
    </row>
    <row r="2120" spans="1:21" x14ac:dyDescent="0.25">
      <c r="A2120" s="1">
        <v>8878907</v>
      </c>
      <c r="B2120" t="s">
        <v>346</v>
      </c>
      <c r="C2120" s="1">
        <v>1</v>
      </c>
      <c r="D2120" s="1" t="s">
        <v>461</v>
      </c>
      <c r="E2120" s="1" t="s">
        <v>629</v>
      </c>
      <c r="F2120" s="88">
        <v>44604</v>
      </c>
      <c r="G2120" s="1" t="s">
        <v>665</v>
      </c>
      <c r="H2120" s="1">
        <v>1</v>
      </c>
      <c r="I2120" s="1" t="s">
        <v>282</v>
      </c>
      <c r="J2120" s="41">
        <v>44604.291666666664</v>
      </c>
      <c r="K2120" s="41">
        <v>44604.5</v>
      </c>
      <c r="L2120" s="41">
        <v>44604.541666666664</v>
      </c>
      <c r="M2120" s="41">
        <v>44604.708333333336</v>
      </c>
      <c r="N2120" s="1">
        <v>1</v>
      </c>
      <c r="O2120" s="1">
        <v>1</v>
      </c>
      <c r="P2120" s="1">
        <v>0</v>
      </c>
      <c r="Q2120" s="1">
        <v>0</v>
      </c>
      <c r="R2120" s="1">
        <v>0</v>
      </c>
      <c r="T2120" s="1">
        <v>1</v>
      </c>
      <c r="U2120" s="1" t="s">
        <v>665</v>
      </c>
    </row>
    <row r="2121" spans="1:21" x14ac:dyDescent="0.25">
      <c r="A2121" s="1">
        <v>8878907</v>
      </c>
      <c r="B2121" t="s">
        <v>346</v>
      </c>
      <c r="C2121" s="1">
        <v>1</v>
      </c>
      <c r="D2121" s="1" t="s">
        <v>461</v>
      </c>
      <c r="E2121" s="1" t="s">
        <v>629</v>
      </c>
      <c r="F2121" s="88">
        <v>44605</v>
      </c>
      <c r="G2121" s="1" t="s">
        <v>666</v>
      </c>
      <c r="H2121" s="1" t="s">
        <v>394</v>
      </c>
      <c r="I2121" s="1" t="s">
        <v>394</v>
      </c>
      <c r="J2121" s="1" t="s">
        <v>394</v>
      </c>
      <c r="K2121" s="1" t="s">
        <v>394</v>
      </c>
      <c r="L2121" s="1" t="s">
        <v>394</v>
      </c>
      <c r="M2121" s="1" t="s">
        <v>394</v>
      </c>
      <c r="N2121" s="1">
        <v>0.83333333333333337</v>
      </c>
      <c r="O2121" s="1">
        <v>0</v>
      </c>
      <c r="P2121" s="1">
        <v>0</v>
      </c>
      <c r="Q2121" s="1">
        <v>0</v>
      </c>
      <c r="R2121" s="1">
        <v>0</v>
      </c>
      <c r="T2121" s="1">
        <v>1</v>
      </c>
      <c r="U2121" s="1" t="s">
        <v>665</v>
      </c>
    </row>
    <row r="2122" spans="1:21" x14ac:dyDescent="0.25">
      <c r="A2122" s="1">
        <v>8878907</v>
      </c>
      <c r="B2122" t="s">
        <v>346</v>
      </c>
      <c r="C2122" s="1">
        <v>1</v>
      </c>
      <c r="D2122" s="1" t="s">
        <v>461</v>
      </c>
      <c r="E2122" s="1" t="s">
        <v>629</v>
      </c>
      <c r="F2122" s="88">
        <v>44606</v>
      </c>
      <c r="G2122" s="1" t="s">
        <v>665</v>
      </c>
      <c r="H2122" s="1">
        <v>1</v>
      </c>
      <c r="I2122" s="1" t="s">
        <v>282</v>
      </c>
      <c r="J2122" s="41">
        <v>44606.291666666664</v>
      </c>
      <c r="K2122" s="41">
        <v>44606.5</v>
      </c>
      <c r="L2122" s="41">
        <v>44606.541666666664</v>
      </c>
      <c r="M2122" s="41">
        <v>44606.708333333336</v>
      </c>
      <c r="N2122" s="1">
        <v>1</v>
      </c>
      <c r="O2122" s="1">
        <v>1</v>
      </c>
      <c r="P2122" s="1">
        <v>0</v>
      </c>
      <c r="Q2122" s="1">
        <v>0</v>
      </c>
      <c r="R2122" s="1">
        <v>0</v>
      </c>
      <c r="T2122" s="1">
        <v>1</v>
      </c>
      <c r="U2122" s="1" t="s">
        <v>665</v>
      </c>
    </row>
    <row r="2123" spans="1:21" x14ac:dyDescent="0.25">
      <c r="A2123" s="1">
        <v>8878907</v>
      </c>
      <c r="B2123" t="s">
        <v>346</v>
      </c>
      <c r="C2123" s="1">
        <v>1</v>
      </c>
      <c r="D2123" s="1" t="s">
        <v>461</v>
      </c>
      <c r="E2123" s="1" t="s">
        <v>629</v>
      </c>
      <c r="F2123" s="88">
        <v>44607</v>
      </c>
      <c r="G2123" s="1" t="s">
        <v>665</v>
      </c>
      <c r="H2123" s="1">
        <v>1</v>
      </c>
      <c r="I2123" s="1" t="s">
        <v>282</v>
      </c>
      <c r="J2123" s="41">
        <v>44607.291666666664</v>
      </c>
      <c r="K2123" s="41">
        <v>44607.5</v>
      </c>
      <c r="L2123" s="41">
        <v>44607.541666666664</v>
      </c>
      <c r="M2123" s="41">
        <v>44607.791666666664</v>
      </c>
      <c r="N2123" s="1">
        <v>1</v>
      </c>
      <c r="O2123" s="1">
        <v>2</v>
      </c>
      <c r="P2123" s="1">
        <v>1</v>
      </c>
      <c r="Q2123" s="1">
        <v>0</v>
      </c>
      <c r="R2123" s="1">
        <v>0</v>
      </c>
      <c r="T2123" s="1">
        <v>1</v>
      </c>
      <c r="U2123" s="1" t="s">
        <v>665</v>
      </c>
    </row>
    <row r="2124" spans="1:21" x14ac:dyDescent="0.25">
      <c r="A2124" s="1">
        <v>8878907</v>
      </c>
      <c r="B2124" t="s">
        <v>346</v>
      </c>
      <c r="C2124" s="1">
        <v>1</v>
      </c>
      <c r="D2124" s="1" t="s">
        <v>461</v>
      </c>
      <c r="E2124" s="1" t="s">
        <v>629</v>
      </c>
      <c r="F2124" s="88">
        <v>44608</v>
      </c>
      <c r="G2124" s="1" t="s">
        <v>665</v>
      </c>
      <c r="H2124" s="1">
        <v>1</v>
      </c>
      <c r="I2124" s="1" t="s">
        <v>282</v>
      </c>
      <c r="J2124" s="41">
        <v>44608.291666666664</v>
      </c>
      <c r="K2124" s="41">
        <v>44608.5</v>
      </c>
      <c r="L2124" s="41">
        <v>44608.541666666664</v>
      </c>
      <c r="M2124" s="41">
        <v>44608.666666666664</v>
      </c>
      <c r="N2124" s="1">
        <v>1</v>
      </c>
      <c r="O2124" s="1">
        <v>0</v>
      </c>
      <c r="P2124" s="1">
        <v>0</v>
      </c>
      <c r="Q2124" s="1">
        <v>0</v>
      </c>
      <c r="R2124" s="1">
        <v>0</v>
      </c>
      <c r="T2124" s="1">
        <v>1</v>
      </c>
      <c r="U2124" s="1" t="s">
        <v>665</v>
      </c>
    </row>
    <row r="2125" spans="1:21" x14ac:dyDescent="0.25">
      <c r="A2125" s="1">
        <v>8878907</v>
      </c>
      <c r="B2125" t="s">
        <v>346</v>
      </c>
      <c r="C2125" s="1">
        <v>1</v>
      </c>
      <c r="D2125" s="1" t="s">
        <v>461</v>
      </c>
      <c r="E2125" s="1" t="s">
        <v>629</v>
      </c>
      <c r="F2125" s="88">
        <v>44609</v>
      </c>
      <c r="G2125" s="1" t="s">
        <v>665</v>
      </c>
      <c r="H2125" s="1">
        <v>1</v>
      </c>
      <c r="I2125" s="1" t="s">
        <v>282</v>
      </c>
      <c r="J2125" s="41">
        <v>44609.291666666664</v>
      </c>
      <c r="K2125" s="41">
        <v>44609.5</v>
      </c>
      <c r="L2125" s="41">
        <v>44609.541666666664</v>
      </c>
      <c r="M2125" s="41">
        <v>44609.75</v>
      </c>
      <c r="N2125" s="1">
        <v>1</v>
      </c>
      <c r="O2125" s="1">
        <v>2</v>
      </c>
      <c r="P2125" s="1">
        <v>0</v>
      </c>
      <c r="Q2125" s="1">
        <v>0</v>
      </c>
      <c r="R2125" s="1">
        <v>0</v>
      </c>
      <c r="T2125" s="1">
        <v>1</v>
      </c>
      <c r="U2125" s="1" t="s">
        <v>665</v>
      </c>
    </row>
    <row r="2126" spans="1:21" x14ac:dyDescent="0.25">
      <c r="A2126" s="1">
        <v>8878907</v>
      </c>
      <c r="B2126" t="s">
        <v>346</v>
      </c>
      <c r="C2126" s="1">
        <v>1</v>
      </c>
      <c r="D2126" s="1" t="s">
        <v>461</v>
      </c>
      <c r="E2126" s="1" t="s">
        <v>629</v>
      </c>
      <c r="F2126" s="88">
        <v>44610</v>
      </c>
      <c r="G2126" s="1" t="s">
        <v>665</v>
      </c>
      <c r="H2126" s="1">
        <v>1</v>
      </c>
      <c r="I2126" s="1" t="s">
        <v>282</v>
      </c>
      <c r="J2126" s="41">
        <v>44610.291666666664</v>
      </c>
      <c r="K2126" s="41">
        <v>44610.5</v>
      </c>
      <c r="L2126" s="41">
        <v>44610.541666666664</v>
      </c>
      <c r="M2126" s="41">
        <v>44610.708333333336</v>
      </c>
      <c r="N2126" s="1">
        <v>1</v>
      </c>
      <c r="O2126" s="1">
        <v>1</v>
      </c>
      <c r="P2126" s="1">
        <v>0</v>
      </c>
      <c r="Q2126" s="1">
        <v>0</v>
      </c>
      <c r="R2126" s="1">
        <v>0</v>
      </c>
      <c r="T2126" s="1">
        <v>1</v>
      </c>
      <c r="U2126" s="1" t="s">
        <v>665</v>
      </c>
    </row>
    <row r="2127" spans="1:21" x14ac:dyDescent="0.25">
      <c r="A2127" s="1">
        <v>8878907</v>
      </c>
      <c r="B2127" t="s">
        <v>346</v>
      </c>
      <c r="C2127" s="1">
        <v>1</v>
      </c>
      <c r="D2127" s="1" t="s">
        <v>461</v>
      </c>
      <c r="E2127" s="1" t="s">
        <v>629</v>
      </c>
      <c r="F2127" s="88">
        <v>44611</v>
      </c>
      <c r="G2127" s="1" t="s">
        <v>665</v>
      </c>
      <c r="H2127" s="1">
        <v>1</v>
      </c>
      <c r="I2127" s="1" t="s">
        <v>282</v>
      </c>
      <c r="J2127" s="41">
        <v>44611.291666666664</v>
      </c>
      <c r="K2127" s="41">
        <v>44611.5</v>
      </c>
      <c r="L2127" s="41">
        <v>44611.541666666664</v>
      </c>
      <c r="M2127" s="41">
        <v>44611.708333333336</v>
      </c>
      <c r="N2127" s="1">
        <v>1</v>
      </c>
      <c r="O2127" s="1">
        <v>1</v>
      </c>
      <c r="P2127" s="1">
        <v>0</v>
      </c>
      <c r="Q2127" s="1">
        <v>0</v>
      </c>
      <c r="R2127" s="1">
        <v>0</v>
      </c>
      <c r="T2127" s="1">
        <v>1</v>
      </c>
      <c r="U2127" s="1" t="s">
        <v>665</v>
      </c>
    </row>
    <row r="2128" spans="1:21" x14ac:dyDescent="0.25">
      <c r="A2128" s="1">
        <v>8878907</v>
      </c>
      <c r="B2128" t="s">
        <v>346</v>
      </c>
      <c r="C2128" s="1">
        <v>1</v>
      </c>
      <c r="D2128" s="1" t="s">
        <v>461</v>
      </c>
      <c r="E2128" s="1" t="s">
        <v>629</v>
      </c>
      <c r="F2128" s="88">
        <v>44612</v>
      </c>
      <c r="G2128" s="1" t="s">
        <v>666</v>
      </c>
      <c r="H2128" s="1" t="s">
        <v>394</v>
      </c>
      <c r="I2128" s="1" t="s">
        <v>394</v>
      </c>
      <c r="J2128" s="1" t="s">
        <v>394</v>
      </c>
      <c r="K2128" s="1" t="s">
        <v>394</v>
      </c>
      <c r="L2128" s="1" t="s">
        <v>394</v>
      </c>
      <c r="M2128" s="1" t="s">
        <v>394</v>
      </c>
      <c r="N2128" s="1">
        <v>1</v>
      </c>
      <c r="O2128" s="1">
        <v>0</v>
      </c>
      <c r="P2128" s="1">
        <v>0</v>
      </c>
      <c r="Q2128" s="1">
        <v>0</v>
      </c>
      <c r="R2128" s="1">
        <v>0</v>
      </c>
      <c r="T2128" s="1">
        <v>1</v>
      </c>
      <c r="U2128" s="1" t="s">
        <v>665</v>
      </c>
    </row>
    <row r="2129" spans="1:21" x14ac:dyDescent="0.25">
      <c r="A2129" s="1">
        <v>8878907</v>
      </c>
      <c r="B2129" t="s">
        <v>346</v>
      </c>
      <c r="C2129" s="1">
        <v>1</v>
      </c>
      <c r="D2129" s="1" t="s">
        <v>461</v>
      </c>
      <c r="E2129" s="1" t="s">
        <v>629</v>
      </c>
      <c r="F2129" s="88">
        <v>44613</v>
      </c>
      <c r="G2129" s="1" t="s">
        <v>665</v>
      </c>
      <c r="H2129" s="1" t="s">
        <v>394</v>
      </c>
      <c r="I2129" s="1" t="s">
        <v>394</v>
      </c>
      <c r="J2129" s="1" t="s">
        <v>394</v>
      </c>
      <c r="K2129" s="1" t="s">
        <v>394</v>
      </c>
      <c r="L2129" s="1" t="s">
        <v>394</v>
      </c>
      <c r="M2129" s="1" t="s">
        <v>394</v>
      </c>
      <c r="N2129" s="1">
        <v>0</v>
      </c>
      <c r="O2129" s="1">
        <v>0</v>
      </c>
      <c r="P2129" s="1">
        <v>0</v>
      </c>
      <c r="Q2129" s="1">
        <v>0</v>
      </c>
      <c r="R2129" s="1">
        <v>0</v>
      </c>
      <c r="S2129" s="3" t="s">
        <v>739</v>
      </c>
      <c r="T2129" s="1">
        <v>1</v>
      </c>
      <c r="U2129" s="1" t="s">
        <v>665</v>
      </c>
    </row>
    <row r="2130" spans="1:21" x14ac:dyDescent="0.25">
      <c r="A2130" s="1">
        <v>8878907</v>
      </c>
      <c r="B2130" t="s">
        <v>346</v>
      </c>
      <c r="C2130" s="1">
        <v>1</v>
      </c>
      <c r="D2130" s="1" t="s">
        <v>461</v>
      </c>
      <c r="E2130" s="1" t="s">
        <v>629</v>
      </c>
      <c r="F2130" s="88">
        <v>44614</v>
      </c>
      <c r="G2130" s="1" t="s">
        <v>665</v>
      </c>
      <c r="H2130" s="1">
        <v>1</v>
      </c>
      <c r="I2130" s="1" t="s">
        <v>282</v>
      </c>
      <c r="J2130" s="41">
        <v>44614.291666666664</v>
      </c>
      <c r="K2130" s="41">
        <v>44614.5</v>
      </c>
      <c r="L2130" s="41">
        <v>44614.541666666664</v>
      </c>
      <c r="M2130" s="41">
        <v>44614.708333333336</v>
      </c>
      <c r="N2130" s="1">
        <v>1</v>
      </c>
      <c r="O2130" s="1">
        <v>1</v>
      </c>
      <c r="P2130" s="1">
        <v>0</v>
      </c>
      <c r="Q2130" s="1">
        <v>0</v>
      </c>
      <c r="R2130" s="1">
        <v>0</v>
      </c>
      <c r="T2130" s="1">
        <v>1</v>
      </c>
      <c r="U2130" s="1" t="s">
        <v>665</v>
      </c>
    </row>
    <row r="2131" spans="1:21" x14ac:dyDescent="0.25">
      <c r="A2131" s="1">
        <v>8878907</v>
      </c>
      <c r="B2131" t="s">
        <v>346</v>
      </c>
      <c r="C2131" s="1">
        <v>1</v>
      </c>
      <c r="D2131" s="1" t="s">
        <v>461</v>
      </c>
      <c r="E2131" s="1" t="s">
        <v>629</v>
      </c>
      <c r="F2131" s="88">
        <v>44615</v>
      </c>
      <c r="G2131" s="1" t="s">
        <v>665</v>
      </c>
      <c r="H2131" s="1">
        <v>1</v>
      </c>
      <c r="I2131" s="1" t="s">
        <v>282</v>
      </c>
      <c r="J2131" s="41">
        <v>44615.291666666664</v>
      </c>
      <c r="K2131" s="41">
        <v>44615.5</v>
      </c>
      <c r="L2131" s="41">
        <v>44615.541666666664</v>
      </c>
      <c r="M2131" s="41">
        <v>44615.677083333336</v>
      </c>
      <c r="N2131" s="1">
        <v>1</v>
      </c>
      <c r="O2131" s="1">
        <v>0.25</v>
      </c>
      <c r="P2131" s="1">
        <v>0</v>
      </c>
      <c r="Q2131" s="1">
        <v>0</v>
      </c>
      <c r="R2131" s="1">
        <v>0</v>
      </c>
      <c r="T2131" s="1">
        <v>1</v>
      </c>
      <c r="U2131" s="1" t="s">
        <v>665</v>
      </c>
    </row>
    <row r="2132" spans="1:21" x14ac:dyDescent="0.25">
      <c r="A2132" s="1">
        <v>43030843</v>
      </c>
      <c r="B2132" t="s">
        <v>347</v>
      </c>
      <c r="C2132" s="1">
        <v>1</v>
      </c>
      <c r="D2132" s="1" t="s">
        <v>461</v>
      </c>
      <c r="E2132" s="1" t="s">
        <v>629</v>
      </c>
      <c r="F2132" s="88">
        <v>44586</v>
      </c>
      <c r="G2132" s="1" t="s">
        <v>665</v>
      </c>
      <c r="H2132" s="1">
        <v>1</v>
      </c>
      <c r="I2132" s="1" t="s">
        <v>282</v>
      </c>
      <c r="J2132" s="41">
        <v>44586.291666666664</v>
      </c>
      <c r="K2132" s="41">
        <v>44586.5</v>
      </c>
      <c r="L2132" s="41">
        <v>44586.541666666664</v>
      </c>
      <c r="M2132" s="41">
        <v>44586.791666666664</v>
      </c>
      <c r="N2132" s="1">
        <v>1</v>
      </c>
      <c r="O2132" s="1">
        <v>2</v>
      </c>
      <c r="P2132" s="1">
        <v>1</v>
      </c>
      <c r="Q2132" s="1">
        <v>0</v>
      </c>
      <c r="R2132" s="1">
        <v>0</v>
      </c>
      <c r="T2132" s="1">
        <v>1</v>
      </c>
      <c r="U2132" s="1" t="s">
        <v>665</v>
      </c>
    </row>
    <row r="2133" spans="1:21" x14ac:dyDescent="0.25">
      <c r="A2133" s="1">
        <v>43030843</v>
      </c>
      <c r="B2133" t="s">
        <v>347</v>
      </c>
      <c r="C2133" s="1">
        <v>1</v>
      </c>
      <c r="D2133" s="1" t="s">
        <v>461</v>
      </c>
      <c r="E2133" s="1" t="s">
        <v>629</v>
      </c>
      <c r="F2133" s="88">
        <v>44587</v>
      </c>
      <c r="G2133" s="1" t="s">
        <v>665</v>
      </c>
      <c r="H2133" s="1">
        <v>1</v>
      </c>
      <c r="I2133" s="1" t="s">
        <v>282</v>
      </c>
      <c r="J2133" s="41">
        <v>44587.291666666664</v>
      </c>
      <c r="K2133" s="41">
        <v>44587.5</v>
      </c>
      <c r="L2133" s="41">
        <v>44587.541666666664</v>
      </c>
      <c r="M2133" s="41">
        <v>44587.791666666664</v>
      </c>
      <c r="N2133" s="1">
        <v>1</v>
      </c>
      <c r="O2133" s="1">
        <v>2</v>
      </c>
      <c r="P2133" s="1">
        <v>1</v>
      </c>
      <c r="Q2133" s="1">
        <v>0</v>
      </c>
      <c r="R2133" s="1">
        <v>0</v>
      </c>
      <c r="T2133" s="1">
        <v>1</v>
      </c>
      <c r="U2133" s="1" t="s">
        <v>665</v>
      </c>
    </row>
    <row r="2134" spans="1:21" x14ac:dyDescent="0.25">
      <c r="A2134" s="1">
        <v>43030843</v>
      </c>
      <c r="B2134" t="s">
        <v>347</v>
      </c>
      <c r="C2134" s="1">
        <v>1</v>
      </c>
      <c r="D2134" s="1" t="s">
        <v>461</v>
      </c>
      <c r="E2134" s="1" t="s">
        <v>629</v>
      </c>
      <c r="F2134" s="88">
        <v>44588</v>
      </c>
      <c r="G2134" s="1" t="s">
        <v>665</v>
      </c>
      <c r="H2134" s="1">
        <v>1</v>
      </c>
      <c r="I2134" s="1" t="s">
        <v>282</v>
      </c>
      <c r="J2134" s="41">
        <v>44588.291666666664</v>
      </c>
      <c r="K2134" s="41">
        <v>44588.5</v>
      </c>
      <c r="L2134" s="41">
        <v>44588.541666666664</v>
      </c>
      <c r="M2134" s="41">
        <v>44588.791666666664</v>
      </c>
      <c r="N2134" s="1">
        <v>1</v>
      </c>
      <c r="O2134" s="1">
        <v>2</v>
      </c>
      <c r="P2134" s="1">
        <v>1</v>
      </c>
      <c r="Q2134" s="1">
        <v>0</v>
      </c>
      <c r="R2134" s="1">
        <v>0</v>
      </c>
      <c r="T2134" s="1">
        <v>1</v>
      </c>
      <c r="U2134" s="1" t="s">
        <v>665</v>
      </c>
    </row>
    <row r="2135" spans="1:21" x14ac:dyDescent="0.25">
      <c r="A2135" s="1">
        <v>43030843</v>
      </c>
      <c r="B2135" t="s">
        <v>347</v>
      </c>
      <c r="C2135" s="1">
        <v>1</v>
      </c>
      <c r="D2135" s="1" t="s">
        <v>461</v>
      </c>
      <c r="E2135" s="1" t="s">
        <v>629</v>
      </c>
      <c r="F2135" s="88">
        <v>44589</v>
      </c>
      <c r="G2135" s="1" t="s">
        <v>665</v>
      </c>
      <c r="H2135" s="1">
        <v>1</v>
      </c>
      <c r="I2135" s="1" t="s">
        <v>282</v>
      </c>
      <c r="J2135" s="41">
        <v>44589.291666666664</v>
      </c>
      <c r="K2135" s="41">
        <v>44589.5</v>
      </c>
      <c r="L2135" s="41">
        <v>44589.541666666664</v>
      </c>
      <c r="M2135" s="41">
        <v>44589.8125</v>
      </c>
      <c r="N2135" s="1">
        <v>1</v>
      </c>
      <c r="O2135" s="1">
        <v>2</v>
      </c>
      <c r="P2135" s="1">
        <v>1.5</v>
      </c>
      <c r="Q2135" s="1">
        <v>0</v>
      </c>
      <c r="R2135" s="1">
        <v>0</v>
      </c>
      <c r="T2135" s="1">
        <v>1</v>
      </c>
      <c r="U2135" s="1" t="s">
        <v>665</v>
      </c>
    </row>
    <row r="2136" spans="1:21" x14ac:dyDescent="0.25">
      <c r="A2136" s="1">
        <v>43030843</v>
      </c>
      <c r="B2136" t="s">
        <v>347</v>
      </c>
      <c r="C2136" s="1">
        <v>1</v>
      </c>
      <c r="D2136" s="1" t="s">
        <v>461</v>
      </c>
      <c r="E2136" s="1" t="s">
        <v>629</v>
      </c>
      <c r="F2136" s="88">
        <v>44590</v>
      </c>
      <c r="G2136" s="1" t="s">
        <v>665</v>
      </c>
      <c r="H2136" s="1">
        <v>1</v>
      </c>
      <c r="I2136" s="1" t="s">
        <v>282</v>
      </c>
      <c r="J2136" s="41">
        <v>44590.291666666664</v>
      </c>
      <c r="K2136" s="41">
        <v>44590.5</v>
      </c>
      <c r="L2136" s="41">
        <v>44590.541666666664</v>
      </c>
      <c r="M2136" s="41">
        <v>44590.791666666664</v>
      </c>
      <c r="N2136" s="1">
        <v>1</v>
      </c>
      <c r="O2136" s="1">
        <v>2</v>
      </c>
      <c r="P2136" s="1">
        <v>1</v>
      </c>
      <c r="Q2136" s="1">
        <v>0</v>
      </c>
      <c r="R2136" s="1">
        <v>0</v>
      </c>
      <c r="T2136" s="1">
        <v>1</v>
      </c>
      <c r="U2136" s="1" t="s">
        <v>665</v>
      </c>
    </row>
    <row r="2137" spans="1:21" x14ac:dyDescent="0.25">
      <c r="A2137" s="1">
        <v>43030843</v>
      </c>
      <c r="B2137" t="s">
        <v>347</v>
      </c>
      <c r="C2137" s="1">
        <v>1</v>
      </c>
      <c r="D2137" s="1" t="s">
        <v>461</v>
      </c>
      <c r="E2137" s="1" t="s">
        <v>629</v>
      </c>
      <c r="F2137" s="88">
        <v>44591</v>
      </c>
      <c r="G2137" s="1" t="s">
        <v>666</v>
      </c>
      <c r="H2137" s="1" t="s">
        <v>394</v>
      </c>
      <c r="I2137" s="1" t="s">
        <v>394</v>
      </c>
      <c r="J2137" s="1" t="s">
        <v>394</v>
      </c>
      <c r="K2137" s="1" t="s">
        <v>394</v>
      </c>
      <c r="L2137" s="1" t="s">
        <v>394</v>
      </c>
      <c r="M2137" s="1" t="s">
        <v>394</v>
      </c>
      <c r="N2137" s="1">
        <v>1</v>
      </c>
      <c r="O2137" s="1">
        <v>0</v>
      </c>
      <c r="P2137" s="1">
        <v>0</v>
      </c>
      <c r="Q2137" s="1">
        <v>0</v>
      </c>
      <c r="R2137" s="1">
        <v>0</v>
      </c>
      <c r="T2137" s="1">
        <v>1</v>
      </c>
      <c r="U2137" s="1" t="s">
        <v>665</v>
      </c>
    </row>
    <row r="2138" spans="1:21" x14ac:dyDescent="0.25">
      <c r="A2138" s="1">
        <v>43030843</v>
      </c>
      <c r="B2138" t="s">
        <v>347</v>
      </c>
      <c r="C2138" s="1">
        <v>1</v>
      </c>
      <c r="D2138" s="1" t="s">
        <v>461</v>
      </c>
      <c r="E2138" s="1" t="s">
        <v>629</v>
      </c>
      <c r="F2138" s="88">
        <v>44592</v>
      </c>
      <c r="G2138" s="1" t="s">
        <v>665</v>
      </c>
      <c r="H2138" s="1">
        <v>1</v>
      </c>
      <c r="I2138" s="1" t="s">
        <v>282</v>
      </c>
      <c r="J2138" s="41">
        <v>44592.291666666664</v>
      </c>
      <c r="K2138" s="41">
        <v>44592.5</v>
      </c>
      <c r="L2138" s="41">
        <v>44592.541666666664</v>
      </c>
      <c r="M2138" s="41">
        <v>44592.791666666664</v>
      </c>
      <c r="N2138" s="1">
        <v>1</v>
      </c>
      <c r="O2138" s="1">
        <v>2</v>
      </c>
      <c r="P2138" s="1">
        <v>1</v>
      </c>
      <c r="Q2138" s="1">
        <v>0</v>
      </c>
      <c r="R2138" s="1">
        <v>0</v>
      </c>
      <c r="T2138" s="1">
        <v>1</v>
      </c>
      <c r="U2138" s="1" t="s">
        <v>665</v>
      </c>
    </row>
    <row r="2139" spans="1:21" x14ac:dyDescent="0.25">
      <c r="A2139" s="1">
        <v>43030843</v>
      </c>
      <c r="B2139" t="s">
        <v>347</v>
      </c>
      <c r="C2139" s="1">
        <v>1</v>
      </c>
      <c r="D2139" s="1" t="s">
        <v>461</v>
      </c>
      <c r="E2139" s="1" t="s">
        <v>629</v>
      </c>
      <c r="F2139" s="88">
        <v>44593</v>
      </c>
      <c r="G2139" s="1" t="s">
        <v>665</v>
      </c>
      <c r="H2139" s="1">
        <v>1</v>
      </c>
      <c r="I2139" s="1" t="s">
        <v>282</v>
      </c>
      <c r="J2139" s="41">
        <v>44593.291666666664</v>
      </c>
      <c r="K2139" s="41">
        <v>44593.5</v>
      </c>
      <c r="L2139" s="41">
        <v>44593.541666666664</v>
      </c>
      <c r="M2139" s="41">
        <v>44593.791666666664</v>
      </c>
      <c r="N2139" s="1">
        <v>1</v>
      </c>
      <c r="O2139" s="1">
        <v>2</v>
      </c>
      <c r="P2139" s="1">
        <v>1</v>
      </c>
      <c r="Q2139" s="1">
        <v>0</v>
      </c>
      <c r="R2139" s="1">
        <v>0</v>
      </c>
      <c r="T2139" s="1">
        <v>1</v>
      </c>
      <c r="U2139" s="1" t="s">
        <v>665</v>
      </c>
    </row>
    <row r="2140" spans="1:21" x14ac:dyDescent="0.25">
      <c r="A2140" s="1">
        <v>43030843</v>
      </c>
      <c r="B2140" t="s">
        <v>347</v>
      </c>
      <c r="C2140" s="1">
        <v>1</v>
      </c>
      <c r="D2140" s="1" t="s">
        <v>461</v>
      </c>
      <c r="E2140" s="1" t="s">
        <v>629</v>
      </c>
      <c r="F2140" s="88">
        <v>44594</v>
      </c>
      <c r="G2140" s="1" t="s">
        <v>665</v>
      </c>
      <c r="H2140" s="1">
        <v>1</v>
      </c>
      <c r="I2140" s="1" t="s">
        <v>282</v>
      </c>
      <c r="J2140" s="41">
        <v>44594.291666666664</v>
      </c>
      <c r="K2140" s="41">
        <v>44594.5</v>
      </c>
      <c r="L2140" s="41">
        <v>44594.541666666664</v>
      </c>
      <c r="M2140" s="41">
        <v>44594.791666666664</v>
      </c>
      <c r="N2140" s="1">
        <v>1</v>
      </c>
      <c r="O2140" s="1">
        <v>2</v>
      </c>
      <c r="P2140" s="1">
        <v>1</v>
      </c>
      <c r="Q2140" s="1">
        <v>0</v>
      </c>
      <c r="R2140" s="1">
        <v>0</v>
      </c>
      <c r="T2140" s="1">
        <v>1</v>
      </c>
      <c r="U2140" s="1" t="s">
        <v>665</v>
      </c>
    </row>
    <row r="2141" spans="1:21" x14ac:dyDescent="0.25">
      <c r="A2141" s="1">
        <v>43030843</v>
      </c>
      <c r="B2141" t="s">
        <v>347</v>
      </c>
      <c r="C2141" s="1">
        <v>1</v>
      </c>
      <c r="D2141" s="1" t="s">
        <v>461</v>
      </c>
      <c r="E2141" s="1" t="s">
        <v>629</v>
      </c>
      <c r="F2141" s="88">
        <v>44595</v>
      </c>
      <c r="G2141" s="1" t="s">
        <v>665</v>
      </c>
      <c r="H2141" s="1">
        <v>1</v>
      </c>
      <c r="I2141" s="1" t="s">
        <v>282</v>
      </c>
      <c r="J2141" s="41">
        <v>44595.291666666664</v>
      </c>
      <c r="K2141" s="41">
        <v>44595.5</v>
      </c>
      <c r="L2141" s="41">
        <v>44595.541666666664</v>
      </c>
      <c r="M2141" s="41">
        <v>44595.791666666664</v>
      </c>
      <c r="N2141" s="1">
        <v>1</v>
      </c>
      <c r="O2141" s="1">
        <v>2</v>
      </c>
      <c r="P2141" s="1">
        <v>1</v>
      </c>
      <c r="Q2141" s="1">
        <v>0</v>
      </c>
      <c r="R2141" s="1">
        <v>0</v>
      </c>
      <c r="T2141" s="1">
        <v>1</v>
      </c>
      <c r="U2141" s="1" t="s">
        <v>665</v>
      </c>
    </row>
    <row r="2142" spans="1:21" x14ac:dyDescent="0.25">
      <c r="A2142" s="1">
        <v>43030843</v>
      </c>
      <c r="B2142" t="s">
        <v>347</v>
      </c>
      <c r="C2142" s="1">
        <v>1</v>
      </c>
      <c r="D2142" s="1" t="s">
        <v>461</v>
      </c>
      <c r="E2142" s="1" t="s">
        <v>629</v>
      </c>
      <c r="F2142" s="88">
        <v>44596</v>
      </c>
      <c r="G2142" s="1" t="s">
        <v>665</v>
      </c>
      <c r="H2142" s="1">
        <v>1</v>
      </c>
      <c r="I2142" s="1" t="s">
        <v>282</v>
      </c>
      <c r="J2142" s="41">
        <v>44596.291666666664</v>
      </c>
      <c r="K2142" s="41">
        <v>44596.5</v>
      </c>
      <c r="L2142" s="41">
        <v>44596.541666666664</v>
      </c>
      <c r="M2142" s="41">
        <v>44596.791666666664</v>
      </c>
      <c r="N2142" s="1">
        <v>1</v>
      </c>
      <c r="O2142" s="1">
        <v>2</v>
      </c>
      <c r="P2142" s="1">
        <v>1</v>
      </c>
      <c r="Q2142" s="1">
        <v>0</v>
      </c>
      <c r="R2142" s="1">
        <v>0</v>
      </c>
      <c r="T2142" s="1">
        <v>1</v>
      </c>
      <c r="U2142" s="1" t="s">
        <v>665</v>
      </c>
    </row>
    <row r="2143" spans="1:21" x14ac:dyDescent="0.25">
      <c r="A2143" s="1">
        <v>43030843</v>
      </c>
      <c r="B2143" t="s">
        <v>347</v>
      </c>
      <c r="C2143" s="1">
        <v>1</v>
      </c>
      <c r="D2143" s="1" t="s">
        <v>461</v>
      </c>
      <c r="E2143" s="1" t="s">
        <v>629</v>
      </c>
      <c r="F2143" s="88">
        <v>44597</v>
      </c>
      <c r="G2143" s="1" t="s">
        <v>665</v>
      </c>
      <c r="H2143" s="1">
        <v>1</v>
      </c>
      <c r="I2143" s="1" t="s">
        <v>282</v>
      </c>
      <c r="J2143" s="41">
        <v>44597.291666666664</v>
      </c>
      <c r="K2143" s="41">
        <v>44597.5</v>
      </c>
      <c r="L2143" s="41">
        <v>44597.541666666664</v>
      </c>
      <c r="M2143" s="41">
        <v>44597.791666666664</v>
      </c>
      <c r="N2143" s="1">
        <v>1</v>
      </c>
      <c r="O2143" s="1">
        <v>2</v>
      </c>
      <c r="P2143" s="1">
        <v>1</v>
      </c>
      <c r="Q2143" s="1">
        <v>0</v>
      </c>
      <c r="R2143" s="1">
        <v>0</v>
      </c>
      <c r="T2143" s="1">
        <v>1</v>
      </c>
      <c r="U2143" s="1" t="s">
        <v>665</v>
      </c>
    </row>
    <row r="2144" spans="1:21" x14ac:dyDescent="0.25">
      <c r="A2144" s="1">
        <v>43030843</v>
      </c>
      <c r="B2144" t="s">
        <v>347</v>
      </c>
      <c r="C2144" s="1">
        <v>1</v>
      </c>
      <c r="D2144" s="1" t="s">
        <v>461</v>
      </c>
      <c r="E2144" s="1" t="s">
        <v>629</v>
      </c>
      <c r="F2144" s="88">
        <v>44598</v>
      </c>
      <c r="G2144" s="1" t="s">
        <v>666</v>
      </c>
      <c r="H2144" s="1" t="s">
        <v>394</v>
      </c>
      <c r="I2144" s="1" t="s">
        <v>394</v>
      </c>
      <c r="J2144" s="1" t="s">
        <v>394</v>
      </c>
      <c r="K2144" s="1" t="s">
        <v>394</v>
      </c>
      <c r="L2144" s="1" t="s">
        <v>394</v>
      </c>
      <c r="M2144" s="1" t="s">
        <v>394</v>
      </c>
      <c r="N2144" s="1">
        <v>1</v>
      </c>
      <c r="O2144" s="1">
        <v>0</v>
      </c>
      <c r="P2144" s="1">
        <v>0</v>
      </c>
      <c r="Q2144" s="1">
        <v>0</v>
      </c>
      <c r="R2144" s="1">
        <v>0</v>
      </c>
      <c r="T2144" s="1">
        <v>1</v>
      </c>
      <c r="U2144" s="1" t="s">
        <v>665</v>
      </c>
    </row>
    <row r="2145" spans="1:21" x14ac:dyDescent="0.25">
      <c r="A2145" s="1">
        <v>43030843</v>
      </c>
      <c r="B2145" t="s">
        <v>347</v>
      </c>
      <c r="C2145" s="1">
        <v>1</v>
      </c>
      <c r="D2145" s="1" t="s">
        <v>461</v>
      </c>
      <c r="E2145" s="1" t="s">
        <v>629</v>
      </c>
      <c r="F2145" s="88">
        <v>44599</v>
      </c>
      <c r="G2145" s="1" t="s">
        <v>665</v>
      </c>
      <c r="H2145" s="1">
        <v>1</v>
      </c>
      <c r="I2145" s="1" t="s">
        <v>282</v>
      </c>
      <c r="J2145" s="41">
        <v>44599.291666666664</v>
      </c>
      <c r="K2145" s="41">
        <v>44599.5</v>
      </c>
      <c r="L2145" s="41">
        <v>44599.541666666664</v>
      </c>
      <c r="M2145" s="41">
        <v>44599.791666666664</v>
      </c>
      <c r="N2145" s="1">
        <v>1</v>
      </c>
      <c r="O2145" s="1">
        <v>2</v>
      </c>
      <c r="P2145" s="1">
        <v>1</v>
      </c>
      <c r="Q2145" s="1">
        <v>0</v>
      </c>
      <c r="R2145" s="1">
        <v>0</v>
      </c>
      <c r="T2145" s="1">
        <v>1</v>
      </c>
      <c r="U2145" s="1" t="s">
        <v>665</v>
      </c>
    </row>
    <row r="2146" spans="1:21" x14ac:dyDescent="0.25">
      <c r="A2146" s="1">
        <v>43030843</v>
      </c>
      <c r="B2146" t="s">
        <v>347</v>
      </c>
      <c r="C2146" s="1">
        <v>1</v>
      </c>
      <c r="D2146" s="1" t="s">
        <v>461</v>
      </c>
      <c r="E2146" s="1" t="s">
        <v>629</v>
      </c>
      <c r="F2146" s="88">
        <v>44600</v>
      </c>
      <c r="G2146" s="1" t="s">
        <v>665</v>
      </c>
      <c r="H2146" s="1">
        <v>1</v>
      </c>
      <c r="I2146" s="1" t="s">
        <v>282</v>
      </c>
      <c r="J2146" s="41">
        <v>44600.291666666664</v>
      </c>
      <c r="K2146" s="41">
        <v>44600.5</v>
      </c>
      <c r="L2146" s="41">
        <v>44600.541666666664</v>
      </c>
      <c r="M2146" s="41">
        <v>44600.791666666664</v>
      </c>
      <c r="N2146" s="1">
        <v>1</v>
      </c>
      <c r="O2146" s="1">
        <v>2</v>
      </c>
      <c r="P2146" s="1">
        <v>1</v>
      </c>
      <c r="Q2146" s="1">
        <v>0</v>
      </c>
      <c r="R2146" s="1">
        <v>0</v>
      </c>
      <c r="T2146" s="1">
        <v>1</v>
      </c>
      <c r="U2146" s="1" t="s">
        <v>665</v>
      </c>
    </row>
    <row r="2147" spans="1:21" x14ac:dyDescent="0.25">
      <c r="A2147" s="1">
        <v>43030843</v>
      </c>
      <c r="B2147" t="s">
        <v>347</v>
      </c>
      <c r="C2147" s="1">
        <v>1</v>
      </c>
      <c r="D2147" s="1" t="s">
        <v>461</v>
      </c>
      <c r="E2147" s="1" t="s">
        <v>629</v>
      </c>
      <c r="F2147" s="88">
        <v>44601</v>
      </c>
      <c r="G2147" s="1" t="s">
        <v>665</v>
      </c>
      <c r="H2147" s="1">
        <v>1</v>
      </c>
      <c r="I2147" s="1" t="s">
        <v>282</v>
      </c>
      <c r="J2147" s="41">
        <v>44601.291666666664</v>
      </c>
      <c r="K2147" s="41">
        <v>44601.5</v>
      </c>
      <c r="L2147" s="41">
        <v>44601.541666666664</v>
      </c>
      <c r="M2147" s="41">
        <v>44601.791666666664</v>
      </c>
      <c r="N2147" s="1">
        <v>1</v>
      </c>
      <c r="O2147" s="1">
        <v>2</v>
      </c>
      <c r="P2147" s="1">
        <v>1</v>
      </c>
      <c r="Q2147" s="1">
        <v>0</v>
      </c>
      <c r="R2147" s="1">
        <v>0</v>
      </c>
      <c r="T2147" s="1">
        <v>1</v>
      </c>
      <c r="U2147" s="1" t="s">
        <v>665</v>
      </c>
    </row>
    <row r="2148" spans="1:21" x14ac:dyDescent="0.25">
      <c r="A2148" s="1">
        <v>43030843</v>
      </c>
      <c r="B2148" t="s">
        <v>347</v>
      </c>
      <c r="C2148" s="1">
        <v>1</v>
      </c>
      <c r="D2148" s="1" t="s">
        <v>461</v>
      </c>
      <c r="E2148" s="1" t="s">
        <v>629</v>
      </c>
      <c r="F2148" s="88">
        <v>44602</v>
      </c>
      <c r="G2148" s="1" t="s">
        <v>665</v>
      </c>
      <c r="H2148" s="1">
        <v>1</v>
      </c>
      <c r="I2148" s="1" t="s">
        <v>282</v>
      </c>
      <c r="J2148" s="41">
        <v>44602.291666666664</v>
      </c>
      <c r="K2148" s="41">
        <v>44602.5</v>
      </c>
      <c r="L2148" s="41">
        <v>44602.541666666664</v>
      </c>
      <c r="M2148" s="41">
        <v>44602.791666666664</v>
      </c>
      <c r="N2148" s="1">
        <v>1</v>
      </c>
      <c r="O2148" s="1">
        <v>2</v>
      </c>
      <c r="P2148" s="1">
        <v>1</v>
      </c>
      <c r="Q2148" s="1">
        <v>0</v>
      </c>
      <c r="R2148" s="1">
        <v>0</v>
      </c>
      <c r="T2148" s="1">
        <v>1</v>
      </c>
      <c r="U2148" s="1" t="s">
        <v>665</v>
      </c>
    </row>
    <row r="2149" spans="1:21" x14ac:dyDescent="0.25">
      <c r="A2149" s="1">
        <v>43030843</v>
      </c>
      <c r="B2149" t="s">
        <v>347</v>
      </c>
      <c r="C2149" s="1">
        <v>1</v>
      </c>
      <c r="D2149" s="1" t="s">
        <v>461</v>
      </c>
      <c r="E2149" s="1" t="s">
        <v>629</v>
      </c>
      <c r="F2149" s="88">
        <v>44603</v>
      </c>
      <c r="G2149" s="1" t="s">
        <v>665</v>
      </c>
      <c r="H2149" s="1">
        <v>1</v>
      </c>
      <c r="I2149" s="1" t="s">
        <v>282</v>
      </c>
      <c r="J2149" s="41">
        <v>44603.291666666664</v>
      </c>
      <c r="K2149" s="41">
        <v>44603.5</v>
      </c>
      <c r="L2149" s="41">
        <v>44603.541666666664</v>
      </c>
      <c r="M2149" s="41">
        <v>44603.791666666664</v>
      </c>
      <c r="N2149" s="1">
        <v>1</v>
      </c>
      <c r="O2149" s="1">
        <v>2</v>
      </c>
      <c r="P2149" s="1">
        <v>1</v>
      </c>
      <c r="Q2149" s="1">
        <v>0</v>
      </c>
      <c r="R2149" s="1">
        <v>0</v>
      </c>
      <c r="T2149" s="1">
        <v>1</v>
      </c>
      <c r="U2149" s="1" t="s">
        <v>665</v>
      </c>
    </row>
    <row r="2150" spans="1:21" x14ac:dyDescent="0.25">
      <c r="A2150" s="1">
        <v>43030843</v>
      </c>
      <c r="B2150" t="s">
        <v>347</v>
      </c>
      <c r="C2150" s="1">
        <v>1</v>
      </c>
      <c r="D2150" s="1" t="s">
        <v>461</v>
      </c>
      <c r="E2150" s="1" t="s">
        <v>629</v>
      </c>
      <c r="F2150" s="88">
        <v>44604</v>
      </c>
      <c r="G2150" s="1" t="s">
        <v>665</v>
      </c>
      <c r="H2150" s="1">
        <v>1</v>
      </c>
      <c r="I2150" s="1" t="s">
        <v>282</v>
      </c>
      <c r="J2150" s="41">
        <v>44604.291666666664</v>
      </c>
      <c r="K2150" s="41">
        <v>44604.5</v>
      </c>
      <c r="L2150" s="41">
        <v>44604.541666666664</v>
      </c>
      <c r="M2150" s="41">
        <v>44604.666666666664</v>
      </c>
      <c r="N2150" s="1">
        <v>1</v>
      </c>
      <c r="O2150" s="1">
        <v>0</v>
      </c>
      <c r="P2150" s="1">
        <v>0</v>
      </c>
      <c r="Q2150" s="1">
        <v>0</v>
      </c>
      <c r="R2150" s="1">
        <v>0</v>
      </c>
      <c r="T2150" s="1">
        <v>1</v>
      </c>
      <c r="U2150" s="1" t="s">
        <v>665</v>
      </c>
    </row>
    <row r="2151" spans="1:21" x14ac:dyDescent="0.25">
      <c r="A2151" s="1">
        <v>43030843</v>
      </c>
      <c r="B2151" t="s">
        <v>347</v>
      </c>
      <c r="C2151" s="1">
        <v>1</v>
      </c>
      <c r="D2151" s="1" t="s">
        <v>461</v>
      </c>
      <c r="E2151" s="1" t="s">
        <v>629</v>
      </c>
      <c r="F2151" s="88">
        <v>44605</v>
      </c>
      <c r="G2151" s="1" t="s">
        <v>666</v>
      </c>
      <c r="H2151" s="1" t="s">
        <v>394</v>
      </c>
      <c r="I2151" s="1" t="s">
        <v>394</v>
      </c>
      <c r="J2151" s="1" t="s">
        <v>394</v>
      </c>
      <c r="K2151" s="1" t="s">
        <v>394</v>
      </c>
      <c r="L2151" s="1" t="s">
        <v>394</v>
      </c>
      <c r="M2151" s="1" t="s">
        <v>394</v>
      </c>
      <c r="N2151" s="1">
        <v>1</v>
      </c>
      <c r="O2151" s="1">
        <v>0</v>
      </c>
      <c r="P2151" s="1">
        <v>0</v>
      </c>
      <c r="Q2151" s="1">
        <v>0</v>
      </c>
      <c r="R2151" s="1">
        <v>0</v>
      </c>
      <c r="T2151" s="1">
        <v>1</v>
      </c>
      <c r="U2151" s="1" t="s">
        <v>665</v>
      </c>
    </row>
    <row r="2152" spans="1:21" x14ac:dyDescent="0.25">
      <c r="A2152" s="1">
        <v>43030843</v>
      </c>
      <c r="B2152" t="s">
        <v>347</v>
      </c>
      <c r="C2152" s="1">
        <v>1</v>
      </c>
      <c r="D2152" s="1" t="s">
        <v>461</v>
      </c>
      <c r="E2152" s="1" t="s">
        <v>629</v>
      </c>
      <c r="F2152" s="88">
        <v>44606</v>
      </c>
      <c r="G2152" s="1" t="s">
        <v>665</v>
      </c>
      <c r="H2152" s="1">
        <v>1</v>
      </c>
      <c r="I2152" s="1" t="s">
        <v>282</v>
      </c>
      <c r="J2152" s="41">
        <v>44606.291666666664</v>
      </c>
      <c r="K2152" s="41">
        <v>44606.5</v>
      </c>
      <c r="L2152" s="41">
        <v>44606.541666666664</v>
      </c>
      <c r="M2152" s="41">
        <v>44606.666666666664</v>
      </c>
      <c r="N2152" s="1">
        <v>1</v>
      </c>
      <c r="O2152" s="1">
        <v>0</v>
      </c>
      <c r="P2152" s="1">
        <v>0</v>
      </c>
      <c r="Q2152" s="1">
        <v>0</v>
      </c>
      <c r="R2152" s="1">
        <v>0</v>
      </c>
      <c r="T2152" s="1">
        <v>1</v>
      </c>
      <c r="U2152" s="1" t="s">
        <v>665</v>
      </c>
    </row>
    <row r="2153" spans="1:21" x14ac:dyDescent="0.25">
      <c r="A2153" s="1">
        <v>43030843</v>
      </c>
      <c r="B2153" t="s">
        <v>347</v>
      </c>
      <c r="C2153" s="1">
        <v>1</v>
      </c>
      <c r="D2153" s="1" t="s">
        <v>461</v>
      </c>
      <c r="E2153" s="1" t="s">
        <v>629</v>
      </c>
      <c r="F2153" s="88">
        <v>44607</v>
      </c>
      <c r="G2153" s="1" t="s">
        <v>665</v>
      </c>
      <c r="H2153" s="1">
        <v>1</v>
      </c>
      <c r="I2153" s="1" t="s">
        <v>282</v>
      </c>
      <c r="J2153" s="41">
        <v>44607.291666666664</v>
      </c>
      <c r="K2153" s="41">
        <v>44607.5</v>
      </c>
      <c r="L2153" s="41">
        <v>44607.541666666664</v>
      </c>
      <c r="M2153" s="41">
        <v>44607.791666666664</v>
      </c>
      <c r="N2153" s="1">
        <v>1</v>
      </c>
      <c r="O2153" s="1">
        <v>2</v>
      </c>
      <c r="P2153" s="1">
        <v>1</v>
      </c>
      <c r="Q2153" s="1">
        <v>0</v>
      </c>
      <c r="R2153" s="1">
        <v>0</v>
      </c>
      <c r="T2153" s="1">
        <v>1</v>
      </c>
      <c r="U2153" s="1" t="s">
        <v>665</v>
      </c>
    </row>
    <row r="2154" spans="1:21" x14ac:dyDescent="0.25">
      <c r="A2154" s="1">
        <v>43030843</v>
      </c>
      <c r="B2154" t="s">
        <v>347</v>
      </c>
      <c r="C2154" s="1">
        <v>1</v>
      </c>
      <c r="D2154" s="1" t="s">
        <v>461</v>
      </c>
      <c r="E2154" s="1" t="s">
        <v>629</v>
      </c>
      <c r="F2154" s="88">
        <v>44608</v>
      </c>
      <c r="G2154" s="1" t="s">
        <v>665</v>
      </c>
      <c r="H2154" s="1">
        <v>1</v>
      </c>
      <c r="I2154" s="1" t="s">
        <v>282</v>
      </c>
      <c r="J2154" s="41">
        <v>44608.291666666664</v>
      </c>
      <c r="K2154" s="41">
        <v>44608.5</v>
      </c>
      <c r="L2154" s="41">
        <v>44608.541666666664</v>
      </c>
      <c r="M2154" s="41">
        <v>44608.666666666664</v>
      </c>
      <c r="N2154" s="1">
        <v>1</v>
      </c>
      <c r="O2154" s="1">
        <v>0</v>
      </c>
      <c r="P2154" s="1">
        <v>0</v>
      </c>
      <c r="Q2154" s="1">
        <v>0</v>
      </c>
      <c r="R2154" s="1">
        <v>0</v>
      </c>
      <c r="T2154" s="1">
        <v>1</v>
      </c>
      <c r="U2154" s="1" t="s">
        <v>665</v>
      </c>
    </row>
    <row r="2155" spans="1:21" x14ac:dyDescent="0.25">
      <c r="A2155" s="1">
        <v>43030843</v>
      </c>
      <c r="B2155" t="s">
        <v>347</v>
      </c>
      <c r="C2155" s="1">
        <v>1</v>
      </c>
      <c r="D2155" s="1" t="s">
        <v>461</v>
      </c>
      <c r="E2155" s="1" t="s">
        <v>629</v>
      </c>
      <c r="F2155" s="88">
        <v>44609</v>
      </c>
      <c r="G2155" s="1" t="s">
        <v>665</v>
      </c>
      <c r="H2155" s="1">
        <v>1</v>
      </c>
      <c r="I2155" s="1" t="s">
        <v>282</v>
      </c>
      <c r="J2155" s="41">
        <v>44609.291666666664</v>
      </c>
      <c r="K2155" s="41">
        <v>44609.5</v>
      </c>
      <c r="L2155" s="41">
        <v>44609.541666666664</v>
      </c>
      <c r="M2155" s="41">
        <v>44609.791666666664</v>
      </c>
      <c r="N2155" s="1">
        <v>1</v>
      </c>
      <c r="O2155" s="1">
        <v>2</v>
      </c>
      <c r="P2155" s="1">
        <v>1</v>
      </c>
      <c r="Q2155" s="1">
        <v>0</v>
      </c>
      <c r="R2155" s="1">
        <v>0</v>
      </c>
      <c r="T2155" s="1">
        <v>1</v>
      </c>
      <c r="U2155" s="1" t="s">
        <v>665</v>
      </c>
    </row>
    <row r="2156" spans="1:21" x14ac:dyDescent="0.25">
      <c r="A2156" s="1">
        <v>43030843</v>
      </c>
      <c r="B2156" t="s">
        <v>347</v>
      </c>
      <c r="C2156" s="1">
        <v>1</v>
      </c>
      <c r="D2156" s="1" t="s">
        <v>461</v>
      </c>
      <c r="E2156" s="1" t="s">
        <v>629</v>
      </c>
      <c r="F2156" s="88">
        <v>44610</v>
      </c>
      <c r="G2156" s="1" t="s">
        <v>665</v>
      </c>
      <c r="H2156" s="1">
        <v>1</v>
      </c>
      <c r="I2156" s="1" t="s">
        <v>282</v>
      </c>
      <c r="J2156" s="41">
        <v>44610.291666666664</v>
      </c>
      <c r="K2156" s="41">
        <v>44610.5</v>
      </c>
      <c r="L2156" s="41">
        <v>44610.541666666664</v>
      </c>
      <c r="M2156" s="41">
        <v>44610.75</v>
      </c>
      <c r="N2156" s="1">
        <v>1</v>
      </c>
      <c r="O2156" s="1">
        <v>2</v>
      </c>
      <c r="P2156" s="1">
        <v>0</v>
      </c>
      <c r="Q2156" s="1">
        <v>0</v>
      </c>
      <c r="R2156" s="1">
        <v>0</v>
      </c>
      <c r="T2156" s="1">
        <v>1</v>
      </c>
      <c r="U2156" s="1" t="s">
        <v>665</v>
      </c>
    </row>
    <row r="2157" spans="1:21" x14ac:dyDescent="0.25">
      <c r="A2157" s="1">
        <v>43030843</v>
      </c>
      <c r="B2157" t="s">
        <v>347</v>
      </c>
      <c r="C2157" s="1">
        <v>1</v>
      </c>
      <c r="D2157" s="1" t="s">
        <v>461</v>
      </c>
      <c r="E2157" s="1" t="s">
        <v>629</v>
      </c>
      <c r="F2157" s="88">
        <v>44611</v>
      </c>
      <c r="G2157" s="1" t="s">
        <v>665</v>
      </c>
      <c r="H2157" s="1">
        <v>1</v>
      </c>
      <c r="I2157" s="1" t="s">
        <v>282</v>
      </c>
      <c r="J2157" s="41">
        <v>44611.291666666664</v>
      </c>
      <c r="K2157" s="41">
        <v>44611.5</v>
      </c>
      <c r="L2157" s="41">
        <v>44611.541666666664</v>
      </c>
      <c r="M2157" s="41">
        <v>44611.791666666664</v>
      </c>
      <c r="N2157" s="1">
        <v>1</v>
      </c>
      <c r="O2157" s="1">
        <v>2</v>
      </c>
      <c r="P2157" s="1">
        <v>1</v>
      </c>
      <c r="Q2157" s="1">
        <v>0</v>
      </c>
      <c r="R2157" s="1">
        <v>0</v>
      </c>
      <c r="T2157" s="1">
        <v>1</v>
      </c>
      <c r="U2157" s="1" t="s">
        <v>665</v>
      </c>
    </row>
    <row r="2158" spans="1:21" x14ac:dyDescent="0.25">
      <c r="A2158" s="1">
        <v>43030843</v>
      </c>
      <c r="B2158" t="s">
        <v>347</v>
      </c>
      <c r="C2158" s="1">
        <v>1</v>
      </c>
      <c r="D2158" s="1" t="s">
        <v>461</v>
      </c>
      <c r="E2158" s="1" t="s">
        <v>629</v>
      </c>
      <c r="F2158" s="88">
        <v>44612</v>
      </c>
      <c r="G2158" s="1" t="s">
        <v>666</v>
      </c>
      <c r="H2158" s="1" t="s">
        <v>394</v>
      </c>
      <c r="I2158" s="1" t="s">
        <v>394</v>
      </c>
      <c r="J2158" s="1" t="s">
        <v>394</v>
      </c>
      <c r="K2158" s="1" t="s">
        <v>394</v>
      </c>
      <c r="L2158" s="1" t="s">
        <v>394</v>
      </c>
      <c r="M2158" s="1" t="s">
        <v>394</v>
      </c>
      <c r="N2158" s="1">
        <v>1</v>
      </c>
      <c r="O2158" s="1">
        <v>0</v>
      </c>
      <c r="P2158" s="1">
        <v>0</v>
      </c>
      <c r="Q2158" s="1">
        <v>0</v>
      </c>
      <c r="R2158" s="1">
        <v>0</v>
      </c>
      <c r="T2158" s="1">
        <v>1</v>
      </c>
      <c r="U2158" s="1" t="s">
        <v>665</v>
      </c>
    </row>
    <row r="2159" spans="1:21" x14ac:dyDescent="0.25">
      <c r="A2159" s="1">
        <v>43030843</v>
      </c>
      <c r="B2159" t="s">
        <v>347</v>
      </c>
      <c r="C2159" s="1">
        <v>1</v>
      </c>
      <c r="D2159" s="1" t="s">
        <v>461</v>
      </c>
      <c r="E2159" s="1" t="s">
        <v>629</v>
      </c>
      <c r="F2159" s="88">
        <v>44613</v>
      </c>
      <c r="G2159" s="1" t="s">
        <v>665</v>
      </c>
      <c r="H2159" s="1">
        <v>1</v>
      </c>
      <c r="I2159" s="1" t="s">
        <v>282</v>
      </c>
      <c r="J2159" s="41">
        <v>44613.208333333336</v>
      </c>
      <c r="K2159" s="41">
        <v>44613</v>
      </c>
      <c r="L2159" s="41">
        <v>44613</v>
      </c>
      <c r="M2159" s="41">
        <v>44613.625</v>
      </c>
      <c r="N2159" s="1">
        <v>1</v>
      </c>
      <c r="O2159" s="1">
        <v>2</v>
      </c>
      <c r="P2159" s="1">
        <v>0</v>
      </c>
      <c r="Q2159" s="1">
        <v>0</v>
      </c>
      <c r="R2159" s="1">
        <v>1</v>
      </c>
      <c r="T2159" s="1">
        <v>1</v>
      </c>
      <c r="U2159" s="1" t="s">
        <v>665</v>
      </c>
    </row>
    <row r="2160" spans="1:21" x14ac:dyDescent="0.25">
      <c r="A2160" s="1">
        <v>43030843</v>
      </c>
      <c r="B2160" t="s">
        <v>347</v>
      </c>
      <c r="C2160" s="1">
        <v>1</v>
      </c>
      <c r="D2160" s="1" t="s">
        <v>461</v>
      </c>
      <c r="E2160" s="1" t="s">
        <v>629</v>
      </c>
      <c r="F2160" s="88">
        <v>44614</v>
      </c>
      <c r="G2160" s="1" t="s">
        <v>665</v>
      </c>
      <c r="H2160" s="1">
        <v>1</v>
      </c>
      <c r="I2160" s="1" t="s">
        <v>282</v>
      </c>
      <c r="J2160" s="41">
        <v>44614.291666666664</v>
      </c>
      <c r="K2160" s="41">
        <v>44614.5</v>
      </c>
      <c r="L2160" s="41">
        <v>44614.541666666664</v>
      </c>
      <c r="M2160" s="41">
        <v>44614.791666666664</v>
      </c>
      <c r="N2160" s="1">
        <v>1</v>
      </c>
      <c r="O2160" s="1">
        <v>2</v>
      </c>
      <c r="P2160" s="1">
        <v>1</v>
      </c>
      <c r="Q2160" s="1">
        <v>0</v>
      </c>
      <c r="R2160" s="1">
        <v>0</v>
      </c>
      <c r="T2160" s="1">
        <v>1</v>
      </c>
      <c r="U2160" s="1" t="s">
        <v>665</v>
      </c>
    </row>
    <row r="2161" spans="1:21" x14ac:dyDescent="0.25">
      <c r="A2161" s="1">
        <v>43030843</v>
      </c>
      <c r="B2161" t="s">
        <v>347</v>
      </c>
      <c r="C2161" s="1">
        <v>1</v>
      </c>
      <c r="D2161" s="1" t="s">
        <v>461</v>
      </c>
      <c r="E2161" s="1" t="s">
        <v>629</v>
      </c>
      <c r="F2161" s="88">
        <v>44615</v>
      </c>
      <c r="G2161" s="1" t="s">
        <v>665</v>
      </c>
      <c r="H2161" s="1">
        <v>1</v>
      </c>
      <c r="I2161" s="1" t="s">
        <v>282</v>
      </c>
      <c r="J2161" s="41">
        <v>44615.291666666664</v>
      </c>
      <c r="K2161" s="41">
        <v>44615.5</v>
      </c>
      <c r="L2161" s="41">
        <v>44615.541666666664</v>
      </c>
      <c r="M2161" s="41">
        <v>44615.666666666664</v>
      </c>
      <c r="N2161" s="1">
        <v>1</v>
      </c>
      <c r="O2161" s="1">
        <v>0</v>
      </c>
      <c r="P2161" s="1">
        <v>0</v>
      </c>
      <c r="Q2161" s="1">
        <v>0</v>
      </c>
      <c r="R2161" s="1">
        <v>0</v>
      </c>
      <c r="T2161" s="1">
        <v>1</v>
      </c>
      <c r="U2161" s="1" t="s">
        <v>665</v>
      </c>
    </row>
    <row r="2162" spans="1:21" x14ac:dyDescent="0.25">
      <c r="A2162" s="1">
        <v>73497132</v>
      </c>
      <c r="B2162" t="s">
        <v>348</v>
      </c>
      <c r="C2162" s="1">
        <v>1</v>
      </c>
      <c r="D2162" s="1" t="s">
        <v>461</v>
      </c>
      <c r="E2162" s="1" t="s">
        <v>629</v>
      </c>
      <c r="F2162" s="88">
        <v>44586</v>
      </c>
      <c r="G2162" s="1" t="s">
        <v>665</v>
      </c>
      <c r="H2162" s="1">
        <v>1</v>
      </c>
      <c r="I2162" s="1" t="s">
        <v>282</v>
      </c>
      <c r="J2162" s="41">
        <v>44586.291666666664</v>
      </c>
      <c r="K2162" s="41">
        <v>44586.5</v>
      </c>
      <c r="L2162" s="41">
        <v>44586.541666666664</v>
      </c>
      <c r="M2162" s="41">
        <v>44586.666666666664</v>
      </c>
      <c r="N2162" s="1">
        <v>1</v>
      </c>
      <c r="O2162" s="1">
        <v>0</v>
      </c>
      <c r="P2162" s="1">
        <v>0</v>
      </c>
      <c r="Q2162" s="1">
        <v>0</v>
      </c>
      <c r="R2162" s="1">
        <v>0</v>
      </c>
      <c r="T2162" s="1">
        <v>1</v>
      </c>
      <c r="U2162" s="1" t="s">
        <v>665</v>
      </c>
    </row>
    <row r="2163" spans="1:21" x14ac:dyDescent="0.25">
      <c r="A2163" s="1">
        <v>73497132</v>
      </c>
      <c r="B2163" t="s">
        <v>348</v>
      </c>
      <c r="C2163" s="1">
        <v>1</v>
      </c>
      <c r="D2163" s="1" t="s">
        <v>461</v>
      </c>
      <c r="E2163" s="1" t="s">
        <v>629</v>
      </c>
      <c r="F2163" s="88">
        <v>44587</v>
      </c>
      <c r="G2163" s="1" t="s">
        <v>665</v>
      </c>
      <c r="H2163" s="1">
        <v>1</v>
      </c>
      <c r="I2163" s="1" t="s">
        <v>282</v>
      </c>
      <c r="J2163" s="41">
        <v>44587.291666666664</v>
      </c>
      <c r="K2163" s="41">
        <v>44587.5</v>
      </c>
      <c r="L2163" s="41">
        <v>44587.541666666664</v>
      </c>
      <c r="M2163" s="41">
        <v>44587.666666666664</v>
      </c>
      <c r="N2163" s="1">
        <v>1</v>
      </c>
      <c r="O2163" s="1">
        <v>0</v>
      </c>
      <c r="P2163" s="1">
        <v>0</v>
      </c>
      <c r="Q2163" s="1">
        <v>0</v>
      </c>
      <c r="R2163" s="1">
        <v>0</v>
      </c>
      <c r="T2163" s="1">
        <v>1</v>
      </c>
      <c r="U2163" s="1" t="s">
        <v>665</v>
      </c>
    </row>
    <row r="2164" spans="1:21" x14ac:dyDescent="0.25">
      <c r="A2164" s="1">
        <v>73497132</v>
      </c>
      <c r="B2164" t="s">
        <v>348</v>
      </c>
      <c r="C2164" s="1">
        <v>1</v>
      </c>
      <c r="D2164" s="1" t="s">
        <v>461</v>
      </c>
      <c r="E2164" s="1" t="s">
        <v>629</v>
      </c>
      <c r="F2164" s="88">
        <v>44588</v>
      </c>
      <c r="G2164" s="1" t="s">
        <v>665</v>
      </c>
      <c r="H2164" s="1">
        <v>1</v>
      </c>
      <c r="I2164" s="1" t="s">
        <v>282</v>
      </c>
      <c r="J2164" s="41">
        <v>44588.291666666664</v>
      </c>
      <c r="K2164" s="41">
        <v>44588.5</v>
      </c>
      <c r="L2164" s="41">
        <v>44588.541666666664</v>
      </c>
      <c r="M2164" s="41">
        <v>44588.666666666664</v>
      </c>
      <c r="N2164" s="1">
        <v>1</v>
      </c>
      <c r="O2164" s="1">
        <v>0</v>
      </c>
      <c r="P2164" s="1">
        <v>0</v>
      </c>
      <c r="Q2164" s="1">
        <v>0</v>
      </c>
      <c r="R2164" s="1">
        <v>0</v>
      </c>
      <c r="T2164" s="1">
        <v>1</v>
      </c>
      <c r="U2164" s="1" t="s">
        <v>665</v>
      </c>
    </row>
    <row r="2165" spans="1:21" x14ac:dyDescent="0.25">
      <c r="A2165" s="1">
        <v>73497132</v>
      </c>
      <c r="B2165" t="s">
        <v>348</v>
      </c>
      <c r="C2165" s="1">
        <v>1</v>
      </c>
      <c r="D2165" s="1" t="s">
        <v>461</v>
      </c>
      <c r="E2165" s="1" t="s">
        <v>629</v>
      </c>
      <c r="F2165" s="88">
        <v>44589</v>
      </c>
      <c r="G2165" s="1" t="s">
        <v>665</v>
      </c>
      <c r="H2165" s="1">
        <v>1</v>
      </c>
      <c r="I2165" s="1" t="s">
        <v>282</v>
      </c>
      <c r="J2165" s="41">
        <v>44589.291666666664</v>
      </c>
      <c r="K2165" s="41">
        <v>44589.5</v>
      </c>
      <c r="L2165" s="41">
        <v>44589.541666666664</v>
      </c>
      <c r="M2165" s="41">
        <v>44589.666666666664</v>
      </c>
      <c r="N2165" s="1">
        <v>1</v>
      </c>
      <c r="O2165" s="1">
        <v>0</v>
      </c>
      <c r="P2165" s="1">
        <v>0</v>
      </c>
      <c r="Q2165" s="1">
        <v>0</v>
      </c>
      <c r="R2165" s="1">
        <v>0</v>
      </c>
      <c r="T2165" s="1">
        <v>1</v>
      </c>
      <c r="U2165" s="1" t="s">
        <v>665</v>
      </c>
    </row>
    <row r="2166" spans="1:21" x14ac:dyDescent="0.25">
      <c r="A2166" s="1">
        <v>73497132</v>
      </c>
      <c r="B2166" t="s">
        <v>348</v>
      </c>
      <c r="C2166" s="1">
        <v>1</v>
      </c>
      <c r="D2166" s="1" t="s">
        <v>461</v>
      </c>
      <c r="E2166" s="1" t="s">
        <v>629</v>
      </c>
      <c r="F2166" s="88">
        <v>44590</v>
      </c>
      <c r="G2166" s="1" t="s">
        <v>665</v>
      </c>
      <c r="H2166" s="1">
        <v>1</v>
      </c>
      <c r="I2166" s="1" t="s">
        <v>282</v>
      </c>
      <c r="J2166" s="41">
        <v>44590.291666666664</v>
      </c>
      <c r="K2166" s="41">
        <v>44590.5</v>
      </c>
      <c r="L2166" s="41">
        <v>44590.541666666664</v>
      </c>
      <c r="M2166" s="41">
        <v>44590.666666666664</v>
      </c>
      <c r="N2166" s="1">
        <v>1</v>
      </c>
      <c r="O2166" s="1">
        <v>0</v>
      </c>
      <c r="P2166" s="1">
        <v>0</v>
      </c>
      <c r="Q2166" s="1">
        <v>0</v>
      </c>
      <c r="R2166" s="1">
        <v>0</v>
      </c>
      <c r="T2166" s="1">
        <v>1</v>
      </c>
      <c r="U2166" s="1" t="s">
        <v>665</v>
      </c>
    </row>
    <row r="2167" spans="1:21" x14ac:dyDescent="0.25">
      <c r="A2167" s="1">
        <v>73497132</v>
      </c>
      <c r="B2167" t="s">
        <v>348</v>
      </c>
      <c r="C2167" s="1">
        <v>1</v>
      </c>
      <c r="D2167" s="1" t="s">
        <v>461</v>
      </c>
      <c r="E2167" s="1" t="s">
        <v>629</v>
      </c>
      <c r="F2167" s="88">
        <v>44591</v>
      </c>
      <c r="G2167" s="1" t="s">
        <v>666</v>
      </c>
      <c r="H2167" s="1" t="s">
        <v>394</v>
      </c>
      <c r="I2167" s="1" t="s">
        <v>394</v>
      </c>
      <c r="J2167" s="1" t="s">
        <v>394</v>
      </c>
      <c r="K2167" s="1" t="s">
        <v>394</v>
      </c>
      <c r="L2167" s="1" t="s">
        <v>394</v>
      </c>
      <c r="M2167" s="1" t="s">
        <v>394</v>
      </c>
      <c r="N2167" s="1">
        <v>1</v>
      </c>
      <c r="O2167" s="1">
        <v>0</v>
      </c>
      <c r="P2167" s="1">
        <v>0</v>
      </c>
      <c r="Q2167" s="1">
        <v>0</v>
      </c>
      <c r="R2167" s="1">
        <v>0</v>
      </c>
      <c r="T2167" s="1">
        <v>1</v>
      </c>
      <c r="U2167" s="1" t="s">
        <v>665</v>
      </c>
    </row>
    <row r="2168" spans="1:21" x14ac:dyDescent="0.25">
      <c r="A2168" s="1">
        <v>73497132</v>
      </c>
      <c r="B2168" t="s">
        <v>348</v>
      </c>
      <c r="C2168" s="1">
        <v>1</v>
      </c>
      <c r="D2168" s="1" t="s">
        <v>461</v>
      </c>
      <c r="E2168" s="1" t="s">
        <v>629</v>
      </c>
      <c r="F2168" s="88">
        <v>44592</v>
      </c>
      <c r="G2168" s="1" t="s">
        <v>665</v>
      </c>
      <c r="H2168" s="1">
        <v>1</v>
      </c>
      <c r="I2168" s="1" t="s">
        <v>282</v>
      </c>
      <c r="J2168" s="41">
        <v>44592.291666666664</v>
      </c>
      <c r="K2168" s="41">
        <v>44592.5</v>
      </c>
      <c r="L2168" s="41">
        <v>44592.541666666664</v>
      </c>
      <c r="M2168" s="41">
        <v>44592.666666666664</v>
      </c>
      <c r="N2168" s="1">
        <v>1</v>
      </c>
      <c r="O2168" s="1">
        <v>0</v>
      </c>
      <c r="P2168" s="1">
        <v>0</v>
      </c>
      <c r="Q2168" s="1">
        <v>0</v>
      </c>
      <c r="R2168" s="1">
        <v>0</v>
      </c>
      <c r="T2168" s="1">
        <v>1</v>
      </c>
      <c r="U2168" s="1" t="s">
        <v>665</v>
      </c>
    </row>
    <row r="2169" spans="1:21" x14ac:dyDescent="0.25">
      <c r="A2169" s="1">
        <v>73497132</v>
      </c>
      <c r="B2169" t="s">
        <v>348</v>
      </c>
      <c r="C2169" s="1">
        <v>1</v>
      </c>
      <c r="D2169" s="1" t="s">
        <v>461</v>
      </c>
      <c r="E2169" s="1" t="s">
        <v>629</v>
      </c>
      <c r="F2169" s="88">
        <v>44593</v>
      </c>
      <c r="G2169" s="1" t="s">
        <v>665</v>
      </c>
      <c r="H2169" s="1">
        <v>1</v>
      </c>
      <c r="I2169" s="1" t="s">
        <v>282</v>
      </c>
      <c r="J2169" s="41">
        <v>44593.291666666664</v>
      </c>
      <c r="K2169" s="41">
        <v>44593.5</v>
      </c>
      <c r="L2169" s="41">
        <v>44593.541666666664</v>
      </c>
      <c r="M2169" s="41">
        <v>44593.666666666664</v>
      </c>
      <c r="N2169" s="1">
        <v>1</v>
      </c>
      <c r="O2169" s="1">
        <v>0</v>
      </c>
      <c r="P2169" s="1">
        <v>0</v>
      </c>
      <c r="Q2169" s="1">
        <v>0</v>
      </c>
      <c r="R2169" s="1">
        <v>0</v>
      </c>
      <c r="T2169" s="1">
        <v>1</v>
      </c>
      <c r="U2169" s="1" t="s">
        <v>665</v>
      </c>
    </row>
    <row r="2170" spans="1:21" x14ac:dyDescent="0.25">
      <c r="A2170" s="1">
        <v>73497132</v>
      </c>
      <c r="B2170" t="s">
        <v>348</v>
      </c>
      <c r="C2170" s="1">
        <v>1</v>
      </c>
      <c r="D2170" s="1" t="s">
        <v>461</v>
      </c>
      <c r="E2170" s="1" t="s">
        <v>629</v>
      </c>
      <c r="F2170" s="88">
        <v>44594</v>
      </c>
      <c r="G2170" s="1" t="s">
        <v>665</v>
      </c>
      <c r="H2170" s="1">
        <v>1</v>
      </c>
      <c r="I2170" s="1" t="s">
        <v>282</v>
      </c>
      <c r="J2170" s="41">
        <v>44594.291666666664</v>
      </c>
      <c r="K2170" s="41">
        <v>44594.5</v>
      </c>
      <c r="L2170" s="41">
        <v>44594.541666666664</v>
      </c>
      <c r="M2170" s="41">
        <v>44594.666666666664</v>
      </c>
      <c r="N2170" s="1">
        <v>1</v>
      </c>
      <c r="O2170" s="1">
        <v>0</v>
      </c>
      <c r="P2170" s="1">
        <v>0</v>
      </c>
      <c r="Q2170" s="1">
        <v>0</v>
      </c>
      <c r="R2170" s="1">
        <v>0</v>
      </c>
      <c r="T2170" s="1">
        <v>1</v>
      </c>
      <c r="U2170" s="1" t="s">
        <v>665</v>
      </c>
    </row>
    <row r="2171" spans="1:21" x14ac:dyDescent="0.25">
      <c r="A2171" s="1">
        <v>73497132</v>
      </c>
      <c r="B2171" t="s">
        <v>348</v>
      </c>
      <c r="C2171" s="1">
        <v>1</v>
      </c>
      <c r="D2171" s="1" t="s">
        <v>461</v>
      </c>
      <c r="E2171" s="1" t="s">
        <v>629</v>
      </c>
      <c r="F2171" s="88">
        <v>44595</v>
      </c>
      <c r="G2171" s="1" t="s">
        <v>665</v>
      </c>
      <c r="H2171" s="1">
        <v>1</v>
      </c>
      <c r="I2171" s="1" t="s">
        <v>282</v>
      </c>
      <c r="J2171" s="41">
        <v>44595.291666666664</v>
      </c>
      <c r="K2171" s="41">
        <v>44595.5</v>
      </c>
      <c r="L2171" s="41">
        <v>44595.541666666664</v>
      </c>
      <c r="M2171" s="41">
        <v>44595.666666666664</v>
      </c>
      <c r="N2171" s="1">
        <v>1</v>
      </c>
      <c r="O2171" s="1">
        <v>0</v>
      </c>
      <c r="P2171" s="1">
        <v>0</v>
      </c>
      <c r="Q2171" s="1">
        <v>0</v>
      </c>
      <c r="R2171" s="1">
        <v>0</v>
      </c>
      <c r="T2171" s="1">
        <v>1</v>
      </c>
      <c r="U2171" s="1" t="s">
        <v>665</v>
      </c>
    </row>
    <row r="2172" spans="1:21" x14ac:dyDescent="0.25">
      <c r="A2172" s="1">
        <v>73497132</v>
      </c>
      <c r="B2172" t="s">
        <v>348</v>
      </c>
      <c r="C2172" s="1">
        <v>1</v>
      </c>
      <c r="D2172" s="1" t="s">
        <v>461</v>
      </c>
      <c r="E2172" s="1" t="s">
        <v>629</v>
      </c>
      <c r="F2172" s="88">
        <v>44596</v>
      </c>
      <c r="G2172" s="1" t="s">
        <v>665</v>
      </c>
      <c r="H2172" s="1">
        <v>1</v>
      </c>
      <c r="I2172" s="1" t="s">
        <v>282</v>
      </c>
      <c r="J2172" s="41">
        <v>44596.291666666664</v>
      </c>
      <c r="K2172" s="41">
        <v>44596.5</v>
      </c>
      <c r="L2172" s="41">
        <v>44596.541666666664</v>
      </c>
      <c r="M2172" s="41">
        <v>44596.666666666664</v>
      </c>
      <c r="N2172" s="1">
        <v>1</v>
      </c>
      <c r="O2172" s="1">
        <v>0</v>
      </c>
      <c r="P2172" s="1">
        <v>0</v>
      </c>
      <c r="Q2172" s="1">
        <v>0</v>
      </c>
      <c r="R2172" s="1">
        <v>0</v>
      </c>
      <c r="T2172" s="1">
        <v>1</v>
      </c>
      <c r="U2172" s="1" t="s">
        <v>665</v>
      </c>
    </row>
    <row r="2173" spans="1:21" x14ac:dyDescent="0.25">
      <c r="A2173" s="1">
        <v>73497132</v>
      </c>
      <c r="B2173" t="s">
        <v>348</v>
      </c>
      <c r="C2173" s="1">
        <v>1</v>
      </c>
      <c r="D2173" s="1" t="s">
        <v>461</v>
      </c>
      <c r="E2173" s="1" t="s">
        <v>629</v>
      </c>
      <c r="F2173" s="88">
        <v>44597</v>
      </c>
      <c r="G2173" s="1" t="s">
        <v>665</v>
      </c>
      <c r="H2173" s="1">
        <v>1</v>
      </c>
      <c r="I2173" s="1" t="s">
        <v>282</v>
      </c>
      <c r="J2173" s="41">
        <v>44597.291666666664</v>
      </c>
      <c r="K2173" s="41">
        <v>44597.5</v>
      </c>
      <c r="L2173" s="41">
        <v>44597.541666666664</v>
      </c>
      <c r="M2173" s="41">
        <v>44597.666666666664</v>
      </c>
      <c r="N2173" s="1">
        <v>1</v>
      </c>
      <c r="O2173" s="1">
        <v>0</v>
      </c>
      <c r="P2173" s="1">
        <v>0</v>
      </c>
      <c r="Q2173" s="1">
        <v>0</v>
      </c>
      <c r="R2173" s="1">
        <v>0</v>
      </c>
      <c r="T2173" s="1">
        <v>1</v>
      </c>
      <c r="U2173" s="1" t="s">
        <v>665</v>
      </c>
    </row>
    <row r="2174" spans="1:21" x14ac:dyDescent="0.25">
      <c r="A2174" s="1">
        <v>73497132</v>
      </c>
      <c r="B2174" t="s">
        <v>348</v>
      </c>
      <c r="C2174" s="1">
        <v>1</v>
      </c>
      <c r="D2174" s="1" t="s">
        <v>461</v>
      </c>
      <c r="E2174" s="1" t="s">
        <v>629</v>
      </c>
      <c r="F2174" s="88">
        <v>44598</v>
      </c>
      <c r="G2174" s="1" t="s">
        <v>666</v>
      </c>
      <c r="H2174" s="1" t="s">
        <v>394</v>
      </c>
      <c r="I2174" s="1" t="s">
        <v>394</v>
      </c>
      <c r="J2174" s="1" t="s">
        <v>394</v>
      </c>
      <c r="K2174" s="1" t="s">
        <v>394</v>
      </c>
      <c r="L2174" s="1" t="s">
        <v>394</v>
      </c>
      <c r="M2174" s="1" t="s">
        <v>394</v>
      </c>
      <c r="N2174" s="1">
        <v>1</v>
      </c>
      <c r="O2174" s="1">
        <v>0</v>
      </c>
      <c r="P2174" s="1">
        <v>0</v>
      </c>
      <c r="Q2174" s="1">
        <v>0</v>
      </c>
      <c r="R2174" s="1">
        <v>0</v>
      </c>
      <c r="T2174" s="1">
        <v>1</v>
      </c>
      <c r="U2174" s="1" t="s">
        <v>665</v>
      </c>
    </row>
    <row r="2175" spans="1:21" x14ac:dyDescent="0.25">
      <c r="A2175" s="1">
        <v>73497132</v>
      </c>
      <c r="B2175" t="s">
        <v>348</v>
      </c>
      <c r="C2175" s="1">
        <v>1</v>
      </c>
      <c r="D2175" s="1" t="s">
        <v>461</v>
      </c>
      <c r="E2175" s="1" t="s">
        <v>629</v>
      </c>
      <c r="F2175" s="88">
        <v>44599</v>
      </c>
      <c r="G2175" s="1" t="s">
        <v>665</v>
      </c>
      <c r="H2175" s="1">
        <v>1</v>
      </c>
      <c r="I2175" s="1" t="s">
        <v>282</v>
      </c>
      <c r="J2175" s="41">
        <v>44599.291666666664</v>
      </c>
      <c r="K2175" s="41">
        <v>44599.5</v>
      </c>
      <c r="L2175" s="41">
        <v>44599.541666666664</v>
      </c>
      <c r="M2175" s="41">
        <v>44599.65625</v>
      </c>
      <c r="N2175" s="1">
        <v>0.97</v>
      </c>
      <c r="O2175" s="1">
        <v>0</v>
      </c>
      <c r="P2175" s="1">
        <v>0</v>
      </c>
      <c r="Q2175" s="1">
        <v>0</v>
      </c>
      <c r="R2175" s="1">
        <v>0</v>
      </c>
      <c r="T2175" s="1">
        <v>1</v>
      </c>
      <c r="U2175" s="1" t="s">
        <v>665</v>
      </c>
    </row>
    <row r="2176" spans="1:21" x14ac:dyDescent="0.25">
      <c r="A2176" s="1">
        <v>73497132</v>
      </c>
      <c r="B2176" t="s">
        <v>348</v>
      </c>
      <c r="C2176" s="1">
        <v>1</v>
      </c>
      <c r="D2176" s="1" t="s">
        <v>461</v>
      </c>
      <c r="E2176" s="1" t="s">
        <v>629</v>
      </c>
      <c r="F2176" s="88">
        <v>44600</v>
      </c>
      <c r="G2176" s="1" t="s">
        <v>665</v>
      </c>
      <c r="H2176" s="1" t="s">
        <v>394</v>
      </c>
      <c r="I2176" s="1" t="s">
        <v>394</v>
      </c>
      <c r="J2176" s="1" t="s">
        <v>394</v>
      </c>
      <c r="K2176" s="1" t="s">
        <v>394</v>
      </c>
      <c r="L2176" s="1" t="s">
        <v>394</v>
      </c>
      <c r="M2176" s="1" t="s">
        <v>394</v>
      </c>
      <c r="N2176" s="1">
        <v>0</v>
      </c>
      <c r="O2176" s="1">
        <v>0</v>
      </c>
      <c r="P2176" s="1">
        <v>0</v>
      </c>
      <c r="Q2176" s="1">
        <v>0</v>
      </c>
      <c r="R2176" s="1">
        <v>0</v>
      </c>
      <c r="S2176" s="3" t="s">
        <v>739</v>
      </c>
      <c r="T2176" s="1">
        <v>1</v>
      </c>
      <c r="U2176" s="1" t="s">
        <v>665</v>
      </c>
    </row>
    <row r="2177" spans="1:21" x14ac:dyDescent="0.25">
      <c r="A2177" s="1">
        <v>73497132</v>
      </c>
      <c r="B2177" t="s">
        <v>348</v>
      </c>
      <c r="C2177" s="1">
        <v>1</v>
      </c>
      <c r="D2177" s="1" t="s">
        <v>461</v>
      </c>
      <c r="E2177" s="1" t="s">
        <v>629</v>
      </c>
      <c r="F2177" s="88">
        <v>44601</v>
      </c>
      <c r="G2177" s="1" t="s">
        <v>665</v>
      </c>
      <c r="H2177" s="1">
        <v>1</v>
      </c>
      <c r="I2177" s="1" t="s">
        <v>282</v>
      </c>
      <c r="J2177" s="41">
        <v>44601.291666666664</v>
      </c>
      <c r="K2177" s="41">
        <v>44601.5</v>
      </c>
      <c r="L2177" s="41">
        <v>44601.541666666664</v>
      </c>
      <c r="M2177" s="41">
        <v>44601.666666666664</v>
      </c>
      <c r="N2177" s="1">
        <v>1</v>
      </c>
      <c r="O2177" s="1">
        <v>0</v>
      </c>
      <c r="P2177" s="1">
        <v>0</v>
      </c>
      <c r="Q2177" s="1">
        <v>0</v>
      </c>
      <c r="R2177" s="1">
        <v>0</v>
      </c>
      <c r="T2177" s="1">
        <v>1</v>
      </c>
      <c r="U2177" s="1" t="s">
        <v>665</v>
      </c>
    </row>
    <row r="2178" spans="1:21" x14ac:dyDescent="0.25">
      <c r="A2178" s="1">
        <v>73497132</v>
      </c>
      <c r="B2178" t="s">
        <v>348</v>
      </c>
      <c r="C2178" s="1">
        <v>1</v>
      </c>
      <c r="D2178" s="1" t="s">
        <v>461</v>
      </c>
      <c r="E2178" s="1" t="s">
        <v>629</v>
      </c>
      <c r="F2178" s="88">
        <v>44602</v>
      </c>
      <c r="G2178" s="1" t="s">
        <v>665</v>
      </c>
      <c r="H2178" s="1">
        <v>1</v>
      </c>
      <c r="I2178" s="1" t="s">
        <v>282</v>
      </c>
      <c r="J2178" s="41">
        <v>44602.291666666664</v>
      </c>
      <c r="K2178" s="41">
        <v>44602.5</v>
      </c>
      <c r="L2178" s="41">
        <v>44602.541666666664</v>
      </c>
      <c r="M2178" s="41">
        <v>44602.666666666664</v>
      </c>
      <c r="N2178" s="1">
        <v>1</v>
      </c>
      <c r="O2178" s="1">
        <v>0</v>
      </c>
      <c r="P2178" s="1">
        <v>0</v>
      </c>
      <c r="Q2178" s="1">
        <v>0</v>
      </c>
      <c r="R2178" s="1">
        <v>0</v>
      </c>
      <c r="T2178" s="1">
        <v>1</v>
      </c>
      <c r="U2178" s="1" t="s">
        <v>665</v>
      </c>
    </row>
    <row r="2179" spans="1:21" x14ac:dyDescent="0.25">
      <c r="A2179" s="1">
        <v>73497132</v>
      </c>
      <c r="B2179" t="s">
        <v>348</v>
      </c>
      <c r="C2179" s="1">
        <v>1</v>
      </c>
      <c r="D2179" s="1" t="s">
        <v>461</v>
      </c>
      <c r="E2179" s="1" t="s">
        <v>629</v>
      </c>
      <c r="F2179" s="88">
        <v>44603</v>
      </c>
      <c r="G2179" s="1" t="s">
        <v>665</v>
      </c>
      <c r="H2179" s="1">
        <v>1</v>
      </c>
      <c r="I2179" s="1" t="s">
        <v>282</v>
      </c>
      <c r="J2179" s="41">
        <v>44603.291666666664</v>
      </c>
      <c r="K2179" s="41">
        <v>44603.5</v>
      </c>
      <c r="L2179" s="41">
        <v>44603.541666666664</v>
      </c>
      <c r="M2179" s="41">
        <v>44603.666666666664</v>
      </c>
      <c r="N2179" s="1">
        <v>1</v>
      </c>
      <c r="O2179" s="1">
        <v>0</v>
      </c>
      <c r="P2179" s="1">
        <v>0</v>
      </c>
      <c r="Q2179" s="1">
        <v>0</v>
      </c>
      <c r="R2179" s="1">
        <v>0</v>
      </c>
      <c r="T2179" s="1">
        <v>1</v>
      </c>
      <c r="U2179" s="1" t="s">
        <v>665</v>
      </c>
    </row>
    <row r="2180" spans="1:21" x14ac:dyDescent="0.25">
      <c r="A2180" s="1">
        <v>73497132</v>
      </c>
      <c r="B2180" t="s">
        <v>348</v>
      </c>
      <c r="C2180" s="1">
        <v>1</v>
      </c>
      <c r="D2180" s="1" t="s">
        <v>461</v>
      </c>
      <c r="E2180" s="1" t="s">
        <v>629</v>
      </c>
      <c r="F2180" s="88">
        <v>44604</v>
      </c>
      <c r="G2180" s="1" t="s">
        <v>665</v>
      </c>
      <c r="H2180" s="1">
        <v>1</v>
      </c>
      <c r="I2180" s="1" t="s">
        <v>282</v>
      </c>
      <c r="J2180" s="41">
        <v>44604.291666666664</v>
      </c>
      <c r="K2180" s="41">
        <v>44604.5</v>
      </c>
      <c r="L2180" s="41">
        <v>44604.541666666664</v>
      </c>
      <c r="M2180" s="41">
        <v>44604.666666666664</v>
      </c>
      <c r="N2180" s="1">
        <v>1</v>
      </c>
      <c r="O2180" s="1">
        <v>0</v>
      </c>
      <c r="P2180" s="1">
        <v>0</v>
      </c>
      <c r="Q2180" s="1">
        <v>0</v>
      </c>
      <c r="R2180" s="1">
        <v>0</v>
      </c>
      <c r="T2180" s="1">
        <v>1</v>
      </c>
      <c r="U2180" s="1" t="s">
        <v>665</v>
      </c>
    </row>
    <row r="2181" spans="1:21" x14ac:dyDescent="0.25">
      <c r="A2181" s="1">
        <v>73497132</v>
      </c>
      <c r="B2181" t="s">
        <v>348</v>
      </c>
      <c r="C2181" s="1">
        <v>1</v>
      </c>
      <c r="D2181" s="1" t="s">
        <v>461</v>
      </c>
      <c r="E2181" s="1" t="s">
        <v>629</v>
      </c>
      <c r="F2181" s="88">
        <v>44605</v>
      </c>
      <c r="G2181" s="1" t="s">
        <v>666</v>
      </c>
      <c r="H2181" s="1" t="s">
        <v>394</v>
      </c>
      <c r="I2181" s="1" t="s">
        <v>394</v>
      </c>
      <c r="J2181" s="1" t="s">
        <v>394</v>
      </c>
      <c r="K2181" s="1" t="s">
        <v>394</v>
      </c>
      <c r="L2181" s="1" t="s">
        <v>394</v>
      </c>
      <c r="M2181" s="1" t="s">
        <v>394</v>
      </c>
      <c r="N2181" s="1">
        <v>0.82833333333333325</v>
      </c>
      <c r="O2181" s="1">
        <v>0</v>
      </c>
      <c r="P2181" s="1">
        <v>0</v>
      </c>
      <c r="Q2181" s="1">
        <v>0</v>
      </c>
      <c r="R2181" s="1">
        <v>0</v>
      </c>
      <c r="T2181" s="1">
        <v>1</v>
      </c>
      <c r="U2181" s="1" t="s">
        <v>665</v>
      </c>
    </row>
    <row r="2182" spans="1:21" x14ac:dyDescent="0.25">
      <c r="A2182" s="1">
        <v>73497132</v>
      </c>
      <c r="B2182" t="s">
        <v>348</v>
      </c>
      <c r="C2182" s="1">
        <v>1</v>
      </c>
      <c r="D2182" s="1" t="s">
        <v>461</v>
      </c>
      <c r="E2182" s="1" t="s">
        <v>629</v>
      </c>
      <c r="F2182" s="88">
        <v>44606</v>
      </c>
      <c r="G2182" s="1" t="s">
        <v>665</v>
      </c>
      <c r="H2182" s="1">
        <v>1</v>
      </c>
      <c r="I2182" s="1" t="s">
        <v>282</v>
      </c>
      <c r="J2182" s="41">
        <v>44606.291666666664</v>
      </c>
      <c r="K2182" s="41">
        <v>44606.5</v>
      </c>
      <c r="L2182" s="41">
        <v>44606.541666666664</v>
      </c>
      <c r="M2182" s="41">
        <v>44606.666666666664</v>
      </c>
      <c r="N2182" s="1">
        <v>1</v>
      </c>
      <c r="O2182" s="1">
        <v>0</v>
      </c>
      <c r="P2182" s="1">
        <v>0</v>
      </c>
      <c r="Q2182" s="1">
        <v>0</v>
      </c>
      <c r="R2182" s="1">
        <v>0</v>
      </c>
      <c r="T2182" s="1">
        <v>1</v>
      </c>
      <c r="U2182" s="1" t="s">
        <v>665</v>
      </c>
    </row>
    <row r="2183" spans="1:21" x14ac:dyDescent="0.25">
      <c r="A2183" s="1">
        <v>73497132</v>
      </c>
      <c r="B2183" t="s">
        <v>348</v>
      </c>
      <c r="C2183" s="1">
        <v>1</v>
      </c>
      <c r="D2183" s="1" t="s">
        <v>461</v>
      </c>
      <c r="E2183" s="1" t="s">
        <v>629</v>
      </c>
      <c r="F2183" s="88">
        <v>44607</v>
      </c>
      <c r="G2183" s="1" t="s">
        <v>665</v>
      </c>
      <c r="H2183" s="1">
        <v>1</v>
      </c>
      <c r="I2183" s="1" t="s">
        <v>282</v>
      </c>
      <c r="J2183" s="41">
        <v>44607.291666666664</v>
      </c>
      <c r="K2183" s="41">
        <v>44607.5</v>
      </c>
      <c r="L2183" s="41">
        <v>44607.541666666664</v>
      </c>
      <c r="M2183" s="41">
        <v>44607.666666666664</v>
      </c>
      <c r="N2183" s="1">
        <v>1</v>
      </c>
      <c r="O2183" s="1">
        <v>0</v>
      </c>
      <c r="P2183" s="1">
        <v>0</v>
      </c>
      <c r="Q2183" s="1">
        <v>0</v>
      </c>
      <c r="R2183" s="1">
        <v>0</v>
      </c>
      <c r="T2183" s="1">
        <v>1</v>
      </c>
      <c r="U2183" s="1" t="s">
        <v>665</v>
      </c>
    </row>
    <row r="2184" spans="1:21" x14ac:dyDescent="0.25">
      <c r="A2184" s="1">
        <v>73497132</v>
      </c>
      <c r="B2184" t="s">
        <v>348</v>
      </c>
      <c r="C2184" s="1">
        <v>1</v>
      </c>
      <c r="D2184" s="1" t="s">
        <v>461</v>
      </c>
      <c r="E2184" s="1" t="s">
        <v>629</v>
      </c>
      <c r="F2184" s="88">
        <v>44608</v>
      </c>
      <c r="G2184" s="1" t="s">
        <v>665</v>
      </c>
      <c r="H2184" s="1">
        <v>1</v>
      </c>
      <c r="I2184" s="1" t="s">
        <v>282</v>
      </c>
      <c r="J2184" s="41">
        <v>44608.291666666664</v>
      </c>
      <c r="K2184" s="41">
        <v>44608.5</v>
      </c>
      <c r="L2184" s="41">
        <v>44608.541666666664</v>
      </c>
      <c r="M2184" s="41">
        <v>44608.666666666664</v>
      </c>
      <c r="N2184" s="1">
        <v>1</v>
      </c>
      <c r="O2184" s="1">
        <v>0</v>
      </c>
      <c r="P2184" s="1">
        <v>0</v>
      </c>
      <c r="Q2184" s="1">
        <v>0</v>
      </c>
      <c r="R2184" s="1">
        <v>0</v>
      </c>
      <c r="T2184" s="1">
        <v>1</v>
      </c>
      <c r="U2184" s="1" t="s">
        <v>665</v>
      </c>
    </row>
    <row r="2185" spans="1:21" x14ac:dyDescent="0.25">
      <c r="A2185" s="1">
        <v>73497132</v>
      </c>
      <c r="B2185" t="s">
        <v>348</v>
      </c>
      <c r="C2185" s="1">
        <v>1</v>
      </c>
      <c r="D2185" s="1" t="s">
        <v>461</v>
      </c>
      <c r="E2185" s="1" t="s">
        <v>629</v>
      </c>
      <c r="F2185" s="88">
        <v>44609</v>
      </c>
      <c r="G2185" s="1" t="s">
        <v>665</v>
      </c>
      <c r="H2185" s="1">
        <v>1</v>
      </c>
      <c r="I2185" s="1" t="s">
        <v>282</v>
      </c>
      <c r="J2185" s="41">
        <v>44609.291666666664</v>
      </c>
      <c r="K2185" s="41">
        <v>44609.5</v>
      </c>
      <c r="L2185" s="41">
        <v>44609.541666666664</v>
      </c>
      <c r="M2185" s="41">
        <v>44609.666666666664</v>
      </c>
      <c r="N2185" s="1">
        <v>1</v>
      </c>
      <c r="O2185" s="1">
        <v>0</v>
      </c>
      <c r="P2185" s="1">
        <v>0</v>
      </c>
      <c r="Q2185" s="1">
        <v>0</v>
      </c>
      <c r="R2185" s="1">
        <v>0</v>
      </c>
      <c r="T2185" s="1">
        <v>1</v>
      </c>
      <c r="U2185" s="1" t="s">
        <v>665</v>
      </c>
    </row>
    <row r="2186" spans="1:21" x14ac:dyDescent="0.25">
      <c r="A2186" s="1">
        <v>73497132</v>
      </c>
      <c r="B2186" t="s">
        <v>348</v>
      </c>
      <c r="C2186" s="1">
        <v>1</v>
      </c>
      <c r="D2186" s="1" t="s">
        <v>461</v>
      </c>
      <c r="E2186" s="1" t="s">
        <v>629</v>
      </c>
      <c r="F2186" s="88">
        <v>44610</v>
      </c>
      <c r="G2186" s="1" t="s">
        <v>665</v>
      </c>
      <c r="H2186" s="1">
        <v>1</v>
      </c>
      <c r="I2186" s="1" t="s">
        <v>282</v>
      </c>
      <c r="J2186" s="41">
        <v>44610.291666666664</v>
      </c>
      <c r="K2186" s="41">
        <v>44610.5</v>
      </c>
      <c r="L2186" s="41">
        <v>44610.541666666664</v>
      </c>
      <c r="M2186" s="41">
        <v>44610.666666666664</v>
      </c>
      <c r="N2186" s="1">
        <v>1</v>
      </c>
      <c r="O2186" s="1">
        <v>0</v>
      </c>
      <c r="P2186" s="1">
        <v>0</v>
      </c>
      <c r="Q2186" s="1">
        <v>0</v>
      </c>
      <c r="R2186" s="1">
        <v>0</v>
      </c>
      <c r="T2186" s="1">
        <v>1</v>
      </c>
      <c r="U2186" s="1" t="s">
        <v>665</v>
      </c>
    </row>
    <row r="2187" spans="1:21" x14ac:dyDescent="0.25">
      <c r="A2187" s="1">
        <v>73497132</v>
      </c>
      <c r="B2187" t="s">
        <v>348</v>
      </c>
      <c r="C2187" s="1">
        <v>1</v>
      </c>
      <c r="D2187" s="1" t="s">
        <v>461</v>
      </c>
      <c r="E2187" s="1" t="s">
        <v>629</v>
      </c>
      <c r="F2187" s="88">
        <v>44611</v>
      </c>
      <c r="G2187" s="1" t="s">
        <v>665</v>
      </c>
      <c r="H2187" s="1">
        <v>1</v>
      </c>
      <c r="I2187" s="1" t="s">
        <v>282</v>
      </c>
      <c r="J2187" s="41">
        <v>44611.291666666664</v>
      </c>
      <c r="K2187" s="41">
        <v>44611.5</v>
      </c>
      <c r="L2187" s="41">
        <v>44611.541666666664</v>
      </c>
      <c r="M2187" s="41">
        <v>44611.666666666664</v>
      </c>
      <c r="N2187" s="1">
        <v>1</v>
      </c>
      <c r="O2187" s="1">
        <v>0</v>
      </c>
      <c r="P2187" s="1">
        <v>0</v>
      </c>
      <c r="Q2187" s="1">
        <v>0</v>
      </c>
      <c r="R2187" s="1">
        <v>0</v>
      </c>
      <c r="T2187" s="1">
        <v>1</v>
      </c>
      <c r="U2187" s="1" t="s">
        <v>665</v>
      </c>
    </row>
    <row r="2188" spans="1:21" x14ac:dyDescent="0.25">
      <c r="A2188" s="1">
        <v>73497132</v>
      </c>
      <c r="B2188" t="s">
        <v>348</v>
      </c>
      <c r="C2188" s="1">
        <v>1</v>
      </c>
      <c r="D2188" s="1" t="s">
        <v>461</v>
      </c>
      <c r="E2188" s="1" t="s">
        <v>629</v>
      </c>
      <c r="F2188" s="88">
        <v>44612</v>
      </c>
      <c r="G2188" s="1" t="s">
        <v>666</v>
      </c>
      <c r="H2188" s="1" t="s">
        <v>394</v>
      </c>
      <c r="I2188" s="1" t="s">
        <v>394</v>
      </c>
      <c r="J2188" s="1" t="s">
        <v>394</v>
      </c>
      <c r="K2188" s="1" t="s">
        <v>394</v>
      </c>
      <c r="L2188" s="1" t="s">
        <v>394</v>
      </c>
      <c r="M2188" s="1" t="s">
        <v>394</v>
      </c>
      <c r="N2188" s="1">
        <v>1</v>
      </c>
      <c r="O2188" s="1">
        <v>0</v>
      </c>
      <c r="P2188" s="1">
        <v>0</v>
      </c>
      <c r="Q2188" s="1">
        <v>0</v>
      </c>
      <c r="R2188" s="1">
        <v>0</v>
      </c>
      <c r="T2188" s="1">
        <v>1</v>
      </c>
      <c r="U2188" s="1" t="s">
        <v>665</v>
      </c>
    </row>
    <row r="2189" spans="1:21" x14ac:dyDescent="0.25">
      <c r="A2189" s="1">
        <v>73497132</v>
      </c>
      <c r="B2189" t="s">
        <v>348</v>
      </c>
      <c r="C2189" s="1">
        <v>1</v>
      </c>
      <c r="D2189" s="1" t="s">
        <v>461</v>
      </c>
      <c r="E2189" s="1" t="s">
        <v>629</v>
      </c>
      <c r="F2189" s="88">
        <v>44613</v>
      </c>
      <c r="G2189" s="1" t="s">
        <v>665</v>
      </c>
      <c r="H2189" s="1">
        <v>1</v>
      </c>
      <c r="I2189" s="1" t="s">
        <v>282</v>
      </c>
      <c r="J2189" s="41">
        <v>44613.291666666664</v>
      </c>
      <c r="K2189" s="41">
        <v>44613.5</v>
      </c>
      <c r="L2189" s="41">
        <v>44613.541666666664</v>
      </c>
      <c r="M2189" s="41">
        <v>44613.666666666664</v>
      </c>
      <c r="N2189" s="1">
        <v>1</v>
      </c>
      <c r="O2189" s="1">
        <v>0</v>
      </c>
      <c r="P2189" s="1">
        <v>0</v>
      </c>
      <c r="Q2189" s="1">
        <v>0</v>
      </c>
      <c r="R2189" s="1">
        <v>0</v>
      </c>
      <c r="T2189" s="1">
        <v>1</v>
      </c>
      <c r="U2189" s="1" t="s">
        <v>665</v>
      </c>
    </row>
    <row r="2190" spans="1:21" x14ac:dyDescent="0.25">
      <c r="A2190" s="1">
        <v>73497132</v>
      </c>
      <c r="B2190" t="s">
        <v>348</v>
      </c>
      <c r="C2190" s="1">
        <v>1</v>
      </c>
      <c r="D2190" s="1" t="s">
        <v>461</v>
      </c>
      <c r="E2190" s="1" t="s">
        <v>629</v>
      </c>
      <c r="F2190" s="88">
        <v>44614</v>
      </c>
      <c r="G2190" s="1" t="s">
        <v>665</v>
      </c>
      <c r="H2190" s="1">
        <v>1</v>
      </c>
      <c r="I2190" s="1" t="s">
        <v>282</v>
      </c>
      <c r="J2190" s="41">
        <v>44614.291666666664</v>
      </c>
      <c r="K2190" s="41">
        <v>44614.5</v>
      </c>
      <c r="L2190" s="41">
        <v>44614.541666666664</v>
      </c>
      <c r="M2190" s="41">
        <v>44614.666666666664</v>
      </c>
      <c r="N2190" s="1">
        <v>1</v>
      </c>
      <c r="O2190" s="1">
        <v>0</v>
      </c>
      <c r="P2190" s="1">
        <v>0</v>
      </c>
      <c r="Q2190" s="1">
        <v>0</v>
      </c>
      <c r="R2190" s="1">
        <v>0</v>
      </c>
      <c r="T2190" s="1">
        <v>1</v>
      </c>
      <c r="U2190" s="1" t="s">
        <v>665</v>
      </c>
    </row>
    <row r="2191" spans="1:21" x14ac:dyDescent="0.25">
      <c r="A2191" s="1">
        <v>73497132</v>
      </c>
      <c r="B2191" t="s">
        <v>348</v>
      </c>
      <c r="C2191" s="1">
        <v>1</v>
      </c>
      <c r="D2191" s="1" t="s">
        <v>461</v>
      </c>
      <c r="E2191" s="1" t="s">
        <v>629</v>
      </c>
      <c r="F2191" s="88">
        <v>44615</v>
      </c>
      <c r="G2191" s="1" t="s">
        <v>665</v>
      </c>
      <c r="H2191" s="1">
        <v>1</v>
      </c>
      <c r="I2191" s="1" t="s">
        <v>282</v>
      </c>
      <c r="J2191" s="41">
        <v>44615.291666666664</v>
      </c>
      <c r="K2191" s="41">
        <v>44615.5</v>
      </c>
      <c r="L2191" s="41">
        <v>44615.541666666664</v>
      </c>
      <c r="M2191" s="41">
        <v>44615.666666666664</v>
      </c>
      <c r="N2191" s="1">
        <v>1</v>
      </c>
      <c r="O2191" s="1">
        <v>0</v>
      </c>
      <c r="P2191" s="1">
        <v>0</v>
      </c>
      <c r="Q2191" s="1">
        <v>0</v>
      </c>
      <c r="R2191" s="1">
        <v>0</v>
      </c>
      <c r="T2191" s="1">
        <v>1</v>
      </c>
      <c r="U2191" s="1" t="s">
        <v>665</v>
      </c>
    </row>
    <row r="2192" spans="1:21" x14ac:dyDescent="0.25">
      <c r="A2192" s="1">
        <v>41996696</v>
      </c>
      <c r="B2192" t="s">
        <v>349</v>
      </c>
      <c r="C2192" s="1">
        <v>1</v>
      </c>
      <c r="D2192" s="1" t="s">
        <v>461</v>
      </c>
      <c r="E2192" s="1" t="s">
        <v>629</v>
      </c>
      <c r="F2192" s="88">
        <v>44586</v>
      </c>
      <c r="G2192" s="1" t="s">
        <v>665</v>
      </c>
      <c r="H2192" s="1">
        <v>1</v>
      </c>
      <c r="I2192" s="1" t="s">
        <v>282</v>
      </c>
      <c r="J2192" s="41">
        <v>44586.291666666664</v>
      </c>
      <c r="K2192" s="41">
        <v>44586.5</v>
      </c>
      <c r="L2192" s="41">
        <v>44586.541666666664</v>
      </c>
      <c r="M2192" s="41">
        <v>44586.791666666664</v>
      </c>
      <c r="N2192" s="1">
        <v>1</v>
      </c>
      <c r="O2192" s="1">
        <v>2</v>
      </c>
      <c r="P2192" s="1">
        <v>1</v>
      </c>
      <c r="Q2192" s="1">
        <v>0</v>
      </c>
      <c r="R2192" s="1">
        <v>0</v>
      </c>
      <c r="T2192" s="1">
        <v>1</v>
      </c>
      <c r="U2192" s="1" t="s">
        <v>665</v>
      </c>
    </row>
    <row r="2193" spans="1:21" x14ac:dyDescent="0.25">
      <c r="A2193" s="1">
        <v>41996696</v>
      </c>
      <c r="B2193" t="s">
        <v>349</v>
      </c>
      <c r="C2193" s="1">
        <v>1</v>
      </c>
      <c r="D2193" s="1" t="s">
        <v>461</v>
      </c>
      <c r="E2193" s="1" t="s">
        <v>629</v>
      </c>
      <c r="F2193" s="88">
        <v>44587</v>
      </c>
      <c r="G2193" s="1" t="s">
        <v>665</v>
      </c>
      <c r="H2193" s="1">
        <v>1</v>
      </c>
      <c r="I2193" s="1" t="s">
        <v>282</v>
      </c>
      <c r="J2193" s="41">
        <v>44587.291666666664</v>
      </c>
      <c r="K2193" s="41">
        <v>44587.5</v>
      </c>
      <c r="L2193" s="41">
        <v>44587.541666666664</v>
      </c>
      <c r="M2193" s="41">
        <v>44587.791666666664</v>
      </c>
      <c r="N2193" s="1">
        <v>1</v>
      </c>
      <c r="O2193" s="1">
        <v>2</v>
      </c>
      <c r="P2193" s="1">
        <v>1</v>
      </c>
      <c r="Q2193" s="1">
        <v>0</v>
      </c>
      <c r="R2193" s="1">
        <v>0</v>
      </c>
      <c r="T2193" s="1">
        <v>1</v>
      </c>
      <c r="U2193" s="1" t="s">
        <v>665</v>
      </c>
    </row>
    <row r="2194" spans="1:21" x14ac:dyDescent="0.25">
      <c r="A2194" s="1">
        <v>41996696</v>
      </c>
      <c r="B2194" t="s">
        <v>349</v>
      </c>
      <c r="C2194" s="1">
        <v>1</v>
      </c>
      <c r="D2194" s="1" t="s">
        <v>461</v>
      </c>
      <c r="E2194" s="1" t="s">
        <v>629</v>
      </c>
      <c r="F2194" s="88">
        <v>44588</v>
      </c>
      <c r="G2194" s="1" t="s">
        <v>665</v>
      </c>
      <c r="H2194" s="1">
        <v>1</v>
      </c>
      <c r="I2194" s="1" t="s">
        <v>282</v>
      </c>
      <c r="J2194" s="41">
        <v>44588.291666666664</v>
      </c>
      <c r="K2194" s="41">
        <v>44588.5</v>
      </c>
      <c r="L2194" s="41">
        <v>44588.541666666664</v>
      </c>
      <c r="M2194" s="41">
        <v>44588.791666666664</v>
      </c>
      <c r="N2194" s="1">
        <v>1</v>
      </c>
      <c r="O2194" s="1">
        <v>2</v>
      </c>
      <c r="P2194" s="1">
        <v>1</v>
      </c>
      <c r="Q2194" s="1">
        <v>0</v>
      </c>
      <c r="R2194" s="1">
        <v>0</v>
      </c>
      <c r="T2194" s="1">
        <v>1</v>
      </c>
      <c r="U2194" s="1" t="s">
        <v>665</v>
      </c>
    </row>
    <row r="2195" spans="1:21" x14ac:dyDescent="0.25">
      <c r="A2195" s="1">
        <v>41996696</v>
      </c>
      <c r="B2195" t="s">
        <v>349</v>
      </c>
      <c r="C2195" s="1">
        <v>1</v>
      </c>
      <c r="D2195" s="1" t="s">
        <v>461</v>
      </c>
      <c r="E2195" s="1" t="s">
        <v>629</v>
      </c>
      <c r="F2195" s="88">
        <v>44589</v>
      </c>
      <c r="G2195" s="1" t="s">
        <v>665</v>
      </c>
      <c r="H2195" s="1">
        <v>1</v>
      </c>
      <c r="I2195" s="1" t="s">
        <v>282</v>
      </c>
      <c r="J2195" s="41">
        <v>44589.291666666664</v>
      </c>
      <c r="K2195" s="41">
        <v>44589.5</v>
      </c>
      <c r="L2195" s="41">
        <v>44589.541666666664</v>
      </c>
      <c r="M2195" s="41">
        <v>44589.8125</v>
      </c>
      <c r="N2195" s="1">
        <v>1</v>
      </c>
      <c r="O2195" s="1">
        <v>2</v>
      </c>
      <c r="P2195" s="1">
        <v>1.5</v>
      </c>
      <c r="Q2195" s="1">
        <v>0</v>
      </c>
      <c r="R2195" s="1">
        <v>0</v>
      </c>
      <c r="T2195" s="1">
        <v>1</v>
      </c>
      <c r="U2195" s="1" t="s">
        <v>665</v>
      </c>
    </row>
    <row r="2196" spans="1:21" x14ac:dyDescent="0.25">
      <c r="A2196" s="1">
        <v>41996696</v>
      </c>
      <c r="B2196" t="s">
        <v>349</v>
      </c>
      <c r="C2196" s="1">
        <v>1</v>
      </c>
      <c r="D2196" s="1" t="s">
        <v>461</v>
      </c>
      <c r="E2196" s="1" t="s">
        <v>629</v>
      </c>
      <c r="F2196" s="88">
        <v>44590</v>
      </c>
      <c r="G2196" s="1" t="s">
        <v>665</v>
      </c>
      <c r="H2196" s="1">
        <v>1</v>
      </c>
      <c r="I2196" s="1" t="s">
        <v>282</v>
      </c>
      <c r="J2196" s="41">
        <v>44590.291666666664</v>
      </c>
      <c r="K2196" s="41">
        <v>44590.5</v>
      </c>
      <c r="L2196" s="41">
        <v>44590.541666666664</v>
      </c>
      <c r="M2196" s="41">
        <v>44590.791666666664</v>
      </c>
      <c r="N2196" s="1">
        <v>1</v>
      </c>
      <c r="O2196" s="1">
        <v>2</v>
      </c>
      <c r="P2196" s="1">
        <v>1</v>
      </c>
      <c r="Q2196" s="1">
        <v>0</v>
      </c>
      <c r="R2196" s="1">
        <v>0</v>
      </c>
      <c r="T2196" s="1">
        <v>1</v>
      </c>
      <c r="U2196" s="1" t="s">
        <v>665</v>
      </c>
    </row>
    <row r="2197" spans="1:21" x14ac:dyDescent="0.25">
      <c r="A2197" s="1">
        <v>41996696</v>
      </c>
      <c r="B2197" t="s">
        <v>349</v>
      </c>
      <c r="C2197" s="1">
        <v>1</v>
      </c>
      <c r="D2197" s="1" t="s">
        <v>461</v>
      </c>
      <c r="E2197" s="1" t="s">
        <v>629</v>
      </c>
      <c r="F2197" s="88">
        <v>44591</v>
      </c>
      <c r="G2197" s="1" t="s">
        <v>666</v>
      </c>
      <c r="H2197" s="1" t="s">
        <v>394</v>
      </c>
      <c r="I2197" s="1" t="s">
        <v>394</v>
      </c>
      <c r="J2197" s="1" t="s">
        <v>394</v>
      </c>
      <c r="K2197" s="1" t="s">
        <v>394</v>
      </c>
      <c r="L2197" s="1" t="s">
        <v>394</v>
      </c>
      <c r="M2197" s="1" t="s">
        <v>394</v>
      </c>
      <c r="N2197" s="1">
        <v>1</v>
      </c>
      <c r="O2197" s="1">
        <v>0</v>
      </c>
      <c r="P2197" s="1">
        <v>0</v>
      </c>
      <c r="Q2197" s="1">
        <v>0</v>
      </c>
      <c r="R2197" s="1">
        <v>0</v>
      </c>
      <c r="T2197" s="1">
        <v>1</v>
      </c>
      <c r="U2197" s="1" t="s">
        <v>665</v>
      </c>
    </row>
    <row r="2198" spans="1:21" x14ac:dyDescent="0.25">
      <c r="A2198" s="1">
        <v>41996696</v>
      </c>
      <c r="B2198" t="s">
        <v>349</v>
      </c>
      <c r="C2198" s="1">
        <v>1</v>
      </c>
      <c r="D2198" s="1" t="s">
        <v>461</v>
      </c>
      <c r="E2198" s="1" t="s">
        <v>629</v>
      </c>
      <c r="F2198" s="88">
        <v>44592</v>
      </c>
      <c r="G2198" s="1" t="s">
        <v>665</v>
      </c>
      <c r="H2198" s="1">
        <v>1</v>
      </c>
      <c r="I2198" s="1" t="s">
        <v>282</v>
      </c>
      <c r="J2198" s="41">
        <v>44592.291666666664</v>
      </c>
      <c r="K2198" s="41">
        <v>44592</v>
      </c>
      <c r="L2198" s="41">
        <v>44592</v>
      </c>
      <c r="M2198" s="41">
        <v>44592.625</v>
      </c>
      <c r="N2198" s="1">
        <v>1</v>
      </c>
      <c r="O2198" s="1">
        <v>0</v>
      </c>
      <c r="P2198" s="1">
        <v>0</v>
      </c>
      <c r="Q2198" s="1">
        <v>0</v>
      </c>
      <c r="R2198" s="1">
        <v>0</v>
      </c>
      <c r="T2198" s="1">
        <v>1</v>
      </c>
      <c r="U2198" s="1" t="s">
        <v>665</v>
      </c>
    </row>
    <row r="2199" spans="1:21" x14ac:dyDescent="0.25">
      <c r="A2199" s="1">
        <v>41996696</v>
      </c>
      <c r="B2199" t="s">
        <v>349</v>
      </c>
      <c r="C2199" s="1">
        <v>1</v>
      </c>
      <c r="D2199" s="1" t="s">
        <v>461</v>
      </c>
      <c r="E2199" s="1" t="s">
        <v>629</v>
      </c>
      <c r="F2199" s="88">
        <v>44593</v>
      </c>
      <c r="G2199" s="1" t="s">
        <v>665</v>
      </c>
      <c r="H2199" s="1" t="s">
        <v>394</v>
      </c>
      <c r="I2199" s="1" t="s">
        <v>394</v>
      </c>
      <c r="J2199" s="1" t="s">
        <v>394</v>
      </c>
      <c r="K2199" s="1" t="s">
        <v>394</v>
      </c>
      <c r="L2199" s="1" t="s">
        <v>394</v>
      </c>
      <c r="M2199" s="1" t="s">
        <v>394</v>
      </c>
      <c r="N2199" s="1">
        <v>1</v>
      </c>
      <c r="O2199" s="1">
        <v>0</v>
      </c>
      <c r="P2199" s="1">
        <v>0</v>
      </c>
      <c r="Q2199" s="1">
        <v>0</v>
      </c>
      <c r="R2199" s="1">
        <v>0</v>
      </c>
      <c r="S2199" s="3" t="s">
        <v>741</v>
      </c>
      <c r="T2199" s="1">
        <v>1</v>
      </c>
      <c r="U2199" s="1" t="s">
        <v>665</v>
      </c>
    </row>
    <row r="2200" spans="1:21" x14ac:dyDescent="0.25">
      <c r="A2200" s="1">
        <v>41996696</v>
      </c>
      <c r="B2200" t="s">
        <v>349</v>
      </c>
      <c r="C2200" s="1">
        <v>1</v>
      </c>
      <c r="D2200" s="1" t="s">
        <v>461</v>
      </c>
      <c r="E2200" s="1" t="s">
        <v>629</v>
      </c>
      <c r="F2200" s="88">
        <v>44594</v>
      </c>
      <c r="G2200" s="1" t="s">
        <v>665</v>
      </c>
      <c r="H2200" s="1" t="s">
        <v>394</v>
      </c>
      <c r="I2200" s="1" t="s">
        <v>394</v>
      </c>
      <c r="J2200" s="1" t="s">
        <v>394</v>
      </c>
      <c r="K2200" s="1" t="s">
        <v>394</v>
      </c>
      <c r="L2200" s="1" t="s">
        <v>394</v>
      </c>
      <c r="M2200" s="1" t="s">
        <v>394</v>
      </c>
      <c r="N2200" s="1">
        <v>1</v>
      </c>
      <c r="O2200" s="1">
        <v>0</v>
      </c>
      <c r="P2200" s="1">
        <v>0</v>
      </c>
      <c r="Q2200" s="1">
        <v>0</v>
      </c>
      <c r="R2200" s="1">
        <v>0</v>
      </c>
      <c r="S2200" s="3" t="s">
        <v>741</v>
      </c>
      <c r="T2200" s="1">
        <v>1</v>
      </c>
      <c r="U2200" s="1" t="s">
        <v>665</v>
      </c>
    </row>
    <row r="2201" spans="1:21" x14ac:dyDescent="0.25">
      <c r="A2201" s="1">
        <v>41996696</v>
      </c>
      <c r="B2201" t="s">
        <v>349</v>
      </c>
      <c r="C2201" s="1">
        <v>1</v>
      </c>
      <c r="D2201" s="1" t="s">
        <v>461</v>
      </c>
      <c r="E2201" s="1" t="s">
        <v>629</v>
      </c>
      <c r="F2201" s="88">
        <v>44595</v>
      </c>
      <c r="G2201" s="1" t="s">
        <v>665</v>
      </c>
      <c r="H2201" s="1" t="s">
        <v>394</v>
      </c>
      <c r="I2201" s="1" t="s">
        <v>394</v>
      </c>
      <c r="J2201" s="1" t="s">
        <v>394</v>
      </c>
      <c r="K2201" s="1" t="s">
        <v>394</v>
      </c>
      <c r="L2201" s="1" t="s">
        <v>394</v>
      </c>
      <c r="M2201" s="1" t="s">
        <v>394</v>
      </c>
      <c r="N2201" s="1">
        <v>1</v>
      </c>
      <c r="O2201" s="1">
        <v>0</v>
      </c>
      <c r="P2201" s="1">
        <v>0</v>
      </c>
      <c r="Q2201" s="1">
        <v>0</v>
      </c>
      <c r="R2201" s="1">
        <v>0</v>
      </c>
      <c r="S2201" s="3" t="s">
        <v>741</v>
      </c>
      <c r="T2201" s="1">
        <v>1</v>
      </c>
      <c r="U2201" s="1" t="s">
        <v>665</v>
      </c>
    </row>
    <row r="2202" spans="1:21" x14ac:dyDescent="0.25">
      <c r="A2202" s="1">
        <v>41996696</v>
      </c>
      <c r="B2202" t="s">
        <v>349</v>
      </c>
      <c r="C2202" s="1">
        <v>1</v>
      </c>
      <c r="D2202" s="1" t="s">
        <v>461</v>
      </c>
      <c r="E2202" s="1" t="s">
        <v>629</v>
      </c>
      <c r="F2202" s="88">
        <v>44596</v>
      </c>
      <c r="G2202" s="1" t="s">
        <v>665</v>
      </c>
      <c r="H2202" s="1" t="s">
        <v>394</v>
      </c>
      <c r="I2202" s="1" t="s">
        <v>394</v>
      </c>
      <c r="J2202" s="1" t="s">
        <v>394</v>
      </c>
      <c r="K2202" s="1" t="s">
        <v>394</v>
      </c>
      <c r="L2202" s="1" t="s">
        <v>394</v>
      </c>
      <c r="M2202" s="1" t="s">
        <v>394</v>
      </c>
      <c r="N2202" s="1">
        <v>1</v>
      </c>
      <c r="O2202" s="1">
        <v>0</v>
      </c>
      <c r="P2202" s="1">
        <v>0</v>
      </c>
      <c r="Q2202" s="1">
        <v>0</v>
      </c>
      <c r="R2202" s="1">
        <v>0</v>
      </c>
      <c r="S2202" s="3" t="s">
        <v>741</v>
      </c>
      <c r="T2202" s="1">
        <v>1</v>
      </c>
      <c r="U2202" s="1" t="s">
        <v>665</v>
      </c>
    </row>
    <row r="2203" spans="1:21" x14ac:dyDescent="0.25">
      <c r="A2203" s="1">
        <v>41996696</v>
      </c>
      <c r="B2203" t="s">
        <v>349</v>
      </c>
      <c r="C2203" s="1">
        <v>1</v>
      </c>
      <c r="D2203" s="1" t="s">
        <v>461</v>
      </c>
      <c r="E2203" s="1" t="s">
        <v>629</v>
      </c>
      <c r="F2203" s="88">
        <v>44597</v>
      </c>
      <c r="G2203" s="1" t="s">
        <v>665</v>
      </c>
      <c r="H2203" s="1" t="s">
        <v>394</v>
      </c>
      <c r="I2203" s="1" t="s">
        <v>394</v>
      </c>
      <c r="J2203" s="1" t="s">
        <v>394</v>
      </c>
      <c r="K2203" s="1" t="s">
        <v>394</v>
      </c>
      <c r="L2203" s="1" t="s">
        <v>394</v>
      </c>
      <c r="M2203" s="1" t="s">
        <v>394</v>
      </c>
      <c r="N2203" s="1">
        <v>1</v>
      </c>
      <c r="O2203" s="1">
        <v>0</v>
      </c>
      <c r="P2203" s="1">
        <v>0</v>
      </c>
      <c r="Q2203" s="1">
        <v>0</v>
      </c>
      <c r="R2203" s="1">
        <v>0</v>
      </c>
      <c r="S2203" s="3" t="s">
        <v>741</v>
      </c>
      <c r="T2203" s="1">
        <v>1</v>
      </c>
      <c r="U2203" s="1" t="s">
        <v>665</v>
      </c>
    </row>
    <row r="2204" spans="1:21" x14ac:dyDescent="0.25">
      <c r="A2204" s="1">
        <v>41996696</v>
      </c>
      <c r="B2204" t="s">
        <v>349</v>
      </c>
      <c r="C2204" s="1">
        <v>1</v>
      </c>
      <c r="D2204" s="1" t="s">
        <v>461</v>
      </c>
      <c r="E2204" s="1" t="s">
        <v>629</v>
      </c>
      <c r="F2204" s="88">
        <v>44598</v>
      </c>
      <c r="G2204" s="1" t="s">
        <v>666</v>
      </c>
      <c r="H2204" s="1" t="s">
        <v>394</v>
      </c>
      <c r="I2204" s="1" t="s">
        <v>394</v>
      </c>
      <c r="J2204" s="1" t="s">
        <v>394</v>
      </c>
      <c r="K2204" s="1" t="s">
        <v>394</v>
      </c>
      <c r="L2204" s="1" t="s">
        <v>394</v>
      </c>
      <c r="M2204" s="1" t="s">
        <v>394</v>
      </c>
      <c r="N2204" s="1">
        <v>1</v>
      </c>
      <c r="O2204" s="1">
        <v>0</v>
      </c>
      <c r="P2204" s="1">
        <v>0</v>
      </c>
      <c r="Q2204" s="1">
        <v>0</v>
      </c>
      <c r="R2204" s="1">
        <v>0</v>
      </c>
      <c r="S2204" s="3" t="s">
        <v>741</v>
      </c>
      <c r="T2204" s="1">
        <v>1</v>
      </c>
      <c r="U2204" s="1" t="s">
        <v>665</v>
      </c>
    </row>
    <row r="2205" spans="1:21" x14ac:dyDescent="0.25">
      <c r="A2205" s="1">
        <v>41996696</v>
      </c>
      <c r="B2205" t="s">
        <v>349</v>
      </c>
      <c r="C2205" s="1">
        <v>1</v>
      </c>
      <c r="D2205" s="1" t="s">
        <v>461</v>
      </c>
      <c r="E2205" s="1" t="s">
        <v>629</v>
      </c>
      <c r="F2205" s="88">
        <v>44599</v>
      </c>
      <c r="G2205" s="1" t="s">
        <v>665</v>
      </c>
      <c r="H2205" s="1" t="s">
        <v>394</v>
      </c>
      <c r="I2205" s="1" t="s">
        <v>394</v>
      </c>
      <c r="J2205" s="1" t="s">
        <v>394</v>
      </c>
      <c r="K2205" s="1" t="s">
        <v>394</v>
      </c>
      <c r="L2205" s="1" t="s">
        <v>394</v>
      </c>
      <c r="M2205" s="1" t="s">
        <v>394</v>
      </c>
      <c r="N2205" s="1">
        <v>1</v>
      </c>
      <c r="O2205" s="1">
        <v>0</v>
      </c>
      <c r="P2205" s="1">
        <v>0</v>
      </c>
      <c r="Q2205" s="1">
        <v>0</v>
      </c>
      <c r="R2205" s="1">
        <v>0</v>
      </c>
      <c r="S2205" s="3" t="s">
        <v>741</v>
      </c>
      <c r="T2205" s="1">
        <v>1</v>
      </c>
      <c r="U2205" s="1" t="s">
        <v>665</v>
      </c>
    </row>
    <row r="2206" spans="1:21" x14ac:dyDescent="0.25">
      <c r="A2206" s="1">
        <v>41996696</v>
      </c>
      <c r="B2206" t="s">
        <v>349</v>
      </c>
      <c r="C2206" s="1">
        <v>1</v>
      </c>
      <c r="D2206" s="1" t="s">
        <v>461</v>
      </c>
      <c r="E2206" s="1" t="s">
        <v>629</v>
      </c>
      <c r="F2206" s="88">
        <v>44600</v>
      </c>
      <c r="G2206" s="1" t="s">
        <v>665</v>
      </c>
      <c r="H2206" s="1">
        <v>1</v>
      </c>
      <c r="I2206" s="1" t="s">
        <v>282</v>
      </c>
      <c r="J2206" s="41">
        <v>44600.291666666664</v>
      </c>
      <c r="K2206" s="41">
        <v>44600.5</v>
      </c>
      <c r="L2206" s="41">
        <v>44600.541666666664</v>
      </c>
      <c r="M2206" s="41">
        <v>44600.791666666664</v>
      </c>
      <c r="N2206" s="1">
        <v>1</v>
      </c>
      <c r="O2206" s="1">
        <v>2</v>
      </c>
      <c r="P2206" s="1">
        <v>1</v>
      </c>
      <c r="Q2206" s="1">
        <v>0</v>
      </c>
      <c r="R2206" s="1">
        <v>0</v>
      </c>
      <c r="T2206" s="1">
        <v>1</v>
      </c>
      <c r="U2206" s="1" t="s">
        <v>665</v>
      </c>
    </row>
    <row r="2207" spans="1:21" x14ac:dyDescent="0.25">
      <c r="A2207" s="1">
        <v>41996696</v>
      </c>
      <c r="B2207" t="s">
        <v>349</v>
      </c>
      <c r="C2207" s="1">
        <v>1</v>
      </c>
      <c r="D2207" s="1" t="s">
        <v>461</v>
      </c>
      <c r="E2207" s="1" t="s">
        <v>629</v>
      </c>
      <c r="F2207" s="88">
        <v>44601</v>
      </c>
      <c r="G2207" s="1" t="s">
        <v>665</v>
      </c>
      <c r="H2207" s="1">
        <v>1</v>
      </c>
      <c r="I2207" s="1" t="s">
        <v>282</v>
      </c>
      <c r="J2207" s="41">
        <v>44601.291666666664</v>
      </c>
      <c r="K2207" s="41">
        <v>44601.5</v>
      </c>
      <c r="L2207" s="41">
        <v>44601.541666666664</v>
      </c>
      <c r="M2207" s="41">
        <v>44601.791666666664</v>
      </c>
      <c r="N2207" s="1">
        <v>1</v>
      </c>
      <c r="O2207" s="1">
        <v>2</v>
      </c>
      <c r="P2207" s="1">
        <v>1</v>
      </c>
      <c r="Q2207" s="1">
        <v>0</v>
      </c>
      <c r="R2207" s="1">
        <v>0</v>
      </c>
      <c r="T2207" s="1">
        <v>1</v>
      </c>
      <c r="U2207" s="1" t="s">
        <v>665</v>
      </c>
    </row>
    <row r="2208" spans="1:21" x14ac:dyDescent="0.25">
      <c r="A2208" s="1">
        <v>41996696</v>
      </c>
      <c r="B2208" t="s">
        <v>349</v>
      </c>
      <c r="C2208" s="1">
        <v>1</v>
      </c>
      <c r="D2208" s="1" t="s">
        <v>461</v>
      </c>
      <c r="E2208" s="1" t="s">
        <v>629</v>
      </c>
      <c r="F2208" s="88">
        <v>44602</v>
      </c>
      <c r="G2208" s="1" t="s">
        <v>665</v>
      </c>
      <c r="H2208" s="1">
        <v>1</v>
      </c>
      <c r="I2208" s="1" t="s">
        <v>282</v>
      </c>
      <c r="J2208" s="41">
        <v>44602.291666666664</v>
      </c>
      <c r="K2208" s="41">
        <v>44602.5</v>
      </c>
      <c r="L2208" s="41">
        <v>44602.541666666664</v>
      </c>
      <c r="M2208" s="41">
        <v>44602.791666666664</v>
      </c>
      <c r="N2208" s="1">
        <v>1</v>
      </c>
      <c r="O2208" s="1">
        <v>2</v>
      </c>
      <c r="P2208" s="1">
        <v>1</v>
      </c>
      <c r="Q2208" s="1">
        <v>0</v>
      </c>
      <c r="R2208" s="1">
        <v>0</v>
      </c>
      <c r="T2208" s="1">
        <v>1</v>
      </c>
      <c r="U2208" s="1" t="s">
        <v>665</v>
      </c>
    </row>
    <row r="2209" spans="1:21" x14ac:dyDescent="0.25">
      <c r="A2209" s="1">
        <v>41996696</v>
      </c>
      <c r="B2209" t="s">
        <v>349</v>
      </c>
      <c r="C2209" s="1">
        <v>1</v>
      </c>
      <c r="D2209" s="1" t="s">
        <v>461</v>
      </c>
      <c r="E2209" s="1" t="s">
        <v>629</v>
      </c>
      <c r="F2209" s="88">
        <v>44603</v>
      </c>
      <c r="G2209" s="1" t="s">
        <v>665</v>
      </c>
      <c r="H2209" s="1">
        <v>1</v>
      </c>
      <c r="I2209" s="1" t="s">
        <v>282</v>
      </c>
      <c r="J2209" s="41">
        <v>44603.291666666664</v>
      </c>
      <c r="K2209" s="41">
        <v>44603.5</v>
      </c>
      <c r="L2209" s="41">
        <v>44603.541666666664</v>
      </c>
      <c r="M2209" s="41">
        <v>44603.791666666664</v>
      </c>
      <c r="N2209" s="1">
        <v>1</v>
      </c>
      <c r="O2209" s="1">
        <v>2</v>
      </c>
      <c r="P2209" s="1">
        <v>1</v>
      </c>
      <c r="Q2209" s="1">
        <v>0</v>
      </c>
      <c r="R2209" s="1">
        <v>0</v>
      </c>
      <c r="T2209" s="1">
        <v>1</v>
      </c>
      <c r="U2209" s="1" t="s">
        <v>665</v>
      </c>
    </row>
    <row r="2210" spans="1:21" x14ac:dyDescent="0.25">
      <c r="A2210" s="1">
        <v>41996696</v>
      </c>
      <c r="B2210" t="s">
        <v>349</v>
      </c>
      <c r="C2210" s="1">
        <v>1</v>
      </c>
      <c r="D2210" s="1" t="s">
        <v>461</v>
      </c>
      <c r="E2210" s="1" t="s">
        <v>629</v>
      </c>
      <c r="F2210" s="88">
        <v>44604</v>
      </c>
      <c r="G2210" s="1" t="s">
        <v>665</v>
      </c>
      <c r="H2210" s="1">
        <v>1</v>
      </c>
      <c r="I2210" s="1" t="s">
        <v>282</v>
      </c>
      <c r="J2210" s="41">
        <v>44604.291666666664</v>
      </c>
      <c r="K2210" s="41">
        <v>44604.5</v>
      </c>
      <c r="L2210" s="41">
        <v>44604.541666666664</v>
      </c>
      <c r="M2210" s="41">
        <v>44604.666666666664</v>
      </c>
      <c r="N2210" s="1">
        <v>1</v>
      </c>
      <c r="O2210" s="1">
        <v>0</v>
      </c>
      <c r="P2210" s="1">
        <v>0</v>
      </c>
      <c r="Q2210" s="1">
        <v>0</v>
      </c>
      <c r="R2210" s="1">
        <v>0</v>
      </c>
      <c r="T2210" s="1">
        <v>1</v>
      </c>
      <c r="U2210" s="1" t="s">
        <v>665</v>
      </c>
    </row>
    <row r="2211" spans="1:21" x14ac:dyDescent="0.25">
      <c r="A2211" s="1">
        <v>41996696</v>
      </c>
      <c r="B2211" t="s">
        <v>349</v>
      </c>
      <c r="C2211" s="1">
        <v>1</v>
      </c>
      <c r="D2211" s="1" t="s">
        <v>461</v>
      </c>
      <c r="E2211" s="1" t="s">
        <v>629</v>
      </c>
      <c r="F2211" s="88">
        <v>44605</v>
      </c>
      <c r="G2211" s="1" t="s">
        <v>666</v>
      </c>
      <c r="H2211" s="1" t="s">
        <v>394</v>
      </c>
      <c r="I2211" s="1" t="s">
        <v>394</v>
      </c>
      <c r="J2211" s="1" t="s">
        <v>394</v>
      </c>
      <c r="K2211" s="1" t="s">
        <v>394</v>
      </c>
      <c r="L2211" s="1" t="s">
        <v>394</v>
      </c>
      <c r="M2211" s="1" t="s">
        <v>394</v>
      </c>
      <c r="N2211" s="1">
        <v>1</v>
      </c>
      <c r="O2211" s="1">
        <v>0</v>
      </c>
      <c r="P2211" s="1">
        <v>0</v>
      </c>
      <c r="Q2211" s="1">
        <v>0</v>
      </c>
      <c r="R2211" s="1">
        <v>0</v>
      </c>
      <c r="T2211" s="1">
        <v>1</v>
      </c>
      <c r="U2211" s="1" t="s">
        <v>665</v>
      </c>
    </row>
    <row r="2212" spans="1:21" x14ac:dyDescent="0.25">
      <c r="A2212" s="1">
        <v>41996696</v>
      </c>
      <c r="B2212" t="s">
        <v>349</v>
      </c>
      <c r="C2212" s="1">
        <v>1</v>
      </c>
      <c r="D2212" s="1" t="s">
        <v>461</v>
      </c>
      <c r="E2212" s="1" t="s">
        <v>629</v>
      </c>
      <c r="F2212" s="88">
        <v>44606</v>
      </c>
      <c r="G2212" s="1" t="s">
        <v>665</v>
      </c>
      <c r="H2212" s="1">
        <v>1</v>
      </c>
      <c r="I2212" s="1" t="s">
        <v>282</v>
      </c>
      <c r="J2212" s="41">
        <v>44606.291666666664</v>
      </c>
      <c r="K2212" s="41">
        <v>44606.5</v>
      </c>
      <c r="L2212" s="41">
        <v>44606.541666666664</v>
      </c>
      <c r="M2212" s="41">
        <v>44606.583333333336</v>
      </c>
      <c r="N2212" s="1">
        <v>0.75</v>
      </c>
      <c r="O2212" s="1">
        <v>0</v>
      </c>
      <c r="P2212" s="1">
        <v>0</v>
      </c>
      <c r="Q2212" s="1">
        <v>0</v>
      </c>
      <c r="R2212" s="1">
        <v>0</v>
      </c>
      <c r="T2212" s="1">
        <v>1</v>
      </c>
      <c r="U2212" s="1" t="s">
        <v>665</v>
      </c>
    </row>
    <row r="2213" spans="1:21" x14ac:dyDescent="0.25">
      <c r="A2213" s="1">
        <v>41996696</v>
      </c>
      <c r="B2213" t="s">
        <v>349</v>
      </c>
      <c r="C2213" s="1">
        <v>1</v>
      </c>
      <c r="D2213" s="1" t="s">
        <v>461</v>
      </c>
      <c r="E2213" s="1" t="s">
        <v>629</v>
      </c>
      <c r="F2213" s="88">
        <v>44607</v>
      </c>
      <c r="G2213" s="1" t="s">
        <v>665</v>
      </c>
      <c r="H2213" s="1">
        <v>1</v>
      </c>
      <c r="I2213" s="1" t="s">
        <v>282</v>
      </c>
      <c r="J2213" s="41">
        <v>44607.291666666664</v>
      </c>
      <c r="K2213" s="41">
        <v>44607.5</v>
      </c>
      <c r="L2213" s="41">
        <v>44607.541666666664</v>
      </c>
      <c r="M2213" s="41">
        <v>44607.791666666664</v>
      </c>
      <c r="N2213" s="1">
        <v>1</v>
      </c>
      <c r="O2213" s="1">
        <v>2</v>
      </c>
      <c r="P2213" s="1">
        <v>1</v>
      </c>
      <c r="Q2213" s="1">
        <v>0</v>
      </c>
      <c r="R2213" s="1">
        <v>0</v>
      </c>
      <c r="T2213" s="1">
        <v>1</v>
      </c>
      <c r="U2213" s="1" t="s">
        <v>665</v>
      </c>
    </row>
    <row r="2214" spans="1:21" x14ac:dyDescent="0.25">
      <c r="A2214" s="1">
        <v>41996696</v>
      </c>
      <c r="B2214" t="s">
        <v>349</v>
      </c>
      <c r="C2214" s="1">
        <v>1</v>
      </c>
      <c r="D2214" s="1" t="s">
        <v>461</v>
      </c>
      <c r="E2214" s="1" t="s">
        <v>629</v>
      </c>
      <c r="F2214" s="88">
        <v>44608</v>
      </c>
      <c r="G2214" s="1" t="s">
        <v>665</v>
      </c>
      <c r="H2214" s="1">
        <v>1</v>
      </c>
      <c r="I2214" s="1" t="s">
        <v>282</v>
      </c>
      <c r="J2214" s="41">
        <v>44608.291666666664</v>
      </c>
      <c r="K2214" s="41">
        <v>44608.5</v>
      </c>
      <c r="L2214" s="41">
        <v>44608.541666666664</v>
      </c>
      <c r="M2214" s="41">
        <v>44608.666666666664</v>
      </c>
      <c r="N2214" s="1">
        <v>1</v>
      </c>
      <c r="O2214" s="1">
        <v>0</v>
      </c>
      <c r="P2214" s="1">
        <v>0</v>
      </c>
      <c r="Q2214" s="1">
        <v>0</v>
      </c>
      <c r="R2214" s="1">
        <v>0</v>
      </c>
      <c r="T2214" s="1">
        <v>1</v>
      </c>
      <c r="U2214" s="1" t="s">
        <v>665</v>
      </c>
    </row>
    <row r="2215" spans="1:21" x14ac:dyDescent="0.25">
      <c r="A2215" s="1">
        <v>41996696</v>
      </c>
      <c r="B2215" t="s">
        <v>349</v>
      </c>
      <c r="C2215" s="1">
        <v>1</v>
      </c>
      <c r="D2215" s="1" t="s">
        <v>461</v>
      </c>
      <c r="E2215" s="1" t="s">
        <v>629</v>
      </c>
      <c r="F2215" s="88">
        <v>44609</v>
      </c>
      <c r="G2215" s="1" t="s">
        <v>665</v>
      </c>
      <c r="H2215" s="1">
        <v>1</v>
      </c>
      <c r="I2215" s="1" t="s">
        <v>282</v>
      </c>
      <c r="J2215" s="41">
        <v>44609.291666666664</v>
      </c>
      <c r="K2215" s="41">
        <v>44609.5</v>
      </c>
      <c r="L2215" s="41">
        <v>44609.541666666664</v>
      </c>
      <c r="M2215" s="41">
        <v>44609.791666666664</v>
      </c>
      <c r="N2215" s="1">
        <v>1</v>
      </c>
      <c r="O2215" s="1">
        <v>2</v>
      </c>
      <c r="P2215" s="1">
        <v>1</v>
      </c>
      <c r="Q2215" s="1">
        <v>0</v>
      </c>
      <c r="R2215" s="1">
        <v>0</v>
      </c>
      <c r="T2215" s="1">
        <v>1</v>
      </c>
      <c r="U2215" s="1" t="s">
        <v>665</v>
      </c>
    </row>
    <row r="2216" spans="1:21" x14ac:dyDescent="0.25">
      <c r="A2216" s="1">
        <v>41996696</v>
      </c>
      <c r="B2216" t="s">
        <v>349</v>
      </c>
      <c r="C2216" s="1">
        <v>1</v>
      </c>
      <c r="D2216" s="1" t="s">
        <v>461</v>
      </c>
      <c r="E2216" s="1" t="s">
        <v>629</v>
      </c>
      <c r="F2216" s="88">
        <v>44610</v>
      </c>
      <c r="G2216" s="1" t="s">
        <v>665</v>
      </c>
      <c r="H2216" s="1">
        <v>1</v>
      </c>
      <c r="I2216" s="1" t="s">
        <v>282</v>
      </c>
      <c r="J2216" s="41">
        <v>44610.291666666664</v>
      </c>
      <c r="K2216" s="41">
        <v>44610.5</v>
      </c>
      <c r="L2216" s="41">
        <v>44610.541666666664</v>
      </c>
      <c r="M2216" s="41">
        <v>44610.75</v>
      </c>
      <c r="N2216" s="1">
        <v>1</v>
      </c>
      <c r="O2216" s="1">
        <v>2</v>
      </c>
      <c r="P2216" s="1">
        <v>0</v>
      </c>
      <c r="Q2216" s="1">
        <v>0</v>
      </c>
      <c r="R2216" s="1">
        <v>0</v>
      </c>
      <c r="T2216" s="1">
        <v>1</v>
      </c>
      <c r="U2216" s="1" t="s">
        <v>665</v>
      </c>
    </row>
    <row r="2217" spans="1:21" x14ac:dyDescent="0.25">
      <c r="A2217" s="1">
        <v>41996696</v>
      </c>
      <c r="B2217" t="s">
        <v>349</v>
      </c>
      <c r="C2217" s="1">
        <v>1</v>
      </c>
      <c r="D2217" s="1" t="s">
        <v>461</v>
      </c>
      <c r="E2217" s="1" t="s">
        <v>629</v>
      </c>
      <c r="F2217" s="88">
        <v>44611</v>
      </c>
      <c r="G2217" s="1" t="s">
        <v>665</v>
      </c>
      <c r="H2217" s="1">
        <v>1</v>
      </c>
      <c r="I2217" s="1" t="s">
        <v>282</v>
      </c>
      <c r="J2217" s="41">
        <v>44611.291666666664</v>
      </c>
      <c r="K2217" s="41">
        <v>44611.5</v>
      </c>
      <c r="L2217" s="41">
        <v>44611.541666666664</v>
      </c>
      <c r="M2217" s="41">
        <v>44611.791666666664</v>
      </c>
      <c r="N2217" s="1">
        <v>1</v>
      </c>
      <c r="O2217" s="1">
        <v>2</v>
      </c>
      <c r="P2217" s="1">
        <v>1</v>
      </c>
      <c r="Q2217" s="1">
        <v>0</v>
      </c>
      <c r="R2217" s="1">
        <v>0</v>
      </c>
      <c r="T2217" s="1">
        <v>1</v>
      </c>
      <c r="U2217" s="1" t="s">
        <v>665</v>
      </c>
    </row>
    <row r="2218" spans="1:21" x14ac:dyDescent="0.25">
      <c r="A2218" s="1">
        <v>41996696</v>
      </c>
      <c r="B2218" t="s">
        <v>349</v>
      </c>
      <c r="C2218" s="1">
        <v>1</v>
      </c>
      <c r="D2218" s="1" t="s">
        <v>461</v>
      </c>
      <c r="E2218" s="1" t="s">
        <v>629</v>
      </c>
      <c r="F2218" s="88">
        <v>44612</v>
      </c>
      <c r="G2218" s="1" t="s">
        <v>666</v>
      </c>
      <c r="H2218" s="1" t="s">
        <v>394</v>
      </c>
      <c r="I2218" s="1" t="s">
        <v>394</v>
      </c>
      <c r="J2218" s="1" t="s">
        <v>394</v>
      </c>
      <c r="K2218" s="1" t="s">
        <v>394</v>
      </c>
      <c r="L2218" s="1" t="s">
        <v>394</v>
      </c>
      <c r="M2218" s="1" t="s">
        <v>394</v>
      </c>
      <c r="N2218" s="1">
        <v>0.95833333333333337</v>
      </c>
      <c r="O2218" s="1">
        <v>0</v>
      </c>
      <c r="P2218" s="1">
        <v>0</v>
      </c>
      <c r="Q2218" s="1">
        <v>0</v>
      </c>
      <c r="R2218" s="1">
        <v>0</v>
      </c>
      <c r="T2218" s="1">
        <v>1</v>
      </c>
      <c r="U2218" s="1" t="s">
        <v>665</v>
      </c>
    </row>
    <row r="2219" spans="1:21" x14ac:dyDescent="0.25">
      <c r="A2219" s="1">
        <v>41996696</v>
      </c>
      <c r="B2219" t="s">
        <v>349</v>
      </c>
      <c r="C2219" s="1">
        <v>1</v>
      </c>
      <c r="D2219" s="1" t="s">
        <v>461</v>
      </c>
      <c r="E2219" s="1" t="s">
        <v>629</v>
      </c>
      <c r="F2219" s="88">
        <v>44613</v>
      </c>
      <c r="G2219" s="1" t="s">
        <v>665</v>
      </c>
      <c r="H2219" s="1">
        <v>1</v>
      </c>
      <c r="I2219" s="1" t="s">
        <v>282</v>
      </c>
      <c r="J2219" s="41">
        <v>44613.291666666664</v>
      </c>
      <c r="K2219" s="41">
        <v>44613.5</v>
      </c>
      <c r="L2219" s="41">
        <v>44613.541666666664</v>
      </c>
      <c r="M2219" s="41">
        <v>44613.791666666664</v>
      </c>
      <c r="N2219" s="1">
        <v>1</v>
      </c>
      <c r="O2219" s="1">
        <v>2</v>
      </c>
      <c r="P2219" s="1">
        <v>1</v>
      </c>
      <c r="Q2219" s="1">
        <v>0</v>
      </c>
      <c r="R2219" s="1">
        <v>0</v>
      </c>
      <c r="T2219" s="1">
        <v>1</v>
      </c>
      <c r="U2219" s="1" t="s">
        <v>665</v>
      </c>
    </row>
    <row r="2220" spans="1:21" x14ac:dyDescent="0.25">
      <c r="A2220" s="1">
        <v>41996696</v>
      </c>
      <c r="B2220" t="s">
        <v>349</v>
      </c>
      <c r="C2220" s="1">
        <v>1</v>
      </c>
      <c r="D2220" s="1" t="s">
        <v>461</v>
      </c>
      <c r="E2220" s="1" t="s">
        <v>629</v>
      </c>
      <c r="F2220" s="88">
        <v>44614</v>
      </c>
      <c r="G2220" s="1" t="s">
        <v>665</v>
      </c>
      <c r="H2220" s="1">
        <v>1</v>
      </c>
      <c r="I2220" s="1" t="s">
        <v>282</v>
      </c>
      <c r="J2220" s="41">
        <v>44614.291666666664</v>
      </c>
      <c r="K2220" s="41">
        <v>44614.5</v>
      </c>
      <c r="L2220" s="41">
        <v>44614.541666666664</v>
      </c>
      <c r="M2220" s="41">
        <v>44614.791666666664</v>
      </c>
      <c r="N2220" s="1">
        <v>1</v>
      </c>
      <c r="O2220" s="1">
        <v>2</v>
      </c>
      <c r="P2220" s="1">
        <v>1</v>
      </c>
      <c r="Q2220" s="1">
        <v>0</v>
      </c>
      <c r="R2220" s="1">
        <v>0</v>
      </c>
      <c r="T2220" s="1">
        <v>1</v>
      </c>
      <c r="U2220" s="1" t="s">
        <v>665</v>
      </c>
    </row>
    <row r="2221" spans="1:21" x14ac:dyDescent="0.25">
      <c r="A2221" s="1">
        <v>41996696</v>
      </c>
      <c r="B2221" t="s">
        <v>349</v>
      </c>
      <c r="C2221" s="1">
        <v>1</v>
      </c>
      <c r="D2221" s="1" t="s">
        <v>461</v>
      </c>
      <c r="E2221" s="1" t="s">
        <v>629</v>
      </c>
      <c r="F2221" s="88">
        <v>44615</v>
      </c>
      <c r="G2221" s="1" t="s">
        <v>665</v>
      </c>
      <c r="H2221" s="1">
        <v>1</v>
      </c>
      <c r="I2221" s="1" t="s">
        <v>282</v>
      </c>
      <c r="J2221" s="41">
        <v>44615.291666666664</v>
      </c>
      <c r="K2221" s="41">
        <v>44615.5</v>
      </c>
      <c r="L2221" s="41">
        <v>44615.541666666664</v>
      </c>
      <c r="M2221" s="41">
        <v>44615.666666666664</v>
      </c>
      <c r="N2221" s="1">
        <v>1</v>
      </c>
      <c r="O2221" s="1">
        <v>0</v>
      </c>
      <c r="P2221" s="1">
        <v>0</v>
      </c>
      <c r="Q2221" s="1">
        <v>0</v>
      </c>
      <c r="R2221" s="1">
        <v>0</v>
      </c>
      <c r="T2221" s="1">
        <v>1</v>
      </c>
      <c r="U2221" s="1" t="s">
        <v>665</v>
      </c>
    </row>
    <row r="2222" spans="1:21" x14ac:dyDescent="0.25">
      <c r="A2222" s="1">
        <v>48941880</v>
      </c>
      <c r="B2222" t="s">
        <v>350</v>
      </c>
      <c r="C2222" s="1">
        <v>1</v>
      </c>
      <c r="D2222" s="1" t="s">
        <v>461</v>
      </c>
      <c r="E2222" s="1" t="s">
        <v>629</v>
      </c>
      <c r="F2222" s="88">
        <v>44586</v>
      </c>
      <c r="G2222" s="1" t="s">
        <v>665</v>
      </c>
      <c r="H2222" s="1">
        <v>2</v>
      </c>
      <c r="I2222" s="1" t="s">
        <v>283</v>
      </c>
      <c r="J2222" s="41">
        <v>44586.791666666664</v>
      </c>
      <c r="K2222" s="41">
        <v>44586.916666666664</v>
      </c>
      <c r="L2222" s="41">
        <v>44586.958333333336</v>
      </c>
      <c r="M2222" s="41">
        <v>44587.291666666664</v>
      </c>
      <c r="N2222" s="1">
        <v>1</v>
      </c>
      <c r="O2222" s="1">
        <v>2</v>
      </c>
      <c r="P2222" s="1">
        <v>1</v>
      </c>
      <c r="Q2222" s="1">
        <v>0</v>
      </c>
      <c r="R2222" s="1">
        <v>8</v>
      </c>
      <c r="T2222" s="1">
        <v>1</v>
      </c>
      <c r="U2222" s="1" t="s">
        <v>665</v>
      </c>
    </row>
    <row r="2223" spans="1:21" x14ac:dyDescent="0.25">
      <c r="A2223" s="1">
        <v>48941880</v>
      </c>
      <c r="B2223" t="s">
        <v>350</v>
      </c>
      <c r="C2223" s="1">
        <v>1</v>
      </c>
      <c r="D2223" s="1" t="s">
        <v>461</v>
      </c>
      <c r="E2223" s="1" t="s">
        <v>629</v>
      </c>
      <c r="F2223" s="88">
        <v>44587</v>
      </c>
      <c r="G2223" s="1" t="s">
        <v>665</v>
      </c>
      <c r="H2223" s="1">
        <v>2</v>
      </c>
      <c r="I2223" s="1" t="s">
        <v>283</v>
      </c>
      <c r="J2223" s="41">
        <v>44587.791666666664</v>
      </c>
      <c r="K2223" s="41">
        <v>44587.916666666664</v>
      </c>
      <c r="L2223" s="41">
        <v>44587.958333333336</v>
      </c>
      <c r="M2223" s="41">
        <v>44588.291666666664</v>
      </c>
      <c r="N2223" s="1">
        <v>1</v>
      </c>
      <c r="O2223" s="1">
        <v>2</v>
      </c>
      <c r="P2223" s="1">
        <v>1</v>
      </c>
      <c r="Q2223" s="1">
        <v>0</v>
      </c>
      <c r="R2223" s="1">
        <v>8</v>
      </c>
      <c r="T2223" s="1">
        <v>1</v>
      </c>
      <c r="U2223" s="1" t="s">
        <v>665</v>
      </c>
    </row>
    <row r="2224" spans="1:21" x14ac:dyDescent="0.25">
      <c r="A2224" s="1">
        <v>48941880</v>
      </c>
      <c r="B2224" t="s">
        <v>350</v>
      </c>
      <c r="C2224" s="1">
        <v>1</v>
      </c>
      <c r="D2224" s="1" t="s">
        <v>461</v>
      </c>
      <c r="E2224" s="1" t="s">
        <v>629</v>
      </c>
      <c r="F2224" s="88">
        <v>44588</v>
      </c>
      <c r="G2224" s="1" t="s">
        <v>665</v>
      </c>
      <c r="H2224" s="1">
        <v>2</v>
      </c>
      <c r="I2224" s="1" t="s">
        <v>283</v>
      </c>
      <c r="J2224" s="41">
        <v>44588.791666666664</v>
      </c>
      <c r="K2224" s="41">
        <v>44588.916666666664</v>
      </c>
      <c r="L2224" s="41">
        <v>44588.958333333336</v>
      </c>
      <c r="M2224" s="41">
        <v>44589.291666666664</v>
      </c>
      <c r="N2224" s="1">
        <v>1</v>
      </c>
      <c r="O2224" s="1">
        <v>2</v>
      </c>
      <c r="P2224" s="1">
        <v>1</v>
      </c>
      <c r="Q2224" s="1">
        <v>0</v>
      </c>
      <c r="R2224" s="1">
        <v>8</v>
      </c>
      <c r="T2224" s="1">
        <v>1</v>
      </c>
      <c r="U2224" s="1" t="s">
        <v>665</v>
      </c>
    </row>
    <row r="2225" spans="1:21" x14ac:dyDescent="0.25">
      <c r="A2225" s="1">
        <v>48941880</v>
      </c>
      <c r="B2225" t="s">
        <v>350</v>
      </c>
      <c r="C2225" s="1">
        <v>1</v>
      </c>
      <c r="D2225" s="1" t="s">
        <v>461</v>
      </c>
      <c r="E2225" s="1" t="s">
        <v>629</v>
      </c>
      <c r="F2225" s="88">
        <v>44589</v>
      </c>
      <c r="G2225" s="1" t="s">
        <v>665</v>
      </c>
      <c r="H2225" s="1">
        <v>2</v>
      </c>
      <c r="I2225" s="1" t="s">
        <v>283</v>
      </c>
      <c r="J2225" s="41">
        <v>44589.791666666664</v>
      </c>
      <c r="K2225" s="41">
        <v>44589.916666666664</v>
      </c>
      <c r="L2225" s="41">
        <v>44589.958333333336</v>
      </c>
      <c r="M2225" s="41">
        <v>44590.291666666664</v>
      </c>
      <c r="N2225" s="1">
        <v>1</v>
      </c>
      <c r="O2225" s="1">
        <v>2</v>
      </c>
      <c r="P2225" s="1">
        <v>1</v>
      </c>
      <c r="Q2225" s="1">
        <v>0</v>
      </c>
      <c r="R2225" s="1">
        <v>8</v>
      </c>
      <c r="T2225" s="1">
        <v>1</v>
      </c>
      <c r="U2225" s="1" t="s">
        <v>665</v>
      </c>
    </row>
    <row r="2226" spans="1:21" x14ac:dyDescent="0.25">
      <c r="A2226" s="1">
        <v>48941880</v>
      </c>
      <c r="B2226" t="s">
        <v>350</v>
      </c>
      <c r="C2226" s="1">
        <v>1</v>
      </c>
      <c r="D2226" s="1" t="s">
        <v>461</v>
      </c>
      <c r="E2226" s="1" t="s">
        <v>629</v>
      </c>
      <c r="F2226" s="88">
        <v>44590</v>
      </c>
      <c r="G2226" s="1" t="s">
        <v>666</v>
      </c>
      <c r="H2226" s="1">
        <v>2</v>
      </c>
      <c r="I2226" s="1" t="s">
        <v>283</v>
      </c>
      <c r="J2226" s="41">
        <v>44590.791666666664</v>
      </c>
      <c r="K2226" s="41">
        <v>44590.916666666664</v>
      </c>
      <c r="L2226" s="41">
        <v>44590.958333333336</v>
      </c>
      <c r="M2226" s="41">
        <v>44591.291666666664</v>
      </c>
      <c r="N2226" s="1">
        <v>1</v>
      </c>
      <c r="O2226" s="1">
        <v>0</v>
      </c>
      <c r="P2226" s="1">
        <v>0</v>
      </c>
      <c r="Q2226" s="1">
        <v>11</v>
      </c>
      <c r="R2226" s="1">
        <v>8</v>
      </c>
      <c r="T2226" s="1">
        <v>1</v>
      </c>
      <c r="U2226" s="1" t="s">
        <v>665</v>
      </c>
    </row>
    <row r="2227" spans="1:21" x14ac:dyDescent="0.25">
      <c r="A2227" s="1">
        <v>48941880</v>
      </c>
      <c r="B2227" t="s">
        <v>350</v>
      </c>
      <c r="C2227" s="1">
        <v>1</v>
      </c>
      <c r="D2227" s="1" t="s">
        <v>461</v>
      </c>
      <c r="E2227" s="1" t="s">
        <v>629</v>
      </c>
      <c r="F2227" s="88">
        <v>44591</v>
      </c>
      <c r="G2227" s="1" t="s">
        <v>665</v>
      </c>
      <c r="H2227" s="1" t="s">
        <v>394</v>
      </c>
      <c r="I2227" s="1" t="s">
        <v>394</v>
      </c>
      <c r="J2227" s="1" t="s">
        <v>394</v>
      </c>
      <c r="K2227" s="1" t="s">
        <v>394</v>
      </c>
      <c r="L2227" s="1" t="s">
        <v>394</v>
      </c>
      <c r="M2227" s="1" t="s">
        <v>394</v>
      </c>
      <c r="N2227" s="1">
        <v>0</v>
      </c>
      <c r="O2227" s="1">
        <v>0</v>
      </c>
      <c r="P2227" s="1">
        <v>0</v>
      </c>
      <c r="Q2227" s="1">
        <v>0</v>
      </c>
      <c r="R2227" s="1">
        <v>0</v>
      </c>
      <c r="S2227" s="3" t="s">
        <v>740</v>
      </c>
      <c r="T2227" s="1">
        <v>1</v>
      </c>
      <c r="U2227" s="1" t="s">
        <v>665</v>
      </c>
    </row>
    <row r="2228" spans="1:21" x14ac:dyDescent="0.25">
      <c r="A2228" s="1">
        <v>48941880</v>
      </c>
      <c r="B2228" t="s">
        <v>350</v>
      </c>
      <c r="C2228" s="1">
        <v>1</v>
      </c>
      <c r="D2228" s="1" t="s">
        <v>461</v>
      </c>
      <c r="E2228" s="1" t="s">
        <v>629</v>
      </c>
      <c r="F2228" s="88">
        <v>44592</v>
      </c>
      <c r="G2228" s="1" t="s">
        <v>665</v>
      </c>
      <c r="H2228" s="1">
        <v>2</v>
      </c>
      <c r="I2228" s="1" t="s">
        <v>283</v>
      </c>
      <c r="J2228" s="41">
        <v>44592.791666666664</v>
      </c>
      <c r="K2228" s="41">
        <v>44592.916666666664</v>
      </c>
      <c r="L2228" s="41">
        <v>44592.958333333336</v>
      </c>
      <c r="M2228" s="41">
        <v>44593.291666666664</v>
      </c>
      <c r="N2228" s="1">
        <v>1</v>
      </c>
      <c r="O2228" s="1">
        <v>2</v>
      </c>
      <c r="P2228" s="1">
        <v>1</v>
      </c>
      <c r="Q2228" s="1">
        <v>0</v>
      </c>
      <c r="R2228" s="1">
        <v>8</v>
      </c>
      <c r="T2228" s="1">
        <v>1</v>
      </c>
      <c r="U2228" s="1" t="s">
        <v>665</v>
      </c>
    </row>
    <row r="2229" spans="1:21" x14ac:dyDescent="0.25">
      <c r="A2229" s="1">
        <v>48941880</v>
      </c>
      <c r="B2229" t="s">
        <v>350</v>
      </c>
      <c r="C2229" s="1">
        <v>1</v>
      </c>
      <c r="D2229" s="1" t="s">
        <v>461</v>
      </c>
      <c r="E2229" s="1" t="s">
        <v>629</v>
      </c>
      <c r="F2229" s="88">
        <v>44593</v>
      </c>
      <c r="G2229" s="1" t="s">
        <v>665</v>
      </c>
      <c r="H2229" s="1">
        <v>2</v>
      </c>
      <c r="I2229" s="1" t="s">
        <v>283</v>
      </c>
      <c r="J2229" s="41">
        <v>44593.791666666664</v>
      </c>
      <c r="K2229" s="41">
        <v>44593.916666666664</v>
      </c>
      <c r="L2229" s="41">
        <v>44593.958333333336</v>
      </c>
      <c r="M2229" s="41">
        <v>44594.291666666664</v>
      </c>
      <c r="N2229" s="1">
        <v>1</v>
      </c>
      <c r="O2229" s="1">
        <v>2</v>
      </c>
      <c r="P2229" s="1">
        <v>1</v>
      </c>
      <c r="Q2229" s="1">
        <v>0</v>
      </c>
      <c r="R2229" s="1">
        <v>8</v>
      </c>
      <c r="T2229" s="1">
        <v>1</v>
      </c>
      <c r="U2229" s="1" t="s">
        <v>665</v>
      </c>
    </row>
    <row r="2230" spans="1:21" x14ac:dyDescent="0.25">
      <c r="A2230" s="1">
        <v>48941880</v>
      </c>
      <c r="B2230" t="s">
        <v>350</v>
      </c>
      <c r="C2230" s="1">
        <v>1</v>
      </c>
      <c r="D2230" s="1" t="s">
        <v>461</v>
      </c>
      <c r="E2230" s="1" t="s">
        <v>629</v>
      </c>
      <c r="F2230" s="88">
        <v>44594</v>
      </c>
      <c r="G2230" s="1" t="s">
        <v>665</v>
      </c>
      <c r="H2230" s="1">
        <v>2</v>
      </c>
      <c r="I2230" s="1" t="s">
        <v>283</v>
      </c>
      <c r="J2230" s="41">
        <v>44594.791666666664</v>
      </c>
      <c r="K2230" s="41">
        <v>44594.916666666664</v>
      </c>
      <c r="L2230" s="41">
        <v>44594.958333333336</v>
      </c>
      <c r="M2230" s="41">
        <v>44595.291666666664</v>
      </c>
      <c r="N2230" s="1">
        <v>1</v>
      </c>
      <c r="O2230" s="1">
        <v>2</v>
      </c>
      <c r="P2230" s="1">
        <v>1</v>
      </c>
      <c r="Q2230" s="1">
        <v>0</v>
      </c>
      <c r="R2230" s="1">
        <v>8</v>
      </c>
      <c r="T2230" s="1">
        <v>1</v>
      </c>
      <c r="U2230" s="1" t="s">
        <v>665</v>
      </c>
    </row>
    <row r="2231" spans="1:21" x14ac:dyDescent="0.25">
      <c r="A2231" s="1">
        <v>48941880</v>
      </c>
      <c r="B2231" t="s">
        <v>350</v>
      </c>
      <c r="C2231" s="1">
        <v>1</v>
      </c>
      <c r="D2231" s="1" t="s">
        <v>461</v>
      </c>
      <c r="E2231" s="1" t="s">
        <v>629</v>
      </c>
      <c r="F2231" s="88">
        <v>44595</v>
      </c>
      <c r="G2231" s="1" t="s">
        <v>665</v>
      </c>
      <c r="H2231" s="1" t="s">
        <v>394</v>
      </c>
      <c r="I2231" s="1" t="s">
        <v>394</v>
      </c>
      <c r="J2231" s="1" t="s">
        <v>394</v>
      </c>
      <c r="K2231" s="1" t="s">
        <v>394</v>
      </c>
      <c r="L2231" s="1" t="s">
        <v>394</v>
      </c>
      <c r="M2231" s="1" t="s">
        <v>394</v>
      </c>
      <c r="N2231" s="1">
        <v>0</v>
      </c>
      <c r="O2231" s="1">
        <v>0</v>
      </c>
      <c r="P2231" s="1">
        <v>0</v>
      </c>
      <c r="Q2231" s="1">
        <v>0</v>
      </c>
      <c r="R2231" s="1">
        <v>0</v>
      </c>
      <c r="S2231" s="3" t="s">
        <v>739</v>
      </c>
      <c r="T2231" s="1">
        <v>1</v>
      </c>
      <c r="U2231" s="1" t="s">
        <v>665</v>
      </c>
    </row>
    <row r="2232" spans="1:21" x14ac:dyDescent="0.25">
      <c r="A2232" s="1">
        <v>48941880</v>
      </c>
      <c r="B2232" t="s">
        <v>350</v>
      </c>
      <c r="C2232" s="1">
        <v>1</v>
      </c>
      <c r="D2232" s="1" t="s">
        <v>461</v>
      </c>
      <c r="E2232" s="1" t="s">
        <v>629</v>
      </c>
      <c r="F2232" s="88">
        <v>44596</v>
      </c>
      <c r="G2232" s="1" t="s">
        <v>665</v>
      </c>
      <c r="H2232" s="1">
        <v>2</v>
      </c>
      <c r="I2232" s="1" t="s">
        <v>283</v>
      </c>
      <c r="J2232" s="41">
        <v>44596.791666666664</v>
      </c>
      <c r="K2232" s="41">
        <v>44596.916666666664</v>
      </c>
      <c r="L2232" s="41">
        <v>44596.958333333336</v>
      </c>
      <c r="M2232" s="41">
        <v>44597.291666666664</v>
      </c>
      <c r="N2232" s="1">
        <v>1</v>
      </c>
      <c r="O2232" s="1">
        <v>2</v>
      </c>
      <c r="P2232" s="1">
        <v>1</v>
      </c>
      <c r="Q2232" s="1">
        <v>0</v>
      </c>
      <c r="R2232" s="1">
        <v>8</v>
      </c>
      <c r="T2232" s="1">
        <v>1</v>
      </c>
      <c r="U2232" s="1" t="s">
        <v>665</v>
      </c>
    </row>
    <row r="2233" spans="1:21" x14ac:dyDescent="0.25">
      <c r="A2233" s="1">
        <v>48941880</v>
      </c>
      <c r="B2233" t="s">
        <v>350</v>
      </c>
      <c r="C2233" s="1">
        <v>1</v>
      </c>
      <c r="D2233" s="1" t="s">
        <v>461</v>
      </c>
      <c r="E2233" s="1" t="s">
        <v>629</v>
      </c>
      <c r="F2233" s="88">
        <v>44597</v>
      </c>
      <c r="G2233" s="1" t="s">
        <v>666</v>
      </c>
      <c r="H2233" s="1" t="s">
        <v>394</v>
      </c>
      <c r="I2233" s="1" t="s">
        <v>394</v>
      </c>
      <c r="J2233" s="1" t="s">
        <v>394</v>
      </c>
      <c r="K2233" s="1" t="s">
        <v>394</v>
      </c>
      <c r="L2233" s="1" t="s">
        <v>394</v>
      </c>
      <c r="M2233" s="1" t="s">
        <v>394</v>
      </c>
      <c r="N2233" s="1">
        <v>0.83333333333333337</v>
      </c>
      <c r="O2233" s="1">
        <v>0</v>
      </c>
      <c r="P2233" s="1">
        <v>0</v>
      </c>
      <c r="Q2233" s="1">
        <v>0</v>
      </c>
      <c r="R2233" s="1">
        <v>0</v>
      </c>
      <c r="S2233" s="3" t="s">
        <v>740</v>
      </c>
      <c r="T2233" s="1">
        <v>1</v>
      </c>
      <c r="U2233" s="1" t="s">
        <v>665</v>
      </c>
    </row>
    <row r="2234" spans="1:21" x14ac:dyDescent="0.25">
      <c r="A2234" s="1">
        <v>48941880</v>
      </c>
      <c r="B2234" t="s">
        <v>350</v>
      </c>
      <c r="C2234" s="1">
        <v>1</v>
      </c>
      <c r="D2234" s="1" t="s">
        <v>461</v>
      </c>
      <c r="E2234" s="1" t="s">
        <v>629</v>
      </c>
      <c r="F2234" s="88">
        <v>44598</v>
      </c>
      <c r="G2234" s="1" t="s">
        <v>665</v>
      </c>
      <c r="H2234" s="1">
        <v>2</v>
      </c>
      <c r="I2234" s="1" t="s">
        <v>283</v>
      </c>
      <c r="J2234" s="41">
        <v>44598.791666666664</v>
      </c>
      <c r="K2234" s="41">
        <v>44598.916666666664</v>
      </c>
      <c r="L2234" s="41">
        <v>44598.958333333336</v>
      </c>
      <c r="M2234" s="41">
        <v>44599.291666666664</v>
      </c>
      <c r="N2234" s="1">
        <v>1</v>
      </c>
      <c r="O2234" s="1">
        <v>2</v>
      </c>
      <c r="P2234" s="1">
        <v>1</v>
      </c>
      <c r="Q2234" s="1">
        <v>0</v>
      </c>
      <c r="R2234" s="1">
        <v>8</v>
      </c>
      <c r="T2234" s="1">
        <v>1</v>
      </c>
      <c r="U2234" s="1" t="s">
        <v>665</v>
      </c>
    </row>
    <row r="2235" spans="1:21" x14ac:dyDescent="0.25">
      <c r="A2235" s="1">
        <v>48941880</v>
      </c>
      <c r="B2235" t="s">
        <v>350</v>
      </c>
      <c r="C2235" s="1">
        <v>1</v>
      </c>
      <c r="D2235" s="1" t="s">
        <v>461</v>
      </c>
      <c r="E2235" s="1" t="s">
        <v>629</v>
      </c>
      <c r="F2235" s="88">
        <v>44599</v>
      </c>
      <c r="G2235" s="1" t="s">
        <v>665</v>
      </c>
      <c r="H2235" s="1">
        <v>2</v>
      </c>
      <c r="I2235" s="1" t="s">
        <v>283</v>
      </c>
      <c r="J2235" s="41">
        <v>44599.791666666664</v>
      </c>
      <c r="K2235" s="41">
        <v>44599.916666666664</v>
      </c>
      <c r="L2235" s="41">
        <v>44599.958333333336</v>
      </c>
      <c r="M2235" s="41">
        <v>44600.291666666664</v>
      </c>
      <c r="N2235" s="1">
        <v>1</v>
      </c>
      <c r="O2235" s="1">
        <v>2</v>
      </c>
      <c r="P2235" s="1">
        <v>1</v>
      </c>
      <c r="Q2235" s="1">
        <v>0</v>
      </c>
      <c r="R2235" s="1">
        <v>8</v>
      </c>
      <c r="T2235" s="1">
        <v>1</v>
      </c>
      <c r="U2235" s="1" t="s">
        <v>665</v>
      </c>
    </row>
    <row r="2236" spans="1:21" x14ac:dyDescent="0.25">
      <c r="A2236" s="1">
        <v>48941880</v>
      </c>
      <c r="B2236" t="s">
        <v>350</v>
      </c>
      <c r="C2236" s="1">
        <v>1</v>
      </c>
      <c r="D2236" s="1" t="s">
        <v>461</v>
      </c>
      <c r="E2236" s="1" t="s">
        <v>629</v>
      </c>
      <c r="F2236" s="88">
        <v>44600</v>
      </c>
      <c r="G2236" s="1" t="s">
        <v>665</v>
      </c>
      <c r="H2236" s="1">
        <v>2</v>
      </c>
      <c r="I2236" s="1" t="s">
        <v>283</v>
      </c>
      <c r="J2236" s="41">
        <v>44600.791666666664</v>
      </c>
      <c r="K2236" s="41">
        <v>44600.916666666664</v>
      </c>
      <c r="L2236" s="41">
        <v>44600.958333333336</v>
      </c>
      <c r="M2236" s="41">
        <v>44601.291666666664</v>
      </c>
      <c r="N2236" s="1">
        <v>1</v>
      </c>
      <c r="O2236" s="1">
        <v>2</v>
      </c>
      <c r="P2236" s="1">
        <v>1</v>
      </c>
      <c r="Q2236" s="1">
        <v>0</v>
      </c>
      <c r="R2236" s="1">
        <v>8</v>
      </c>
      <c r="T2236" s="1">
        <v>1</v>
      </c>
      <c r="U2236" s="1" t="s">
        <v>665</v>
      </c>
    </row>
    <row r="2237" spans="1:21" x14ac:dyDescent="0.25">
      <c r="A2237" s="1">
        <v>48941880</v>
      </c>
      <c r="B2237" t="s">
        <v>350</v>
      </c>
      <c r="C2237" s="1">
        <v>1</v>
      </c>
      <c r="D2237" s="1" t="s">
        <v>461</v>
      </c>
      <c r="E2237" s="1" t="s">
        <v>629</v>
      </c>
      <c r="F2237" s="88">
        <v>44601</v>
      </c>
      <c r="G2237" s="1" t="s">
        <v>665</v>
      </c>
      <c r="H2237" s="1">
        <v>2</v>
      </c>
      <c r="I2237" s="1" t="s">
        <v>283</v>
      </c>
      <c r="J2237" s="41">
        <v>44601.791666666664</v>
      </c>
      <c r="K2237" s="41">
        <v>44601.916666666664</v>
      </c>
      <c r="L2237" s="41">
        <v>44601.958333333336</v>
      </c>
      <c r="M2237" s="41">
        <v>44602.291666666664</v>
      </c>
      <c r="N2237" s="1">
        <v>1</v>
      </c>
      <c r="O2237" s="1">
        <v>2</v>
      </c>
      <c r="P2237" s="1">
        <v>1</v>
      </c>
      <c r="Q2237" s="1">
        <v>0</v>
      </c>
      <c r="R2237" s="1">
        <v>8</v>
      </c>
      <c r="T2237" s="1">
        <v>1</v>
      </c>
      <c r="U2237" s="1" t="s">
        <v>665</v>
      </c>
    </row>
    <row r="2238" spans="1:21" x14ac:dyDescent="0.25">
      <c r="A2238" s="1">
        <v>48941880</v>
      </c>
      <c r="B2238" t="s">
        <v>350</v>
      </c>
      <c r="C2238" s="1">
        <v>1</v>
      </c>
      <c r="D2238" s="1" t="s">
        <v>461</v>
      </c>
      <c r="E2238" s="1" t="s">
        <v>629</v>
      </c>
      <c r="F2238" s="88">
        <v>44602</v>
      </c>
      <c r="G2238" s="1" t="s">
        <v>665</v>
      </c>
      <c r="H2238" s="1">
        <v>2</v>
      </c>
      <c r="I2238" s="1" t="s">
        <v>283</v>
      </c>
      <c r="J2238" s="41">
        <v>44602.791666666664</v>
      </c>
      <c r="K2238" s="41">
        <v>44602.916666666664</v>
      </c>
      <c r="L2238" s="41">
        <v>44602.958333333336</v>
      </c>
      <c r="M2238" s="41">
        <v>44603.291666666664</v>
      </c>
      <c r="N2238" s="1">
        <v>1</v>
      </c>
      <c r="O2238" s="1">
        <v>2</v>
      </c>
      <c r="P2238" s="1">
        <v>1</v>
      </c>
      <c r="Q2238" s="1">
        <v>0</v>
      </c>
      <c r="R2238" s="1">
        <v>8</v>
      </c>
      <c r="T2238" s="1">
        <v>1</v>
      </c>
      <c r="U2238" s="1" t="s">
        <v>665</v>
      </c>
    </row>
    <row r="2239" spans="1:21" x14ac:dyDescent="0.25">
      <c r="A2239" s="1">
        <v>48941880</v>
      </c>
      <c r="B2239" t="s">
        <v>350</v>
      </c>
      <c r="C2239" s="1">
        <v>1</v>
      </c>
      <c r="D2239" s="1" t="s">
        <v>461</v>
      </c>
      <c r="E2239" s="1" t="s">
        <v>629</v>
      </c>
      <c r="F2239" s="88">
        <v>44603</v>
      </c>
      <c r="G2239" s="1" t="s">
        <v>665</v>
      </c>
      <c r="H2239" s="1">
        <v>2</v>
      </c>
      <c r="I2239" s="1" t="s">
        <v>283</v>
      </c>
      <c r="J2239" s="41">
        <v>44603.822916666664</v>
      </c>
      <c r="K2239" s="41">
        <v>44603.916666666664</v>
      </c>
      <c r="L2239" s="41">
        <v>44603.958333333336</v>
      </c>
      <c r="M2239" s="41">
        <v>44604.291666666664</v>
      </c>
      <c r="N2239" s="1">
        <v>1</v>
      </c>
      <c r="O2239" s="1">
        <v>2</v>
      </c>
      <c r="P2239" s="1">
        <v>0.25</v>
      </c>
      <c r="Q2239" s="1">
        <v>0</v>
      </c>
      <c r="R2239" s="1">
        <v>8</v>
      </c>
      <c r="T2239" s="1">
        <v>1</v>
      </c>
      <c r="U2239" s="1" t="s">
        <v>665</v>
      </c>
    </row>
    <row r="2240" spans="1:21" x14ac:dyDescent="0.25">
      <c r="A2240" s="1">
        <v>48941880</v>
      </c>
      <c r="B2240" t="s">
        <v>350</v>
      </c>
      <c r="C2240" s="1">
        <v>1</v>
      </c>
      <c r="D2240" s="1" t="s">
        <v>461</v>
      </c>
      <c r="E2240" s="1" t="s">
        <v>629</v>
      </c>
      <c r="F2240" s="88">
        <v>44604</v>
      </c>
      <c r="G2240" s="1" t="s">
        <v>666</v>
      </c>
      <c r="H2240" s="1" t="s">
        <v>394</v>
      </c>
      <c r="I2240" s="1" t="s">
        <v>394</v>
      </c>
      <c r="J2240" s="1" t="s">
        <v>394</v>
      </c>
      <c r="K2240" s="1" t="s">
        <v>394</v>
      </c>
      <c r="L2240" s="1" t="s">
        <v>394</v>
      </c>
      <c r="M2240" s="1" t="s">
        <v>394</v>
      </c>
      <c r="N2240" s="1">
        <v>1</v>
      </c>
      <c r="O2240" s="1">
        <v>0</v>
      </c>
      <c r="P2240" s="1">
        <v>0</v>
      </c>
      <c r="Q2240" s="1">
        <v>0</v>
      </c>
      <c r="R2240" s="1">
        <v>0</v>
      </c>
      <c r="S2240" s="3" t="s">
        <v>740</v>
      </c>
      <c r="T2240" s="1">
        <v>1</v>
      </c>
      <c r="U2240" s="1" t="s">
        <v>665</v>
      </c>
    </row>
    <row r="2241" spans="1:21" x14ac:dyDescent="0.25">
      <c r="A2241" s="1">
        <v>48941880</v>
      </c>
      <c r="B2241" t="s">
        <v>350</v>
      </c>
      <c r="C2241" s="1">
        <v>1</v>
      </c>
      <c r="D2241" s="1" t="s">
        <v>461</v>
      </c>
      <c r="E2241" s="1" t="s">
        <v>629</v>
      </c>
      <c r="F2241" s="88">
        <v>44605</v>
      </c>
      <c r="G2241" s="1" t="s">
        <v>665</v>
      </c>
      <c r="H2241" s="1">
        <v>2</v>
      </c>
      <c r="I2241" s="1" t="s">
        <v>283</v>
      </c>
      <c r="J2241" s="41">
        <v>44605.791666666664</v>
      </c>
      <c r="K2241" s="41">
        <v>44605.916666666664</v>
      </c>
      <c r="L2241" s="41">
        <v>44605.958333333336</v>
      </c>
      <c r="M2241" s="41">
        <v>44606.291666666664</v>
      </c>
      <c r="N2241" s="1">
        <v>1</v>
      </c>
      <c r="O2241" s="1">
        <v>2</v>
      </c>
      <c r="P2241" s="1">
        <v>1</v>
      </c>
      <c r="Q2241" s="1">
        <v>0</v>
      </c>
      <c r="R2241" s="1">
        <v>8</v>
      </c>
      <c r="T2241" s="1">
        <v>1</v>
      </c>
      <c r="U2241" s="1" t="s">
        <v>665</v>
      </c>
    </row>
    <row r="2242" spans="1:21" x14ac:dyDescent="0.25">
      <c r="A2242" s="1">
        <v>48941880</v>
      </c>
      <c r="B2242" t="s">
        <v>350</v>
      </c>
      <c r="C2242" s="1">
        <v>1</v>
      </c>
      <c r="D2242" s="1" t="s">
        <v>461</v>
      </c>
      <c r="E2242" s="1" t="s">
        <v>629</v>
      </c>
      <c r="F2242" s="88">
        <v>44606</v>
      </c>
      <c r="G2242" s="1" t="s">
        <v>665</v>
      </c>
      <c r="H2242" s="1" t="s">
        <v>394</v>
      </c>
      <c r="I2242" s="1" t="s">
        <v>394</v>
      </c>
      <c r="J2242" s="1" t="s">
        <v>394</v>
      </c>
      <c r="K2242" s="1" t="s">
        <v>394</v>
      </c>
      <c r="L2242" s="1" t="s">
        <v>394</v>
      </c>
      <c r="M2242" s="1" t="s">
        <v>394</v>
      </c>
      <c r="N2242" s="1">
        <v>0</v>
      </c>
      <c r="O2242" s="1">
        <v>0</v>
      </c>
      <c r="P2242" s="1">
        <v>0</v>
      </c>
      <c r="Q2242" s="1">
        <v>0</v>
      </c>
      <c r="R2242" s="1">
        <v>0</v>
      </c>
      <c r="S2242" s="3" t="s">
        <v>739</v>
      </c>
      <c r="T2242" s="1">
        <v>1</v>
      </c>
      <c r="U2242" s="1" t="s">
        <v>665</v>
      </c>
    </row>
    <row r="2243" spans="1:21" x14ac:dyDescent="0.25">
      <c r="A2243" s="1">
        <v>48941880</v>
      </c>
      <c r="B2243" t="s">
        <v>350</v>
      </c>
      <c r="C2243" s="1">
        <v>1</v>
      </c>
      <c r="D2243" s="1" t="s">
        <v>461</v>
      </c>
      <c r="E2243" s="1" t="s">
        <v>629</v>
      </c>
      <c r="F2243" s="88">
        <v>44607</v>
      </c>
      <c r="G2243" s="1" t="s">
        <v>665</v>
      </c>
      <c r="H2243" s="1">
        <v>2</v>
      </c>
      <c r="I2243" s="1" t="s">
        <v>283</v>
      </c>
      <c r="J2243" s="41">
        <v>44607.802083333336</v>
      </c>
      <c r="K2243" s="41">
        <v>44607.916666666664</v>
      </c>
      <c r="L2243" s="41">
        <v>44607.958333333336</v>
      </c>
      <c r="M2243" s="41">
        <v>44608.291666666664</v>
      </c>
      <c r="N2243" s="1">
        <v>1</v>
      </c>
      <c r="O2243" s="1">
        <v>2</v>
      </c>
      <c r="P2243" s="1">
        <v>0.75</v>
      </c>
      <c r="Q2243" s="1">
        <v>0</v>
      </c>
      <c r="R2243" s="1">
        <v>8</v>
      </c>
      <c r="T2243" s="1">
        <v>1</v>
      </c>
      <c r="U2243" s="1" t="s">
        <v>665</v>
      </c>
    </row>
    <row r="2244" spans="1:21" x14ac:dyDescent="0.25">
      <c r="A2244" s="1">
        <v>48941880</v>
      </c>
      <c r="B2244" t="s">
        <v>350</v>
      </c>
      <c r="C2244" s="1">
        <v>1</v>
      </c>
      <c r="D2244" s="1" t="s">
        <v>461</v>
      </c>
      <c r="E2244" s="1" t="s">
        <v>629</v>
      </c>
      <c r="F2244" s="88">
        <v>44608</v>
      </c>
      <c r="G2244" s="1" t="s">
        <v>665</v>
      </c>
      <c r="H2244" s="1">
        <v>2</v>
      </c>
      <c r="I2244" s="1" t="s">
        <v>283</v>
      </c>
      <c r="J2244" s="41">
        <v>44608.791666666664</v>
      </c>
      <c r="K2244" s="41">
        <v>44608.916666666664</v>
      </c>
      <c r="L2244" s="41">
        <v>44608.958333333336</v>
      </c>
      <c r="M2244" s="41">
        <v>44609.291666666664</v>
      </c>
      <c r="N2244" s="1">
        <v>1</v>
      </c>
      <c r="O2244" s="1">
        <v>2</v>
      </c>
      <c r="P2244" s="1">
        <v>1</v>
      </c>
      <c r="Q2244" s="1">
        <v>0</v>
      </c>
      <c r="R2244" s="1">
        <v>8</v>
      </c>
      <c r="T2244" s="1">
        <v>1</v>
      </c>
      <c r="U2244" s="1" t="s">
        <v>665</v>
      </c>
    </row>
    <row r="2245" spans="1:21" x14ac:dyDescent="0.25">
      <c r="A2245" s="1">
        <v>48941880</v>
      </c>
      <c r="B2245" t="s">
        <v>350</v>
      </c>
      <c r="C2245" s="1">
        <v>1</v>
      </c>
      <c r="D2245" s="1" t="s">
        <v>461</v>
      </c>
      <c r="E2245" s="1" t="s">
        <v>629</v>
      </c>
      <c r="F2245" s="88">
        <v>44609</v>
      </c>
      <c r="G2245" s="1" t="s">
        <v>665</v>
      </c>
      <c r="H2245" s="1">
        <v>2</v>
      </c>
      <c r="I2245" s="1" t="s">
        <v>283</v>
      </c>
      <c r="J2245" s="41">
        <v>44609.791666666664</v>
      </c>
      <c r="K2245" s="41">
        <v>44609.916666666664</v>
      </c>
      <c r="L2245" s="41">
        <v>44609.958333333336</v>
      </c>
      <c r="M2245" s="41">
        <v>44610.291666666664</v>
      </c>
      <c r="N2245" s="1">
        <v>1</v>
      </c>
      <c r="O2245" s="1">
        <v>2</v>
      </c>
      <c r="P2245" s="1">
        <v>1</v>
      </c>
      <c r="Q2245" s="1">
        <v>0</v>
      </c>
      <c r="R2245" s="1">
        <v>8</v>
      </c>
      <c r="T2245" s="1">
        <v>1</v>
      </c>
      <c r="U2245" s="1" t="s">
        <v>665</v>
      </c>
    </row>
    <row r="2246" spans="1:21" x14ac:dyDescent="0.25">
      <c r="A2246" s="1">
        <v>48941880</v>
      </c>
      <c r="B2246" t="s">
        <v>350</v>
      </c>
      <c r="C2246" s="1">
        <v>1</v>
      </c>
      <c r="D2246" s="1" t="s">
        <v>461</v>
      </c>
      <c r="E2246" s="1" t="s">
        <v>629</v>
      </c>
      <c r="F2246" s="88">
        <v>44610</v>
      </c>
      <c r="G2246" s="1" t="s">
        <v>665</v>
      </c>
      <c r="H2246" s="1">
        <v>2</v>
      </c>
      <c r="I2246" s="1" t="s">
        <v>283</v>
      </c>
      <c r="J2246" s="41">
        <v>44610.791666666664</v>
      </c>
      <c r="K2246" s="41">
        <v>44610.916666666664</v>
      </c>
      <c r="L2246" s="41">
        <v>44610.958333333336</v>
      </c>
      <c r="M2246" s="41">
        <v>44611.291666666664</v>
      </c>
      <c r="N2246" s="1">
        <v>1</v>
      </c>
      <c r="O2246" s="1">
        <v>2</v>
      </c>
      <c r="P2246" s="1">
        <v>1</v>
      </c>
      <c r="Q2246" s="1">
        <v>0</v>
      </c>
      <c r="R2246" s="1">
        <v>8</v>
      </c>
      <c r="T2246" s="1">
        <v>1</v>
      </c>
      <c r="U2246" s="1" t="s">
        <v>665</v>
      </c>
    </row>
    <row r="2247" spans="1:21" x14ac:dyDescent="0.25">
      <c r="A2247" s="1">
        <v>48941880</v>
      </c>
      <c r="B2247" t="s">
        <v>350</v>
      </c>
      <c r="C2247" s="1">
        <v>1</v>
      </c>
      <c r="D2247" s="1" t="s">
        <v>461</v>
      </c>
      <c r="E2247" s="1" t="s">
        <v>629</v>
      </c>
      <c r="F2247" s="88">
        <v>44611</v>
      </c>
      <c r="G2247" s="1" t="s">
        <v>666</v>
      </c>
      <c r="H2247" s="1" t="s">
        <v>394</v>
      </c>
      <c r="I2247" s="1" t="s">
        <v>394</v>
      </c>
      <c r="J2247" s="1" t="s">
        <v>394</v>
      </c>
      <c r="K2247" s="1" t="s">
        <v>394</v>
      </c>
      <c r="L2247" s="1" t="s">
        <v>394</v>
      </c>
      <c r="M2247" s="1" t="s">
        <v>394</v>
      </c>
      <c r="N2247" s="1">
        <v>0.83333333333333337</v>
      </c>
      <c r="O2247" s="1">
        <v>0</v>
      </c>
      <c r="P2247" s="1">
        <v>0</v>
      </c>
      <c r="Q2247" s="1">
        <v>0</v>
      </c>
      <c r="R2247" s="1">
        <v>0</v>
      </c>
      <c r="S2247" s="3" t="s">
        <v>740</v>
      </c>
      <c r="T2247" s="1">
        <v>1</v>
      </c>
      <c r="U2247" s="1" t="s">
        <v>665</v>
      </c>
    </row>
    <row r="2248" spans="1:21" x14ac:dyDescent="0.25">
      <c r="A2248" s="1">
        <v>48941880</v>
      </c>
      <c r="B2248" t="s">
        <v>350</v>
      </c>
      <c r="C2248" s="1">
        <v>1</v>
      </c>
      <c r="D2248" s="1" t="s">
        <v>461</v>
      </c>
      <c r="E2248" s="1" t="s">
        <v>629</v>
      </c>
      <c r="F2248" s="88">
        <v>44612</v>
      </c>
      <c r="G2248" s="1" t="s">
        <v>665</v>
      </c>
      <c r="H2248" s="1">
        <v>2</v>
      </c>
      <c r="I2248" s="1" t="s">
        <v>283</v>
      </c>
      <c r="J2248" s="41">
        <v>44612.791666666664</v>
      </c>
      <c r="K2248" s="41">
        <v>44612.916666666664</v>
      </c>
      <c r="L2248" s="41">
        <v>44612.958333333336</v>
      </c>
      <c r="M2248" s="41">
        <v>44613.291666666664</v>
      </c>
      <c r="N2248" s="1">
        <v>1</v>
      </c>
      <c r="O2248" s="1">
        <v>2</v>
      </c>
      <c r="P2248" s="1">
        <v>1</v>
      </c>
      <c r="Q2248" s="1">
        <v>0</v>
      </c>
      <c r="R2248" s="1">
        <v>8</v>
      </c>
      <c r="T2248" s="1">
        <v>1</v>
      </c>
      <c r="U2248" s="1" t="s">
        <v>665</v>
      </c>
    </row>
    <row r="2249" spans="1:21" x14ac:dyDescent="0.25">
      <c r="A2249" s="1">
        <v>48941880</v>
      </c>
      <c r="B2249" t="s">
        <v>350</v>
      </c>
      <c r="C2249" s="1">
        <v>1</v>
      </c>
      <c r="D2249" s="1" t="s">
        <v>461</v>
      </c>
      <c r="E2249" s="1" t="s">
        <v>629</v>
      </c>
      <c r="F2249" s="88">
        <v>44613</v>
      </c>
      <c r="G2249" s="1" t="s">
        <v>665</v>
      </c>
      <c r="H2249" s="1">
        <v>2</v>
      </c>
      <c r="I2249" s="1" t="s">
        <v>283</v>
      </c>
      <c r="J2249" s="41">
        <v>44613.791666666664</v>
      </c>
      <c r="K2249" s="41">
        <v>44613.916666666664</v>
      </c>
      <c r="L2249" s="41">
        <v>44613.958333333336</v>
      </c>
      <c r="M2249" s="41">
        <v>44614.291666666664</v>
      </c>
      <c r="N2249" s="1">
        <v>1</v>
      </c>
      <c r="O2249" s="1">
        <v>2</v>
      </c>
      <c r="P2249" s="1">
        <v>1</v>
      </c>
      <c r="Q2249" s="1">
        <v>0</v>
      </c>
      <c r="R2249" s="1">
        <v>8</v>
      </c>
      <c r="T2249" s="1">
        <v>1</v>
      </c>
      <c r="U2249" s="1" t="s">
        <v>665</v>
      </c>
    </row>
    <row r="2250" spans="1:21" x14ac:dyDescent="0.25">
      <c r="A2250" s="1">
        <v>48941880</v>
      </c>
      <c r="B2250" t="s">
        <v>350</v>
      </c>
      <c r="C2250" s="1">
        <v>1</v>
      </c>
      <c r="D2250" s="1" t="s">
        <v>461</v>
      </c>
      <c r="E2250" s="1" t="s">
        <v>629</v>
      </c>
      <c r="F2250" s="88">
        <v>44614</v>
      </c>
      <c r="G2250" s="1" t="s">
        <v>665</v>
      </c>
      <c r="H2250" s="1">
        <v>2</v>
      </c>
      <c r="I2250" s="1" t="s">
        <v>283</v>
      </c>
      <c r="J2250" s="41">
        <v>44614.791666666664</v>
      </c>
      <c r="K2250" s="41">
        <v>44614.916666666664</v>
      </c>
      <c r="L2250" s="41">
        <v>44614.958333333336</v>
      </c>
      <c r="M2250" s="41">
        <v>44615.291666666664</v>
      </c>
      <c r="N2250" s="1">
        <v>1</v>
      </c>
      <c r="O2250" s="1">
        <v>2</v>
      </c>
      <c r="P2250" s="1">
        <v>1</v>
      </c>
      <c r="Q2250" s="1">
        <v>0</v>
      </c>
      <c r="R2250" s="1">
        <v>8</v>
      </c>
      <c r="T2250" s="1">
        <v>1</v>
      </c>
      <c r="U2250" s="1" t="s">
        <v>665</v>
      </c>
    </row>
    <row r="2251" spans="1:21" x14ac:dyDescent="0.25">
      <c r="A2251" s="1">
        <v>48941880</v>
      </c>
      <c r="B2251" t="s">
        <v>350</v>
      </c>
      <c r="C2251" s="1">
        <v>1</v>
      </c>
      <c r="D2251" s="1" t="s">
        <v>461</v>
      </c>
      <c r="E2251" s="1" t="s">
        <v>629</v>
      </c>
      <c r="F2251" s="88">
        <v>44615</v>
      </c>
      <c r="G2251" s="1" t="s">
        <v>665</v>
      </c>
      <c r="H2251" s="1">
        <v>2</v>
      </c>
      <c r="I2251" s="1" t="s">
        <v>283</v>
      </c>
      <c r="J2251" s="41">
        <v>44615.791666666664</v>
      </c>
      <c r="K2251" s="41">
        <v>44615.916666666664</v>
      </c>
      <c r="L2251" s="41">
        <v>44615.958333333336</v>
      </c>
      <c r="M2251" s="41">
        <v>44616.291666666664</v>
      </c>
      <c r="N2251" s="1">
        <v>1</v>
      </c>
      <c r="O2251" s="1">
        <v>2</v>
      </c>
      <c r="P2251" s="1">
        <v>1</v>
      </c>
      <c r="Q2251" s="1">
        <v>0</v>
      </c>
      <c r="R2251" s="1">
        <v>8</v>
      </c>
      <c r="T2251" s="1">
        <v>1</v>
      </c>
      <c r="U2251" s="1" t="s">
        <v>665</v>
      </c>
    </row>
    <row r="2252" spans="1:21" x14ac:dyDescent="0.25">
      <c r="A2252" s="1">
        <v>48135926</v>
      </c>
      <c r="B2252" t="s">
        <v>352</v>
      </c>
      <c r="C2252" s="1">
        <v>1</v>
      </c>
      <c r="D2252" s="1" t="s">
        <v>461</v>
      </c>
      <c r="E2252" s="1" t="s">
        <v>629</v>
      </c>
      <c r="F2252" s="88">
        <v>44586</v>
      </c>
      <c r="G2252" s="1" t="s">
        <v>665</v>
      </c>
      <c r="H2252" s="1">
        <v>1</v>
      </c>
      <c r="I2252" s="1" t="s">
        <v>282</v>
      </c>
      <c r="J2252" s="41">
        <v>44586.291666666664</v>
      </c>
      <c r="K2252" s="41">
        <v>44586.5</v>
      </c>
      <c r="L2252" s="41">
        <v>44586.541666666664</v>
      </c>
      <c r="M2252" s="41">
        <v>44586.75</v>
      </c>
      <c r="N2252" s="1">
        <v>1</v>
      </c>
      <c r="O2252" s="1">
        <v>2</v>
      </c>
      <c r="P2252" s="1">
        <v>0</v>
      </c>
      <c r="Q2252" s="1">
        <v>0</v>
      </c>
      <c r="R2252" s="1">
        <v>0</v>
      </c>
      <c r="T2252" s="1">
        <v>1</v>
      </c>
      <c r="U2252" s="1" t="s">
        <v>665</v>
      </c>
    </row>
    <row r="2253" spans="1:21" x14ac:dyDescent="0.25">
      <c r="A2253" s="1">
        <v>48135926</v>
      </c>
      <c r="B2253" t="s">
        <v>352</v>
      </c>
      <c r="C2253" s="1">
        <v>1</v>
      </c>
      <c r="D2253" s="1" t="s">
        <v>461</v>
      </c>
      <c r="E2253" s="1" t="s">
        <v>629</v>
      </c>
      <c r="F2253" s="88">
        <v>44587</v>
      </c>
      <c r="G2253" s="1" t="s">
        <v>665</v>
      </c>
      <c r="H2253" s="1">
        <v>1</v>
      </c>
      <c r="I2253" s="1" t="s">
        <v>282</v>
      </c>
      <c r="J2253" s="41">
        <v>44587.25</v>
      </c>
      <c r="K2253" s="41">
        <v>44587.5</v>
      </c>
      <c r="L2253" s="41">
        <v>44587.541666666664</v>
      </c>
      <c r="M2253" s="41">
        <v>44587.791666666664</v>
      </c>
      <c r="N2253" s="1">
        <v>1</v>
      </c>
      <c r="O2253" s="1">
        <v>2</v>
      </c>
      <c r="P2253" s="1">
        <v>2</v>
      </c>
      <c r="Q2253" s="1">
        <v>0</v>
      </c>
      <c r="R2253" s="1">
        <v>0</v>
      </c>
      <c r="T2253" s="1">
        <v>1</v>
      </c>
      <c r="U2253" s="1" t="s">
        <v>665</v>
      </c>
    </row>
    <row r="2254" spans="1:21" x14ac:dyDescent="0.25">
      <c r="A2254" s="1">
        <v>48135926</v>
      </c>
      <c r="B2254" t="s">
        <v>352</v>
      </c>
      <c r="C2254" s="1">
        <v>1</v>
      </c>
      <c r="D2254" s="1" t="s">
        <v>461</v>
      </c>
      <c r="E2254" s="1" t="s">
        <v>629</v>
      </c>
      <c r="F2254" s="88">
        <v>44588</v>
      </c>
      <c r="G2254" s="1" t="s">
        <v>665</v>
      </c>
      <c r="H2254" s="1">
        <v>1</v>
      </c>
      <c r="I2254" s="1" t="s">
        <v>282</v>
      </c>
      <c r="J2254" s="41">
        <v>44588.25</v>
      </c>
      <c r="K2254" s="41">
        <v>44588.5</v>
      </c>
      <c r="L2254" s="41">
        <v>44588.541666666664</v>
      </c>
      <c r="M2254" s="41">
        <v>44588.791666666664</v>
      </c>
      <c r="N2254" s="1">
        <v>1</v>
      </c>
      <c r="O2254" s="1">
        <v>2</v>
      </c>
      <c r="P2254" s="1">
        <v>2</v>
      </c>
      <c r="Q2254" s="1">
        <v>0</v>
      </c>
      <c r="R2254" s="1">
        <v>0</v>
      </c>
      <c r="T2254" s="1">
        <v>1</v>
      </c>
      <c r="U2254" s="1" t="s">
        <v>665</v>
      </c>
    </row>
    <row r="2255" spans="1:21" x14ac:dyDescent="0.25">
      <c r="A2255" s="1">
        <v>48135926</v>
      </c>
      <c r="B2255" t="s">
        <v>352</v>
      </c>
      <c r="C2255" s="1">
        <v>1</v>
      </c>
      <c r="D2255" s="1" t="s">
        <v>461</v>
      </c>
      <c r="E2255" s="1" t="s">
        <v>629</v>
      </c>
      <c r="F2255" s="88">
        <v>44589</v>
      </c>
      <c r="G2255" s="1" t="s">
        <v>665</v>
      </c>
      <c r="H2255" s="1">
        <v>1</v>
      </c>
      <c r="I2255" s="1" t="s">
        <v>282</v>
      </c>
      <c r="J2255" s="41">
        <v>44589.25</v>
      </c>
      <c r="K2255" s="41">
        <v>44589.5</v>
      </c>
      <c r="L2255" s="41">
        <v>44589.541666666664</v>
      </c>
      <c r="M2255" s="41">
        <v>44589.791666666664</v>
      </c>
      <c r="N2255" s="1">
        <v>1</v>
      </c>
      <c r="O2255" s="1">
        <v>2</v>
      </c>
      <c r="P2255" s="1">
        <v>2</v>
      </c>
      <c r="Q2255" s="1">
        <v>0</v>
      </c>
      <c r="R2255" s="1">
        <v>0</v>
      </c>
      <c r="T2255" s="1">
        <v>1</v>
      </c>
      <c r="U2255" s="1" t="s">
        <v>665</v>
      </c>
    </row>
    <row r="2256" spans="1:21" x14ac:dyDescent="0.25">
      <c r="A2256" s="1">
        <v>48135926</v>
      </c>
      <c r="B2256" t="s">
        <v>352</v>
      </c>
      <c r="C2256" s="1">
        <v>1</v>
      </c>
      <c r="D2256" s="1" t="s">
        <v>461</v>
      </c>
      <c r="E2256" s="1" t="s">
        <v>629</v>
      </c>
      <c r="F2256" s="88">
        <v>44590</v>
      </c>
      <c r="G2256" s="1" t="s">
        <v>665</v>
      </c>
      <c r="H2256" s="1">
        <v>1</v>
      </c>
      <c r="I2256" s="1" t="s">
        <v>282</v>
      </c>
      <c r="J2256" s="41">
        <v>44590.25</v>
      </c>
      <c r="K2256" s="41">
        <v>44590.5</v>
      </c>
      <c r="L2256" s="41">
        <v>44590.541666666664</v>
      </c>
      <c r="M2256" s="41">
        <v>44590.791666666664</v>
      </c>
      <c r="N2256" s="1">
        <v>1</v>
      </c>
      <c r="O2256" s="1">
        <v>2</v>
      </c>
      <c r="P2256" s="1">
        <v>2</v>
      </c>
      <c r="Q2256" s="1">
        <v>0</v>
      </c>
      <c r="R2256" s="1">
        <v>0</v>
      </c>
      <c r="T2256" s="1">
        <v>1</v>
      </c>
      <c r="U2256" s="1" t="s">
        <v>665</v>
      </c>
    </row>
    <row r="2257" spans="1:21" x14ac:dyDescent="0.25">
      <c r="A2257" s="1">
        <v>48135926</v>
      </c>
      <c r="B2257" t="s">
        <v>352</v>
      </c>
      <c r="C2257" s="1">
        <v>1</v>
      </c>
      <c r="D2257" s="1" t="s">
        <v>461</v>
      </c>
      <c r="E2257" s="1" t="s">
        <v>629</v>
      </c>
      <c r="F2257" s="88">
        <v>44591</v>
      </c>
      <c r="G2257" s="1" t="s">
        <v>666</v>
      </c>
      <c r="H2257" s="1" t="s">
        <v>394</v>
      </c>
      <c r="I2257" s="1" t="s">
        <v>394</v>
      </c>
      <c r="J2257" s="1" t="s">
        <v>394</v>
      </c>
      <c r="K2257" s="1" t="s">
        <v>394</v>
      </c>
      <c r="L2257" s="1" t="s">
        <v>394</v>
      </c>
      <c r="M2257" s="1" t="s">
        <v>394</v>
      </c>
      <c r="N2257" s="1">
        <v>1</v>
      </c>
      <c r="O2257" s="1">
        <v>0</v>
      </c>
      <c r="P2257" s="1">
        <v>0</v>
      </c>
      <c r="Q2257" s="1">
        <v>0</v>
      </c>
      <c r="R2257" s="1">
        <v>0</v>
      </c>
      <c r="T2257" s="1">
        <v>1</v>
      </c>
      <c r="U2257" s="1" t="s">
        <v>665</v>
      </c>
    </row>
    <row r="2258" spans="1:21" x14ac:dyDescent="0.25">
      <c r="A2258" s="1">
        <v>48135926</v>
      </c>
      <c r="B2258" t="s">
        <v>352</v>
      </c>
      <c r="C2258" s="1">
        <v>1</v>
      </c>
      <c r="D2258" s="1" t="s">
        <v>461</v>
      </c>
      <c r="E2258" s="1" t="s">
        <v>629</v>
      </c>
      <c r="F2258" s="88">
        <v>44592</v>
      </c>
      <c r="G2258" s="1" t="s">
        <v>665</v>
      </c>
      <c r="H2258" s="1">
        <v>1</v>
      </c>
      <c r="I2258" s="1" t="s">
        <v>282</v>
      </c>
      <c r="J2258" s="41">
        <v>44592.25</v>
      </c>
      <c r="K2258" s="41">
        <v>44592.5</v>
      </c>
      <c r="L2258" s="41">
        <v>44592.541666666664</v>
      </c>
      <c r="M2258" s="41">
        <v>44592.791666666664</v>
      </c>
      <c r="N2258" s="1">
        <v>1</v>
      </c>
      <c r="O2258" s="1">
        <v>2</v>
      </c>
      <c r="P2258" s="1">
        <v>2</v>
      </c>
      <c r="Q2258" s="1">
        <v>0</v>
      </c>
      <c r="R2258" s="1">
        <v>0</v>
      </c>
      <c r="T2258" s="1">
        <v>1</v>
      </c>
      <c r="U2258" s="1" t="s">
        <v>665</v>
      </c>
    </row>
    <row r="2259" spans="1:21" x14ac:dyDescent="0.25">
      <c r="A2259" s="1">
        <v>48135926</v>
      </c>
      <c r="B2259" t="s">
        <v>352</v>
      </c>
      <c r="C2259" s="1">
        <v>1</v>
      </c>
      <c r="D2259" s="1" t="s">
        <v>461</v>
      </c>
      <c r="E2259" s="1" t="s">
        <v>629</v>
      </c>
      <c r="F2259" s="88">
        <v>44593</v>
      </c>
      <c r="G2259" s="1" t="s">
        <v>665</v>
      </c>
      <c r="H2259" s="1" t="s">
        <v>394</v>
      </c>
      <c r="I2259" s="1" t="s">
        <v>394</v>
      </c>
      <c r="J2259" s="1" t="s">
        <v>394</v>
      </c>
      <c r="K2259" s="1" t="s">
        <v>394</v>
      </c>
      <c r="L2259" s="1" t="s">
        <v>394</v>
      </c>
      <c r="M2259" s="1" t="s">
        <v>394</v>
      </c>
      <c r="N2259" s="1">
        <v>0</v>
      </c>
      <c r="O2259" s="1">
        <v>0</v>
      </c>
      <c r="P2259" s="1">
        <v>0</v>
      </c>
      <c r="Q2259" s="1">
        <v>0</v>
      </c>
      <c r="R2259" s="1">
        <v>0</v>
      </c>
      <c r="S2259" s="3" t="s">
        <v>739</v>
      </c>
      <c r="T2259" s="1">
        <v>1</v>
      </c>
      <c r="U2259" s="1" t="s">
        <v>665</v>
      </c>
    </row>
    <row r="2260" spans="1:21" x14ac:dyDescent="0.25">
      <c r="A2260" s="1">
        <v>48135926</v>
      </c>
      <c r="B2260" t="s">
        <v>352</v>
      </c>
      <c r="C2260" s="1">
        <v>1</v>
      </c>
      <c r="D2260" s="1" t="s">
        <v>461</v>
      </c>
      <c r="E2260" s="1" t="s">
        <v>629</v>
      </c>
      <c r="F2260" s="88">
        <v>44594</v>
      </c>
      <c r="G2260" s="1" t="s">
        <v>665</v>
      </c>
      <c r="H2260" s="1">
        <v>1</v>
      </c>
      <c r="I2260" s="1" t="s">
        <v>282</v>
      </c>
      <c r="J2260" s="41">
        <v>44594.25</v>
      </c>
      <c r="K2260" s="41">
        <v>44594.5</v>
      </c>
      <c r="L2260" s="41">
        <v>44594.541666666664</v>
      </c>
      <c r="M2260" s="41">
        <v>44594.791666666664</v>
      </c>
      <c r="N2260" s="1">
        <v>1</v>
      </c>
      <c r="O2260" s="1">
        <v>2</v>
      </c>
      <c r="P2260" s="1">
        <v>2</v>
      </c>
      <c r="Q2260" s="1">
        <v>0</v>
      </c>
      <c r="R2260" s="1">
        <v>0</v>
      </c>
      <c r="T2260" s="1">
        <v>1</v>
      </c>
      <c r="U2260" s="1" t="s">
        <v>665</v>
      </c>
    </row>
    <row r="2261" spans="1:21" x14ac:dyDescent="0.25">
      <c r="A2261" s="1">
        <v>48135926</v>
      </c>
      <c r="B2261" t="s">
        <v>352</v>
      </c>
      <c r="C2261" s="1">
        <v>1</v>
      </c>
      <c r="D2261" s="1" t="s">
        <v>461</v>
      </c>
      <c r="E2261" s="1" t="s">
        <v>629</v>
      </c>
      <c r="F2261" s="88">
        <v>44595</v>
      </c>
      <c r="G2261" s="1" t="s">
        <v>665</v>
      </c>
      <c r="H2261" s="1">
        <v>1</v>
      </c>
      <c r="I2261" s="1" t="s">
        <v>282</v>
      </c>
      <c r="J2261" s="41">
        <v>44595.291666666664</v>
      </c>
      <c r="K2261" s="41">
        <v>44595.5</v>
      </c>
      <c r="L2261" s="41">
        <v>44595.541666666664</v>
      </c>
      <c r="M2261" s="41">
        <v>44595.666666666664</v>
      </c>
      <c r="N2261" s="1">
        <v>1</v>
      </c>
      <c r="O2261" s="1">
        <v>0</v>
      </c>
      <c r="P2261" s="1">
        <v>0</v>
      </c>
      <c r="Q2261" s="1">
        <v>0</v>
      </c>
      <c r="R2261" s="1">
        <v>0</v>
      </c>
      <c r="T2261" s="1">
        <v>1</v>
      </c>
      <c r="U2261" s="1" t="s">
        <v>665</v>
      </c>
    </row>
    <row r="2262" spans="1:21" x14ac:dyDescent="0.25">
      <c r="A2262" s="1">
        <v>48135926</v>
      </c>
      <c r="B2262" t="s">
        <v>352</v>
      </c>
      <c r="C2262" s="1">
        <v>1</v>
      </c>
      <c r="D2262" s="1" t="s">
        <v>461</v>
      </c>
      <c r="E2262" s="1" t="s">
        <v>629</v>
      </c>
      <c r="F2262" s="88">
        <v>44596</v>
      </c>
      <c r="G2262" s="1" t="s">
        <v>665</v>
      </c>
      <c r="H2262" s="1">
        <v>1</v>
      </c>
      <c r="I2262" s="1" t="s">
        <v>282</v>
      </c>
      <c r="J2262" s="41">
        <v>44596.291666666664</v>
      </c>
      <c r="K2262" s="41">
        <v>44596.5</v>
      </c>
      <c r="L2262" s="41">
        <v>44596.541666666664</v>
      </c>
      <c r="M2262" s="41">
        <v>44596.666666666664</v>
      </c>
      <c r="N2262" s="1">
        <v>1</v>
      </c>
      <c r="O2262" s="1">
        <v>0</v>
      </c>
      <c r="P2262" s="1">
        <v>0</v>
      </c>
      <c r="Q2262" s="1">
        <v>0</v>
      </c>
      <c r="R2262" s="1">
        <v>0</v>
      </c>
      <c r="T2262" s="1">
        <v>1</v>
      </c>
      <c r="U2262" s="1" t="s">
        <v>665</v>
      </c>
    </row>
    <row r="2263" spans="1:21" x14ac:dyDescent="0.25">
      <c r="A2263" s="1">
        <v>48135926</v>
      </c>
      <c r="B2263" t="s">
        <v>352</v>
      </c>
      <c r="C2263" s="1">
        <v>1</v>
      </c>
      <c r="D2263" s="1" t="s">
        <v>461</v>
      </c>
      <c r="E2263" s="1" t="s">
        <v>629</v>
      </c>
      <c r="F2263" s="88">
        <v>44597</v>
      </c>
      <c r="G2263" s="1" t="s">
        <v>665</v>
      </c>
      <c r="H2263" s="1">
        <v>1</v>
      </c>
      <c r="I2263" s="1" t="s">
        <v>282</v>
      </c>
      <c r="J2263" s="41">
        <v>44597.291666666664</v>
      </c>
      <c r="K2263" s="41">
        <v>44597.5</v>
      </c>
      <c r="L2263" s="41">
        <v>44597.541666666664</v>
      </c>
      <c r="M2263" s="41">
        <v>44597.791666666664</v>
      </c>
      <c r="N2263" s="1">
        <v>1</v>
      </c>
      <c r="O2263" s="1">
        <v>2</v>
      </c>
      <c r="P2263" s="1">
        <v>1</v>
      </c>
      <c r="Q2263" s="1">
        <v>0</v>
      </c>
      <c r="R2263" s="1">
        <v>0</v>
      </c>
      <c r="T2263" s="1">
        <v>1</v>
      </c>
      <c r="U2263" s="1" t="s">
        <v>665</v>
      </c>
    </row>
    <row r="2264" spans="1:21" x14ac:dyDescent="0.25">
      <c r="A2264" s="1">
        <v>48135926</v>
      </c>
      <c r="B2264" t="s">
        <v>352</v>
      </c>
      <c r="C2264" s="1">
        <v>1</v>
      </c>
      <c r="D2264" s="1" t="s">
        <v>461</v>
      </c>
      <c r="E2264" s="1" t="s">
        <v>629</v>
      </c>
      <c r="F2264" s="88">
        <v>44598</v>
      </c>
      <c r="G2264" s="1" t="s">
        <v>666</v>
      </c>
      <c r="H2264" s="1" t="s">
        <v>394</v>
      </c>
      <c r="I2264" s="1" t="s">
        <v>394</v>
      </c>
      <c r="J2264" s="1" t="s">
        <v>394</v>
      </c>
      <c r="K2264" s="1" t="s">
        <v>394</v>
      </c>
      <c r="L2264" s="1" t="s">
        <v>394</v>
      </c>
      <c r="M2264" s="1" t="s">
        <v>394</v>
      </c>
      <c r="N2264" s="1">
        <v>0.83333333333333337</v>
      </c>
      <c r="O2264" s="1">
        <v>0</v>
      </c>
      <c r="P2264" s="1">
        <v>0</v>
      </c>
      <c r="Q2264" s="1">
        <v>0</v>
      </c>
      <c r="R2264" s="1">
        <v>0</v>
      </c>
      <c r="T2264" s="1">
        <v>1</v>
      </c>
      <c r="U2264" s="1" t="s">
        <v>665</v>
      </c>
    </row>
    <row r="2265" spans="1:21" x14ac:dyDescent="0.25">
      <c r="A2265" s="1">
        <v>48135926</v>
      </c>
      <c r="B2265" t="s">
        <v>352</v>
      </c>
      <c r="C2265" s="1">
        <v>1</v>
      </c>
      <c r="D2265" s="1" t="s">
        <v>461</v>
      </c>
      <c r="E2265" s="1" t="s">
        <v>629</v>
      </c>
      <c r="F2265" s="88">
        <v>44599</v>
      </c>
      <c r="G2265" s="1" t="s">
        <v>665</v>
      </c>
      <c r="H2265" s="1" t="s">
        <v>394</v>
      </c>
      <c r="I2265" s="1" t="s">
        <v>394</v>
      </c>
      <c r="J2265" s="1" t="s">
        <v>394</v>
      </c>
      <c r="K2265" s="1" t="s">
        <v>394</v>
      </c>
      <c r="L2265" s="1" t="s">
        <v>394</v>
      </c>
      <c r="M2265" s="1" t="s">
        <v>394</v>
      </c>
      <c r="N2265" s="1">
        <v>0</v>
      </c>
      <c r="O2265" s="1">
        <v>0</v>
      </c>
      <c r="P2265" s="1">
        <v>0</v>
      </c>
      <c r="Q2265" s="1">
        <v>0</v>
      </c>
      <c r="R2265" s="1">
        <v>0</v>
      </c>
      <c r="S2265" s="3" t="s">
        <v>739</v>
      </c>
      <c r="T2265" s="1">
        <v>1</v>
      </c>
      <c r="U2265" s="1" t="s">
        <v>665</v>
      </c>
    </row>
    <row r="2266" spans="1:21" x14ac:dyDescent="0.25">
      <c r="A2266" s="1">
        <v>48135926</v>
      </c>
      <c r="B2266" t="s">
        <v>352</v>
      </c>
      <c r="C2266" s="1">
        <v>1</v>
      </c>
      <c r="D2266" s="1" t="s">
        <v>461</v>
      </c>
      <c r="E2266" s="1" t="s">
        <v>629</v>
      </c>
      <c r="F2266" s="88">
        <v>44600</v>
      </c>
      <c r="G2266" s="1" t="s">
        <v>665</v>
      </c>
      <c r="H2266" s="1">
        <v>1</v>
      </c>
      <c r="I2266" s="1" t="s">
        <v>282</v>
      </c>
      <c r="J2266" s="41">
        <v>44600.291666666664</v>
      </c>
      <c r="K2266" s="41">
        <v>44600.5</v>
      </c>
      <c r="L2266" s="41">
        <v>44600.541666666664</v>
      </c>
      <c r="M2266" s="41">
        <v>44600.666666666664</v>
      </c>
      <c r="N2266" s="1">
        <v>1</v>
      </c>
      <c r="O2266" s="1">
        <v>0</v>
      </c>
      <c r="P2266" s="1">
        <v>0</v>
      </c>
      <c r="Q2266" s="1">
        <v>0</v>
      </c>
      <c r="R2266" s="1">
        <v>0</v>
      </c>
      <c r="T2266" s="1">
        <v>1</v>
      </c>
      <c r="U2266" s="1" t="s">
        <v>665</v>
      </c>
    </row>
    <row r="2267" spans="1:21" x14ac:dyDescent="0.25">
      <c r="A2267" s="1">
        <v>48135926</v>
      </c>
      <c r="B2267" t="s">
        <v>352</v>
      </c>
      <c r="C2267" s="1">
        <v>1</v>
      </c>
      <c r="D2267" s="1" t="s">
        <v>461</v>
      </c>
      <c r="E2267" s="1" t="s">
        <v>629</v>
      </c>
      <c r="F2267" s="88">
        <v>44601</v>
      </c>
      <c r="G2267" s="1" t="s">
        <v>665</v>
      </c>
      <c r="H2267" s="1">
        <v>1</v>
      </c>
      <c r="I2267" s="1" t="s">
        <v>282</v>
      </c>
      <c r="J2267" s="41">
        <v>44601.291666666664</v>
      </c>
      <c r="K2267" s="41">
        <v>44601.5</v>
      </c>
      <c r="L2267" s="41">
        <v>44601.541666666664</v>
      </c>
      <c r="M2267" s="41">
        <v>44601.666666666664</v>
      </c>
      <c r="N2267" s="1">
        <v>1</v>
      </c>
      <c r="O2267" s="1">
        <v>0</v>
      </c>
      <c r="P2267" s="1">
        <v>0</v>
      </c>
      <c r="Q2267" s="1">
        <v>0</v>
      </c>
      <c r="R2267" s="1">
        <v>0</v>
      </c>
      <c r="T2267" s="1">
        <v>1</v>
      </c>
      <c r="U2267" s="1" t="s">
        <v>665</v>
      </c>
    </row>
    <row r="2268" spans="1:21" x14ac:dyDescent="0.25">
      <c r="A2268" s="1">
        <v>48135926</v>
      </c>
      <c r="B2268" t="s">
        <v>352</v>
      </c>
      <c r="C2268" s="1">
        <v>1</v>
      </c>
      <c r="D2268" s="1" t="s">
        <v>461</v>
      </c>
      <c r="E2268" s="1" t="s">
        <v>629</v>
      </c>
      <c r="F2268" s="88">
        <v>44602</v>
      </c>
      <c r="G2268" s="1" t="s">
        <v>665</v>
      </c>
      <c r="H2268" s="1">
        <v>1</v>
      </c>
      <c r="I2268" s="1" t="s">
        <v>282</v>
      </c>
      <c r="J2268" s="41">
        <v>44602.291666666664</v>
      </c>
      <c r="K2268" s="41">
        <v>44602.5</v>
      </c>
      <c r="L2268" s="41">
        <v>44602.541666666664</v>
      </c>
      <c r="M2268" s="41">
        <v>44602.666666666664</v>
      </c>
      <c r="N2268" s="1">
        <v>1</v>
      </c>
      <c r="O2268" s="1">
        <v>0</v>
      </c>
      <c r="P2268" s="1">
        <v>0</v>
      </c>
      <c r="Q2268" s="1">
        <v>0</v>
      </c>
      <c r="R2268" s="1">
        <v>0</v>
      </c>
      <c r="T2268" s="1">
        <v>1</v>
      </c>
      <c r="U2268" s="1" t="s">
        <v>665</v>
      </c>
    </row>
    <row r="2269" spans="1:21" x14ac:dyDescent="0.25">
      <c r="A2269" s="1">
        <v>48135926</v>
      </c>
      <c r="B2269" t="s">
        <v>352</v>
      </c>
      <c r="C2269" s="1">
        <v>1</v>
      </c>
      <c r="D2269" s="1" t="s">
        <v>461</v>
      </c>
      <c r="E2269" s="1" t="s">
        <v>629</v>
      </c>
      <c r="F2269" s="88">
        <v>44603</v>
      </c>
      <c r="G2269" s="1" t="s">
        <v>665</v>
      </c>
      <c r="H2269" s="1">
        <v>1</v>
      </c>
      <c r="I2269" s="1" t="s">
        <v>282</v>
      </c>
      <c r="J2269" s="41">
        <v>44603.291666666664</v>
      </c>
      <c r="K2269" s="41">
        <v>44603.5</v>
      </c>
      <c r="L2269" s="41">
        <v>44603.541666666664</v>
      </c>
      <c r="M2269" s="41">
        <v>44603.791666666664</v>
      </c>
      <c r="N2269" s="1">
        <v>1</v>
      </c>
      <c r="O2269" s="1">
        <v>2</v>
      </c>
      <c r="P2269" s="1">
        <v>1</v>
      </c>
      <c r="Q2269" s="1">
        <v>0</v>
      </c>
      <c r="R2269" s="1">
        <v>0</v>
      </c>
      <c r="T2269" s="1">
        <v>1</v>
      </c>
      <c r="U2269" s="1" t="s">
        <v>665</v>
      </c>
    </row>
    <row r="2270" spans="1:21" x14ac:dyDescent="0.25">
      <c r="A2270" s="1">
        <v>48135926</v>
      </c>
      <c r="B2270" t="s">
        <v>352</v>
      </c>
      <c r="C2270" s="1">
        <v>1</v>
      </c>
      <c r="D2270" s="1" t="s">
        <v>461</v>
      </c>
      <c r="E2270" s="1" t="s">
        <v>629</v>
      </c>
      <c r="F2270" s="88">
        <v>44604</v>
      </c>
      <c r="G2270" s="1" t="s">
        <v>665</v>
      </c>
      <c r="H2270" s="1">
        <v>1</v>
      </c>
      <c r="I2270" s="1" t="s">
        <v>282</v>
      </c>
      <c r="J2270" s="41">
        <v>44604.291666666664</v>
      </c>
      <c r="K2270" s="41">
        <v>44604.5</v>
      </c>
      <c r="L2270" s="41">
        <v>44604.541666666664</v>
      </c>
      <c r="M2270" s="41">
        <v>44604.666666666664</v>
      </c>
      <c r="N2270" s="1">
        <v>1</v>
      </c>
      <c r="O2270" s="1">
        <v>0</v>
      </c>
      <c r="P2270" s="1">
        <v>0</v>
      </c>
      <c r="Q2270" s="1">
        <v>0</v>
      </c>
      <c r="R2270" s="1">
        <v>0</v>
      </c>
      <c r="T2270" s="1">
        <v>1</v>
      </c>
      <c r="U2270" s="1" t="s">
        <v>665</v>
      </c>
    </row>
    <row r="2271" spans="1:21" x14ac:dyDescent="0.25">
      <c r="A2271" s="1">
        <v>48135926</v>
      </c>
      <c r="B2271" t="s">
        <v>352</v>
      </c>
      <c r="C2271" s="1">
        <v>1</v>
      </c>
      <c r="D2271" s="1" t="s">
        <v>461</v>
      </c>
      <c r="E2271" s="1" t="s">
        <v>629</v>
      </c>
      <c r="F2271" s="88">
        <v>44605</v>
      </c>
      <c r="G2271" s="1" t="s">
        <v>666</v>
      </c>
      <c r="H2271" s="1" t="s">
        <v>394</v>
      </c>
      <c r="I2271" s="1" t="s">
        <v>394</v>
      </c>
      <c r="J2271" s="1" t="s">
        <v>394</v>
      </c>
      <c r="K2271" s="1" t="s">
        <v>394</v>
      </c>
      <c r="L2271" s="1" t="s">
        <v>394</v>
      </c>
      <c r="M2271" s="1" t="s">
        <v>394</v>
      </c>
      <c r="N2271" s="1">
        <v>0.83333333333333337</v>
      </c>
      <c r="O2271" s="1">
        <v>0</v>
      </c>
      <c r="P2271" s="1">
        <v>0</v>
      </c>
      <c r="Q2271" s="1">
        <v>0</v>
      </c>
      <c r="R2271" s="1">
        <v>0</v>
      </c>
      <c r="T2271" s="1">
        <v>1</v>
      </c>
      <c r="U2271" s="1" t="s">
        <v>665</v>
      </c>
    </row>
    <row r="2272" spans="1:21" x14ac:dyDescent="0.25">
      <c r="A2272" s="1">
        <v>48135926</v>
      </c>
      <c r="B2272" t="s">
        <v>352</v>
      </c>
      <c r="C2272" s="1">
        <v>1</v>
      </c>
      <c r="D2272" s="1" t="s">
        <v>461</v>
      </c>
      <c r="E2272" s="1" t="s">
        <v>629</v>
      </c>
      <c r="F2272" s="88">
        <v>44606</v>
      </c>
      <c r="G2272" s="1" t="s">
        <v>665</v>
      </c>
      <c r="H2272" s="1" t="s">
        <v>394</v>
      </c>
      <c r="I2272" s="1" t="s">
        <v>394</v>
      </c>
      <c r="J2272" s="1" t="s">
        <v>394</v>
      </c>
      <c r="K2272" s="1" t="s">
        <v>394</v>
      </c>
      <c r="L2272" s="1" t="s">
        <v>394</v>
      </c>
      <c r="M2272" s="1" t="s">
        <v>394</v>
      </c>
      <c r="N2272" s="1">
        <v>0</v>
      </c>
      <c r="O2272" s="1">
        <v>0</v>
      </c>
      <c r="P2272" s="1">
        <v>0</v>
      </c>
      <c r="Q2272" s="1">
        <v>0</v>
      </c>
      <c r="R2272" s="1">
        <v>0</v>
      </c>
      <c r="S2272" s="3" t="s">
        <v>740</v>
      </c>
      <c r="T2272" s="1">
        <v>1</v>
      </c>
      <c r="U2272" s="1" t="s">
        <v>665</v>
      </c>
    </row>
    <row r="2273" spans="1:21" x14ac:dyDescent="0.25">
      <c r="A2273" s="1">
        <v>48135926</v>
      </c>
      <c r="B2273" t="s">
        <v>352</v>
      </c>
      <c r="C2273" s="1">
        <v>1</v>
      </c>
      <c r="D2273" s="1" t="s">
        <v>461</v>
      </c>
      <c r="E2273" s="1" t="s">
        <v>629</v>
      </c>
      <c r="F2273" s="88">
        <v>44607</v>
      </c>
      <c r="G2273" s="1" t="s">
        <v>665</v>
      </c>
      <c r="H2273" s="1">
        <v>1</v>
      </c>
      <c r="I2273" s="1" t="s">
        <v>282</v>
      </c>
      <c r="J2273" s="41">
        <v>44607.291666666664</v>
      </c>
      <c r="K2273" s="41">
        <v>44607.5</v>
      </c>
      <c r="L2273" s="41">
        <v>44607.541666666664</v>
      </c>
      <c r="M2273" s="41">
        <v>44607.708333333336</v>
      </c>
      <c r="N2273" s="1">
        <v>1</v>
      </c>
      <c r="O2273" s="1">
        <v>1</v>
      </c>
      <c r="P2273" s="1">
        <v>0</v>
      </c>
      <c r="Q2273" s="1">
        <v>0</v>
      </c>
      <c r="R2273" s="1">
        <v>0</v>
      </c>
      <c r="T2273" s="1">
        <v>1</v>
      </c>
      <c r="U2273" s="1" t="s">
        <v>665</v>
      </c>
    </row>
    <row r="2274" spans="1:21" x14ac:dyDescent="0.25">
      <c r="A2274" s="1">
        <v>48135926</v>
      </c>
      <c r="B2274" t="s">
        <v>352</v>
      </c>
      <c r="C2274" s="1">
        <v>1</v>
      </c>
      <c r="D2274" s="1" t="s">
        <v>461</v>
      </c>
      <c r="E2274" s="1" t="s">
        <v>629</v>
      </c>
      <c r="F2274" s="88">
        <v>44608</v>
      </c>
      <c r="G2274" s="1" t="s">
        <v>665</v>
      </c>
      <c r="H2274" s="1">
        <v>1</v>
      </c>
      <c r="I2274" s="1" t="s">
        <v>282</v>
      </c>
      <c r="J2274" s="41">
        <v>44608.291666666664</v>
      </c>
      <c r="K2274" s="41">
        <v>44608.5</v>
      </c>
      <c r="L2274" s="41">
        <v>44608.541666666664</v>
      </c>
      <c r="M2274" s="41">
        <v>44608.708333333336</v>
      </c>
      <c r="N2274" s="1">
        <v>1</v>
      </c>
      <c r="O2274" s="1">
        <v>1</v>
      </c>
      <c r="P2274" s="1">
        <v>0</v>
      </c>
      <c r="Q2274" s="1">
        <v>0</v>
      </c>
      <c r="R2274" s="1">
        <v>0</v>
      </c>
      <c r="T2274" s="1">
        <v>1</v>
      </c>
      <c r="U2274" s="1" t="s">
        <v>665</v>
      </c>
    </row>
    <row r="2275" spans="1:21" x14ac:dyDescent="0.25">
      <c r="A2275" s="1">
        <v>48135926</v>
      </c>
      <c r="B2275" t="s">
        <v>352</v>
      </c>
      <c r="C2275" s="1">
        <v>1</v>
      </c>
      <c r="D2275" s="1" t="s">
        <v>461</v>
      </c>
      <c r="E2275" s="1" t="s">
        <v>629</v>
      </c>
      <c r="F2275" s="88">
        <v>44609</v>
      </c>
      <c r="G2275" s="1" t="s">
        <v>665</v>
      </c>
      <c r="H2275" s="1">
        <v>1</v>
      </c>
      <c r="I2275" s="1" t="s">
        <v>282</v>
      </c>
      <c r="J2275" s="41">
        <v>44609.291666666664</v>
      </c>
      <c r="K2275" s="41">
        <v>44609.5</v>
      </c>
      <c r="L2275" s="41">
        <v>44609.541666666664</v>
      </c>
      <c r="M2275" s="41">
        <v>44609.791666666664</v>
      </c>
      <c r="N2275" s="1">
        <v>1</v>
      </c>
      <c r="O2275" s="1">
        <v>2</v>
      </c>
      <c r="P2275" s="1">
        <v>1</v>
      </c>
      <c r="Q2275" s="1">
        <v>0</v>
      </c>
      <c r="R2275" s="1">
        <v>0</v>
      </c>
      <c r="T2275" s="1">
        <v>1</v>
      </c>
      <c r="U2275" s="1" t="s">
        <v>665</v>
      </c>
    </row>
    <row r="2276" spans="1:21" x14ac:dyDescent="0.25">
      <c r="A2276" s="1">
        <v>48135926</v>
      </c>
      <c r="B2276" t="s">
        <v>352</v>
      </c>
      <c r="C2276" s="1">
        <v>1</v>
      </c>
      <c r="D2276" s="1" t="s">
        <v>461</v>
      </c>
      <c r="E2276" s="1" t="s">
        <v>629</v>
      </c>
      <c r="F2276" s="88">
        <v>44610</v>
      </c>
      <c r="G2276" s="1" t="s">
        <v>665</v>
      </c>
      <c r="H2276" s="1">
        <v>1</v>
      </c>
      <c r="I2276" s="1" t="s">
        <v>282</v>
      </c>
      <c r="J2276" s="41">
        <v>44610.291666666664</v>
      </c>
      <c r="K2276" s="41">
        <v>44610.5</v>
      </c>
      <c r="L2276" s="41">
        <v>44610.541666666664</v>
      </c>
      <c r="M2276" s="41">
        <v>44610.791666666664</v>
      </c>
      <c r="N2276" s="1">
        <v>1</v>
      </c>
      <c r="O2276" s="1">
        <v>2</v>
      </c>
      <c r="P2276" s="1">
        <v>1</v>
      </c>
      <c r="Q2276" s="1">
        <v>0</v>
      </c>
      <c r="R2276" s="1">
        <v>0</v>
      </c>
      <c r="T2276" s="1">
        <v>1</v>
      </c>
      <c r="U2276" s="1" t="s">
        <v>665</v>
      </c>
    </row>
    <row r="2277" spans="1:21" x14ac:dyDescent="0.25">
      <c r="A2277" s="1">
        <v>48135926</v>
      </c>
      <c r="B2277" t="s">
        <v>352</v>
      </c>
      <c r="C2277" s="1">
        <v>1</v>
      </c>
      <c r="D2277" s="1" t="s">
        <v>461</v>
      </c>
      <c r="E2277" s="1" t="s">
        <v>629</v>
      </c>
      <c r="F2277" s="88">
        <v>44611</v>
      </c>
      <c r="G2277" s="1" t="s">
        <v>665</v>
      </c>
      <c r="H2277" s="1">
        <v>1</v>
      </c>
      <c r="I2277" s="1" t="s">
        <v>282</v>
      </c>
      <c r="J2277" s="41">
        <v>44611.291666666664</v>
      </c>
      <c r="K2277" s="41">
        <v>44611.5</v>
      </c>
      <c r="L2277" s="41">
        <v>44611.541666666664</v>
      </c>
      <c r="M2277" s="41">
        <v>44611.666666666664</v>
      </c>
      <c r="N2277" s="1">
        <v>1</v>
      </c>
      <c r="O2277" s="1">
        <v>0</v>
      </c>
      <c r="P2277" s="1">
        <v>0</v>
      </c>
      <c r="Q2277" s="1">
        <v>0</v>
      </c>
      <c r="R2277" s="1">
        <v>0</v>
      </c>
      <c r="T2277" s="1">
        <v>1</v>
      </c>
      <c r="U2277" s="1" t="s">
        <v>665</v>
      </c>
    </row>
    <row r="2278" spans="1:21" x14ac:dyDescent="0.25">
      <c r="A2278" s="1">
        <v>48135926</v>
      </c>
      <c r="B2278" t="s">
        <v>352</v>
      </c>
      <c r="C2278" s="1">
        <v>1</v>
      </c>
      <c r="D2278" s="1" t="s">
        <v>461</v>
      </c>
      <c r="E2278" s="1" t="s">
        <v>629</v>
      </c>
      <c r="F2278" s="88">
        <v>44612</v>
      </c>
      <c r="G2278" s="1" t="s">
        <v>666</v>
      </c>
      <c r="H2278" s="1" t="s">
        <v>394</v>
      </c>
      <c r="I2278" s="1" t="s">
        <v>394</v>
      </c>
      <c r="J2278" s="1" t="s">
        <v>394</v>
      </c>
      <c r="K2278" s="1" t="s">
        <v>394</v>
      </c>
      <c r="L2278" s="1" t="s">
        <v>394</v>
      </c>
      <c r="M2278" s="1" t="s">
        <v>394</v>
      </c>
      <c r="N2278" s="1">
        <v>0.83333333333333337</v>
      </c>
      <c r="O2278" s="1">
        <v>0</v>
      </c>
      <c r="P2278" s="1">
        <v>0</v>
      </c>
      <c r="Q2278" s="1">
        <v>0</v>
      </c>
      <c r="R2278" s="1">
        <v>0</v>
      </c>
      <c r="T2278" s="1">
        <v>1</v>
      </c>
      <c r="U2278" s="1" t="s">
        <v>665</v>
      </c>
    </row>
    <row r="2279" spans="1:21" x14ac:dyDescent="0.25">
      <c r="A2279" s="1">
        <v>48135926</v>
      </c>
      <c r="B2279" t="s">
        <v>352</v>
      </c>
      <c r="C2279" s="1">
        <v>1</v>
      </c>
      <c r="D2279" s="1" t="s">
        <v>461</v>
      </c>
      <c r="E2279" s="1" t="s">
        <v>629</v>
      </c>
      <c r="F2279" s="88">
        <v>44613</v>
      </c>
      <c r="G2279" s="1" t="s">
        <v>665</v>
      </c>
      <c r="H2279" s="1">
        <v>1</v>
      </c>
      <c r="I2279" s="1" t="s">
        <v>282</v>
      </c>
      <c r="J2279" s="41">
        <v>44613.291666666664</v>
      </c>
      <c r="K2279" s="41">
        <v>44613.5</v>
      </c>
      <c r="L2279" s="41">
        <v>44613.541666666664</v>
      </c>
      <c r="M2279" s="41">
        <v>44613.791666666664</v>
      </c>
      <c r="N2279" s="1">
        <v>1</v>
      </c>
      <c r="O2279" s="1">
        <v>2</v>
      </c>
      <c r="P2279" s="1">
        <v>1</v>
      </c>
      <c r="Q2279" s="1">
        <v>0</v>
      </c>
      <c r="R2279" s="1">
        <v>0</v>
      </c>
      <c r="T2279" s="1">
        <v>1</v>
      </c>
      <c r="U2279" s="1" t="s">
        <v>665</v>
      </c>
    </row>
    <row r="2280" spans="1:21" x14ac:dyDescent="0.25">
      <c r="A2280" s="1">
        <v>48135926</v>
      </c>
      <c r="B2280" t="s">
        <v>352</v>
      </c>
      <c r="C2280" s="1">
        <v>1</v>
      </c>
      <c r="D2280" s="1" t="s">
        <v>461</v>
      </c>
      <c r="E2280" s="1" t="s">
        <v>629</v>
      </c>
      <c r="F2280" s="88">
        <v>44614</v>
      </c>
      <c r="G2280" s="1" t="s">
        <v>665</v>
      </c>
      <c r="H2280" s="1">
        <v>1</v>
      </c>
      <c r="I2280" s="1" t="s">
        <v>282</v>
      </c>
      <c r="J2280" s="41">
        <v>44614.291666666664</v>
      </c>
      <c r="K2280" s="41">
        <v>44614.5</v>
      </c>
      <c r="L2280" s="41">
        <v>44614.541666666664</v>
      </c>
      <c r="M2280" s="41">
        <v>44614.708333333336</v>
      </c>
      <c r="N2280" s="1">
        <v>1</v>
      </c>
      <c r="O2280" s="1">
        <v>1</v>
      </c>
      <c r="P2280" s="1">
        <v>0</v>
      </c>
      <c r="Q2280" s="1">
        <v>0</v>
      </c>
      <c r="R2280" s="1">
        <v>0</v>
      </c>
      <c r="T2280" s="1">
        <v>1</v>
      </c>
      <c r="U2280" s="1" t="s">
        <v>665</v>
      </c>
    </row>
    <row r="2281" spans="1:21" x14ac:dyDescent="0.25">
      <c r="A2281" s="1">
        <v>48135926</v>
      </c>
      <c r="B2281" t="s">
        <v>352</v>
      </c>
      <c r="C2281" s="1">
        <v>1</v>
      </c>
      <c r="D2281" s="1" t="s">
        <v>461</v>
      </c>
      <c r="E2281" s="1" t="s">
        <v>629</v>
      </c>
      <c r="F2281" s="88">
        <v>44615</v>
      </c>
      <c r="G2281" s="1" t="s">
        <v>665</v>
      </c>
      <c r="H2281" s="1">
        <v>1</v>
      </c>
      <c r="I2281" s="1" t="s">
        <v>282</v>
      </c>
      <c r="J2281" s="41">
        <v>44615.291666666664</v>
      </c>
      <c r="K2281" s="41">
        <v>44615.5</v>
      </c>
      <c r="L2281" s="41">
        <v>44615.541666666664</v>
      </c>
      <c r="M2281" s="41">
        <v>44615.666666666664</v>
      </c>
      <c r="N2281" s="1">
        <v>1</v>
      </c>
      <c r="O2281" s="1">
        <v>0</v>
      </c>
      <c r="P2281" s="1">
        <v>0</v>
      </c>
      <c r="Q2281" s="1">
        <v>0</v>
      </c>
      <c r="R2281" s="1">
        <v>0</v>
      </c>
      <c r="T2281" s="1">
        <v>1</v>
      </c>
      <c r="U2281" s="1" t="s">
        <v>665</v>
      </c>
    </row>
    <row r="2282" spans="1:21" x14ac:dyDescent="0.25">
      <c r="A2282" s="1">
        <v>45526433</v>
      </c>
      <c r="B2282" t="s">
        <v>353</v>
      </c>
      <c r="C2282" s="1">
        <v>1</v>
      </c>
      <c r="D2282" s="1" t="s">
        <v>461</v>
      </c>
      <c r="E2282" s="1" t="s">
        <v>629</v>
      </c>
      <c r="F2282" s="88">
        <v>44586</v>
      </c>
      <c r="G2282" s="1" t="s">
        <v>665</v>
      </c>
      <c r="H2282" s="1">
        <v>1</v>
      </c>
      <c r="I2282" s="1" t="s">
        <v>282</v>
      </c>
      <c r="J2282" s="41">
        <v>44586.291666666664</v>
      </c>
      <c r="K2282" s="41">
        <v>44586.5</v>
      </c>
      <c r="L2282" s="41">
        <v>44586.541666666664</v>
      </c>
      <c r="M2282" s="41">
        <v>44586.8125</v>
      </c>
      <c r="N2282" s="1">
        <v>1</v>
      </c>
      <c r="O2282" s="1">
        <v>2</v>
      </c>
      <c r="P2282" s="1">
        <v>1.5</v>
      </c>
      <c r="Q2282" s="1">
        <v>0</v>
      </c>
      <c r="R2282" s="1">
        <v>0</v>
      </c>
      <c r="T2282" s="1">
        <v>1</v>
      </c>
      <c r="U2282" s="1" t="s">
        <v>665</v>
      </c>
    </row>
    <row r="2283" spans="1:21" x14ac:dyDescent="0.25">
      <c r="A2283" s="1">
        <v>45526433</v>
      </c>
      <c r="B2283" t="s">
        <v>353</v>
      </c>
      <c r="C2283" s="1">
        <v>1</v>
      </c>
      <c r="D2283" s="1" t="s">
        <v>461</v>
      </c>
      <c r="E2283" s="1" t="s">
        <v>629</v>
      </c>
      <c r="F2283" s="88">
        <v>44587</v>
      </c>
      <c r="G2283" s="1" t="s">
        <v>665</v>
      </c>
      <c r="H2283" s="1">
        <v>1</v>
      </c>
      <c r="I2283" s="1" t="s">
        <v>282</v>
      </c>
      <c r="J2283" s="41">
        <v>44587.291666666664</v>
      </c>
      <c r="K2283" s="41">
        <v>44587.5</v>
      </c>
      <c r="L2283" s="41">
        <v>44587.541666666664</v>
      </c>
      <c r="M2283" s="41">
        <v>44587.791666666664</v>
      </c>
      <c r="N2283" s="1">
        <v>1</v>
      </c>
      <c r="O2283" s="1">
        <v>2</v>
      </c>
      <c r="P2283" s="1">
        <v>1</v>
      </c>
      <c r="Q2283" s="1">
        <v>0</v>
      </c>
      <c r="R2283" s="1">
        <v>0</v>
      </c>
      <c r="T2283" s="1">
        <v>1</v>
      </c>
      <c r="U2283" s="1" t="s">
        <v>665</v>
      </c>
    </row>
    <row r="2284" spans="1:21" x14ac:dyDescent="0.25">
      <c r="A2284" s="1">
        <v>45526433</v>
      </c>
      <c r="B2284" t="s">
        <v>353</v>
      </c>
      <c r="C2284" s="1">
        <v>1</v>
      </c>
      <c r="D2284" s="1" t="s">
        <v>461</v>
      </c>
      <c r="E2284" s="1" t="s">
        <v>629</v>
      </c>
      <c r="F2284" s="88">
        <v>44588</v>
      </c>
      <c r="G2284" s="1" t="s">
        <v>665</v>
      </c>
      <c r="H2284" s="1">
        <v>1</v>
      </c>
      <c r="I2284" s="1" t="s">
        <v>282</v>
      </c>
      <c r="J2284" s="41">
        <v>44588.291666666664</v>
      </c>
      <c r="K2284" s="41">
        <v>44588.5</v>
      </c>
      <c r="L2284" s="41">
        <v>44588.541666666664</v>
      </c>
      <c r="M2284" s="41">
        <v>44588.802083333336</v>
      </c>
      <c r="N2284" s="1">
        <v>1</v>
      </c>
      <c r="O2284" s="1">
        <v>2</v>
      </c>
      <c r="P2284" s="1">
        <v>1.25</v>
      </c>
      <c r="Q2284" s="1">
        <v>0</v>
      </c>
      <c r="R2284" s="1">
        <v>0</v>
      </c>
      <c r="T2284" s="1">
        <v>1</v>
      </c>
      <c r="U2284" s="1" t="s">
        <v>665</v>
      </c>
    </row>
    <row r="2285" spans="1:21" x14ac:dyDescent="0.25">
      <c r="A2285" s="1">
        <v>45526433</v>
      </c>
      <c r="B2285" t="s">
        <v>353</v>
      </c>
      <c r="C2285" s="1">
        <v>1</v>
      </c>
      <c r="D2285" s="1" t="s">
        <v>461</v>
      </c>
      <c r="E2285" s="1" t="s">
        <v>629</v>
      </c>
      <c r="F2285" s="88">
        <v>44589</v>
      </c>
      <c r="G2285" s="1" t="s">
        <v>665</v>
      </c>
      <c r="H2285" s="1" t="s">
        <v>394</v>
      </c>
      <c r="I2285" s="1" t="s">
        <v>394</v>
      </c>
      <c r="J2285" s="1" t="s">
        <v>394</v>
      </c>
      <c r="K2285" s="1" t="s">
        <v>394</v>
      </c>
      <c r="L2285" s="1" t="s">
        <v>394</v>
      </c>
      <c r="M2285" s="1" t="s">
        <v>394</v>
      </c>
      <c r="N2285" s="1">
        <v>0</v>
      </c>
      <c r="O2285" s="1">
        <v>0</v>
      </c>
      <c r="P2285" s="1">
        <v>0</v>
      </c>
      <c r="Q2285" s="1">
        <v>0</v>
      </c>
      <c r="R2285" s="1">
        <v>0</v>
      </c>
      <c r="S2285" s="3" t="s">
        <v>740</v>
      </c>
      <c r="T2285" s="1">
        <v>1</v>
      </c>
      <c r="U2285" s="1" t="s">
        <v>665</v>
      </c>
    </row>
    <row r="2286" spans="1:21" x14ac:dyDescent="0.25">
      <c r="A2286" s="1">
        <v>45526433</v>
      </c>
      <c r="B2286" t="s">
        <v>353</v>
      </c>
      <c r="C2286" s="1">
        <v>1</v>
      </c>
      <c r="D2286" s="1" t="s">
        <v>461</v>
      </c>
      <c r="E2286" s="1" t="s">
        <v>629</v>
      </c>
      <c r="F2286" s="88">
        <v>44590</v>
      </c>
      <c r="G2286" s="1" t="s">
        <v>665</v>
      </c>
      <c r="H2286" s="1">
        <v>1</v>
      </c>
      <c r="I2286" s="1" t="s">
        <v>282</v>
      </c>
      <c r="J2286" s="41">
        <v>44590.291666666664</v>
      </c>
      <c r="K2286" s="41">
        <v>44590.5</v>
      </c>
      <c r="L2286" s="41">
        <v>44590.541666666664</v>
      </c>
      <c r="M2286" s="41">
        <v>44590.791666666664</v>
      </c>
      <c r="N2286" s="1">
        <v>1</v>
      </c>
      <c r="O2286" s="1">
        <v>2</v>
      </c>
      <c r="P2286" s="1">
        <v>1</v>
      </c>
      <c r="Q2286" s="1">
        <v>0</v>
      </c>
      <c r="R2286" s="1">
        <v>0</v>
      </c>
      <c r="T2286" s="1">
        <v>1</v>
      </c>
      <c r="U2286" s="1" t="s">
        <v>665</v>
      </c>
    </row>
    <row r="2287" spans="1:21" x14ac:dyDescent="0.25">
      <c r="A2287" s="1">
        <v>45526433</v>
      </c>
      <c r="B2287" t="s">
        <v>353</v>
      </c>
      <c r="C2287" s="1">
        <v>1</v>
      </c>
      <c r="D2287" s="1" t="s">
        <v>461</v>
      </c>
      <c r="E2287" s="1" t="s">
        <v>629</v>
      </c>
      <c r="F2287" s="88">
        <v>44591</v>
      </c>
      <c r="G2287" s="1" t="s">
        <v>666</v>
      </c>
      <c r="H2287" s="1" t="s">
        <v>394</v>
      </c>
      <c r="I2287" s="1" t="s">
        <v>394</v>
      </c>
      <c r="J2287" s="1" t="s">
        <v>394</v>
      </c>
      <c r="K2287" s="1" t="s">
        <v>394</v>
      </c>
      <c r="L2287" s="1" t="s">
        <v>394</v>
      </c>
      <c r="M2287" s="1" t="s">
        <v>394</v>
      </c>
      <c r="N2287" s="1">
        <v>0.8</v>
      </c>
      <c r="O2287" s="1">
        <v>0</v>
      </c>
      <c r="P2287" s="1">
        <v>0</v>
      </c>
      <c r="Q2287" s="1">
        <v>0</v>
      </c>
      <c r="R2287" s="1">
        <v>0</v>
      </c>
      <c r="T2287" s="1">
        <v>1</v>
      </c>
      <c r="U2287" s="1" t="s">
        <v>665</v>
      </c>
    </row>
    <row r="2288" spans="1:21" x14ac:dyDescent="0.25">
      <c r="A2288" s="1">
        <v>45526433</v>
      </c>
      <c r="B2288" t="s">
        <v>353</v>
      </c>
      <c r="C2288" s="1">
        <v>1</v>
      </c>
      <c r="D2288" s="1" t="s">
        <v>461</v>
      </c>
      <c r="E2288" s="1" t="s">
        <v>629</v>
      </c>
      <c r="F2288" s="88">
        <v>44592</v>
      </c>
      <c r="G2288" s="1" t="s">
        <v>665</v>
      </c>
      <c r="H2288" s="1">
        <v>1</v>
      </c>
      <c r="I2288" s="1" t="s">
        <v>282</v>
      </c>
      <c r="J2288" s="41">
        <v>44592.291666666664</v>
      </c>
      <c r="K2288" s="41">
        <v>44592.5</v>
      </c>
      <c r="L2288" s="41">
        <v>44592.541666666664</v>
      </c>
      <c r="M2288" s="41">
        <v>44592.791666666664</v>
      </c>
      <c r="N2288" s="1">
        <v>1</v>
      </c>
      <c r="O2288" s="1">
        <v>2</v>
      </c>
      <c r="P2288" s="1">
        <v>1</v>
      </c>
      <c r="Q2288" s="1">
        <v>0</v>
      </c>
      <c r="R2288" s="1">
        <v>0</v>
      </c>
      <c r="T2288" s="1">
        <v>1</v>
      </c>
      <c r="U2288" s="1" t="s">
        <v>665</v>
      </c>
    </row>
    <row r="2289" spans="1:21" x14ac:dyDescent="0.25">
      <c r="A2289" s="1">
        <v>45526433</v>
      </c>
      <c r="B2289" t="s">
        <v>353</v>
      </c>
      <c r="C2289" s="1">
        <v>1</v>
      </c>
      <c r="D2289" s="1" t="s">
        <v>461</v>
      </c>
      <c r="E2289" s="1" t="s">
        <v>629</v>
      </c>
      <c r="F2289" s="88">
        <v>44593</v>
      </c>
      <c r="G2289" s="1" t="s">
        <v>665</v>
      </c>
      <c r="H2289" s="1">
        <v>1</v>
      </c>
      <c r="I2289" s="1" t="s">
        <v>282</v>
      </c>
      <c r="J2289" s="41">
        <v>44593.291666666664</v>
      </c>
      <c r="K2289" s="41">
        <v>44593.5</v>
      </c>
      <c r="L2289" s="41">
        <v>44593.541666666664</v>
      </c>
      <c r="M2289" s="41">
        <v>44593.791666666664</v>
      </c>
      <c r="N2289" s="1">
        <v>1</v>
      </c>
      <c r="O2289" s="1">
        <v>2</v>
      </c>
      <c r="P2289" s="1">
        <v>1</v>
      </c>
      <c r="Q2289" s="1">
        <v>0</v>
      </c>
      <c r="R2289" s="1">
        <v>0</v>
      </c>
      <c r="T2289" s="1">
        <v>1</v>
      </c>
      <c r="U2289" s="1" t="s">
        <v>665</v>
      </c>
    </row>
    <row r="2290" spans="1:21" x14ac:dyDescent="0.25">
      <c r="A2290" s="1">
        <v>45526433</v>
      </c>
      <c r="B2290" t="s">
        <v>353</v>
      </c>
      <c r="C2290" s="1">
        <v>1</v>
      </c>
      <c r="D2290" s="1" t="s">
        <v>461</v>
      </c>
      <c r="E2290" s="1" t="s">
        <v>629</v>
      </c>
      <c r="F2290" s="88">
        <v>44594</v>
      </c>
      <c r="G2290" s="1" t="s">
        <v>665</v>
      </c>
      <c r="H2290" s="1">
        <v>1</v>
      </c>
      <c r="I2290" s="1" t="s">
        <v>282</v>
      </c>
      <c r="J2290" s="41">
        <v>44594.291666666664</v>
      </c>
      <c r="K2290" s="41">
        <v>44594.5</v>
      </c>
      <c r="L2290" s="41">
        <v>44594.541666666664</v>
      </c>
      <c r="M2290" s="41">
        <v>44594.791666666664</v>
      </c>
      <c r="N2290" s="1">
        <v>1</v>
      </c>
      <c r="O2290" s="1">
        <v>2</v>
      </c>
      <c r="P2290" s="1">
        <v>1</v>
      </c>
      <c r="Q2290" s="1">
        <v>0</v>
      </c>
      <c r="R2290" s="1">
        <v>0</v>
      </c>
      <c r="T2290" s="1">
        <v>1</v>
      </c>
      <c r="U2290" s="1" t="s">
        <v>665</v>
      </c>
    </row>
    <row r="2291" spans="1:21" x14ac:dyDescent="0.25">
      <c r="A2291" s="1">
        <v>45526433</v>
      </c>
      <c r="B2291" t="s">
        <v>353</v>
      </c>
      <c r="C2291" s="1">
        <v>1</v>
      </c>
      <c r="D2291" s="1" t="s">
        <v>461</v>
      </c>
      <c r="E2291" s="1" t="s">
        <v>629</v>
      </c>
      <c r="F2291" s="88">
        <v>44595</v>
      </c>
      <c r="G2291" s="1" t="s">
        <v>665</v>
      </c>
      <c r="H2291" s="1">
        <v>1</v>
      </c>
      <c r="I2291" s="1" t="s">
        <v>282</v>
      </c>
      <c r="J2291" s="41">
        <v>44595.291666666664</v>
      </c>
      <c r="K2291" s="41">
        <v>44595.5</v>
      </c>
      <c r="L2291" s="41">
        <v>44595.541666666664</v>
      </c>
      <c r="M2291" s="41">
        <v>44595.791666666664</v>
      </c>
      <c r="N2291" s="1">
        <v>1</v>
      </c>
      <c r="O2291" s="1">
        <v>2</v>
      </c>
      <c r="P2291" s="1">
        <v>1</v>
      </c>
      <c r="Q2291" s="1">
        <v>0</v>
      </c>
      <c r="R2291" s="1">
        <v>0</v>
      </c>
      <c r="T2291" s="1">
        <v>1</v>
      </c>
      <c r="U2291" s="1" t="s">
        <v>665</v>
      </c>
    </row>
    <row r="2292" spans="1:21" x14ac:dyDescent="0.25">
      <c r="A2292" s="1">
        <v>45526433</v>
      </c>
      <c r="B2292" t="s">
        <v>353</v>
      </c>
      <c r="C2292" s="1">
        <v>1</v>
      </c>
      <c r="D2292" s="1" t="s">
        <v>461</v>
      </c>
      <c r="E2292" s="1" t="s">
        <v>629</v>
      </c>
      <c r="F2292" s="88">
        <v>44596</v>
      </c>
      <c r="G2292" s="1" t="s">
        <v>665</v>
      </c>
      <c r="H2292" s="1">
        <v>1</v>
      </c>
      <c r="I2292" s="1" t="s">
        <v>282</v>
      </c>
      <c r="J2292" s="41">
        <v>44596.291666666664</v>
      </c>
      <c r="K2292" s="41">
        <v>44596.5</v>
      </c>
      <c r="L2292" s="41">
        <v>44596.541666666664</v>
      </c>
      <c r="M2292" s="41">
        <v>44596.791666666664</v>
      </c>
      <c r="N2292" s="1">
        <v>1</v>
      </c>
      <c r="O2292" s="1">
        <v>2</v>
      </c>
      <c r="P2292" s="1">
        <v>1</v>
      </c>
      <c r="Q2292" s="1">
        <v>0</v>
      </c>
      <c r="R2292" s="1">
        <v>0</v>
      </c>
      <c r="T2292" s="1">
        <v>1</v>
      </c>
      <c r="U2292" s="1" t="s">
        <v>665</v>
      </c>
    </row>
    <row r="2293" spans="1:21" x14ac:dyDescent="0.25">
      <c r="A2293" s="1">
        <v>45526433</v>
      </c>
      <c r="B2293" t="s">
        <v>353</v>
      </c>
      <c r="C2293" s="1">
        <v>1</v>
      </c>
      <c r="D2293" s="1" t="s">
        <v>461</v>
      </c>
      <c r="E2293" s="1" t="s">
        <v>629</v>
      </c>
      <c r="F2293" s="88">
        <v>44597</v>
      </c>
      <c r="G2293" s="1" t="s">
        <v>665</v>
      </c>
      <c r="H2293" s="1">
        <v>1</v>
      </c>
      <c r="I2293" s="1" t="s">
        <v>282</v>
      </c>
      <c r="J2293" s="41">
        <v>44597.291666666664</v>
      </c>
      <c r="K2293" s="41">
        <v>44597.5</v>
      </c>
      <c r="L2293" s="41">
        <v>44597.541666666664</v>
      </c>
      <c r="M2293" s="41">
        <v>44597.708333333336</v>
      </c>
      <c r="N2293" s="1">
        <v>1</v>
      </c>
      <c r="O2293" s="1">
        <v>1</v>
      </c>
      <c r="P2293" s="1">
        <v>0</v>
      </c>
      <c r="Q2293" s="1">
        <v>0</v>
      </c>
      <c r="R2293" s="1">
        <v>0</v>
      </c>
      <c r="T2293" s="1">
        <v>1</v>
      </c>
      <c r="U2293" s="1" t="s">
        <v>665</v>
      </c>
    </row>
    <row r="2294" spans="1:21" x14ac:dyDescent="0.25">
      <c r="A2294" s="1">
        <v>45526433</v>
      </c>
      <c r="B2294" t="s">
        <v>353</v>
      </c>
      <c r="C2294" s="1">
        <v>1</v>
      </c>
      <c r="D2294" s="1" t="s">
        <v>461</v>
      </c>
      <c r="E2294" s="1" t="s">
        <v>629</v>
      </c>
      <c r="F2294" s="88">
        <v>44598</v>
      </c>
      <c r="G2294" s="1" t="s">
        <v>666</v>
      </c>
      <c r="H2294" s="1" t="s">
        <v>394</v>
      </c>
      <c r="I2294" s="1" t="s">
        <v>394</v>
      </c>
      <c r="J2294" s="1" t="s">
        <v>394</v>
      </c>
      <c r="K2294" s="1" t="s">
        <v>394</v>
      </c>
      <c r="L2294" s="1" t="s">
        <v>394</v>
      </c>
      <c r="M2294" s="1" t="s">
        <v>394</v>
      </c>
      <c r="N2294" s="1">
        <v>1</v>
      </c>
      <c r="O2294" s="1">
        <v>0</v>
      </c>
      <c r="P2294" s="1">
        <v>0</v>
      </c>
      <c r="Q2294" s="1">
        <v>0</v>
      </c>
      <c r="R2294" s="1">
        <v>0</v>
      </c>
      <c r="T2294" s="1">
        <v>1</v>
      </c>
      <c r="U2294" s="1" t="s">
        <v>665</v>
      </c>
    </row>
    <row r="2295" spans="1:21" x14ac:dyDescent="0.25">
      <c r="A2295" s="1">
        <v>45526433</v>
      </c>
      <c r="B2295" t="s">
        <v>353</v>
      </c>
      <c r="C2295" s="1">
        <v>1</v>
      </c>
      <c r="D2295" s="1" t="s">
        <v>461</v>
      </c>
      <c r="E2295" s="1" t="s">
        <v>629</v>
      </c>
      <c r="F2295" s="88">
        <v>44599</v>
      </c>
      <c r="G2295" s="1" t="s">
        <v>665</v>
      </c>
      <c r="H2295" s="1">
        <v>1</v>
      </c>
      <c r="I2295" s="1" t="s">
        <v>282</v>
      </c>
      <c r="J2295" s="41">
        <v>44599.291666666664</v>
      </c>
      <c r="K2295" s="41">
        <v>44599.5</v>
      </c>
      <c r="L2295" s="41">
        <v>44599.541666666664</v>
      </c>
      <c r="M2295" s="41">
        <v>44599.791666666664</v>
      </c>
      <c r="N2295" s="1">
        <v>1</v>
      </c>
      <c r="O2295" s="1">
        <v>2</v>
      </c>
      <c r="P2295" s="1">
        <v>1</v>
      </c>
      <c r="Q2295" s="1">
        <v>0</v>
      </c>
      <c r="R2295" s="1">
        <v>0</v>
      </c>
      <c r="T2295" s="1">
        <v>1</v>
      </c>
      <c r="U2295" s="1" t="s">
        <v>665</v>
      </c>
    </row>
    <row r="2296" spans="1:21" x14ac:dyDescent="0.25">
      <c r="A2296" s="1">
        <v>45526433</v>
      </c>
      <c r="B2296" t="s">
        <v>353</v>
      </c>
      <c r="C2296" s="1">
        <v>1</v>
      </c>
      <c r="D2296" s="1" t="s">
        <v>461</v>
      </c>
      <c r="E2296" s="1" t="s">
        <v>629</v>
      </c>
      <c r="F2296" s="88">
        <v>44600</v>
      </c>
      <c r="G2296" s="1" t="s">
        <v>665</v>
      </c>
      <c r="H2296" s="1" t="s">
        <v>394</v>
      </c>
      <c r="I2296" s="1" t="s">
        <v>394</v>
      </c>
      <c r="J2296" s="1" t="s">
        <v>394</v>
      </c>
      <c r="K2296" s="1" t="s">
        <v>394</v>
      </c>
      <c r="L2296" s="1" t="s">
        <v>394</v>
      </c>
      <c r="M2296" s="1" t="s">
        <v>394</v>
      </c>
      <c r="N2296" s="1">
        <v>0</v>
      </c>
      <c r="O2296" s="1">
        <v>0</v>
      </c>
      <c r="P2296" s="1">
        <v>0</v>
      </c>
      <c r="Q2296" s="1">
        <v>0</v>
      </c>
      <c r="R2296" s="1">
        <v>0</v>
      </c>
      <c r="S2296" s="3" t="s">
        <v>740</v>
      </c>
      <c r="T2296" s="1">
        <v>1</v>
      </c>
      <c r="U2296" s="1" t="s">
        <v>665</v>
      </c>
    </row>
    <row r="2297" spans="1:21" x14ac:dyDescent="0.25">
      <c r="A2297" s="1">
        <v>45526433</v>
      </c>
      <c r="B2297" t="s">
        <v>353</v>
      </c>
      <c r="C2297" s="1">
        <v>1</v>
      </c>
      <c r="D2297" s="1" t="s">
        <v>461</v>
      </c>
      <c r="E2297" s="1" t="s">
        <v>629</v>
      </c>
      <c r="F2297" s="88">
        <v>44601</v>
      </c>
      <c r="G2297" s="1" t="s">
        <v>665</v>
      </c>
      <c r="H2297" s="1">
        <v>1</v>
      </c>
      <c r="I2297" s="1" t="s">
        <v>282</v>
      </c>
      <c r="J2297" s="41">
        <v>44601.291666666664</v>
      </c>
      <c r="K2297" s="41">
        <v>44601.5</v>
      </c>
      <c r="L2297" s="41">
        <v>44601.541666666664</v>
      </c>
      <c r="M2297" s="41">
        <v>44601.791666666664</v>
      </c>
      <c r="N2297" s="1">
        <v>1</v>
      </c>
      <c r="O2297" s="1">
        <v>2</v>
      </c>
      <c r="P2297" s="1">
        <v>1</v>
      </c>
      <c r="Q2297" s="1">
        <v>0</v>
      </c>
      <c r="R2297" s="1">
        <v>0</v>
      </c>
      <c r="T2297" s="1">
        <v>1</v>
      </c>
      <c r="U2297" s="1" t="s">
        <v>665</v>
      </c>
    </row>
    <row r="2298" spans="1:21" x14ac:dyDescent="0.25">
      <c r="A2298" s="1">
        <v>45526433</v>
      </c>
      <c r="B2298" t="s">
        <v>353</v>
      </c>
      <c r="C2298" s="1">
        <v>1</v>
      </c>
      <c r="D2298" s="1" t="s">
        <v>461</v>
      </c>
      <c r="E2298" s="1" t="s">
        <v>629</v>
      </c>
      <c r="F2298" s="88">
        <v>44602</v>
      </c>
      <c r="G2298" s="1" t="s">
        <v>665</v>
      </c>
      <c r="H2298" s="1">
        <v>1</v>
      </c>
      <c r="I2298" s="1" t="s">
        <v>282</v>
      </c>
      <c r="J2298" s="41">
        <v>44602.291666666664</v>
      </c>
      <c r="K2298" s="41">
        <v>44602.5</v>
      </c>
      <c r="L2298" s="41">
        <v>44602.541666666664</v>
      </c>
      <c r="M2298" s="41">
        <v>44602.75</v>
      </c>
      <c r="N2298" s="1">
        <v>1</v>
      </c>
      <c r="O2298" s="1">
        <v>2</v>
      </c>
      <c r="P2298" s="1">
        <v>0</v>
      </c>
      <c r="Q2298" s="1">
        <v>0</v>
      </c>
      <c r="R2298" s="1">
        <v>0</v>
      </c>
      <c r="T2298" s="1">
        <v>1</v>
      </c>
      <c r="U2298" s="1" t="s">
        <v>665</v>
      </c>
    </row>
    <row r="2299" spans="1:21" x14ac:dyDescent="0.25">
      <c r="A2299" s="1">
        <v>45526433</v>
      </c>
      <c r="B2299" t="s">
        <v>353</v>
      </c>
      <c r="C2299" s="1">
        <v>1</v>
      </c>
      <c r="D2299" s="1" t="s">
        <v>461</v>
      </c>
      <c r="E2299" s="1" t="s">
        <v>629</v>
      </c>
      <c r="F2299" s="88">
        <v>44603</v>
      </c>
      <c r="G2299" s="1" t="s">
        <v>665</v>
      </c>
      <c r="H2299" s="1">
        <v>1</v>
      </c>
      <c r="I2299" s="1" t="s">
        <v>282</v>
      </c>
      <c r="J2299" s="41">
        <v>44603.291666666664</v>
      </c>
      <c r="K2299" s="41">
        <v>44603.5</v>
      </c>
      <c r="L2299" s="41">
        <v>44603.541666666664</v>
      </c>
      <c r="M2299" s="41">
        <v>44603.770833333336</v>
      </c>
      <c r="N2299" s="1">
        <v>1</v>
      </c>
      <c r="O2299" s="1">
        <v>2</v>
      </c>
      <c r="P2299" s="1">
        <v>0.5</v>
      </c>
      <c r="Q2299" s="1">
        <v>0</v>
      </c>
      <c r="R2299" s="1">
        <v>0</v>
      </c>
      <c r="T2299" s="1">
        <v>1</v>
      </c>
      <c r="U2299" s="1" t="s">
        <v>665</v>
      </c>
    </row>
    <row r="2300" spans="1:21" x14ac:dyDescent="0.25">
      <c r="A2300" s="1">
        <v>45526433</v>
      </c>
      <c r="B2300" t="s">
        <v>353</v>
      </c>
      <c r="C2300" s="1">
        <v>1</v>
      </c>
      <c r="D2300" s="1" t="s">
        <v>461</v>
      </c>
      <c r="E2300" s="1" t="s">
        <v>629</v>
      </c>
      <c r="F2300" s="88">
        <v>44604</v>
      </c>
      <c r="G2300" s="1" t="s">
        <v>665</v>
      </c>
      <c r="H2300" s="1">
        <v>1</v>
      </c>
      <c r="I2300" s="1" t="s">
        <v>282</v>
      </c>
      <c r="J2300" s="41">
        <v>44604.291666666664</v>
      </c>
      <c r="K2300" s="41">
        <v>44604.5</v>
      </c>
      <c r="L2300" s="41">
        <v>44604.541666666664</v>
      </c>
      <c r="M2300" s="41">
        <v>44604.708333333336</v>
      </c>
      <c r="N2300" s="1">
        <v>1</v>
      </c>
      <c r="O2300" s="1">
        <v>1</v>
      </c>
      <c r="P2300" s="1">
        <v>0</v>
      </c>
      <c r="Q2300" s="1">
        <v>0</v>
      </c>
      <c r="R2300" s="1">
        <v>0</v>
      </c>
      <c r="T2300" s="1">
        <v>1</v>
      </c>
      <c r="U2300" s="1" t="s">
        <v>665</v>
      </c>
    </row>
    <row r="2301" spans="1:21" x14ac:dyDescent="0.25">
      <c r="A2301" s="1">
        <v>45526433</v>
      </c>
      <c r="B2301" t="s">
        <v>353</v>
      </c>
      <c r="C2301" s="1">
        <v>1</v>
      </c>
      <c r="D2301" s="1" t="s">
        <v>461</v>
      </c>
      <c r="E2301" s="1" t="s">
        <v>629</v>
      </c>
      <c r="F2301" s="88">
        <v>44605</v>
      </c>
      <c r="G2301" s="1" t="s">
        <v>666</v>
      </c>
      <c r="H2301" s="1" t="s">
        <v>394</v>
      </c>
      <c r="I2301" s="1" t="s">
        <v>394</v>
      </c>
      <c r="J2301" s="1" t="s">
        <v>394</v>
      </c>
      <c r="K2301" s="1" t="s">
        <v>394</v>
      </c>
      <c r="L2301" s="1" t="s">
        <v>394</v>
      </c>
      <c r="M2301" s="1" t="s">
        <v>394</v>
      </c>
      <c r="N2301" s="1">
        <v>0.83333333333333337</v>
      </c>
      <c r="O2301" s="1">
        <v>0</v>
      </c>
      <c r="P2301" s="1">
        <v>0</v>
      </c>
      <c r="Q2301" s="1">
        <v>0</v>
      </c>
      <c r="R2301" s="1">
        <v>0</v>
      </c>
      <c r="T2301" s="1">
        <v>1</v>
      </c>
      <c r="U2301" s="1" t="s">
        <v>665</v>
      </c>
    </row>
    <row r="2302" spans="1:21" x14ac:dyDescent="0.25">
      <c r="A2302" s="1">
        <v>45526433</v>
      </c>
      <c r="B2302" t="s">
        <v>353</v>
      </c>
      <c r="C2302" s="1">
        <v>1</v>
      </c>
      <c r="D2302" s="1" t="s">
        <v>461</v>
      </c>
      <c r="E2302" s="1" t="s">
        <v>629</v>
      </c>
      <c r="F2302" s="88">
        <v>44606</v>
      </c>
      <c r="G2302" s="1" t="s">
        <v>665</v>
      </c>
      <c r="H2302" s="1">
        <v>1</v>
      </c>
      <c r="I2302" s="1" t="s">
        <v>282</v>
      </c>
      <c r="J2302" s="41">
        <v>44606.291666666664</v>
      </c>
      <c r="K2302" s="41">
        <v>44606.5</v>
      </c>
      <c r="L2302" s="41">
        <v>44606.541666666664</v>
      </c>
      <c r="M2302" s="41">
        <v>44606.708333333336</v>
      </c>
      <c r="N2302" s="1">
        <v>1</v>
      </c>
      <c r="O2302" s="1">
        <v>1</v>
      </c>
      <c r="P2302" s="1">
        <v>0</v>
      </c>
      <c r="Q2302" s="1">
        <v>0</v>
      </c>
      <c r="R2302" s="1">
        <v>0</v>
      </c>
      <c r="T2302" s="1">
        <v>1</v>
      </c>
      <c r="U2302" s="1" t="s">
        <v>665</v>
      </c>
    </row>
    <row r="2303" spans="1:21" x14ac:dyDescent="0.25">
      <c r="A2303" s="1">
        <v>45526433</v>
      </c>
      <c r="B2303" t="s">
        <v>353</v>
      </c>
      <c r="C2303" s="1">
        <v>1</v>
      </c>
      <c r="D2303" s="1" t="s">
        <v>461</v>
      </c>
      <c r="E2303" s="1" t="s">
        <v>629</v>
      </c>
      <c r="F2303" s="88">
        <v>44607</v>
      </c>
      <c r="G2303" s="1" t="s">
        <v>665</v>
      </c>
      <c r="H2303" s="1">
        <v>1</v>
      </c>
      <c r="I2303" s="1" t="s">
        <v>282</v>
      </c>
      <c r="J2303" s="41">
        <v>44607.291666666664</v>
      </c>
      <c r="K2303" s="41">
        <v>44607.5</v>
      </c>
      <c r="L2303" s="41">
        <v>44607.541666666664</v>
      </c>
      <c r="M2303" s="41">
        <v>44607.791666666664</v>
      </c>
      <c r="N2303" s="1">
        <v>1</v>
      </c>
      <c r="O2303" s="1">
        <v>2</v>
      </c>
      <c r="P2303" s="1">
        <v>1</v>
      </c>
      <c r="Q2303" s="1">
        <v>0</v>
      </c>
      <c r="R2303" s="1">
        <v>0</v>
      </c>
      <c r="T2303" s="1">
        <v>1</v>
      </c>
      <c r="U2303" s="1" t="s">
        <v>665</v>
      </c>
    </row>
    <row r="2304" spans="1:21" x14ac:dyDescent="0.25">
      <c r="A2304" s="1">
        <v>45526433</v>
      </c>
      <c r="B2304" t="s">
        <v>353</v>
      </c>
      <c r="C2304" s="1">
        <v>1</v>
      </c>
      <c r="D2304" s="1" t="s">
        <v>461</v>
      </c>
      <c r="E2304" s="1" t="s">
        <v>629</v>
      </c>
      <c r="F2304" s="88">
        <v>44608</v>
      </c>
      <c r="G2304" s="1" t="s">
        <v>665</v>
      </c>
      <c r="H2304" s="1">
        <v>1</v>
      </c>
      <c r="I2304" s="1" t="s">
        <v>282</v>
      </c>
      <c r="J2304" s="41">
        <v>44608.291666666664</v>
      </c>
      <c r="K2304" s="41">
        <v>44608.5</v>
      </c>
      <c r="L2304" s="41">
        <v>44608.541666666664</v>
      </c>
      <c r="M2304" s="41">
        <v>44608.729166666664</v>
      </c>
      <c r="N2304" s="1">
        <v>1</v>
      </c>
      <c r="O2304" s="1">
        <v>1.5</v>
      </c>
      <c r="P2304" s="1">
        <v>0</v>
      </c>
      <c r="Q2304" s="1">
        <v>0</v>
      </c>
      <c r="R2304" s="1">
        <v>0</v>
      </c>
      <c r="T2304" s="1">
        <v>1</v>
      </c>
      <c r="U2304" s="1" t="s">
        <v>665</v>
      </c>
    </row>
    <row r="2305" spans="1:21" x14ac:dyDescent="0.25">
      <c r="A2305" s="1">
        <v>45526433</v>
      </c>
      <c r="B2305" t="s">
        <v>353</v>
      </c>
      <c r="C2305" s="1">
        <v>1</v>
      </c>
      <c r="D2305" s="1" t="s">
        <v>461</v>
      </c>
      <c r="E2305" s="1" t="s">
        <v>629</v>
      </c>
      <c r="F2305" s="88">
        <v>44609</v>
      </c>
      <c r="G2305" s="1" t="s">
        <v>665</v>
      </c>
      <c r="H2305" s="1">
        <v>1</v>
      </c>
      <c r="I2305" s="1" t="s">
        <v>282</v>
      </c>
      <c r="J2305" s="41">
        <v>44609.291666666664</v>
      </c>
      <c r="K2305" s="41">
        <v>44609.5</v>
      </c>
      <c r="L2305" s="41">
        <v>44609.541666666664</v>
      </c>
      <c r="M2305" s="41">
        <v>44609.75</v>
      </c>
      <c r="N2305" s="1">
        <v>1</v>
      </c>
      <c r="O2305" s="1">
        <v>2</v>
      </c>
      <c r="P2305" s="1">
        <v>0</v>
      </c>
      <c r="Q2305" s="1">
        <v>0</v>
      </c>
      <c r="R2305" s="1">
        <v>0</v>
      </c>
      <c r="T2305" s="1">
        <v>1</v>
      </c>
      <c r="U2305" s="1" t="s">
        <v>665</v>
      </c>
    </row>
    <row r="2306" spans="1:21" x14ac:dyDescent="0.25">
      <c r="A2306" s="1">
        <v>45526433</v>
      </c>
      <c r="B2306" t="s">
        <v>353</v>
      </c>
      <c r="C2306" s="1">
        <v>1</v>
      </c>
      <c r="D2306" s="1" t="s">
        <v>461</v>
      </c>
      <c r="E2306" s="1" t="s">
        <v>629</v>
      </c>
      <c r="F2306" s="88">
        <v>44610</v>
      </c>
      <c r="G2306" s="1" t="s">
        <v>665</v>
      </c>
      <c r="H2306" s="1">
        <v>1</v>
      </c>
      <c r="I2306" s="1" t="s">
        <v>282</v>
      </c>
      <c r="J2306" s="41">
        <v>44610.291666666664</v>
      </c>
      <c r="K2306" s="41">
        <v>44610.5</v>
      </c>
      <c r="L2306" s="41">
        <v>44610.541666666664</v>
      </c>
      <c r="M2306" s="41">
        <v>44610.75</v>
      </c>
      <c r="N2306" s="1">
        <v>1</v>
      </c>
      <c r="O2306" s="1">
        <v>2</v>
      </c>
      <c r="P2306" s="1">
        <v>0</v>
      </c>
      <c r="Q2306" s="1">
        <v>0</v>
      </c>
      <c r="R2306" s="1">
        <v>0</v>
      </c>
      <c r="T2306" s="1">
        <v>1</v>
      </c>
      <c r="U2306" s="1" t="s">
        <v>665</v>
      </c>
    </row>
    <row r="2307" spans="1:21" x14ac:dyDescent="0.25">
      <c r="A2307" s="1">
        <v>45526433</v>
      </c>
      <c r="B2307" t="s">
        <v>353</v>
      </c>
      <c r="C2307" s="1">
        <v>1</v>
      </c>
      <c r="D2307" s="1" t="s">
        <v>461</v>
      </c>
      <c r="E2307" s="1" t="s">
        <v>629</v>
      </c>
      <c r="F2307" s="88">
        <v>44611</v>
      </c>
      <c r="G2307" s="1" t="s">
        <v>665</v>
      </c>
      <c r="H2307" s="1">
        <v>1</v>
      </c>
      <c r="I2307" s="1" t="s">
        <v>282</v>
      </c>
      <c r="J2307" s="41">
        <v>44611.291666666664</v>
      </c>
      <c r="K2307" s="41">
        <v>44611.5</v>
      </c>
      <c r="L2307" s="41">
        <v>44611.541666666664</v>
      </c>
      <c r="M2307" s="41">
        <v>44611.791666666664</v>
      </c>
      <c r="N2307" s="1">
        <v>1</v>
      </c>
      <c r="O2307" s="1">
        <v>2</v>
      </c>
      <c r="P2307" s="1">
        <v>1</v>
      </c>
      <c r="Q2307" s="1">
        <v>0</v>
      </c>
      <c r="R2307" s="1">
        <v>0</v>
      </c>
      <c r="T2307" s="1">
        <v>1</v>
      </c>
      <c r="U2307" s="1" t="s">
        <v>665</v>
      </c>
    </row>
    <row r="2308" spans="1:21" x14ac:dyDescent="0.25">
      <c r="A2308" s="1">
        <v>45526433</v>
      </c>
      <c r="B2308" t="s">
        <v>353</v>
      </c>
      <c r="C2308" s="1">
        <v>1</v>
      </c>
      <c r="D2308" s="1" t="s">
        <v>461</v>
      </c>
      <c r="E2308" s="1" t="s">
        <v>629</v>
      </c>
      <c r="F2308" s="88">
        <v>44612</v>
      </c>
      <c r="G2308" s="1" t="s">
        <v>666</v>
      </c>
      <c r="H2308" s="1" t="s">
        <v>394</v>
      </c>
      <c r="I2308" s="1" t="s">
        <v>394</v>
      </c>
      <c r="J2308" s="1" t="s">
        <v>394</v>
      </c>
      <c r="K2308" s="1" t="s">
        <v>394</v>
      </c>
      <c r="L2308" s="1" t="s">
        <v>394</v>
      </c>
      <c r="M2308" s="1" t="s">
        <v>394</v>
      </c>
      <c r="N2308" s="1">
        <v>1</v>
      </c>
      <c r="O2308" s="1">
        <v>0</v>
      </c>
      <c r="P2308" s="1">
        <v>0</v>
      </c>
      <c r="Q2308" s="1">
        <v>0</v>
      </c>
      <c r="R2308" s="1">
        <v>0</v>
      </c>
      <c r="T2308" s="1">
        <v>1</v>
      </c>
      <c r="U2308" s="1" t="s">
        <v>665</v>
      </c>
    </row>
    <row r="2309" spans="1:21" x14ac:dyDescent="0.25">
      <c r="A2309" s="1">
        <v>45526433</v>
      </c>
      <c r="B2309" t="s">
        <v>353</v>
      </c>
      <c r="C2309" s="1">
        <v>1</v>
      </c>
      <c r="D2309" s="1" t="s">
        <v>461</v>
      </c>
      <c r="E2309" s="1" t="s">
        <v>629</v>
      </c>
      <c r="F2309" s="88">
        <v>44613</v>
      </c>
      <c r="G2309" s="1" t="s">
        <v>665</v>
      </c>
      <c r="H2309" s="1" t="s">
        <v>394</v>
      </c>
      <c r="I2309" s="1" t="s">
        <v>394</v>
      </c>
      <c r="J2309" s="1" t="s">
        <v>394</v>
      </c>
      <c r="K2309" s="1" t="s">
        <v>394</v>
      </c>
      <c r="L2309" s="1" t="s">
        <v>394</v>
      </c>
      <c r="M2309" s="1" t="s">
        <v>394</v>
      </c>
      <c r="N2309" s="1">
        <v>0</v>
      </c>
      <c r="O2309" s="1">
        <v>0</v>
      </c>
      <c r="P2309" s="1">
        <v>0</v>
      </c>
      <c r="Q2309" s="1">
        <v>0</v>
      </c>
      <c r="R2309" s="1">
        <v>0</v>
      </c>
      <c r="S2309" s="3" t="s">
        <v>740</v>
      </c>
      <c r="T2309" s="1">
        <v>1</v>
      </c>
      <c r="U2309" s="1" t="s">
        <v>665</v>
      </c>
    </row>
    <row r="2310" spans="1:21" x14ac:dyDescent="0.25">
      <c r="A2310" s="1">
        <v>45526433</v>
      </c>
      <c r="B2310" t="s">
        <v>353</v>
      </c>
      <c r="C2310" s="1">
        <v>1</v>
      </c>
      <c r="D2310" s="1" t="s">
        <v>461</v>
      </c>
      <c r="E2310" s="1" t="s">
        <v>629</v>
      </c>
      <c r="F2310" s="88">
        <v>44614</v>
      </c>
      <c r="G2310" s="1" t="s">
        <v>665</v>
      </c>
      <c r="H2310" s="1">
        <v>1</v>
      </c>
      <c r="I2310" s="1" t="s">
        <v>282</v>
      </c>
      <c r="J2310" s="41">
        <v>44614.291666666664</v>
      </c>
      <c r="K2310" s="41">
        <v>44614.5</v>
      </c>
      <c r="L2310" s="41">
        <v>44614.541666666664</v>
      </c>
      <c r="M2310" s="41">
        <v>44614.75</v>
      </c>
      <c r="N2310" s="1">
        <v>1</v>
      </c>
      <c r="O2310" s="1">
        <v>2</v>
      </c>
      <c r="P2310" s="1">
        <v>0</v>
      </c>
      <c r="Q2310" s="1">
        <v>0</v>
      </c>
      <c r="R2310" s="1">
        <v>0</v>
      </c>
      <c r="T2310" s="1">
        <v>1</v>
      </c>
      <c r="U2310" s="1" t="s">
        <v>665</v>
      </c>
    </row>
    <row r="2311" spans="1:21" x14ac:dyDescent="0.25">
      <c r="A2311" s="1">
        <v>45526433</v>
      </c>
      <c r="B2311" t="s">
        <v>353</v>
      </c>
      <c r="C2311" s="1">
        <v>1</v>
      </c>
      <c r="D2311" s="1" t="s">
        <v>461</v>
      </c>
      <c r="E2311" s="1" t="s">
        <v>629</v>
      </c>
      <c r="F2311" s="88">
        <v>44615</v>
      </c>
      <c r="G2311" s="1" t="s">
        <v>665</v>
      </c>
      <c r="H2311" s="1">
        <v>1</v>
      </c>
      <c r="I2311" s="1" t="s">
        <v>282</v>
      </c>
      <c r="J2311" s="41">
        <v>44615.291666666664</v>
      </c>
      <c r="K2311" s="41">
        <v>44615.5</v>
      </c>
      <c r="L2311" s="41">
        <v>44615.541666666664</v>
      </c>
      <c r="M2311" s="41">
        <v>44615.75</v>
      </c>
      <c r="N2311" s="1">
        <v>1</v>
      </c>
      <c r="O2311" s="1">
        <v>2</v>
      </c>
      <c r="P2311" s="1">
        <v>0</v>
      </c>
      <c r="Q2311" s="1">
        <v>0</v>
      </c>
      <c r="R2311" s="1">
        <v>0</v>
      </c>
      <c r="T2311" s="1">
        <v>1</v>
      </c>
      <c r="U2311" s="1" t="s">
        <v>665</v>
      </c>
    </row>
    <row r="2312" spans="1:21" x14ac:dyDescent="0.25">
      <c r="A2312" s="1">
        <v>77462803</v>
      </c>
      <c r="B2312" t="s">
        <v>354</v>
      </c>
      <c r="C2312" s="1">
        <v>1</v>
      </c>
      <c r="D2312" s="1" t="s">
        <v>461</v>
      </c>
      <c r="E2312" s="1" t="s">
        <v>629</v>
      </c>
      <c r="F2312" s="88">
        <v>44586</v>
      </c>
      <c r="G2312" s="1" t="s">
        <v>665</v>
      </c>
      <c r="H2312" s="1">
        <v>1</v>
      </c>
      <c r="I2312" s="1" t="s">
        <v>282</v>
      </c>
      <c r="J2312" s="41">
        <v>44586.291666666664</v>
      </c>
      <c r="K2312" s="41">
        <v>44586.5</v>
      </c>
      <c r="L2312" s="41">
        <v>44586.541666666664</v>
      </c>
      <c r="M2312" s="41">
        <v>44586.791666666664</v>
      </c>
      <c r="N2312" s="1">
        <v>1</v>
      </c>
      <c r="O2312" s="1">
        <v>2</v>
      </c>
      <c r="P2312" s="1">
        <v>1</v>
      </c>
      <c r="Q2312" s="1">
        <v>0</v>
      </c>
      <c r="R2312" s="1">
        <v>0</v>
      </c>
      <c r="T2312" s="1">
        <v>1</v>
      </c>
      <c r="U2312" s="1" t="s">
        <v>665</v>
      </c>
    </row>
    <row r="2313" spans="1:21" x14ac:dyDescent="0.25">
      <c r="A2313" s="1">
        <v>77462803</v>
      </c>
      <c r="B2313" t="s">
        <v>354</v>
      </c>
      <c r="C2313" s="1">
        <v>1</v>
      </c>
      <c r="D2313" s="1" t="s">
        <v>461</v>
      </c>
      <c r="E2313" s="1" t="s">
        <v>629</v>
      </c>
      <c r="F2313" s="88">
        <v>44587</v>
      </c>
      <c r="G2313" s="1" t="s">
        <v>665</v>
      </c>
      <c r="H2313" s="1">
        <v>1</v>
      </c>
      <c r="I2313" s="1" t="s">
        <v>282</v>
      </c>
      <c r="J2313" s="41">
        <v>44587.291666666664</v>
      </c>
      <c r="K2313" s="41">
        <v>44587.5</v>
      </c>
      <c r="L2313" s="41">
        <v>44587.541666666664</v>
      </c>
      <c r="M2313" s="41">
        <v>44587.791666666664</v>
      </c>
      <c r="N2313" s="1">
        <v>1</v>
      </c>
      <c r="O2313" s="1">
        <v>2</v>
      </c>
      <c r="P2313" s="1">
        <v>1</v>
      </c>
      <c r="Q2313" s="1">
        <v>0</v>
      </c>
      <c r="R2313" s="1">
        <v>0</v>
      </c>
      <c r="T2313" s="1">
        <v>1</v>
      </c>
      <c r="U2313" s="1" t="s">
        <v>665</v>
      </c>
    </row>
    <row r="2314" spans="1:21" x14ac:dyDescent="0.25">
      <c r="A2314" s="1">
        <v>77462803</v>
      </c>
      <c r="B2314" t="s">
        <v>354</v>
      </c>
      <c r="C2314" s="1">
        <v>1</v>
      </c>
      <c r="D2314" s="1" t="s">
        <v>461</v>
      </c>
      <c r="E2314" s="1" t="s">
        <v>629</v>
      </c>
      <c r="F2314" s="88">
        <v>44588</v>
      </c>
      <c r="G2314" s="1" t="s">
        <v>665</v>
      </c>
      <c r="H2314" s="1">
        <v>1</v>
      </c>
      <c r="I2314" s="1" t="s">
        <v>282</v>
      </c>
      <c r="J2314" s="41">
        <v>44588.291666666664</v>
      </c>
      <c r="K2314" s="41">
        <v>44588.5</v>
      </c>
      <c r="L2314" s="41">
        <v>44588.541666666664</v>
      </c>
      <c r="M2314" s="41">
        <v>44588.791666666664</v>
      </c>
      <c r="N2314" s="1">
        <v>1</v>
      </c>
      <c r="O2314" s="1">
        <v>2</v>
      </c>
      <c r="P2314" s="1">
        <v>1</v>
      </c>
      <c r="Q2314" s="1">
        <v>0</v>
      </c>
      <c r="R2314" s="1">
        <v>0</v>
      </c>
      <c r="T2314" s="1">
        <v>1</v>
      </c>
      <c r="U2314" s="1" t="s">
        <v>665</v>
      </c>
    </row>
    <row r="2315" spans="1:21" x14ac:dyDescent="0.25">
      <c r="A2315" s="1">
        <v>77462803</v>
      </c>
      <c r="B2315" t="s">
        <v>354</v>
      </c>
      <c r="C2315" s="1">
        <v>1</v>
      </c>
      <c r="D2315" s="1" t="s">
        <v>461</v>
      </c>
      <c r="E2315" s="1" t="s">
        <v>629</v>
      </c>
      <c r="F2315" s="88">
        <v>44589</v>
      </c>
      <c r="G2315" s="1" t="s">
        <v>665</v>
      </c>
      <c r="H2315" s="1">
        <v>1</v>
      </c>
      <c r="I2315" s="1" t="s">
        <v>282</v>
      </c>
      <c r="J2315" s="41">
        <v>44589.291666666664</v>
      </c>
      <c r="K2315" s="41">
        <v>44589.5</v>
      </c>
      <c r="L2315" s="41">
        <v>44589.541666666664</v>
      </c>
      <c r="M2315" s="41">
        <v>44589.798611111109</v>
      </c>
      <c r="N2315" s="1">
        <v>1</v>
      </c>
      <c r="O2315" s="1">
        <v>2</v>
      </c>
      <c r="P2315" s="1">
        <v>1.17</v>
      </c>
      <c r="Q2315" s="1">
        <v>0</v>
      </c>
      <c r="R2315" s="1">
        <v>0</v>
      </c>
      <c r="T2315" s="1">
        <v>1</v>
      </c>
      <c r="U2315" s="1" t="s">
        <v>665</v>
      </c>
    </row>
    <row r="2316" spans="1:21" x14ac:dyDescent="0.25">
      <c r="A2316" s="1">
        <v>77462803</v>
      </c>
      <c r="B2316" t="s">
        <v>354</v>
      </c>
      <c r="C2316" s="1">
        <v>1</v>
      </c>
      <c r="D2316" s="1" t="s">
        <v>461</v>
      </c>
      <c r="E2316" s="1" t="s">
        <v>629</v>
      </c>
      <c r="F2316" s="88">
        <v>44590</v>
      </c>
      <c r="G2316" s="1" t="s">
        <v>665</v>
      </c>
      <c r="H2316" s="1">
        <v>1</v>
      </c>
      <c r="I2316" s="1" t="s">
        <v>282</v>
      </c>
      <c r="J2316" s="41">
        <v>44590.291666666664</v>
      </c>
      <c r="K2316" s="41">
        <v>44590</v>
      </c>
      <c r="L2316" s="41">
        <v>44590</v>
      </c>
      <c r="M2316" s="41">
        <v>44590.541666666664</v>
      </c>
      <c r="N2316" s="1">
        <v>0.75</v>
      </c>
      <c r="O2316" s="1">
        <v>0</v>
      </c>
      <c r="P2316" s="1">
        <v>0</v>
      </c>
      <c r="Q2316" s="1">
        <v>0</v>
      </c>
      <c r="R2316" s="1">
        <v>0</v>
      </c>
      <c r="T2316" s="1">
        <v>1</v>
      </c>
      <c r="U2316" s="1" t="s">
        <v>665</v>
      </c>
    </row>
    <row r="2317" spans="1:21" x14ac:dyDescent="0.25">
      <c r="A2317" s="1">
        <v>77462803</v>
      </c>
      <c r="B2317" t="s">
        <v>354</v>
      </c>
      <c r="C2317" s="1">
        <v>1</v>
      </c>
      <c r="D2317" s="1" t="s">
        <v>461</v>
      </c>
      <c r="E2317" s="1" t="s">
        <v>629</v>
      </c>
      <c r="F2317" s="88">
        <v>44591</v>
      </c>
      <c r="G2317" s="1" t="s">
        <v>666</v>
      </c>
      <c r="H2317" s="1" t="s">
        <v>394</v>
      </c>
      <c r="I2317" s="1" t="s">
        <v>394</v>
      </c>
      <c r="J2317" s="1" t="s">
        <v>394</v>
      </c>
      <c r="K2317" s="1" t="s">
        <v>394</v>
      </c>
      <c r="L2317" s="1" t="s">
        <v>394</v>
      </c>
      <c r="M2317" s="1" t="s">
        <v>394</v>
      </c>
      <c r="N2317" s="1">
        <v>0.95</v>
      </c>
      <c r="O2317" s="1">
        <v>0</v>
      </c>
      <c r="P2317" s="1">
        <v>0</v>
      </c>
      <c r="Q2317" s="1">
        <v>0</v>
      </c>
      <c r="R2317" s="1">
        <v>0</v>
      </c>
      <c r="T2317" s="1">
        <v>1</v>
      </c>
      <c r="U2317" s="1" t="s">
        <v>665</v>
      </c>
    </row>
    <row r="2318" spans="1:21" x14ac:dyDescent="0.25">
      <c r="A2318" s="1">
        <v>77462803</v>
      </c>
      <c r="B2318" t="s">
        <v>354</v>
      </c>
      <c r="C2318" s="1">
        <v>1</v>
      </c>
      <c r="D2318" s="1" t="s">
        <v>461</v>
      </c>
      <c r="E2318" s="1" t="s">
        <v>629</v>
      </c>
      <c r="F2318" s="88">
        <v>44592</v>
      </c>
      <c r="G2318" s="1" t="s">
        <v>665</v>
      </c>
      <c r="H2318" s="1">
        <v>1</v>
      </c>
      <c r="I2318" s="1" t="s">
        <v>282</v>
      </c>
      <c r="J2318" s="41">
        <v>44592.291666666664</v>
      </c>
      <c r="K2318" s="41">
        <v>44592.5</v>
      </c>
      <c r="L2318" s="41">
        <v>44592.541666666664</v>
      </c>
      <c r="M2318" s="41">
        <v>44592.791666666664</v>
      </c>
      <c r="N2318" s="1">
        <v>1</v>
      </c>
      <c r="O2318" s="1">
        <v>2</v>
      </c>
      <c r="P2318" s="1">
        <v>1</v>
      </c>
      <c r="Q2318" s="1">
        <v>0</v>
      </c>
      <c r="R2318" s="1">
        <v>0</v>
      </c>
      <c r="T2318" s="1">
        <v>1</v>
      </c>
      <c r="U2318" s="1" t="s">
        <v>665</v>
      </c>
    </row>
    <row r="2319" spans="1:21" x14ac:dyDescent="0.25">
      <c r="A2319" s="1">
        <v>77462803</v>
      </c>
      <c r="B2319" t="s">
        <v>354</v>
      </c>
      <c r="C2319" s="1">
        <v>1</v>
      </c>
      <c r="D2319" s="1" t="s">
        <v>461</v>
      </c>
      <c r="E2319" s="1" t="s">
        <v>629</v>
      </c>
      <c r="F2319" s="88">
        <v>44593</v>
      </c>
      <c r="G2319" s="1" t="s">
        <v>665</v>
      </c>
      <c r="H2319" s="1">
        <v>1</v>
      </c>
      <c r="I2319" s="1" t="s">
        <v>282</v>
      </c>
      <c r="J2319" s="41">
        <v>44593.291666666664</v>
      </c>
      <c r="K2319" s="41">
        <v>44593.5</v>
      </c>
      <c r="L2319" s="41">
        <v>44593.541666666664</v>
      </c>
      <c r="M2319" s="41">
        <v>44593.791666666664</v>
      </c>
      <c r="N2319" s="1">
        <v>1</v>
      </c>
      <c r="O2319" s="1">
        <v>2</v>
      </c>
      <c r="P2319" s="1">
        <v>1</v>
      </c>
      <c r="Q2319" s="1">
        <v>0</v>
      </c>
      <c r="R2319" s="1">
        <v>0</v>
      </c>
      <c r="T2319" s="1">
        <v>1</v>
      </c>
      <c r="U2319" s="1" t="s">
        <v>665</v>
      </c>
    </row>
    <row r="2320" spans="1:21" x14ac:dyDescent="0.25">
      <c r="A2320" s="1">
        <v>77462803</v>
      </c>
      <c r="B2320" t="s">
        <v>354</v>
      </c>
      <c r="C2320" s="1">
        <v>1</v>
      </c>
      <c r="D2320" s="1" t="s">
        <v>461</v>
      </c>
      <c r="E2320" s="1" t="s">
        <v>629</v>
      </c>
      <c r="F2320" s="88">
        <v>44594</v>
      </c>
      <c r="G2320" s="1" t="s">
        <v>665</v>
      </c>
      <c r="H2320" s="1">
        <v>1</v>
      </c>
      <c r="I2320" s="1" t="s">
        <v>282</v>
      </c>
      <c r="J2320" s="41">
        <v>44594.291666666664</v>
      </c>
      <c r="K2320" s="41">
        <v>44594</v>
      </c>
      <c r="L2320" s="41">
        <v>44594</v>
      </c>
      <c r="M2320" s="41">
        <v>44594.625</v>
      </c>
      <c r="N2320" s="1">
        <v>1</v>
      </c>
      <c r="O2320" s="1">
        <v>0</v>
      </c>
      <c r="P2320" s="1">
        <v>0</v>
      </c>
      <c r="Q2320" s="1">
        <v>0</v>
      </c>
      <c r="R2320" s="1">
        <v>0</v>
      </c>
      <c r="T2320" s="1">
        <v>1</v>
      </c>
      <c r="U2320" s="1" t="s">
        <v>665</v>
      </c>
    </row>
    <row r="2321" spans="1:21" x14ac:dyDescent="0.25">
      <c r="A2321" s="1">
        <v>77462803</v>
      </c>
      <c r="B2321" t="s">
        <v>354</v>
      </c>
      <c r="C2321" s="1">
        <v>1</v>
      </c>
      <c r="D2321" s="1" t="s">
        <v>461</v>
      </c>
      <c r="E2321" s="1" t="s">
        <v>629</v>
      </c>
      <c r="F2321" s="88">
        <v>44595</v>
      </c>
      <c r="G2321" s="1" t="s">
        <v>665</v>
      </c>
      <c r="H2321" s="1">
        <v>1</v>
      </c>
      <c r="I2321" s="1" t="s">
        <v>282</v>
      </c>
      <c r="J2321" s="41">
        <v>44595.291666666664</v>
      </c>
      <c r="K2321" s="41">
        <v>44595.5</v>
      </c>
      <c r="L2321" s="41">
        <v>44595.541666666664</v>
      </c>
      <c r="M2321" s="41">
        <v>44595.791666666664</v>
      </c>
      <c r="N2321" s="1">
        <v>1</v>
      </c>
      <c r="O2321" s="1">
        <v>2</v>
      </c>
      <c r="P2321" s="1">
        <v>1</v>
      </c>
      <c r="Q2321" s="1">
        <v>0</v>
      </c>
      <c r="R2321" s="1">
        <v>0</v>
      </c>
      <c r="T2321" s="1">
        <v>1</v>
      </c>
      <c r="U2321" s="1" t="s">
        <v>665</v>
      </c>
    </row>
    <row r="2322" spans="1:21" x14ac:dyDescent="0.25">
      <c r="A2322" s="1">
        <v>77462803</v>
      </c>
      <c r="B2322" t="s">
        <v>354</v>
      </c>
      <c r="C2322" s="1">
        <v>1</v>
      </c>
      <c r="D2322" s="1" t="s">
        <v>461</v>
      </c>
      <c r="E2322" s="1" t="s">
        <v>629</v>
      </c>
      <c r="F2322" s="88">
        <v>44596</v>
      </c>
      <c r="G2322" s="1" t="s">
        <v>665</v>
      </c>
      <c r="H2322" s="1">
        <v>1</v>
      </c>
      <c r="I2322" s="1" t="s">
        <v>282</v>
      </c>
      <c r="J2322" s="41">
        <v>44596.291666666664</v>
      </c>
      <c r="K2322" s="41">
        <v>44596.5</v>
      </c>
      <c r="L2322" s="41">
        <v>44596.541666666664</v>
      </c>
      <c r="M2322" s="41">
        <v>44596.791666666664</v>
      </c>
      <c r="N2322" s="1">
        <v>1</v>
      </c>
      <c r="O2322" s="1">
        <v>2</v>
      </c>
      <c r="P2322" s="1">
        <v>1</v>
      </c>
      <c r="Q2322" s="1">
        <v>0</v>
      </c>
      <c r="R2322" s="1">
        <v>0</v>
      </c>
      <c r="T2322" s="1">
        <v>1</v>
      </c>
      <c r="U2322" s="1" t="s">
        <v>665</v>
      </c>
    </row>
    <row r="2323" spans="1:21" x14ac:dyDescent="0.25">
      <c r="A2323" s="1">
        <v>77462803</v>
      </c>
      <c r="B2323" t="s">
        <v>354</v>
      </c>
      <c r="C2323" s="1">
        <v>1</v>
      </c>
      <c r="D2323" s="1" t="s">
        <v>461</v>
      </c>
      <c r="E2323" s="1" t="s">
        <v>629</v>
      </c>
      <c r="F2323" s="88">
        <v>44597</v>
      </c>
      <c r="G2323" s="1" t="s">
        <v>665</v>
      </c>
      <c r="H2323" s="1">
        <v>1</v>
      </c>
      <c r="I2323" s="1" t="s">
        <v>282</v>
      </c>
      <c r="J2323" s="41">
        <v>44597.291666666664</v>
      </c>
      <c r="K2323" s="41">
        <v>44597.5</v>
      </c>
      <c r="L2323" s="41">
        <v>44597.541666666664</v>
      </c>
      <c r="M2323" s="41">
        <v>44597.791666666664</v>
      </c>
      <c r="N2323" s="1">
        <v>1</v>
      </c>
      <c r="O2323" s="1">
        <v>2</v>
      </c>
      <c r="P2323" s="1">
        <v>1</v>
      </c>
      <c r="Q2323" s="1">
        <v>0</v>
      </c>
      <c r="R2323" s="1">
        <v>0</v>
      </c>
      <c r="T2323" s="1">
        <v>1</v>
      </c>
      <c r="U2323" s="1" t="s">
        <v>665</v>
      </c>
    </row>
    <row r="2324" spans="1:21" x14ac:dyDescent="0.25">
      <c r="A2324" s="1">
        <v>77462803</v>
      </c>
      <c r="B2324" t="s">
        <v>354</v>
      </c>
      <c r="C2324" s="1">
        <v>1</v>
      </c>
      <c r="D2324" s="1" t="s">
        <v>461</v>
      </c>
      <c r="E2324" s="1" t="s">
        <v>629</v>
      </c>
      <c r="F2324" s="88">
        <v>44598</v>
      </c>
      <c r="G2324" s="1" t="s">
        <v>666</v>
      </c>
      <c r="H2324" s="1" t="s">
        <v>394</v>
      </c>
      <c r="I2324" s="1" t="s">
        <v>394</v>
      </c>
      <c r="J2324" s="1" t="s">
        <v>394</v>
      </c>
      <c r="K2324" s="1" t="s">
        <v>394</v>
      </c>
      <c r="L2324" s="1" t="s">
        <v>394</v>
      </c>
      <c r="M2324" s="1" t="s">
        <v>394</v>
      </c>
      <c r="N2324" s="1">
        <v>1</v>
      </c>
      <c r="O2324" s="1">
        <v>0</v>
      </c>
      <c r="P2324" s="1">
        <v>0</v>
      </c>
      <c r="Q2324" s="1">
        <v>0</v>
      </c>
      <c r="R2324" s="1">
        <v>0</v>
      </c>
      <c r="T2324" s="1">
        <v>1</v>
      </c>
      <c r="U2324" s="1" t="s">
        <v>665</v>
      </c>
    </row>
    <row r="2325" spans="1:21" x14ac:dyDescent="0.25">
      <c r="A2325" s="1">
        <v>77462803</v>
      </c>
      <c r="B2325" t="s">
        <v>354</v>
      </c>
      <c r="C2325" s="1">
        <v>1</v>
      </c>
      <c r="D2325" s="1" t="s">
        <v>461</v>
      </c>
      <c r="E2325" s="1" t="s">
        <v>629</v>
      </c>
      <c r="F2325" s="88">
        <v>44599</v>
      </c>
      <c r="G2325" s="1" t="s">
        <v>665</v>
      </c>
      <c r="H2325" s="1">
        <v>1</v>
      </c>
      <c r="I2325" s="1" t="s">
        <v>282</v>
      </c>
      <c r="J2325" s="41">
        <v>44599.291666666664</v>
      </c>
      <c r="K2325" s="41">
        <v>44599.5</v>
      </c>
      <c r="L2325" s="41">
        <v>44599.541666666664</v>
      </c>
      <c r="M2325" s="41">
        <v>44599.791666666664</v>
      </c>
      <c r="N2325" s="1">
        <v>1</v>
      </c>
      <c r="O2325" s="1">
        <v>2</v>
      </c>
      <c r="P2325" s="1">
        <v>1</v>
      </c>
      <c r="Q2325" s="1">
        <v>0</v>
      </c>
      <c r="R2325" s="1">
        <v>0</v>
      </c>
      <c r="T2325" s="1">
        <v>1</v>
      </c>
      <c r="U2325" s="1" t="s">
        <v>665</v>
      </c>
    </row>
    <row r="2326" spans="1:21" x14ac:dyDescent="0.25">
      <c r="A2326" s="1">
        <v>77462803</v>
      </c>
      <c r="B2326" t="s">
        <v>354</v>
      </c>
      <c r="C2326" s="1">
        <v>1</v>
      </c>
      <c r="D2326" s="1" t="s">
        <v>461</v>
      </c>
      <c r="E2326" s="1" t="s">
        <v>629</v>
      </c>
      <c r="F2326" s="88">
        <v>44600</v>
      </c>
      <c r="G2326" s="1" t="s">
        <v>665</v>
      </c>
      <c r="H2326" s="1">
        <v>1</v>
      </c>
      <c r="I2326" s="1" t="s">
        <v>282</v>
      </c>
      <c r="J2326" s="41">
        <v>44600.291666666664</v>
      </c>
      <c r="K2326" s="41">
        <v>44600.5</v>
      </c>
      <c r="L2326" s="41">
        <v>44600.541666666664</v>
      </c>
      <c r="M2326" s="41">
        <v>44600.791666666664</v>
      </c>
      <c r="N2326" s="1">
        <v>1</v>
      </c>
      <c r="O2326" s="1">
        <v>2</v>
      </c>
      <c r="P2326" s="1">
        <v>1</v>
      </c>
      <c r="Q2326" s="1">
        <v>0</v>
      </c>
      <c r="R2326" s="1">
        <v>0</v>
      </c>
      <c r="T2326" s="1">
        <v>1</v>
      </c>
      <c r="U2326" s="1" t="s">
        <v>665</v>
      </c>
    </row>
    <row r="2327" spans="1:21" x14ac:dyDescent="0.25">
      <c r="A2327" s="1">
        <v>77462803</v>
      </c>
      <c r="B2327" t="s">
        <v>354</v>
      </c>
      <c r="C2327" s="1">
        <v>1</v>
      </c>
      <c r="D2327" s="1" t="s">
        <v>461</v>
      </c>
      <c r="E2327" s="1" t="s">
        <v>629</v>
      </c>
      <c r="F2327" s="88">
        <v>44601</v>
      </c>
      <c r="G2327" s="1" t="s">
        <v>665</v>
      </c>
      <c r="H2327" s="1">
        <v>1</v>
      </c>
      <c r="I2327" s="1" t="s">
        <v>282</v>
      </c>
      <c r="J2327" s="41">
        <v>44601.291666666664</v>
      </c>
      <c r="K2327" s="41">
        <v>44601.5</v>
      </c>
      <c r="L2327" s="41">
        <v>44601.541666666664</v>
      </c>
      <c r="M2327" s="41">
        <v>44601.791666666664</v>
      </c>
      <c r="N2327" s="1">
        <v>1</v>
      </c>
      <c r="O2327" s="1">
        <v>2</v>
      </c>
      <c r="P2327" s="1">
        <v>1</v>
      </c>
      <c r="Q2327" s="1">
        <v>0</v>
      </c>
      <c r="R2327" s="1">
        <v>0</v>
      </c>
      <c r="T2327" s="1">
        <v>1</v>
      </c>
      <c r="U2327" s="1" t="s">
        <v>665</v>
      </c>
    </row>
    <row r="2328" spans="1:21" x14ac:dyDescent="0.25">
      <c r="A2328" s="1">
        <v>77462803</v>
      </c>
      <c r="B2328" t="s">
        <v>354</v>
      </c>
      <c r="C2328" s="1">
        <v>1</v>
      </c>
      <c r="D2328" s="1" t="s">
        <v>461</v>
      </c>
      <c r="E2328" s="1" t="s">
        <v>629</v>
      </c>
      <c r="F2328" s="88">
        <v>44602</v>
      </c>
      <c r="G2328" s="1" t="s">
        <v>665</v>
      </c>
      <c r="H2328" s="1">
        <v>1</v>
      </c>
      <c r="I2328" s="1" t="s">
        <v>282</v>
      </c>
      <c r="J2328" s="41">
        <v>44602.291666666664</v>
      </c>
      <c r="K2328" s="41">
        <v>44602.5</v>
      </c>
      <c r="L2328" s="41">
        <v>44602.541666666664</v>
      </c>
      <c r="M2328" s="41">
        <v>44602.791666666664</v>
      </c>
      <c r="N2328" s="1">
        <v>1</v>
      </c>
      <c r="O2328" s="1">
        <v>2</v>
      </c>
      <c r="P2328" s="1">
        <v>1</v>
      </c>
      <c r="Q2328" s="1">
        <v>0</v>
      </c>
      <c r="R2328" s="1">
        <v>0</v>
      </c>
      <c r="T2328" s="1">
        <v>1</v>
      </c>
      <c r="U2328" s="1" t="s">
        <v>665</v>
      </c>
    </row>
    <row r="2329" spans="1:21" x14ac:dyDescent="0.25">
      <c r="A2329" s="1">
        <v>77462803</v>
      </c>
      <c r="B2329" t="s">
        <v>354</v>
      </c>
      <c r="C2329" s="1">
        <v>1</v>
      </c>
      <c r="D2329" s="1" t="s">
        <v>461</v>
      </c>
      <c r="E2329" s="1" t="s">
        <v>629</v>
      </c>
      <c r="F2329" s="88">
        <v>44603</v>
      </c>
      <c r="G2329" s="1" t="s">
        <v>665</v>
      </c>
      <c r="H2329" s="1">
        <v>1</v>
      </c>
      <c r="I2329" s="1" t="s">
        <v>282</v>
      </c>
      <c r="J2329" s="41">
        <v>44603.291666666664</v>
      </c>
      <c r="K2329" s="41">
        <v>44603.5</v>
      </c>
      <c r="L2329" s="41">
        <v>44603.541666666664</v>
      </c>
      <c r="M2329" s="41">
        <v>44603.791666666664</v>
      </c>
      <c r="N2329" s="1">
        <v>1</v>
      </c>
      <c r="O2329" s="1">
        <v>2</v>
      </c>
      <c r="P2329" s="1">
        <v>1</v>
      </c>
      <c r="Q2329" s="1">
        <v>0</v>
      </c>
      <c r="R2329" s="1">
        <v>0</v>
      </c>
      <c r="T2329" s="1">
        <v>1</v>
      </c>
      <c r="U2329" s="1" t="s">
        <v>665</v>
      </c>
    </row>
    <row r="2330" spans="1:21" x14ac:dyDescent="0.25">
      <c r="A2330" s="1">
        <v>77462803</v>
      </c>
      <c r="B2330" t="s">
        <v>354</v>
      </c>
      <c r="C2330" s="1">
        <v>1</v>
      </c>
      <c r="D2330" s="1" t="s">
        <v>461</v>
      </c>
      <c r="E2330" s="1" t="s">
        <v>629</v>
      </c>
      <c r="F2330" s="88">
        <v>44604</v>
      </c>
      <c r="G2330" s="1" t="s">
        <v>665</v>
      </c>
      <c r="H2330" s="1">
        <v>1</v>
      </c>
      <c r="I2330" s="1" t="s">
        <v>282</v>
      </c>
      <c r="J2330" s="41">
        <v>44604.291666666664</v>
      </c>
      <c r="K2330" s="41">
        <v>44604.5</v>
      </c>
      <c r="L2330" s="41">
        <v>44604.541666666664</v>
      </c>
      <c r="M2330" s="41">
        <v>44604.791666666664</v>
      </c>
      <c r="N2330" s="1">
        <v>1</v>
      </c>
      <c r="O2330" s="1">
        <v>2</v>
      </c>
      <c r="P2330" s="1">
        <v>1</v>
      </c>
      <c r="Q2330" s="1">
        <v>0</v>
      </c>
      <c r="R2330" s="1">
        <v>0</v>
      </c>
      <c r="T2330" s="1">
        <v>1</v>
      </c>
      <c r="U2330" s="1" t="s">
        <v>665</v>
      </c>
    </row>
    <row r="2331" spans="1:21" x14ac:dyDescent="0.25">
      <c r="A2331" s="1">
        <v>77462803</v>
      </c>
      <c r="B2331" t="s">
        <v>354</v>
      </c>
      <c r="C2331" s="1">
        <v>1</v>
      </c>
      <c r="D2331" s="1" t="s">
        <v>461</v>
      </c>
      <c r="E2331" s="1" t="s">
        <v>629</v>
      </c>
      <c r="F2331" s="88">
        <v>44605</v>
      </c>
      <c r="G2331" s="1" t="s">
        <v>666</v>
      </c>
      <c r="H2331" s="1" t="s">
        <v>394</v>
      </c>
      <c r="I2331" s="1" t="s">
        <v>394</v>
      </c>
      <c r="J2331" s="1" t="s">
        <v>394</v>
      </c>
      <c r="K2331" s="1" t="s">
        <v>394</v>
      </c>
      <c r="L2331" s="1" t="s">
        <v>394</v>
      </c>
      <c r="M2331" s="1" t="s">
        <v>394</v>
      </c>
      <c r="N2331" s="1">
        <v>1</v>
      </c>
      <c r="O2331" s="1">
        <v>0</v>
      </c>
      <c r="P2331" s="1">
        <v>0</v>
      </c>
      <c r="Q2331" s="1">
        <v>0</v>
      </c>
      <c r="R2331" s="1">
        <v>0</v>
      </c>
      <c r="T2331" s="1">
        <v>1</v>
      </c>
      <c r="U2331" s="1" t="s">
        <v>665</v>
      </c>
    </row>
    <row r="2332" spans="1:21" x14ac:dyDescent="0.25">
      <c r="A2332" s="1">
        <v>77462803</v>
      </c>
      <c r="B2332" t="s">
        <v>354</v>
      </c>
      <c r="C2332" s="1">
        <v>1</v>
      </c>
      <c r="D2332" s="1" t="s">
        <v>461</v>
      </c>
      <c r="E2332" s="1" t="s">
        <v>629</v>
      </c>
      <c r="F2332" s="88">
        <v>44606</v>
      </c>
      <c r="G2332" s="1" t="s">
        <v>665</v>
      </c>
      <c r="H2332" s="1">
        <v>1</v>
      </c>
      <c r="I2332" s="1" t="s">
        <v>282</v>
      </c>
      <c r="J2332" s="41">
        <v>44606.291666666664</v>
      </c>
      <c r="K2332" s="41">
        <v>44606.5</v>
      </c>
      <c r="L2332" s="41">
        <v>44606.541666666664</v>
      </c>
      <c r="M2332" s="41">
        <v>44606.666666666664</v>
      </c>
      <c r="N2332" s="1">
        <v>1</v>
      </c>
      <c r="O2332" s="1">
        <v>0</v>
      </c>
      <c r="P2332" s="1">
        <v>0</v>
      </c>
      <c r="Q2332" s="1">
        <v>0</v>
      </c>
      <c r="R2332" s="1">
        <v>0</v>
      </c>
      <c r="T2332" s="1">
        <v>1</v>
      </c>
      <c r="U2332" s="1" t="s">
        <v>665</v>
      </c>
    </row>
    <row r="2333" spans="1:21" x14ac:dyDescent="0.25">
      <c r="A2333" s="1">
        <v>77462803</v>
      </c>
      <c r="B2333" t="s">
        <v>354</v>
      </c>
      <c r="C2333" s="1">
        <v>1</v>
      </c>
      <c r="D2333" s="1" t="s">
        <v>461</v>
      </c>
      <c r="E2333" s="1" t="s">
        <v>629</v>
      </c>
      <c r="F2333" s="88">
        <v>44607</v>
      </c>
      <c r="G2333" s="1" t="s">
        <v>665</v>
      </c>
      <c r="H2333" s="1">
        <v>1</v>
      </c>
      <c r="I2333" s="1" t="s">
        <v>282</v>
      </c>
      <c r="J2333" s="41">
        <v>44607.291666666664</v>
      </c>
      <c r="K2333" s="41">
        <v>44607.5</v>
      </c>
      <c r="L2333" s="41">
        <v>44607.541666666664</v>
      </c>
      <c r="M2333" s="41">
        <v>44607.791666666664</v>
      </c>
      <c r="N2333" s="1">
        <v>1</v>
      </c>
      <c r="O2333" s="1">
        <v>2</v>
      </c>
      <c r="P2333" s="1">
        <v>1</v>
      </c>
      <c r="Q2333" s="1">
        <v>0</v>
      </c>
      <c r="R2333" s="1">
        <v>0</v>
      </c>
      <c r="T2333" s="1">
        <v>1</v>
      </c>
      <c r="U2333" s="1" t="s">
        <v>665</v>
      </c>
    </row>
    <row r="2334" spans="1:21" x14ac:dyDescent="0.25">
      <c r="A2334" s="1">
        <v>77462803</v>
      </c>
      <c r="B2334" t="s">
        <v>354</v>
      </c>
      <c r="C2334" s="1">
        <v>1</v>
      </c>
      <c r="D2334" s="1" t="s">
        <v>461</v>
      </c>
      <c r="E2334" s="1" t="s">
        <v>629</v>
      </c>
      <c r="F2334" s="88">
        <v>44608</v>
      </c>
      <c r="G2334" s="1" t="s">
        <v>665</v>
      </c>
      <c r="H2334" s="1">
        <v>1</v>
      </c>
      <c r="I2334" s="1" t="s">
        <v>282</v>
      </c>
      <c r="J2334" s="41">
        <v>44608.291666666664</v>
      </c>
      <c r="K2334" s="41">
        <v>44608</v>
      </c>
      <c r="L2334" s="41">
        <v>44608</v>
      </c>
      <c r="M2334" s="41">
        <v>44608.708333333336</v>
      </c>
      <c r="N2334" s="1">
        <v>1</v>
      </c>
      <c r="O2334" s="1">
        <v>2</v>
      </c>
      <c r="P2334" s="1">
        <v>0</v>
      </c>
      <c r="Q2334" s="1">
        <v>0</v>
      </c>
      <c r="R2334" s="1">
        <v>0</v>
      </c>
      <c r="T2334" s="1">
        <v>1</v>
      </c>
      <c r="U2334" s="1" t="s">
        <v>665</v>
      </c>
    </row>
    <row r="2335" spans="1:21" x14ac:dyDescent="0.25">
      <c r="A2335" s="1">
        <v>77462803</v>
      </c>
      <c r="B2335" t="s">
        <v>354</v>
      </c>
      <c r="C2335" s="1">
        <v>1</v>
      </c>
      <c r="D2335" s="1" t="s">
        <v>461</v>
      </c>
      <c r="E2335" s="1" t="s">
        <v>629</v>
      </c>
      <c r="F2335" s="88">
        <v>44609</v>
      </c>
      <c r="G2335" s="1" t="s">
        <v>665</v>
      </c>
      <c r="H2335" s="1">
        <v>1</v>
      </c>
      <c r="I2335" s="1" t="s">
        <v>282</v>
      </c>
      <c r="J2335" s="41">
        <v>44609.291666666664</v>
      </c>
      <c r="K2335" s="41">
        <v>44609.5</v>
      </c>
      <c r="L2335" s="41">
        <v>44609.541666666664</v>
      </c>
      <c r="M2335" s="41">
        <v>44609.791666666664</v>
      </c>
      <c r="N2335" s="1">
        <v>1</v>
      </c>
      <c r="O2335" s="1">
        <v>2</v>
      </c>
      <c r="P2335" s="1">
        <v>1</v>
      </c>
      <c r="Q2335" s="1">
        <v>0</v>
      </c>
      <c r="R2335" s="1">
        <v>0</v>
      </c>
      <c r="T2335" s="1">
        <v>1</v>
      </c>
      <c r="U2335" s="1" t="s">
        <v>665</v>
      </c>
    </row>
    <row r="2336" spans="1:21" x14ac:dyDescent="0.25">
      <c r="A2336" s="1">
        <v>77462803</v>
      </c>
      <c r="B2336" t="s">
        <v>354</v>
      </c>
      <c r="C2336" s="1">
        <v>1</v>
      </c>
      <c r="D2336" s="1" t="s">
        <v>461</v>
      </c>
      <c r="E2336" s="1" t="s">
        <v>629</v>
      </c>
      <c r="F2336" s="88">
        <v>44610</v>
      </c>
      <c r="G2336" s="1" t="s">
        <v>665</v>
      </c>
      <c r="H2336" s="1">
        <v>1</v>
      </c>
      <c r="I2336" s="1" t="s">
        <v>282</v>
      </c>
      <c r="J2336" s="41">
        <v>44610.291666666664</v>
      </c>
      <c r="K2336" s="41">
        <v>44610.5</v>
      </c>
      <c r="L2336" s="41">
        <v>44610.541666666664</v>
      </c>
      <c r="M2336" s="41">
        <v>44610.791666666664</v>
      </c>
      <c r="N2336" s="1">
        <v>1</v>
      </c>
      <c r="O2336" s="1">
        <v>2</v>
      </c>
      <c r="P2336" s="1">
        <v>1</v>
      </c>
      <c r="Q2336" s="1">
        <v>0</v>
      </c>
      <c r="R2336" s="1">
        <v>0</v>
      </c>
      <c r="T2336" s="1">
        <v>1</v>
      </c>
      <c r="U2336" s="1" t="s">
        <v>665</v>
      </c>
    </row>
    <row r="2337" spans="1:21" x14ac:dyDescent="0.25">
      <c r="A2337" s="1">
        <v>77462803</v>
      </c>
      <c r="B2337" t="s">
        <v>354</v>
      </c>
      <c r="C2337" s="1">
        <v>1</v>
      </c>
      <c r="D2337" s="1" t="s">
        <v>461</v>
      </c>
      <c r="E2337" s="1" t="s">
        <v>629</v>
      </c>
      <c r="F2337" s="88">
        <v>44611</v>
      </c>
      <c r="G2337" s="1" t="s">
        <v>665</v>
      </c>
      <c r="H2337" s="1">
        <v>1</v>
      </c>
      <c r="I2337" s="1" t="s">
        <v>282</v>
      </c>
      <c r="J2337" s="41">
        <v>44611.291666666664</v>
      </c>
      <c r="K2337" s="41">
        <v>44611.5</v>
      </c>
      <c r="L2337" s="41">
        <v>44611.541666666664</v>
      </c>
      <c r="M2337" s="41">
        <v>44611.791666666664</v>
      </c>
      <c r="N2337" s="1">
        <v>1</v>
      </c>
      <c r="O2337" s="1">
        <v>2</v>
      </c>
      <c r="P2337" s="1">
        <v>1</v>
      </c>
      <c r="Q2337" s="1">
        <v>0</v>
      </c>
      <c r="R2337" s="1">
        <v>0</v>
      </c>
      <c r="T2337" s="1">
        <v>1</v>
      </c>
      <c r="U2337" s="1" t="s">
        <v>665</v>
      </c>
    </row>
    <row r="2338" spans="1:21" x14ac:dyDescent="0.25">
      <c r="A2338" s="1">
        <v>77462803</v>
      </c>
      <c r="B2338" t="s">
        <v>354</v>
      </c>
      <c r="C2338" s="1">
        <v>1</v>
      </c>
      <c r="D2338" s="1" t="s">
        <v>461</v>
      </c>
      <c r="E2338" s="1" t="s">
        <v>629</v>
      </c>
      <c r="F2338" s="88">
        <v>44612</v>
      </c>
      <c r="G2338" s="1" t="s">
        <v>666</v>
      </c>
      <c r="H2338" s="1">
        <v>1</v>
      </c>
      <c r="I2338" s="1" t="s">
        <v>282</v>
      </c>
      <c r="J2338" s="41">
        <v>44612.291666666664</v>
      </c>
      <c r="K2338" s="41">
        <v>44612.5</v>
      </c>
      <c r="L2338" s="41">
        <v>44612.541666666664</v>
      </c>
      <c r="M2338" s="41">
        <v>44612.75</v>
      </c>
      <c r="N2338" s="1">
        <v>1</v>
      </c>
      <c r="O2338" s="1">
        <v>0</v>
      </c>
      <c r="P2338" s="1">
        <v>0</v>
      </c>
      <c r="Q2338" s="1">
        <v>10</v>
      </c>
      <c r="R2338" s="1">
        <v>0</v>
      </c>
      <c r="T2338" s="1">
        <v>1</v>
      </c>
      <c r="U2338" s="1" t="s">
        <v>665</v>
      </c>
    </row>
    <row r="2339" spans="1:21" x14ac:dyDescent="0.25">
      <c r="A2339" s="1">
        <v>77462803</v>
      </c>
      <c r="B2339" t="s">
        <v>354</v>
      </c>
      <c r="C2339" s="1">
        <v>1</v>
      </c>
      <c r="D2339" s="1" t="s">
        <v>461</v>
      </c>
      <c r="E2339" s="1" t="s">
        <v>629</v>
      </c>
      <c r="F2339" s="88">
        <v>44613</v>
      </c>
      <c r="G2339" s="1" t="s">
        <v>665</v>
      </c>
      <c r="H2339" s="1">
        <v>1</v>
      </c>
      <c r="I2339" s="1" t="s">
        <v>282</v>
      </c>
      <c r="J2339" s="41">
        <v>44613.291666666664</v>
      </c>
      <c r="K2339" s="41">
        <v>44613.5</v>
      </c>
      <c r="L2339" s="41">
        <v>44613.541666666664</v>
      </c>
      <c r="M2339" s="41">
        <v>44613.791666666664</v>
      </c>
      <c r="N2339" s="1">
        <v>1</v>
      </c>
      <c r="O2339" s="1">
        <v>2</v>
      </c>
      <c r="P2339" s="1">
        <v>1</v>
      </c>
      <c r="Q2339" s="1">
        <v>0</v>
      </c>
      <c r="R2339" s="1">
        <v>0</v>
      </c>
      <c r="T2339" s="1">
        <v>1</v>
      </c>
      <c r="U2339" s="1" t="s">
        <v>665</v>
      </c>
    </row>
    <row r="2340" spans="1:21" x14ac:dyDescent="0.25">
      <c r="A2340" s="1">
        <v>77462803</v>
      </c>
      <c r="B2340" t="s">
        <v>354</v>
      </c>
      <c r="C2340" s="1">
        <v>1</v>
      </c>
      <c r="D2340" s="1" t="s">
        <v>461</v>
      </c>
      <c r="E2340" s="1" t="s">
        <v>629</v>
      </c>
      <c r="F2340" s="88">
        <v>44614</v>
      </c>
      <c r="G2340" s="1" t="s">
        <v>665</v>
      </c>
      <c r="H2340" s="1">
        <v>1</v>
      </c>
      <c r="I2340" s="1" t="s">
        <v>282</v>
      </c>
      <c r="J2340" s="41">
        <v>44614.291666666664</v>
      </c>
      <c r="K2340" s="41">
        <v>44614.5</v>
      </c>
      <c r="L2340" s="41">
        <v>44614.541666666664</v>
      </c>
      <c r="M2340" s="41">
        <v>44614.8125</v>
      </c>
      <c r="N2340" s="1">
        <v>1</v>
      </c>
      <c r="O2340" s="1">
        <v>2</v>
      </c>
      <c r="P2340" s="1">
        <v>1.5</v>
      </c>
      <c r="Q2340" s="1">
        <v>0</v>
      </c>
      <c r="R2340" s="1">
        <v>0</v>
      </c>
      <c r="T2340" s="1">
        <v>1</v>
      </c>
      <c r="U2340" s="1" t="s">
        <v>665</v>
      </c>
    </row>
    <row r="2341" spans="1:21" x14ac:dyDescent="0.25">
      <c r="A2341" s="1">
        <v>77462803</v>
      </c>
      <c r="B2341" t="s">
        <v>354</v>
      </c>
      <c r="C2341" s="1">
        <v>1</v>
      </c>
      <c r="D2341" s="1" t="s">
        <v>461</v>
      </c>
      <c r="E2341" s="1" t="s">
        <v>629</v>
      </c>
      <c r="F2341" s="88">
        <v>44615</v>
      </c>
      <c r="G2341" s="1" t="s">
        <v>665</v>
      </c>
      <c r="H2341" s="1">
        <v>1</v>
      </c>
      <c r="I2341" s="1" t="s">
        <v>282</v>
      </c>
      <c r="J2341" s="41">
        <v>44615.291666666664</v>
      </c>
      <c r="K2341" s="41">
        <v>44615.5</v>
      </c>
      <c r="L2341" s="41">
        <v>44615.541666666664</v>
      </c>
      <c r="M2341" s="41">
        <v>44615.802083333336</v>
      </c>
      <c r="N2341" s="1">
        <v>1</v>
      </c>
      <c r="O2341" s="1">
        <v>2</v>
      </c>
      <c r="P2341" s="1">
        <v>1.25</v>
      </c>
      <c r="Q2341" s="1">
        <v>0</v>
      </c>
      <c r="R2341" s="1">
        <v>0</v>
      </c>
      <c r="T2341" s="1">
        <v>1</v>
      </c>
      <c r="U2341" s="1" t="s">
        <v>665</v>
      </c>
    </row>
    <row r="2342" spans="1:21" x14ac:dyDescent="0.25">
      <c r="A2342" s="1">
        <v>71329572</v>
      </c>
      <c r="B2342" t="s">
        <v>355</v>
      </c>
      <c r="C2342" s="1">
        <v>1</v>
      </c>
      <c r="D2342" s="1" t="s">
        <v>461</v>
      </c>
      <c r="E2342" s="1" t="s">
        <v>629</v>
      </c>
      <c r="F2342" s="88">
        <v>44586</v>
      </c>
      <c r="G2342" s="1" t="s">
        <v>665</v>
      </c>
      <c r="H2342" s="1">
        <v>1</v>
      </c>
      <c r="I2342" s="1" t="s">
        <v>282</v>
      </c>
      <c r="J2342" s="41">
        <v>44586.291666666664</v>
      </c>
      <c r="K2342" s="41">
        <v>44586.5</v>
      </c>
      <c r="L2342" s="41">
        <v>44586.541666666664</v>
      </c>
      <c r="M2342" s="41">
        <v>44586.666666666664</v>
      </c>
      <c r="N2342" s="1">
        <v>1</v>
      </c>
      <c r="O2342" s="1">
        <v>0</v>
      </c>
      <c r="P2342" s="1">
        <v>0</v>
      </c>
      <c r="Q2342" s="1">
        <v>0</v>
      </c>
      <c r="R2342" s="1">
        <v>0</v>
      </c>
      <c r="T2342" s="1">
        <v>1</v>
      </c>
      <c r="U2342" s="1" t="s">
        <v>665</v>
      </c>
    </row>
    <row r="2343" spans="1:21" x14ac:dyDescent="0.25">
      <c r="A2343" s="1">
        <v>71329572</v>
      </c>
      <c r="B2343" t="s">
        <v>355</v>
      </c>
      <c r="C2343" s="1">
        <v>1</v>
      </c>
      <c r="D2343" s="1" t="s">
        <v>461</v>
      </c>
      <c r="E2343" s="1" t="s">
        <v>629</v>
      </c>
      <c r="F2343" s="88">
        <v>44587</v>
      </c>
      <c r="G2343" s="1" t="s">
        <v>665</v>
      </c>
      <c r="H2343" s="1">
        <v>1</v>
      </c>
      <c r="I2343" s="1" t="s">
        <v>282</v>
      </c>
      <c r="J2343" s="41">
        <v>44587.291666666664</v>
      </c>
      <c r="K2343" s="41">
        <v>44587.5</v>
      </c>
      <c r="L2343" s="41">
        <v>44587.541666666664</v>
      </c>
      <c r="M2343" s="41">
        <v>44587.708333333336</v>
      </c>
      <c r="N2343" s="1">
        <v>1</v>
      </c>
      <c r="O2343" s="1">
        <v>1</v>
      </c>
      <c r="P2343" s="1">
        <v>0</v>
      </c>
      <c r="Q2343" s="1">
        <v>0</v>
      </c>
      <c r="R2343" s="1">
        <v>0</v>
      </c>
      <c r="T2343" s="1">
        <v>1</v>
      </c>
      <c r="U2343" s="1" t="s">
        <v>665</v>
      </c>
    </row>
    <row r="2344" spans="1:21" x14ac:dyDescent="0.25">
      <c r="A2344" s="1">
        <v>71329572</v>
      </c>
      <c r="B2344" t="s">
        <v>355</v>
      </c>
      <c r="C2344" s="1">
        <v>1</v>
      </c>
      <c r="D2344" s="1" t="s">
        <v>461</v>
      </c>
      <c r="E2344" s="1" t="s">
        <v>629</v>
      </c>
      <c r="F2344" s="88">
        <v>44588</v>
      </c>
      <c r="G2344" s="1" t="s">
        <v>665</v>
      </c>
      <c r="H2344" s="1">
        <v>1</v>
      </c>
      <c r="I2344" s="1" t="s">
        <v>282</v>
      </c>
      <c r="J2344" s="41">
        <v>44588.270833333336</v>
      </c>
      <c r="K2344" s="41">
        <v>44588.5</v>
      </c>
      <c r="L2344" s="41">
        <v>44588.541666666664</v>
      </c>
      <c r="M2344" s="41">
        <v>44588.666666666664</v>
      </c>
      <c r="N2344" s="1">
        <v>1</v>
      </c>
      <c r="O2344" s="1">
        <v>0.5</v>
      </c>
      <c r="P2344" s="1">
        <v>0</v>
      </c>
      <c r="Q2344" s="1">
        <v>0</v>
      </c>
      <c r="R2344" s="1">
        <v>0</v>
      </c>
      <c r="T2344" s="1">
        <v>1</v>
      </c>
      <c r="U2344" s="1" t="s">
        <v>665</v>
      </c>
    </row>
    <row r="2345" spans="1:21" x14ac:dyDescent="0.25">
      <c r="A2345" s="1">
        <v>71329572</v>
      </c>
      <c r="B2345" t="s">
        <v>355</v>
      </c>
      <c r="C2345" s="1">
        <v>1</v>
      </c>
      <c r="D2345" s="1" t="s">
        <v>461</v>
      </c>
      <c r="E2345" s="1" t="s">
        <v>629</v>
      </c>
      <c r="F2345" s="88">
        <v>44589</v>
      </c>
      <c r="G2345" s="1" t="s">
        <v>665</v>
      </c>
      <c r="H2345" s="1">
        <v>1</v>
      </c>
      <c r="I2345" s="1" t="s">
        <v>282</v>
      </c>
      <c r="J2345" s="41">
        <v>44589.291666666664</v>
      </c>
      <c r="K2345" s="41">
        <v>44589.5</v>
      </c>
      <c r="L2345" s="41">
        <v>44589.541666666664</v>
      </c>
      <c r="M2345" s="41">
        <v>44589.666666666664</v>
      </c>
      <c r="N2345" s="1">
        <v>1</v>
      </c>
      <c r="O2345" s="1">
        <v>0</v>
      </c>
      <c r="P2345" s="1">
        <v>0</v>
      </c>
      <c r="Q2345" s="1">
        <v>0</v>
      </c>
      <c r="R2345" s="1">
        <v>0</v>
      </c>
      <c r="T2345" s="1">
        <v>1</v>
      </c>
      <c r="U2345" s="1" t="s">
        <v>665</v>
      </c>
    </row>
    <row r="2346" spans="1:21" x14ac:dyDescent="0.25">
      <c r="A2346" s="1">
        <v>71329572</v>
      </c>
      <c r="B2346" t="s">
        <v>355</v>
      </c>
      <c r="C2346" s="1">
        <v>1</v>
      </c>
      <c r="D2346" s="1" t="s">
        <v>461</v>
      </c>
      <c r="E2346" s="1" t="s">
        <v>629</v>
      </c>
      <c r="F2346" s="88">
        <v>44590</v>
      </c>
      <c r="G2346" s="1" t="s">
        <v>665</v>
      </c>
      <c r="H2346" s="1">
        <v>1</v>
      </c>
      <c r="I2346" s="1" t="s">
        <v>282</v>
      </c>
      <c r="J2346" s="41">
        <v>44590.291666666664</v>
      </c>
      <c r="K2346" s="41">
        <v>44590.5</v>
      </c>
      <c r="L2346" s="41">
        <v>44590.541666666664</v>
      </c>
      <c r="M2346" s="41">
        <v>44590.666666666664</v>
      </c>
      <c r="N2346" s="1">
        <v>1</v>
      </c>
      <c r="O2346" s="1">
        <v>0</v>
      </c>
      <c r="P2346" s="1">
        <v>0</v>
      </c>
      <c r="Q2346" s="1">
        <v>0</v>
      </c>
      <c r="R2346" s="1">
        <v>0</v>
      </c>
      <c r="T2346" s="1">
        <v>1</v>
      </c>
      <c r="U2346" s="1" t="s">
        <v>665</v>
      </c>
    </row>
    <row r="2347" spans="1:21" x14ac:dyDescent="0.25">
      <c r="A2347" s="1">
        <v>71329572</v>
      </c>
      <c r="B2347" t="s">
        <v>355</v>
      </c>
      <c r="C2347" s="1">
        <v>1</v>
      </c>
      <c r="D2347" s="1" t="s">
        <v>461</v>
      </c>
      <c r="E2347" s="1" t="s">
        <v>629</v>
      </c>
      <c r="F2347" s="88">
        <v>44591</v>
      </c>
      <c r="G2347" s="1" t="s">
        <v>666</v>
      </c>
      <c r="H2347" s="1" t="s">
        <v>394</v>
      </c>
      <c r="I2347" s="1" t="s">
        <v>394</v>
      </c>
      <c r="J2347" s="1" t="s">
        <v>394</v>
      </c>
      <c r="K2347" s="1" t="s">
        <v>394</v>
      </c>
      <c r="L2347" s="1" t="s">
        <v>394</v>
      </c>
      <c r="M2347" s="1" t="s">
        <v>394</v>
      </c>
      <c r="N2347" s="1">
        <v>1</v>
      </c>
      <c r="O2347" s="1">
        <v>0</v>
      </c>
      <c r="P2347" s="1">
        <v>0</v>
      </c>
      <c r="Q2347" s="1">
        <v>0</v>
      </c>
      <c r="R2347" s="1">
        <v>0</v>
      </c>
      <c r="T2347" s="1">
        <v>1</v>
      </c>
      <c r="U2347" s="1" t="s">
        <v>665</v>
      </c>
    </row>
    <row r="2348" spans="1:21" x14ac:dyDescent="0.25">
      <c r="A2348" s="1">
        <v>71329572</v>
      </c>
      <c r="B2348" t="s">
        <v>355</v>
      </c>
      <c r="C2348" s="1">
        <v>1</v>
      </c>
      <c r="D2348" s="1" t="s">
        <v>461</v>
      </c>
      <c r="E2348" s="1" t="s">
        <v>629</v>
      </c>
      <c r="F2348" s="88">
        <v>44592</v>
      </c>
      <c r="G2348" s="1" t="s">
        <v>665</v>
      </c>
      <c r="H2348" s="1">
        <v>1</v>
      </c>
      <c r="I2348" s="1" t="s">
        <v>282</v>
      </c>
      <c r="J2348" s="41">
        <v>44592.291666666664</v>
      </c>
      <c r="K2348" s="41">
        <v>44592.5</v>
      </c>
      <c r="L2348" s="41">
        <v>44592.541666666664</v>
      </c>
      <c r="M2348" s="41">
        <v>44592.666666666664</v>
      </c>
      <c r="N2348" s="1">
        <v>1</v>
      </c>
      <c r="O2348" s="1">
        <v>0</v>
      </c>
      <c r="P2348" s="1">
        <v>0</v>
      </c>
      <c r="Q2348" s="1">
        <v>0</v>
      </c>
      <c r="R2348" s="1">
        <v>0</v>
      </c>
      <c r="T2348" s="1">
        <v>1</v>
      </c>
      <c r="U2348" s="1" t="s">
        <v>665</v>
      </c>
    </row>
    <row r="2349" spans="1:21" x14ac:dyDescent="0.25">
      <c r="A2349" s="1">
        <v>71329572</v>
      </c>
      <c r="B2349" t="s">
        <v>355</v>
      </c>
      <c r="C2349" s="1">
        <v>1</v>
      </c>
      <c r="D2349" s="1" t="s">
        <v>461</v>
      </c>
      <c r="E2349" s="1" t="s">
        <v>629</v>
      </c>
      <c r="F2349" s="88">
        <v>44593</v>
      </c>
      <c r="G2349" s="1" t="s">
        <v>665</v>
      </c>
      <c r="H2349" s="1">
        <v>1</v>
      </c>
      <c r="I2349" s="1" t="s">
        <v>282</v>
      </c>
      <c r="J2349" s="41">
        <v>44593.291666666664</v>
      </c>
      <c r="K2349" s="41">
        <v>44593.5</v>
      </c>
      <c r="L2349" s="41">
        <v>44593.541666666664</v>
      </c>
      <c r="M2349" s="41">
        <v>44593.666666666664</v>
      </c>
      <c r="N2349" s="1">
        <v>1</v>
      </c>
      <c r="O2349" s="1">
        <v>0</v>
      </c>
      <c r="P2349" s="1">
        <v>0</v>
      </c>
      <c r="Q2349" s="1">
        <v>0</v>
      </c>
      <c r="R2349" s="1">
        <v>0</v>
      </c>
      <c r="T2349" s="1">
        <v>1</v>
      </c>
      <c r="U2349" s="1" t="s">
        <v>665</v>
      </c>
    </row>
    <row r="2350" spans="1:21" x14ac:dyDescent="0.25">
      <c r="A2350" s="1">
        <v>71329572</v>
      </c>
      <c r="B2350" t="s">
        <v>355</v>
      </c>
      <c r="C2350" s="1">
        <v>1</v>
      </c>
      <c r="D2350" s="1" t="s">
        <v>461</v>
      </c>
      <c r="E2350" s="1" t="s">
        <v>629</v>
      </c>
      <c r="F2350" s="88">
        <v>44594</v>
      </c>
      <c r="G2350" s="1" t="s">
        <v>665</v>
      </c>
      <c r="H2350" s="1">
        <v>1</v>
      </c>
      <c r="I2350" s="1" t="s">
        <v>282</v>
      </c>
      <c r="J2350" s="41">
        <v>44594.291666666664</v>
      </c>
      <c r="K2350" s="41">
        <v>44594.5</v>
      </c>
      <c r="L2350" s="41">
        <v>44594.541666666664</v>
      </c>
      <c r="M2350" s="41">
        <v>44594.791666666664</v>
      </c>
      <c r="N2350" s="1">
        <v>1</v>
      </c>
      <c r="O2350" s="1">
        <v>2</v>
      </c>
      <c r="P2350" s="1">
        <v>1</v>
      </c>
      <c r="Q2350" s="1">
        <v>0</v>
      </c>
      <c r="R2350" s="1">
        <v>0</v>
      </c>
      <c r="T2350" s="1">
        <v>1</v>
      </c>
      <c r="U2350" s="1" t="s">
        <v>665</v>
      </c>
    </row>
    <row r="2351" spans="1:21" x14ac:dyDescent="0.25">
      <c r="A2351" s="1">
        <v>71329572</v>
      </c>
      <c r="B2351" t="s">
        <v>355</v>
      </c>
      <c r="C2351" s="1">
        <v>1</v>
      </c>
      <c r="D2351" s="1" t="s">
        <v>461</v>
      </c>
      <c r="E2351" s="1" t="s">
        <v>629</v>
      </c>
      <c r="F2351" s="88">
        <v>44595</v>
      </c>
      <c r="G2351" s="1" t="s">
        <v>665</v>
      </c>
      <c r="H2351" s="1">
        <v>1</v>
      </c>
      <c r="I2351" s="1" t="s">
        <v>282</v>
      </c>
      <c r="J2351" s="41">
        <v>44595.291666666664</v>
      </c>
      <c r="K2351" s="41">
        <v>44595.5</v>
      </c>
      <c r="L2351" s="41">
        <v>44595.541666666664</v>
      </c>
      <c r="M2351" s="41">
        <v>44595.75</v>
      </c>
      <c r="N2351" s="1">
        <v>1</v>
      </c>
      <c r="O2351" s="1">
        <v>2</v>
      </c>
      <c r="P2351" s="1">
        <v>0</v>
      </c>
      <c r="Q2351" s="1">
        <v>0</v>
      </c>
      <c r="R2351" s="1">
        <v>0</v>
      </c>
      <c r="T2351" s="1">
        <v>1</v>
      </c>
      <c r="U2351" s="1" t="s">
        <v>665</v>
      </c>
    </row>
    <row r="2352" spans="1:21" x14ac:dyDescent="0.25">
      <c r="A2352" s="1">
        <v>71329572</v>
      </c>
      <c r="B2352" t="s">
        <v>355</v>
      </c>
      <c r="C2352" s="1">
        <v>1</v>
      </c>
      <c r="D2352" s="1" t="s">
        <v>461</v>
      </c>
      <c r="E2352" s="1" t="s">
        <v>629</v>
      </c>
      <c r="F2352" s="88">
        <v>44596</v>
      </c>
      <c r="G2352" s="1" t="s">
        <v>665</v>
      </c>
      <c r="H2352" s="1">
        <v>1</v>
      </c>
      <c r="I2352" s="1" t="s">
        <v>282</v>
      </c>
      <c r="J2352" s="41">
        <v>44596.291666666664</v>
      </c>
      <c r="K2352" s="41">
        <v>44596.5</v>
      </c>
      <c r="L2352" s="41">
        <v>44596.541666666664</v>
      </c>
      <c r="M2352" s="41">
        <v>44596.666666666664</v>
      </c>
      <c r="N2352" s="1">
        <v>1</v>
      </c>
      <c r="O2352" s="1">
        <v>0</v>
      </c>
      <c r="P2352" s="1">
        <v>0</v>
      </c>
      <c r="Q2352" s="1">
        <v>0</v>
      </c>
      <c r="R2352" s="1">
        <v>0</v>
      </c>
      <c r="T2352" s="1">
        <v>1</v>
      </c>
      <c r="U2352" s="1" t="s">
        <v>665</v>
      </c>
    </row>
    <row r="2353" spans="1:21" x14ac:dyDescent="0.25">
      <c r="A2353" s="1">
        <v>71329572</v>
      </c>
      <c r="B2353" t="s">
        <v>355</v>
      </c>
      <c r="C2353" s="1">
        <v>1</v>
      </c>
      <c r="D2353" s="1" t="s">
        <v>461</v>
      </c>
      <c r="E2353" s="1" t="s">
        <v>629</v>
      </c>
      <c r="F2353" s="88">
        <v>44597</v>
      </c>
      <c r="G2353" s="1" t="s">
        <v>665</v>
      </c>
      <c r="H2353" s="1">
        <v>1</v>
      </c>
      <c r="I2353" s="1" t="s">
        <v>282</v>
      </c>
      <c r="J2353" s="41">
        <v>44597.291666666664</v>
      </c>
      <c r="K2353" s="41">
        <v>44597.5</v>
      </c>
      <c r="L2353" s="41">
        <v>44597.541666666664</v>
      </c>
      <c r="M2353" s="41">
        <v>44597.666666666664</v>
      </c>
      <c r="N2353" s="1">
        <v>1</v>
      </c>
      <c r="O2353" s="1">
        <v>0</v>
      </c>
      <c r="P2353" s="1">
        <v>0</v>
      </c>
      <c r="Q2353" s="1">
        <v>0</v>
      </c>
      <c r="R2353" s="1">
        <v>0</v>
      </c>
      <c r="T2353" s="1">
        <v>1</v>
      </c>
      <c r="U2353" s="1" t="s">
        <v>665</v>
      </c>
    </row>
    <row r="2354" spans="1:21" x14ac:dyDescent="0.25">
      <c r="A2354" s="1">
        <v>71329572</v>
      </c>
      <c r="B2354" t="s">
        <v>355</v>
      </c>
      <c r="C2354" s="1">
        <v>1</v>
      </c>
      <c r="D2354" s="1" t="s">
        <v>461</v>
      </c>
      <c r="E2354" s="1" t="s">
        <v>629</v>
      </c>
      <c r="F2354" s="88">
        <v>44598</v>
      </c>
      <c r="G2354" s="1" t="s">
        <v>666</v>
      </c>
      <c r="H2354" s="1" t="s">
        <v>394</v>
      </c>
      <c r="I2354" s="1" t="s">
        <v>394</v>
      </c>
      <c r="J2354" s="1" t="s">
        <v>394</v>
      </c>
      <c r="K2354" s="1" t="s">
        <v>394</v>
      </c>
      <c r="L2354" s="1" t="s">
        <v>394</v>
      </c>
      <c r="M2354" s="1" t="s">
        <v>394</v>
      </c>
      <c r="N2354" s="1">
        <v>1</v>
      </c>
      <c r="O2354" s="1">
        <v>0</v>
      </c>
      <c r="P2354" s="1">
        <v>0</v>
      </c>
      <c r="Q2354" s="1">
        <v>0</v>
      </c>
      <c r="R2354" s="1">
        <v>0</v>
      </c>
      <c r="T2354" s="1">
        <v>1</v>
      </c>
      <c r="U2354" s="1" t="s">
        <v>665</v>
      </c>
    </row>
    <row r="2355" spans="1:21" x14ac:dyDescent="0.25">
      <c r="A2355" s="1">
        <v>71329572</v>
      </c>
      <c r="B2355" t="s">
        <v>355</v>
      </c>
      <c r="C2355" s="1">
        <v>1</v>
      </c>
      <c r="D2355" s="1" t="s">
        <v>461</v>
      </c>
      <c r="E2355" s="1" t="s">
        <v>629</v>
      </c>
      <c r="F2355" s="88">
        <v>44599</v>
      </c>
      <c r="G2355" s="1" t="s">
        <v>665</v>
      </c>
      <c r="H2355" s="1" t="s">
        <v>394</v>
      </c>
      <c r="I2355" s="1" t="s">
        <v>394</v>
      </c>
      <c r="J2355" s="1" t="s">
        <v>394</v>
      </c>
      <c r="K2355" s="1" t="s">
        <v>394</v>
      </c>
      <c r="L2355" s="1" t="s">
        <v>394</v>
      </c>
      <c r="M2355" s="1" t="s">
        <v>394</v>
      </c>
      <c r="N2355" s="1">
        <v>0</v>
      </c>
      <c r="O2355" s="1">
        <v>0</v>
      </c>
      <c r="P2355" s="1">
        <v>0</v>
      </c>
      <c r="Q2355" s="1">
        <v>0</v>
      </c>
      <c r="R2355" s="1">
        <v>0</v>
      </c>
      <c r="S2355" s="3" t="s">
        <v>739</v>
      </c>
      <c r="T2355" s="1">
        <v>1</v>
      </c>
      <c r="U2355" s="1" t="s">
        <v>665</v>
      </c>
    </row>
    <row r="2356" spans="1:21" x14ac:dyDescent="0.25">
      <c r="A2356" s="1">
        <v>71329572</v>
      </c>
      <c r="B2356" t="s">
        <v>355</v>
      </c>
      <c r="C2356" s="1">
        <v>1</v>
      </c>
      <c r="D2356" s="1" t="s">
        <v>461</v>
      </c>
      <c r="E2356" s="1" t="s">
        <v>629</v>
      </c>
      <c r="F2356" s="88">
        <v>44600</v>
      </c>
      <c r="G2356" s="1" t="s">
        <v>665</v>
      </c>
      <c r="H2356" s="1">
        <v>1</v>
      </c>
      <c r="I2356" s="1" t="s">
        <v>282</v>
      </c>
      <c r="J2356" s="41">
        <v>44600.291666666664</v>
      </c>
      <c r="K2356" s="41">
        <v>44600.5</v>
      </c>
      <c r="L2356" s="41">
        <v>44600.541666666664</v>
      </c>
      <c r="M2356" s="41">
        <v>44600.666666666664</v>
      </c>
      <c r="N2356" s="1">
        <v>1</v>
      </c>
      <c r="O2356" s="1">
        <v>0</v>
      </c>
      <c r="P2356" s="1">
        <v>0</v>
      </c>
      <c r="Q2356" s="1">
        <v>0</v>
      </c>
      <c r="R2356" s="1">
        <v>0</v>
      </c>
      <c r="T2356" s="1">
        <v>1</v>
      </c>
      <c r="U2356" s="1" t="s">
        <v>665</v>
      </c>
    </row>
    <row r="2357" spans="1:21" x14ac:dyDescent="0.25">
      <c r="A2357" s="1">
        <v>71329572</v>
      </c>
      <c r="B2357" t="s">
        <v>355</v>
      </c>
      <c r="C2357" s="1">
        <v>1</v>
      </c>
      <c r="D2357" s="1" t="s">
        <v>461</v>
      </c>
      <c r="E2357" s="1" t="s">
        <v>629</v>
      </c>
      <c r="F2357" s="88">
        <v>44601</v>
      </c>
      <c r="G2357" s="1" t="s">
        <v>665</v>
      </c>
      <c r="H2357" s="1">
        <v>1</v>
      </c>
      <c r="I2357" s="1" t="s">
        <v>282</v>
      </c>
      <c r="J2357" s="41">
        <v>44601.291666666664</v>
      </c>
      <c r="K2357" s="41">
        <v>44601.5</v>
      </c>
      <c r="L2357" s="41">
        <v>44601.541666666664</v>
      </c>
      <c r="M2357" s="41">
        <v>44601.666666666664</v>
      </c>
      <c r="N2357" s="1">
        <v>1</v>
      </c>
      <c r="O2357" s="1">
        <v>0</v>
      </c>
      <c r="P2357" s="1">
        <v>0</v>
      </c>
      <c r="Q2357" s="1">
        <v>0</v>
      </c>
      <c r="R2357" s="1">
        <v>0</v>
      </c>
      <c r="T2357" s="1">
        <v>1</v>
      </c>
      <c r="U2357" s="1" t="s">
        <v>665</v>
      </c>
    </row>
    <row r="2358" spans="1:21" x14ac:dyDescent="0.25">
      <c r="A2358" s="1">
        <v>71329572</v>
      </c>
      <c r="B2358" t="s">
        <v>355</v>
      </c>
      <c r="C2358" s="1">
        <v>1</v>
      </c>
      <c r="D2358" s="1" t="s">
        <v>461</v>
      </c>
      <c r="E2358" s="1" t="s">
        <v>629</v>
      </c>
      <c r="F2358" s="88">
        <v>44602</v>
      </c>
      <c r="G2358" s="1" t="s">
        <v>665</v>
      </c>
      <c r="H2358" s="1">
        <v>1</v>
      </c>
      <c r="I2358" s="1" t="s">
        <v>282</v>
      </c>
      <c r="J2358" s="41">
        <v>44602.291666666664</v>
      </c>
      <c r="K2358" s="41">
        <v>44602.5</v>
      </c>
      <c r="L2358" s="41">
        <v>44602.541666666664</v>
      </c>
      <c r="M2358" s="41">
        <v>44602.666666666664</v>
      </c>
      <c r="N2358" s="1">
        <v>1</v>
      </c>
      <c r="O2358" s="1">
        <v>0</v>
      </c>
      <c r="P2358" s="1">
        <v>0</v>
      </c>
      <c r="Q2358" s="1">
        <v>0</v>
      </c>
      <c r="R2358" s="1">
        <v>0</v>
      </c>
      <c r="T2358" s="1">
        <v>1</v>
      </c>
      <c r="U2358" s="1" t="s">
        <v>665</v>
      </c>
    </row>
    <row r="2359" spans="1:21" x14ac:dyDescent="0.25">
      <c r="A2359" s="1">
        <v>71329572</v>
      </c>
      <c r="B2359" t="s">
        <v>355</v>
      </c>
      <c r="C2359" s="1">
        <v>1</v>
      </c>
      <c r="D2359" s="1" t="s">
        <v>461</v>
      </c>
      <c r="E2359" s="1" t="s">
        <v>629</v>
      </c>
      <c r="F2359" s="88">
        <v>44603</v>
      </c>
      <c r="G2359" s="1" t="s">
        <v>665</v>
      </c>
      <c r="H2359" s="1">
        <v>1</v>
      </c>
      <c r="I2359" s="1" t="s">
        <v>282</v>
      </c>
      <c r="J2359" s="41">
        <v>44603.291666666664</v>
      </c>
      <c r="K2359" s="41">
        <v>44603.5</v>
      </c>
      <c r="L2359" s="41">
        <v>44603.541666666664</v>
      </c>
      <c r="M2359" s="41">
        <v>44603.666666666664</v>
      </c>
      <c r="N2359" s="1">
        <v>1</v>
      </c>
      <c r="O2359" s="1">
        <v>0</v>
      </c>
      <c r="P2359" s="1">
        <v>0</v>
      </c>
      <c r="Q2359" s="1">
        <v>0</v>
      </c>
      <c r="R2359" s="1">
        <v>0</v>
      </c>
      <c r="T2359" s="1">
        <v>1</v>
      </c>
      <c r="U2359" s="1" t="s">
        <v>665</v>
      </c>
    </row>
    <row r="2360" spans="1:21" x14ac:dyDescent="0.25">
      <c r="A2360" s="1">
        <v>71329572</v>
      </c>
      <c r="B2360" t="s">
        <v>355</v>
      </c>
      <c r="C2360" s="1">
        <v>1</v>
      </c>
      <c r="D2360" s="1" t="s">
        <v>461</v>
      </c>
      <c r="E2360" s="1" t="s">
        <v>629</v>
      </c>
      <c r="F2360" s="88">
        <v>44604</v>
      </c>
      <c r="G2360" s="1" t="s">
        <v>665</v>
      </c>
      <c r="H2360" s="1">
        <v>1</v>
      </c>
      <c r="I2360" s="1" t="s">
        <v>282</v>
      </c>
      <c r="J2360" s="41">
        <v>44604.291666666664</v>
      </c>
      <c r="K2360" s="41">
        <v>44604.5</v>
      </c>
      <c r="L2360" s="41">
        <v>44604.541666666664</v>
      </c>
      <c r="M2360" s="41">
        <v>44604.666666666664</v>
      </c>
      <c r="N2360" s="1">
        <v>1</v>
      </c>
      <c r="O2360" s="1">
        <v>0</v>
      </c>
      <c r="P2360" s="1">
        <v>0</v>
      </c>
      <c r="Q2360" s="1">
        <v>0</v>
      </c>
      <c r="R2360" s="1">
        <v>0</v>
      </c>
      <c r="T2360" s="1">
        <v>1</v>
      </c>
      <c r="U2360" s="1" t="s">
        <v>665</v>
      </c>
    </row>
    <row r="2361" spans="1:21" x14ac:dyDescent="0.25">
      <c r="A2361" s="1">
        <v>71329572</v>
      </c>
      <c r="B2361" t="s">
        <v>355</v>
      </c>
      <c r="C2361" s="1">
        <v>1</v>
      </c>
      <c r="D2361" s="1" t="s">
        <v>461</v>
      </c>
      <c r="E2361" s="1" t="s">
        <v>629</v>
      </c>
      <c r="F2361" s="88">
        <v>44605</v>
      </c>
      <c r="G2361" s="1" t="s">
        <v>666</v>
      </c>
      <c r="H2361" s="1" t="s">
        <v>394</v>
      </c>
      <c r="I2361" s="1" t="s">
        <v>394</v>
      </c>
      <c r="J2361" s="1" t="s">
        <v>394</v>
      </c>
      <c r="K2361" s="1" t="s">
        <v>394</v>
      </c>
      <c r="L2361" s="1" t="s">
        <v>394</v>
      </c>
      <c r="M2361" s="1" t="s">
        <v>394</v>
      </c>
      <c r="N2361" s="1">
        <v>0.83333333333333337</v>
      </c>
      <c r="O2361" s="1">
        <v>0</v>
      </c>
      <c r="P2361" s="1">
        <v>0</v>
      </c>
      <c r="Q2361" s="1">
        <v>0</v>
      </c>
      <c r="R2361" s="1">
        <v>0</v>
      </c>
      <c r="T2361" s="1">
        <v>1</v>
      </c>
      <c r="U2361" s="1" t="s">
        <v>665</v>
      </c>
    </row>
    <row r="2362" spans="1:21" x14ac:dyDescent="0.25">
      <c r="A2362" s="1">
        <v>71329572</v>
      </c>
      <c r="B2362" t="s">
        <v>355</v>
      </c>
      <c r="C2362" s="1">
        <v>1</v>
      </c>
      <c r="D2362" s="1" t="s">
        <v>461</v>
      </c>
      <c r="E2362" s="1" t="s">
        <v>629</v>
      </c>
      <c r="F2362" s="88">
        <v>44606</v>
      </c>
      <c r="G2362" s="1" t="s">
        <v>665</v>
      </c>
      <c r="H2362" s="1">
        <v>1</v>
      </c>
      <c r="I2362" s="1" t="s">
        <v>282</v>
      </c>
      <c r="J2362" s="41">
        <v>44606.291666666664</v>
      </c>
      <c r="K2362" s="41">
        <v>44606.5</v>
      </c>
      <c r="L2362" s="41">
        <v>44606.541666666664</v>
      </c>
      <c r="M2362" s="41">
        <v>44606.666666666664</v>
      </c>
      <c r="N2362" s="1">
        <v>1</v>
      </c>
      <c r="O2362" s="1">
        <v>0</v>
      </c>
      <c r="P2362" s="1">
        <v>0</v>
      </c>
      <c r="Q2362" s="1">
        <v>0</v>
      </c>
      <c r="R2362" s="1">
        <v>0</v>
      </c>
      <c r="T2362" s="1">
        <v>1</v>
      </c>
      <c r="U2362" s="1" t="s">
        <v>665</v>
      </c>
    </row>
    <row r="2363" spans="1:21" x14ac:dyDescent="0.25">
      <c r="A2363" s="1">
        <v>71329572</v>
      </c>
      <c r="B2363" t="s">
        <v>355</v>
      </c>
      <c r="C2363" s="1">
        <v>1</v>
      </c>
      <c r="D2363" s="1" t="s">
        <v>461</v>
      </c>
      <c r="E2363" s="1" t="s">
        <v>629</v>
      </c>
      <c r="F2363" s="88">
        <v>44607</v>
      </c>
      <c r="G2363" s="1" t="s">
        <v>665</v>
      </c>
      <c r="H2363" s="1">
        <v>1</v>
      </c>
      <c r="I2363" s="1" t="s">
        <v>282</v>
      </c>
      <c r="J2363" s="41">
        <v>44607.291666666664</v>
      </c>
      <c r="K2363" s="41">
        <v>44607.5</v>
      </c>
      <c r="L2363" s="41">
        <v>44607.541666666664</v>
      </c>
      <c r="M2363" s="41">
        <v>44607.666666666664</v>
      </c>
      <c r="N2363" s="1">
        <v>1</v>
      </c>
      <c r="O2363" s="1">
        <v>0</v>
      </c>
      <c r="P2363" s="1">
        <v>0</v>
      </c>
      <c r="Q2363" s="1">
        <v>0</v>
      </c>
      <c r="R2363" s="1">
        <v>0</v>
      </c>
      <c r="T2363" s="1">
        <v>1</v>
      </c>
      <c r="U2363" s="1" t="s">
        <v>665</v>
      </c>
    </row>
    <row r="2364" spans="1:21" x14ac:dyDescent="0.25">
      <c r="A2364" s="1">
        <v>71329572</v>
      </c>
      <c r="B2364" t="s">
        <v>355</v>
      </c>
      <c r="C2364" s="1">
        <v>1</v>
      </c>
      <c r="D2364" s="1" t="s">
        <v>461</v>
      </c>
      <c r="E2364" s="1" t="s">
        <v>629</v>
      </c>
      <c r="F2364" s="88">
        <v>44608</v>
      </c>
      <c r="G2364" s="1" t="s">
        <v>665</v>
      </c>
      <c r="H2364" s="1">
        <v>1</v>
      </c>
      <c r="I2364" s="1" t="s">
        <v>282</v>
      </c>
      <c r="J2364" s="41">
        <v>44608.291666666664</v>
      </c>
      <c r="K2364" s="41">
        <v>44608.5</v>
      </c>
      <c r="L2364" s="41">
        <v>44608.541666666664</v>
      </c>
      <c r="M2364" s="41">
        <v>44608.666666666664</v>
      </c>
      <c r="N2364" s="1">
        <v>1</v>
      </c>
      <c r="O2364" s="1">
        <v>0</v>
      </c>
      <c r="P2364" s="1">
        <v>0</v>
      </c>
      <c r="Q2364" s="1">
        <v>0</v>
      </c>
      <c r="R2364" s="1">
        <v>0</v>
      </c>
      <c r="T2364" s="1">
        <v>1</v>
      </c>
      <c r="U2364" s="1" t="s">
        <v>665</v>
      </c>
    </row>
    <row r="2365" spans="1:21" x14ac:dyDescent="0.25">
      <c r="A2365" s="1">
        <v>71329572</v>
      </c>
      <c r="B2365" t="s">
        <v>355</v>
      </c>
      <c r="C2365" s="1">
        <v>1</v>
      </c>
      <c r="D2365" s="1" t="s">
        <v>461</v>
      </c>
      <c r="E2365" s="1" t="s">
        <v>629</v>
      </c>
      <c r="F2365" s="88">
        <v>44609</v>
      </c>
      <c r="G2365" s="1" t="s">
        <v>665</v>
      </c>
      <c r="H2365" s="1">
        <v>1</v>
      </c>
      <c r="I2365" s="1" t="s">
        <v>282</v>
      </c>
      <c r="J2365" s="41">
        <v>44609.291666666664</v>
      </c>
      <c r="K2365" s="41">
        <v>44609.5</v>
      </c>
      <c r="L2365" s="41">
        <v>44609.541666666664</v>
      </c>
      <c r="M2365" s="41">
        <v>44609.666666666664</v>
      </c>
      <c r="N2365" s="1">
        <v>1</v>
      </c>
      <c r="O2365" s="1">
        <v>0</v>
      </c>
      <c r="P2365" s="1">
        <v>0</v>
      </c>
      <c r="Q2365" s="1">
        <v>0</v>
      </c>
      <c r="R2365" s="1">
        <v>0</v>
      </c>
      <c r="T2365" s="1">
        <v>1</v>
      </c>
      <c r="U2365" s="1" t="s">
        <v>665</v>
      </c>
    </row>
    <row r="2366" spans="1:21" x14ac:dyDescent="0.25">
      <c r="A2366" s="1">
        <v>71329572</v>
      </c>
      <c r="B2366" t="s">
        <v>355</v>
      </c>
      <c r="C2366" s="1">
        <v>1</v>
      </c>
      <c r="D2366" s="1" t="s">
        <v>461</v>
      </c>
      <c r="E2366" s="1" t="s">
        <v>629</v>
      </c>
      <c r="F2366" s="88">
        <v>44610</v>
      </c>
      <c r="G2366" s="1" t="s">
        <v>665</v>
      </c>
      <c r="H2366" s="1" t="s">
        <v>394</v>
      </c>
      <c r="I2366" s="1" t="s">
        <v>394</v>
      </c>
      <c r="J2366" s="1" t="s">
        <v>394</v>
      </c>
      <c r="K2366" s="1" t="s">
        <v>394</v>
      </c>
      <c r="L2366" s="1" t="s">
        <v>394</v>
      </c>
      <c r="M2366" s="1" t="s">
        <v>394</v>
      </c>
      <c r="N2366" s="1">
        <v>0</v>
      </c>
      <c r="O2366" s="1">
        <v>0</v>
      </c>
      <c r="P2366" s="1">
        <v>0</v>
      </c>
      <c r="Q2366" s="1">
        <v>0</v>
      </c>
      <c r="R2366" s="1">
        <v>0</v>
      </c>
      <c r="S2366" s="3" t="s">
        <v>740</v>
      </c>
      <c r="T2366" s="1">
        <v>1</v>
      </c>
      <c r="U2366" s="1" t="s">
        <v>665</v>
      </c>
    </row>
    <row r="2367" spans="1:21" x14ac:dyDescent="0.25">
      <c r="A2367" s="1">
        <v>71329572</v>
      </c>
      <c r="B2367" t="s">
        <v>355</v>
      </c>
      <c r="C2367" s="1">
        <v>1</v>
      </c>
      <c r="D2367" s="1" t="s">
        <v>461</v>
      </c>
      <c r="E2367" s="1" t="s">
        <v>629</v>
      </c>
      <c r="F2367" s="88">
        <v>44611</v>
      </c>
      <c r="G2367" s="1" t="s">
        <v>665</v>
      </c>
      <c r="H2367" s="1" t="s">
        <v>394</v>
      </c>
      <c r="I2367" s="1" t="s">
        <v>394</v>
      </c>
      <c r="J2367" s="1" t="s">
        <v>394</v>
      </c>
      <c r="K2367" s="1" t="s">
        <v>394</v>
      </c>
      <c r="L2367" s="1" t="s">
        <v>394</v>
      </c>
      <c r="M2367" s="1" t="s">
        <v>394</v>
      </c>
      <c r="N2367" s="1">
        <v>0</v>
      </c>
      <c r="O2367" s="1">
        <v>0</v>
      </c>
      <c r="P2367" s="1">
        <v>0</v>
      </c>
      <c r="Q2367" s="1">
        <v>0</v>
      </c>
      <c r="R2367" s="1">
        <v>0</v>
      </c>
      <c r="S2367" s="3" t="s">
        <v>740</v>
      </c>
      <c r="T2367" s="1">
        <v>1</v>
      </c>
      <c r="U2367" s="1" t="s">
        <v>665</v>
      </c>
    </row>
    <row r="2368" spans="1:21" x14ac:dyDescent="0.25">
      <c r="A2368" s="1">
        <v>71329572</v>
      </c>
      <c r="B2368" t="s">
        <v>355</v>
      </c>
      <c r="C2368" s="1">
        <v>1</v>
      </c>
      <c r="D2368" s="1" t="s">
        <v>461</v>
      </c>
      <c r="E2368" s="1" t="s">
        <v>629</v>
      </c>
      <c r="F2368" s="88">
        <v>44612</v>
      </c>
      <c r="G2368" s="1" t="s">
        <v>665</v>
      </c>
      <c r="H2368" s="1">
        <v>2</v>
      </c>
      <c r="I2368" s="1" t="s">
        <v>283</v>
      </c>
      <c r="J2368" s="41">
        <v>44612.958333333336</v>
      </c>
      <c r="K2368" s="41">
        <v>44612</v>
      </c>
      <c r="L2368" s="41">
        <v>44612</v>
      </c>
      <c r="M2368" s="41">
        <v>44613.291666666664</v>
      </c>
      <c r="N2368" s="1">
        <v>1</v>
      </c>
      <c r="O2368" s="1">
        <v>0</v>
      </c>
      <c r="P2368" s="1">
        <v>0</v>
      </c>
      <c r="Q2368" s="1">
        <v>0</v>
      </c>
      <c r="R2368" s="1">
        <v>8</v>
      </c>
      <c r="T2368" s="1">
        <v>1</v>
      </c>
      <c r="U2368" s="1" t="s">
        <v>665</v>
      </c>
    </row>
    <row r="2369" spans="1:21" x14ac:dyDescent="0.25">
      <c r="A2369" s="1">
        <v>71329572</v>
      </c>
      <c r="B2369" t="s">
        <v>355</v>
      </c>
      <c r="C2369" s="1">
        <v>1</v>
      </c>
      <c r="D2369" s="1" t="s">
        <v>461</v>
      </c>
      <c r="E2369" s="1" t="s">
        <v>629</v>
      </c>
      <c r="F2369" s="88">
        <v>44613</v>
      </c>
      <c r="G2369" s="1" t="s">
        <v>665</v>
      </c>
      <c r="H2369" s="1">
        <v>2</v>
      </c>
      <c r="I2369" s="1" t="s">
        <v>283</v>
      </c>
      <c r="J2369" s="41">
        <v>44613.958333333336</v>
      </c>
      <c r="K2369" s="41">
        <v>44613</v>
      </c>
      <c r="L2369" s="41">
        <v>44613</v>
      </c>
      <c r="M2369" s="41">
        <v>44614.291666666664</v>
      </c>
      <c r="N2369" s="1">
        <v>1</v>
      </c>
      <c r="O2369" s="1">
        <v>0</v>
      </c>
      <c r="P2369" s="1">
        <v>0</v>
      </c>
      <c r="Q2369" s="1">
        <v>0</v>
      </c>
      <c r="R2369" s="1">
        <v>8</v>
      </c>
      <c r="T2369" s="1">
        <v>1</v>
      </c>
      <c r="U2369" s="1" t="s">
        <v>665</v>
      </c>
    </row>
    <row r="2370" spans="1:21" x14ac:dyDescent="0.25">
      <c r="A2370" s="1">
        <v>71329572</v>
      </c>
      <c r="B2370" t="s">
        <v>355</v>
      </c>
      <c r="C2370" s="1">
        <v>1</v>
      </c>
      <c r="D2370" s="1" t="s">
        <v>461</v>
      </c>
      <c r="E2370" s="1" t="s">
        <v>629</v>
      </c>
      <c r="F2370" s="88">
        <v>44614</v>
      </c>
      <c r="G2370" s="1" t="s">
        <v>665</v>
      </c>
      <c r="H2370" s="1">
        <v>2</v>
      </c>
      <c r="I2370" s="1" t="s">
        <v>283</v>
      </c>
      <c r="J2370" s="41">
        <v>44614.958333333336</v>
      </c>
      <c r="K2370" s="41">
        <v>44614</v>
      </c>
      <c r="L2370" s="41">
        <v>44614</v>
      </c>
      <c r="M2370" s="41">
        <v>44615.291666666664</v>
      </c>
      <c r="N2370" s="1">
        <v>1</v>
      </c>
      <c r="O2370" s="1">
        <v>0</v>
      </c>
      <c r="P2370" s="1">
        <v>0</v>
      </c>
      <c r="Q2370" s="1">
        <v>0</v>
      </c>
      <c r="R2370" s="1">
        <v>8</v>
      </c>
      <c r="T2370" s="1">
        <v>1</v>
      </c>
      <c r="U2370" s="1" t="s">
        <v>665</v>
      </c>
    </row>
    <row r="2371" spans="1:21" x14ac:dyDescent="0.25">
      <c r="A2371" s="1">
        <v>71329572</v>
      </c>
      <c r="B2371" t="s">
        <v>355</v>
      </c>
      <c r="C2371" s="1">
        <v>1</v>
      </c>
      <c r="D2371" s="1" t="s">
        <v>461</v>
      </c>
      <c r="E2371" s="1" t="s">
        <v>629</v>
      </c>
      <c r="F2371" s="88">
        <v>44615</v>
      </c>
      <c r="G2371" s="1" t="s">
        <v>665</v>
      </c>
      <c r="H2371" s="1">
        <v>2</v>
      </c>
      <c r="I2371" s="1" t="s">
        <v>283</v>
      </c>
      <c r="J2371" s="41">
        <v>44615.958333333336</v>
      </c>
      <c r="K2371" s="41">
        <v>44615</v>
      </c>
      <c r="L2371" s="41">
        <v>44615</v>
      </c>
      <c r="M2371" s="41">
        <v>44616.291666666664</v>
      </c>
      <c r="N2371" s="1">
        <v>1</v>
      </c>
      <c r="O2371" s="1">
        <v>0</v>
      </c>
      <c r="P2371" s="1">
        <v>0</v>
      </c>
      <c r="Q2371" s="1">
        <v>0</v>
      </c>
      <c r="R2371" s="1">
        <v>8</v>
      </c>
      <c r="T2371" s="1">
        <v>1</v>
      </c>
      <c r="U2371" s="1" t="s">
        <v>665</v>
      </c>
    </row>
    <row r="2372" spans="1:21" x14ac:dyDescent="0.25">
      <c r="A2372" s="1">
        <v>43894000</v>
      </c>
      <c r="B2372" t="s">
        <v>356</v>
      </c>
      <c r="C2372" s="1">
        <v>1</v>
      </c>
      <c r="D2372" s="1" t="s">
        <v>461</v>
      </c>
      <c r="E2372" s="1" t="s">
        <v>629</v>
      </c>
      <c r="F2372" s="88">
        <v>44586</v>
      </c>
      <c r="G2372" s="1" t="s">
        <v>665</v>
      </c>
      <c r="H2372" s="1" t="s">
        <v>394</v>
      </c>
      <c r="I2372" s="1" t="s">
        <v>394</v>
      </c>
      <c r="J2372" s="1" t="s">
        <v>394</v>
      </c>
      <c r="K2372" s="1" t="s">
        <v>394</v>
      </c>
      <c r="L2372" s="1" t="s">
        <v>394</v>
      </c>
      <c r="M2372" s="1" t="s">
        <v>394</v>
      </c>
      <c r="N2372" s="1">
        <v>1</v>
      </c>
      <c r="O2372" s="1">
        <v>0</v>
      </c>
      <c r="P2372" s="1">
        <v>0</v>
      </c>
      <c r="Q2372" s="1">
        <v>0</v>
      </c>
      <c r="R2372" s="1">
        <v>0</v>
      </c>
      <c r="S2372" s="3" t="s">
        <v>745</v>
      </c>
      <c r="T2372" s="1">
        <v>1</v>
      </c>
      <c r="U2372" s="1" t="s">
        <v>665</v>
      </c>
    </row>
    <row r="2373" spans="1:21" x14ac:dyDescent="0.25">
      <c r="A2373" s="1">
        <v>43894000</v>
      </c>
      <c r="B2373" t="s">
        <v>356</v>
      </c>
      <c r="C2373" s="1">
        <v>1</v>
      </c>
      <c r="D2373" s="1" t="s">
        <v>461</v>
      </c>
      <c r="E2373" s="1" t="s">
        <v>629</v>
      </c>
      <c r="F2373" s="88">
        <v>44587</v>
      </c>
      <c r="G2373" s="1" t="s">
        <v>665</v>
      </c>
      <c r="H2373" s="1">
        <v>1</v>
      </c>
      <c r="I2373" s="1" t="s">
        <v>282</v>
      </c>
      <c r="J2373" s="41">
        <v>44587.291666666664</v>
      </c>
      <c r="K2373" s="41">
        <v>44587.5</v>
      </c>
      <c r="L2373" s="41">
        <v>44587.541666666664</v>
      </c>
      <c r="M2373" s="41">
        <v>44587.666666666664</v>
      </c>
      <c r="N2373" s="1">
        <v>1</v>
      </c>
      <c r="O2373" s="1">
        <v>0</v>
      </c>
      <c r="P2373" s="1">
        <v>0</v>
      </c>
      <c r="Q2373" s="1">
        <v>0</v>
      </c>
      <c r="R2373" s="1">
        <v>0</v>
      </c>
      <c r="T2373" s="1">
        <v>1</v>
      </c>
      <c r="U2373" s="1" t="s">
        <v>665</v>
      </c>
    </row>
    <row r="2374" spans="1:21" x14ac:dyDescent="0.25">
      <c r="A2374" s="1">
        <v>43894000</v>
      </c>
      <c r="B2374" t="s">
        <v>356</v>
      </c>
      <c r="C2374" s="1">
        <v>1</v>
      </c>
      <c r="D2374" s="1" t="s">
        <v>461</v>
      </c>
      <c r="E2374" s="1" t="s">
        <v>629</v>
      </c>
      <c r="F2374" s="88">
        <v>44588</v>
      </c>
      <c r="G2374" s="1" t="s">
        <v>665</v>
      </c>
      <c r="H2374" s="1">
        <v>1</v>
      </c>
      <c r="I2374" s="1" t="s">
        <v>282</v>
      </c>
      <c r="J2374" s="41">
        <v>44588.291666666664</v>
      </c>
      <c r="K2374" s="41">
        <v>44588.5</v>
      </c>
      <c r="L2374" s="41">
        <v>44588.541666666664</v>
      </c>
      <c r="M2374" s="41">
        <v>44588.666666666664</v>
      </c>
      <c r="N2374" s="1">
        <v>1</v>
      </c>
      <c r="O2374" s="1">
        <v>0</v>
      </c>
      <c r="P2374" s="1">
        <v>0</v>
      </c>
      <c r="Q2374" s="1">
        <v>0</v>
      </c>
      <c r="R2374" s="1">
        <v>0</v>
      </c>
      <c r="T2374" s="1">
        <v>1</v>
      </c>
      <c r="U2374" s="1" t="s">
        <v>665</v>
      </c>
    </row>
    <row r="2375" spans="1:21" x14ac:dyDescent="0.25">
      <c r="A2375" s="1">
        <v>43894000</v>
      </c>
      <c r="B2375" t="s">
        <v>356</v>
      </c>
      <c r="C2375" s="1">
        <v>1</v>
      </c>
      <c r="D2375" s="1" t="s">
        <v>461</v>
      </c>
      <c r="E2375" s="1" t="s">
        <v>629</v>
      </c>
      <c r="F2375" s="88">
        <v>44589</v>
      </c>
      <c r="G2375" s="1" t="s">
        <v>665</v>
      </c>
      <c r="H2375" s="1">
        <v>1</v>
      </c>
      <c r="I2375" s="1" t="s">
        <v>282</v>
      </c>
      <c r="J2375" s="41">
        <v>44589.291666666664</v>
      </c>
      <c r="K2375" s="41">
        <v>44589.5</v>
      </c>
      <c r="L2375" s="41">
        <v>44589.541666666664</v>
      </c>
      <c r="M2375" s="41">
        <v>44589.666666666664</v>
      </c>
      <c r="N2375" s="1">
        <v>1</v>
      </c>
      <c r="O2375" s="1">
        <v>0</v>
      </c>
      <c r="P2375" s="1">
        <v>0</v>
      </c>
      <c r="Q2375" s="1">
        <v>0</v>
      </c>
      <c r="R2375" s="1">
        <v>0</v>
      </c>
      <c r="T2375" s="1">
        <v>1</v>
      </c>
      <c r="U2375" s="1" t="s">
        <v>665</v>
      </c>
    </row>
    <row r="2376" spans="1:21" x14ac:dyDescent="0.25">
      <c r="A2376" s="1">
        <v>43894000</v>
      </c>
      <c r="B2376" t="s">
        <v>356</v>
      </c>
      <c r="C2376" s="1">
        <v>1</v>
      </c>
      <c r="D2376" s="1" t="s">
        <v>461</v>
      </c>
      <c r="E2376" s="1" t="s">
        <v>629</v>
      </c>
      <c r="F2376" s="88">
        <v>44590</v>
      </c>
      <c r="G2376" s="1" t="s">
        <v>665</v>
      </c>
      <c r="H2376" s="1">
        <v>1</v>
      </c>
      <c r="I2376" s="1" t="s">
        <v>282</v>
      </c>
      <c r="J2376" s="41">
        <v>44590.291666666664</v>
      </c>
      <c r="K2376" s="41">
        <v>44590.5</v>
      </c>
      <c r="L2376" s="41">
        <v>44590.541666666664</v>
      </c>
      <c r="M2376" s="41">
        <v>44590.666666666664</v>
      </c>
      <c r="N2376" s="1">
        <v>1</v>
      </c>
      <c r="O2376" s="1">
        <v>0</v>
      </c>
      <c r="P2376" s="1">
        <v>0</v>
      </c>
      <c r="Q2376" s="1">
        <v>0</v>
      </c>
      <c r="R2376" s="1">
        <v>0</v>
      </c>
      <c r="T2376" s="1">
        <v>1</v>
      </c>
      <c r="U2376" s="1" t="s">
        <v>665</v>
      </c>
    </row>
    <row r="2377" spans="1:21" x14ac:dyDescent="0.25">
      <c r="A2377" s="1">
        <v>43894000</v>
      </c>
      <c r="B2377" t="s">
        <v>356</v>
      </c>
      <c r="C2377" s="1">
        <v>1</v>
      </c>
      <c r="D2377" s="1" t="s">
        <v>461</v>
      </c>
      <c r="E2377" s="1" t="s">
        <v>629</v>
      </c>
      <c r="F2377" s="88">
        <v>44591</v>
      </c>
      <c r="G2377" s="1" t="s">
        <v>666</v>
      </c>
      <c r="H2377" s="1" t="s">
        <v>394</v>
      </c>
      <c r="I2377" s="1" t="s">
        <v>394</v>
      </c>
      <c r="J2377" s="1" t="s">
        <v>394</v>
      </c>
      <c r="K2377" s="1" t="s">
        <v>394</v>
      </c>
      <c r="L2377" s="1" t="s">
        <v>394</v>
      </c>
      <c r="M2377" s="1" t="s">
        <v>394</v>
      </c>
      <c r="N2377" s="1">
        <v>1</v>
      </c>
      <c r="O2377" s="1">
        <v>0</v>
      </c>
      <c r="P2377" s="1">
        <v>0</v>
      </c>
      <c r="Q2377" s="1">
        <v>0</v>
      </c>
      <c r="R2377" s="1">
        <v>0</v>
      </c>
      <c r="T2377" s="1">
        <v>1</v>
      </c>
      <c r="U2377" s="1" t="s">
        <v>665</v>
      </c>
    </row>
    <row r="2378" spans="1:21" x14ac:dyDescent="0.25">
      <c r="A2378" s="1">
        <v>43894000</v>
      </c>
      <c r="B2378" t="s">
        <v>356</v>
      </c>
      <c r="C2378" s="1">
        <v>1</v>
      </c>
      <c r="D2378" s="1" t="s">
        <v>461</v>
      </c>
      <c r="E2378" s="1" t="s">
        <v>629</v>
      </c>
      <c r="F2378" s="88">
        <v>44592</v>
      </c>
      <c r="G2378" s="1" t="s">
        <v>665</v>
      </c>
      <c r="H2378" s="1" t="s">
        <v>394</v>
      </c>
      <c r="I2378" s="1" t="s">
        <v>394</v>
      </c>
      <c r="J2378" s="1" t="s">
        <v>394</v>
      </c>
      <c r="K2378" s="1" t="s">
        <v>394</v>
      </c>
      <c r="L2378" s="1" t="s">
        <v>394</v>
      </c>
      <c r="M2378" s="1" t="s">
        <v>394</v>
      </c>
      <c r="N2378" s="1">
        <v>0</v>
      </c>
      <c r="O2378" s="1">
        <v>0</v>
      </c>
      <c r="P2378" s="1">
        <v>0</v>
      </c>
      <c r="Q2378" s="1">
        <v>0</v>
      </c>
      <c r="R2378" s="1">
        <v>0</v>
      </c>
      <c r="S2378" s="3" t="s">
        <v>740</v>
      </c>
      <c r="T2378" s="1">
        <v>1</v>
      </c>
      <c r="U2378" s="1" t="s">
        <v>665</v>
      </c>
    </row>
    <row r="2379" spans="1:21" x14ac:dyDescent="0.25">
      <c r="A2379" s="1">
        <v>43894000</v>
      </c>
      <c r="B2379" t="s">
        <v>356</v>
      </c>
      <c r="C2379" s="1">
        <v>1</v>
      </c>
      <c r="D2379" s="1" t="s">
        <v>461</v>
      </c>
      <c r="E2379" s="1" t="s">
        <v>629</v>
      </c>
      <c r="F2379" s="88">
        <v>44593</v>
      </c>
      <c r="G2379" s="1" t="s">
        <v>665</v>
      </c>
      <c r="H2379" s="1">
        <v>1</v>
      </c>
      <c r="I2379" s="1" t="s">
        <v>282</v>
      </c>
      <c r="J2379" s="41">
        <v>44593.291666666664</v>
      </c>
      <c r="K2379" s="41">
        <v>44593.5</v>
      </c>
      <c r="L2379" s="41">
        <v>44593.541666666664</v>
      </c>
      <c r="M2379" s="41">
        <v>44593.666666666664</v>
      </c>
      <c r="N2379" s="1">
        <v>1</v>
      </c>
      <c r="O2379" s="1">
        <v>0</v>
      </c>
      <c r="P2379" s="1">
        <v>0</v>
      </c>
      <c r="Q2379" s="1">
        <v>0</v>
      </c>
      <c r="R2379" s="1">
        <v>0</v>
      </c>
      <c r="T2379" s="1">
        <v>1</v>
      </c>
      <c r="U2379" s="1" t="s">
        <v>665</v>
      </c>
    </row>
    <row r="2380" spans="1:21" x14ac:dyDescent="0.25">
      <c r="A2380" s="1">
        <v>43894000</v>
      </c>
      <c r="B2380" t="s">
        <v>356</v>
      </c>
      <c r="C2380" s="1">
        <v>1</v>
      </c>
      <c r="D2380" s="1" t="s">
        <v>461</v>
      </c>
      <c r="E2380" s="1" t="s">
        <v>629</v>
      </c>
      <c r="F2380" s="88">
        <v>44594</v>
      </c>
      <c r="G2380" s="1" t="s">
        <v>665</v>
      </c>
      <c r="H2380" s="1">
        <v>1</v>
      </c>
      <c r="I2380" s="1" t="s">
        <v>282</v>
      </c>
      <c r="J2380" s="41">
        <v>44594.291666666664</v>
      </c>
      <c r="K2380" s="41">
        <v>44594.5</v>
      </c>
      <c r="L2380" s="41">
        <v>44594.541666666664</v>
      </c>
      <c r="M2380" s="41">
        <v>44594.791666666664</v>
      </c>
      <c r="N2380" s="1">
        <v>1</v>
      </c>
      <c r="O2380" s="1">
        <v>2</v>
      </c>
      <c r="P2380" s="1">
        <v>1</v>
      </c>
      <c r="Q2380" s="1">
        <v>0</v>
      </c>
      <c r="R2380" s="1">
        <v>0</v>
      </c>
      <c r="T2380" s="1">
        <v>1</v>
      </c>
      <c r="U2380" s="1" t="s">
        <v>665</v>
      </c>
    </row>
    <row r="2381" spans="1:21" x14ac:dyDescent="0.25">
      <c r="A2381" s="1">
        <v>43894000</v>
      </c>
      <c r="B2381" t="s">
        <v>356</v>
      </c>
      <c r="C2381" s="1">
        <v>1</v>
      </c>
      <c r="D2381" s="1" t="s">
        <v>461</v>
      </c>
      <c r="E2381" s="1" t="s">
        <v>629</v>
      </c>
      <c r="F2381" s="88">
        <v>44595</v>
      </c>
      <c r="G2381" s="1" t="s">
        <v>665</v>
      </c>
      <c r="H2381" s="1">
        <v>1</v>
      </c>
      <c r="I2381" s="1" t="s">
        <v>282</v>
      </c>
      <c r="J2381" s="41">
        <v>44595.291666666664</v>
      </c>
      <c r="K2381" s="41">
        <v>44595.5</v>
      </c>
      <c r="L2381" s="41">
        <v>44595.541666666664</v>
      </c>
      <c r="M2381" s="41">
        <v>44595.75</v>
      </c>
      <c r="N2381" s="1">
        <v>1</v>
      </c>
      <c r="O2381" s="1">
        <v>2</v>
      </c>
      <c r="P2381" s="1">
        <v>0</v>
      </c>
      <c r="Q2381" s="1">
        <v>0</v>
      </c>
      <c r="R2381" s="1">
        <v>0</v>
      </c>
      <c r="T2381" s="1">
        <v>1</v>
      </c>
      <c r="U2381" s="1" t="s">
        <v>665</v>
      </c>
    </row>
    <row r="2382" spans="1:21" x14ac:dyDescent="0.25">
      <c r="A2382" s="1">
        <v>43894000</v>
      </c>
      <c r="B2382" t="s">
        <v>356</v>
      </c>
      <c r="C2382" s="1">
        <v>1</v>
      </c>
      <c r="D2382" s="1" t="s">
        <v>461</v>
      </c>
      <c r="E2382" s="1" t="s">
        <v>629</v>
      </c>
      <c r="F2382" s="88">
        <v>44596</v>
      </c>
      <c r="G2382" s="1" t="s">
        <v>665</v>
      </c>
      <c r="H2382" s="1">
        <v>1</v>
      </c>
      <c r="I2382" s="1" t="s">
        <v>282</v>
      </c>
      <c r="J2382" s="41">
        <v>44596.291666666664</v>
      </c>
      <c r="K2382" s="41">
        <v>44596.5</v>
      </c>
      <c r="L2382" s="41">
        <v>44596.541666666664</v>
      </c>
      <c r="M2382" s="41">
        <v>44596.666666666664</v>
      </c>
      <c r="N2382" s="1">
        <v>1</v>
      </c>
      <c r="O2382" s="1">
        <v>0</v>
      </c>
      <c r="P2382" s="1">
        <v>0</v>
      </c>
      <c r="Q2382" s="1">
        <v>0</v>
      </c>
      <c r="R2382" s="1">
        <v>0</v>
      </c>
      <c r="T2382" s="1">
        <v>1</v>
      </c>
      <c r="U2382" s="1" t="s">
        <v>665</v>
      </c>
    </row>
    <row r="2383" spans="1:21" x14ac:dyDescent="0.25">
      <c r="A2383" s="1">
        <v>43894000</v>
      </c>
      <c r="B2383" t="s">
        <v>356</v>
      </c>
      <c r="C2383" s="1">
        <v>1</v>
      </c>
      <c r="D2383" s="1" t="s">
        <v>461</v>
      </c>
      <c r="E2383" s="1" t="s">
        <v>629</v>
      </c>
      <c r="F2383" s="88">
        <v>44597</v>
      </c>
      <c r="G2383" s="1" t="s">
        <v>665</v>
      </c>
      <c r="H2383" s="1">
        <v>1</v>
      </c>
      <c r="I2383" s="1" t="s">
        <v>282</v>
      </c>
      <c r="J2383" s="41">
        <v>44597.291666666664</v>
      </c>
      <c r="K2383" s="41">
        <v>44597.5</v>
      </c>
      <c r="L2383" s="41">
        <v>44597.541666666664</v>
      </c>
      <c r="M2383" s="41">
        <v>44597.666666666664</v>
      </c>
      <c r="N2383" s="1">
        <v>1</v>
      </c>
      <c r="O2383" s="1">
        <v>0</v>
      </c>
      <c r="P2383" s="1">
        <v>0</v>
      </c>
      <c r="Q2383" s="1">
        <v>0</v>
      </c>
      <c r="R2383" s="1">
        <v>0</v>
      </c>
      <c r="T2383" s="1">
        <v>1</v>
      </c>
      <c r="U2383" s="1" t="s">
        <v>665</v>
      </c>
    </row>
    <row r="2384" spans="1:21" x14ac:dyDescent="0.25">
      <c r="A2384" s="1">
        <v>43894000</v>
      </c>
      <c r="B2384" t="s">
        <v>356</v>
      </c>
      <c r="C2384" s="1">
        <v>1</v>
      </c>
      <c r="D2384" s="1" t="s">
        <v>461</v>
      </c>
      <c r="E2384" s="1" t="s">
        <v>629</v>
      </c>
      <c r="F2384" s="88">
        <v>44598</v>
      </c>
      <c r="G2384" s="1" t="s">
        <v>666</v>
      </c>
      <c r="H2384" s="1" t="s">
        <v>394</v>
      </c>
      <c r="I2384" s="1" t="s">
        <v>394</v>
      </c>
      <c r="J2384" s="1" t="s">
        <v>394</v>
      </c>
      <c r="K2384" s="1" t="s">
        <v>394</v>
      </c>
      <c r="L2384" s="1" t="s">
        <v>394</v>
      </c>
      <c r="M2384" s="1" t="s">
        <v>394</v>
      </c>
      <c r="N2384" s="1">
        <v>0.83333333333333337</v>
      </c>
      <c r="O2384" s="1">
        <v>0</v>
      </c>
      <c r="P2384" s="1">
        <v>0</v>
      </c>
      <c r="Q2384" s="1">
        <v>0</v>
      </c>
      <c r="R2384" s="1">
        <v>0</v>
      </c>
      <c r="T2384" s="1">
        <v>1</v>
      </c>
      <c r="U2384" s="1" t="s">
        <v>665</v>
      </c>
    </row>
    <row r="2385" spans="1:21" x14ac:dyDescent="0.25">
      <c r="A2385" s="1">
        <v>43894000</v>
      </c>
      <c r="B2385" t="s">
        <v>356</v>
      </c>
      <c r="C2385" s="1">
        <v>1</v>
      </c>
      <c r="D2385" s="1" t="s">
        <v>461</v>
      </c>
      <c r="E2385" s="1" t="s">
        <v>629</v>
      </c>
      <c r="F2385" s="88">
        <v>44599</v>
      </c>
      <c r="G2385" s="1" t="s">
        <v>665</v>
      </c>
      <c r="H2385" s="1">
        <v>1</v>
      </c>
      <c r="I2385" s="1" t="s">
        <v>282</v>
      </c>
      <c r="J2385" s="41">
        <v>44599.291666666664</v>
      </c>
      <c r="K2385" s="41">
        <v>44599.5</v>
      </c>
      <c r="L2385" s="41">
        <v>44599.541666666664</v>
      </c>
      <c r="M2385" s="41">
        <v>44599.666666666664</v>
      </c>
      <c r="N2385" s="1">
        <v>1</v>
      </c>
      <c r="O2385" s="1">
        <v>0</v>
      </c>
      <c r="P2385" s="1">
        <v>0</v>
      </c>
      <c r="Q2385" s="1">
        <v>0</v>
      </c>
      <c r="R2385" s="1">
        <v>0</v>
      </c>
      <c r="T2385" s="1">
        <v>1</v>
      </c>
      <c r="U2385" s="1" t="s">
        <v>665</v>
      </c>
    </row>
    <row r="2386" spans="1:21" x14ac:dyDescent="0.25">
      <c r="A2386" s="1">
        <v>43894000</v>
      </c>
      <c r="B2386" t="s">
        <v>356</v>
      </c>
      <c r="C2386" s="1">
        <v>1</v>
      </c>
      <c r="D2386" s="1" t="s">
        <v>461</v>
      </c>
      <c r="E2386" s="1" t="s">
        <v>629</v>
      </c>
      <c r="F2386" s="88">
        <v>44600</v>
      </c>
      <c r="G2386" s="1" t="s">
        <v>665</v>
      </c>
      <c r="H2386" s="1">
        <v>1</v>
      </c>
      <c r="I2386" s="1" t="s">
        <v>282</v>
      </c>
      <c r="J2386" s="41">
        <v>44600.291666666664</v>
      </c>
      <c r="K2386" s="41">
        <v>44600.5</v>
      </c>
      <c r="L2386" s="41">
        <v>44600.541666666664</v>
      </c>
      <c r="M2386" s="41">
        <v>44600.666666666664</v>
      </c>
      <c r="N2386" s="1">
        <v>1</v>
      </c>
      <c r="O2386" s="1">
        <v>0</v>
      </c>
      <c r="P2386" s="1">
        <v>0</v>
      </c>
      <c r="Q2386" s="1">
        <v>0</v>
      </c>
      <c r="R2386" s="1">
        <v>0</v>
      </c>
      <c r="T2386" s="1">
        <v>1</v>
      </c>
      <c r="U2386" s="1" t="s">
        <v>665</v>
      </c>
    </row>
    <row r="2387" spans="1:21" x14ac:dyDescent="0.25">
      <c r="A2387" s="1">
        <v>43894000</v>
      </c>
      <c r="B2387" t="s">
        <v>356</v>
      </c>
      <c r="C2387" s="1">
        <v>1</v>
      </c>
      <c r="D2387" s="1" t="s">
        <v>461</v>
      </c>
      <c r="E2387" s="1" t="s">
        <v>629</v>
      </c>
      <c r="F2387" s="88">
        <v>44601</v>
      </c>
      <c r="G2387" s="1" t="s">
        <v>665</v>
      </c>
      <c r="H2387" s="1">
        <v>1</v>
      </c>
      <c r="I2387" s="1" t="s">
        <v>282</v>
      </c>
      <c r="J2387" s="41">
        <v>44601.291666666664</v>
      </c>
      <c r="K2387" s="41">
        <v>44601.5</v>
      </c>
      <c r="L2387" s="41">
        <v>44601.541666666664</v>
      </c>
      <c r="M2387" s="41">
        <v>44601.666666666664</v>
      </c>
      <c r="N2387" s="1">
        <v>1</v>
      </c>
      <c r="O2387" s="1">
        <v>0</v>
      </c>
      <c r="P2387" s="1">
        <v>0</v>
      </c>
      <c r="Q2387" s="1">
        <v>0</v>
      </c>
      <c r="R2387" s="1">
        <v>0</v>
      </c>
      <c r="T2387" s="1">
        <v>1</v>
      </c>
      <c r="U2387" s="1" t="s">
        <v>665</v>
      </c>
    </row>
    <row r="2388" spans="1:21" x14ac:dyDescent="0.25">
      <c r="A2388" s="1">
        <v>43894000</v>
      </c>
      <c r="B2388" t="s">
        <v>356</v>
      </c>
      <c r="C2388" s="1">
        <v>1</v>
      </c>
      <c r="D2388" s="1" t="s">
        <v>461</v>
      </c>
      <c r="E2388" s="1" t="s">
        <v>629</v>
      </c>
      <c r="F2388" s="88">
        <v>44602</v>
      </c>
      <c r="G2388" s="1" t="s">
        <v>665</v>
      </c>
      <c r="H2388" s="1">
        <v>1</v>
      </c>
      <c r="I2388" s="1" t="s">
        <v>282</v>
      </c>
      <c r="J2388" s="41">
        <v>44602.291666666664</v>
      </c>
      <c r="K2388" s="41">
        <v>44602.5</v>
      </c>
      <c r="L2388" s="41">
        <v>44602.541666666664</v>
      </c>
      <c r="M2388" s="41">
        <v>44602.666666666664</v>
      </c>
      <c r="N2388" s="1">
        <v>1</v>
      </c>
      <c r="O2388" s="1">
        <v>0</v>
      </c>
      <c r="P2388" s="1">
        <v>0</v>
      </c>
      <c r="Q2388" s="1">
        <v>0</v>
      </c>
      <c r="R2388" s="1">
        <v>0</v>
      </c>
      <c r="T2388" s="1">
        <v>1</v>
      </c>
      <c r="U2388" s="1" t="s">
        <v>665</v>
      </c>
    </row>
    <row r="2389" spans="1:21" x14ac:dyDescent="0.25">
      <c r="A2389" s="1">
        <v>43894000</v>
      </c>
      <c r="B2389" t="s">
        <v>356</v>
      </c>
      <c r="C2389" s="1">
        <v>1</v>
      </c>
      <c r="D2389" s="1" t="s">
        <v>461</v>
      </c>
      <c r="E2389" s="1" t="s">
        <v>629</v>
      </c>
      <c r="F2389" s="88">
        <v>44603</v>
      </c>
      <c r="G2389" s="1" t="s">
        <v>665</v>
      </c>
      <c r="H2389" s="1">
        <v>1</v>
      </c>
      <c r="I2389" s="1" t="s">
        <v>282</v>
      </c>
      <c r="J2389" s="41">
        <v>44603.291666666664</v>
      </c>
      <c r="K2389" s="41">
        <v>44603.5</v>
      </c>
      <c r="L2389" s="41">
        <v>44603.541666666664</v>
      </c>
      <c r="M2389" s="41">
        <v>44603.666666666664</v>
      </c>
      <c r="N2389" s="1">
        <v>1</v>
      </c>
      <c r="O2389" s="1">
        <v>0</v>
      </c>
      <c r="P2389" s="1">
        <v>0</v>
      </c>
      <c r="Q2389" s="1">
        <v>0</v>
      </c>
      <c r="R2389" s="1">
        <v>0</v>
      </c>
      <c r="T2389" s="1">
        <v>1</v>
      </c>
      <c r="U2389" s="1" t="s">
        <v>665</v>
      </c>
    </row>
    <row r="2390" spans="1:21" x14ac:dyDescent="0.25">
      <c r="A2390" s="1">
        <v>43894000</v>
      </c>
      <c r="B2390" t="s">
        <v>356</v>
      </c>
      <c r="C2390" s="1">
        <v>1</v>
      </c>
      <c r="D2390" s="1" t="s">
        <v>461</v>
      </c>
      <c r="E2390" s="1" t="s">
        <v>629</v>
      </c>
      <c r="F2390" s="88">
        <v>44604</v>
      </c>
      <c r="G2390" s="1" t="s">
        <v>665</v>
      </c>
      <c r="H2390" s="1">
        <v>1</v>
      </c>
      <c r="I2390" s="1" t="s">
        <v>282</v>
      </c>
      <c r="J2390" s="41">
        <v>44604.291666666664</v>
      </c>
      <c r="K2390" s="41">
        <v>44604.5</v>
      </c>
      <c r="L2390" s="41">
        <v>44604.541666666664</v>
      </c>
      <c r="M2390" s="41">
        <v>44604.666666666664</v>
      </c>
      <c r="N2390" s="1">
        <v>1</v>
      </c>
      <c r="O2390" s="1">
        <v>0</v>
      </c>
      <c r="P2390" s="1">
        <v>0</v>
      </c>
      <c r="Q2390" s="1">
        <v>0</v>
      </c>
      <c r="R2390" s="1">
        <v>0</v>
      </c>
      <c r="T2390" s="1">
        <v>1</v>
      </c>
      <c r="U2390" s="1" t="s">
        <v>665</v>
      </c>
    </row>
    <row r="2391" spans="1:21" x14ac:dyDescent="0.25">
      <c r="A2391" s="1">
        <v>43894000</v>
      </c>
      <c r="B2391" t="s">
        <v>356</v>
      </c>
      <c r="C2391" s="1">
        <v>1</v>
      </c>
      <c r="D2391" s="1" t="s">
        <v>461</v>
      </c>
      <c r="E2391" s="1" t="s">
        <v>629</v>
      </c>
      <c r="F2391" s="88">
        <v>44605</v>
      </c>
      <c r="G2391" s="1" t="s">
        <v>666</v>
      </c>
      <c r="H2391" s="1" t="s">
        <v>394</v>
      </c>
      <c r="I2391" s="1" t="s">
        <v>394</v>
      </c>
      <c r="J2391" s="1" t="s">
        <v>394</v>
      </c>
      <c r="K2391" s="1" t="s">
        <v>394</v>
      </c>
      <c r="L2391" s="1" t="s">
        <v>394</v>
      </c>
      <c r="M2391" s="1" t="s">
        <v>394</v>
      </c>
      <c r="N2391" s="1">
        <v>1</v>
      </c>
      <c r="O2391" s="1">
        <v>0</v>
      </c>
      <c r="P2391" s="1">
        <v>0</v>
      </c>
      <c r="Q2391" s="1">
        <v>0</v>
      </c>
      <c r="R2391" s="1">
        <v>0</v>
      </c>
      <c r="T2391" s="1">
        <v>1</v>
      </c>
      <c r="U2391" s="1" t="s">
        <v>665</v>
      </c>
    </row>
    <row r="2392" spans="1:21" x14ac:dyDescent="0.25">
      <c r="A2392" s="1">
        <v>43894000</v>
      </c>
      <c r="B2392" t="s">
        <v>356</v>
      </c>
      <c r="C2392" s="1">
        <v>1</v>
      </c>
      <c r="D2392" s="1" t="s">
        <v>461</v>
      </c>
      <c r="E2392" s="1" t="s">
        <v>629</v>
      </c>
      <c r="F2392" s="88">
        <v>44606</v>
      </c>
      <c r="G2392" s="1" t="s">
        <v>665</v>
      </c>
      <c r="H2392" s="1">
        <v>1</v>
      </c>
      <c r="I2392" s="1" t="s">
        <v>282</v>
      </c>
      <c r="J2392" s="41">
        <v>44606.291666666664</v>
      </c>
      <c r="K2392" s="41">
        <v>44606.5</v>
      </c>
      <c r="L2392" s="41">
        <v>44606.541666666664</v>
      </c>
      <c r="M2392" s="41">
        <v>44606.666666666664</v>
      </c>
      <c r="N2392" s="1">
        <v>1</v>
      </c>
      <c r="O2392" s="1">
        <v>0</v>
      </c>
      <c r="P2392" s="1">
        <v>0</v>
      </c>
      <c r="Q2392" s="1">
        <v>0</v>
      </c>
      <c r="R2392" s="1">
        <v>0</v>
      </c>
      <c r="T2392" s="1">
        <v>1</v>
      </c>
      <c r="U2392" s="1" t="s">
        <v>665</v>
      </c>
    </row>
    <row r="2393" spans="1:21" x14ac:dyDescent="0.25">
      <c r="A2393" s="1">
        <v>43894000</v>
      </c>
      <c r="B2393" t="s">
        <v>356</v>
      </c>
      <c r="C2393" s="1">
        <v>1</v>
      </c>
      <c r="D2393" s="1" t="s">
        <v>461</v>
      </c>
      <c r="E2393" s="1" t="s">
        <v>629</v>
      </c>
      <c r="F2393" s="88">
        <v>44607</v>
      </c>
      <c r="G2393" s="1" t="s">
        <v>665</v>
      </c>
      <c r="H2393" s="1">
        <v>1</v>
      </c>
      <c r="I2393" s="1" t="s">
        <v>282</v>
      </c>
      <c r="J2393" s="41">
        <v>44607.291666666664</v>
      </c>
      <c r="K2393" s="41">
        <v>44607.5</v>
      </c>
      <c r="L2393" s="41">
        <v>44607.541666666664</v>
      </c>
      <c r="M2393" s="41">
        <v>44607.666666666664</v>
      </c>
      <c r="N2393" s="1">
        <v>1</v>
      </c>
      <c r="O2393" s="1">
        <v>0</v>
      </c>
      <c r="P2393" s="1">
        <v>0</v>
      </c>
      <c r="Q2393" s="1">
        <v>0</v>
      </c>
      <c r="R2393" s="1">
        <v>0</v>
      </c>
      <c r="T2393" s="1">
        <v>1</v>
      </c>
      <c r="U2393" s="1" t="s">
        <v>665</v>
      </c>
    </row>
    <row r="2394" spans="1:21" x14ac:dyDescent="0.25">
      <c r="A2394" s="1">
        <v>43894000</v>
      </c>
      <c r="B2394" t="s">
        <v>356</v>
      </c>
      <c r="C2394" s="1">
        <v>1</v>
      </c>
      <c r="D2394" s="1" t="s">
        <v>461</v>
      </c>
      <c r="E2394" s="1" t="s">
        <v>629</v>
      </c>
      <c r="F2394" s="88">
        <v>44608</v>
      </c>
      <c r="G2394" s="1" t="s">
        <v>665</v>
      </c>
      <c r="H2394" s="1">
        <v>1</v>
      </c>
      <c r="I2394" s="1" t="s">
        <v>282</v>
      </c>
      <c r="J2394" s="41">
        <v>44608.291666666664</v>
      </c>
      <c r="K2394" s="41">
        <v>44608.5</v>
      </c>
      <c r="L2394" s="41">
        <v>44608.541666666664</v>
      </c>
      <c r="M2394" s="41">
        <v>44608.666666666664</v>
      </c>
      <c r="N2394" s="1">
        <v>1</v>
      </c>
      <c r="O2394" s="1">
        <v>0</v>
      </c>
      <c r="P2394" s="1">
        <v>0</v>
      </c>
      <c r="Q2394" s="1">
        <v>0</v>
      </c>
      <c r="R2394" s="1">
        <v>0</v>
      </c>
      <c r="T2394" s="1">
        <v>1</v>
      </c>
      <c r="U2394" s="1" t="s">
        <v>665</v>
      </c>
    </row>
    <row r="2395" spans="1:21" x14ac:dyDescent="0.25">
      <c r="A2395" s="1">
        <v>43894000</v>
      </c>
      <c r="B2395" t="s">
        <v>356</v>
      </c>
      <c r="C2395" s="1">
        <v>1</v>
      </c>
      <c r="D2395" s="1" t="s">
        <v>461</v>
      </c>
      <c r="E2395" s="1" t="s">
        <v>629</v>
      </c>
      <c r="F2395" s="88">
        <v>44609</v>
      </c>
      <c r="G2395" s="1" t="s">
        <v>665</v>
      </c>
      <c r="H2395" s="1">
        <v>1</v>
      </c>
      <c r="I2395" s="1" t="s">
        <v>282</v>
      </c>
      <c r="J2395" s="41">
        <v>44609.291666666664</v>
      </c>
      <c r="K2395" s="41">
        <v>44609.5</v>
      </c>
      <c r="L2395" s="41">
        <v>44609.541666666664</v>
      </c>
      <c r="M2395" s="41">
        <v>44609.666666666664</v>
      </c>
      <c r="N2395" s="1">
        <v>1</v>
      </c>
      <c r="O2395" s="1">
        <v>0</v>
      </c>
      <c r="P2395" s="1">
        <v>0</v>
      </c>
      <c r="Q2395" s="1">
        <v>0</v>
      </c>
      <c r="R2395" s="1">
        <v>0</v>
      </c>
      <c r="T2395" s="1">
        <v>1</v>
      </c>
      <c r="U2395" s="1" t="s">
        <v>665</v>
      </c>
    </row>
    <row r="2396" spans="1:21" x14ac:dyDescent="0.25">
      <c r="A2396" s="1">
        <v>43894000</v>
      </c>
      <c r="B2396" t="s">
        <v>356</v>
      </c>
      <c r="C2396" s="1">
        <v>1</v>
      </c>
      <c r="D2396" s="1" t="s">
        <v>461</v>
      </c>
      <c r="E2396" s="1" t="s">
        <v>629</v>
      </c>
      <c r="F2396" s="88">
        <v>44610</v>
      </c>
      <c r="G2396" s="1" t="s">
        <v>665</v>
      </c>
      <c r="H2396" s="1">
        <v>1</v>
      </c>
      <c r="I2396" s="1" t="s">
        <v>282</v>
      </c>
      <c r="J2396" s="41">
        <v>44610.291666666664</v>
      </c>
      <c r="K2396" s="41">
        <v>44610.5</v>
      </c>
      <c r="L2396" s="41">
        <v>44610.541666666664</v>
      </c>
      <c r="M2396" s="41">
        <v>44610.666666666664</v>
      </c>
      <c r="N2396" s="1">
        <v>1</v>
      </c>
      <c r="O2396" s="1">
        <v>0</v>
      </c>
      <c r="P2396" s="1">
        <v>0</v>
      </c>
      <c r="Q2396" s="1">
        <v>0</v>
      </c>
      <c r="R2396" s="1">
        <v>0</v>
      </c>
      <c r="T2396" s="1">
        <v>1</v>
      </c>
      <c r="U2396" s="1" t="s">
        <v>665</v>
      </c>
    </row>
    <row r="2397" spans="1:21" x14ac:dyDescent="0.25">
      <c r="A2397" s="1">
        <v>43894000</v>
      </c>
      <c r="B2397" t="s">
        <v>356</v>
      </c>
      <c r="C2397" s="1">
        <v>1</v>
      </c>
      <c r="D2397" s="1" t="s">
        <v>461</v>
      </c>
      <c r="E2397" s="1" t="s">
        <v>629</v>
      </c>
      <c r="F2397" s="88">
        <v>44611</v>
      </c>
      <c r="G2397" s="1" t="s">
        <v>665</v>
      </c>
      <c r="H2397" s="1">
        <v>1</v>
      </c>
      <c r="I2397" s="1" t="s">
        <v>282</v>
      </c>
      <c r="J2397" s="41">
        <v>44611.291666666664</v>
      </c>
      <c r="K2397" s="41">
        <v>44611.5</v>
      </c>
      <c r="L2397" s="41">
        <v>44611.541666666664</v>
      </c>
      <c r="M2397" s="41">
        <v>44611.666666666664</v>
      </c>
      <c r="N2397" s="1">
        <v>1</v>
      </c>
      <c r="O2397" s="1">
        <v>0</v>
      </c>
      <c r="P2397" s="1">
        <v>0</v>
      </c>
      <c r="Q2397" s="1">
        <v>0</v>
      </c>
      <c r="R2397" s="1">
        <v>0</v>
      </c>
      <c r="T2397" s="1">
        <v>1</v>
      </c>
      <c r="U2397" s="1" t="s">
        <v>665</v>
      </c>
    </row>
    <row r="2398" spans="1:21" x14ac:dyDescent="0.25">
      <c r="A2398" s="1">
        <v>43894000</v>
      </c>
      <c r="B2398" t="s">
        <v>356</v>
      </c>
      <c r="C2398" s="1">
        <v>1</v>
      </c>
      <c r="D2398" s="1" t="s">
        <v>461</v>
      </c>
      <c r="E2398" s="1" t="s">
        <v>629</v>
      </c>
      <c r="F2398" s="88">
        <v>44612</v>
      </c>
      <c r="G2398" s="1" t="s">
        <v>666</v>
      </c>
      <c r="H2398" s="1" t="s">
        <v>394</v>
      </c>
      <c r="I2398" s="1" t="s">
        <v>394</v>
      </c>
      <c r="J2398" s="1" t="s">
        <v>394</v>
      </c>
      <c r="K2398" s="1" t="s">
        <v>394</v>
      </c>
      <c r="L2398" s="1" t="s">
        <v>394</v>
      </c>
      <c r="M2398" s="1" t="s">
        <v>394</v>
      </c>
      <c r="N2398" s="1">
        <v>1</v>
      </c>
      <c r="O2398" s="1">
        <v>0</v>
      </c>
      <c r="P2398" s="1">
        <v>0</v>
      </c>
      <c r="Q2398" s="1">
        <v>0</v>
      </c>
      <c r="R2398" s="1">
        <v>0</v>
      </c>
      <c r="T2398" s="1">
        <v>1</v>
      </c>
      <c r="U2398" s="1" t="s">
        <v>665</v>
      </c>
    </row>
    <row r="2399" spans="1:21" x14ac:dyDescent="0.25">
      <c r="A2399" s="1">
        <v>43894000</v>
      </c>
      <c r="B2399" t="s">
        <v>356</v>
      </c>
      <c r="C2399" s="1">
        <v>1</v>
      </c>
      <c r="D2399" s="1" t="s">
        <v>461</v>
      </c>
      <c r="E2399" s="1" t="s">
        <v>629</v>
      </c>
      <c r="F2399" s="88">
        <v>44613</v>
      </c>
      <c r="G2399" s="1" t="s">
        <v>665</v>
      </c>
      <c r="H2399" s="1">
        <v>1</v>
      </c>
      <c r="I2399" s="1" t="s">
        <v>282</v>
      </c>
      <c r="J2399" s="41">
        <v>44613.291666666664</v>
      </c>
      <c r="K2399" s="41">
        <v>44613.5</v>
      </c>
      <c r="L2399" s="41">
        <v>44613.541666666664</v>
      </c>
      <c r="M2399" s="41">
        <v>44613.666666666664</v>
      </c>
      <c r="N2399" s="1">
        <v>1</v>
      </c>
      <c r="O2399" s="1">
        <v>0</v>
      </c>
      <c r="P2399" s="1">
        <v>0</v>
      </c>
      <c r="Q2399" s="1">
        <v>0</v>
      </c>
      <c r="R2399" s="1">
        <v>0</v>
      </c>
      <c r="T2399" s="1">
        <v>1</v>
      </c>
      <c r="U2399" s="1" t="s">
        <v>665</v>
      </c>
    </row>
    <row r="2400" spans="1:21" x14ac:dyDescent="0.25">
      <c r="A2400" s="1">
        <v>43894000</v>
      </c>
      <c r="B2400" t="s">
        <v>356</v>
      </c>
      <c r="C2400" s="1">
        <v>1</v>
      </c>
      <c r="D2400" s="1" t="s">
        <v>461</v>
      </c>
      <c r="E2400" s="1" t="s">
        <v>629</v>
      </c>
      <c r="F2400" s="88">
        <v>44614</v>
      </c>
      <c r="G2400" s="1" t="s">
        <v>665</v>
      </c>
      <c r="H2400" s="1">
        <v>1</v>
      </c>
      <c r="I2400" s="1" t="s">
        <v>282</v>
      </c>
      <c r="J2400" s="41">
        <v>44614.291666666664</v>
      </c>
      <c r="K2400" s="41">
        <v>44614.5</v>
      </c>
      <c r="L2400" s="41">
        <v>44614.541666666664</v>
      </c>
      <c r="M2400" s="41">
        <v>44614.666666666664</v>
      </c>
      <c r="N2400" s="1">
        <v>1</v>
      </c>
      <c r="O2400" s="1">
        <v>0</v>
      </c>
      <c r="P2400" s="1">
        <v>0</v>
      </c>
      <c r="Q2400" s="1">
        <v>0</v>
      </c>
      <c r="R2400" s="1">
        <v>0</v>
      </c>
      <c r="T2400" s="1">
        <v>1</v>
      </c>
      <c r="U2400" s="1" t="s">
        <v>665</v>
      </c>
    </row>
    <row r="2401" spans="1:21" x14ac:dyDescent="0.25">
      <c r="A2401" s="1">
        <v>43894000</v>
      </c>
      <c r="B2401" t="s">
        <v>356</v>
      </c>
      <c r="C2401" s="1">
        <v>1</v>
      </c>
      <c r="D2401" s="1" t="s">
        <v>461</v>
      </c>
      <c r="E2401" s="1" t="s">
        <v>629</v>
      </c>
      <c r="F2401" s="88">
        <v>44615</v>
      </c>
      <c r="G2401" s="1" t="s">
        <v>665</v>
      </c>
      <c r="H2401" s="1">
        <v>1</v>
      </c>
      <c r="I2401" s="1" t="s">
        <v>282</v>
      </c>
      <c r="J2401" s="41">
        <v>44615.291666666664</v>
      </c>
      <c r="K2401" s="41">
        <v>44615.5</v>
      </c>
      <c r="L2401" s="41">
        <v>44615.541666666664</v>
      </c>
      <c r="M2401" s="41">
        <v>44615.666666666664</v>
      </c>
      <c r="N2401" s="1">
        <v>1</v>
      </c>
      <c r="O2401" s="1">
        <v>0</v>
      </c>
      <c r="P2401" s="1">
        <v>0</v>
      </c>
      <c r="Q2401" s="1">
        <v>0</v>
      </c>
      <c r="R2401" s="1">
        <v>0</v>
      </c>
      <c r="T2401" s="1">
        <v>1</v>
      </c>
      <c r="U2401" s="1" t="s">
        <v>665</v>
      </c>
    </row>
    <row r="2402" spans="1:21" x14ac:dyDescent="0.25">
      <c r="A2402" s="1">
        <v>46949457</v>
      </c>
      <c r="B2402" t="s">
        <v>357</v>
      </c>
      <c r="C2402" s="1">
        <v>1</v>
      </c>
      <c r="D2402" s="1" t="s">
        <v>461</v>
      </c>
      <c r="E2402" s="1" t="s">
        <v>629</v>
      </c>
      <c r="F2402" s="88">
        <v>44586</v>
      </c>
      <c r="G2402" s="1" t="s">
        <v>665</v>
      </c>
      <c r="H2402" s="1">
        <v>1</v>
      </c>
      <c r="I2402" s="1" t="s">
        <v>282</v>
      </c>
      <c r="J2402" s="41">
        <v>44586.291666666664</v>
      </c>
      <c r="K2402" s="41">
        <v>44586.5</v>
      </c>
      <c r="L2402" s="41">
        <v>44586.541666666664</v>
      </c>
      <c r="M2402" s="41">
        <v>44586.75</v>
      </c>
      <c r="N2402" s="1">
        <v>1</v>
      </c>
      <c r="O2402" s="1">
        <v>2</v>
      </c>
      <c r="P2402" s="1">
        <v>0</v>
      </c>
      <c r="Q2402" s="1">
        <v>0</v>
      </c>
      <c r="R2402" s="1">
        <v>0</v>
      </c>
      <c r="T2402" s="1">
        <v>1</v>
      </c>
      <c r="U2402" s="1" t="s">
        <v>665</v>
      </c>
    </row>
    <row r="2403" spans="1:21" x14ac:dyDescent="0.25">
      <c r="A2403" s="1">
        <v>46949457</v>
      </c>
      <c r="B2403" t="s">
        <v>357</v>
      </c>
      <c r="C2403" s="1">
        <v>1</v>
      </c>
      <c r="D2403" s="1" t="s">
        <v>461</v>
      </c>
      <c r="E2403" s="1" t="s">
        <v>629</v>
      </c>
      <c r="F2403" s="88">
        <v>44587</v>
      </c>
      <c r="G2403" s="1" t="s">
        <v>665</v>
      </c>
      <c r="H2403" s="1">
        <v>1</v>
      </c>
      <c r="I2403" s="1" t="s">
        <v>282</v>
      </c>
      <c r="J2403" s="41">
        <v>44587.291666666664</v>
      </c>
      <c r="K2403" s="41">
        <v>44587.5</v>
      </c>
      <c r="L2403" s="41">
        <v>44587.541666666664</v>
      </c>
      <c r="M2403" s="41">
        <v>44587.666666666664</v>
      </c>
      <c r="N2403" s="1">
        <v>1</v>
      </c>
      <c r="O2403" s="1">
        <v>0</v>
      </c>
      <c r="P2403" s="1">
        <v>0</v>
      </c>
      <c r="Q2403" s="1">
        <v>0</v>
      </c>
      <c r="R2403" s="1">
        <v>0</v>
      </c>
      <c r="T2403" s="1">
        <v>1</v>
      </c>
      <c r="U2403" s="1" t="s">
        <v>665</v>
      </c>
    </row>
    <row r="2404" spans="1:21" x14ac:dyDescent="0.25">
      <c r="A2404" s="1">
        <v>46949457</v>
      </c>
      <c r="B2404" t="s">
        <v>357</v>
      </c>
      <c r="C2404" s="1">
        <v>1</v>
      </c>
      <c r="D2404" s="1" t="s">
        <v>461</v>
      </c>
      <c r="E2404" s="1" t="s">
        <v>629</v>
      </c>
      <c r="F2404" s="88">
        <v>44588</v>
      </c>
      <c r="G2404" s="1" t="s">
        <v>665</v>
      </c>
      <c r="H2404" s="1">
        <v>1</v>
      </c>
      <c r="I2404" s="1" t="s">
        <v>282</v>
      </c>
      <c r="J2404" s="41">
        <v>44588.291666666664</v>
      </c>
      <c r="K2404" s="41">
        <v>44588.5</v>
      </c>
      <c r="L2404" s="41">
        <v>44588.541666666664</v>
      </c>
      <c r="M2404" s="41">
        <v>44588.666666666664</v>
      </c>
      <c r="N2404" s="1">
        <v>1</v>
      </c>
      <c r="O2404" s="1">
        <v>0</v>
      </c>
      <c r="P2404" s="1">
        <v>0</v>
      </c>
      <c r="Q2404" s="1">
        <v>0</v>
      </c>
      <c r="R2404" s="1">
        <v>0</v>
      </c>
      <c r="T2404" s="1">
        <v>1</v>
      </c>
      <c r="U2404" s="1" t="s">
        <v>665</v>
      </c>
    </row>
    <row r="2405" spans="1:21" x14ac:dyDescent="0.25">
      <c r="A2405" s="1">
        <v>46949457</v>
      </c>
      <c r="B2405" t="s">
        <v>357</v>
      </c>
      <c r="C2405" s="1">
        <v>1</v>
      </c>
      <c r="D2405" s="1" t="s">
        <v>461</v>
      </c>
      <c r="E2405" s="1" t="s">
        <v>629</v>
      </c>
      <c r="F2405" s="88">
        <v>44589</v>
      </c>
      <c r="G2405" s="1" t="s">
        <v>665</v>
      </c>
      <c r="H2405" s="1">
        <v>1</v>
      </c>
      <c r="I2405" s="1" t="s">
        <v>282</v>
      </c>
      <c r="J2405" s="41">
        <v>44589.291666666664</v>
      </c>
      <c r="K2405" s="41">
        <v>44589.5</v>
      </c>
      <c r="L2405" s="41">
        <v>44589.541666666664</v>
      </c>
      <c r="M2405" s="41">
        <v>44589.666666666664</v>
      </c>
      <c r="N2405" s="1">
        <v>1</v>
      </c>
      <c r="O2405" s="1">
        <v>0</v>
      </c>
      <c r="P2405" s="1">
        <v>0</v>
      </c>
      <c r="Q2405" s="1">
        <v>0</v>
      </c>
      <c r="R2405" s="1">
        <v>0</v>
      </c>
      <c r="T2405" s="1">
        <v>1</v>
      </c>
      <c r="U2405" s="1" t="s">
        <v>665</v>
      </c>
    </row>
    <row r="2406" spans="1:21" x14ac:dyDescent="0.25">
      <c r="A2406" s="1">
        <v>46949457</v>
      </c>
      <c r="B2406" t="s">
        <v>357</v>
      </c>
      <c r="C2406" s="1">
        <v>1</v>
      </c>
      <c r="D2406" s="1" t="s">
        <v>461</v>
      </c>
      <c r="E2406" s="1" t="s">
        <v>629</v>
      </c>
      <c r="F2406" s="88">
        <v>44590</v>
      </c>
      <c r="G2406" s="1" t="s">
        <v>665</v>
      </c>
      <c r="H2406" s="1">
        <v>1</v>
      </c>
      <c r="I2406" s="1" t="s">
        <v>282</v>
      </c>
      <c r="J2406" s="41">
        <v>44590.291666666664</v>
      </c>
      <c r="K2406" s="41">
        <v>44590.5</v>
      </c>
      <c r="L2406" s="41">
        <v>44590.541666666664</v>
      </c>
      <c r="M2406" s="41">
        <v>44590.666666666664</v>
      </c>
      <c r="N2406" s="1">
        <v>1</v>
      </c>
      <c r="O2406" s="1">
        <v>0</v>
      </c>
      <c r="P2406" s="1">
        <v>0</v>
      </c>
      <c r="Q2406" s="1">
        <v>0</v>
      </c>
      <c r="R2406" s="1">
        <v>0</v>
      </c>
      <c r="T2406" s="1">
        <v>1</v>
      </c>
      <c r="U2406" s="1" t="s">
        <v>665</v>
      </c>
    </row>
    <row r="2407" spans="1:21" x14ac:dyDescent="0.25">
      <c r="A2407" s="1">
        <v>46949457</v>
      </c>
      <c r="B2407" t="s">
        <v>357</v>
      </c>
      <c r="C2407" s="1">
        <v>1</v>
      </c>
      <c r="D2407" s="1" t="s">
        <v>461</v>
      </c>
      <c r="E2407" s="1" t="s">
        <v>629</v>
      </c>
      <c r="F2407" s="88">
        <v>44591</v>
      </c>
      <c r="G2407" s="1" t="s">
        <v>666</v>
      </c>
      <c r="H2407" s="1" t="s">
        <v>394</v>
      </c>
      <c r="I2407" s="1" t="s">
        <v>394</v>
      </c>
      <c r="J2407" s="1" t="s">
        <v>394</v>
      </c>
      <c r="K2407" s="1" t="s">
        <v>394</v>
      </c>
      <c r="L2407" s="1" t="s">
        <v>394</v>
      </c>
      <c r="M2407" s="1" t="s">
        <v>394</v>
      </c>
      <c r="N2407" s="1">
        <v>1</v>
      </c>
      <c r="O2407" s="1">
        <v>0</v>
      </c>
      <c r="P2407" s="1">
        <v>0</v>
      </c>
      <c r="Q2407" s="1">
        <v>0</v>
      </c>
      <c r="R2407" s="1">
        <v>0</v>
      </c>
      <c r="T2407" s="1">
        <v>1</v>
      </c>
      <c r="U2407" s="1" t="s">
        <v>665</v>
      </c>
    </row>
    <row r="2408" spans="1:21" x14ac:dyDescent="0.25">
      <c r="A2408" s="1">
        <v>46949457</v>
      </c>
      <c r="B2408" t="s">
        <v>357</v>
      </c>
      <c r="C2408" s="1">
        <v>1</v>
      </c>
      <c r="D2408" s="1" t="s">
        <v>461</v>
      </c>
      <c r="E2408" s="1" t="s">
        <v>629</v>
      </c>
      <c r="F2408" s="88">
        <v>44592</v>
      </c>
      <c r="G2408" s="1" t="s">
        <v>665</v>
      </c>
      <c r="H2408" s="1" t="s">
        <v>394</v>
      </c>
      <c r="I2408" s="1" t="s">
        <v>394</v>
      </c>
      <c r="J2408" s="1" t="s">
        <v>394</v>
      </c>
      <c r="K2408" s="1" t="s">
        <v>394</v>
      </c>
      <c r="L2408" s="1" t="s">
        <v>394</v>
      </c>
      <c r="M2408" s="1" t="s">
        <v>394</v>
      </c>
      <c r="N2408" s="1">
        <v>0</v>
      </c>
      <c r="O2408" s="1">
        <v>0</v>
      </c>
      <c r="P2408" s="1">
        <v>0</v>
      </c>
      <c r="Q2408" s="1">
        <v>0</v>
      </c>
      <c r="R2408" s="1">
        <v>0</v>
      </c>
      <c r="S2408" s="3" t="s">
        <v>740</v>
      </c>
      <c r="T2408" s="1">
        <v>1</v>
      </c>
      <c r="U2408" s="1" t="s">
        <v>665</v>
      </c>
    </row>
    <row r="2409" spans="1:21" x14ac:dyDescent="0.25">
      <c r="A2409" s="1">
        <v>46949457</v>
      </c>
      <c r="B2409" t="s">
        <v>357</v>
      </c>
      <c r="C2409" s="1">
        <v>1</v>
      </c>
      <c r="D2409" s="1" t="s">
        <v>461</v>
      </c>
      <c r="E2409" s="1" t="s">
        <v>629</v>
      </c>
      <c r="F2409" s="88">
        <v>44593</v>
      </c>
      <c r="G2409" s="1" t="s">
        <v>665</v>
      </c>
      <c r="H2409" s="1">
        <v>1</v>
      </c>
      <c r="I2409" s="1" t="s">
        <v>282</v>
      </c>
      <c r="J2409" s="41">
        <v>44593.291666666664</v>
      </c>
      <c r="K2409" s="41">
        <v>44593.5</v>
      </c>
      <c r="L2409" s="41">
        <v>44593.541666666664</v>
      </c>
      <c r="M2409" s="41">
        <v>44593.666666666664</v>
      </c>
      <c r="N2409" s="1">
        <v>1</v>
      </c>
      <c r="O2409" s="1">
        <v>0</v>
      </c>
      <c r="P2409" s="1">
        <v>0</v>
      </c>
      <c r="Q2409" s="1">
        <v>0</v>
      </c>
      <c r="R2409" s="1">
        <v>0</v>
      </c>
      <c r="T2409" s="1">
        <v>1</v>
      </c>
      <c r="U2409" s="1" t="s">
        <v>665</v>
      </c>
    </row>
    <row r="2410" spans="1:21" x14ac:dyDescent="0.25">
      <c r="A2410" s="1">
        <v>46949457</v>
      </c>
      <c r="B2410" t="s">
        <v>357</v>
      </c>
      <c r="C2410" s="1">
        <v>1</v>
      </c>
      <c r="D2410" s="1" t="s">
        <v>461</v>
      </c>
      <c r="E2410" s="1" t="s">
        <v>629</v>
      </c>
      <c r="F2410" s="88">
        <v>44594</v>
      </c>
      <c r="G2410" s="1" t="s">
        <v>665</v>
      </c>
      <c r="H2410" s="1">
        <v>1</v>
      </c>
      <c r="I2410" s="1" t="s">
        <v>282</v>
      </c>
      <c r="J2410" s="41">
        <v>44594.291666666664</v>
      </c>
      <c r="K2410" s="41">
        <v>44594.5</v>
      </c>
      <c r="L2410" s="41">
        <v>44594.541666666664</v>
      </c>
      <c r="M2410" s="41">
        <v>44594.791666666664</v>
      </c>
      <c r="N2410" s="1">
        <v>1</v>
      </c>
      <c r="O2410" s="1">
        <v>2</v>
      </c>
      <c r="P2410" s="1">
        <v>1</v>
      </c>
      <c r="Q2410" s="1">
        <v>0</v>
      </c>
      <c r="R2410" s="1">
        <v>0</v>
      </c>
      <c r="T2410" s="1">
        <v>1</v>
      </c>
      <c r="U2410" s="1" t="s">
        <v>665</v>
      </c>
    </row>
    <row r="2411" spans="1:21" x14ac:dyDescent="0.25">
      <c r="A2411" s="1">
        <v>46949457</v>
      </c>
      <c r="B2411" t="s">
        <v>357</v>
      </c>
      <c r="C2411" s="1">
        <v>1</v>
      </c>
      <c r="D2411" s="1" t="s">
        <v>461</v>
      </c>
      <c r="E2411" s="1" t="s">
        <v>629</v>
      </c>
      <c r="F2411" s="88">
        <v>44595</v>
      </c>
      <c r="G2411" s="1" t="s">
        <v>665</v>
      </c>
      <c r="H2411" s="1">
        <v>1</v>
      </c>
      <c r="I2411" s="1" t="s">
        <v>282</v>
      </c>
      <c r="J2411" s="41">
        <v>44595.291666666664</v>
      </c>
      <c r="K2411" s="41">
        <v>44595.5</v>
      </c>
      <c r="L2411" s="41">
        <v>44595.541666666664</v>
      </c>
      <c r="M2411" s="41">
        <v>44595.75</v>
      </c>
      <c r="N2411" s="1">
        <v>1</v>
      </c>
      <c r="O2411" s="1">
        <v>2</v>
      </c>
      <c r="P2411" s="1">
        <v>0</v>
      </c>
      <c r="Q2411" s="1">
        <v>0</v>
      </c>
      <c r="R2411" s="1">
        <v>0</v>
      </c>
      <c r="T2411" s="1">
        <v>1</v>
      </c>
      <c r="U2411" s="1" t="s">
        <v>665</v>
      </c>
    </row>
    <row r="2412" spans="1:21" x14ac:dyDescent="0.25">
      <c r="A2412" s="1">
        <v>46949457</v>
      </c>
      <c r="B2412" t="s">
        <v>357</v>
      </c>
      <c r="C2412" s="1">
        <v>1</v>
      </c>
      <c r="D2412" s="1" t="s">
        <v>461</v>
      </c>
      <c r="E2412" s="1" t="s">
        <v>629</v>
      </c>
      <c r="F2412" s="88">
        <v>44596</v>
      </c>
      <c r="G2412" s="1" t="s">
        <v>665</v>
      </c>
      <c r="H2412" s="1">
        <v>1</v>
      </c>
      <c r="I2412" s="1" t="s">
        <v>282</v>
      </c>
      <c r="J2412" s="41">
        <v>44596.291666666664</v>
      </c>
      <c r="K2412" s="41">
        <v>44596.5</v>
      </c>
      <c r="L2412" s="41">
        <v>44596.541666666664</v>
      </c>
      <c r="M2412" s="41">
        <v>44596.791666666664</v>
      </c>
      <c r="N2412" s="1">
        <v>1</v>
      </c>
      <c r="O2412" s="1">
        <v>2</v>
      </c>
      <c r="P2412" s="1">
        <v>1</v>
      </c>
      <c r="Q2412" s="1">
        <v>0</v>
      </c>
      <c r="R2412" s="1">
        <v>0</v>
      </c>
      <c r="T2412" s="1">
        <v>1</v>
      </c>
      <c r="U2412" s="1" t="s">
        <v>665</v>
      </c>
    </row>
    <row r="2413" spans="1:21" x14ac:dyDescent="0.25">
      <c r="A2413" s="1">
        <v>46949457</v>
      </c>
      <c r="B2413" t="s">
        <v>357</v>
      </c>
      <c r="C2413" s="1">
        <v>1</v>
      </c>
      <c r="D2413" s="1" t="s">
        <v>461</v>
      </c>
      <c r="E2413" s="1" t="s">
        <v>629</v>
      </c>
      <c r="F2413" s="88">
        <v>44597</v>
      </c>
      <c r="G2413" s="1" t="s">
        <v>665</v>
      </c>
      <c r="H2413" s="1">
        <v>1</v>
      </c>
      <c r="I2413" s="1" t="s">
        <v>282</v>
      </c>
      <c r="J2413" s="41">
        <v>44597.291666666664</v>
      </c>
      <c r="K2413" s="41">
        <v>44597.5</v>
      </c>
      <c r="L2413" s="41">
        <v>44597.541666666664</v>
      </c>
      <c r="M2413" s="41">
        <v>44597.666666666664</v>
      </c>
      <c r="N2413" s="1">
        <v>1</v>
      </c>
      <c r="O2413" s="1">
        <v>0</v>
      </c>
      <c r="P2413" s="1">
        <v>0</v>
      </c>
      <c r="Q2413" s="1">
        <v>0</v>
      </c>
      <c r="R2413" s="1">
        <v>0</v>
      </c>
      <c r="T2413" s="1">
        <v>1</v>
      </c>
      <c r="U2413" s="1" t="s">
        <v>665</v>
      </c>
    </row>
    <row r="2414" spans="1:21" x14ac:dyDescent="0.25">
      <c r="A2414" s="1">
        <v>46949457</v>
      </c>
      <c r="B2414" t="s">
        <v>357</v>
      </c>
      <c r="C2414" s="1">
        <v>1</v>
      </c>
      <c r="D2414" s="1" t="s">
        <v>461</v>
      </c>
      <c r="E2414" s="1" t="s">
        <v>629</v>
      </c>
      <c r="F2414" s="88">
        <v>44598</v>
      </c>
      <c r="G2414" s="1" t="s">
        <v>666</v>
      </c>
      <c r="H2414" s="1" t="s">
        <v>394</v>
      </c>
      <c r="I2414" s="1" t="s">
        <v>394</v>
      </c>
      <c r="J2414" s="1" t="s">
        <v>394</v>
      </c>
      <c r="K2414" s="1" t="s">
        <v>394</v>
      </c>
      <c r="L2414" s="1" t="s">
        <v>394</v>
      </c>
      <c r="M2414" s="1" t="s">
        <v>394</v>
      </c>
      <c r="N2414" s="1">
        <v>0.83333333333333337</v>
      </c>
      <c r="O2414" s="1">
        <v>0</v>
      </c>
      <c r="P2414" s="1">
        <v>0</v>
      </c>
      <c r="Q2414" s="1">
        <v>0</v>
      </c>
      <c r="R2414" s="1">
        <v>0</v>
      </c>
      <c r="T2414" s="1">
        <v>1</v>
      </c>
      <c r="U2414" s="1" t="s">
        <v>665</v>
      </c>
    </row>
    <row r="2415" spans="1:21" x14ac:dyDescent="0.25">
      <c r="A2415" s="1">
        <v>46949457</v>
      </c>
      <c r="B2415" t="s">
        <v>357</v>
      </c>
      <c r="C2415" s="1">
        <v>1</v>
      </c>
      <c r="D2415" s="1" t="s">
        <v>461</v>
      </c>
      <c r="E2415" s="1" t="s">
        <v>629</v>
      </c>
      <c r="F2415" s="88">
        <v>44599</v>
      </c>
      <c r="G2415" s="1" t="s">
        <v>665</v>
      </c>
      <c r="H2415" s="1">
        <v>1</v>
      </c>
      <c r="I2415" s="1" t="s">
        <v>282</v>
      </c>
      <c r="J2415" s="41">
        <v>44599.291666666664</v>
      </c>
      <c r="K2415" s="41">
        <v>44599.5</v>
      </c>
      <c r="L2415" s="41">
        <v>44599.541666666664</v>
      </c>
      <c r="M2415" s="41">
        <v>44599.666666666664</v>
      </c>
      <c r="N2415" s="1">
        <v>1</v>
      </c>
      <c r="O2415" s="1">
        <v>0</v>
      </c>
      <c r="P2415" s="1">
        <v>0</v>
      </c>
      <c r="Q2415" s="1">
        <v>0</v>
      </c>
      <c r="R2415" s="1">
        <v>0</v>
      </c>
      <c r="T2415" s="1">
        <v>1</v>
      </c>
      <c r="U2415" s="1" t="s">
        <v>665</v>
      </c>
    </row>
    <row r="2416" spans="1:21" x14ac:dyDescent="0.25">
      <c r="A2416" s="1">
        <v>46949457</v>
      </c>
      <c r="B2416" t="s">
        <v>357</v>
      </c>
      <c r="C2416" s="1">
        <v>1</v>
      </c>
      <c r="D2416" s="1" t="s">
        <v>461</v>
      </c>
      <c r="E2416" s="1" t="s">
        <v>629</v>
      </c>
      <c r="F2416" s="88">
        <v>44600</v>
      </c>
      <c r="G2416" s="1" t="s">
        <v>665</v>
      </c>
      <c r="H2416" s="1">
        <v>1</v>
      </c>
      <c r="I2416" s="1" t="s">
        <v>282</v>
      </c>
      <c r="J2416" s="41">
        <v>44600.291666666664</v>
      </c>
      <c r="K2416" s="41">
        <v>44600.5</v>
      </c>
      <c r="L2416" s="41">
        <v>44600.541666666664</v>
      </c>
      <c r="M2416" s="41">
        <v>44600.666666666664</v>
      </c>
      <c r="N2416" s="1">
        <v>1</v>
      </c>
      <c r="O2416" s="1">
        <v>0</v>
      </c>
      <c r="P2416" s="1">
        <v>0</v>
      </c>
      <c r="Q2416" s="1">
        <v>0</v>
      </c>
      <c r="R2416" s="1">
        <v>0</v>
      </c>
      <c r="T2416" s="1">
        <v>1</v>
      </c>
      <c r="U2416" s="1" t="s">
        <v>665</v>
      </c>
    </row>
    <row r="2417" spans="1:21" x14ac:dyDescent="0.25">
      <c r="A2417" s="1">
        <v>46949457</v>
      </c>
      <c r="B2417" t="s">
        <v>357</v>
      </c>
      <c r="C2417" s="1">
        <v>1</v>
      </c>
      <c r="D2417" s="1" t="s">
        <v>461</v>
      </c>
      <c r="E2417" s="1" t="s">
        <v>629</v>
      </c>
      <c r="F2417" s="88">
        <v>44601</v>
      </c>
      <c r="G2417" s="1" t="s">
        <v>665</v>
      </c>
      <c r="H2417" s="1">
        <v>1</v>
      </c>
      <c r="I2417" s="1" t="s">
        <v>282</v>
      </c>
      <c r="J2417" s="41">
        <v>44601.291666666664</v>
      </c>
      <c r="K2417" s="41">
        <v>44601.5</v>
      </c>
      <c r="L2417" s="41">
        <v>44601.541666666664</v>
      </c>
      <c r="M2417" s="41">
        <v>44601.666666666664</v>
      </c>
      <c r="N2417" s="1">
        <v>1</v>
      </c>
      <c r="O2417" s="1">
        <v>0</v>
      </c>
      <c r="P2417" s="1">
        <v>0</v>
      </c>
      <c r="Q2417" s="1">
        <v>0</v>
      </c>
      <c r="R2417" s="1">
        <v>0</v>
      </c>
      <c r="T2417" s="1">
        <v>1</v>
      </c>
      <c r="U2417" s="1" t="s">
        <v>665</v>
      </c>
    </row>
    <row r="2418" spans="1:21" x14ac:dyDescent="0.25">
      <c r="A2418" s="1">
        <v>46949457</v>
      </c>
      <c r="B2418" t="s">
        <v>357</v>
      </c>
      <c r="C2418" s="1">
        <v>1</v>
      </c>
      <c r="D2418" s="1" t="s">
        <v>461</v>
      </c>
      <c r="E2418" s="1" t="s">
        <v>629</v>
      </c>
      <c r="F2418" s="88">
        <v>44602</v>
      </c>
      <c r="G2418" s="1" t="s">
        <v>665</v>
      </c>
      <c r="H2418" s="1">
        <v>1</v>
      </c>
      <c r="I2418" s="1" t="s">
        <v>282</v>
      </c>
      <c r="J2418" s="41">
        <v>44602.291666666664</v>
      </c>
      <c r="K2418" s="41">
        <v>44602.5</v>
      </c>
      <c r="L2418" s="41">
        <v>44602.541666666664</v>
      </c>
      <c r="M2418" s="41">
        <v>44602.666666666664</v>
      </c>
      <c r="N2418" s="1">
        <v>1</v>
      </c>
      <c r="O2418" s="1">
        <v>0</v>
      </c>
      <c r="P2418" s="1">
        <v>0</v>
      </c>
      <c r="Q2418" s="1">
        <v>0</v>
      </c>
      <c r="R2418" s="1">
        <v>0</v>
      </c>
      <c r="T2418" s="1">
        <v>1</v>
      </c>
      <c r="U2418" s="1" t="s">
        <v>665</v>
      </c>
    </row>
    <row r="2419" spans="1:21" x14ac:dyDescent="0.25">
      <c r="A2419" s="1">
        <v>46949457</v>
      </c>
      <c r="B2419" t="s">
        <v>357</v>
      </c>
      <c r="C2419" s="1">
        <v>1</v>
      </c>
      <c r="D2419" s="1" t="s">
        <v>461</v>
      </c>
      <c r="E2419" s="1" t="s">
        <v>629</v>
      </c>
      <c r="F2419" s="88">
        <v>44603</v>
      </c>
      <c r="G2419" s="1" t="s">
        <v>665</v>
      </c>
      <c r="H2419" s="1">
        <v>1</v>
      </c>
      <c r="I2419" s="1" t="s">
        <v>282</v>
      </c>
      <c r="J2419" s="41">
        <v>44603.291666666664</v>
      </c>
      <c r="K2419" s="41">
        <v>44603.5</v>
      </c>
      <c r="L2419" s="41">
        <v>44603.541666666664</v>
      </c>
      <c r="M2419" s="41">
        <v>44603.666666666664</v>
      </c>
      <c r="N2419" s="1">
        <v>1</v>
      </c>
      <c r="O2419" s="1">
        <v>0</v>
      </c>
      <c r="P2419" s="1">
        <v>0</v>
      </c>
      <c r="Q2419" s="1">
        <v>0</v>
      </c>
      <c r="R2419" s="1">
        <v>0</v>
      </c>
      <c r="T2419" s="1">
        <v>1</v>
      </c>
      <c r="U2419" s="1" t="s">
        <v>665</v>
      </c>
    </row>
    <row r="2420" spans="1:21" x14ac:dyDescent="0.25">
      <c r="A2420" s="1">
        <v>46949457</v>
      </c>
      <c r="B2420" t="s">
        <v>357</v>
      </c>
      <c r="C2420" s="1">
        <v>1</v>
      </c>
      <c r="D2420" s="1" t="s">
        <v>461</v>
      </c>
      <c r="E2420" s="1" t="s">
        <v>629</v>
      </c>
      <c r="F2420" s="88">
        <v>44604</v>
      </c>
      <c r="G2420" s="1" t="s">
        <v>665</v>
      </c>
      <c r="H2420" s="1">
        <v>1</v>
      </c>
      <c r="I2420" s="1" t="s">
        <v>282</v>
      </c>
      <c r="J2420" s="41">
        <v>44604.291666666664</v>
      </c>
      <c r="K2420" s="41">
        <v>44604.5</v>
      </c>
      <c r="L2420" s="41">
        <v>44604.541666666664</v>
      </c>
      <c r="M2420" s="41">
        <v>44604.666666666664</v>
      </c>
      <c r="N2420" s="1">
        <v>1</v>
      </c>
      <c r="O2420" s="1">
        <v>0</v>
      </c>
      <c r="P2420" s="1">
        <v>0</v>
      </c>
      <c r="Q2420" s="1">
        <v>0</v>
      </c>
      <c r="R2420" s="1">
        <v>0</v>
      </c>
      <c r="T2420" s="1">
        <v>1</v>
      </c>
      <c r="U2420" s="1" t="s">
        <v>665</v>
      </c>
    </row>
    <row r="2421" spans="1:21" x14ac:dyDescent="0.25">
      <c r="A2421" s="1">
        <v>46949457</v>
      </c>
      <c r="B2421" t="s">
        <v>357</v>
      </c>
      <c r="C2421" s="1">
        <v>1</v>
      </c>
      <c r="D2421" s="1" t="s">
        <v>461</v>
      </c>
      <c r="E2421" s="1" t="s">
        <v>629</v>
      </c>
      <c r="F2421" s="88">
        <v>44605</v>
      </c>
      <c r="G2421" s="1" t="s">
        <v>666</v>
      </c>
      <c r="H2421" s="1" t="s">
        <v>394</v>
      </c>
      <c r="I2421" s="1" t="s">
        <v>394</v>
      </c>
      <c r="J2421" s="1" t="s">
        <v>394</v>
      </c>
      <c r="K2421" s="1" t="s">
        <v>394</v>
      </c>
      <c r="L2421" s="1" t="s">
        <v>394</v>
      </c>
      <c r="M2421" s="1" t="s">
        <v>394</v>
      </c>
      <c r="N2421" s="1">
        <v>1</v>
      </c>
      <c r="O2421" s="1">
        <v>0</v>
      </c>
      <c r="P2421" s="1">
        <v>0</v>
      </c>
      <c r="Q2421" s="1">
        <v>0</v>
      </c>
      <c r="R2421" s="1">
        <v>0</v>
      </c>
      <c r="T2421" s="1">
        <v>1</v>
      </c>
      <c r="U2421" s="1" t="s">
        <v>665</v>
      </c>
    </row>
    <row r="2422" spans="1:21" x14ac:dyDescent="0.25">
      <c r="A2422" s="1">
        <v>46949457</v>
      </c>
      <c r="B2422" t="s">
        <v>357</v>
      </c>
      <c r="C2422" s="1">
        <v>1</v>
      </c>
      <c r="D2422" s="1" t="s">
        <v>461</v>
      </c>
      <c r="E2422" s="1" t="s">
        <v>629</v>
      </c>
      <c r="F2422" s="88">
        <v>44606</v>
      </c>
      <c r="G2422" s="1" t="s">
        <v>665</v>
      </c>
      <c r="H2422" s="1">
        <v>1</v>
      </c>
      <c r="I2422" s="1" t="s">
        <v>282</v>
      </c>
      <c r="J2422" s="41">
        <v>44606.291666666664</v>
      </c>
      <c r="K2422" s="41">
        <v>44606.5</v>
      </c>
      <c r="L2422" s="41">
        <v>44606.541666666664</v>
      </c>
      <c r="M2422" s="41">
        <v>44606.666666666664</v>
      </c>
      <c r="N2422" s="1">
        <v>1</v>
      </c>
      <c r="O2422" s="1">
        <v>0</v>
      </c>
      <c r="P2422" s="1">
        <v>0</v>
      </c>
      <c r="Q2422" s="1">
        <v>0</v>
      </c>
      <c r="R2422" s="1">
        <v>0</v>
      </c>
      <c r="T2422" s="1">
        <v>1</v>
      </c>
      <c r="U2422" s="1" t="s">
        <v>665</v>
      </c>
    </row>
    <row r="2423" spans="1:21" x14ac:dyDescent="0.25">
      <c r="A2423" s="1">
        <v>46949457</v>
      </c>
      <c r="B2423" t="s">
        <v>357</v>
      </c>
      <c r="C2423" s="1">
        <v>1</v>
      </c>
      <c r="D2423" s="1" t="s">
        <v>461</v>
      </c>
      <c r="E2423" s="1" t="s">
        <v>629</v>
      </c>
      <c r="F2423" s="88">
        <v>44607</v>
      </c>
      <c r="G2423" s="1" t="s">
        <v>665</v>
      </c>
      <c r="H2423" s="1">
        <v>1</v>
      </c>
      <c r="I2423" s="1" t="s">
        <v>282</v>
      </c>
      <c r="J2423" s="41">
        <v>44607.291666666664</v>
      </c>
      <c r="K2423" s="41">
        <v>44607.5</v>
      </c>
      <c r="L2423" s="41">
        <v>44607.541666666664</v>
      </c>
      <c r="M2423" s="41">
        <v>44607.666666666664</v>
      </c>
      <c r="N2423" s="1">
        <v>1</v>
      </c>
      <c r="O2423" s="1">
        <v>0</v>
      </c>
      <c r="P2423" s="1">
        <v>0</v>
      </c>
      <c r="Q2423" s="1">
        <v>0</v>
      </c>
      <c r="R2423" s="1">
        <v>0</v>
      </c>
      <c r="T2423" s="1">
        <v>1</v>
      </c>
      <c r="U2423" s="1" t="s">
        <v>665</v>
      </c>
    </row>
    <row r="2424" spans="1:21" x14ac:dyDescent="0.25">
      <c r="A2424" s="1">
        <v>46949457</v>
      </c>
      <c r="B2424" t="s">
        <v>357</v>
      </c>
      <c r="C2424" s="1">
        <v>1</v>
      </c>
      <c r="D2424" s="1" t="s">
        <v>461</v>
      </c>
      <c r="E2424" s="1" t="s">
        <v>629</v>
      </c>
      <c r="F2424" s="88">
        <v>44608</v>
      </c>
      <c r="G2424" s="1" t="s">
        <v>665</v>
      </c>
      <c r="H2424" s="1">
        <v>1</v>
      </c>
      <c r="I2424" s="1" t="s">
        <v>282</v>
      </c>
      <c r="J2424" s="41">
        <v>44608.291666666664</v>
      </c>
      <c r="K2424" s="41">
        <v>44608.5</v>
      </c>
      <c r="L2424" s="41">
        <v>44608.541666666664</v>
      </c>
      <c r="M2424" s="41">
        <v>44608.666666666664</v>
      </c>
      <c r="N2424" s="1">
        <v>1</v>
      </c>
      <c r="O2424" s="1">
        <v>0</v>
      </c>
      <c r="P2424" s="1">
        <v>0</v>
      </c>
      <c r="Q2424" s="1">
        <v>0</v>
      </c>
      <c r="R2424" s="1">
        <v>0</v>
      </c>
      <c r="T2424" s="1">
        <v>1</v>
      </c>
      <c r="U2424" s="1" t="s">
        <v>665</v>
      </c>
    </row>
    <row r="2425" spans="1:21" x14ac:dyDescent="0.25">
      <c r="A2425" s="1">
        <v>46949457</v>
      </c>
      <c r="B2425" t="s">
        <v>357</v>
      </c>
      <c r="C2425" s="1">
        <v>1</v>
      </c>
      <c r="D2425" s="1" t="s">
        <v>461</v>
      </c>
      <c r="E2425" s="1" t="s">
        <v>629</v>
      </c>
      <c r="F2425" s="88">
        <v>44609</v>
      </c>
      <c r="G2425" s="1" t="s">
        <v>665</v>
      </c>
      <c r="H2425" s="1" t="s">
        <v>394</v>
      </c>
      <c r="I2425" s="1" t="s">
        <v>394</v>
      </c>
      <c r="J2425" s="1" t="s">
        <v>394</v>
      </c>
      <c r="K2425" s="1" t="s">
        <v>394</v>
      </c>
      <c r="L2425" s="1" t="s">
        <v>394</v>
      </c>
      <c r="M2425" s="1" t="s">
        <v>394</v>
      </c>
      <c r="N2425" s="1">
        <v>0</v>
      </c>
      <c r="O2425" s="1">
        <v>0</v>
      </c>
      <c r="P2425" s="1">
        <v>0</v>
      </c>
      <c r="Q2425" s="1">
        <v>0</v>
      </c>
      <c r="R2425" s="1">
        <v>0</v>
      </c>
      <c r="S2425" s="3" t="s">
        <v>740</v>
      </c>
      <c r="T2425" s="1">
        <v>1</v>
      </c>
      <c r="U2425" s="1" t="s">
        <v>665</v>
      </c>
    </row>
    <row r="2426" spans="1:21" x14ac:dyDescent="0.25">
      <c r="A2426" s="1">
        <v>46949457</v>
      </c>
      <c r="B2426" t="s">
        <v>357</v>
      </c>
      <c r="C2426" s="1">
        <v>1</v>
      </c>
      <c r="D2426" s="1" t="s">
        <v>461</v>
      </c>
      <c r="E2426" s="1" t="s">
        <v>629</v>
      </c>
      <c r="F2426" s="88">
        <v>44610</v>
      </c>
      <c r="G2426" s="1" t="s">
        <v>665</v>
      </c>
      <c r="H2426" s="1">
        <v>1</v>
      </c>
      <c r="I2426" s="1" t="s">
        <v>282</v>
      </c>
      <c r="J2426" s="41">
        <v>44610.291666666664</v>
      </c>
      <c r="K2426" s="41">
        <v>44610.5</v>
      </c>
      <c r="L2426" s="41">
        <v>44610.541666666664</v>
      </c>
      <c r="M2426" s="41">
        <v>44610.666666666664</v>
      </c>
      <c r="N2426" s="1">
        <v>1</v>
      </c>
      <c r="O2426" s="1">
        <v>0</v>
      </c>
      <c r="P2426" s="1">
        <v>0</v>
      </c>
      <c r="Q2426" s="1">
        <v>0</v>
      </c>
      <c r="R2426" s="1">
        <v>0</v>
      </c>
      <c r="T2426" s="1">
        <v>1</v>
      </c>
      <c r="U2426" s="1" t="s">
        <v>665</v>
      </c>
    </row>
    <row r="2427" spans="1:21" x14ac:dyDescent="0.25">
      <c r="A2427" s="1">
        <v>46949457</v>
      </c>
      <c r="B2427" t="s">
        <v>357</v>
      </c>
      <c r="C2427" s="1">
        <v>1</v>
      </c>
      <c r="D2427" s="1" t="s">
        <v>461</v>
      </c>
      <c r="E2427" s="1" t="s">
        <v>629</v>
      </c>
      <c r="F2427" s="88">
        <v>44611</v>
      </c>
      <c r="G2427" s="1" t="s">
        <v>665</v>
      </c>
      <c r="H2427" s="1">
        <v>1</v>
      </c>
      <c r="I2427" s="1" t="s">
        <v>282</v>
      </c>
      <c r="J2427" s="41">
        <v>44611.291666666664</v>
      </c>
      <c r="K2427" s="41">
        <v>44611.5</v>
      </c>
      <c r="L2427" s="41">
        <v>44611.541666666664</v>
      </c>
      <c r="M2427" s="41">
        <v>44611.666666666664</v>
      </c>
      <c r="N2427" s="1">
        <v>1</v>
      </c>
      <c r="O2427" s="1">
        <v>0</v>
      </c>
      <c r="P2427" s="1">
        <v>0</v>
      </c>
      <c r="Q2427" s="1">
        <v>0</v>
      </c>
      <c r="R2427" s="1">
        <v>0</v>
      </c>
      <c r="T2427" s="1">
        <v>1</v>
      </c>
      <c r="U2427" s="1" t="s">
        <v>665</v>
      </c>
    </row>
    <row r="2428" spans="1:21" x14ac:dyDescent="0.25">
      <c r="A2428" s="1">
        <v>46949457</v>
      </c>
      <c r="B2428" t="s">
        <v>357</v>
      </c>
      <c r="C2428" s="1">
        <v>1</v>
      </c>
      <c r="D2428" s="1" t="s">
        <v>461</v>
      </c>
      <c r="E2428" s="1" t="s">
        <v>629</v>
      </c>
      <c r="F2428" s="88">
        <v>44612</v>
      </c>
      <c r="G2428" s="1" t="s">
        <v>666</v>
      </c>
      <c r="H2428" s="1" t="s">
        <v>394</v>
      </c>
      <c r="I2428" s="1" t="s">
        <v>394</v>
      </c>
      <c r="J2428" s="1" t="s">
        <v>394</v>
      </c>
      <c r="K2428" s="1" t="s">
        <v>394</v>
      </c>
      <c r="L2428" s="1" t="s">
        <v>394</v>
      </c>
      <c r="M2428" s="1" t="s">
        <v>394</v>
      </c>
      <c r="N2428" s="1">
        <v>0.83333333333333337</v>
      </c>
      <c r="O2428" s="1">
        <v>0</v>
      </c>
      <c r="P2428" s="1">
        <v>0</v>
      </c>
      <c r="Q2428" s="1">
        <v>0</v>
      </c>
      <c r="R2428" s="1">
        <v>0</v>
      </c>
      <c r="T2428" s="1">
        <v>1</v>
      </c>
      <c r="U2428" s="1" t="s">
        <v>665</v>
      </c>
    </row>
    <row r="2429" spans="1:21" x14ac:dyDescent="0.25">
      <c r="A2429" s="1">
        <v>46949457</v>
      </c>
      <c r="B2429" t="s">
        <v>357</v>
      </c>
      <c r="C2429" s="1">
        <v>1</v>
      </c>
      <c r="D2429" s="1" t="s">
        <v>461</v>
      </c>
      <c r="E2429" s="1" t="s">
        <v>629</v>
      </c>
      <c r="F2429" s="88">
        <v>44613</v>
      </c>
      <c r="G2429" s="1" t="s">
        <v>665</v>
      </c>
      <c r="H2429" s="1">
        <v>1</v>
      </c>
      <c r="I2429" s="1" t="s">
        <v>282</v>
      </c>
      <c r="J2429" s="41">
        <v>44613.291666666664</v>
      </c>
      <c r="K2429" s="41">
        <v>44613.5</v>
      </c>
      <c r="L2429" s="41">
        <v>44613.541666666664</v>
      </c>
      <c r="M2429" s="41">
        <v>44613.666666666664</v>
      </c>
      <c r="N2429" s="1">
        <v>1</v>
      </c>
      <c r="O2429" s="1">
        <v>0</v>
      </c>
      <c r="P2429" s="1">
        <v>0</v>
      </c>
      <c r="Q2429" s="1">
        <v>0</v>
      </c>
      <c r="R2429" s="1">
        <v>0</v>
      </c>
      <c r="T2429" s="1">
        <v>1</v>
      </c>
      <c r="U2429" s="1" t="s">
        <v>665</v>
      </c>
    </row>
    <row r="2430" spans="1:21" x14ac:dyDescent="0.25">
      <c r="A2430" s="1">
        <v>46949457</v>
      </c>
      <c r="B2430" t="s">
        <v>357</v>
      </c>
      <c r="C2430" s="1">
        <v>1</v>
      </c>
      <c r="D2430" s="1" t="s">
        <v>461</v>
      </c>
      <c r="E2430" s="1" t="s">
        <v>629</v>
      </c>
      <c r="F2430" s="88">
        <v>44614</v>
      </c>
      <c r="G2430" s="1" t="s">
        <v>665</v>
      </c>
      <c r="H2430" s="1">
        <v>1</v>
      </c>
      <c r="I2430" s="1" t="s">
        <v>282</v>
      </c>
      <c r="J2430" s="41">
        <v>44614.291666666664</v>
      </c>
      <c r="K2430" s="41">
        <v>44614.5</v>
      </c>
      <c r="L2430" s="41">
        <v>44614.541666666664</v>
      </c>
      <c r="M2430" s="41">
        <v>44614.666666666664</v>
      </c>
      <c r="N2430" s="1">
        <v>1</v>
      </c>
      <c r="O2430" s="1">
        <v>0</v>
      </c>
      <c r="P2430" s="1">
        <v>0</v>
      </c>
      <c r="Q2430" s="1">
        <v>0</v>
      </c>
      <c r="R2430" s="1">
        <v>0</v>
      </c>
      <c r="T2430" s="1">
        <v>1</v>
      </c>
      <c r="U2430" s="1" t="s">
        <v>665</v>
      </c>
    </row>
    <row r="2431" spans="1:21" x14ac:dyDescent="0.25">
      <c r="A2431" s="1">
        <v>46949457</v>
      </c>
      <c r="B2431" t="s">
        <v>357</v>
      </c>
      <c r="C2431" s="1">
        <v>1</v>
      </c>
      <c r="D2431" s="1" t="s">
        <v>461</v>
      </c>
      <c r="E2431" s="1" t="s">
        <v>629</v>
      </c>
      <c r="F2431" s="88">
        <v>44615</v>
      </c>
      <c r="G2431" s="1" t="s">
        <v>665</v>
      </c>
      <c r="H2431" s="1">
        <v>1</v>
      </c>
      <c r="I2431" s="1" t="s">
        <v>282</v>
      </c>
      <c r="J2431" s="41">
        <v>44615.291666666664</v>
      </c>
      <c r="K2431" s="41">
        <v>44615.5</v>
      </c>
      <c r="L2431" s="41">
        <v>44615.541666666664</v>
      </c>
      <c r="M2431" s="41">
        <v>44615.666666666664</v>
      </c>
      <c r="N2431" s="1">
        <v>1</v>
      </c>
      <c r="O2431" s="1">
        <v>0</v>
      </c>
      <c r="P2431" s="1">
        <v>0</v>
      </c>
      <c r="Q2431" s="1">
        <v>0</v>
      </c>
      <c r="R2431" s="1">
        <v>0</v>
      </c>
      <c r="T2431" s="1">
        <v>1</v>
      </c>
      <c r="U2431" s="1" t="s">
        <v>665</v>
      </c>
    </row>
    <row r="2432" spans="1:21" x14ac:dyDescent="0.25">
      <c r="A2432" s="1">
        <v>73501156</v>
      </c>
      <c r="B2432" t="s">
        <v>358</v>
      </c>
      <c r="C2432" s="1">
        <v>1</v>
      </c>
      <c r="D2432" s="1" t="s">
        <v>461</v>
      </c>
      <c r="E2432" s="1" t="s">
        <v>629</v>
      </c>
      <c r="F2432" s="88">
        <v>44586</v>
      </c>
      <c r="G2432" s="1" t="s">
        <v>665</v>
      </c>
      <c r="H2432" s="1" t="s">
        <v>394</v>
      </c>
      <c r="I2432" s="1" t="s">
        <v>394</v>
      </c>
      <c r="J2432" s="1" t="s">
        <v>394</v>
      </c>
      <c r="K2432" s="1" t="s">
        <v>394</v>
      </c>
      <c r="L2432" s="1" t="s">
        <v>394</v>
      </c>
      <c r="M2432" s="1" t="s">
        <v>394</v>
      </c>
      <c r="N2432" s="1">
        <v>0</v>
      </c>
      <c r="O2432" s="1">
        <v>0</v>
      </c>
      <c r="P2432" s="1">
        <v>0</v>
      </c>
      <c r="Q2432" s="1">
        <v>0</v>
      </c>
      <c r="R2432" s="1">
        <v>0</v>
      </c>
      <c r="S2432" s="3" t="s">
        <v>740</v>
      </c>
      <c r="T2432" s="1">
        <v>1</v>
      </c>
      <c r="U2432" s="1" t="s">
        <v>665</v>
      </c>
    </row>
    <row r="2433" spans="1:21" x14ac:dyDescent="0.25">
      <c r="A2433" s="1">
        <v>73501156</v>
      </c>
      <c r="B2433" t="s">
        <v>358</v>
      </c>
      <c r="C2433" s="1">
        <v>1</v>
      </c>
      <c r="D2433" s="1" t="s">
        <v>461</v>
      </c>
      <c r="E2433" s="1" t="s">
        <v>629</v>
      </c>
      <c r="F2433" s="88">
        <v>44587</v>
      </c>
      <c r="G2433" s="1" t="s">
        <v>665</v>
      </c>
      <c r="H2433" s="1" t="s">
        <v>394</v>
      </c>
      <c r="I2433" s="1" t="s">
        <v>394</v>
      </c>
      <c r="J2433" s="1" t="s">
        <v>394</v>
      </c>
      <c r="K2433" s="1" t="s">
        <v>394</v>
      </c>
      <c r="L2433" s="1" t="s">
        <v>394</v>
      </c>
      <c r="M2433" s="1" t="s">
        <v>394</v>
      </c>
      <c r="N2433" s="1">
        <v>0</v>
      </c>
      <c r="O2433" s="1">
        <v>0</v>
      </c>
      <c r="P2433" s="1">
        <v>0</v>
      </c>
      <c r="Q2433" s="1">
        <v>0</v>
      </c>
      <c r="R2433" s="1">
        <v>0</v>
      </c>
      <c r="S2433" s="3" t="s">
        <v>740</v>
      </c>
      <c r="T2433" s="1">
        <v>1</v>
      </c>
      <c r="U2433" s="1" t="s">
        <v>665</v>
      </c>
    </row>
    <row r="2434" spans="1:21" x14ac:dyDescent="0.25">
      <c r="A2434" s="1">
        <v>73501156</v>
      </c>
      <c r="B2434" t="s">
        <v>358</v>
      </c>
      <c r="C2434" s="1">
        <v>1</v>
      </c>
      <c r="D2434" s="1" t="s">
        <v>461</v>
      </c>
      <c r="E2434" s="1" t="s">
        <v>629</v>
      </c>
      <c r="F2434" s="88">
        <v>44588</v>
      </c>
      <c r="G2434" s="1" t="s">
        <v>665</v>
      </c>
      <c r="H2434" s="1" t="s">
        <v>394</v>
      </c>
      <c r="I2434" s="1" t="s">
        <v>394</v>
      </c>
      <c r="J2434" s="1" t="s">
        <v>394</v>
      </c>
      <c r="K2434" s="1" t="s">
        <v>394</v>
      </c>
      <c r="L2434" s="1" t="s">
        <v>394</v>
      </c>
      <c r="M2434" s="1" t="s">
        <v>394</v>
      </c>
      <c r="N2434" s="1">
        <v>0</v>
      </c>
      <c r="O2434" s="1">
        <v>0</v>
      </c>
      <c r="P2434" s="1">
        <v>0</v>
      </c>
      <c r="Q2434" s="1">
        <v>0</v>
      </c>
      <c r="R2434" s="1">
        <v>0</v>
      </c>
      <c r="S2434" s="3" t="s">
        <v>740</v>
      </c>
      <c r="T2434" s="1">
        <v>1</v>
      </c>
      <c r="U2434" s="1" t="s">
        <v>665</v>
      </c>
    </row>
    <row r="2435" spans="1:21" x14ac:dyDescent="0.25">
      <c r="A2435" s="1">
        <v>73501156</v>
      </c>
      <c r="B2435" t="s">
        <v>358</v>
      </c>
      <c r="C2435" s="1">
        <v>1</v>
      </c>
      <c r="D2435" s="1" t="s">
        <v>461</v>
      </c>
      <c r="E2435" s="1" t="s">
        <v>629</v>
      </c>
      <c r="F2435" s="88">
        <v>44589</v>
      </c>
      <c r="G2435" s="1" t="s">
        <v>665</v>
      </c>
      <c r="H2435" s="1" t="s">
        <v>394</v>
      </c>
      <c r="I2435" s="1" t="s">
        <v>394</v>
      </c>
      <c r="J2435" s="1" t="s">
        <v>394</v>
      </c>
      <c r="K2435" s="1" t="s">
        <v>394</v>
      </c>
      <c r="L2435" s="1" t="s">
        <v>394</v>
      </c>
      <c r="M2435" s="1" t="s">
        <v>394</v>
      </c>
      <c r="N2435" s="1">
        <v>0</v>
      </c>
      <c r="O2435" s="1">
        <v>0</v>
      </c>
      <c r="P2435" s="1">
        <v>0</v>
      </c>
      <c r="Q2435" s="1">
        <v>0</v>
      </c>
      <c r="R2435" s="1">
        <v>0</v>
      </c>
      <c r="S2435" s="3" t="s">
        <v>740</v>
      </c>
      <c r="T2435" s="1">
        <v>1</v>
      </c>
      <c r="U2435" s="1" t="s">
        <v>665</v>
      </c>
    </row>
    <row r="2436" spans="1:21" x14ac:dyDescent="0.25">
      <c r="A2436" s="1">
        <v>73501156</v>
      </c>
      <c r="B2436" t="s">
        <v>358</v>
      </c>
      <c r="C2436" s="1">
        <v>1</v>
      </c>
      <c r="D2436" s="1" t="s">
        <v>461</v>
      </c>
      <c r="E2436" s="1" t="s">
        <v>629</v>
      </c>
      <c r="F2436" s="88">
        <v>44590</v>
      </c>
      <c r="G2436" s="1" t="s">
        <v>665</v>
      </c>
      <c r="H2436" s="1" t="s">
        <v>394</v>
      </c>
      <c r="I2436" s="1" t="s">
        <v>394</v>
      </c>
      <c r="J2436" s="1" t="s">
        <v>394</v>
      </c>
      <c r="K2436" s="1" t="s">
        <v>394</v>
      </c>
      <c r="L2436" s="1" t="s">
        <v>394</v>
      </c>
      <c r="M2436" s="1" t="s">
        <v>394</v>
      </c>
      <c r="N2436" s="1">
        <v>0</v>
      </c>
      <c r="O2436" s="1">
        <v>0</v>
      </c>
      <c r="P2436" s="1">
        <v>0</v>
      </c>
      <c r="Q2436" s="1">
        <v>0</v>
      </c>
      <c r="R2436" s="1">
        <v>0</v>
      </c>
      <c r="S2436" s="3" t="s">
        <v>740</v>
      </c>
      <c r="T2436" s="1">
        <v>1</v>
      </c>
      <c r="U2436" s="1" t="s">
        <v>665</v>
      </c>
    </row>
    <row r="2437" spans="1:21" x14ac:dyDescent="0.25">
      <c r="A2437" s="1">
        <v>73501156</v>
      </c>
      <c r="B2437" t="s">
        <v>358</v>
      </c>
      <c r="C2437" s="1">
        <v>1</v>
      </c>
      <c r="D2437" s="1" t="s">
        <v>461</v>
      </c>
      <c r="E2437" s="1" t="s">
        <v>629</v>
      </c>
      <c r="F2437" s="88">
        <v>44591</v>
      </c>
      <c r="G2437" s="1" t="s">
        <v>666</v>
      </c>
      <c r="H2437" s="1" t="s">
        <v>394</v>
      </c>
      <c r="I2437" s="1" t="s">
        <v>394</v>
      </c>
      <c r="J2437" s="1" t="s">
        <v>394</v>
      </c>
      <c r="K2437" s="1" t="s">
        <v>394</v>
      </c>
      <c r="L2437" s="1" t="s">
        <v>394</v>
      </c>
      <c r="M2437" s="1" t="s">
        <v>394</v>
      </c>
      <c r="N2437" s="1">
        <v>0</v>
      </c>
      <c r="O2437" s="1">
        <v>0</v>
      </c>
      <c r="P2437" s="1">
        <v>0</v>
      </c>
      <c r="Q2437" s="1">
        <v>0</v>
      </c>
      <c r="R2437" s="1">
        <v>0</v>
      </c>
      <c r="T2437" s="1">
        <v>1</v>
      </c>
      <c r="U2437" s="1" t="s">
        <v>665</v>
      </c>
    </row>
    <row r="2438" spans="1:21" x14ac:dyDescent="0.25">
      <c r="A2438" s="1">
        <v>73501156</v>
      </c>
      <c r="B2438" t="s">
        <v>358</v>
      </c>
      <c r="C2438" s="1">
        <v>1</v>
      </c>
      <c r="D2438" s="1" t="s">
        <v>461</v>
      </c>
      <c r="E2438" s="1" t="s">
        <v>629</v>
      </c>
      <c r="F2438" s="88">
        <v>44592</v>
      </c>
      <c r="G2438" s="1" t="s">
        <v>665</v>
      </c>
      <c r="H2438" s="1">
        <v>1</v>
      </c>
      <c r="I2438" s="1" t="s">
        <v>282</v>
      </c>
      <c r="J2438" s="41">
        <v>44592.291666666664</v>
      </c>
      <c r="K2438" s="41">
        <v>44592.5</v>
      </c>
      <c r="L2438" s="41">
        <v>44592.541666666664</v>
      </c>
      <c r="M2438" s="41">
        <v>44592.791666666664</v>
      </c>
      <c r="N2438" s="1">
        <v>1</v>
      </c>
      <c r="O2438" s="1">
        <v>2</v>
      </c>
      <c r="P2438" s="1">
        <v>1</v>
      </c>
      <c r="Q2438" s="1">
        <v>0</v>
      </c>
      <c r="R2438" s="1">
        <v>0</v>
      </c>
      <c r="T2438" s="1">
        <v>1</v>
      </c>
      <c r="U2438" s="1" t="s">
        <v>665</v>
      </c>
    </row>
    <row r="2439" spans="1:21" x14ac:dyDescent="0.25">
      <c r="A2439" s="1">
        <v>73501156</v>
      </c>
      <c r="B2439" t="s">
        <v>358</v>
      </c>
      <c r="C2439" s="1">
        <v>1</v>
      </c>
      <c r="D2439" s="1" t="s">
        <v>461</v>
      </c>
      <c r="E2439" s="1" t="s">
        <v>629</v>
      </c>
      <c r="F2439" s="88">
        <v>44593</v>
      </c>
      <c r="G2439" s="1" t="s">
        <v>665</v>
      </c>
      <c r="H2439" s="1">
        <v>1</v>
      </c>
      <c r="I2439" s="1" t="s">
        <v>282</v>
      </c>
      <c r="J2439" s="41">
        <v>44593.291666666664</v>
      </c>
      <c r="K2439" s="41">
        <v>44593.5</v>
      </c>
      <c r="L2439" s="41">
        <v>44593.541666666664</v>
      </c>
      <c r="M2439" s="41">
        <v>44593.791666666664</v>
      </c>
      <c r="N2439" s="1">
        <v>1</v>
      </c>
      <c r="O2439" s="1">
        <v>2</v>
      </c>
      <c r="P2439" s="1">
        <v>1</v>
      </c>
      <c r="Q2439" s="1">
        <v>0</v>
      </c>
      <c r="R2439" s="1">
        <v>0</v>
      </c>
      <c r="T2439" s="1">
        <v>1</v>
      </c>
      <c r="U2439" s="1" t="s">
        <v>665</v>
      </c>
    </row>
    <row r="2440" spans="1:21" x14ac:dyDescent="0.25">
      <c r="A2440" s="1">
        <v>73501156</v>
      </c>
      <c r="B2440" t="s">
        <v>358</v>
      </c>
      <c r="C2440" s="1">
        <v>1</v>
      </c>
      <c r="D2440" s="1" t="s">
        <v>461</v>
      </c>
      <c r="E2440" s="1" t="s">
        <v>629</v>
      </c>
      <c r="F2440" s="88">
        <v>44594</v>
      </c>
      <c r="G2440" s="1" t="s">
        <v>665</v>
      </c>
      <c r="H2440" s="1">
        <v>1</v>
      </c>
      <c r="I2440" s="1" t="s">
        <v>282</v>
      </c>
      <c r="J2440" s="41">
        <v>44594.291666666664</v>
      </c>
      <c r="K2440" s="41">
        <v>44594.5</v>
      </c>
      <c r="L2440" s="41">
        <v>44594.541666666664</v>
      </c>
      <c r="M2440" s="41">
        <v>44594.791666666664</v>
      </c>
      <c r="N2440" s="1">
        <v>1</v>
      </c>
      <c r="O2440" s="1">
        <v>2</v>
      </c>
      <c r="P2440" s="1">
        <v>1</v>
      </c>
      <c r="Q2440" s="1">
        <v>0</v>
      </c>
      <c r="R2440" s="1">
        <v>0</v>
      </c>
      <c r="T2440" s="1">
        <v>1</v>
      </c>
      <c r="U2440" s="1" t="s">
        <v>665</v>
      </c>
    </row>
    <row r="2441" spans="1:21" x14ac:dyDescent="0.25">
      <c r="A2441" s="1">
        <v>73501156</v>
      </c>
      <c r="B2441" t="s">
        <v>358</v>
      </c>
      <c r="C2441" s="1">
        <v>1</v>
      </c>
      <c r="D2441" s="1" t="s">
        <v>461</v>
      </c>
      <c r="E2441" s="1" t="s">
        <v>629</v>
      </c>
      <c r="F2441" s="88">
        <v>44595</v>
      </c>
      <c r="G2441" s="1" t="s">
        <v>665</v>
      </c>
      <c r="H2441" s="1">
        <v>1</v>
      </c>
      <c r="I2441" s="1" t="s">
        <v>282</v>
      </c>
      <c r="J2441" s="41">
        <v>44595.291666666664</v>
      </c>
      <c r="K2441" s="41">
        <v>44595.5</v>
      </c>
      <c r="L2441" s="41">
        <v>44595.541666666664</v>
      </c>
      <c r="M2441" s="41">
        <v>44595.75</v>
      </c>
      <c r="N2441" s="1">
        <v>1</v>
      </c>
      <c r="O2441" s="1">
        <v>2</v>
      </c>
      <c r="P2441" s="1">
        <v>0</v>
      </c>
      <c r="Q2441" s="1">
        <v>0</v>
      </c>
      <c r="R2441" s="1">
        <v>0</v>
      </c>
      <c r="T2441" s="1">
        <v>1</v>
      </c>
      <c r="U2441" s="1" t="s">
        <v>665</v>
      </c>
    </row>
    <row r="2442" spans="1:21" x14ac:dyDescent="0.25">
      <c r="A2442" s="1">
        <v>73501156</v>
      </c>
      <c r="B2442" t="s">
        <v>358</v>
      </c>
      <c r="C2442" s="1">
        <v>1</v>
      </c>
      <c r="D2442" s="1" t="s">
        <v>461</v>
      </c>
      <c r="E2442" s="1" t="s">
        <v>629</v>
      </c>
      <c r="F2442" s="88">
        <v>44596</v>
      </c>
      <c r="G2442" s="1" t="s">
        <v>665</v>
      </c>
      <c r="H2442" s="1">
        <v>1</v>
      </c>
      <c r="I2442" s="1" t="s">
        <v>282</v>
      </c>
      <c r="J2442" s="41">
        <v>44596.291666666664</v>
      </c>
      <c r="K2442" s="41">
        <v>44596.5</v>
      </c>
      <c r="L2442" s="41">
        <v>44596.541666666664</v>
      </c>
      <c r="M2442" s="41">
        <v>44596.770833333336</v>
      </c>
      <c r="N2442" s="1">
        <v>1</v>
      </c>
      <c r="O2442" s="1">
        <v>2</v>
      </c>
      <c r="P2442" s="1">
        <v>0.5</v>
      </c>
      <c r="Q2442" s="1">
        <v>0</v>
      </c>
      <c r="R2442" s="1">
        <v>0</v>
      </c>
      <c r="T2442" s="1">
        <v>1</v>
      </c>
      <c r="U2442" s="1" t="s">
        <v>665</v>
      </c>
    </row>
    <row r="2443" spans="1:21" x14ac:dyDescent="0.25">
      <c r="A2443" s="1">
        <v>73501156</v>
      </c>
      <c r="B2443" t="s">
        <v>358</v>
      </c>
      <c r="C2443" s="1">
        <v>1</v>
      </c>
      <c r="D2443" s="1" t="s">
        <v>461</v>
      </c>
      <c r="E2443" s="1" t="s">
        <v>629</v>
      </c>
      <c r="F2443" s="88">
        <v>44597</v>
      </c>
      <c r="G2443" s="1" t="s">
        <v>665</v>
      </c>
      <c r="H2443" s="1">
        <v>1</v>
      </c>
      <c r="I2443" s="1" t="s">
        <v>282</v>
      </c>
      <c r="J2443" s="41">
        <v>44597.291666666664</v>
      </c>
      <c r="K2443" s="41">
        <v>44597</v>
      </c>
      <c r="L2443" s="41">
        <v>44597</v>
      </c>
      <c r="M2443" s="41">
        <v>44597.666666666664</v>
      </c>
      <c r="N2443" s="1">
        <v>1</v>
      </c>
      <c r="O2443" s="1">
        <v>1</v>
      </c>
      <c r="P2443" s="1">
        <v>0</v>
      </c>
      <c r="Q2443" s="1">
        <v>0</v>
      </c>
      <c r="R2443" s="1">
        <v>0</v>
      </c>
      <c r="T2443" s="1">
        <v>1</v>
      </c>
      <c r="U2443" s="1" t="s">
        <v>665</v>
      </c>
    </row>
    <row r="2444" spans="1:21" x14ac:dyDescent="0.25">
      <c r="A2444" s="1">
        <v>73501156</v>
      </c>
      <c r="B2444" t="s">
        <v>358</v>
      </c>
      <c r="C2444" s="1">
        <v>1</v>
      </c>
      <c r="D2444" s="1" t="s">
        <v>461</v>
      </c>
      <c r="E2444" s="1" t="s">
        <v>629</v>
      </c>
      <c r="F2444" s="88">
        <v>44598</v>
      </c>
      <c r="G2444" s="1" t="s">
        <v>666</v>
      </c>
      <c r="H2444" s="1" t="s">
        <v>394</v>
      </c>
      <c r="I2444" s="1" t="s">
        <v>394</v>
      </c>
      <c r="J2444" s="1" t="s">
        <v>394</v>
      </c>
      <c r="K2444" s="1" t="s">
        <v>394</v>
      </c>
      <c r="L2444" s="1" t="s">
        <v>394</v>
      </c>
      <c r="M2444" s="1" t="s">
        <v>394</v>
      </c>
      <c r="N2444" s="1">
        <v>1</v>
      </c>
      <c r="O2444" s="1">
        <v>0</v>
      </c>
      <c r="P2444" s="1">
        <v>0</v>
      </c>
      <c r="Q2444" s="1">
        <v>0</v>
      </c>
      <c r="R2444" s="1">
        <v>0</v>
      </c>
      <c r="T2444" s="1">
        <v>1</v>
      </c>
      <c r="U2444" s="1" t="s">
        <v>665</v>
      </c>
    </row>
    <row r="2445" spans="1:21" x14ac:dyDescent="0.25">
      <c r="A2445" s="1">
        <v>73501156</v>
      </c>
      <c r="B2445" t="s">
        <v>358</v>
      </c>
      <c r="C2445" s="1">
        <v>1</v>
      </c>
      <c r="D2445" s="1" t="s">
        <v>461</v>
      </c>
      <c r="E2445" s="1" t="s">
        <v>629</v>
      </c>
      <c r="F2445" s="88">
        <v>44599</v>
      </c>
      <c r="G2445" s="1" t="s">
        <v>665</v>
      </c>
      <c r="H2445" s="1">
        <v>1</v>
      </c>
      <c r="I2445" s="1" t="s">
        <v>282</v>
      </c>
      <c r="J2445" s="41">
        <v>44599.291666666664</v>
      </c>
      <c r="K2445" s="41">
        <v>44599.5</v>
      </c>
      <c r="L2445" s="41">
        <v>44599.541666666664</v>
      </c>
      <c r="M2445" s="41">
        <v>44599.666666666664</v>
      </c>
      <c r="N2445" s="1">
        <v>1</v>
      </c>
      <c r="O2445" s="1">
        <v>0</v>
      </c>
      <c r="P2445" s="1">
        <v>0</v>
      </c>
      <c r="Q2445" s="1">
        <v>0</v>
      </c>
      <c r="R2445" s="1">
        <v>0</v>
      </c>
      <c r="T2445" s="1">
        <v>1</v>
      </c>
      <c r="U2445" s="1" t="s">
        <v>665</v>
      </c>
    </row>
    <row r="2446" spans="1:21" x14ac:dyDescent="0.25">
      <c r="A2446" s="1">
        <v>73501156</v>
      </c>
      <c r="B2446" t="s">
        <v>358</v>
      </c>
      <c r="C2446" s="1">
        <v>1</v>
      </c>
      <c r="D2446" s="1" t="s">
        <v>461</v>
      </c>
      <c r="E2446" s="1" t="s">
        <v>629</v>
      </c>
      <c r="F2446" s="88">
        <v>44600</v>
      </c>
      <c r="G2446" s="1" t="s">
        <v>665</v>
      </c>
      <c r="H2446" s="1">
        <v>1</v>
      </c>
      <c r="I2446" s="1" t="s">
        <v>282</v>
      </c>
      <c r="J2446" s="41">
        <v>44600.291666666664</v>
      </c>
      <c r="K2446" s="41">
        <v>44600.5</v>
      </c>
      <c r="L2446" s="41">
        <v>44600.541666666664</v>
      </c>
      <c r="M2446" s="41">
        <v>44600.666666666664</v>
      </c>
      <c r="N2446" s="1">
        <v>1</v>
      </c>
      <c r="O2446" s="1">
        <v>0</v>
      </c>
      <c r="P2446" s="1">
        <v>0</v>
      </c>
      <c r="Q2446" s="1">
        <v>0</v>
      </c>
      <c r="R2446" s="1">
        <v>0</v>
      </c>
      <c r="T2446" s="1">
        <v>1</v>
      </c>
      <c r="U2446" s="1" t="s">
        <v>665</v>
      </c>
    </row>
    <row r="2447" spans="1:21" x14ac:dyDescent="0.25">
      <c r="A2447" s="1">
        <v>73501156</v>
      </c>
      <c r="B2447" t="s">
        <v>358</v>
      </c>
      <c r="C2447" s="1">
        <v>1</v>
      </c>
      <c r="D2447" s="1" t="s">
        <v>461</v>
      </c>
      <c r="E2447" s="1" t="s">
        <v>629</v>
      </c>
      <c r="F2447" s="88">
        <v>44601</v>
      </c>
      <c r="G2447" s="1" t="s">
        <v>665</v>
      </c>
      <c r="H2447" s="1">
        <v>1</v>
      </c>
      <c r="I2447" s="1" t="s">
        <v>282</v>
      </c>
      <c r="J2447" s="41">
        <v>44601.291666666664</v>
      </c>
      <c r="K2447" s="41">
        <v>44601.5</v>
      </c>
      <c r="L2447" s="41">
        <v>44601.541666666664</v>
      </c>
      <c r="M2447" s="41">
        <v>44601.666666666664</v>
      </c>
      <c r="N2447" s="1">
        <v>1</v>
      </c>
      <c r="O2447" s="1">
        <v>0</v>
      </c>
      <c r="P2447" s="1">
        <v>0</v>
      </c>
      <c r="Q2447" s="1">
        <v>0</v>
      </c>
      <c r="R2447" s="1">
        <v>0</v>
      </c>
      <c r="T2447" s="1">
        <v>1</v>
      </c>
      <c r="U2447" s="1" t="s">
        <v>665</v>
      </c>
    </row>
    <row r="2448" spans="1:21" x14ac:dyDescent="0.25">
      <c r="A2448" s="1">
        <v>73501156</v>
      </c>
      <c r="B2448" t="s">
        <v>358</v>
      </c>
      <c r="C2448" s="1">
        <v>1</v>
      </c>
      <c r="D2448" s="1" t="s">
        <v>461</v>
      </c>
      <c r="E2448" s="1" t="s">
        <v>629</v>
      </c>
      <c r="F2448" s="88">
        <v>44602</v>
      </c>
      <c r="G2448" s="1" t="s">
        <v>665</v>
      </c>
      <c r="H2448" s="1">
        <v>1</v>
      </c>
      <c r="I2448" s="1" t="s">
        <v>282</v>
      </c>
      <c r="J2448" s="41">
        <v>44602.291666666664</v>
      </c>
      <c r="K2448" s="41">
        <v>44602.5</v>
      </c>
      <c r="L2448" s="41">
        <v>44602.541666666664</v>
      </c>
      <c r="M2448" s="41">
        <v>44602.666666666664</v>
      </c>
      <c r="N2448" s="1">
        <v>1</v>
      </c>
      <c r="O2448" s="1">
        <v>0</v>
      </c>
      <c r="P2448" s="1">
        <v>0</v>
      </c>
      <c r="Q2448" s="1">
        <v>0</v>
      </c>
      <c r="R2448" s="1">
        <v>0</v>
      </c>
      <c r="T2448" s="1">
        <v>1</v>
      </c>
      <c r="U2448" s="1" t="s">
        <v>665</v>
      </c>
    </row>
    <row r="2449" spans="1:21" x14ac:dyDescent="0.25">
      <c r="A2449" s="1">
        <v>73501156</v>
      </c>
      <c r="B2449" t="s">
        <v>358</v>
      </c>
      <c r="C2449" s="1">
        <v>1</v>
      </c>
      <c r="D2449" s="1" t="s">
        <v>461</v>
      </c>
      <c r="E2449" s="1" t="s">
        <v>629</v>
      </c>
      <c r="F2449" s="88">
        <v>44603</v>
      </c>
      <c r="G2449" s="1" t="s">
        <v>665</v>
      </c>
      <c r="H2449" s="1">
        <v>1</v>
      </c>
      <c r="I2449" s="1" t="s">
        <v>282</v>
      </c>
      <c r="J2449" s="41">
        <v>44603.291666666664</v>
      </c>
      <c r="K2449" s="41">
        <v>44603.5</v>
      </c>
      <c r="L2449" s="41">
        <v>44603.541666666664</v>
      </c>
      <c r="M2449" s="41">
        <v>44603.666666666664</v>
      </c>
      <c r="N2449" s="1">
        <v>1</v>
      </c>
      <c r="O2449" s="1">
        <v>0</v>
      </c>
      <c r="P2449" s="1">
        <v>0</v>
      </c>
      <c r="Q2449" s="1">
        <v>0</v>
      </c>
      <c r="R2449" s="1">
        <v>0</v>
      </c>
      <c r="T2449" s="1">
        <v>1</v>
      </c>
      <c r="U2449" s="1" t="s">
        <v>665</v>
      </c>
    </row>
    <row r="2450" spans="1:21" x14ac:dyDescent="0.25">
      <c r="A2450" s="1">
        <v>73501156</v>
      </c>
      <c r="B2450" t="s">
        <v>358</v>
      </c>
      <c r="C2450" s="1">
        <v>1</v>
      </c>
      <c r="D2450" s="1" t="s">
        <v>461</v>
      </c>
      <c r="E2450" s="1" t="s">
        <v>629</v>
      </c>
      <c r="F2450" s="88">
        <v>44604</v>
      </c>
      <c r="G2450" s="1" t="s">
        <v>665</v>
      </c>
      <c r="H2450" s="1">
        <v>1</v>
      </c>
      <c r="I2450" s="1" t="s">
        <v>282</v>
      </c>
      <c r="J2450" s="41">
        <v>44604.291666666664</v>
      </c>
      <c r="K2450" s="41">
        <v>44604.5</v>
      </c>
      <c r="L2450" s="41">
        <v>44604.541666666664</v>
      </c>
      <c r="M2450" s="41">
        <v>44604.708333333336</v>
      </c>
      <c r="N2450" s="1">
        <v>1</v>
      </c>
      <c r="O2450" s="1">
        <v>1</v>
      </c>
      <c r="P2450" s="1">
        <v>0</v>
      </c>
      <c r="Q2450" s="1">
        <v>0</v>
      </c>
      <c r="R2450" s="1">
        <v>0</v>
      </c>
      <c r="T2450" s="1">
        <v>1</v>
      </c>
      <c r="U2450" s="1" t="s">
        <v>665</v>
      </c>
    </row>
    <row r="2451" spans="1:21" x14ac:dyDescent="0.25">
      <c r="A2451" s="1">
        <v>73501156</v>
      </c>
      <c r="B2451" t="s">
        <v>358</v>
      </c>
      <c r="C2451" s="1">
        <v>1</v>
      </c>
      <c r="D2451" s="1" t="s">
        <v>461</v>
      </c>
      <c r="E2451" s="1" t="s">
        <v>629</v>
      </c>
      <c r="F2451" s="88">
        <v>44605</v>
      </c>
      <c r="G2451" s="1" t="s">
        <v>666</v>
      </c>
      <c r="H2451" s="1" t="s">
        <v>394</v>
      </c>
      <c r="I2451" s="1" t="s">
        <v>394</v>
      </c>
      <c r="J2451" s="1" t="s">
        <v>394</v>
      </c>
      <c r="K2451" s="1" t="s">
        <v>394</v>
      </c>
      <c r="L2451" s="1" t="s">
        <v>394</v>
      </c>
      <c r="M2451" s="1" t="s">
        <v>394</v>
      </c>
      <c r="N2451" s="1">
        <v>1</v>
      </c>
      <c r="O2451" s="1">
        <v>0</v>
      </c>
      <c r="P2451" s="1">
        <v>0</v>
      </c>
      <c r="Q2451" s="1">
        <v>0</v>
      </c>
      <c r="R2451" s="1">
        <v>0</v>
      </c>
      <c r="T2451" s="1">
        <v>1</v>
      </c>
      <c r="U2451" s="1" t="s">
        <v>665</v>
      </c>
    </row>
    <row r="2452" spans="1:21" x14ac:dyDescent="0.25">
      <c r="A2452" s="1">
        <v>73501156</v>
      </c>
      <c r="B2452" t="s">
        <v>358</v>
      </c>
      <c r="C2452" s="1">
        <v>1</v>
      </c>
      <c r="D2452" s="1" t="s">
        <v>461</v>
      </c>
      <c r="E2452" s="1" t="s">
        <v>629</v>
      </c>
      <c r="F2452" s="88">
        <v>44606</v>
      </c>
      <c r="G2452" s="1" t="s">
        <v>665</v>
      </c>
      <c r="H2452" s="1">
        <v>1</v>
      </c>
      <c r="I2452" s="1" t="s">
        <v>282</v>
      </c>
      <c r="J2452" s="41">
        <v>44606.291666666664</v>
      </c>
      <c r="K2452" s="41">
        <v>44606.5</v>
      </c>
      <c r="L2452" s="41">
        <v>44606.541666666664</v>
      </c>
      <c r="M2452" s="41">
        <v>44606.666666666664</v>
      </c>
      <c r="N2452" s="1">
        <v>1</v>
      </c>
      <c r="O2452" s="1">
        <v>0</v>
      </c>
      <c r="P2452" s="1">
        <v>0</v>
      </c>
      <c r="Q2452" s="1">
        <v>0</v>
      </c>
      <c r="R2452" s="1">
        <v>0</v>
      </c>
      <c r="T2452" s="1">
        <v>1</v>
      </c>
      <c r="U2452" s="1" t="s">
        <v>665</v>
      </c>
    </row>
    <row r="2453" spans="1:21" x14ac:dyDescent="0.25">
      <c r="A2453" s="1">
        <v>73501156</v>
      </c>
      <c r="B2453" t="s">
        <v>358</v>
      </c>
      <c r="C2453" s="1">
        <v>1</v>
      </c>
      <c r="D2453" s="1" t="s">
        <v>461</v>
      </c>
      <c r="E2453" s="1" t="s">
        <v>629</v>
      </c>
      <c r="F2453" s="88">
        <v>44607</v>
      </c>
      <c r="G2453" s="1" t="s">
        <v>665</v>
      </c>
      <c r="H2453" s="1">
        <v>1</v>
      </c>
      <c r="I2453" s="1" t="s">
        <v>282</v>
      </c>
      <c r="J2453" s="41">
        <v>44607.291666666664</v>
      </c>
      <c r="K2453" s="41">
        <v>44607.5</v>
      </c>
      <c r="L2453" s="41">
        <v>44607.541666666664</v>
      </c>
      <c r="M2453" s="41">
        <v>44607.708333333336</v>
      </c>
      <c r="N2453" s="1">
        <v>1</v>
      </c>
      <c r="O2453" s="1">
        <v>1</v>
      </c>
      <c r="P2453" s="1">
        <v>0</v>
      </c>
      <c r="Q2453" s="1">
        <v>0</v>
      </c>
      <c r="R2453" s="1">
        <v>0</v>
      </c>
      <c r="T2453" s="1">
        <v>1</v>
      </c>
      <c r="U2453" s="1" t="s">
        <v>665</v>
      </c>
    </row>
    <row r="2454" spans="1:21" x14ac:dyDescent="0.25">
      <c r="A2454" s="1">
        <v>73501156</v>
      </c>
      <c r="B2454" t="s">
        <v>358</v>
      </c>
      <c r="C2454" s="1">
        <v>1</v>
      </c>
      <c r="D2454" s="1" t="s">
        <v>461</v>
      </c>
      <c r="E2454" s="1" t="s">
        <v>629</v>
      </c>
      <c r="F2454" s="88">
        <v>44608</v>
      </c>
      <c r="G2454" s="1" t="s">
        <v>665</v>
      </c>
      <c r="H2454" s="1">
        <v>1</v>
      </c>
      <c r="I2454" s="1" t="s">
        <v>282</v>
      </c>
      <c r="J2454" s="41">
        <v>44608.291666666664</v>
      </c>
      <c r="K2454" s="41">
        <v>44608.5</v>
      </c>
      <c r="L2454" s="41">
        <v>44608.541666666664</v>
      </c>
      <c r="M2454" s="41">
        <v>44608.791666666664</v>
      </c>
      <c r="N2454" s="1">
        <v>1</v>
      </c>
      <c r="O2454" s="1">
        <v>2</v>
      </c>
      <c r="P2454" s="1">
        <v>1</v>
      </c>
      <c r="Q2454" s="1">
        <v>0</v>
      </c>
      <c r="R2454" s="1">
        <v>0</v>
      </c>
      <c r="T2454" s="1">
        <v>1</v>
      </c>
      <c r="U2454" s="1" t="s">
        <v>665</v>
      </c>
    </row>
    <row r="2455" spans="1:21" x14ac:dyDescent="0.25">
      <c r="A2455" s="1">
        <v>73501156</v>
      </c>
      <c r="B2455" t="s">
        <v>358</v>
      </c>
      <c r="C2455" s="1">
        <v>1</v>
      </c>
      <c r="D2455" s="1" t="s">
        <v>461</v>
      </c>
      <c r="E2455" s="1" t="s">
        <v>629</v>
      </c>
      <c r="F2455" s="88">
        <v>44609</v>
      </c>
      <c r="G2455" s="1" t="s">
        <v>665</v>
      </c>
      <c r="H2455" s="1">
        <v>1</v>
      </c>
      <c r="I2455" s="1" t="s">
        <v>282</v>
      </c>
      <c r="J2455" s="41">
        <v>44609.291666666664</v>
      </c>
      <c r="K2455" s="41">
        <v>44609.5</v>
      </c>
      <c r="L2455" s="41">
        <v>44609.541666666664</v>
      </c>
      <c r="M2455" s="41">
        <v>44609.791666666664</v>
      </c>
      <c r="N2455" s="1">
        <v>1</v>
      </c>
      <c r="O2455" s="1">
        <v>2</v>
      </c>
      <c r="P2455" s="1">
        <v>1</v>
      </c>
      <c r="Q2455" s="1">
        <v>0</v>
      </c>
      <c r="R2455" s="1">
        <v>0</v>
      </c>
      <c r="T2455" s="1">
        <v>1</v>
      </c>
      <c r="U2455" s="1" t="s">
        <v>665</v>
      </c>
    </row>
    <row r="2456" spans="1:21" x14ac:dyDescent="0.25">
      <c r="A2456" s="1">
        <v>73501156</v>
      </c>
      <c r="B2456" t="s">
        <v>358</v>
      </c>
      <c r="C2456" s="1">
        <v>1</v>
      </c>
      <c r="D2456" s="1" t="s">
        <v>461</v>
      </c>
      <c r="E2456" s="1" t="s">
        <v>629</v>
      </c>
      <c r="F2456" s="88">
        <v>44610</v>
      </c>
      <c r="G2456" s="1" t="s">
        <v>665</v>
      </c>
      <c r="H2456" s="1">
        <v>1</v>
      </c>
      <c r="I2456" s="1" t="s">
        <v>282</v>
      </c>
      <c r="J2456" s="41">
        <v>44610.291666666664</v>
      </c>
      <c r="K2456" s="41">
        <v>44610.5</v>
      </c>
      <c r="L2456" s="41">
        <v>44610.541666666664</v>
      </c>
      <c r="M2456" s="41">
        <v>44610.791666666664</v>
      </c>
      <c r="N2456" s="1">
        <v>1</v>
      </c>
      <c r="O2456" s="1">
        <v>2</v>
      </c>
      <c r="P2456" s="1">
        <v>1</v>
      </c>
      <c r="Q2456" s="1">
        <v>0</v>
      </c>
      <c r="R2456" s="1">
        <v>0</v>
      </c>
      <c r="T2456" s="1">
        <v>1</v>
      </c>
      <c r="U2456" s="1" t="s">
        <v>665</v>
      </c>
    </row>
    <row r="2457" spans="1:21" x14ac:dyDescent="0.25">
      <c r="A2457" s="1">
        <v>73501156</v>
      </c>
      <c r="B2457" t="s">
        <v>358</v>
      </c>
      <c r="C2457" s="1">
        <v>1</v>
      </c>
      <c r="D2457" s="1" t="s">
        <v>461</v>
      </c>
      <c r="E2457" s="1" t="s">
        <v>629</v>
      </c>
      <c r="F2457" s="88">
        <v>44611</v>
      </c>
      <c r="G2457" s="1" t="s">
        <v>665</v>
      </c>
      <c r="H2457" s="1">
        <v>1</v>
      </c>
      <c r="I2457" s="1" t="s">
        <v>282</v>
      </c>
      <c r="J2457" s="41">
        <v>44611.291666666664</v>
      </c>
      <c r="K2457" s="41">
        <v>44611.5</v>
      </c>
      <c r="L2457" s="41">
        <v>44611.541666666664</v>
      </c>
      <c r="M2457" s="41">
        <v>44611.666666666664</v>
      </c>
      <c r="N2457" s="1">
        <v>1</v>
      </c>
      <c r="O2457" s="1">
        <v>0</v>
      </c>
      <c r="P2457" s="1">
        <v>0</v>
      </c>
      <c r="Q2457" s="1">
        <v>0</v>
      </c>
      <c r="R2457" s="1">
        <v>0</v>
      </c>
      <c r="T2457" s="1">
        <v>1</v>
      </c>
      <c r="U2457" s="1" t="s">
        <v>665</v>
      </c>
    </row>
    <row r="2458" spans="1:21" x14ac:dyDescent="0.25">
      <c r="A2458" s="1">
        <v>73501156</v>
      </c>
      <c r="B2458" t="s">
        <v>358</v>
      </c>
      <c r="C2458" s="1">
        <v>1</v>
      </c>
      <c r="D2458" s="1" t="s">
        <v>461</v>
      </c>
      <c r="E2458" s="1" t="s">
        <v>629</v>
      </c>
      <c r="F2458" s="88">
        <v>44612</v>
      </c>
      <c r="G2458" s="1" t="s">
        <v>666</v>
      </c>
      <c r="H2458" s="1">
        <v>1</v>
      </c>
      <c r="I2458" s="1" t="s">
        <v>282</v>
      </c>
      <c r="J2458" s="41">
        <v>44612.291666666664</v>
      </c>
      <c r="K2458" s="41">
        <v>44612.5</v>
      </c>
      <c r="L2458" s="41">
        <v>44612.541666666664</v>
      </c>
      <c r="M2458" s="41">
        <v>44612.708333333336</v>
      </c>
      <c r="N2458" s="1">
        <v>1</v>
      </c>
      <c r="O2458" s="1">
        <v>0</v>
      </c>
      <c r="P2458" s="1">
        <v>0</v>
      </c>
      <c r="Q2458" s="1">
        <v>9</v>
      </c>
      <c r="R2458" s="1">
        <v>0</v>
      </c>
      <c r="T2458" s="1">
        <v>1</v>
      </c>
      <c r="U2458" s="1" t="s">
        <v>665</v>
      </c>
    </row>
    <row r="2459" spans="1:21" x14ac:dyDescent="0.25">
      <c r="A2459" s="1">
        <v>73501156</v>
      </c>
      <c r="B2459" t="s">
        <v>358</v>
      </c>
      <c r="C2459" s="1">
        <v>1</v>
      </c>
      <c r="D2459" s="1" t="s">
        <v>461</v>
      </c>
      <c r="E2459" s="1" t="s">
        <v>629</v>
      </c>
      <c r="F2459" s="88">
        <v>44613</v>
      </c>
      <c r="G2459" s="1" t="s">
        <v>665</v>
      </c>
      <c r="H2459" s="1">
        <v>1</v>
      </c>
      <c r="I2459" s="1" t="s">
        <v>282</v>
      </c>
      <c r="J2459" s="41">
        <v>44613.291666666664</v>
      </c>
      <c r="K2459" s="41">
        <v>44613.5</v>
      </c>
      <c r="L2459" s="41">
        <v>44613.541666666664</v>
      </c>
      <c r="M2459" s="41">
        <v>44613.791666666664</v>
      </c>
      <c r="N2459" s="1">
        <v>1</v>
      </c>
      <c r="O2459" s="1">
        <v>2</v>
      </c>
      <c r="P2459" s="1">
        <v>1</v>
      </c>
      <c r="Q2459" s="1">
        <v>0</v>
      </c>
      <c r="R2459" s="1">
        <v>0</v>
      </c>
      <c r="T2459" s="1">
        <v>1</v>
      </c>
      <c r="U2459" s="1" t="s">
        <v>665</v>
      </c>
    </row>
    <row r="2460" spans="1:21" x14ac:dyDescent="0.25">
      <c r="A2460" s="1">
        <v>73501156</v>
      </c>
      <c r="B2460" t="s">
        <v>358</v>
      </c>
      <c r="C2460" s="1">
        <v>1</v>
      </c>
      <c r="D2460" s="1" t="s">
        <v>461</v>
      </c>
      <c r="E2460" s="1" t="s">
        <v>629</v>
      </c>
      <c r="F2460" s="88">
        <v>44614</v>
      </c>
      <c r="G2460" s="1" t="s">
        <v>665</v>
      </c>
      <c r="H2460" s="1">
        <v>1</v>
      </c>
      <c r="I2460" s="1" t="s">
        <v>282</v>
      </c>
      <c r="J2460" s="41">
        <v>44614.291666666664</v>
      </c>
      <c r="K2460" s="41">
        <v>44614.5</v>
      </c>
      <c r="L2460" s="41">
        <v>44614.541666666664</v>
      </c>
      <c r="M2460" s="41">
        <v>44614.75</v>
      </c>
      <c r="N2460" s="1">
        <v>1</v>
      </c>
      <c r="O2460" s="1">
        <v>2</v>
      </c>
      <c r="P2460" s="1">
        <v>0</v>
      </c>
      <c r="Q2460" s="1">
        <v>0</v>
      </c>
      <c r="R2460" s="1">
        <v>0</v>
      </c>
      <c r="T2460" s="1">
        <v>1</v>
      </c>
      <c r="U2460" s="1" t="s">
        <v>665</v>
      </c>
    </row>
    <row r="2461" spans="1:21" x14ac:dyDescent="0.25">
      <c r="A2461" s="1">
        <v>73501156</v>
      </c>
      <c r="B2461" t="s">
        <v>358</v>
      </c>
      <c r="C2461" s="1">
        <v>1</v>
      </c>
      <c r="D2461" s="1" t="s">
        <v>461</v>
      </c>
      <c r="E2461" s="1" t="s">
        <v>629</v>
      </c>
      <c r="F2461" s="88">
        <v>44615</v>
      </c>
      <c r="G2461" s="1" t="s">
        <v>665</v>
      </c>
      <c r="H2461" s="1">
        <v>1</v>
      </c>
      <c r="I2461" s="1" t="s">
        <v>282</v>
      </c>
      <c r="J2461" s="41">
        <v>44615.291666666664</v>
      </c>
      <c r="K2461" s="41">
        <v>44615.5</v>
      </c>
      <c r="L2461" s="41">
        <v>44615.541666666664</v>
      </c>
      <c r="M2461" s="41">
        <v>44615.708333333336</v>
      </c>
      <c r="N2461" s="1">
        <v>1</v>
      </c>
      <c r="O2461" s="1">
        <v>1</v>
      </c>
      <c r="P2461" s="1">
        <v>0</v>
      </c>
      <c r="Q2461" s="1">
        <v>0</v>
      </c>
      <c r="R2461" s="1">
        <v>0</v>
      </c>
      <c r="T2461" s="1">
        <v>1</v>
      </c>
      <c r="U2461" s="1" t="s">
        <v>665</v>
      </c>
    </row>
    <row r="2462" spans="1:21" x14ac:dyDescent="0.25">
      <c r="A2462" s="1">
        <v>73431301</v>
      </c>
      <c r="B2462" t="s">
        <v>359</v>
      </c>
      <c r="C2462" s="1">
        <v>1</v>
      </c>
      <c r="D2462" s="1" t="s">
        <v>461</v>
      </c>
      <c r="E2462" s="1" t="s">
        <v>629</v>
      </c>
      <c r="F2462" s="88">
        <v>44586</v>
      </c>
      <c r="G2462" s="1" t="s">
        <v>665</v>
      </c>
      <c r="H2462" s="1">
        <v>1</v>
      </c>
      <c r="I2462" s="1" t="s">
        <v>282</v>
      </c>
      <c r="J2462" s="41">
        <v>44586.291666666664</v>
      </c>
      <c r="K2462" s="41">
        <v>44586.5</v>
      </c>
      <c r="L2462" s="41">
        <v>44586.541666666664</v>
      </c>
      <c r="M2462" s="41">
        <v>44586.791666666664</v>
      </c>
      <c r="N2462" s="1">
        <v>1</v>
      </c>
      <c r="O2462" s="1">
        <v>2</v>
      </c>
      <c r="P2462" s="1">
        <v>1</v>
      </c>
      <c r="Q2462" s="1">
        <v>0</v>
      </c>
      <c r="R2462" s="1">
        <v>0</v>
      </c>
      <c r="T2462" s="1">
        <v>1</v>
      </c>
      <c r="U2462" s="1" t="s">
        <v>665</v>
      </c>
    </row>
    <row r="2463" spans="1:21" x14ac:dyDescent="0.25">
      <c r="A2463" s="1">
        <v>73431301</v>
      </c>
      <c r="B2463" t="s">
        <v>359</v>
      </c>
      <c r="C2463" s="1">
        <v>1</v>
      </c>
      <c r="D2463" s="1" t="s">
        <v>461</v>
      </c>
      <c r="E2463" s="1" t="s">
        <v>629</v>
      </c>
      <c r="F2463" s="88">
        <v>44587</v>
      </c>
      <c r="G2463" s="1" t="s">
        <v>665</v>
      </c>
      <c r="H2463" s="1" t="s">
        <v>394</v>
      </c>
      <c r="I2463" s="1" t="s">
        <v>394</v>
      </c>
      <c r="J2463" s="1" t="s">
        <v>394</v>
      </c>
      <c r="K2463" s="1" t="s">
        <v>394</v>
      </c>
      <c r="L2463" s="1" t="s">
        <v>394</v>
      </c>
      <c r="M2463" s="1" t="s">
        <v>394</v>
      </c>
      <c r="N2463" s="1">
        <v>0</v>
      </c>
      <c r="O2463" s="1">
        <v>0</v>
      </c>
      <c r="P2463" s="1">
        <v>0</v>
      </c>
      <c r="Q2463" s="1">
        <v>0</v>
      </c>
      <c r="R2463" s="1">
        <v>0</v>
      </c>
      <c r="S2463" s="3" t="s">
        <v>740</v>
      </c>
      <c r="T2463" s="1">
        <v>1</v>
      </c>
      <c r="U2463" s="1" t="s">
        <v>665</v>
      </c>
    </row>
    <row r="2464" spans="1:21" x14ac:dyDescent="0.25">
      <c r="A2464" s="1">
        <v>73431301</v>
      </c>
      <c r="B2464" t="s">
        <v>359</v>
      </c>
      <c r="C2464" s="1">
        <v>1</v>
      </c>
      <c r="D2464" s="1" t="s">
        <v>461</v>
      </c>
      <c r="E2464" s="1" t="s">
        <v>629</v>
      </c>
      <c r="F2464" s="88">
        <v>44588</v>
      </c>
      <c r="G2464" s="1" t="s">
        <v>665</v>
      </c>
      <c r="H2464" s="1">
        <v>1</v>
      </c>
      <c r="I2464" s="1" t="s">
        <v>282</v>
      </c>
      <c r="J2464" s="41">
        <v>44588.291666666664</v>
      </c>
      <c r="K2464" s="41">
        <v>44588.5</v>
      </c>
      <c r="L2464" s="41">
        <v>44588.541666666664</v>
      </c>
      <c r="M2464" s="41">
        <v>44588.791666666664</v>
      </c>
      <c r="N2464" s="1">
        <v>1</v>
      </c>
      <c r="O2464" s="1">
        <v>2</v>
      </c>
      <c r="P2464" s="1">
        <v>1</v>
      </c>
      <c r="Q2464" s="1">
        <v>0</v>
      </c>
      <c r="R2464" s="1">
        <v>0</v>
      </c>
      <c r="T2464" s="1">
        <v>1</v>
      </c>
      <c r="U2464" s="1" t="s">
        <v>665</v>
      </c>
    </row>
    <row r="2465" spans="1:21" x14ac:dyDescent="0.25">
      <c r="A2465" s="1">
        <v>73431301</v>
      </c>
      <c r="B2465" t="s">
        <v>359</v>
      </c>
      <c r="C2465" s="1">
        <v>1</v>
      </c>
      <c r="D2465" s="1" t="s">
        <v>461</v>
      </c>
      <c r="E2465" s="1" t="s">
        <v>629</v>
      </c>
      <c r="F2465" s="88">
        <v>44589</v>
      </c>
      <c r="G2465" s="1" t="s">
        <v>665</v>
      </c>
      <c r="H2465" s="1">
        <v>1</v>
      </c>
      <c r="I2465" s="1" t="s">
        <v>282</v>
      </c>
      <c r="J2465" s="41">
        <v>44589.208333333336</v>
      </c>
      <c r="K2465" s="41">
        <v>44589.5</v>
      </c>
      <c r="L2465" s="41">
        <v>44589.541666666664</v>
      </c>
      <c r="M2465" s="41">
        <v>44589.791666666664</v>
      </c>
      <c r="N2465" s="1">
        <v>1</v>
      </c>
      <c r="O2465" s="1">
        <v>2</v>
      </c>
      <c r="P2465" s="1">
        <v>3</v>
      </c>
      <c r="Q2465" s="1">
        <v>0</v>
      </c>
      <c r="R2465" s="1">
        <v>1</v>
      </c>
      <c r="T2465" s="1">
        <v>1</v>
      </c>
      <c r="U2465" s="1" t="s">
        <v>665</v>
      </c>
    </row>
    <row r="2466" spans="1:21" x14ac:dyDescent="0.25">
      <c r="A2466" s="1">
        <v>73431301</v>
      </c>
      <c r="B2466" t="s">
        <v>359</v>
      </c>
      <c r="C2466" s="1">
        <v>1</v>
      </c>
      <c r="D2466" s="1" t="s">
        <v>461</v>
      </c>
      <c r="E2466" s="1" t="s">
        <v>629</v>
      </c>
      <c r="F2466" s="88">
        <v>44590</v>
      </c>
      <c r="G2466" s="1" t="s">
        <v>665</v>
      </c>
      <c r="H2466" s="1">
        <v>1</v>
      </c>
      <c r="I2466" s="1" t="s">
        <v>282</v>
      </c>
      <c r="J2466" s="41">
        <v>44590.291666666664</v>
      </c>
      <c r="K2466" s="41">
        <v>44590.5</v>
      </c>
      <c r="L2466" s="41">
        <v>44590.541666666664</v>
      </c>
      <c r="M2466" s="41">
        <v>44590.708333333336</v>
      </c>
      <c r="N2466" s="1">
        <v>1</v>
      </c>
      <c r="O2466" s="1">
        <v>1</v>
      </c>
      <c r="P2466" s="1">
        <v>0</v>
      </c>
      <c r="Q2466" s="1">
        <v>0</v>
      </c>
      <c r="R2466" s="1">
        <v>0</v>
      </c>
      <c r="T2466" s="1">
        <v>1</v>
      </c>
      <c r="U2466" s="1" t="s">
        <v>665</v>
      </c>
    </row>
    <row r="2467" spans="1:21" x14ac:dyDescent="0.25">
      <c r="A2467" s="1">
        <v>73431301</v>
      </c>
      <c r="B2467" t="s">
        <v>359</v>
      </c>
      <c r="C2467" s="1">
        <v>1</v>
      </c>
      <c r="D2467" s="1" t="s">
        <v>461</v>
      </c>
      <c r="E2467" s="1" t="s">
        <v>629</v>
      </c>
      <c r="F2467" s="88">
        <v>44591</v>
      </c>
      <c r="G2467" s="1" t="s">
        <v>666</v>
      </c>
      <c r="H2467" s="1" t="s">
        <v>394</v>
      </c>
      <c r="I2467" s="1" t="s">
        <v>394</v>
      </c>
      <c r="J2467" s="1" t="s">
        <v>394</v>
      </c>
      <c r="K2467" s="1" t="s">
        <v>394</v>
      </c>
      <c r="L2467" s="1" t="s">
        <v>394</v>
      </c>
      <c r="M2467" s="1" t="s">
        <v>394</v>
      </c>
      <c r="N2467" s="1">
        <v>0.8</v>
      </c>
      <c r="O2467" s="1">
        <v>0</v>
      </c>
      <c r="P2467" s="1">
        <v>0</v>
      </c>
      <c r="Q2467" s="1">
        <v>0</v>
      </c>
      <c r="R2467" s="1">
        <v>0</v>
      </c>
      <c r="T2467" s="1">
        <v>1</v>
      </c>
      <c r="U2467" s="1" t="s">
        <v>665</v>
      </c>
    </row>
    <row r="2468" spans="1:21" x14ac:dyDescent="0.25">
      <c r="A2468" s="1">
        <v>73431301</v>
      </c>
      <c r="B2468" t="s">
        <v>359</v>
      </c>
      <c r="C2468" s="1">
        <v>1</v>
      </c>
      <c r="D2468" s="1" t="s">
        <v>461</v>
      </c>
      <c r="E2468" s="1" t="s">
        <v>629</v>
      </c>
      <c r="F2468" s="88">
        <v>44592</v>
      </c>
      <c r="G2468" s="1" t="s">
        <v>665</v>
      </c>
      <c r="H2468" s="1" t="s">
        <v>394</v>
      </c>
      <c r="I2468" s="1" t="s">
        <v>394</v>
      </c>
      <c r="J2468" s="1" t="s">
        <v>394</v>
      </c>
      <c r="K2468" s="1" t="s">
        <v>394</v>
      </c>
      <c r="L2468" s="1" t="s">
        <v>394</v>
      </c>
      <c r="M2468" s="1" t="s">
        <v>394</v>
      </c>
      <c r="N2468" s="1">
        <v>0</v>
      </c>
      <c r="O2468" s="1">
        <v>0</v>
      </c>
      <c r="P2468" s="1">
        <v>0</v>
      </c>
      <c r="Q2468" s="1">
        <v>0</v>
      </c>
      <c r="R2468" s="1">
        <v>0</v>
      </c>
      <c r="S2468" s="3" t="s">
        <v>739</v>
      </c>
      <c r="T2468" s="1">
        <v>1</v>
      </c>
      <c r="U2468" s="1" t="s">
        <v>665</v>
      </c>
    </row>
    <row r="2469" spans="1:21" x14ac:dyDescent="0.25">
      <c r="A2469" s="1">
        <v>73431301</v>
      </c>
      <c r="B2469" t="s">
        <v>359</v>
      </c>
      <c r="C2469" s="1">
        <v>1</v>
      </c>
      <c r="D2469" s="1" t="s">
        <v>461</v>
      </c>
      <c r="E2469" s="1" t="s">
        <v>629</v>
      </c>
      <c r="F2469" s="88">
        <v>44593</v>
      </c>
      <c r="G2469" s="1" t="s">
        <v>665</v>
      </c>
      <c r="H2469" s="1">
        <v>1</v>
      </c>
      <c r="I2469" s="1" t="s">
        <v>282</v>
      </c>
      <c r="J2469" s="41">
        <v>44593.291666666664</v>
      </c>
      <c r="K2469" s="41">
        <v>44593.5</v>
      </c>
      <c r="L2469" s="41">
        <v>44593.541666666664</v>
      </c>
      <c r="M2469" s="41">
        <v>44593.666666666664</v>
      </c>
      <c r="N2469" s="1">
        <v>1</v>
      </c>
      <c r="O2469" s="1">
        <v>0</v>
      </c>
      <c r="P2469" s="1">
        <v>0</v>
      </c>
      <c r="Q2469" s="1">
        <v>0</v>
      </c>
      <c r="R2469" s="1">
        <v>0</v>
      </c>
      <c r="T2469" s="1">
        <v>1</v>
      </c>
      <c r="U2469" s="1" t="s">
        <v>665</v>
      </c>
    </row>
    <row r="2470" spans="1:21" x14ac:dyDescent="0.25">
      <c r="A2470" s="1">
        <v>73431301</v>
      </c>
      <c r="B2470" t="s">
        <v>359</v>
      </c>
      <c r="C2470" s="1">
        <v>1</v>
      </c>
      <c r="D2470" s="1" t="s">
        <v>461</v>
      </c>
      <c r="E2470" s="1" t="s">
        <v>629</v>
      </c>
      <c r="F2470" s="88">
        <v>44594</v>
      </c>
      <c r="G2470" s="1" t="s">
        <v>665</v>
      </c>
      <c r="H2470" s="1" t="s">
        <v>394</v>
      </c>
      <c r="I2470" s="1" t="s">
        <v>394</v>
      </c>
      <c r="J2470" s="1" t="s">
        <v>394</v>
      </c>
      <c r="K2470" s="1" t="s">
        <v>394</v>
      </c>
      <c r="L2470" s="1" t="s">
        <v>394</v>
      </c>
      <c r="M2470" s="1" t="s">
        <v>394</v>
      </c>
      <c r="N2470" s="1">
        <v>0</v>
      </c>
      <c r="O2470" s="1">
        <v>0</v>
      </c>
      <c r="P2470" s="1">
        <v>0</v>
      </c>
      <c r="Q2470" s="1">
        <v>0</v>
      </c>
      <c r="R2470" s="1">
        <v>0</v>
      </c>
      <c r="S2470" s="3" t="s">
        <v>740</v>
      </c>
      <c r="T2470" s="1">
        <v>1</v>
      </c>
      <c r="U2470" s="1" t="s">
        <v>665</v>
      </c>
    </row>
    <row r="2471" spans="1:21" x14ac:dyDescent="0.25">
      <c r="A2471" s="1">
        <v>73431301</v>
      </c>
      <c r="B2471" t="s">
        <v>359</v>
      </c>
      <c r="C2471" s="1">
        <v>1</v>
      </c>
      <c r="D2471" s="1" t="s">
        <v>461</v>
      </c>
      <c r="E2471" s="1" t="s">
        <v>629</v>
      </c>
      <c r="F2471" s="88">
        <v>44595</v>
      </c>
      <c r="G2471" s="1" t="s">
        <v>665</v>
      </c>
      <c r="H2471" s="1" t="s">
        <v>394</v>
      </c>
      <c r="I2471" s="1" t="s">
        <v>394</v>
      </c>
      <c r="J2471" s="1" t="s">
        <v>394</v>
      </c>
      <c r="K2471" s="1" t="s">
        <v>394</v>
      </c>
      <c r="L2471" s="1" t="s">
        <v>394</v>
      </c>
      <c r="M2471" s="1" t="s">
        <v>394</v>
      </c>
      <c r="N2471" s="1">
        <v>0</v>
      </c>
      <c r="O2471" s="1">
        <v>0</v>
      </c>
      <c r="P2471" s="1">
        <v>0</v>
      </c>
      <c r="Q2471" s="1">
        <v>0</v>
      </c>
      <c r="R2471" s="1">
        <v>0</v>
      </c>
      <c r="S2471" s="3" t="s">
        <v>740</v>
      </c>
      <c r="T2471" s="1">
        <v>1</v>
      </c>
      <c r="U2471" s="1" t="s">
        <v>665</v>
      </c>
    </row>
    <row r="2472" spans="1:21" x14ac:dyDescent="0.25">
      <c r="A2472" s="1">
        <v>73431301</v>
      </c>
      <c r="B2472" t="s">
        <v>359</v>
      </c>
      <c r="C2472" s="1">
        <v>1</v>
      </c>
      <c r="D2472" s="1" t="s">
        <v>461</v>
      </c>
      <c r="E2472" s="1" t="s">
        <v>629</v>
      </c>
      <c r="F2472" s="88">
        <v>44596</v>
      </c>
      <c r="G2472" s="1" t="s">
        <v>665</v>
      </c>
      <c r="H2472" s="1" t="s">
        <v>394</v>
      </c>
      <c r="I2472" s="1" t="s">
        <v>394</v>
      </c>
      <c r="J2472" s="1" t="s">
        <v>394</v>
      </c>
      <c r="K2472" s="1" t="s">
        <v>394</v>
      </c>
      <c r="L2472" s="1" t="s">
        <v>394</v>
      </c>
      <c r="M2472" s="1" t="s">
        <v>394</v>
      </c>
      <c r="N2472" s="1">
        <v>0</v>
      </c>
      <c r="O2472" s="1">
        <v>0</v>
      </c>
      <c r="P2472" s="1">
        <v>0</v>
      </c>
      <c r="Q2472" s="1">
        <v>0</v>
      </c>
      <c r="R2472" s="1">
        <v>0</v>
      </c>
      <c r="S2472" s="3" t="s">
        <v>740</v>
      </c>
      <c r="T2472" s="1">
        <v>1</v>
      </c>
      <c r="U2472" s="1" t="s">
        <v>665</v>
      </c>
    </row>
    <row r="2473" spans="1:21" x14ac:dyDescent="0.25">
      <c r="A2473" s="1">
        <v>73431301</v>
      </c>
      <c r="B2473" t="s">
        <v>359</v>
      </c>
      <c r="C2473" s="1">
        <v>1</v>
      </c>
      <c r="D2473" s="1" t="s">
        <v>461</v>
      </c>
      <c r="E2473" s="1" t="s">
        <v>629</v>
      </c>
      <c r="F2473" s="88">
        <v>44597</v>
      </c>
      <c r="G2473" s="1" t="s">
        <v>665</v>
      </c>
      <c r="H2473" s="1" t="s">
        <v>394</v>
      </c>
      <c r="I2473" s="1" t="s">
        <v>394</v>
      </c>
      <c r="J2473" s="1" t="s">
        <v>394</v>
      </c>
      <c r="K2473" s="1" t="s">
        <v>394</v>
      </c>
      <c r="L2473" s="1" t="s">
        <v>394</v>
      </c>
      <c r="M2473" s="1" t="s">
        <v>394</v>
      </c>
      <c r="N2473" s="1">
        <v>0</v>
      </c>
      <c r="O2473" s="1">
        <v>0</v>
      </c>
      <c r="P2473" s="1">
        <v>0</v>
      </c>
      <c r="Q2473" s="1">
        <v>0</v>
      </c>
      <c r="R2473" s="1">
        <v>0</v>
      </c>
      <c r="S2473" s="3" t="s">
        <v>740</v>
      </c>
      <c r="T2473" s="1">
        <v>1</v>
      </c>
      <c r="U2473" s="1" t="s">
        <v>665</v>
      </c>
    </row>
    <row r="2474" spans="1:21" x14ac:dyDescent="0.25">
      <c r="A2474" s="1">
        <v>73431301</v>
      </c>
      <c r="B2474" t="s">
        <v>359</v>
      </c>
      <c r="C2474" s="1">
        <v>1</v>
      </c>
      <c r="D2474" s="1" t="s">
        <v>461</v>
      </c>
      <c r="E2474" s="1" t="s">
        <v>629</v>
      </c>
      <c r="F2474" s="88">
        <v>44598</v>
      </c>
      <c r="G2474" s="1" t="s">
        <v>666</v>
      </c>
      <c r="H2474" s="1" t="s">
        <v>394</v>
      </c>
      <c r="I2474" s="1" t="s">
        <v>394</v>
      </c>
      <c r="J2474" s="1" t="s">
        <v>394</v>
      </c>
      <c r="K2474" s="1" t="s">
        <v>394</v>
      </c>
      <c r="L2474" s="1" t="s">
        <v>394</v>
      </c>
      <c r="M2474" s="1" t="s">
        <v>394</v>
      </c>
      <c r="N2474" s="1">
        <v>0.16666666666666666</v>
      </c>
      <c r="O2474" s="1">
        <v>0</v>
      </c>
      <c r="P2474" s="1">
        <v>0</v>
      </c>
      <c r="Q2474" s="1">
        <v>0</v>
      </c>
      <c r="R2474" s="1">
        <v>0</v>
      </c>
      <c r="T2474" s="1">
        <v>1</v>
      </c>
      <c r="U2474" s="1" t="s">
        <v>665</v>
      </c>
    </row>
    <row r="2475" spans="1:21" x14ac:dyDescent="0.25">
      <c r="A2475" s="1">
        <v>73431301</v>
      </c>
      <c r="B2475" t="s">
        <v>359</v>
      </c>
      <c r="C2475" s="1">
        <v>1</v>
      </c>
      <c r="D2475" s="1" t="s">
        <v>461</v>
      </c>
      <c r="E2475" s="1" t="s">
        <v>629</v>
      </c>
      <c r="F2475" s="88">
        <v>44599</v>
      </c>
      <c r="G2475" s="1" t="s">
        <v>665</v>
      </c>
      <c r="H2475" s="1" t="s">
        <v>394</v>
      </c>
      <c r="I2475" s="1" t="s">
        <v>394</v>
      </c>
      <c r="J2475" s="1" t="s">
        <v>394</v>
      </c>
      <c r="K2475" s="1" t="s">
        <v>394</v>
      </c>
      <c r="L2475" s="1" t="s">
        <v>394</v>
      </c>
      <c r="M2475" s="1" t="s">
        <v>394</v>
      </c>
      <c r="N2475" s="1">
        <v>0</v>
      </c>
      <c r="O2475" s="1">
        <v>0</v>
      </c>
      <c r="P2475" s="1">
        <v>0</v>
      </c>
      <c r="Q2475" s="1">
        <v>0</v>
      </c>
      <c r="R2475" s="1">
        <v>0</v>
      </c>
      <c r="S2475" s="3" t="s">
        <v>740</v>
      </c>
      <c r="T2475" s="1">
        <v>1</v>
      </c>
      <c r="U2475" s="1" t="s">
        <v>665</v>
      </c>
    </row>
    <row r="2476" spans="1:21" x14ac:dyDescent="0.25">
      <c r="A2476" s="1">
        <v>73431301</v>
      </c>
      <c r="B2476" t="s">
        <v>359</v>
      </c>
      <c r="C2476" s="1">
        <v>1</v>
      </c>
      <c r="D2476" s="1" t="s">
        <v>461</v>
      </c>
      <c r="E2476" s="1" t="s">
        <v>629</v>
      </c>
      <c r="F2476" s="88">
        <v>44600</v>
      </c>
      <c r="G2476" s="1" t="s">
        <v>665</v>
      </c>
      <c r="H2476" s="1" t="s">
        <v>394</v>
      </c>
      <c r="I2476" s="1" t="s">
        <v>394</v>
      </c>
      <c r="J2476" s="1" t="s">
        <v>394</v>
      </c>
      <c r="K2476" s="1" t="s">
        <v>394</v>
      </c>
      <c r="L2476" s="1" t="s">
        <v>394</v>
      </c>
      <c r="M2476" s="1" t="s">
        <v>394</v>
      </c>
      <c r="N2476" s="1">
        <v>0</v>
      </c>
      <c r="O2476" s="1">
        <v>0</v>
      </c>
      <c r="P2476" s="1">
        <v>0</v>
      </c>
      <c r="Q2476" s="1">
        <v>0</v>
      </c>
      <c r="R2476" s="1">
        <v>0</v>
      </c>
      <c r="S2476" s="3" t="s">
        <v>740</v>
      </c>
      <c r="T2476" s="1">
        <v>1</v>
      </c>
      <c r="U2476" s="1" t="s">
        <v>665</v>
      </c>
    </row>
    <row r="2477" spans="1:21" x14ac:dyDescent="0.25">
      <c r="A2477" s="1">
        <v>73431301</v>
      </c>
      <c r="B2477" t="s">
        <v>359</v>
      </c>
      <c r="C2477" s="1">
        <v>1</v>
      </c>
      <c r="D2477" s="1" t="s">
        <v>461</v>
      </c>
      <c r="E2477" s="1" t="s">
        <v>629</v>
      </c>
      <c r="F2477" s="88">
        <v>44601</v>
      </c>
      <c r="G2477" s="1" t="s">
        <v>665</v>
      </c>
      <c r="H2477" s="1">
        <v>1</v>
      </c>
      <c r="I2477" s="1" t="s">
        <v>282</v>
      </c>
      <c r="J2477" s="41">
        <v>44601.302083333336</v>
      </c>
      <c r="K2477" s="41">
        <v>44601.5</v>
      </c>
      <c r="L2477" s="41">
        <v>44601.541666666664</v>
      </c>
      <c r="M2477" s="41">
        <v>44601.833333333336</v>
      </c>
      <c r="N2477" s="1">
        <v>1</v>
      </c>
      <c r="O2477" s="1">
        <v>2</v>
      </c>
      <c r="P2477" s="1">
        <v>1.75</v>
      </c>
      <c r="Q2477" s="1">
        <v>0</v>
      </c>
      <c r="R2477" s="1">
        <v>0</v>
      </c>
      <c r="T2477" s="1">
        <v>1</v>
      </c>
      <c r="U2477" s="1" t="s">
        <v>665</v>
      </c>
    </row>
    <row r="2478" spans="1:21" x14ac:dyDescent="0.25">
      <c r="A2478" s="1">
        <v>73431301</v>
      </c>
      <c r="B2478" t="s">
        <v>359</v>
      </c>
      <c r="C2478" s="1">
        <v>1</v>
      </c>
      <c r="D2478" s="1" t="s">
        <v>461</v>
      </c>
      <c r="E2478" s="1" t="s">
        <v>629</v>
      </c>
      <c r="F2478" s="88">
        <v>44602</v>
      </c>
      <c r="G2478" s="1" t="s">
        <v>665</v>
      </c>
      <c r="H2478" s="1">
        <v>1</v>
      </c>
      <c r="I2478" s="1" t="s">
        <v>282</v>
      </c>
      <c r="J2478" s="41">
        <v>44602.291666666664</v>
      </c>
      <c r="K2478" s="41">
        <v>44602.5</v>
      </c>
      <c r="L2478" s="41">
        <v>44602.541666666664</v>
      </c>
      <c r="M2478" s="41">
        <v>44602.791666666664</v>
      </c>
      <c r="N2478" s="1">
        <v>1</v>
      </c>
      <c r="O2478" s="1">
        <v>2</v>
      </c>
      <c r="P2478" s="1">
        <v>1</v>
      </c>
      <c r="Q2478" s="1">
        <v>0</v>
      </c>
      <c r="R2478" s="1">
        <v>0</v>
      </c>
      <c r="T2478" s="1">
        <v>1</v>
      </c>
      <c r="U2478" s="1" t="s">
        <v>665</v>
      </c>
    </row>
    <row r="2479" spans="1:21" x14ac:dyDescent="0.25">
      <c r="A2479" s="1">
        <v>73431301</v>
      </c>
      <c r="B2479" t="s">
        <v>359</v>
      </c>
      <c r="C2479" s="1">
        <v>1</v>
      </c>
      <c r="D2479" s="1" t="s">
        <v>461</v>
      </c>
      <c r="E2479" s="1" t="s">
        <v>629</v>
      </c>
      <c r="F2479" s="88">
        <v>44603</v>
      </c>
      <c r="G2479" s="1" t="s">
        <v>665</v>
      </c>
      <c r="H2479" s="1">
        <v>1</v>
      </c>
      <c r="I2479" s="1" t="s">
        <v>282</v>
      </c>
      <c r="J2479" s="41">
        <v>44603.291666666664</v>
      </c>
      <c r="K2479" s="41">
        <v>44603.5</v>
      </c>
      <c r="L2479" s="41">
        <v>44603.541666666664</v>
      </c>
      <c r="M2479" s="41">
        <v>44603.791666666664</v>
      </c>
      <c r="N2479" s="1">
        <v>1</v>
      </c>
      <c r="O2479" s="1">
        <v>2</v>
      </c>
      <c r="P2479" s="1">
        <v>1</v>
      </c>
      <c r="Q2479" s="1">
        <v>0</v>
      </c>
      <c r="R2479" s="1">
        <v>0</v>
      </c>
      <c r="T2479" s="1">
        <v>1</v>
      </c>
      <c r="U2479" s="1" t="s">
        <v>665</v>
      </c>
    </row>
    <row r="2480" spans="1:21" x14ac:dyDescent="0.25">
      <c r="A2480" s="1">
        <v>73431301</v>
      </c>
      <c r="B2480" t="s">
        <v>359</v>
      </c>
      <c r="C2480" s="1">
        <v>1</v>
      </c>
      <c r="D2480" s="1" t="s">
        <v>461</v>
      </c>
      <c r="E2480" s="1" t="s">
        <v>629</v>
      </c>
      <c r="F2480" s="88">
        <v>44604</v>
      </c>
      <c r="G2480" s="1" t="s">
        <v>665</v>
      </c>
      <c r="H2480" s="1">
        <v>1</v>
      </c>
      <c r="I2480" s="1" t="s">
        <v>282</v>
      </c>
      <c r="J2480" s="41">
        <v>44604.291666666664</v>
      </c>
      <c r="K2480" s="41">
        <v>44604.5</v>
      </c>
      <c r="L2480" s="41">
        <v>44604.541666666664</v>
      </c>
      <c r="M2480" s="41">
        <v>44604.677083333336</v>
      </c>
      <c r="N2480" s="1">
        <v>1</v>
      </c>
      <c r="O2480" s="1">
        <v>0.25</v>
      </c>
      <c r="P2480" s="1">
        <v>0</v>
      </c>
      <c r="Q2480" s="1">
        <v>0</v>
      </c>
      <c r="R2480" s="1">
        <v>0</v>
      </c>
      <c r="T2480" s="1">
        <v>1</v>
      </c>
      <c r="U2480" s="1" t="s">
        <v>665</v>
      </c>
    </row>
    <row r="2481" spans="1:21" x14ac:dyDescent="0.25">
      <c r="A2481" s="1">
        <v>73431301</v>
      </c>
      <c r="B2481" t="s">
        <v>359</v>
      </c>
      <c r="C2481" s="1">
        <v>1</v>
      </c>
      <c r="D2481" s="1" t="s">
        <v>461</v>
      </c>
      <c r="E2481" s="1" t="s">
        <v>629</v>
      </c>
      <c r="F2481" s="88">
        <v>44605</v>
      </c>
      <c r="G2481" s="1" t="s">
        <v>666</v>
      </c>
      <c r="H2481" s="1" t="s">
        <v>394</v>
      </c>
      <c r="I2481" s="1" t="s">
        <v>394</v>
      </c>
      <c r="J2481" s="1" t="s">
        <v>394</v>
      </c>
      <c r="K2481" s="1" t="s">
        <v>394</v>
      </c>
      <c r="L2481" s="1" t="s">
        <v>394</v>
      </c>
      <c r="M2481" s="1" t="s">
        <v>394</v>
      </c>
      <c r="N2481" s="1">
        <v>0.66666666666666663</v>
      </c>
      <c r="O2481" s="1">
        <v>0</v>
      </c>
      <c r="P2481" s="1">
        <v>0</v>
      </c>
      <c r="Q2481" s="1">
        <v>0</v>
      </c>
      <c r="R2481" s="1">
        <v>0</v>
      </c>
      <c r="T2481" s="1">
        <v>1</v>
      </c>
      <c r="U2481" s="1" t="s">
        <v>665</v>
      </c>
    </row>
    <row r="2482" spans="1:21" x14ac:dyDescent="0.25">
      <c r="A2482" s="1">
        <v>73431301</v>
      </c>
      <c r="B2482" t="s">
        <v>359</v>
      </c>
      <c r="C2482" s="1">
        <v>1</v>
      </c>
      <c r="D2482" s="1" t="s">
        <v>461</v>
      </c>
      <c r="E2482" s="1" t="s">
        <v>629</v>
      </c>
      <c r="F2482" s="88">
        <v>44606</v>
      </c>
      <c r="G2482" s="1" t="s">
        <v>665</v>
      </c>
      <c r="H2482" s="1">
        <v>1</v>
      </c>
      <c r="I2482" s="1" t="s">
        <v>282</v>
      </c>
      <c r="J2482" s="41">
        <v>44606.291666666664</v>
      </c>
      <c r="K2482" s="41">
        <v>44606</v>
      </c>
      <c r="L2482" s="41">
        <v>44606</v>
      </c>
      <c r="M2482" s="41">
        <v>44606.666666666664</v>
      </c>
      <c r="N2482" s="1">
        <v>1</v>
      </c>
      <c r="O2482" s="1">
        <v>1</v>
      </c>
      <c r="P2482" s="1">
        <v>0</v>
      </c>
      <c r="Q2482" s="1">
        <v>0</v>
      </c>
      <c r="R2482" s="1">
        <v>0</v>
      </c>
      <c r="T2482" s="1">
        <v>1</v>
      </c>
      <c r="U2482" s="1" t="s">
        <v>665</v>
      </c>
    </row>
    <row r="2483" spans="1:21" x14ac:dyDescent="0.25">
      <c r="A2483" s="1">
        <v>73431301</v>
      </c>
      <c r="B2483" t="s">
        <v>359</v>
      </c>
      <c r="C2483" s="1">
        <v>1</v>
      </c>
      <c r="D2483" s="1" t="s">
        <v>461</v>
      </c>
      <c r="E2483" s="1" t="s">
        <v>629</v>
      </c>
      <c r="F2483" s="88">
        <v>44607</v>
      </c>
      <c r="G2483" s="1" t="s">
        <v>665</v>
      </c>
      <c r="H2483" s="1" t="s">
        <v>394</v>
      </c>
      <c r="I2483" s="1" t="s">
        <v>394</v>
      </c>
      <c r="J2483" s="1" t="s">
        <v>394</v>
      </c>
      <c r="K2483" s="1" t="s">
        <v>394</v>
      </c>
      <c r="L2483" s="1" t="s">
        <v>394</v>
      </c>
      <c r="M2483" s="1" t="s">
        <v>394</v>
      </c>
      <c r="N2483" s="1">
        <v>0</v>
      </c>
      <c r="O2483" s="1">
        <v>0</v>
      </c>
      <c r="P2483" s="1">
        <v>0</v>
      </c>
      <c r="Q2483" s="1">
        <v>0</v>
      </c>
      <c r="R2483" s="1">
        <v>0</v>
      </c>
      <c r="S2483" s="3" t="s">
        <v>739</v>
      </c>
      <c r="T2483" s="1">
        <v>1</v>
      </c>
      <c r="U2483" s="1" t="s">
        <v>665</v>
      </c>
    </row>
    <row r="2484" spans="1:21" x14ac:dyDescent="0.25">
      <c r="A2484" s="1">
        <v>73431301</v>
      </c>
      <c r="B2484" t="s">
        <v>359</v>
      </c>
      <c r="C2484" s="1">
        <v>1</v>
      </c>
      <c r="D2484" s="1" t="s">
        <v>461</v>
      </c>
      <c r="E2484" s="1" t="s">
        <v>629</v>
      </c>
      <c r="F2484" s="88">
        <v>44608</v>
      </c>
      <c r="G2484" s="1" t="s">
        <v>665</v>
      </c>
      <c r="H2484" s="1">
        <v>1</v>
      </c>
      <c r="I2484" s="1" t="s">
        <v>282</v>
      </c>
      <c r="J2484" s="41">
        <v>44608.291666666664</v>
      </c>
      <c r="K2484" s="41">
        <v>44608.5</v>
      </c>
      <c r="L2484" s="41">
        <v>44608.541666666664</v>
      </c>
      <c r="M2484" s="41">
        <v>44608.791666666664</v>
      </c>
      <c r="N2484" s="1">
        <v>1</v>
      </c>
      <c r="O2484" s="1">
        <v>2</v>
      </c>
      <c r="P2484" s="1">
        <v>1</v>
      </c>
      <c r="Q2484" s="1">
        <v>0</v>
      </c>
      <c r="R2484" s="1">
        <v>0</v>
      </c>
      <c r="T2484" s="1">
        <v>1</v>
      </c>
      <c r="U2484" s="1" t="s">
        <v>665</v>
      </c>
    </row>
    <row r="2485" spans="1:21" x14ac:dyDescent="0.25">
      <c r="A2485" s="1">
        <v>73431301</v>
      </c>
      <c r="B2485" t="s">
        <v>359</v>
      </c>
      <c r="C2485" s="1">
        <v>1</v>
      </c>
      <c r="D2485" s="1" t="s">
        <v>461</v>
      </c>
      <c r="E2485" s="1" t="s">
        <v>629</v>
      </c>
      <c r="F2485" s="88">
        <v>44609</v>
      </c>
      <c r="G2485" s="1" t="s">
        <v>665</v>
      </c>
      <c r="H2485" s="1" t="s">
        <v>394</v>
      </c>
      <c r="I2485" s="1" t="s">
        <v>394</v>
      </c>
      <c r="J2485" s="1" t="s">
        <v>394</v>
      </c>
      <c r="K2485" s="1" t="s">
        <v>394</v>
      </c>
      <c r="L2485" s="1" t="s">
        <v>394</v>
      </c>
      <c r="M2485" s="1" t="s">
        <v>394</v>
      </c>
      <c r="N2485" s="1">
        <v>0</v>
      </c>
      <c r="O2485" s="1">
        <v>0</v>
      </c>
      <c r="P2485" s="1">
        <v>0</v>
      </c>
      <c r="Q2485" s="1">
        <v>0</v>
      </c>
      <c r="R2485" s="1">
        <v>0</v>
      </c>
      <c r="S2485" s="3" t="s">
        <v>740</v>
      </c>
      <c r="T2485" s="1">
        <v>1</v>
      </c>
      <c r="U2485" s="1" t="s">
        <v>665</v>
      </c>
    </row>
    <row r="2486" spans="1:21" x14ac:dyDescent="0.25">
      <c r="A2486" s="1">
        <v>73431301</v>
      </c>
      <c r="B2486" t="s">
        <v>359</v>
      </c>
      <c r="C2486" s="1">
        <v>1</v>
      </c>
      <c r="D2486" s="1" t="s">
        <v>461</v>
      </c>
      <c r="E2486" s="1" t="s">
        <v>629</v>
      </c>
      <c r="F2486" s="88">
        <v>44610</v>
      </c>
      <c r="G2486" s="1" t="s">
        <v>665</v>
      </c>
      <c r="H2486" s="1" t="s">
        <v>394</v>
      </c>
      <c r="I2486" s="1" t="s">
        <v>394</v>
      </c>
      <c r="J2486" s="1" t="s">
        <v>394</v>
      </c>
      <c r="K2486" s="1" t="s">
        <v>394</v>
      </c>
      <c r="L2486" s="1" t="s">
        <v>394</v>
      </c>
      <c r="M2486" s="1" t="s">
        <v>394</v>
      </c>
      <c r="N2486" s="1">
        <v>0</v>
      </c>
      <c r="O2486" s="1">
        <v>0</v>
      </c>
      <c r="P2486" s="1">
        <v>0</v>
      </c>
      <c r="Q2486" s="1">
        <v>0</v>
      </c>
      <c r="R2486" s="1">
        <v>0</v>
      </c>
      <c r="S2486" s="3" t="s">
        <v>740</v>
      </c>
      <c r="T2486" s="1">
        <v>1</v>
      </c>
      <c r="U2486" s="1" t="s">
        <v>665</v>
      </c>
    </row>
    <row r="2487" spans="1:21" x14ac:dyDescent="0.25">
      <c r="A2487" s="1">
        <v>73431301</v>
      </c>
      <c r="B2487" t="s">
        <v>359</v>
      </c>
      <c r="C2487" s="1">
        <v>1</v>
      </c>
      <c r="D2487" s="1" t="s">
        <v>461</v>
      </c>
      <c r="E2487" s="1" t="s">
        <v>629</v>
      </c>
      <c r="F2487" s="88">
        <v>44611</v>
      </c>
      <c r="G2487" s="1" t="s">
        <v>665</v>
      </c>
      <c r="H2487" s="1">
        <v>1</v>
      </c>
      <c r="I2487" s="1" t="s">
        <v>282</v>
      </c>
      <c r="J2487" s="41">
        <v>44611.291666666664</v>
      </c>
      <c r="K2487" s="41">
        <v>44611.5</v>
      </c>
      <c r="L2487" s="41">
        <v>44611.541666666664</v>
      </c>
      <c r="M2487" s="41">
        <v>44611.666666666664</v>
      </c>
      <c r="N2487" s="1">
        <v>1</v>
      </c>
      <c r="O2487" s="1">
        <v>0</v>
      </c>
      <c r="P2487" s="1">
        <v>0</v>
      </c>
      <c r="Q2487" s="1">
        <v>0</v>
      </c>
      <c r="R2487" s="1">
        <v>0</v>
      </c>
      <c r="T2487" s="1">
        <v>1</v>
      </c>
      <c r="U2487" s="1" t="s">
        <v>665</v>
      </c>
    </row>
    <row r="2488" spans="1:21" x14ac:dyDescent="0.25">
      <c r="A2488" s="1">
        <v>73431301</v>
      </c>
      <c r="B2488" t="s">
        <v>359</v>
      </c>
      <c r="C2488" s="1">
        <v>1</v>
      </c>
      <c r="D2488" s="1" t="s">
        <v>461</v>
      </c>
      <c r="E2488" s="1" t="s">
        <v>629</v>
      </c>
      <c r="F2488" s="88">
        <v>44612</v>
      </c>
      <c r="G2488" s="1" t="s">
        <v>666</v>
      </c>
      <c r="H2488" s="1" t="s">
        <v>394</v>
      </c>
      <c r="I2488" s="1" t="s">
        <v>394</v>
      </c>
      <c r="J2488" s="1" t="s">
        <v>394</v>
      </c>
      <c r="K2488" s="1" t="s">
        <v>394</v>
      </c>
      <c r="L2488" s="1" t="s">
        <v>394</v>
      </c>
      <c r="M2488" s="1" t="s">
        <v>394</v>
      </c>
      <c r="N2488" s="1">
        <v>0.5</v>
      </c>
      <c r="O2488" s="1">
        <v>0</v>
      </c>
      <c r="P2488" s="1">
        <v>0</v>
      </c>
      <c r="Q2488" s="1">
        <v>0</v>
      </c>
      <c r="R2488" s="1">
        <v>0</v>
      </c>
      <c r="T2488" s="1">
        <v>1</v>
      </c>
      <c r="U2488" s="1" t="s">
        <v>665</v>
      </c>
    </row>
    <row r="2489" spans="1:21" x14ac:dyDescent="0.25">
      <c r="A2489" s="1">
        <v>73431301</v>
      </c>
      <c r="B2489" t="s">
        <v>359</v>
      </c>
      <c r="C2489" s="1">
        <v>1</v>
      </c>
      <c r="D2489" s="1" t="s">
        <v>461</v>
      </c>
      <c r="E2489" s="1" t="s">
        <v>629</v>
      </c>
      <c r="F2489" s="88">
        <v>44613</v>
      </c>
      <c r="G2489" s="1" t="s">
        <v>665</v>
      </c>
      <c r="H2489" s="1">
        <v>1</v>
      </c>
      <c r="I2489" s="1" t="s">
        <v>282</v>
      </c>
      <c r="J2489" s="41">
        <v>44613.291666666664</v>
      </c>
      <c r="K2489" s="41">
        <v>44613.5</v>
      </c>
      <c r="L2489" s="41">
        <v>44613.541666666664</v>
      </c>
      <c r="M2489" s="41">
        <v>44613.8125</v>
      </c>
      <c r="N2489" s="1">
        <v>1</v>
      </c>
      <c r="O2489" s="1">
        <v>2</v>
      </c>
      <c r="P2489" s="1">
        <v>1.5</v>
      </c>
      <c r="Q2489" s="1">
        <v>0</v>
      </c>
      <c r="R2489" s="1">
        <v>0</v>
      </c>
      <c r="T2489" s="1">
        <v>1</v>
      </c>
      <c r="U2489" s="1" t="s">
        <v>665</v>
      </c>
    </row>
    <row r="2490" spans="1:21" x14ac:dyDescent="0.25">
      <c r="A2490" s="1">
        <v>73431301</v>
      </c>
      <c r="B2490" t="s">
        <v>359</v>
      </c>
      <c r="C2490" s="1">
        <v>1</v>
      </c>
      <c r="D2490" s="1" t="s">
        <v>461</v>
      </c>
      <c r="E2490" s="1" t="s">
        <v>629</v>
      </c>
      <c r="F2490" s="88">
        <v>44614</v>
      </c>
      <c r="G2490" s="1" t="s">
        <v>665</v>
      </c>
      <c r="H2490" s="1">
        <v>1</v>
      </c>
      <c r="I2490" s="1" t="s">
        <v>282</v>
      </c>
      <c r="J2490" s="41">
        <v>44614.291666666664</v>
      </c>
      <c r="K2490" s="41">
        <v>44614.5</v>
      </c>
      <c r="L2490" s="41">
        <v>44614.541666666664</v>
      </c>
      <c r="M2490" s="41">
        <v>44614.791666666664</v>
      </c>
      <c r="N2490" s="1">
        <v>1</v>
      </c>
      <c r="O2490" s="1">
        <v>2</v>
      </c>
      <c r="P2490" s="1">
        <v>1</v>
      </c>
      <c r="Q2490" s="1">
        <v>0</v>
      </c>
      <c r="R2490" s="1">
        <v>0</v>
      </c>
      <c r="T2490" s="1">
        <v>1</v>
      </c>
      <c r="U2490" s="1" t="s">
        <v>665</v>
      </c>
    </row>
    <row r="2491" spans="1:21" x14ac:dyDescent="0.25">
      <c r="A2491" s="1">
        <v>73431301</v>
      </c>
      <c r="B2491" t="s">
        <v>359</v>
      </c>
      <c r="C2491" s="1">
        <v>1</v>
      </c>
      <c r="D2491" s="1" t="s">
        <v>461</v>
      </c>
      <c r="E2491" s="1" t="s">
        <v>629</v>
      </c>
      <c r="F2491" s="88">
        <v>44615</v>
      </c>
      <c r="G2491" s="1" t="s">
        <v>665</v>
      </c>
      <c r="H2491" s="1" t="s">
        <v>394</v>
      </c>
      <c r="I2491" s="1" t="s">
        <v>394</v>
      </c>
      <c r="J2491" s="1" t="s">
        <v>394</v>
      </c>
      <c r="K2491" s="1" t="s">
        <v>394</v>
      </c>
      <c r="L2491" s="1" t="s">
        <v>394</v>
      </c>
      <c r="M2491" s="1" t="s">
        <v>394</v>
      </c>
      <c r="N2491" s="1">
        <v>0</v>
      </c>
      <c r="O2491" s="1">
        <v>0</v>
      </c>
      <c r="P2491" s="1">
        <v>0</v>
      </c>
      <c r="Q2491" s="1">
        <v>0</v>
      </c>
      <c r="R2491" s="1">
        <v>0</v>
      </c>
      <c r="S2491" s="3" t="s">
        <v>740</v>
      </c>
      <c r="T2491" s="1">
        <v>1</v>
      </c>
      <c r="U2491" s="1" t="s">
        <v>665</v>
      </c>
    </row>
    <row r="2492" spans="1:21" x14ac:dyDescent="0.25">
      <c r="A2492" s="1">
        <v>76374592</v>
      </c>
      <c r="B2492" t="s">
        <v>360</v>
      </c>
      <c r="C2492" s="1">
        <v>1</v>
      </c>
      <c r="D2492" s="1" t="s">
        <v>461</v>
      </c>
      <c r="E2492" s="1" t="s">
        <v>629</v>
      </c>
      <c r="F2492" s="88">
        <v>44586</v>
      </c>
      <c r="G2492" s="1" t="s">
        <v>665</v>
      </c>
      <c r="H2492" s="1">
        <v>1</v>
      </c>
      <c r="I2492" s="1" t="s">
        <v>282</v>
      </c>
      <c r="J2492" s="41">
        <v>44586.291666666664</v>
      </c>
      <c r="K2492" s="41">
        <v>44586.5</v>
      </c>
      <c r="L2492" s="41">
        <v>44586.541666666664</v>
      </c>
      <c r="M2492" s="41">
        <v>44586.666666666664</v>
      </c>
      <c r="N2492" s="1">
        <v>1</v>
      </c>
      <c r="O2492" s="1">
        <v>0</v>
      </c>
      <c r="P2492" s="1">
        <v>0</v>
      </c>
      <c r="Q2492" s="1">
        <v>0</v>
      </c>
      <c r="R2492" s="1">
        <v>0</v>
      </c>
      <c r="T2492" s="1">
        <v>1</v>
      </c>
      <c r="U2492" s="1" t="s">
        <v>665</v>
      </c>
    </row>
    <row r="2493" spans="1:21" x14ac:dyDescent="0.25">
      <c r="A2493" s="1">
        <v>76374592</v>
      </c>
      <c r="B2493" t="s">
        <v>360</v>
      </c>
      <c r="C2493" s="1">
        <v>1</v>
      </c>
      <c r="D2493" s="1" t="s">
        <v>461</v>
      </c>
      <c r="E2493" s="1" t="s">
        <v>629</v>
      </c>
      <c r="F2493" s="88">
        <v>44587</v>
      </c>
      <c r="G2493" s="1" t="s">
        <v>665</v>
      </c>
      <c r="H2493" s="1">
        <v>1</v>
      </c>
      <c r="I2493" s="1" t="s">
        <v>282</v>
      </c>
      <c r="J2493" s="41">
        <v>44587.291666666664</v>
      </c>
      <c r="K2493" s="41">
        <v>44587.5</v>
      </c>
      <c r="L2493" s="41">
        <v>44587.541666666664</v>
      </c>
      <c r="M2493" s="41">
        <v>44587.708333333336</v>
      </c>
      <c r="N2493" s="1">
        <v>1</v>
      </c>
      <c r="O2493" s="1">
        <v>1</v>
      </c>
      <c r="P2493" s="1">
        <v>0</v>
      </c>
      <c r="Q2493" s="1">
        <v>0</v>
      </c>
      <c r="R2493" s="1">
        <v>0</v>
      </c>
      <c r="T2493" s="1">
        <v>1</v>
      </c>
      <c r="U2493" s="1" t="s">
        <v>665</v>
      </c>
    </row>
    <row r="2494" spans="1:21" x14ac:dyDescent="0.25">
      <c r="A2494" s="1">
        <v>76374592</v>
      </c>
      <c r="B2494" t="s">
        <v>360</v>
      </c>
      <c r="C2494" s="1">
        <v>1</v>
      </c>
      <c r="D2494" s="1" t="s">
        <v>461</v>
      </c>
      <c r="E2494" s="1" t="s">
        <v>629</v>
      </c>
      <c r="F2494" s="88">
        <v>44588</v>
      </c>
      <c r="G2494" s="1" t="s">
        <v>665</v>
      </c>
      <c r="H2494" s="1">
        <v>1</v>
      </c>
      <c r="I2494" s="1" t="s">
        <v>282</v>
      </c>
      <c r="J2494" s="41">
        <v>44588.270833333336</v>
      </c>
      <c r="K2494" s="41">
        <v>44588.5</v>
      </c>
      <c r="L2494" s="41">
        <v>44588.541666666664</v>
      </c>
      <c r="M2494" s="41">
        <v>44588.666666666664</v>
      </c>
      <c r="N2494" s="1">
        <v>1</v>
      </c>
      <c r="O2494" s="1">
        <v>0.5</v>
      </c>
      <c r="P2494" s="1">
        <v>0</v>
      </c>
      <c r="Q2494" s="1">
        <v>0</v>
      </c>
      <c r="R2494" s="1">
        <v>0</v>
      </c>
      <c r="T2494" s="1">
        <v>1</v>
      </c>
      <c r="U2494" s="1" t="s">
        <v>665</v>
      </c>
    </row>
    <row r="2495" spans="1:21" x14ac:dyDescent="0.25">
      <c r="A2495" s="1">
        <v>76374592</v>
      </c>
      <c r="B2495" t="s">
        <v>360</v>
      </c>
      <c r="C2495" s="1">
        <v>1</v>
      </c>
      <c r="D2495" s="1" t="s">
        <v>461</v>
      </c>
      <c r="E2495" s="1" t="s">
        <v>629</v>
      </c>
      <c r="F2495" s="88">
        <v>44589</v>
      </c>
      <c r="G2495" s="1" t="s">
        <v>665</v>
      </c>
      <c r="H2495" s="1">
        <v>1</v>
      </c>
      <c r="I2495" s="1" t="s">
        <v>282</v>
      </c>
      <c r="J2495" s="41">
        <v>44589.291666666664</v>
      </c>
      <c r="K2495" s="41">
        <v>44589.5</v>
      </c>
      <c r="L2495" s="41">
        <v>44589.541666666664</v>
      </c>
      <c r="M2495" s="41">
        <v>44589.666666666664</v>
      </c>
      <c r="N2495" s="1">
        <v>1</v>
      </c>
      <c r="O2495" s="1">
        <v>0</v>
      </c>
      <c r="P2495" s="1">
        <v>0</v>
      </c>
      <c r="Q2495" s="1">
        <v>0</v>
      </c>
      <c r="R2495" s="1">
        <v>0</v>
      </c>
      <c r="T2495" s="1">
        <v>1</v>
      </c>
      <c r="U2495" s="1" t="s">
        <v>665</v>
      </c>
    </row>
    <row r="2496" spans="1:21" x14ac:dyDescent="0.25">
      <c r="A2496" s="1">
        <v>76374592</v>
      </c>
      <c r="B2496" t="s">
        <v>360</v>
      </c>
      <c r="C2496" s="1">
        <v>1</v>
      </c>
      <c r="D2496" s="1" t="s">
        <v>461</v>
      </c>
      <c r="E2496" s="1" t="s">
        <v>629</v>
      </c>
      <c r="F2496" s="88">
        <v>44590</v>
      </c>
      <c r="G2496" s="1" t="s">
        <v>665</v>
      </c>
      <c r="H2496" s="1">
        <v>1</v>
      </c>
      <c r="I2496" s="1" t="s">
        <v>282</v>
      </c>
      <c r="J2496" s="41">
        <v>44590.291666666664</v>
      </c>
      <c r="K2496" s="41">
        <v>44590.5</v>
      </c>
      <c r="L2496" s="41">
        <v>44590.541666666664</v>
      </c>
      <c r="M2496" s="41">
        <v>44590.666666666664</v>
      </c>
      <c r="N2496" s="1">
        <v>1</v>
      </c>
      <c r="O2496" s="1">
        <v>0</v>
      </c>
      <c r="P2496" s="1">
        <v>0</v>
      </c>
      <c r="Q2496" s="1">
        <v>0</v>
      </c>
      <c r="R2496" s="1">
        <v>0</v>
      </c>
      <c r="T2496" s="1">
        <v>1</v>
      </c>
      <c r="U2496" s="1" t="s">
        <v>665</v>
      </c>
    </row>
    <row r="2497" spans="1:21" x14ac:dyDescent="0.25">
      <c r="A2497" s="1">
        <v>76374592</v>
      </c>
      <c r="B2497" t="s">
        <v>360</v>
      </c>
      <c r="C2497" s="1">
        <v>1</v>
      </c>
      <c r="D2497" s="1" t="s">
        <v>461</v>
      </c>
      <c r="E2497" s="1" t="s">
        <v>629</v>
      </c>
      <c r="F2497" s="88">
        <v>44591</v>
      </c>
      <c r="G2497" s="1" t="s">
        <v>666</v>
      </c>
      <c r="H2497" s="1" t="s">
        <v>394</v>
      </c>
      <c r="I2497" s="1" t="s">
        <v>394</v>
      </c>
      <c r="J2497" s="1" t="s">
        <v>394</v>
      </c>
      <c r="K2497" s="1" t="s">
        <v>394</v>
      </c>
      <c r="L2497" s="1" t="s">
        <v>394</v>
      </c>
      <c r="M2497" s="1" t="s">
        <v>394</v>
      </c>
      <c r="N2497" s="1">
        <v>1</v>
      </c>
      <c r="O2497" s="1">
        <v>0</v>
      </c>
      <c r="P2497" s="1">
        <v>0</v>
      </c>
      <c r="Q2497" s="1">
        <v>0</v>
      </c>
      <c r="R2497" s="1">
        <v>0</v>
      </c>
      <c r="T2497" s="1">
        <v>1</v>
      </c>
      <c r="U2497" s="1" t="s">
        <v>665</v>
      </c>
    </row>
    <row r="2498" spans="1:21" x14ac:dyDescent="0.25">
      <c r="A2498" s="1">
        <v>76374592</v>
      </c>
      <c r="B2498" t="s">
        <v>360</v>
      </c>
      <c r="C2498" s="1">
        <v>1</v>
      </c>
      <c r="D2498" s="1" t="s">
        <v>461</v>
      </c>
      <c r="E2498" s="1" t="s">
        <v>629</v>
      </c>
      <c r="F2498" s="88">
        <v>44592</v>
      </c>
      <c r="G2498" s="1" t="s">
        <v>665</v>
      </c>
      <c r="H2498" s="1">
        <v>1</v>
      </c>
      <c r="I2498" s="1" t="s">
        <v>282</v>
      </c>
      <c r="J2498" s="41">
        <v>44592.291666666664</v>
      </c>
      <c r="K2498" s="41">
        <v>44592.5</v>
      </c>
      <c r="L2498" s="41">
        <v>44592.541666666664</v>
      </c>
      <c r="M2498" s="41">
        <v>44592.666666666664</v>
      </c>
      <c r="N2498" s="1">
        <v>1</v>
      </c>
      <c r="O2498" s="1">
        <v>0</v>
      </c>
      <c r="P2498" s="1">
        <v>0</v>
      </c>
      <c r="Q2498" s="1">
        <v>0</v>
      </c>
      <c r="R2498" s="1">
        <v>0</v>
      </c>
      <c r="T2498" s="1">
        <v>1</v>
      </c>
      <c r="U2498" s="1" t="s">
        <v>665</v>
      </c>
    </row>
    <row r="2499" spans="1:21" x14ac:dyDescent="0.25">
      <c r="A2499" s="1">
        <v>76374592</v>
      </c>
      <c r="B2499" t="s">
        <v>360</v>
      </c>
      <c r="C2499" s="1">
        <v>1</v>
      </c>
      <c r="D2499" s="1" t="s">
        <v>461</v>
      </c>
      <c r="E2499" s="1" t="s">
        <v>629</v>
      </c>
      <c r="F2499" s="88">
        <v>44593</v>
      </c>
      <c r="G2499" s="1" t="s">
        <v>665</v>
      </c>
      <c r="H2499" s="1">
        <v>1</v>
      </c>
      <c r="I2499" s="1" t="s">
        <v>282</v>
      </c>
      <c r="J2499" s="41">
        <v>44593.291666666664</v>
      </c>
      <c r="K2499" s="41">
        <v>44593.5</v>
      </c>
      <c r="L2499" s="41">
        <v>44593.541666666664</v>
      </c>
      <c r="M2499" s="41">
        <v>44593.666666666664</v>
      </c>
      <c r="N2499" s="1">
        <v>1</v>
      </c>
      <c r="O2499" s="1">
        <v>0</v>
      </c>
      <c r="P2499" s="1">
        <v>0</v>
      </c>
      <c r="Q2499" s="1">
        <v>0</v>
      </c>
      <c r="R2499" s="1">
        <v>0</v>
      </c>
      <c r="T2499" s="1">
        <v>1</v>
      </c>
      <c r="U2499" s="1" t="s">
        <v>665</v>
      </c>
    </row>
    <row r="2500" spans="1:21" x14ac:dyDescent="0.25">
      <c r="A2500" s="1">
        <v>76374592</v>
      </c>
      <c r="B2500" t="s">
        <v>360</v>
      </c>
      <c r="C2500" s="1">
        <v>1</v>
      </c>
      <c r="D2500" s="1" t="s">
        <v>461</v>
      </c>
      <c r="E2500" s="1" t="s">
        <v>629</v>
      </c>
      <c r="F2500" s="88">
        <v>44594</v>
      </c>
      <c r="G2500" s="1" t="s">
        <v>665</v>
      </c>
      <c r="H2500" s="1">
        <v>1</v>
      </c>
      <c r="I2500" s="1" t="s">
        <v>282</v>
      </c>
      <c r="J2500" s="41">
        <v>44594.291666666664</v>
      </c>
      <c r="K2500" s="41">
        <v>44594.5</v>
      </c>
      <c r="L2500" s="41">
        <v>44594.541666666664</v>
      </c>
      <c r="M2500" s="41">
        <v>44594.791666666664</v>
      </c>
      <c r="N2500" s="1">
        <v>1</v>
      </c>
      <c r="O2500" s="1">
        <v>2</v>
      </c>
      <c r="P2500" s="1">
        <v>1</v>
      </c>
      <c r="Q2500" s="1">
        <v>0</v>
      </c>
      <c r="R2500" s="1">
        <v>0</v>
      </c>
      <c r="T2500" s="1">
        <v>1</v>
      </c>
      <c r="U2500" s="1" t="s">
        <v>665</v>
      </c>
    </row>
    <row r="2501" spans="1:21" x14ac:dyDescent="0.25">
      <c r="A2501" s="1">
        <v>76374592</v>
      </c>
      <c r="B2501" t="s">
        <v>360</v>
      </c>
      <c r="C2501" s="1">
        <v>1</v>
      </c>
      <c r="D2501" s="1" t="s">
        <v>461</v>
      </c>
      <c r="E2501" s="1" t="s">
        <v>629</v>
      </c>
      <c r="F2501" s="88">
        <v>44595</v>
      </c>
      <c r="G2501" s="1" t="s">
        <v>665</v>
      </c>
      <c r="H2501" s="1">
        <v>1</v>
      </c>
      <c r="I2501" s="1" t="s">
        <v>282</v>
      </c>
      <c r="J2501" s="41">
        <v>44595.291666666664</v>
      </c>
      <c r="K2501" s="41">
        <v>44595.5</v>
      </c>
      <c r="L2501" s="41">
        <v>44595.541666666664</v>
      </c>
      <c r="M2501" s="41">
        <v>44595.791666666664</v>
      </c>
      <c r="N2501" s="1">
        <v>1</v>
      </c>
      <c r="O2501" s="1">
        <v>2</v>
      </c>
      <c r="P2501" s="1">
        <v>1</v>
      </c>
      <c r="Q2501" s="1">
        <v>0</v>
      </c>
      <c r="R2501" s="1">
        <v>0</v>
      </c>
      <c r="T2501" s="1">
        <v>1</v>
      </c>
      <c r="U2501" s="1" t="s">
        <v>665</v>
      </c>
    </row>
    <row r="2502" spans="1:21" x14ac:dyDescent="0.25">
      <c r="A2502" s="1">
        <v>76374592</v>
      </c>
      <c r="B2502" t="s">
        <v>360</v>
      </c>
      <c r="C2502" s="1">
        <v>1</v>
      </c>
      <c r="D2502" s="1" t="s">
        <v>461</v>
      </c>
      <c r="E2502" s="1" t="s">
        <v>629</v>
      </c>
      <c r="F2502" s="88">
        <v>44596</v>
      </c>
      <c r="G2502" s="1" t="s">
        <v>665</v>
      </c>
      <c r="H2502" s="1">
        <v>1</v>
      </c>
      <c r="I2502" s="1" t="s">
        <v>282</v>
      </c>
      <c r="J2502" s="41">
        <v>44596.291666666664</v>
      </c>
      <c r="K2502" s="41">
        <v>44596.5</v>
      </c>
      <c r="L2502" s="41">
        <v>44596.541666666664</v>
      </c>
      <c r="M2502" s="41">
        <v>44596.666666666664</v>
      </c>
      <c r="N2502" s="1">
        <v>1</v>
      </c>
      <c r="O2502" s="1">
        <v>0</v>
      </c>
      <c r="P2502" s="1">
        <v>0</v>
      </c>
      <c r="Q2502" s="1">
        <v>0</v>
      </c>
      <c r="R2502" s="1">
        <v>0</v>
      </c>
      <c r="T2502" s="1">
        <v>1</v>
      </c>
      <c r="U2502" s="1" t="s">
        <v>665</v>
      </c>
    </row>
    <row r="2503" spans="1:21" x14ac:dyDescent="0.25">
      <c r="A2503" s="1">
        <v>76374592</v>
      </c>
      <c r="B2503" t="s">
        <v>360</v>
      </c>
      <c r="C2503" s="1">
        <v>1</v>
      </c>
      <c r="D2503" s="1" t="s">
        <v>461</v>
      </c>
      <c r="E2503" s="1" t="s">
        <v>629</v>
      </c>
      <c r="F2503" s="88">
        <v>44597</v>
      </c>
      <c r="G2503" s="1" t="s">
        <v>665</v>
      </c>
      <c r="H2503" s="1">
        <v>1</v>
      </c>
      <c r="I2503" s="1" t="s">
        <v>282</v>
      </c>
      <c r="J2503" s="41">
        <v>44597.291666666664</v>
      </c>
      <c r="K2503" s="41">
        <v>44597.5</v>
      </c>
      <c r="L2503" s="41">
        <v>44597.541666666664</v>
      </c>
      <c r="M2503" s="41">
        <v>44597.666666666664</v>
      </c>
      <c r="N2503" s="1">
        <v>1</v>
      </c>
      <c r="O2503" s="1">
        <v>0</v>
      </c>
      <c r="P2503" s="1">
        <v>0</v>
      </c>
      <c r="Q2503" s="1">
        <v>0</v>
      </c>
      <c r="R2503" s="1">
        <v>0</v>
      </c>
      <c r="T2503" s="1">
        <v>1</v>
      </c>
      <c r="U2503" s="1" t="s">
        <v>665</v>
      </c>
    </row>
    <row r="2504" spans="1:21" x14ac:dyDescent="0.25">
      <c r="A2504" s="1">
        <v>76374592</v>
      </c>
      <c r="B2504" t="s">
        <v>360</v>
      </c>
      <c r="C2504" s="1">
        <v>1</v>
      </c>
      <c r="D2504" s="1" t="s">
        <v>461</v>
      </c>
      <c r="E2504" s="1" t="s">
        <v>629</v>
      </c>
      <c r="F2504" s="88">
        <v>44598</v>
      </c>
      <c r="G2504" s="1" t="s">
        <v>666</v>
      </c>
      <c r="H2504" s="1" t="s">
        <v>394</v>
      </c>
      <c r="I2504" s="1" t="s">
        <v>394</v>
      </c>
      <c r="J2504" s="1" t="s">
        <v>394</v>
      </c>
      <c r="K2504" s="1" t="s">
        <v>394</v>
      </c>
      <c r="L2504" s="1" t="s">
        <v>394</v>
      </c>
      <c r="M2504" s="1" t="s">
        <v>394</v>
      </c>
      <c r="N2504" s="1">
        <v>1</v>
      </c>
      <c r="O2504" s="1">
        <v>0</v>
      </c>
      <c r="P2504" s="1">
        <v>0</v>
      </c>
      <c r="Q2504" s="1">
        <v>0</v>
      </c>
      <c r="R2504" s="1">
        <v>0</v>
      </c>
      <c r="T2504" s="1">
        <v>1</v>
      </c>
      <c r="U2504" s="1" t="s">
        <v>665</v>
      </c>
    </row>
    <row r="2505" spans="1:21" x14ac:dyDescent="0.25">
      <c r="A2505" s="1">
        <v>76374592</v>
      </c>
      <c r="B2505" t="s">
        <v>360</v>
      </c>
      <c r="C2505" s="1">
        <v>1</v>
      </c>
      <c r="D2505" s="1" t="s">
        <v>461</v>
      </c>
      <c r="E2505" s="1" t="s">
        <v>629</v>
      </c>
      <c r="F2505" s="88">
        <v>44599</v>
      </c>
      <c r="G2505" s="1" t="s">
        <v>665</v>
      </c>
      <c r="H2505" s="1">
        <v>1</v>
      </c>
      <c r="I2505" s="1" t="s">
        <v>282</v>
      </c>
      <c r="J2505" s="41">
        <v>44599.291666666664</v>
      </c>
      <c r="K2505" s="41">
        <v>44599.5</v>
      </c>
      <c r="L2505" s="41">
        <v>44599.541666666664</v>
      </c>
      <c r="M2505" s="41">
        <v>44599.666666666664</v>
      </c>
      <c r="N2505" s="1">
        <v>1</v>
      </c>
      <c r="O2505" s="1">
        <v>0</v>
      </c>
      <c r="P2505" s="1">
        <v>0</v>
      </c>
      <c r="Q2505" s="1">
        <v>0</v>
      </c>
      <c r="R2505" s="1">
        <v>0</v>
      </c>
      <c r="T2505" s="1">
        <v>1</v>
      </c>
      <c r="U2505" s="1" t="s">
        <v>665</v>
      </c>
    </row>
    <row r="2506" spans="1:21" x14ac:dyDescent="0.25">
      <c r="A2506" s="1">
        <v>76374592</v>
      </c>
      <c r="B2506" t="s">
        <v>360</v>
      </c>
      <c r="C2506" s="1">
        <v>1</v>
      </c>
      <c r="D2506" s="1" t="s">
        <v>461</v>
      </c>
      <c r="E2506" s="1" t="s">
        <v>629</v>
      </c>
      <c r="F2506" s="88">
        <v>44600</v>
      </c>
      <c r="G2506" s="1" t="s">
        <v>665</v>
      </c>
      <c r="H2506" s="1">
        <v>1</v>
      </c>
      <c r="I2506" s="1" t="s">
        <v>282</v>
      </c>
      <c r="J2506" s="41">
        <v>44600.291666666664</v>
      </c>
      <c r="K2506" s="41">
        <v>44600.5</v>
      </c>
      <c r="L2506" s="41">
        <v>44600.541666666664</v>
      </c>
      <c r="M2506" s="41">
        <v>44600.666666666664</v>
      </c>
      <c r="N2506" s="1">
        <v>1</v>
      </c>
      <c r="O2506" s="1">
        <v>0</v>
      </c>
      <c r="P2506" s="1">
        <v>0</v>
      </c>
      <c r="Q2506" s="1">
        <v>0</v>
      </c>
      <c r="R2506" s="1">
        <v>0</v>
      </c>
      <c r="T2506" s="1">
        <v>1</v>
      </c>
      <c r="U2506" s="1" t="s">
        <v>665</v>
      </c>
    </row>
    <row r="2507" spans="1:21" x14ac:dyDescent="0.25">
      <c r="A2507" s="1">
        <v>76374592</v>
      </c>
      <c r="B2507" t="s">
        <v>360</v>
      </c>
      <c r="C2507" s="1">
        <v>1</v>
      </c>
      <c r="D2507" s="1" t="s">
        <v>461</v>
      </c>
      <c r="E2507" s="1" t="s">
        <v>629</v>
      </c>
      <c r="F2507" s="88">
        <v>44601</v>
      </c>
      <c r="G2507" s="1" t="s">
        <v>665</v>
      </c>
      <c r="H2507" s="1">
        <v>1</v>
      </c>
      <c r="I2507" s="1" t="s">
        <v>282</v>
      </c>
      <c r="J2507" s="41">
        <v>44601.291666666664</v>
      </c>
      <c r="K2507" s="41">
        <v>44601.5</v>
      </c>
      <c r="L2507" s="41">
        <v>44601.541666666664</v>
      </c>
      <c r="M2507" s="41">
        <v>44601.666666666664</v>
      </c>
      <c r="N2507" s="1">
        <v>1</v>
      </c>
      <c r="O2507" s="1">
        <v>0</v>
      </c>
      <c r="P2507" s="1">
        <v>0</v>
      </c>
      <c r="Q2507" s="1">
        <v>0</v>
      </c>
      <c r="R2507" s="1">
        <v>0</v>
      </c>
      <c r="T2507" s="1">
        <v>1</v>
      </c>
      <c r="U2507" s="1" t="s">
        <v>665</v>
      </c>
    </row>
    <row r="2508" spans="1:21" x14ac:dyDescent="0.25">
      <c r="A2508" s="1">
        <v>76374592</v>
      </c>
      <c r="B2508" t="s">
        <v>360</v>
      </c>
      <c r="C2508" s="1">
        <v>1</v>
      </c>
      <c r="D2508" s="1" t="s">
        <v>461</v>
      </c>
      <c r="E2508" s="1" t="s">
        <v>629</v>
      </c>
      <c r="F2508" s="88">
        <v>44602</v>
      </c>
      <c r="G2508" s="1" t="s">
        <v>665</v>
      </c>
      <c r="H2508" s="1" t="s">
        <v>394</v>
      </c>
      <c r="I2508" s="1" t="s">
        <v>394</v>
      </c>
      <c r="J2508" s="1" t="s">
        <v>394</v>
      </c>
      <c r="K2508" s="1" t="s">
        <v>394</v>
      </c>
      <c r="L2508" s="1" t="s">
        <v>394</v>
      </c>
      <c r="M2508" s="1" t="s">
        <v>394</v>
      </c>
      <c r="N2508" s="1">
        <v>0</v>
      </c>
      <c r="O2508" s="1">
        <v>0</v>
      </c>
      <c r="P2508" s="1">
        <v>0</v>
      </c>
      <c r="Q2508" s="1">
        <v>0</v>
      </c>
      <c r="R2508" s="1">
        <v>0</v>
      </c>
      <c r="S2508" s="3" t="s">
        <v>740</v>
      </c>
      <c r="T2508" s="1">
        <v>1</v>
      </c>
      <c r="U2508" s="1" t="s">
        <v>665</v>
      </c>
    </row>
    <row r="2509" spans="1:21" x14ac:dyDescent="0.25">
      <c r="A2509" s="1">
        <v>76374592</v>
      </c>
      <c r="B2509" t="s">
        <v>360</v>
      </c>
      <c r="C2509" s="1">
        <v>1</v>
      </c>
      <c r="D2509" s="1" t="s">
        <v>461</v>
      </c>
      <c r="E2509" s="1" t="s">
        <v>629</v>
      </c>
      <c r="F2509" s="88">
        <v>44603</v>
      </c>
      <c r="G2509" s="1" t="s">
        <v>665</v>
      </c>
      <c r="H2509" s="1">
        <v>1</v>
      </c>
      <c r="I2509" s="1" t="s">
        <v>282</v>
      </c>
      <c r="J2509" s="41">
        <v>44603.291666666664</v>
      </c>
      <c r="K2509" s="41">
        <v>44603.5</v>
      </c>
      <c r="L2509" s="41">
        <v>44603.541666666664</v>
      </c>
      <c r="M2509" s="41">
        <v>44603.666666666664</v>
      </c>
      <c r="N2509" s="1">
        <v>1</v>
      </c>
      <c r="O2509" s="1">
        <v>0</v>
      </c>
      <c r="P2509" s="1">
        <v>0</v>
      </c>
      <c r="Q2509" s="1">
        <v>0</v>
      </c>
      <c r="R2509" s="1">
        <v>0</v>
      </c>
      <c r="T2509" s="1">
        <v>1</v>
      </c>
      <c r="U2509" s="1" t="s">
        <v>665</v>
      </c>
    </row>
    <row r="2510" spans="1:21" x14ac:dyDescent="0.25">
      <c r="A2510" s="1">
        <v>76374592</v>
      </c>
      <c r="B2510" t="s">
        <v>360</v>
      </c>
      <c r="C2510" s="1">
        <v>1</v>
      </c>
      <c r="D2510" s="1" t="s">
        <v>461</v>
      </c>
      <c r="E2510" s="1" t="s">
        <v>629</v>
      </c>
      <c r="F2510" s="88">
        <v>44604</v>
      </c>
      <c r="G2510" s="1" t="s">
        <v>665</v>
      </c>
      <c r="H2510" s="1">
        <v>1</v>
      </c>
      <c r="I2510" s="1" t="s">
        <v>282</v>
      </c>
      <c r="J2510" s="41">
        <v>44604.291666666664</v>
      </c>
      <c r="K2510" s="41">
        <v>44604.5</v>
      </c>
      <c r="L2510" s="41">
        <v>44604.541666666664</v>
      </c>
      <c r="M2510" s="41">
        <v>44604.666666666664</v>
      </c>
      <c r="N2510" s="1">
        <v>1</v>
      </c>
      <c r="O2510" s="1">
        <v>0</v>
      </c>
      <c r="P2510" s="1">
        <v>0</v>
      </c>
      <c r="Q2510" s="1">
        <v>0</v>
      </c>
      <c r="R2510" s="1">
        <v>0</v>
      </c>
      <c r="T2510" s="1">
        <v>1</v>
      </c>
      <c r="U2510" s="1" t="s">
        <v>665</v>
      </c>
    </row>
    <row r="2511" spans="1:21" x14ac:dyDescent="0.25">
      <c r="A2511" s="1">
        <v>76374592</v>
      </c>
      <c r="B2511" t="s">
        <v>360</v>
      </c>
      <c r="C2511" s="1">
        <v>1</v>
      </c>
      <c r="D2511" s="1" t="s">
        <v>461</v>
      </c>
      <c r="E2511" s="1" t="s">
        <v>629</v>
      </c>
      <c r="F2511" s="88">
        <v>44605</v>
      </c>
      <c r="G2511" s="1" t="s">
        <v>665</v>
      </c>
      <c r="H2511" s="1" t="s">
        <v>394</v>
      </c>
      <c r="I2511" s="1" t="s">
        <v>394</v>
      </c>
      <c r="J2511" s="1" t="s">
        <v>394</v>
      </c>
      <c r="K2511" s="1" t="s">
        <v>394</v>
      </c>
      <c r="L2511" s="1" t="s">
        <v>394</v>
      </c>
      <c r="M2511" s="1" t="s">
        <v>394</v>
      </c>
      <c r="N2511" s="1">
        <v>0</v>
      </c>
      <c r="O2511" s="1">
        <v>0</v>
      </c>
      <c r="P2511" s="1">
        <v>0</v>
      </c>
      <c r="Q2511" s="1">
        <v>0</v>
      </c>
      <c r="R2511" s="1">
        <v>0</v>
      </c>
      <c r="S2511" s="3" t="s">
        <v>740</v>
      </c>
      <c r="T2511" s="1">
        <v>1</v>
      </c>
      <c r="U2511" s="1" t="s">
        <v>665</v>
      </c>
    </row>
    <row r="2512" spans="1:21" x14ac:dyDescent="0.25">
      <c r="A2512" s="1">
        <v>76374592</v>
      </c>
      <c r="B2512" t="s">
        <v>360</v>
      </c>
      <c r="C2512" s="1">
        <v>1</v>
      </c>
      <c r="D2512" s="1" t="s">
        <v>461</v>
      </c>
      <c r="E2512" s="1" t="s">
        <v>629</v>
      </c>
      <c r="F2512" s="88">
        <v>44606</v>
      </c>
      <c r="G2512" s="1" t="s">
        <v>665</v>
      </c>
      <c r="H2512" s="1">
        <v>2</v>
      </c>
      <c r="I2512" s="1" t="s">
        <v>283</v>
      </c>
      <c r="J2512" s="41">
        <v>44606.958333333336</v>
      </c>
      <c r="K2512" s="41">
        <v>44606</v>
      </c>
      <c r="L2512" s="41">
        <v>44606</v>
      </c>
      <c r="M2512" s="41">
        <v>44607.291666666664</v>
      </c>
      <c r="N2512" s="1">
        <v>1</v>
      </c>
      <c r="O2512" s="1">
        <v>0</v>
      </c>
      <c r="P2512" s="1">
        <v>0</v>
      </c>
      <c r="Q2512" s="1">
        <v>0</v>
      </c>
      <c r="R2512" s="1">
        <v>8</v>
      </c>
      <c r="T2512" s="1">
        <v>1</v>
      </c>
      <c r="U2512" s="1" t="s">
        <v>665</v>
      </c>
    </row>
    <row r="2513" spans="1:21" x14ac:dyDescent="0.25">
      <c r="A2513" s="1">
        <v>76374592</v>
      </c>
      <c r="B2513" t="s">
        <v>360</v>
      </c>
      <c r="C2513" s="1">
        <v>1</v>
      </c>
      <c r="D2513" s="1" t="s">
        <v>461</v>
      </c>
      <c r="E2513" s="1" t="s">
        <v>629</v>
      </c>
      <c r="F2513" s="88">
        <v>44607</v>
      </c>
      <c r="G2513" s="1" t="s">
        <v>665</v>
      </c>
      <c r="H2513" s="1" t="s">
        <v>394</v>
      </c>
      <c r="I2513" s="1" t="s">
        <v>394</v>
      </c>
      <c r="J2513" s="1" t="s">
        <v>394</v>
      </c>
      <c r="K2513" s="1" t="s">
        <v>394</v>
      </c>
      <c r="L2513" s="1" t="s">
        <v>394</v>
      </c>
      <c r="M2513" s="1" t="s">
        <v>394</v>
      </c>
      <c r="N2513" s="1">
        <v>0</v>
      </c>
      <c r="O2513" s="1">
        <v>0</v>
      </c>
      <c r="P2513" s="1">
        <v>0</v>
      </c>
      <c r="Q2513" s="1">
        <v>0</v>
      </c>
      <c r="R2513" s="1">
        <v>0</v>
      </c>
      <c r="S2513" s="3" t="s">
        <v>739</v>
      </c>
      <c r="T2513" s="1">
        <v>1</v>
      </c>
      <c r="U2513" s="1" t="s">
        <v>665</v>
      </c>
    </row>
    <row r="2514" spans="1:21" x14ac:dyDescent="0.25">
      <c r="A2514" s="1">
        <v>76374592</v>
      </c>
      <c r="B2514" t="s">
        <v>360</v>
      </c>
      <c r="C2514" s="1">
        <v>1</v>
      </c>
      <c r="D2514" s="1" t="s">
        <v>461</v>
      </c>
      <c r="E2514" s="1" t="s">
        <v>629</v>
      </c>
      <c r="F2514" s="88">
        <v>44608</v>
      </c>
      <c r="G2514" s="1" t="s">
        <v>665</v>
      </c>
      <c r="H2514" s="1">
        <v>2</v>
      </c>
      <c r="I2514" s="1" t="s">
        <v>283</v>
      </c>
      <c r="J2514" s="41">
        <v>44608.958333333336</v>
      </c>
      <c r="K2514" s="41">
        <v>44608</v>
      </c>
      <c r="L2514" s="41">
        <v>44608</v>
      </c>
      <c r="M2514" s="41">
        <v>44609.291666666664</v>
      </c>
      <c r="N2514" s="1">
        <v>1</v>
      </c>
      <c r="O2514" s="1">
        <v>0</v>
      </c>
      <c r="P2514" s="1">
        <v>0</v>
      </c>
      <c r="Q2514" s="1">
        <v>0</v>
      </c>
      <c r="R2514" s="1">
        <v>8</v>
      </c>
      <c r="T2514" s="1">
        <v>1</v>
      </c>
      <c r="U2514" s="1" t="s">
        <v>665</v>
      </c>
    </row>
    <row r="2515" spans="1:21" x14ac:dyDescent="0.25">
      <c r="A2515" s="1">
        <v>76374592</v>
      </c>
      <c r="B2515" t="s">
        <v>360</v>
      </c>
      <c r="C2515" s="1">
        <v>1</v>
      </c>
      <c r="D2515" s="1" t="s">
        <v>461</v>
      </c>
      <c r="E2515" s="1" t="s">
        <v>629</v>
      </c>
      <c r="F2515" s="88">
        <v>44609</v>
      </c>
      <c r="G2515" s="1" t="s">
        <v>665</v>
      </c>
      <c r="H2515" s="1">
        <v>2</v>
      </c>
      <c r="I2515" s="1" t="s">
        <v>283</v>
      </c>
      <c r="J2515" s="41">
        <v>44609.958333333336</v>
      </c>
      <c r="K2515" s="41">
        <v>44609</v>
      </c>
      <c r="L2515" s="41">
        <v>44609</v>
      </c>
      <c r="M2515" s="41">
        <v>44610.291666666664</v>
      </c>
      <c r="N2515" s="1">
        <v>1</v>
      </c>
      <c r="O2515" s="1">
        <v>0</v>
      </c>
      <c r="P2515" s="1">
        <v>0</v>
      </c>
      <c r="Q2515" s="1">
        <v>0</v>
      </c>
      <c r="R2515" s="1">
        <v>8</v>
      </c>
      <c r="T2515" s="1">
        <v>1</v>
      </c>
      <c r="U2515" s="1" t="s">
        <v>665</v>
      </c>
    </row>
    <row r="2516" spans="1:21" x14ac:dyDescent="0.25">
      <c r="A2516" s="1">
        <v>76374592</v>
      </c>
      <c r="B2516" t="s">
        <v>360</v>
      </c>
      <c r="C2516" s="1">
        <v>1</v>
      </c>
      <c r="D2516" s="1" t="s">
        <v>461</v>
      </c>
      <c r="E2516" s="1" t="s">
        <v>629</v>
      </c>
      <c r="F2516" s="88">
        <v>44610</v>
      </c>
      <c r="G2516" s="1" t="s">
        <v>665</v>
      </c>
      <c r="H2516" s="1">
        <v>2</v>
      </c>
      <c r="I2516" s="1" t="s">
        <v>283</v>
      </c>
      <c r="J2516" s="41">
        <v>44610.958333333336</v>
      </c>
      <c r="K2516" s="41">
        <v>44610</v>
      </c>
      <c r="L2516" s="41">
        <v>44610</v>
      </c>
      <c r="M2516" s="41">
        <v>44611.291666666664</v>
      </c>
      <c r="N2516" s="1">
        <v>1</v>
      </c>
      <c r="O2516" s="1">
        <v>0</v>
      </c>
      <c r="P2516" s="1">
        <v>0</v>
      </c>
      <c r="Q2516" s="1">
        <v>0</v>
      </c>
      <c r="R2516" s="1">
        <v>8</v>
      </c>
      <c r="T2516" s="1">
        <v>1</v>
      </c>
      <c r="U2516" s="1" t="s">
        <v>665</v>
      </c>
    </row>
    <row r="2517" spans="1:21" x14ac:dyDescent="0.25">
      <c r="A2517" s="1">
        <v>76374592</v>
      </c>
      <c r="B2517" t="s">
        <v>360</v>
      </c>
      <c r="C2517" s="1">
        <v>1</v>
      </c>
      <c r="D2517" s="1" t="s">
        <v>461</v>
      </c>
      <c r="E2517" s="1" t="s">
        <v>629</v>
      </c>
      <c r="F2517" s="88">
        <v>44611</v>
      </c>
      <c r="G2517" s="1" t="s">
        <v>666</v>
      </c>
      <c r="H2517" s="1" t="s">
        <v>394</v>
      </c>
      <c r="I2517" s="1" t="s">
        <v>394</v>
      </c>
      <c r="J2517" s="1" t="s">
        <v>394</v>
      </c>
      <c r="K2517" s="1" t="s">
        <v>394</v>
      </c>
      <c r="L2517" s="1" t="s">
        <v>394</v>
      </c>
      <c r="M2517" s="1" t="s">
        <v>394</v>
      </c>
      <c r="N2517" s="1">
        <v>0.8</v>
      </c>
      <c r="O2517" s="1">
        <v>0</v>
      </c>
      <c r="P2517" s="1">
        <v>0</v>
      </c>
      <c r="Q2517" s="1">
        <v>0</v>
      </c>
      <c r="R2517" s="1">
        <v>0</v>
      </c>
      <c r="S2517" s="3" t="s">
        <v>740</v>
      </c>
      <c r="T2517" s="1">
        <v>1</v>
      </c>
      <c r="U2517" s="1" t="s">
        <v>665</v>
      </c>
    </row>
    <row r="2518" spans="1:21" x14ac:dyDescent="0.25">
      <c r="A2518" s="1">
        <v>76374592</v>
      </c>
      <c r="B2518" t="s">
        <v>360</v>
      </c>
      <c r="C2518" s="1">
        <v>1</v>
      </c>
      <c r="D2518" s="1" t="s">
        <v>461</v>
      </c>
      <c r="E2518" s="1" t="s">
        <v>629</v>
      </c>
      <c r="F2518" s="88">
        <v>44612</v>
      </c>
      <c r="G2518" s="1" t="s">
        <v>666</v>
      </c>
      <c r="H2518" s="1" t="s">
        <v>394</v>
      </c>
      <c r="I2518" s="1" t="s">
        <v>394</v>
      </c>
      <c r="J2518" s="1" t="s">
        <v>394</v>
      </c>
      <c r="K2518" s="1" t="s">
        <v>394</v>
      </c>
      <c r="L2518" s="1" t="s">
        <v>394</v>
      </c>
      <c r="M2518" s="1" t="s">
        <v>394</v>
      </c>
      <c r="N2518" s="1">
        <v>0.8</v>
      </c>
      <c r="O2518" s="1">
        <v>0</v>
      </c>
      <c r="P2518" s="1">
        <v>0</v>
      </c>
      <c r="Q2518" s="1">
        <v>0</v>
      </c>
      <c r="R2518" s="1">
        <v>0</v>
      </c>
      <c r="T2518" s="1">
        <v>1</v>
      </c>
      <c r="U2518" s="1" t="s">
        <v>665</v>
      </c>
    </row>
    <row r="2519" spans="1:21" x14ac:dyDescent="0.25">
      <c r="A2519" s="1">
        <v>76374592</v>
      </c>
      <c r="B2519" t="s">
        <v>360</v>
      </c>
      <c r="C2519" s="1">
        <v>1</v>
      </c>
      <c r="D2519" s="1" t="s">
        <v>461</v>
      </c>
      <c r="E2519" s="1" t="s">
        <v>629</v>
      </c>
      <c r="F2519" s="88">
        <v>44613</v>
      </c>
      <c r="G2519" s="1" t="s">
        <v>665</v>
      </c>
      <c r="H2519" s="1">
        <v>1</v>
      </c>
      <c r="I2519" s="1" t="s">
        <v>282</v>
      </c>
      <c r="J2519" s="41">
        <v>44613.291666666664</v>
      </c>
      <c r="K2519" s="41">
        <v>44613.5</v>
      </c>
      <c r="L2519" s="41">
        <v>44613.541666666664</v>
      </c>
      <c r="M2519" s="41">
        <v>44613.666666666664</v>
      </c>
      <c r="N2519" s="1">
        <v>1</v>
      </c>
      <c r="O2519" s="1">
        <v>0</v>
      </c>
      <c r="P2519" s="1">
        <v>0</v>
      </c>
      <c r="Q2519" s="1">
        <v>0</v>
      </c>
      <c r="R2519" s="1">
        <v>0</v>
      </c>
      <c r="T2519" s="1">
        <v>1</v>
      </c>
      <c r="U2519" s="1" t="s">
        <v>665</v>
      </c>
    </row>
    <row r="2520" spans="1:21" x14ac:dyDescent="0.25">
      <c r="A2520" s="1">
        <v>76374592</v>
      </c>
      <c r="B2520" t="s">
        <v>360</v>
      </c>
      <c r="C2520" s="1">
        <v>1</v>
      </c>
      <c r="D2520" s="1" t="s">
        <v>461</v>
      </c>
      <c r="E2520" s="1" t="s">
        <v>629</v>
      </c>
      <c r="F2520" s="88">
        <v>44614</v>
      </c>
      <c r="G2520" s="1" t="s">
        <v>665</v>
      </c>
      <c r="H2520" s="1">
        <v>1</v>
      </c>
      <c r="I2520" s="1" t="s">
        <v>282</v>
      </c>
      <c r="J2520" s="41">
        <v>44614.291666666664</v>
      </c>
      <c r="K2520" s="41">
        <v>44614.5</v>
      </c>
      <c r="L2520" s="41">
        <v>44614.541666666664</v>
      </c>
      <c r="M2520" s="41">
        <v>44614.666666666664</v>
      </c>
      <c r="N2520" s="1">
        <v>1</v>
      </c>
      <c r="O2520" s="1">
        <v>0</v>
      </c>
      <c r="P2520" s="1">
        <v>0</v>
      </c>
      <c r="Q2520" s="1">
        <v>0</v>
      </c>
      <c r="R2520" s="1">
        <v>0</v>
      </c>
      <c r="T2520" s="1">
        <v>1</v>
      </c>
      <c r="U2520" s="1" t="s">
        <v>665</v>
      </c>
    </row>
    <row r="2521" spans="1:21" x14ac:dyDescent="0.25">
      <c r="A2521" s="1">
        <v>76374592</v>
      </c>
      <c r="B2521" t="s">
        <v>360</v>
      </c>
      <c r="C2521" s="1">
        <v>1</v>
      </c>
      <c r="D2521" s="1" t="s">
        <v>461</v>
      </c>
      <c r="E2521" s="1" t="s">
        <v>629</v>
      </c>
      <c r="F2521" s="88">
        <v>44615</v>
      </c>
      <c r="G2521" s="1" t="s">
        <v>665</v>
      </c>
      <c r="H2521" s="1">
        <v>1</v>
      </c>
      <c r="I2521" s="1" t="s">
        <v>282</v>
      </c>
      <c r="J2521" s="41">
        <v>44615.291666666664</v>
      </c>
      <c r="K2521" s="41">
        <v>44615.5</v>
      </c>
      <c r="L2521" s="41">
        <v>44615.541666666664</v>
      </c>
      <c r="M2521" s="41">
        <v>44615.666666666664</v>
      </c>
      <c r="N2521" s="1">
        <v>1</v>
      </c>
      <c r="O2521" s="1">
        <v>0</v>
      </c>
      <c r="P2521" s="1">
        <v>0</v>
      </c>
      <c r="Q2521" s="1">
        <v>0</v>
      </c>
      <c r="R2521" s="1">
        <v>0</v>
      </c>
      <c r="T2521" s="1">
        <v>1</v>
      </c>
      <c r="U2521" s="1" t="s">
        <v>665</v>
      </c>
    </row>
    <row r="2522" spans="1:21" x14ac:dyDescent="0.25">
      <c r="A2522" s="1">
        <v>75678518</v>
      </c>
      <c r="B2522" t="s">
        <v>361</v>
      </c>
      <c r="C2522" s="1">
        <v>1</v>
      </c>
      <c r="D2522" s="1" t="s">
        <v>461</v>
      </c>
      <c r="E2522" s="1" t="s">
        <v>629</v>
      </c>
      <c r="F2522" s="88">
        <v>44586</v>
      </c>
      <c r="G2522" s="1" t="s">
        <v>665</v>
      </c>
      <c r="H2522" s="1">
        <v>1</v>
      </c>
      <c r="I2522" s="1" t="s">
        <v>282</v>
      </c>
      <c r="J2522" s="41">
        <v>44586.291666666664</v>
      </c>
      <c r="K2522" s="41">
        <v>44586.5</v>
      </c>
      <c r="L2522" s="41">
        <v>44586.541666666664</v>
      </c>
      <c r="M2522" s="41">
        <v>44586.791666666664</v>
      </c>
      <c r="N2522" s="1">
        <v>1</v>
      </c>
      <c r="O2522" s="1">
        <v>2</v>
      </c>
      <c r="P2522" s="1">
        <v>1</v>
      </c>
      <c r="Q2522" s="1">
        <v>0</v>
      </c>
      <c r="R2522" s="1">
        <v>0</v>
      </c>
      <c r="T2522" s="1">
        <v>1</v>
      </c>
      <c r="U2522" s="1" t="s">
        <v>665</v>
      </c>
    </row>
    <row r="2523" spans="1:21" x14ac:dyDescent="0.25">
      <c r="A2523" s="1">
        <v>75678518</v>
      </c>
      <c r="B2523" t="s">
        <v>361</v>
      </c>
      <c r="C2523" s="1">
        <v>1</v>
      </c>
      <c r="D2523" s="1" t="s">
        <v>461</v>
      </c>
      <c r="E2523" s="1" t="s">
        <v>629</v>
      </c>
      <c r="F2523" s="88">
        <v>44587</v>
      </c>
      <c r="G2523" s="1" t="s">
        <v>665</v>
      </c>
      <c r="H2523" s="1">
        <v>1</v>
      </c>
      <c r="I2523" s="1" t="s">
        <v>282</v>
      </c>
      <c r="J2523" s="41">
        <v>44587.291666666664</v>
      </c>
      <c r="K2523" s="41">
        <v>44587.5</v>
      </c>
      <c r="L2523" s="41">
        <v>44587.541666666664</v>
      </c>
      <c r="M2523" s="41">
        <v>44587.791666666664</v>
      </c>
      <c r="N2523" s="1">
        <v>1</v>
      </c>
      <c r="O2523" s="1">
        <v>2</v>
      </c>
      <c r="P2523" s="1">
        <v>1</v>
      </c>
      <c r="Q2523" s="1">
        <v>0</v>
      </c>
      <c r="R2523" s="1">
        <v>0</v>
      </c>
      <c r="T2523" s="1">
        <v>1</v>
      </c>
      <c r="U2523" s="1" t="s">
        <v>665</v>
      </c>
    </row>
    <row r="2524" spans="1:21" x14ac:dyDescent="0.25">
      <c r="A2524" s="1">
        <v>75678518</v>
      </c>
      <c r="B2524" t="s">
        <v>361</v>
      </c>
      <c r="C2524" s="1">
        <v>1</v>
      </c>
      <c r="D2524" s="1" t="s">
        <v>461</v>
      </c>
      <c r="E2524" s="1" t="s">
        <v>629</v>
      </c>
      <c r="F2524" s="88">
        <v>44588</v>
      </c>
      <c r="G2524" s="1" t="s">
        <v>665</v>
      </c>
      <c r="H2524" s="1">
        <v>1</v>
      </c>
      <c r="I2524" s="1" t="s">
        <v>282</v>
      </c>
      <c r="J2524" s="41">
        <v>44588.291666666664</v>
      </c>
      <c r="K2524" s="41">
        <v>44588.5</v>
      </c>
      <c r="L2524" s="41">
        <v>44588.541666666664</v>
      </c>
      <c r="M2524" s="41">
        <v>44588.791666666664</v>
      </c>
      <c r="N2524" s="1">
        <v>1</v>
      </c>
      <c r="O2524" s="1">
        <v>2</v>
      </c>
      <c r="P2524" s="1">
        <v>1</v>
      </c>
      <c r="Q2524" s="1">
        <v>0</v>
      </c>
      <c r="R2524" s="1">
        <v>0</v>
      </c>
      <c r="T2524" s="1">
        <v>1</v>
      </c>
      <c r="U2524" s="1" t="s">
        <v>665</v>
      </c>
    </row>
    <row r="2525" spans="1:21" x14ac:dyDescent="0.25">
      <c r="A2525" s="1">
        <v>75678518</v>
      </c>
      <c r="B2525" t="s">
        <v>361</v>
      </c>
      <c r="C2525" s="1">
        <v>1</v>
      </c>
      <c r="D2525" s="1" t="s">
        <v>461</v>
      </c>
      <c r="E2525" s="1" t="s">
        <v>629</v>
      </c>
      <c r="F2525" s="88">
        <v>44589</v>
      </c>
      <c r="G2525" s="1" t="s">
        <v>665</v>
      </c>
      <c r="H2525" s="1">
        <v>1</v>
      </c>
      <c r="I2525" s="1" t="s">
        <v>282</v>
      </c>
      <c r="J2525" s="41">
        <v>44589.291666666664</v>
      </c>
      <c r="K2525" s="41">
        <v>44589.5</v>
      </c>
      <c r="L2525" s="41">
        <v>44589.541666666664</v>
      </c>
      <c r="M2525" s="41">
        <v>44589.8125</v>
      </c>
      <c r="N2525" s="1">
        <v>1</v>
      </c>
      <c r="O2525" s="1">
        <v>2</v>
      </c>
      <c r="P2525" s="1">
        <v>1.5</v>
      </c>
      <c r="Q2525" s="1">
        <v>0</v>
      </c>
      <c r="R2525" s="1">
        <v>0</v>
      </c>
      <c r="T2525" s="1">
        <v>1</v>
      </c>
      <c r="U2525" s="1" t="s">
        <v>665</v>
      </c>
    </row>
    <row r="2526" spans="1:21" x14ac:dyDescent="0.25">
      <c r="A2526" s="1">
        <v>75678518</v>
      </c>
      <c r="B2526" t="s">
        <v>361</v>
      </c>
      <c r="C2526" s="1">
        <v>1</v>
      </c>
      <c r="D2526" s="1" t="s">
        <v>461</v>
      </c>
      <c r="E2526" s="1" t="s">
        <v>629</v>
      </c>
      <c r="F2526" s="88">
        <v>44590</v>
      </c>
      <c r="G2526" s="1" t="s">
        <v>665</v>
      </c>
      <c r="H2526" s="1">
        <v>1</v>
      </c>
      <c r="I2526" s="1" t="s">
        <v>282</v>
      </c>
      <c r="J2526" s="41">
        <v>44590.291666666664</v>
      </c>
      <c r="K2526" s="41">
        <v>44590.5</v>
      </c>
      <c r="L2526" s="41">
        <v>44590.541666666664</v>
      </c>
      <c r="M2526" s="41">
        <v>44590.791666666664</v>
      </c>
      <c r="N2526" s="1">
        <v>1</v>
      </c>
      <c r="O2526" s="1">
        <v>2</v>
      </c>
      <c r="P2526" s="1">
        <v>1</v>
      </c>
      <c r="Q2526" s="1">
        <v>0</v>
      </c>
      <c r="R2526" s="1">
        <v>0</v>
      </c>
      <c r="T2526" s="1">
        <v>1</v>
      </c>
      <c r="U2526" s="1" t="s">
        <v>665</v>
      </c>
    </row>
    <row r="2527" spans="1:21" x14ac:dyDescent="0.25">
      <c r="A2527" s="1">
        <v>75678518</v>
      </c>
      <c r="B2527" t="s">
        <v>361</v>
      </c>
      <c r="C2527" s="1">
        <v>1</v>
      </c>
      <c r="D2527" s="1" t="s">
        <v>461</v>
      </c>
      <c r="E2527" s="1" t="s">
        <v>629</v>
      </c>
      <c r="F2527" s="88">
        <v>44591</v>
      </c>
      <c r="G2527" s="1" t="s">
        <v>666</v>
      </c>
      <c r="H2527" s="1" t="s">
        <v>394</v>
      </c>
      <c r="I2527" s="1" t="s">
        <v>394</v>
      </c>
      <c r="J2527" s="1" t="s">
        <v>394</v>
      </c>
      <c r="K2527" s="1" t="s">
        <v>394</v>
      </c>
      <c r="L2527" s="1" t="s">
        <v>394</v>
      </c>
      <c r="M2527" s="1" t="s">
        <v>394</v>
      </c>
      <c r="N2527" s="1">
        <v>1</v>
      </c>
      <c r="O2527" s="1">
        <v>0</v>
      </c>
      <c r="P2527" s="1">
        <v>0</v>
      </c>
      <c r="Q2527" s="1">
        <v>0</v>
      </c>
      <c r="R2527" s="1">
        <v>0</v>
      </c>
      <c r="T2527" s="1">
        <v>1</v>
      </c>
      <c r="U2527" s="1" t="s">
        <v>665</v>
      </c>
    </row>
    <row r="2528" spans="1:21" x14ac:dyDescent="0.25">
      <c r="A2528" s="1">
        <v>75678518</v>
      </c>
      <c r="B2528" t="s">
        <v>361</v>
      </c>
      <c r="C2528" s="1">
        <v>1</v>
      </c>
      <c r="D2528" s="1" t="s">
        <v>461</v>
      </c>
      <c r="E2528" s="1" t="s">
        <v>629</v>
      </c>
      <c r="F2528" s="88">
        <v>44592</v>
      </c>
      <c r="G2528" s="1" t="s">
        <v>665</v>
      </c>
      <c r="H2528" s="1">
        <v>1</v>
      </c>
      <c r="I2528" s="1" t="s">
        <v>282</v>
      </c>
      <c r="J2528" s="41">
        <v>44592.291666666664</v>
      </c>
      <c r="K2528" s="41">
        <v>44592.5</v>
      </c>
      <c r="L2528" s="41">
        <v>44592.541666666664</v>
      </c>
      <c r="M2528" s="41">
        <v>44592.791666666664</v>
      </c>
      <c r="N2528" s="1">
        <v>1</v>
      </c>
      <c r="O2528" s="1">
        <v>2</v>
      </c>
      <c r="P2528" s="1">
        <v>1</v>
      </c>
      <c r="Q2528" s="1">
        <v>0</v>
      </c>
      <c r="R2528" s="1">
        <v>0</v>
      </c>
      <c r="T2528" s="1">
        <v>1</v>
      </c>
      <c r="U2528" s="1" t="s">
        <v>665</v>
      </c>
    </row>
    <row r="2529" spans="1:21" x14ac:dyDescent="0.25">
      <c r="A2529" s="1">
        <v>75678518</v>
      </c>
      <c r="B2529" t="s">
        <v>361</v>
      </c>
      <c r="C2529" s="1">
        <v>1</v>
      </c>
      <c r="D2529" s="1" t="s">
        <v>461</v>
      </c>
      <c r="E2529" s="1" t="s">
        <v>629</v>
      </c>
      <c r="F2529" s="88">
        <v>44593</v>
      </c>
      <c r="G2529" s="1" t="s">
        <v>665</v>
      </c>
      <c r="H2529" s="1" t="s">
        <v>394</v>
      </c>
      <c r="I2529" s="1" t="s">
        <v>394</v>
      </c>
      <c r="J2529" s="1" t="s">
        <v>394</v>
      </c>
      <c r="K2529" s="1" t="s">
        <v>394</v>
      </c>
      <c r="L2529" s="1" t="s">
        <v>394</v>
      </c>
      <c r="M2529" s="1" t="s">
        <v>394</v>
      </c>
      <c r="N2529" s="1">
        <v>0</v>
      </c>
      <c r="O2529" s="1">
        <v>0</v>
      </c>
      <c r="P2529" s="1">
        <v>0</v>
      </c>
      <c r="Q2529" s="1">
        <v>0</v>
      </c>
      <c r="R2529" s="1">
        <v>0</v>
      </c>
      <c r="S2529" s="3" t="s">
        <v>740</v>
      </c>
      <c r="T2529" s="1">
        <v>1</v>
      </c>
      <c r="U2529" s="1" t="s">
        <v>665</v>
      </c>
    </row>
    <row r="2530" spans="1:21" x14ac:dyDescent="0.25">
      <c r="A2530" s="1">
        <v>75678518</v>
      </c>
      <c r="B2530" t="s">
        <v>361</v>
      </c>
      <c r="C2530" s="1">
        <v>1</v>
      </c>
      <c r="D2530" s="1" t="s">
        <v>461</v>
      </c>
      <c r="E2530" s="1" t="s">
        <v>629</v>
      </c>
      <c r="F2530" s="88">
        <v>44594</v>
      </c>
      <c r="G2530" s="1" t="s">
        <v>665</v>
      </c>
      <c r="H2530" s="1">
        <v>1</v>
      </c>
      <c r="I2530" s="1" t="s">
        <v>282</v>
      </c>
      <c r="J2530" s="41">
        <v>44594.291666666664</v>
      </c>
      <c r="K2530" s="41">
        <v>44594.5</v>
      </c>
      <c r="L2530" s="41">
        <v>44594.541666666664</v>
      </c>
      <c r="M2530" s="41">
        <v>44594.791666666664</v>
      </c>
      <c r="N2530" s="1">
        <v>1</v>
      </c>
      <c r="O2530" s="1">
        <v>2</v>
      </c>
      <c r="P2530" s="1">
        <v>1</v>
      </c>
      <c r="Q2530" s="1">
        <v>0</v>
      </c>
      <c r="R2530" s="1">
        <v>0</v>
      </c>
      <c r="T2530" s="1">
        <v>1</v>
      </c>
      <c r="U2530" s="1" t="s">
        <v>665</v>
      </c>
    </row>
    <row r="2531" spans="1:21" x14ac:dyDescent="0.25">
      <c r="A2531" s="1">
        <v>75678518</v>
      </c>
      <c r="B2531" t="s">
        <v>361</v>
      </c>
      <c r="C2531" s="1">
        <v>1</v>
      </c>
      <c r="D2531" s="1" t="s">
        <v>461</v>
      </c>
      <c r="E2531" s="1" t="s">
        <v>629</v>
      </c>
      <c r="F2531" s="88">
        <v>44595</v>
      </c>
      <c r="G2531" s="1" t="s">
        <v>665</v>
      </c>
      <c r="H2531" s="1">
        <v>1</v>
      </c>
      <c r="I2531" s="1" t="s">
        <v>282</v>
      </c>
      <c r="J2531" s="41">
        <v>44595.291666666664</v>
      </c>
      <c r="K2531" s="41">
        <v>44595.5</v>
      </c>
      <c r="L2531" s="41">
        <v>44595.541666666664</v>
      </c>
      <c r="M2531" s="41">
        <v>44595.791666666664</v>
      </c>
      <c r="N2531" s="1">
        <v>1</v>
      </c>
      <c r="O2531" s="1">
        <v>2</v>
      </c>
      <c r="P2531" s="1">
        <v>1</v>
      </c>
      <c r="Q2531" s="1">
        <v>0</v>
      </c>
      <c r="R2531" s="1">
        <v>0</v>
      </c>
      <c r="T2531" s="1">
        <v>1</v>
      </c>
      <c r="U2531" s="1" t="s">
        <v>665</v>
      </c>
    </row>
    <row r="2532" spans="1:21" x14ac:dyDescent="0.25">
      <c r="A2532" s="1">
        <v>75678518</v>
      </c>
      <c r="B2532" t="s">
        <v>361</v>
      </c>
      <c r="C2532" s="1">
        <v>1</v>
      </c>
      <c r="D2532" s="1" t="s">
        <v>461</v>
      </c>
      <c r="E2532" s="1" t="s">
        <v>629</v>
      </c>
      <c r="F2532" s="88">
        <v>44596</v>
      </c>
      <c r="G2532" s="1" t="s">
        <v>665</v>
      </c>
      <c r="H2532" s="1">
        <v>1</v>
      </c>
      <c r="I2532" s="1" t="s">
        <v>282</v>
      </c>
      <c r="J2532" s="41">
        <v>44596.291666666664</v>
      </c>
      <c r="K2532" s="41">
        <v>44596.5</v>
      </c>
      <c r="L2532" s="41">
        <v>44596.541666666664</v>
      </c>
      <c r="M2532" s="41">
        <v>44596.791666666664</v>
      </c>
      <c r="N2532" s="1">
        <v>1</v>
      </c>
      <c r="O2532" s="1">
        <v>2</v>
      </c>
      <c r="P2532" s="1">
        <v>1</v>
      </c>
      <c r="Q2532" s="1">
        <v>0</v>
      </c>
      <c r="R2532" s="1">
        <v>0</v>
      </c>
      <c r="T2532" s="1">
        <v>1</v>
      </c>
      <c r="U2532" s="1" t="s">
        <v>665</v>
      </c>
    </row>
    <row r="2533" spans="1:21" x14ac:dyDescent="0.25">
      <c r="A2533" s="1">
        <v>75678518</v>
      </c>
      <c r="B2533" t="s">
        <v>361</v>
      </c>
      <c r="C2533" s="1">
        <v>1</v>
      </c>
      <c r="D2533" s="1" t="s">
        <v>461</v>
      </c>
      <c r="E2533" s="1" t="s">
        <v>629</v>
      </c>
      <c r="F2533" s="88">
        <v>44597</v>
      </c>
      <c r="G2533" s="1" t="s">
        <v>665</v>
      </c>
      <c r="H2533" s="1">
        <v>1</v>
      </c>
      <c r="I2533" s="1" t="s">
        <v>282</v>
      </c>
      <c r="J2533" s="41">
        <v>44597.291666666664</v>
      </c>
      <c r="K2533" s="41">
        <v>44597.5</v>
      </c>
      <c r="L2533" s="41">
        <v>44597.541666666664</v>
      </c>
      <c r="M2533" s="41">
        <v>44597.791666666664</v>
      </c>
      <c r="N2533" s="1">
        <v>1</v>
      </c>
      <c r="O2533" s="1">
        <v>2</v>
      </c>
      <c r="P2533" s="1">
        <v>1</v>
      </c>
      <c r="Q2533" s="1">
        <v>0</v>
      </c>
      <c r="R2533" s="1">
        <v>0</v>
      </c>
      <c r="T2533" s="1">
        <v>1</v>
      </c>
      <c r="U2533" s="1" t="s">
        <v>665</v>
      </c>
    </row>
    <row r="2534" spans="1:21" x14ac:dyDescent="0.25">
      <c r="A2534" s="1">
        <v>75678518</v>
      </c>
      <c r="B2534" t="s">
        <v>361</v>
      </c>
      <c r="C2534" s="1">
        <v>1</v>
      </c>
      <c r="D2534" s="1" t="s">
        <v>461</v>
      </c>
      <c r="E2534" s="1" t="s">
        <v>629</v>
      </c>
      <c r="F2534" s="88">
        <v>44598</v>
      </c>
      <c r="G2534" s="1" t="s">
        <v>666</v>
      </c>
      <c r="H2534" s="1" t="s">
        <v>394</v>
      </c>
      <c r="I2534" s="1" t="s">
        <v>394</v>
      </c>
      <c r="J2534" s="1" t="s">
        <v>394</v>
      </c>
      <c r="K2534" s="1" t="s">
        <v>394</v>
      </c>
      <c r="L2534" s="1" t="s">
        <v>394</v>
      </c>
      <c r="M2534" s="1" t="s">
        <v>394</v>
      </c>
      <c r="N2534" s="1">
        <v>0.83333333333333337</v>
      </c>
      <c r="O2534" s="1">
        <v>0</v>
      </c>
      <c r="P2534" s="1">
        <v>0</v>
      </c>
      <c r="Q2534" s="1">
        <v>0</v>
      </c>
      <c r="R2534" s="1">
        <v>0</v>
      </c>
      <c r="T2534" s="1">
        <v>1</v>
      </c>
      <c r="U2534" s="1" t="s">
        <v>665</v>
      </c>
    </row>
    <row r="2535" spans="1:21" x14ac:dyDescent="0.25">
      <c r="A2535" s="1">
        <v>75678518</v>
      </c>
      <c r="B2535" t="s">
        <v>361</v>
      </c>
      <c r="C2535" s="1">
        <v>1</v>
      </c>
      <c r="D2535" s="1" t="s">
        <v>461</v>
      </c>
      <c r="E2535" s="1" t="s">
        <v>629</v>
      </c>
      <c r="F2535" s="88">
        <v>44599</v>
      </c>
      <c r="G2535" s="1" t="s">
        <v>665</v>
      </c>
      <c r="H2535" s="1">
        <v>1</v>
      </c>
      <c r="I2535" s="1" t="s">
        <v>282</v>
      </c>
      <c r="J2535" s="41">
        <v>44599.291666666664</v>
      </c>
      <c r="K2535" s="41">
        <v>44599.5</v>
      </c>
      <c r="L2535" s="41">
        <v>44599.541666666664</v>
      </c>
      <c r="M2535" s="41">
        <v>44599.791666666664</v>
      </c>
      <c r="N2535" s="1">
        <v>1</v>
      </c>
      <c r="O2535" s="1">
        <v>2</v>
      </c>
      <c r="P2535" s="1">
        <v>1</v>
      </c>
      <c r="Q2535" s="1">
        <v>0</v>
      </c>
      <c r="R2535" s="1">
        <v>0</v>
      </c>
      <c r="T2535" s="1">
        <v>1</v>
      </c>
      <c r="U2535" s="1" t="s">
        <v>665</v>
      </c>
    </row>
    <row r="2536" spans="1:21" x14ac:dyDescent="0.25">
      <c r="A2536" s="1">
        <v>75678518</v>
      </c>
      <c r="B2536" t="s">
        <v>361</v>
      </c>
      <c r="C2536" s="1">
        <v>1</v>
      </c>
      <c r="D2536" s="1" t="s">
        <v>461</v>
      </c>
      <c r="E2536" s="1" t="s">
        <v>629</v>
      </c>
      <c r="F2536" s="88">
        <v>44600</v>
      </c>
      <c r="G2536" s="1" t="s">
        <v>665</v>
      </c>
      <c r="H2536" s="1">
        <v>1</v>
      </c>
      <c r="I2536" s="1" t="s">
        <v>282</v>
      </c>
      <c r="J2536" s="41">
        <v>44600.291666666664</v>
      </c>
      <c r="K2536" s="41">
        <v>44600.5</v>
      </c>
      <c r="L2536" s="41">
        <v>44600.541666666664</v>
      </c>
      <c r="M2536" s="41">
        <v>44600.791666666664</v>
      </c>
      <c r="N2536" s="1">
        <v>1</v>
      </c>
      <c r="O2536" s="1">
        <v>2</v>
      </c>
      <c r="P2536" s="1">
        <v>1</v>
      </c>
      <c r="Q2536" s="1">
        <v>0</v>
      </c>
      <c r="R2536" s="1">
        <v>0</v>
      </c>
      <c r="T2536" s="1">
        <v>1</v>
      </c>
      <c r="U2536" s="1" t="s">
        <v>665</v>
      </c>
    </row>
    <row r="2537" spans="1:21" x14ac:dyDescent="0.25">
      <c r="A2537" s="1">
        <v>75678518</v>
      </c>
      <c r="B2537" t="s">
        <v>361</v>
      </c>
      <c r="C2537" s="1">
        <v>1</v>
      </c>
      <c r="D2537" s="1" t="s">
        <v>461</v>
      </c>
      <c r="E2537" s="1" t="s">
        <v>629</v>
      </c>
      <c r="F2537" s="88">
        <v>44601</v>
      </c>
      <c r="G2537" s="1" t="s">
        <v>665</v>
      </c>
      <c r="H2537" s="1">
        <v>1</v>
      </c>
      <c r="I2537" s="1" t="s">
        <v>282</v>
      </c>
      <c r="J2537" s="41">
        <v>44601.291666666664</v>
      </c>
      <c r="K2537" s="41">
        <v>44601.5</v>
      </c>
      <c r="L2537" s="41">
        <v>44601.541666666664</v>
      </c>
      <c r="M2537" s="41">
        <v>44601.791666666664</v>
      </c>
      <c r="N2537" s="1">
        <v>1</v>
      </c>
      <c r="O2537" s="1">
        <v>2</v>
      </c>
      <c r="P2537" s="1">
        <v>1</v>
      </c>
      <c r="Q2537" s="1">
        <v>0</v>
      </c>
      <c r="R2537" s="1">
        <v>0</v>
      </c>
      <c r="T2537" s="1">
        <v>1</v>
      </c>
      <c r="U2537" s="1" t="s">
        <v>665</v>
      </c>
    </row>
    <row r="2538" spans="1:21" x14ac:dyDescent="0.25">
      <c r="A2538" s="1">
        <v>75678518</v>
      </c>
      <c r="B2538" t="s">
        <v>361</v>
      </c>
      <c r="C2538" s="1">
        <v>1</v>
      </c>
      <c r="D2538" s="1" t="s">
        <v>461</v>
      </c>
      <c r="E2538" s="1" t="s">
        <v>629</v>
      </c>
      <c r="F2538" s="88">
        <v>44602</v>
      </c>
      <c r="G2538" s="1" t="s">
        <v>665</v>
      </c>
      <c r="H2538" s="1">
        <v>1</v>
      </c>
      <c r="I2538" s="1" t="s">
        <v>282</v>
      </c>
      <c r="J2538" s="41">
        <v>44602.291666666664</v>
      </c>
      <c r="K2538" s="41">
        <v>44602.5</v>
      </c>
      <c r="L2538" s="41">
        <v>44602.541666666664</v>
      </c>
      <c r="M2538" s="41">
        <v>44602.791666666664</v>
      </c>
      <c r="N2538" s="1">
        <v>1</v>
      </c>
      <c r="O2538" s="1">
        <v>2</v>
      </c>
      <c r="P2538" s="1">
        <v>1</v>
      </c>
      <c r="Q2538" s="1">
        <v>0</v>
      </c>
      <c r="R2538" s="1">
        <v>0</v>
      </c>
      <c r="T2538" s="1">
        <v>1</v>
      </c>
      <c r="U2538" s="1" t="s">
        <v>665</v>
      </c>
    </row>
    <row r="2539" spans="1:21" x14ac:dyDescent="0.25">
      <c r="A2539" s="1">
        <v>75678518</v>
      </c>
      <c r="B2539" t="s">
        <v>361</v>
      </c>
      <c r="C2539" s="1">
        <v>1</v>
      </c>
      <c r="D2539" s="1" t="s">
        <v>461</v>
      </c>
      <c r="E2539" s="1" t="s">
        <v>629</v>
      </c>
      <c r="F2539" s="88">
        <v>44603</v>
      </c>
      <c r="G2539" s="1" t="s">
        <v>665</v>
      </c>
      <c r="H2539" s="1">
        <v>1</v>
      </c>
      <c r="I2539" s="1" t="s">
        <v>282</v>
      </c>
      <c r="J2539" s="41">
        <v>44603.291666666664</v>
      </c>
      <c r="K2539" s="41">
        <v>44603.5</v>
      </c>
      <c r="L2539" s="41">
        <v>44603.541666666664</v>
      </c>
      <c r="M2539" s="41">
        <v>44603.791666666664</v>
      </c>
      <c r="N2539" s="1">
        <v>1</v>
      </c>
      <c r="O2539" s="1">
        <v>2</v>
      </c>
      <c r="P2539" s="1">
        <v>1</v>
      </c>
      <c r="Q2539" s="1">
        <v>0</v>
      </c>
      <c r="R2539" s="1">
        <v>0</v>
      </c>
      <c r="T2539" s="1">
        <v>1</v>
      </c>
      <c r="U2539" s="1" t="s">
        <v>665</v>
      </c>
    </row>
    <row r="2540" spans="1:21" x14ac:dyDescent="0.25">
      <c r="A2540" s="1">
        <v>75678518</v>
      </c>
      <c r="B2540" t="s">
        <v>361</v>
      </c>
      <c r="C2540" s="1">
        <v>1</v>
      </c>
      <c r="D2540" s="1" t="s">
        <v>461</v>
      </c>
      <c r="E2540" s="1" t="s">
        <v>629</v>
      </c>
      <c r="F2540" s="88">
        <v>44604</v>
      </c>
      <c r="G2540" s="1" t="s">
        <v>665</v>
      </c>
      <c r="H2540" s="1">
        <v>1</v>
      </c>
      <c r="I2540" s="1" t="s">
        <v>282</v>
      </c>
      <c r="J2540" s="41">
        <v>44604.291666666664</v>
      </c>
      <c r="K2540" s="41">
        <v>44604.5</v>
      </c>
      <c r="L2540" s="41">
        <v>44604.541666666664</v>
      </c>
      <c r="M2540" s="41">
        <v>44604.708333333336</v>
      </c>
      <c r="N2540" s="1">
        <v>1</v>
      </c>
      <c r="O2540" s="1">
        <v>1</v>
      </c>
      <c r="P2540" s="1">
        <v>0</v>
      </c>
      <c r="Q2540" s="1">
        <v>0</v>
      </c>
      <c r="R2540" s="1">
        <v>0</v>
      </c>
      <c r="T2540" s="1">
        <v>1</v>
      </c>
      <c r="U2540" s="1" t="s">
        <v>665</v>
      </c>
    </row>
    <row r="2541" spans="1:21" x14ac:dyDescent="0.25">
      <c r="A2541" s="1">
        <v>75678518</v>
      </c>
      <c r="B2541" t="s">
        <v>361</v>
      </c>
      <c r="C2541" s="1">
        <v>1</v>
      </c>
      <c r="D2541" s="1" t="s">
        <v>461</v>
      </c>
      <c r="E2541" s="1" t="s">
        <v>629</v>
      </c>
      <c r="F2541" s="88">
        <v>44605</v>
      </c>
      <c r="G2541" s="1" t="s">
        <v>666</v>
      </c>
      <c r="H2541" s="1" t="s">
        <v>394</v>
      </c>
      <c r="I2541" s="1" t="s">
        <v>394</v>
      </c>
      <c r="J2541" s="1" t="s">
        <v>394</v>
      </c>
      <c r="K2541" s="1" t="s">
        <v>394</v>
      </c>
      <c r="L2541" s="1" t="s">
        <v>394</v>
      </c>
      <c r="M2541" s="1" t="s">
        <v>394</v>
      </c>
      <c r="N2541" s="1">
        <v>1</v>
      </c>
      <c r="O2541" s="1">
        <v>0</v>
      </c>
      <c r="P2541" s="1">
        <v>0</v>
      </c>
      <c r="Q2541" s="1">
        <v>0</v>
      </c>
      <c r="R2541" s="1">
        <v>0</v>
      </c>
      <c r="T2541" s="1">
        <v>1</v>
      </c>
      <c r="U2541" s="1" t="s">
        <v>665</v>
      </c>
    </row>
    <row r="2542" spans="1:21" x14ac:dyDescent="0.25">
      <c r="A2542" s="1">
        <v>75678518</v>
      </c>
      <c r="B2542" t="s">
        <v>361</v>
      </c>
      <c r="C2542" s="1">
        <v>1</v>
      </c>
      <c r="D2542" s="1" t="s">
        <v>461</v>
      </c>
      <c r="E2542" s="1" t="s">
        <v>629</v>
      </c>
      <c r="F2542" s="88">
        <v>44606</v>
      </c>
      <c r="G2542" s="1" t="s">
        <v>665</v>
      </c>
      <c r="H2542" s="1">
        <v>1</v>
      </c>
      <c r="I2542" s="1" t="s">
        <v>282</v>
      </c>
      <c r="J2542" s="41">
        <v>44606.291666666664</v>
      </c>
      <c r="K2542" s="41">
        <v>44606.5</v>
      </c>
      <c r="L2542" s="41">
        <v>44606.541666666664</v>
      </c>
      <c r="M2542" s="41">
        <v>44606.708333333336</v>
      </c>
      <c r="N2542" s="1">
        <v>1</v>
      </c>
      <c r="O2542" s="1">
        <v>1</v>
      </c>
      <c r="P2542" s="1">
        <v>0</v>
      </c>
      <c r="Q2542" s="1">
        <v>0</v>
      </c>
      <c r="R2542" s="1">
        <v>0</v>
      </c>
      <c r="T2542" s="1">
        <v>1</v>
      </c>
      <c r="U2542" s="1" t="s">
        <v>665</v>
      </c>
    </row>
    <row r="2543" spans="1:21" x14ac:dyDescent="0.25">
      <c r="A2543" s="1">
        <v>75678518</v>
      </c>
      <c r="B2543" t="s">
        <v>361</v>
      </c>
      <c r="C2543" s="1">
        <v>1</v>
      </c>
      <c r="D2543" s="1" t="s">
        <v>461</v>
      </c>
      <c r="E2543" s="1" t="s">
        <v>629</v>
      </c>
      <c r="F2543" s="88">
        <v>44607</v>
      </c>
      <c r="G2543" s="1" t="s">
        <v>665</v>
      </c>
      <c r="H2543" s="1">
        <v>1</v>
      </c>
      <c r="I2543" s="1" t="s">
        <v>282</v>
      </c>
      <c r="J2543" s="41">
        <v>44607.291666666664</v>
      </c>
      <c r="K2543" s="41">
        <v>44607.5</v>
      </c>
      <c r="L2543" s="41">
        <v>44607.541666666664</v>
      </c>
      <c r="M2543" s="41">
        <v>44607.791666666664</v>
      </c>
      <c r="N2543" s="1">
        <v>1</v>
      </c>
      <c r="O2543" s="1">
        <v>2</v>
      </c>
      <c r="P2543" s="1">
        <v>1</v>
      </c>
      <c r="Q2543" s="1">
        <v>0</v>
      </c>
      <c r="R2543" s="1">
        <v>0</v>
      </c>
      <c r="T2543" s="1">
        <v>1</v>
      </c>
      <c r="U2543" s="1" t="s">
        <v>665</v>
      </c>
    </row>
    <row r="2544" spans="1:21" x14ac:dyDescent="0.25">
      <c r="A2544" s="1">
        <v>75678518</v>
      </c>
      <c r="B2544" t="s">
        <v>361</v>
      </c>
      <c r="C2544" s="1">
        <v>1</v>
      </c>
      <c r="D2544" s="1" t="s">
        <v>461</v>
      </c>
      <c r="E2544" s="1" t="s">
        <v>629</v>
      </c>
      <c r="F2544" s="88">
        <v>44608</v>
      </c>
      <c r="G2544" s="1" t="s">
        <v>665</v>
      </c>
      <c r="H2544" s="1">
        <v>1</v>
      </c>
      <c r="I2544" s="1" t="s">
        <v>282</v>
      </c>
      <c r="J2544" s="41">
        <v>44608.291666666664</v>
      </c>
      <c r="K2544" s="41">
        <v>44608.5</v>
      </c>
      <c r="L2544" s="41">
        <v>44608.541666666664</v>
      </c>
      <c r="M2544" s="41">
        <v>44608.791666666664</v>
      </c>
      <c r="N2544" s="1">
        <v>1</v>
      </c>
      <c r="O2544" s="1">
        <v>2</v>
      </c>
      <c r="P2544" s="1">
        <v>1</v>
      </c>
      <c r="Q2544" s="1">
        <v>0</v>
      </c>
      <c r="R2544" s="1">
        <v>0</v>
      </c>
      <c r="T2544" s="1">
        <v>1</v>
      </c>
      <c r="U2544" s="1" t="s">
        <v>665</v>
      </c>
    </row>
    <row r="2545" spans="1:21" x14ac:dyDescent="0.25">
      <c r="A2545" s="1">
        <v>75678518</v>
      </c>
      <c r="B2545" t="s">
        <v>361</v>
      </c>
      <c r="C2545" s="1">
        <v>1</v>
      </c>
      <c r="D2545" s="1" t="s">
        <v>461</v>
      </c>
      <c r="E2545" s="1" t="s">
        <v>629</v>
      </c>
      <c r="F2545" s="88">
        <v>44609</v>
      </c>
      <c r="G2545" s="1" t="s">
        <v>665</v>
      </c>
      <c r="H2545" s="1">
        <v>1</v>
      </c>
      <c r="I2545" s="1" t="s">
        <v>282</v>
      </c>
      <c r="J2545" s="41">
        <v>44609.291666666664</v>
      </c>
      <c r="K2545" s="41">
        <v>44609.5</v>
      </c>
      <c r="L2545" s="41">
        <v>44609.541666666664</v>
      </c>
      <c r="M2545" s="41">
        <v>44609.8125</v>
      </c>
      <c r="N2545" s="1">
        <v>1</v>
      </c>
      <c r="O2545" s="1">
        <v>2</v>
      </c>
      <c r="P2545" s="1">
        <v>1.5</v>
      </c>
      <c r="Q2545" s="1">
        <v>0</v>
      </c>
      <c r="R2545" s="1">
        <v>0</v>
      </c>
      <c r="T2545" s="1">
        <v>1</v>
      </c>
      <c r="U2545" s="1" t="s">
        <v>665</v>
      </c>
    </row>
    <row r="2546" spans="1:21" x14ac:dyDescent="0.25">
      <c r="A2546" s="1">
        <v>75678518</v>
      </c>
      <c r="B2546" t="s">
        <v>361</v>
      </c>
      <c r="C2546" s="1">
        <v>1</v>
      </c>
      <c r="D2546" s="1" t="s">
        <v>461</v>
      </c>
      <c r="E2546" s="1" t="s">
        <v>629</v>
      </c>
      <c r="F2546" s="88">
        <v>44610</v>
      </c>
      <c r="G2546" s="1" t="s">
        <v>665</v>
      </c>
      <c r="H2546" s="1">
        <v>1</v>
      </c>
      <c r="I2546" s="1" t="s">
        <v>282</v>
      </c>
      <c r="J2546" s="41">
        <v>44610.291666666664</v>
      </c>
      <c r="K2546" s="41">
        <v>44610.5</v>
      </c>
      <c r="L2546" s="41">
        <v>44610.541666666664</v>
      </c>
      <c r="M2546" s="41">
        <v>44610.8125</v>
      </c>
      <c r="N2546" s="1">
        <v>1</v>
      </c>
      <c r="O2546" s="1">
        <v>2</v>
      </c>
      <c r="P2546" s="1">
        <v>1.5</v>
      </c>
      <c r="Q2546" s="1">
        <v>0</v>
      </c>
      <c r="R2546" s="1">
        <v>0</v>
      </c>
      <c r="T2546" s="1">
        <v>1</v>
      </c>
      <c r="U2546" s="1" t="s">
        <v>665</v>
      </c>
    </row>
    <row r="2547" spans="1:21" x14ac:dyDescent="0.25">
      <c r="A2547" s="1">
        <v>75678518</v>
      </c>
      <c r="B2547" t="s">
        <v>361</v>
      </c>
      <c r="C2547" s="1">
        <v>1</v>
      </c>
      <c r="D2547" s="1" t="s">
        <v>461</v>
      </c>
      <c r="E2547" s="1" t="s">
        <v>629</v>
      </c>
      <c r="F2547" s="88">
        <v>44611</v>
      </c>
      <c r="G2547" s="1" t="s">
        <v>665</v>
      </c>
      <c r="H2547" s="1">
        <v>1</v>
      </c>
      <c r="I2547" s="1" t="s">
        <v>282</v>
      </c>
      <c r="J2547" s="41">
        <v>44611.291666666664</v>
      </c>
      <c r="K2547" s="41">
        <v>44611.5</v>
      </c>
      <c r="L2547" s="41">
        <v>44611.541666666664</v>
      </c>
      <c r="M2547" s="41">
        <v>44611.791666666664</v>
      </c>
      <c r="N2547" s="1">
        <v>1</v>
      </c>
      <c r="O2547" s="1">
        <v>2</v>
      </c>
      <c r="P2547" s="1">
        <v>1</v>
      </c>
      <c r="Q2547" s="1">
        <v>0</v>
      </c>
      <c r="R2547" s="1">
        <v>0</v>
      </c>
      <c r="T2547" s="1">
        <v>1</v>
      </c>
      <c r="U2547" s="1" t="s">
        <v>665</v>
      </c>
    </row>
    <row r="2548" spans="1:21" x14ac:dyDescent="0.25">
      <c r="A2548" s="1">
        <v>75678518</v>
      </c>
      <c r="B2548" t="s">
        <v>361</v>
      </c>
      <c r="C2548" s="1">
        <v>1</v>
      </c>
      <c r="D2548" s="1" t="s">
        <v>461</v>
      </c>
      <c r="E2548" s="1" t="s">
        <v>629</v>
      </c>
      <c r="F2548" s="88">
        <v>44612</v>
      </c>
      <c r="G2548" s="1" t="s">
        <v>666</v>
      </c>
      <c r="H2548" s="1" t="s">
        <v>394</v>
      </c>
      <c r="I2548" s="1" t="s">
        <v>394</v>
      </c>
      <c r="J2548" s="1" t="s">
        <v>394</v>
      </c>
      <c r="K2548" s="1" t="s">
        <v>394</v>
      </c>
      <c r="L2548" s="1" t="s">
        <v>394</v>
      </c>
      <c r="M2548" s="1" t="s">
        <v>394</v>
      </c>
      <c r="N2548" s="1">
        <v>1</v>
      </c>
      <c r="O2548" s="1">
        <v>0</v>
      </c>
      <c r="P2548" s="1">
        <v>0</v>
      </c>
      <c r="Q2548" s="1">
        <v>0</v>
      </c>
      <c r="R2548" s="1">
        <v>0</v>
      </c>
      <c r="T2548" s="1">
        <v>1</v>
      </c>
      <c r="U2548" s="1" t="s">
        <v>665</v>
      </c>
    </row>
    <row r="2549" spans="1:21" x14ac:dyDescent="0.25">
      <c r="A2549" s="1">
        <v>75678518</v>
      </c>
      <c r="B2549" t="s">
        <v>361</v>
      </c>
      <c r="C2549" s="1">
        <v>1</v>
      </c>
      <c r="D2549" s="1" t="s">
        <v>461</v>
      </c>
      <c r="E2549" s="1" t="s">
        <v>629</v>
      </c>
      <c r="F2549" s="88">
        <v>44613</v>
      </c>
      <c r="G2549" s="1" t="s">
        <v>665</v>
      </c>
      <c r="H2549" s="1">
        <v>1</v>
      </c>
      <c r="I2549" s="1" t="s">
        <v>282</v>
      </c>
      <c r="J2549" s="41">
        <v>44613.291666666664</v>
      </c>
      <c r="K2549" s="41">
        <v>44613.5</v>
      </c>
      <c r="L2549" s="41">
        <v>44613.541666666664</v>
      </c>
      <c r="M2549" s="41">
        <v>44613.8125</v>
      </c>
      <c r="N2549" s="1">
        <v>1</v>
      </c>
      <c r="O2549" s="1">
        <v>2</v>
      </c>
      <c r="P2549" s="1">
        <v>1.5</v>
      </c>
      <c r="Q2549" s="1">
        <v>0</v>
      </c>
      <c r="R2549" s="1">
        <v>0</v>
      </c>
      <c r="T2549" s="1">
        <v>1</v>
      </c>
      <c r="U2549" s="1" t="s">
        <v>665</v>
      </c>
    </row>
    <row r="2550" spans="1:21" x14ac:dyDescent="0.25">
      <c r="A2550" s="1">
        <v>75678518</v>
      </c>
      <c r="B2550" t="s">
        <v>361</v>
      </c>
      <c r="C2550" s="1">
        <v>1</v>
      </c>
      <c r="D2550" s="1" t="s">
        <v>461</v>
      </c>
      <c r="E2550" s="1" t="s">
        <v>629</v>
      </c>
      <c r="F2550" s="88">
        <v>44614</v>
      </c>
      <c r="G2550" s="1" t="s">
        <v>665</v>
      </c>
      <c r="H2550" s="1">
        <v>1</v>
      </c>
      <c r="I2550" s="1" t="s">
        <v>282</v>
      </c>
      <c r="J2550" s="41">
        <v>44614.291666666664</v>
      </c>
      <c r="K2550" s="41">
        <v>44614.5</v>
      </c>
      <c r="L2550" s="41">
        <v>44614.541666666664</v>
      </c>
      <c r="M2550" s="41">
        <v>44614.791666666664</v>
      </c>
      <c r="N2550" s="1">
        <v>1</v>
      </c>
      <c r="O2550" s="1">
        <v>2</v>
      </c>
      <c r="P2550" s="1">
        <v>1</v>
      </c>
      <c r="Q2550" s="1">
        <v>0</v>
      </c>
      <c r="R2550" s="1">
        <v>0</v>
      </c>
      <c r="T2550" s="1">
        <v>1</v>
      </c>
      <c r="U2550" s="1" t="s">
        <v>665</v>
      </c>
    </row>
    <row r="2551" spans="1:21" x14ac:dyDescent="0.25">
      <c r="A2551" s="1">
        <v>75678518</v>
      </c>
      <c r="B2551" t="s">
        <v>361</v>
      </c>
      <c r="C2551" s="1">
        <v>1</v>
      </c>
      <c r="D2551" s="1" t="s">
        <v>461</v>
      </c>
      <c r="E2551" s="1" t="s">
        <v>629</v>
      </c>
      <c r="F2551" s="88">
        <v>44615</v>
      </c>
      <c r="G2551" s="1" t="s">
        <v>665</v>
      </c>
      <c r="H2551" s="1">
        <v>1</v>
      </c>
      <c r="I2551" s="1" t="s">
        <v>282</v>
      </c>
      <c r="J2551" s="41">
        <v>44615.291666666664</v>
      </c>
      <c r="K2551" s="41">
        <v>44615.5</v>
      </c>
      <c r="L2551" s="41">
        <v>44615.541666666664</v>
      </c>
      <c r="M2551" s="41">
        <v>44615.791666666664</v>
      </c>
      <c r="N2551" s="1">
        <v>1</v>
      </c>
      <c r="O2551" s="1">
        <v>2</v>
      </c>
      <c r="P2551" s="1">
        <v>1</v>
      </c>
      <c r="Q2551" s="1">
        <v>0</v>
      </c>
      <c r="R2551" s="1">
        <v>0</v>
      </c>
      <c r="T2551" s="1">
        <v>1</v>
      </c>
      <c r="U2551" s="1" t="s">
        <v>665</v>
      </c>
    </row>
    <row r="2552" spans="1:21" x14ac:dyDescent="0.25">
      <c r="A2552" s="1">
        <v>77154249</v>
      </c>
      <c r="B2552" t="s">
        <v>661</v>
      </c>
      <c r="C2552" s="1">
        <v>1</v>
      </c>
      <c r="D2552" s="1" t="s">
        <v>461</v>
      </c>
      <c r="E2552" s="1" t="s">
        <v>629</v>
      </c>
      <c r="F2552" s="88">
        <v>44586</v>
      </c>
      <c r="G2552" s="1" t="s">
        <v>665</v>
      </c>
      <c r="H2552" s="1">
        <v>1</v>
      </c>
      <c r="I2552" s="1" t="s">
        <v>282</v>
      </c>
      <c r="J2552" s="41">
        <v>44586.291666666664</v>
      </c>
      <c r="K2552" s="41">
        <v>44586.5</v>
      </c>
      <c r="L2552" s="41">
        <v>44586.541666666664</v>
      </c>
      <c r="M2552" s="41">
        <v>44586.791666666664</v>
      </c>
      <c r="N2552" s="1">
        <v>1</v>
      </c>
      <c r="O2552" s="1">
        <v>2</v>
      </c>
      <c r="P2552" s="1">
        <v>1</v>
      </c>
      <c r="Q2552" s="1">
        <v>0</v>
      </c>
      <c r="R2552" s="1">
        <v>0</v>
      </c>
      <c r="T2552" s="1">
        <v>1</v>
      </c>
      <c r="U2552" s="1" t="s">
        <v>665</v>
      </c>
    </row>
    <row r="2553" spans="1:21" x14ac:dyDescent="0.25">
      <c r="A2553" s="1">
        <v>77154249</v>
      </c>
      <c r="B2553" t="s">
        <v>661</v>
      </c>
      <c r="C2553" s="1">
        <v>1</v>
      </c>
      <c r="D2553" s="1" t="s">
        <v>461</v>
      </c>
      <c r="E2553" s="1" t="s">
        <v>629</v>
      </c>
      <c r="F2553" s="88">
        <v>44587</v>
      </c>
      <c r="G2553" s="1" t="s">
        <v>665</v>
      </c>
      <c r="H2553" s="1">
        <v>1</v>
      </c>
      <c r="I2553" s="1" t="s">
        <v>282</v>
      </c>
      <c r="J2553" s="41">
        <v>44587.291666666664</v>
      </c>
      <c r="K2553" s="41">
        <v>44587.5</v>
      </c>
      <c r="L2553" s="41">
        <v>44587.541666666664</v>
      </c>
      <c r="M2553" s="41">
        <v>44587.791666666664</v>
      </c>
      <c r="N2553" s="1">
        <v>1</v>
      </c>
      <c r="O2553" s="1">
        <v>2</v>
      </c>
      <c r="P2553" s="1">
        <v>1</v>
      </c>
      <c r="Q2553" s="1">
        <v>0</v>
      </c>
      <c r="R2553" s="1">
        <v>0</v>
      </c>
      <c r="T2553" s="1">
        <v>1</v>
      </c>
      <c r="U2553" s="1" t="s">
        <v>665</v>
      </c>
    </row>
    <row r="2554" spans="1:21" x14ac:dyDescent="0.25">
      <c r="A2554" s="1">
        <v>77154249</v>
      </c>
      <c r="B2554" t="s">
        <v>661</v>
      </c>
      <c r="C2554" s="1">
        <v>1</v>
      </c>
      <c r="D2554" s="1" t="s">
        <v>461</v>
      </c>
      <c r="E2554" s="1" t="s">
        <v>629</v>
      </c>
      <c r="F2554" s="88">
        <v>44588</v>
      </c>
      <c r="G2554" s="1" t="s">
        <v>665</v>
      </c>
      <c r="H2554" s="1">
        <v>1</v>
      </c>
      <c r="I2554" s="1" t="s">
        <v>282</v>
      </c>
      <c r="J2554" s="41">
        <v>44588.291666666664</v>
      </c>
      <c r="K2554" s="41">
        <v>44588.5</v>
      </c>
      <c r="L2554" s="41">
        <v>44588.541666666664</v>
      </c>
      <c r="M2554" s="41">
        <v>44588.791666666664</v>
      </c>
      <c r="N2554" s="1">
        <v>1</v>
      </c>
      <c r="O2554" s="1">
        <v>2</v>
      </c>
      <c r="P2554" s="1">
        <v>1</v>
      </c>
      <c r="Q2554" s="1">
        <v>0</v>
      </c>
      <c r="R2554" s="1">
        <v>0</v>
      </c>
      <c r="T2554" s="1">
        <v>1</v>
      </c>
      <c r="U2554" s="1" t="s">
        <v>665</v>
      </c>
    </row>
    <row r="2555" spans="1:21" x14ac:dyDescent="0.25">
      <c r="A2555" s="1">
        <v>77154249</v>
      </c>
      <c r="B2555" t="s">
        <v>661</v>
      </c>
      <c r="C2555" s="1">
        <v>1</v>
      </c>
      <c r="D2555" s="1" t="s">
        <v>461</v>
      </c>
      <c r="E2555" s="1" t="s">
        <v>629</v>
      </c>
      <c r="F2555" s="88">
        <v>44589</v>
      </c>
      <c r="G2555" s="1" t="s">
        <v>665</v>
      </c>
      <c r="H2555" s="1">
        <v>1</v>
      </c>
      <c r="I2555" s="1" t="s">
        <v>282</v>
      </c>
      <c r="J2555" s="41">
        <v>44589.291666666664</v>
      </c>
      <c r="K2555" s="41">
        <v>44589.5</v>
      </c>
      <c r="L2555" s="41">
        <v>44589.541666666664</v>
      </c>
      <c r="M2555" s="41">
        <v>44589.791666666664</v>
      </c>
      <c r="N2555" s="1">
        <v>1</v>
      </c>
      <c r="O2555" s="1">
        <v>2</v>
      </c>
      <c r="P2555" s="1">
        <v>1</v>
      </c>
      <c r="Q2555" s="1">
        <v>0</v>
      </c>
      <c r="R2555" s="1">
        <v>0</v>
      </c>
      <c r="T2555" s="1">
        <v>1</v>
      </c>
      <c r="U2555" s="1" t="s">
        <v>665</v>
      </c>
    </row>
    <row r="2556" spans="1:21" x14ac:dyDescent="0.25">
      <c r="A2556" s="1">
        <v>77154249</v>
      </c>
      <c r="B2556" t="s">
        <v>661</v>
      </c>
      <c r="C2556" s="1">
        <v>1</v>
      </c>
      <c r="D2556" s="1" t="s">
        <v>461</v>
      </c>
      <c r="E2556" s="1" t="s">
        <v>629</v>
      </c>
      <c r="F2556" s="88">
        <v>44590</v>
      </c>
      <c r="G2556" s="1" t="s">
        <v>665</v>
      </c>
      <c r="H2556" s="1">
        <v>1</v>
      </c>
      <c r="I2556" s="1" t="s">
        <v>282</v>
      </c>
      <c r="J2556" s="41">
        <v>44590.291666666664</v>
      </c>
      <c r="K2556" s="41">
        <v>44590.5</v>
      </c>
      <c r="L2556" s="41">
        <v>44590.541666666664</v>
      </c>
      <c r="M2556" s="41">
        <v>44590.791666666664</v>
      </c>
      <c r="N2556" s="1">
        <v>1</v>
      </c>
      <c r="O2556" s="1">
        <v>2</v>
      </c>
      <c r="P2556" s="1">
        <v>1</v>
      </c>
      <c r="Q2556" s="1">
        <v>0</v>
      </c>
      <c r="R2556" s="1">
        <v>0</v>
      </c>
      <c r="T2556" s="1">
        <v>1</v>
      </c>
      <c r="U2556" s="1" t="s">
        <v>665</v>
      </c>
    </row>
    <row r="2557" spans="1:21" x14ac:dyDescent="0.25">
      <c r="A2557" s="1">
        <v>77154249</v>
      </c>
      <c r="B2557" t="s">
        <v>661</v>
      </c>
      <c r="C2557" s="1">
        <v>1</v>
      </c>
      <c r="D2557" s="1" t="s">
        <v>461</v>
      </c>
      <c r="E2557" s="1" t="s">
        <v>629</v>
      </c>
      <c r="F2557" s="88">
        <v>44591</v>
      </c>
      <c r="G2557" s="1" t="s">
        <v>666</v>
      </c>
      <c r="H2557" s="1" t="s">
        <v>394</v>
      </c>
      <c r="I2557" s="1" t="s">
        <v>394</v>
      </c>
      <c r="J2557" s="1" t="s">
        <v>394</v>
      </c>
      <c r="K2557" s="1" t="s">
        <v>394</v>
      </c>
      <c r="L2557" s="1" t="s">
        <v>394</v>
      </c>
      <c r="M2557" s="1" t="s">
        <v>394</v>
      </c>
      <c r="N2557" s="1">
        <v>1</v>
      </c>
      <c r="O2557" s="1">
        <v>0</v>
      </c>
      <c r="P2557" s="1">
        <v>0</v>
      </c>
      <c r="Q2557" s="1">
        <v>0</v>
      </c>
      <c r="R2557" s="1">
        <v>0</v>
      </c>
      <c r="T2557" s="1">
        <v>1</v>
      </c>
      <c r="U2557" s="1" t="s">
        <v>665</v>
      </c>
    </row>
    <row r="2558" spans="1:21" x14ac:dyDescent="0.25">
      <c r="A2558" s="1">
        <v>77154249</v>
      </c>
      <c r="B2558" t="s">
        <v>661</v>
      </c>
      <c r="C2558" s="1">
        <v>1</v>
      </c>
      <c r="D2558" s="1" t="s">
        <v>461</v>
      </c>
      <c r="E2558" s="1" t="s">
        <v>629</v>
      </c>
      <c r="F2558" s="88">
        <v>44592</v>
      </c>
      <c r="G2558" s="1" t="s">
        <v>665</v>
      </c>
      <c r="H2558" s="1">
        <v>1</v>
      </c>
      <c r="I2558" s="1" t="s">
        <v>282</v>
      </c>
      <c r="J2558" s="41">
        <v>44592.291666666664</v>
      </c>
      <c r="K2558" s="41">
        <v>44592.5</v>
      </c>
      <c r="L2558" s="41">
        <v>44592.541666666664</v>
      </c>
      <c r="M2558" s="41">
        <v>44592.791666666664</v>
      </c>
      <c r="N2558" s="1">
        <v>1</v>
      </c>
      <c r="O2558" s="1">
        <v>2</v>
      </c>
      <c r="P2558" s="1">
        <v>1</v>
      </c>
      <c r="Q2558" s="1">
        <v>0</v>
      </c>
      <c r="R2558" s="1">
        <v>0</v>
      </c>
      <c r="T2558" s="1">
        <v>1</v>
      </c>
      <c r="U2558" s="1" t="s">
        <v>665</v>
      </c>
    </row>
    <row r="2559" spans="1:21" x14ac:dyDescent="0.25">
      <c r="A2559" s="1">
        <v>77154249</v>
      </c>
      <c r="B2559" t="s">
        <v>661</v>
      </c>
      <c r="C2559" s="1">
        <v>1</v>
      </c>
      <c r="D2559" s="1" t="s">
        <v>461</v>
      </c>
      <c r="E2559" s="1" t="s">
        <v>629</v>
      </c>
      <c r="F2559" s="88">
        <v>44593</v>
      </c>
      <c r="G2559" s="1" t="s">
        <v>665</v>
      </c>
      <c r="H2559" s="1">
        <v>1</v>
      </c>
      <c r="I2559" s="1" t="s">
        <v>282</v>
      </c>
      <c r="J2559" s="41">
        <v>44593.291666666664</v>
      </c>
      <c r="K2559" s="41">
        <v>44593.5</v>
      </c>
      <c r="L2559" s="41">
        <v>44593.541666666664</v>
      </c>
      <c r="M2559" s="41">
        <v>44593.791666666664</v>
      </c>
      <c r="N2559" s="1">
        <v>1</v>
      </c>
      <c r="O2559" s="1">
        <v>2</v>
      </c>
      <c r="P2559" s="1">
        <v>1</v>
      </c>
      <c r="Q2559" s="1">
        <v>0</v>
      </c>
      <c r="R2559" s="1">
        <v>0</v>
      </c>
      <c r="T2559" s="1">
        <v>1</v>
      </c>
      <c r="U2559" s="1" t="s">
        <v>665</v>
      </c>
    </row>
    <row r="2560" spans="1:21" x14ac:dyDescent="0.25">
      <c r="A2560" s="1">
        <v>77154249</v>
      </c>
      <c r="B2560" t="s">
        <v>661</v>
      </c>
      <c r="C2560" s="1">
        <v>1</v>
      </c>
      <c r="D2560" s="1" t="s">
        <v>461</v>
      </c>
      <c r="E2560" s="1" t="s">
        <v>629</v>
      </c>
      <c r="F2560" s="88">
        <v>44594</v>
      </c>
      <c r="G2560" s="1" t="s">
        <v>665</v>
      </c>
      <c r="H2560" s="1">
        <v>1</v>
      </c>
      <c r="I2560" s="1" t="s">
        <v>282</v>
      </c>
      <c r="J2560" s="41">
        <v>44594.291666666664</v>
      </c>
      <c r="K2560" s="41">
        <v>44594.5</v>
      </c>
      <c r="L2560" s="41">
        <v>44594.541666666664</v>
      </c>
      <c r="M2560" s="41">
        <v>44594.791666666664</v>
      </c>
      <c r="N2560" s="1">
        <v>1</v>
      </c>
      <c r="O2560" s="1">
        <v>2</v>
      </c>
      <c r="P2560" s="1">
        <v>1</v>
      </c>
      <c r="Q2560" s="1">
        <v>0</v>
      </c>
      <c r="R2560" s="1">
        <v>0</v>
      </c>
      <c r="T2560" s="1">
        <v>1</v>
      </c>
      <c r="U2560" s="1" t="s">
        <v>665</v>
      </c>
    </row>
    <row r="2561" spans="1:21" x14ac:dyDescent="0.25">
      <c r="A2561" s="1">
        <v>77154249</v>
      </c>
      <c r="B2561" t="s">
        <v>661</v>
      </c>
      <c r="C2561" s="1">
        <v>1</v>
      </c>
      <c r="D2561" s="1" t="s">
        <v>461</v>
      </c>
      <c r="E2561" s="1" t="s">
        <v>629</v>
      </c>
      <c r="F2561" s="88">
        <v>44595</v>
      </c>
      <c r="G2561" s="1" t="s">
        <v>665</v>
      </c>
      <c r="H2561" s="1">
        <v>1</v>
      </c>
      <c r="I2561" s="1" t="s">
        <v>282</v>
      </c>
      <c r="J2561" s="41">
        <v>44595.291666666664</v>
      </c>
      <c r="K2561" s="41">
        <v>44595.5</v>
      </c>
      <c r="L2561" s="41">
        <v>44595.541666666664</v>
      </c>
      <c r="M2561" s="41">
        <v>44595.791666666664</v>
      </c>
      <c r="N2561" s="1">
        <v>1</v>
      </c>
      <c r="O2561" s="1">
        <v>2</v>
      </c>
      <c r="P2561" s="1">
        <v>1</v>
      </c>
      <c r="Q2561" s="1">
        <v>0</v>
      </c>
      <c r="R2561" s="1">
        <v>0</v>
      </c>
      <c r="T2561" s="1">
        <v>1</v>
      </c>
      <c r="U2561" s="1" t="s">
        <v>665</v>
      </c>
    </row>
    <row r="2562" spans="1:21" x14ac:dyDescent="0.25">
      <c r="A2562" s="1">
        <v>77154249</v>
      </c>
      <c r="B2562" t="s">
        <v>661</v>
      </c>
      <c r="C2562" s="1">
        <v>1</v>
      </c>
      <c r="D2562" s="1" t="s">
        <v>461</v>
      </c>
      <c r="E2562" s="1" t="s">
        <v>629</v>
      </c>
      <c r="F2562" s="88">
        <v>44596</v>
      </c>
      <c r="G2562" s="1" t="s">
        <v>665</v>
      </c>
      <c r="H2562" s="1">
        <v>1</v>
      </c>
      <c r="I2562" s="1" t="s">
        <v>282</v>
      </c>
      <c r="J2562" s="41">
        <v>44596.291666666664</v>
      </c>
      <c r="K2562" s="41">
        <v>44596.5</v>
      </c>
      <c r="L2562" s="41">
        <v>44596.541666666664</v>
      </c>
      <c r="M2562" s="41">
        <v>44596.791666666664</v>
      </c>
      <c r="N2562" s="1">
        <v>1</v>
      </c>
      <c r="O2562" s="1">
        <v>2</v>
      </c>
      <c r="P2562" s="1">
        <v>1</v>
      </c>
      <c r="Q2562" s="1">
        <v>0</v>
      </c>
      <c r="R2562" s="1">
        <v>0</v>
      </c>
      <c r="T2562" s="1">
        <v>1</v>
      </c>
      <c r="U2562" s="1" t="s">
        <v>665</v>
      </c>
    </row>
    <row r="2563" spans="1:21" x14ac:dyDescent="0.25">
      <c r="A2563" s="1">
        <v>77154249</v>
      </c>
      <c r="B2563" t="s">
        <v>661</v>
      </c>
      <c r="C2563" s="1">
        <v>1</v>
      </c>
      <c r="D2563" s="1" t="s">
        <v>461</v>
      </c>
      <c r="E2563" s="1" t="s">
        <v>629</v>
      </c>
      <c r="F2563" s="88">
        <v>44597</v>
      </c>
      <c r="G2563" s="1" t="s">
        <v>665</v>
      </c>
      <c r="H2563" s="1">
        <v>1</v>
      </c>
      <c r="I2563" s="1" t="s">
        <v>282</v>
      </c>
      <c r="J2563" s="41">
        <v>44597.291666666664</v>
      </c>
      <c r="K2563" s="41">
        <v>44597.5</v>
      </c>
      <c r="L2563" s="41">
        <v>44597.541666666664</v>
      </c>
      <c r="M2563" s="41">
        <v>44597.791666666664</v>
      </c>
      <c r="N2563" s="1">
        <v>1</v>
      </c>
      <c r="O2563" s="1">
        <v>2</v>
      </c>
      <c r="P2563" s="1">
        <v>1</v>
      </c>
      <c r="Q2563" s="1">
        <v>0</v>
      </c>
      <c r="R2563" s="1">
        <v>0</v>
      </c>
      <c r="T2563" s="1">
        <v>1</v>
      </c>
      <c r="U2563" s="1" t="s">
        <v>665</v>
      </c>
    </row>
    <row r="2564" spans="1:21" x14ac:dyDescent="0.25">
      <c r="A2564" s="1">
        <v>77154249</v>
      </c>
      <c r="B2564" t="s">
        <v>661</v>
      </c>
      <c r="C2564" s="1">
        <v>1</v>
      </c>
      <c r="D2564" s="1" t="s">
        <v>461</v>
      </c>
      <c r="E2564" s="1" t="s">
        <v>629</v>
      </c>
      <c r="F2564" s="88">
        <v>44598</v>
      </c>
      <c r="G2564" s="1" t="s">
        <v>666</v>
      </c>
      <c r="H2564" s="1" t="s">
        <v>394</v>
      </c>
      <c r="I2564" s="1" t="s">
        <v>394</v>
      </c>
      <c r="J2564" s="1" t="s">
        <v>394</v>
      </c>
      <c r="K2564" s="1" t="s">
        <v>394</v>
      </c>
      <c r="L2564" s="1" t="s">
        <v>394</v>
      </c>
      <c r="M2564" s="1" t="s">
        <v>394</v>
      </c>
      <c r="N2564" s="1">
        <v>1</v>
      </c>
      <c r="O2564" s="1">
        <v>0</v>
      </c>
      <c r="P2564" s="1">
        <v>0</v>
      </c>
      <c r="Q2564" s="1">
        <v>0</v>
      </c>
      <c r="R2564" s="1">
        <v>0</v>
      </c>
      <c r="T2564" s="1">
        <v>1</v>
      </c>
      <c r="U2564" s="1" t="s">
        <v>665</v>
      </c>
    </row>
    <row r="2565" spans="1:21" x14ac:dyDescent="0.25">
      <c r="A2565" s="1">
        <v>77154249</v>
      </c>
      <c r="B2565" t="s">
        <v>661</v>
      </c>
      <c r="C2565" s="1">
        <v>1</v>
      </c>
      <c r="D2565" s="1" t="s">
        <v>461</v>
      </c>
      <c r="E2565" s="1" t="s">
        <v>629</v>
      </c>
      <c r="F2565" s="88">
        <v>44599</v>
      </c>
      <c r="G2565" s="1" t="s">
        <v>665</v>
      </c>
      <c r="H2565" s="1">
        <v>1</v>
      </c>
      <c r="I2565" s="1" t="s">
        <v>282</v>
      </c>
      <c r="J2565" s="41">
        <v>44599.291666666664</v>
      </c>
      <c r="K2565" s="41">
        <v>44599.5</v>
      </c>
      <c r="L2565" s="41">
        <v>44599.541666666664</v>
      </c>
      <c r="M2565" s="41">
        <v>44599.791666666664</v>
      </c>
      <c r="N2565" s="1">
        <v>1</v>
      </c>
      <c r="O2565" s="1">
        <v>2</v>
      </c>
      <c r="P2565" s="1">
        <v>1</v>
      </c>
      <c r="Q2565" s="1">
        <v>0</v>
      </c>
      <c r="R2565" s="1">
        <v>0</v>
      </c>
      <c r="T2565" s="1">
        <v>1</v>
      </c>
      <c r="U2565" s="1" t="s">
        <v>665</v>
      </c>
    </row>
    <row r="2566" spans="1:21" x14ac:dyDescent="0.25">
      <c r="A2566" s="1">
        <v>77154249</v>
      </c>
      <c r="B2566" t="s">
        <v>661</v>
      </c>
      <c r="C2566" s="1">
        <v>1</v>
      </c>
      <c r="D2566" s="1" t="s">
        <v>461</v>
      </c>
      <c r="E2566" s="1" t="s">
        <v>629</v>
      </c>
      <c r="F2566" s="88">
        <v>44600</v>
      </c>
      <c r="G2566" s="1" t="s">
        <v>665</v>
      </c>
      <c r="H2566" s="1">
        <v>1</v>
      </c>
      <c r="I2566" s="1" t="s">
        <v>282</v>
      </c>
      <c r="J2566" s="41">
        <v>44600.291666666664</v>
      </c>
      <c r="K2566" s="41">
        <v>44600.5</v>
      </c>
      <c r="L2566" s="41">
        <v>44600.541666666664</v>
      </c>
      <c r="M2566" s="41">
        <v>44600.791666666664</v>
      </c>
      <c r="N2566" s="1">
        <v>1</v>
      </c>
      <c r="O2566" s="1">
        <v>2</v>
      </c>
      <c r="P2566" s="1">
        <v>1</v>
      </c>
      <c r="Q2566" s="1">
        <v>0</v>
      </c>
      <c r="R2566" s="1">
        <v>0</v>
      </c>
      <c r="T2566" s="1">
        <v>1</v>
      </c>
      <c r="U2566" s="1" t="s">
        <v>665</v>
      </c>
    </row>
    <row r="2567" spans="1:21" x14ac:dyDescent="0.25">
      <c r="A2567" s="1">
        <v>77154249</v>
      </c>
      <c r="B2567" t="s">
        <v>661</v>
      </c>
      <c r="C2567" s="1">
        <v>1</v>
      </c>
      <c r="D2567" s="1" t="s">
        <v>461</v>
      </c>
      <c r="E2567" s="1" t="s">
        <v>629</v>
      </c>
      <c r="F2567" s="88">
        <v>44601</v>
      </c>
      <c r="G2567" s="1" t="s">
        <v>665</v>
      </c>
      <c r="H2567" s="1">
        <v>1</v>
      </c>
      <c r="I2567" s="1" t="s">
        <v>282</v>
      </c>
      <c r="J2567" s="41">
        <v>44601.291666666664</v>
      </c>
      <c r="K2567" s="41">
        <v>44601.5</v>
      </c>
      <c r="L2567" s="41">
        <v>44601.541666666664</v>
      </c>
      <c r="M2567" s="41">
        <v>44601.791666666664</v>
      </c>
      <c r="N2567" s="1">
        <v>1</v>
      </c>
      <c r="O2567" s="1">
        <v>2</v>
      </c>
      <c r="P2567" s="1">
        <v>1</v>
      </c>
      <c r="Q2567" s="1">
        <v>0</v>
      </c>
      <c r="R2567" s="1">
        <v>0</v>
      </c>
      <c r="T2567" s="1">
        <v>1</v>
      </c>
      <c r="U2567" s="1" t="s">
        <v>665</v>
      </c>
    </row>
    <row r="2568" spans="1:21" x14ac:dyDescent="0.25">
      <c r="A2568" s="1">
        <v>77154249</v>
      </c>
      <c r="B2568" t="s">
        <v>661</v>
      </c>
      <c r="C2568" s="1">
        <v>1</v>
      </c>
      <c r="D2568" s="1" t="s">
        <v>461</v>
      </c>
      <c r="E2568" s="1" t="s">
        <v>629</v>
      </c>
      <c r="F2568" s="88">
        <v>44602</v>
      </c>
      <c r="G2568" s="1" t="s">
        <v>665</v>
      </c>
      <c r="H2568" s="1">
        <v>1</v>
      </c>
      <c r="I2568" s="1" t="s">
        <v>282</v>
      </c>
      <c r="J2568" s="41">
        <v>44602.291666666664</v>
      </c>
      <c r="K2568" s="41">
        <v>44602.5</v>
      </c>
      <c r="L2568" s="41">
        <v>44602.541666666664</v>
      </c>
      <c r="M2568" s="41">
        <v>44602.791666666664</v>
      </c>
      <c r="N2568" s="1">
        <v>1</v>
      </c>
      <c r="O2568" s="1">
        <v>2</v>
      </c>
      <c r="P2568" s="1">
        <v>1</v>
      </c>
      <c r="Q2568" s="1">
        <v>0</v>
      </c>
      <c r="R2568" s="1">
        <v>0</v>
      </c>
      <c r="T2568" s="1">
        <v>1</v>
      </c>
      <c r="U2568" s="1" t="s">
        <v>665</v>
      </c>
    </row>
    <row r="2569" spans="1:21" x14ac:dyDescent="0.25">
      <c r="A2569" s="1">
        <v>77154249</v>
      </c>
      <c r="B2569" t="s">
        <v>661</v>
      </c>
      <c r="C2569" s="1">
        <v>1</v>
      </c>
      <c r="D2569" s="1" t="s">
        <v>461</v>
      </c>
      <c r="E2569" s="1" t="s">
        <v>629</v>
      </c>
      <c r="F2569" s="88">
        <v>44603</v>
      </c>
      <c r="G2569" s="1" t="s">
        <v>665</v>
      </c>
      <c r="H2569" s="1">
        <v>1</v>
      </c>
      <c r="I2569" s="1" t="s">
        <v>282</v>
      </c>
      <c r="J2569" s="41">
        <v>44603.291666666664</v>
      </c>
      <c r="K2569" s="41">
        <v>44603.5</v>
      </c>
      <c r="L2569" s="41">
        <v>44603.541666666664</v>
      </c>
      <c r="M2569" s="41">
        <v>44603.791666666664</v>
      </c>
      <c r="N2569" s="1">
        <v>1</v>
      </c>
      <c r="O2569" s="1">
        <v>2</v>
      </c>
      <c r="P2569" s="1">
        <v>1</v>
      </c>
      <c r="Q2569" s="1">
        <v>0</v>
      </c>
      <c r="R2569" s="1">
        <v>0</v>
      </c>
      <c r="T2569" s="1">
        <v>1</v>
      </c>
      <c r="U2569" s="1" t="s">
        <v>665</v>
      </c>
    </row>
    <row r="2570" spans="1:21" x14ac:dyDescent="0.25">
      <c r="A2570" s="1">
        <v>77154249</v>
      </c>
      <c r="B2570" t="s">
        <v>661</v>
      </c>
      <c r="C2570" s="1">
        <v>1</v>
      </c>
      <c r="D2570" s="1" t="s">
        <v>461</v>
      </c>
      <c r="E2570" s="1" t="s">
        <v>629</v>
      </c>
      <c r="F2570" s="88">
        <v>44604</v>
      </c>
      <c r="G2570" s="1" t="s">
        <v>665</v>
      </c>
      <c r="H2570" s="1">
        <v>1</v>
      </c>
      <c r="I2570" s="1" t="s">
        <v>282</v>
      </c>
      <c r="J2570" s="41">
        <v>44604.291666666664</v>
      </c>
      <c r="K2570" s="41">
        <v>44604.5</v>
      </c>
      <c r="L2570" s="41">
        <v>44604.541666666664</v>
      </c>
      <c r="M2570" s="41">
        <v>44604.791666666664</v>
      </c>
      <c r="N2570" s="1">
        <v>1</v>
      </c>
      <c r="O2570" s="1">
        <v>2</v>
      </c>
      <c r="P2570" s="1">
        <v>1</v>
      </c>
      <c r="Q2570" s="1">
        <v>0</v>
      </c>
      <c r="R2570" s="1">
        <v>0</v>
      </c>
      <c r="T2570" s="1">
        <v>1</v>
      </c>
      <c r="U2570" s="1" t="s">
        <v>665</v>
      </c>
    </row>
    <row r="2571" spans="1:21" x14ac:dyDescent="0.25">
      <c r="A2571" s="1">
        <v>77154249</v>
      </c>
      <c r="B2571" t="s">
        <v>661</v>
      </c>
      <c r="C2571" s="1">
        <v>1</v>
      </c>
      <c r="D2571" s="1" t="s">
        <v>461</v>
      </c>
      <c r="E2571" s="1" t="s">
        <v>629</v>
      </c>
      <c r="F2571" s="88">
        <v>44605</v>
      </c>
      <c r="G2571" s="1" t="s">
        <v>666</v>
      </c>
      <c r="H2571" s="1" t="s">
        <v>394</v>
      </c>
      <c r="I2571" s="1" t="s">
        <v>394</v>
      </c>
      <c r="J2571" s="1" t="s">
        <v>394</v>
      </c>
      <c r="K2571" s="1" t="s">
        <v>394</v>
      </c>
      <c r="L2571" s="1" t="s">
        <v>394</v>
      </c>
      <c r="M2571" s="1" t="s">
        <v>394</v>
      </c>
      <c r="N2571" s="1">
        <v>1</v>
      </c>
      <c r="O2571" s="1">
        <v>0</v>
      </c>
      <c r="P2571" s="1">
        <v>0</v>
      </c>
      <c r="Q2571" s="1">
        <v>0</v>
      </c>
      <c r="R2571" s="1">
        <v>0</v>
      </c>
      <c r="T2571" s="1">
        <v>1</v>
      </c>
      <c r="U2571" s="1" t="s">
        <v>665</v>
      </c>
    </row>
    <row r="2572" spans="1:21" x14ac:dyDescent="0.25">
      <c r="A2572" s="1">
        <v>77154249</v>
      </c>
      <c r="B2572" t="s">
        <v>661</v>
      </c>
      <c r="C2572" s="1">
        <v>1</v>
      </c>
      <c r="D2572" s="1" t="s">
        <v>461</v>
      </c>
      <c r="E2572" s="1" t="s">
        <v>629</v>
      </c>
      <c r="F2572" s="88">
        <v>44606</v>
      </c>
      <c r="G2572" s="1" t="s">
        <v>665</v>
      </c>
      <c r="H2572" s="1">
        <v>1</v>
      </c>
      <c r="I2572" s="1" t="s">
        <v>282</v>
      </c>
      <c r="J2572" s="41">
        <v>44606.291666666664</v>
      </c>
      <c r="K2572" s="41">
        <v>44606.5</v>
      </c>
      <c r="L2572" s="41">
        <v>44606.541666666664</v>
      </c>
      <c r="M2572" s="41">
        <v>44606.6875</v>
      </c>
      <c r="N2572" s="1">
        <v>1</v>
      </c>
      <c r="O2572" s="1">
        <v>0.5</v>
      </c>
      <c r="P2572" s="1">
        <v>0</v>
      </c>
      <c r="Q2572" s="1">
        <v>0</v>
      </c>
      <c r="R2572" s="1">
        <v>0</v>
      </c>
      <c r="T2572" s="1">
        <v>1</v>
      </c>
      <c r="U2572" s="1" t="s">
        <v>665</v>
      </c>
    </row>
    <row r="2573" spans="1:21" x14ac:dyDescent="0.25">
      <c r="A2573" s="1">
        <v>77154249</v>
      </c>
      <c r="B2573" t="s">
        <v>661</v>
      </c>
      <c r="C2573" s="1">
        <v>1</v>
      </c>
      <c r="D2573" s="1" t="s">
        <v>461</v>
      </c>
      <c r="E2573" s="1" t="s">
        <v>629</v>
      </c>
      <c r="F2573" s="88">
        <v>44607</v>
      </c>
      <c r="G2573" s="1" t="s">
        <v>665</v>
      </c>
      <c r="H2573" s="1" t="s">
        <v>394</v>
      </c>
      <c r="I2573" s="1" t="s">
        <v>394</v>
      </c>
      <c r="J2573" s="1" t="s">
        <v>394</v>
      </c>
      <c r="K2573" s="1" t="s">
        <v>394</v>
      </c>
      <c r="L2573" s="1" t="s">
        <v>394</v>
      </c>
      <c r="M2573" s="1" t="s">
        <v>394</v>
      </c>
      <c r="N2573" s="1">
        <v>0</v>
      </c>
      <c r="O2573" s="1">
        <v>0</v>
      </c>
      <c r="P2573" s="1">
        <v>0</v>
      </c>
      <c r="Q2573" s="1">
        <v>0</v>
      </c>
      <c r="R2573" s="1">
        <v>0</v>
      </c>
      <c r="S2573" s="3" t="s">
        <v>740</v>
      </c>
      <c r="T2573" s="1">
        <v>1</v>
      </c>
      <c r="U2573" s="1" t="s">
        <v>665</v>
      </c>
    </row>
    <row r="2574" spans="1:21" x14ac:dyDescent="0.25">
      <c r="A2574" s="1">
        <v>77154249</v>
      </c>
      <c r="B2574" t="s">
        <v>661</v>
      </c>
      <c r="C2574" s="1">
        <v>1</v>
      </c>
      <c r="D2574" s="1" t="s">
        <v>461</v>
      </c>
      <c r="E2574" s="1" t="s">
        <v>629</v>
      </c>
      <c r="F2574" s="88">
        <v>44608</v>
      </c>
      <c r="G2574" s="1" t="s">
        <v>665</v>
      </c>
      <c r="H2574" s="1">
        <v>1</v>
      </c>
      <c r="I2574" s="1" t="s">
        <v>282</v>
      </c>
      <c r="J2574" s="41">
        <v>44608.291666666664</v>
      </c>
      <c r="K2574" s="41">
        <v>44608.5</v>
      </c>
      <c r="L2574" s="41">
        <v>44608.541666666664</v>
      </c>
      <c r="M2574" s="41">
        <v>44608.791666666664</v>
      </c>
      <c r="N2574" s="1">
        <v>1</v>
      </c>
      <c r="O2574" s="1">
        <v>2</v>
      </c>
      <c r="P2574" s="1">
        <v>1</v>
      </c>
      <c r="Q2574" s="1">
        <v>0</v>
      </c>
      <c r="R2574" s="1">
        <v>0</v>
      </c>
      <c r="T2574" s="1">
        <v>1</v>
      </c>
      <c r="U2574" s="1" t="s">
        <v>665</v>
      </c>
    </row>
    <row r="2575" spans="1:21" x14ac:dyDescent="0.25">
      <c r="A2575" s="1">
        <v>77154249</v>
      </c>
      <c r="B2575" t="s">
        <v>661</v>
      </c>
      <c r="C2575" s="1">
        <v>1</v>
      </c>
      <c r="D2575" s="1" t="s">
        <v>461</v>
      </c>
      <c r="E2575" s="1" t="s">
        <v>629</v>
      </c>
      <c r="F2575" s="88">
        <v>44609</v>
      </c>
      <c r="G2575" s="1" t="s">
        <v>665</v>
      </c>
      <c r="H2575" s="1">
        <v>1</v>
      </c>
      <c r="I2575" s="1" t="s">
        <v>282</v>
      </c>
      <c r="J2575" s="41">
        <v>44609.291666666664</v>
      </c>
      <c r="K2575" s="41">
        <v>44609.5</v>
      </c>
      <c r="L2575" s="41">
        <v>44609.541666666664</v>
      </c>
      <c r="M2575" s="41">
        <v>44609.8125</v>
      </c>
      <c r="N2575" s="1">
        <v>1</v>
      </c>
      <c r="O2575" s="1">
        <v>2</v>
      </c>
      <c r="P2575" s="1">
        <v>1.5</v>
      </c>
      <c r="Q2575" s="1">
        <v>0</v>
      </c>
      <c r="R2575" s="1">
        <v>0</v>
      </c>
      <c r="T2575" s="1">
        <v>1</v>
      </c>
      <c r="U2575" s="1" t="s">
        <v>665</v>
      </c>
    </row>
    <row r="2576" spans="1:21" x14ac:dyDescent="0.25">
      <c r="A2576" s="1">
        <v>77154249</v>
      </c>
      <c r="B2576" t="s">
        <v>661</v>
      </c>
      <c r="C2576" s="1">
        <v>1</v>
      </c>
      <c r="D2576" s="1" t="s">
        <v>461</v>
      </c>
      <c r="E2576" s="1" t="s">
        <v>629</v>
      </c>
      <c r="F2576" s="88">
        <v>44610</v>
      </c>
      <c r="G2576" s="1" t="s">
        <v>665</v>
      </c>
      <c r="H2576" s="1" t="s">
        <v>394</v>
      </c>
      <c r="I2576" s="1" t="s">
        <v>394</v>
      </c>
      <c r="J2576" s="1" t="s">
        <v>394</v>
      </c>
      <c r="K2576" s="1" t="s">
        <v>394</v>
      </c>
      <c r="L2576" s="1" t="s">
        <v>394</v>
      </c>
      <c r="M2576" s="1" t="s">
        <v>394</v>
      </c>
      <c r="N2576" s="1">
        <v>0</v>
      </c>
      <c r="O2576" s="1">
        <v>0</v>
      </c>
      <c r="P2576" s="1">
        <v>0</v>
      </c>
      <c r="Q2576" s="1">
        <v>0</v>
      </c>
      <c r="R2576" s="1">
        <v>0</v>
      </c>
      <c r="S2576" s="3" t="s">
        <v>740</v>
      </c>
      <c r="T2576" s="1">
        <v>1</v>
      </c>
      <c r="U2576" s="1" t="s">
        <v>665</v>
      </c>
    </row>
    <row r="2577" spans="1:21" x14ac:dyDescent="0.25">
      <c r="A2577" s="1">
        <v>77154249</v>
      </c>
      <c r="B2577" t="s">
        <v>661</v>
      </c>
      <c r="C2577" s="1">
        <v>1</v>
      </c>
      <c r="D2577" s="1" t="s">
        <v>461</v>
      </c>
      <c r="E2577" s="1" t="s">
        <v>629</v>
      </c>
      <c r="F2577" s="88">
        <v>44611</v>
      </c>
      <c r="G2577" s="1" t="s">
        <v>665</v>
      </c>
      <c r="H2577" s="1">
        <v>1</v>
      </c>
      <c r="I2577" s="1" t="s">
        <v>282</v>
      </c>
      <c r="J2577" s="41">
        <v>44611.166666666664</v>
      </c>
      <c r="K2577" s="41">
        <v>44611</v>
      </c>
      <c r="L2577" s="41">
        <v>44611</v>
      </c>
      <c r="M2577" s="41">
        <v>44611.541666666664</v>
      </c>
      <c r="N2577" s="1">
        <v>1</v>
      </c>
      <c r="O2577" s="1">
        <v>1</v>
      </c>
      <c r="P2577" s="1">
        <v>0</v>
      </c>
      <c r="Q2577" s="1">
        <v>0</v>
      </c>
      <c r="R2577" s="1">
        <v>2</v>
      </c>
      <c r="T2577" s="1">
        <v>1</v>
      </c>
      <c r="U2577" s="1" t="s">
        <v>665</v>
      </c>
    </row>
    <row r="2578" spans="1:21" x14ac:dyDescent="0.25">
      <c r="A2578" s="1">
        <v>77154249</v>
      </c>
      <c r="B2578" t="s">
        <v>661</v>
      </c>
      <c r="C2578" s="1">
        <v>1</v>
      </c>
      <c r="D2578" s="1" t="s">
        <v>461</v>
      </c>
      <c r="E2578" s="1" t="s">
        <v>629</v>
      </c>
      <c r="F2578" s="88">
        <v>44612</v>
      </c>
      <c r="G2578" s="1" t="s">
        <v>666</v>
      </c>
      <c r="H2578" s="1" t="s">
        <v>394</v>
      </c>
      <c r="I2578" s="1" t="s">
        <v>394</v>
      </c>
      <c r="J2578" s="1" t="s">
        <v>394</v>
      </c>
      <c r="K2578" s="1" t="s">
        <v>394</v>
      </c>
      <c r="L2578" s="1" t="s">
        <v>394</v>
      </c>
      <c r="M2578" s="1" t="s">
        <v>394</v>
      </c>
      <c r="N2578" s="1">
        <v>0.66666666666666663</v>
      </c>
      <c r="O2578" s="1">
        <v>0</v>
      </c>
      <c r="P2578" s="1">
        <v>0</v>
      </c>
      <c r="Q2578" s="1">
        <v>0</v>
      </c>
      <c r="R2578" s="1">
        <v>0</v>
      </c>
      <c r="T2578" s="1">
        <v>1</v>
      </c>
      <c r="U2578" s="1" t="s">
        <v>665</v>
      </c>
    </row>
    <row r="2579" spans="1:21" x14ac:dyDescent="0.25">
      <c r="A2579" s="1">
        <v>77154249</v>
      </c>
      <c r="B2579" t="s">
        <v>661</v>
      </c>
      <c r="C2579" s="1">
        <v>1</v>
      </c>
      <c r="D2579" s="1" t="s">
        <v>461</v>
      </c>
      <c r="E2579" s="1" t="s">
        <v>629</v>
      </c>
      <c r="F2579" s="88">
        <v>44613</v>
      </c>
      <c r="G2579" s="1" t="s">
        <v>665</v>
      </c>
      <c r="H2579" s="1">
        <v>1</v>
      </c>
      <c r="I2579" s="1" t="s">
        <v>282</v>
      </c>
      <c r="J2579" s="41">
        <v>44613.291666666664</v>
      </c>
      <c r="K2579" s="41">
        <v>44613.5</v>
      </c>
      <c r="L2579" s="41">
        <v>44613.541666666664</v>
      </c>
      <c r="M2579" s="41">
        <v>44613.791666666664</v>
      </c>
      <c r="N2579" s="1">
        <v>1</v>
      </c>
      <c r="O2579" s="1">
        <v>2</v>
      </c>
      <c r="P2579" s="1">
        <v>1</v>
      </c>
      <c r="Q2579" s="1">
        <v>0</v>
      </c>
      <c r="R2579" s="1">
        <v>0</v>
      </c>
      <c r="T2579" s="1">
        <v>1</v>
      </c>
      <c r="U2579" s="1" t="s">
        <v>665</v>
      </c>
    </row>
    <row r="2580" spans="1:21" x14ac:dyDescent="0.25">
      <c r="A2580" s="1">
        <v>77154249</v>
      </c>
      <c r="B2580" t="s">
        <v>661</v>
      </c>
      <c r="C2580" s="1">
        <v>1</v>
      </c>
      <c r="D2580" s="1" t="s">
        <v>461</v>
      </c>
      <c r="E2580" s="1" t="s">
        <v>629</v>
      </c>
      <c r="F2580" s="88">
        <v>44614</v>
      </c>
      <c r="G2580" s="1" t="s">
        <v>665</v>
      </c>
      <c r="H2580" s="1">
        <v>1</v>
      </c>
      <c r="I2580" s="1" t="s">
        <v>282</v>
      </c>
      <c r="J2580" s="41">
        <v>44614.291666666664</v>
      </c>
      <c r="K2580" s="41">
        <v>44614.5</v>
      </c>
      <c r="L2580" s="41">
        <v>44614.541666666664</v>
      </c>
      <c r="M2580" s="41">
        <v>44614.677083333336</v>
      </c>
      <c r="N2580" s="1">
        <v>1</v>
      </c>
      <c r="O2580" s="1">
        <v>0.25</v>
      </c>
      <c r="P2580" s="1">
        <v>0</v>
      </c>
      <c r="Q2580" s="1">
        <v>0</v>
      </c>
      <c r="R2580" s="1">
        <v>0</v>
      </c>
      <c r="T2580" s="1">
        <v>1</v>
      </c>
      <c r="U2580" s="1" t="s">
        <v>665</v>
      </c>
    </row>
    <row r="2581" spans="1:21" x14ac:dyDescent="0.25">
      <c r="A2581" s="1">
        <v>77154249</v>
      </c>
      <c r="B2581" t="s">
        <v>661</v>
      </c>
      <c r="C2581" s="1">
        <v>1</v>
      </c>
      <c r="D2581" s="1" t="s">
        <v>461</v>
      </c>
      <c r="E2581" s="1" t="s">
        <v>629</v>
      </c>
      <c r="F2581" s="88">
        <v>44615</v>
      </c>
      <c r="G2581" s="1" t="s">
        <v>665</v>
      </c>
      <c r="H2581" s="1" t="s">
        <v>394</v>
      </c>
      <c r="I2581" s="1" t="s">
        <v>394</v>
      </c>
      <c r="J2581" s="1" t="s">
        <v>394</v>
      </c>
      <c r="K2581" s="1" t="s">
        <v>394</v>
      </c>
      <c r="L2581" s="1" t="s">
        <v>394</v>
      </c>
      <c r="M2581" s="1" t="s">
        <v>394</v>
      </c>
      <c r="N2581" s="1">
        <v>0</v>
      </c>
      <c r="O2581" s="1">
        <v>0</v>
      </c>
      <c r="P2581" s="1">
        <v>0</v>
      </c>
      <c r="Q2581" s="1">
        <v>0</v>
      </c>
      <c r="R2581" s="1">
        <v>0</v>
      </c>
      <c r="S2581" s="3" t="s">
        <v>740</v>
      </c>
      <c r="T2581" s="1">
        <v>1</v>
      </c>
      <c r="U2581" s="1" t="s">
        <v>665</v>
      </c>
    </row>
    <row r="2582" spans="1:21" x14ac:dyDescent="0.25">
      <c r="A2582" s="1">
        <v>76140297</v>
      </c>
      <c r="B2582" t="s">
        <v>362</v>
      </c>
      <c r="C2582" s="1">
        <v>1</v>
      </c>
      <c r="D2582" s="1" t="s">
        <v>461</v>
      </c>
      <c r="E2582" s="1" t="s">
        <v>629</v>
      </c>
      <c r="F2582" s="88">
        <v>44586</v>
      </c>
      <c r="G2582" s="1" t="s">
        <v>665</v>
      </c>
      <c r="H2582" s="1">
        <v>1</v>
      </c>
      <c r="I2582" s="1" t="s">
        <v>282</v>
      </c>
      <c r="J2582" s="41">
        <v>44586.291666666664</v>
      </c>
      <c r="K2582" s="41">
        <v>44586.5</v>
      </c>
      <c r="L2582" s="41">
        <v>44586.541666666664</v>
      </c>
      <c r="M2582" s="41">
        <v>44586.791666666664</v>
      </c>
      <c r="N2582" s="1">
        <v>1</v>
      </c>
      <c r="O2582" s="1">
        <v>2</v>
      </c>
      <c r="P2582" s="1">
        <v>1</v>
      </c>
      <c r="Q2582" s="1">
        <v>0</v>
      </c>
      <c r="R2582" s="1">
        <v>0</v>
      </c>
      <c r="T2582" s="1">
        <v>1</v>
      </c>
      <c r="U2582" s="1" t="s">
        <v>665</v>
      </c>
    </row>
    <row r="2583" spans="1:21" x14ac:dyDescent="0.25">
      <c r="A2583" s="1">
        <v>76140297</v>
      </c>
      <c r="B2583" t="s">
        <v>362</v>
      </c>
      <c r="C2583" s="1">
        <v>1</v>
      </c>
      <c r="D2583" s="1" t="s">
        <v>461</v>
      </c>
      <c r="E2583" s="1" t="s">
        <v>629</v>
      </c>
      <c r="F2583" s="88">
        <v>44587</v>
      </c>
      <c r="G2583" s="1" t="s">
        <v>665</v>
      </c>
      <c r="H2583" s="1">
        <v>1</v>
      </c>
      <c r="I2583" s="1" t="s">
        <v>282</v>
      </c>
      <c r="J2583" s="41">
        <v>44587.291666666664</v>
      </c>
      <c r="K2583" s="41">
        <v>44587.5</v>
      </c>
      <c r="L2583" s="41">
        <v>44587.541666666664</v>
      </c>
      <c r="M2583" s="41">
        <v>44587.791666666664</v>
      </c>
      <c r="N2583" s="1">
        <v>1</v>
      </c>
      <c r="O2583" s="1">
        <v>2</v>
      </c>
      <c r="P2583" s="1">
        <v>1</v>
      </c>
      <c r="Q2583" s="1">
        <v>0</v>
      </c>
      <c r="R2583" s="1">
        <v>0</v>
      </c>
      <c r="T2583" s="1">
        <v>1</v>
      </c>
      <c r="U2583" s="1" t="s">
        <v>665</v>
      </c>
    </row>
    <row r="2584" spans="1:21" x14ac:dyDescent="0.25">
      <c r="A2584" s="1">
        <v>76140297</v>
      </c>
      <c r="B2584" t="s">
        <v>362</v>
      </c>
      <c r="C2584" s="1">
        <v>1</v>
      </c>
      <c r="D2584" s="1" t="s">
        <v>461</v>
      </c>
      <c r="E2584" s="1" t="s">
        <v>629</v>
      </c>
      <c r="F2584" s="88">
        <v>44588</v>
      </c>
      <c r="G2584" s="1" t="s">
        <v>665</v>
      </c>
      <c r="H2584" s="1">
        <v>1</v>
      </c>
      <c r="I2584" s="1" t="s">
        <v>282</v>
      </c>
      <c r="J2584" s="41">
        <v>44588.270833333336</v>
      </c>
      <c r="K2584" s="41">
        <v>44588.5</v>
      </c>
      <c r="L2584" s="41">
        <v>44588.541666666664</v>
      </c>
      <c r="M2584" s="41">
        <v>44588.791666666664</v>
      </c>
      <c r="N2584" s="1">
        <v>1</v>
      </c>
      <c r="O2584" s="1">
        <v>2</v>
      </c>
      <c r="P2584" s="1">
        <v>1.5</v>
      </c>
      <c r="Q2584" s="1">
        <v>0</v>
      </c>
      <c r="R2584" s="1">
        <v>0</v>
      </c>
      <c r="T2584" s="1">
        <v>1</v>
      </c>
      <c r="U2584" s="1" t="s">
        <v>665</v>
      </c>
    </row>
    <row r="2585" spans="1:21" x14ac:dyDescent="0.25">
      <c r="A2585" s="1">
        <v>76140297</v>
      </c>
      <c r="B2585" t="s">
        <v>362</v>
      </c>
      <c r="C2585" s="1">
        <v>1</v>
      </c>
      <c r="D2585" s="1" t="s">
        <v>461</v>
      </c>
      <c r="E2585" s="1" t="s">
        <v>629</v>
      </c>
      <c r="F2585" s="88">
        <v>44589</v>
      </c>
      <c r="G2585" s="1" t="s">
        <v>665</v>
      </c>
      <c r="H2585" s="1">
        <v>1</v>
      </c>
      <c r="I2585" s="1" t="s">
        <v>282</v>
      </c>
      <c r="J2585" s="41">
        <v>44589.291666666664</v>
      </c>
      <c r="K2585" s="41">
        <v>44589.5</v>
      </c>
      <c r="L2585" s="41">
        <v>44589.541666666664</v>
      </c>
      <c r="M2585" s="41">
        <v>44589.791666666664</v>
      </c>
      <c r="N2585" s="1">
        <v>1</v>
      </c>
      <c r="O2585" s="1">
        <v>2</v>
      </c>
      <c r="P2585" s="1">
        <v>1</v>
      </c>
      <c r="Q2585" s="1">
        <v>0</v>
      </c>
      <c r="R2585" s="1">
        <v>0</v>
      </c>
      <c r="T2585" s="1">
        <v>1</v>
      </c>
      <c r="U2585" s="1" t="s">
        <v>665</v>
      </c>
    </row>
    <row r="2586" spans="1:21" x14ac:dyDescent="0.25">
      <c r="A2586" s="1">
        <v>76140297</v>
      </c>
      <c r="B2586" t="s">
        <v>362</v>
      </c>
      <c r="C2586" s="1">
        <v>1</v>
      </c>
      <c r="D2586" s="1" t="s">
        <v>461</v>
      </c>
      <c r="E2586" s="1" t="s">
        <v>629</v>
      </c>
      <c r="F2586" s="88">
        <v>44590</v>
      </c>
      <c r="G2586" s="1" t="s">
        <v>665</v>
      </c>
      <c r="H2586" s="1">
        <v>1</v>
      </c>
      <c r="I2586" s="1" t="s">
        <v>282</v>
      </c>
      <c r="J2586" s="41">
        <v>44590.25</v>
      </c>
      <c r="K2586" s="41">
        <v>44590.5</v>
      </c>
      <c r="L2586" s="41">
        <v>44590.541666666664</v>
      </c>
      <c r="M2586" s="41">
        <v>44590.791666666664</v>
      </c>
      <c r="N2586" s="1">
        <v>1</v>
      </c>
      <c r="O2586" s="1">
        <v>2</v>
      </c>
      <c r="P2586" s="1">
        <v>2</v>
      </c>
      <c r="Q2586" s="1">
        <v>0</v>
      </c>
      <c r="R2586" s="1">
        <v>0</v>
      </c>
      <c r="T2586" s="1">
        <v>1</v>
      </c>
      <c r="U2586" s="1" t="s">
        <v>665</v>
      </c>
    </row>
    <row r="2587" spans="1:21" x14ac:dyDescent="0.25">
      <c r="A2587" s="1">
        <v>76140297</v>
      </c>
      <c r="B2587" t="s">
        <v>362</v>
      </c>
      <c r="C2587" s="1">
        <v>1</v>
      </c>
      <c r="D2587" s="1" t="s">
        <v>461</v>
      </c>
      <c r="E2587" s="1" t="s">
        <v>629</v>
      </c>
      <c r="F2587" s="88">
        <v>44591</v>
      </c>
      <c r="G2587" s="1" t="s">
        <v>666</v>
      </c>
      <c r="H2587" s="1" t="s">
        <v>394</v>
      </c>
      <c r="I2587" s="1" t="s">
        <v>394</v>
      </c>
      <c r="J2587" s="1" t="s">
        <v>394</v>
      </c>
      <c r="K2587" s="1" t="s">
        <v>394</v>
      </c>
      <c r="L2587" s="1" t="s">
        <v>394</v>
      </c>
      <c r="M2587" s="1" t="s">
        <v>394</v>
      </c>
      <c r="N2587" s="1">
        <v>1</v>
      </c>
      <c r="O2587" s="1">
        <v>0</v>
      </c>
      <c r="P2587" s="1">
        <v>0</v>
      </c>
      <c r="Q2587" s="1">
        <v>0</v>
      </c>
      <c r="R2587" s="1">
        <v>0</v>
      </c>
      <c r="T2587" s="1">
        <v>1</v>
      </c>
      <c r="U2587" s="1" t="s">
        <v>665</v>
      </c>
    </row>
    <row r="2588" spans="1:21" x14ac:dyDescent="0.25">
      <c r="A2588" s="1">
        <v>76140297</v>
      </c>
      <c r="B2588" t="s">
        <v>362</v>
      </c>
      <c r="C2588" s="1">
        <v>1</v>
      </c>
      <c r="D2588" s="1" t="s">
        <v>461</v>
      </c>
      <c r="E2588" s="1" t="s">
        <v>629</v>
      </c>
      <c r="F2588" s="88">
        <v>44592</v>
      </c>
      <c r="G2588" s="1" t="s">
        <v>665</v>
      </c>
      <c r="H2588" s="1">
        <v>1</v>
      </c>
      <c r="I2588" s="1" t="s">
        <v>282</v>
      </c>
      <c r="J2588" s="41">
        <v>44592.291666666664</v>
      </c>
      <c r="K2588" s="41">
        <v>44592.5</v>
      </c>
      <c r="L2588" s="41">
        <v>44592.541666666664</v>
      </c>
      <c r="M2588" s="41">
        <v>44592.833333333336</v>
      </c>
      <c r="N2588" s="1">
        <v>1</v>
      </c>
      <c r="O2588" s="1">
        <v>2</v>
      </c>
      <c r="P2588" s="1">
        <v>2</v>
      </c>
      <c r="Q2588" s="1">
        <v>0</v>
      </c>
      <c r="R2588" s="1">
        <v>0</v>
      </c>
      <c r="T2588" s="1">
        <v>1</v>
      </c>
      <c r="U2588" s="1" t="s">
        <v>665</v>
      </c>
    </row>
    <row r="2589" spans="1:21" x14ac:dyDescent="0.25">
      <c r="A2589" s="1">
        <v>76140297</v>
      </c>
      <c r="B2589" t="s">
        <v>362</v>
      </c>
      <c r="C2589" s="1">
        <v>1</v>
      </c>
      <c r="D2589" s="1" t="s">
        <v>461</v>
      </c>
      <c r="E2589" s="1" t="s">
        <v>629</v>
      </c>
      <c r="F2589" s="88">
        <v>44593</v>
      </c>
      <c r="G2589" s="1" t="s">
        <v>665</v>
      </c>
      <c r="H2589" s="1">
        <v>1</v>
      </c>
      <c r="I2589" s="1" t="s">
        <v>282</v>
      </c>
      <c r="J2589" s="41">
        <v>44593.291666666664</v>
      </c>
      <c r="K2589" s="41">
        <v>44593.5</v>
      </c>
      <c r="L2589" s="41">
        <v>44593.541666666664</v>
      </c>
      <c r="M2589" s="41">
        <v>44593.791666666664</v>
      </c>
      <c r="N2589" s="1">
        <v>1</v>
      </c>
      <c r="O2589" s="1">
        <v>2</v>
      </c>
      <c r="P2589" s="1">
        <v>1</v>
      </c>
      <c r="Q2589" s="1">
        <v>0</v>
      </c>
      <c r="R2589" s="1">
        <v>0</v>
      </c>
      <c r="T2589" s="1">
        <v>1</v>
      </c>
      <c r="U2589" s="1" t="s">
        <v>665</v>
      </c>
    </row>
    <row r="2590" spans="1:21" x14ac:dyDescent="0.25">
      <c r="A2590" s="1">
        <v>76140297</v>
      </c>
      <c r="B2590" t="s">
        <v>362</v>
      </c>
      <c r="C2590" s="1">
        <v>1</v>
      </c>
      <c r="D2590" s="1" t="s">
        <v>461</v>
      </c>
      <c r="E2590" s="1" t="s">
        <v>629</v>
      </c>
      <c r="F2590" s="88">
        <v>44594</v>
      </c>
      <c r="G2590" s="1" t="s">
        <v>665</v>
      </c>
      <c r="H2590" s="1">
        <v>1</v>
      </c>
      <c r="I2590" s="1" t="s">
        <v>282</v>
      </c>
      <c r="J2590" s="41">
        <v>44594.291666666664</v>
      </c>
      <c r="K2590" s="41">
        <v>44594.5</v>
      </c>
      <c r="L2590" s="41">
        <v>44594.541666666664</v>
      </c>
      <c r="M2590" s="41">
        <v>44594.791666666664</v>
      </c>
      <c r="N2590" s="1">
        <v>1</v>
      </c>
      <c r="O2590" s="1">
        <v>2</v>
      </c>
      <c r="P2590" s="1">
        <v>1</v>
      </c>
      <c r="Q2590" s="1">
        <v>0</v>
      </c>
      <c r="R2590" s="1">
        <v>0</v>
      </c>
      <c r="T2590" s="1">
        <v>1</v>
      </c>
      <c r="U2590" s="1" t="s">
        <v>665</v>
      </c>
    </row>
    <row r="2591" spans="1:21" x14ac:dyDescent="0.25">
      <c r="A2591" s="1">
        <v>76140297</v>
      </c>
      <c r="B2591" t="s">
        <v>362</v>
      </c>
      <c r="C2591" s="1">
        <v>1</v>
      </c>
      <c r="D2591" s="1" t="s">
        <v>461</v>
      </c>
      <c r="E2591" s="1" t="s">
        <v>629</v>
      </c>
      <c r="F2591" s="88">
        <v>44595</v>
      </c>
      <c r="G2591" s="1" t="s">
        <v>665</v>
      </c>
      <c r="H2591" s="1">
        <v>1</v>
      </c>
      <c r="I2591" s="1" t="s">
        <v>282</v>
      </c>
      <c r="J2591" s="41">
        <v>44595.291666666664</v>
      </c>
      <c r="K2591" s="41">
        <v>44595.5</v>
      </c>
      <c r="L2591" s="41">
        <v>44595.541666666664</v>
      </c>
      <c r="M2591" s="41">
        <v>44595.791666666664</v>
      </c>
      <c r="N2591" s="1">
        <v>1</v>
      </c>
      <c r="O2591" s="1">
        <v>2</v>
      </c>
      <c r="P2591" s="1">
        <v>1</v>
      </c>
      <c r="Q2591" s="1">
        <v>0</v>
      </c>
      <c r="R2591" s="1">
        <v>0</v>
      </c>
      <c r="T2591" s="1">
        <v>1</v>
      </c>
      <c r="U2591" s="1" t="s">
        <v>665</v>
      </c>
    </row>
    <row r="2592" spans="1:21" x14ac:dyDescent="0.25">
      <c r="A2592" s="1">
        <v>76140297</v>
      </c>
      <c r="B2592" t="s">
        <v>362</v>
      </c>
      <c r="C2592" s="1">
        <v>1</v>
      </c>
      <c r="D2592" s="1" t="s">
        <v>461</v>
      </c>
      <c r="E2592" s="1" t="s">
        <v>629</v>
      </c>
      <c r="F2592" s="88">
        <v>44596</v>
      </c>
      <c r="G2592" s="1" t="s">
        <v>665</v>
      </c>
      <c r="H2592" s="1">
        <v>1</v>
      </c>
      <c r="I2592" s="1" t="s">
        <v>282</v>
      </c>
      <c r="J2592" s="41">
        <v>44596.291666666664</v>
      </c>
      <c r="K2592" s="41">
        <v>44596.5</v>
      </c>
      <c r="L2592" s="41">
        <v>44596.541666666664</v>
      </c>
      <c r="M2592" s="41">
        <v>44596.791666666664</v>
      </c>
      <c r="N2592" s="1">
        <v>1</v>
      </c>
      <c r="O2592" s="1">
        <v>2</v>
      </c>
      <c r="P2592" s="1">
        <v>1</v>
      </c>
      <c r="Q2592" s="1">
        <v>0</v>
      </c>
      <c r="R2592" s="1">
        <v>0</v>
      </c>
      <c r="T2592" s="1">
        <v>1</v>
      </c>
      <c r="U2592" s="1" t="s">
        <v>665</v>
      </c>
    </row>
    <row r="2593" spans="1:21" x14ac:dyDescent="0.25">
      <c r="A2593" s="1">
        <v>76140297</v>
      </c>
      <c r="B2593" t="s">
        <v>362</v>
      </c>
      <c r="C2593" s="1">
        <v>1</v>
      </c>
      <c r="D2593" s="1" t="s">
        <v>461</v>
      </c>
      <c r="E2593" s="1" t="s">
        <v>629</v>
      </c>
      <c r="F2593" s="88">
        <v>44597</v>
      </c>
      <c r="G2593" s="1" t="s">
        <v>665</v>
      </c>
      <c r="H2593" s="1" t="s">
        <v>394</v>
      </c>
      <c r="I2593" s="1" t="s">
        <v>394</v>
      </c>
      <c r="J2593" s="1" t="s">
        <v>394</v>
      </c>
      <c r="K2593" s="1" t="s">
        <v>394</v>
      </c>
      <c r="L2593" s="1" t="s">
        <v>394</v>
      </c>
      <c r="M2593" s="1" t="s">
        <v>394</v>
      </c>
      <c r="N2593" s="1">
        <v>0</v>
      </c>
      <c r="O2593" s="1">
        <v>0</v>
      </c>
      <c r="P2593" s="1">
        <v>0</v>
      </c>
      <c r="Q2593" s="1">
        <v>0</v>
      </c>
      <c r="R2593" s="1">
        <v>0</v>
      </c>
      <c r="S2593" s="3" t="s">
        <v>740</v>
      </c>
      <c r="T2593" s="1">
        <v>1</v>
      </c>
      <c r="U2593" s="1" t="s">
        <v>665</v>
      </c>
    </row>
    <row r="2594" spans="1:21" x14ac:dyDescent="0.25">
      <c r="A2594" s="1">
        <v>76140297</v>
      </c>
      <c r="B2594" t="s">
        <v>362</v>
      </c>
      <c r="C2594" s="1">
        <v>1</v>
      </c>
      <c r="D2594" s="1" t="s">
        <v>461</v>
      </c>
      <c r="E2594" s="1" t="s">
        <v>629</v>
      </c>
      <c r="F2594" s="88">
        <v>44598</v>
      </c>
      <c r="G2594" s="1" t="s">
        <v>666</v>
      </c>
      <c r="H2594" s="1" t="s">
        <v>394</v>
      </c>
      <c r="I2594" s="1" t="s">
        <v>394</v>
      </c>
      <c r="J2594" s="1" t="s">
        <v>394</v>
      </c>
      <c r="K2594" s="1" t="s">
        <v>394</v>
      </c>
      <c r="L2594" s="1" t="s">
        <v>394</v>
      </c>
      <c r="M2594" s="1" t="s">
        <v>394</v>
      </c>
      <c r="N2594" s="1">
        <v>0.83333333333333337</v>
      </c>
      <c r="O2594" s="1">
        <v>0</v>
      </c>
      <c r="P2594" s="1">
        <v>0</v>
      </c>
      <c r="Q2594" s="1">
        <v>0</v>
      </c>
      <c r="R2594" s="1">
        <v>0</v>
      </c>
      <c r="T2594" s="1">
        <v>1</v>
      </c>
      <c r="U2594" s="1" t="s">
        <v>665</v>
      </c>
    </row>
    <row r="2595" spans="1:21" x14ac:dyDescent="0.25">
      <c r="A2595" s="1">
        <v>76140297</v>
      </c>
      <c r="B2595" t="s">
        <v>362</v>
      </c>
      <c r="C2595" s="1">
        <v>1</v>
      </c>
      <c r="D2595" s="1" t="s">
        <v>461</v>
      </c>
      <c r="E2595" s="1" t="s">
        <v>629</v>
      </c>
      <c r="F2595" s="88">
        <v>44599</v>
      </c>
      <c r="G2595" s="1" t="s">
        <v>665</v>
      </c>
      <c r="H2595" s="1" t="s">
        <v>394</v>
      </c>
      <c r="I2595" s="1" t="s">
        <v>394</v>
      </c>
      <c r="J2595" s="1" t="s">
        <v>394</v>
      </c>
      <c r="K2595" s="1" t="s">
        <v>394</v>
      </c>
      <c r="L2595" s="1" t="s">
        <v>394</v>
      </c>
      <c r="M2595" s="1" t="s">
        <v>394</v>
      </c>
      <c r="N2595" s="1">
        <v>0</v>
      </c>
      <c r="O2595" s="1">
        <v>0</v>
      </c>
      <c r="P2595" s="1">
        <v>0</v>
      </c>
      <c r="Q2595" s="1">
        <v>0</v>
      </c>
      <c r="R2595" s="1">
        <v>0</v>
      </c>
      <c r="S2595" s="3" t="s">
        <v>740</v>
      </c>
      <c r="T2595" s="1">
        <v>1</v>
      </c>
      <c r="U2595" s="1" t="s">
        <v>665</v>
      </c>
    </row>
    <row r="2596" spans="1:21" x14ac:dyDescent="0.25">
      <c r="A2596" s="1">
        <v>76140297</v>
      </c>
      <c r="B2596" t="s">
        <v>362</v>
      </c>
      <c r="C2596" s="1">
        <v>1</v>
      </c>
      <c r="D2596" s="1" t="s">
        <v>461</v>
      </c>
      <c r="E2596" s="1" t="s">
        <v>629</v>
      </c>
      <c r="F2596" s="88">
        <v>44600</v>
      </c>
      <c r="G2596" s="1" t="s">
        <v>665</v>
      </c>
      <c r="H2596" s="1" t="s">
        <v>394</v>
      </c>
      <c r="I2596" s="1" t="s">
        <v>394</v>
      </c>
      <c r="J2596" s="1" t="s">
        <v>394</v>
      </c>
      <c r="K2596" s="1" t="s">
        <v>394</v>
      </c>
      <c r="L2596" s="1" t="s">
        <v>394</v>
      </c>
      <c r="M2596" s="1" t="s">
        <v>394</v>
      </c>
      <c r="N2596" s="1">
        <v>0</v>
      </c>
      <c r="O2596" s="1">
        <v>0</v>
      </c>
      <c r="P2596" s="1">
        <v>0</v>
      </c>
      <c r="Q2596" s="1">
        <v>0</v>
      </c>
      <c r="R2596" s="1">
        <v>0</v>
      </c>
      <c r="S2596" s="3" t="s">
        <v>740</v>
      </c>
      <c r="T2596" s="1">
        <v>1</v>
      </c>
      <c r="U2596" s="1" t="s">
        <v>665</v>
      </c>
    </row>
    <row r="2597" spans="1:21" x14ac:dyDescent="0.25">
      <c r="A2597" s="1">
        <v>76140297</v>
      </c>
      <c r="B2597" t="s">
        <v>362</v>
      </c>
      <c r="C2597" s="1">
        <v>1</v>
      </c>
      <c r="D2597" s="1" t="s">
        <v>461</v>
      </c>
      <c r="E2597" s="1" t="s">
        <v>629</v>
      </c>
      <c r="F2597" s="88">
        <v>44601</v>
      </c>
      <c r="G2597" s="1" t="s">
        <v>665</v>
      </c>
      <c r="H2597" s="1">
        <v>1</v>
      </c>
      <c r="I2597" s="1" t="s">
        <v>282</v>
      </c>
      <c r="J2597" s="41">
        <v>44601.302083333336</v>
      </c>
      <c r="K2597" s="41">
        <v>44601.5</v>
      </c>
      <c r="L2597" s="41">
        <v>44601.541666666664</v>
      </c>
      <c r="M2597" s="41">
        <v>44601.791666666664</v>
      </c>
      <c r="N2597" s="1">
        <v>1</v>
      </c>
      <c r="O2597" s="1">
        <v>2</v>
      </c>
      <c r="P2597" s="1">
        <v>0.75</v>
      </c>
      <c r="Q2597" s="1">
        <v>0</v>
      </c>
      <c r="R2597" s="1">
        <v>0</v>
      </c>
      <c r="T2597" s="1">
        <v>1</v>
      </c>
      <c r="U2597" s="1" t="s">
        <v>665</v>
      </c>
    </row>
    <row r="2598" spans="1:21" x14ac:dyDescent="0.25">
      <c r="A2598" s="1">
        <v>76140297</v>
      </c>
      <c r="B2598" t="s">
        <v>362</v>
      </c>
      <c r="C2598" s="1">
        <v>1</v>
      </c>
      <c r="D2598" s="1" t="s">
        <v>461</v>
      </c>
      <c r="E2598" s="1" t="s">
        <v>629</v>
      </c>
      <c r="F2598" s="88">
        <v>44602</v>
      </c>
      <c r="G2598" s="1" t="s">
        <v>665</v>
      </c>
      <c r="H2598" s="1">
        <v>1</v>
      </c>
      <c r="I2598" s="1" t="s">
        <v>282</v>
      </c>
      <c r="J2598" s="41">
        <v>44602.291666666664</v>
      </c>
      <c r="K2598" s="41">
        <v>44602.5</v>
      </c>
      <c r="L2598" s="41">
        <v>44602.541666666664</v>
      </c>
      <c r="M2598" s="41">
        <v>44602.791666666664</v>
      </c>
      <c r="N2598" s="1">
        <v>1</v>
      </c>
      <c r="O2598" s="1">
        <v>2</v>
      </c>
      <c r="P2598" s="1">
        <v>1</v>
      </c>
      <c r="Q2598" s="1">
        <v>0</v>
      </c>
      <c r="R2598" s="1">
        <v>0</v>
      </c>
      <c r="T2598" s="1">
        <v>1</v>
      </c>
      <c r="U2598" s="1" t="s">
        <v>665</v>
      </c>
    </row>
    <row r="2599" spans="1:21" x14ac:dyDescent="0.25">
      <c r="A2599" s="1">
        <v>76140297</v>
      </c>
      <c r="B2599" t="s">
        <v>362</v>
      </c>
      <c r="C2599" s="1">
        <v>1</v>
      </c>
      <c r="D2599" s="1" t="s">
        <v>461</v>
      </c>
      <c r="E2599" s="1" t="s">
        <v>629</v>
      </c>
      <c r="F2599" s="88">
        <v>44603</v>
      </c>
      <c r="G2599" s="1" t="s">
        <v>665</v>
      </c>
      <c r="H2599" s="1">
        <v>1</v>
      </c>
      <c r="I2599" s="1" t="s">
        <v>282</v>
      </c>
      <c r="J2599" s="41">
        <v>44603.291666666664</v>
      </c>
      <c r="K2599" s="41">
        <v>44603.5</v>
      </c>
      <c r="L2599" s="41">
        <v>44603.541666666664</v>
      </c>
      <c r="M2599" s="41">
        <v>44603.791666666664</v>
      </c>
      <c r="N2599" s="1">
        <v>1</v>
      </c>
      <c r="O2599" s="1">
        <v>2</v>
      </c>
      <c r="P2599" s="1">
        <v>1</v>
      </c>
      <c r="Q2599" s="1">
        <v>0</v>
      </c>
      <c r="R2599" s="1">
        <v>0</v>
      </c>
      <c r="T2599" s="1">
        <v>1</v>
      </c>
      <c r="U2599" s="1" t="s">
        <v>665</v>
      </c>
    </row>
    <row r="2600" spans="1:21" x14ac:dyDescent="0.25">
      <c r="A2600" s="1">
        <v>76140297</v>
      </c>
      <c r="B2600" t="s">
        <v>362</v>
      </c>
      <c r="C2600" s="1">
        <v>1</v>
      </c>
      <c r="D2600" s="1" t="s">
        <v>461</v>
      </c>
      <c r="E2600" s="1" t="s">
        <v>629</v>
      </c>
      <c r="F2600" s="88">
        <v>44604</v>
      </c>
      <c r="G2600" s="1" t="s">
        <v>665</v>
      </c>
      <c r="H2600" s="1" t="s">
        <v>394</v>
      </c>
      <c r="I2600" s="1" t="s">
        <v>394</v>
      </c>
      <c r="J2600" s="1" t="s">
        <v>394</v>
      </c>
      <c r="K2600" s="1" t="s">
        <v>394</v>
      </c>
      <c r="L2600" s="1" t="s">
        <v>394</v>
      </c>
      <c r="M2600" s="1" t="s">
        <v>394</v>
      </c>
      <c r="N2600" s="1">
        <v>0</v>
      </c>
      <c r="O2600" s="1">
        <v>0</v>
      </c>
      <c r="P2600" s="1">
        <v>0</v>
      </c>
      <c r="Q2600" s="1">
        <v>0</v>
      </c>
      <c r="R2600" s="1">
        <v>0</v>
      </c>
      <c r="S2600" s="3" t="s">
        <v>739</v>
      </c>
      <c r="T2600" s="1">
        <v>1</v>
      </c>
      <c r="U2600" s="1" t="s">
        <v>665</v>
      </c>
    </row>
    <row r="2601" spans="1:21" x14ac:dyDescent="0.25">
      <c r="A2601" s="1">
        <v>76140297</v>
      </c>
      <c r="B2601" t="s">
        <v>362</v>
      </c>
      <c r="C2601" s="1">
        <v>1</v>
      </c>
      <c r="D2601" s="1" t="s">
        <v>461</v>
      </c>
      <c r="E2601" s="1" t="s">
        <v>629</v>
      </c>
      <c r="F2601" s="88">
        <v>44605</v>
      </c>
      <c r="G2601" s="1" t="s">
        <v>666</v>
      </c>
      <c r="H2601" s="1" t="s">
        <v>394</v>
      </c>
      <c r="I2601" s="1" t="s">
        <v>394</v>
      </c>
      <c r="J2601" s="1" t="s">
        <v>394</v>
      </c>
      <c r="K2601" s="1" t="s">
        <v>394</v>
      </c>
      <c r="L2601" s="1" t="s">
        <v>394</v>
      </c>
      <c r="M2601" s="1" t="s">
        <v>394</v>
      </c>
      <c r="N2601" s="1">
        <v>0.5</v>
      </c>
      <c r="O2601" s="1">
        <v>0</v>
      </c>
      <c r="P2601" s="1">
        <v>0</v>
      </c>
      <c r="Q2601" s="1">
        <v>0</v>
      </c>
      <c r="R2601" s="1">
        <v>0</v>
      </c>
      <c r="T2601" s="1">
        <v>1</v>
      </c>
      <c r="U2601" s="1" t="s">
        <v>665</v>
      </c>
    </row>
    <row r="2602" spans="1:21" x14ac:dyDescent="0.25">
      <c r="A2602" s="1">
        <v>76140297</v>
      </c>
      <c r="B2602" t="s">
        <v>362</v>
      </c>
      <c r="C2602" s="1">
        <v>1</v>
      </c>
      <c r="D2602" s="1" t="s">
        <v>461</v>
      </c>
      <c r="E2602" s="1" t="s">
        <v>629</v>
      </c>
      <c r="F2602" s="88">
        <v>44606</v>
      </c>
      <c r="G2602" s="1" t="s">
        <v>665</v>
      </c>
      <c r="H2602" s="1" t="s">
        <v>394</v>
      </c>
      <c r="I2602" s="1" t="s">
        <v>394</v>
      </c>
      <c r="J2602" s="1" t="s">
        <v>394</v>
      </c>
      <c r="K2602" s="1" t="s">
        <v>394</v>
      </c>
      <c r="L2602" s="1" t="s">
        <v>394</v>
      </c>
      <c r="M2602" s="1" t="s">
        <v>394</v>
      </c>
      <c r="N2602" s="1">
        <v>0</v>
      </c>
      <c r="O2602" s="1">
        <v>0</v>
      </c>
      <c r="P2602" s="1">
        <v>0</v>
      </c>
      <c r="Q2602" s="1">
        <v>0</v>
      </c>
      <c r="R2602" s="1">
        <v>0</v>
      </c>
      <c r="S2602" s="3" t="s">
        <v>739</v>
      </c>
      <c r="T2602" s="1">
        <v>1</v>
      </c>
      <c r="U2602" s="1" t="s">
        <v>665</v>
      </c>
    </row>
    <row r="2603" spans="1:21" x14ac:dyDescent="0.25">
      <c r="A2603" s="1">
        <v>76140297</v>
      </c>
      <c r="B2603" t="s">
        <v>362</v>
      </c>
      <c r="C2603" s="1">
        <v>1</v>
      </c>
      <c r="D2603" s="1" t="s">
        <v>461</v>
      </c>
      <c r="E2603" s="1" t="s">
        <v>629</v>
      </c>
      <c r="F2603" s="88">
        <v>44607</v>
      </c>
      <c r="G2603" s="1" t="s">
        <v>665</v>
      </c>
      <c r="H2603" s="1">
        <v>1</v>
      </c>
      <c r="I2603" s="1" t="s">
        <v>282</v>
      </c>
      <c r="J2603" s="41">
        <v>44607.291666666664</v>
      </c>
      <c r="K2603" s="41">
        <v>44607.5</v>
      </c>
      <c r="L2603" s="41">
        <v>44607.541666666664</v>
      </c>
      <c r="M2603" s="41">
        <v>44607.791666666664</v>
      </c>
      <c r="N2603" s="1">
        <v>1</v>
      </c>
      <c r="O2603" s="1">
        <v>2</v>
      </c>
      <c r="P2603" s="1">
        <v>1</v>
      </c>
      <c r="Q2603" s="1">
        <v>0</v>
      </c>
      <c r="R2603" s="1">
        <v>0</v>
      </c>
      <c r="T2603" s="1">
        <v>1</v>
      </c>
      <c r="U2603" s="1" t="s">
        <v>665</v>
      </c>
    </row>
    <row r="2604" spans="1:21" x14ac:dyDescent="0.25">
      <c r="A2604" s="1">
        <v>76140297</v>
      </c>
      <c r="B2604" t="s">
        <v>362</v>
      </c>
      <c r="C2604" s="1">
        <v>1</v>
      </c>
      <c r="D2604" s="1" t="s">
        <v>461</v>
      </c>
      <c r="E2604" s="1" t="s">
        <v>629</v>
      </c>
      <c r="F2604" s="88">
        <v>44608</v>
      </c>
      <c r="G2604" s="1" t="s">
        <v>665</v>
      </c>
      <c r="H2604" s="1">
        <v>1</v>
      </c>
      <c r="I2604" s="1" t="s">
        <v>282</v>
      </c>
      <c r="J2604" s="41">
        <v>44608.291666666664</v>
      </c>
      <c r="K2604" s="41">
        <v>44608.5</v>
      </c>
      <c r="L2604" s="41">
        <v>44608.541666666664</v>
      </c>
      <c r="M2604" s="41">
        <v>44608.791666666664</v>
      </c>
      <c r="N2604" s="1">
        <v>1</v>
      </c>
      <c r="O2604" s="1">
        <v>2</v>
      </c>
      <c r="P2604" s="1">
        <v>1</v>
      </c>
      <c r="Q2604" s="1">
        <v>0</v>
      </c>
      <c r="R2604" s="1">
        <v>0</v>
      </c>
      <c r="T2604" s="1">
        <v>1</v>
      </c>
      <c r="U2604" s="1" t="s">
        <v>665</v>
      </c>
    </row>
    <row r="2605" spans="1:21" x14ac:dyDescent="0.25">
      <c r="A2605" s="1">
        <v>76140297</v>
      </c>
      <c r="B2605" t="s">
        <v>362</v>
      </c>
      <c r="C2605" s="1">
        <v>1</v>
      </c>
      <c r="D2605" s="1" t="s">
        <v>461</v>
      </c>
      <c r="E2605" s="1" t="s">
        <v>629</v>
      </c>
      <c r="F2605" s="88">
        <v>44609</v>
      </c>
      <c r="G2605" s="1" t="s">
        <v>665</v>
      </c>
      <c r="H2605" s="1">
        <v>1</v>
      </c>
      <c r="I2605" s="1" t="s">
        <v>282</v>
      </c>
      <c r="J2605" s="41">
        <v>44609.291666666664</v>
      </c>
      <c r="K2605" s="41">
        <v>44609.5</v>
      </c>
      <c r="L2605" s="41">
        <v>44609.541666666664</v>
      </c>
      <c r="M2605" s="41">
        <v>44609.791666666664</v>
      </c>
      <c r="N2605" s="1">
        <v>1</v>
      </c>
      <c r="O2605" s="1">
        <v>2</v>
      </c>
      <c r="P2605" s="1">
        <v>1</v>
      </c>
      <c r="Q2605" s="1">
        <v>0</v>
      </c>
      <c r="R2605" s="1">
        <v>0</v>
      </c>
      <c r="T2605" s="1">
        <v>1</v>
      </c>
      <c r="U2605" s="1" t="s">
        <v>665</v>
      </c>
    </row>
    <row r="2606" spans="1:21" x14ac:dyDescent="0.25">
      <c r="A2606" s="1">
        <v>76140297</v>
      </c>
      <c r="B2606" t="s">
        <v>362</v>
      </c>
      <c r="C2606" s="1">
        <v>1</v>
      </c>
      <c r="D2606" s="1" t="s">
        <v>461</v>
      </c>
      <c r="E2606" s="1" t="s">
        <v>629</v>
      </c>
      <c r="F2606" s="88">
        <v>44610</v>
      </c>
      <c r="G2606" s="1" t="s">
        <v>665</v>
      </c>
      <c r="H2606" s="1">
        <v>1</v>
      </c>
      <c r="I2606" s="1" t="s">
        <v>282</v>
      </c>
      <c r="J2606" s="41">
        <v>44610.291666666664</v>
      </c>
      <c r="K2606" s="41">
        <v>44610.5</v>
      </c>
      <c r="L2606" s="41">
        <v>44610.541666666664</v>
      </c>
      <c r="M2606" s="41">
        <v>44610.791666666664</v>
      </c>
      <c r="N2606" s="1">
        <v>1</v>
      </c>
      <c r="O2606" s="1">
        <v>2</v>
      </c>
      <c r="P2606" s="1">
        <v>1</v>
      </c>
      <c r="Q2606" s="1">
        <v>0</v>
      </c>
      <c r="R2606" s="1">
        <v>0</v>
      </c>
      <c r="T2606" s="1">
        <v>1</v>
      </c>
      <c r="U2606" s="1" t="s">
        <v>665</v>
      </c>
    </row>
    <row r="2607" spans="1:21" x14ac:dyDescent="0.25">
      <c r="A2607" s="1">
        <v>76140297</v>
      </c>
      <c r="B2607" t="s">
        <v>362</v>
      </c>
      <c r="C2607" s="1">
        <v>1</v>
      </c>
      <c r="D2607" s="1" t="s">
        <v>461</v>
      </c>
      <c r="E2607" s="1" t="s">
        <v>629</v>
      </c>
      <c r="F2607" s="88">
        <v>44611</v>
      </c>
      <c r="G2607" s="1" t="s">
        <v>665</v>
      </c>
      <c r="H2607" s="1">
        <v>1</v>
      </c>
      <c r="I2607" s="1" t="s">
        <v>282</v>
      </c>
      <c r="J2607" s="41">
        <v>44611.291666666664</v>
      </c>
      <c r="K2607" s="41">
        <v>44611.5</v>
      </c>
      <c r="L2607" s="41">
        <v>44611.541666666664</v>
      </c>
      <c r="M2607" s="41">
        <v>44611.791666666664</v>
      </c>
      <c r="N2607" s="1">
        <v>1</v>
      </c>
      <c r="O2607" s="1">
        <v>2</v>
      </c>
      <c r="P2607" s="1">
        <v>1</v>
      </c>
      <c r="Q2607" s="1">
        <v>0</v>
      </c>
      <c r="R2607" s="1">
        <v>0</v>
      </c>
      <c r="T2607" s="1">
        <v>1</v>
      </c>
      <c r="U2607" s="1" t="s">
        <v>665</v>
      </c>
    </row>
    <row r="2608" spans="1:21" x14ac:dyDescent="0.25">
      <c r="A2608" s="1">
        <v>76140297</v>
      </c>
      <c r="B2608" t="s">
        <v>362</v>
      </c>
      <c r="C2608" s="1">
        <v>1</v>
      </c>
      <c r="D2608" s="1" t="s">
        <v>461</v>
      </c>
      <c r="E2608" s="1" t="s">
        <v>629</v>
      </c>
      <c r="F2608" s="88">
        <v>44612</v>
      </c>
      <c r="G2608" s="1" t="s">
        <v>666</v>
      </c>
      <c r="H2608" s="1">
        <v>1</v>
      </c>
      <c r="I2608" s="1" t="s">
        <v>282</v>
      </c>
      <c r="J2608" s="41">
        <v>44612.291666666664</v>
      </c>
      <c r="K2608" s="41">
        <v>44612.5</v>
      </c>
      <c r="L2608" s="41">
        <v>44612.541666666664</v>
      </c>
      <c r="M2608" s="41">
        <v>44612.791666666664</v>
      </c>
      <c r="N2608" s="1">
        <v>1</v>
      </c>
      <c r="O2608" s="1">
        <v>0</v>
      </c>
      <c r="P2608" s="1">
        <v>0</v>
      </c>
      <c r="Q2608" s="1">
        <v>11</v>
      </c>
      <c r="R2608" s="1">
        <v>0</v>
      </c>
      <c r="T2608" s="1">
        <v>1</v>
      </c>
      <c r="U2608" s="1" t="s">
        <v>665</v>
      </c>
    </row>
    <row r="2609" spans="1:21" x14ac:dyDescent="0.25">
      <c r="A2609" s="1">
        <v>76140297</v>
      </c>
      <c r="B2609" t="s">
        <v>362</v>
      </c>
      <c r="C2609" s="1">
        <v>1</v>
      </c>
      <c r="D2609" s="1" t="s">
        <v>461</v>
      </c>
      <c r="E2609" s="1" t="s">
        <v>629</v>
      </c>
      <c r="F2609" s="88">
        <v>44613</v>
      </c>
      <c r="G2609" s="1" t="s">
        <v>665</v>
      </c>
      <c r="H2609" s="1">
        <v>1</v>
      </c>
      <c r="I2609" s="1" t="s">
        <v>282</v>
      </c>
      <c r="J2609" s="41">
        <v>44613.291666666664</v>
      </c>
      <c r="K2609" s="41">
        <v>44613.5</v>
      </c>
      <c r="L2609" s="41">
        <v>44613.541666666664</v>
      </c>
      <c r="M2609" s="41">
        <v>44613.666666666664</v>
      </c>
      <c r="N2609" s="1">
        <v>1</v>
      </c>
      <c r="O2609" s="1">
        <v>0</v>
      </c>
      <c r="P2609" s="1">
        <v>0</v>
      </c>
      <c r="Q2609" s="1">
        <v>0</v>
      </c>
      <c r="R2609" s="1">
        <v>0</v>
      </c>
      <c r="T2609" s="1">
        <v>1</v>
      </c>
      <c r="U2609" s="1" t="s">
        <v>665</v>
      </c>
    </row>
    <row r="2610" spans="1:21" x14ac:dyDescent="0.25">
      <c r="A2610" s="1">
        <v>76140297</v>
      </c>
      <c r="B2610" t="s">
        <v>362</v>
      </c>
      <c r="C2610" s="1">
        <v>1</v>
      </c>
      <c r="D2610" s="1" t="s">
        <v>461</v>
      </c>
      <c r="E2610" s="1" t="s">
        <v>629</v>
      </c>
      <c r="F2610" s="88">
        <v>44614</v>
      </c>
      <c r="G2610" s="1" t="s">
        <v>665</v>
      </c>
      <c r="H2610" s="1">
        <v>1</v>
      </c>
      <c r="I2610" s="1" t="s">
        <v>282</v>
      </c>
      <c r="J2610" s="41">
        <v>44614.291666666664</v>
      </c>
      <c r="K2610" s="41">
        <v>44614.5</v>
      </c>
      <c r="L2610" s="41">
        <v>44614.541666666664</v>
      </c>
      <c r="M2610" s="41">
        <v>44614.666666666664</v>
      </c>
      <c r="N2610" s="1">
        <v>1</v>
      </c>
      <c r="O2610" s="1">
        <v>0</v>
      </c>
      <c r="P2610" s="1">
        <v>0</v>
      </c>
      <c r="Q2610" s="1">
        <v>0</v>
      </c>
      <c r="R2610" s="1">
        <v>0</v>
      </c>
      <c r="T2610" s="1">
        <v>1</v>
      </c>
      <c r="U2610" s="1" t="s">
        <v>665</v>
      </c>
    </row>
    <row r="2611" spans="1:21" x14ac:dyDescent="0.25">
      <c r="A2611" s="1">
        <v>76140297</v>
      </c>
      <c r="B2611" t="s">
        <v>362</v>
      </c>
      <c r="C2611" s="1">
        <v>1</v>
      </c>
      <c r="D2611" s="1" t="s">
        <v>461</v>
      </c>
      <c r="E2611" s="1" t="s">
        <v>629</v>
      </c>
      <c r="F2611" s="88">
        <v>44615</v>
      </c>
      <c r="G2611" s="1" t="s">
        <v>665</v>
      </c>
      <c r="H2611" s="1">
        <v>1</v>
      </c>
      <c r="I2611" s="1" t="s">
        <v>282</v>
      </c>
      <c r="J2611" s="41">
        <v>44615.291666666664</v>
      </c>
      <c r="K2611" s="41">
        <v>44615.5</v>
      </c>
      <c r="L2611" s="41">
        <v>44615.541666666664</v>
      </c>
      <c r="M2611" s="41">
        <v>44615.708333333336</v>
      </c>
      <c r="N2611" s="1">
        <v>1</v>
      </c>
      <c r="O2611" s="1">
        <v>1</v>
      </c>
      <c r="P2611" s="1">
        <v>0</v>
      </c>
      <c r="Q2611" s="1">
        <v>0</v>
      </c>
      <c r="R2611" s="1">
        <v>0</v>
      </c>
      <c r="T2611" s="1">
        <v>1</v>
      </c>
      <c r="U2611" s="1" t="s">
        <v>665</v>
      </c>
    </row>
    <row r="2612" spans="1:21" x14ac:dyDescent="0.25">
      <c r="A2612" s="1">
        <v>73827945</v>
      </c>
      <c r="B2612" t="s">
        <v>363</v>
      </c>
      <c r="C2612" s="1">
        <v>1</v>
      </c>
      <c r="D2612" s="1" t="s">
        <v>461</v>
      </c>
      <c r="E2612" s="1" t="s">
        <v>629</v>
      </c>
      <c r="F2612" s="88">
        <v>44586</v>
      </c>
      <c r="G2612" s="1" t="s">
        <v>665</v>
      </c>
      <c r="H2612" s="1">
        <v>1</v>
      </c>
      <c r="I2612" s="1" t="s">
        <v>282</v>
      </c>
      <c r="J2612" s="41">
        <v>44586.305555555555</v>
      </c>
      <c r="K2612" s="41">
        <v>44586.5</v>
      </c>
      <c r="L2612" s="41">
        <v>44586.541666666664</v>
      </c>
      <c r="M2612" s="41">
        <v>44586.770833333336</v>
      </c>
      <c r="N2612" s="1">
        <v>1</v>
      </c>
      <c r="O2612" s="1">
        <v>2</v>
      </c>
      <c r="P2612" s="1">
        <v>0.17</v>
      </c>
      <c r="Q2612" s="1">
        <v>0</v>
      </c>
      <c r="R2612" s="1">
        <v>0</v>
      </c>
      <c r="T2612" s="1">
        <v>1</v>
      </c>
      <c r="U2612" s="1" t="s">
        <v>665</v>
      </c>
    </row>
    <row r="2613" spans="1:21" x14ac:dyDescent="0.25">
      <c r="A2613" s="1">
        <v>73827945</v>
      </c>
      <c r="B2613" t="s">
        <v>363</v>
      </c>
      <c r="C2613" s="1">
        <v>1</v>
      </c>
      <c r="D2613" s="1" t="s">
        <v>461</v>
      </c>
      <c r="E2613" s="1" t="s">
        <v>629</v>
      </c>
      <c r="F2613" s="88">
        <v>44587</v>
      </c>
      <c r="G2613" s="1" t="s">
        <v>665</v>
      </c>
      <c r="H2613" s="1">
        <v>1</v>
      </c>
      <c r="I2613" s="1" t="s">
        <v>282</v>
      </c>
      <c r="J2613" s="41">
        <v>44587.291666666664</v>
      </c>
      <c r="K2613" s="41">
        <v>44587.5</v>
      </c>
      <c r="L2613" s="41">
        <v>44587.541666666664</v>
      </c>
      <c r="M2613" s="41">
        <v>44587.708333333336</v>
      </c>
      <c r="N2613" s="1">
        <v>1</v>
      </c>
      <c r="O2613" s="1">
        <v>1</v>
      </c>
      <c r="P2613" s="1">
        <v>0</v>
      </c>
      <c r="Q2613" s="1">
        <v>0</v>
      </c>
      <c r="R2613" s="1">
        <v>0</v>
      </c>
      <c r="T2613" s="1">
        <v>1</v>
      </c>
      <c r="U2613" s="1" t="s">
        <v>665</v>
      </c>
    </row>
    <row r="2614" spans="1:21" x14ac:dyDescent="0.25">
      <c r="A2614" s="1">
        <v>73827945</v>
      </c>
      <c r="B2614" t="s">
        <v>363</v>
      </c>
      <c r="C2614" s="1">
        <v>1</v>
      </c>
      <c r="D2614" s="1" t="s">
        <v>461</v>
      </c>
      <c r="E2614" s="1" t="s">
        <v>629</v>
      </c>
      <c r="F2614" s="88">
        <v>44588</v>
      </c>
      <c r="G2614" s="1" t="s">
        <v>665</v>
      </c>
      <c r="H2614" s="1">
        <v>2</v>
      </c>
      <c r="I2614" s="1" t="s">
        <v>283</v>
      </c>
      <c r="J2614" s="41">
        <v>44588.791666666664</v>
      </c>
      <c r="K2614" s="41">
        <v>44588.916666666664</v>
      </c>
      <c r="L2614" s="41">
        <v>44588.958333333336</v>
      </c>
      <c r="M2614" s="41">
        <v>44589.291666666664</v>
      </c>
      <c r="N2614" s="1">
        <v>1</v>
      </c>
      <c r="O2614" s="1">
        <v>2</v>
      </c>
      <c r="P2614" s="1">
        <v>1</v>
      </c>
      <c r="Q2614" s="1">
        <v>0</v>
      </c>
      <c r="R2614" s="1">
        <v>8</v>
      </c>
      <c r="T2614" s="1">
        <v>1</v>
      </c>
      <c r="U2614" s="1" t="s">
        <v>665</v>
      </c>
    </row>
    <row r="2615" spans="1:21" x14ac:dyDescent="0.25">
      <c r="A2615" s="1">
        <v>73827945</v>
      </c>
      <c r="B2615" t="s">
        <v>363</v>
      </c>
      <c r="C2615" s="1">
        <v>1</v>
      </c>
      <c r="D2615" s="1" t="s">
        <v>461</v>
      </c>
      <c r="E2615" s="1" t="s">
        <v>629</v>
      </c>
      <c r="F2615" s="88">
        <v>44589</v>
      </c>
      <c r="G2615" s="1" t="s">
        <v>665</v>
      </c>
      <c r="H2615" s="1">
        <v>2</v>
      </c>
      <c r="I2615" s="1" t="s">
        <v>283</v>
      </c>
      <c r="J2615" s="41">
        <v>44589.791666666664</v>
      </c>
      <c r="K2615" s="41">
        <v>44589.916666666664</v>
      </c>
      <c r="L2615" s="41">
        <v>44589.958333333336</v>
      </c>
      <c r="M2615" s="41">
        <v>44590.291666666664</v>
      </c>
      <c r="N2615" s="1">
        <v>1</v>
      </c>
      <c r="O2615" s="1">
        <v>2</v>
      </c>
      <c r="P2615" s="1">
        <v>1</v>
      </c>
      <c r="Q2615" s="1">
        <v>0</v>
      </c>
      <c r="R2615" s="1">
        <v>8</v>
      </c>
      <c r="T2615" s="1">
        <v>1</v>
      </c>
      <c r="U2615" s="1" t="s">
        <v>665</v>
      </c>
    </row>
    <row r="2616" spans="1:21" x14ac:dyDescent="0.25">
      <c r="A2616" s="1">
        <v>73827945</v>
      </c>
      <c r="B2616" t="s">
        <v>363</v>
      </c>
      <c r="C2616" s="1">
        <v>1</v>
      </c>
      <c r="D2616" s="1" t="s">
        <v>461</v>
      </c>
      <c r="E2616" s="1" t="s">
        <v>629</v>
      </c>
      <c r="F2616" s="88">
        <v>44590</v>
      </c>
      <c r="G2616" s="1" t="s">
        <v>666</v>
      </c>
      <c r="H2616" s="1" t="s">
        <v>394</v>
      </c>
      <c r="I2616" s="1" t="s">
        <v>394</v>
      </c>
      <c r="J2616" s="1" t="s">
        <v>394</v>
      </c>
      <c r="K2616" s="1" t="s">
        <v>394</v>
      </c>
      <c r="L2616" s="1" t="s">
        <v>394</v>
      </c>
      <c r="M2616" s="1" t="s">
        <v>394</v>
      </c>
      <c r="N2616" s="1">
        <v>1</v>
      </c>
      <c r="O2616" s="1">
        <v>0</v>
      </c>
      <c r="P2616" s="1">
        <v>0</v>
      </c>
      <c r="Q2616" s="1">
        <v>0</v>
      </c>
      <c r="R2616" s="1">
        <v>0</v>
      </c>
      <c r="S2616" s="3" t="s">
        <v>740</v>
      </c>
      <c r="T2616" s="1">
        <v>1</v>
      </c>
      <c r="U2616" s="1" t="s">
        <v>665</v>
      </c>
    </row>
    <row r="2617" spans="1:21" x14ac:dyDescent="0.25">
      <c r="A2617" s="1">
        <v>73827945</v>
      </c>
      <c r="B2617" t="s">
        <v>363</v>
      </c>
      <c r="C2617" s="1">
        <v>1</v>
      </c>
      <c r="D2617" s="1" t="s">
        <v>461</v>
      </c>
      <c r="E2617" s="1" t="s">
        <v>629</v>
      </c>
      <c r="F2617" s="88">
        <v>44591</v>
      </c>
      <c r="G2617" s="1" t="s">
        <v>665</v>
      </c>
      <c r="H2617" s="1">
        <v>2</v>
      </c>
      <c r="I2617" s="1" t="s">
        <v>283</v>
      </c>
      <c r="J2617" s="41">
        <v>44591.791666666664</v>
      </c>
      <c r="K2617" s="41">
        <v>44591.916666666664</v>
      </c>
      <c r="L2617" s="41">
        <v>44591.958333333336</v>
      </c>
      <c r="M2617" s="41">
        <v>44592.291666666664</v>
      </c>
      <c r="N2617" s="1">
        <v>1</v>
      </c>
      <c r="O2617" s="1">
        <v>2</v>
      </c>
      <c r="P2617" s="1">
        <v>1</v>
      </c>
      <c r="Q2617" s="1">
        <v>0</v>
      </c>
      <c r="R2617" s="1">
        <v>8</v>
      </c>
      <c r="T2617" s="1">
        <v>1</v>
      </c>
      <c r="U2617" s="1" t="s">
        <v>665</v>
      </c>
    </row>
    <row r="2618" spans="1:21" x14ac:dyDescent="0.25">
      <c r="A2618" s="1">
        <v>73827945</v>
      </c>
      <c r="B2618" t="s">
        <v>363</v>
      </c>
      <c r="C2618" s="1">
        <v>1</v>
      </c>
      <c r="D2618" s="1" t="s">
        <v>461</v>
      </c>
      <c r="E2618" s="1" t="s">
        <v>629</v>
      </c>
      <c r="F2618" s="88">
        <v>44592</v>
      </c>
      <c r="G2618" s="1" t="s">
        <v>665</v>
      </c>
      <c r="H2618" s="1">
        <v>2</v>
      </c>
      <c r="I2618" s="1" t="s">
        <v>283</v>
      </c>
      <c r="J2618" s="41">
        <v>44592.791666666664</v>
      </c>
      <c r="K2618" s="41">
        <v>44592.916666666664</v>
      </c>
      <c r="L2618" s="41">
        <v>44592.958333333336</v>
      </c>
      <c r="M2618" s="41">
        <v>44593.291666666664</v>
      </c>
      <c r="N2618" s="1">
        <v>1</v>
      </c>
      <c r="O2618" s="1">
        <v>2</v>
      </c>
      <c r="P2618" s="1">
        <v>1</v>
      </c>
      <c r="Q2618" s="1">
        <v>0</v>
      </c>
      <c r="R2618" s="1">
        <v>8</v>
      </c>
      <c r="T2618" s="1">
        <v>1</v>
      </c>
      <c r="U2618" s="1" t="s">
        <v>665</v>
      </c>
    </row>
    <row r="2619" spans="1:21" x14ac:dyDescent="0.25">
      <c r="A2619" s="1">
        <v>73827945</v>
      </c>
      <c r="B2619" t="s">
        <v>363</v>
      </c>
      <c r="C2619" s="1">
        <v>1</v>
      </c>
      <c r="D2619" s="1" t="s">
        <v>461</v>
      </c>
      <c r="E2619" s="1" t="s">
        <v>629</v>
      </c>
      <c r="F2619" s="88">
        <v>44593</v>
      </c>
      <c r="G2619" s="1" t="s">
        <v>665</v>
      </c>
      <c r="H2619" s="1">
        <v>2</v>
      </c>
      <c r="I2619" s="1" t="s">
        <v>283</v>
      </c>
      <c r="J2619" s="41">
        <v>44593.791666666664</v>
      </c>
      <c r="K2619" s="41">
        <v>44593.916666666664</v>
      </c>
      <c r="L2619" s="41">
        <v>44593.958333333336</v>
      </c>
      <c r="M2619" s="41">
        <v>44594.291666666664</v>
      </c>
      <c r="N2619" s="1">
        <v>1</v>
      </c>
      <c r="O2619" s="1">
        <v>2</v>
      </c>
      <c r="P2619" s="1">
        <v>1</v>
      </c>
      <c r="Q2619" s="1">
        <v>0</v>
      </c>
      <c r="R2619" s="1">
        <v>8</v>
      </c>
      <c r="T2619" s="1">
        <v>1</v>
      </c>
      <c r="U2619" s="1" t="s">
        <v>665</v>
      </c>
    </row>
    <row r="2620" spans="1:21" x14ac:dyDescent="0.25">
      <c r="A2620" s="1">
        <v>73827945</v>
      </c>
      <c r="B2620" t="s">
        <v>363</v>
      </c>
      <c r="C2620" s="1">
        <v>1</v>
      </c>
      <c r="D2620" s="1" t="s">
        <v>461</v>
      </c>
      <c r="E2620" s="1" t="s">
        <v>629</v>
      </c>
      <c r="F2620" s="88">
        <v>44594</v>
      </c>
      <c r="G2620" s="1" t="s">
        <v>665</v>
      </c>
      <c r="H2620" s="1">
        <v>2</v>
      </c>
      <c r="I2620" s="1" t="s">
        <v>283</v>
      </c>
      <c r="J2620" s="41">
        <v>44594.791666666664</v>
      </c>
      <c r="K2620" s="41">
        <v>44594.916666666664</v>
      </c>
      <c r="L2620" s="41">
        <v>44594.958333333336</v>
      </c>
      <c r="M2620" s="41">
        <v>44595.291666666664</v>
      </c>
      <c r="N2620" s="1">
        <v>1</v>
      </c>
      <c r="O2620" s="1">
        <v>2</v>
      </c>
      <c r="P2620" s="1">
        <v>1</v>
      </c>
      <c r="Q2620" s="1">
        <v>0</v>
      </c>
      <c r="R2620" s="1">
        <v>8</v>
      </c>
      <c r="T2620" s="1">
        <v>1</v>
      </c>
      <c r="U2620" s="1" t="s">
        <v>665</v>
      </c>
    </row>
    <row r="2621" spans="1:21" x14ac:dyDescent="0.25">
      <c r="A2621" s="1">
        <v>73827945</v>
      </c>
      <c r="B2621" t="s">
        <v>363</v>
      </c>
      <c r="C2621" s="1">
        <v>1</v>
      </c>
      <c r="D2621" s="1" t="s">
        <v>461</v>
      </c>
      <c r="E2621" s="1" t="s">
        <v>629</v>
      </c>
      <c r="F2621" s="88">
        <v>44595</v>
      </c>
      <c r="G2621" s="1" t="s">
        <v>665</v>
      </c>
      <c r="H2621" s="1">
        <v>2</v>
      </c>
      <c r="I2621" s="1" t="s">
        <v>283</v>
      </c>
      <c r="J2621" s="41">
        <v>44595.791666666664</v>
      </c>
      <c r="K2621" s="41">
        <v>44595.916666666664</v>
      </c>
      <c r="L2621" s="41">
        <v>44595.958333333336</v>
      </c>
      <c r="M2621" s="41">
        <v>44596.291666666664</v>
      </c>
      <c r="N2621" s="1">
        <v>1</v>
      </c>
      <c r="O2621" s="1">
        <v>2</v>
      </c>
      <c r="P2621" s="1">
        <v>1</v>
      </c>
      <c r="Q2621" s="1">
        <v>0</v>
      </c>
      <c r="R2621" s="1">
        <v>8</v>
      </c>
      <c r="T2621" s="1">
        <v>1</v>
      </c>
      <c r="U2621" s="1" t="s">
        <v>665</v>
      </c>
    </row>
    <row r="2622" spans="1:21" x14ac:dyDescent="0.25">
      <c r="A2622" s="1">
        <v>73827945</v>
      </c>
      <c r="B2622" t="s">
        <v>363</v>
      </c>
      <c r="C2622" s="1">
        <v>1</v>
      </c>
      <c r="D2622" s="1" t="s">
        <v>461</v>
      </c>
      <c r="E2622" s="1" t="s">
        <v>629</v>
      </c>
      <c r="F2622" s="88">
        <v>44596</v>
      </c>
      <c r="G2622" s="1" t="s">
        <v>665</v>
      </c>
      <c r="H2622" s="1">
        <v>2</v>
      </c>
      <c r="I2622" s="1" t="s">
        <v>283</v>
      </c>
      <c r="J2622" s="41">
        <v>44596.791666666664</v>
      </c>
      <c r="K2622" s="41">
        <v>44596.916666666664</v>
      </c>
      <c r="L2622" s="41">
        <v>44596.958333333336</v>
      </c>
      <c r="M2622" s="41">
        <v>44597.291666666664</v>
      </c>
      <c r="N2622" s="1">
        <v>1</v>
      </c>
      <c r="O2622" s="1">
        <v>2</v>
      </c>
      <c r="P2622" s="1">
        <v>1</v>
      </c>
      <c r="Q2622" s="1">
        <v>0</v>
      </c>
      <c r="R2622" s="1">
        <v>8</v>
      </c>
      <c r="T2622" s="1">
        <v>1</v>
      </c>
      <c r="U2622" s="1" t="s">
        <v>665</v>
      </c>
    </row>
    <row r="2623" spans="1:21" x14ac:dyDescent="0.25">
      <c r="A2623" s="1">
        <v>73827945</v>
      </c>
      <c r="B2623" t="s">
        <v>363</v>
      </c>
      <c r="C2623" s="1">
        <v>1</v>
      </c>
      <c r="D2623" s="1" t="s">
        <v>461</v>
      </c>
      <c r="E2623" s="1" t="s">
        <v>629</v>
      </c>
      <c r="F2623" s="88">
        <v>44597</v>
      </c>
      <c r="G2623" s="1" t="s">
        <v>666</v>
      </c>
      <c r="H2623" s="1" t="s">
        <v>394</v>
      </c>
      <c r="I2623" s="1" t="s">
        <v>394</v>
      </c>
      <c r="J2623" s="1" t="s">
        <v>394</v>
      </c>
      <c r="K2623" s="1" t="s">
        <v>394</v>
      </c>
      <c r="L2623" s="1" t="s">
        <v>394</v>
      </c>
      <c r="M2623" s="1" t="s">
        <v>394</v>
      </c>
      <c r="N2623" s="1">
        <v>1</v>
      </c>
      <c r="O2623" s="1">
        <v>0</v>
      </c>
      <c r="P2623" s="1">
        <v>0</v>
      </c>
      <c r="Q2623" s="1">
        <v>0</v>
      </c>
      <c r="R2623" s="1">
        <v>0</v>
      </c>
      <c r="S2623" s="3" t="s">
        <v>740</v>
      </c>
      <c r="T2623" s="1">
        <v>1</v>
      </c>
      <c r="U2623" s="1" t="s">
        <v>665</v>
      </c>
    </row>
    <row r="2624" spans="1:21" x14ac:dyDescent="0.25">
      <c r="A2624" s="1">
        <v>73827945</v>
      </c>
      <c r="B2624" t="s">
        <v>363</v>
      </c>
      <c r="C2624" s="1">
        <v>1</v>
      </c>
      <c r="D2624" s="1" t="s">
        <v>461</v>
      </c>
      <c r="E2624" s="1" t="s">
        <v>629</v>
      </c>
      <c r="F2624" s="88">
        <v>44598</v>
      </c>
      <c r="G2624" s="1" t="s">
        <v>665</v>
      </c>
      <c r="H2624" s="1">
        <v>2</v>
      </c>
      <c r="I2624" s="1" t="s">
        <v>283</v>
      </c>
      <c r="J2624" s="41">
        <v>44598.791666666664</v>
      </c>
      <c r="K2624" s="41">
        <v>44598.916666666664</v>
      </c>
      <c r="L2624" s="41">
        <v>44598.958333333336</v>
      </c>
      <c r="M2624" s="41">
        <v>44599.291666666664</v>
      </c>
      <c r="N2624" s="1">
        <v>1</v>
      </c>
      <c r="O2624" s="1">
        <v>2</v>
      </c>
      <c r="P2624" s="1">
        <v>1</v>
      </c>
      <c r="Q2624" s="1">
        <v>0</v>
      </c>
      <c r="R2624" s="1">
        <v>8</v>
      </c>
      <c r="T2624" s="1">
        <v>1</v>
      </c>
      <c r="U2624" s="1" t="s">
        <v>665</v>
      </c>
    </row>
    <row r="2625" spans="1:21" x14ac:dyDescent="0.25">
      <c r="A2625" s="1">
        <v>73827945</v>
      </c>
      <c r="B2625" t="s">
        <v>363</v>
      </c>
      <c r="C2625" s="1">
        <v>1</v>
      </c>
      <c r="D2625" s="1" t="s">
        <v>461</v>
      </c>
      <c r="E2625" s="1" t="s">
        <v>629</v>
      </c>
      <c r="F2625" s="88">
        <v>44599</v>
      </c>
      <c r="G2625" s="1" t="s">
        <v>665</v>
      </c>
      <c r="H2625" s="1">
        <v>2</v>
      </c>
      <c r="I2625" s="1" t="s">
        <v>283</v>
      </c>
      <c r="J2625" s="41">
        <v>44599.791666666664</v>
      </c>
      <c r="K2625" s="41">
        <v>44599.916666666664</v>
      </c>
      <c r="L2625" s="41">
        <v>44599.958333333336</v>
      </c>
      <c r="M2625" s="41">
        <v>44600.291666666664</v>
      </c>
      <c r="N2625" s="1">
        <v>1</v>
      </c>
      <c r="O2625" s="1">
        <v>2</v>
      </c>
      <c r="P2625" s="1">
        <v>1</v>
      </c>
      <c r="Q2625" s="1">
        <v>0</v>
      </c>
      <c r="R2625" s="1">
        <v>8</v>
      </c>
      <c r="T2625" s="1">
        <v>1</v>
      </c>
      <c r="U2625" s="1" t="s">
        <v>665</v>
      </c>
    </row>
    <row r="2626" spans="1:21" x14ac:dyDescent="0.25">
      <c r="A2626" s="1">
        <v>73827945</v>
      </c>
      <c r="B2626" t="s">
        <v>363</v>
      </c>
      <c r="C2626" s="1">
        <v>1</v>
      </c>
      <c r="D2626" s="1" t="s">
        <v>461</v>
      </c>
      <c r="E2626" s="1" t="s">
        <v>629</v>
      </c>
      <c r="F2626" s="88">
        <v>44600</v>
      </c>
      <c r="G2626" s="1" t="s">
        <v>665</v>
      </c>
      <c r="H2626" s="1">
        <v>2</v>
      </c>
      <c r="I2626" s="1" t="s">
        <v>283</v>
      </c>
      <c r="J2626" s="41">
        <v>44600.791666666664</v>
      </c>
      <c r="K2626" s="41">
        <v>44600.916666666664</v>
      </c>
      <c r="L2626" s="41">
        <v>44600.958333333336</v>
      </c>
      <c r="M2626" s="41">
        <v>44601.291666666664</v>
      </c>
      <c r="N2626" s="1">
        <v>1</v>
      </c>
      <c r="O2626" s="1">
        <v>2</v>
      </c>
      <c r="P2626" s="1">
        <v>1</v>
      </c>
      <c r="Q2626" s="1">
        <v>0</v>
      </c>
      <c r="R2626" s="1">
        <v>8</v>
      </c>
      <c r="T2626" s="1">
        <v>1</v>
      </c>
      <c r="U2626" s="1" t="s">
        <v>665</v>
      </c>
    </row>
    <row r="2627" spans="1:21" x14ac:dyDescent="0.25">
      <c r="A2627" s="1">
        <v>73827945</v>
      </c>
      <c r="B2627" t="s">
        <v>363</v>
      </c>
      <c r="C2627" s="1">
        <v>1</v>
      </c>
      <c r="D2627" s="1" t="s">
        <v>461</v>
      </c>
      <c r="E2627" s="1" t="s">
        <v>629</v>
      </c>
      <c r="F2627" s="88">
        <v>44601</v>
      </c>
      <c r="G2627" s="1" t="s">
        <v>665</v>
      </c>
      <c r="H2627" s="1">
        <v>2</v>
      </c>
      <c r="I2627" s="1" t="s">
        <v>283</v>
      </c>
      <c r="J2627" s="41">
        <v>44601.791666666664</v>
      </c>
      <c r="K2627" s="41">
        <v>44601.916666666664</v>
      </c>
      <c r="L2627" s="41">
        <v>44601.958333333336</v>
      </c>
      <c r="M2627" s="41">
        <v>44602.291666666664</v>
      </c>
      <c r="N2627" s="1">
        <v>1</v>
      </c>
      <c r="O2627" s="1">
        <v>2</v>
      </c>
      <c r="P2627" s="1">
        <v>1</v>
      </c>
      <c r="Q2627" s="1">
        <v>0</v>
      </c>
      <c r="R2627" s="1">
        <v>8</v>
      </c>
      <c r="T2627" s="1">
        <v>1</v>
      </c>
      <c r="U2627" s="1" t="s">
        <v>665</v>
      </c>
    </row>
    <row r="2628" spans="1:21" x14ac:dyDescent="0.25">
      <c r="A2628" s="1">
        <v>73827945</v>
      </c>
      <c r="B2628" t="s">
        <v>363</v>
      </c>
      <c r="C2628" s="1">
        <v>1</v>
      </c>
      <c r="D2628" s="1" t="s">
        <v>461</v>
      </c>
      <c r="E2628" s="1" t="s">
        <v>629</v>
      </c>
      <c r="F2628" s="88">
        <v>44602</v>
      </c>
      <c r="G2628" s="1" t="s">
        <v>665</v>
      </c>
      <c r="H2628" s="1">
        <v>2</v>
      </c>
      <c r="I2628" s="1" t="s">
        <v>283</v>
      </c>
      <c r="J2628" s="41">
        <v>44602.791666666664</v>
      </c>
      <c r="K2628" s="41">
        <v>44602.916666666664</v>
      </c>
      <c r="L2628" s="41">
        <v>44602.958333333336</v>
      </c>
      <c r="M2628" s="41">
        <v>44603.291666666664</v>
      </c>
      <c r="N2628" s="1">
        <v>1</v>
      </c>
      <c r="O2628" s="1">
        <v>2</v>
      </c>
      <c r="P2628" s="1">
        <v>1</v>
      </c>
      <c r="Q2628" s="1">
        <v>0</v>
      </c>
      <c r="R2628" s="1">
        <v>8</v>
      </c>
      <c r="T2628" s="1">
        <v>1</v>
      </c>
      <c r="U2628" s="1" t="s">
        <v>665</v>
      </c>
    </row>
    <row r="2629" spans="1:21" x14ac:dyDescent="0.25">
      <c r="A2629" s="1">
        <v>73827945</v>
      </c>
      <c r="B2629" t="s">
        <v>363</v>
      </c>
      <c r="C2629" s="1">
        <v>1</v>
      </c>
      <c r="D2629" s="1" t="s">
        <v>461</v>
      </c>
      <c r="E2629" s="1" t="s">
        <v>629</v>
      </c>
      <c r="F2629" s="88">
        <v>44603</v>
      </c>
      <c r="G2629" s="1" t="s">
        <v>665</v>
      </c>
      <c r="H2629" s="1">
        <v>2</v>
      </c>
      <c r="I2629" s="1" t="s">
        <v>283</v>
      </c>
      <c r="J2629" s="41">
        <v>44603.791666666664</v>
      </c>
      <c r="K2629" s="41">
        <v>44603.916666666664</v>
      </c>
      <c r="L2629" s="41">
        <v>44603.958333333336</v>
      </c>
      <c r="M2629" s="41">
        <v>44604.291666666664</v>
      </c>
      <c r="N2629" s="1">
        <v>1</v>
      </c>
      <c r="O2629" s="1">
        <v>2</v>
      </c>
      <c r="P2629" s="1">
        <v>1</v>
      </c>
      <c r="Q2629" s="1">
        <v>0</v>
      </c>
      <c r="R2629" s="1">
        <v>8</v>
      </c>
      <c r="T2629" s="1">
        <v>1</v>
      </c>
      <c r="U2629" s="1" t="s">
        <v>665</v>
      </c>
    </row>
    <row r="2630" spans="1:21" x14ac:dyDescent="0.25">
      <c r="A2630" s="1">
        <v>73827945</v>
      </c>
      <c r="B2630" t="s">
        <v>363</v>
      </c>
      <c r="C2630" s="1">
        <v>1</v>
      </c>
      <c r="D2630" s="1" t="s">
        <v>461</v>
      </c>
      <c r="E2630" s="1" t="s">
        <v>629</v>
      </c>
      <c r="F2630" s="88">
        <v>44604</v>
      </c>
      <c r="G2630" s="1" t="s">
        <v>666</v>
      </c>
      <c r="H2630" s="1" t="s">
        <v>394</v>
      </c>
      <c r="I2630" s="1" t="s">
        <v>394</v>
      </c>
      <c r="J2630" s="1" t="s">
        <v>394</v>
      </c>
      <c r="K2630" s="1" t="s">
        <v>394</v>
      </c>
      <c r="L2630" s="1" t="s">
        <v>394</v>
      </c>
      <c r="M2630" s="1" t="s">
        <v>394</v>
      </c>
      <c r="N2630" s="1">
        <v>1</v>
      </c>
      <c r="O2630" s="1">
        <v>0</v>
      </c>
      <c r="P2630" s="1">
        <v>0</v>
      </c>
      <c r="Q2630" s="1">
        <v>0</v>
      </c>
      <c r="R2630" s="1">
        <v>0</v>
      </c>
      <c r="S2630" s="3" t="s">
        <v>740</v>
      </c>
      <c r="T2630" s="1">
        <v>1</v>
      </c>
      <c r="U2630" s="1" t="s">
        <v>665</v>
      </c>
    </row>
    <row r="2631" spans="1:21" x14ac:dyDescent="0.25">
      <c r="A2631" s="1">
        <v>73827945</v>
      </c>
      <c r="B2631" t="s">
        <v>363</v>
      </c>
      <c r="C2631" s="1">
        <v>1</v>
      </c>
      <c r="D2631" s="1" t="s">
        <v>461</v>
      </c>
      <c r="E2631" s="1" t="s">
        <v>629</v>
      </c>
      <c r="F2631" s="88">
        <v>44605</v>
      </c>
      <c r="G2631" s="1" t="s">
        <v>665</v>
      </c>
      <c r="H2631" s="1">
        <v>2</v>
      </c>
      <c r="I2631" s="1" t="s">
        <v>283</v>
      </c>
      <c r="J2631" s="41">
        <v>44605.791666666664</v>
      </c>
      <c r="K2631" s="41">
        <v>44605.916666666664</v>
      </c>
      <c r="L2631" s="41">
        <v>44605.958333333336</v>
      </c>
      <c r="M2631" s="41">
        <v>44606.291666666664</v>
      </c>
      <c r="N2631" s="1">
        <v>1</v>
      </c>
      <c r="O2631" s="1">
        <v>2</v>
      </c>
      <c r="P2631" s="1">
        <v>1</v>
      </c>
      <c r="Q2631" s="1">
        <v>0</v>
      </c>
      <c r="R2631" s="1">
        <v>8</v>
      </c>
      <c r="T2631" s="1">
        <v>1</v>
      </c>
      <c r="U2631" s="1" t="s">
        <v>665</v>
      </c>
    </row>
    <row r="2632" spans="1:21" x14ac:dyDescent="0.25">
      <c r="A2632" s="1">
        <v>73827945</v>
      </c>
      <c r="B2632" t="s">
        <v>363</v>
      </c>
      <c r="C2632" s="1">
        <v>1</v>
      </c>
      <c r="D2632" s="1" t="s">
        <v>461</v>
      </c>
      <c r="E2632" s="1" t="s">
        <v>629</v>
      </c>
      <c r="F2632" s="88">
        <v>44606</v>
      </c>
      <c r="G2632" s="1" t="s">
        <v>665</v>
      </c>
      <c r="H2632" s="1" t="s">
        <v>394</v>
      </c>
      <c r="I2632" s="1" t="s">
        <v>394</v>
      </c>
      <c r="J2632" s="1" t="s">
        <v>394</v>
      </c>
      <c r="K2632" s="1" t="s">
        <v>394</v>
      </c>
      <c r="L2632" s="1" t="s">
        <v>394</v>
      </c>
      <c r="M2632" s="1" t="s">
        <v>394</v>
      </c>
      <c r="N2632" s="1">
        <v>0</v>
      </c>
      <c r="O2632" s="1">
        <v>0</v>
      </c>
      <c r="P2632" s="1">
        <v>0</v>
      </c>
      <c r="Q2632" s="1">
        <v>0</v>
      </c>
      <c r="R2632" s="1">
        <v>0</v>
      </c>
      <c r="S2632" s="3" t="s">
        <v>739</v>
      </c>
      <c r="T2632" s="1">
        <v>1</v>
      </c>
      <c r="U2632" s="1" t="s">
        <v>665</v>
      </c>
    </row>
    <row r="2633" spans="1:21" x14ac:dyDescent="0.25">
      <c r="A2633" s="1">
        <v>73827945</v>
      </c>
      <c r="B2633" t="s">
        <v>363</v>
      </c>
      <c r="C2633" s="1">
        <v>1</v>
      </c>
      <c r="D2633" s="1" t="s">
        <v>461</v>
      </c>
      <c r="E2633" s="1" t="s">
        <v>629</v>
      </c>
      <c r="F2633" s="88">
        <v>44607</v>
      </c>
      <c r="G2633" s="1" t="s">
        <v>665</v>
      </c>
      <c r="H2633" s="1">
        <v>2</v>
      </c>
      <c r="I2633" s="1" t="s">
        <v>283</v>
      </c>
      <c r="J2633" s="41">
        <v>44607.791666666664</v>
      </c>
      <c r="K2633" s="41">
        <v>44607.916666666664</v>
      </c>
      <c r="L2633" s="41">
        <v>44607.958333333336</v>
      </c>
      <c r="M2633" s="41">
        <v>44608.291666666664</v>
      </c>
      <c r="N2633" s="1">
        <v>1</v>
      </c>
      <c r="O2633" s="1">
        <v>2</v>
      </c>
      <c r="P2633" s="1">
        <v>1</v>
      </c>
      <c r="Q2633" s="1">
        <v>0</v>
      </c>
      <c r="R2633" s="1">
        <v>8</v>
      </c>
      <c r="T2633" s="1">
        <v>1</v>
      </c>
      <c r="U2633" s="1" t="s">
        <v>665</v>
      </c>
    </row>
    <row r="2634" spans="1:21" x14ac:dyDescent="0.25">
      <c r="A2634" s="1">
        <v>73827945</v>
      </c>
      <c r="B2634" t="s">
        <v>363</v>
      </c>
      <c r="C2634" s="1">
        <v>1</v>
      </c>
      <c r="D2634" s="1" t="s">
        <v>461</v>
      </c>
      <c r="E2634" s="1" t="s">
        <v>629</v>
      </c>
      <c r="F2634" s="88">
        <v>44608</v>
      </c>
      <c r="G2634" s="1" t="s">
        <v>665</v>
      </c>
      <c r="H2634" s="1">
        <v>2</v>
      </c>
      <c r="I2634" s="1" t="s">
        <v>283</v>
      </c>
      <c r="J2634" s="41">
        <v>44608.791666666664</v>
      </c>
      <c r="K2634" s="41">
        <v>44608.916666666664</v>
      </c>
      <c r="L2634" s="41">
        <v>44608.958333333336</v>
      </c>
      <c r="M2634" s="41">
        <v>44609.291666666664</v>
      </c>
      <c r="N2634" s="1">
        <v>1</v>
      </c>
      <c r="O2634" s="1">
        <v>2</v>
      </c>
      <c r="P2634" s="1">
        <v>1</v>
      </c>
      <c r="Q2634" s="1">
        <v>0</v>
      </c>
      <c r="R2634" s="1">
        <v>8</v>
      </c>
      <c r="T2634" s="1">
        <v>1</v>
      </c>
      <c r="U2634" s="1" t="s">
        <v>665</v>
      </c>
    </row>
    <row r="2635" spans="1:21" x14ac:dyDescent="0.25">
      <c r="A2635" s="1">
        <v>73827945</v>
      </c>
      <c r="B2635" t="s">
        <v>363</v>
      </c>
      <c r="C2635" s="1">
        <v>1</v>
      </c>
      <c r="D2635" s="1" t="s">
        <v>461</v>
      </c>
      <c r="E2635" s="1" t="s">
        <v>629</v>
      </c>
      <c r="F2635" s="88">
        <v>44609</v>
      </c>
      <c r="G2635" s="1" t="s">
        <v>665</v>
      </c>
      <c r="H2635" s="1">
        <v>2</v>
      </c>
      <c r="I2635" s="1" t="s">
        <v>283</v>
      </c>
      <c r="J2635" s="41">
        <v>44609.791666666664</v>
      </c>
      <c r="K2635" s="41">
        <v>44609.916666666664</v>
      </c>
      <c r="L2635" s="41">
        <v>44609.958333333336</v>
      </c>
      <c r="M2635" s="41">
        <v>44610.291666666664</v>
      </c>
      <c r="N2635" s="1">
        <v>1</v>
      </c>
      <c r="O2635" s="1">
        <v>2</v>
      </c>
      <c r="P2635" s="1">
        <v>1</v>
      </c>
      <c r="Q2635" s="1">
        <v>0</v>
      </c>
      <c r="R2635" s="1">
        <v>8</v>
      </c>
      <c r="T2635" s="1">
        <v>1</v>
      </c>
      <c r="U2635" s="1" t="s">
        <v>665</v>
      </c>
    </row>
    <row r="2636" spans="1:21" x14ac:dyDescent="0.25">
      <c r="A2636" s="1">
        <v>73827945</v>
      </c>
      <c r="B2636" t="s">
        <v>363</v>
      </c>
      <c r="C2636" s="1">
        <v>1</v>
      </c>
      <c r="D2636" s="1" t="s">
        <v>461</v>
      </c>
      <c r="E2636" s="1" t="s">
        <v>629</v>
      </c>
      <c r="F2636" s="88">
        <v>44610</v>
      </c>
      <c r="G2636" s="1" t="s">
        <v>665</v>
      </c>
      <c r="H2636" s="1">
        <v>2</v>
      </c>
      <c r="I2636" s="1" t="s">
        <v>283</v>
      </c>
      <c r="J2636" s="41">
        <v>44610.791666666664</v>
      </c>
      <c r="K2636" s="41">
        <v>44610.916666666664</v>
      </c>
      <c r="L2636" s="41">
        <v>44610.958333333336</v>
      </c>
      <c r="M2636" s="41">
        <v>44611.291666666664</v>
      </c>
      <c r="N2636" s="1">
        <v>1</v>
      </c>
      <c r="O2636" s="1">
        <v>2</v>
      </c>
      <c r="P2636" s="1">
        <v>1</v>
      </c>
      <c r="Q2636" s="1">
        <v>0</v>
      </c>
      <c r="R2636" s="1">
        <v>8</v>
      </c>
      <c r="T2636" s="1">
        <v>1</v>
      </c>
      <c r="U2636" s="1" t="s">
        <v>665</v>
      </c>
    </row>
    <row r="2637" spans="1:21" x14ac:dyDescent="0.25">
      <c r="A2637" s="1">
        <v>73827945</v>
      </c>
      <c r="B2637" t="s">
        <v>363</v>
      </c>
      <c r="C2637" s="1">
        <v>1</v>
      </c>
      <c r="D2637" s="1" t="s">
        <v>461</v>
      </c>
      <c r="E2637" s="1" t="s">
        <v>629</v>
      </c>
      <c r="F2637" s="88">
        <v>44611</v>
      </c>
      <c r="G2637" s="1" t="s">
        <v>666</v>
      </c>
      <c r="H2637" s="1" t="s">
        <v>394</v>
      </c>
      <c r="I2637" s="1" t="s">
        <v>394</v>
      </c>
      <c r="J2637" s="1" t="s">
        <v>394</v>
      </c>
      <c r="K2637" s="1" t="s">
        <v>394</v>
      </c>
      <c r="L2637" s="1" t="s">
        <v>394</v>
      </c>
      <c r="M2637" s="1" t="s">
        <v>394</v>
      </c>
      <c r="N2637" s="1">
        <v>0.83333333333333337</v>
      </c>
      <c r="O2637" s="1">
        <v>0</v>
      </c>
      <c r="P2637" s="1">
        <v>0</v>
      </c>
      <c r="Q2637" s="1">
        <v>0</v>
      </c>
      <c r="R2637" s="1">
        <v>0</v>
      </c>
      <c r="S2637" s="3" t="s">
        <v>740</v>
      </c>
      <c r="T2637" s="1">
        <v>1</v>
      </c>
      <c r="U2637" s="1" t="s">
        <v>665</v>
      </c>
    </row>
    <row r="2638" spans="1:21" x14ac:dyDescent="0.25">
      <c r="A2638" s="1">
        <v>73827945</v>
      </c>
      <c r="B2638" t="s">
        <v>363</v>
      </c>
      <c r="C2638" s="1">
        <v>1</v>
      </c>
      <c r="D2638" s="1" t="s">
        <v>461</v>
      </c>
      <c r="E2638" s="1" t="s">
        <v>629</v>
      </c>
      <c r="F2638" s="88">
        <v>44612</v>
      </c>
      <c r="G2638" s="1" t="s">
        <v>665</v>
      </c>
      <c r="H2638" s="1">
        <v>2</v>
      </c>
      <c r="I2638" s="1" t="s">
        <v>283</v>
      </c>
      <c r="J2638" s="41">
        <v>44612.791666666664</v>
      </c>
      <c r="K2638" s="41">
        <v>44612.916666666664</v>
      </c>
      <c r="L2638" s="41">
        <v>44612.958333333336</v>
      </c>
      <c r="M2638" s="41">
        <v>44613.291666666664</v>
      </c>
      <c r="N2638" s="1">
        <v>1</v>
      </c>
      <c r="O2638" s="1">
        <v>2</v>
      </c>
      <c r="P2638" s="1">
        <v>1</v>
      </c>
      <c r="Q2638" s="1">
        <v>0</v>
      </c>
      <c r="R2638" s="1">
        <v>8</v>
      </c>
      <c r="T2638" s="1">
        <v>1</v>
      </c>
      <c r="U2638" s="1" t="s">
        <v>665</v>
      </c>
    </row>
    <row r="2639" spans="1:21" x14ac:dyDescent="0.25">
      <c r="A2639" s="1">
        <v>73827945</v>
      </c>
      <c r="B2639" t="s">
        <v>363</v>
      </c>
      <c r="C2639" s="1">
        <v>1</v>
      </c>
      <c r="D2639" s="1" t="s">
        <v>461</v>
      </c>
      <c r="E2639" s="1" t="s">
        <v>629</v>
      </c>
      <c r="F2639" s="88">
        <v>44613</v>
      </c>
      <c r="G2639" s="1" t="s">
        <v>665</v>
      </c>
      <c r="H2639" s="1">
        <v>2</v>
      </c>
      <c r="I2639" s="1" t="s">
        <v>283</v>
      </c>
      <c r="J2639" s="41">
        <v>44613.791666666664</v>
      </c>
      <c r="K2639" s="41">
        <v>44613.916666666664</v>
      </c>
      <c r="L2639" s="41">
        <v>44613.958333333336</v>
      </c>
      <c r="M2639" s="41">
        <v>44614.291666666664</v>
      </c>
      <c r="N2639" s="1">
        <v>1</v>
      </c>
      <c r="O2639" s="1">
        <v>2</v>
      </c>
      <c r="P2639" s="1">
        <v>1</v>
      </c>
      <c r="Q2639" s="1">
        <v>0</v>
      </c>
      <c r="R2639" s="1">
        <v>8</v>
      </c>
      <c r="T2639" s="1">
        <v>1</v>
      </c>
      <c r="U2639" s="1" t="s">
        <v>665</v>
      </c>
    </row>
    <row r="2640" spans="1:21" x14ac:dyDescent="0.25">
      <c r="A2640" s="1">
        <v>73827945</v>
      </c>
      <c r="B2640" t="s">
        <v>363</v>
      </c>
      <c r="C2640" s="1">
        <v>1</v>
      </c>
      <c r="D2640" s="1" t="s">
        <v>461</v>
      </c>
      <c r="E2640" s="1" t="s">
        <v>629</v>
      </c>
      <c r="F2640" s="88">
        <v>44614</v>
      </c>
      <c r="G2640" s="1" t="s">
        <v>665</v>
      </c>
      <c r="H2640" s="1">
        <v>2</v>
      </c>
      <c r="I2640" s="1" t="s">
        <v>283</v>
      </c>
      <c r="J2640" s="41">
        <v>44614.791666666664</v>
      </c>
      <c r="K2640" s="41">
        <v>44614.916666666664</v>
      </c>
      <c r="L2640" s="41">
        <v>44614.958333333336</v>
      </c>
      <c r="M2640" s="41">
        <v>44615.291666666664</v>
      </c>
      <c r="N2640" s="1">
        <v>1</v>
      </c>
      <c r="O2640" s="1">
        <v>2</v>
      </c>
      <c r="P2640" s="1">
        <v>1</v>
      </c>
      <c r="Q2640" s="1">
        <v>0</v>
      </c>
      <c r="R2640" s="1">
        <v>8</v>
      </c>
      <c r="T2640" s="1">
        <v>1</v>
      </c>
      <c r="U2640" s="1" t="s">
        <v>665</v>
      </c>
    </row>
    <row r="2641" spans="1:21" x14ac:dyDescent="0.25">
      <c r="A2641" s="1">
        <v>73827945</v>
      </c>
      <c r="B2641" t="s">
        <v>363</v>
      </c>
      <c r="C2641" s="1">
        <v>1</v>
      </c>
      <c r="D2641" s="1" t="s">
        <v>461</v>
      </c>
      <c r="E2641" s="1" t="s">
        <v>629</v>
      </c>
      <c r="F2641" s="88">
        <v>44615</v>
      </c>
      <c r="G2641" s="1" t="s">
        <v>665</v>
      </c>
      <c r="H2641" s="1">
        <v>2</v>
      </c>
      <c r="I2641" s="1" t="s">
        <v>283</v>
      </c>
      <c r="J2641" s="41">
        <v>44615.791666666664</v>
      </c>
      <c r="K2641" s="41">
        <v>44615.916666666664</v>
      </c>
      <c r="L2641" s="41">
        <v>44615.958333333336</v>
      </c>
      <c r="M2641" s="41">
        <v>44616.291666666664</v>
      </c>
      <c r="N2641" s="1">
        <v>1</v>
      </c>
      <c r="O2641" s="1">
        <v>2</v>
      </c>
      <c r="P2641" s="1">
        <v>1</v>
      </c>
      <c r="Q2641" s="1">
        <v>0</v>
      </c>
      <c r="R2641" s="1">
        <v>8</v>
      </c>
      <c r="T2641" s="1">
        <v>1</v>
      </c>
      <c r="U2641" s="1" t="s">
        <v>665</v>
      </c>
    </row>
    <row r="2642" spans="1:21" x14ac:dyDescent="0.25">
      <c r="A2642" s="1">
        <v>41457965</v>
      </c>
      <c r="B2642" t="s">
        <v>364</v>
      </c>
      <c r="C2642" s="1">
        <v>1</v>
      </c>
      <c r="D2642" s="1" t="s">
        <v>461</v>
      </c>
      <c r="E2642" s="1" t="s">
        <v>629</v>
      </c>
      <c r="F2642" s="88">
        <v>44586</v>
      </c>
      <c r="G2642" s="1" t="s">
        <v>665</v>
      </c>
      <c r="H2642" s="1" t="s">
        <v>394</v>
      </c>
      <c r="I2642" s="1" t="s">
        <v>394</v>
      </c>
      <c r="J2642" s="1" t="s">
        <v>394</v>
      </c>
      <c r="K2642" s="1" t="s">
        <v>394</v>
      </c>
      <c r="L2642" s="1" t="s">
        <v>394</v>
      </c>
      <c r="M2642" s="1" t="s">
        <v>394</v>
      </c>
      <c r="N2642" s="1">
        <v>1</v>
      </c>
      <c r="O2642" s="1">
        <v>0</v>
      </c>
      <c r="P2642" s="1">
        <v>0</v>
      </c>
      <c r="Q2642" s="1">
        <v>0</v>
      </c>
      <c r="R2642" s="1">
        <v>0</v>
      </c>
      <c r="S2642" s="3" t="s">
        <v>741</v>
      </c>
      <c r="T2642" s="1">
        <v>1</v>
      </c>
      <c r="U2642" s="1" t="s">
        <v>665</v>
      </c>
    </row>
    <row r="2643" spans="1:21" x14ac:dyDescent="0.25">
      <c r="A2643" s="1">
        <v>41457965</v>
      </c>
      <c r="B2643" t="s">
        <v>364</v>
      </c>
      <c r="C2643" s="1">
        <v>1</v>
      </c>
      <c r="D2643" s="1" t="s">
        <v>461</v>
      </c>
      <c r="E2643" s="1" t="s">
        <v>629</v>
      </c>
      <c r="F2643" s="88">
        <v>44587</v>
      </c>
      <c r="G2643" s="1" t="s">
        <v>665</v>
      </c>
      <c r="H2643" s="1" t="s">
        <v>394</v>
      </c>
      <c r="I2643" s="1" t="s">
        <v>394</v>
      </c>
      <c r="J2643" s="1" t="s">
        <v>394</v>
      </c>
      <c r="K2643" s="1" t="s">
        <v>394</v>
      </c>
      <c r="L2643" s="1" t="s">
        <v>394</v>
      </c>
      <c r="M2643" s="1" t="s">
        <v>394</v>
      </c>
      <c r="N2643" s="1">
        <v>1</v>
      </c>
      <c r="O2643" s="1">
        <v>0</v>
      </c>
      <c r="P2643" s="1">
        <v>0</v>
      </c>
      <c r="Q2643" s="1">
        <v>0</v>
      </c>
      <c r="R2643" s="1">
        <v>0</v>
      </c>
      <c r="S2643" s="3" t="s">
        <v>741</v>
      </c>
      <c r="T2643" s="1">
        <v>1</v>
      </c>
      <c r="U2643" s="1" t="s">
        <v>665</v>
      </c>
    </row>
    <row r="2644" spans="1:21" x14ac:dyDescent="0.25">
      <c r="A2644" s="1">
        <v>41457965</v>
      </c>
      <c r="B2644" t="s">
        <v>364</v>
      </c>
      <c r="C2644" s="1">
        <v>1</v>
      </c>
      <c r="D2644" s="1" t="s">
        <v>461</v>
      </c>
      <c r="E2644" s="1" t="s">
        <v>629</v>
      </c>
      <c r="F2644" s="88">
        <v>44588</v>
      </c>
      <c r="G2644" s="1" t="s">
        <v>665</v>
      </c>
      <c r="H2644" s="1" t="s">
        <v>394</v>
      </c>
      <c r="I2644" s="1" t="s">
        <v>394</v>
      </c>
      <c r="J2644" s="1" t="s">
        <v>394</v>
      </c>
      <c r="K2644" s="1" t="s">
        <v>394</v>
      </c>
      <c r="L2644" s="1" t="s">
        <v>394</v>
      </c>
      <c r="M2644" s="1" t="s">
        <v>394</v>
      </c>
      <c r="N2644" s="1">
        <v>1</v>
      </c>
      <c r="O2644" s="1">
        <v>0</v>
      </c>
      <c r="P2644" s="1">
        <v>0</v>
      </c>
      <c r="Q2644" s="1">
        <v>0</v>
      </c>
      <c r="R2644" s="1">
        <v>0</v>
      </c>
      <c r="S2644" s="3" t="s">
        <v>741</v>
      </c>
      <c r="T2644" s="1">
        <v>1</v>
      </c>
      <c r="U2644" s="1" t="s">
        <v>665</v>
      </c>
    </row>
    <row r="2645" spans="1:21" x14ac:dyDescent="0.25">
      <c r="A2645" s="1">
        <v>41457965</v>
      </c>
      <c r="B2645" t="s">
        <v>364</v>
      </c>
      <c r="C2645" s="1">
        <v>1</v>
      </c>
      <c r="D2645" s="1" t="s">
        <v>461</v>
      </c>
      <c r="E2645" s="1" t="s">
        <v>629</v>
      </c>
      <c r="F2645" s="88">
        <v>44589</v>
      </c>
      <c r="G2645" s="1" t="s">
        <v>665</v>
      </c>
      <c r="H2645" s="1" t="s">
        <v>394</v>
      </c>
      <c r="I2645" s="1" t="s">
        <v>394</v>
      </c>
      <c r="J2645" s="1" t="s">
        <v>394</v>
      </c>
      <c r="K2645" s="1" t="s">
        <v>394</v>
      </c>
      <c r="L2645" s="1" t="s">
        <v>394</v>
      </c>
      <c r="M2645" s="1" t="s">
        <v>394</v>
      </c>
      <c r="N2645" s="1">
        <v>1</v>
      </c>
      <c r="O2645" s="1">
        <v>0</v>
      </c>
      <c r="P2645" s="1">
        <v>0</v>
      </c>
      <c r="Q2645" s="1">
        <v>0</v>
      </c>
      <c r="R2645" s="1">
        <v>0</v>
      </c>
      <c r="S2645" s="3" t="s">
        <v>741</v>
      </c>
      <c r="T2645" s="1">
        <v>1</v>
      </c>
      <c r="U2645" s="1" t="s">
        <v>665</v>
      </c>
    </row>
    <row r="2646" spans="1:21" x14ac:dyDescent="0.25">
      <c r="A2646" s="1">
        <v>41457965</v>
      </c>
      <c r="B2646" t="s">
        <v>364</v>
      </c>
      <c r="C2646" s="1">
        <v>1</v>
      </c>
      <c r="D2646" s="1" t="s">
        <v>461</v>
      </c>
      <c r="E2646" s="1" t="s">
        <v>629</v>
      </c>
      <c r="F2646" s="88">
        <v>44590</v>
      </c>
      <c r="G2646" s="1" t="s">
        <v>665</v>
      </c>
      <c r="H2646" s="1" t="s">
        <v>394</v>
      </c>
      <c r="I2646" s="1" t="s">
        <v>394</v>
      </c>
      <c r="J2646" s="1" t="s">
        <v>394</v>
      </c>
      <c r="K2646" s="1" t="s">
        <v>394</v>
      </c>
      <c r="L2646" s="1" t="s">
        <v>394</v>
      </c>
      <c r="M2646" s="1" t="s">
        <v>394</v>
      </c>
      <c r="N2646" s="1">
        <v>1</v>
      </c>
      <c r="O2646" s="1">
        <v>0</v>
      </c>
      <c r="P2646" s="1">
        <v>0</v>
      </c>
      <c r="Q2646" s="1">
        <v>0</v>
      </c>
      <c r="R2646" s="1">
        <v>0</v>
      </c>
      <c r="S2646" s="3" t="s">
        <v>741</v>
      </c>
      <c r="T2646" s="1">
        <v>1</v>
      </c>
      <c r="U2646" s="1" t="s">
        <v>665</v>
      </c>
    </row>
    <row r="2647" spans="1:21" x14ac:dyDescent="0.25">
      <c r="A2647" s="1">
        <v>41457965</v>
      </c>
      <c r="B2647" t="s">
        <v>364</v>
      </c>
      <c r="C2647" s="1">
        <v>1</v>
      </c>
      <c r="D2647" s="1" t="s">
        <v>461</v>
      </c>
      <c r="E2647" s="1" t="s">
        <v>629</v>
      </c>
      <c r="F2647" s="88">
        <v>44591</v>
      </c>
      <c r="G2647" s="1" t="s">
        <v>666</v>
      </c>
      <c r="H2647" s="1" t="s">
        <v>394</v>
      </c>
      <c r="I2647" s="1" t="s">
        <v>394</v>
      </c>
      <c r="J2647" s="1" t="s">
        <v>394</v>
      </c>
      <c r="K2647" s="1" t="s">
        <v>394</v>
      </c>
      <c r="L2647" s="1" t="s">
        <v>394</v>
      </c>
      <c r="M2647" s="1" t="s">
        <v>394</v>
      </c>
      <c r="N2647" s="1">
        <v>1</v>
      </c>
      <c r="O2647" s="1">
        <v>0</v>
      </c>
      <c r="P2647" s="1">
        <v>0</v>
      </c>
      <c r="Q2647" s="1">
        <v>0</v>
      </c>
      <c r="R2647" s="1">
        <v>0</v>
      </c>
      <c r="S2647" s="3" t="s">
        <v>741</v>
      </c>
      <c r="T2647" s="1">
        <v>1</v>
      </c>
      <c r="U2647" s="1" t="s">
        <v>665</v>
      </c>
    </row>
    <row r="2648" spans="1:21" x14ac:dyDescent="0.25">
      <c r="A2648" s="1">
        <v>41457965</v>
      </c>
      <c r="B2648" t="s">
        <v>364</v>
      </c>
      <c r="C2648" s="1">
        <v>1</v>
      </c>
      <c r="D2648" s="1" t="s">
        <v>461</v>
      </c>
      <c r="E2648" s="1" t="s">
        <v>629</v>
      </c>
      <c r="F2648" s="88">
        <v>44592</v>
      </c>
      <c r="G2648" s="1" t="s">
        <v>665</v>
      </c>
      <c r="H2648" s="1" t="s">
        <v>394</v>
      </c>
      <c r="I2648" s="1" t="s">
        <v>394</v>
      </c>
      <c r="J2648" s="1" t="s">
        <v>394</v>
      </c>
      <c r="K2648" s="1" t="s">
        <v>394</v>
      </c>
      <c r="L2648" s="1" t="s">
        <v>394</v>
      </c>
      <c r="M2648" s="1" t="s">
        <v>394</v>
      </c>
      <c r="N2648" s="1">
        <v>1</v>
      </c>
      <c r="O2648" s="1">
        <v>0</v>
      </c>
      <c r="P2648" s="1">
        <v>0</v>
      </c>
      <c r="Q2648" s="1">
        <v>0</v>
      </c>
      <c r="R2648" s="1">
        <v>0</v>
      </c>
      <c r="S2648" s="3" t="s">
        <v>741</v>
      </c>
      <c r="T2648" s="1">
        <v>1</v>
      </c>
      <c r="U2648" s="1" t="s">
        <v>665</v>
      </c>
    </row>
    <row r="2649" spans="1:21" x14ac:dyDescent="0.25">
      <c r="A2649" s="1">
        <v>41457965</v>
      </c>
      <c r="B2649" t="s">
        <v>364</v>
      </c>
      <c r="C2649" s="1">
        <v>1</v>
      </c>
      <c r="D2649" s="1" t="s">
        <v>461</v>
      </c>
      <c r="E2649" s="1" t="s">
        <v>629</v>
      </c>
      <c r="F2649" s="88">
        <v>44593</v>
      </c>
      <c r="G2649" s="1" t="s">
        <v>665</v>
      </c>
      <c r="H2649" s="1" t="s">
        <v>394</v>
      </c>
      <c r="I2649" s="1" t="s">
        <v>394</v>
      </c>
      <c r="J2649" s="1" t="s">
        <v>394</v>
      </c>
      <c r="K2649" s="1" t="s">
        <v>394</v>
      </c>
      <c r="L2649" s="1" t="s">
        <v>394</v>
      </c>
      <c r="M2649" s="1" t="s">
        <v>394</v>
      </c>
      <c r="N2649" s="1">
        <v>1</v>
      </c>
      <c r="O2649" s="1">
        <v>0</v>
      </c>
      <c r="P2649" s="1">
        <v>0</v>
      </c>
      <c r="Q2649" s="1">
        <v>0</v>
      </c>
      <c r="R2649" s="1">
        <v>0</v>
      </c>
      <c r="S2649" s="3" t="s">
        <v>741</v>
      </c>
      <c r="T2649" s="1">
        <v>1</v>
      </c>
      <c r="U2649" s="1" t="s">
        <v>665</v>
      </c>
    </row>
    <row r="2650" spans="1:21" x14ac:dyDescent="0.25">
      <c r="A2650" s="1">
        <v>41457965</v>
      </c>
      <c r="B2650" t="s">
        <v>364</v>
      </c>
      <c r="C2650" s="1">
        <v>1</v>
      </c>
      <c r="D2650" s="1" t="s">
        <v>461</v>
      </c>
      <c r="E2650" s="1" t="s">
        <v>629</v>
      </c>
      <c r="F2650" s="88">
        <v>44594</v>
      </c>
      <c r="G2650" s="1" t="s">
        <v>665</v>
      </c>
      <c r="H2650" s="1" t="s">
        <v>394</v>
      </c>
      <c r="I2650" s="1" t="s">
        <v>394</v>
      </c>
      <c r="J2650" s="1" t="s">
        <v>394</v>
      </c>
      <c r="K2650" s="1" t="s">
        <v>394</v>
      </c>
      <c r="L2650" s="1" t="s">
        <v>394</v>
      </c>
      <c r="M2650" s="1" t="s">
        <v>394</v>
      </c>
      <c r="N2650" s="1">
        <v>1</v>
      </c>
      <c r="O2650" s="1">
        <v>0</v>
      </c>
      <c r="P2650" s="1">
        <v>0</v>
      </c>
      <c r="Q2650" s="1">
        <v>0</v>
      </c>
      <c r="R2650" s="1">
        <v>0</v>
      </c>
      <c r="S2650" s="3" t="s">
        <v>741</v>
      </c>
      <c r="T2650" s="1">
        <v>1</v>
      </c>
      <c r="U2650" s="1" t="s">
        <v>665</v>
      </c>
    </row>
    <row r="2651" spans="1:21" x14ac:dyDescent="0.25">
      <c r="A2651" s="1">
        <v>41457965</v>
      </c>
      <c r="B2651" t="s">
        <v>364</v>
      </c>
      <c r="C2651" s="1">
        <v>1</v>
      </c>
      <c r="D2651" s="1" t="s">
        <v>461</v>
      </c>
      <c r="E2651" s="1" t="s">
        <v>629</v>
      </c>
      <c r="F2651" s="88">
        <v>44595</v>
      </c>
      <c r="G2651" s="1" t="s">
        <v>665</v>
      </c>
      <c r="H2651" s="1">
        <v>1</v>
      </c>
      <c r="I2651" s="1" t="s">
        <v>282</v>
      </c>
      <c r="J2651" s="41">
        <v>44595.291666666664</v>
      </c>
      <c r="K2651" s="41">
        <v>44595.5</v>
      </c>
      <c r="L2651" s="41">
        <v>44595.541666666664</v>
      </c>
      <c r="M2651" s="41">
        <v>44595.791666666664</v>
      </c>
      <c r="N2651" s="1">
        <v>1</v>
      </c>
      <c r="O2651" s="1">
        <v>2</v>
      </c>
      <c r="P2651" s="1">
        <v>1</v>
      </c>
      <c r="Q2651" s="1">
        <v>0</v>
      </c>
      <c r="R2651" s="1">
        <v>0</v>
      </c>
      <c r="T2651" s="1">
        <v>1</v>
      </c>
      <c r="U2651" s="1" t="s">
        <v>665</v>
      </c>
    </row>
    <row r="2652" spans="1:21" x14ac:dyDescent="0.25">
      <c r="A2652" s="1">
        <v>41457965</v>
      </c>
      <c r="B2652" t="s">
        <v>364</v>
      </c>
      <c r="C2652" s="1">
        <v>1</v>
      </c>
      <c r="D2652" s="1" t="s">
        <v>461</v>
      </c>
      <c r="E2652" s="1" t="s">
        <v>629</v>
      </c>
      <c r="F2652" s="88">
        <v>44596</v>
      </c>
      <c r="G2652" s="1" t="s">
        <v>665</v>
      </c>
      <c r="H2652" s="1">
        <v>1</v>
      </c>
      <c r="I2652" s="1" t="s">
        <v>282</v>
      </c>
      <c r="J2652" s="41">
        <v>44596.291666666664</v>
      </c>
      <c r="K2652" s="41">
        <v>44596.5</v>
      </c>
      <c r="L2652" s="41">
        <v>44596.541666666664</v>
      </c>
      <c r="M2652" s="41">
        <v>44596.666666666664</v>
      </c>
      <c r="N2652" s="1">
        <v>1</v>
      </c>
      <c r="O2652" s="1">
        <v>0</v>
      </c>
      <c r="P2652" s="1">
        <v>0</v>
      </c>
      <c r="Q2652" s="1">
        <v>0</v>
      </c>
      <c r="R2652" s="1">
        <v>0</v>
      </c>
      <c r="T2652" s="1">
        <v>1</v>
      </c>
      <c r="U2652" s="1" t="s">
        <v>665</v>
      </c>
    </row>
    <row r="2653" spans="1:21" x14ac:dyDescent="0.25">
      <c r="A2653" s="1">
        <v>41457965</v>
      </c>
      <c r="B2653" t="s">
        <v>364</v>
      </c>
      <c r="C2653" s="1">
        <v>1</v>
      </c>
      <c r="D2653" s="1" t="s">
        <v>461</v>
      </c>
      <c r="E2653" s="1" t="s">
        <v>629</v>
      </c>
      <c r="F2653" s="88">
        <v>44597</v>
      </c>
      <c r="G2653" s="1" t="s">
        <v>665</v>
      </c>
      <c r="H2653" s="1">
        <v>1</v>
      </c>
      <c r="I2653" s="1" t="s">
        <v>282</v>
      </c>
      <c r="J2653" s="41">
        <v>44597.291666666664</v>
      </c>
      <c r="K2653" s="41">
        <v>44597.5</v>
      </c>
      <c r="L2653" s="41">
        <v>44597.541666666664</v>
      </c>
      <c r="M2653" s="41">
        <v>44597.666666666664</v>
      </c>
      <c r="N2653" s="1">
        <v>1</v>
      </c>
      <c r="O2653" s="1">
        <v>0</v>
      </c>
      <c r="P2653" s="1">
        <v>0</v>
      </c>
      <c r="Q2653" s="1">
        <v>0</v>
      </c>
      <c r="R2653" s="1">
        <v>0</v>
      </c>
      <c r="T2653" s="1">
        <v>1</v>
      </c>
      <c r="U2653" s="1" t="s">
        <v>665</v>
      </c>
    </row>
    <row r="2654" spans="1:21" x14ac:dyDescent="0.25">
      <c r="A2654" s="1">
        <v>41457965</v>
      </c>
      <c r="B2654" t="s">
        <v>364</v>
      </c>
      <c r="C2654" s="1">
        <v>1</v>
      </c>
      <c r="D2654" s="1" t="s">
        <v>461</v>
      </c>
      <c r="E2654" s="1" t="s">
        <v>629</v>
      </c>
      <c r="F2654" s="88">
        <v>44598</v>
      </c>
      <c r="G2654" s="1" t="s">
        <v>666</v>
      </c>
      <c r="H2654" s="1" t="s">
        <v>394</v>
      </c>
      <c r="I2654" s="1" t="s">
        <v>394</v>
      </c>
      <c r="J2654" s="1" t="s">
        <v>394</v>
      </c>
      <c r="K2654" s="1" t="s">
        <v>394</v>
      </c>
      <c r="L2654" s="1" t="s">
        <v>394</v>
      </c>
      <c r="M2654" s="1" t="s">
        <v>394</v>
      </c>
      <c r="N2654" s="1">
        <v>1</v>
      </c>
      <c r="O2654" s="1">
        <v>0</v>
      </c>
      <c r="P2654" s="1">
        <v>0</v>
      </c>
      <c r="Q2654" s="1">
        <v>0</v>
      </c>
      <c r="R2654" s="1">
        <v>0</v>
      </c>
      <c r="T2654" s="1">
        <v>1</v>
      </c>
      <c r="U2654" s="1" t="s">
        <v>665</v>
      </c>
    </row>
    <row r="2655" spans="1:21" x14ac:dyDescent="0.25">
      <c r="A2655" s="1">
        <v>41457965</v>
      </c>
      <c r="B2655" t="s">
        <v>364</v>
      </c>
      <c r="C2655" s="1">
        <v>1</v>
      </c>
      <c r="D2655" s="1" t="s">
        <v>461</v>
      </c>
      <c r="E2655" s="1" t="s">
        <v>629</v>
      </c>
      <c r="F2655" s="88">
        <v>44599</v>
      </c>
      <c r="G2655" s="1" t="s">
        <v>665</v>
      </c>
      <c r="H2655" s="1">
        <v>1</v>
      </c>
      <c r="I2655" s="1" t="s">
        <v>282</v>
      </c>
      <c r="J2655" s="41">
        <v>44599.291666666664</v>
      </c>
      <c r="K2655" s="41">
        <v>44599.5</v>
      </c>
      <c r="L2655" s="41">
        <v>44599.541666666664</v>
      </c>
      <c r="M2655" s="41">
        <v>44599.666666666664</v>
      </c>
      <c r="N2655" s="1">
        <v>1</v>
      </c>
      <c r="O2655" s="1">
        <v>0</v>
      </c>
      <c r="P2655" s="1">
        <v>0</v>
      </c>
      <c r="Q2655" s="1">
        <v>0</v>
      </c>
      <c r="R2655" s="1">
        <v>0</v>
      </c>
      <c r="T2655" s="1">
        <v>1</v>
      </c>
      <c r="U2655" s="1" t="s">
        <v>665</v>
      </c>
    </row>
    <row r="2656" spans="1:21" x14ac:dyDescent="0.25">
      <c r="A2656" s="1">
        <v>41457965</v>
      </c>
      <c r="B2656" t="s">
        <v>364</v>
      </c>
      <c r="C2656" s="1">
        <v>1</v>
      </c>
      <c r="D2656" s="1" t="s">
        <v>461</v>
      </c>
      <c r="E2656" s="1" t="s">
        <v>629</v>
      </c>
      <c r="F2656" s="88">
        <v>44600</v>
      </c>
      <c r="G2656" s="1" t="s">
        <v>665</v>
      </c>
      <c r="H2656" s="1">
        <v>1</v>
      </c>
      <c r="I2656" s="1" t="s">
        <v>282</v>
      </c>
      <c r="J2656" s="41">
        <v>44600.291666666664</v>
      </c>
      <c r="K2656" s="41">
        <v>44600.5</v>
      </c>
      <c r="L2656" s="41">
        <v>44600.541666666664</v>
      </c>
      <c r="M2656" s="41">
        <v>44600.666666666664</v>
      </c>
      <c r="N2656" s="1">
        <v>1</v>
      </c>
      <c r="O2656" s="1">
        <v>0</v>
      </c>
      <c r="P2656" s="1">
        <v>0</v>
      </c>
      <c r="Q2656" s="1">
        <v>0</v>
      </c>
      <c r="R2656" s="1">
        <v>0</v>
      </c>
      <c r="T2656" s="1">
        <v>1</v>
      </c>
      <c r="U2656" s="1" t="s">
        <v>665</v>
      </c>
    </row>
    <row r="2657" spans="1:21" x14ac:dyDescent="0.25">
      <c r="A2657" s="1">
        <v>41457965</v>
      </c>
      <c r="B2657" t="s">
        <v>364</v>
      </c>
      <c r="C2657" s="1">
        <v>1</v>
      </c>
      <c r="D2657" s="1" t="s">
        <v>461</v>
      </c>
      <c r="E2657" s="1" t="s">
        <v>629</v>
      </c>
      <c r="F2657" s="88">
        <v>44601</v>
      </c>
      <c r="G2657" s="1" t="s">
        <v>665</v>
      </c>
      <c r="H2657" s="1">
        <v>1</v>
      </c>
      <c r="I2657" s="1" t="s">
        <v>282</v>
      </c>
      <c r="J2657" s="41">
        <v>44601.291666666664</v>
      </c>
      <c r="K2657" s="41">
        <v>44601.5</v>
      </c>
      <c r="L2657" s="41">
        <v>44601.541666666664</v>
      </c>
      <c r="M2657" s="41">
        <v>44601.666666666664</v>
      </c>
      <c r="N2657" s="1">
        <v>1</v>
      </c>
      <c r="O2657" s="1">
        <v>0</v>
      </c>
      <c r="P2657" s="1">
        <v>0</v>
      </c>
      <c r="Q2657" s="1">
        <v>0</v>
      </c>
      <c r="R2657" s="1">
        <v>0</v>
      </c>
      <c r="T2657" s="1">
        <v>1</v>
      </c>
      <c r="U2657" s="1" t="s">
        <v>665</v>
      </c>
    </row>
    <row r="2658" spans="1:21" x14ac:dyDescent="0.25">
      <c r="A2658" s="1">
        <v>41457965</v>
      </c>
      <c r="B2658" t="s">
        <v>364</v>
      </c>
      <c r="C2658" s="1">
        <v>1</v>
      </c>
      <c r="D2658" s="1" t="s">
        <v>461</v>
      </c>
      <c r="E2658" s="1" t="s">
        <v>629</v>
      </c>
      <c r="F2658" s="88">
        <v>44602</v>
      </c>
      <c r="G2658" s="1" t="s">
        <v>665</v>
      </c>
      <c r="H2658" s="1">
        <v>1</v>
      </c>
      <c r="I2658" s="1" t="s">
        <v>282</v>
      </c>
      <c r="J2658" s="41">
        <v>44602.291666666664</v>
      </c>
      <c r="K2658" s="41">
        <v>44602.5</v>
      </c>
      <c r="L2658" s="41">
        <v>44602.541666666664</v>
      </c>
      <c r="M2658" s="41">
        <v>44602.666666666664</v>
      </c>
      <c r="N2658" s="1">
        <v>1</v>
      </c>
      <c r="O2658" s="1">
        <v>0</v>
      </c>
      <c r="P2658" s="1">
        <v>0</v>
      </c>
      <c r="Q2658" s="1">
        <v>0</v>
      </c>
      <c r="R2658" s="1">
        <v>0</v>
      </c>
      <c r="T2658" s="1">
        <v>1</v>
      </c>
      <c r="U2658" s="1" t="s">
        <v>665</v>
      </c>
    </row>
    <row r="2659" spans="1:21" x14ac:dyDescent="0.25">
      <c r="A2659" s="1">
        <v>41457965</v>
      </c>
      <c r="B2659" t="s">
        <v>364</v>
      </c>
      <c r="C2659" s="1">
        <v>1</v>
      </c>
      <c r="D2659" s="1" t="s">
        <v>461</v>
      </c>
      <c r="E2659" s="1" t="s">
        <v>629</v>
      </c>
      <c r="F2659" s="88">
        <v>44603</v>
      </c>
      <c r="G2659" s="1" t="s">
        <v>665</v>
      </c>
      <c r="H2659" s="1">
        <v>1</v>
      </c>
      <c r="I2659" s="1" t="s">
        <v>282</v>
      </c>
      <c r="J2659" s="41">
        <v>44603.291666666664</v>
      </c>
      <c r="K2659" s="41">
        <v>44603.5</v>
      </c>
      <c r="L2659" s="41">
        <v>44603.541666666664</v>
      </c>
      <c r="M2659" s="41">
        <v>44603.666666666664</v>
      </c>
      <c r="N2659" s="1">
        <v>1</v>
      </c>
      <c r="O2659" s="1">
        <v>0</v>
      </c>
      <c r="P2659" s="1">
        <v>0</v>
      </c>
      <c r="Q2659" s="1">
        <v>0</v>
      </c>
      <c r="R2659" s="1">
        <v>0</v>
      </c>
      <c r="T2659" s="1">
        <v>1</v>
      </c>
      <c r="U2659" s="1" t="s">
        <v>665</v>
      </c>
    </row>
    <row r="2660" spans="1:21" x14ac:dyDescent="0.25">
      <c r="A2660" s="1">
        <v>41457965</v>
      </c>
      <c r="B2660" t="s">
        <v>364</v>
      </c>
      <c r="C2660" s="1">
        <v>1</v>
      </c>
      <c r="D2660" s="1" t="s">
        <v>461</v>
      </c>
      <c r="E2660" s="1" t="s">
        <v>629</v>
      </c>
      <c r="F2660" s="88">
        <v>44604</v>
      </c>
      <c r="G2660" s="1" t="s">
        <v>665</v>
      </c>
      <c r="H2660" s="1">
        <v>1</v>
      </c>
      <c r="I2660" s="1" t="s">
        <v>282</v>
      </c>
      <c r="J2660" s="41">
        <v>44604.291666666664</v>
      </c>
      <c r="K2660" s="41">
        <v>44604.5</v>
      </c>
      <c r="L2660" s="41">
        <v>44604.541666666664</v>
      </c>
      <c r="M2660" s="41">
        <v>44604.666666666664</v>
      </c>
      <c r="N2660" s="1">
        <v>1</v>
      </c>
      <c r="O2660" s="1">
        <v>0</v>
      </c>
      <c r="P2660" s="1">
        <v>0</v>
      </c>
      <c r="Q2660" s="1">
        <v>0</v>
      </c>
      <c r="R2660" s="1">
        <v>0</v>
      </c>
      <c r="T2660" s="1">
        <v>1</v>
      </c>
      <c r="U2660" s="1" t="s">
        <v>665</v>
      </c>
    </row>
    <row r="2661" spans="1:21" x14ac:dyDescent="0.25">
      <c r="A2661" s="1">
        <v>41457965</v>
      </c>
      <c r="B2661" t="s">
        <v>364</v>
      </c>
      <c r="C2661" s="1">
        <v>1</v>
      </c>
      <c r="D2661" s="1" t="s">
        <v>461</v>
      </c>
      <c r="E2661" s="1" t="s">
        <v>629</v>
      </c>
      <c r="F2661" s="88">
        <v>44605</v>
      </c>
      <c r="G2661" s="1" t="s">
        <v>665</v>
      </c>
      <c r="H2661" s="1" t="s">
        <v>394</v>
      </c>
      <c r="I2661" s="1" t="s">
        <v>394</v>
      </c>
      <c r="J2661" s="1" t="s">
        <v>394</v>
      </c>
      <c r="K2661" s="1" t="s">
        <v>394</v>
      </c>
      <c r="L2661" s="1" t="s">
        <v>394</v>
      </c>
      <c r="M2661" s="1" t="s">
        <v>394</v>
      </c>
      <c r="N2661" s="1">
        <v>0</v>
      </c>
      <c r="O2661" s="1">
        <v>0</v>
      </c>
      <c r="P2661" s="1">
        <v>0</v>
      </c>
      <c r="Q2661" s="1">
        <v>0</v>
      </c>
      <c r="R2661" s="1">
        <v>0</v>
      </c>
      <c r="S2661" s="3" t="s">
        <v>740</v>
      </c>
      <c r="T2661" s="1">
        <v>1</v>
      </c>
      <c r="U2661" s="1" t="s">
        <v>665</v>
      </c>
    </row>
    <row r="2662" spans="1:21" x14ac:dyDescent="0.25">
      <c r="A2662" s="1">
        <v>41457965</v>
      </c>
      <c r="B2662" t="s">
        <v>364</v>
      </c>
      <c r="C2662" s="1">
        <v>1</v>
      </c>
      <c r="D2662" s="1" t="s">
        <v>461</v>
      </c>
      <c r="E2662" s="1" t="s">
        <v>629</v>
      </c>
      <c r="F2662" s="88">
        <v>44606</v>
      </c>
      <c r="G2662" s="1" t="s">
        <v>665</v>
      </c>
      <c r="H2662" s="1">
        <v>2</v>
      </c>
      <c r="I2662" s="1" t="s">
        <v>283</v>
      </c>
      <c r="J2662" s="41">
        <v>44606.958333333336</v>
      </c>
      <c r="K2662" s="41">
        <v>44606</v>
      </c>
      <c r="L2662" s="41">
        <v>44606</v>
      </c>
      <c r="M2662" s="41">
        <v>44607.291666666664</v>
      </c>
      <c r="N2662" s="1">
        <v>1</v>
      </c>
      <c r="O2662" s="1">
        <v>0</v>
      </c>
      <c r="P2662" s="1">
        <v>0</v>
      </c>
      <c r="Q2662" s="1">
        <v>0</v>
      </c>
      <c r="R2662" s="1">
        <v>8</v>
      </c>
      <c r="T2662" s="1">
        <v>1</v>
      </c>
      <c r="U2662" s="1" t="s">
        <v>665</v>
      </c>
    </row>
    <row r="2663" spans="1:21" x14ac:dyDescent="0.25">
      <c r="A2663" s="1">
        <v>41457965</v>
      </c>
      <c r="B2663" t="s">
        <v>364</v>
      </c>
      <c r="C2663" s="1">
        <v>1</v>
      </c>
      <c r="D2663" s="1" t="s">
        <v>461</v>
      </c>
      <c r="E2663" s="1" t="s">
        <v>629</v>
      </c>
      <c r="F2663" s="88">
        <v>44607</v>
      </c>
      <c r="G2663" s="1" t="s">
        <v>665</v>
      </c>
      <c r="H2663" s="1" t="s">
        <v>394</v>
      </c>
      <c r="I2663" s="1" t="s">
        <v>394</v>
      </c>
      <c r="J2663" s="1" t="s">
        <v>394</v>
      </c>
      <c r="K2663" s="1" t="s">
        <v>394</v>
      </c>
      <c r="L2663" s="1" t="s">
        <v>394</v>
      </c>
      <c r="M2663" s="1" t="s">
        <v>394</v>
      </c>
      <c r="N2663" s="1">
        <v>0</v>
      </c>
      <c r="O2663" s="1">
        <v>0</v>
      </c>
      <c r="P2663" s="1">
        <v>0</v>
      </c>
      <c r="Q2663" s="1">
        <v>0</v>
      </c>
      <c r="R2663" s="1">
        <v>0</v>
      </c>
      <c r="S2663" s="3" t="s">
        <v>739</v>
      </c>
      <c r="T2663" s="1">
        <v>1</v>
      </c>
      <c r="U2663" s="1" t="s">
        <v>665</v>
      </c>
    </row>
    <row r="2664" spans="1:21" x14ac:dyDescent="0.25">
      <c r="A2664" s="1">
        <v>41457965</v>
      </c>
      <c r="B2664" t="s">
        <v>364</v>
      </c>
      <c r="C2664" s="1">
        <v>1</v>
      </c>
      <c r="D2664" s="1" t="s">
        <v>461</v>
      </c>
      <c r="E2664" s="1" t="s">
        <v>629</v>
      </c>
      <c r="F2664" s="88">
        <v>44608</v>
      </c>
      <c r="G2664" s="1" t="s">
        <v>665</v>
      </c>
      <c r="H2664" s="1">
        <v>2</v>
      </c>
      <c r="I2664" s="1" t="s">
        <v>283</v>
      </c>
      <c r="J2664" s="41">
        <v>44608.958333333336</v>
      </c>
      <c r="K2664" s="41">
        <v>44608</v>
      </c>
      <c r="L2664" s="41">
        <v>44608</v>
      </c>
      <c r="M2664" s="41">
        <v>44609.291666666664</v>
      </c>
      <c r="N2664" s="1">
        <v>1</v>
      </c>
      <c r="O2664" s="1">
        <v>0</v>
      </c>
      <c r="P2664" s="1">
        <v>0</v>
      </c>
      <c r="Q2664" s="1">
        <v>0</v>
      </c>
      <c r="R2664" s="1">
        <v>8</v>
      </c>
      <c r="T2664" s="1">
        <v>1</v>
      </c>
      <c r="U2664" s="1" t="s">
        <v>665</v>
      </c>
    </row>
    <row r="2665" spans="1:21" x14ac:dyDescent="0.25">
      <c r="A2665" s="1">
        <v>41457965</v>
      </c>
      <c r="B2665" t="s">
        <v>364</v>
      </c>
      <c r="C2665" s="1">
        <v>1</v>
      </c>
      <c r="D2665" s="1" t="s">
        <v>461</v>
      </c>
      <c r="E2665" s="1" t="s">
        <v>629</v>
      </c>
      <c r="F2665" s="88">
        <v>44609</v>
      </c>
      <c r="G2665" s="1" t="s">
        <v>665</v>
      </c>
      <c r="H2665" s="1">
        <v>2</v>
      </c>
      <c r="I2665" s="1" t="s">
        <v>283</v>
      </c>
      <c r="J2665" s="41">
        <v>44609.958333333336</v>
      </c>
      <c r="K2665" s="41">
        <v>44609</v>
      </c>
      <c r="L2665" s="41">
        <v>44609</v>
      </c>
      <c r="M2665" s="41">
        <v>44610.291666666664</v>
      </c>
      <c r="N2665" s="1">
        <v>1</v>
      </c>
      <c r="O2665" s="1">
        <v>0</v>
      </c>
      <c r="P2665" s="1">
        <v>0</v>
      </c>
      <c r="Q2665" s="1">
        <v>0</v>
      </c>
      <c r="R2665" s="1">
        <v>8</v>
      </c>
      <c r="T2665" s="1">
        <v>1</v>
      </c>
      <c r="U2665" s="1" t="s">
        <v>665</v>
      </c>
    </row>
    <row r="2666" spans="1:21" x14ac:dyDescent="0.25">
      <c r="A2666" s="1">
        <v>41457965</v>
      </c>
      <c r="B2666" t="s">
        <v>364</v>
      </c>
      <c r="C2666" s="1">
        <v>1</v>
      </c>
      <c r="D2666" s="1" t="s">
        <v>461</v>
      </c>
      <c r="E2666" s="1" t="s">
        <v>629</v>
      </c>
      <c r="F2666" s="88">
        <v>44610</v>
      </c>
      <c r="G2666" s="1" t="s">
        <v>665</v>
      </c>
      <c r="H2666" s="1">
        <v>2</v>
      </c>
      <c r="I2666" s="1" t="s">
        <v>283</v>
      </c>
      <c r="J2666" s="41">
        <v>44610.958333333336</v>
      </c>
      <c r="K2666" s="41">
        <v>44610</v>
      </c>
      <c r="L2666" s="41">
        <v>44610</v>
      </c>
      <c r="M2666" s="41">
        <v>44611.291666666664</v>
      </c>
      <c r="N2666" s="1">
        <v>1</v>
      </c>
      <c r="O2666" s="1">
        <v>0</v>
      </c>
      <c r="P2666" s="1">
        <v>0</v>
      </c>
      <c r="Q2666" s="1">
        <v>0</v>
      </c>
      <c r="R2666" s="1">
        <v>8</v>
      </c>
      <c r="T2666" s="1">
        <v>1</v>
      </c>
      <c r="U2666" s="1" t="s">
        <v>665</v>
      </c>
    </row>
    <row r="2667" spans="1:21" x14ac:dyDescent="0.25">
      <c r="A2667" s="1">
        <v>41457965</v>
      </c>
      <c r="B2667" t="s">
        <v>364</v>
      </c>
      <c r="C2667" s="1">
        <v>1</v>
      </c>
      <c r="D2667" s="1" t="s">
        <v>461</v>
      </c>
      <c r="E2667" s="1" t="s">
        <v>629</v>
      </c>
      <c r="F2667" s="88">
        <v>44611</v>
      </c>
      <c r="G2667" s="1" t="s">
        <v>666</v>
      </c>
      <c r="H2667" s="1" t="s">
        <v>394</v>
      </c>
      <c r="I2667" s="1" t="s">
        <v>394</v>
      </c>
      <c r="J2667" s="1" t="s">
        <v>394</v>
      </c>
      <c r="K2667" s="1" t="s">
        <v>394</v>
      </c>
      <c r="L2667" s="1" t="s">
        <v>394</v>
      </c>
      <c r="M2667" s="1" t="s">
        <v>394</v>
      </c>
      <c r="N2667" s="1">
        <v>0.8</v>
      </c>
      <c r="O2667" s="1">
        <v>0</v>
      </c>
      <c r="P2667" s="1">
        <v>0</v>
      </c>
      <c r="Q2667" s="1">
        <v>0</v>
      </c>
      <c r="R2667" s="1">
        <v>0</v>
      </c>
      <c r="S2667" s="3" t="s">
        <v>740</v>
      </c>
      <c r="T2667" s="1">
        <v>1</v>
      </c>
      <c r="U2667" s="1" t="s">
        <v>665</v>
      </c>
    </row>
    <row r="2668" spans="1:21" x14ac:dyDescent="0.25">
      <c r="A2668" s="1">
        <v>41457965</v>
      </c>
      <c r="B2668" t="s">
        <v>364</v>
      </c>
      <c r="C2668" s="1">
        <v>1</v>
      </c>
      <c r="D2668" s="1" t="s">
        <v>461</v>
      </c>
      <c r="E2668" s="1" t="s">
        <v>629</v>
      </c>
      <c r="F2668" s="88">
        <v>44612</v>
      </c>
      <c r="G2668" s="1" t="s">
        <v>666</v>
      </c>
      <c r="H2668" s="1" t="s">
        <v>394</v>
      </c>
      <c r="I2668" s="1" t="s">
        <v>394</v>
      </c>
      <c r="J2668" s="1" t="s">
        <v>394</v>
      </c>
      <c r="K2668" s="1" t="s">
        <v>394</v>
      </c>
      <c r="L2668" s="1" t="s">
        <v>394</v>
      </c>
      <c r="M2668" s="1" t="s">
        <v>394</v>
      </c>
      <c r="N2668" s="1">
        <v>0.8</v>
      </c>
      <c r="O2668" s="1">
        <v>0</v>
      </c>
      <c r="P2668" s="1">
        <v>0</v>
      </c>
      <c r="Q2668" s="1">
        <v>0</v>
      </c>
      <c r="R2668" s="1">
        <v>0</v>
      </c>
      <c r="T2668" s="1">
        <v>1</v>
      </c>
      <c r="U2668" s="1" t="s">
        <v>665</v>
      </c>
    </row>
    <row r="2669" spans="1:21" x14ac:dyDescent="0.25">
      <c r="A2669" s="1">
        <v>41457965</v>
      </c>
      <c r="B2669" t="s">
        <v>364</v>
      </c>
      <c r="C2669" s="1">
        <v>1</v>
      </c>
      <c r="D2669" s="1" t="s">
        <v>461</v>
      </c>
      <c r="E2669" s="1" t="s">
        <v>629</v>
      </c>
      <c r="F2669" s="88">
        <v>44613</v>
      </c>
      <c r="G2669" s="1" t="s">
        <v>665</v>
      </c>
      <c r="H2669" s="1">
        <v>1</v>
      </c>
      <c r="I2669" s="1" t="s">
        <v>282</v>
      </c>
      <c r="J2669" s="41">
        <v>44613.291666666664</v>
      </c>
      <c r="K2669" s="41">
        <v>44613.5</v>
      </c>
      <c r="L2669" s="41">
        <v>44613.541666666664</v>
      </c>
      <c r="M2669" s="41">
        <v>44613.666666666664</v>
      </c>
      <c r="N2669" s="1">
        <v>1</v>
      </c>
      <c r="O2669" s="1">
        <v>0</v>
      </c>
      <c r="P2669" s="1">
        <v>0</v>
      </c>
      <c r="Q2669" s="1">
        <v>0</v>
      </c>
      <c r="R2669" s="1">
        <v>0</v>
      </c>
      <c r="T2669" s="1">
        <v>1</v>
      </c>
      <c r="U2669" s="1" t="s">
        <v>665</v>
      </c>
    </row>
    <row r="2670" spans="1:21" x14ac:dyDescent="0.25">
      <c r="A2670" s="1">
        <v>41457965</v>
      </c>
      <c r="B2670" t="s">
        <v>364</v>
      </c>
      <c r="C2670" s="1">
        <v>1</v>
      </c>
      <c r="D2670" s="1" t="s">
        <v>461</v>
      </c>
      <c r="E2670" s="1" t="s">
        <v>629</v>
      </c>
      <c r="F2670" s="88">
        <v>44614</v>
      </c>
      <c r="G2670" s="1" t="s">
        <v>665</v>
      </c>
      <c r="H2670" s="1">
        <v>1</v>
      </c>
      <c r="I2670" s="1" t="s">
        <v>282</v>
      </c>
      <c r="J2670" s="41">
        <v>44614.291666666664</v>
      </c>
      <c r="K2670" s="41">
        <v>44614.5</v>
      </c>
      <c r="L2670" s="41">
        <v>44614.541666666664</v>
      </c>
      <c r="M2670" s="41">
        <v>44614.666666666664</v>
      </c>
      <c r="N2670" s="1">
        <v>1</v>
      </c>
      <c r="O2670" s="1">
        <v>0</v>
      </c>
      <c r="P2670" s="1">
        <v>0</v>
      </c>
      <c r="Q2670" s="1">
        <v>0</v>
      </c>
      <c r="R2670" s="1">
        <v>0</v>
      </c>
      <c r="T2670" s="1">
        <v>1</v>
      </c>
      <c r="U2670" s="1" t="s">
        <v>665</v>
      </c>
    </row>
    <row r="2671" spans="1:21" x14ac:dyDescent="0.25">
      <c r="A2671" s="1">
        <v>41457965</v>
      </c>
      <c r="B2671" t="s">
        <v>364</v>
      </c>
      <c r="C2671" s="1">
        <v>1</v>
      </c>
      <c r="D2671" s="1" t="s">
        <v>461</v>
      </c>
      <c r="E2671" s="1" t="s">
        <v>629</v>
      </c>
      <c r="F2671" s="88">
        <v>44615</v>
      </c>
      <c r="G2671" s="1" t="s">
        <v>665</v>
      </c>
      <c r="H2671" s="1">
        <v>1</v>
      </c>
      <c r="I2671" s="1" t="s">
        <v>282</v>
      </c>
      <c r="J2671" s="41">
        <v>44615.291666666664</v>
      </c>
      <c r="K2671" s="41">
        <v>44615.5</v>
      </c>
      <c r="L2671" s="41">
        <v>44615.541666666664</v>
      </c>
      <c r="M2671" s="41">
        <v>44615.666666666664</v>
      </c>
      <c r="N2671" s="1">
        <v>1</v>
      </c>
      <c r="O2671" s="1">
        <v>0</v>
      </c>
      <c r="P2671" s="1">
        <v>0</v>
      </c>
      <c r="Q2671" s="1">
        <v>0</v>
      </c>
      <c r="R2671" s="1">
        <v>0</v>
      </c>
      <c r="T2671" s="1">
        <v>1</v>
      </c>
      <c r="U2671" s="1" t="s">
        <v>665</v>
      </c>
    </row>
    <row r="2672" spans="1:21" x14ac:dyDescent="0.25">
      <c r="A2672" s="1">
        <v>42125898</v>
      </c>
      <c r="B2672" t="s">
        <v>365</v>
      </c>
      <c r="C2672" s="1">
        <v>1</v>
      </c>
      <c r="D2672" s="1" t="s">
        <v>461</v>
      </c>
      <c r="E2672" s="1" t="s">
        <v>629</v>
      </c>
      <c r="F2672" s="88">
        <v>44586</v>
      </c>
      <c r="G2672" s="1" t="s">
        <v>665</v>
      </c>
      <c r="H2672" s="1">
        <v>1</v>
      </c>
      <c r="I2672" s="1" t="s">
        <v>282</v>
      </c>
      <c r="J2672" s="41">
        <v>44586.291666666664</v>
      </c>
      <c r="K2672" s="41">
        <v>44586.5</v>
      </c>
      <c r="L2672" s="41">
        <v>44586.541666666664</v>
      </c>
      <c r="M2672" s="41">
        <v>44586.791666666664</v>
      </c>
      <c r="N2672" s="1">
        <v>1</v>
      </c>
      <c r="O2672" s="1">
        <v>2</v>
      </c>
      <c r="P2672" s="1">
        <v>1</v>
      </c>
      <c r="Q2672" s="1">
        <v>0</v>
      </c>
      <c r="R2672" s="1">
        <v>0</v>
      </c>
      <c r="T2672" s="1">
        <v>1</v>
      </c>
      <c r="U2672" s="1" t="s">
        <v>665</v>
      </c>
    </row>
    <row r="2673" spans="1:21" x14ac:dyDescent="0.25">
      <c r="A2673" s="1">
        <v>42125898</v>
      </c>
      <c r="B2673" t="s">
        <v>365</v>
      </c>
      <c r="C2673" s="1">
        <v>1</v>
      </c>
      <c r="D2673" s="1" t="s">
        <v>461</v>
      </c>
      <c r="E2673" s="1" t="s">
        <v>629</v>
      </c>
      <c r="F2673" s="88">
        <v>44587</v>
      </c>
      <c r="G2673" s="1" t="s">
        <v>665</v>
      </c>
      <c r="H2673" s="1">
        <v>1</v>
      </c>
      <c r="I2673" s="1" t="s">
        <v>282</v>
      </c>
      <c r="J2673" s="41">
        <v>44587.25</v>
      </c>
      <c r="K2673" s="41">
        <v>44587.5</v>
      </c>
      <c r="L2673" s="41">
        <v>44587.541666666664</v>
      </c>
      <c r="M2673" s="41">
        <v>44587.791666666664</v>
      </c>
      <c r="N2673" s="1">
        <v>1</v>
      </c>
      <c r="O2673" s="1">
        <v>2</v>
      </c>
      <c r="P2673" s="1">
        <v>2</v>
      </c>
      <c r="Q2673" s="1">
        <v>0</v>
      </c>
      <c r="R2673" s="1">
        <v>0</v>
      </c>
      <c r="T2673" s="1">
        <v>1</v>
      </c>
      <c r="U2673" s="1" t="s">
        <v>665</v>
      </c>
    </row>
    <row r="2674" spans="1:21" x14ac:dyDescent="0.25">
      <c r="A2674" s="1">
        <v>42125898</v>
      </c>
      <c r="B2674" t="s">
        <v>365</v>
      </c>
      <c r="C2674" s="1">
        <v>1</v>
      </c>
      <c r="D2674" s="1" t="s">
        <v>461</v>
      </c>
      <c r="E2674" s="1" t="s">
        <v>629</v>
      </c>
      <c r="F2674" s="88">
        <v>44588</v>
      </c>
      <c r="G2674" s="1" t="s">
        <v>665</v>
      </c>
      <c r="H2674" s="1">
        <v>1</v>
      </c>
      <c r="I2674" s="1" t="s">
        <v>282</v>
      </c>
      <c r="J2674" s="41">
        <v>44588.229166666664</v>
      </c>
      <c r="K2674" s="41">
        <v>44588.5</v>
      </c>
      <c r="L2674" s="41">
        <v>44588.541666666664</v>
      </c>
      <c r="M2674" s="41">
        <v>44588.791666666664</v>
      </c>
      <c r="N2674" s="1">
        <v>1</v>
      </c>
      <c r="O2674" s="1">
        <v>2</v>
      </c>
      <c r="P2674" s="1">
        <v>2.5</v>
      </c>
      <c r="Q2674" s="1">
        <v>0</v>
      </c>
      <c r="R2674" s="1">
        <v>0.5</v>
      </c>
      <c r="T2674" s="1">
        <v>1</v>
      </c>
      <c r="U2674" s="1" t="s">
        <v>665</v>
      </c>
    </row>
    <row r="2675" spans="1:21" x14ac:dyDescent="0.25">
      <c r="A2675" s="1">
        <v>42125898</v>
      </c>
      <c r="B2675" t="s">
        <v>365</v>
      </c>
      <c r="C2675" s="1">
        <v>1</v>
      </c>
      <c r="D2675" s="1" t="s">
        <v>461</v>
      </c>
      <c r="E2675" s="1" t="s">
        <v>629</v>
      </c>
      <c r="F2675" s="88">
        <v>44589</v>
      </c>
      <c r="G2675" s="1" t="s">
        <v>665</v>
      </c>
      <c r="H2675" s="1">
        <v>1</v>
      </c>
      <c r="I2675" s="1" t="s">
        <v>282</v>
      </c>
      <c r="J2675" s="41">
        <v>44589.229166666664</v>
      </c>
      <c r="K2675" s="41">
        <v>44589.5</v>
      </c>
      <c r="L2675" s="41">
        <v>44589.541666666664</v>
      </c>
      <c r="M2675" s="41">
        <v>44589.791666666664</v>
      </c>
      <c r="N2675" s="1">
        <v>1</v>
      </c>
      <c r="O2675" s="1">
        <v>2</v>
      </c>
      <c r="P2675" s="1">
        <v>2.5</v>
      </c>
      <c r="Q2675" s="1">
        <v>0</v>
      </c>
      <c r="R2675" s="1">
        <v>0.5</v>
      </c>
      <c r="T2675" s="1">
        <v>1</v>
      </c>
      <c r="U2675" s="1" t="s">
        <v>665</v>
      </c>
    </row>
    <row r="2676" spans="1:21" x14ac:dyDescent="0.25">
      <c r="A2676" s="1">
        <v>42125898</v>
      </c>
      <c r="B2676" t="s">
        <v>365</v>
      </c>
      <c r="C2676" s="1">
        <v>1</v>
      </c>
      <c r="D2676" s="1" t="s">
        <v>461</v>
      </c>
      <c r="E2676" s="1" t="s">
        <v>629</v>
      </c>
      <c r="F2676" s="88">
        <v>44590</v>
      </c>
      <c r="G2676" s="1" t="s">
        <v>665</v>
      </c>
      <c r="H2676" s="1">
        <v>1</v>
      </c>
      <c r="I2676" s="1" t="s">
        <v>282</v>
      </c>
      <c r="J2676" s="41">
        <v>44590.229166666664</v>
      </c>
      <c r="K2676" s="41">
        <v>44590.5</v>
      </c>
      <c r="L2676" s="41">
        <v>44590.541666666664</v>
      </c>
      <c r="M2676" s="41">
        <v>44590.791666666664</v>
      </c>
      <c r="N2676" s="1">
        <v>1</v>
      </c>
      <c r="O2676" s="1">
        <v>2</v>
      </c>
      <c r="P2676" s="1">
        <v>2.5</v>
      </c>
      <c r="Q2676" s="1">
        <v>0</v>
      </c>
      <c r="R2676" s="1">
        <v>0.5</v>
      </c>
      <c r="T2676" s="1">
        <v>1</v>
      </c>
      <c r="U2676" s="1" t="s">
        <v>665</v>
      </c>
    </row>
    <row r="2677" spans="1:21" x14ac:dyDescent="0.25">
      <c r="A2677" s="1">
        <v>42125898</v>
      </c>
      <c r="B2677" t="s">
        <v>365</v>
      </c>
      <c r="C2677" s="1">
        <v>1</v>
      </c>
      <c r="D2677" s="1" t="s">
        <v>461</v>
      </c>
      <c r="E2677" s="1" t="s">
        <v>629</v>
      </c>
      <c r="F2677" s="88">
        <v>44591</v>
      </c>
      <c r="G2677" s="1" t="s">
        <v>666</v>
      </c>
      <c r="H2677" s="1" t="s">
        <v>394</v>
      </c>
      <c r="I2677" s="1" t="s">
        <v>394</v>
      </c>
      <c r="J2677" s="1" t="s">
        <v>394</v>
      </c>
      <c r="K2677" s="1" t="s">
        <v>394</v>
      </c>
      <c r="L2677" s="1" t="s">
        <v>394</v>
      </c>
      <c r="M2677" s="1" t="s">
        <v>394</v>
      </c>
      <c r="N2677" s="1">
        <v>1</v>
      </c>
      <c r="O2677" s="1">
        <v>0</v>
      </c>
      <c r="P2677" s="1">
        <v>0</v>
      </c>
      <c r="Q2677" s="1">
        <v>0</v>
      </c>
      <c r="R2677" s="1">
        <v>0</v>
      </c>
      <c r="T2677" s="1">
        <v>1</v>
      </c>
      <c r="U2677" s="1" t="s">
        <v>665</v>
      </c>
    </row>
    <row r="2678" spans="1:21" x14ac:dyDescent="0.25">
      <c r="A2678" s="1">
        <v>42125898</v>
      </c>
      <c r="B2678" t="s">
        <v>365</v>
      </c>
      <c r="C2678" s="1">
        <v>1</v>
      </c>
      <c r="D2678" s="1" t="s">
        <v>461</v>
      </c>
      <c r="E2678" s="1" t="s">
        <v>629</v>
      </c>
      <c r="F2678" s="88">
        <v>44592</v>
      </c>
      <c r="G2678" s="1" t="s">
        <v>665</v>
      </c>
      <c r="H2678" s="1">
        <v>1</v>
      </c>
      <c r="I2678" s="1" t="s">
        <v>282</v>
      </c>
      <c r="J2678" s="41">
        <v>44592.25</v>
      </c>
      <c r="K2678" s="41">
        <v>44592.5</v>
      </c>
      <c r="L2678" s="41">
        <v>44592.541666666664</v>
      </c>
      <c r="M2678" s="41">
        <v>44592.791666666664</v>
      </c>
      <c r="N2678" s="1">
        <v>1</v>
      </c>
      <c r="O2678" s="1">
        <v>2</v>
      </c>
      <c r="P2678" s="1">
        <v>2</v>
      </c>
      <c r="Q2678" s="1">
        <v>0</v>
      </c>
      <c r="R2678" s="1">
        <v>0</v>
      </c>
      <c r="T2678" s="1">
        <v>1</v>
      </c>
      <c r="U2678" s="1" t="s">
        <v>665</v>
      </c>
    </row>
    <row r="2679" spans="1:21" x14ac:dyDescent="0.25">
      <c r="A2679" s="1">
        <v>42125898</v>
      </c>
      <c r="B2679" t="s">
        <v>365</v>
      </c>
      <c r="C2679" s="1">
        <v>1</v>
      </c>
      <c r="D2679" s="1" t="s">
        <v>461</v>
      </c>
      <c r="E2679" s="1" t="s">
        <v>629</v>
      </c>
      <c r="F2679" s="88">
        <v>44593</v>
      </c>
      <c r="G2679" s="1" t="s">
        <v>665</v>
      </c>
      <c r="H2679" s="1">
        <v>1</v>
      </c>
      <c r="I2679" s="1" t="s">
        <v>282</v>
      </c>
      <c r="J2679" s="41">
        <v>44593.25</v>
      </c>
      <c r="K2679" s="41">
        <v>44593.5</v>
      </c>
      <c r="L2679" s="41">
        <v>44593.541666666664</v>
      </c>
      <c r="M2679" s="41">
        <v>44593.791666666664</v>
      </c>
      <c r="N2679" s="1">
        <v>1</v>
      </c>
      <c r="O2679" s="1">
        <v>2</v>
      </c>
      <c r="P2679" s="1">
        <v>2</v>
      </c>
      <c r="Q2679" s="1">
        <v>0</v>
      </c>
      <c r="R2679" s="1">
        <v>0</v>
      </c>
      <c r="T2679" s="1">
        <v>1</v>
      </c>
      <c r="U2679" s="1" t="s">
        <v>665</v>
      </c>
    </row>
    <row r="2680" spans="1:21" x14ac:dyDescent="0.25">
      <c r="A2680" s="1">
        <v>42125898</v>
      </c>
      <c r="B2680" t="s">
        <v>365</v>
      </c>
      <c r="C2680" s="1">
        <v>1</v>
      </c>
      <c r="D2680" s="1" t="s">
        <v>461</v>
      </c>
      <c r="E2680" s="1" t="s">
        <v>629</v>
      </c>
      <c r="F2680" s="88">
        <v>44594</v>
      </c>
      <c r="G2680" s="1" t="s">
        <v>665</v>
      </c>
      <c r="H2680" s="1">
        <v>1</v>
      </c>
      <c r="I2680" s="1" t="s">
        <v>282</v>
      </c>
      <c r="J2680" s="41">
        <v>44594.291666666664</v>
      </c>
      <c r="K2680" s="41">
        <v>44594.5</v>
      </c>
      <c r="L2680" s="41">
        <v>44594.541666666664</v>
      </c>
      <c r="M2680" s="41">
        <v>44594.791666666664</v>
      </c>
      <c r="N2680" s="1">
        <v>1</v>
      </c>
      <c r="O2680" s="1">
        <v>2</v>
      </c>
      <c r="P2680" s="1">
        <v>1</v>
      </c>
      <c r="Q2680" s="1">
        <v>0</v>
      </c>
      <c r="R2680" s="1">
        <v>0</v>
      </c>
      <c r="T2680" s="1">
        <v>1</v>
      </c>
      <c r="U2680" s="1" t="s">
        <v>665</v>
      </c>
    </row>
    <row r="2681" spans="1:21" x14ac:dyDescent="0.25">
      <c r="A2681" s="1">
        <v>42125898</v>
      </c>
      <c r="B2681" t="s">
        <v>365</v>
      </c>
      <c r="C2681" s="1">
        <v>1</v>
      </c>
      <c r="D2681" s="1" t="s">
        <v>461</v>
      </c>
      <c r="E2681" s="1" t="s">
        <v>629</v>
      </c>
      <c r="F2681" s="88">
        <v>44595</v>
      </c>
      <c r="G2681" s="1" t="s">
        <v>665</v>
      </c>
      <c r="H2681" s="1">
        <v>1</v>
      </c>
      <c r="I2681" s="1" t="s">
        <v>282</v>
      </c>
      <c r="J2681" s="41">
        <v>44595.291666666664</v>
      </c>
      <c r="K2681" s="41">
        <v>44595.5</v>
      </c>
      <c r="L2681" s="41">
        <v>44595.541666666664</v>
      </c>
      <c r="M2681" s="41">
        <v>44595.666666666664</v>
      </c>
      <c r="N2681" s="1">
        <v>1</v>
      </c>
      <c r="O2681" s="1">
        <v>0</v>
      </c>
      <c r="P2681" s="1">
        <v>0</v>
      </c>
      <c r="Q2681" s="1">
        <v>0</v>
      </c>
      <c r="R2681" s="1">
        <v>0</v>
      </c>
      <c r="T2681" s="1">
        <v>1</v>
      </c>
      <c r="U2681" s="1" t="s">
        <v>665</v>
      </c>
    </row>
    <row r="2682" spans="1:21" x14ac:dyDescent="0.25">
      <c r="A2682" s="1">
        <v>42125898</v>
      </c>
      <c r="B2682" t="s">
        <v>365</v>
      </c>
      <c r="C2682" s="1">
        <v>1</v>
      </c>
      <c r="D2682" s="1" t="s">
        <v>461</v>
      </c>
      <c r="E2682" s="1" t="s">
        <v>629</v>
      </c>
      <c r="F2682" s="88">
        <v>44596</v>
      </c>
      <c r="G2682" s="1" t="s">
        <v>665</v>
      </c>
      <c r="H2682" s="1">
        <v>1</v>
      </c>
      <c r="I2682" s="1" t="s">
        <v>282</v>
      </c>
      <c r="J2682" s="41">
        <v>44596.291666666664</v>
      </c>
      <c r="K2682" s="41">
        <v>44596.5</v>
      </c>
      <c r="L2682" s="41">
        <v>44596.541666666664</v>
      </c>
      <c r="M2682" s="41">
        <v>44596.666666666664</v>
      </c>
      <c r="N2682" s="1">
        <v>1</v>
      </c>
      <c r="O2682" s="1">
        <v>0</v>
      </c>
      <c r="P2682" s="1">
        <v>0</v>
      </c>
      <c r="Q2682" s="1">
        <v>0</v>
      </c>
      <c r="R2682" s="1">
        <v>0</v>
      </c>
      <c r="T2682" s="1">
        <v>1</v>
      </c>
      <c r="U2682" s="1" t="s">
        <v>665</v>
      </c>
    </row>
    <row r="2683" spans="1:21" x14ac:dyDescent="0.25">
      <c r="A2683" s="1">
        <v>42125898</v>
      </c>
      <c r="B2683" t="s">
        <v>365</v>
      </c>
      <c r="C2683" s="1">
        <v>1</v>
      </c>
      <c r="D2683" s="1" t="s">
        <v>461</v>
      </c>
      <c r="E2683" s="1" t="s">
        <v>629</v>
      </c>
      <c r="F2683" s="88">
        <v>44597</v>
      </c>
      <c r="G2683" s="1" t="s">
        <v>665</v>
      </c>
      <c r="H2683" s="1">
        <v>1</v>
      </c>
      <c r="I2683" s="1" t="s">
        <v>282</v>
      </c>
      <c r="J2683" s="41">
        <v>44597.291666666664</v>
      </c>
      <c r="K2683" s="41">
        <v>44597.5</v>
      </c>
      <c r="L2683" s="41">
        <v>44597.541666666664</v>
      </c>
      <c r="M2683" s="41">
        <v>44597.791666666664</v>
      </c>
      <c r="N2683" s="1">
        <v>1</v>
      </c>
      <c r="O2683" s="1">
        <v>2</v>
      </c>
      <c r="P2683" s="1">
        <v>1</v>
      </c>
      <c r="Q2683" s="1">
        <v>0</v>
      </c>
      <c r="R2683" s="1">
        <v>0</v>
      </c>
      <c r="T2683" s="1">
        <v>1</v>
      </c>
      <c r="U2683" s="1" t="s">
        <v>665</v>
      </c>
    </row>
    <row r="2684" spans="1:21" x14ac:dyDescent="0.25">
      <c r="A2684" s="1">
        <v>42125898</v>
      </c>
      <c r="B2684" t="s">
        <v>365</v>
      </c>
      <c r="C2684" s="1">
        <v>1</v>
      </c>
      <c r="D2684" s="1" t="s">
        <v>461</v>
      </c>
      <c r="E2684" s="1" t="s">
        <v>629</v>
      </c>
      <c r="F2684" s="88">
        <v>44598</v>
      </c>
      <c r="G2684" s="1" t="s">
        <v>666</v>
      </c>
      <c r="H2684" s="1" t="s">
        <v>394</v>
      </c>
      <c r="I2684" s="1" t="s">
        <v>394</v>
      </c>
      <c r="J2684" s="1" t="s">
        <v>394</v>
      </c>
      <c r="K2684" s="1" t="s">
        <v>394</v>
      </c>
      <c r="L2684" s="1" t="s">
        <v>394</v>
      </c>
      <c r="M2684" s="1" t="s">
        <v>394</v>
      </c>
      <c r="N2684" s="1">
        <v>1</v>
      </c>
      <c r="O2684" s="1">
        <v>0</v>
      </c>
      <c r="P2684" s="1">
        <v>0</v>
      </c>
      <c r="Q2684" s="1">
        <v>0</v>
      </c>
      <c r="R2684" s="1">
        <v>0</v>
      </c>
      <c r="T2684" s="1">
        <v>1</v>
      </c>
      <c r="U2684" s="1" t="s">
        <v>665</v>
      </c>
    </row>
    <row r="2685" spans="1:21" x14ac:dyDescent="0.25">
      <c r="A2685" s="1">
        <v>42125898</v>
      </c>
      <c r="B2685" t="s">
        <v>365</v>
      </c>
      <c r="C2685" s="1">
        <v>1</v>
      </c>
      <c r="D2685" s="1" t="s">
        <v>461</v>
      </c>
      <c r="E2685" s="1" t="s">
        <v>629</v>
      </c>
      <c r="F2685" s="88">
        <v>44599</v>
      </c>
      <c r="G2685" s="1" t="s">
        <v>665</v>
      </c>
      <c r="H2685" s="1">
        <v>1</v>
      </c>
      <c r="I2685" s="1" t="s">
        <v>282</v>
      </c>
      <c r="J2685" s="41">
        <v>44599.291666666664</v>
      </c>
      <c r="K2685" s="41">
        <v>44599.5</v>
      </c>
      <c r="L2685" s="41">
        <v>44599.541666666664</v>
      </c>
      <c r="M2685" s="41">
        <v>44599.791666666664</v>
      </c>
      <c r="N2685" s="1">
        <v>1</v>
      </c>
      <c r="O2685" s="1">
        <v>2</v>
      </c>
      <c r="P2685" s="1">
        <v>1</v>
      </c>
      <c r="Q2685" s="1">
        <v>0</v>
      </c>
      <c r="R2685" s="1">
        <v>0</v>
      </c>
      <c r="T2685" s="1">
        <v>1</v>
      </c>
      <c r="U2685" s="1" t="s">
        <v>665</v>
      </c>
    </row>
    <row r="2686" spans="1:21" x14ac:dyDescent="0.25">
      <c r="A2686" s="1">
        <v>42125898</v>
      </c>
      <c r="B2686" t="s">
        <v>365</v>
      </c>
      <c r="C2686" s="1">
        <v>1</v>
      </c>
      <c r="D2686" s="1" t="s">
        <v>461</v>
      </c>
      <c r="E2686" s="1" t="s">
        <v>629</v>
      </c>
      <c r="F2686" s="88">
        <v>44600</v>
      </c>
      <c r="G2686" s="1" t="s">
        <v>665</v>
      </c>
      <c r="H2686" s="1">
        <v>1</v>
      </c>
      <c r="I2686" s="1" t="s">
        <v>282</v>
      </c>
      <c r="J2686" s="41">
        <v>44600.291666666664</v>
      </c>
      <c r="K2686" s="41">
        <v>44600.5</v>
      </c>
      <c r="L2686" s="41">
        <v>44600.541666666664</v>
      </c>
      <c r="M2686" s="41">
        <v>44600.666666666664</v>
      </c>
      <c r="N2686" s="1">
        <v>1</v>
      </c>
      <c r="O2686" s="1">
        <v>0</v>
      </c>
      <c r="P2686" s="1">
        <v>0</v>
      </c>
      <c r="Q2686" s="1">
        <v>0</v>
      </c>
      <c r="R2686" s="1">
        <v>0</v>
      </c>
      <c r="T2686" s="1">
        <v>1</v>
      </c>
      <c r="U2686" s="1" t="s">
        <v>665</v>
      </c>
    </row>
    <row r="2687" spans="1:21" x14ac:dyDescent="0.25">
      <c r="A2687" s="1">
        <v>42125898</v>
      </c>
      <c r="B2687" t="s">
        <v>365</v>
      </c>
      <c r="C2687" s="1">
        <v>1</v>
      </c>
      <c r="D2687" s="1" t="s">
        <v>461</v>
      </c>
      <c r="E2687" s="1" t="s">
        <v>629</v>
      </c>
      <c r="F2687" s="88">
        <v>44601</v>
      </c>
      <c r="G2687" s="1" t="s">
        <v>665</v>
      </c>
      <c r="H2687" s="1">
        <v>1</v>
      </c>
      <c r="I2687" s="1" t="s">
        <v>282</v>
      </c>
      <c r="J2687" s="41">
        <v>44601.291666666664</v>
      </c>
      <c r="K2687" s="41">
        <v>44601.5</v>
      </c>
      <c r="L2687" s="41">
        <v>44601.541666666664</v>
      </c>
      <c r="M2687" s="41">
        <v>44601.666666666664</v>
      </c>
      <c r="N2687" s="1">
        <v>1</v>
      </c>
      <c r="O2687" s="1">
        <v>0</v>
      </c>
      <c r="P2687" s="1">
        <v>0</v>
      </c>
      <c r="Q2687" s="1">
        <v>0</v>
      </c>
      <c r="R2687" s="1">
        <v>0</v>
      </c>
      <c r="T2687" s="1">
        <v>1</v>
      </c>
      <c r="U2687" s="1" t="s">
        <v>665</v>
      </c>
    </row>
    <row r="2688" spans="1:21" x14ac:dyDescent="0.25">
      <c r="A2688" s="1">
        <v>42125898</v>
      </c>
      <c r="B2688" t="s">
        <v>365</v>
      </c>
      <c r="C2688" s="1">
        <v>1</v>
      </c>
      <c r="D2688" s="1" t="s">
        <v>461</v>
      </c>
      <c r="E2688" s="1" t="s">
        <v>629</v>
      </c>
      <c r="F2688" s="88">
        <v>44602</v>
      </c>
      <c r="G2688" s="1" t="s">
        <v>665</v>
      </c>
      <c r="H2688" s="1">
        <v>1</v>
      </c>
      <c r="I2688" s="1" t="s">
        <v>282</v>
      </c>
      <c r="J2688" s="41">
        <v>44602.291666666664</v>
      </c>
      <c r="K2688" s="41">
        <v>44602.5</v>
      </c>
      <c r="L2688" s="41">
        <v>44602.541666666664</v>
      </c>
      <c r="M2688" s="41">
        <v>44602.666666666664</v>
      </c>
      <c r="N2688" s="1">
        <v>1</v>
      </c>
      <c r="O2688" s="1">
        <v>0</v>
      </c>
      <c r="P2688" s="1">
        <v>0</v>
      </c>
      <c r="Q2688" s="1">
        <v>0</v>
      </c>
      <c r="R2688" s="1">
        <v>0</v>
      </c>
      <c r="T2688" s="1">
        <v>1</v>
      </c>
      <c r="U2688" s="1" t="s">
        <v>665</v>
      </c>
    </row>
    <row r="2689" spans="1:21" x14ac:dyDescent="0.25">
      <c r="A2689" s="1">
        <v>42125898</v>
      </c>
      <c r="B2689" t="s">
        <v>365</v>
      </c>
      <c r="C2689" s="1">
        <v>1</v>
      </c>
      <c r="D2689" s="1" t="s">
        <v>461</v>
      </c>
      <c r="E2689" s="1" t="s">
        <v>629</v>
      </c>
      <c r="F2689" s="88">
        <v>44603</v>
      </c>
      <c r="G2689" s="1" t="s">
        <v>665</v>
      </c>
      <c r="H2689" s="1">
        <v>1</v>
      </c>
      <c r="I2689" s="1" t="s">
        <v>282</v>
      </c>
      <c r="J2689" s="41">
        <v>44603.291666666664</v>
      </c>
      <c r="K2689" s="41">
        <v>44603.5</v>
      </c>
      <c r="L2689" s="41">
        <v>44603.541666666664</v>
      </c>
      <c r="M2689" s="41">
        <v>44603.791666666664</v>
      </c>
      <c r="N2689" s="1">
        <v>1</v>
      </c>
      <c r="O2689" s="1">
        <v>2</v>
      </c>
      <c r="P2689" s="1">
        <v>1</v>
      </c>
      <c r="Q2689" s="1">
        <v>0</v>
      </c>
      <c r="R2689" s="1">
        <v>0</v>
      </c>
      <c r="T2689" s="1">
        <v>1</v>
      </c>
      <c r="U2689" s="1" t="s">
        <v>665</v>
      </c>
    </row>
    <row r="2690" spans="1:21" x14ac:dyDescent="0.25">
      <c r="A2690" s="1">
        <v>42125898</v>
      </c>
      <c r="B2690" t="s">
        <v>365</v>
      </c>
      <c r="C2690" s="1">
        <v>1</v>
      </c>
      <c r="D2690" s="1" t="s">
        <v>461</v>
      </c>
      <c r="E2690" s="1" t="s">
        <v>629</v>
      </c>
      <c r="F2690" s="88">
        <v>44604</v>
      </c>
      <c r="G2690" s="1" t="s">
        <v>665</v>
      </c>
      <c r="H2690" s="1">
        <v>1</v>
      </c>
      <c r="I2690" s="1" t="s">
        <v>282</v>
      </c>
      <c r="J2690" s="41">
        <v>44604.291666666664</v>
      </c>
      <c r="K2690" s="41">
        <v>44604.5</v>
      </c>
      <c r="L2690" s="41">
        <v>44604.541666666664</v>
      </c>
      <c r="M2690" s="41">
        <v>44604.666666666664</v>
      </c>
      <c r="N2690" s="1">
        <v>1</v>
      </c>
      <c r="O2690" s="1">
        <v>0</v>
      </c>
      <c r="P2690" s="1">
        <v>0</v>
      </c>
      <c r="Q2690" s="1">
        <v>0</v>
      </c>
      <c r="R2690" s="1">
        <v>0</v>
      </c>
      <c r="T2690" s="1">
        <v>1</v>
      </c>
      <c r="U2690" s="1" t="s">
        <v>665</v>
      </c>
    </row>
    <row r="2691" spans="1:21" x14ac:dyDescent="0.25">
      <c r="A2691" s="1">
        <v>42125898</v>
      </c>
      <c r="B2691" t="s">
        <v>365</v>
      </c>
      <c r="C2691" s="1">
        <v>1</v>
      </c>
      <c r="D2691" s="1" t="s">
        <v>461</v>
      </c>
      <c r="E2691" s="1" t="s">
        <v>629</v>
      </c>
      <c r="F2691" s="88">
        <v>44605</v>
      </c>
      <c r="G2691" s="1" t="s">
        <v>666</v>
      </c>
      <c r="H2691" s="1" t="s">
        <v>394</v>
      </c>
      <c r="I2691" s="1" t="s">
        <v>394</v>
      </c>
      <c r="J2691" s="1" t="s">
        <v>394</v>
      </c>
      <c r="K2691" s="1" t="s">
        <v>394</v>
      </c>
      <c r="L2691" s="1" t="s">
        <v>394</v>
      </c>
      <c r="M2691" s="1" t="s">
        <v>394</v>
      </c>
      <c r="N2691" s="1">
        <v>1</v>
      </c>
      <c r="O2691" s="1">
        <v>0</v>
      </c>
      <c r="P2691" s="1">
        <v>0</v>
      </c>
      <c r="Q2691" s="1">
        <v>0</v>
      </c>
      <c r="R2691" s="1">
        <v>0</v>
      </c>
      <c r="T2691" s="1">
        <v>1</v>
      </c>
      <c r="U2691" s="1" t="s">
        <v>665</v>
      </c>
    </row>
    <row r="2692" spans="1:21" x14ac:dyDescent="0.25">
      <c r="A2692" s="1">
        <v>42125898</v>
      </c>
      <c r="B2692" t="s">
        <v>365</v>
      </c>
      <c r="C2692" s="1">
        <v>1</v>
      </c>
      <c r="D2692" s="1" t="s">
        <v>461</v>
      </c>
      <c r="E2692" s="1" t="s">
        <v>629</v>
      </c>
      <c r="F2692" s="88">
        <v>44606</v>
      </c>
      <c r="G2692" s="1" t="s">
        <v>665</v>
      </c>
      <c r="H2692" s="1">
        <v>1</v>
      </c>
      <c r="I2692" s="1" t="s">
        <v>282</v>
      </c>
      <c r="J2692" s="41">
        <v>44606.291666666664</v>
      </c>
      <c r="K2692" s="41">
        <v>44606.5</v>
      </c>
      <c r="L2692" s="41">
        <v>44606.541666666664</v>
      </c>
      <c r="M2692" s="41">
        <v>44606.708333333336</v>
      </c>
      <c r="N2692" s="1">
        <v>1</v>
      </c>
      <c r="O2692" s="1">
        <v>1</v>
      </c>
      <c r="P2692" s="1">
        <v>0</v>
      </c>
      <c r="Q2692" s="1">
        <v>0</v>
      </c>
      <c r="R2692" s="1">
        <v>0</v>
      </c>
      <c r="T2692" s="1">
        <v>1</v>
      </c>
      <c r="U2692" s="1" t="s">
        <v>665</v>
      </c>
    </row>
    <row r="2693" spans="1:21" x14ac:dyDescent="0.25">
      <c r="A2693" s="1">
        <v>42125898</v>
      </c>
      <c r="B2693" t="s">
        <v>365</v>
      </c>
      <c r="C2693" s="1">
        <v>1</v>
      </c>
      <c r="D2693" s="1" t="s">
        <v>461</v>
      </c>
      <c r="E2693" s="1" t="s">
        <v>629</v>
      </c>
      <c r="F2693" s="88">
        <v>44607</v>
      </c>
      <c r="G2693" s="1" t="s">
        <v>665</v>
      </c>
      <c r="H2693" s="1">
        <v>1</v>
      </c>
      <c r="I2693" s="1" t="s">
        <v>282</v>
      </c>
      <c r="J2693" s="41">
        <v>44607.291666666664</v>
      </c>
      <c r="K2693" s="41">
        <v>44607.5</v>
      </c>
      <c r="L2693" s="41">
        <v>44607.541666666664</v>
      </c>
      <c r="M2693" s="41">
        <v>44607.708333333336</v>
      </c>
      <c r="N2693" s="1">
        <v>1</v>
      </c>
      <c r="O2693" s="1">
        <v>1</v>
      </c>
      <c r="P2693" s="1">
        <v>0</v>
      </c>
      <c r="Q2693" s="1">
        <v>0</v>
      </c>
      <c r="R2693" s="1">
        <v>0</v>
      </c>
      <c r="T2693" s="1">
        <v>1</v>
      </c>
      <c r="U2693" s="1" t="s">
        <v>665</v>
      </c>
    </row>
    <row r="2694" spans="1:21" x14ac:dyDescent="0.25">
      <c r="A2694" s="1">
        <v>42125898</v>
      </c>
      <c r="B2694" t="s">
        <v>365</v>
      </c>
      <c r="C2694" s="1">
        <v>1</v>
      </c>
      <c r="D2694" s="1" t="s">
        <v>461</v>
      </c>
      <c r="E2694" s="1" t="s">
        <v>629</v>
      </c>
      <c r="F2694" s="88">
        <v>44608</v>
      </c>
      <c r="G2694" s="1" t="s">
        <v>665</v>
      </c>
      <c r="H2694" s="1">
        <v>1</v>
      </c>
      <c r="I2694" s="1" t="s">
        <v>282</v>
      </c>
      <c r="J2694" s="41">
        <v>44608.291666666664</v>
      </c>
      <c r="K2694" s="41">
        <v>44608.5</v>
      </c>
      <c r="L2694" s="41">
        <v>44608.541666666664</v>
      </c>
      <c r="M2694" s="41">
        <v>44608.708333333336</v>
      </c>
      <c r="N2694" s="1">
        <v>1</v>
      </c>
      <c r="O2694" s="1">
        <v>1</v>
      </c>
      <c r="P2694" s="1">
        <v>0</v>
      </c>
      <c r="Q2694" s="1">
        <v>0</v>
      </c>
      <c r="R2694" s="1">
        <v>0</v>
      </c>
      <c r="T2694" s="1">
        <v>1</v>
      </c>
      <c r="U2694" s="1" t="s">
        <v>665</v>
      </c>
    </row>
    <row r="2695" spans="1:21" x14ac:dyDescent="0.25">
      <c r="A2695" s="1">
        <v>42125898</v>
      </c>
      <c r="B2695" t="s">
        <v>365</v>
      </c>
      <c r="C2695" s="1">
        <v>1</v>
      </c>
      <c r="D2695" s="1" t="s">
        <v>461</v>
      </c>
      <c r="E2695" s="1" t="s">
        <v>629</v>
      </c>
      <c r="F2695" s="88">
        <v>44609</v>
      </c>
      <c r="G2695" s="1" t="s">
        <v>665</v>
      </c>
      <c r="H2695" s="1">
        <v>1</v>
      </c>
      <c r="I2695" s="1" t="s">
        <v>282</v>
      </c>
      <c r="J2695" s="41">
        <v>44609.291666666664</v>
      </c>
      <c r="K2695" s="41">
        <v>44609.5</v>
      </c>
      <c r="L2695" s="41">
        <v>44609.541666666664</v>
      </c>
      <c r="M2695" s="41">
        <v>44609.75</v>
      </c>
      <c r="N2695" s="1">
        <v>1</v>
      </c>
      <c r="O2695" s="1">
        <v>2</v>
      </c>
      <c r="P2695" s="1">
        <v>0</v>
      </c>
      <c r="Q2695" s="1">
        <v>0</v>
      </c>
      <c r="R2695" s="1">
        <v>0</v>
      </c>
      <c r="T2695" s="1">
        <v>1</v>
      </c>
      <c r="U2695" s="1" t="s">
        <v>665</v>
      </c>
    </row>
    <row r="2696" spans="1:21" x14ac:dyDescent="0.25">
      <c r="A2696" s="1">
        <v>42125898</v>
      </c>
      <c r="B2696" t="s">
        <v>365</v>
      </c>
      <c r="C2696" s="1">
        <v>1</v>
      </c>
      <c r="D2696" s="1" t="s">
        <v>461</v>
      </c>
      <c r="E2696" s="1" t="s">
        <v>629</v>
      </c>
      <c r="F2696" s="88">
        <v>44610</v>
      </c>
      <c r="G2696" s="1" t="s">
        <v>665</v>
      </c>
      <c r="H2696" s="1">
        <v>1</v>
      </c>
      <c r="I2696" s="1" t="s">
        <v>282</v>
      </c>
      <c r="J2696" s="41">
        <v>44610.291666666664</v>
      </c>
      <c r="K2696" s="41">
        <v>44610.5</v>
      </c>
      <c r="L2696" s="41">
        <v>44610.541666666664</v>
      </c>
      <c r="M2696" s="41">
        <v>44610.75</v>
      </c>
      <c r="N2696" s="1">
        <v>1</v>
      </c>
      <c r="O2696" s="1">
        <v>2</v>
      </c>
      <c r="P2696" s="1">
        <v>0</v>
      </c>
      <c r="Q2696" s="1">
        <v>0</v>
      </c>
      <c r="R2696" s="1">
        <v>0</v>
      </c>
      <c r="T2696" s="1">
        <v>1</v>
      </c>
      <c r="U2696" s="1" t="s">
        <v>665</v>
      </c>
    </row>
    <row r="2697" spans="1:21" x14ac:dyDescent="0.25">
      <c r="A2697" s="1">
        <v>42125898</v>
      </c>
      <c r="B2697" t="s">
        <v>365</v>
      </c>
      <c r="C2697" s="1">
        <v>1</v>
      </c>
      <c r="D2697" s="1" t="s">
        <v>461</v>
      </c>
      <c r="E2697" s="1" t="s">
        <v>629</v>
      </c>
      <c r="F2697" s="88">
        <v>44611</v>
      </c>
      <c r="G2697" s="1" t="s">
        <v>665</v>
      </c>
      <c r="H2697" s="1">
        <v>1</v>
      </c>
      <c r="I2697" s="1" t="s">
        <v>282</v>
      </c>
      <c r="J2697" s="41">
        <v>44611.291666666664</v>
      </c>
      <c r="K2697" s="41">
        <v>44611.5</v>
      </c>
      <c r="L2697" s="41">
        <v>44611.541666666664</v>
      </c>
      <c r="M2697" s="41">
        <v>44611.666666666664</v>
      </c>
      <c r="N2697" s="1">
        <v>1</v>
      </c>
      <c r="O2697" s="1">
        <v>0</v>
      </c>
      <c r="P2697" s="1">
        <v>0</v>
      </c>
      <c r="Q2697" s="1">
        <v>0</v>
      </c>
      <c r="R2697" s="1">
        <v>0</v>
      </c>
      <c r="T2697" s="1">
        <v>1</v>
      </c>
      <c r="U2697" s="1" t="s">
        <v>665</v>
      </c>
    </row>
    <row r="2698" spans="1:21" x14ac:dyDescent="0.25">
      <c r="A2698" s="1">
        <v>42125898</v>
      </c>
      <c r="B2698" t="s">
        <v>365</v>
      </c>
      <c r="C2698" s="1">
        <v>1</v>
      </c>
      <c r="D2698" s="1" t="s">
        <v>461</v>
      </c>
      <c r="E2698" s="1" t="s">
        <v>629</v>
      </c>
      <c r="F2698" s="88">
        <v>44612</v>
      </c>
      <c r="G2698" s="1" t="s">
        <v>666</v>
      </c>
      <c r="H2698" s="1" t="s">
        <v>394</v>
      </c>
      <c r="I2698" s="1" t="s">
        <v>394</v>
      </c>
      <c r="J2698" s="1" t="s">
        <v>394</v>
      </c>
      <c r="K2698" s="1" t="s">
        <v>394</v>
      </c>
      <c r="L2698" s="1" t="s">
        <v>394</v>
      </c>
      <c r="M2698" s="1" t="s">
        <v>394</v>
      </c>
      <c r="N2698" s="1">
        <v>1</v>
      </c>
      <c r="O2698" s="1">
        <v>0</v>
      </c>
      <c r="P2698" s="1">
        <v>0</v>
      </c>
      <c r="Q2698" s="1">
        <v>0</v>
      </c>
      <c r="R2698" s="1">
        <v>0</v>
      </c>
      <c r="T2698" s="1">
        <v>1</v>
      </c>
      <c r="U2698" s="1" t="s">
        <v>665</v>
      </c>
    </row>
    <row r="2699" spans="1:21" x14ac:dyDescent="0.25">
      <c r="A2699" s="1">
        <v>42125898</v>
      </c>
      <c r="B2699" t="s">
        <v>365</v>
      </c>
      <c r="C2699" s="1">
        <v>1</v>
      </c>
      <c r="D2699" s="1" t="s">
        <v>461</v>
      </c>
      <c r="E2699" s="1" t="s">
        <v>629</v>
      </c>
      <c r="F2699" s="88">
        <v>44613</v>
      </c>
      <c r="G2699" s="1" t="s">
        <v>665</v>
      </c>
      <c r="H2699" s="1">
        <v>1</v>
      </c>
      <c r="I2699" s="1" t="s">
        <v>282</v>
      </c>
      <c r="J2699" s="41">
        <v>44613.291666666664</v>
      </c>
      <c r="K2699" s="41">
        <v>44613.5</v>
      </c>
      <c r="L2699" s="41">
        <v>44613.541666666664</v>
      </c>
      <c r="M2699" s="41">
        <v>44613.791666666664</v>
      </c>
      <c r="N2699" s="1">
        <v>1</v>
      </c>
      <c r="O2699" s="1">
        <v>2</v>
      </c>
      <c r="P2699" s="1">
        <v>1</v>
      </c>
      <c r="Q2699" s="1">
        <v>0</v>
      </c>
      <c r="R2699" s="1">
        <v>0</v>
      </c>
      <c r="T2699" s="1">
        <v>1</v>
      </c>
      <c r="U2699" s="1" t="s">
        <v>665</v>
      </c>
    </row>
    <row r="2700" spans="1:21" x14ac:dyDescent="0.25">
      <c r="A2700" s="1">
        <v>42125898</v>
      </c>
      <c r="B2700" t="s">
        <v>365</v>
      </c>
      <c r="C2700" s="1">
        <v>1</v>
      </c>
      <c r="D2700" s="1" t="s">
        <v>461</v>
      </c>
      <c r="E2700" s="1" t="s">
        <v>629</v>
      </c>
      <c r="F2700" s="88">
        <v>44614</v>
      </c>
      <c r="G2700" s="1" t="s">
        <v>665</v>
      </c>
      <c r="H2700" s="1">
        <v>1</v>
      </c>
      <c r="I2700" s="1" t="s">
        <v>282</v>
      </c>
      <c r="J2700" s="41">
        <v>44614.291666666664</v>
      </c>
      <c r="K2700" s="41">
        <v>44614.5</v>
      </c>
      <c r="L2700" s="41">
        <v>44614.541666666664</v>
      </c>
      <c r="M2700" s="41">
        <v>44614.708333333336</v>
      </c>
      <c r="N2700" s="1">
        <v>1</v>
      </c>
      <c r="O2700" s="1">
        <v>1</v>
      </c>
      <c r="P2700" s="1">
        <v>0</v>
      </c>
      <c r="Q2700" s="1">
        <v>0</v>
      </c>
      <c r="R2700" s="1">
        <v>0</v>
      </c>
      <c r="T2700" s="1">
        <v>1</v>
      </c>
      <c r="U2700" s="1" t="s">
        <v>665</v>
      </c>
    </row>
    <row r="2701" spans="1:21" x14ac:dyDescent="0.25">
      <c r="A2701" s="1">
        <v>42125898</v>
      </c>
      <c r="B2701" t="s">
        <v>365</v>
      </c>
      <c r="C2701" s="1">
        <v>1</v>
      </c>
      <c r="D2701" s="1" t="s">
        <v>461</v>
      </c>
      <c r="E2701" s="1" t="s">
        <v>629</v>
      </c>
      <c r="F2701" s="88">
        <v>44615</v>
      </c>
      <c r="G2701" s="1" t="s">
        <v>665</v>
      </c>
      <c r="H2701" s="1">
        <v>1</v>
      </c>
      <c r="I2701" s="1" t="s">
        <v>282</v>
      </c>
      <c r="J2701" s="41">
        <v>44615.291666666664</v>
      </c>
      <c r="K2701" s="41">
        <v>44615.5</v>
      </c>
      <c r="L2701" s="41">
        <v>44615.541666666664</v>
      </c>
      <c r="M2701" s="41">
        <v>44615.729166666664</v>
      </c>
      <c r="N2701" s="1">
        <v>1</v>
      </c>
      <c r="O2701" s="1">
        <v>1.5</v>
      </c>
      <c r="P2701" s="1">
        <v>0</v>
      </c>
      <c r="Q2701" s="1">
        <v>0</v>
      </c>
      <c r="R2701" s="1">
        <v>0</v>
      </c>
      <c r="T2701" s="1">
        <v>1</v>
      </c>
      <c r="U2701" s="1" t="s">
        <v>665</v>
      </c>
    </row>
    <row r="2702" spans="1:21" x14ac:dyDescent="0.25">
      <c r="A2702" s="1">
        <v>78885319</v>
      </c>
      <c r="B2702" t="s">
        <v>305</v>
      </c>
      <c r="C2702" s="1">
        <v>1</v>
      </c>
      <c r="D2702" s="1" t="s">
        <v>461</v>
      </c>
      <c r="E2702" s="1" t="s">
        <v>629</v>
      </c>
      <c r="F2702" s="88">
        <v>44586</v>
      </c>
      <c r="G2702" s="1" t="s">
        <v>665</v>
      </c>
      <c r="H2702" s="1">
        <v>2</v>
      </c>
      <c r="I2702" s="1" t="s">
        <v>283</v>
      </c>
      <c r="J2702" s="41">
        <v>44586.791666666664</v>
      </c>
      <c r="K2702" s="41">
        <v>44586.916666666664</v>
      </c>
      <c r="L2702" s="41">
        <v>44586.958333333336</v>
      </c>
      <c r="M2702" s="41">
        <v>44587.291666666664</v>
      </c>
      <c r="N2702" s="1">
        <v>1</v>
      </c>
      <c r="O2702" s="1">
        <v>2</v>
      </c>
      <c r="P2702" s="1">
        <v>1</v>
      </c>
      <c r="Q2702" s="1">
        <v>0</v>
      </c>
      <c r="R2702" s="1">
        <v>8</v>
      </c>
      <c r="T2702" s="1">
        <v>1</v>
      </c>
      <c r="U2702" s="1" t="s">
        <v>665</v>
      </c>
    </row>
    <row r="2703" spans="1:21" x14ac:dyDescent="0.25">
      <c r="A2703" s="1">
        <v>78885319</v>
      </c>
      <c r="B2703" t="s">
        <v>305</v>
      </c>
      <c r="C2703" s="1">
        <v>1</v>
      </c>
      <c r="D2703" s="1" t="s">
        <v>461</v>
      </c>
      <c r="E2703" s="1" t="s">
        <v>629</v>
      </c>
      <c r="F2703" s="88">
        <v>44587</v>
      </c>
      <c r="G2703" s="1" t="s">
        <v>665</v>
      </c>
      <c r="H2703" s="1">
        <v>2</v>
      </c>
      <c r="I2703" s="1" t="s">
        <v>283</v>
      </c>
      <c r="J2703" s="41">
        <v>44587.791666666664</v>
      </c>
      <c r="K2703" s="41">
        <v>44587.916666666664</v>
      </c>
      <c r="L2703" s="41">
        <v>44587.958333333336</v>
      </c>
      <c r="M2703" s="41">
        <v>44588.291666666664</v>
      </c>
      <c r="N2703" s="1">
        <v>1</v>
      </c>
      <c r="O2703" s="1">
        <v>2</v>
      </c>
      <c r="P2703" s="1">
        <v>1</v>
      </c>
      <c r="Q2703" s="1">
        <v>0</v>
      </c>
      <c r="R2703" s="1">
        <v>8</v>
      </c>
      <c r="T2703" s="1">
        <v>1</v>
      </c>
      <c r="U2703" s="1" t="s">
        <v>665</v>
      </c>
    </row>
    <row r="2704" spans="1:21" x14ac:dyDescent="0.25">
      <c r="A2704" s="1">
        <v>78885319</v>
      </c>
      <c r="B2704" t="s">
        <v>305</v>
      </c>
      <c r="C2704" s="1">
        <v>1</v>
      </c>
      <c r="D2704" s="1" t="s">
        <v>461</v>
      </c>
      <c r="E2704" s="1" t="s">
        <v>629</v>
      </c>
      <c r="F2704" s="88">
        <v>44588</v>
      </c>
      <c r="G2704" s="1" t="s">
        <v>665</v>
      </c>
      <c r="H2704" s="1">
        <v>2</v>
      </c>
      <c r="I2704" s="1" t="s">
        <v>283</v>
      </c>
      <c r="J2704" s="41">
        <v>44588.791666666664</v>
      </c>
      <c r="K2704" s="41">
        <v>44588.916666666664</v>
      </c>
      <c r="L2704" s="41">
        <v>44588.958333333336</v>
      </c>
      <c r="M2704" s="41">
        <v>44589.291666666664</v>
      </c>
      <c r="N2704" s="1">
        <v>1</v>
      </c>
      <c r="O2704" s="1">
        <v>2</v>
      </c>
      <c r="P2704" s="1">
        <v>1</v>
      </c>
      <c r="Q2704" s="1">
        <v>0</v>
      </c>
      <c r="R2704" s="1">
        <v>8</v>
      </c>
      <c r="T2704" s="1">
        <v>1</v>
      </c>
      <c r="U2704" s="1" t="s">
        <v>665</v>
      </c>
    </row>
    <row r="2705" spans="1:21" x14ac:dyDescent="0.25">
      <c r="A2705" s="1">
        <v>78885319</v>
      </c>
      <c r="B2705" t="s">
        <v>305</v>
      </c>
      <c r="C2705" s="1">
        <v>1</v>
      </c>
      <c r="D2705" s="1" t="s">
        <v>461</v>
      </c>
      <c r="E2705" s="1" t="s">
        <v>629</v>
      </c>
      <c r="F2705" s="88">
        <v>44589</v>
      </c>
      <c r="G2705" s="1" t="s">
        <v>665</v>
      </c>
      <c r="H2705" s="1">
        <v>2</v>
      </c>
      <c r="I2705" s="1" t="s">
        <v>283</v>
      </c>
      <c r="J2705" s="41">
        <v>44589.791666666664</v>
      </c>
      <c r="K2705" s="41">
        <v>44589</v>
      </c>
      <c r="L2705" s="41">
        <v>44589</v>
      </c>
      <c r="M2705" s="41">
        <v>44590</v>
      </c>
      <c r="N2705" s="1">
        <v>0.63</v>
      </c>
      <c r="O2705" s="1">
        <v>0</v>
      </c>
      <c r="P2705" s="1">
        <v>0</v>
      </c>
      <c r="Q2705" s="1">
        <v>0</v>
      </c>
      <c r="R2705" s="1">
        <v>2</v>
      </c>
      <c r="T2705" s="1">
        <v>1</v>
      </c>
      <c r="U2705" s="1" t="s">
        <v>665</v>
      </c>
    </row>
    <row r="2706" spans="1:21" x14ac:dyDescent="0.25">
      <c r="A2706" s="1">
        <v>78885319</v>
      </c>
      <c r="B2706" t="s">
        <v>305</v>
      </c>
      <c r="C2706" s="1">
        <v>1</v>
      </c>
      <c r="D2706" s="1" t="s">
        <v>461</v>
      </c>
      <c r="E2706" s="1" t="s">
        <v>629</v>
      </c>
      <c r="F2706" s="88">
        <v>44590</v>
      </c>
      <c r="G2706" s="1" t="s">
        <v>666</v>
      </c>
      <c r="H2706" s="1">
        <v>2</v>
      </c>
      <c r="I2706" s="1" t="s">
        <v>283</v>
      </c>
      <c r="J2706" s="41">
        <v>44590.958333333336</v>
      </c>
      <c r="K2706" s="41">
        <v>44590.916666666664</v>
      </c>
      <c r="L2706" s="41">
        <v>44590.958333333336</v>
      </c>
      <c r="M2706" s="41">
        <v>44591.291666666664</v>
      </c>
      <c r="N2706" s="1">
        <v>0.88</v>
      </c>
      <c r="O2706" s="1">
        <v>0</v>
      </c>
      <c r="P2706" s="1">
        <v>0</v>
      </c>
      <c r="Q2706" s="1">
        <v>7</v>
      </c>
      <c r="R2706" s="1">
        <v>8</v>
      </c>
      <c r="T2706" s="1">
        <v>1</v>
      </c>
      <c r="U2706" s="1" t="s">
        <v>665</v>
      </c>
    </row>
    <row r="2707" spans="1:21" x14ac:dyDescent="0.25">
      <c r="A2707" s="1">
        <v>78885319</v>
      </c>
      <c r="B2707" t="s">
        <v>305</v>
      </c>
      <c r="C2707" s="1">
        <v>1</v>
      </c>
      <c r="D2707" s="1" t="s">
        <v>461</v>
      </c>
      <c r="E2707" s="1" t="s">
        <v>629</v>
      </c>
      <c r="F2707" s="88">
        <v>44591</v>
      </c>
      <c r="G2707" s="1" t="s">
        <v>665</v>
      </c>
      <c r="H2707" s="1">
        <v>2</v>
      </c>
      <c r="I2707" s="1" t="s">
        <v>283</v>
      </c>
      <c r="J2707" s="41">
        <v>44591.791666666664</v>
      </c>
      <c r="K2707" s="41">
        <v>44591.916666666664</v>
      </c>
      <c r="L2707" s="41">
        <v>44591.958333333336</v>
      </c>
      <c r="M2707" s="41">
        <v>44592.291666666664</v>
      </c>
      <c r="N2707" s="1">
        <v>1</v>
      </c>
      <c r="O2707" s="1">
        <v>2</v>
      </c>
      <c r="P2707" s="1">
        <v>1</v>
      </c>
      <c r="Q2707" s="1">
        <v>0</v>
      </c>
      <c r="R2707" s="1">
        <v>8</v>
      </c>
      <c r="T2707" s="1">
        <v>1</v>
      </c>
      <c r="U2707" s="1" t="s">
        <v>665</v>
      </c>
    </row>
    <row r="2708" spans="1:21" x14ac:dyDescent="0.25">
      <c r="A2708" s="1">
        <v>78885319</v>
      </c>
      <c r="B2708" t="s">
        <v>305</v>
      </c>
      <c r="C2708" s="1">
        <v>1</v>
      </c>
      <c r="D2708" s="1" t="s">
        <v>461</v>
      </c>
      <c r="E2708" s="1" t="s">
        <v>629</v>
      </c>
      <c r="F2708" s="88">
        <v>44592</v>
      </c>
      <c r="G2708" s="1" t="s">
        <v>665</v>
      </c>
      <c r="H2708" s="1">
        <v>2</v>
      </c>
      <c r="I2708" s="1" t="s">
        <v>283</v>
      </c>
      <c r="J2708" s="41">
        <v>44592.791666666664</v>
      </c>
      <c r="K2708" s="41">
        <v>44592.916666666664</v>
      </c>
      <c r="L2708" s="41">
        <v>44592.958333333336</v>
      </c>
      <c r="M2708" s="41">
        <v>44593.291666666664</v>
      </c>
      <c r="N2708" s="1">
        <v>1</v>
      </c>
      <c r="O2708" s="1">
        <v>2</v>
      </c>
      <c r="P2708" s="1">
        <v>1</v>
      </c>
      <c r="Q2708" s="1">
        <v>0</v>
      </c>
      <c r="R2708" s="1">
        <v>8</v>
      </c>
      <c r="T2708" s="1">
        <v>1</v>
      </c>
      <c r="U2708" s="1" t="s">
        <v>665</v>
      </c>
    </row>
    <row r="2709" spans="1:21" x14ac:dyDescent="0.25">
      <c r="A2709" s="1">
        <v>78885319</v>
      </c>
      <c r="B2709" t="s">
        <v>305</v>
      </c>
      <c r="C2709" s="1">
        <v>1</v>
      </c>
      <c r="D2709" s="1" t="s">
        <v>461</v>
      </c>
      <c r="E2709" s="1" t="s">
        <v>629</v>
      </c>
      <c r="F2709" s="88">
        <v>44593</v>
      </c>
      <c r="G2709" s="1" t="s">
        <v>665</v>
      </c>
      <c r="H2709" s="1" t="s">
        <v>394</v>
      </c>
      <c r="I2709" s="1" t="s">
        <v>394</v>
      </c>
      <c r="J2709" s="1" t="s">
        <v>394</v>
      </c>
      <c r="K2709" s="1" t="s">
        <v>394</v>
      </c>
      <c r="L2709" s="1" t="s">
        <v>394</v>
      </c>
      <c r="M2709" s="1" t="s">
        <v>394</v>
      </c>
      <c r="N2709" s="1">
        <v>0</v>
      </c>
      <c r="O2709" s="1">
        <v>0</v>
      </c>
      <c r="P2709" s="1">
        <v>0</v>
      </c>
      <c r="Q2709" s="1">
        <v>0</v>
      </c>
      <c r="R2709" s="1">
        <v>0</v>
      </c>
      <c r="T2709" s="1">
        <v>1</v>
      </c>
      <c r="U2709" s="1" t="s">
        <v>665</v>
      </c>
    </row>
    <row r="2710" spans="1:21" x14ac:dyDescent="0.25">
      <c r="A2710" s="1">
        <v>78885319</v>
      </c>
      <c r="B2710" t="s">
        <v>305</v>
      </c>
      <c r="C2710" s="1">
        <v>1</v>
      </c>
      <c r="D2710" s="1" t="s">
        <v>461</v>
      </c>
      <c r="E2710" s="1" t="s">
        <v>629</v>
      </c>
      <c r="F2710" s="88">
        <v>44594</v>
      </c>
      <c r="G2710" s="1" t="s">
        <v>665</v>
      </c>
      <c r="H2710" s="1" t="s">
        <v>394</v>
      </c>
      <c r="I2710" s="1" t="s">
        <v>394</v>
      </c>
      <c r="J2710" s="1" t="s">
        <v>394</v>
      </c>
      <c r="K2710" s="1" t="s">
        <v>394</v>
      </c>
      <c r="L2710" s="1" t="s">
        <v>394</v>
      </c>
      <c r="M2710" s="1" t="s">
        <v>394</v>
      </c>
      <c r="N2710" s="1">
        <v>0</v>
      </c>
      <c r="O2710" s="1">
        <v>0</v>
      </c>
      <c r="P2710" s="1">
        <v>0</v>
      </c>
      <c r="Q2710" s="1">
        <v>0</v>
      </c>
      <c r="R2710" s="1">
        <v>0</v>
      </c>
      <c r="T2710" s="1">
        <v>1</v>
      </c>
      <c r="U2710" s="1" t="s">
        <v>665</v>
      </c>
    </row>
    <row r="2711" spans="1:21" x14ac:dyDescent="0.25">
      <c r="A2711" s="1">
        <v>78885319</v>
      </c>
      <c r="B2711" t="s">
        <v>305</v>
      </c>
      <c r="C2711" s="1">
        <v>1</v>
      </c>
      <c r="D2711" s="1" t="s">
        <v>461</v>
      </c>
      <c r="E2711" s="1" t="s">
        <v>629</v>
      </c>
      <c r="F2711" s="88">
        <v>44595</v>
      </c>
      <c r="G2711" s="1" t="s">
        <v>665</v>
      </c>
      <c r="H2711" s="1" t="s">
        <v>394</v>
      </c>
      <c r="I2711" s="1" t="s">
        <v>394</v>
      </c>
      <c r="J2711" s="1" t="s">
        <v>394</v>
      </c>
      <c r="K2711" s="1" t="s">
        <v>394</v>
      </c>
      <c r="L2711" s="1" t="s">
        <v>394</v>
      </c>
      <c r="M2711" s="1" t="s">
        <v>394</v>
      </c>
      <c r="N2711" s="1">
        <v>0</v>
      </c>
      <c r="O2711" s="1">
        <v>0</v>
      </c>
      <c r="P2711" s="1">
        <v>0</v>
      </c>
      <c r="Q2711" s="1">
        <v>0</v>
      </c>
      <c r="R2711" s="1">
        <v>0</v>
      </c>
      <c r="T2711" s="1">
        <v>1</v>
      </c>
      <c r="U2711" s="1" t="s">
        <v>665</v>
      </c>
    </row>
    <row r="2712" spans="1:21" x14ac:dyDescent="0.25">
      <c r="A2712" s="1">
        <v>78885319</v>
      </c>
      <c r="B2712" t="s">
        <v>305</v>
      </c>
      <c r="C2712" s="1">
        <v>1</v>
      </c>
      <c r="D2712" s="1" t="s">
        <v>461</v>
      </c>
      <c r="E2712" s="1" t="s">
        <v>629</v>
      </c>
      <c r="F2712" s="88">
        <v>44596</v>
      </c>
      <c r="G2712" s="1" t="s">
        <v>665</v>
      </c>
      <c r="H2712" s="1" t="s">
        <v>394</v>
      </c>
      <c r="I2712" s="1" t="s">
        <v>394</v>
      </c>
      <c r="J2712" s="1" t="s">
        <v>394</v>
      </c>
      <c r="K2712" s="1" t="s">
        <v>394</v>
      </c>
      <c r="L2712" s="1" t="s">
        <v>394</v>
      </c>
      <c r="M2712" s="1" t="s">
        <v>394</v>
      </c>
      <c r="N2712" s="1">
        <v>0</v>
      </c>
      <c r="O2712" s="1">
        <v>0</v>
      </c>
      <c r="P2712" s="1">
        <v>0</v>
      </c>
      <c r="Q2712" s="1">
        <v>0</v>
      </c>
      <c r="R2712" s="1">
        <v>0</v>
      </c>
      <c r="T2712" s="1">
        <v>1</v>
      </c>
      <c r="U2712" s="1" t="s">
        <v>665</v>
      </c>
    </row>
    <row r="2713" spans="1:21" x14ac:dyDescent="0.25">
      <c r="A2713" s="1">
        <v>78885319</v>
      </c>
      <c r="B2713" t="s">
        <v>305</v>
      </c>
      <c r="C2713" s="1">
        <v>1</v>
      </c>
      <c r="D2713" s="1" t="s">
        <v>461</v>
      </c>
      <c r="E2713" s="1" t="s">
        <v>629</v>
      </c>
      <c r="F2713" s="88">
        <v>44597</v>
      </c>
      <c r="G2713" s="1" t="s">
        <v>665</v>
      </c>
      <c r="H2713" s="1" t="s">
        <v>394</v>
      </c>
      <c r="I2713" s="1" t="s">
        <v>394</v>
      </c>
      <c r="J2713" s="1" t="s">
        <v>394</v>
      </c>
      <c r="K2713" s="1" t="s">
        <v>394</v>
      </c>
      <c r="L2713" s="1" t="s">
        <v>394</v>
      </c>
      <c r="M2713" s="1" t="s">
        <v>394</v>
      </c>
      <c r="N2713" s="1">
        <v>0</v>
      </c>
      <c r="O2713" s="1">
        <v>0</v>
      </c>
      <c r="P2713" s="1">
        <v>0</v>
      </c>
      <c r="Q2713" s="1">
        <v>0</v>
      </c>
      <c r="R2713" s="1">
        <v>0</v>
      </c>
      <c r="T2713" s="1">
        <v>1</v>
      </c>
      <c r="U2713" s="1" t="s">
        <v>665</v>
      </c>
    </row>
    <row r="2714" spans="1:21" x14ac:dyDescent="0.25">
      <c r="A2714" s="1">
        <v>78885319</v>
      </c>
      <c r="B2714" t="s">
        <v>305</v>
      </c>
      <c r="C2714" s="1">
        <v>1</v>
      </c>
      <c r="D2714" s="1" t="s">
        <v>461</v>
      </c>
      <c r="E2714" s="1" t="s">
        <v>629</v>
      </c>
      <c r="F2714" s="88">
        <v>44598</v>
      </c>
      <c r="G2714" s="1" t="s">
        <v>666</v>
      </c>
      <c r="H2714" s="1" t="s">
        <v>394</v>
      </c>
      <c r="I2714" s="1" t="s">
        <v>394</v>
      </c>
      <c r="J2714" s="1" t="s">
        <v>394</v>
      </c>
      <c r="K2714" s="1" t="s">
        <v>394</v>
      </c>
      <c r="L2714" s="1" t="s">
        <v>394</v>
      </c>
      <c r="M2714" s="1" t="s">
        <v>394</v>
      </c>
      <c r="N2714" s="1">
        <v>0.16666666666666666</v>
      </c>
      <c r="O2714" s="1">
        <v>0</v>
      </c>
      <c r="P2714" s="1">
        <v>0</v>
      </c>
      <c r="Q2714" s="1">
        <v>0</v>
      </c>
      <c r="R2714" s="1">
        <v>0</v>
      </c>
      <c r="T2714" s="1">
        <v>1</v>
      </c>
      <c r="U2714" s="1" t="s">
        <v>665</v>
      </c>
    </row>
    <row r="2715" spans="1:21" x14ac:dyDescent="0.25">
      <c r="A2715" s="1">
        <v>78885319</v>
      </c>
      <c r="B2715" t="s">
        <v>305</v>
      </c>
      <c r="C2715" s="1">
        <v>1</v>
      </c>
      <c r="D2715" s="1" t="s">
        <v>461</v>
      </c>
      <c r="E2715" s="1" t="s">
        <v>629</v>
      </c>
      <c r="F2715" s="88">
        <v>44599</v>
      </c>
      <c r="G2715" s="1" t="s">
        <v>665</v>
      </c>
      <c r="H2715" s="1" t="s">
        <v>394</v>
      </c>
      <c r="I2715" s="1" t="s">
        <v>394</v>
      </c>
      <c r="J2715" s="1" t="s">
        <v>394</v>
      </c>
      <c r="K2715" s="1" t="s">
        <v>394</v>
      </c>
      <c r="L2715" s="1" t="s">
        <v>394</v>
      </c>
      <c r="M2715" s="1" t="s">
        <v>394</v>
      </c>
      <c r="N2715" s="1">
        <v>0</v>
      </c>
      <c r="O2715" s="1">
        <v>0</v>
      </c>
      <c r="P2715" s="1">
        <v>0</v>
      </c>
      <c r="Q2715" s="1">
        <v>0</v>
      </c>
      <c r="R2715" s="1">
        <v>0</v>
      </c>
      <c r="T2715" s="1">
        <v>1</v>
      </c>
      <c r="U2715" s="1" t="s">
        <v>665</v>
      </c>
    </row>
    <row r="2716" spans="1:21" x14ac:dyDescent="0.25">
      <c r="A2716" s="1">
        <v>78885319</v>
      </c>
      <c r="B2716" t="s">
        <v>305</v>
      </c>
      <c r="C2716" s="1">
        <v>1</v>
      </c>
      <c r="D2716" s="1" t="s">
        <v>461</v>
      </c>
      <c r="E2716" s="1" t="s">
        <v>629</v>
      </c>
      <c r="F2716" s="88">
        <v>44600</v>
      </c>
      <c r="G2716" s="1" t="s">
        <v>665</v>
      </c>
      <c r="H2716" s="1" t="s">
        <v>394</v>
      </c>
      <c r="I2716" s="1" t="s">
        <v>394</v>
      </c>
      <c r="J2716" s="1" t="s">
        <v>394</v>
      </c>
      <c r="K2716" s="1" t="s">
        <v>394</v>
      </c>
      <c r="L2716" s="1" t="s">
        <v>394</v>
      </c>
      <c r="M2716" s="1" t="s">
        <v>394</v>
      </c>
      <c r="N2716" s="1">
        <v>0</v>
      </c>
      <c r="O2716" s="1">
        <v>0</v>
      </c>
      <c r="P2716" s="1">
        <v>0</v>
      </c>
      <c r="Q2716" s="1">
        <v>0</v>
      </c>
      <c r="R2716" s="1">
        <v>0</v>
      </c>
      <c r="T2716" s="1">
        <v>1</v>
      </c>
      <c r="U2716" s="1" t="s">
        <v>665</v>
      </c>
    </row>
    <row r="2717" spans="1:21" x14ac:dyDescent="0.25">
      <c r="A2717" s="1">
        <v>78885319</v>
      </c>
      <c r="B2717" t="s">
        <v>305</v>
      </c>
      <c r="C2717" s="1">
        <v>1</v>
      </c>
      <c r="D2717" s="1" t="s">
        <v>461</v>
      </c>
      <c r="E2717" s="1" t="s">
        <v>629</v>
      </c>
      <c r="F2717" s="88">
        <v>44601</v>
      </c>
      <c r="G2717" s="1" t="s">
        <v>665</v>
      </c>
      <c r="H2717" s="1" t="s">
        <v>394</v>
      </c>
      <c r="I2717" s="1" t="s">
        <v>394</v>
      </c>
      <c r="J2717" s="1" t="s">
        <v>394</v>
      </c>
      <c r="K2717" s="1" t="s">
        <v>394</v>
      </c>
      <c r="L2717" s="1" t="s">
        <v>394</v>
      </c>
      <c r="M2717" s="1" t="s">
        <v>394</v>
      </c>
      <c r="N2717" s="1">
        <v>0</v>
      </c>
      <c r="O2717" s="1">
        <v>0</v>
      </c>
      <c r="P2717" s="1">
        <v>0</v>
      </c>
      <c r="Q2717" s="1">
        <v>0</v>
      </c>
      <c r="R2717" s="1">
        <v>0</v>
      </c>
      <c r="T2717" s="1">
        <v>1</v>
      </c>
      <c r="U2717" s="1" t="s">
        <v>665</v>
      </c>
    </row>
    <row r="2718" spans="1:21" x14ac:dyDescent="0.25">
      <c r="A2718" s="1">
        <v>78885319</v>
      </c>
      <c r="B2718" t="s">
        <v>305</v>
      </c>
      <c r="C2718" s="1">
        <v>1</v>
      </c>
      <c r="D2718" s="1" t="s">
        <v>461</v>
      </c>
      <c r="E2718" s="1" t="s">
        <v>629</v>
      </c>
      <c r="F2718" s="88">
        <v>44602</v>
      </c>
      <c r="G2718" s="1" t="s">
        <v>665</v>
      </c>
      <c r="H2718" s="1" t="s">
        <v>394</v>
      </c>
      <c r="I2718" s="1" t="s">
        <v>394</v>
      </c>
      <c r="J2718" s="1" t="s">
        <v>394</v>
      </c>
      <c r="K2718" s="1" t="s">
        <v>394</v>
      </c>
      <c r="L2718" s="1" t="s">
        <v>394</v>
      </c>
      <c r="M2718" s="1" t="s">
        <v>394</v>
      </c>
      <c r="N2718" s="1">
        <v>0</v>
      </c>
      <c r="O2718" s="1">
        <v>0</v>
      </c>
      <c r="P2718" s="1">
        <v>0</v>
      </c>
      <c r="Q2718" s="1">
        <v>0</v>
      </c>
      <c r="R2718" s="1">
        <v>0</v>
      </c>
      <c r="T2718" s="1">
        <v>1</v>
      </c>
      <c r="U2718" s="1" t="s">
        <v>665</v>
      </c>
    </row>
    <row r="2719" spans="1:21" x14ac:dyDescent="0.25">
      <c r="A2719" s="1">
        <v>78885319</v>
      </c>
      <c r="B2719" t="s">
        <v>305</v>
      </c>
      <c r="C2719" s="1">
        <v>1</v>
      </c>
      <c r="D2719" s="1" t="s">
        <v>461</v>
      </c>
      <c r="E2719" s="1" t="s">
        <v>629</v>
      </c>
      <c r="F2719" s="88">
        <v>44603</v>
      </c>
      <c r="G2719" s="1" t="s">
        <v>665</v>
      </c>
      <c r="H2719" s="1" t="s">
        <v>394</v>
      </c>
      <c r="I2719" s="1" t="s">
        <v>394</v>
      </c>
      <c r="J2719" s="1" t="s">
        <v>394</v>
      </c>
      <c r="K2719" s="1" t="s">
        <v>394</v>
      </c>
      <c r="L2719" s="1" t="s">
        <v>394</v>
      </c>
      <c r="M2719" s="1" t="s">
        <v>394</v>
      </c>
      <c r="N2719" s="1">
        <v>0</v>
      </c>
      <c r="O2719" s="1">
        <v>0</v>
      </c>
      <c r="P2719" s="1">
        <v>0</v>
      </c>
      <c r="Q2719" s="1">
        <v>0</v>
      </c>
      <c r="R2719" s="1">
        <v>0</v>
      </c>
      <c r="T2719" s="1">
        <v>1</v>
      </c>
      <c r="U2719" s="1" t="s">
        <v>665</v>
      </c>
    </row>
    <row r="2720" spans="1:21" x14ac:dyDescent="0.25">
      <c r="A2720" s="1">
        <v>78885319</v>
      </c>
      <c r="B2720" t="s">
        <v>305</v>
      </c>
      <c r="C2720" s="1">
        <v>1</v>
      </c>
      <c r="D2720" s="1" t="s">
        <v>461</v>
      </c>
      <c r="E2720" s="1" t="s">
        <v>629</v>
      </c>
      <c r="F2720" s="88">
        <v>44604</v>
      </c>
      <c r="G2720" s="1" t="s">
        <v>665</v>
      </c>
      <c r="H2720" s="1" t="s">
        <v>394</v>
      </c>
      <c r="I2720" s="1" t="s">
        <v>394</v>
      </c>
      <c r="J2720" s="1" t="s">
        <v>394</v>
      </c>
      <c r="K2720" s="1" t="s">
        <v>394</v>
      </c>
      <c r="L2720" s="1" t="s">
        <v>394</v>
      </c>
      <c r="M2720" s="1" t="s">
        <v>394</v>
      </c>
      <c r="N2720" s="1">
        <v>0</v>
      </c>
      <c r="O2720" s="1">
        <v>0</v>
      </c>
      <c r="P2720" s="1">
        <v>0</v>
      </c>
      <c r="Q2720" s="1">
        <v>0</v>
      </c>
      <c r="R2720" s="1">
        <v>0</v>
      </c>
      <c r="T2720" s="1">
        <v>1</v>
      </c>
      <c r="U2720" s="1" t="s">
        <v>665</v>
      </c>
    </row>
    <row r="2721" spans="1:21" x14ac:dyDescent="0.25">
      <c r="A2721" s="1">
        <v>78885319</v>
      </c>
      <c r="B2721" t="s">
        <v>305</v>
      </c>
      <c r="C2721" s="1">
        <v>1</v>
      </c>
      <c r="D2721" s="1" t="s">
        <v>461</v>
      </c>
      <c r="E2721" s="1" t="s">
        <v>629</v>
      </c>
      <c r="F2721" s="88">
        <v>44605</v>
      </c>
      <c r="G2721" s="1" t="s">
        <v>666</v>
      </c>
      <c r="H2721" s="1" t="s">
        <v>394</v>
      </c>
      <c r="I2721" s="1" t="s">
        <v>394</v>
      </c>
      <c r="J2721" s="1" t="s">
        <v>394</v>
      </c>
      <c r="K2721" s="1" t="s">
        <v>394</v>
      </c>
      <c r="L2721" s="1" t="s">
        <v>394</v>
      </c>
      <c r="M2721" s="1" t="s">
        <v>394</v>
      </c>
      <c r="N2721" s="1">
        <v>0</v>
      </c>
      <c r="O2721" s="1">
        <v>0</v>
      </c>
      <c r="P2721" s="1">
        <v>0</v>
      </c>
      <c r="Q2721" s="1">
        <v>0</v>
      </c>
      <c r="R2721" s="1">
        <v>0</v>
      </c>
      <c r="T2721" s="1">
        <v>1</v>
      </c>
      <c r="U2721" s="1" t="s">
        <v>665</v>
      </c>
    </row>
    <row r="2722" spans="1:21" x14ac:dyDescent="0.25">
      <c r="A2722" s="1">
        <v>78885319</v>
      </c>
      <c r="B2722" t="s">
        <v>305</v>
      </c>
      <c r="C2722" s="1">
        <v>1</v>
      </c>
      <c r="D2722" s="1" t="s">
        <v>461</v>
      </c>
      <c r="E2722" s="1" t="s">
        <v>629</v>
      </c>
      <c r="F2722" s="88">
        <v>44606</v>
      </c>
      <c r="G2722" s="1" t="s">
        <v>665</v>
      </c>
      <c r="H2722" s="1" t="s">
        <v>394</v>
      </c>
      <c r="I2722" s="1" t="s">
        <v>394</v>
      </c>
      <c r="J2722" s="1" t="s">
        <v>394</v>
      </c>
      <c r="K2722" s="1" t="s">
        <v>394</v>
      </c>
      <c r="L2722" s="1" t="s">
        <v>394</v>
      </c>
      <c r="M2722" s="1" t="s">
        <v>394</v>
      </c>
      <c r="N2722" s="1">
        <v>0</v>
      </c>
      <c r="O2722" s="1">
        <v>0</v>
      </c>
      <c r="P2722" s="1">
        <v>0</v>
      </c>
      <c r="Q2722" s="1">
        <v>0</v>
      </c>
      <c r="R2722" s="1">
        <v>0</v>
      </c>
      <c r="T2722" s="1">
        <v>1</v>
      </c>
      <c r="U2722" s="1" t="s">
        <v>665</v>
      </c>
    </row>
    <row r="2723" spans="1:21" x14ac:dyDescent="0.25">
      <c r="A2723" s="1">
        <v>78885319</v>
      </c>
      <c r="B2723" t="s">
        <v>305</v>
      </c>
      <c r="C2723" s="1">
        <v>1</v>
      </c>
      <c r="D2723" s="1" t="s">
        <v>461</v>
      </c>
      <c r="E2723" s="1" t="s">
        <v>629</v>
      </c>
      <c r="F2723" s="88">
        <v>44607</v>
      </c>
      <c r="G2723" s="1" t="s">
        <v>665</v>
      </c>
      <c r="H2723" s="1" t="s">
        <v>394</v>
      </c>
      <c r="I2723" s="1" t="s">
        <v>394</v>
      </c>
      <c r="J2723" s="1" t="s">
        <v>394</v>
      </c>
      <c r="K2723" s="1" t="s">
        <v>394</v>
      </c>
      <c r="L2723" s="1" t="s">
        <v>394</v>
      </c>
      <c r="M2723" s="1" t="s">
        <v>394</v>
      </c>
      <c r="N2723" s="1">
        <v>0</v>
      </c>
      <c r="O2723" s="1">
        <v>0</v>
      </c>
      <c r="P2723" s="1">
        <v>0</v>
      </c>
      <c r="Q2723" s="1">
        <v>0</v>
      </c>
      <c r="R2723" s="1">
        <v>0</v>
      </c>
      <c r="T2723" s="1">
        <v>1</v>
      </c>
      <c r="U2723" s="1" t="s">
        <v>665</v>
      </c>
    </row>
    <row r="2724" spans="1:21" x14ac:dyDescent="0.25">
      <c r="A2724" s="1">
        <v>78885319</v>
      </c>
      <c r="B2724" t="s">
        <v>305</v>
      </c>
      <c r="C2724" s="1">
        <v>1</v>
      </c>
      <c r="D2724" s="1" t="s">
        <v>461</v>
      </c>
      <c r="E2724" s="1" t="s">
        <v>629</v>
      </c>
      <c r="F2724" s="88">
        <v>44608</v>
      </c>
      <c r="G2724" s="1" t="s">
        <v>665</v>
      </c>
      <c r="H2724" s="1" t="s">
        <v>394</v>
      </c>
      <c r="I2724" s="1" t="s">
        <v>394</v>
      </c>
      <c r="J2724" s="1" t="s">
        <v>394</v>
      </c>
      <c r="K2724" s="1" t="s">
        <v>394</v>
      </c>
      <c r="L2724" s="1" t="s">
        <v>394</v>
      </c>
      <c r="M2724" s="1" t="s">
        <v>394</v>
      </c>
      <c r="N2724" s="1">
        <v>0</v>
      </c>
      <c r="O2724" s="1">
        <v>0</v>
      </c>
      <c r="P2724" s="1">
        <v>0</v>
      </c>
      <c r="Q2724" s="1">
        <v>0</v>
      </c>
      <c r="R2724" s="1">
        <v>0</v>
      </c>
      <c r="T2724" s="1">
        <v>1</v>
      </c>
      <c r="U2724" s="1" t="s">
        <v>665</v>
      </c>
    </row>
    <row r="2725" spans="1:21" x14ac:dyDescent="0.25">
      <c r="A2725" s="1">
        <v>78885319</v>
      </c>
      <c r="B2725" t="s">
        <v>305</v>
      </c>
      <c r="C2725" s="1">
        <v>1</v>
      </c>
      <c r="D2725" s="1" t="s">
        <v>461</v>
      </c>
      <c r="E2725" s="1" t="s">
        <v>629</v>
      </c>
      <c r="F2725" s="88">
        <v>44609</v>
      </c>
      <c r="G2725" s="1" t="s">
        <v>665</v>
      </c>
      <c r="H2725" s="1" t="s">
        <v>394</v>
      </c>
      <c r="I2725" s="1" t="s">
        <v>394</v>
      </c>
      <c r="J2725" s="1" t="s">
        <v>394</v>
      </c>
      <c r="K2725" s="1" t="s">
        <v>394</v>
      </c>
      <c r="L2725" s="1" t="s">
        <v>394</v>
      </c>
      <c r="M2725" s="1" t="s">
        <v>394</v>
      </c>
      <c r="N2725" s="1">
        <v>0</v>
      </c>
      <c r="O2725" s="1">
        <v>0</v>
      </c>
      <c r="P2725" s="1">
        <v>0</v>
      </c>
      <c r="Q2725" s="1">
        <v>0</v>
      </c>
      <c r="R2725" s="1">
        <v>0</v>
      </c>
      <c r="T2725" s="1">
        <v>1</v>
      </c>
      <c r="U2725" s="1" t="s">
        <v>665</v>
      </c>
    </row>
    <row r="2726" spans="1:21" x14ac:dyDescent="0.25">
      <c r="A2726" s="1">
        <v>78885319</v>
      </c>
      <c r="B2726" t="s">
        <v>305</v>
      </c>
      <c r="C2726" s="1">
        <v>1</v>
      </c>
      <c r="D2726" s="1" t="s">
        <v>461</v>
      </c>
      <c r="E2726" s="1" t="s">
        <v>629</v>
      </c>
      <c r="F2726" s="88">
        <v>44610</v>
      </c>
      <c r="G2726" s="1" t="s">
        <v>665</v>
      </c>
      <c r="H2726" s="1" t="s">
        <v>394</v>
      </c>
      <c r="I2726" s="1" t="s">
        <v>394</v>
      </c>
      <c r="J2726" s="1" t="s">
        <v>394</v>
      </c>
      <c r="K2726" s="1" t="s">
        <v>394</v>
      </c>
      <c r="L2726" s="1" t="s">
        <v>394</v>
      </c>
      <c r="M2726" s="1" t="s">
        <v>394</v>
      </c>
      <c r="N2726" s="1">
        <v>0</v>
      </c>
      <c r="O2726" s="1">
        <v>0</v>
      </c>
      <c r="P2726" s="1">
        <v>0</v>
      </c>
      <c r="Q2726" s="1">
        <v>0</v>
      </c>
      <c r="R2726" s="1">
        <v>0</v>
      </c>
      <c r="T2726" s="1">
        <v>1</v>
      </c>
      <c r="U2726" s="1" t="s">
        <v>665</v>
      </c>
    </row>
    <row r="2727" spans="1:21" x14ac:dyDescent="0.25">
      <c r="A2727" s="1">
        <v>78885319</v>
      </c>
      <c r="B2727" t="s">
        <v>305</v>
      </c>
      <c r="C2727" s="1">
        <v>1</v>
      </c>
      <c r="D2727" s="1" t="s">
        <v>461</v>
      </c>
      <c r="E2727" s="1" t="s">
        <v>629</v>
      </c>
      <c r="F2727" s="88">
        <v>44611</v>
      </c>
      <c r="G2727" s="1" t="s">
        <v>665</v>
      </c>
      <c r="H2727" s="1" t="s">
        <v>394</v>
      </c>
      <c r="I2727" s="1" t="s">
        <v>394</v>
      </c>
      <c r="J2727" s="1" t="s">
        <v>394</v>
      </c>
      <c r="K2727" s="1" t="s">
        <v>394</v>
      </c>
      <c r="L2727" s="1" t="s">
        <v>394</v>
      </c>
      <c r="M2727" s="1" t="s">
        <v>394</v>
      </c>
      <c r="N2727" s="1">
        <v>0</v>
      </c>
      <c r="O2727" s="1">
        <v>0</v>
      </c>
      <c r="P2727" s="1">
        <v>0</v>
      </c>
      <c r="Q2727" s="1">
        <v>0</v>
      </c>
      <c r="R2727" s="1">
        <v>0</v>
      </c>
      <c r="T2727" s="1">
        <v>1</v>
      </c>
      <c r="U2727" s="1" t="s">
        <v>665</v>
      </c>
    </row>
    <row r="2728" spans="1:21" x14ac:dyDescent="0.25">
      <c r="A2728" s="1">
        <v>78885319</v>
      </c>
      <c r="B2728" t="s">
        <v>305</v>
      </c>
      <c r="C2728" s="1">
        <v>1</v>
      </c>
      <c r="D2728" s="1" t="s">
        <v>461</v>
      </c>
      <c r="E2728" s="1" t="s">
        <v>629</v>
      </c>
      <c r="F2728" s="88">
        <v>44612</v>
      </c>
      <c r="G2728" s="1" t="s">
        <v>666</v>
      </c>
      <c r="H2728" s="1" t="s">
        <v>394</v>
      </c>
      <c r="I2728" s="1" t="s">
        <v>394</v>
      </c>
      <c r="J2728" s="1" t="s">
        <v>394</v>
      </c>
      <c r="K2728" s="1" t="s">
        <v>394</v>
      </c>
      <c r="L2728" s="1" t="s">
        <v>394</v>
      </c>
      <c r="M2728" s="1" t="s">
        <v>394</v>
      </c>
      <c r="N2728" s="1">
        <v>0</v>
      </c>
      <c r="O2728" s="1">
        <v>0</v>
      </c>
      <c r="P2728" s="1">
        <v>0</v>
      </c>
      <c r="Q2728" s="1">
        <v>0</v>
      </c>
      <c r="R2728" s="1">
        <v>0</v>
      </c>
      <c r="T2728" s="1">
        <v>1</v>
      </c>
      <c r="U2728" s="1" t="s">
        <v>665</v>
      </c>
    </row>
    <row r="2729" spans="1:21" x14ac:dyDescent="0.25">
      <c r="A2729" s="1">
        <v>78885319</v>
      </c>
      <c r="B2729" t="s">
        <v>305</v>
      </c>
      <c r="C2729" s="1">
        <v>1</v>
      </c>
      <c r="D2729" s="1" t="s">
        <v>461</v>
      </c>
      <c r="E2729" s="1" t="s">
        <v>629</v>
      </c>
      <c r="F2729" s="88">
        <v>44613</v>
      </c>
      <c r="G2729" s="1" t="s">
        <v>665</v>
      </c>
      <c r="H2729" s="1" t="s">
        <v>394</v>
      </c>
      <c r="I2729" s="1" t="s">
        <v>394</v>
      </c>
      <c r="J2729" s="1" t="s">
        <v>394</v>
      </c>
      <c r="K2729" s="1" t="s">
        <v>394</v>
      </c>
      <c r="L2729" s="1" t="s">
        <v>394</v>
      </c>
      <c r="M2729" s="1" t="s">
        <v>394</v>
      </c>
      <c r="N2729" s="1">
        <v>0</v>
      </c>
      <c r="O2729" s="1">
        <v>0</v>
      </c>
      <c r="P2729" s="1">
        <v>0</v>
      </c>
      <c r="Q2729" s="1">
        <v>0</v>
      </c>
      <c r="R2729" s="1">
        <v>0</v>
      </c>
      <c r="T2729" s="1">
        <v>1</v>
      </c>
      <c r="U2729" s="1" t="s">
        <v>665</v>
      </c>
    </row>
    <row r="2730" spans="1:21" x14ac:dyDescent="0.25">
      <c r="A2730" s="1">
        <v>78885319</v>
      </c>
      <c r="B2730" t="s">
        <v>305</v>
      </c>
      <c r="C2730" s="1">
        <v>1</v>
      </c>
      <c r="D2730" s="1" t="s">
        <v>461</v>
      </c>
      <c r="E2730" s="1" t="s">
        <v>629</v>
      </c>
      <c r="F2730" s="88">
        <v>44614</v>
      </c>
      <c r="G2730" s="1" t="s">
        <v>665</v>
      </c>
      <c r="H2730" s="1" t="s">
        <v>394</v>
      </c>
      <c r="I2730" s="1" t="s">
        <v>394</v>
      </c>
      <c r="J2730" s="1" t="s">
        <v>394</v>
      </c>
      <c r="K2730" s="1" t="s">
        <v>394</v>
      </c>
      <c r="L2730" s="1" t="s">
        <v>394</v>
      </c>
      <c r="M2730" s="1" t="s">
        <v>394</v>
      </c>
      <c r="N2730" s="1">
        <v>0</v>
      </c>
      <c r="O2730" s="1">
        <v>0</v>
      </c>
      <c r="P2730" s="1">
        <v>0</v>
      </c>
      <c r="Q2730" s="1">
        <v>0</v>
      </c>
      <c r="R2730" s="1">
        <v>0</v>
      </c>
      <c r="T2730" s="1">
        <v>1</v>
      </c>
      <c r="U2730" s="1" t="s">
        <v>665</v>
      </c>
    </row>
    <row r="2731" spans="1:21" x14ac:dyDescent="0.25">
      <c r="A2731" s="1">
        <v>78885319</v>
      </c>
      <c r="B2731" t="s">
        <v>305</v>
      </c>
      <c r="C2731" s="1">
        <v>1</v>
      </c>
      <c r="D2731" s="1" t="s">
        <v>461</v>
      </c>
      <c r="E2731" s="1" t="s">
        <v>629</v>
      </c>
      <c r="F2731" s="88">
        <v>44615</v>
      </c>
      <c r="G2731" s="1" t="s">
        <v>665</v>
      </c>
      <c r="H2731" s="1" t="s">
        <v>394</v>
      </c>
      <c r="I2731" s="1" t="s">
        <v>394</v>
      </c>
      <c r="J2731" s="1" t="s">
        <v>394</v>
      </c>
      <c r="K2731" s="1" t="s">
        <v>394</v>
      </c>
      <c r="L2731" s="1" t="s">
        <v>394</v>
      </c>
      <c r="M2731" s="1" t="s">
        <v>394</v>
      </c>
      <c r="N2731" s="1">
        <v>0</v>
      </c>
      <c r="O2731" s="1">
        <v>0</v>
      </c>
      <c r="P2731" s="1">
        <v>0</v>
      </c>
      <c r="Q2731" s="1">
        <v>0</v>
      </c>
      <c r="R2731" s="1">
        <v>0</v>
      </c>
      <c r="T2731" s="1">
        <v>1</v>
      </c>
      <c r="U2731" s="1" t="s">
        <v>665</v>
      </c>
    </row>
    <row r="2732" spans="1:21" x14ac:dyDescent="0.25">
      <c r="A2732" s="1">
        <v>74431170</v>
      </c>
      <c r="B2732" t="s">
        <v>322</v>
      </c>
      <c r="C2732" s="1">
        <v>1</v>
      </c>
      <c r="D2732" s="1" t="s">
        <v>461</v>
      </c>
      <c r="E2732" s="1" t="s">
        <v>629</v>
      </c>
      <c r="F2732" s="88">
        <v>44586</v>
      </c>
      <c r="G2732" s="1" t="s">
        <v>665</v>
      </c>
      <c r="H2732" s="1">
        <v>1</v>
      </c>
      <c r="I2732" s="1" t="s">
        <v>282</v>
      </c>
      <c r="J2732" s="41">
        <v>44586.291666666664</v>
      </c>
      <c r="K2732" s="41">
        <v>44586.5</v>
      </c>
      <c r="L2732" s="41">
        <v>44586.541666666664</v>
      </c>
      <c r="M2732" s="41">
        <v>44586.770833333336</v>
      </c>
      <c r="N2732" s="1">
        <v>1</v>
      </c>
      <c r="O2732" s="1">
        <v>2</v>
      </c>
      <c r="P2732" s="1">
        <v>0.5</v>
      </c>
      <c r="Q2732" s="1">
        <v>0</v>
      </c>
      <c r="R2732" s="1">
        <v>0</v>
      </c>
      <c r="T2732" s="1">
        <v>1</v>
      </c>
      <c r="U2732" s="1" t="s">
        <v>665</v>
      </c>
    </row>
    <row r="2733" spans="1:21" x14ac:dyDescent="0.25">
      <c r="A2733" s="1">
        <v>74431170</v>
      </c>
      <c r="B2733" t="s">
        <v>322</v>
      </c>
      <c r="C2733" s="1">
        <v>1</v>
      </c>
      <c r="D2733" s="1" t="s">
        <v>461</v>
      </c>
      <c r="E2733" s="1" t="s">
        <v>629</v>
      </c>
      <c r="F2733" s="88">
        <v>44587</v>
      </c>
      <c r="G2733" s="1" t="s">
        <v>665</v>
      </c>
      <c r="H2733" s="1">
        <v>1</v>
      </c>
      <c r="I2733" s="1" t="s">
        <v>282</v>
      </c>
      <c r="J2733" s="41">
        <v>44587.291666666664</v>
      </c>
      <c r="K2733" s="41">
        <v>44587.5</v>
      </c>
      <c r="L2733" s="41">
        <v>44587.541666666664</v>
      </c>
      <c r="M2733" s="41">
        <v>44587.75</v>
      </c>
      <c r="N2733" s="1">
        <v>1</v>
      </c>
      <c r="O2733" s="1">
        <v>2</v>
      </c>
      <c r="P2733" s="1">
        <v>0</v>
      </c>
      <c r="Q2733" s="1">
        <v>0</v>
      </c>
      <c r="R2733" s="1">
        <v>0</v>
      </c>
      <c r="T2733" s="1">
        <v>1</v>
      </c>
      <c r="U2733" s="1" t="s">
        <v>665</v>
      </c>
    </row>
    <row r="2734" spans="1:21" x14ac:dyDescent="0.25">
      <c r="A2734" s="1">
        <v>74431170</v>
      </c>
      <c r="B2734" t="s">
        <v>322</v>
      </c>
      <c r="C2734" s="1">
        <v>1</v>
      </c>
      <c r="D2734" s="1" t="s">
        <v>461</v>
      </c>
      <c r="E2734" s="1" t="s">
        <v>629</v>
      </c>
      <c r="F2734" s="88">
        <v>44588</v>
      </c>
      <c r="G2734" s="1" t="s">
        <v>665</v>
      </c>
      <c r="H2734" s="1">
        <v>1</v>
      </c>
      <c r="I2734" s="1" t="s">
        <v>282</v>
      </c>
      <c r="J2734" s="41">
        <v>44588.291666666664</v>
      </c>
      <c r="K2734" s="41">
        <v>44588.5</v>
      </c>
      <c r="L2734" s="41">
        <v>44588.541666666664</v>
      </c>
      <c r="M2734" s="41">
        <v>44588.75</v>
      </c>
      <c r="N2734" s="1">
        <v>1</v>
      </c>
      <c r="O2734" s="1">
        <v>2</v>
      </c>
      <c r="P2734" s="1">
        <v>0</v>
      </c>
      <c r="Q2734" s="1">
        <v>0</v>
      </c>
      <c r="R2734" s="1">
        <v>0</v>
      </c>
      <c r="T2734" s="1">
        <v>1</v>
      </c>
      <c r="U2734" s="1" t="s">
        <v>665</v>
      </c>
    </row>
    <row r="2735" spans="1:21" x14ac:dyDescent="0.25">
      <c r="A2735" s="1">
        <v>74431170</v>
      </c>
      <c r="B2735" t="s">
        <v>322</v>
      </c>
      <c r="C2735" s="1">
        <v>1</v>
      </c>
      <c r="D2735" s="1" t="s">
        <v>461</v>
      </c>
      <c r="E2735" s="1" t="s">
        <v>629</v>
      </c>
      <c r="F2735" s="88">
        <v>44589</v>
      </c>
      <c r="G2735" s="1" t="s">
        <v>665</v>
      </c>
      <c r="H2735" s="1">
        <v>1</v>
      </c>
      <c r="I2735" s="1" t="s">
        <v>282</v>
      </c>
      <c r="J2735" s="41">
        <v>44589.291666666664</v>
      </c>
      <c r="K2735" s="41">
        <v>44589.5</v>
      </c>
      <c r="L2735" s="41">
        <v>44589.541666666664</v>
      </c>
      <c r="M2735" s="41">
        <v>44589.791666666664</v>
      </c>
      <c r="N2735" s="1">
        <v>1</v>
      </c>
      <c r="O2735" s="1">
        <v>2</v>
      </c>
      <c r="P2735" s="1">
        <v>1</v>
      </c>
      <c r="Q2735" s="1">
        <v>0</v>
      </c>
      <c r="R2735" s="1">
        <v>0</v>
      </c>
      <c r="T2735" s="1">
        <v>1</v>
      </c>
      <c r="U2735" s="1" t="s">
        <v>665</v>
      </c>
    </row>
    <row r="2736" spans="1:21" x14ac:dyDescent="0.25">
      <c r="A2736" s="1">
        <v>74431170</v>
      </c>
      <c r="B2736" t="s">
        <v>322</v>
      </c>
      <c r="C2736" s="1">
        <v>1</v>
      </c>
      <c r="D2736" s="1" t="s">
        <v>461</v>
      </c>
      <c r="E2736" s="1" t="s">
        <v>629</v>
      </c>
      <c r="F2736" s="88">
        <v>44590</v>
      </c>
      <c r="G2736" s="1" t="s">
        <v>665</v>
      </c>
      <c r="H2736" s="1">
        <v>1</v>
      </c>
      <c r="I2736" s="1" t="s">
        <v>282</v>
      </c>
      <c r="J2736" s="41">
        <v>44590.291666666664</v>
      </c>
      <c r="K2736" s="41">
        <v>44590.5</v>
      </c>
      <c r="L2736" s="41">
        <v>44590.541666666664</v>
      </c>
      <c r="M2736" s="41">
        <v>44590.75</v>
      </c>
      <c r="N2736" s="1">
        <v>1</v>
      </c>
      <c r="O2736" s="1">
        <v>2</v>
      </c>
      <c r="P2736" s="1">
        <v>0</v>
      </c>
      <c r="Q2736" s="1">
        <v>0</v>
      </c>
      <c r="R2736" s="1">
        <v>0</v>
      </c>
      <c r="T2736" s="1">
        <v>1</v>
      </c>
      <c r="U2736" s="1" t="s">
        <v>665</v>
      </c>
    </row>
    <row r="2737" spans="1:21" x14ac:dyDescent="0.25">
      <c r="A2737" s="1">
        <v>74431170</v>
      </c>
      <c r="B2737" t="s">
        <v>322</v>
      </c>
      <c r="C2737" s="1">
        <v>1</v>
      </c>
      <c r="D2737" s="1" t="s">
        <v>461</v>
      </c>
      <c r="E2737" s="1" t="s">
        <v>629</v>
      </c>
      <c r="F2737" s="88">
        <v>44591</v>
      </c>
      <c r="G2737" s="1" t="s">
        <v>666</v>
      </c>
      <c r="H2737" s="1" t="s">
        <v>394</v>
      </c>
      <c r="I2737" s="1" t="s">
        <v>394</v>
      </c>
      <c r="J2737" s="1" t="s">
        <v>394</v>
      </c>
      <c r="K2737" s="1" t="s">
        <v>394</v>
      </c>
      <c r="L2737" s="1" t="s">
        <v>394</v>
      </c>
      <c r="M2737" s="1" t="s">
        <v>394</v>
      </c>
      <c r="N2737" s="1">
        <v>1</v>
      </c>
      <c r="O2737" s="1">
        <v>0</v>
      </c>
      <c r="P2737" s="1">
        <v>0</v>
      </c>
      <c r="Q2737" s="1">
        <v>0</v>
      </c>
      <c r="R2737" s="1">
        <v>0</v>
      </c>
      <c r="T2737" s="1">
        <v>1</v>
      </c>
      <c r="U2737" s="1" t="s">
        <v>665</v>
      </c>
    </row>
    <row r="2738" spans="1:21" x14ac:dyDescent="0.25">
      <c r="A2738" s="1">
        <v>74431170</v>
      </c>
      <c r="B2738" t="s">
        <v>322</v>
      </c>
      <c r="C2738" s="1">
        <v>1</v>
      </c>
      <c r="D2738" s="1" t="s">
        <v>461</v>
      </c>
      <c r="E2738" s="1" t="s">
        <v>629</v>
      </c>
      <c r="F2738" s="88">
        <v>44592</v>
      </c>
      <c r="G2738" s="1" t="s">
        <v>665</v>
      </c>
      <c r="H2738" s="1">
        <v>1</v>
      </c>
      <c r="I2738" s="1" t="s">
        <v>282</v>
      </c>
      <c r="J2738" s="41">
        <v>44592.291666666664</v>
      </c>
      <c r="K2738" s="41">
        <v>44592.5</v>
      </c>
      <c r="L2738" s="41">
        <v>44592.541666666664</v>
      </c>
      <c r="M2738" s="41">
        <v>44592.791666666664</v>
      </c>
      <c r="N2738" s="1">
        <v>1</v>
      </c>
      <c r="O2738" s="1">
        <v>2</v>
      </c>
      <c r="P2738" s="1">
        <v>1</v>
      </c>
      <c r="Q2738" s="1">
        <v>0</v>
      </c>
      <c r="R2738" s="1">
        <v>0</v>
      </c>
      <c r="T2738" s="1">
        <v>1</v>
      </c>
      <c r="U2738" s="1" t="s">
        <v>665</v>
      </c>
    </row>
    <row r="2739" spans="1:21" x14ac:dyDescent="0.25">
      <c r="A2739" s="1">
        <v>74431170</v>
      </c>
      <c r="B2739" t="s">
        <v>322</v>
      </c>
      <c r="C2739" s="1">
        <v>1</v>
      </c>
      <c r="D2739" s="1" t="s">
        <v>461</v>
      </c>
      <c r="E2739" s="1" t="s">
        <v>629</v>
      </c>
      <c r="F2739" s="88">
        <v>44593</v>
      </c>
      <c r="G2739" s="1" t="s">
        <v>665</v>
      </c>
      <c r="H2739" s="1" t="s">
        <v>394</v>
      </c>
      <c r="I2739" s="1" t="s">
        <v>394</v>
      </c>
      <c r="J2739" s="1" t="s">
        <v>394</v>
      </c>
      <c r="K2739" s="1" t="s">
        <v>394</v>
      </c>
      <c r="L2739" s="1" t="s">
        <v>394</v>
      </c>
      <c r="M2739" s="1" t="s">
        <v>394</v>
      </c>
      <c r="N2739" s="1">
        <v>0</v>
      </c>
      <c r="O2739" s="1">
        <v>0</v>
      </c>
      <c r="P2739" s="1">
        <v>0</v>
      </c>
      <c r="Q2739" s="1">
        <v>0</v>
      </c>
      <c r="R2739" s="1">
        <v>0</v>
      </c>
      <c r="T2739" s="1">
        <v>1</v>
      </c>
      <c r="U2739" s="1" t="s">
        <v>665</v>
      </c>
    </row>
    <row r="2740" spans="1:21" x14ac:dyDescent="0.25">
      <c r="A2740" s="1">
        <v>74431170</v>
      </c>
      <c r="B2740" t="s">
        <v>322</v>
      </c>
      <c r="C2740" s="1">
        <v>1</v>
      </c>
      <c r="D2740" s="1" t="s">
        <v>461</v>
      </c>
      <c r="E2740" s="1" t="s">
        <v>629</v>
      </c>
      <c r="F2740" s="88">
        <v>44594</v>
      </c>
      <c r="G2740" s="1" t="s">
        <v>665</v>
      </c>
      <c r="H2740" s="1" t="s">
        <v>394</v>
      </c>
      <c r="I2740" s="1" t="s">
        <v>394</v>
      </c>
      <c r="J2740" s="1" t="s">
        <v>394</v>
      </c>
      <c r="K2740" s="1" t="s">
        <v>394</v>
      </c>
      <c r="L2740" s="1" t="s">
        <v>394</v>
      </c>
      <c r="M2740" s="1" t="s">
        <v>394</v>
      </c>
      <c r="N2740" s="1">
        <v>0</v>
      </c>
      <c r="O2740" s="1">
        <v>0</v>
      </c>
      <c r="P2740" s="1">
        <v>0</v>
      </c>
      <c r="Q2740" s="1">
        <v>0</v>
      </c>
      <c r="R2740" s="1">
        <v>0</v>
      </c>
      <c r="T2740" s="1">
        <v>1</v>
      </c>
      <c r="U2740" s="1" t="s">
        <v>665</v>
      </c>
    </row>
    <row r="2741" spans="1:21" x14ac:dyDescent="0.25">
      <c r="A2741" s="1">
        <v>74431170</v>
      </c>
      <c r="B2741" t="s">
        <v>322</v>
      </c>
      <c r="C2741" s="1">
        <v>1</v>
      </c>
      <c r="D2741" s="1" t="s">
        <v>461</v>
      </c>
      <c r="E2741" s="1" t="s">
        <v>629</v>
      </c>
      <c r="F2741" s="88">
        <v>44595</v>
      </c>
      <c r="G2741" s="1" t="s">
        <v>665</v>
      </c>
      <c r="H2741" s="1" t="s">
        <v>394</v>
      </c>
      <c r="I2741" s="1" t="s">
        <v>394</v>
      </c>
      <c r="J2741" s="1" t="s">
        <v>394</v>
      </c>
      <c r="K2741" s="1" t="s">
        <v>394</v>
      </c>
      <c r="L2741" s="1" t="s">
        <v>394</v>
      </c>
      <c r="M2741" s="1" t="s">
        <v>394</v>
      </c>
      <c r="N2741" s="1">
        <v>0</v>
      </c>
      <c r="O2741" s="1">
        <v>0</v>
      </c>
      <c r="P2741" s="1">
        <v>0</v>
      </c>
      <c r="Q2741" s="1">
        <v>0</v>
      </c>
      <c r="R2741" s="1">
        <v>0</v>
      </c>
      <c r="T2741" s="1">
        <v>1</v>
      </c>
      <c r="U2741" s="1" t="s">
        <v>665</v>
      </c>
    </row>
    <row r="2742" spans="1:21" x14ac:dyDescent="0.25">
      <c r="A2742" s="1">
        <v>74431170</v>
      </c>
      <c r="B2742" t="s">
        <v>322</v>
      </c>
      <c r="C2742" s="1">
        <v>1</v>
      </c>
      <c r="D2742" s="1" t="s">
        <v>461</v>
      </c>
      <c r="E2742" s="1" t="s">
        <v>629</v>
      </c>
      <c r="F2742" s="88">
        <v>44596</v>
      </c>
      <c r="G2742" s="1" t="s">
        <v>665</v>
      </c>
      <c r="H2742" s="1" t="s">
        <v>394</v>
      </c>
      <c r="I2742" s="1" t="s">
        <v>394</v>
      </c>
      <c r="J2742" s="1" t="s">
        <v>394</v>
      </c>
      <c r="K2742" s="1" t="s">
        <v>394</v>
      </c>
      <c r="L2742" s="1" t="s">
        <v>394</v>
      </c>
      <c r="M2742" s="1" t="s">
        <v>394</v>
      </c>
      <c r="N2742" s="1">
        <v>0</v>
      </c>
      <c r="O2742" s="1">
        <v>0</v>
      </c>
      <c r="P2742" s="1">
        <v>0</v>
      </c>
      <c r="Q2742" s="1">
        <v>0</v>
      </c>
      <c r="R2742" s="1">
        <v>0</v>
      </c>
      <c r="T2742" s="1">
        <v>1</v>
      </c>
      <c r="U2742" s="1" t="s">
        <v>665</v>
      </c>
    </row>
    <row r="2743" spans="1:21" x14ac:dyDescent="0.25">
      <c r="A2743" s="1">
        <v>74431170</v>
      </c>
      <c r="B2743" t="s">
        <v>322</v>
      </c>
      <c r="C2743" s="1">
        <v>1</v>
      </c>
      <c r="D2743" s="1" t="s">
        <v>461</v>
      </c>
      <c r="E2743" s="1" t="s">
        <v>629</v>
      </c>
      <c r="F2743" s="88">
        <v>44597</v>
      </c>
      <c r="G2743" s="1" t="s">
        <v>665</v>
      </c>
      <c r="H2743" s="1" t="s">
        <v>394</v>
      </c>
      <c r="I2743" s="1" t="s">
        <v>394</v>
      </c>
      <c r="J2743" s="1" t="s">
        <v>394</v>
      </c>
      <c r="K2743" s="1" t="s">
        <v>394</v>
      </c>
      <c r="L2743" s="1" t="s">
        <v>394</v>
      </c>
      <c r="M2743" s="1" t="s">
        <v>394</v>
      </c>
      <c r="N2743" s="1">
        <v>0</v>
      </c>
      <c r="O2743" s="1">
        <v>0</v>
      </c>
      <c r="P2743" s="1">
        <v>0</v>
      </c>
      <c r="Q2743" s="1">
        <v>0</v>
      </c>
      <c r="R2743" s="1">
        <v>0</v>
      </c>
      <c r="T2743" s="1">
        <v>1</v>
      </c>
      <c r="U2743" s="1" t="s">
        <v>665</v>
      </c>
    </row>
    <row r="2744" spans="1:21" x14ac:dyDescent="0.25">
      <c r="A2744" s="1">
        <v>74431170</v>
      </c>
      <c r="B2744" t="s">
        <v>322</v>
      </c>
      <c r="C2744" s="1">
        <v>1</v>
      </c>
      <c r="D2744" s="1" t="s">
        <v>461</v>
      </c>
      <c r="E2744" s="1" t="s">
        <v>629</v>
      </c>
      <c r="F2744" s="88">
        <v>44598</v>
      </c>
      <c r="G2744" s="1" t="s">
        <v>666</v>
      </c>
      <c r="H2744" s="1" t="s">
        <v>394</v>
      </c>
      <c r="I2744" s="1" t="s">
        <v>394</v>
      </c>
      <c r="J2744" s="1" t="s">
        <v>394</v>
      </c>
      <c r="K2744" s="1" t="s">
        <v>394</v>
      </c>
      <c r="L2744" s="1" t="s">
        <v>394</v>
      </c>
      <c r="M2744" s="1" t="s">
        <v>394</v>
      </c>
      <c r="N2744" s="1">
        <v>0.16666666666666666</v>
      </c>
      <c r="O2744" s="1">
        <v>0</v>
      </c>
      <c r="P2744" s="1">
        <v>0</v>
      </c>
      <c r="Q2744" s="1">
        <v>0</v>
      </c>
      <c r="R2744" s="1">
        <v>0</v>
      </c>
      <c r="T2744" s="1">
        <v>1</v>
      </c>
      <c r="U2744" s="1" t="s">
        <v>665</v>
      </c>
    </row>
    <row r="2745" spans="1:21" x14ac:dyDescent="0.25">
      <c r="A2745" s="1">
        <v>74431170</v>
      </c>
      <c r="B2745" t="s">
        <v>322</v>
      </c>
      <c r="C2745" s="1">
        <v>1</v>
      </c>
      <c r="D2745" s="1" t="s">
        <v>461</v>
      </c>
      <c r="E2745" s="1" t="s">
        <v>629</v>
      </c>
      <c r="F2745" s="88">
        <v>44599</v>
      </c>
      <c r="G2745" s="1" t="s">
        <v>665</v>
      </c>
      <c r="H2745" s="1" t="s">
        <v>394</v>
      </c>
      <c r="I2745" s="1" t="s">
        <v>394</v>
      </c>
      <c r="J2745" s="1" t="s">
        <v>394</v>
      </c>
      <c r="K2745" s="1" t="s">
        <v>394</v>
      </c>
      <c r="L2745" s="1" t="s">
        <v>394</v>
      </c>
      <c r="M2745" s="1" t="s">
        <v>394</v>
      </c>
      <c r="N2745" s="1">
        <v>0</v>
      </c>
      <c r="O2745" s="1">
        <v>0</v>
      </c>
      <c r="P2745" s="1">
        <v>0</v>
      </c>
      <c r="Q2745" s="1">
        <v>0</v>
      </c>
      <c r="R2745" s="1">
        <v>0</v>
      </c>
      <c r="T2745" s="1">
        <v>1</v>
      </c>
      <c r="U2745" s="1" t="s">
        <v>665</v>
      </c>
    </row>
    <row r="2746" spans="1:21" x14ac:dyDescent="0.25">
      <c r="A2746" s="1">
        <v>74431170</v>
      </c>
      <c r="B2746" t="s">
        <v>322</v>
      </c>
      <c r="C2746" s="1">
        <v>1</v>
      </c>
      <c r="D2746" s="1" t="s">
        <v>461</v>
      </c>
      <c r="E2746" s="1" t="s">
        <v>629</v>
      </c>
      <c r="F2746" s="88">
        <v>44600</v>
      </c>
      <c r="G2746" s="1" t="s">
        <v>665</v>
      </c>
      <c r="H2746" s="1" t="s">
        <v>394</v>
      </c>
      <c r="I2746" s="1" t="s">
        <v>394</v>
      </c>
      <c r="J2746" s="1" t="s">
        <v>394</v>
      </c>
      <c r="K2746" s="1" t="s">
        <v>394</v>
      </c>
      <c r="L2746" s="1" t="s">
        <v>394</v>
      </c>
      <c r="M2746" s="1" t="s">
        <v>394</v>
      </c>
      <c r="N2746" s="1">
        <v>0</v>
      </c>
      <c r="O2746" s="1">
        <v>0</v>
      </c>
      <c r="P2746" s="1">
        <v>0</v>
      </c>
      <c r="Q2746" s="1">
        <v>0</v>
      </c>
      <c r="R2746" s="1">
        <v>0</v>
      </c>
      <c r="T2746" s="1">
        <v>1</v>
      </c>
      <c r="U2746" s="1" t="s">
        <v>665</v>
      </c>
    </row>
    <row r="2747" spans="1:21" x14ac:dyDescent="0.25">
      <c r="A2747" s="1">
        <v>74431170</v>
      </c>
      <c r="B2747" t="s">
        <v>322</v>
      </c>
      <c r="C2747" s="1">
        <v>1</v>
      </c>
      <c r="D2747" s="1" t="s">
        <v>461</v>
      </c>
      <c r="E2747" s="1" t="s">
        <v>629</v>
      </c>
      <c r="F2747" s="88">
        <v>44601</v>
      </c>
      <c r="G2747" s="1" t="s">
        <v>665</v>
      </c>
      <c r="H2747" s="1" t="s">
        <v>394</v>
      </c>
      <c r="I2747" s="1" t="s">
        <v>394</v>
      </c>
      <c r="J2747" s="1" t="s">
        <v>394</v>
      </c>
      <c r="K2747" s="1" t="s">
        <v>394</v>
      </c>
      <c r="L2747" s="1" t="s">
        <v>394</v>
      </c>
      <c r="M2747" s="1" t="s">
        <v>394</v>
      </c>
      <c r="N2747" s="1">
        <v>0</v>
      </c>
      <c r="O2747" s="1">
        <v>0</v>
      </c>
      <c r="P2747" s="1">
        <v>0</v>
      </c>
      <c r="Q2747" s="1">
        <v>0</v>
      </c>
      <c r="R2747" s="1">
        <v>0</v>
      </c>
      <c r="T2747" s="1">
        <v>1</v>
      </c>
      <c r="U2747" s="1" t="s">
        <v>665</v>
      </c>
    </row>
    <row r="2748" spans="1:21" x14ac:dyDescent="0.25">
      <c r="A2748" s="1">
        <v>74431170</v>
      </c>
      <c r="B2748" t="s">
        <v>322</v>
      </c>
      <c r="C2748" s="1">
        <v>1</v>
      </c>
      <c r="D2748" s="1" t="s">
        <v>461</v>
      </c>
      <c r="E2748" s="1" t="s">
        <v>629</v>
      </c>
      <c r="F2748" s="88">
        <v>44602</v>
      </c>
      <c r="G2748" s="1" t="s">
        <v>665</v>
      </c>
      <c r="H2748" s="1" t="s">
        <v>394</v>
      </c>
      <c r="I2748" s="1" t="s">
        <v>394</v>
      </c>
      <c r="J2748" s="1" t="s">
        <v>394</v>
      </c>
      <c r="K2748" s="1" t="s">
        <v>394</v>
      </c>
      <c r="L2748" s="1" t="s">
        <v>394</v>
      </c>
      <c r="M2748" s="1" t="s">
        <v>394</v>
      </c>
      <c r="N2748" s="1">
        <v>0</v>
      </c>
      <c r="O2748" s="1">
        <v>0</v>
      </c>
      <c r="P2748" s="1">
        <v>0</v>
      </c>
      <c r="Q2748" s="1">
        <v>0</v>
      </c>
      <c r="R2748" s="1">
        <v>0</v>
      </c>
      <c r="T2748" s="1">
        <v>1</v>
      </c>
      <c r="U2748" s="1" t="s">
        <v>665</v>
      </c>
    </row>
    <row r="2749" spans="1:21" x14ac:dyDescent="0.25">
      <c r="A2749" s="1">
        <v>74431170</v>
      </c>
      <c r="B2749" t="s">
        <v>322</v>
      </c>
      <c r="C2749" s="1">
        <v>1</v>
      </c>
      <c r="D2749" s="1" t="s">
        <v>461</v>
      </c>
      <c r="E2749" s="1" t="s">
        <v>629</v>
      </c>
      <c r="F2749" s="88">
        <v>44603</v>
      </c>
      <c r="G2749" s="1" t="s">
        <v>665</v>
      </c>
      <c r="H2749" s="1" t="s">
        <v>394</v>
      </c>
      <c r="I2749" s="1" t="s">
        <v>394</v>
      </c>
      <c r="J2749" s="1" t="s">
        <v>394</v>
      </c>
      <c r="K2749" s="1" t="s">
        <v>394</v>
      </c>
      <c r="L2749" s="1" t="s">
        <v>394</v>
      </c>
      <c r="M2749" s="1" t="s">
        <v>394</v>
      </c>
      <c r="N2749" s="1">
        <v>0</v>
      </c>
      <c r="O2749" s="1">
        <v>0</v>
      </c>
      <c r="P2749" s="1">
        <v>0</v>
      </c>
      <c r="Q2749" s="1">
        <v>0</v>
      </c>
      <c r="R2749" s="1">
        <v>0</v>
      </c>
      <c r="T2749" s="1">
        <v>1</v>
      </c>
      <c r="U2749" s="1" t="s">
        <v>665</v>
      </c>
    </row>
    <row r="2750" spans="1:21" x14ac:dyDescent="0.25">
      <c r="A2750" s="1">
        <v>74431170</v>
      </c>
      <c r="B2750" t="s">
        <v>322</v>
      </c>
      <c r="C2750" s="1">
        <v>1</v>
      </c>
      <c r="D2750" s="1" t="s">
        <v>461</v>
      </c>
      <c r="E2750" s="1" t="s">
        <v>629</v>
      </c>
      <c r="F2750" s="88">
        <v>44604</v>
      </c>
      <c r="G2750" s="1" t="s">
        <v>665</v>
      </c>
      <c r="H2750" s="1" t="s">
        <v>394</v>
      </c>
      <c r="I2750" s="1" t="s">
        <v>394</v>
      </c>
      <c r="J2750" s="1" t="s">
        <v>394</v>
      </c>
      <c r="K2750" s="1" t="s">
        <v>394</v>
      </c>
      <c r="L2750" s="1" t="s">
        <v>394</v>
      </c>
      <c r="M2750" s="1" t="s">
        <v>394</v>
      </c>
      <c r="N2750" s="1">
        <v>0</v>
      </c>
      <c r="O2750" s="1">
        <v>0</v>
      </c>
      <c r="P2750" s="1">
        <v>0</v>
      </c>
      <c r="Q2750" s="1">
        <v>0</v>
      </c>
      <c r="R2750" s="1">
        <v>0</v>
      </c>
      <c r="T2750" s="1">
        <v>1</v>
      </c>
      <c r="U2750" s="1" t="s">
        <v>665</v>
      </c>
    </row>
    <row r="2751" spans="1:21" x14ac:dyDescent="0.25">
      <c r="A2751" s="1">
        <v>74431170</v>
      </c>
      <c r="B2751" t="s">
        <v>322</v>
      </c>
      <c r="C2751" s="1">
        <v>1</v>
      </c>
      <c r="D2751" s="1" t="s">
        <v>461</v>
      </c>
      <c r="E2751" s="1" t="s">
        <v>629</v>
      </c>
      <c r="F2751" s="88">
        <v>44605</v>
      </c>
      <c r="G2751" s="1" t="s">
        <v>666</v>
      </c>
      <c r="H2751" s="1" t="s">
        <v>394</v>
      </c>
      <c r="I2751" s="1" t="s">
        <v>394</v>
      </c>
      <c r="J2751" s="1" t="s">
        <v>394</v>
      </c>
      <c r="K2751" s="1" t="s">
        <v>394</v>
      </c>
      <c r="L2751" s="1" t="s">
        <v>394</v>
      </c>
      <c r="M2751" s="1" t="s">
        <v>394</v>
      </c>
      <c r="N2751" s="1">
        <v>0</v>
      </c>
      <c r="O2751" s="1">
        <v>0</v>
      </c>
      <c r="P2751" s="1">
        <v>0</v>
      </c>
      <c r="Q2751" s="1">
        <v>0</v>
      </c>
      <c r="R2751" s="1">
        <v>0</v>
      </c>
      <c r="T2751" s="1">
        <v>1</v>
      </c>
      <c r="U2751" s="1" t="s">
        <v>665</v>
      </c>
    </row>
    <row r="2752" spans="1:21" x14ac:dyDescent="0.25">
      <c r="A2752" s="1">
        <v>74431170</v>
      </c>
      <c r="B2752" t="s">
        <v>322</v>
      </c>
      <c r="C2752" s="1">
        <v>1</v>
      </c>
      <c r="D2752" s="1" t="s">
        <v>461</v>
      </c>
      <c r="E2752" s="1" t="s">
        <v>629</v>
      </c>
      <c r="F2752" s="88">
        <v>44606</v>
      </c>
      <c r="G2752" s="1" t="s">
        <v>665</v>
      </c>
      <c r="H2752" s="1" t="s">
        <v>394</v>
      </c>
      <c r="I2752" s="1" t="s">
        <v>394</v>
      </c>
      <c r="J2752" s="1" t="s">
        <v>394</v>
      </c>
      <c r="K2752" s="1" t="s">
        <v>394</v>
      </c>
      <c r="L2752" s="1" t="s">
        <v>394</v>
      </c>
      <c r="M2752" s="1" t="s">
        <v>394</v>
      </c>
      <c r="N2752" s="1">
        <v>0</v>
      </c>
      <c r="O2752" s="1">
        <v>0</v>
      </c>
      <c r="P2752" s="1">
        <v>0</v>
      </c>
      <c r="Q2752" s="1">
        <v>0</v>
      </c>
      <c r="R2752" s="1">
        <v>0</v>
      </c>
      <c r="T2752" s="1">
        <v>1</v>
      </c>
      <c r="U2752" s="1" t="s">
        <v>665</v>
      </c>
    </row>
    <row r="2753" spans="1:21" x14ac:dyDescent="0.25">
      <c r="A2753" s="1">
        <v>74431170</v>
      </c>
      <c r="B2753" t="s">
        <v>322</v>
      </c>
      <c r="C2753" s="1">
        <v>1</v>
      </c>
      <c r="D2753" s="1" t="s">
        <v>461</v>
      </c>
      <c r="E2753" s="1" t="s">
        <v>629</v>
      </c>
      <c r="F2753" s="88">
        <v>44607</v>
      </c>
      <c r="G2753" s="1" t="s">
        <v>665</v>
      </c>
      <c r="H2753" s="1" t="s">
        <v>394</v>
      </c>
      <c r="I2753" s="1" t="s">
        <v>394</v>
      </c>
      <c r="J2753" s="1" t="s">
        <v>394</v>
      </c>
      <c r="K2753" s="1" t="s">
        <v>394</v>
      </c>
      <c r="L2753" s="1" t="s">
        <v>394</v>
      </c>
      <c r="M2753" s="1" t="s">
        <v>394</v>
      </c>
      <c r="N2753" s="1">
        <v>0</v>
      </c>
      <c r="O2753" s="1">
        <v>0</v>
      </c>
      <c r="P2753" s="1">
        <v>0</v>
      </c>
      <c r="Q2753" s="1">
        <v>0</v>
      </c>
      <c r="R2753" s="1">
        <v>0</v>
      </c>
      <c r="T2753" s="1">
        <v>1</v>
      </c>
      <c r="U2753" s="1" t="s">
        <v>665</v>
      </c>
    </row>
    <row r="2754" spans="1:21" x14ac:dyDescent="0.25">
      <c r="A2754" s="1">
        <v>74431170</v>
      </c>
      <c r="B2754" t="s">
        <v>322</v>
      </c>
      <c r="C2754" s="1">
        <v>1</v>
      </c>
      <c r="D2754" s="1" t="s">
        <v>461</v>
      </c>
      <c r="E2754" s="1" t="s">
        <v>629</v>
      </c>
      <c r="F2754" s="88">
        <v>44608</v>
      </c>
      <c r="G2754" s="1" t="s">
        <v>665</v>
      </c>
      <c r="H2754" s="1" t="s">
        <v>394</v>
      </c>
      <c r="I2754" s="1" t="s">
        <v>394</v>
      </c>
      <c r="J2754" s="1" t="s">
        <v>394</v>
      </c>
      <c r="K2754" s="1" t="s">
        <v>394</v>
      </c>
      <c r="L2754" s="1" t="s">
        <v>394</v>
      </c>
      <c r="M2754" s="1" t="s">
        <v>394</v>
      </c>
      <c r="N2754" s="1">
        <v>0</v>
      </c>
      <c r="O2754" s="1">
        <v>0</v>
      </c>
      <c r="P2754" s="1">
        <v>0</v>
      </c>
      <c r="Q2754" s="1">
        <v>0</v>
      </c>
      <c r="R2754" s="1">
        <v>0</v>
      </c>
      <c r="T2754" s="1">
        <v>1</v>
      </c>
      <c r="U2754" s="1" t="s">
        <v>665</v>
      </c>
    </row>
    <row r="2755" spans="1:21" x14ac:dyDescent="0.25">
      <c r="A2755" s="1">
        <v>74431170</v>
      </c>
      <c r="B2755" t="s">
        <v>322</v>
      </c>
      <c r="C2755" s="1">
        <v>1</v>
      </c>
      <c r="D2755" s="1" t="s">
        <v>461</v>
      </c>
      <c r="E2755" s="1" t="s">
        <v>629</v>
      </c>
      <c r="F2755" s="88">
        <v>44609</v>
      </c>
      <c r="G2755" s="1" t="s">
        <v>665</v>
      </c>
      <c r="H2755" s="1" t="s">
        <v>394</v>
      </c>
      <c r="I2755" s="1" t="s">
        <v>394</v>
      </c>
      <c r="J2755" s="1" t="s">
        <v>394</v>
      </c>
      <c r="K2755" s="1" t="s">
        <v>394</v>
      </c>
      <c r="L2755" s="1" t="s">
        <v>394</v>
      </c>
      <c r="M2755" s="1" t="s">
        <v>394</v>
      </c>
      <c r="N2755" s="1">
        <v>0</v>
      </c>
      <c r="O2755" s="1">
        <v>0</v>
      </c>
      <c r="P2755" s="1">
        <v>0</v>
      </c>
      <c r="Q2755" s="1">
        <v>0</v>
      </c>
      <c r="R2755" s="1">
        <v>0</v>
      </c>
      <c r="T2755" s="1">
        <v>1</v>
      </c>
      <c r="U2755" s="1" t="s">
        <v>665</v>
      </c>
    </row>
    <row r="2756" spans="1:21" x14ac:dyDescent="0.25">
      <c r="A2756" s="1">
        <v>74431170</v>
      </c>
      <c r="B2756" t="s">
        <v>322</v>
      </c>
      <c r="C2756" s="1">
        <v>1</v>
      </c>
      <c r="D2756" s="1" t="s">
        <v>461</v>
      </c>
      <c r="E2756" s="1" t="s">
        <v>629</v>
      </c>
      <c r="F2756" s="88">
        <v>44610</v>
      </c>
      <c r="G2756" s="1" t="s">
        <v>665</v>
      </c>
      <c r="H2756" s="1" t="s">
        <v>394</v>
      </c>
      <c r="I2756" s="1" t="s">
        <v>394</v>
      </c>
      <c r="J2756" s="1" t="s">
        <v>394</v>
      </c>
      <c r="K2756" s="1" t="s">
        <v>394</v>
      </c>
      <c r="L2756" s="1" t="s">
        <v>394</v>
      </c>
      <c r="M2756" s="1" t="s">
        <v>394</v>
      </c>
      <c r="N2756" s="1">
        <v>0</v>
      </c>
      <c r="O2756" s="1">
        <v>0</v>
      </c>
      <c r="P2756" s="1">
        <v>0</v>
      </c>
      <c r="Q2756" s="1">
        <v>0</v>
      </c>
      <c r="R2756" s="1">
        <v>0</v>
      </c>
      <c r="T2756" s="1">
        <v>1</v>
      </c>
      <c r="U2756" s="1" t="s">
        <v>665</v>
      </c>
    </row>
    <row r="2757" spans="1:21" x14ac:dyDescent="0.25">
      <c r="A2757" s="1">
        <v>74431170</v>
      </c>
      <c r="B2757" t="s">
        <v>322</v>
      </c>
      <c r="C2757" s="1">
        <v>1</v>
      </c>
      <c r="D2757" s="1" t="s">
        <v>461</v>
      </c>
      <c r="E2757" s="1" t="s">
        <v>629</v>
      </c>
      <c r="F2757" s="88">
        <v>44611</v>
      </c>
      <c r="G2757" s="1" t="s">
        <v>665</v>
      </c>
      <c r="H2757" s="1" t="s">
        <v>394</v>
      </c>
      <c r="I2757" s="1" t="s">
        <v>394</v>
      </c>
      <c r="J2757" s="1" t="s">
        <v>394</v>
      </c>
      <c r="K2757" s="1" t="s">
        <v>394</v>
      </c>
      <c r="L2757" s="1" t="s">
        <v>394</v>
      </c>
      <c r="M2757" s="1" t="s">
        <v>394</v>
      </c>
      <c r="N2757" s="1">
        <v>0</v>
      </c>
      <c r="O2757" s="1">
        <v>0</v>
      </c>
      <c r="P2757" s="1">
        <v>0</v>
      </c>
      <c r="Q2757" s="1">
        <v>0</v>
      </c>
      <c r="R2757" s="1">
        <v>0</v>
      </c>
      <c r="T2757" s="1">
        <v>1</v>
      </c>
      <c r="U2757" s="1" t="s">
        <v>665</v>
      </c>
    </row>
    <row r="2758" spans="1:21" x14ac:dyDescent="0.25">
      <c r="A2758" s="1">
        <v>74431170</v>
      </c>
      <c r="B2758" t="s">
        <v>322</v>
      </c>
      <c r="C2758" s="1">
        <v>1</v>
      </c>
      <c r="D2758" s="1" t="s">
        <v>461</v>
      </c>
      <c r="E2758" s="1" t="s">
        <v>629</v>
      </c>
      <c r="F2758" s="88">
        <v>44612</v>
      </c>
      <c r="G2758" s="1" t="s">
        <v>666</v>
      </c>
      <c r="H2758" s="1" t="s">
        <v>394</v>
      </c>
      <c r="I2758" s="1" t="s">
        <v>394</v>
      </c>
      <c r="J2758" s="1" t="s">
        <v>394</v>
      </c>
      <c r="K2758" s="1" t="s">
        <v>394</v>
      </c>
      <c r="L2758" s="1" t="s">
        <v>394</v>
      </c>
      <c r="M2758" s="1" t="s">
        <v>394</v>
      </c>
      <c r="N2758" s="1">
        <v>0</v>
      </c>
      <c r="O2758" s="1">
        <v>0</v>
      </c>
      <c r="P2758" s="1">
        <v>0</v>
      </c>
      <c r="Q2758" s="1">
        <v>0</v>
      </c>
      <c r="R2758" s="1">
        <v>0</v>
      </c>
      <c r="T2758" s="1">
        <v>1</v>
      </c>
      <c r="U2758" s="1" t="s">
        <v>665</v>
      </c>
    </row>
    <row r="2759" spans="1:21" x14ac:dyDescent="0.25">
      <c r="A2759" s="1">
        <v>74431170</v>
      </c>
      <c r="B2759" t="s">
        <v>322</v>
      </c>
      <c r="C2759" s="1">
        <v>1</v>
      </c>
      <c r="D2759" s="1" t="s">
        <v>461</v>
      </c>
      <c r="E2759" s="1" t="s">
        <v>629</v>
      </c>
      <c r="F2759" s="88">
        <v>44613</v>
      </c>
      <c r="G2759" s="1" t="s">
        <v>665</v>
      </c>
      <c r="H2759" s="1" t="s">
        <v>394</v>
      </c>
      <c r="I2759" s="1" t="s">
        <v>394</v>
      </c>
      <c r="J2759" s="1" t="s">
        <v>394</v>
      </c>
      <c r="K2759" s="1" t="s">
        <v>394</v>
      </c>
      <c r="L2759" s="1" t="s">
        <v>394</v>
      </c>
      <c r="M2759" s="1" t="s">
        <v>394</v>
      </c>
      <c r="N2759" s="1">
        <v>0</v>
      </c>
      <c r="O2759" s="1">
        <v>0</v>
      </c>
      <c r="P2759" s="1">
        <v>0</v>
      </c>
      <c r="Q2759" s="1">
        <v>0</v>
      </c>
      <c r="R2759" s="1">
        <v>0</v>
      </c>
      <c r="T2759" s="1">
        <v>1</v>
      </c>
      <c r="U2759" s="1" t="s">
        <v>665</v>
      </c>
    </row>
    <row r="2760" spans="1:21" x14ac:dyDescent="0.25">
      <c r="A2760" s="1">
        <v>74431170</v>
      </c>
      <c r="B2760" t="s">
        <v>322</v>
      </c>
      <c r="C2760" s="1">
        <v>1</v>
      </c>
      <c r="D2760" s="1" t="s">
        <v>461</v>
      </c>
      <c r="E2760" s="1" t="s">
        <v>629</v>
      </c>
      <c r="F2760" s="88">
        <v>44614</v>
      </c>
      <c r="G2760" s="1" t="s">
        <v>665</v>
      </c>
      <c r="H2760" s="1" t="s">
        <v>394</v>
      </c>
      <c r="I2760" s="1" t="s">
        <v>394</v>
      </c>
      <c r="J2760" s="1" t="s">
        <v>394</v>
      </c>
      <c r="K2760" s="1" t="s">
        <v>394</v>
      </c>
      <c r="L2760" s="1" t="s">
        <v>394</v>
      </c>
      <c r="M2760" s="1" t="s">
        <v>394</v>
      </c>
      <c r="N2760" s="1">
        <v>0</v>
      </c>
      <c r="O2760" s="1">
        <v>0</v>
      </c>
      <c r="P2760" s="1">
        <v>0</v>
      </c>
      <c r="Q2760" s="1">
        <v>0</v>
      </c>
      <c r="R2760" s="1">
        <v>0</v>
      </c>
      <c r="T2760" s="1">
        <v>1</v>
      </c>
      <c r="U2760" s="1" t="s">
        <v>665</v>
      </c>
    </row>
    <row r="2761" spans="1:21" x14ac:dyDescent="0.25">
      <c r="A2761" s="1">
        <v>74431170</v>
      </c>
      <c r="B2761" t="s">
        <v>322</v>
      </c>
      <c r="C2761" s="1">
        <v>1</v>
      </c>
      <c r="D2761" s="1" t="s">
        <v>461</v>
      </c>
      <c r="E2761" s="1" t="s">
        <v>629</v>
      </c>
      <c r="F2761" s="88">
        <v>44615</v>
      </c>
      <c r="G2761" s="1" t="s">
        <v>665</v>
      </c>
      <c r="H2761" s="1" t="s">
        <v>394</v>
      </c>
      <c r="I2761" s="1" t="s">
        <v>394</v>
      </c>
      <c r="J2761" s="1" t="s">
        <v>394</v>
      </c>
      <c r="K2761" s="1" t="s">
        <v>394</v>
      </c>
      <c r="L2761" s="1" t="s">
        <v>394</v>
      </c>
      <c r="M2761" s="1" t="s">
        <v>394</v>
      </c>
      <c r="N2761" s="1">
        <v>0</v>
      </c>
      <c r="O2761" s="1">
        <v>0</v>
      </c>
      <c r="P2761" s="1">
        <v>0</v>
      </c>
      <c r="Q2761" s="1">
        <v>0</v>
      </c>
      <c r="R2761" s="1">
        <v>0</v>
      </c>
      <c r="T2761" s="1">
        <v>1</v>
      </c>
      <c r="U2761" s="1" t="s">
        <v>665</v>
      </c>
    </row>
    <row r="2762" spans="1:21" x14ac:dyDescent="0.25">
      <c r="A2762" s="1">
        <v>72838329</v>
      </c>
      <c r="B2762" t="s">
        <v>453</v>
      </c>
      <c r="C2762" s="1">
        <v>1</v>
      </c>
      <c r="D2762" s="1" t="s">
        <v>461</v>
      </c>
      <c r="E2762" s="1" t="s">
        <v>629</v>
      </c>
      <c r="F2762" s="88">
        <v>44586</v>
      </c>
      <c r="G2762" s="1" t="s">
        <v>665</v>
      </c>
      <c r="H2762" s="1">
        <v>1</v>
      </c>
      <c r="I2762" s="1" t="s">
        <v>282</v>
      </c>
      <c r="J2762" s="41">
        <v>44586.291666666664</v>
      </c>
      <c r="K2762" s="41">
        <v>44586.5</v>
      </c>
      <c r="L2762" s="41">
        <v>44586.541666666664</v>
      </c>
      <c r="M2762" s="41">
        <v>44586.791666666664</v>
      </c>
      <c r="N2762" s="1">
        <v>1</v>
      </c>
      <c r="O2762" s="1">
        <v>2</v>
      </c>
      <c r="P2762" s="1">
        <v>1</v>
      </c>
      <c r="Q2762" s="1">
        <v>0</v>
      </c>
      <c r="R2762" s="1">
        <v>0</v>
      </c>
      <c r="T2762" s="1">
        <v>1</v>
      </c>
      <c r="U2762" s="1" t="s">
        <v>665</v>
      </c>
    </row>
    <row r="2763" spans="1:21" x14ac:dyDescent="0.25">
      <c r="A2763" s="1">
        <v>72838329</v>
      </c>
      <c r="B2763" t="s">
        <v>453</v>
      </c>
      <c r="C2763" s="1">
        <v>1</v>
      </c>
      <c r="D2763" s="1" t="s">
        <v>461</v>
      </c>
      <c r="E2763" s="1" t="s">
        <v>629</v>
      </c>
      <c r="F2763" s="88">
        <v>44587</v>
      </c>
      <c r="G2763" s="1" t="s">
        <v>665</v>
      </c>
      <c r="H2763" s="1">
        <v>1</v>
      </c>
      <c r="I2763" s="1" t="s">
        <v>282</v>
      </c>
      <c r="J2763" s="41">
        <v>44587.291666666664</v>
      </c>
      <c r="K2763" s="41">
        <v>44587.5</v>
      </c>
      <c r="L2763" s="41">
        <v>44587.541666666664</v>
      </c>
      <c r="M2763" s="41">
        <v>44587.791666666664</v>
      </c>
      <c r="N2763" s="1">
        <v>1</v>
      </c>
      <c r="O2763" s="1">
        <v>2</v>
      </c>
      <c r="P2763" s="1">
        <v>1</v>
      </c>
      <c r="Q2763" s="1">
        <v>0</v>
      </c>
      <c r="R2763" s="1">
        <v>0</v>
      </c>
      <c r="T2763" s="1">
        <v>1</v>
      </c>
      <c r="U2763" s="1" t="s">
        <v>665</v>
      </c>
    </row>
    <row r="2764" spans="1:21" x14ac:dyDescent="0.25">
      <c r="A2764" s="1">
        <v>72838329</v>
      </c>
      <c r="B2764" t="s">
        <v>453</v>
      </c>
      <c r="C2764" s="1">
        <v>1</v>
      </c>
      <c r="D2764" s="1" t="s">
        <v>461</v>
      </c>
      <c r="E2764" s="1" t="s">
        <v>629</v>
      </c>
      <c r="F2764" s="88">
        <v>44588</v>
      </c>
      <c r="G2764" s="1" t="s">
        <v>665</v>
      </c>
      <c r="H2764" s="1">
        <v>1</v>
      </c>
      <c r="I2764" s="1" t="s">
        <v>282</v>
      </c>
      <c r="J2764" s="41">
        <v>44588.291666666664</v>
      </c>
      <c r="K2764" s="41">
        <v>44588.5</v>
      </c>
      <c r="L2764" s="41">
        <v>44588.541666666664</v>
      </c>
      <c r="M2764" s="41">
        <v>44588.791666666664</v>
      </c>
      <c r="N2764" s="1">
        <v>1</v>
      </c>
      <c r="O2764" s="1">
        <v>2</v>
      </c>
      <c r="P2764" s="1">
        <v>1</v>
      </c>
      <c r="Q2764" s="1">
        <v>0</v>
      </c>
      <c r="R2764" s="1">
        <v>0</v>
      </c>
      <c r="T2764" s="1">
        <v>1</v>
      </c>
      <c r="U2764" s="1" t="s">
        <v>665</v>
      </c>
    </row>
    <row r="2765" spans="1:21" x14ac:dyDescent="0.25">
      <c r="A2765" s="1">
        <v>72838329</v>
      </c>
      <c r="B2765" t="s">
        <v>453</v>
      </c>
      <c r="C2765" s="1">
        <v>1</v>
      </c>
      <c r="D2765" s="1" t="s">
        <v>461</v>
      </c>
      <c r="E2765" s="1" t="s">
        <v>629</v>
      </c>
      <c r="F2765" s="88">
        <v>44589</v>
      </c>
      <c r="G2765" s="1" t="s">
        <v>665</v>
      </c>
      <c r="H2765" s="1">
        <v>1</v>
      </c>
      <c r="I2765" s="1" t="s">
        <v>282</v>
      </c>
      <c r="J2765" s="41">
        <v>44589.291666666664</v>
      </c>
      <c r="K2765" s="41">
        <v>44589.5</v>
      </c>
      <c r="L2765" s="41">
        <v>44589.541666666664</v>
      </c>
      <c r="M2765" s="41">
        <v>44589.791666666664</v>
      </c>
      <c r="N2765" s="1">
        <v>1</v>
      </c>
      <c r="O2765" s="1">
        <v>2</v>
      </c>
      <c r="P2765" s="1">
        <v>1</v>
      </c>
      <c r="Q2765" s="1">
        <v>0</v>
      </c>
      <c r="R2765" s="1">
        <v>0</v>
      </c>
      <c r="T2765" s="1">
        <v>1</v>
      </c>
      <c r="U2765" s="1" t="s">
        <v>665</v>
      </c>
    </row>
    <row r="2766" spans="1:21" x14ac:dyDescent="0.25">
      <c r="A2766" s="1">
        <v>72838329</v>
      </c>
      <c r="B2766" t="s">
        <v>453</v>
      </c>
      <c r="C2766" s="1">
        <v>1</v>
      </c>
      <c r="D2766" s="1" t="s">
        <v>461</v>
      </c>
      <c r="E2766" s="1" t="s">
        <v>629</v>
      </c>
      <c r="F2766" s="88">
        <v>44590</v>
      </c>
      <c r="G2766" s="1" t="s">
        <v>665</v>
      </c>
      <c r="H2766" s="1">
        <v>1</v>
      </c>
      <c r="I2766" s="1" t="s">
        <v>282</v>
      </c>
      <c r="J2766" s="41">
        <v>44590.291666666664</v>
      </c>
      <c r="K2766" s="41">
        <v>44590.5</v>
      </c>
      <c r="L2766" s="41">
        <v>44590.541666666664</v>
      </c>
      <c r="M2766" s="41">
        <v>44590.708333333336</v>
      </c>
      <c r="N2766" s="1">
        <v>1</v>
      </c>
      <c r="O2766" s="1">
        <v>1</v>
      </c>
      <c r="P2766" s="1">
        <v>0</v>
      </c>
      <c r="Q2766" s="1">
        <v>0</v>
      </c>
      <c r="R2766" s="1">
        <v>0</v>
      </c>
      <c r="T2766" s="1">
        <v>1</v>
      </c>
      <c r="U2766" s="1" t="s">
        <v>665</v>
      </c>
    </row>
    <row r="2767" spans="1:21" x14ac:dyDescent="0.25">
      <c r="A2767" s="1">
        <v>72838329</v>
      </c>
      <c r="B2767" t="s">
        <v>453</v>
      </c>
      <c r="C2767" s="1">
        <v>1</v>
      </c>
      <c r="D2767" s="1" t="s">
        <v>461</v>
      </c>
      <c r="E2767" s="1" t="s">
        <v>629</v>
      </c>
      <c r="F2767" s="88">
        <v>44591</v>
      </c>
      <c r="G2767" s="1" t="s">
        <v>666</v>
      </c>
      <c r="H2767" s="1" t="s">
        <v>394</v>
      </c>
      <c r="I2767" s="1" t="s">
        <v>394</v>
      </c>
      <c r="J2767" s="1" t="s">
        <v>394</v>
      </c>
      <c r="K2767" s="1" t="s">
        <v>394</v>
      </c>
      <c r="L2767" s="1" t="s">
        <v>394</v>
      </c>
      <c r="M2767" s="1" t="s">
        <v>394</v>
      </c>
      <c r="N2767" s="1">
        <v>1</v>
      </c>
      <c r="O2767" s="1">
        <v>0</v>
      </c>
      <c r="P2767" s="1">
        <v>0</v>
      </c>
      <c r="Q2767" s="1">
        <v>0</v>
      </c>
      <c r="R2767" s="1">
        <v>0</v>
      </c>
      <c r="T2767" s="1">
        <v>1</v>
      </c>
      <c r="U2767" s="1" t="s">
        <v>665</v>
      </c>
    </row>
    <row r="2768" spans="1:21" x14ac:dyDescent="0.25">
      <c r="A2768" s="1">
        <v>72838329</v>
      </c>
      <c r="B2768" t="s">
        <v>453</v>
      </c>
      <c r="C2768" s="1">
        <v>1</v>
      </c>
      <c r="D2768" s="1" t="s">
        <v>461</v>
      </c>
      <c r="E2768" s="1" t="s">
        <v>629</v>
      </c>
      <c r="F2768" s="88">
        <v>44592</v>
      </c>
      <c r="G2768" s="1" t="s">
        <v>665</v>
      </c>
      <c r="H2768" s="1" t="s">
        <v>394</v>
      </c>
      <c r="I2768" s="1" t="s">
        <v>394</v>
      </c>
      <c r="J2768" s="1" t="s">
        <v>394</v>
      </c>
      <c r="K2768" s="1" t="s">
        <v>394</v>
      </c>
      <c r="L2768" s="1" t="s">
        <v>394</v>
      </c>
      <c r="M2768" s="1" t="s">
        <v>394</v>
      </c>
      <c r="N2768" s="1">
        <v>0</v>
      </c>
      <c r="O2768" s="1">
        <v>0</v>
      </c>
      <c r="P2768" s="1">
        <v>0</v>
      </c>
      <c r="Q2768" s="1">
        <v>0</v>
      </c>
      <c r="R2768" s="1">
        <v>0</v>
      </c>
      <c r="T2768" s="1">
        <v>1</v>
      </c>
      <c r="U2768" s="1" t="s">
        <v>665</v>
      </c>
    </row>
    <row r="2769" spans="1:21" x14ac:dyDescent="0.25">
      <c r="A2769" s="1">
        <v>72838329</v>
      </c>
      <c r="B2769" t="s">
        <v>453</v>
      </c>
      <c r="C2769" s="1">
        <v>1</v>
      </c>
      <c r="D2769" s="1" t="s">
        <v>461</v>
      </c>
      <c r="E2769" s="1" t="s">
        <v>629</v>
      </c>
      <c r="F2769" s="88">
        <v>44593</v>
      </c>
      <c r="G2769" s="1" t="s">
        <v>665</v>
      </c>
      <c r="H2769" s="1" t="s">
        <v>394</v>
      </c>
      <c r="I2769" s="1" t="s">
        <v>394</v>
      </c>
      <c r="J2769" s="1" t="s">
        <v>394</v>
      </c>
      <c r="K2769" s="1" t="s">
        <v>394</v>
      </c>
      <c r="L2769" s="1" t="s">
        <v>394</v>
      </c>
      <c r="M2769" s="1" t="s">
        <v>394</v>
      </c>
      <c r="N2769" s="1">
        <v>0</v>
      </c>
      <c r="O2769" s="1">
        <v>0</v>
      </c>
      <c r="P2769" s="1">
        <v>0</v>
      </c>
      <c r="Q2769" s="1">
        <v>0</v>
      </c>
      <c r="R2769" s="1">
        <v>0</v>
      </c>
      <c r="T2769" s="1">
        <v>1</v>
      </c>
      <c r="U2769" s="1" t="s">
        <v>665</v>
      </c>
    </row>
    <row r="2770" spans="1:21" x14ac:dyDescent="0.25">
      <c r="A2770" s="1">
        <v>72838329</v>
      </c>
      <c r="B2770" t="s">
        <v>453</v>
      </c>
      <c r="C2770" s="1">
        <v>1</v>
      </c>
      <c r="D2770" s="1" t="s">
        <v>461</v>
      </c>
      <c r="E2770" s="1" t="s">
        <v>629</v>
      </c>
      <c r="F2770" s="88">
        <v>44594</v>
      </c>
      <c r="G2770" s="1" t="s">
        <v>665</v>
      </c>
      <c r="H2770" s="1" t="s">
        <v>394</v>
      </c>
      <c r="I2770" s="1" t="s">
        <v>394</v>
      </c>
      <c r="J2770" s="1" t="s">
        <v>394</v>
      </c>
      <c r="K2770" s="1" t="s">
        <v>394</v>
      </c>
      <c r="L2770" s="1" t="s">
        <v>394</v>
      </c>
      <c r="M2770" s="1" t="s">
        <v>394</v>
      </c>
      <c r="N2770" s="1">
        <v>0</v>
      </c>
      <c r="O2770" s="1">
        <v>0</v>
      </c>
      <c r="P2770" s="1">
        <v>0</v>
      </c>
      <c r="Q2770" s="1">
        <v>0</v>
      </c>
      <c r="R2770" s="1">
        <v>0</v>
      </c>
      <c r="T2770" s="1">
        <v>1</v>
      </c>
      <c r="U2770" s="1" t="s">
        <v>665</v>
      </c>
    </row>
    <row r="2771" spans="1:21" x14ac:dyDescent="0.25">
      <c r="A2771" s="1">
        <v>72838329</v>
      </c>
      <c r="B2771" t="s">
        <v>453</v>
      </c>
      <c r="C2771" s="1">
        <v>1</v>
      </c>
      <c r="D2771" s="1" t="s">
        <v>461</v>
      </c>
      <c r="E2771" s="1" t="s">
        <v>629</v>
      </c>
      <c r="F2771" s="88">
        <v>44595</v>
      </c>
      <c r="G2771" s="1" t="s">
        <v>665</v>
      </c>
      <c r="H2771" s="1" t="s">
        <v>394</v>
      </c>
      <c r="I2771" s="1" t="s">
        <v>394</v>
      </c>
      <c r="J2771" s="1" t="s">
        <v>394</v>
      </c>
      <c r="K2771" s="1" t="s">
        <v>394</v>
      </c>
      <c r="L2771" s="1" t="s">
        <v>394</v>
      </c>
      <c r="M2771" s="1" t="s">
        <v>394</v>
      </c>
      <c r="N2771" s="1">
        <v>0</v>
      </c>
      <c r="O2771" s="1">
        <v>0</v>
      </c>
      <c r="P2771" s="1">
        <v>0</v>
      </c>
      <c r="Q2771" s="1">
        <v>0</v>
      </c>
      <c r="R2771" s="1">
        <v>0</v>
      </c>
      <c r="T2771" s="1">
        <v>1</v>
      </c>
      <c r="U2771" s="1" t="s">
        <v>665</v>
      </c>
    </row>
    <row r="2772" spans="1:21" x14ac:dyDescent="0.25">
      <c r="A2772" s="1">
        <v>72838329</v>
      </c>
      <c r="B2772" t="s">
        <v>453</v>
      </c>
      <c r="C2772" s="1">
        <v>1</v>
      </c>
      <c r="D2772" s="1" t="s">
        <v>461</v>
      </c>
      <c r="E2772" s="1" t="s">
        <v>629</v>
      </c>
      <c r="F2772" s="88">
        <v>44596</v>
      </c>
      <c r="G2772" s="1" t="s">
        <v>665</v>
      </c>
      <c r="H2772" s="1" t="s">
        <v>394</v>
      </c>
      <c r="I2772" s="1" t="s">
        <v>394</v>
      </c>
      <c r="J2772" s="1" t="s">
        <v>394</v>
      </c>
      <c r="K2772" s="1" t="s">
        <v>394</v>
      </c>
      <c r="L2772" s="1" t="s">
        <v>394</v>
      </c>
      <c r="M2772" s="1" t="s">
        <v>394</v>
      </c>
      <c r="N2772" s="1">
        <v>0</v>
      </c>
      <c r="O2772" s="1">
        <v>0</v>
      </c>
      <c r="P2772" s="1">
        <v>0</v>
      </c>
      <c r="Q2772" s="1">
        <v>0</v>
      </c>
      <c r="R2772" s="1">
        <v>0</v>
      </c>
      <c r="T2772" s="1">
        <v>1</v>
      </c>
      <c r="U2772" s="1" t="s">
        <v>665</v>
      </c>
    </row>
    <row r="2773" spans="1:21" x14ac:dyDescent="0.25">
      <c r="A2773" s="1">
        <v>72838329</v>
      </c>
      <c r="B2773" t="s">
        <v>453</v>
      </c>
      <c r="C2773" s="1">
        <v>1</v>
      </c>
      <c r="D2773" s="1" t="s">
        <v>461</v>
      </c>
      <c r="E2773" s="1" t="s">
        <v>629</v>
      </c>
      <c r="F2773" s="88">
        <v>44597</v>
      </c>
      <c r="G2773" s="1" t="s">
        <v>665</v>
      </c>
      <c r="H2773" s="1" t="s">
        <v>394</v>
      </c>
      <c r="I2773" s="1" t="s">
        <v>394</v>
      </c>
      <c r="J2773" s="1" t="s">
        <v>394</v>
      </c>
      <c r="K2773" s="1" t="s">
        <v>394</v>
      </c>
      <c r="L2773" s="1" t="s">
        <v>394</v>
      </c>
      <c r="M2773" s="1" t="s">
        <v>394</v>
      </c>
      <c r="N2773" s="1">
        <v>0</v>
      </c>
      <c r="O2773" s="1">
        <v>0</v>
      </c>
      <c r="P2773" s="1">
        <v>0</v>
      </c>
      <c r="Q2773" s="1">
        <v>0</v>
      </c>
      <c r="R2773" s="1">
        <v>0</v>
      </c>
      <c r="T2773" s="1">
        <v>1</v>
      </c>
      <c r="U2773" s="1" t="s">
        <v>665</v>
      </c>
    </row>
    <row r="2774" spans="1:21" x14ac:dyDescent="0.25">
      <c r="A2774" s="1">
        <v>72838329</v>
      </c>
      <c r="B2774" t="s">
        <v>453</v>
      </c>
      <c r="C2774" s="1">
        <v>1</v>
      </c>
      <c r="D2774" s="1" t="s">
        <v>461</v>
      </c>
      <c r="E2774" s="1" t="s">
        <v>629</v>
      </c>
      <c r="F2774" s="88">
        <v>44598</v>
      </c>
      <c r="G2774" s="1" t="s">
        <v>666</v>
      </c>
      <c r="H2774" s="1" t="s">
        <v>394</v>
      </c>
      <c r="I2774" s="1" t="s">
        <v>394</v>
      </c>
      <c r="J2774" s="1" t="s">
        <v>394</v>
      </c>
      <c r="K2774" s="1" t="s">
        <v>394</v>
      </c>
      <c r="L2774" s="1" t="s">
        <v>394</v>
      </c>
      <c r="M2774" s="1" t="s">
        <v>394</v>
      </c>
      <c r="N2774" s="1">
        <v>0</v>
      </c>
      <c r="O2774" s="1">
        <v>0</v>
      </c>
      <c r="P2774" s="1">
        <v>0</v>
      </c>
      <c r="Q2774" s="1">
        <v>0</v>
      </c>
      <c r="R2774" s="1">
        <v>0</v>
      </c>
      <c r="T2774" s="1">
        <v>1</v>
      </c>
      <c r="U2774" s="1" t="s">
        <v>665</v>
      </c>
    </row>
    <row r="2775" spans="1:21" x14ac:dyDescent="0.25">
      <c r="A2775" s="1">
        <v>72838329</v>
      </c>
      <c r="B2775" t="s">
        <v>453</v>
      </c>
      <c r="C2775" s="1">
        <v>1</v>
      </c>
      <c r="D2775" s="1" t="s">
        <v>461</v>
      </c>
      <c r="E2775" s="1" t="s">
        <v>629</v>
      </c>
      <c r="F2775" s="88">
        <v>44599</v>
      </c>
      <c r="G2775" s="1" t="s">
        <v>665</v>
      </c>
      <c r="H2775" s="1" t="s">
        <v>394</v>
      </c>
      <c r="I2775" s="1" t="s">
        <v>394</v>
      </c>
      <c r="J2775" s="1" t="s">
        <v>394</v>
      </c>
      <c r="K2775" s="1" t="s">
        <v>394</v>
      </c>
      <c r="L2775" s="1" t="s">
        <v>394</v>
      </c>
      <c r="M2775" s="1" t="s">
        <v>394</v>
      </c>
      <c r="N2775" s="1">
        <v>0</v>
      </c>
      <c r="O2775" s="1">
        <v>0</v>
      </c>
      <c r="P2775" s="1">
        <v>0</v>
      </c>
      <c r="Q2775" s="1">
        <v>0</v>
      </c>
      <c r="R2775" s="1">
        <v>0</v>
      </c>
      <c r="T2775" s="1">
        <v>1</v>
      </c>
      <c r="U2775" s="1" t="s">
        <v>665</v>
      </c>
    </row>
    <row r="2776" spans="1:21" x14ac:dyDescent="0.25">
      <c r="A2776" s="1">
        <v>72838329</v>
      </c>
      <c r="B2776" t="s">
        <v>453</v>
      </c>
      <c r="C2776" s="1">
        <v>1</v>
      </c>
      <c r="D2776" s="1" t="s">
        <v>461</v>
      </c>
      <c r="E2776" s="1" t="s">
        <v>629</v>
      </c>
      <c r="F2776" s="88">
        <v>44600</v>
      </c>
      <c r="G2776" s="1" t="s">
        <v>665</v>
      </c>
      <c r="H2776" s="1" t="s">
        <v>394</v>
      </c>
      <c r="I2776" s="1" t="s">
        <v>394</v>
      </c>
      <c r="J2776" s="1" t="s">
        <v>394</v>
      </c>
      <c r="K2776" s="1" t="s">
        <v>394</v>
      </c>
      <c r="L2776" s="1" t="s">
        <v>394</v>
      </c>
      <c r="M2776" s="1" t="s">
        <v>394</v>
      </c>
      <c r="N2776" s="1">
        <v>0</v>
      </c>
      <c r="O2776" s="1">
        <v>0</v>
      </c>
      <c r="P2776" s="1">
        <v>0</v>
      </c>
      <c r="Q2776" s="1">
        <v>0</v>
      </c>
      <c r="R2776" s="1">
        <v>0</v>
      </c>
      <c r="T2776" s="1">
        <v>1</v>
      </c>
      <c r="U2776" s="1" t="s">
        <v>665</v>
      </c>
    </row>
    <row r="2777" spans="1:21" x14ac:dyDescent="0.25">
      <c r="A2777" s="1">
        <v>72838329</v>
      </c>
      <c r="B2777" t="s">
        <v>453</v>
      </c>
      <c r="C2777" s="1">
        <v>1</v>
      </c>
      <c r="D2777" s="1" t="s">
        <v>461</v>
      </c>
      <c r="E2777" s="1" t="s">
        <v>629</v>
      </c>
      <c r="F2777" s="88">
        <v>44601</v>
      </c>
      <c r="G2777" s="1" t="s">
        <v>665</v>
      </c>
      <c r="H2777" s="1" t="s">
        <v>394</v>
      </c>
      <c r="I2777" s="1" t="s">
        <v>394</v>
      </c>
      <c r="J2777" s="1" t="s">
        <v>394</v>
      </c>
      <c r="K2777" s="1" t="s">
        <v>394</v>
      </c>
      <c r="L2777" s="1" t="s">
        <v>394</v>
      </c>
      <c r="M2777" s="1" t="s">
        <v>394</v>
      </c>
      <c r="N2777" s="1">
        <v>0</v>
      </c>
      <c r="O2777" s="1">
        <v>0</v>
      </c>
      <c r="P2777" s="1">
        <v>0</v>
      </c>
      <c r="Q2777" s="1">
        <v>0</v>
      </c>
      <c r="R2777" s="1">
        <v>0</v>
      </c>
      <c r="T2777" s="1">
        <v>1</v>
      </c>
      <c r="U2777" s="1" t="s">
        <v>665</v>
      </c>
    </row>
    <row r="2778" spans="1:21" x14ac:dyDescent="0.25">
      <c r="A2778" s="1">
        <v>72838329</v>
      </c>
      <c r="B2778" t="s">
        <v>453</v>
      </c>
      <c r="C2778" s="1">
        <v>1</v>
      </c>
      <c r="D2778" s="1" t="s">
        <v>461</v>
      </c>
      <c r="E2778" s="1" t="s">
        <v>629</v>
      </c>
      <c r="F2778" s="88">
        <v>44602</v>
      </c>
      <c r="G2778" s="1" t="s">
        <v>665</v>
      </c>
      <c r="H2778" s="1" t="s">
        <v>394</v>
      </c>
      <c r="I2778" s="1" t="s">
        <v>394</v>
      </c>
      <c r="J2778" s="1" t="s">
        <v>394</v>
      </c>
      <c r="K2778" s="1" t="s">
        <v>394</v>
      </c>
      <c r="L2778" s="1" t="s">
        <v>394</v>
      </c>
      <c r="M2778" s="1" t="s">
        <v>394</v>
      </c>
      <c r="N2778" s="1">
        <v>0</v>
      </c>
      <c r="O2778" s="1">
        <v>0</v>
      </c>
      <c r="P2778" s="1">
        <v>0</v>
      </c>
      <c r="Q2778" s="1">
        <v>0</v>
      </c>
      <c r="R2778" s="1">
        <v>0</v>
      </c>
      <c r="T2778" s="1">
        <v>1</v>
      </c>
      <c r="U2778" s="1" t="s">
        <v>665</v>
      </c>
    </row>
    <row r="2779" spans="1:21" x14ac:dyDescent="0.25">
      <c r="A2779" s="1">
        <v>72838329</v>
      </c>
      <c r="B2779" t="s">
        <v>453</v>
      </c>
      <c r="C2779" s="1">
        <v>1</v>
      </c>
      <c r="D2779" s="1" t="s">
        <v>461</v>
      </c>
      <c r="E2779" s="1" t="s">
        <v>629</v>
      </c>
      <c r="F2779" s="88">
        <v>44603</v>
      </c>
      <c r="G2779" s="1" t="s">
        <v>665</v>
      </c>
      <c r="H2779" s="1" t="s">
        <v>394</v>
      </c>
      <c r="I2779" s="1" t="s">
        <v>394</v>
      </c>
      <c r="J2779" s="1" t="s">
        <v>394</v>
      </c>
      <c r="K2779" s="1" t="s">
        <v>394</v>
      </c>
      <c r="L2779" s="1" t="s">
        <v>394</v>
      </c>
      <c r="M2779" s="1" t="s">
        <v>394</v>
      </c>
      <c r="N2779" s="1">
        <v>0</v>
      </c>
      <c r="O2779" s="1">
        <v>0</v>
      </c>
      <c r="P2779" s="1">
        <v>0</v>
      </c>
      <c r="Q2779" s="1">
        <v>0</v>
      </c>
      <c r="R2779" s="1">
        <v>0</v>
      </c>
      <c r="T2779" s="1">
        <v>1</v>
      </c>
      <c r="U2779" s="1" t="s">
        <v>665</v>
      </c>
    </row>
    <row r="2780" spans="1:21" x14ac:dyDescent="0.25">
      <c r="A2780" s="1">
        <v>72838329</v>
      </c>
      <c r="B2780" t="s">
        <v>453</v>
      </c>
      <c r="C2780" s="1">
        <v>1</v>
      </c>
      <c r="D2780" s="1" t="s">
        <v>461</v>
      </c>
      <c r="E2780" s="1" t="s">
        <v>629</v>
      </c>
      <c r="F2780" s="88">
        <v>44604</v>
      </c>
      <c r="G2780" s="1" t="s">
        <v>665</v>
      </c>
      <c r="H2780" s="1" t="s">
        <v>394</v>
      </c>
      <c r="I2780" s="1" t="s">
        <v>394</v>
      </c>
      <c r="J2780" s="1" t="s">
        <v>394</v>
      </c>
      <c r="K2780" s="1" t="s">
        <v>394</v>
      </c>
      <c r="L2780" s="1" t="s">
        <v>394</v>
      </c>
      <c r="M2780" s="1" t="s">
        <v>394</v>
      </c>
      <c r="N2780" s="1">
        <v>0</v>
      </c>
      <c r="O2780" s="1">
        <v>0</v>
      </c>
      <c r="P2780" s="1">
        <v>0</v>
      </c>
      <c r="Q2780" s="1">
        <v>0</v>
      </c>
      <c r="R2780" s="1">
        <v>0</v>
      </c>
      <c r="T2780" s="1">
        <v>1</v>
      </c>
      <c r="U2780" s="1" t="s">
        <v>665</v>
      </c>
    </row>
    <row r="2781" spans="1:21" x14ac:dyDescent="0.25">
      <c r="A2781" s="1">
        <v>72838329</v>
      </c>
      <c r="B2781" t="s">
        <v>453</v>
      </c>
      <c r="C2781" s="1">
        <v>1</v>
      </c>
      <c r="D2781" s="1" t="s">
        <v>461</v>
      </c>
      <c r="E2781" s="1" t="s">
        <v>629</v>
      </c>
      <c r="F2781" s="88">
        <v>44605</v>
      </c>
      <c r="G2781" s="1" t="s">
        <v>666</v>
      </c>
      <c r="H2781" s="1" t="s">
        <v>394</v>
      </c>
      <c r="I2781" s="1" t="s">
        <v>394</v>
      </c>
      <c r="J2781" s="1" t="s">
        <v>394</v>
      </c>
      <c r="K2781" s="1" t="s">
        <v>394</v>
      </c>
      <c r="L2781" s="1" t="s">
        <v>394</v>
      </c>
      <c r="M2781" s="1" t="s">
        <v>394</v>
      </c>
      <c r="N2781" s="1">
        <v>0</v>
      </c>
      <c r="O2781" s="1">
        <v>0</v>
      </c>
      <c r="P2781" s="1">
        <v>0</v>
      </c>
      <c r="Q2781" s="1">
        <v>0</v>
      </c>
      <c r="R2781" s="1">
        <v>0</v>
      </c>
      <c r="T2781" s="1">
        <v>1</v>
      </c>
      <c r="U2781" s="1" t="s">
        <v>665</v>
      </c>
    </row>
    <row r="2782" spans="1:21" x14ac:dyDescent="0.25">
      <c r="A2782" s="1">
        <v>72838329</v>
      </c>
      <c r="B2782" t="s">
        <v>453</v>
      </c>
      <c r="C2782" s="1">
        <v>1</v>
      </c>
      <c r="D2782" s="1" t="s">
        <v>461</v>
      </c>
      <c r="E2782" s="1" t="s">
        <v>629</v>
      </c>
      <c r="F2782" s="88">
        <v>44606</v>
      </c>
      <c r="G2782" s="1" t="s">
        <v>665</v>
      </c>
      <c r="H2782" s="1" t="s">
        <v>394</v>
      </c>
      <c r="I2782" s="1" t="s">
        <v>394</v>
      </c>
      <c r="J2782" s="1" t="s">
        <v>394</v>
      </c>
      <c r="K2782" s="1" t="s">
        <v>394</v>
      </c>
      <c r="L2782" s="1" t="s">
        <v>394</v>
      </c>
      <c r="M2782" s="1" t="s">
        <v>394</v>
      </c>
      <c r="N2782" s="1">
        <v>0</v>
      </c>
      <c r="O2782" s="1">
        <v>0</v>
      </c>
      <c r="P2782" s="1">
        <v>0</v>
      </c>
      <c r="Q2782" s="1">
        <v>0</v>
      </c>
      <c r="R2782" s="1">
        <v>0</v>
      </c>
      <c r="T2782" s="1">
        <v>1</v>
      </c>
      <c r="U2782" s="1" t="s">
        <v>665</v>
      </c>
    </row>
    <row r="2783" spans="1:21" x14ac:dyDescent="0.25">
      <c r="A2783" s="1">
        <v>72838329</v>
      </c>
      <c r="B2783" t="s">
        <v>453</v>
      </c>
      <c r="C2783" s="1">
        <v>1</v>
      </c>
      <c r="D2783" s="1" t="s">
        <v>461</v>
      </c>
      <c r="E2783" s="1" t="s">
        <v>629</v>
      </c>
      <c r="F2783" s="88">
        <v>44607</v>
      </c>
      <c r="G2783" s="1" t="s">
        <v>665</v>
      </c>
      <c r="H2783" s="1" t="s">
        <v>394</v>
      </c>
      <c r="I2783" s="1" t="s">
        <v>394</v>
      </c>
      <c r="J2783" s="1" t="s">
        <v>394</v>
      </c>
      <c r="K2783" s="1" t="s">
        <v>394</v>
      </c>
      <c r="L2783" s="1" t="s">
        <v>394</v>
      </c>
      <c r="M2783" s="1" t="s">
        <v>394</v>
      </c>
      <c r="N2783" s="1">
        <v>0</v>
      </c>
      <c r="O2783" s="1">
        <v>0</v>
      </c>
      <c r="P2783" s="1">
        <v>0</v>
      </c>
      <c r="Q2783" s="1">
        <v>0</v>
      </c>
      <c r="R2783" s="1">
        <v>0</v>
      </c>
      <c r="T2783" s="1">
        <v>1</v>
      </c>
      <c r="U2783" s="1" t="s">
        <v>665</v>
      </c>
    </row>
    <row r="2784" spans="1:21" x14ac:dyDescent="0.25">
      <c r="A2784" s="1">
        <v>72838329</v>
      </c>
      <c r="B2784" t="s">
        <v>453</v>
      </c>
      <c r="C2784" s="1">
        <v>1</v>
      </c>
      <c r="D2784" s="1" t="s">
        <v>461</v>
      </c>
      <c r="E2784" s="1" t="s">
        <v>629</v>
      </c>
      <c r="F2784" s="88">
        <v>44608</v>
      </c>
      <c r="G2784" s="1" t="s">
        <v>665</v>
      </c>
      <c r="H2784" s="1" t="s">
        <v>394</v>
      </c>
      <c r="I2784" s="1" t="s">
        <v>394</v>
      </c>
      <c r="J2784" s="1" t="s">
        <v>394</v>
      </c>
      <c r="K2784" s="1" t="s">
        <v>394</v>
      </c>
      <c r="L2784" s="1" t="s">
        <v>394</v>
      </c>
      <c r="M2784" s="1" t="s">
        <v>394</v>
      </c>
      <c r="N2784" s="1">
        <v>0</v>
      </c>
      <c r="O2784" s="1">
        <v>0</v>
      </c>
      <c r="P2784" s="1">
        <v>0</v>
      </c>
      <c r="Q2784" s="1">
        <v>0</v>
      </c>
      <c r="R2784" s="1">
        <v>0</v>
      </c>
      <c r="T2784" s="1">
        <v>1</v>
      </c>
      <c r="U2784" s="1" t="s">
        <v>665</v>
      </c>
    </row>
    <row r="2785" spans="1:21" x14ac:dyDescent="0.25">
      <c r="A2785" s="1">
        <v>72838329</v>
      </c>
      <c r="B2785" t="s">
        <v>453</v>
      </c>
      <c r="C2785" s="1">
        <v>1</v>
      </c>
      <c r="D2785" s="1" t="s">
        <v>461</v>
      </c>
      <c r="E2785" s="1" t="s">
        <v>629</v>
      </c>
      <c r="F2785" s="88">
        <v>44609</v>
      </c>
      <c r="G2785" s="1" t="s">
        <v>665</v>
      </c>
      <c r="H2785" s="1" t="s">
        <v>394</v>
      </c>
      <c r="I2785" s="1" t="s">
        <v>394</v>
      </c>
      <c r="J2785" s="1" t="s">
        <v>394</v>
      </c>
      <c r="K2785" s="1" t="s">
        <v>394</v>
      </c>
      <c r="L2785" s="1" t="s">
        <v>394</v>
      </c>
      <c r="M2785" s="1" t="s">
        <v>394</v>
      </c>
      <c r="N2785" s="1">
        <v>0</v>
      </c>
      <c r="O2785" s="1">
        <v>0</v>
      </c>
      <c r="P2785" s="1">
        <v>0</v>
      </c>
      <c r="Q2785" s="1">
        <v>0</v>
      </c>
      <c r="R2785" s="1">
        <v>0</v>
      </c>
      <c r="T2785" s="1">
        <v>1</v>
      </c>
      <c r="U2785" s="1" t="s">
        <v>665</v>
      </c>
    </row>
    <row r="2786" spans="1:21" x14ac:dyDescent="0.25">
      <c r="A2786" s="1">
        <v>72838329</v>
      </c>
      <c r="B2786" t="s">
        <v>453</v>
      </c>
      <c r="C2786" s="1">
        <v>1</v>
      </c>
      <c r="D2786" s="1" t="s">
        <v>461</v>
      </c>
      <c r="E2786" s="1" t="s">
        <v>629</v>
      </c>
      <c r="F2786" s="88">
        <v>44610</v>
      </c>
      <c r="G2786" s="1" t="s">
        <v>665</v>
      </c>
      <c r="H2786" s="1" t="s">
        <v>394</v>
      </c>
      <c r="I2786" s="1" t="s">
        <v>394</v>
      </c>
      <c r="J2786" s="1" t="s">
        <v>394</v>
      </c>
      <c r="K2786" s="1" t="s">
        <v>394</v>
      </c>
      <c r="L2786" s="1" t="s">
        <v>394</v>
      </c>
      <c r="M2786" s="1" t="s">
        <v>394</v>
      </c>
      <c r="N2786" s="1">
        <v>0</v>
      </c>
      <c r="O2786" s="1">
        <v>0</v>
      </c>
      <c r="P2786" s="1">
        <v>0</v>
      </c>
      <c r="Q2786" s="1">
        <v>0</v>
      </c>
      <c r="R2786" s="1">
        <v>0</v>
      </c>
      <c r="T2786" s="1">
        <v>1</v>
      </c>
      <c r="U2786" s="1" t="s">
        <v>665</v>
      </c>
    </row>
    <row r="2787" spans="1:21" x14ac:dyDescent="0.25">
      <c r="A2787" s="1">
        <v>72838329</v>
      </c>
      <c r="B2787" t="s">
        <v>453</v>
      </c>
      <c r="C2787" s="1">
        <v>1</v>
      </c>
      <c r="D2787" s="1" t="s">
        <v>461</v>
      </c>
      <c r="E2787" s="1" t="s">
        <v>629</v>
      </c>
      <c r="F2787" s="88">
        <v>44611</v>
      </c>
      <c r="G2787" s="1" t="s">
        <v>665</v>
      </c>
      <c r="H2787" s="1" t="s">
        <v>394</v>
      </c>
      <c r="I2787" s="1" t="s">
        <v>394</v>
      </c>
      <c r="J2787" s="1" t="s">
        <v>394</v>
      </c>
      <c r="K2787" s="1" t="s">
        <v>394</v>
      </c>
      <c r="L2787" s="1" t="s">
        <v>394</v>
      </c>
      <c r="M2787" s="1" t="s">
        <v>394</v>
      </c>
      <c r="N2787" s="1">
        <v>0</v>
      </c>
      <c r="O2787" s="1">
        <v>0</v>
      </c>
      <c r="P2787" s="1">
        <v>0</v>
      </c>
      <c r="Q2787" s="1">
        <v>0</v>
      </c>
      <c r="R2787" s="1">
        <v>0</v>
      </c>
      <c r="T2787" s="1">
        <v>1</v>
      </c>
      <c r="U2787" s="1" t="s">
        <v>665</v>
      </c>
    </row>
    <row r="2788" spans="1:21" x14ac:dyDescent="0.25">
      <c r="A2788" s="1">
        <v>72838329</v>
      </c>
      <c r="B2788" t="s">
        <v>453</v>
      </c>
      <c r="C2788" s="1">
        <v>1</v>
      </c>
      <c r="D2788" s="1" t="s">
        <v>461</v>
      </c>
      <c r="E2788" s="1" t="s">
        <v>629</v>
      </c>
      <c r="F2788" s="88">
        <v>44612</v>
      </c>
      <c r="G2788" s="1" t="s">
        <v>666</v>
      </c>
      <c r="H2788" s="1" t="s">
        <v>394</v>
      </c>
      <c r="I2788" s="1" t="s">
        <v>394</v>
      </c>
      <c r="J2788" s="1" t="s">
        <v>394</v>
      </c>
      <c r="K2788" s="1" t="s">
        <v>394</v>
      </c>
      <c r="L2788" s="1" t="s">
        <v>394</v>
      </c>
      <c r="M2788" s="1" t="s">
        <v>394</v>
      </c>
      <c r="N2788" s="1">
        <v>0</v>
      </c>
      <c r="O2788" s="1">
        <v>0</v>
      </c>
      <c r="P2788" s="1">
        <v>0</v>
      </c>
      <c r="Q2788" s="1">
        <v>0</v>
      </c>
      <c r="R2788" s="1">
        <v>0</v>
      </c>
      <c r="T2788" s="1">
        <v>1</v>
      </c>
      <c r="U2788" s="1" t="s">
        <v>665</v>
      </c>
    </row>
    <row r="2789" spans="1:21" x14ac:dyDescent="0.25">
      <c r="A2789" s="1">
        <v>72838329</v>
      </c>
      <c r="B2789" t="s">
        <v>453</v>
      </c>
      <c r="C2789" s="1">
        <v>1</v>
      </c>
      <c r="D2789" s="1" t="s">
        <v>461</v>
      </c>
      <c r="E2789" s="1" t="s">
        <v>629</v>
      </c>
      <c r="F2789" s="88">
        <v>44613</v>
      </c>
      <c r="G2789" s="1" t="s">
        <v>665</v>
      </c>
      <c r="H2789" s="1" t="s">
        <v>394</v>
      </c>
      <c r="I2789" s="1" t="s">
        <v>394</v>
      </c>
      <c r="J2789" s="1" t="s">
        <v>394</v>
      </c>
      <c r="K2789" s="1" t="s">
        <v>394</v>
      </c>
      <c r="L2789" s="1" t="s">
        <v>394</v>
      </c>
      <c r="M2789" s="1" t="s">
        <v>394</v>
      </c>
      <c r="N2789" s="1">
        <v>0</v>
      </c>
      <c r="O2789" s="1">
        <v>0</v>
      </c>
      <c r="P2789" s="1">
        <v>0</v>
      </c>
      <c r="Q2789" s="1">
        <v>0</v>
      </c>
      <c r="R2789" s="1">
        <v>0</v>
      </c>
      <c r="T2789" s="1">
        <v>1</v>
      </c>
      <c r="U2789" s="1" t="s">
        <v>665</v>
      </c>
    </row>
    <row r="2790" spans="1:21" x14ac:dyDescent="0.25">
      <c r="A2790" s="1">
        <v>72838329</v>
      </c>
      <c r="B2790" t="s">
        <v>453</v>
      </c>
      <c r="C2790" s="1">
        <v>1</v>
      </c>
      <c r="D2790" s="1" t="s">
        <v>461</v>
      </c>
      <c r="E2790" s="1" t="s">
        <v>629</v>
      </c>
      <c r="F2790" s="88">
        <v>44614</v>
      </c>
      <c r="G2790" s="1" t="s">
        <v>665</v>
      </c>
      <c r="H2790" s="1" t="s">
        <v>394</v>
      </c>
      <c r="I2790" s="1" t="s">
        <v>394</v>
      </c>
      <c r="J2790" s="1" t="s">
        <v>394</v>
      </c>
      <c r="K2790" s="1" t="s">
        <v>394</v>
      </c>
      <c r="L2790" s="1" t="s">
        <v>394</v>
      </c>
      <c r="M2790" s="1" t="s">
        <v>394</v>
      </c>
      <c r="N2790" s="1">
        <v>0</v>
      </c>
      <c r="O2790" s="1">
        <v>0</v>
      </c>
      <c r="P2790" s="1">
        <v>0</v>
      </c>
      <c r="Q2790" s="1">
        <v>0</v>
      </c>
      <c r="R2790" s="1">
        <v>0</v>
      </c>
      <c r="T2790" s="1">
        <v>1</v>
      </c>
      <c r="U2790" s="1" t="s">
        <v>665</v>
      </c>
    </row>
    <row r="2791" spans="1:21" x14ac:dyDescent="0.25">
      <c r="A2791" s="1">
        <v>72838329</v>
      </c>
      <c r="B2791" t="s">
        <v>453</v>
      </c>
      <c r="C2791" s="1">
        <v>1</v>
      </c>
      <c r="D2791" s="1" t="s">
        <v>461</v>
      </c>
      <c r="E2791" s="1" t="s">
        <v>629</v>
      </c>
      <c r="F2791" s="88">
        <v>44615</v>
      </c>
      <c r="G2791" s="1" t="s">
        <v>665</v>
      </c>
      <c r="H2791" s="1" t="s">
        <v>394</v>
      </c>
      <c r="I2791" s="1" t="s">
        <v>394</v>
      </c>
      <c r="J2791" s="1" t="s">
        <v>394</v>
      </c>
      <c r="K2791" s="1" t="s">
        <v>394</v>
      </c>
      <c r="L2791" s="1" t="s">
        <v>394</v>
      </c>
      <c r="M2791" s="1" t="s">
        <v>394</v>
      </c>
      <c r="N2791" s="1">
        <v>0</v>
      </c>
      <c r="O2791" s="1">
        <v>0</v>
      </c>
      <c r="P2791" s="1">
        <v>0</v>
      </c>
      <c r="Q2791" s="1">
        <v>0</v>
      </c>
      <c r="R2791" s="1">
        <v>0</v>
      </c>
      <c r="T2791" s="1">
        <v>1</v>
      </c>
      <c r="U2791" s="1" t="s">
        <v>665</v>
      </c>
    </row>
    <row r="2792" spans="1:21" x14ac:dyDescent="0.25">
      <c r="A2792" s="1">
        <v>42403148</v>
      </c>
      <c r="B2792" t="s">
        <v>336</v>
      </c>
      <c r="C2792" s="1">
        <v>1</v>
      </c>
      <c r="D2792" s="1" t="s">
        <v>461</v>
      </c>
      <c r="E2792" s="1" t="s">
        <v>629</v>
      </c>
      <c r="F2792" s="88">
        <v>44586</v>
      </c>
      <c r="G2792" s="1" t="s">
        <v>665</v>
      </c>
      <c r="H2792" s="1">
        <v>2</v>
      </c>
      <c r="I2792" s="1" t="s">
        <v>283</v>
      </c>
      <c r="J2792" s="41">
        <v>44586.791666666664</v>
      </c>
      <c r="K2792" s="41">
        <v>44586.916666666664</v>
      </c>
      <c r="L2792" s="41">
        <v>44586.958333333336</v>
      </c>
      <c r="M2792" s="41">
        <v>44587.291666666664</v>
      </c>
      <c r="N2792" s="1">
        <v>1</v>
      </c>
      <c r="O2792" s="1">
        <v>2</v>
      </c>
      <c r="P2792" s="1">
        <v>1</v>
      </c>
      <c r="Q2792" s="1">
        <v>0</v>
      </c>
      <c r="R2792" s="1">
        <v>8</v>
      </c>
      <c r="T2792" s="1">
        <v>1</v>
      </c>
      <c r="U2792" s="1" t="s">
        <v>665</v>
      </c>
    </row>
    <row r="2793" spans="1:21" x14ac:dyDescent="0.25">
      <c r="A2793" s="1">
        <v>42403148</v>
      </c>
      <c r="B2793" t="s">
        <v>336</v>
      </c>
      <c r="C2793" s="1">
        <v>1</v>
      </c>
      <c r="D2793" s="1" t="s">
        <v>461</v>
      </c>
      <c r="E2793" s="1" t="s">
        <v>629</v>
      </c>
      <c r="F2793" s="88">
        <v>44587</v>
      </c>
      <c r="G2793" s="1" t="s">
        <v>665</v>
      </c>
      <c r="H2793" s="1">
        <v>2</v>
      </c>
      <c r="I2793" s="1" t="s">
        <v>283</v>
      </c>
      <c r="J2793" s="41">
        <v>44587.791666666664</v>
      </c>
      <c r="K2793" s="41">
        <v>44587.916666666664</v>
      </c>
      <c r="L2793" s="41">
        <v>44587.958333333336</v>
      </c>
      <c r="M2793" s="41">
        <v>44588.291666666664</v>
      </c>
      <c r="N2793" s="1">
        <v>1</v>
      </c>
      <c r="O2793" s="1">
        <v>2</v>
      </c>
      <c r="P2793" s="1">
        <v>1</v>
      </c>
      <c r="Q2793" s="1">
        <v>0</v>
      </c>
      <c r="R2793" s="1">
        <v>8</v>
      </c>
      <c r="T2793" s="1">
        <v>1</v>
      </c>
      <c r="U2793" s="1" t="s">
        <v>665</v>
      </c>
    </row>
    <row r="2794" spans="1:21" x14ac:dyDescent="0.25">
      <c r="A2794" s="1">
        <v>42403148</v>
      </c>
      <c r="B2794" t="s">
        <v>336</v>
      </c>
      <c r="C2794" s="1">
        <v>1</v>
      </c>
      <c r="D2794" s="1" t="s">
        <v>461</v>
      </c>
      <c r="E2794" s="1" t="s">
        <v>629</v>
      </c>
      <c r="F2794" s="88">
        <v>44588</v>
      </c>
      <c r="G2794" s="1" t="s">
        <v>665</v>
      </c>
      <c r="H2794" s="1">
        <v>2</v>
      </c>
      <c r="I2794" s="1" t="s">
        <v>283</v>
      </c>
      <c r="J2794" s="41">
        <v>44588.791666666664</v>
      </c>
      <c r="K2794" s="41">
        <v>44588.916666666664</v>
      </c>
      <c r="L2794" s="41">
        <v>44588.958333333336</v>
      </c>
      <c r="M2794" s="41">
        <v>44589.291666666664</v>
      </c>
      <c r="N2794" s="1">
        <v>1</v>
      </c>
      <c r="O2794" s="1">
        <v>2</v>
      </c>
      <c r="P2794" s="1">
        <v>1</v>
      </c>
      <c r="Q2794" s="1">
        <v>0</v>
      </c>
      <c r="R2794" s="1">
        <v>8</v>
      </c>
      <c r="T2794" s="1">
        <v>1</v>
      </c>
      <c r="U2794" s="1" t="s">
        <v>665</v>
      </c>
    </row>
    <row r="2795" spans="1:21" x14ac:dyDescent="0.25">
      <c r="A2795" s="1">
        <v>42403148</v>
      </c>
      <c r="B2795" t="s">
        <v>336</v>
      </c>
      <c r="C2795" s="1">
        <v>1</v>
      </c>
      <c r="D2795" s="1" t="s">
        <v>461</v>
      </c>
      <c r="E2795" s="1" t="s">
        <v>629</v>
      </c>
      <c r="F2795" s="88">
        <v>44589</v>
      </c>
      <c r="G2795" s="1" t="s">
        <v>665</v>
      </c>
      <c r="H2795" s="1">
        <v>2</v>
      </c>
      <c r="I2795" s="1" t="s">
        <v>283</v>
      </c>
      <c r="J2795" s="41">
        <v>44589.791666666664</v>
      </c>
      <c r="K2795" s="41">
        <v>44589.916666666664</v>
      </c>
      <c r="L2795" s="41">
        <v>44589.958333333336</v>
      </c>
      <c r="M2795" s="41">
        <v>44590.291666666664</v>
      </c>
      <c r="N2795" s="1">
        <v>1</v>
      </c>
      <c r="O2795" s="1">
        <v>2</v>
      </c>
      <c r="P2795" s="1">
        <v>1</v>
      </c>
      <c r="Q2795" s="1">
        <v>0</v>
      </c>
      <c r="R2795" s="1">
        <v>8</v>
      </c>
      <c r="T2795" s="1">
        <v>1</v>
      </c>
      <c r="U2795" s="1" t="s">
        <v>665</v>
      </c>
    </row>
    <row r="2796" spans="1:21" x14ac:dyDescent="0.25">
      <c r="A2796" s="1">
        <v>42403148</v>
      </c>
      <c r="B2796" t="s">
        <v>336</v>
      </c>
      <c r="C2796" s="1">
        <v>1</v>
      </c>
      <c r="D2796" s="1" t="s">
        <v>461</v>
      </c>
      <c r="E2796" s="1" t="s">
        <v>629</v>
      </c>
      <c r="F2796" s="88">
        <v>44590</v>
      </c>
      <c r="G2796" s="1" t="s">
        <v>666</v>
      </c>
      <c r="H2796" s="1" t="s">
        <v>394</v>
      </c>
      <c r="I2796" s="1" t="s">
        <v>394</v>
      </c>
      <c r="J2796" s="1" t="s">
        <v>394</v>
      </c>
      <c r="K2796" s="1" t="s">
        <v>394</v>
      </c>
      <c r="L2796" s="1" t="s">
        <v>394</v>
      </c>
      <c r="M2796" s="1" t="s">
        <v>394</v>
      </c>
      <c r="N2796" s="1">
        <v>0.8</v>
      </c>
      <c r="O2796" s="1">
        <v>0</v>
      </c>
      <c r="P2796" s="1">
        <v>0</v>
      </c>
      <c r="Q2796" s="1">
        <v>0</v>
      </c>
      <c r="R2796" s="1">
        <v>0</v>
      </c>
      <c r="S2796" s="3" t="s">
        <v>740</v>
      </c>
      <c r="T2796" s="1">
        <v>1</v>
      </c>
      <c r="U2796" s="1" t="s">
        <v>665</v>
      </c>
    </row>
    <row r="2797" spans="1:21" x14ac:dyDescent="0.25">
      <c r="A2797" s="1">
        <v>42403148</v>
      </c>
      <c r="B2797" t="s">
        <v>336</v>
      </c>
      <c r="C2797" s="1">
        <v>1</v>
      </c>
      <c r="D2797" s="1" t="s">
        <v>461</v>
      </c>
      <c r="E2797" s="1" t="s">
        <v>629</v>
      </c>
      <c r="F2797" s="88">
        <v>44591</v>
      </c>
      <c r="G2797" s="1" t="s">
        <v>665</v>
      </c>
      <c r="H2797" s="1" t="s">
        <v>394</v>
      </c>
      <c r="I2797" s="1" t="s">
        <v>394</v>
      </c>
      <c r="J2797" s="1" t="s">
        <v>394</v>
      </c>
      <c r="K2797" s="1" t="s">
        <v>394</v>
      </c>
      <c r="L2797" s="1" t="s">
        <v>394</v>
      </c>
      <c r="M2797" s="1" t="s">
        <v>394</v>
      </c>
      <c r="N2797" s="1">
        <v>0</v>
      </c>
      <c r="O2797" s="1">
        <v>0</v>
      </c>
      <c r="P2797" s="1">
        <v>0</v>
      </c>
      <c r="Q2797" s="1">
        <v>0</v>
      </c>
      <c r="R2797" s="1">
        <v>0</v>
      </c>
      <c r="S2797" s="3" t="s">
        <v>740</v>
      </c>
      <c r="T2797" s="1">
        <v>1</v>
      </c>
      <c r="U2797" s="1" t="s">
        <v>665</v>
      </c>
    </row>
    <row r="2798" spans="1:21" x14ac:dyDescent="0.25">
      <c r="A2798" s="1">
        <v>42403148</v>
      </c>
      <c r="B2798" t="s">
        <v>336</v>
      </c>
      <c r="C2798" s="1">
        <v>1</v>
      </c>
      <c r="D2798" s="1" t="s">
        <v>461</v>
      </c>
      <c r="E2798" s="1" t="s">
        <v>629</v>
      </c>
      <c r="F2798" s="88">
        <v>44592</v>
      </c>
      <c r="G2798" s="1" t="s">
        <v>665</v>
      </c>
      <c r="H2798" s="1">
        <v>2</v>
      </c>
      <c r="I2798" s="1" t="s">
        <v>283</v>
      </c>
      <c r="J2798" s="41">
        <v>44592.791666666664</v>
      </c>
      <c r="K2798" s="41">
        <v>44592.916666666664</v>
      </c>
      <c r="L2798" s="41">
        <v>44592.958333333336</v>
      </c>
      <c r="M2798" s="41">
        <v>44593.291666666664</v>
      </c>
      <c r="N2798" s="1">
        <v>1</v>
      </c>
      <c r="O2798" s="1">
        <v>2</v>
      </c>
      <c r="P2798" s="1">
        <v>1</v>
      </c>
      <c r="Q2798" s="1">
        <v>0</v>
      </c>
      <c r="R2798" s="1">
        <v>8</v>
      </c>
      <c r="T2798" s="1">
        <v>1</v>
      </c>
      <c r="U2798" s="1" t="s">
        <v>665</v>
      </c>
    </row>
    <row r="2799" spans="1:21" x14ac:dyDescent="0.25">
      <c r="A2799" s="1">
        <v>42403148</v>
      </c>
      <c r="B2799" t="s">
        <v>336</v>
      </c>
      <c r="C2799" s="1">
        <v>1</v>
      </c>
      <c r="D2799" s="1" t="s">
        <v>461</v>
      </c>
      <c r="E2799" s="1" t="s">
        <v>629</v>
      </c>
      <c r="F2799" s="88">
        <v>44593</v>
      </c>
      <c r="G2799" s="1" t="s">
        <v>665</v>
      </c>
      <c r="H2799" s="1">
        <v>2</v>
      </c>
      <c r="I2799" s="1" t="s">
        <v>283</v>
      </c>
      <c r="J2799" s="41">
        <v>44593.791666666664</v>
      </c>
      <c r="K2799" s="41">
        <v>44593.916666666664</v>
      </c>
      <c r="L2799" s="41">
        <v>44593.958333333336</v>
      </c>
      <c r="M2799" s="41">
        <v>44594.291666666664</v>
      </c>
      <c r="N2799" s="1">
        <v>1</v>
      </c>
      <c r="O2799" s="1">
        <v>2</v>
      </c>
      <c r="P2799" s="1">
        <v>1</v>
      </c>
      <c r="Q2799" s="1">
        <v>0</v>
      </c>
      <c r="R2799" s="1">
        <v>8</v>
      </c>
      <c r="T2799" s="1">
        <v>1</v>
      </c>
      <c r="U2799" s="1" t="s">
        <v>665</v>
      </c>
    </row>
    <row r="2800" spans="1:21" x14ac:dyDescent="0.25">
      <c r="A2800" s="1">
        <v>42403148</v>
      </c>
      <c r="B2800" t="s">
        <v>336</v>
      </c>
      <c r="C2800" s="1">
        <v>1</v>
      </c>
      <c r="D2800" s="1" t="s">
        <v>461</v>
      </c>
      <c r="E2800" s="1" t="s">
        <v>629</v>
      </c>
      <c r="F2800" s="88">
        <v>44594</v>
      </c>
      <c r="G2800" s="1" t="s">
        <v>665</v>
      </c>
      <c r="H2800" s="1">
        <v>2</v>
      </c>
      <c r="I2800" s="1" t="s">
        <v>283</v>
      </c>
      <c r="J2800" s="41">
        <v>44594.791666666664</v>
      </c>
      <c r="K2800" s="41">
        <v>44594.916666666664</v>
      </c>
      <c r="L2800" s="41">
        <v>44594.958333333336</v>
      </c>
      <c r="M2800" s="41">
        <v>44595.291666666664</v>
      </c>
      <c r="N2800" s="1">
        <v>1</v>
      </c>
      <c r="O2800" s="1">
        <v>2</v>
      </c>
      <c r="P2800" s="1">
        <v>1</v>
      </c>
      <c r="Q2800" s="1">
        <v>0</v>
      </c>
      <c r="R2800" s="1">
        <v>8</v>
      </c>
      <c r="T2800" s="1">
        <v>1</v>
      </c>
      <c r="U2800" s="1" t="s">
        <v>665</v>
      </c>
    </row>
    <row r="2801" spans="1:21" x14ac:dyDescent="0.25">
      <c r="A2801" s="1">
        <v>42403148</v>
      </c>
      <c r="B2801" t="s">
        <v>336</v>
      </c>
      <c r="C2801" s="1">
        <v>1</v>
      </c>
      <c r="D2801" s="1" t="s">
        <v>461</v>
      </c>
      <c r="E2801" s="1" t="s">
        <v>629</v>
      </c>
      <c r="F2801" s="88">
        <v>44595</v>
      </c>
      <c r="G2801" s="1" t="s">
        <v>665</v>
      </c>
      <c r="H2801" s="1">
        <v>2</v>
      </c>
      <c r="I2801" s="1" t="s">
        <v>283</v>
      </c>
      <c r="J2801" s="41">
        <v>44595.791666666664</v>
      </c>
      <c r="K2801" s="41">
        <v>44595.916666666664</v>
      </c>
      <c r="L2801" s="41">
        <v>44595.958333333336</v>
      </c>
      <c r="M2801" s="41">
        <v>44596.291666666664</v>
      </c>
      <c r="N2801" s="1">
        <v>1</v>
      </c>
      <c r="O2801" s="1">
        <v>2</v>
      </c>
      <c r="P2801" s="1">
        <v>1</v>
      </c>
      <c r="Q2801" s="1">
        <v>0</v>
      </c>
      <c r="R2801" s="1">
        <v>8</v>
      </c>
      <c r="T2801" s="1">
        <v>1</v>
      </c>
      <c r="U2801" s="1" t="s">
        <v>665</v>
      </c>
    </row>
    <row r="2802" spans="1:21" x14ac:dyDescent="0.25">
      <c r="A2802" s="1">
        <v>42403148</v>
      </c>
      <c r="B2802" t="s">
        <v>336</v>
      </c>
      <c r="C2802" s="1">
        <v>1</v>
      </c>
      <c r="D2802" s="1" t="s">
        <v>461</v>
      </c>
      <c r="E2802" s="1" t="s">
        <v>629</v>
      </c>
      <c r="F2802" s="88">
        <v>44596</v>
      </c>
      <c r="G2802" s="1" t="s">
        <v>665</v>
      </c>
      <c r="H2802" s="1">
        <v>2</v>
      </c>
      <c r="I2802" s="1" t="s">
        <v>283</v>
      </c>
      <c r="J2802" s="41">
        <v>44596.791666666664</v>
      </c>
      <c r="K2802" s="41">
        <v>44596.916666666664</v>
      </c>
      <c r="L2802" s="41">
        <v>44596.958333333336</v>
      </c>
      <c r="M2802" s="41">
        <v>44597.291666666664</v>
      </c>
      <c r="N2802" s="1">
        <v>1</v>
      </c>
      <c r="O2802" s="1">
        <v>2</v>
      </c>
      <c r="P2802" s="1">
        <v>1</v>
      </c>
      <c r="Q2802" s="1">
        <v>0</v>
      </c>
      <c r="R2802" s="1">
        <v>8</v>
      </c>
      <c r="T2802" s="1">
        <v>1</v>
      </c>
      <c r="U2802" s="1" t="s">
        <v>665</v>
      </c>
    </row>
    <row r="2803" spans="1:21" x14ac:dyDescent="0.25">
      <c r="A2803" s="1">
        <v>42403148</v>
      </c>
      <c r="B2803" t="s">
        <v>336</v>
      </c>
      <c r="C2803" s="1">
        <v>1</v>
      </c>
      <c r="D2803" s="1" t="s">
        <v>461</v>
      </c>
      <c r="E2803" s="1" t="s">
        <v>629</v>
      </c>
      <c r="F2803" s="88">
        <v>44597</v>
      </c>
      <c r="G2803" s="1" t="s">
        <v>666</v>
      </c>
      <c r="H2803" s="1" t="s">
        <v>394</v>
      </c>
      <c r="I2803" s="1" t="s">
        <v>394</v>
      </c>
      <c r="J2803" s="1" t="s">
        <v>394</v>
      </c>
      <c r="K2803" s="1" t="s">
        <v>394</v>
      </c>
      <c r="L2803" s="1" t="s">
        <v>394</v>
      </c>
      <c r="M2803" s="1" t="s">
        <v>394</v>
      </c>
      <c r="N2803" s="1">
        <v>1</v>
      </c>
      <c r="O2803" s="1">
        <v>0</v>
      </c>
      <c r="P2803" s="1">
        <v>0</v>
      </c>
      <c r="Q2803" s="1">
        <v>0</v>
      </c>
      <c r="R2803" s="1">
        <v>0</v>
      </c>
      <c r="S2803" s="3" t="s">
        <v>740</v>
      </c>
      <c r="T2803" s="1">
        <v>1</v>
      </c>
      <c r="U2803" s="1" t="s">
        <v>665</v>
      </c>
    </row>
    <row r="2804" spans="1:21" x14ac:dyDescent="0.25">
      <c r="A2804" s="1">
        <v>42403148</v>
      </c>
      <c r="B2804" t="s">
        <v>336</v>
      </c>
      <c r="C2804" s="1">
        <v>1</v>
      </c>
      <c r="D2804" s="1" t="s">
        <v>461</v>
      </c>
      <c r="E2804" s="1" t="s">
        <v>629</v>
      </c>
      <c r="F2804" s="88">
        <v>44598</v>
      </c>
      <c r="G2804" s="1" t="s">
        <v>665</v>
      </c>
      <c r="H2804" s="1">
        <v>2</v>
      </c>
      <c r="I2804" s="1" t="s">
        <v>283</v>
      </c>
      <c r="J2804" s="41">
        <v>44598.791666666664</v>
      </c>
      <c r="K2804" s="41">
        <v>44598.916666666664</v>
      </c>
      <c r="L2804" s="41">
        <v>44598.958333333336</v>
      </c>
      <c r="M2804" s="41">
        <v>44599.291666666664</v>
      </c>
      <c r="N2804" s="1">
        <v>1</v>
      </c>
      <c r="O2804" s="1">
        <v>2</v>
      </c>
      <c r="P2804" s="1">
        <v>1</v>
      </c>
      <c r="Q2804" s="1">
        <v>0</v>
      </c>
      <c r="R2804" s="1">
        <v>8</v>
      </c>
      <c r="T2804" s="1">
        <v>1</v>
      </c>
      <c r="U2804" s="1" t="s">
        <v>665</v>
      </c>
    </row>
    <row r="2805" spans="1:21" x14ac:dyDescent="0.25">
      <c r="A2805" s="1">
        <v>42403148</v>
      </c>
      <c r="B2805" t="s">
        <v>336</v>
      </c>
      <c r="C2805" s="1">
        <v>1</v>
      </c>
      <c r="D2805" s="1" t="s">
        <v>461</v>
      </c>
      <c r="E2805" s="1" t="s">
        <v>629</v>
      </c>
      <c r="F2805" s="88">
        <v>44599</v>
      </c>
      <c r="G2805" s="1" t="s">
        <v>665</v>
      </c>
      <c r="H2805" s="1">
        <v>2</v>
      </c>
      <c r="I2805" s="1" t="s">
        <v>283</v>
      </c>
      <c r="J2805" s="41">
        <v>44599.791666666664</v>
      </c>
      <c r="K2805" s="41">
        <v>44599.916666666664</v>
      </c>
      <c r="L2805" s="41">
        <v>44599.958333333336</v>
      </c>
      <c r="M2805" s="41">
        <v>44600.291666666664</v>
      </c>
      <c r="N2805" s="1">
        <v>1</v>
      </c>
      <c r="O2805" s="1">
        <v>2</v>
      </c>
      <c r="P2805" s="1">
        <v>1</v>
      </c>
      <c r="Q2805" s="1">
        <v>0</v>
      </c>
      <c r="R2805" s="1">
        <v>8</v>
      </c>
      <c r="T2805" s="1">
        <v>1</v>
      </c>
      <c r="U2805" s="1" t="s">
        <v>665</v>
      </c>
    </row>
    <row r="2806" spans="1:21" x14ac:dyDescent="0.25">
      <c r="A2806" s="1">
        <v>42403148</v>
      </c>
      <c r="B2806" t="s">
        <v>336</v>
      </c>
      <c r="C2806" s="1">
        <v>1</v>
      </c>
      <c r="D2806" s="1" t="s">
        <v>461</v>
      </c>
      <c r="E2806" s="1" t="s">
        <v>629</v>
      </c>
      <c r="F2806" s="88">
        <v>44600</v>
      </c>
      <c r="G2806" s="1" t="s">
        <v>665</v>
      </c>
      <c r="H2806" s="1">
        <v>2</v>
      </c>
      <c r="I2806" s="1" t="s">
        <v>283</v>
      </c>
      <c r="J2806" s="41">
        <v>44600.791666666664</v>
      </c>
      <c r="K2806" s="41">
        <v>44600.916666666664</v>
      </c>
      <c r="L2806" s="41">
        <v>44600.958333333336</v>
      </c>
      <c r="M2806" s="41">
        <v>44601.291666666664</v>
      </c>
      <c r="N2806" s="1">
        <v>1</v>
      </c>
      <c r="O2806" s="1">
        <v>2</v>
      </c>
      <c r="P2806" s="1">
        <v>1</v>
      </c>
      <c r="Q2806" s="1">
        <v>0</v>
      </c>
      <c r="R2806" s="1">
        <v>8</v>
      </c>
      <c r="T2806" s="1">
        <v>1</v>
      </c>
      <c r="U2806" s="1" t="s">
        <v>665</v>
      </c>
    </row>
    <row r="2807" spans="1:21" x14ac:dyDescent="0.25">
      <c r="A2807" s="1">
        <v>42403148</v>
      </c>
      <c r="B2807" t="s">
        <v>336</v>
      </c>
      <c r="C2807" s="1">
        <v>1</v>
      </c>
      <c r="D2807" s="1" t="s">
        <v>461</v>
      </c>
      <c r="E2807" s="1" t="s">
        <v>629</v>
      </c>
      <c r="F2807" s="88">
        <v>44601</v>
      </c>
      <c r="G2807" s="1" t="s">
        <v>665</v>
      </c>
      <c r="H2807" s="1">
        <v>2</v>
      </c>
      <c r="I2807" s="1" t="s">
        <v>283</v>
      </c>
      <c r="J2807" s="41">
        <v>44601.791666666664</v>
      </c>
      <c r="K2807" s="41">
        <v>44601.916666666664</v>
      </c>
      <c r="L2807" s="41">
        <v>44601.958333333336</v>
      </c>
      <c r="M2807" s="41">
        <v>44602.291666666664</v>
      </c>
      <c r="N2807" s="1">
        <v>1</v>
      </c>
      <c r="O2807" s="1">
        <v>2</v>
      </c>
      <c r="P2807" s="1">
        <v>1</v>
      </c>
      <c r="Q2807" s="1">
        <v>0</v>
      </c>
      <c r="R2807" s="1">
        <v>8</v>
      </c>
      <c r="T2807" s="1">
        <v>1</v>
      </c>
      <c r="U2807" s="1" t="s">
        <v>665</v>
      </c>
    </row>
    <row r="2808" spans="1:21" x14ac:dyDescent="0.25">
      <c r="A2808" s="1">
        <v>42403148</v>
      </c>
      <c r="B2808" t="s">
        <v>336</v>
      </c>
      <c r="C2808" s="1">
        <v>1</v>
      </c>
      <c r="D2808" s="1" t="s">
        <v>461</v>
      </c>
      <c r="E2808" s="1" t="s">
        <v>629</v>
      </c>
      <c r="F2808" s="88">
        <v>44602</v>
      </c>
      <c r="G2808" s="1" t="s">
        <v>665</v>
      </c>
      <c r="H2808" s="1" t="s">
        <v>394</v>
      </c>
      <c r="I2808" s="1" t="s">
        <v>394</v>
      </c>
      <c r="J2808" s="1" t="s">
        <v>394</v>
      </c>
      <c r="K2808" s="1" t="s">
        <v>394</v>
      </c>
      <c r="L2808" s="1" t="s">
        <v>394</v>
      </c>
      <c r="M2808" s="1" t="s">
        <v>394</v>
      </c>
      <c r="N2808" s="1">
        <v>0</v>
      </c>
      <c r="O2808" s="1">
        <v>0</v>
      </c>
      <c r="P2808" s="1">
        <v>0</v>
      </c>
      <c r="Q2808" s="1">
        <v>0</v>
      </c>
      <c r="R2808" s="1">
        <v>0</v>
      </c>
      <c r="S2808" s="3" t="s">
        <v>740</v>
      </c>
      <c r="T2808" s="1">
        <v>1</v>
      </c>
      <c r="U2808" s="1" t="s">
        <v>665</v>
      </c>
    </row>
    <row r="2809" spans="1:21" x14ac:dyDescent="0.25">
      <c r="A2809" s="1">
        <v>42403148</v>
      </c>
      <c r="B2809" t="s">
        <v>336</v>
      </c>
      <c r="C2809" s="1">
        <v>1</v>
      </c>
      <c r="D2809" s="1" t="s">
        <v>461</v>
      </c>
      <c r="E2809" s="1" t="s">
        <v>629</v>
      </c>
      <c r="F2809" s="88">
        <v>44603</v>
      </c>
      <c r="G2809" s="1" t="s">
        <v>665</v>
      </c>
      <c r="H2809" s="1" t="s">
        <v>394</v>
      </c>
      <c r="I2809" s="1" t="s">
        <v>394</v>
      </c>
      <c r="J2809" s="1" t="s">
        <v>394</v>
      </c>
      <c r="K2809" s="1" t="s">
        <v>394</v>
      </c>
      <c r="L2809" s="1" t="s">
        <v>394</v>
      </c>
      <c r="M2809" s="1" t="s">
        <v>394</v>
      </c>
      <c r="N2809" s="1">
        <v>0</v>
      </c>
      <c r="O2809" s="1">
        <v>0</v>
      </c>
      <c r="P2809" s="1">
        <v>0</v>
      </c>
      <c r="Q2809" s="1">
        <v>0</v>
      </c>
      <c r="R2809" s="1">
        <v>0</v>
      </c>
      <c r="S2809" s="3" t="s">
        <v>739</v>
      </c>
      <c r="T2809" s="1">
        <v>1</v>
      </c>
      <c r="U2809" s="1" t="s">
        <v>665</v>
      </c>
    </row>
    <row r="2810" spans="1:21" x14ac:dyDescent="0.25">
      <c r="A2810" s="1">
        <v>42403148</v>
      </c>
      <c r="B2810" t="s">
        <v>336</v>
      </c>
      <c r="C2810" s="1">
        <v>1</v>
      </c>
      <c r="D2810" s="1" t="s">
        <v>461</v>
      </c>
      <c r="E2810" s="1" t="s">
        <v>629</v>
      </c>
      <c r="F2810" s="88">
        <v>44604</v>
      </c>
      <c r="G2810" s="1" t="s">
        <v>666</v>
      </c>
      <c r="H2810" s="1" t="s">
        <v>394</v>
      </c>
      <c r="I2810" s="1" t="s">
        <v>394</v>
      </c>
      <c r="J2810" s="1" t="s">
        <v>394</v>
      </c>
      <c r="K2810" s="1" t="s">
        <v>394</v>
      </c>
      <c r="L2810" s="1" t="s">
        <v>394</v>
      </c>
      <c r="M2810" s="1" t="s">
        <v>394</v>
      </c>
      <c r="N2810" s="1">
        <v>0.66666666666666663</v>
      </c>
      <c r="O2810" s="1">
        <v>0</v>
      </c>
      <c r="P2810" s="1">
        <v>0</v>
      </c>
      <c r="Q2810" s="1">
        <v>0</v>
      </c>
      <c r="R2810" s="1">
        <v>0</v>
      </c>
      <c r="S2810" s="3" t="s">
        <v>740</v>
      </c>
      <c r="T2810" s="1">
        <v>1</v>
      </c>
      <c r="U2810" s="1" t="s">
        <v>665</v>
      </c>
    </row>
    <row r="2811" spans="1:21" x14ac:dyDescent="0.25">
      <c r="A2811" s="1">
        <v>42403148</v>
      </c>
      <c r="B2811" t="s">
        <v>336</v>
      </c>
      <c r="C2811" s="1">
        <v>1</v>
      </c>
      <c r="D2811" s="1" t="s">
        <v>461</v>
      </c>
      <c r="E2811" s="1" t="s">
        <v>629</v>
      </c>
      <c r="F2811" s="88">
        <v>44605</v>
      </c>
      <c r="G2811" s="1" t="s">
        <v>665</v>
      </c>
      <c r="H2811" s="1">
        <v>2</v>
      </c>
      <c r="I2811" s="1" t="s">
        <v>283</v>
      </c>
      <c r="J2811" s="41">
        <v>44605.791666666664</v>
      </c>
      <c r="K2811" s="41">
        <v>44605.916666666664</v>
      </c>
      <c r="L2811" s="41">
        <v>44605.958333333336</v>
      </c>
      <c r="M2811" s="41">
        <v>44606.291666666664</v>
      </c>
      <c r="N2811" s="1">
        <v>1</v>
      </c>
      <c r="O2811" s="1">
        <v>2</v>
      </c>
      <c r="P2811" s="1">
        <v>1</v>
      </c>
      <c r="Q2811" s="1">
        <v>0</v>
      </c>
      <c r="R2811" s="1">
        <v>8</v>
      </c>
      <c r="T2811" s="1">
        <v>1</v>
      </c>
      <c r="U2811" s="1" t="s">
        <v>665</v>
      </c>
    </row>
    <row r="2812" spans="1:21" x14ac:dyDescent="0.25">
      <c r="A2812" s="1">
        <v>42403148</v>
      </c>
      <c r="B2812" t="s">
        <v>336</v>
      </c>
      <c r="C2812" s="1">
        <v>1</v>
      </c>
      <c r="D2812" s="1" t="s">
        <v>461</v>
      </c>
      <c r="E2812" s="1" t="s">
        <v>629</v>
      </c>
      <c r="F2812" s="88">
        <v>44606</v>
      </c>
      <c r="G2812" s="1" t="s">
        <v>665</v>
      </c>
      <c r="H2812" s="1">
        <v>2</v>
      </c>
      <c r="I2812" s="1" t="s">
        <v>283</v>
      </c>
      <c r="J2812" s="41">
        <v>44606.791666666664</v>
      </c>
      <c r="K2812" s="41">
        <v>44606.916666666664</v>
      </c>
      <c r="L2812" s="41">
        <v>44606.958333333336</v>
      </c>
      <c r="M2812" s="41">
        <v>44607.291666666664</v>
      </c>
      <c r="N2812" s="1">
        <v>1</v>
      </c>
      <c r="O2812" s="1">
        <v>2</v>
      </c>
      <c r="P2812" s="1">
        <v>1</v>
      </c>
      <c r="Q2812" s="1">
        <v>0</v>
      </c>
      <c r="R2812" s="1">
        <v>8</v>
      </c>
      <c r="T2812" s="1">
        <v>1</v>
      </c>
      <c r="U2812" s="1" t="s">
        <v>665</v>
      </c>
    </row>
    <row r="2813" spans="1:21" x14ac:dyDescent="0.25">
      <c r="A2813" s="1">
        <v>42403148</v>
      </c>
      <c r="B2813" t="s">
        <v>336</v>
      </c>
      <c r="C2813" s="1">
        <v>1</v>
      </c>
      <c r="D2813" s="1" t="s">
        <v>461</v>
      </c>
      <c r="E2813" s="1" t="s">
        <v>629</v>
      </c>
      <c r="F2813" s="88">
        <v>44607</v>
      </c>
      <c r="G2813" s="1" t="s">
        <v>665</v>
      </c>
      <c r="H2813" s="1" t="s">
        <v>394</v>
      </c>
      <c r="I2813" s="1" t="s">
        <v>394</v>
      </c>
      <c r="J2813" s="1" t="s">
        <v>394</v>
      </c>
      <c r="K2813" s="1" t="s">
        <v>394</v>
      </c>
      <c r="L2813" s="1" t="s">
        <v>394</v>
      </c>
      <c r="M2813" s="1" t="s">
        <v>394</v>
      </c>
      <c r="N2813" s="1">
        <v>0</v>
      </c>
      <c r="O2813" s="1">
        <v>0</v>
      </c>
      <c r="P2813" s="1">
        <v>0</v>
      </c>
      <c r="Q2813" s="1">
        <v>0</v>
      </c>
      <c r="R2813" s="1">
        <v>0</v>
      </c>
      <c r="S2813" s="3" t="s">
        <v>739</v>
      </c>
      <c r="T2813" s="1">
        <v>1</v>
      </c>
      <c r="U2813" s="1" t="s">
        <v>665</v>
      </c>
    </row>
    <row r="2814" spans="1:21" x14ac:dyDescent="0.25">
      <c r="A2814" s="1">
        <v>42403148</v>
      </c>
      <c r="B2814" t="s">
        <v>336</v>
      </c>
      <c r="C2814" s="1">
        <v>1</v>
      </c>
      <c r="D2814" s="1" t="s">
        <v>461</v>
      </c>
      <c r="E2814" s="1" t="s">
        <v>629</v>
      </c>
      <c r="F2814" s="88">
        <v>44608</v>
      </c>
      <c r="G2814" s="1" t="s">
        <v>665</v>
      </c>
      <c r="H2814" s="1" t="s">
        <v>394</v>
      </c>
      <c r="I2814" s="1" t="s">
        <v>394</v>
      </c>
      <c r="J2814" s="1" t="s">
        <v>394</v>
      </c>
      <c r="K2814" s="1" t="s">
        <v>394</v>
      </c>
      <c r="L2814" s="1" t="s">
        <v>394</v>
      </c>
      <c r="M2814" s="1" t="s">
        <v>394</v>
      </c>
      <c r="N2814" s="1">
        <v>0</v>
      </c>
      <c r="O2814" s="1">
        <v>0</v>
      </c>
      <c r="P2814" s="1">
        <v>0</v>
      </c>
      <c r="Q2814" s="1">
        <v>0</v>
      </c>
      <c r="R2814" s="1">
        <v>0</v>
      </c>
      <c r="S2814" s="3" t="s">
        <v>739</v>
      </c>
      <c r="T2814" s="1">
        <v>1</v>
      </c>
      <c r="U2814" s="1" t="s">
        <v>665</v>
      </c>
    </row>
    <row r="2815" spans="1:21" x14ac:dyDescent="0.25">
      <c r="A2815" s="1">
        <v>42403148</v>
      </c>
      <c r="B2815" t="s">
        <v>336</v>
      </c>
      <c r="C2815" s="1">
        <v>1</v>
      </c>
      <c r="D2815" s="1" t="s">
        <v>461</v>
      </c>
      <c r="E2815" s="1" t="s">
        <v>629</v>
      </c>
      <c r="F2815" s="88">
        <v>44609</v>
      </c>
      <c r="G2815" s="1" t="s">
        <v>665</v>
      </c>
      <c r="H2815" s="1">
        <v>2</v>
      </c>
      <c r="I2815" s="1" t="s">
        <v>283</v>
      </c>
      <c r="J2815" s="41">
        <v>44609.791666666664</v>
      </c>
      <c r="K2815" s="41">
        <v>44609.916666666664</v>
      </c>
      <c r="L2815" s="41">
        <v>44609.958333333336</v>
      </c>
      <c r="M2815" s="41">
        <v>44610.291666666664</v>
      </c>
      <c r="N2815" s="1">
        <v>1</v>
      </c>
      <c r="O2815" s="1">
        <v>2</v>
      </c>
      <c r="P2815" s="1">
        <v>1</v>
      </c>
      <c r="Q2815" s="1">
        <v>0</v>
      </c>
      <c r="R2815" s="1">
        <v>8</v>
      </c>
      <c r="T2815" s="1">
        <v>1</v>
      </c>
      <c r="U2815" s="1" t="s">
        <v>665</v>
      </c>
    </row>
    <row r="2816" spans="1:21" x14ac:dyDescent="0.25">
      <c r="A2816" s="1">
        <v>42403148</v>
      </c>
      <c r="B2816" t="s">
        <v>336</v>
      </c>
      <c r="C2816" s="1">
        <v>1</v>
      </c>
      <c r="D2816" s="1" t="s">
        <v>461</v>
      </c>
      <c r="E2816" s="1" t="s">
        <v>629</v>
      </c>
      <c r="F2816" s="88">
        <v>44610</v>
      </c>
      <c r="G2816" s="1" t="s">
        <v>665</v>
      </c>
      <c r="H2816" s="1">
        <v>2</v>
      </c>
      <c r="I2816" s="1" t="s">
        <v>283</v>
      </c>
      <c r="J2816" s="41">
        <v>44610.791666666664</v>
      </c>
      <c r="K2816" s="41">
        <v>44610.916666666664</v>
      </c>
      <c r="L2816" s="41">
        <v>44610.958333333336</v>
      </c>
      <c r="M2816" s="41">
        <v>44611.291666666664</v>
      </c>
      <c r="N2816" s="1">
        <v>1</v>
      </c>
      <c r="O2816" s="1">
        <v>2</v>
      </c>
      <c r="P2816" s="1">
        <v>1</v>
      </c>
      <c r="Q2816" s="1">
        <v>0</v>
      </c>
      <c r="R2816" s="1">
        <v>8</v>
      </c>
      <c r="T2816" s="1">
        <v>1</v>
      </c>
      <c r="U2816" s="1" t="s">
        <v>665</v>
      </c>
    </row>
    <row r="2817" spans="1:21" x14ac:dyDescent="0.25">
      <c r="A2817" s="1">
        <v>42403148</v>
      </c>
      <c r="B2817" t="s">
        <v>336</v>
      </c>
      <c r="C2817" s="1">
        <v>1</v>
      </c>
      <c r="D2817" s="1" t="s">
        <v>461</v>
      </c>
      <c r="E2817" s="1" t="s">
        <v>629</v>
      </c>
      <c r="F2817" s="88">
        <v>44611</v>
      </c>
      <c r="G2817" s="1" t="s">
        <v>666</v>
      </c>
      <c r="H2817" s="1" t="s">
        <v>394</v>
      </c>
      <c r="I2817" s="1" t="s">
        <v>394</v>
      </c>
      <c r="J2817" s="1" t="s">
        <v>394</v>
      </c>
      <c r="K2817" s="1" t="s">
        <v>394</v>
      </c>
      <c r="L2817" s="1" t="s">
        <v>394</v>
      </c>
      <c r="M2817" s="1" t="s">
        <v>394</v>
      </c>
      <c r="N2817" s="1">
        <v>0.66666666666666663</v>
      </c>
      <c r="O2817" s="1">
        <v>0</v>
      </c>
      <c r="P2817" s="1">
        <v>0</v>
      </c>
      <c r="Q2817" s="1">
        <v>0</v>
      </c>
      <c r="R2817" s="1">
        <v>0</v>
      </c>
      <c r="S2817" s="3" t="s">
        <v>740</v>
      </c>
      <c r="T2817" s="1">
        <v>1</v>
      </c>
      <c r="U2817" s="1" t="s">
        <v>665</v>
      </c>
    </row>
    <row r="2818" spans="1:21" x14ac:dyDescent="0.25">
      <c r="A2818" s="1">
        <v>42403148</v>
      </c>
      <c r="B2818" t="s">
        <v>336</v>
      </c>
      <c r="C2818" s="1">
        <v>1</v>
      </c>
      <c r="D2818" s="1" t="s">
        <v>461</v>
      </c>
      <c r="E2818" s="1" t="s">
        <v>629</v>
      </c>
      <c r="F2818" s="88">
        <v>44612</v>
      </c>
      <c r="G2818" s="1" t="s">
        <v>665</v>
      </c>
      <c r="H2818" s="1">
        <v>2</v>
      </c>
      <c r="I2818" s="1" t="s">
        <v>283</v>
      </c>
      <c r="J2818" s="41">
        <v>44612.791666666664</v>
      </c>
      <c r="K2818" s="41">
        <v>44612.916666666664</v>
      </c>
      <c r="L2818" s="41">
        <v>44612.958333333336</v>
      </c>
      <c r="M2818" s="41">
        <v>44613.291666666664</v>
      </c>
      <c r="N2818" s="1">
        <v>1</v>
      </c>
      <c r="O2818" s="1">
        <v>2</v>
      </c>
      <c r="P2818" s="1">
        <v>1</v>
      </c>
      <c r="Q2818" s="1">
        <v>0</v>
      </c>
      <c r="R2818" s="1">
        <v>8</v>
      </c>
      <c r="T2818" s="1">
        <v>1</v>
      </c>
      <c r="U2818" s="1" t="s">
        <v>665</v>
      </c>
    </row>
    <row r="2819" spans="1:21" x14ac:dyDescent="0.25">
      <c r="A2819" s="1">
        <v>42403148</v>
      </c>
      <c r="B2819" t="s">
        <v>336</v>
      </c>
      <c r="C2819" s="1">
        <v>1</v>
      </c>
      <c r="D2819" s="1" t="s">
        <v>461</v>
      </c>
      <c r="E2819" s="1" t="s">
        <v>629</v>
      </c>
      <c r="F2819" s="88">
        <v>44613</v>
      </c>
      <c r="G2819" s="1" t="s">
        <v>665</v>
      </c>
      <c r="H2819" s="1">
        <v>2</v>
      </c>
      <c r="I2819" s="1" t="s">
        <v>283</v>
      </c>
      <c r="J2819" s="41">
        <v>44613.791666666664</v>
      </c>
      <c r="K2819" s="41">
        <v>44613.916666666664</v>
      </c>
      <c r="L2819" s="41">
        <v>44613.958333333336</v>
      </c>
      <c r="M2819" s="41">
        <v>44614.28125</v>
      </c>
      <c r="N2819" s="1">
        <v>1</v>
      </c>
      <c r="O2819" s="1">
        <v>2</v>
      </c>
      <c r="P2819" s="1">
        <v>0.75</v>
      </c>
      <c r="Q2819" s="1">
        <v>0</v>
      </c>
      <c r="R2819" s="1">
        <v>8</v>
      </c>
      <c r="T2819" s="1">
        <v>1</v>
      </c>
      <c r="U2819" s="1" t="s">
        <v>665</v>
      </c>
    </row>
    <row r="2820" spans="1:21" x14ac:dyDescent="0.25">
      <c r="A2820" s="1">
        <v>42403148</v>
      </c>
      <c r="B2820" t="s">
        <v>336</v>
      </c>
      <c r="C2820" s="1">
        <v>1</v>
      </c>
      <c r="D2820" s="1" t="s">
        <v>461</v>
      </c>
      <c r="E2820" s="1" t="s">
        <v>629</v>
      </c>
      <c r="F2820" s="88">
        <v>44614</v>
      </c>
      <c r="G2820" s="1" t="s">
        <v>665</v>
      </c>
      <c r="H2820" s="1">
        <v>2</v>
      </c>
      <c r="I2820" s="1" t="s">
        <v>283</v>
      </c>
      <c r="J2820" s="41">
        <v>44614.791666666664</v>
      </c>
      <c r="K2820" s="41">
        <v>44614.916666666664</v>
      </c>
      <c r="L2820" s="41">
        <v>44614.958333333336</v>
      </c>
      <c r="M2820" s="41">
        <v>44616</v>
      </c>
      <c r="N2820" s="1">
        <v>1</v>
      </c>
      <c r="O2820" s="1">
        <v>2</v>
      </c>
      <c r="P2820" s="1">
        <v>18</v>
      </c>
      <c r="Q2820" s="1">
        <v>0</v>
      </c>
      <c r="R2820" s="1">
        <v>8</v>
      </c>
      <c r="T2820" s="1">
        <v>1</v>
      </c>
      <c r="U2820" s="1" t="s">
        <v>665</v>
      </c>
    </row>
    <row r="2821" spans="1:21" x14ac:dyDescent="0.25">
      <c r="A2821" s="1">
        <v>42403148</v>
      </c>
      <c r="B2821" t="s">
        <v>336</v>
      </c>
      <c r="C2821" s="1">
        <v>1</v>
      </c>
      <c r="D2821" s="1" t="s">
        <v>461</v>
      </c>
      <c r="E2821" s="1" t="s">
        <v>629</v>
      </c>
      <c r="F2821" s="88">
        <v>44615</v>
      </c>
      <c r="G2821" s="1" t="s">
        <v>665</v>
      </c>
      <c r="H2821" s="1">
        <v>2</v>
      </c>
      <c r="I2821" s="1" t="s">
        <v>283</v>
      </c>
      <c r="J2821" s="41">
        <v>44615.791666666664</v>
      </c>
      <c r="K2821" s="41">
        <v>44615</v>
      </c>
      <c r="L2821" s="41">
        <v>44615</v>
      </c>
      <c r="M2821" s="41">
        <v>44616</v>
      </c>
      <c r="N2821" s="1">
        <v>0.63</v>
      </c>
      <c r="O2821" s="1">
        <v>0</v>
      </c>
      <c r="P2821" s="1">
        <v>0</v>
      </c>
      <c r="Q2821" s="1">
        <v>0</v>
      </c>
      <c r="R2821" s="1">
        <v>2</v>
      </c>
      <c r="T2821" s="1">
        <v>1</v>
      </c>
      <c r="U2821" s="1" t="s">
        <v>665</v>
      </c>
    </row>
    <row r="2822" spans="1:21" x14ac:dyDescent="0.25">
      <c r="A2822" s="1">
        <v>46624897</v>
      </c>
      <c r="B2822" t="s">
        <v>303</v>
      </c>
      <c r="C2822" s="1">
        <v>1</v>
      </c>
      <c r="D2822" s="1" t="s">
        <v>461</v>
      </c>
      <c r="E2822" s="1" t="s">
        <v>629</v>
      </c>
      <c r="F2822" s="88">
        <v>44586</v>
      </c>
      <c r="G2822" s="1" t="s">
        <v>665</v>
      </c>
      <c r="H2822" s="1" t="s">
        <v>394</v>
      </c>
      <c r="I2822" s="1" t="s">
        <v>394</v>
      </c>
      <c r="J2822" s="1" t="s">
        <v>394</v>
      </c>
      <c r="K2822" s="1" t="s">
        <v>394</v>
      </c>
      <c r="L2822" s="1" t="s">
        <v>394</v>
      </c>
      <c r="M2822" s="1" t="s">
        <v>394</v>
      </c>
      <c r="N2822" s="1">
        <v>1</v>
      </c>
      <c r="O2822" s="1">
        <v>0</v>
      </c>
      <c r="P2822" s="1">
        <v>0</v>
      </c>
      <c r="Q2822" s="1">
        <v>0</v>
      </c>
      <c r="R2822" s="1">
        <v>0</v>
      </c>
      <c r="S2822" s="3" t="s">
        <v>744</v>
      </c>
      <c r="T2822" s="1">
        <v>1</v>
      </c>
      <c r="U2822" s="1" t="s">
        <v>665</v>
      </c>
    </row>
    <row r="2823" spans="1:21" x14ac:dyDescent="0.25">
      <c r="A2823" s="1">
        <v>46624897</v>
      </c>
      <c r="B2823" t="s">
        <v>303</v>
      </c>
      <c r="C2823" s="1">
        <v>1</v>
      </c>
      <c r="D2823" s="1" t="s">
        <v>461</v>
      </c>
      <c r="E2823" s="1" t="s">
        <v>629</v>
      </c>
      <c r="F2823" s="88">
        <v>44587</v>
      </c>
      <c r="G2823" s="1" t="s">
        <v>665</v>
      </c>
      <c r="H2823" s="1" t="s">
        <v>394</v>
      </c>
      <c r="I2823" s="1" t="s">
        <v>394</v>
      </c>
      <c r="J2823" s="1" t="s">
        <v>394</v>
      </c>
      <c r="K2823" s="1" t="s">
        <v>394</v>
      </c>
      <c r="L2823" s="1" t="s">
        <v>394</v>
      </c>
      <c r="M2823" s="1" t="s">
        <v>394</v>
      </c>
      <c r="N2823" s="1">
        <v>1</v>
      </c>
      <c r="O2823" s="1">
        <v>0</v>
      </c>
      <c r="P2823" s="1">
        <v>0</v>
      </c>
      <c r="Q2823" s="1">
        <v>0</v>
      </c>
      <c r="R2823" s="1">
        <v>0</v>
      </c>
      <c r="S2823" s="3" t="s">
        <v>744</v>
      </c>
      <c r="T2823" s="1">
        <v>1</v>
      </c>
      <c r="U2823" s="1" t="s">
        <v>665</v>
      </c>
    </row>
    <row r="2824" spans="1:21" x14ac:dyDescent="0.25">
      <c r="A2824" s="1">
        <v>46624897</v>
      </c>
      <c r="B2824" t="s">
        <v>303</v>
      </c>
      <c r="C2824" s="1">
        <v>1</v>
      </c>
      <c r="D2824" s="1" t="s">
        <v>461</v>
      </c>
      <c r="E2824" s="1" t="s">
        <v>629</v>
      </c>
      <c r="F2824" s="88">
        <v>44588</v>
      </c>
      <c r="G2824" s="1" t="s">
        <v>665</v>
      </c>
      <c r="H2824" s="1" t="s">
        <v>394</v>
      </c>
      <c r="I2824" s="1" t="s">
        <v>394</v>
      </c>
      <c r="J2824" s="1" t="s">
        <v>394</v>
      </c>
      <c r="K2824" s="1" t="s">
        <v>394</v>
      </c>
      <c r="L2824" s="1" t="s">
        <v>394</v>
      </c>
      <c r="M2824" s="1" t="s">
        <v>394</v>
      </c>
      <c r="N2824" s="1">
        <v>1</v>
      </c>
      <c r="O2824" s="1">
        <v>0</v>
      </c>
      <c r="P2824" s="1">
        <v>0</v>
      </c>
      <c r="Q2824" s="1">
        <v>0</v>
      </c>
      <c r="R2824" s="1">
        <v>0</v>
      </c>
      <c r="S2824" s="3" t="s">
        <v>744</v>
      </c>
      <c r="T2824" s="1">
        <v>1</v>
      </c>
      <c r="U2824" s="1" t="s">
        <v>665</v>
      </c>
    </row>
    <row r="2825" spans="1:21" x14ac:dyDescent="0.25">
      <c r="A2825" s="1">
        <v>46624897</v>
      </c>
      <c r="B2825" t="s">
        <v>303</v>
      </c>
      <c r="C2825" s="1">
        <v>1</v>
      </c>
      <c r="D2825" s="1" t="s">
        <v>461</v>
      </c>
      <c r="E2825" s="1" t="s">
        <v>629</v>
      </c>
      <c r="F2825" s="88">
        <v>44589</v>
      </c>
      <c r="G2825" s="1" t="s">
        <v>665</v>
      </c>
      <c r="H2825" s="1" t="s">
        <v>394</v>
      </c>
      <c r="I2825" s="1" t="s">
        <v>394</v>
      </c>
      <c r="J2825" s="1" t="s">
        <v>394</v>
      </c>
      <c r="K2825" s="1" t="s">
        <v>394</v>
      </c>
      <c r="L2825" s="1" t="s">
        <v>394</v>
      </c>
      <c r="M2825" s="1" t="s">
        <v>394</v>
      </c>
      <c r="N2825" s="1">
        <v>1</v>
      </c>
      <c r="O2825" s="1">
        <v>0</v>
      </c>
      <c r="P2825" s="1">
        <v>0</v>
      </c>
      <c r="Q2825" s="1">
        <v>0</v>
      </c>
      <c r="R2825" s="1">
        <v>0</v>
      </c>
      <c r="S2825" s="3" t="s">
        <v>744</v>
      </c>
      <c r="T2825" s="1">
        <v>1</v>
      </c>
      <c r="U2825" s="1" t="s">
        <v>665</v>
      </c>
    </row>
    <row r="2826" spans="1:21" x14ac:dyDescent="0.25">
      <c r="A2826" s="1">
        <v>46624897</v>
      </c>
      <c r="B2826" t="s">
        <v>303</v>
      </c>
      <c r="C2826" s="1">
        <v>1</v>
      </c>
      <c r="D2826" s="1" t="s">
        <v>461</v>
      </c>
      <c r="E2826" s="1" t="s">
        <v>629</v>
      </c>
      <c r="F2826" s="88">
        <v>44590</v>
      </c>
      <c r="G2826" s="1" t="s">
        <v>665</v>
      </c>
      <c r="H2826" s="1" t="s">
        <v>394</v>
      </c>
      <c r="I2826" s="1" t="s">
        <v>394</v>
      </c>
      <c r="J2826" s="1" t="s">
        <v>394</v>
      </c>
      <c r="K2826" s="1" t="s">
        <v>394</v>
      </c>
      <c r="L2826" s="1" t="s">
        <v>394</v>
      </c>
      <c r="M2826" s="1" t="s">
        <v>394</v>
      </c>
      <c r="N2826" s="1">
        <v>1</v>
      </c>
      <c r="O2826" s="1">
        <v>0</v>
      </c>
      <c r="P2826" s="1">
        <v>0</v>
      </c>
      <c r="Q2826" s="1">
        <v>0</v>
      </c>
      <c r="R2826" s="1">
        <v>0</v>
      </c>
      <c r="S2826" s="3" t="s">
        <v>744</v>
      </c>
      <c r="T2826" s="1">
        <v>1</v>
      </c>
      <c r="U2826" s="1" t="s">
        <v>665</v>
      </c>
    </row>
    <row r="2827" spans="1:21" x14ac:dyDescent="0.25">
      <c r="A2827" s="1">
        <v>46624897</v>
      </c>
      <c r="B2827" t="s">
        <v>303</v>
      </c>
      <c r="C2827" s="1">
        <v>1</v>
      </c>
      <c r="D2827" s="1" t="s">
        <v>461</v>
      </c>
      <c r="E2827" s="1" t="s">
        <v>629</v>
      </c>
      <c r="F2827" s="88">
        <v>44591</v>
      </c>
      <c r="G2827" s="1" t="s">
        <v>666</v>
      </c>
      <c r="H2827" s="1" t="s">
        <v>394</v>
      </c>
      <c r="I2827" s="1" t="s">
        <v>394</v>
      </c>
      <c r="J2827" s="1" t="s">
        <v>394</v>
      </c>
      <c r="K2827" s="1" t="s">
        <v>394</v>
      </c>
      <c r="L2827" s="1" t="s">
        <v>394</v>
      </c>
      <c r="M2827" s="1" t="s">
        <v>394</v>
      </c>
      <c r="N2827" s="1">
        <v>1</v>
      </c>
      <c r="O2827" s="1">
        <v>0</v>
      </c>
      <c r="P2827" s="1">
        <v>0</v>
      </c>
      <c r="Q2827" s="1">
        <v>0</v>
      </c>
      <c r="R2827" s="1">
        <v>0</v>
      </c>
      <c r="S2827" s="3" t="s">
        <v>744</v>
      </c>
      <c r="T2827" s="1">
        <v>1</v>
      </c>
      <c r="U2827" s="1" t="s">
        <v>665</v>
      </c>
    </row>
    <row r="2828" spans="1:21" x14ac:dyDescent="0.25">
      <c r="A2828" s="1">
        <v>46624897</v>
      </c>
      <c r="B2828" t="s">
        <v>303</v>
      </c>
      <c r="C2828" s="1">
        <v>1</v>
      </c>
      <c r="D2828" s="1" t="s">
        <v>461</v>
      </c>
      <c r="E2828" s="1" t="s">
        <v>629</v>
      </c>
      <c r="F2828" s="88">
        <v>44592</v>
      </c>
      <c r="G2828" s="1" t="s">
        <v>665</v>
      </c>
      <c r="H2828" s="1" t="s">
        <v>394</v>
      </c>
      <c r="I2828" s="1" t="s">
        <v>394</v>
      </c>
      <c r="J2828" s="1" t="s">
        <v>394</v>
      </c>
      <c r="K2828" s="1" t="s">
        <v>394</v>
      </c>
      <c r="L2828" s="1" t="s">
        <v>394</v>
      </c>
      <c r="M2828" s="1" t="s">
        <v>394</v>
      </c>
      <c r="N2828" s="1">
        <v>1</v>
      </c>
      <c r="O2828" s="1">
        <v>0</v>
      </c>
      <c r="P2828" s="1">
        <v>0</v>
      </c>
      <c r="Q2828" s="1">
        <v>0</v>
      </c>
      <c r="R2828" s="1">
        <v>0</v>
      </c>
      <c r="S2828" s="3" t="s">
        <v>741</v>
      </c>
      <c r="T2828" s="1">
        <v>1</v>
      </c>
      <c r="U2828" s="1" t="s">
        <v>665</v>
      </c>
    </row>
    <row r="2829" spans="1:21" x14ac:dyDescent="0.25">
      <c r="A2829" s="1">
        <v>46624897</v>
      </c>
      <c r="B2829" t="s">
        <v>303</v>
      </c>
      <c r="C2829" s="1">
        <v>1</v>
      </c>
      <c r="D2829" s="1" t="s">
        <v>461</v>
      </c>
      <c r="E2829" s="1" t="s">
        <v>629</v>
      </c>
      <c r="F2829" s="88">
        <v>44593</v>
      </c>
      <c r="G2829" s="1" t="s">
        <v>665</v>
      </c>
      <c r="H2829" s="1" t="s">
        <v>394</v>
      </c>
      <c r="I2829" s="1" t="s">
        <v>394</v>
      </c>
      <c r="J2829" s="1" t="s">
        <v>394</v>
      </c>
      <c r="K2829" s="1" t="s">
        <v>394</v>
      </c>
      <c r="L2829" s="1" t="s">
        <v>394</v>
      </c>
      <c r="M2829" s="1" t="s">
        <v>394</v>
      </c>
      <c r="N2829" s="1">
        <v>0</v>
      </c>
      <c r="O2829" s="1">
        <v>0</v>
      </c>
      <c r="P2829" s="1">
        <v>0</v>
      </c>
      <c r="Q2829" s="1">
        <v>0</v>
      </c>
      <c r="R2829" s="1">
        <v>0</v>
      </c>
      <c r="S2829" s="3" t="s">
        <v>740</v>
      </c>
      <c r="T2829" s="1">
        <v>1</v>
      </c>
      <c r="U2829" s="1" t="s">
        <v>665</v>
      </c>
    </row>
    <row r="2830" spans="1:21" x14ac:dyDescent="0.25">
      <c r="A2830" s="1">
        <v>46624897</v>
      </c>
      <c r="B2830" t="s">
        <v>303</v>
      </c>
      <c r="C2830" s="1">
        <v>1</v>
      </c>
      <c r="D2830" s="1" t="s">
        <v>461</v>
      </c>
      <c r="E2830" s="1" t="s">
        <v>629</v>
      </c>
      <c r="F2830" s="88">
        <v>44594</v>
      </c>
      <c r="G2830" s="1" t="s">
        <v>665</v>
      </c>
      <c r="H2830" s="1" t="s">
        <v>394</v>
      </c>
      <c r="I2830" s="1" t="s">
        <v>394</v>
      </c>
      <c r="J2830" s="1" t="s">
        <v>394</v>
      </c>
      <c r="K2830" s="1" t="s">
        <v>394</v>
      </c>
      <c r="L2830" s="1" t="s">
        <v>394</v>
      </c>
      <c r="M2830" s="1" t="s">
        <v>394</v>
      </c>
      <c r="N2830" s="1">
        <v>0</v>
      </c>
      <c r="O2830" s="1">
        <v>0</v>
      </c>
      <c r="P2830" s="1">
        <v>0</v>
      </c>
      <c r="Q2830" s="1">
        <v>0</v>
      </c>
      <c r="R2830" s="1">
        <v>0</v>
      </c>
      <c r="S2830" s="3" t="s">
        <v>740</v>
      </c>
      <c r="T2830" s="1">
        <v>1</v>
      </c>
      <c r="U2830" s="1" t="s">
        <v>665</v>
      </c>
    </row>
    <row r="2831" spans="1:21" x14ac:dyDescent="0.25">
      <c r="A2831" s="1">
        <v>46624897</v>
      </c>
      <c r="B2831" t="s">
        <v>303</v>
      </c>
      <c r="C2831" s="1">
        <v>1</v>
      </c>
      <c r="D2831" s="1" t="s">
        <v>461</v>
      </c>
      <c r="E2831" s="1" t="s">
        <v>629</v>
      </c>
      <c r="F2831" s="88">
        <v>44595</v>
      </c>
      <c r="G2831" s="1" t="s">
        <v>665</v>
      </c>
      <c r="H2831" s="1">
        <v>1</v>
      </c>
      <c r="I2831" s="1" t="s">
        <v>282</v>
      </c>
      <c r="J2831" s="41">
        <v>44595.291666666664</v>
      </c>
      <c r="K2831" s="41">
        <v>44595.5</v>
      </c>
      <c r="L2831" s="41">
        <v>44595.541666666664</v>
      </c>
      <c r="M2831" s="41">
        <v>44595.791666666664</v>
      </c>
      <c r="N2831" s="1">
        <v>1</v>
      </c>
      <c r="O2831" s="1">
        <v>2</v>
      </c>
      <c r="P2831" s="1">
        <v>1</v>
      </c>
      <c r="Q2831" s="1">
        <v>0</v>
      </c>
      <c r="R2831" s="1">
        <v>0</v>
      </c>
      <c r="T2831" s="1">
        <v>1</v>
      </c>
      <c r="U2831" s="1" t="s">
        <v>665</v>
      </c>
    </row>
    <row r="2832" spans="1:21" x14ac:dyDescent="0.25">
      <c r="A2832" s="1">
        <v>46624897</v>
      </c>
      <c r="B2832" t="s">
        <v>303</v>
      </c>
      <c r="C2832" s="1">
        <v>1</v>
      </c>
      <c r="D2832" s="1" t="s">
        <v>461</v>
      </c>
      <c r="E2832" s="1" t="s">
        <v>629</v>
      </c>
      <c r="F2832" s="88">
        <v>44596</v>
      </c>
      <c r="G2832" s="1" t="s">
        <v>665</v>
      </c>
      <c r="H2832" s="1">
        <v>1</v>
      </c>
      <c r="I2832" s="1" t="s">
        <v>282</v>
      </c>
      <c r="J2832" s="41">
        <v>44596.291666666664</v>
      </c>
      <c r="K2832" s="41">
        <v>44596.5</v>
      </c>
      <c r="L2832" s="41">
        <v>44596.541666666664</v>
      </c>
      <c r="M2832" s="41">
        <v>44596.666666666664</v>
      </c>
      <c r="N2832" s="1">
        <v>1</v>
      </c>
      <c r="O2832" s="1">
        <v>0</v>
      </c>
      <c r="P2832" s="1">
        <v>0</v>
      </c>
      <c r="Q2832" s="1">
        <v>0</v>
      </c>
      <c r="R2832" s="1">
        <v>0</v>
      </c>
      <c r="T2832" s="1">
        <v>1</v>
      </c>
      <c r="U2832" s="1" t="s">
        <v>665</v>
      </c>
    </row>
    <row r="2833" spans="1:21" x14ac:dyDescent="0.25">
      <c r="A2833" s="1">
        <v>46624897</v>
      </c>
      <c r="B2833" t="s">
        <v>303</v>
      </c>
      <c r="C2833" s="1">
        <v>1</v>
      </c>
      <c r="D2833" s="1" t="s">
        <v>461</v>
      </c>
      <c r="E2833" s="1" t="s">
        <v>629</v>
      </c>
      <c r="F2833" s="88">
        <v>44597</v>
      </c>
      <c r="G2833" s="1" t="s">
        <v>665</v>
      </c>
      <c r="H2833" s="1">
        <v>1</v>
      </c>
      <c r="I2833" s="1" t="s">
        <v>282</v>
      </c>
      <c r="J2833" s="41">
        <v>44597.291666666664</v>
      </c>
      <c r="K2833" s="41">
        <v>44597.5</v>
      </c>
      <c r="L2833" s="41">
        <v>44597.541666666664</v>
      </c>
      <c r="M2833" s="41">
        <v>44597.666666666664</v>
      </c>
      <c r="N2833" s="1">
        <v>1</v>
      </c>
      <c r="O2833" s="1">
        <v>0</v>
      </c>
      <c r="P2833" s="1">
        <v>0</v>
      </c>
      <c r="Q2833" s="1">
        <v>0</v>
      </c>
      <c r="R2833" s="1">
        <v>0</v>
      </c>
      <c r="T2833" s="1">
        <v>1</v>
      </c>
      <c r="U2833" s="1" t="s">
        <v>665</v>
      </c>
    </row>
    <row r="2834" spans="1:21" x14ac:dyDescent="0.25">
      <c r="A2834" s="1">
        <v>46624897</v>
      </c>
      <c r="B2834" t="s">
        <v>303</v>
      </c>
      <c r="C2834" s="1">
        <v>1</v>
      </c>
      <c r="D2834" s="1" t="s">
        <v>461</v>
      </c>
      <c r="E2834" s="1" t="s">
        <v>629</v>
      </c>
      <c r="F2834" s="88">
        <v>44598</v>
      </c>
      <c r="G2834" s="1" t="s">
        <v>666</v>
      </c>
      <c r="H2834" s="1" t="s">
        <v>394</v>
      </c>
      <c r="I2834" s="1" t="s">
        <v>394</v>
      </c>
      <c r="J2834" s="1" t="s">
        <v>394</v>
      </c>
      <c r="K2834" s="1" t="s">
        <v>394</v>
      </c>
      <c r="L2834" s="1" t="s">
        <v>394</v>
      </c>
      <c r="M2834" s="1" t="s">
        <v>394</v>
      </c>
      <c r="N2834" s="1">
        <v>0.66666666666666663</v>
      </c>
      <c r="O2834" s="1">
        <v>0</v>
      </c>
      <c r="P2834" s="1">
        <v>0</v>
      </c>
      <c r="Q2834" s="1">
        <v>0</v>
      </c>
      <c r="R2834" s="1">
        <v>0</v>
      </c>
      <c r="T2834" s="1">
        <v>1</v>
      </c>
      <c r="U2834" s="1" t="s">
        <v>665</v>
      </c>
    </row>
    <row r="2835" spans="1:21" x14ac:dyDescent="0.25">
      <c r="A2835" s="1">
        <v>46624897</v>
      </c>
      <c r="B2835" t="s">
        <v>303</v>
      </c>
      <c r="C2835" s="1">
        <v>1</v>
      </c>
      <c r="D2835" s="1" t="s">
        <v>461</v>
      </c>
      <c r="E2835" s="1" t="s">
        <v>629</v>
      </c>
      <c r="F2835" s="88">
        <v>44599</v>
      </c>
      <c r="G2835" s="1" t="s">
        <v>665</v>
      </c>
      <c r="H2835" s="1">
        <v>1</v>
      </c>
      <c r="I2835" s="1" t="s">
        <v>282</v>
      </c>
      <c r="J2835" s="41">
        <v>44599.291666666664</v>
      </c>
      <c r="K2835" s="41">
        <v>44599.5</v>
      </c>
      <c r="L2835" s="41">
        <v>44599.541666666664</v>
      </c>
      <c r="M2835" s="41">
        <v>44599.666666666664</v>
      </c>
      <c r="N2835" s="1">
        <v>1</v>
      </c>
      <c r="O2835" s="1">
        <v>0</v>
      </c>
      <c r="P2835" s="1">
        <v>0</v>
      </c>
      <c r="Q2835" s="1">
        <v>0</v>
      </c>
      <c r="R2835" s="1">
        <v>0</v>
      </c>
      <c r="T2835" s="1">
        <v>1</v>
      </c>
      <c r="U2835" s="1" t="s">
        <v>665</v>
      </c>
    </row>
    <row r="2836" spans="1:21" x14ac:dyDescent="0.25">
      <c r="A2836" s="1">
        <v>46624897</v>
      </c>
      <c r="B2836" t="s">
        <v>303</v>
      </c>
      <c r="C2836" s="1">
        <v>1</v>
      </c>
      <c r="D2836" s="1" t="s">
        <v>461</v>
      </c>
      <c r="E2836" s="1" t="s">
        <v>629</v>
      </c>
      <c r="F2836" s="88">
        <v>44600</v>
      </c>
      <c r="G2836" s="1" t="s">
        <v>665</v>
      </c>
      <c r="H2836" s="1">
        <v>1</v>
      </c>
      <c r="I2836" s="1" t="s">
        <v>282</v>
      </c>
      <c r="J2836" s="41">
        <v>44600.291666666664</v>
      </c>
      <c r="K2836" s="41">
        <v>44600.5</v>
      </c>
      <c r="L2836" s="41">
        <v>44600.541666666664</v>
      </c>
      <c r="M2836" s="41">
        <v>44600.666666666664</v>
      </c>
      <c r="N2836" s="1">
        <v>1</v>
      </c>
      <c r="O2836" s="1">
        <v>0</v>
      </c>
      <c r="P2836" s="1">
        <v>0</v>
      </c>
      <c r="Q2836" s="1">
        <v>0</v>
      </c>
      <c r="R2836" s="1">
        <v>0</v>
      </c>
      <c r="T2836" s="1">
        <v>1</v>
      </c>
      <c r="U2836" s="1" t="s">
        <v>665</v>
      </c>
    </row>
    <row r="2837" spans="1:21" x14ac:dyDescent="0.25">
      <c r="A2837" s="1">
        <v>46624897</v>
      </c>
      <c r="B2837" t="s">
        <v>303</v>
      </c>
      <c r="C2837" s="1">
        <v>1</v>
      </c>
      <c r="D2837" s="1" t="s">
        <v>461</v>
      </c>
      <c r="E2837" s="1" t="s">
        <v>629</v>
      </c>
      <c r="F2837" s="88">
        <v>44601</v>
      </c>
      <c r="G2837" s="1" t="s">
        <v>665</v>
      </c>
      <c r="H2837" s="1">
        <v>1</v>
      </c>
      <c r="I2837" s="1" t="s">
        <v>282</v>
      </c>
      <c r="J2837" s="41">
        <v>44601.291666666664</v>
      </c>
      <c r="K2837" s="41">
        <v>44601.5</v>
      </c>
      <c r="L2837" s="41">
        <v>44601.541666666664</v>
      </c>
      <c r="M2837" s="41">
        <v>44601.666666666664</v>
      </c>
      <c r="N2837" s="1">
        <v>1</v>
      </c>
      <c r="O2837" s="1">
        <v>0</v>
      </c>
      <c r="P2837" s="1">
        <v>0</v>
      </c>
      <c r="Q2837" s="1">
        <v>0</v>
      </c>
      <c r="R2837" s="1">
        <v>0</v>
      </c>
      <c r="T2837" s="1">
        <v>1</v>
      </c>
      <c r="U2837" s="1" t="s">
        <v>665</v>
      </c>
    </row>
    <row r="2838" spans="1:21" x14ac:dyDescent="0.25">
      <c r="A2838" s="1">
        <v>46624897</v>
      </c>
      <c r="B2838" t="s">
        <v>303</v>
      </c>
      <c r="C2838" s="1">
        <v>1</v>
      </c>
      <c r="D2838" s="1" t="s">
        <v>461</v>
      </c>
      <c r="E2838" s="1" t="s">
        <v>629</v>
      </c>
      <c r="F2838" s="88">
        <v>44602</v>
      </c>
      <c r="G2838" s="1" t="s">
        <v>665</v>
      </c>
      <c r="H2838" s="1">
        <v>1</v>
      </c>
      <c r="I2838" s="1" t="s">
        <v>282</v>
      </c>
      <c r="J2838" s="41">
        <v>44602.291666666664</v>
      </c>
      <c r="K2838" s="41">
        <v>44602.5</v>
      </c>
      <c r="L2838" s="41">
        <v>44602.541666666664</v>
      </c>
      <c r="M2838" s="41">
        <v>44602.666666666664</v>
      </c>
      <c r="N2838" s="1">
        <v>1</v>
      </c>
      <c r="O2838" s="1">
        <v>0</v>
      </c>
      <c r="P2838" s="1">
        <v>0</v>
      </c>
      <c r="Q2838" s="1">
        <v>0</v>
      </c>
      <c r="R2838" s="1">
        <v>0</v>
      </c>
      <c r="T2838" s="1">
        <v>1</v>
      </c>
      <c r="U2838" s="1" t="s">
        <v>665</v>
      </c>
    </row>
    <row r="2839" spans="1:21" x14ac:dyDescent="0.25">
      <c r="A2839" s="1">
        <v>46624897</v>
      </c>
      <c r="B2839" t="s">
        <v>303</v>
      </c>
      <c r="C2839" s="1">
        <v>1</v>
      </c>
      <c r="D2839" s="1" t="s">
        <v>461</v>
      </c>
      <c r="E2839" s="1" t="s">
        <v>629</v>
      </c>
      <c r="F2839" s="88">
        <v>44603</v>
      </c>
      <c r="G2839" s="1" t="s">
        <v>665</v>
      </c>
      <c r="H2839" s="1">
        <v>1</v>
      </c>
      <c r="I2839" s="1" t="s">
        <v>282</v>
      </c>
      <c r="J2839" s="41">
        <v>44603.291666666664</v>
      </c>
      <c r="K2839" s="41">
        <v>44603.5</v>
      </c>
      <c r="L2839" s="41">
        <v>44603.541666666664</v>
      </c>
      <c r="M2839" s="41">
        <v>44603.666666666664</v>
      </c>
      <c r="N2839" s="1">
        <v>1</v>
      </c>
      <c r="O2839" s="1">
        <v>0</v>
      </c>
      <c r="P2839" s="1">
        <v>0</v>
      </c>
      <c r="Q2839" s="1">
        <v>0</v>
      </c>
      <c r="R2839" s="1">
        <v>0</v>
      </c>
      <c r="T2839" s="1">
        <v>1</v>
      </c>
      <c r="U2839" s="1" t="s">
        <v>665</v>
      </c>
    </row>
    <row r="2840" spans="1:21" x14ac:dyDescent="0.25">
      <c r="A2840" s="1">
        <v>46624897</v>
      </c>
      <c r="B2840" t="s">
        <v>303</v>
      </c>
      <c r="C2840" s="1">
        <v>1</v>
      </c>
      <c r="D2840" s="1" t="s">
        <v>461</v>
      </c>
      <c r="E2840" s="1" t="s">
        <v>629</v>
      </c>
      <c r="F2840" s="88">
        <v>44604</v>
      </c>
      <c r="G2840" s="1" t="s">
        <v>665</v>
      </c>
      <c r="H2840" s="1">
        <v>1</v>
      </c>
      <c r="I2840" s="1" t="s">
        <v>282</v>
      </c>
      <c r="J2840" s="41">
        <v>44604.291666666664</v>
      </c>
      <c r="K2840" s="41">
        <v>44604.5</v>
      </c>
      <c r="L2840" s="41">
        <v>44604.541666666664</v>
      </c>
      <c r="M2840" s="41">
        <v>44604.666666666664</v>
      </c>
      <c r="N2840" s="1">
        <v>1</v>
      </c>
      <c r="O2840" s="1">
        <v>0</v>
      </c>
      <c r="P2840" s="1">
        <v>0</v>
      </c>
      <c r="Q2840" s="1">
        <v>0</v>
      </c>
      <c r="R2840" s="1">
        <v>0</v>
      </c>
      <c r="T2840" s="1">
        <v>1</v>
      </c>
      <c r="U2840" s="1" t="s">
        <v>665</v>
      </c>
    </row>
    <row r="2841" spans="1:21" x14ac:dyDescent="0.25">
      <c r="A2841" s="1">
        <v>46624897</v>
      </c>
      <c r="B2841" t="s">
        <v>303</v>
      </c>
      <c r="C2841" s="1">
        <v>1</v>
      </c>
      <c r="D2841" s="1" t="s">
        <v>461</v>
      </c>
      <c r="E2841" s="1" t="s">
        <v>629</v>
      </c>
      <c r="F2841" s="88">
        <v>44605</v>
      </c>
      <c r="G2841" s="1" t="s">
        <v>665</v>
      </c>
      <c r="H2841" s="1" t="s">
        <v>394</v>
      </c>
      <c r="I2841" s="1" t="s">
        <v>394</v>
      </c>
      <c r="J2841" s="1" t="s">
        <v>394</v>
      </c>
      <c r="K2841" s="1" t="s">
        <v>394</v>
      </c>
      <c r="L2841" s="1" t="s">
        <v>394</v>
      </c>
      <c r="M2841" s="1" t="s">
        <v>394</v>
      </c>
      <c r="N2841" s="1">
        <v>0</v>
      </c>
      <c r="O2841" s="1">
        <v>0</v>
      </c>
      <c r="P2841" s="1">
        <v>0</v>
      </c>
      <c r="Q2841" s="1">
        <v>0</v>
      </c>
      <c r="R2841" s="1">
        <v>0</v>
      </c>
      <c r="S2841" s="3" t="s">
        <v>740</v>
      </c>
      <c r="T2841" s="1">
        <v>1</v>
      </c>
      <c r="U2841" s="1" t="s">
        <v>665</v>
      </c>
    </row>
    <row r="2842" spans="1:21" x14ac:dyDescent="0.25">
      <c r="A2842" s="1">
        <v>46624897</v>
      </c>
      <c r="B2842" t="s">
        <v>303</v>
      </c>
      <c r="C2842" s="1">
        <v>1</v>
      </c>
      <c r="D2842" s="1" t="s">
        <v>461</v>
      </c>
      <c r="E2842" s="1" t="s">
        <v>629</v>
      </c>
      <c r="F2842" s="88">
        <v>44606</v>
      </c>
      <c r="G2842" s="1" t="s">
        <v>665</v>
      </c>
      <c r="H2842" s="1">
        <v>2</v>
      </c>
      <c r="I2842" s="1" t="s">
        <v>283</v>
      </c>
      <c r="J2842" s="41">
        <v>44606.958333333336</v>
      </c>
      <c r="K2842" s="41">
        <v>44606</v>
      </c>
      <c r="L2842" s="41">
        <v>44606</v>
      </c>
      <c r="M2842" s="41">
        <v>44607.291666666664</v>
      </c>
      <c r="N2842" s="1">
        <v>1</v>
      </c>
      <c r="O2842" s="1">
        <v>0</v>
      </c>
      <c r="P2842" s="1">
        <v>0</v>
      </c>
      <c r="Q2842" s="1">
        <v>0</v>
      </c>
      <c r="R2842" s="1">
        <v>8</v>
      </c>
      <c r="T2842" s="1">
        <v>1</v>
      </c>
      <c r="U2842" s="1" t="s">
        <v>665</v>
      </c>
    </row>
    <row r="2843" spans="1:21" x14ac:dyDescent="0.25">
      <c r="A2843" s="1">
        <v>46624897</v>
      </c>
      <c r="B2843" t="s">
        <v>303</v>
      </c>
      <c r="C2843" s="1">
        <v>1</v>
      </c>
      <c r="D2843" s="1" t="s">
        <v>461</v>
      </c>
      <c r="E2843" s="1" t="s">
        <v>629</v>
      </c>
      <c r="F2843" s="88">
        <v>44607</v>
      </c>
      <c r="G2843" s="1" t="s">
        <v>665</v>
      </c>
      <c r="H2843" s="1" t="s">
        <v>394</v>
      </c>
      <c r="I2843" s="1" t="s">
        <v>394</v>
      </c>
      <c r="J2843" s="1" t="s">
        <v>394</v>
      </c>
      <c r="K2843" s="1" t="s">
        <v>394</v>
      </c>
      <c r="L2843" s="1" t="s">
        <v>394</v>
      </c>
      <c r="M2843" s="1" t="s">
        <v>394</v>
      </c>
      <c r="N2843" s="1">
        <v>0</v>
      </c>
      <c r="O2843" s="1">
        <v>0</v>
      </c>
      <c r="P2843" s="1">
        <v>0</v>
      </c>
      <c r="Q2843" s="1">
        <v>0</v>
      </c>
      <c r="R2843" s="1">
        <v>0</v>
      </c>
      <c r="S2843" s="3" t="s">
        <v>739</v>
      </c>
      <c r="T2843" s="1">
        <v>1</v>
      </c>
      <c r="U2843" s="1" t="s">
        <v>665</v>
      </c>
    </row>
    <row r="2844" spans="1:21" x14ac:dyDescent="0.25">
      <c r="A2844" s="1">
        <v>46624897</v>
      </c>
      <c r="B2844" t="s">
        <v>303</v>
      </c>
      <c r="C2844" s="1">
        <v>1</v>
      </c>
      <c r="D2844" s="1" t="s">
        <v>461</v>
      </c>
      <c r="E2844" s="1" t="s">
        <v>629</v>
      </c>
      <c r="F2844" s="88">
        <v>44608</v>
      </c>
      <c r="G2844" s="1" t="s">
        <v>665</v>
      </c>
      <c r="H2844" s="1">
        <v>2</v>
      </c>
      <c r="I2844" s="1" t="s">
        <v>283</v>
      </c>
      <c r="J2844" s="41">
        <v>44608.958333333336</v>
      </c>
      <c r="K2844" s="41">
        <v>44608</v>
      </c>
      <c r="L2844" s="41">
        <v>44608</v>
      </c>
      <c r="M2844" s="41">
        <v>44609.291666666664</v>
      </c>
      <c r="N2844" s="1">
        <v>1</v>
      </c>
      <c r="O2844" s="1">
        <v>0</v>
      </c>
      <c r="P2844" s="1">
        <v>0</v>
      </c>
      <c r="Q2844" s="1">
        <v>0</v>
      </c>
      <c r="R2844" s="1">
        <v>8</v>
      </c>
      <c r="T2844" s="1">
        <v>1</v>
      </c>
      <c r="U2844" s="1" t="s">
        <v>665</v>
      </c>
    </row>
    <row r="2845" spans="1:21" x14ac:dyDescent="0.25">
      <c r="A2845" s="1">
        <v>46624897</v>
      </c>
      <c r="B2845" t="s">
        <v>303</v>
      </c>
      <c r="C2845" s="1">
        <v>1</v>
      </c>
      <c r="D2845" s="1" t="s">
        <v>461</v>
      </c>
      <c r="E2845" s="1" t="s">
        <v>629</v>
      </c>
      <c r="F2845" s="88">
        <v>44609</v>
      </c>
      <c r="G2845" s="1" t="s">
        <v>665</v>
      </c>
      <c r="H2845" s="1">
        <v>2</v>
      </c>
      <c r="I2845" s="1" t="s">
        <v>283</v>
      </c>
      <c r="J2845" s="41">
        <v>44609.958333333336</v>
      </c>
      <c r="K2845" s="41">
        <v>44609</v>
      </c>
      <c r="L2845" s="41">
        <v>44609</v>
      </c>
      <c r="M2845" s="41">
        <v>44610.291666666664</v>
      </c>
      <c r="N2845" s="1">
        <v>1</v>
      </c>
      <c r="O2845" s="1">
        <v>0</v>
      </c>
      <c r="P2845" s="1">
        <v>0</v>
      </c>
      <c r="Q2845" s="1">
        <v>0</v>
      </c>
      <c r="R2845" s="1">
        <v>8</v>
      </c>
      <c r="T2845" s="1">
        <v>1</v>
      </c>
      <c r="U2845" s="1" t="s">
        <v>665</v>
      </c>
    </row>
    <row r="2846" spans="1:21" x14ac:dyDescent="0.25">
      <c r="A2846" s="1">
        <v>46624897</v>
      </c>
      <c r="B2846" t="s">
        <v>303</v>
      </c>
      <c r="C2846" s="1">
        <v>1</v>
      </c>
      <c r="D2846" s="1" t="s">
        <v>461</v>
      </c>
      <c r="E2846" s="1" t="s">
        <v>629</v>
      </c>
      <c r="F2846" s="88">
        <v>44610</v>
      </c>
      <c r="G2846" s="1" t="s">
        <v>665</v>
      </c>
      <c r="H2846" s="1">
        <v>2</v>
      </c>
      <c r="I2846" s="1" t="s">
        <v>283</v>
      </c>
      <c r="J2846" s="41">
        <v>44610.958333333336</v>
      </c>
      <c r="K2846" s="41">
        <v>44610</v>
      </c>
      <c r="L2846" s="41">
        <v>44610</v>
      </c>
      <c r="M2846" s="41">
        <v>44611.291666666664</v>
      </c>
      <c r="N2846" s="1">
        <v>1</v>
      </c>
      <c r="O2846" s="1">
        <v>0</v>
      </c>
      <c r="P2846" s="1">
        <v>0</v>
      </c>
      <c r="Q2846" s="1">
        <v>0</v>
      </c>
      <c r="R2846" s="1">
        <v>8</v>
      </c>
      <c r="T2846" s="1">
        <v>1</v>
      </c>
      <c r="U2846" s="1" t="s">
        <v>665</v>
      </c>
    </row>
    <row r="2847" spans="1:21" x14ac:dyDescent="0.25">
      <c r="A2847" s="1">
        <v>46624897</v>
      </c>
      <c r="B2847" t="s">
        <v>303</v>
      </c>
      <c r="C2847" s="1">
        <v>1</v>
      </c>
      <c r="D2847" s="1" t="s">
        <v>461</v>
      </c>
      <c r="E2847" s="1" t="s">
        <v>629</v>
      </c>
      <c r="F2847" s="88">
        <v>44611</v>
      </c>
      <c r="G2847" s="1" t="s">
        <v>666</v>
      </c>
      <c r="H2847" s="1" t="s">
        <v>394</v>
      </c>
      <c r="I2847" s="1" t="s">
        <v>394</v>
      </c>
      <c r="J2847" s="1" t="s">
        <v>394</v>
      </c>
      <c r="K2847" s="1" t="s">
        <v>394</v>
      </c>
      <c r="L2847" s="1" t="s">
        <v>394</v>
      </c>
      <c r="M2847" s="1" t="s">
        <v>394</v>
      </c>
      <c r="N2847" s="1">
        <v>0.8</v>
      </c>
      <c r="O2847" s="1">
        <v>0</v>
      </c>
      <c r="P2847" s="1">
        <v>0</v>
      </c>
      <c r="Q2847" s="1">
        <v>0</v>
      </c>
      <c r="R2847" s="1">
        <v>0</v>
      </c>
      <c r="S2847" s="3" t="s">
        <v>740</v>
      </c>
      <c r="T2847" s="1">
        <v>1</v>
      </c>
      <c r="U2847" s="1" t="s">
        <v>665</v>
      </c>
    </row>
    <row r="2848" spans="1:21" x14ac:dyDescent="0.25">
      <c r="A2848" s="1">
        <v>46624897</v>
      </c>
      <c r="B2848" t="s">
        <v>303</v>
      </c>
      <c r="C2848" s="1">
        <v>1</v>
      </c>
      <c r="D2848" s="1" t="s">
        <v>461</v>
      </c>
      <c r="E2848" s="1" t="s">
        <v>629</v>
      </c>
      <c r="F2848" s="88">
        <v>44612</v>
      </c>
      <c r="G2848" s="1" t="s">
        <v>666</v>
      </c>
      <c r="H2848" s="1" t="s">
        <v>394</v>
      </c>
      <c r="I2848" s="1" t="s">
        <v>394</v>
      </c>
      <c r="J2848" s="1" t="s">
        <v>394</v>
      </c>
      <c r="K2848" s="1" t="s">
        <v>394</v>
      </c>
      <c r="L2848" s="1" t="s">
        <v>394</v>
      </c>
      <c r="M2848" s="1" t="s">
        <v>394</v>
      </c>
      <c r="N2848" s="1">
        <v>0.8</v>
      </c>
      <c r="O2848" s="1">
        <v>0</v>
      </c>
      <c r="P2848" s="1">
        <v>0</v>
      </c>
      <c r="Q2848" s="1">
        <v>0</v>
      </c>
      <c r="R2848" s="1">
        <v>0</v>
      </c>
      <c r="T2848" s="1">
        <v>1</v>
      </c>
      <c r="U2848" s="1" t="s">
        <v>665</v>
      </c>
    </row>
    <row r="2849" spans="1:21" x14ac:dyDescent="0.25">
      <c r="A2849" s="1">
        <v>46624897</v>
      </c>
      <c r="B2849" t="s">
        <v>303</v>
      </c>
      <c r="C2849" s="1">
        <v>1</v>
      </c>
      <c r="D2849" s="1" t="s">
        <v>461</v>
      </c>
      <c r="E2849" s="1" t="s">
        <v>629</v>
      </c>
      <c r="F2849" s="88">
        <v>44613</v>
      </c>
      <c r="G2849" s="1" t="s">
        <v>665</v>
      </c>
      <c r="H2849" s="1">
        <v>1</v>
      </c>
      <c r="I2849" s="1" t="s">
        <v>282</v>
      </c>
      <c r="J2849" s="41">
        <v>44613.291666666664</v>
      </c>
      <c r="K2849" s="41">
        <v>44613.5</v>
      </c>
      <c r="L2849" s="41">
        <v>44613.541666666664</v>
      </c>
      <c r="M2849" s="41">
        <v>44613.666666666664</v>
      </c>
      <c r="N2849" s="1">
        <v>1</v>
      </c>
      <c r="O2849" s="1">
        <v>0</v>
      </c>
      <c r="P2849" s="1">
        <v>0</v>
      </c>
      <c r="Q2849" s="1">
        <v>0</v>
      </c>
      <c r="R2849" s="1">
        <v>0</v>
      </c>
      <c r="T2849" s="1">
        <v>1</v>
      </c>
      <c r="U2849" s="1" t="s">
        <v>665</v>
      </c>
    </row>
    <row r="2850" spans="1:21" x14ac:dyDescent="0.25">
      <c r="A2850" s="1">
        <v>46624897</v>
      </c>
      <c r="B2850" t="s">
        <v>303</v>
      </c>
      <c r="C2850" s="1">
        <v>1</v>
      </c>
      <c r="D2850" s="1" t="s">
        <v>461</v>
      </c>
      <c r="E2850" s="1" t="s">
        <v>629</v>
      </c>
      <c r="F2850" s="88">
        <v>44614</v>
      </c>
      <c r="G2850" s="1" t="s">
        <v>665</v>
      </c>
      <c r="H2850" s="1">
        <v>1</v>
      </c>
      <c r="I2850" s="1" t="s">
        <v>282</v>
      </c>
      <c r="J2850" s="41">
        <v>44614.291666666664</v>
      </c>
      <c r="K2850" s="41">
        <v>44614.5</v>
      </c>
      <c r="L2850" s="41">
        <v>44614.541666666664</v>
      </c>
      <c r="M2850" s="41">
        <v>44614.666666666664</v>
      </c>
      <c r="N2850" s="1">
        <v>1</v>
      </c>
      <c r="O2850" s="1">
        <v>0</v>
      </c>
      <c r="P2850" s="1">
        <v>0</v>
      </c>
      <c r="Q2850" s="1">
        <v>0</v>
      </c>
      <c r="R2850" s="1">
        <v>0</v>
      </c>
      <c r="T2850" s="1">
        <v>1</v>
      </c>
      <c r="U2850" s="1" t="s">
        <v>665</v>
      </c>
    </row>
    <row r="2851" spans="1:21" x14ac:dyDescent="0.25">
      <c r="A2851" s="1">
        <v>46624897</v>
      </c>
      <c r="B2851" t="s">
        <v>303</v>
      </c>
      <c r="C2851" s="1">
        <v>1</v>
      </c>
      <c r="D2851" s="1" t="s">
        <v>461</v>
      </c>
      <c r="E2851" s="1" t="s">
        <v>629</v>
      </c>
      <c r="F2851" s="88">
        <v>44615</v>
      </c>
      <c r="G2851" s="1" t="s">
        <v>665</v>
      </c>
      <c r="H2851" s="1">
        <v>1</v>
      </c>
      <c r="I2851" s="1" t="s">
        <v>282</v>
      </c>
      <c r="J2851" s="41">
        <v>44615.291666666664</v>
      </c>
      <c r="K2851" s="41">
        <v>44615.5</v>
      </c>
      <c r="L2851" s="41">
        <v>44615.541666666664</v>
      </c>
      <c r="M2851" s="41">
        <v>44615.666666666664</v>
      </c>
      <c r="N2851" s="1">
        <v>1</v>
      </c>
      <c r="O2851" s="1">
        <v>0</v>
      </c>
      <c r="P2851" s="1">
        <v>0</v>
      </c>
      <c r="Q2851" s="1">
        <v>0</v>
      </c>
      <c r="R2851" s="1">
        <v>0</v>
      </c>
      <c r="T2851" s="1">
        <v>1</v>
      </c>
      <c r="U2851" s="1" t="s">
        <v>665</v>
      </c>
    </row>
    <row r="2852" spans="1:21" x14ac:dyDescent="0.25">
      <c r="A2852" s="1">
        <v>73069518</v>
      </c>
      <c r="B2852" t="s">
        <v>329</v>
      </c>
      <c r="C2852" s="1">
        <v>1</v>
      </c>
      <c r="D2852" s="1" t="s">
        <v>461</v>
      </c>
      <c r="E2852" s="1" t="s">
        <v>629</v>
      </c>
      <c r="F2852" s="88">
        <v>44586</v>
      </c>
      <c r="G2852" s="1" t="s">
        <v>665</v>
      </c>
      <c r="H2852" s="1">
        <v>1</v>
      </c>
      <c r="I2852" s="1" t="s">
        <v>282</v>
      </c>
      <c r="J2852" s="41">
        <v>44586.291666666664</v>
      </c>
      <c r="K2852" s="41">
        <v>44586.5</v>
      </c>
      <c r="L2852" s="41">
        <v>44586.541666666664</v>
      </c>
      <c r="M2852" s="41">
        <v>44586.791666666664</v>
      </c>
      <c r="N2852" s="1">
        <v>1</v>
      </c>
      <c r="O2852" s="1">
        <v>2</v>
      </c>
      <c r="P2852" s="1">
        <v>1</v>
      </c>
      <c r="Q2852" s="1">
        <v>0</v>
      </c>
      <c r="R2852" s="1">
        <v>0</v>
      </c>
      <c r="T2852" s="1">
        <v>1</v>
      </c>
      <c r="U2852" s="1" t="s">
        <v>665</v>
      </c>
    </row>
    <row r="2853" spans="1:21" x14ac:dyDescent="0.25">
      <c r="A2853" s="1">
        <v>73069518</v>
      </c>
      <c r="B2853" t="s">
        <v>329</v>
      </c>
      <c r="C2853" s="1">
        <v>1</v>
      </c>
      <c r="D2853" s="1" t="s">
        <v>461</v>
      </c>
      <c r="E2853" s="1" t="s">
        <v>629</v>
      </c>
      <c r="F2853" s="88">
        <v>44587</v>
      </c>
      <c r="G2853" s="1" t="s">
        <v>665</v>
      </c>
      <c r="H2853" s="1">
        <v>1</v>
      </c>
      <c r="I2853" s="1" t="s">
        <v>282</v>
      </c>
      <c r="J2853" s="41">
        <v>44587.291666666664</v>
      </c>
      <c r="K2853" s="41">
        <v>44587.5</v>
      </c>
      <c r="L2853" s="41">
        <v>44587.541666666664</v>
      </c>
      <c r="M2853" s="41">
        <v>44587.791666666664</v>
      </c>
      <c r="N2853" s="1">
        <v>1</v>
      </c>
      <c r="O2853" s="1">
        <v>2</v>
      </c>
      <c r="P2853" s="1">
        <v>1</v>
      </c>
      <c r="Q2853" s="1">
        <v>0</v>
      </c>
      <c r="R2853" s="1">
        <v>0</v>
      </c>
      <c r="T2853" s="1">
        <v>1</v>
      </c>
      <c r="U2853" s="1" t="s">
        <v>665</v>
      </c>
    </row>
    <row r="2854" spans="1:21" x14ac:dyDescent="0.25">
      <c r="A2854" s="1">
        <v>73069518</v>
      </c>
      <c r="B2854" t="s">
        <v>329</v>
      </c>
      <c r="C2854" s="1">
        <v>1</v>
      </c>
      <c r="D2854" s="1" t="s">
        <v>461</v>
      </c>
      <c r="E2854" s="1" t="s">
        <v>629</v>
      </c>
      <c r="F2854" s="88">
        <v>44588</v>
      </c>
      <c r="G2854" s="1" t="s">
        <v>665</v>
      </c>
      <c r="H2854" s="1">
        <v>1</v>
      </c>
      <c r="I2854" s="1" t="s">
        <v>282</v>
      </c>
      <c r="J2854" s="41">
        <v>44588.291666666664</v>
      </c>
      <c r="K2854" s="41">
        <v>44588.5</v>
      </c>
      <c r="L2854" s="41">
        <v>44588.541666666664</v>
      </c>
      <c r="M2854" s="41">
        <v>44588.791666666664</v>
      </c>
      <c r="N2854" s="1">
        <v>1</v>
      </c>
      <c r="O2854" s="1">
        <v>2</v>
      </c>
      <c r="P2854" s="1">
        <v>1</v>
      </c>
      <c r="Q2854" s="1">
        <v>0</v>
      </c>
      <c r="R2854" s="1">
        <v>0</v>
      </c>
      <c r="T2854" s="1">
        <v>1</v>
      </c>
      <c r="U2854" s="1" t="s">
        <v>665</v>
      </c>
    </row>
    <row r="2855" spans="1:21" x14ac:dyDescent="0.25">
      <c r="A2855" s="1">
        <v>73069518</v>
      </c>
      <c r="B2855" t="s">
        <v>329</v>
      </c>
      <c r="C2855" s="1">
        <v>1</v>
      </c>
      <c r="D2855" s="1" t="s">
        <v>461</v>
      </c>
      <c r="E2855" s="1" t="s">
        <v>629</v>
      </c>
      <c r="F2855" s="88">
        <v>44589</v>
      </c>
      <c r="G2855" s="1" t="s">
        <v>665</v>
      </c>
      <c r="H2855" s="1" t="s">
        <v>394</v>
      </c>
      <c r="I2855" s="1" t="s">
        <v>394</v>
      </c>
      <c r="J2855" s="1" t="s">
        <v>394</v>
      </c>
      <c r="K2855" s="1" t="s">
        <v>394</v>
      </c>
      <c r="L2855" s="1" t="s">
        <v>394</v>
      </c>
      <c r="M2855" s="1" t="s">
        <v>394</v>
      </c>
      <c r="N2855" s="1">
        <v>0</v>
      </c>
      <c r="O2855" s="1">
        <v>0</v>
      </c>
      <c r="P2855" s="1">
        <v>0</v>
      </c>
      <c r="Q2855" s="1">
        <v>0</v>
      </c>
      <c r="R2855" s="1">
        <v>0</v>
      </c>
      <c r="S2855" s="3" t="s">
        <v>740</v>
      </c>
      <c r="T2855" s="1">
        <v>1</v>
      </c>
      <c r="U2855" s="1" t="s">
        <v>665</v>
      </c>
    </row>
    <row r="2856" spans="1:21" x14ac:dyDescent="0.25">
      <c r="A2856" s="1">
        <v>73069518</v>
      </c>
      <c r="B2856" t="s">
        <v>329</v>
      </c>
      <c r="C2856" s="1">
        <v>1</v>
      </c>
      <c r="D2856" s="1" t="s">
        <v>461</v>
      </c>
      <c r="E2856" s="1" t="s">
        <v>629</v>
      </c>
      <c r="F2856" s="88">
        <v>44590</v>
      </c>
      <c r="G2856" s="1" t="s">
        <v>665</v>
      </c>
      <c r="H2856" s="1" t="s">
        <v>394</v>
      </c>
      <c r="I2856" s="1" t="s">
        <v>394</v>
      </c>
      <c r="J2856" s="1" t="s">
        <v>394</v>
      </c>
      <c r="K2856" s="1" t="s">
        <v>394</v>
      </c>
      <c r="L2856" s="1" t="s">
        <v>394</v>
      </c>
      <c r="M2856" s="1" t="s">
        <v>394</v>
      </c>
      <c r="N2856" s="1">
        <v>0</v>
      </c>
      <c r="O2856" s="1">
        <v>0</v>
      </c>
      <c r="P2856" s="1">
        <v>0</v>
      </c>
      <c r="Q2856" s="1">
        <v>0</v>
      </c>
      <c r="R2856" s="1">
        <v>0</v>
      </c>
      <c r="S2856" s="3" t="s">
        <v>740</v>
      </c>
      <c r="T2856" s="1">
        <v>1</v>
      </c>
      <c r="U2856" s="1" t="s">
        <v>665</v>
      </c>
    </row>
    <row r="2857" spans="1:21" x14ac:dyDescent="0.25">
      <c r="A2857" s="1">
        <v>73069518</v>
      </c>
      <c r="B2857" t="s">
        <v>329</v>
      </c>
      <c r="C2857" s="1">
        <v>1</v>
      </c>
      <c r="D2857" s="1" t="s">
        <v>461</v>
      </c>
      <c r="E2857" s="1" t="s">
        <v>629</v>
      </c>
      <c r="F2857" s="88">
        <v>44591</v>
      </c>
      <c r="G2857" s="1" t="s">
        <v>666</v>
      </c>
      <c r="H2857" s="1" t="s">
        <v>394</v>
      </c>
      <c r="I2857" s="1" t="s">
        <v>394</v>
      </c>
      <c r="J2857" s="1" t="s">
        <v>394</v>
      </c>
      <c r="K2857" s="1" t="s">
        <v>394</v>
      </c>
      <c r="L2857" s="1" t="s">
        <v>394</v>
      </c>
      <c r="M2857" s="1" t="s">
        <v>394</v>
      </c>
      <c r="N2857" s="1">
        <v>0.6</v>
      </c>
      <c r="O2857" s="1">
        <v>0</v>
      </c>
      <c r="P2857" s="1">
        <v>0</v>
      </c>
      <c r="Q2857" s="1">
        <v>0</v>
      </c>
      <c r="R2857" s="1">
        <v>0</v>
      </c>
      <c r="S2857" s="3" t="s">
        <v>740</v>
      </c>
      <c r="T2857" s="1">
        <v>1</v>
      </c>
      <c r="U2857" s="1" t="s">
        <v>665</v>
      </c>
    </row>
    <row r="2858" spans="1:21" x14ac:dyDescent="0.25">
      <c r="A2858" s="1">
        <v>73069518</v>
      </c>
      <c r="B2858" t="s">
        <v>329</v>
      </c>
      <c r="C2858" s="1">
        <v>1</v>
      </c>
      <c r="D2858" s="1" t="s">
        <v>461</v>
      </c>
      <c r="E2858" s="1" t="s">
        <v>629</v>
      </c>
      <c r="F2858" s="88">
        <v>44592</v>
      </c>
      <c r="G2858" s="1" t="s">
        <v>665</v>
      </c>
      <c r="H2858" s="1" t="s">
        <v>394</v>
      </c>
      <c r="I2858" s="1" t="s">
        <v>394</v>
      </c>
      <c r="J2858" s="1" t="s">
        <v>394</v>
      </c>
      <c r="K2858" s="1" t="s">
        <v>394</v>
      </c>
      <c r="L2858" s="1" t="s">
        <v>394</v>
      </c>
      <c r="M2858" s="1" t="s">
        <v>394</v>
      </c>
      <c r="N2858" s="1">
        <v>0</v>
      </c>
      <c r="O2858" s="1">
        <v>0</v>
      </c>
      <c r="P2858" s="1">
        <v>0</v>
      </c>
      <c r="Q2858" s="1">
        <v>0</v>
      </c>
      <c r="R2858" s="1">
        <v>0</v>
      </c>
      <c r="S2858" s="3" t="s">
        <v>740</v>
      </c>
      <c r="T2858" s="1">
        <v>1</v>
      </c>
      <c r="U2858" s="1" t="s">
        <v>665</v>
      </c>
    </row>
    <row r="2859" spans="1:21" x14ac:dyDescent="0.25">
      <c r="A2859" s="1">
        <v>73069518</v>
      </c>
      <c r="B2859" t="s">
        <v>329</v>
      </c>
      <c r="C2859" s="1">
        <v>1</v>
      </c>
      <c r="D2859" s="1" t="s">
        <v>461</v>
      </c>
      <c r="E2859" s="1" t="s">
        <v>629</v>
      </c>
      <c r="F2859" s="88">
        <v>44593</v>
      </c>
      <c r="G2859" s="1" t="s">
        <v>665</v>
      </c>
      <c r="H2859" s="1" t="s">
        <v>394</v>
      </c>
      <c r="I2859" s="1" t="s">
        <v>394</v>
      </c>
      <c r="J2859" s="1" t="s">
        <v>394</v>
      </c>
      <c r="K2859" s="1" t="s">
        <v>394</v>
      </c>
      <c r="L2859" s="1" t="s">
        <v>394</v>
      </c>
      <c r="M2859" s="1" t="s">
        <v>394</v>
      </c>
      <c r="N2859" s="1">
        <v>0</v>
      </c>
      <c r="O2859" s="1">
        <v>0</v>
      </c>
      <c r="P2859" s="1">
        <v>0</v>
      </c>
      <c r="Q2859" s="1">
        <v>0</v>
      </c>
      <c r="R2859" s="1">
        <v>0</v>
      </c>
      <c r="S2859" s="3" t="s">
        <v>740</v>
      </c>
      <c r="T2859" s="1">
        <v>1</v>
      </c>
      <c r="U2859" s="1" t="s">
        <v>665</v>
      </c>
    </row>
    <row r="2860" spans="1:21" x14ac:dyDescent="0.25">
      <c r="A2860" s="1">
        <v>73069518</v>
      </c>
      <c r="B2860" t="s">
        <v>329</v>
      </c>
      <c r="C2860" s="1">
        <v>1</v>
      </c>
      <c r="D2860" s="1" t="s">
        <v>461</v>
      </c>
      <c r="E2860" s="1" t="s">
        <v>629</v>
      </c>
      <c r="F2860" s="88">
        <v>44594</v>
      </c>
      <c r="G2860" s="1" t="s">
        <v>665</v>
      </c>
      <c r="H2860" s="1" t="s">
        <v>394</v>
      </c>
      <c r="I2860" s="1" t="s">
        <v>394</v>
      </c>
      <c r="J2860" s="1" t="s">
        <v>394</v>
      </c>
      <c r="K2860" s="1" t="s">
        <v>394</v>
      </c>
      <c r="L2860" s="1" t="s">
        <v>394</v>
      </c>
      <c r="M2860" s="1" t="s">
        <v>394</v>
      </c>
      <c r="N2860" s="1">
        <v>0</v>
      </c>
      <c r="O2860" s="1">
        <v>0</v>
      </c>
      <c r="P2860" s="1">
        <v>0</v>
      </c>
      <c r="Q2860" s="1">
        <v>0</v>
      </c>
      <c r="R2860" s="1">
        <v>0</v>
      </c>
      <c r="S2860" s="3" t="s">
        <v>740</v>
      </c>
      <c r="T2860" s="1">
        <v>1</v>
      </c>
      <c r="U2860" s="1" t="s">
        <v>665</v>
      </c>
    </row>
    <row r="2861" spans="1:21" x14ac:dyDescent="0.25">
      <c r="A2861" s="1">
        <v>73069518</v>
      </c>
      <c r="B2861" t="s">
        <v>329</v>
      </c>
      <c r="C2861" s="1">
        <v>1</v>
      </c>
      <c r="D2861" s="1" t="s">
        <v>461</v>
      </c>
      <c r="E2861" s="1" t="s">
        <v>629</v>
      </c>
      <c r="F2861" s="88">
        <v>44595</v>
      </c>
      <c r="G2861" s="1" t="s">
        <v>665</v>
      </c>
      <c r="H2861" s="1" t="s">
        <v>394</v>
      </c>
      <c r="I2861" s="1" t="s">
        <v>394</v>
      </c>
      <c r="J2861" s="1" t="s">
        <v>394</v>
      </c>
      <c r="K2861" s="1" t="s">
        <v>394</v>
      </c>
      <c r="L2861" s="1" t="s">
        <v>394</v>
      </c>
      <c r="M2861" s="1" t="s">
        <v>394</v>
      </c>
      <c r="N2861" s="1">
        <v>0</v>
      </c>
      <c r="O2861" s="1">
        <v>0</v>
      </c>
      <c r="P2861" s="1">
        <v>0</v>
      </c>
      <c r="Q2861" s="1">
        <v>0</v>
      </c>
      <c r="R2861" s="1">
        <v>0</v>
      </c>
      <c r="S2861" s="3" t="s">
        <v>740</v>
      </c>
      <c r="T2861" s="1">
        <v>1</v>
      </c>
      <c r="U2861" s="1" t="s">
        <v>665</v>
      </c>
    </row>
    <row r="2862" spans="1:21" x14ac:dyDescent="0.25">
      <c r="A2862" s="1">
        <v>73069518</v>
      </c>
      <c r="B2862" t="s">
        <v>329</v>
      </c>
      <c r="C2862" s="1">
        <v>1</v>
      </c>
      <c r="D2862" s="1" t="s">
        <v>461</v>
      </c>
      <c r="E2862" s="1" t="s">
        <v>629</v>
      </c>
      <c r="F2862" s="88">
        <v>44596</v>
      </c>
      <c r="G2862" s="1" t="s">
        <v>665</v>
      </c>
      <c r="H2862" s="1" t="s">
        <v>394</v>
      </c>
      <c r="I2862" s="1" t="s">
        <v>394</v>
      </c>
      <c r="J2862" s="1" t="s">
        <v>394</v>
      </c>
      <c r="K2862" s="1" t="s">
        <v>394</v>
      </c>
      <c r="L2862" s="1" t="s">
        <v>394</v>
      </c>
      <c r="M2862" s="1" t="s">
        <v>394</v>
      </c>
      <c r="N2862" s="1">
        <v>0</v>
      </c>
      <c r="O2862" s="1">
        <v>0</v>
      </c>
      <c r="P2862" s="1">
        <v>0</v>
      </c>
      <c r="Q2862" s="1">
        <v>0</v>
      </c>
      <c r="R2862" s="1">
        <v>0</v>
      </c>
      <c r="S2862" s="3" t="s">
        <v>740</v>
      </c>
      <c r="T2862" s="1">
        <v>1</v>
      </c>
      <c r="U2862" s="1" t="s">
        <v>665</v>
      </c>
    </row>
    <row r="2863" spans="1:21" x14ac:dyDescent="0.25">
      <c r="A2863" s="1">
        <v>73069518</v>
      </c>
      <c r="B2863" t="s">
        <v>329</v>
      </c>
      <c r="C2863" s="1">
        <v>1</v>
      </c>
      <c r="D2863" s="1" t="s">
        <v>461</v>
      </c>
      <c r="E2863" s="1" t="s">
        <v>629</v>
      </c>
      <c r="F2863" s="88">
        <v>44597</v>
      </c>
      <c r="G2863" s="1" t="s">
        <v>665</v>
      </c>
      <c r="H2863" s="1">
        <v>1</v>
      </c>
      <c r="I2863" s="1" t="s">
        <v>282</v>
      </c>
      <c r="J2863" s="41">
        <v>44597.291666666664</v>
      </c>
      <c r="K2863" s="41">
        <v>44597.5</v>
      </c>
      <c r="L2863" s="41">
        <v>44597.541666666664</v>
      </c>
      <c r="M2863" s="41">
        <v>44597.791666666664</v>
      </c>
      <c r="N2863" s="1">
        <v>1</v>
      </c>
      <c r="O2863" s="1">
        <v>2</v>
      </c>
      <c r="P2863" s="1">
        <v>1</v>
      </c>
      <c r="Q2863" s="1">
        <v>0</v>
      </c>
      <c r="R2863" s="1">
        <v>0</v>
      </c>
      <c r="T2863" s="1">
        <v>1</v>
      </c>
      <c r="U2863" s="1" t="s">
        <v>665</v>
      </c>
    </row>
    <row r="2864" spans="1:21" x14ac:dyDescent="0.25">
      <c r="A2864" s="1">
        <v>73069518</v>
      </c>
      <c r="B2864" t="s">
        <v>329</v>
      </c>
      <c r="C2864" s="1">
        <v>1</v>
      </c>
      <c r="D2864" s="1" t="s">
        <v>461</v>
      </c>
      <c r="E2864" s="1" t="s">
        <v>629</v>
      </c>
      <c r="F2864" s="88">
        <v>44598</v>
      </c>
      <c r="G2864" s="1" t="s">
        <v>666</v>
      </c>
      <c r="H2864" s="1" t="s">
        <v>394</v>
      </c>
      <c r="I2864" s="1" t="s">
        <v>394</v>
      </c>
      <c r="J2864" s="1" t="s">
        <v>394</v>
      </c>
      <c r="K2864" s="1" t="s">
        <v>394</v>
      </c>
      <c r="L2864" s="1" t="s">
        <v>394</v>
      </c>
      <c r="M2864" s="1" t="s">
        <v>394</v>
      </c>
      <c r="N2864" s="1">
        <v>0.16666666666666666</v>
      </c>
      <c r="O2864" s="1">
        <v>0</v>
      </c>
      <c r="P2864" s="1">
        <v>0</v>
      </c>
      <c r="Q2864" s="1">
        <v>0</v>
      </c>
      <c r="R2864" s="1">
        <v>0</v>
      </c>
      <c r="T2864" s="1">
        <v>1</v>
      </c>
      <c r="U2864" s="1" t="s">
        <v>665</v>
      </c>
    </row>
    <row r="2865" spans="1:21" x14ac:dyDescent="0.25">
      <c r="A2865" s="1">
        <v>73069518</v>
      </c>
      <c r="B2865" t="s">
        <v>329</v>
      </c>
      <c r="C2865" s="1">
        <v>1</v>
      </c>
      <c r="D2865" s="1" t="s">
        <v>461</v>
      </c>
      <c r="E2865" s="1" t="s">
        <v>629</v>
      </c>
      <c r="F2865" s="88">
        <v>44599</v>
      </c>
      <c r="G2865" s="1" t="s">
        <v>665</v>
      </c>
      <c r="H2865" s="1">
        <v>1</v>
      </c>
      <c r="I2865" s="1" t="s">
        <v>282</v>
      </c>
      <c r="J2865" s="41">
        <v>44599.291666666664</v>
      </c>
      <c r="K2865" s="41">
        <v>44599.5</v>
      </c>
      <c r="L2865" s="41">
        <v>44599.541666666664</v>
      </c>
      <c r="M2865" s="41">
        <v>44599.791666666664</v>
      </c>
      <c r="N2865" s="1">
        <v>1</v>
      </c>
      <c r="O2865" s="1">
        <v>2</v>
      </c>
      <c r="P2865" s="1">
        <v>1</v>
      </c>
      <c r="Q2865" s="1">
        <v>0</v>
      </c>
      <c r="R2865" s="1">
        <v>0</v>
      </c>
      <c r="T2865" s="1">
        <v>1</v>
      </c>
      <c r="U2865" s="1" t="s">
        <v>665</v>
      </c>
    </row>
    <row r="2866" spans="1:21" x14ac:dyDescent="0.25">
      <c r="A2866" s="1">
        <v>73069518</v>
      </c>
      <c r="B2866" t="s">
        <v>329</v>
      </c>
      <c r="C2866" s="1">
        <v>1</v>
      </c>
      <c r="D2866" s="1" t="s">
        <v>461</v>
      </c>
      <c r="E2866" s="1" t="s">
        <v>629</v>
      </c>
      <c r="F2866" s="88">
        <v>44600</v>
      </c>
      <c r="G2866" s="1" t="s">
        <v>665</v>
      </c>
      <c r="H2866" s="1" t="s">
        <v>394</v>
      </c>
      <c r="I2866" s="1" t="s">
        <v>394</v>
      </c>
      <c r="J2866" s="1" t="s">
        <v>394</v>
      </c>
      <c r="K2866" s="1" t="s">
        <v>394</v>
      </c>
      <c r="L2866" s="1" t="s">
        <v>394</v>
      </c>
      <c r="M2866" s="1" t="s">
        <v>394</v>
      </c>
      <c r="N2866" s="1">
        <v>0</v>
      </c>
      <c r="O2866" s="1">
        <v>0</v>
      </c>
      <c r="P2866" s="1">
        <v>0</v>
      </c>
      <c r="Q2866" s="1">
        <v>0</v>
      </c>
      <c r="R2866" s="1">
        <v>0</v>
      </c>
      <c r="S2866" s="3" t="s">
        <v>739</v>
      </c>
      <c r="T2866" s="1">
        <v>1</v>
      </c>
      <c r="U2866" s="1" t="s">
        <v>665</v>
      </c>
    </row>
    <row r="2867" spans="1:21" x14ac:dyDescent="0.25">
      <c r="A2867" s="1">
        <v>73069518</v>
      </c>
      <c r="B2867" t="s">
        <v>329</v>
      </c>
      <c r="C2867" s="1">
        <v>1</v>
      </c>
      <c r="D2867" s="1" t="s">
        <v>461</v>
      </c>
      <c r="E2867" s="1" t="s">
        <v>629</v>
      </c>
      <c r="F2867" s="88">
        <v>44601</v>
      </c>
      <c r="G2867" s="1" t="s">
        <v>665</v>
      </c>
      <c r="H2867" s="1">
        <v>1</v>
      </c>
      <c r="I2867" s="1" t="s">
        <v>282</v>
      </c>
      <c r="J2867" s="41">
        <v>44601.291666666664</v>
      </c>
      <c r="K2867" s="41">
        <v>44601.5</v>
      </c>
      <c r="L2867" s="41">
        <v>44601.541666666664</v>
      </c>
      <c r="M2867" s="41">
        <v>44601.791666666664</v>
      </c>
      <c r="N2867" s="1">
        <v>1</v>
      </c>
      <c r="O2867" s="1">
        <v>2</v>
      </c>
      <c r="P2867" s="1">
        <v>1</v>
      </c>
      <c r="Q2867" s="1">
        <v>0</v>
      </c>
      <c r="R2867" s="1">
        <v>0</v>
      </c>
      <c r="T2867" s="1">
        <v>1</v>
      </c>
      <c r="U2867" s="1" t="s">
        <v>665</v>
      </c>
    </row>
    <row r="2868" spans="1:21" x14ac:dyDescent="0.25">
      <c r="A2868" s="1">
        <v>73069518</v>
      </c>
      <c r="B2868" t="s">
        <v>329</v>
      </c>
      <c r="C2868" s="1">
        <v>1</v>
      </c>
      <c r="D2868" s="1" t="s">
        <v>461</v>
      </c>
      <c r="E2868" s="1" t="s">
        <v>629</v>
      </c>
      <c r="F2868" s="88">
        <v>44602</v>
      </c>
      <c r="G2868" s="1" t="s">
        <v>665</v>
      </c>
      <c r="H2868" s="1">
        <v>1</v>
      </c>
      <c r="I2868" s="1" t="s">
        <v>282</v>
      </c>
      <c r="J2868" s="41">
        <v>44602.291666666664</v>
      </c>
      <c r="K2868" s="41">
        <v>44602.5</v>
      </c>
      <c r="L2868" s="41">
        <v>44602.541666666664</v>
      </c>
      <c r="M2868" s="41">
        <v>44602.791666666664</v>
      </c>
      <c r="N2868" s="1">
        <v>1</v>
      </c>
      <c r="O2868" s="1">
        <v>2</v>
      </c>
      <c r="P2868" s="1">
        <v>1</v>
      </c>
      <c r="Q2868" s="1">
        <v>0</v>
      </c>
      <c r="R2868" s="1">
        <v>0</v>
      </c>
      <c r="T2868" s="1">
        <v>1</v>
      </c>
      <c r="U2868" s="1" t="s">
        <v>665</v>
      </c>
    </row>
    <row r="2869" spans="1:21" x14ac:dyDescent="0.25">
      <c r="A2869" s="1">
        <v>73069518</v>
      </c>
      <c r="B2869" t="s">
        <v>329</v>
      </c>
      <c r="C2869" s="1">
        <v>1</v>
      </c>
      <c r="D2869" s="1" t="s">
        <v>461</v>
      </c>
      <c r="E2869" s="1" t="s">
        <v>629</v>
      </c>
      <c r="F2869" s="88">
        <v>44603</v>
      </c>
      <c r="G2869" s="1" t="s">
        <v>665</v>
      </c>
      <c r="H2869" s="1">
        <v>1</v>
      </c>
      <c r="I2869" s="1" t="s">
        <v>282</v>
      </c>
      <c r="J2869" s="41">
        <v>44603.291666666664</v>
      </c>
      <c r="K2869" s="41">
        <v>44603.5</v>
      </c>
      <c r="L2869" s="41">
        <v>44603.541666666664</v>
      </c>
      <c r="M2869" s="41">
        <v>44603.791666666664</v>
      </c>
      <c r="N2869" s="1">
        <v>1</v>
      </c>
      <c r="O2869" s="1">
        <v>2</v>
      </c>
      <c r="P2869" s="1">
        <v>1</v>
      </c>
      <c r="Q2869" s="1">
        <v>0</v>
      </c>
      <c r="R2869" s="1">
        <v>0</v>
      </c>
      <c r="T2869" s="1">
        <v>1</v>
      </c>
      <c r="U2869" s="1" t="s">
        <v>665</v>
      </c>
    </row>
    <row r="2870" spans="1:21" x14ac:dyDescent="0.25">
      <c r="A2870" s="1">
        <v>73069518</v>
      </c>
      <c r="B2870" t="s">
        <v>329</v>
      </c>
      <c r="C2870" s="1">
        <v>1</v>
      </c>
      <c r="D2870" s="1" t="s">
        <v>461</v>
      </c>
      <c r="E2870" s="1" t="s">
        <v>629</v>
      </c>
      <c r="F2870" s="88">
        <v>44604</v>
      </c>
      <c r="G2870" s="1" t="s">
        <v>665</v>
      </c>
      <c r="H2870" s="1">
        <v>1</v>
      </c>
      <c r="I2870" s="1" t="s">
        <v>282</v>
      </c>
      <c r="J2870" s="41">
        <v>44604.375</v>
      </c>
      <c r="K2870" s="41">
        <v>44604</v>
      </c>
      <c r="L2870" s="41">
        <v>44604</v>
      </c>
      <c r="M2870" s="41">
        <v>44604.708333333336</v>
      </c>
      <c r="N2870" s="1">
        <v>1</v>
      </c>
      <c r="O2870" s="1">
        <v>0</v>
      </c>
      <c r="P2870" s="1">
        <v>0</v>
      </c>
      <c r="Q2870" s="1">
        <v>0</v>
      </c>
      <c r="R2870" s="1">
        <v>0</v>
      </c>
      <c r="T2870" s="1">
        <v>1</v>
      </c>
      <c r="U2870" s="1" t="s">
        <v>665</v>
      </c>
    </row>
    <row r="2871" spans="1:21" x14ac:dyDescent="0.25">
      <c r="A2871" s="1">
        <v>73069518</v>
      </c>
      <c r="B2871" t="s">
        <v>329</v>
      </c>
      <c r="C2871" s="1">
        <v>1</v>
      </c>
      <c r="D2871" s="1" t="s">
        <v>461</v>
      </c>
      <c r="E2871" s="1" t="s">
        <v>629</v>
      </c>
      <c r="F2871" s="88">
        <v>44605</v>
      </c>
      <c r="G2871" s="1" t="s">
        <v>666</v>
      </c>
      <c r="H2871" s="1" t="s">
        <v>394</v>
      </c>
      <c r="I2871" s="1" t="s">
        <v>394</v>
      </c>
      <c r="J2871" s="1" t="s">
        <v>394</v>
      </c>
      <c r="K2871" s="1" t="s">
        <v>394</v>
      </c>
      <c r="L2871" s="1" t="s">
        <v>394</v>
      </c>
      <c r="M2871" s="1" t="s">
        <v>394</v>
      </c>
      <c r="N2871" s="1">
        <v>0.83333333333333337</v>
      </c>
      <c r="O2871" s="1">
        <v>0</v>
      </c>
      <c r="P2871" s="1">
        <v>0</v>
      </c>
      <c r="Q2871" s="1">
        <v>0</v>
      </c>
      <c r="R2871" s="1">
        <v>0</v>
      </c>
      <c r="T2871" s="1">
        <v>1</v>
      </c>
      <c r="U2871" s="1" t="s">
        <v>665</v>
      </c>
    </row>
    <row r="2872" spans="1:21" x14ac:dyDescent="0.25">
      <c r="A2872" s="1">
        <v>73069518</v>
      </c>
      <c r="B2872" t="s">
        <v>329</v>
      </c>
      <c r="C2872" s="1">
        <v>1</v>
      </c>
      <c r="D2872" s="1" t="s">
        <v>461</v>
      </c>
      <c r="E2872" s="1" t="s">
        <v>629</v>
      </c>
      <c r="F2872" s="88">
        <v>44606</v>
      </c>
      <c r="G2872" s="1" t="s">
        <v>665</v>
      </c>
      <c r="H2872" s="1">
        <v>1</v>
      </c>
      <c r="I2872" s="1" t="s">
        <v>282</v>
      </c>
      <c r="J2872" s="41">
        <v>44606.305555555555</v>
      </c>
      <c r="K2872" s="41">
        <v>44606.5</v>
      </c>
      <c r="L2872" s="41">
        <v>44606.541666666664</v>
      </c>
      <c r="M2872" s="41">
        <v>44606.791666666664</v>
      </c>
      <c r="N2872" s="1">
        <v>1</v>
      </c>
      <c r="O2872" s="1">
        <v>2</v>
      </c>
      <c r="P2872" s="1">
        <v>0.67</v>
      </c>
      <c r="Q2872" s="1">
        <v>0</v>
      </c>
      <c r="R2872" s="1">
        <v>0</v>
      </c>
      <c r="T2872" s="1">
        <v>1</v>
      </c>
      <c r="U2872" s="1" t="s">
        <v>665</v>
      </c>
    </row>
    <row r="2873" spans="1:21" x14ac:dyDescent="0.25">
      <c r="A2873" s="1">
        <v>73069518</v>
      </c>
      <c r="B2873" t="s">
        <v>329</v>
      </c>
      <c r="C2873" s="1">
        <v>1</v>
      </c>
      <c r="D2873" s="1" t="s">
        <v>461</v>
      </c>
      <c r="E2873" s="1" t="s">
        <v>629</v>
      </c>
      <c r="F2873" s="88">
        <v>44607</v>
      </c>
      <c r="G2873" s="1" t="s">
        <v>665</v>
      </c>
      <c r="H2873" s="1" t="s">
        <v>394</v>
      </c>
      <c r="I2873" s="1" t="s">
        <v>394</v>
      </c>
      <c r="J2873" s="1" t="s">
        <v>394</v>
      </c>
      <c r="K2873" s="1" t="s">
        <v>394</v>
      </c>
      <c r="L2873" s="1" t="s">
        <v>394</v>
      </c>
      <c r="M2873" s="1" t="s">
        <v>394</v>
      </c>
      <c r="N2873" s="1">
        <v>0</v>
      </c>
      <c r="O2873" s="1">
        <v>0</v>
      </c>
      <c r="P2873" s="1">
        <v>0</v>
      </c>
      <c r="Q2873" s="1">
        <v>0</v>
      </c>
      <c r="R2873" s="1">
        <v>0</v>
      </c>
      <c r="S2873" s="3" t="s">
        <v>740</v>
      </c>
      <c r="T2873" s="1">
        <v>1</v>
      </c>
      <c r="U2873" s="1" t="s">
        <v>665</v>
      </c>
    </row>
    <row r="2874" spans="1:21" x14ac:dyDescent="0.25">
      <c r="A2874" s="1">
        <v>73069518</v>
      </c>
      <c r="B2874" t="s">
        <v>329</v>
      </c>
      <c r="C2874" s="1">
        <v>1</v>
      </c>
      <c r="D2874" s="1" t="s">
        <v>461</v>
      </c>
      <c r="E2874" s="1" t="s">
        <v>629</v>
      </c>
      <c r="F2874" s="88">
        <v>44608</v>
      </c>
      <c r="G2874" s="1" t="s">
        <v>665</v>
      </c>
      <c r="H2874" s="1">
        <v>1</v>
      </c>
      <c r="I2874" s="1" t="s">
        <v>282</v>
      </c>
      <c r="J2874" s="41">
        <v>44608.302083333336</v>
      </c>
      <c r="K2874" s="41">
        <v>44608.5</v>
      </c>
      <c r="L2874" s="41">
        <v>44608.541666666664</v>
      </c>
      <c r="M2874" s="41">
        <v>44608.677083333336</v>
      </c>
      <c r="N2874" s="1">
        <v>1</v>
      </c>
      <c r="O2874" s="1">
        <v>0</v>
      </c>
      <c r="P2874" s="1">
        <v>0</v>
      </c>
      <c r="Q2874" s="1">
        <v>0</v>
      </c>
      <c r="R2874" s="1">
        <v>0</v>
      </c>
      <c r="T2874" s="1">
        <v>1</v>
      </c>
      <c r="U2874" s="1" t="s">
        <v>665</v>
      </c>
    </row>
    <row r="2875" spans="1:21" x14ac:dyDescent="0.25">
      <c r="A2875" s="1">
        <v>73069518</v>
      </c>
      <c r="B2875" t="s">
        <v>329</v>
      </c>
      <c r="C2875" s="1">
        <v>1</v>
      </c>
      <c r="D2875" s="1" t="s">
        <v>461</v>
      </c>
      <c r="E2875" s="1" t="s">
        <v>629</v>
      </c>
      <c r="F2875" s="88">
        <v>44609</v>
      </c>
      <c r="G2875" s="1" t="s">
        <v>665</v>
      </c>
      <c r="H2875" s="1">
        <v>1</v>
      </c>
      <c r="I2875" s="1" t="s">
        <v>282</v>
      </c>
      <c r="J2875" s="41">
        <v>44609.291666666664</v>
      </c>
      <c r="K2875" s="41">
        <v>44609.5</v>
      </c>
      <c r="L2875" s="41">
        <v>44609.541666666664</v>
      </c>
      <c r="M2875" s="41">
        <v>44609.791666666664</v>
      </c>
      <c r="N2875" s="1">
        <v>1</v>
      </c>
      <c r="O2875" s="1">
        <v>2</v>
      </c>
      <c r="P2875" s="1">
        <v>1</v>
      </c>
      <c r="Q2875" s="1">
        <v>0</v>
      </c>
      <c r="R2875" s="1">
        <v>0</v>
      </c>
      <c r="T2875" s="1">
        <v>1</v>
      </c>
      <c r="U2875" s="1" t="s">
        <v>665</v>
      </c>
    </row>
    <row r="2876" spans="1:21" x14ac:dyDescent="0.25">
      <c r="A2876" s="1">
        <v>73069518</v>
      </c>
      <c r="B2876" t="s">
        <v>329</v>
      </c>
      <c r="C2876" s="1">
        <v>1</v>
      </c>
      <c r="D2876" s="1" t="s">
        <v>461</v>
      </c>
      <c r="E2876" s="1" t="s">
        <v>629</v>
      </c>
      <c r="F2876" s="88">
        <v>44610</v>
      </c>
      <c r="G2876" s="1" t="s">
        <v>665</v>
      </c>
      <c r="H2876" s="1">
        <v>1</v>
      </c>
      <c r="I2876" s="1" t="s">
        <v>282</v>
      </c>
      <c r="J2876" s="41">
        <v>44610.291666666664</v>
      </c>
      <c r="K2876" s="41">
        <v>44610.5</v>
      </c>
      <c r="L2876" s="41">
        <v>44610.541666666664</v>
      </c>
      <c r="M2876" s="41">
        <v>44610.791666666664</v>
      </c>
      <c r="N2876" s="1">
        <v>1</v>
      </c>
      <c r="O2876" s="1">
        <v>2</v>
      </c>
      <c r="P2876" s="1">
        <v>1</v>
      </c>
      <c r="Q2876" s="1">
        <v>0</v>
      </c>
      <c r="R2876" s="1">
        <v>0</v>
      </c>
      <c r="T2876" s="1">
        <v>1</v>
      </c>
      <c r="U2876" s="1" t="s">
        <v>665</v>
      </c>
    </row>
    <row r="2877" spans="1:21" x14ac:dyDescent="0.25">
      <c r="A2877" s="1">
        <v>73069518</v>
      </c>
      <c r="B2877" t="s">
        <v>329</v>
      </c>
      <c r="C2877" s="1">
        <v>1</v>
      </c>
      <c r="D2877" s="1" t="s">
        <v>461</v>
      </c>
      <c r="E2877" s="1" t="s">
        <v>629</v>
      </c>
      <c r="F2877" s="88">
        <v>44611</v>
      </c>
      <c r="G2877" s="1" t="s">
        <v>665</v>
      </c>
      <c r="H2877" s="1">
        <v>1</v>
      </c>
      <c r="I2877" s="1" t="s">
        <v>282</v>
      </c>
      <c r="J2877" s="41">
        <v>44611.291666666664</v>
      </c>
      <c r="K2877" s="41">
        <v>44611.5</v>
      </c>
      <c r="L2877" s="41">
        <v>44611.541666666664</v>
      </c>
      <c r="M2877" s="41">
        <v>44611.791666666664</v>
      </c>
      <c r="N2877" s="1">
        <v>1</v>
      </c>
      <c r="O2877" s="1">
        <v>2</v>
      </c>
      <c r="P2877" s="1">
        <v>1</v>
      </c>
      <c r="Q2877" s="1">
        <v>0</v>
      </c>
      <c r="R2877" s="1">
        <v>0</v>
      </c>
      <c r="T2877" s="1">
        <v>1</v>
      </c>
      <c r="U2877" s="1" t="s">
        <v>665</v>
      </c>
    </row>
    <row r="2878" spans="1:21" x14ac:dyDescent="0.25">
      <c r="A2878" s="1">
        <v>73069518</v>
      </c>
      <c r="B2878" t="s">
        <v>329</v>
      </c>
      <c r="C2878" s="1">
        <v>1</v>
      </c>
      <c r="D2878" s="1" t="s">
        <v>461</v>
      </c>
      <c r="E2878" s="1" t="s">
        <v>629</v>
      </c>
      <c r="F2878" s="88">
        <v>44612</v>
      </c>
      <c r="G2878" s="1" t="s">
        <v>666</v>
      </c>
      <c r="H2878" s="1" t="s">
        <v>394</v>
      </c>
      <c r="I2878" s="1" t="s">
        <v>394</v>
      </c>
      <c r="J2878" s="1" t="s">
        <v>394</v>
      </c>
      <c r="K2878" s="1" t="s">
        <v>394</v>
      </c>
      <c r="L2878" s="1" t="s">
        <v>394</v>
      </c>
      <c r="M2878" s="1" t="s">
        <v>394</v>
      </c>
      <c r="N2878" s="1">
        <v>0.83333333333333337</v>
      </c>
      <c r="O2878" s="1">
        <v>0</v>
      </c>
      <c r="P2878" s="1">
        <v>0</v>
      </c>
      <c r="Q2878" s="1">
        <v>0</v>
      </c>
      <c r="R2878" s="1">
        <v>0</v>
      </c>
      <c r="T2878" s="1">
        <v>1</v>
      </c>
      <c r="U2878" s="1" t="s">
        <v>665</v>
      </c>
    </row>
    <row r="2879" spans="1:21" x14ac:dyDescent="0.25">
      <c r="A2879" s="1">
        <v>73069518</v>
      </c>
      <c r="B2879" t="s">
        <v>329</v>
      </c>
      <c r="C2879" s="1">
        <v>1</v>
      </c>
      <c r="D2879" s="1" t="s">
        <v>461</v>
      </c>
      <c r="E2879" s="1" t="s">
        <v>629</v>
      </c>
      <c r="F2879" s="88">
        <v>44613</v>
      </c>
      <c r="G2879" s="1" t="s">
        <v>665</v>
      </c>
      <c r="H2879" s="1">
        <v>1</v>
      </c>
      <c r="I2879" s="1" t="s">
        <v>282</v>
      </c>
      <c r="J2879" s="41">
        <v>44613.208333333336</v>
      </c>
      <c r="K2879" s="41">
        <v>44613</v>
      </c>
      <c r="L2879" s="41">
        <v>44613</v>
      </c>
      <c r="M2879" s="41">
        <v>44613.625</v>
      </c>
      <c r="N2879" s="1">
        <v>1</v>
      </c>
      <c r="O2879" s="1">
        <v>2</v>
      </c>
      <c r="P2879" s="1">
        <v>0</v>
      </c>
      <c r="Q2879" s="1">
        <v>0</v>
      </c>
      <c r="R2879" s="1">
        <v>1</v>
      </c>
      <c r="T2879" s="1">
        <v>1</v>
      </c>
      <c r="U2879" s="1" t="s">
        <v>665</v>
      </c>
    </row>
    <row r="2880" spans="1:21" x14ac:dyDescent="0.25">
      <c r="A2880" s="1">
        <v>73069518</v>
      </c>
      <c r="B2880" t="s">
        <v>329</v>
      </c>
      <c r="C2880" s="1">
        <v>1</v>
      </c>
      <c r="D2880" s="1" t="s">
        <v>461</v>
      </c>
      <c r="E2880" s="1" t="s">
        <v>629</v>
      </c>
      <c r="F2880" s="88">
        <v>44614</v>
      </c>
      <c r="G2880" s="1" t="s">
        <v>665</v>
      </c>
      <c r="H2880" s="1">
        <v>1</v>
      </c>
      <c r="I2880" s="1" t="s">
        <v>282</v>
      </c>
      <c r="J2880" s="41">
        <v>44614.291666666664</v>
      </c>
      <c r="K2880" s="41">
        <v>44614.5</v>
      </c>
      <c r="L2880" s="41">
        <v>44614.541666666664</v>
      </c>
      <c r="M2880" s="41">
        <v>44614.708333333336</v>
      </c>
      <c r="N2880" s="1">
        <v>1</v>
      </c>
      <c r="O2880" s="1">
        <v>1</v>
      </c>
      <c r="P2880" s="1">
        <v>0</v>
      </c>
      <c r="Q2880" s="1">
        <v>0</v>
      </c>
      <c r="R2880" s="1">
        <v>0</v>
      </c>
      <c r="T2880" s="1">
        <v>1</v>
      </c>
      <c r="U2880" s="1" t="s">
        <v>665</v>
      </c>
    </row>
    <row r="2881" spans="1:21" x14ac:dyDescent="0.25">
      <c r="A2881" s="1">
        <v>73069518</v>
      </c>
      <c r="B2881" t="s">
        <v>329</v>
      </c>
      <c r="C2881" s="1">
        <v>1</v>
      </c>
      <c r="D2881" s="1" t="s">
        <v>461</v>
      </c>
      <c r="E2881" s="1" t="s">
        <v>629</v>
      </c>
      <c r="F2881" s="88">
        <v>44615</v>
      </c>
      <c r="G2881" s="1" t="s">
        <v>665</v>
      </c>
      <c r="H2881" s="1">
        <v>1</v>
      </c>
      <c r="I2881" s="1" t="s">
        <v>282</v>
      </c>
      <c r="J2881" s="41">
        <v>44615.291666666664</v>
      </c>
      <c r="K2881" s="41">
        <v>44615.5</v>
      </c>
      <c r="L2881" s="41">
        <v>44615.541666666664</v>
      </c>
      <c r="M2881" s="41">
        <v>44615.666666666664</v>
      </c>
      <c r="N2881" s="1">
        <v>1</v>
      </c>
      <c r="O2881" s="1">
        <v>0</v>
      </c>
      <c r="P2881" s="1">
        <v>0</v>
      </c>
      <c r="Q2881" s="1">
        <v>0</v>
      </c>
      <c r="R2881" s="1">
        <v>0</v>
      </c>
      <c r="T2881" s="1">
        <v>1</v>
      </c>
      <c r="U2881" s="1" t="s">
        <v>665</v>
      </c>
    </row>
    <row r="2882" spans="1:21" x14ac:dyDescent="0.25">
      <c r="A2882" s="1">
        <v>40860927</v>
      </c>
      <c r="B2882" t="s">
        <v>635</v>
      </c>
      <c r="C2882" s="1">
        <v>1</v>
      </c>
      <c r="D2882" s="1" t="s">
        <v>461</v>
      </c>
      <c r="E2882" s="1" t="s">
        <v>629</v>
      </c>
      <c r="F2882" s="88">
        <v>44586</v>
      </c>
      <c r="G2882" s="1" t="s">
        <v>665</v>
      </c>
      <c r="H2882" s="1">
        <v>1</v>
      </c>
      <c r="I2882" s="1" t="s">
        <v>282</v>
      </c>
      <c r="J2882" s="41">
        <v>44586.291666666664</v>
      </c>
      <c r="K2882" s="41">
        <v>44586.5</v>
      </c>
      <c r="L2882" s="41">
        <v>44586.541666666664</v>
      </c>
      <c r="M2882" s="41">
        <v>44586.75</v>
      </c>
      <c r="N2882" s="1">
        <v>1</v>
      </c>
      <c r="O2882" s="1">
        <v>2</v>
      </c>
      <c r="P2882" s="1">
        <v>0</v>
      </c>
      <c r="Q2882" s="1">
        <v>0</v>
      </c>
      <c r="R2882" s="1">
        <v>0</v>
      </c>
      <c r="T2882" s="1">
        <v>1</v>
      </c>
      <c r="U2882" s="1" t="s">
        <v>665</v>
      </c>
    </row>
    <row r="2883" spans="1:21" x14ac:dyDescent="0.25">
      <c r="A2883" s="1">
        <v>40860927</v>
      </c>
      <c r="B2883" t="s">
        <v>635</v>
      </c>
      <c r="C2883" s="1">
        <v>1</v>
      </c>
      <c r="D2883" s="1" t="s">
        <v>461</v>
      </c>
      <c r="E2883" s="1" t="s">
        <v>629</v>
      </c>
      <c r="F2883" s="88">
        <v>44587</v>
      </c>
      <c r="G2883" s="1" t="s">
        <v>665</v>
      </c>
      <c r="H2883" s="1">
        <v>1</v>
      </c>
      <c r="I2883" s="1" t="s">
        <v>282</v>
      </c>
      <c r="J2883" s="41">
        <v>44587.291666666664</v>
      </c>
      <c r="K2883" s="41">
        <v>44587.5</v>
      </c>
      <c r="L2883" s="41">
        <v>44587.541666666664</v>
      </c>
      <c r="M2883" s="41">
        <v>44587.791666666664</v>
      </c>
      <c r="N2883" s="1">
        <v>1</v>
      </c>
      <c r="O2883" s="1">
        <v>2</v>
      </c>
      <c r="P2883" s="1">
        <v>1</v>
      </c>
      <c r="Q2883" s="1">
        <v>0</v>
      </c>
      <c r="R2883" s="1">
        <v>0</v>
      </c>
      <c r="T2883" s="1">
        <v>1</v>
      </c>
      <c r="U2883" s="1" t="s">
        <v>665</v>
      </c>
    </row>
    <row r="2884" spans="1:21" x14ac:dyDescent="0.25">
      <c r="A2884" s="1">
        <v>40860927</v>
      </c>
      <c r="B2884" t="s">
        <v>635</v>
      </c>
      <c r="C2884" s="1">
        <v>1</v>
      </c>
      <c r="D2884" s="1" t="s">
        <v>461</v>
      </c>
      <c r="E2884" s="1" t="s">
        <v>629</v>
      </c>
      <c r="F2884" s="88">
        <v>44588</v>
      </c>
      <c r="G2884" s="1" t="s">
        <v>665</v>
      </c>
      <c r="H2884" s="1">
        <v>1</v>
      </c>
      <c r="I2884" s="1" t="s">
        <v>282</v>
      </c>
      <c r="J2884" s="41">
        <v>44588.291666666664</v>
      </c>
      <c r="K2884" s="41">
        <v>44588.5</v>
      </c>
      <c r="L2884" s="41">
        <v>44588.541666666664</v>
      </c>
      <c r="M2884" s="41">
        <v>44588.791666666664</v>
      </c>
      <c r="N2884" s="1">
        <v>1</v>
      </c>
      <c r="O2884" s="1">
        <v>2</v>
      </c>
      <c r="P2884" s="1">
        <v>1</v>
      </c>
      <c r="Q2884" s="1">
        <v>0</v>
      </c>
      <c r="R2884" s="1">
        <v>0</v>
      </c>
      <c r="T2884" s="1">
        <v>1</v>
      </c>
      <c r="U2884" s="1" t="s">
        <v>665</v>
      </c>
    </row>
    <row r="2885" spans="1:21" x14ac:dyDescent="0.25">
      <c r="A2885" s="1">
        <v>40860927</v>
      </c>
      <c r="B2885" t="s">
        <v>635</v>
      </c>
      <c r="C2885" s="1">
        <v>1</v>
      </c>
      <c r="D2885" s="1" t="s">
        <v>461</v>
      </c>
      <c r="E2885" s="1" t="s">
        <v>629</v>
      </c>
      <c r="F2885" s="88">
        <v>44589</v>
      </c>
      <c r="G2885" s="1" t="s">
        <v>665</v>
      </c>
      <c r="H2885" s="1">
        <v>1</v>
      </c>
      <c r="I2885" s="1" t="s">
        <v>282</v>
      </c>
      <c r="J2885" s="41">
        <v>44589.25</v>
      </c>
      <c r="K2885" s="41">
        <v>44589.5</v>
      </c>
      <c r="L2885" s="41">
        <v>44589.541666666664</v>
      </c>
      <c r="M2885" s="41">
        <v>44589.791666666664</v>
      </c>
      <c r="N2885" s="1">
        <v>1</v>
      </c>
      <c r="O2885" s="1">
        <v>2</v>
      </c>
      <c r="P2885" s="1">
        <v>2</v>
      </c>
      <c r="Q2885" s="1">
        <v>0</v>
      </c>
      <c r="R2885" s="1">
        <v>0</v>
      </c>
      <c r="T2885" s="1">
        <v>1</v>
      </c>
      <c r="U2885" s="1" t="s">
        <v>665</v>
      </c>
    </row>
    <row r="2886" spans="1:21" x14ac:dyDescent="0.25">
      <c r="A2886" s="1">
        <v>40860927</v>
      </c>
      <c r="B2886" t="s">
        <v>635</v>
      </c>
      <c r="C2886" s="1">
        <v>1</v>
      </c>
      <c r="D2886" s="1" t="s">
        <v>461</v>
      </c>
      <c r="E2886" s="1" t="s">
        <v>629</v>
      </c>
      <c r="F2886" s="88">
        <v>44590</v>
      </c>
      <c r="G2886" s="1" t="s">
        <v>665</v>
      </c>
      <c r="H2886" s="1" t="s">
        <v>394</v>
      </c>
      <c r="I2886" s="1" t="s">
        <v>394</v>
      </c>
      <c r="J2886" s="1" t="s">
        <v>394</v>
      </c>
      <c r="K2886" s="1" t="s">
        <v>394</v>
      </c>
      <c r="L2886" s="1" t="s">
        <v>394</v>
      </c>
      <c r="M2886" s="1" t="s">
        <v>394</v>
      </c>
      <c r="N2886" s="1">
        <v>0</v>
      </c>
      <c r="O2886" s="1">
        <v>0</v>
      </c>
      <c r="P2886" s="1">
        <v>0</v>
      </c>
      <c r="Q2886" s="1">
        <v>0</v>
      </c>
      <c r="R2886" s="1">
        <v>0</v>
      </c>
      <c r="T2886" s="1">
        <v>1</v>
      </c>
      <c r="U2886" s="1" t="s">
        <v>665</v>
      </c>
    </row>
    <row r="2887" spans="1:21" x14ac:dyDescent="0.25">
      <c r="A2887" s="1">
        <v>40860927</v>
      </c>
      <c r="B2887" t="s">
        <v>635</v>
      </c>
      <c r="C2887" s="1">
        <v>1</v>
      </c>
      <c r="D2887" s="1" t="s">
        <v>461</v>
      </c>
      <c r="E2887" s="1" t="s">
        <v>629</v>
      </c>
      <c r="F2887" s="88">
        <v>44591</v>
      </c>
      <c r="G2887" s="1" t="s">
        <v>666</v>
      </c>
      <c r="H2887" s="1" t="s">
        <v>394</v>
      </c>
      <c r="I2887" s="1" t="s">
        <v>394</v>
      </c>
      <c r="J2887" s="1" t="s">
        <v>394</v>
      </c>
      <c r="K2887" s="1" t="s">
        <v>394</v>
      </c>
      <c r="L2887" s="1" t="s">
        <v>394</v>
      </c>
      <c r="M2887" s="1" t="s">
        <v>394</v>
      </c>
      <c r="N2887" s="1">
        <v>1</v>
      </c>
      <c r="O2887" s="1">
        <v>0</v>
      </c>
      <c r="P2887" s="1">
        <v>0</v>
      </c>
      <c r="Q2887" s="1">
        <v>0</v>
      </c>
      <c r="R2887" s="1">
        <v>0</v>
      </c>
      <c r="S2887" s="3" t="s">
        <v>741</v>
      </c>
      <c r="T2887" s="1">
        <v>1</v>
      </c>
      <c r="U2887" s="1" t="s">
        <v>665</v>
      </c>
    </row>
    <row r="2888" spans="1:21" x14ac:dyDescent="0.25">
      <c r="A2888" s="1">
        <v>40860927</v>
      </c>
      <c r="B2888" t="s">
        <v>635</v>
      </c>
      <c r="C2888" s="1">
        <v>1</v>
      </c>
      <c r="D2888" s="1" t="s">
        <v>461</v>
      </c>
      <c r="E2888" s="1" t="s">
        <v>629</v>
      </c>
      <c r="F2888" s="88">
        <v>44592</v>
      </c>
      <c r="G2888" s="1" t="s">
        <v>665</v>
      </c>
      <c r="H2888" s="1" t="s">
        <v>394</v>
      </c>
      <c r="I2888" s="1" t="s">
        <v>394</v>
      </c>
      <c r="J2888" s="1" t="s">
        <v>394</v>
      </c>
      <c r="K2888" s="1" t="s">
        <v>394</v>
      </c>
      <c r="L2888" s="1" t="s">
        <v>394</v>
      </c>
      <c r="M2888" s="1" t="s">
        <v>394</v>
      </c>
      <c r="N2888" s="1">
        <v>1</v>
      </c>
      <c r="O2888" s="1">
        <v>0</v>
      </c>
      <c r="P2888" s="1">
        <v>0</v>
      </c>
      <c r="Q2888" s="1">
        <v>0</v>
      </c>
      <c r="R2888" s="1">
        <v>0</v>
      </c>
      <c r="S2888" s="3" t="s">
        <v>741</v>
      </c>
      <c r="T2888" s="1">
        <v>1</v>
      </c>
      <c r="U2888" s="1" t="s">
        <v>665</v>
      </c>
    </row>
    <row r="2889" spans="1:21" x14ac:dyDescent="0.25">
      <c r="A2889" s="1">
        <v>40860927</v>
      </c>
      <c r="B2889" t="s">
        <v>635</v>
      </c>
      <c r="C2889" s="1">
        <v>1</v>
      </c>
      <c r="D2889" s="1" t="s">
        <v>461</v>
      </c>
      <c r="E2889" s="1" t="s">
        <v>629</v>
      </c>
      <c r="F2889" s="88">
        <v>44593</v>
      </c>
      <c r="G2889" s="1" t="s">
        <v>665</v>
      </c>
      <c r="H2889" s="1" t="s">
        <v>394</v>
      </c>
      <c r="I2889" s="1" t="s">
        <v>394</v>
      </c>
      <c r="J2889" s="1" t="s">
        <v>394</v>
      </c>
      <c r="K2889" s="1" t="s">
        <v>394</v>
      </c>
      <c r="L2889" s="1" t="s">
        <v>394</v>
      </c>
      <c r="M2889" s="1" t="s">
        <v>394</v>
      </c>
      <c r="N2889" s="1">
        <v>1</v>
      </c>
      <c r="O2889" s="1">
        <v>0</v>
      </c>
      <c r="P2889" s="1">
        <v>0</v>
      </c>
      <c r="Q2889" s="1">
        <v>0</v>
      </c>
      <c r="R2889" s="1">
        <v>0</v>
      </c>
      <c r="S2889" s="3" t="s">
        <v>741</v>
      </c>
      <c r="T2889" s="1">
        <v>1</v>
      </c>
      <c r="U2889" s="1" t="s">
        <v>665</v>
      </c>
    </row>
    <row r="2890" spans="1:21" x14ac:dyDescent="0.25">
      <c r="A2890" s="1">
        <v>40860927</v>
      </c>
      <c r="B2890" t="s">
        <v>635</v>
      </c>
      <c r="C2890" s="1">
        <v>1</v>
      </c>
      <c r="D2890" s="1" t="s">
        <v>461</v>
      </c>
      <c r="E2890" s="1" t="s">
        <v>629</v>
      </c>
      <c r="F2890" s="88">
        <v>44594</v>
      </c>
      <c r="G2890" s="1" t="s">
        <v>665</v>
      </c>
      <c r="H2890" s="1" t="s">
        <v>394</v>
      </c>
      <c r="I2890" s="1" t="s">
        <v>394</v>
      </c>
      <c r="J2890" s="1" t="s">
        <v>394</v>
      </c>
      <c r="K2890" s="1" t="s">
        <v>394</v>
      </c>
      <c r="L2890" s="1" t="s">
        <v>394</v>
      </c>
      <c r="M2890" s="1" t="s">
        <v>394</v>
      </c>
      <c r="N2890" s="1">
        <v>1</v>
      </c>
      <c r="O2890" s="1">
        <v>0</v>
      </c>
      <c r="P2890" s="1">
        <v>0</v>
      </c>
      <c r="Q2890" s="1">
        <v>0</v>
      </c>
      <c r="R2890" s="1">
        <v>0</v>
      </c>
      <c r="S2890" s="3" t="s">
        <v>741</v>
      </c>
      <c r="T2890" s="1">
        <v>1</v>
      </c>
      <c r="U2890" s="1" t="s">
        <v>665</v>
      </c>
    </row>
    <row r="2891" spans="1:21" x14ac:dyDescent="0.25">
      <c r="A2891" s="1">
        <v>40860927</v>
      </c>
      <c r="B2891" t="s">
        <v>635</v>
      </c>
      <c r="C2891" s="1">
        <v>1</v>
      </c>
      <c r="D2891" s="1" t="s">
        <v>461</v>
      </c>
      <c r="E2891" s="1" t="s">
        <v>629</v>
      </c>
      <c r="F2891" s="88">
        <v>44595</v>
      </c>
      <c r="G2891" s="1" t="s">
        <v>665</v>
      </c>
      <c r="H2891" s="1" t="s">
        <v>394</v>
      </c>
      <c r="I2891" s="1" t="s">
        <v>394</v>
      </c>
      <c r="J2891" s="1" t="s">
        <v>394</v>
      </c>
      <c r="K2891" s="1" t="s">
        <v>394</v>
      </c>
      <c r="L2891" s="1" t="s">
        <v>394</v>
      </c>
      <c r="M2891" s="1" t="s">
        <v>394</v>
      </c>
      <c r="N2891" s="1">
        <v>1</v>
      </c>
      <c r="O2891" s="1">
        <v>0</v>
      </c>
      <c r="P2891" s="1">
        <v>0</v>
      </c>
      <c r="Q2891" s="1">
        <v>0</v>
      </c>
      <c r="R2891" s="1">
        <v>0</v>
      </c>
      <c r="S2891" s="3" t="s">
        <v>741</v>
      </c>
      <c r="T2891" s="1">
        <v>1</v>
      </c>
      <c r="U2891" s="1" t="s">
        <v>665</v>
      </c>
    </row>
    <row r="2892" spans="1:21" x14ac:dyDescent="0.25">
      <c r="A2892" s="1">
        <v>40860927</v>
      </c>
      <c r="B2892" t="s">
        <v>635</v>
      </c>
      <c r="C2892" s="1">
        <v>1</v>
      </c>
      <c r="D2892" s="1" t="s">
        <v>461</v>
      </c>
      <c r="E2892" s="1" t="s">
        <v>629</v>
      </c>
      <c r="F2892" s="88">
        <v>44596</v>
      </c>
      <c r="G2892" s="1" t="s">
        <v>665</v>
      </c>
      <c r="H2892" s="1" t="s">
        <v>394</v>
      </c>
      <c r="I2892" s="1" t="s">
        <v>394</v>
      </c>
      <c r="J2892" s="1" t="s">
        <v>394</v>
      </c>
      <c r="K2892" s="1" t="s">
        <v>394</v>
      </c>
      <c r="L2892" s="1" t="s">
        <v>394</v>
      </c>
      <c r="M2892" s="1" t="s">
        <v>394</v>
      </c>
      <c r="N2892" s="1">
        <v>1</v>
      </c>
      <c r="O2892" s="1">
        <v>0</v>
      </c>
      <c r="P2892" s="1">
        <v>0</v>
      </c>
      <c r="Q2892" s="1">
        <v>0</v>
      </c>
      <c r="R2892" s="1">
        <v>0</v>
      </c>
      <c r="S2892" s="3" t="s">
        <v>741</v>
      </c>
      <c r="T2892" s="1">
        <v>1</v>
      </c>
      <c r="U2892" s="1" t="s">
        <v>665</v>
      </c>
    </row>
    <row r="2893" spans="1:21" x14ac:dyDescent="0.25">
      <c r="A2893" s="1">
        <v>40860927</v>
      </c>
      <c r="B2893" t="s">
        <v>635</v>
      </c>
      <c r="C2893" s="1">
        <v>1</v>
      </c>
      <c r="D2893" s="1" t="s">
        <v>461</v>
      </c>
      <c r="E2893" s="1" t="s">
        <v>629</v>
      </c>
      <c r="F2893" s="88">
        <v>44597</v>
      </c>
      <c r="G2893" s="1" t="s">
        <v>665</v>
      </c>
      <c r="H2893" s="1" t="s">
        <v>394</v>
      </c>
      <c r="I2893" s="1" t="s">
        <v>394</v>
      </c>
      <c r="J2893" s="1" t="s">
        <v>394</v>
      </c>
      <c r="K2893" s="1" t="s">
        <v>394</v>
      </c>
      <c r="L2893" s="1" t="s">
        <v>394</v>
      </c>
      <c r="M2893" s="1" t="s">
        <v>394</v>
      </c>
      <c r="N2893" s="1">
        <v>1</v>
      </c>
      <c r="O2893" s="1">
        <v>0</v>
      </c>
      <c r="P2893" s="1">
        <v>0</v>
      </c>
      <c r="Q2893" s="1">
        <v>0</v>
      </c>
      <c r="R2893" s="1">
        <v>0</v>
      </c>
      <c r="S2893" s="3" t="s">
        <v>741</v>
      </c>
      <c r="T2893" s="1">
        <v>1</v>
      </c>
      <c r="U2893" s="1" t="s">
        <v>665</v>
      </c>
    </row>
    <row r="2894" spans="1:21" x14ac:dyDescent="0.25">
      <c r="A2894" s="1">
        <v>40860927</v>
      </c>
      <c r="B2894" t="s">
        <v>635</v>
      </c>
      <c r="C2894" s="1">
        <v>1</v>
      </c>
      <c r="D2894" s="1" t="s">
        <v>461</v>
      </c>
      <c r="E2894" s="1" t="s">
        <v>629</v>
      </c>
      <c r="F2894" s="88">
        <v>44598</v>
      </c>
      <c r="G2894" s="1" t="s">
        <v>666</v>
      </c>
      <c r="H2894" s="1" t="s">
        <v>394</v>
      </c>
      <c r="I2894" s="1" t="s">
        <v>394</v>
      </c>
      <c r="J2894" s="1" t="s">
        <v>394</v>
      </c>
      <c r="K2894" s="1" t="s">
        <v>394</v>
      </c>
      <c r="L2894" s="1" t="s">
        <v>394</v>
      </c>
      <c r="M2894" s="1" t="s">
        <v>394</v>
      </c>
      <c r="N2894" s="1">
        <v>1</v>
      </c>
      <c r="O2894" s="1">
        <v>0</v>
      </c>
      <c r="P2894" s="1">
        <v>0</v>
      </c>
      <c r="Q2894" s="1">
        <v>0</v>
      </c>
      <c r="R2894" s="1">
        <v>0</v>
      </c>
      <c r="S2894" s="3" t="s">
        <v>740</v>
      </c>
      <c r="T2894" s="1">
        <v>1</v>
      </c>
      <c r="U2894" s="1" t="s">
        <v>665</v>
      </c>
    </row>
    <row r="2895" spans="1:21" x14ac:dyDescent="0.25">
      <c r="A2895" s="1">
        <v>40860927</v>
      </c>
      <c r="B2895" t="s">
        <v>635</v>
      </c>
      <c r="C2895" s="1">
        <v>1</v>
      </c>
      <c r="D2895" s="1" t="s">
        <v>461</v>
      </c>
      <c r="E2895" s="1" t="s">
        <v>629</v>
      </c>
      <c r="F2895" s="88">
        <v>44599</v>
      </c>
      <c r="G2895" s="1" t="s">
        <v>665</v>
      </c>
      <c r="H2895" s="1" t="s">
        <v>394</v>
      </c>
      <c r="I2895" s="1" t="s">
        <v>394</v>
      </c>
      <c r="J2895" s="1" t="s">
        <v>394</v>
      </c>
      <c r="K2895" s="1" t="s">
        <v>394</v>
      </c>
      <c r="L2895" s="1" t="s">
        <v>394</v>
      </c>
      <c r="M2895" s="1" t="s">
        <v>394</v>
      </c>
      <c r="N2895" s="1">
        <v>0</v>
      </c>
      <c r="O2895" s="1">
        <v>0</v>
      </c>
      <c r="P2895" s="1">
        <v>0</v>
      </c>
      <c r="Q2895" s="1">
        <v>0</v>
      </c>
      <c r="R2895" s="1">
        <v>0</v>
      </c>
      <c r="S2895" s="3" t="s">
        <v>740</v>
      </c>
      <c r="T2895" s="1">
        <v>1</v>
      </c>
      <c r="U2895" s="1" t="s">
        <v>665</v>
      </c>
    </row>
    <row r="2896" spans="1:21" x14ac:dyDescent="0.25">
      <c r="A2896" s="1">
        <v>40860927</v>
      </c>
      <c r="B2896" t="s">
        <v>635</v>
      </c>
      <c r="C2896" s="1">
        <v>1</v>
      </c>
      <c r="D2896" s="1" t="s">
        <v>461</v>
      </c>
      <c r="E2896" s="1" t="s">
        <v>629</v>
      </c>
      <c r="F2896" s="88">
        <v>44600</v>
      </c>
      <c r="G2896" s="1" t="s">
        <v>665</v>
      </c>
      <c r="H2896" s="1">
        <v>1</v>
      </c>
      <c r="I2896" s="1" t="s">
        <v>282</v>
      </c>
      <c r="J2896" s="41">
        <v>44600.291666666664</v>
      </c>
      <c r="K2896" s="41">
        <v>44600.5</v>
      </c>
      <c r="L2896" s="41">
        <v>44600.541666666664</v>
      </c>
      <c r="M2896" s="41">
        <v>44600.666666666664</v>
      </c>
      <c r="N2896" s="1">
        <v>1</v>
      </c>
      <c r="O2896" s="1">
        <v>0</v>
      </c>
      <c r="P2896" s="1">
        <v>0</v>
      </c>
      <c r="Q2896" s="1">
        <v>0</v>
      </c>
      <c r="R2896" s="1">
        <v>0</v>
      </c>
      <c r="T2896" s="1">
        <v>1</v>
      </c>
      <c r="U2896" s="1" t="s">
        <v>665</v>
      </c>
    </row>
    <row r="2897" spans="1:21" x14ac:dyDescent="0.25">
      <c r="A2897" s="1">
        <v>40860927</v>
      </c>
      <c r="B2897" t="s">
        <v>635</v>
      </c>
      <c r="C2897" s="1">
        <v>1</v>
      </c>
      <c r="D2897" s="1" t="s">
        <v>461</v>
      </c>
      <c r="E2897" s="1" t="s">
        <v>629</v>
      </c>
      <c r="F2897" s="88">
        <v>44601</v>
      </c>
      <c r="G2897" s="1" t="s">
        <v>665</v>
      </c>
      <c r="H2897" s="1">
        <v>1</v>
      </c>
      <c r="I2897" s="1" t="s">
        <v>282</v>
      </c>
      <c r="J2897" s="41">
        <v>44601.291666666664</v>
      </c>
      <c r="K2897" s="41">
        <v>44601.5</v>
      </c>
      <c r="L2897" s="41">
        <v>44601.541666666664</v>
      </c>
      <c r="M2897" s="41">
        <v>44601.666666666664</v>
      </c>
      <c r="N2897" s="1">
        <v>1</v>
      </c>
      <c r="O2897" s="1">
        <v>0</v>
      </c>
      <c r="P2897" s="1">
        <v>0</v>
      </c>
      <c r="Q2897" s="1">
        <v>0</v>
      </c>
      <c r="R2897" s="1">
        <v>0</v>
      </c>
      <c r="T2897" s="1">
        <v>1</v>
      </c>
      <c r="U2897" s="1" t="s">
        <v>665</v>
      </c>
    </row>
    <row r="2898" spans="1:21" x14ac:dyDescent="0.25">
      <c r="A2898" s="1">
        <v>40860927</v>
      </c>
      <c r="B2898" t="s">
        <v>635</v>
      </c>
      <c r="C2898" s="1">
        <v>1</v>
      </c>
      <c r="D2898" s="1" t="s">
        <v>461</v>
      </c>
      <c r="E2898" s="1" t="s">
        <v>629</v>
      </c>
      <c r="F2898" s="88">
        <v>44602</v>
      </c>
      <c r="G2898" s="1" t="s">
        <v>665</v>
      </c>
      <c r="H2898" s="1">
        <v>1</v>
      </c>
      <c r="I2898" s="1" t="s">
        <v>282</v>
      </c>
      <c r="J2898" s="41">
        <v>44602.291666666664</v>
      </c>
      <c r="K2898" s="41">
        <v>44602.5</v>
      </c>
      <c r="L2898" s="41">
        <v>44602.541666666664</v>
      </c>
      <c r="M2898" s="41">
        <v>44602.666666666664</v>
      </c>
      <c r="N2898" s="1">
        <v>1</v>
      </c>
      <c r="O2898" s="1">
        <v>0</v>
      </c>
      <c r="P2898" s="1">
        <v>0</v>
      </c>
      <c r="Q2898" s="1">
        <v>0</v>
      </c>
      <c r="R2898" s="1">
        <v>0</v>
      </c>
      <c r="T2898" s="1">
        <v>1</v>
      </c>
      <c r="U2898" s="1" t="s">
        <v>665</v>
      </c>
    </row>
    <row r="2899" spans="1:21" x14ac:dyDescent="0.25">
      <c r="A2899" s="1">
        <v>40860927</v>
      </c>
      <c r="B2899" t="s">
        <v>635</v>
      </c>
      <c r="C2899" s="1">
        <v>1</v>
      </c>
      <c r="D2899" s="1" t="s">
        <v>461</v>
      </c>
      <c r="E2899" s="1" t="s">
        <v>629</v>
      </c>
      <c r="F2899" s="88">
        <v>44603</v>
      </c>
      <c r="G2899" s="1" t="s">
        <v>665</v>
      </c>
      <c r="H2899" s="1">
        <v>1</v>
      </c>
      <c r="I2899" s="1" t="s">
        <v>282</v>
      </c>
      <c r="J2899" s="41">
        <v>44603.291666666664</v>
      </c>
      <c r="K2899" s="41">
        <v>44603.5</v>
      </c>
      <c r="L2899" s="41">
        <v>44603.541666666664</v>
      </c>
      <c r="M2899" s="41">
        <v>44603.791666666664</v>
      </c>
      <c r="N2899" s="1">
        <v>1</v>
      </c>
      <c r="O2899" s="1">
        <v>2</v>
      </c>
      <c r="P2899" s="1">
        <v>1</v>
      </c>
      <c r="Q2899" s="1">
        <v>0</v>
      </c>
      <c r="R2899" s="1">
        <v>0</v>
      </c>
      <c r="T2899" s="1">
        <v>1</v>
      </c>
      <c r="U2899" s="1" t="s">
        <v>665</v>
      </c>
    </row>
    <row r="2900" spans="1:21" x14ac:dyDescent="0.25">
      <c r="A2900" s="1">
        <v>40860927</v>
      </c>
      <c r="B2900" t="s">
        <v>635</v>
      </c>
      <c r="C2900" s="1">
        <v>1</v>
      </c>
      <c r="D2900" s="1" t="s">
        <v>461</v>
      </c>
      <c r="E2900" s="1" t="s">
        <v>629</v>
      </c>
      <c r="F2900" s="88">
        <v>44604</v>
      </c>
      <c r="G2900" s="1" t="s">
        <v>665</v>
      </c>
      <c r="H2900" s="1">
        <v>1</v>
      </c>
      <c r="I2900" s="1" t="s">
        <v>282</v>
      </c>
      <c r="J2900" s="41">
        <v>44604.291666666664</v>
      </c>
      <c r="K2900" s="41">
        <v>44604.5</v>
      </c>
      <c r="L2900" s="41">
        <v>44604.541666666664</v>
      </c>
      <c r="M2900" s="41">
        <v>44604.666666666664</v>
      </c>
      <c r="N2900" s="1">
        <v>1</v>
      </c>
      <c r="O2900" s="1">
        <v>0</v>
      </c>
      <c r="P2900" s="1">
        <v>0</v>
      </c>
      <c r="Q2900" s="1">
        <v>0</v>
      </c>
      <c r="R2900" s="1">
        <v>0</v>
      </c>
      <c r="T2900" s="1">
        <v>1</v>
      </c>
      <c r="U2900" s="1" t="s">
        <v>665</v>
      </c>
    </row>
    <row r="2901" spans="1:21" x14ac:dyDescent="0.25">
      <c r="A2901" s="1">
        <v>40860927</v>
      </c>
      <c r="B2901" t="s">
        <v>635</v>
      </c>
      <c r="C2901" s="1">
        <v>1</v>
      </c>
      <c r="D2901" s="1" t="s">
        <v>461</v>
      </c>
      <c r="E2901" s="1" t="s">
        <v>629</v>
      </c>
      <c r="F2901" s="88">
        <v>44605</v>
      </c>
      <c r="G2901" s="1" t="s">
        <v>666</v>
      </c>
      <c r="H2901" s="1" t="s">
        <v>394</v>
      </c>
      <c r="I2901" s="1" t="s">
        <v>394</v>
      </c>
      <c r="J2901" s="1" t="s">
        <v>394</v>
      </c>
      <c r="K2901" s="1" t="s">
        <v>394</v>
      </c>
      <c r="L2901" s="1" t="s">
        <v>394</v>
      </c>
      <c r="M2901" s="1" t="s">
        <v>394</v>
      </c>
      <c r="N2901" s="1">
        <v>0.83333333333333337</v>
      </c>
      <c r="O2901" s="1">
        <v>0</v>
      </c>
      <c r="P2901" s="1">
        <v>0</v>
      </c>
      <c r="Q2901" s="1">
        <v>0</v>
      </c>
      <c r="R2901" s="1">
        <v>0</v>
      </c>
      <c r="T2901" s="1">
        <v>1</v>
      </c>
      <c r="U2901" s="1" t="s">
        <v>665</v>
      </c>
    </row>
    <row r="2902" spans="1:21" x14ac:dyDescent="0.25">
      <c r="A2902" s="1">
        <v>40860927</v>
      </c>
      <c r="B2902" t="s">
        <v>635</v>
      </c>
      <c r="C2902" s="1">
        <v>1</v>
      </c>
      <c r="D2902" s="1" t="s">
        <v>461</v>
      </c>
      <c r="E2902" s="1" t="s">
        <v>629</v>
      </c>
      <c r="F2902" s="88">
        <v>44606</v>
      </c>
      <c r="G2902" s="1" t="s">
        <v>665</v>
      </c>
      <c r="H2902" s="1" t="s">
        <v>394</v>
      </c>
      <c r="I2902" s="1" t="s">
        <v>394</v>
      </c>
      <c r="J2902" s="1" t="s">
        <v>394</v>
      </c>
      <c r="K2902" s="1" t="s">
        <v>394</v>
      </c>
      <c r="L2902" s="1" t="s">
        <v>394</v>
      </c>
      <c r="M2902" s="1" t="s">
        <v>394</v>
      </c>
      <c r="N2902" s="1">
        <v>0</v>
      </c>
      <c r="O2902" s="1">
        <v>0</v>
      </c>
      <c r="P2902" s="1">
        <v>0</v>
      </c>
      <c r="Q2902" s="1">
        <v>0</v>
      </c>
      <c r="R2902" s="1">
        <v>0</v>
      </c>
      <c r="S2902" s="3" t="s">
        <v>740</v>
      </c>
      <c r="T2902" s="1">
        <v>1</v>
      </c>
      <c r="U2902" s="1" t="s">
        <v>665</v>
      </c>
    </row>
    <row r="2903" spans="1:21" x14ac:dyDescent="0.25">
      <c r="A2903" s="1">
        <v>40860927</v>
      </c>
      <c r="B2903" t="s">
        <v>635</v>
      </c>
      <c r="C2903" s="1">
        <v>1</v>
      </c>
      <c r="D2903" s="1" t="s">
        <v>461</v>
      </c>
      <c r="E2903" s="1" t="s">
        <v>629</v>
      </c>
      <c r="F2903" s="88">
        <v>44607</v>
      </c>
      <c r="G2903" s="1" t="s">
        <v>665</v>
      </c>
      <c r="H2903" s="1">
        <v>1</v>
      </c>
      <c r="I2903" s="1" t="s">
        <v>282</v>
      </c>
      <c r="J2903" s="41">
        <v>44607.291666666664</v>
      </c>
      <c r="K2903" s="41">
        <v>44607.5</v>
      </c>
      <c r="L2903" s="41">
        <v>44607.541666666664</v>
      </c>
      <c r="M2903" s="41">
        <v>44607.666666666664</v>
      </c>
      <c r="N2903" s="1">
        <v>1</v>
      </c>
      <c r="O2903" s="1">
        <v>0</v>
      </c>
      <c r="P2903" s="1">
        <v>0</v>
      </c>
      <c r="Q2903" s="1">
        <v>0</v>
      </c>
      <c r="R2903" s="1">
        <v>0</v>
      </c>
      <c r="T2903" s="1">
        <v>1</v>
      </c>
      <c r="U2903" s="1" t="s">
        <v>665</v>
      </c>
    </row>
    <row r="2904" spans="1:21" x14ac:dyDescent="0.25">
      <c r="A2904" s="1">
        <v>40860927</v>
      </c>
      <c r="B2904" t="s">
        <v>635</v>
      </c>
      <c r="C2904" s="1">
        <v>1</v>
      </c>
      <c r="D2904" s="1" t="s">
        <v>461</v>
      </c>
      <c r="E2904" s="1" t="s">
        <v>629</v>
      </c>
      <c r="F2904" s="88">
        <v>44608</v>
      </c>
      <c r="G2904" s="1" t="s">
        <v>665</v>
      </c>
      <c r="H2904" s="1">
        <v>1</v>
      </c>
      <c r="I2904" s="1" t="s">
        <v>282</v>
      </c>
      <c r="J2904" s="41">
        <v>44608.291666666664</v>
      </c>
      <c r="K2904" s="41">
        <v>44608.5</v>
      </c>
      <c r="L2904" s="41">
        <v>44608.541666666664</v>
      </c>
      <c r="M2904" s="41">
        <v>44608.708333333336</v>
      </c>
      <c r="N2904" s="1">
        <v>1</v>
      </c>
      <c r="O2904" s="1">
        <v>1</v>
      </c>
      <c r="P2904" s="1">
        <v>0</v>
      </c>
      <c r="Q2904" s="1">
        <v>0</v>
      </c>
      <c r="R2904" s="1">
        <v>0</v>
      </c>
      <c r="T2904" s="1">
        <v>1</v>
      </c>
      <c r="U2904" s="1" t="s">
        <v>665</v>
      </c>
    </row>
    <row r="2905" spans="1:21" x14ac:dyDescent="0.25">
      <c r="A2905" s="1">
        <v>40860927</v>
      </c>
      <c r="B2905" t="s">
        <v>635</v>
      </c>
      <c r="C2905" s="1">
        <v>1</v>
      </c>
      <c r="D2905" s="1" t="s">
        <v>461</v>
      </c>
      <c r="E2905" s="1" t="s">
        <v>629</v>
      </c>
      <c r="F2905" s="88">
        <v>44609</v>
      </c>
      <c r="G2905" s="1" t="s">
        <v>665</v>
      </c>
      <c r="H2905" s="1">
        <v>1</v>
      </c>
      <c r="I2905" s="1" t="s">
        <v>282</v>
      </c>
      <c r="J2905" s="41">
        <v>44609.291666666664</v>
      </c>
      <c r="K2905" s="41">
        <v>44609.5</v>
      </c>
      <c r="L2905" s="41">
        <v>44609.541666666664</v>
      </c>
      <c r="M2905" s="41">
        <v>44609.75</v>
      </c>
      <c r="N2905" s="1">
        <v>1</v>
      </c>
      <c r="O2905" s="1">
        <v>2</v>
      </c>
      <c r="P2905" s="1">
        <v>0</v>
      </c>
      <c r="Q2905" s="1">
        <v>0</v>
      </c>
      <c r="R2905" s="1">
        <v>0</v>
      </c>
      <c r="T2905" s="1">
        <v>1</v>
      </c>
      <c r="U2905" s="1" t="s">
        <v>665</v>
      </c>
    </row>
    <row r="2906" spans="1:21" x14ac:dyDescent="0.25">
      <c r="A2906" s="1">
        <v>40860927</v>
      </c>
      <c r="B2906" t="s">
        <v>635</v>
      </c>
      <c r="C2906" s="1">
        <v>1</v>
      </c>
      <c r="D2906" s="1" t="s">
        <v>461</v>
      </c>
      <c r="E2906" s="1" t="s">
        <v>629</v>
      </c>
      <c r="F2906" s="88">
        <v>44610</v>
      </c>
      <c r="G2906" s="1" t="s">
        <v>665</v>
      </c>
      <c r="H2906" s="1">
        <v>1</v>
      </c>
      <c r="I2906" s="1" t="s">
        <v>282</v>
      </c>
      <c r="J2906" s="41">
        <v>44610.291666666664</v>
      </c>
      <c r="K2906" s="41">
        <v>44610.5</v>
      </c>
      <c r="L2906" s="41">
        <v>44610.541666666664</v>
      </c>
      <c r="M2906" s="41">
        <v>44610.791666666664</v>
      </c>
      <c r="N2906" s="1">
        <v>1</v>
      </c>
      <c r="O2906" s="1">
        <v>2</v>
      </c>
      <c r="P2906" s="1">
        <v>1</v>
      </c>
      <c r="Q2906" s="1">
        <v>0</v>
      </c>
      <c r="R2906" s="1">
        <v>0</v>
      </c>
      <c r="T2906" s="1">
        <v>1</v>
      </c>
      <c r="U2906" s="1" t="s">
        <v>665</v>
      </c>
    </row>
    <row r="2907" spans="1:21" x14ac:dyDescent="0.25">
      <c r="A2907" s="1">
        <v>40860927</v>
      </c>
      <c r="B2907" t="s">
        <v>635</v>
      </c>
      <c r="C2907" s="1">
        <v>1</v>
      </c>
      <c r="D2907" s="1" t="s">
        <v>461</v>
      </c>
      <c r="E2907" s="1" t="s">
        <v>629</v>
      </c>
      <c r="F2907" s="88">
        <v>44611</v>
      </c>
      <c r="G2907" s="1" t="s">
        <v>665</v>
      </c>
      <c r="H2907" s="1">
        <v>1</v>
      </c>
      <c r="I2907" s="1" t="s">
        <v>282</v>
      </c>
      <c r="J2907" s="41">
        <v>44611.291666666664</v>
      </c>
      <c r="K2907" s="41">
        <v>44611.5</v>
      </c>
      <c r="L2907" s="41">
        <v>44611.541666666664</v>
      </c>
      <c r="M2907" s="41">
        <v>44611.666666666664</v>
      </c>
      <c r="N2907" s="1">
        <v>1</v>
      </c>
      <c r="O2907" s="1">
        <v>0</v>
      </c>
      <c r="P2907" s="1">
        <v>0</v>
      </c>
      <c r="Q2907" s="1">
        <v>0</v>
      </c>
      <c r="R2907" s="1">
        <v>0</v>
      </c>
      <c r="T2907" s="1">
        <v>1</v>
      </c>
      <c r="U2907" s="1" t="s">
        <v>665</v>
      </c>
    </row>
    <row r="2908" spans="1:21" x14ac:dyDescent="0.25">
      <c r="A2908" s="1">
        <v>40860927</v>
      </c>
      <c r="B2908" t="s">
        <v>635</v>
      </c>
      <c r="C2908" s="1">
        <v>1</v>
      </c>
      <c r="D2908" s="1" t="s">
        <v>461</v>
      </c>
      <c r="E2908" s="1" t="s">
        <v>629</v>
      </c>
      <c r="F2908" s="88">
        <v>44612</v>
      </c>
      <c r="G2908" s="1" t="s">
        <v>666</v>
      </c>
      <c r="H2908" s="1" t="s">
        <v>394</v>
      </c>
      <c r="I2908" s="1" t="s">
        <v>394</v>
      </c>
      <c r="J2908" s="1" t="s">
        <v>394</v>
      </c>
      <c r="K2908" s="1" t="s">
        <v>394</v>
      </c>
      <c r="L2908" s="1" t="s">
        <v>394</v>
      </c>
      <c r="M2908" s="1" t="s">
        <v>394</v>
      </c>
      <c r="N2908" s="1">
        <v>0.83333333333333337</v>
      </c>
      <c r="O2908" s="1">
        <v>0</v>
      </c>
      <c r="P2908" s="1">
        <v>0</v>
      </c>
      <c r="Q2908" s="1">
        <v>0</v>
      </c>
      <c r="R2908" s="1">
        <v>0</v>
      </c>
      <c r="T2908" s="1">
        <v>1</v>
      </c>
      <c r="U2908" s="1" t="s">
        <v>665</v>
      </c>
    </row>
    <row r="2909" spans="1:21" x14ac:dyDescent="0.25">
      <c r="A2909" s="1">
        <v>40860927</v>
      </c>
      <c r="B2909" t="s">
        <v>635</v>
      </c>
      <c r="C2909" s="1">
        <v>1</v>
      </c>
      <c r="D2909" s="1" t="s">
        <v>461</v>
      </c>
      <c r="E2909" s="1" t="s">
        <v>629</v>
      </c>
      <c r="F2909" s="88">
        <v>44613</v>
      </c>
      <c r="G2909" s="1" t="s">
        <v>665</v>
      </c>
      <c r="H2909" s="1">
        <v>1</v>
      </c>
      <c r="I2909" s="1" t="s">
        <v>282</v>
      </c>
      <c r="J2909" s="41">
        <v>44613.291666666664</v>
      </c>
      <c r="K2909" s="41">
        <v>44613.5</v>
      </c>
      <c r="L2909" s="41">
        <v>44613.541666666664</v>
      </c>
      <c r="M2909" s="41">
        <v>44613.75</v>
      </c>
      <c r="N2909" s="1">
        <v>1</v>
      </c>
      <c r="O2909" s="1">
        <v>2</v>
      </c>
      <c r="P2909" s="1">
        <v>0</v>
      </c>
      <c r="Q2909" s="1">
        <v>0</v>
      </c>
      <c r="R2909" s="1">
        <v>0</v>
      </c>
      <c r="T2909" s="1">
        <v>1</v>
      </c>
      <c r="U2909" s="1" t="s">
        <v>665</v>
      </c>
    </row>
    <row r="2910" spans="1:21" x14ac:dyDescent="0.25">
      <c r="A2910" s="1">
        <v>40860927</v>
      </c>
      <c r="B2910" t="s">
        <v>635</v>
      </c>
      <c r="C2910" s="1">
        <v>1</v>
      </c>
      <c r="D2910" s="1" t="s">
        <v>461</v>
      </c>
      <c r="E2910" s="1" t="s">
        <v>629</v>
      </c>
      <c r="F2910" s="88">
        <v>44614</v>
      </c>
      <c r="G2910" s="1" t="s">
        <v>665</v>
      </c>
      <c r="H2910" s="1">
        <v>1</v>
      </c>
      <c r="I2910" s="1" t="s">
        <v>282</v>
      </c>
      <c r="J2910" s="41">
        <v>44614.291666666664</v>
      </c>
      <c r="K2910" s="41">
        <v>44614.5</v>
      </c>
      <c r="L2910" s="41">
        <v>44614.541666666664</v>
      </c>
      <c r="M2910" s="41">
        <v>44614.708333333336</v>
      </c>
      <c r="N2910" s="1">
        <v>1</v>
      </c>
      <c r="O2910" s="1">
        <v>1</v>
      </c>
      <c r="P2910" s="1">
        <v>0</v>
      </c>
      <c r="Q2910" s="1">
        <v>0</v>
      </c>
      <c r="R2910" s="1">
        <v>0</v>
      </c>
      <c r="T2910" s="1">
        <v>1</v>
      </c>
      <c r="U2910" s="1" t="s">
        <v>665</v>
      </c>
    </row>
    <row r="2911" spans="1:21" x14ac:dyDescent="0.25">
      <c r="A2911" s="1">
        <v>40860927</v>
      </c>
      <c r="B2911" t="s">
        <v>635</v>
      </c>
      <c r="C2911" s="1">
        <v>1</v>
      </c>
      <c r="D2911" s="1" t="s">
        <v>461</v>
      </c>
      <c r="E2911" s="1" t="s">
        <v>629</v>
      </c>
      <c r="F2911" s="88">
        <v>44615</v>
      </c>
      <c r="G2911" s="1" t="s">
        <v>665</v>
      </c>
      <c r="H2911" s="1">
        <v>1</v>
      </c>
      <c r="I2911" s="1" t="s">
        <v>282</v>
      </c>
      <c r="J2911" s="41">
        <v>44615.291666666664</v>
      </c>
      <c r="K2911" s="41">
        <v>44615.5</v>
      </c>
      <c r="L2911" s="41">
        <v>44615.541666666664</v>
      </c>
      <c r="M2911" s="41">
        <v>44615.791666666664</v>
      </c>
      <c r="N2911" s="1">
        <v>1</v>
      </c>
      <c r="O2911" s="1">
        <v>2</v>
      </c>
      <c r="P2911" s="1">
        <v>1</v>
      </c>
      <c r="Q2911" s="1">
        <v>0</v>
      </c>
      <c r="R2911" s="1">
        <v>0</v>
      </c>
      <c r="T2911" s="1">
        <v>1</v>
      </c>
      <c r="U2911" s="1" t="s">
        <v>665</v>
      </c>
    </row>
    <row r="2912" spans="1:21" x14ac:dyDescent="0.25">
      <c r="A2912" s="1">
        <v>60674370</v>
      </c>
      <c r="B2912" t="s">
        <v>335</v>
      </c>
      <c r="C2912" s="1">
        <v>1</v>
      </c>
      <c r="D2912" s="1" t="s">
        <v>461</v>
      </c>
      <c r="E2912" s="1" t="s">
        <v>629</v>
      </c>
      <c r="F2912" s="88">
        <v>44586</v>
      </c>
      <c r="G2912" s="1" t="s">
        <v>665</v>
      </c>
      <c r="H2912" s="1" t="s">
        <v>394</v>
      </c>
      <c r="I2912" s="1" t="s">
        <v>394</v>
      </c>
      <c r="J2912" s="1" t="s">
        <v>394</v>
      </c>
      <c r="K2912" s="1" t="s">
        <v>394</v>
      </c>
      <c r="L2912" s="1" t="s">
        <v>394</v>
      </c>
      <c r="M2912" s="1" t="s">
        <v>394</v>
      </c>
      <c r="N2912" s="1">
        <v>0</v>
      </c>
      <c r="O2912" s="1">
        <v>0</v>
      </c>
      <c r="P2912" s="1">
        <v>0</v>
      </c>
      <c r="Q2912" s="1">
        <v>0</v>
      </c>
      <c r="R2912" s="1">
        <v>0</v>
      </c>
      <c r="S2912" s="3" t="s">
        <v>740</v>
      </c>
      <c r="T2912" s="1">
        <v>1</v>
      </c>
      <c r="U2912" s="1" t="s">
        <v>665</v>
      </c>
    </row>
    <row r="2913" spans="1:21" x14ac:dyDescent="0.25">
      <c r="A2913" s="1">
        <v>60674370</v>
      </c>
      <c r="B2913" t="s">
        <v>335</v>
      </c>
      <c r="C2913" s="1">
        <v>1</v>
      </c>
      <c r="D2913" s="1" t="s">
        <v>461</v>
      </c>
      <c r="E2913" s="1" t="s">
        <v>629</v>
      </c>
      <c r="F2913" s="88">
        <v>44587</v>
      </c>
      <c r="G2913" s="1" t="s">
        <v>665</v>
      </c>
      <c r="H2913" s="1" t="s">
        <v>394</v>
      </c>
      <c r="I2913" s="1" t="s">
        <v>394</v>
      </c>
      <c r="J2913" s="1" t="s">
        <v>394</v>
      </c>
      <c r="K2913" s="1" t="s">
        <v>394</v>
      </c>
      <c r="L2913" s="1" t="s">
        <v>394</v>
      </c>
      <c r="M2913" s="1" t="s">
        <v>394</v>
      </c>
      <c r="N2913" s="1">
        <v>0</v>
      </c>
      <c r="O2913" s="1">
        <v>0</v>
      </c>
      <c r="P2913" s="1">
        <v>0</v>
      </c>
      <c r="Q2913" s="1">
        <v>0</v>
      </c>
      <c r="R2913" s="1">
        <v>0</v>
      </c>
      <c r="S2913" s="3" t="s">
        <v>740</v>
      </c>
      <c r="T2913" s="1">
        <v>1</v>
      </c>
      <c r="U2913" s="1" t="s">
        <v>665</v>
      </c>
    </row>
    <row r="2914" spans="1:21" x14ac:dyDescent="0.25">
      <c r="A2914" s="1">
        <v>60674370</v>
      </c>
      <c r="B2914" t="s">
        <v>335</v>
      </c>
      <c r="C2914" s="1">
        <v>1</v>
      </c>
      <c r="D2914" s="1" t="s">
        <v>461</v>
      </c>
      <c r="E2914" s="1" t="s">
        <v>629</v>
      </c>
      <c r="F2914" s="88">
        <v>44588</v>
      </c>
      <c r="G2914" s="1" t="s">
        <v>665</v>
      </c>
      <c r="H2914" s="1" t="s">
        <v>394</v>
      </c>
      <c r="I2914" s="1" t="s">
        <v>394</v>
      </c>
      <c r="J2914" s="1" t="s">
        <v>394</v>
      </c>
      <c r="K2914" s="1" t="s">
        <v>394</v>
      </c>
      <c r="L2914" s="1" t="s">
        <v>394</v>
      </c>
      <c r="M2914" s="1" t="s">
        <v>394</v>
      </c>
      <c r="N2914" s="1">
        <v>0</v>
      </c>
      <c r="O2914" s="1">
        <v>0</v>
      </c>
      <c r="P2914" s="1">
        <v>0</v>
      </c>
      <c r="Q2914" s="1">
        <v>0</v>
      </c>
      <c r="R2914" s="1">
        <v>0</v>
      </c>
      <c r="S2914" s="3" t="s">
        <v>740</v>
      </c>
      <c r="T2914" s="1">
        <v>1</v>
      </c>
      <c r="U2914" s="1" t="s">
        <v>665</v>
      </c>
    </row>
    <row r="2915" spans="1:21" x14ac:dyDescent="0.25">
      <c r="A2915" s="1">
        <v>60674370</v>
      </c>
      <c r="B2915" t="s">
        <v>335</v>
      </c>
      <c r="C2915" s="1">
        <v>1</v>
      </c>
      <c r="D2915" s="1" t="s">
        <v>461</v>
      </c>
      <c r="E2915" s="1" t="s">
        <v>629</v>
      </c>
      <c r="F2915" s="88">
        <v>44589</v>
      </c>
      <c r="G2915" s="1" t="s">
        <v>665</v>
      </c>
      <c r="H2915" s="1" t="s">
        <v>394</v>
      </c>
      <c r="I2915" s="1" t="s">
        <v>394</v>
      </c>
      <c r="J2915" s="1" t="s">
        <v>394</v>
      </c>
      <c r="K2915" s="1" t="s">
        <v>394</v>
      </c>
      <c r="L2915" s="1" t="s">
        <v>394</v>
      </c>
      <c r="M2915" s="1" t="s">
        <v>394</v>
      </c>
      <c r="N2915" s="1">
        <v>0</v>
      </c>
      <c r="O2915" s="1">
        <v>0</v>
      </c>
      <c r="P2915" s="1">
        <v>0</v>
      </c>
      <c r="Q2915" s="1">
        <v>0</v>
      </c>
      <c r="R2915" s="1">
        <v>0</v>
      </c>
      <c r="S2915" s="3" t="s">
        <v>740</v>
      </c>
      <c r="T2915" s="1">
        <v>1</v>
      </c>
      <c r="U2915" s="1" t="s">
        <v>665</v>
      </c>
    </row>
    <row r="2916" spans="1:21" x14ac:dyDescent="0.25">
      <c r="A2916" s="1">
        <v>60674370</v>
      </c>
      <c r="B2916" t="s">
        <v>335</v>
      </c>
      <c r="C2916" s="1">
        <v>1</v>
      </c>
      <c r="D2916" s="1" t="s">
        <v>461</v>
      </c>
      <c r="E2916" s="1" t="s">
        <v>629</v>
      </c>
      <c r="F2916" s="88">
        <v>44590</v>
      </c>
      <c r="G2916" s="1" t="s">
        <v>665</v>
      </c>
      <c r="H2916" s="1" t="s">
        <v>394</v>
      </c>
      <c r="I2916" s="1" t="s">
        <v>394</v>
      </c>
      <c r="J2916" s="1" t="s">
        <v>394</v>
      </c>
      <c r="K2916" s="1" t="s">
        <v>394</v>
      </c>
      <c r="L2916" s="1" t="s">
        <v>394</v>
      </c>
      <c r="M2916" s="1" t="s">
        <v>394</v>
      </c>
      <c r="N2916" s="1">
        <v>0</v>
      </c>
      <c r="O2916" s="1">
        <v>0</v>
      </c>
      <c r="P2916" s="1">
        <v>0</v>
      </c>
      <c r="Q2916" s="1">
        <v>0</v>
      </c>
      <c r="R2916" s="1">
        <v>0</v>
      </c>
      <c r="S2916" s="3" t="s">
        <v>740</v>
      </c>
      <c r="T2916" s="1">
        <v>1</v>
      </c>
      <c r="U2916" s="1" t="s">
        <v>665</v>
      </c>
    </row>
    <row r="2917" spans="1:21" x14ac:dyDescent="0.25">
      <c r="A2917" s="1">
        <v>60674370</v>
      </c>
      <c r="B2917" t="s">
        <v>335</v>
      </c>
      <c r="C2917" s="1">
        <v>1</v>
      </c>
      <c r="D2917" s="1" t="s">
        <v>461</v>
      </c>
      <c r="E2917" s="1" t="s">
        <v>629</v>
      </c>
      <c r="F2917" s="88">
        <v>44591</v>
      </c>
      <c r="G2917" s="1" t="s">
        <v>666</v>
      </c>
      <c r="H2917" s="1" t="s">
        <v>394</v>
      </c>
      <c r="I2917" s="1" t="s">
        <v>394</v>
      </c>
      <c r="J2917" s="1" t="s">
        <v>394</v>
      </c>
      <c r="K2917" s="1" t="s">
        <v>394</v>
      </c>
      <c r="L2917" s="1" t="s">
        <v>394</v>
      </c>
      <c r="M2917" s="1" t="s">
        <v>394</v>
      </c>
      <c r="N2917" s="1">
        <v>0</v>
      </c>
      <c r="O2917" s="1">
        <v>0</v>
      </c>
      <c r="P2917" s="1">
        <v>0</v>
      </c>
      <c r="Q2917" s="1">
        <v>0</v>
      </c>
      <c r="R2917" s="1">
        <v>0</v>
      </c>
      <c r="S2917" s="3" t="s">
        <v>740</v>
      </c>
      <c r="T2917" s="1">
        <v>1</v>
      </c>
      <c r="U2917" s="1" t="s">
        <v>665</v>
      </c>
    </row>
    <row r="2918" spans="1:21" x14ac:dyDescent="0.25">
      <c r="A2918" s="1">
        <v>60674370</v>
      </c>
      <c r="B2918" t="s">
        <v>335</v>
      </c>
      <c r="C2918" s="1">
        <v>1</v>
      </c>
      <c r="D2918" s="1" t="s">
        <v>461</v>
      </c>
      <c r="E2918" s="1" t="s">
        <v>629</v>
      </c>
      <c r="F2918" s="88">
        <v>44592</v>
      </c>
      <c r="G2918" s="1" t="s">
        <v>665</v>
      </c>
      <c r="H2918" s="1" t="s">
        <v>394</v>
      </c>
      <c r="I2918" s="1" t="s">
        <v>394</v>
      </c>
      <c r="J2918" s="1" t="s">
        <v>394</v>
      </c>
      <c r="K2918" s="1" t="s">
        <v>394</v>
      </c>
      <c r="L2918" s="1" t="s">
        <v>394</v>
      </c>
      <c r="M2918" s="1" t="s">
        <v>394</v>
      </c>
      <c r="N2918" s="1">
        <v>0</v>
      </c>
      <c r="O2918" s="1">
        <v>0</v>
      </c>
      <c r="P2918" s="1">
        <v>0</v>
      </c>
      <c r="Q2918" s="1">
        <v>0</v>
      </c>
      <c r="R2918" s="1">
        <v>0</v>
      </c>
      <c r="S2918" s="3" t="s">
        <v>740</v>
      </c>
      <c r="T2918" s="1">
        <v>1</v>
      </c>
      <c r="U2918" s="1" t="s">
        <v>665</v>
      </c>
    </row>
    <row r="2919" spans="1:21" x14ac:dyDescent="0.25">
      <c r="A2919" s="1">
        <v>60674370</v>
      </c>
      <c r="B2919" t="s">
        <v>335</v>
      </c>
      <c r="C2919" s="1">
        <v>1</v>
      </c>
      <c r="D2919" s="1" t="s">
        <v>461</v>
      </c>
      <c r="E2919" s="1" t="s">
        <v>629</v>
      </c>
      <c r="F2919" s="88">
        <v>44593</v>
      </c>
      <c r="G2919" s="1" t="s">
        <v>665</v>
      </c>
      <c r="H2919" s="1" t="s">
        <v>394</v>
      </c>
      <c r="I2919" s="1" t="s">
        <v>394</v>
      </c>
      <c r="J2919" s="1" t="s">
        <v>394</v>
      </c>
      <c r="K2919" s="1" t="s">
        <v>394</v>
      </c>
      <c r="L2919" s="1" t="s">
        <v>394</v>
      </c>
      <c r="M2919" s="1" t="s">
        <v>394</v>
      </c>
      <c r="N2919" s="1">
        <v>0</v>
      </c>
      <c r="O2919" s="1">
        <v>0</v>
      </c>
      <c r="P2919" s="1">
        <v>0</v>
      </c>
      <c r="Q2919" s="1">
        <v>0</v>
      </c>
      <c r="R2919" s="1">
        <v>0</v>
      </c>
      <c r="S2919" s="3" t="s">
        <v>740</v>
      </c>
      <c r="T2919" s="1">
        <v>1</v>
      </c>
      <c r="U2919" s="1" t="s">
        <v>665</v>
      </c>
    </row>
    <row r="2920" spans="1:21" x14ac:dyDescent="0.25">
      <c r="A2920" s="1">
        <v>60674370</v>
      </c>
      <c r="B2920" t="s">
        <v>335</v>
      </c>
      <c r="C2920" s="1">
        <v>1</v>
      </c>
      <c r="D2920" s="1" t="s">
        <v>461</v>
      </c>
      <c r="E2920" s="1" t="s">
        <v>629</v>
      </c>
      <c r="F2920" s="88">
        <v>44594</v>
      </c>
      <c r="G2920" s="1" t="s">
        <v>665</v>
      </c>
      <c r="H2920" s="1" t="s">
        <v>394</v>
      </c>
      <c r="I2920" s="1" t="s">
        <v>394</v>
      </c>
      <c r="J2920" s="1" t="s">
        <v>394</v>
      </c>
      <c r="K2920" s="1" t="s">
        <v>394</v>
      </c>
      <c r="L2920" s="1" t="s">
        <v>394</v>
      </c>
      <c r="M2920" s="1" t="s">
        <v>394</v>
      </c>
      <c r="N2920" s="1">
        <v>0</v>
      </c>
      <c r="O2920" s="1">
        <v>0</v>
      </c>
      <c r="P2920" s="1">
        <v>0</v>
      </c>
      <c r="Q2920" s="1">
        <v>0</v>
      </c>
      <c r="R2920" s="1">
        <v>0</v>
      </c>
      <c r="S2920" s="3" t="s">
        <v>740</v>
      </c>
      <c r="T2920" s="1">
        <v>1</v>
      </c>
      <c r="U2920" s="1" t="s">
        <v>665</v>
      </c>
    </row>
    <row r="2921" spans="1:21" x14ac:dyDescent="0.25">
      <c r="A2921" s="1">
        <v>60674370</v>
      </c>
      <c r="B2921" t="s">
        <v>335</v>
      </c>
      <c r="C2921" s="1">
        <v>1</v>
      </c>
      <c r="D2921" s="1" t="s">
        <v>461</v>
      </c>
      <c r="E2921" s="1" t="s">
        <v>629</v>
      </c>
      <c r="F2921" s="88">
        <v>44595</v>
      </c>
      <c r="G2921" s="1" t="s">
        <v>665</v>
      </c>
      <c r="H2921" s="1">
        <v>1</v>
      </c>
      <c r="I2921" s="1" t="s">
        <v>282</v>
      </c>
      <c r="J2921" s="41">
        <v>44595.291666666664</v>
      </c>
      <c r="K2921" s="41">
        <v>44595.5</v>
      </c>
      <c r="L2921" s="41">
        <v>44595.541666666664</v>
      </c>
      <c r="M2921" s="41">
        <v>44595.791666666664</v>
      </c>
      <c r="N2921" s="1">
        <v>1</v>
      </c>
      <c r="O2921" s="1">
        <v>2</v>
      </c>
      <c r="P2921" s="1">
        <v>1</v>
      </c>
      <c r="Q2921" s="1">
        <v>0</v>
      </c>
      <c r="R2921" s="1">
        <v>0</v>
      </c>
      <c r="T2921" s="1">
        <v>1</v>
      </c>
      <c r="U2921" s="1" t="s">
        <v>665</v>
      </c>
    </row>
    <row r="2922" spans="1:21" x14ac:dyDescent="0.25">
      <c r="A2922" s="1">
        <v>60674370</v>
      </c>
      <c r="B2922" t="s">
        <v>335</v>
      </c>
      <c r="C2922" s="1">
        <v>1</v>
      </c>
      <c r="D2922" s="1" t="s">
        <v>461</v>
      </c>
      <c r="E2922" s="1" t="s">
        <v>629</v>
      </c>
      <c r="F2922" s="88">
        <v>44596</v>
      </c>
      <c r="G2922" s="1" t="s">
        <v>665</v>
      </c>
      <c r="H2922" s="1">
        <v>1</v>
      </c>
      <c r="I2922" s="1" t="s">
        <v>282</v>
      </c>
      <c r="J2922" s="41">
        <v>44596.291666666664</v>
      </c>
      <c r="K2922" s="41">
        <v>44596.5</v>
      </c>
      <c r="L2922" s="41">
        <v>44596.541666666664</v>
      </c>
      <c r="M2922" s="41">
        <v>44596.791666666664</v>
      </c>
      <c r="N2922" s="1">
        <v>1</v>
      </c>
      <c r="O2922" s="1">
        <v>2</v>
      </c>
      <c r="P2922" s="1">
        <v>1</v>
      </c>
      <c r="Q2922" s="1">
        <v>0</v>
      </c>
      <c r="R2922" s="1">
        <v>0</v>
      </c>
      <c r="T2922" s="1">
        <v>1</v>
      </c>
      <c r="U2922" s="1" t="s">
        <v>665</v>
      </c>
    </row>
    <row r="2923" spans="1:21" x14ac:dyDescent="0.25">
      <c r="A2923" s="1">
        <v>60674370</v>
      </c>
      <c r="B2923" t="s">
        <v>335</v>
      </c>
      <c r="C2923" s="1">
        <v>1</v>
      </c>
      <c r="D2923" s="1" t="s">
        <v>461</v>
      </c>
      <c r="E2923" s="1" t="s">
        <v>629</v>
      </c>
      <c r="F2923" s="88">
        <v>44597</v>
      </c>
      <c r="G2923" s="1" t="s">
        <v>665</v>
      </c>
      <c r="H2923" s="1">
        <v>1</v>
      </c>
      <c r="I2923" s="1" t="s">
        <v>282</v>
      </c>
      <c r="J2923" s="41">
        <v>44597.291666666664</v>
      </c>
      <c r="K2923" s="41">
        <v>44597.5</v>
      </c>
      <c r="L2923" s="41">
        <v>44597.541666666664</v>
      </c>
      <c r="M2923" s="41">
        <v>44597.791666666664</v>
      </c>
      <c r="N2923" s="1">
        <v>1</v>
      </c>
      <c r="O2923" s="1">
        <v>2</v>
      </c>
      <c r="P2923" s="1">
        <v>1</v>
      </c>
      <c r="Q2923" s="1">
        <v>0</v>
      </c>
      <c r="R2923" s="1">
        <v>0</v>
      </c>
      <c r="T2923" s="1">
        <v>1</v>
      </c>
      <c r="U2923" s="1" t="s">
        <v>665</v>
      </c>
    </row>
    <row r="2924" spans="1:21" x14ac:dyDescent="0.25">
      <c r="A2924" s="1">
        <v>60674370</v>
      </c>
      <c r="B2924" t="s">
        <v>335</v>
      </c>
      <c r="C2924" s="1">
        <v>1</v>
      </c>
      <c r="D2924" s="1" t="s">
        <v>461</v>
      </c>
      <c r="E2924" s="1" t="s">
        <v>629</v>
      </c>
      <c r="F2924" s="88">
        <v>44598</v>
      </c>
      <c r="G2924" s="1" t="s">
        <v>666</v>
      </c>
      <c r="H2924" s="1" t="s">
        <v>394</v>
      </c>
      <c r="I2924" s="1" t="s">
        <v>394</v>
      </c>
      <c r="J2924" s="1" t="s">
        <v>394</v>
      </c>
      <c r="K2924" s="1" t="s">
        <v>394</v>
      </c>
      <c r="L2924" s="1" t="s">
        <v>394</v>
      </c>
      <c r="M2924" s="1" t="s">
        <v>394</v>
      </c>
      <c r="N2924" s="1">
        <v>0.5</v>
      </c>
      <c r="O2924" s="1">
        <v>0</v>
      </c>
      <c r="P2924" s="1">
        <v>0</v>
      </c>
      <c r="Q2924" s="1">
        <v>0</v>
      </c>
      <c r="R2924" s="1">
        <v>0</v>
      </c>
      <c r="T2924" s="1">
        <v>1</v>
      </c>
      <c r="U2924" s="1" t="s">
        <v>665</v>
      </c>
    </row>
    <row r="2925" spans="1:21" x14ac:dyDescent="0.25">
      <c r="A2925" s="1">
        <v>60674370</v>
      </c>
      <c r="B2925" t="s">
        <v>335</v>
      </c>
      <c r="C2925" s="1">
        <v>1</v>
      </c>
      <c r="D2925" s="1" t="s">
        <v>461</v>
      </c>
      <c r="E2925" s="1" t="s">
        <v>629</v>
      </c>
      <c r="F2925" s="88">
        <v>44599</v>
      </c>
      <c r="G2925" s="1" t="s">
        <v>665</v>
      </c>
      <c r="H2925" s="1">
        <v>1</v>
      </c>
      <c r="I2925" s="1" t="s">
        <v>282</v>
      </c>
      <c r="J2925" s="41">
        <v>44599.291666666664</v>
      </c>
      <c r="K2925" s="41">
        <v>44599.5</v>
      </c>
      <c r="L2925" s="41">
        <v>44599.541666666664</v>
      </c>
      <c r="M2925" s="41">
        <v>44599.791666666664</v>
      </c>
      <c r="N2925" s="1">
        <v>1</v>
      </c>
      <c r="O2925" s="1">
        <v>2</v>
      </c>
      <c r="P2925" s="1">
        <v>1</v>
      </c>
      <c r="Q2925" s="1">
        <v>0</v>
      </c>
      <c r="R2925" s="1">
        <v>0</v>
      </c>
      <c r="T2925" s="1">
        <v>1</v>
      </c>
      <c r="U2925" s="1" t="s">
        <v>665</v>
      </c>
    </row>
    <row r="2926" spans="1:21" x14ac:dyDescent="0.25">
      <c r="A2926" s="1">
        <v>60674370</v>
      </c>
      <c r="B2926" t="s">
        <v>335</v>
      </c>
      <c r="C2926" s="1">
        <v>1</v>
      </c>
      <c r="D2926" s="1" t="s">
        <v>461</v>
      </c>
      <c r="E2926" s="1" t="s">
        <v>629</v>
      </c>
      <c r="F2926" s="88">
        <v>44600</v>
      </c>
      <c r="G2926" s="1" t="s">
        <v>665</v>
      </c>
      <c r="H2926" s="1" t="s">
        <v>394</v>
      </c>
      <c r="I2926" s="1" t="s">
        <v>394</v>
      </c>
      <c r="J2926" s="1" t="s">
        <v>394</v>
      </c>
      <c r="K2926" s="1" t="s">
        <v>394</v>
      </c>
      <c r="L2926" s="1" t="s">
        <v>394</v>
      </c>
      <c r="M2926" s="1" t="s">
        <v>394</v>
      </c>
      <c r="N2926" s="1">
        <v>0</v>
      </c>
      <c r="O2926" s="1">
        <v>0</v>
      </c>
      <c r="P2926" s="1">
        <v>0</v>
      </c>
      <c r="Q2926" s="1">
        <v>0</v>
      </c>
      <c r="R2926" s="1">
        <v>0</v>
      </c>
      <c r="S2926" s="3" t="s">
        <v>740</v>
      </c>
      <c r="T2926" s="1">
        <v>1</v>
      </c>
      <c r="U2926" s="1" t="s">
        <v>665</v>
      </c>
    </row>
    <row r="2927" spans="1:21" x14ac:dyDescent="0.25">
      <c r="A2927" s="1">
        <v>60674370</v>
      </c>
      <c r="B2927" t="s">
        <v>335</v>
      </c>
      <c r="C2927" s="1">
        <v>1</v>
      </c>
      <c r="D2927" s="1" t="s">
        <v>461</v>
      </c>
      <c r="E2927" s="1" t="s">
        <v>629</v>
      </c>
      <c r="F2927" s="88">
        <v>44601</v>
      </c>
      <c r="G2927" s="1" t="s">
        <v>665</v>
      </c>
      <c r="H2927" s="1">
        <v>1</v>
      </c>
      <c r="I2927" s="1" t="s">
        <v>282</v>
      </c>
      <c r="J2927" s="41">
        <v>44601.302083333336</v>
      </c>
      <c r="K2927" s="41">
        <v>44601.5</v>
      </c>
      <c r="L2927" s="41">
        <v>44601.541666666664</v>
      </c>
      <c r="M2927" s="41">
        <v>44601.791666666664</v>
      </c>
      <c r="N2927" s="1">
        <v>1</v>
      </c>
      <c r="O2927" s="1">
        <v>2</v>
      </c>
      <c r="P2927" s="1">
        <v>0.75</v>
      </c>
      <c r="Q2927" s="1">
        <v>0</v>
      </c>
      <c r="R2927" s="1">
        <v>0</v>
      </c>
      <c r="T2927" s="1">
        <v>1</v>
      </c>
      <c r="U2927" s="1" t="s">
        <v>665</v>
      </c>
    </row>
    <row r="2928" spans="1:21" x14ac:dyDescent="0.25">
      <c r="A2928" s="1">
        <v>60674370</v>
      </c>
      <c r="B2928" t="s">
        <v>335</v>
      </c>
      <c r="C2928" s="1">
        <v>1</v>
      </c>
      <c r="D2928" s="1" t="s">
        <v>461</v>
      </c>
      <c r="E2928" s="1" t="s">
        <v>629</v>
      </c>
      <c r="F2928" s="88">
        <v>44602</v>
      </c>
      <c r="G2928" s="1" t="s">
        <v>665</v>
      </c>
      <c r="H2928" s="1">
        <v>1</v>
      </c>
      <c r="I2928" s="1" t="s">
        <v>282</v>
      </c>
      <c r="J2928" s="41">
        <v>44602.291666666664</v>
      </c>
      <c r="K2928" s="41">
        <v>44602.5</v>
      </c>
      <c r="L2928" s="41">
        <v>44602.541666666664</v>
      </c>
      <c r="M2928" s="41">
        <v>44602.791666666664</v>
      </c>
      <c r="N2928" s="1">
        <v>1</v>
      </c>
      <c r="O2928" s="1">
        <v>2</v>
      </c>
      <c r="P2928" s="1">
        <v>1</v>
      </c>
      <c r="Q2928" s="1">
        <v>0</v>
      </c>
      <c r="R2928" s="1">
        <v>0</v>
      </c>
      <c r="T2928" s="1">
        <v>1</v>
      </c>
      <c r="U2928" s="1" t="s">
        <v>665</v>
      </c>
    </row>
    <row r="2929" spans="1:21" x14ac:dyDescent="0.25">
      <c r="A2929" s="1">
        <v>60674370</v>
      </c>
      <c r="B2929" t="s">
        <v>335</v>
      </c>
      <c r="C2929" s="1">
        <v>1</v>
      </c>
      <c r="D2929" s="1" t="s">
        <v>461</v>
      </c>
      <c r="E2929" s="1" t="s">
        <v>629</v>
      </c>
      <c r="F2929" s="88">
        <v>44603</v>
      </c>
      <c r="G2929" s="1" t="s">
        <v>665</v>
      </c>
      <c r="H2929" s="1">
        <v>1</v>
      </c>
      <c r="I2929" s="1" t="s">
        <v>282</v>
      </c>
      <c r="J2929" s="41">
        <v>44603.291666666664</v>
      </c>
      <c r="K2929" s="41">
        <v>44603.5</v>
      </c>
      <c r="L2929" s="41">
        <v>44603.541666666664</v>
      </c>
      <c r="M2929" s="41">
        <v>44603.791666666664</v>
      </c>
      <c r="N2929" s="1">
        <v>1</v>
      </c>
      <c r="O2929" s="1">
        <v>2</v>
      </c>
      <c r="P2929" s="1">
        <v>1</v>
      </c>
      <c r="Q2929" s="1">
        <v>0</v>
      </c>
      <c r="R2929" s="1">
        <v>0</v>
      </c>
      <c r="T2929" s="1">
        <v>1</v>
      </c>
      <c r="U2929" s="1" t="s">
        <v>665</v>
      </c>
    </row>
    <row r="2930" spans="1:21" x14ac:dyDescent="0.25">
      <c r="A2930" s="1">
        <v>60674370</v>
      </c>
      <c r="B2930" t="s">
        <v>335</v>
      </c>
      <c r="C2930" s="1">
        <v>1</v>
      </c>
      <c r="D2930" s="1" t="s">
        <v>461</v>
      </c>
      <c r="E2930" s="1" t="s">
        <v>629</v>
      </c>
      <c r="F2930" s="88">
        <v>44604</v>
      </c>
      <c r="G2930" s="1" t="s">
        <v>665</v>
      </c>
      <c r="H2930" s="1">
        <v>1</v>
      </c>
      <c r="I2930" s="1" t="s">
        <v>282</v>
      </c>
      <c r="J2930" s="41">
        <v>44604.291666666664</v>
      </c>
      <c r="K2930" s="41">
        <v>44604.5</v>
      </c>
      <c r="L2930" s="41">
        <v>44604.541666666664</v>
      </c>
      <c r="M2930" s="41">
        <v>44604.791666666664</v>
      </c>
      <c r="N2930" s="1">
        <v>1</v>
      </c>
      <c r="O2930" s="1">
        <v>2</v>
      </c>
      <c r="P2930" s="1">
        <v>1</v>
      </c>
      <c r="Q2930" s="1">
        <v>0</v>
      </c>
      <c r="R2930" s="1">
        <v>0</v>
      </c>
      <c r="T2930" s="1">
        <v>1</v>
      </c>
      <c r="U2930" s="1" t="s">
        <v>665</v>
      </c>
    </row>
    <row r="2931" spans="1:21" x14ac:dyDescent="0.25">
      <c r="A2931" s="1">
        <v>60674370</v>
      </c>
      <c r="B2931" t="s">
        <v>335</v>
      </c>
      <c r="C2931" s="1">
        <v>1</v>
      </c>
      <c r="D2931" s="1" t="s">
        <v>461</v>
      </c>
      <c r="E2931" s="1" t="s">
        <v>629</v>
      </c>
      <c r="F2931" s="88">
        <v>44605</v>
      </c>
      <c r="G2931" s="1" t="s">
        <v>666</v>
      </c>
      <c r="H2931" s="1" t="s">
        <v>394</v>
      </c>
      <c r="I2931" s="1" t="s">
        <v>394</v>
      </c>
      <c r="J2931" s="1" t="s">
        <v>394</v>
      </c>
      <c r="K2931" s="1" t="s">
        <v>394</v>
      </c>
      <c r="L2931" s="1" t="s">
        <v>394</v>
      </c>
      <c r="M2931" s="1" t="s">
        <v>394</v>
      </c>
      <c r="N2931" s="1">
        <v>0.83333333333333337</v>
      </c>
      <c r="O2931" s="1">
        <v>0</v>
      </c>
      <c r="P2931" s="1">
        <v>0</v>
      </c>
      <c r="Q2931" s="1">
        <v>0</v>
      </c>
      <c r="R2931" s="1">
        <v>0</v>
      </c>
      <c r="T2931" s="1">
        <v>1</v>
      </c>
      <c r="U2931" s="1" t="s">
        <v>665</v>
      </c>
    </row>
    <row r="2932" spans="1:21" x14ac:dyDescent="0.25">
      <c r="A2932" s="1">
        <v>60674370</v>
      </c>
      <c r="B2932" t="s">
        <v>335</v>
      </c>
      <c r="C2932" s="1">
        <v>1</v>
      </c>
      <c r="D2932" s="1" t="s">
        <v>461</v>
      </c>
      <c r="E2932" s="1" t="s">
        <v>629</v>
      </c>
      <c r="F2932" s="88">
        <v>44606</v>
      </c>
      <c r="G2932" s="1" t="s">
        <v>665</v>
      </c>
      <c r="H2932" s="1">
        <v>1</v>
      </c>
      <c r="I2932" s="1" t="s">
        <v>282</v>
      </c>
      <c r="J2932" s="41">
        <v>44606.291666666664</v>
      </c>
      <c r="K2932" s="41">
        <v>44606.5</v>
      </c>
      <c r="L2932" s="41">
        <v>44606.541666666664</v>
      </c>
      <c r="M2932" s="41">
        <v>44606.666666666664</v>
      </c>
      <c r="N2932" s="1">
        <v>1</v>
      </c>
      <c r="O2932" s="1">
        <v>0</v>
      </c>
      <c r="P2932" s="1">
        <v>0</v>
      </c>
      <c r="Q2932" s="1">
        <v>0</v>
      </c>
      <c r="R2932" s="1">
        <v>0</v>
      </c>
      <c r="T2932" s="1">
        <v>1</v>
      </c>
      <c r="U2932" s="1" t="s">
        <v>665</v>
      </c>
    </row>
    <row r="2933" spans="1:21" x14ac:dyDescent="0.25">
      <c r="A2933" s="1">
        <v>60674370</v>
      </c>
      <c r="B2933" t="s">
        <v>335</v>
      </c>
      <c r="C2933" s="1">
        <v>1</v>
      </c>
      <c r="D2933" s="1" t="s">
        <v>461</v>
      </c>
      <c r="E2933" s="1" t="s">
        <v>629</v>
      </c>
      <c r="F2933" s="88">
        <v>44607</v>
      </c>
      <c r="G2933" s="1" t="s">
        <v>665</v>
      </c>
      <c r="H2933" s="1">
        <v>1</v>
      </c>
      <c r="I2933" s="1" t="s">
        <v>282</v>
      </c>
      <c r="J2933" s="41">
        <v>44607.291666666664</v>
      </c>
      <c r="K2933" s="41">
        <v>44607.5</v>
      </c>
      <c r="L2933" s="41">
        <v>44607.541666666664</v>
      </c>
      <c r="M2933" s="41">
        <v>44607.791666666664</v>
      </c>
      <c r="N2933" s="1">
        <v>1</v>
      </c>
      <c r="O2933" s="1">
        <v>2</v>
      </c>
      <c r="P2933" s="1">
        <v>1</v>
      </c>
      <c r="Q2933" s="1">
        <v>0</v>
      </c>
      <c r="R2933" s="1">
        <v>0</v>
      </c>
      <c r="T2933" s="1">
        <v>1</v>
      </c>
      <c r="U2933" s="1" t="s">
        <v>665</v>
      </c>
    </row>
    <row r="2934" spans="1:21" x14ac:dyDescent="0.25">
      <c r="A2934" s="1">
        <v>60674370</v>
      </c>
      <c r="B2934" t="s">
        <v>335</v>
      </c>
      <c r="C2934" s="1">
        <v>1</v>
      </c>
      <c r="D2934" s="1" t="s">
        <v>461</v>
      </c>
      <c r="E2934" s="1" t="s">
        <v>629</v>
      </c>
      <c r="F2934" s="88">
        <v>44608</v>
      </c>
      <c r="G2934" s="1" t="s">
        <v>665</v>
      </c>
      <c r="H2934" s="1">
        <v>1</v>
      </c>
      <c r="I2934" s="1" t="s">
        <v>282</v>
      </c>
      <c r="J2934" s="41">
        <v>44608.291666666664</v>
      </c>
      <c r="K2934" s="41">
        <v>44608.5</v>
      </c>
      <c r="L2934" s="41">
        <v>44608.541666666664</v>
      </c>
      <c r="M2934" s="41">
        <v>44608.666666666664</v>
      </c>
      <c r="N2934" s="1">
        <v>1</v>
      </c>
      <c r="O2934" s="1">
        <v>0</v>
      </c>
      <c r="P2934" s="1">
        <v>0</v>
      </c>
      <c r="Q2934" s="1">
        <v>0</v>
      </c>
      <c r="R2934" s="1">
        <v>0</v>
      </c>
      <c r="T2934" s="1">
        <v>1</v>
      </c>
      <c r="U2934" s="1" t="s">
        <v>665</v>
      </c>
    </row>
    <row r="2935" spans="1:21" x14ac:dyDescent="0.25">
      <c r="A2935" s="1">
        <v>60674370</v>
      </c>
      <c r="B2935" t="s">
        <v>335</v>
      </c>
      <c r="C2935" s="1">
        <v>1</v>
      </c>
      <c r="D2935" s="1" t="s">
        <v>461</v>
      </c>
      <c r="E2935" s="1" t="s">
        <v>629</v>
      </c>
      <c r="F2935" s="88">
        <v>44609</v>
      </c>
      <c r="G2935" s="1" t="s">
        <v>665</v>
      </c>
      <c r="H2935" s="1">
        <v>1</v>
      </c>
      <c r="I2935" s="1" t="s">
        <v>282</v>
      </c>
      <c r="J2935" s="41">
        <v>44609.291666666664</v>
      </c>
      <c r="K2935" s="41">
        <v>44609.5</v>
      </c>
      <c r="L2935" s="41">
        <v>44609.541666666664</v>
      </c>
      <c r="M2935" s="41">
        <v>44609.791666666664</v>
      </c>
      <c r="N2935" s="1">
        <v>1</v>
      </c>
      <c r="O2935" s="1">
        <v>2</v>
      </c>
      <c r="P2935" s="1">
        <v>1</v>
      </c>
      <c r="Q2935" s="1">
        <v>0</v>
      </c>
      <c r="R2935" s="1">
        <v>0</v>
      </c>
      <c r="T2935" s="1">
        <v>1</v>
      </c>
      <c r="U2935" s="1" t="s">
        <v>665</v>
      </c>
    </row>
    <row r="2936" spans="1:21" x14ac:dyDescent="0.25">
      <c r="A2936" s="1">
        <v>60674370</v>
      </c>
      <c r="B2936" t="s">
        <v>335</v>
      </c>
      <c r="C2936" s="1">
        <v>1</v>
      </c>
      <c r="D2936" s="1" t="s">
        <v>461</v>
      </c>
      <c r="E2936" s="1" t="s">
        <v>629</v>
      </c>
      <c r="F2936" s="88">
        <v>44610</v>
      </c>
      <c r="G2936" s="1" t="s">
        <v>665</v>
      </c>
      <c r="H2936" s="1">
        <v>1</v>
      </c>
      <c r="I2936" s="1" t="s">
        <v>282</v>
      </c>
      <c r="J2936" s="41">
        <v>44610.291666666664</v>
      </c>
      <c r="K2936" s="41">
        <v>44610.5</v>
      </c>
      <c r="L2936" s="41">
        <v>44610.541666666664</v>
      </c>
      <c r="M2936" s="41">
        <v>44610.791666666664</v>
      </c>
      <c r="N2936" s="1">
        <v>1</v>
      </c>
      <c r="O2936" s="1">
        <v>2</v>
      </c>
      <c r="P2936" s="1">
        <v>1</v>
      </c>
      <c r="Q2936" s="1">
        <v>0</v>
      </c>
      <c r="R2936" s="1">
        <v>0</v>
      </c>
      <c r="T2936" s="1">
        <v>1</v>
      </c>
      <c r="U2936" s="1" t="s">
        <v>665</v>
      </c>
    </row>
    <row r="2937" spans="1:21" x14ac:dyDescent="0.25">
      <c r="A2937" s="1">
        <v>60674370</v>
      </c>
      <c r="B2937" t="s">
        <v>335</v>
      </c>
      <c r="C2937" s="1">
        <v>1</v>
      </c>
      <c r="D2937" s="1" t="s">
        <v>461</v>
      </c>
      <c r="E2937" s="1" t="s">
        <v>629</v>
      </c>
      <c r="F2937" s="88">
        <v>44611</v>
      </c>
      <c r="G2937" s="1" t="s">
        <v>665</v>
      </c>
      <c r="H2937" s="1" t="s">
        <v>394</v>
      </c>
      <c r="I2937" s="1" t="s">
        <v>394</v>
      </c>
      <c r="J2937" s="1" t="s">
        <v>394</v>
      </c>
      <c r="K2937" s="1" t="s">
        <v>394</v>
      </c>
      <c r="L2937" s="1" t="s">
        <v>394</v>
      </c>
      <c r="M2937" s="1" t="s">
        <v>394</v>
      </c>
      <c r="N2937" s="1">
        <v>0</v>
      </c>
      <c r="O2937" s="1">
        <v>0</v>
      </c>
      <c r="P2937" s="1">
        <v>0</v>
      </c>
      <c r="Q2937" s="1">
        <v>0</v>
      </c>
      <c r="R2937" s="1">
        <v>0</v>
      </c>
      <c r="S2937" s="3" t="s">
        <v>739</v>
      </c>
      <c r="T2937" s="1">
        <v>1</v>
      </c>
      <c r="U2937" s="1" t="s">
        <v>665</v>
      </c>
    </row>
    <row r="2938" spans="1:21" x14ac:dyDescent="0.25">
      <c r="A2938" s="1">
        <v>60674370</v>
      </c>
      <c r="B2938" t="s">
        <v>335</v>
      </c>
      <c r="C2938" s="1">
        <v>1</v>
      </c>
      <c r="D2938" s="1" t="s">
        <v>461</v>
      </c>
      <c r="E2938" s="1" t="s">
        <v>629</v>
      </c>
      <c r="F2938" s="88">
        <v>44612</v>
      </c>
      <c r="G2938" s="1" t="s">
        <v>666</v>
      </c>
      <c r="H2938" s="1" t="s">
        <v>394</v>
      </c>
      <c r="I2938" s="1" t="s">
        <v>394</v>
      </c>
      <c r="J2938" s="1" t="s">
        <v>394</v>
      </c>
      <c r="K2938" s="1" t="s">
        <v>394</v>
      </c>
      <c r="L2938" s="1" t="s">
        <v>394</v>
      </c>
      <c r="M2938" s="1" t="s">
        <v>394</v>
      </c>
      <c r="N2938" s="1">
        <v>0.83333333333333337</v>
      </c>
      <c r="O2938" s="1">
        <v>0</v>
      </c>
      <c r="P2938" s="1">
        <v>0</v>
      </c>
      <c r="Q2938" s="1">
        <v>0</v>
      </c>
      <c r="R2938" s="1">
        <v>0</v>
      </c>
      <c r="T2938" s="1">
        <v>1</v>
      </c>
      <c r="U2938" s="1" t="s">
        <v>665</v>
      </c>
    </row>
    <row r="2939" spans="1:21" x14ac:dyDescent="0.25">
      <c r="A2939" s="1">
        <v>60674370</v>
      </c>
      <c r="B2939" t="s">
        <v>335</v>
      </c>
      <c r="C2939" s="1">
        <v>1</v>
      </c>
      <c r="D2939" s="1" t="s">
        <v>461</v>
      </c>
      <c r="E2939" s="1" t="s">
        <v>629</v>
      </c>
      <c r="F2939" s="88">
        <v>44613</v>
      </c>
      <c r="G2939" s="1" t="s">
        <v>665</v>
      </c>
      <c r="H2939" s="1" t="s">
        <v>394</v>
      </c>
      <c r="I2939" s="1" t="s">
        <v>394</v>
      </c>
      <c r="J2939" s="1" t="s">
        <v>394</v>
      </c>
      <c r="K2939" s="1" t="s">
        <v>394</v>
      </c>
      <c r="L2939" s="1" t="s">
        <v>394</v>
      </c>
      <c r="M2939" s="1" t="s">
        <v>394</v>
      </c>
      <c r="N2939" s="1">
        <v>0</v>
      </c>
      <c r="O2939" s="1">
        <v>0</v>
      </c>
      <c r="P2939" s="1">
        <v>0</v>
      </c>
      <c r="Q2939" s="1">
        <v>0</v>
      </c>
      <c r="R2939" s="1">
        <v>0</v>
      </c>
      <c r="S2939" s="3" t="s">
        <v>739</v>
      </c>
      <c r="T2939" s="1">
        <v>1</v>
      </c>
      <c r="U2939" s="1" t="s">
        <v>665</v>
      </c>
    </row>
    <row r="2940" spans="1:21" x14ac:dyDescent="0.25">
      <c r="A2940" s="1">
        <v>60674370</v>
      </c>
      <c r="B2940" t="s">
        <v>335</v>
      </c>
      <c r="C2940" s="1">
        <v>1</v>
      </c>
      <c r="D2940" s="1" t="s">
        <v>461</v>
      </c>
      <c r="E2940" s="1" t="s">
        <v>629</v>
      </c>
      <c r="F2940" s="88">
        <v>44614</v>
      </c>
      <c r="G2940" s="1" t="s">
        <v>665</v>
      </c>
      <c r="H2940" s="1">
        <v>1</v>
      </c>
      <c r="I2940" s="1" t="s">
        <v>282</v>
      </c>
      <c r="J2940" s="41">
        <v>44614.291666666664</v>
      </c>
      <c r="K2940" s="41">
        <v>44614.5</v>
      </c>
      <c r="L2940" s="41">
        <v>44614.541666666664</v>
      </c>
      <c r="M2940" s="41">
        <v>44614.791666666664</v>
      </c>
      <c r="N2940" s="1">
        <v>1</v>
      </c>
      <c r="O2940" s="1">
        <v>2</v>
      </c>
      <c r="P2940" s="1">
        <v>1</v>
      </c>
      <c r="Q2940" s="1">
        <v>0</v>
      </c>
      <c r="R2940" s="1">
        <v>0</v>
      </c>
      <c r="T2940" s="1">
        <v>1</v>
      </c>
      <c r="U2940" s="1" t="s">
        <v>665</v>
      </c>
    </row>
    <row r="2941" spans="1:21" x14ac:dyDescent="0.25">
      <c r="A2941" s="1">
        <v>60674370</v>
      </c>
      <c r="B2941" t="s">
        <v>335</v>
      </c>
      <c r="C2941" s="1">
        <v>1</v>
      </c>
      <c r="D2941" s="1" t="s">
        <v>461</v>
      </c>
      <c r="E2941" s="1" t="s">
        <v>629</v>
      </c>
      <c r="F2941" s="88">
        <v>44615</v>
      </c>
      <c r="G2941" s="1" t="s">
        <v>665</v>
      </c>
      <c r="H2941" s="1">
        <v>1</v>
      </c>
      <c r="I2941" s="1" t="s">
        <v>282</v>
      </c>
      <c r="J2941" s="41">
        <v>44615.291666666664</v>
      </c>
      <c r="K2941" s="41">
        <v>44615.5</v>
      </c>
      <c r="L2941" s="41">
        <v>44615.541666666664</v>
      </c>
      <c r="M2941" s="41">
        <v>44615.708333333336</v>
      </c>
      <c r="N2941" s="1">
        <v>1</v>
      </c>
      <c r="O2941" s="1">
        <v>1</v>
      </c>
      <c r="P2941" s="1">
        <v>0</v>
      </c>
      <c r="Q2941" s="1">
        <v>0</v>
      </c>
      <c r="R2941" s="1">
        <v>0</v>
      </c>
      <c r="T2941" s="1">
        <v>1</v>
      </c>
      <c r="U2941" s="1" t="s">
        <v>665</v>
      </c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19"/>
      <c r="C1" s="222" t="s">
        <v>11</v>
      </c>
      <c r="D1" s="223"/>
      <c r="E1" s="223"/>
      <c r="F1" s="223"/>
      <c r="G1" s="223"/>
      <c r="H1" s="223"/>
      <c r="I1" s="223"/>
      <c r="J1" s="223"/>
      <c r="K1" s="223"/>
      <c r="L1" s="228" t="s">
        <v>12</v>
      </c>
      <c r="M1" s="229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20"/>
      <c r="C2" s="224"/>
      <c r="D2" s="225"/>
      <c r="E2" s="225"/>
      <c r="F2" s="225"/>
      <c r="G2" s="225"/>
      <c r="H2" s="225"/>
      <c r="I2" s="225"/>
      <c r="J2" s="225"/>
      <c r="K2" s="225"/>
      <c r="L2" s="230" t="s">
        <v>13</v>
      </c>
      <c r="M2" s="231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21"/>
      <c r="C3" s="226"/>
      <c r="D3" s="227"/>
      <c r="E3" s="227"/>
      <c r="F3" s="227"/>
      <c r="G3" s="227"/>
      <c r="H3" s="227"/>
      <c r="I3" s="227"/>
      <c r="J3" s="227"/>
      <c r="K3" s="227"/>
      <c r="L3" s="232">
        <v>44348</v>
      </c>
      <c r="M3" s="233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14" t="s">
        <v>15</v>
      </c>
      <c r="D4" s="215"/>
      <c r="E4" s="215"/>
      <c r="F4" s="215"/>
      <c r="G4" s="215"/>
      <c r="H4" s="215"/>
      <c r="I4" s="215"/>
      <c r="J4" s="215"/>
      <c r="K4" s="215"/>
      <c r="L4" s="215"/>
      <c r="M4" s="216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34" t="s">
        <v>17</v>
      </c>
      <c r="D5" s="234"/>
      <c r="E5" s="235" t="s">
        <v>18</v>
      </c>
      <c r="F5" s="235"/>
      <c r="G5" s="236" t="s">
        <v>19</v>
      </c>
      <c r="H5" s="237"/>
      <c r="I5" s="237"/>
      <c r="J5" s="237"/>
      <c r="K5" s="237"/>
      <c r="L5" s="238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289</v>
      </c>
      <c r="C6" s="239">
        <v>20518068670</v>
      </c>
      <c r="D6" s="239"/>
      <c r="E6" s="239"/>
      <c r="F6" s="239"/>
      <c r="G6" s="240"/>
      <c r="H6" s="240"/>
      <c r="I6" s="240"/>
      <c r="J6" s="240"/>
      <c r="K6" s="240"/>
      <c r="L6" s="240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41"/>
      <c r="D7" s="242"/>
      <c r="E7" s="242"/>
      <c r="F7" s="242"/>
      <c r="G7" s="242"/>
      <c r="H7" s="242"/>
      <c r="I7" s="242"/>
      <c r="J7" s="242"/>
      <c r="K7" s="242"/>
      <c r="L7" s="242"/>
      <c r="M7" s="24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44" t="s">
        <v>28</v>
      </c>
      <c r="C8" s="234" t="s">
        <v>20</v>
      </c>
      <c r="D8" s="234" t="s">
        <v>4</v>
      </c>
      <c r="E8" s="234"/>
      <c r="F8" s="234" t="s">
        <v>21</v>
      </c>
      <c r="G8" s="234" t="s">
        <v>9</v>
      </c>
      <c r="H8" s="217">
        <v>0.25</v>
      </c>
      <c r="I8" s="217">
        <v>0.35</v>
      </c>
      <c r="J8" s="217">
        <v>1</v>
      </c>
      <c r="K8" s="263" t="s">
        <v>22</v>
      </c>
      <c r="L8" s="246" t="s">
        <v>671</v>
      </c>
      <c r="M8" s="246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45"/>
      <c r="C9" s="263"/>
      <c r="D9" s="26" t="s">
        <v>7</v>
      </c>
      <c r="E9" s="26" t="s">
        <v>24</v>
      </c>
      <c r="F9" s="263"/>
      <c r="G9" s="263"/>
      <c r="H9" s="218"/>
      <c r="I9" s="218"/>
      <c r="J9" s="218"/>
      <c r="K9" s="218"/>
      <c r="L9" s="247"/>
      <c r="M9" s="24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18"/>
      <c r="D10" s="118"/>
      <c r="E10" s="118"/>
      <c r="F10" s="11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51" t="s">
        <v>25</v>
      </c>
      <c r="C11" s="252"/>
      <c r="D11" s="252"/>
      <c r="E11" s="252"/>
      <c r="F11" s="253"/>
      <c r="G11" s="151"/>
      <c r="H11" s="152"/>
      <c r="I11" s="152"/>
      <c r="J11" s="152"/>
      <c r="K11" s="152"/>
      <c r="L11" s="254"/>
      <c r="M11" s="255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56" t="s">
        <v>26</v>
      </c>
      <c r="C12" s="257"/>
      <c r="D12" s="258"/>
      <c r="E12" s="258"/>
      <c r="F12" s="258"/>
      <c r="G12" s="258"/>
      <c r="H12" s="258"/>
      <c r="I12" s="258"/>
      <c r="J12" s="258"/>
      <c r="K12" s="258"/>
      <c r="L12" s="258"/>
      <c r="M12" s="259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56"/>
      <c r="C13" s="260"/>
      <c r="D13" s="261"/>
      <c r="E13" s="261"/>
      <c r="F13" s="261"/>
      <c r="G13" s="261"/>
      <c r="H13" s="261"/>
      <c r="I13" s="261"/>
      <c r="J13" s="261"/>
      <c r="K13" s="261"/>
      <c r="L13" s="261"/>
      <c r="M13" s="262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64" t="s">
        <v>29</v>
      </c>
      <c r="C14" s="265"/>
      <c r="D14" s="265"/>
      <c r="E14" s="265"/>
      <c r="F14" s="265"/>
      <c r="G14" s="265"/>
      <c r="H14" s="265"/>
      <c r="I14" s="265"/>
      <c r="J14" s="265"/>
      <c r="K14" s="265"/>
      <c r="L14" s="265"/>
      <c r="M14" s="266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64"/>
      <c r="C15" s="265"/>
      <c r="D15" s="265"/>
      <c r="E15" s="265"/>
      <c r="F15" s="265"/>
      <c r="G15" s="265"/>
      <c r="H15" s="265"/>
      <c r="I15" s="265"/>
      <c r="J15" s="265"/>
      <c r="K15" s="265"/>
      <c r="L15" s="265"/>
      <c r="M15" s="266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67"/>
      <c r="C16" s="268"/>
      <c r="D16" s="268"/>
      <c r="E16" s="268"/>
      <c r="F16" s="268"/>
      <c r="G16" s="268"/>
      <c r="H16" s="268"/>
      <c r="I16" s="268"/>
      <c r="J16" s="268"/>
      <c r="K16" s="268"/>
      <c r="L16" s="268"/>
      <c r="M16" s="269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48" t="s">
        <v>27</v>
      </c>
      <c r="C17" s="249"/>
      <c r="D17" s="249"/>
      <c r="E17" s="249"/>
      <c r="F17" s="249"/>
      <c r="G17" s="249" t="s">
        <v>11</v>
      </c>
      <c r="H17" s="249"/>
      <c r="I17" s="249"/>
      <c r="J17" s="249"/>
      <c r="K17" s="249"/>
      <c r="L17" s="249"/>
      <c r="M17" s="250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R16" sqref="R1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277" t="s">
        <v>500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278" t="s">
        <v>501</v>
      </c>
      <c r="B3" s="279"/>
      <c r="C3" s="279"/>
      <c r="D3" s="280"/>
      <c r="E3" s="278" t="s">
        <v>502</v>
      </c>
      <c r="F3" s="279"/>
      <c r="G3" s="279"/>
      <c r="H3" s="279"/>
      <c r="I3" s="279"/>
      <c r="J3" s="279"/>
      <c r="K3" s="279"/>
      <c r="L3" s="279"/>
      <c r="M3" s="280"/>
      <c r="N3" s="42"/>
      <c r="O3" s="42"/>
      <c r="P3" s="42"/>
      <c r="Q3" s="42"/>
      <c r="R3" s="42"/>
      <c r="S3" s="42"/>
      <c r="T3" s="276" t="s">
        <v>503</v>
      </c>
      <c r="U3" s="276"/>
      <c r="V3" s="276"/>
      <c r="W3" s="276">
        <f>COUNT(N10:FG10)</f>
        <v>30</v>
      </c>
      <c r="X3" s="276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276" t="s">
        <v>504</v>
      </c>
      <c r="U4" s="276"/>
      <c r="V4" s="276"/>
      <c r="W4" s="276">
        <f>W3*24</f>
        <v>720</v>
      </c>
      <c r="X4" s="276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299" t="s">
        <v>505</v>
      </c>
      <c r="B5" s="300"/>
      <c r="C5" s="300"/>
      <c r="D5" s="301"/>
      <c r="E5" s="299"/>
      <c r="F5" s="300"/>
      <c r="G5" s="300"/>
      <c r="H5" s="300"/>
      <c r="I5" s="300"/>
      <c r="J5" s="300"/>
      <c r="K5" s="300"/>
      <c r="L5" s="300"/>
      <c r="M5" s="301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281" t="s">
        <v>506</v>
      </c>
      <c r="B8" s="59"/>
      <c r="C8" s="283" t="s">
        <v>507</v>
      </c>
      <c r="D8" s="284"/>
      <c r="E8" s="287" t="s">
        <v>508</v>
      </c>
      <c r="F8" s="288"/>
      <c r="G8" s="288"/>
      <c r="H8" s="288"/>
      <c r="I8" s="288"/>
      <c r="J8" s="288"/>
      <c r="K8" s="288"/>
      <c r="L8" s="289"/>
      <c r="M8" s="60"/>
      <c r="N8" s="296" t="s">
        <v>509</v>
      </c>
      <c r="O8" s="297"/>
      <c r="P8" s="297"/>
      <c r="Q8" s="297"/>
      <c r="R8" s="297"/>
      <c r="S8" s="297"/>
      <c r="T8" s="297"/>
      <c r="U8" s="297"/>
      <c r="V8" s="297"/>
      <c r="W8" s="297"/>
      <c r="X8" s="297"/>
      <c r="Y8" s="297"/>
      <c r="Z8" s="297"/>
      <c r="AA8" s="297"/>
      <c r="AB8" s="297"/>
      <c r="AC8" s="297"/>
      <c r="AD8" s="297"/>
      <c r="AE8" s="297"/>
      <c r="AF8" s="297"/>
      <c r="AG8" s="297"/>
      <c r="AH8" s="297"/>
      <c r="AI8" s="297"/>
      <c r="AJ8" s="297"/>
      <c r="AK8" s="297"/>
      <c r="AL8" s="297"/>
      <c r="AM8" s="297"/>
      <c r="AN8" s="297"/>
      <c r="AO8" s="297"/>
      <c r="AP8" s="297"/>
      <c r="AQ8" s="297"/>
      <c r="AR8" s="297"/>
      <c r="AS8" s="297"/>
      <c r="AT8" s="297"/>
      <c r="AU8" s="297"/>
      <c r="AV8" s="298"/>
      <c r="AW8" s="296" t="s">
        <v>510</v>
      </c>
      <c r="AX8" s="297"/>
      <c r="AY8" s="297"/>
      <c r="AZ8" s="297"/>
      <c r="BA8" s="297"/>
      <c r="BB8" s="297"/>
      <c r="BC8" s="297"/>
      <c r="BD8" s="297"/>
      <c r="BE8" s="297"/>
      <c r="BF8" s="297"/>
      <c r="BG8" s="297"/>
      <c r="BH8" s="297"/>
      <c r="BI8" s="297"/>
      <c r="BJ8" s="297"/>
      <c r="BK8" s="297"/>
      <c r="BL8" s="297"/>
      <c r="BM8" s="297"/>
      <c r="BN8" s="297"/>
      <c r="BO8" s="297"/>
      <c r="BP8" s="297"/>
      <c r="BQ8" s="297"/>
      <c r="BR8" s="297"/>
      <c r="BS8" s="297"/>
      <c r="BT8" s="297"/>
      <c r="BU8" s="297"/>
      <c r="BV8" s="297"/>
      <c r="BW8" s="297"/>
      <c r="BX8" s="297"/>
      <c r="BY8" s="297"/>
      <c r="BZ8" s="297"/>
      <c r="CA8" s="297"/>
      <c r="CB8" s="297"/>
      <c r="CC8" s="297"/>
      <c r="CD8" s="297"/>
      <c r="CE8" s="297"/>
      <c r="CF8" s="297"/>
      <c r="CG8" s="297"/>
      <c r="CH8" s="297"/>
      <c r="CI8" s="297"/>
      <c r="CJ8" s="297"/>
      <c r="CK8" s="297"/>
      <c r="CL8" s="297"/>
      <c r="CM8" s="297"/>
      <c r="CN8" s="297"/>
      <c r="CO8" s="297"/>
      <c r="CP8" s="297"/>
      <c r="CQ8" s="297"/>
      <c r="CR8" s="297"/>
      <c r="CS8" s="297"/>
      <c r="CT8" s="297"/>
      <c r="CU8" s="297"/>
      <c r="CV8" s="297"/>
      <c r="CW8" s="297"/>
      <c r="CX8" s="297"/>
      <c r="CY8" s="297"/>
      <c r="CZ8" s="297"/>
      <c r="DA8" s="297"/>
      <c r="DB8" s="297"/>
      <c r="DC8" s="297"/>
      <c r="DD8" s="297"/>
      <c r="DE8" s="297"/>
      <c r="DF8" s="297"/>
      <c r="DG8" s="297"/>
      <c r="DH8" s="297"/>
      <c r="DI8" s="297"/>
      <c r="DJ8" s="297"/>
      <c r="DK8" s="297"/>
      <c r="DL8" s="297"/>
      <c r="DM8" s="297"/>
      <c r="DN8" s="297"/>
      <c r="DO8" s="297"/>
      <c r="DP8" s="297"/>
      <c r="DQ8" s="297"/>
      <c r="DR8" s="297"/>
      <c r="DS8" s="297"/>
      <c r="DT8" s="297"/>
      <c r="DU8" s="297"/>
      <c r="DV8" s="297"/>
      <c r="DW8" s="297"/>
      <c r="DX8" s="297"/>
      <c r="DY8" s="297"/>
      <c r="DZ8" s="297"/>
      <c r="EA8" s="297"/>
      <c r="EB8" s="297"/>
      <c r="EC8" s="297"/>
      <c r="ED8" s="297"/>
      <c r="EE8" s="297"/>
      <c r="EF8" s="297"/>
      <c r="EG8" s="297"/>
      <c r="EH8" s="297"/>
      <c r="EI8" s="297"/>
      <c r="EJ8" s="297"/>
      <c r="EK8" s="297"/>
      <c r="EL8" s="297"/>
      <c r="EM8" s="297"/>
      <c r="EN8" s="297"/>
      <c r="EO8" s="297"/>
      <c r="EP8" s="297"/>
      <c r="EQ8" s="297"/>
      <c r="ER8" s="297"/>
      <c r="ES8" s="297"/>
      <c r="ET8" s="297"/>
      <c r="EU8" s="297"/>
      <c r="EV8" s="297"/>
      <c r="EW8" s="297"/>
      <c r="EX8" s="297"/>
      <c r="EY8" s="297"/>
      <c r="EZ8" s="297"/>
      <c r="FA8" s="297"/>
      <c r="FB8" s="297"/>
      <c r="FC8" s="297"/>
      <c r="FD8" s="297"/>
      <c r="FE8" s="297"/>
      <c r="FF8" s="297"/>
      <c r="FG8" s="297"/>
      <c r="FH8" s="297"/>
      <c r="FI8" s="297"/>
      <c r="FJ8" s="297"/>
      <c r="FK8" s="297"/>
      <c r="FL8" s="298"/>
    </row>
    <row r="9" spans="1:168" s="63" customFormat="1" ht="20.25" customHeight="1" thickBot="1" x14ac:dyDescent="0.3">
      <c r="A9" s="282"/>
      <c r="B9" s="61"/>
      <c r="C9" s="285"/>
      <c r="D9" s="286"/>
      <c r="E9" s="290"/>
      <c r="F9" s="291"/>
      <c r="G9" s="291"/>
      <c r="H9" s="291"/>
      <c r="I9" s="291"/>
      <c r="J9" s="291"/>
      <c r="K9" s="291"/>
      <c r="L9" s="292"/>
      <c r="M9" s="62"/>
      <c r="N9" s="302" t="s">
        <v>513</v>
      </c>
      <c r="O9" s="303"/>
      <c r="P9" s="303"/>
      <c r="Q9" s="303"/>
      <c r="R9" s="304"/>
      <c r="S9" s="305" t="s">
        <v>514</v>
      </c>
      <c r="T9" s="303"/>
      <c r="U9" s="303"/>
      <c r="V9" s="303"/>
      <c r="W9" s="304"/>
      <c r="X9" s="305" t="s">
        <v>515</v>
      </c>
      <c r="Y9" s="303"/>
      <c r="Z9" s="303"/>
      <c r="AA9" s="303"/>
      <c r="AB9" s="304"/>
      <c r="AC9" s="305" t="s">
        <v>516</v>
      </c>
      <c r="AD9" s="303"/>
      <c r="AE9" s="303"/>
      <c r="AF9" s="303"/>
      <c r="AG9" s="304"/>
      <c r="AH9" s="305" t="s">
        <v>517</v>
      </c>
      <c r="AI9" s="303"/>
      <c r="AJ9" s="303"/>
      <c r="AK9" s="303"/>
      <c r="AL9" s="304"/>
      <c r="AM9" s="305" t="s">
        <v>511</v>
      </c>
      <c r="AN9" s="303"/>
      <c r="AO9" s="303"/>
      <c r="AP9" s="303"/>
      <c r="AQ9" s="304"/>
      <c r="AR9" s="305" t="s">
        <v>512</v>
      </c>
      <c r="AS9" s="303"/>
      <c r="AT9" s="303"/>
      <c r="AU9" s="303"/>
      <c r="AV9" s="304"/>
      <c r="AW9" s="305" t="s">
        <v>513</v>
      </c>
      <c r="AX9" s="303"/>
      <c r="AY9" s="303"/>
      <c r="AZ9" s="303"/>
      <c r="BA9" s="304"/>
      <c r="BB9" s="305" t="s">
        <v>514</v>
      </c>
      <c r="BC9" s="303"/>
      <c r="BD9" s="303"/>
      <c r="BE9" s="303"/>
      <c r="BF9" s="304"/>
      <c r="BG9" s="305" t="s">
        <v>515</v>
      </c>
      <c r="BH9" s="303"/>
      <c r="BI9" s="303"/>
      <c r="BJ9" s="303"/>
      <c r="BK9" s="304"/>
      <c r="BL9" s="305" t="s">
        <v>516</v>
      </c>
      <c r="BM9" s="303"/>
      <c r="BN9" s="303"/>
      <c r="BO9" s="303"/>
      <c r="BP9" s="304"/>
      <c r="BQ9" s="305" t="s">
        <v>517</v>
      </c>
      <c r="BR9" s="303"/>
      <c r="BS9" s="303"/>
      <c r="BT9" s="303"/>
      <c r="BU9" s="304"/>
      <c r="BV9" s="305" t="s">
        <v>511</v>
      </c>
      <c r="BW9" s="303"/>
      <c r="BX9" s="303"/>
      <c r="BY9" s="303"/>
      <c r="BZ9" s="304"/>
      <c r="CA9" s="305" t="s">
        <v>512</v>
      </c>
      <c r="CB9" s="303"/>
      <c r="CC9" s="303"/>
      <c r="CD9" s="303"/>
      <c r="CE9" s="304"/>
      <c r="CF9" s="305" t="s">
        <v>513</v>
      </c>
      <c r="CG9" s="303"/>
      <c r="CH9" s="303"/>
      <c r="CI9" s="303"/>
      <c r="CJ9" s="304"/>
      <c r="CK9" s="305" t="s">
        <v>514</v>
      </c>
      <c r="CL9" s="303"/>
      <c r="CM9" s="303"/>
      <c r="CN9" s="303"/>
      <c r="CO9" s="304"/>
      <c r="CP9" s="305" t="s">
        <v>515</v>
      </c>
      <c r="CQ9" s="303"/>
      <c r="CR9" s="303"/>
      <c r="CS9" s="303"/>
      <c r="CT9" s="304"/>
      <c r="CU9" s="305" t="s">
        <v>516</v>
      </c>
      <c r="CV9" s="303"/>
      <c r="CW9" s="303"/>
      <c r="CX9" s="303"/>
      <c r="CY9" s="304"/>
      <c r="CZ9" s="305" t="s">
        <v>517</v>
      </c>
      <c r="DA9" s="303"/>
      <c r="DB9" s="303"/>
      <c r="DC9" s="303"/>
      <c r="DD9" s="304"/>
      <c r="DE9" s="305" t="s">
        <v>511</v>
      </c>
      <c r="DF9" s="303"/>
      <c r="DG9" s="303"/>
      <c r="DH9" s="303"/>
      <c r="DI9" s="304"/>
      <c r="DJ9" s="305" t="s">
        <v>512</v>
      </c>
      <c r="DK9" s="303"/>
      <c r="DL9" s="303"/>
      <c r="DM9" s="303"/>
      <c r="DN9" s="304"/>
      <c r="DO9" s="305" t="s">
        <v>513</v>
      </c>
      <c r="DP9" s="303"/>
      <c r="DQ9" s="303"/>
      <c r="DR9" s="303"/>
      <c r="DS9" s="304"/>
      <c r="DT9" s="305" t="s">
        <v>514</v>
      </c>
      <c r="DU9" s="303"/>
      <c r="DV9" s="303"/>
      <c r="DW9" s="303"/>
      <c r="DX9" s="304"/>
      <c r="DY9" s="305" t="s">
        <v>515</v>
      </c>
      <c r="DZ9" s="303"/>
      <c r="EA9" s="303"/>
      <c r="EB9" s="303"/>
      <c r="EC9" s="304"/>
      <c r="ED9" s="305" t="s">
        <v>516</v>
      </c>
      <c r="EE9" s="303"/>
      <c r="EF9" s="303"/>
      <c r="EG9" s="303"/>
      <c r="EH9" s="304"/>
      <c r="EI9" s="305" t="s">
        <v>517</v>
      </c>
      <c r="EJ9" s="303"/>
      <c r="EK9" s="303"/>
      <c r="EL9" s="303"/>
      <c r="EM9" s="304"/>
      <c r="EN9" s="305" t="s">
        <v>511</v>
      </c>
      <c r="EO9" s="303"/>
      <c r="EP9" s="303"/>
      <c r="EQ9" s="303"/>
      <c r="ER9" s="304"/>
      <c r="ES9" s="305" t="s">
        <v>512</v>
      </c>
      <c r="ET9" s="303"/>
      <c r="EU9" s="303"/>
      <c r="EV9" s="303"/>
      <c r="EW9" s="304"/>
      <c r="EX9" s="305" t="s">
        <v>513</v>
      </c>
      <c r="EY9" s="303"/>
      <c r="EZ9" s="303"/>
      <c r="FA9" s="303"/>
      <c r="FB9" s="304"/>
      <c r="FC9" s="305" t="s">
        <v>514</v>
      </c>
      <c r="FD9" s="303"/>
      <c r="FE9" s="303"/>
      <c r="FF9" s="303"/>
      <c r="FG9" s="304"/>
      <c r="FH9" s="273"/>
      <c r="FI9" s="274"/>
      <c r="FJ9" s="274"/>
      <c r="FK9" s="274"/>
      <c r="FL9" s="275"/>
    </row>
    <row r="10" spans="1:168" s="53" customFormat="1" ht="24" customHeight="1" thickBot="1" x14ac:dyDescent="0.3">
      <c r="A10" s="282"/>
      <c r="B10" s="61"/>
      <c r="C10" s="285"/>
      <c r="D10" s="286"/>
      <c r="E10" s="293"/>
      <c r="F10" s="294"/>
      <c r="G10" s="294"/>
      <c r="H10" s="294"/>
      <c r="I10" s="294"/>
      <c r="J10" s="294"/>
      <c r="K10" s="294"/>
      <c r="L10" s="295"/>
      <c r="M10" s="64"/>
      <c r="N10" s="306">
        <v>44586</v>
      </c>
      <c r="O10" s="303"/>
      <c r="P10" s="303"/>
      <c r="Q10" s="303"/>
      <c r="R10" s="304"/>
      <c r="S10" s="307">
        <v>44587</v>
      </c>
      <c r="T10" s="303"/>
      <c r="U10" s="303"/>
      <c r="V10" s="303"/>
      <c r="W10" s="304"/>
      <c r="X10" s="307">
        <v>44588</v>
      </c>
      <c r="Y10" s="303"/>
      <c r="Z10" s="303"/>
      <c r="AA10" s="303"/>
      <c r="AB10" s="304"/>
      <c r="AC10" s="307">
        <v>44589</v>
      </c>
      <c r="AD10" s="303"/>
      <c r="AE10" s="303"/>
      <c r="AF10" s="303"/>
      <c r="AG10" s="304"/>
      <c r="AH10" s="307">
        <v>44590</v>
      </c>
      <c r="AI10" s="303"/>
      <c r="AJ10" s="303"/>
      <c r="AK10" s="303"/>
      <c r="AL10" s="304"/>
      <c r="AM10" s="307">
        <v>44591</v>
      </c>
      <c r="AN10" s="303"/>
      <c r="AO10" s="303"/>
      <c r="AP10" s="303"/>
      <c r="AQ10" s="304"/>
      <c r="AR10" s="307">
        <v>44592</v>
      </c>
      <c r="AS10" s="303"/>
      <c r="AT10" s="303"/>
      <c r="AU10" s="303"/>
      <c r="AV10" s="304"/>
      <c r="AW10" s="307">
        <v>44593</v>
      </c>
      <c r="AX10" s="303"/>
      <c r="AY10" s="303"/>
      <c r="AZ10" s="303"/>
      <c r="BA10" s="304"/>
      <c r="BB10" s="307">
        <v>44594</v>
      </c>
      <c r="BC10" s="303"/>
      <c r="BD10" s="303"/>
      <c r="BE10" s="303"/>
      <c r="BF10" s="304"/>
      <c r="BG10" s="307">
        <v>44595</v>
      </c>
      <c r="BH10" s="303"/>
      <c r="BI10" s="303"/>
      <c r="BJ10" s="303"/>
      <c r="BK10" s="304"/>
      <c r="BL10" s="307">
        <v>44596</v>
      </c>
      <c r="BM10" s="303"/>
      <c r="BN10" s="303"/>
      <c r="BO10" s="303"/>
      <c r="BP10" s="304"/>
      <c r="BQ10" s="307">
        <v>44597</v>
      </c>
      <c r="BR10" s="303"/>
      <c r="BS10" s="303"/>
      <c r="BT10" s="303"/>
      <c r="BU10" s="304"/>
      <c r="BV10" s="307">
        <v>44598</v>
      </c>
      <c r="BW10" s="303"/>
      <c r="BX10" s="303"/>
      <c r="BY10" s="303"/>
      <c r="BZ10" s="304"/>
      <c r="CA10" s="307">
        <v>44599</v>
      </c>
      <c r="CB10" s="303"/>
      <c r="CC10" s="303"/>
      <c r="CD10" s="303"/>
      <c r="CE10" s="304"/>
      <c r="CF10" s="307">
        <v>44600</v>
      </c>
      <c r="CG10" s="303"/>
      <c r="CH10" s="303"/>
      <c r="CI10" s="303"/>
      <c r="CJ10" s="304"/>
      <c r="CK10" s="307">
        <v>44601</v>
      </c>
      <c r="CL10" s="303"/>
      <c r="CM10" s="303"/>
      <c r="CN10" s="303"/>
      <c r="CO10" s="304"/>
      <c r="CP10" s="307">
        <v>44602</v>
      </c>
      <c r="CQ10" s="303"/>
      <c r="CR10" s="303"/>
      <c r="CS10" s="303"/>
      <c r="CT10" s="304"/>
      <c r="CU10" s="307">
        <v>44603</v>
      </c>
      <c r="CV10" s="303"/>
      <c r="CW10" s="303"/>
      <c r="CX10" s="303"/>
      <c r="CY10" s="304"/>
      <c r="CZ10" s="307">
        <v>44604</v>
      </c>
      <c r="DA10" s="303"/>
      <c r="DB10" s="303"/>
      <c r="DC10" s="303"/>
      <c r="DD10" s="304"/>
      <c r="DE10" s="307">
        <v>44605</v>
      </c>
      <c r="DF10" s="303"/>
      <c r="DG10" s="303"/>
      <c r="DH10" s="303"/>
      <c r="DI10" s="304"/>
      <c r="DJ10" s="307">
        <v>44606</v>
      </c>
      <c r="DK10" s="303"/>
      <c r="DL10" s="303"/>
      <c r="DM10" s="303"/>
      <c r="DN10" s="304"/>
      <c r="DO10" s="307">
        <v>44607</v>
      </c>
      <c r="DP10" s="303"/>
      <c r="DQ10" s="303"/>
      <c r="DR10" s="303"/>
      <c r="DS10" s="304"/>
      <c r="DT10" s="307">
        <v>44608</v>
      </c>
      <c r="DU10" s="303"/>
      <c r="DV10" s="303"/>
      <c r="DW10" s="303"/>
      <c r="DX10" s="304"/>
      <c r="DY10" s="307">
        <v>44609</v>
      </c>
      <c r="DZ10" s="303"/>
      <c r="EA10" s="303"/>
      <c r="EB10" s="303"/>
      <c r="EC10" s="304"/>
      <c r="ED10" s="307">
        <v>44610</v>
      </c>
      <c r="EE10" s="303"/>
      <c r="EF10" s="303"/>
      <c r="EG10" s="303"/>
      <c r="EH10" s="304"/>
      <c r="EI10" s="307">
        <v>44611</v>
      </c>
      <c r="EJ10" s="303"/>
      <c r="EK10" s="303"/>
      <c r="EL10" s="303"/>
      <c r="EM10" s="304"/>
      <c r="EN10" s="307">
        <v>44612</v>
      </c>
      <c r="EO10" s="303"/>
      <c r="EP10" s="303"/>
      <c r="EQ10" s="303"/>
      <c r="ER10" s="304"/>
      <c r="ES10" s="307">
        <v>44613</v>
      </c>
      <c r="ET10" s="303"/>
      <c r="EU10" s="303"/>
      <c r="EV10" s="303"/>
      <c r="EW10" s="304"/>
      <c r="EX10" s="307">
        <v>44614</v>
      </c>
      <c r="EY10" s="303"/>
      <c r="EZ10" s="303"/>
      <c r="FA10" s="303"/>
      <c r="FB10" s="304"/>
      <c r="FC10" s="307">
        <v>44615</v>
      </c>
      <c r="FD10" s="303"/>
      <c r="FE10" s="303"/>
      <c r="FF10" s="303"/>
      <c r="FG10" s="304"/>
      <c r="FH10" s="270"/>
      <c r="FI10" s="271"/>
      <c r="FJ10" s="271"/>
      <c r="FK10" s="271"/>
      <c r="FL10" s="272"/>
    </row>
    <row r="11" spans="1:168" s="73" customFormat="1" ht="54.75" customHeight="1" x14ac:dyDescent="0.25">
      <c r="A11" s="282"/>
      <c r="B11" s="65" t="s">
        <v>619</v>
      </c>
      <c r="C11" s="65" t="s">
        <v>694</v>
      </c>
      <c r="D11" s="66" t="s">
        <v>0</v>
      </c>
      <c r="E11" s="67" t="s">
        <v>518</v>
      </c>
      <c r="F11" s="67" t="s">
        <v>519</v>
      </c>
      <c r="G11" s="67" t="s">
        <v>520</v>
      </c>
      <c r="H11" s="67" t="s">
        <v>521</v>
      </c>
      <c r="I11" s="67" t="s">
        <v>522</v>
      </c>
      <c r="J11" s="67" t="s">
        <v>523</v>
      </c>
      <c r="K11" s="67" t="s">
        <v>524</v>
      </c>
      <c r="L11" s="67" t="s">
        <v>525</v>
      </c>
      <c r="M11" s="68"/>
      <c r="N11" s="130" t="s">
        <v>526</v>
      </c>
      <c r="O11" s="131" t="s">
        <v>527</v>
      </c>
      <c r="P11" s="138" t="s">
        <v>528</v>
      </c>
      <c r="Q11" s="138" t="s">
        <v>529</v>
      </c>
      <c r="R11" s="139" t="s">
        <v>524</v>
      </c>
      <c r="S11" s="130" t="s">
        <v>526</v>
      </c>
      <c r="T11" s="131" t="s">
        <v>527</v>
      </c>
      <c r="U11" s="138" t="s">
        <v>528</v>
      </c>
      <c r="V11" s="138" t="s">
        <v>529</v>
      </c>
      <c r="W11" s="139" t="s">
        <v>524</v>
      </c>
      <c r="X11" s="130" t="s">
        <v>526</v>
      </c>
      <c r="Y11" s="131" t="s">
        <v>527</v>
      </c>
      <c r="Z11" s="138" t="s">
        <v>528</v>
      </c>
      <c r="AA11" s="138" t="s">
        <v>529</v>
      </c>
      <c r="AB11" s="139" t="s">
        <v>524</v>
      </c>
      <c r="AC11" s="130" t="s">
        <v>526</v>
      </c>
      <c r="AD11" s="131" t="s">
        <v>527</v>
      </c>
      <c r="AE11" s="138" t="s">
        <v>528</v>
      </c>
      <c r="AF11" s="138" t="s">
        <v>529</v>
      </c>
      <c r="AG11" s="139" t="s">
        <v>524</v>
      </c>
      <c r="AH11" s="130" t="s">
        <v>526</v>
      </c>
      <c r="AI11" s="131" t="s">
        <v>527</v>
      </c>
      <c r="AJ11" s="138" t="s">
        <v>528</v>
      </c>
      <c r="AK11" s="138" t="s">
        <v>529</v>
      </c>
      <c r="AL11" s="139" t="s">
        <v>524</v>
      </c>
      <c r="AM11" s="69" t="s">
        <v>526</v>
      </c>
      <c r="AN11" s="70" t="s">
        <v>527</v>
      </c>
      <c r="AO11" s="140" t="s">
        <v>528</v>
      </c>
      <c r="AP11" s="140" t="s">
        <v>529</v>
      </c>
      <c r="AQ11" s="141" t="s">
        <v>524</v>
      </c>
      <c r="AR11" s="130" t="s">
        <v>526</v>
      </c>
      <c r="AS11" s="131" t="s">
        <v>527</v>
      </c>
      <c r="AT11" s="138" t="s">
        <v>528</v>
      </c>
      <c r="AU11" s="138" t="s">
        <v>529</v>
      </c>
      <c r="AV11" s="139" t="s">
        <v>524</v>
      </c>
      <c r="AW11" s="130" t="s">
        <v>526</v>
      </c>
      <c r="AX11" s="131" t="s">
        <v>527</v>
      </c>
      <c r="AY11" s="138" t="s">
        <v>528</v>
      </c>
      <c r="AZ11" s="138" t="s">
        <v>529</v>
      </c>
      <c r="BA11" s="139" t="s">
        <v>524</v>
      </c>
      <c r="BB11" s="130" t="s">
        <v>526</v>
      </c>
      <c r="BC11" s="131" t="s">
        <v>527</v>
      </c>
      <c r="BD11" s="138" t="s">
        <v>528</v>
      </c>
      <c r="BE11" s="138" t="s">
        <v>529</v>
      </c>
      <c r="BF11" s="139" t="s">
        <v>524</v>
      </c>
      <c r="BG11" s="130" t="s">
        <v>526</v>
      </c>
      <c r="BH11" s="131" t="s">
        <v>527</v>
      </c>
      <c r="BI11" s="138" t="s">
        <v>528</v>
      </c>
      <c r="BJ11" s="138" t="s">
        <v>529</v>
      </c>
      <c r="BK11" s="139" t="s">
        <v>524</v>
      </c>
      <c r="BL11" s="130" t="s">
        <v>526</v>
      </c>
      <c r="BM11" s="131" t="s">
        <v>527</v>
      </c>
      <c r="BN11" s="138" t="s">
        <v>528</v>
      </c>
      <c r="BO11" s="138" t="s">
        <v>529</v>
      </c>
      <c r="BP11" s="139" t="s">
        <v>524</v>
      </c>
      <c r="BQ11" s="130" t="s">
        <v>526</v>
      </c>
      <c r="BR11" s="131" t="s">
        <v>527</v>
      </c>
      <c r="BS11" s="138" t="s">
        <v>528</v>
      </c>
      <c r="BT11" s="138" t="s">
        <v>529</v>
      </c>
      <c r="BU11" s="139" t="s">
        <v>524</v>
      </c>
      <c r="BV11" s="69" t="s">
        <v>526</v>
      </c>
      <c r="BW11" s="70" t="s">
        <v>527</v>
      </c>
      <c r="BX11" s="140" t="s">
        <v>528</v>
      </c>
      <c r="BY11" s="140" t="s">
        <v>529</v>
      </c>
      <c r="BZ11" s="141" t="s">
        <v>524</v>
      </c>
      <c r="CA11" s="130" t="s">
        <v>526</v>
      </c>
      <c r="CB11" s="131" t="s">
        <v>527</v>
      </c>
      <c r="CC11" s="138" t="s">
        <v>528</v>
      </c>
      <c r="CD11" s="138" t="s">
        <v>529</v>
      </c>
      <c r="CE11" s="139" t="s">
        <v>524</v>
      </c>
      <c r="CF11" s="130" t="s">
        <v>526</v>
      </c>
      <c r="CG11" s="131" t="s">
        <v>527</v>
      </c>
      <c r="CH11" s="138" t="s">
        <v>528</v>
      </c>
      <c r="CI11" s="138" t="s">
        <v>529</v>
      </c>
      <c r="CJ11" s="139" t="s">
        <v>524</v>
      </c>
      <c r="CK11" s="130" t="s">
        <v>526</v>
      </c>
      <c r="CL11" s="131" t="s">
        <v>527</v>
      </c>
      <c r="CM11" s="138" t="s">
        <v>528</v>
      </c>
      <c r="CN11" s="138" t="s">
        <v>529</v>
      </c>
      <c r="CO11" s="133" t="s">
        <v>524</v>
      </c>
      <c r="CP11" s="130" t="s">
        <v>526</v>
      </c>
      <c r="CQ11" s="131" t="s">
        <v>527</v>
      </c>
      <c r="CR11" s="132" t="s">
        <v>528</v>
      </c>
      <c r="CS11" s="132" t="s">
        <v>529</v>
      </c>
      <c r="CT11" s="133" t="s">
        <v>524</v>
      </c>
      <c r="CU11" s="130" t="s">
        <v>526</v>
      </c>
      <c r="CV11" s="131" t="s">
        <v>527</v>
      </c>
      <c r="CW11" s="132" t="s">
        <v>528</v>
      </c>
      <c r="CX11" s="132" t="s">
        <v>529</v>
      </c>
      <c r="CY11" s="133" t="s">
        <v>524</v>
      </c>
      <c r="CZ11" s="130" t="s">
        <v>526</v>
      </c>
      <c r="DA11" s="131" t="s">
        <v>527</v>
      </c>
      <c r="DB11" s="132" t="s">
        <v>528</v>
      </c>
      <c r="DC11" s="132" t="s">
        <v>529</v>
      </c>
      <c r="DD11" s="133" t="s">
        <v>524</v>
      </c>
      <c r="DE11" s="69" t="s">
        <v>526</v>
      </c>
      <c r="DF11" s="70" t="s">
        <v>527</v>
      </c>
      <c r="DG11" s="71" t="s">
        <v>528</v>
      </c>
      <c r="DH11" s="71" t="s">
        <v>529</v>
      </c>
      <c r="DI11" s="72" t="s">
        <v>524</v>
      </c>
      <c r="DJ11" s="130" t="s">
        <v>526</v>
      </c>
      <c r="DK11" s="131" t="s">
        <v>527</v>
      </c>
      <c r="DL11" s="132" t="s">
        <v>528</v>
      </c>
      <c r="DM11" s="132" t="s">
        <v>529</v>
      </c>
      <c r="DN11" s="133" t="s">
        <v>524</v>
      </c>
      <c r="DO11" s="130" t="s">
        <v>526</v>
      </c>
      <c r="DP11" s="131" t="s">
        <v>527</v>
      </c>
      <c r="DQ11" s="132" t="s">
        <v>528</v>
      </c>
      <c r="DR11" s="132" t="s">
        <v>529</v>
      </c>
      <c r="DS11" s="133" t="s">
        <v>524</v>
      </c>
      <c r="DT11" s="130" t="s">
        <v>526</v>
      </c>
      <c r="DU11" s="131" t="s">
        <v>527</v>
      </c>
      <c r="DV11" s="132" t="s">
        <v>528</v>
      </c>
      <c r="DW11" s="132" t="s">
        <v>529</v>
      </c>
      <c r="DX11" s="133" t="s">
        <v>524</v>
      </c>
      <c r="DY11" s="130" t="s">
        <v>526</v>
      </c>
      <c r="DZ11" s="131" t="s">
        <v>527</v>
      </c>
      <c r="EA11" s="132" t="s">
        <v>528</v>
      </c>
      <c r="EB11" s="132" t="s">
        <v>529</v>
      </c>
      <c r="EC11" s="133" t="s">
        <v>524</v>
      </c>
      <c r="ED11" s="130" t="s">
        <v>526</v>
      </c>
      <c r="EE11" s="131" t="s">
        <v>527</v>
      </c>
      <c r="EF11" s="132" t="s">
        <v>528</v>
      </c>
      <c r="EG11" s="132" t="s">
        <v>529</v>
      </c>
      <c r="EH11" s="133" t="s">
        <v>524</v>
      </c>
      <c r="EI11" s="130" t="s">
        <v>526</v>
      </c>
      <c r="EJ11" s="131" t="s">
        <v>527</v>
      </c>
      <c r="EK11" s="132" t="s">
        <v>528</v>
      </c>
      <c r="EL11" s="132" t="s">
        <v>529</v>
      </c>
      <c r="EM11" s="133" t="s">
        <v>524</v>
      </c>
      <c r="EN11" s="69" t="s">
        <v>526</v>
      </c>
      <c r="EO11" s="70" t="s">
        <v>527</v>
      </c>
      <c r="EP11" s="71" t="s">
        <v>528</v>
      </c>
      <c r="EQ11" s="71" t="s">
        <v>529</v>
      </c>
      <c r="ER11" s="72" t="s">
        <v>524</v>
      </c>
      <c r="ES11" s="130" t="s">
        <v>526</v>
      </c>
      <c r="ET11" s="131" t="s">
        <v>527</v>
      </c>
      <c r="EU11" s="132" t="s">
        <v>528</v>
      </c>
      <c r="EV11" s="132" t="s">
        <v>529</v>
      </c>
      <c r="EW11" s="133" t="s">
        <v>524</v>
      </c>
      <c r="EX11" s="130" t="s">
        <v>526</v>
      </c>
      <c r="EY11" s="131" t="s">
        <v>527</v>
      </c>
      <c r="EZ11" s="132" t="s">
        <v>528</v>
      </c>
      <c r="FA11" s="132" t="s">
        <v>529</v>
      </c>
      <c r="FB11" s="133" t="s">
        <v>524</v>
      </c>
      <c r="FC11" s="130" t="s">
        <v>526</v>
      </c>
      <c r="FD11" s="131" t="s">
        <v>527</v>
      </c>
      <c r="FE11" s="132" t="s">
        <v>528</v>
      </c>
      <c r="FF11" s="132" t="s">
        <v>529</v>
      </c>
      <c r="FG11" s="133" t="s">
        <v>524</v>
      </c>
      <c r="FH11" s="130"/>
      <c r="FI11" s="131"/>
      <c r="FJ11" s="132"/>
      <c r="FK11" s="132"/>
      <c r="FL11" s="134"/>
    </row>
    <row r="12" spans="1:168" s="45" customFormat="1" ht="27" customHeight="1" x14ac:dyDescent="0.25">
      <c r="A12" s="74" t="s">
        <v>530</v>
      </c>
      <c r="B12" s="128" t="s">
        <v>75</v>
      </c>
      <c r="C12" s="128" t="s">
        <v>76</v>
      </c>
      <c r="D12" s="128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35"/>
      <c r="P12" s="135"/>
      <c r="Q12" s="136"/>
      <c r="R12" s="137"/>
      <c r="S12" s="87"/>
      <c r="T12" s="135"/>
      <c r="U12" s="135"/>
      <c r="V12" s="136"/>
      <c r="W12" s="137"/>
      <c r="X12" s="87"/>
      <c r="Y12" s="135"/>
      <c r="Z12" s="135"/>
      <c r="AA12" s="136"/>
      <c r="AB12" s="137"/>
      <c r="AC12" s="87"/>
      <c r="AD12" s="135"/>
      <c r="AE12" s="135"/>
      <c r="AF12" s="136"/>
      <c r="AG12" s="137"/>
      <c r="AH12" s="87"/>
      <c r="AI12" s="135"/>
      <c r="AJ12" s="135"/>
      <c r="AK12" s="136"/>
      <c r="AL12" s="137"/>
      <c r="AM12" s="80"/>
      <c r="AN12" s="142"/>
      <c r="AO12" s="142"/>
      <c r="AP12" s="143"/>
      <c r="AQ12" s="144"/>
      <c r="AR12" s="87"/>
      <c r="AS12" s="135"/>
      <c r="AT12" s="135"/>
      <c r="AU12" s="136"/>
      <c r="AV12" s="137"/>
      <c r="AW12" s="87"/>
      <c r="AX12" s="135"/>
      <c r="AY12" s="135"/>
      <c r="AZ12" s="136"/>
      <c r="BA12" s="137"/>
      <c r="BB12" s="87"/>
      <c r="BC12" s="135"/>
      <c r="BD12" s="135"/>
      <c r="BE12" s="136"/>
      <c r="BF12" s="137"/>
      <c r="BG12" s="87"/>
      <c r="BH12" s="135"/>
      <c r="BI12" s="135"/>
      <c r="BJ12" s="136"/>
      <c r="BK12" s="137"/>
      <c r="BL12" s="87"/>
      <c r="BM12" s="135"/>
      <c r="BN12" s="135"/>
      <c r="BO12" s="136"/>
      <c r="BP12" s="137"/>
      <c r="BQ12" s="87"/>
      <c r="BR12" s="135"/>
      <c r="BS12" s="135"/>
      <c r="BT12" s="136"/>
      <c r="BU12" s="137"/>
      <c r="BV12" s="80"/>
      <c r="BW12" s="142"/>
      <c r="BX12" s="142"/>
      <c r="BY12" s="143"/>
      <c r="BZ12" s="144"/>
      <c r="CA12" s="87"/>
      <c r="CB12" s="135"/>
      <c r="CC12" s="135"/>
      <c r="CD12" s="136"/>
      <c r="CE12" s="137"/>
      <c r="CF12" s="87"/>
      <c r="CG12" s="135"/>
      <c r="CH12" s="135"/>
      <c r="CI12" s="136"/>
      <c r="CJ12" s="137"/>
      <c r="CK12" s="87"/>
      <c r="CL12" s="135"/>
      <c r="CM12" s="135"/>
      <c r="CN12" s="136"/>
      <c r="CO12" s="137"/>
      <c r="CP12" s="87"/>
      <c r="CQ12" s="135"/>
      <c r="CR12" s="135"/>
      <c r="CS12" s="136"/>
      <c r="CT12" s="137"/>
      <c r="CU12" s="87"/>
      <c r="CV12" s="135"/>
      <c r="CW12" s="135"/>
      <c r="CX12" s="136"/>
      <c r="CY12" s="137"/>
      <c r="CZ12" s="87"/>
      <c r="DA12" s="135"/>
      <c r="DB12" s="135"/>
      <c r="DC12" s="136"/>
      <c r="DD12" s="137"/>
      <c r="DE12" s="80"/>
      <c r="DF12" s="142"/>
      <c r="DG12" s="142"/>
      <c r="DH12" s="143"/>
      <c r="DI12" s="144"/>
      <c r="DJ12" s="87"/>
      <c r="DK12" s="135"/>
      <c r="DL12" s="135"/>
      <c r="DM12" s="136"/>
      <c r="DN12" s="137"/>
      <c r="DO12" s="87"/>
      <c r="DP12" s="135"/>
      <c r="DQ12" s="135"/>
      <c r="DR12" s="136"/>
      <c r="DS12" s="137"/>
      <c r="DT12" s="87"/>
      <c r="DU12" s="135"/>
      <c r="DV12" s="135"/>
      <c r="DW12" s="136"/>
      <c r="DX12" s="137"/>
      <c r="DY12" s="87"/>
      <c r="DZ12" s="135"/>
      <c r="EA12" s="135"/>
      <c r="EB12" s="136"/>
      <c r="EC12" s="137"/>
      <c r="ED12" s="87"/>
      <c r="EE12" s="135"/>
      <c r="EF12" s="135"/>
      <c r="EG12" s="136"/>
      <c r="EH12" s="137"/>
      <c r="EI12" s="87"/>
      <c r="EJ12" s="135"/>
      <c r="EK12" s="135"/>
      <c r="EL12" s="136"/>
      <c r="EM12" s="137"/>
      <c r="EN12" s="80"/>
      <c r="EO12" s="142"/>
      <c r="EP12" s="142"/>
      <c r="EQ12" s="143"/>
      <c r="ER12" s="144"/>
      <c r="ES12" s="87"/>
      <c r="ET12" s="135"/>
      <c r="EU12" s="135"/>
      <c r="EV12" s="136"/>
      <c r="EW12" s="137"/>
      <c r="EX12" s="87"/>
      <c r="EY12" s="135"/>
      <c r="EZ12" s="135"/>
      <c r="FA12" s="136"/>
      <c r="FB12" s="137"/>
      <c r="FC12" s="87"/>
      <c r="FD12" s="135"/>
      <c r="FE12" s="135"/>
      <c r="FF12" s="136"/>
      <c r="FG12" s="137"/>
      <c r="FH12" s="87"/>
      <c r="FI12" s="135"/>
      <c r="FJ12" s="135"/>
      <c r="FK12" s="136"/>
      <c r="FL12" s="137"/>
    </row>
    <row r="13" spans="1:168" s="45" customFormat="1" ht="27" customHeight="1" x14ac:dyDescent="0.25">
      <c r="A13" s="74" t="s">
        <v>531</v>
      </c>
      <c r="B13" s="128" t="s">
        <v>78</v>
      </c>
      <c r="C13" s="128" t="s">
        <v>79</v>
      </c>
      <c r="D13" s="128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35"/>
      <c r="P13" s="135"/>
      <c r="Q13" s="136"/>
      <c r="R13" s="137"/>
      <c r="S13" s="87"/>
      <c r="T13" s="135"/>
      <c r="U13" s="135"/>
      <c r="V13" s="136"/>
      <c r="W13" s="137"/>
      <c r="X13" s="87"/>
      <c r="Y13" s="135"/>
      <c r="Z13" s="135"/>
      <c r="AA13" s="136"/>
      <c r="AB13" s="137"/>
      <c r="AC13" s="87"/>
      <c r="AD13" s="135"/>
      <c r="AE13" s="135"/>
      <c r="AF13" s="136"/>
      <c r="AG13" s="137"/>
      <c r="AH13" s="87"/>
      <c r="AI13" s="135"/>
      <c r="AJ13" s="135"/>
      <c r="AK13" s="136"/>
      <c r="AL13" s="137"/>
      <c r="AM13" s="80"/>
      <c r="AN13" s="142"/>
      <c r="AO13" s="142"/>
      <c r="AP13" s="143"/>
      <c r="AQ13" s="144"/>
      <c r="AR13" s="87"/>
      <c r="AS13" s="135"/>
      <c r="AT13" s="135"/>
      <c r="AU13" s="136"/>
      <c r="AV13" s="137"/>
      <c r="AW13" s="87"/>
      <c r="AX13" s="135"/>
      <c r="AY13" s="135"/>
      <c r="AZ13" s="136"/>
      <c r="BA13" s="137"/>
      <c r="BB13" s="87"/>
      <c r="BC13" s="135"/>
      <c r="BD13" s="135"/>
      <c r="BE13" s="136"/>
      <c r="BF13" s="137"/>
      <c r="BG13" s="87"/>
      <c r="BH13" s="135"/>
      <c r="BI13" s="135"/>
      <c r="BJ13" s="136"/>
      <c r="BK13" s="137"/>
      <c r="BL13" s="87"/>
      <c r="BM13" s="135"/>
      <c r="BN13" s="135"/>
      <c r="BO13" s="136"/>
      <c r="BP13" s="137"/>
      <c r="BQ13" s="87"/>
      <c r="BR13" s="135"/>
      <c r="BS13" s="135"/>
      <c r="BT13" s="136"/>
      <c r="BU13" s="137"/>
      <c r="BV13" s="80"/>
      <c r="BW13" s="142"/>
      <c r="BX13" s="142"/>
      <c r="BY13" s="143"/>
      <c r="BZ13" s="144"/>
      <c r="CA13" s="87"/>
      <c r="CB13" s="135"/>
      <c r="CC13" s="135"/>
      <c r="CD13" s="136"/>
      <c r="CE13" s="137"/>
      <c r="CF13" s="87"/>
      <c r="CG13" s="135"/>
      <c r="CH13" s="135"/>
      <c r="CI13" s="136"/>
      <c r="CJ13" s="137"/>
      <c r="CK13" s="87"/>
      <c r="CL13" s="135"/>
      <c r="CM13" s="135"/>
      <c r="CN13" s="136"/>
      <c r="CO13" s="137"/>
      <c r="CP13" s="87"/>
      <c r="CQ13" s="135"/>
      <c r="CR13" s="135"/>
      <c r="CS13" s="136"/>
      <c r="CT13" s="137"/>
      <c r="CU13" s="87"/>
      <c r="CV13" s="135"/>
      <c r="CW13" s="135"/>
      <c r="CX13" s="136"/>
      <c r="CY13" s="137"/>
      <c r="CZ13" s="87"/>
      <c r="DA13" s="135"/>
      <c r="DB13" s="135"/>
      <c r="DC13" s="136"/>
      <c r="DD13" s="137"/>
      <c r="DE13" s="80"/>
      <c r="DF13" s="142"/>
      <c r="DG13" s="142"/>
      <c r="DH13" s="143"/>
      <c r="DI13" s="144"/>
      <c r="DJ13" s="87"/>
      <c r="DK13" s="135"/>
      <c r="DL13" s="135"/>
      <c r="DM13" s="136"/>
      <c r="DN13" s="137"/>
      <c r="DO13" s="87"/>
      <c r="DP13" s="135"/>
      <c r="DQ13" s="135"/>
      <c r="DR13" s="136"/>
      <c r="DS13" s="137"/>
      <c r="DT13" s="87"/>
      <c r="DU13" s="135"/>
      <c r="DV13" s="135"/>
      <c r="DW13" s="136"/>
      <c r="DX13" s="137"/>
      <c r="DY13" s="87"/>
      <c r="DZ13" s="135"/>
      <c r="EA13" s="135"/>
      <c r="EB13" s="136"/>
      <c r="EC13" s="137"/>
      <c r="ED13" s="87"/>
      <c r="EE13" s="135"/>
      <c r="EF13" s="135"/>
      <c r="EG13" s="136"/>
      <c r="EH13" s="137"/>
      <c r="EI13" s="87"/>
      <c r="EJ13" s="135"/>
      <c r="EK13" s="135"/>
      <c r="EL13" s="136"/>
      <c r="EM13" s="137"/>
      <c r="EN13" s="80"/>
      <c r="EO13" s="142"/>
      <c r="EP13" s="142"/>
      <c r="EQ13" s="143"/>
      <c r="ER13" s="144"/>
      <c r="ES13" s="87"/>
      <c r="ET13" s="135"/>
      <c r="EU13" s="135"/>
      <c r="EV13" s="136"/>
      <c r="EW13" s="137"/>
      <c r="EX13" s="87"/>
      <c r="EY13" s="135"/>
      <c r="EZ13" s="135"/>
      <c r="FA13" s="136"/>
      <c r="FB13" s="137"/>
      <c r="FC13" s="87"/>
      <c r="FD13" s="135"/>
      <c r="FE13" s="135"/>
      <c r="FF13" s="136"/>
      <c r="FG13" s="137"/>
      <c r="FH13" s="87"/>
      <c r="FI13" s="135"/>
      <c r="FJ13" s="135"/>
      <c r="FK13" s="136"/>
      <c r="FL13" s="137"/>
    </row>
    <row r="14" spans="1:168" s="45" customFormat="1" ht="27" customHeight="1" x14ac:dyDescent="0.25">
      <c r="A14" s="74" t="s">
        <v>532</v>
      </c>
      <c r="B14" s="128" t="s">
        <v>686</v>
      </c>
      <c r="C14" s="128" t="s">
        <v>687</v>
      </c>
      <c r="D14" s="128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35"/>
      <c r="P14" s="135"/>
      <c r="Q14" s="136"/>
      <c r="R14" s="137"/>
      <c r="S14" s="87"/>
      <c r="T14" s="135"/>
      <c r="U14" s="135"/>
      <c r="V14" s="136"/>
      <c r="W14" s="137"/>
      <c r="X14" s="87"/>
      <c r="Y14" s="135"/>
      <c r="Z14" s="135"/>
      <c r="AA14" s="136"/>
      <c r="AB14" s="137"/>
      <c r="AC14" s="87"/>
      <c r="AD14" s="135"/>
      <c r="AE14" s="135"/>
      <c r="AF14" s="136"/>
      <c r="AG14" s="137"/>
      <c r="AH14" s="87"/>
      <c r="AI14" s="135"/>
      <c r="AJ14" s="135"/>
      <c r="AK14" s="136"/>
      <c r="AL14" s="137"/>
      <c r="AM14" s="80"/>
      <c r="AN14" s="142"/>
      <c r="AO14" s="142"/>
      <c r="AP14" s="143"/>
      <c r="AQ14" s="144"/>
      <c r="AR14" s="87"/>
      <c r="AS14" s="135"/>
      <c r="AT14" s="135"/>
      <c r="AU14" s="136"/>
      <c r="AV14" s="137"/>
      <c r="AW14" s="87"/>
      <c r="AX14" s="135"/>
      <c r="AY14" s="135"/>
      <c r="AZ14" s="136"/>
      <c r="BA14" s="137"/>
      <c r="BB14" s="87"/>
      <c r="BC14" s="135"/>
      <c r="BD14" s="135"/>
      <c r="BE14" s="136"/>
      <c r="BF14" s="137"/>
      <c r="BG14" s="87"/>
      <c r="BH14" s="135"/>
      <c r="BI14" s="135"/>
      <c r="BJ14" s="136"/>
      <c r="BK14" s="137"/>
      <c r="BL14" s="87"/>
      <c r="BM14" s="135"/>
      <c r="BN14" s="135"/>
      <c r="BO14" s="136"/>
      <c r="BP14" s="137"/>
      <c r="BQ14" s="87"/>
      <c r="BR14" s="135"/>
      <c r="BS14" s="135"/>
      <c r="BT14" s="136"/>
      <c r="BU14" s="137"/>
      <c r="BV14" s="80"/>
      <c r="BW14" s="142"/>
      <c r="BX14" s="142"/>
      <c r="BY14" s="143"/>
      <c r="BZ14" s="144"/>
      <c r="CA14" s="87"/>
      <c r="CB14" s="135"/>
      <c r="CC14" s="135"/>
      <c r="CD14" s="136"/>
      <c r="CE14" s="137"/>
      <c r="CF14" s="87"/>
      <c r="CG14" s="135"/>
      <c r="CH14" s="135"/>
      <c r="CI14" s="136"/>
      <c r="CJ14" s="137"/>
      <c r="CK14" s="87"/>
      <c r="CL14" s="135"/>
      <c r="CM14" s="135"/>
      <c r="CN14" s="136"/>
      <c r="CO14" s="137"/>
      <c r="CP14" s="87"/>
      <c r="CQ14" s="135"/>
      <c r="CR14" s="135"/>
      <c r="CS14" s="136"/>
      <c r="CT14" s="137"/>
      <c r="CU14" s="87"/>
      <c r="CV14" s="135"/>
      <c r="CW14" s="135"/>
      <c r="CX14" s="136"/>
      <c r="CY14" s="137"/>
      <c r="CZ14" s="87"/>
      <c r="DA14" s="135"/>
      <c r="DB14" s="135"/>
      <c r="DC14" s="136"/>
      <c r="DD14" s="137"/>
      <c r="DE14" s="80"/>
      <c r="DF14" s="142"/>
      <c r="DG14" s="142"/>
      <c r="DH14" s="143"/>
      <c r="DI14" s="144"/>
      <c r="DJ14" s="87"/>
      <c r="DK14" s="135"/>
      <c r="DL14" s="135"/>
      <c r="DM14" s="136"/>
      <c r="DN14" s="137"/>
      <c r="DO14" s="87"/>
      <c r="DP14" s="135"/>
      <c r="DQ14" s="135"/>
      <c r="DR14" s="136"/>
      <c r="DS14" s="137"/>
      <c r="DT14" s="87"/>
      <c r="DU14" s="135"/>
      <c r="DV14" s="135"/>
      <c r="DW14" s="136"/>
      <c r="DX14" s="137"/>
      <c r="DY14" s="87"/>
      <c r="DZ14" s="135"/>
      <c r="EA14" s="135"/>
      <c r="EB14" s="136"/>
      <c r="EC14" s="137"/>
      <c r="ED14" s="87"/>
      <c r="EE14" s="135"/>
      <c r="EF14" s="135"/>
      <c r="EG14" s="136"/>
      <c r="EH14" s="137"/>
      <c r="EI14" s="87"/>
      <c r="EJ14" s="135"/>
      <c r="EK14" s="135"/>
      <c r="EL14" s="136"/>
      <c r="EM14" s="137"/>
      <c r="EN14" s="80"/>
      <c r="EO14" s="142"/>
      <c r="EP14" s="142"/>
      <c r="EQ14" s="143"/>
      <c r="ER14" s="144"/>
      <c r="ES14" s="87"/>
      <c r="ET14" s="135"/>
      <c r="EU14" s="135"/>
      <c r="EV14" s="136"/>
      <c r="EW14" s="137"/>
      <c r="EX14" s="87"/>
      <c r="EY14" s="135"/>
      <c r="EZ14" s="135"/>
      <c r="FA14" s="136"/>
      <c r="FB14" s="137"/>
      <c r="FC14" s="87"/>
      <c r="FD14" s="135"/>
      <c r="FE14" s="135"/>
      <c r="FF14" s="136"/>
      <c r="FG14" s="137"/>
      <c r="FH14" s="87"/>
      <c r="FI14" s="135"/>
      <c r="FJ14" s="135"/>
      <c r="FK14" s="136"/>
      <c r="FL14" s="137"/>
    </row>
    <row r="15" spans="1:168" s="45" customFormat="1" ht="27" customHeight="1" x14ac:dyDescent="0.25">
      <c r="A15" s="74" t="s">
        <v>533</v>
      </c>
      <c r="B15" s="128" t="s">
        <v>492</v>
      </c>
      <c r="C15" s="128" t="s">
        <v>493</v>
      </c>
      <c r="D15" s="128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35"/>
      <c r="P15" s="135"/>
      <c r="Q15" s="136"/>
      <c r="R15" s="137"/>
      <c r="S15" s="87"/>
      <c r="T15" s="135"/>
      <c r="U15" s="135"/>
      <c r="V15" s="136"/>
      <c r="W15" s="137"/>
      <c r="X15" s="87"/>
      <c r="Y15" s="135"/>
      <c r="Z15" s="135"/>
      <c r="AA15" s="136"/>
      <c r="AB15" s="137"/>
      <c r="AC15" s="87"/>
      <c r="AD15" s="135"/>
      <c r="AE15" s="135"/>
      <c r="AF15" s="136"/>
      <c r="AG15" s="137"/>
      <c r="AH15" s="87"/>
      <c r="AI15" s="135"/>
      <c r="AJ15" s="135"/>
      <c r="AK15" s="136"/>
      <c r="AL15" s="137"/>
      <c r="AM15" s="80"/>
      <c r="AN15" s="142"/>
      <c r="AO15" s="142"/>
      <c r="AP15" s="143"/>
      <c r="AQ15" s="144"/>
      <c r="AR15" s="87"/>
      <c r="AS15" s="135"/>
      <c r="AT15" s="135"/>
      <c r="AU15" s="136"/>
      <c r="AV15" s="137"/>
      <c r="AW15" s="87"/>
      <c r="AX15" s="135"/>
      <c r="AY15" s="135"/>
      <c r="AZ15" s="136"/>
      <c r="BA15" s="137"/>
      <c r="BB15" s="87"/>
      <c r="BC15" s="135"/>
      <c r="BD15" s="135"/>
      <c r="BE15" s="136"/>
      <c r="BF15" s="137"/>
      <c r="BG15" s="87"/>
      <c r="BH15" s="135"/>
      <c r="BI15" s="135"/>
      <c r="BJ15" s="136"/>
      <c r="BK15" s="137"/>
      <c r="BL15" s="87"/>
      <c r="BM15" s="135"/>
      <c r="BN15" s="135"/>
      <c r="BO15" s="136"/>
      <c r="BP15" s="137"/>
      <c r="BQ15" s="87"/>
      <c r="BR15" s="135"/>
      <c r="BS15" s="135"/>
      <c r="BT15" s="136"/>
      <c r="BU15" s="137"/>
      <c r="BV15" s="80"/>
      <c r="BW15" s="142"/>
      <c r="BX15" s="142"/>
      <c r="BY15" s="143"/>
      <c r="BZ15" s="144"/>
      <c r="CA15" s="87"/>
      <c r="CB15" s="135"/>
      <c r="CC15" s="135"/>
      <c r="CD15" s="136"/>
      <c r="CE15" s="137"/>
      <c r="CF15" s="87"/>
      <c r="CG15" s="135"/>
      <c r="CH15" s="135"/>
      <c r="CI15" s="136"/>
      <c r="CJ15" s="137"/>
      <c r="CK15" s="87"/>
      <c r="CL15" s="135"/>
      <c r="CM15" s="135"/>
      <c r="CN15" s="136"/>
      <c r="CO15" s="137"/>
      <c r="CP15" s="87"/>
      <c r="CQ15" s="135"/>
      <c r="CR15" s="135"/>
      <c r="CS15" s="136"/>
      <c r="CT15" s="137"/>
      <c r="CU15" s="87"/>
      <c r="CV15" s="135"/>
      <c r="CW15" s="135"/>
      <c r="CX15" s="136"/>
      <c r="CY15" s="137"/>
      <c r="CZ15" s="87"/>
      <c r="DA15" s="135"/>
      <c r="DB15" s="135"/>
      <c r="DC15" s="136"/>
      <c r="DD15" s="137"/>
      <c r="DE15" s="80"/>
      <c r="DF15" s="142"/>
      <c r="DG15" s="142"/>
      <c r="DH15" s="143"/>
      <c r="DI15" s="144"/>
      <c r="DJ15" s="87"/>
      <c r="DK15" s="135"/>
      <c r="DL15" s="135"/>
      <c r="DM15" s="136"/>
      <c r="DN15" s="137"/>
      <c r="DO15" s="87"/>
      <c r="DP15" s="135"/>
      <c r="DQ15" s="135"/>
      <c r="DR15" s="136"/>
      <c r="DS15" s="137"/>
      <c r="DT15" s="87"/>
      <c r="DU15" s="135"/>
      <c r="DV15" s="135"/>
      <c r="DW15" s="136"/>
      <c r="DX15" s="137"/>
      <c r="DY15" s="87"/>
      <c r="DZ15" s="135"/>
      <c r="EA15" s="135"/>
      <c r="EB15" s="136"/>
      <c r="EC15" s="137"/>
      <c r="ED15" s="87"/>
      <c r="EE15" s="135"/>
      <c r="EF15" s="135"/>
      <c r="EG15" s="136"/>
      <c r="EH15" s="137"/>
      <c r="EI15" s="87"/>
      <c r="EJ15" s="135"/>
      <c r="EK15" s="135"/>
      <c r="EL15" s="136"/>
      <c r="EM15" s="137"/>
      <c r="EN15" s="80"/>
      <c r="EO15" s="142"/>
      <c r="EP15" s="142"/>
      <c r="EQ15" s="143"/>
      <c r="ER15" s="144"/>
      <c r="ES15" s="87"/>
      <c r="ET15" s="135"/>
      <c r="EU15" s="135"/>
      <c r="EV15" s="136"/>
      <c r="EW15" s="137"/>
      <c r="EX15" s="87"/>
      <c r="EY15" s="135"/>
      <c r="EZ15" s="135"/>
      <c r="FA15" s="136"/>
      <c r="FB15" s="137"/>
      <c r="FC15" s="87"/>
      <c r="FD15" s="135"/>
      <c r="FE15" s="135"/>
      <c r="FF15" s="136"/>
      <c r="FG15" s="137"/>
      <c r="FH15" s="87"/>
      <c r="FI15" s="135"/>
      <c r="FJ15" s="135"/>
      <c r="FK15" s="136"/>
      <c r="FL15" s="137"/>
    </row>
    <row r="16" spans="1:168" s="45" customFormat="1" ht="27" customHeight="1" x14ac:dyDescent="0.25">
      <c r="A16" s="74" t="s">
        <v>534</v>
      </c>
      <c r="B16" s="128" t="s">
        <v>81</v>
      </c>
      <c r="C16" s="128" t="s">
        <v>82</v>
      </c>
      <c r="D16" s="128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35"/>
      <c r="P16" s="135"/>
      <c r="Q16" s="136"/>
      <c r="R16" s="137"/>
      <c r="S16" s="87"/>
      <c r="T16" s="135"/>
      <c r="U16" s="135"/>
      <c r="V16" s="136"/>
      <c r="W16" s="137"/>
      <c r="X16" s="87"/>
      <c r="Y16" s="135"/>
      <c r="Z16" s="135"/>
      <c r="AA16" s="136"/>
      <c r="AB16" s="137"/>
      <c r="AC16" s="87"/>
      <c r="AD16" s="135"/>
      <c r="AE16" s="135"/>
      <c r="AF16" s="136"/>
      <c r="AG16" s="137"/>
      <c r="AH16" s="87"/>
      <c r="AI16" s="135"/>
      <c r="AJ16" s="135"/>
      <c r="AK16" s="136"/>
      <c r="AL16" s="137"/>
      <c r="AM16" s="80"/>
      <c r="AN16" s="142"/>
      <c r="AO16" s="142"/>
      <c r="AP16" s="143"/>
      <c r="AQ16" s="144"/>
      <c r="AR16" s="87"/>
      <c r="AS16" s="135"/>
      <c r="AT16" s="135"/>
      <c r="AU16" s="136"/>
      <c r="AV16" s="137"/>
      <c r="AW16" s="87"/>
      <c r="AX16" s="135"/>
      <c r="AY16" s="135"/>
      <c r="AZ16" s="136"/>
      <c r="BA16" s="137"/>
      <c r="BB16" s="87"/>
      <c r="BC16" s="135"/>
      <c r="BD16" s="135"/>
      <c r="BE16" s="136"/>
      <c r="BF16" s="137"/>
      <c r="BG16" s="87"/>
      <c r="BH16" s="135"/>
      <c r="BI16" s="135"/>
      <c r="BJ16" s="136"/>
      <c r="BK16" s="137"/>
      <c r="BL16" s="87"/>
      <c r="BM16" s="135"/>
      <c r="BN16" s="135"/>
      <c r="BO16" s="136"/>
      <c r="BP16" s="137"/>
      <c r="BQ16" s="87"/>
      <c r="BR16" s="135"/>
      <c r="BS16" s="135"/>
      <c r="BT16" s="136"/>
      <c r="BU16" s="137"/>
      <c r="BV16" s="80"/>
      <c r="BW16" s="142"/>
      <c r="BX16" s="142"/>
      <c r="BY16" s="143"/>
      <c r="BZ16" s="144"/>
      <c r="CA16" s="87"/>
      <c r="CB16" s="135"/>
      <c r="CC16" s="135"/>
      <c r="CD16" s="136"/>
      <c r="CE16" s="137"/>
      <c r="CF16" s="87"/>
      <c r="CG16" s="135"/>
      <c r="CH16" s="135"/>
      <c r="CI16" s="136"/>
      <c r="CJ16" s="137"/>
      <c r="CK16" s="87"/>
      <c r="CL16" s="135"/>
      <c r="CM16" s="135"/>
      <c r="CN16" s="136"/>
      <c r="CO16" s="137"/>
      <c r="CP16" s="87"/>
      <c r="CQ16" s="135"/>
      <c r="CR16" s="135"/>
      <c r="CS16" s="136"/>
      <c r="CT16" s="137"/>
      <c r="CU16" s="87"/>
      <c r="CV16" s="135"/>
      <c r="CW16" s="135"/>
      <c r="CX16" s="136"/>
      <c r="CY16" s="137"/>
      <c r="CZ16" s="87"/>
      <c r="DA16" s="135"/>
      <c r="DB16" s="135"/>
      <c r="DC16" s="136"/>
      <c r="DD16" s="137"/>
      <c r="DE16" s="80"/>
      <c r="DF16" s="142"/>
      <c r="DG16" s="142"/>
      <c r="DH16" s="143"/>
      <c r="DI16" s="144"/>
      <c r="DJ16" s="87"/>
      <c r="DK16" s="135"/>
      <c r="DL16" s="135"/>
      <c r="DM16" s="136"/>
      <c r="DN16" s="137"/>
      <c r="DO16" s="87"/>
      <c r="DP16" s="135"/>
      <c r="DQ16" s="135"/>
      <c r="DR16" s="136"/>
      <c r="DS16" s="137"/>
      <c r="DT16" s="87"/>
      <c r="DU16" s="135"/>
      <c r="DV16" s="135"/>
      <c r="DW16" s="136"/>
      <c r="DX16" s="137"/>
      <c r="DY16" s="87"/>
      <c r="DZ16" s="135"/>
      <c r="EA16" s="135"/>
      <c r="EB16" s="136"/>
      <c r="EC16" s="137"/>
      <c r="ED16" s="87"/>
      <c r="EE16" s="135"/>
      <c r="EF16" s="135"/>
      <c r="EG16" s="136"/>
      <c r="EH16" s="137"/>
      <c r="EI16" s="87"/>
      <c r="EJ16" s="135"/>
      <c r="EK16" s="135"/>
      <c r="EL16" s="136"/>
      <c r="EM16" s="137"/>
      <c r="EN16" s="80"/>
      <c r="EO16" s="142"/>
      <c r="EP16" s="142"/>
      <c r="EQ16" s="143"/>
      <c r="ER16" s="144"/>
      <c r="ES16" s="87"/>
      <c r="ET16" s="135"/>
      <c r="EU16" s="135"/>
      <c r="EV16" s="136"/>
      <c r="EW16" s="137"/>
      <c r="EX16" s="87"/>
      <c r="EY16" s="135"/>
      <c r="EZ16" s="135"/>
      <c r="FA16" s="136"/>
      <c r="FB16" s="137"/>
      <c r="FC16" s="87"/>
      <c r="FD16" s="135"/>
      <c r="FE16" s="135"/>
      <c r="FF16" s="136"/>
      <c r="FG16" s="137"/>
      <c r="FH16" s="87"/>
      <c r="FI16" s="135"/>
      <c r="FJ16" s="135"/>
      <c r="FK16" s="136"/>
      <c r="FL16" s="137"/>
    </row>
    <row r="17" spans="1:168" s="45" customFormat="1" ht="27" customHeight="1" x14ac:dyDescent="0.25">
      <c r="A17" s="74" t="s">
        <v>535</v>
      </c>
      <c r="B17" s="128" t="s">
        <v>84</v>
      </c>
      <c r="C17" s="128" t="s">
        <v>85</v>
      </c>
      <c r="D17" s="128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35"/>
      <c r="P17" s="135"/>
      <c r="Q17" s="136"/>
      <c r="R17" s="137"/>
      <c r="S17" s="87"/>
      <c r="T17" s="135"/>
      <c r="U17" s="135"/>
      <c r="V17" s="136"/>
      <c r="W17" s="137"/>
      <c r="X17" s="87"/>
      <c r="Y17" s="135"/>
      <c r="Z17" s="135"/>
      <c r="AA17" s="136"/>
      <c r="AB17" s="137"/>
      <c r="AC17" s="87"/>
      <c r="AD17" s="135"/>
      <c r="AE17" s="135"/>
      <c r="AF17" s="136"/>
      <c r="AG17" s="137"/>
      <c r="AH17" s="87"/>
      <c r="AI17" s="135"/>
      <c r="AJ17" s="135"/>
      <c r="AK17" s="136"/>
      <c r="AL17" s="137"/>
      <c r="AM17" s="80"/>
      <c r="AN17" s="142"/>
      <c r="AO17" s="142"/>
      <c r="AP17" s="143"/>
      <c r="AQ17" s="144"/>
      <c r="AR17" s="87"/>
      <c r="AS17" s="135"/>
      <c r="AT17" s="135"/>
      <c r="AU17" s="136"/>
      <c r="AV17" s="137"/>
      <c r="AW17" s="87"/>
      <c r="AX17" s="135"/>
      <c r="AY17" s="135"/>
      <c r="AZ17" s="136"/>
      <c r="BA17" s="137"/>
      <c r="BB17" s="87"/>
      <c r="BC17" s="135"/>
      <c r="BD17" s="135"/>
      <c r="BE17" s="136"/>
      <c r="BF17" s="137"/>
      <c r="BG17" s="87"/>
      <c r="BH17" s="135"/>
      <c r="BI17" s="135"/>
      <c r="BJ17" s="136"/>
      <c r="BK17" s="137"/>
      <c r="BL17" s="87"/>
      <c r="BM17" s="135"/>
      <c r="BN17" s="135"/>
      <c r="BO17" s="136"/>
      <c r="BP17" s="137"/>
      <c r="BQ17" s="87"/>
      <c r="BR17" s="135"/>
      <c r="BS17" s="135"/>
      <c r="BT17" s="136"/>
      <c r="BU17" s="137"/>
      <c r="BV17" s="80"/>
      <c r="BW17" s="142"/>
      <c r="BX17" s="142"/>
      <c r="BY17" s="143"/>
      <c r="BZ17" s="144"/>
      <c r="CA17" s="87"/>
      <c r="CB17" s="135"/>
      <c r="CC17" s="135"/>
      <c r="CD17" s="136"/>
      <c r="CE17" s="137"/>
      <c r="CF17" s="87"/>
      <c r="CG17" s="135"/>
      <c r="CH17" s="135"/>
      <c r="CI17" s="136"/>
      <c r="CJ17" s="137"/>
      <c r="CK17" s="87"/>
      <c r="CL17" s="135"/>
      <c r="CM17" s="135"/>
      <c r="CN17" s="136"/>
      <c r="CO17" s="137"/>
      <c r="CP17" s="87"/>
      <c r="CQ17" s="135"/>
      <c r="CR17" s="135"/>
      <c r="CS17" s="136"/>
      <c r="CT17" s="137"/>
      <c r="CU17" s="87"/>
      <c r="CV17" s="135"/>
      <c r="CW17" s="135"/>
      <c r="CX17" s="136"/>
      <c r="CY17" s="137"/>
      <c r="CZ17" s="87"/>
      <c r="DA17" s="135"/>
      <c r="DB17" s="135"/>
      <c r="DC17" s="136"/>
      <c r="DD17" s="137"/>
      <c r="DE17" s="80"/>
      <c r="DF17" s="142"/>
      <c r="DG17" s="142"/>
      <c r="DH17" s="143"/>
      <c r="DI17" s="144"/>
      <c r="DJ17" s="87"/>
      <c r="DK17" s="135"/>
      <c r="DL17" s="135"/>
      <c r="DM17" s="136"/>
      <c r="DN17" s="137"/>
      <c r="DO17" s="87"/>
      <c r="DP17" s="135"/>
      <c r="DQ17" s="135"/>
      <c r="DR17" s="136"/>
      <c r="DS17" s="137"/>
      <c r="DT17" s="87"/>
      <c r="DU17" s="135"/>
      <c r="DV17" s="135"/>
      <c r="DW17" s="136"/>
      <c r="DX17" s="137"/>
      <c r="DY17" s="87"/>
      <c r="DZ17" s="135"/>
      <c r="EA17" s="135"/>
      <c r="EB17" s="136"/>
      <c r="EC17" s="137"/>
      <c r="ED17" s="87"/>
      <c r="EE17" s="135"/>
      <c r="EF17" s="135"/>
      <c r="EG17" s="136"/>
      <c r="EH17" s="137"/>
      <c r="EI17" s="87"/>
      <c r="EJ17" s="135"/>
      <c r="EK17" s="135"/>
      <c r="EL17" s="136"/>
      <c r="EM17" s="137"/>
      <c r="EN17" s="80"/>
      <c r="EO17" s="142"/>
      <c r="EP17" s="142"/>
      <c r="EQ17" s="143"/>
      <c r="ER17" s="144"/>
      <c r="ES17" s="87"/>
      <c r="ET17" s="135"/>
      <c r="EU17" s="135"/>
      <c r="EV17" s="136"/>
      <c r="EW17" s="137"/>
      <c r="EX17" s="87"/>
      <c r="EY17" s="135"/>
      <c r="EZ17" s="135"/>
      <c r="FA17" s="136"/>
      <c r="FB17" s="137"/>
      <c r="FC17" s="87"/>
      <c r="FD17" s="135"/>
      <c r="FE17" s="135"/>
      <c r="FF17" s="136"/>
      <c r="FG17" s="137"/>
      <c r="FH17" s="87"/>
      <c r="FI17" s="135"/>
      <c r="FJ17" s="135"/>
      <c r="FK17" s="136"/>
      <c r="FL17" s="137"/>
    </row>
    <row r="18" spans="1:168" s="45" customFormat="1" ht="27" customHeight="1" x14ac:dyDescent="0.25">
      <c r="A18" s="74" t="s">
        <v>536</v>
      </c>
      <c r="B18" s="128" t="s">
        <v>87</v>
      </c>
      <c r="C18" s="128" t="s">
        <v>88</v>
      </c>
      <c r="D18" s="128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35"/>
      <c r="P18" s="135"/>
      <c r="Q18" s="136"/>
      <c r="R18" s="137"/>
      <c r="S18" s="87"/>
      <c r="T18" s="135"/>
      <c r="U18" s="135"/>
      <c r="V18" s="136"/>
      <c r="W18" s="137"/>
      <c r="X18" s="87"/>
      <c r="Y18" s="135"/>
      <c r="Z18" s="135"/>
      <c r="AA18" s="136"/>
      <c r="AB18" s="137"/>
      <c r="AC18" s="87"/>
      <c r="AD18" s="135"/>
      <c r="AE18" s="135"/>
      <c r="AF18" s="136"/>
      <c r="AG18" s="137"/>
      <c r="AH18" s="87"/>
      <c r="AI18" s="135"/>
      <c r="AJ18" s="135"/>
      <c r="AK18" s="136"/>
      <c r="AL18" s="137"/>
      <c r="AM18" s="80"/>
      <c r="AN18" s="142"/>
      <c r="AO18" s="142"/>
      <c r="AP18" s="143"/>
      <c r="AQ18" s="144"/>
      <c r="AR18" s="87"/>
      <c r="AS18" s="135"/>
      <c r="AT18" s="135"/>
      <c r="AU18" s="136"/>
      <c r="AV18" s="137"/>
      <c r="AW18" s="87"/>
      <c r="AX18" s="135"/>
      <c r="AY18" s="135"/>
      <c r="AZ18" s="136"/>
      <c r="BA18" s="137"/>
      <c r="BB18" s="87"/>
      <c r="BC18" s="135"/>
      <c r="BD18" s="135"/>
      <c r="BE18" s="136"/>
      <c r="BF18" s="137"/>
      <c r="BG18" s="87"/>
      <c r="BH18" s="135"/>
      <c r="BI18" s="135"/>
      <c r="BJ18" s="136"/>
      <c r="BK18" s="137"/>
      <c r="BL18" s="87"/>
      <c r="BM18" s="135"/>
      <c r="BN18" s="135"/>
      <c r="BO18" s="136"/>
      <c r="BP18" s="137"/>
      <c r="BQ18" s="87"/>
      <c r="BR18" s="135"/>
      <c r="BS18" s="135"/>
      <c r="BT18" s="136"/>
      <c r="BU18" s="137"/>
      <c r="BV18" s="80"/>
      <c r="BW18" s="142"/>
      <c r="BX18" s="142"/>
      <c r="BY18" s="143"/>
      <c r="BZ18" s="144"/>
      <c r="CA18" s="87"/>
      <c r="CB18" s="135"/>
      <c r="CC18" s="135"/>
      <c r="CD18" s="136"/>
      <c r="CE18" s="137"/>
      <c r="CF18" s="87"/>
      <c r="CG18" s="135"/>
      <c r="CH18" s="135"/>
      <c r="CI18" s="136"/>
      <c r="CJ18" s="137"/>
      <c r="CK18" s="87"/>
      <c r="CL18" s="135"/>
      <c r="CM18" s="135"/>
      <c r="CN18" s="136"/>
      <c r="CO18" s="137"/>
      <c r="CP18" s="87"/>
      <c r="CQ18" s="135"/>
      <c r="CR18" s="135"/>
      <c r="CS18" s="136"/>
      <c r="CT18" s="137"/>
      <c r="CU18" s="87"/>
      <c r="CV18" s="135"/>
      <c r="CW18" s="135"/>
      <c r="CX18" s="136"/>
      <c r="CY18" s="137"/>
      <c r="CZ18" s="87"/>
      <c r="DA18" s="135"/>
      <c r="DB18" s="135"/>
      <c r="DC18" s="136"/>
      <c r="DD18" s="137"/>
      <c r="DE18" s="80"/>
      <c r="DF18" s="142"/>
      <c r="DG18" s="142"/>
      <c r="DH18" s="143"/>
      <c r="DI18" s="144"/>
      <c r="DJ18" s="87"/>
      <c r="DK18" s="135"/>
      <c r="DL18" s="135"/>
      <c r="DM18" s="136"/>
      <c r="DN18" s="137"/>
      <c r="DO18" s="87"/>
      <c r="DP18" s="135"/>
      <c r="DQ18" s="135"/>
      <c r="DR18" s="136"/>
      <c r="DS18" s="137"/>
      <c r="DT18" s="87"/>
      <c r="DU18" s="135"/>
      <c r="DV18" s="135"/>
      <c r="DW18" s="136"/>
      <c r="DX18" s="137"/>
      <c r="DY18" s="87"/>
      <c r="DZ18" s="135"/>
      <c r="EA18" s="135"/>
      <c r="EB18" s="136"/>
      <c r="EC18" s="137"/>
      <c r="ED18" s="87"/>
      <c r="EE18" s="135"/>
      <c r="EF18" s="135"/>
      <c r="EG18" s="136"/>
      <c r="EH18" s="137"/>
      <c r="EI18" s="87"/>
      <c r="EJ18" s="135"/>
      <c r="EK18" s="135"/>
      <c r="EL18" s="136"/>
      <c r="EM18" s="137"/>
      <c r="EN18" s="80"/>
      <c r="EO18" s="142"/>
      <c r="EP18" s="142"/>
      <c r="EQ18" s="143"/>
      <c r="ER18" s="144"/>
      <c r="ES18" s="87"/>
      <c r="ET18" s="135"/>
      <c r="EU18" s="135"/>
      <c r="EV18" s="136"/>
      <c r="EW18" s="137"/>
      <c r="EX18" s="87"/>
      <c r="EY18" s="135"/>
      <c r="EZ18" s="135"/>
      <c r="FA18" s="136"/>
      <c r="FB18" s="137"/>
      <c r="FC18" s="87"/>
      <c r="FD18" s="135"/>
      <c r="FE18" s="135"/>
      <c r="FF18" s="136"/>
      <c r="FG18" s="137"/>
      <c r="FH18" s="87"/>
      <c r="FI18" s="135"/>
      <c r="FJ18" s="135"/>
      <c r="FK18" s="136"/>
      <c r="FL18" s="137"/>
    </row>
    <row r="19" spans="1:168" s="45" customFormat="1" ht="27" customHeight="1" x14ac:dyDescent="0.25">
      <c r="A19" s="74" t="s">
        <v>537</v>
      </c>
      <c r="B19" s="128" t="s">
        <v>478</v>
      </c>
      <c r="C19" s="128" t="s">
        <v>481</v>
      </c>
      <c r="D19" s="128" t="s">
        <v>486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35"/>
      <c r="P19" s="135"/>
      <c r="Q19" s="136"/>
      <c r="R19" s="137"/>
      <c r="S19" s="87"/>
      <c r="T19" s="135"/>
      <c r="U19" s="135"/>
      <c r="V19" s="136"/>
      <c r="W19" s="137"/>
      <c r="X19" s="87"/>
      <c r="Y19" s="135"/>
      <c r="Z19" s="135"/>
      <c r="AA19" s="136"/>
      <c r="AB19" s="137"/>
      <c r="AC19" s="87"/>
      <c r="AD19" s="135"/>
      <c r="AE19" s="135"/>
      <c r="AF19" s="136"/>
      <c r="AG19" s="137"/>
      <c r="AH19" s="87"/>
      <c r="AI19" s="135"/>
      <c r="AJ19" s="135"/>
      <c r="AK19" s="136"/>
      <c r="AL19" s="137"/>
      <c r="AM19" s="80"/>
      <c r="AN19" s="142"/>
      <c r="AO19" s="142"/>
      <c r="AP19" s="143"/>
      <c r="AQ19" s="144"/>
      <c r="AR19" s="87"/>
      <c r="AS19" s="135"/>
      <c r="AT19" s="135"/>
      <c r="AU19" s="136"/>
      <c r="AV19" s="137"/>
      <c r="AW19" s="87"/>
      <c r="AX19" s="135"/>
      <c r="AY19" s="135"/>
      <c r="AZ19" s="136"/>
      <c r="BA19" s="137"/>
      <c r="BB19" s="87"/>
      <c r="BC19" s="135"/>
      <c r="BD19" s="135"/>
      <c r="BE19" s="136"/>
      <c r="BF19" s="137"/>
      <c r="BG19" s="87"/>
      <c r="BH19" s="135"/>
      <c r="BI19" s="135"/>
      <c r="BJ19" s="136"/>
      <c r="BK19" s="137"/>
      <c r="BL19" s="87"/>
      <c r="BM19" s="135"/>
      <c r="BN19" s="135"/>
      <c r="BO19" s="136"/>
      <c r="BP19" s="137"/>
      <c r="BQ19" s="87"/>
      <c r="BR19" s="135"/>
      <c r="BS19" s="135"/>
      <c r="BT19" s="136"/>
      <c r="BU19" s="137"/>
      <c r="BV19" s="80"/>
      <c r="BW19" s="142"/>
      <c r="BX19" s="142"/>
      <c r="BY19" s="143"/>
      <c r="BZ19" s="144"/>
      <c r="CA19" s="87"/>
      <c r="CB19" s="135"/>
      <c r="CC19" s="135"/>
      <c r="CD19" s="136"/>
      <c r="CE19" s="137"/>
      <c r="CF19" s="87"/>
      <c r="CG19" s="135"/>
      <c r="CH19" s="135"/>
      <c r="CI19" s="136"/>
      <c r="CJ19" s="137"/>
      <c r="CK19" s="87"/>
      <c r="CL19" s="135"/>
      <c r="CM19" s="135"/>
      <c r="CN19" s="136"/>
      <c r="CO19" s="137"/>
      <c r="CP19" s="87"/>
      <c r="CQ19" s="135"/>
      <c r="CR19" s="135"/>
      <c r="CS19" s="136"/>
      <c r="CT19" s="137"/>
      <c r="CU19" s="87"/>
      <c r="CV19" s="135"/>
      <c r="CW19" s="135"/>
      <c r="CX19" s="136"/>
      <c r="CY19" s="137"/>
      <c r="CZ19" s="87"/>
      <c r="DA19" s="135"/>
      <c r="DB19" s="135"/>
      <c r="DC19" s="136"/>
      <c r="DD19" s="137"/>
      <c r="DE19" s="80"/>
      <c r="DF19" s="142"/>
      <c r="DG19" s="142"/>
      <c r="DH19" s="143"/>
      <c r="DI19" s="144"/>
      <c r="DJ19" s="87"/>
      <c r="DK19" s="135"/>
      <c r="DL19" s="135"/>
      <c r="DM19" s="136"/>
      <c r="DN19" s="137"/>
      <c r="DO19" s="87"/>
      <c r="DP19" s="135"/>
      <c r="DQ19" s="135"/>
      <c r="DR19" s="136"/>
      <c r="DS19" s="137"/>
      <c r="DT19" s="87"/>
      <c r="DU19" s="135"/>
      <c r="DV19" s="135"/>
      <c r="DW19" s="136"/>
      <c r="DX19" s="137"/>
      <c r="DY19" s="87"/>
      <c r="DZ19" s="135"/>
      <c r="EA19" s="135"/>
      <c r="EB19" s="136"/>
      <c r="EC19" s="137"/>
      <c r="ED19" s="87"/>
      <c r="EE19" s="135"/>
      <c r="EF19" s="135"/>
      <c r="EG19" s="136"/>
      <c r="EH19" s="137"/>
      <c r="EI19" s="87"/>
      <c r="EJ19" s="135"/>
      <c r="EK19" s="135"/>
      <c r="EL19" s="136"/>
      <c r="EM19" s="137"/>
      <c r="EN19" s="80"/>
      <c r="EO19" s="142"/>
      <c r="EP19" s="142"/>
      <c r="EQ19" s="143"/>
      <c r="ER19" s="144"/>
      <c r="ES19" s="87"/>
      <c r="ET19" s="135"/>
      <c r="EU19" s="135"/>
      <c r="EV19" s="136"/>
      <c r="EW19" s="137"/>
      <c r="EX19" s="87"/>
      <c r="EY19" s="135"/>
      <c r="EZ19" s="135"/>
      <c r="FA19" s="136"/>
      <c r="FB19" s="137"/>
      <c r="FC19" s="87"/>
      <c r="FD19" s="135"/>
      <c r="FE19" s="135"/>
      <c r="FF19" s="136"/>
      <c r="FG19" s="137"/>
      <c r="FH19" s="87"/>
      <c r="FI19" s="135"/>
      <c r="FJ19" s="135"/>
      <c r="FK19" s="136"/>
      <c r="FL19" s="137"/>
    </row>
    <row r="20" spans="1:168" s="45" customFormat="1" ht="27" customHeight="1" x14ac:dyDescent="0.25">
      <c r="A20" s="74" t="s">
        <v>538</v>
      </c>
      <c r="B20" s="128" t="s">
        <v>90</v>
      </c>
      <c r="C20" s="128" t="s">
        <v>91</v>
      </c>
      <c r="D20" s="128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35"/>
      <c r="P20" s="135"/>
      <c r="Q20" s="136"/>
      <c r="R20" s="137"/>
      <c r="S20" s="87"/>
      <c r="T20" s="135"/>
      <c r="U20" s="135"/>
      <c r="V20" s="136"/>
      <c r="W20" s="137"/>
      <c r="X20" s="87"/>
      <c r="Y20" s="135"/>
      <c r="Z20" s="135"/>
      <c r="AA20" s="136"/>
      <c r="AB20" s="137"/>
      <c r="AC20" s="87"/>
      <c r="AD20" s="135"/>
      <c r="AE20" s="135"/>
      <c r="AF20" s="136"/>
      <c r="AG20" s="137"/>
      <c r="AH20" s="87"/>
      <c r="AI20" s="135"/>
      <c r="AJ20" s="135"/>
      <c r="AK20" s="136"/>
      <c r="AL20" s="137"/>
      <c r="AM20" s="80"/>
      <c r="AN20" s="142"/>
      <c r="AO20" s="142"/>
      <c r="AP20" s="143"/>
      <c r="AQ20" s="144"/>
      <c r="AR20" s="87"/>
      <c r="AS20" s="135"/>
      <c r="AT20" s="135"/>
      <c r="AU20" s="136"/>
      <c r="AV20" s="137"/>
      <c r="AW20" s="87"/>
      <c r="AX20" s="135"/>
      <c r="AY20" s="135"/>
      <c r="AZ20" s="136"/>
      <c r="BA20" s="137"/>
      <c r="BB20" s="87"/>
      <c r="BC20" s="135"/>
      <c r="BD20" s="135"/>
      <c r="BE20" s="136"/>
      <c r="BF20" s="137"/>
      <c r="BG20" s="87"/>
      <c r="BH20" s="135"/>
      <c r="BI20" s="135"/>
      <c r="BJ20" s="136"/>
      <c r="BK20" s="137"/>
      <c r="BL20" s="87"/>
      <c r="BM20" s="135"/>
      <c r="BN20" s="135"/>
      <c r="BO20" s="136"/>
      <c r="BP20" s="137"/>
      <c r="BQ20" s="87"/>
      <c r="BR20" s="135"/>
      <c r="BS20" s="135"/>
      <c r="BT20" s="136"/>
      <c r="BU20" s="137"/>
      <c r="BV20" s="80"/>
      <c r="BW20" s="142"/>
      <c r="BX20" s="142"/>
      <c r="BY20" s="143"/>
      <c r="BZ20" s="144"/>
      <c r="CA20" s="87"/>
      <c r="CB20" s="135"/>
      <c r="CC20" s="135"/>
      <c r="CD20" s="136"/>
      <c r="CE20" s="137"/>
      <c r="CF20" s="87"/>
      <c r="CG20" s="135"/>
      <c r="CH20" s="135"/>
      <c r="CI20" s="136"/>
      <c r="CJ20" s="137"/>
      <c r="CK20" s="87"/>
      <c r="CL20" s="135"/>
      <c r="CM20" s="135"/>
      <c r="CN20" s="136"/>
      <c r="CO20" s="137"/>
      <c r="CP20" s="87"/>
      <c r="CQ20" s="135"/>
      <c r="CR20" s="135"/>
      <c r="CS20" s="136"/>
      <c r="CT20" s="137"/>
      <c r="CU20" s="87"/>
      <c r="CV20" s="135"/>
      <c r="CW20" s="135"/>
      <c r="CX20" s="136"/>
      <c r="CY20" s="137"/>
      <c r="CZ20" s="87"/>
      <c r="DA20" s="135"/>
      <c r="DB20" s="135"/>
      <c r="DC20" s="136"/>
      <c r="DD20" s="137"/>
      <c r="DE20" s="80"/>
      <c r="DF20" s="142"/>
      <c r="DG20" s="142"/>
      <c r="DH20" s="143"/>
      <c r="DI20" s="144"/>
      <c r="DJ20" s="87"/>
      <c r="DK20" s="135"/>
      <c r="DL20" s="135"/>
      <c r="DM20" s="136"/>
      <c r="DN20" s="137"/>
      <c r="DO20" s="87"/>
      <c r="DP20" s="135"/>
      <c r="DQ20" s="135"/>
      <c r="DR20" s="136"/>
      <c r="DS20" s="137"/>
      <c r="DT20" s="87"/>
      <c r="DU20" s="135"/>
      <c r="DV20" s="135"/>
      <c r="DW20" s="136"/>
      <c r="DX20" s="137"/>
      <c r="DY20" s="87"/>
      <c r="DZ20" s="135"/>
      <c r="EA20" s="135"/>
      <c r="EB20" s="136"/>
      <c r="EC20" s="137"/>
      <c r="ED20" s="87"/>
      <c r="EE20" s="135"/>
      <c r="EF20" s="135"/>
      <c r="EG20" s="136"/>
      <c r="EH20" s="137"/>
      <c r="EI20" s="87"/>
      <c r="EJ20" s="135"/>
      <c r="EK20" s="135"/>
      <c r="EL20" s="136"/>
      <c r="EM20" s="137"/>
      <c r="EN20" s="80"/>
      <c r="EO20" s="142"/>
      <c r="EP20" s="142"/>
      <c r="EQ20" s="143"/>
      <c r="ER20" s="144"/>
      <c r="ES20" s="87"/>
      <c r="ET20" s="135"/>
      <c r="EU20" s="135"/>
      <c r="EV20" s="136"/>
      <c r="EW20" s="137"/>
      <c r="EX20" s="87"/>
      <c r="EY20" s="135"/>
      <c r="EZ20" s="135"/>
      <c r="FA20" s="136"/>
      <c r="FB20" s="137"/>
      <c r="FC20" s="87"/>
      <c r="FD20" s="135"/>
      <c r="FE20" s="135"/>
      <c r="FF20" s="136"/>
      <c r="FG20" s="137"/>
      <c r="FH20" s="87"/>
      <c r="FI20" s="135"/>
      <c r="FJ20" s="135"/>
      <c r="FK20" s="136"/>
      <c r="FL20" s="137"/>
    </row>
    <row r="21" spans="1:168" s="45" customFormat="1" ht="27" customHeight="1" x14ac:dyDescent="0.25">
      <c r="A21" s="74" t="s">
        <v>539</v>
      </c>
      <c r="B21" s="128" t="s">
        <v>443</v>
      </c>
      <c r="C21" s="128" t="s">
        <v>444</v>
      </c>
      <c r="D21" s="128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35"/>
      <c r="P21" s="135"/>
      <c r="Q21" s="136"/>
      <c r="R21" s="137"/>
      <c r="S21" s="87"/>
      <c r="T21" s="135"/>
      <c r="U21" s="135"/>
      <c r="V21" s="136"/>
      <c r="W21" s="137"/>
      <c r="X21" s="87"/>
      <c r="Y21" s="135"/>
      <c r="Z21" s="135"/>
      <c r="AA21" s="136"/>
      <c r="AB21" s="137"/>
      <c r="AC21" s="87"/>
      <c r="AD21" s="135"/>
      <c r="AE21" s="135"/>
      <c r="AF21" s="136"/>
      <c r="AG21" s="137"/>
      <c r="AH21" s="87"/>
      <c r="AI21" s="135"/>
      <c r="AJ21" s="135"/>
      <c r="AK21" s="136"/>
      <c r="AL21" s="137"/>
      <c r="AM21" s="80"/>
      <c r="AN21" s="142"/>
      <c r="AO21" s="142"/>
      <c r="AP21" s="143"/>
      <c r="AQ21" s="144"/>
      <c r="AR21" s="87"/>
      <c r="AS21" s="135"/>
      <c r="AT21" s="135"/>
      <c r="AU21" s="136"/>
      <c r="AV21" s="137"/>
      <c r="AW21" s="87"/>
      <c r="AX21" s="135"/>
      <c r="AY21" s="135"/>
      <c r="AZ21" s="136"/>
      <c r="BA21" s="137"/>
      <c r="BB21" s="87"/>
      <c r="BC21" s="135"/>
      <c r="BD21" s="135"/>
      <c r="BE21" s="136"/>
      <c r="BF21" s="137"/>
      <c r="BG21" s="87"/>
      <c r="BH21" s="135"/>
      <c r="BI21" s="135"/>
      <c r="BJ21" s="136"/>
      <c r="BK21" s="137"/>
      <c r="BL21" s="87"/>
      <c r="BM21" s="135"/>
      <c r="BN21" s="135"/>
      <c r="BO21" s="136"/>
      <c r="BP21" s="137"/>
      <c r="BQ21" s="87"/>
      <c r="BR21" s="135"/>
      <c r="BS21" s="135"/>
      <c r="BT21" s="136"/>
      <c r="BU21" s="137"/>
      <c r="BV21" s="80"/>
      <c r="BW21" s="142"/>
      <c r="BX21" s="142"/>
      <c r="BY21" s="143"/>
      <c r="BZ21" s="144"/>
      <c r="CA21" s="87"/>
      <c r="CB21" s="135"/>
      <c r="CC21" s="135"/>
      <c r="CD21" s="136"/>
      <c r="CE21" s="137"/>
      <c r="CF21" s="87"/>
      <c r="CG21" s="135"/>
      <c r="CH21" s="135"/>
      <c r="CI21" s="136"/>
      <c r="CJ21" s="137"/>
      <c r="CK21" s="87"/>
      <c r="CL21" s="135"/>
      <c r="CM21" s="135"/>
      <c r="CN21" s="136"/>
      <c r="CO21" s="137"/>
      <c r="CP21" s="87"/>
      <c r="CQ21" s="135"/>
      <c r="CR21" s="135"/>
      <c r="CS21" s="136"/>
      <c r="CT21" s="137"/>
      <c r="CU21" s="87"/>
      <c r="CV21" s="135"/>
      <c r="CW21" s="135"/>
      <c r="CX21" s="136"/>
      <c r="CY21" s="137"/>
      <c r="CZ21" s="87"/>
      <c r="DA21" s="135"/>
      <c r="DB21" s="135"/>
      <c r="DC21" s="136"/>
      <c r="DD21" s="137"/>
      <c r="DE21" s="80"/>
      <c r="DF21" s="142"/>
      <c r="DG21" s="142"/>
      <c r="DH21" s="143"/>
      <c r="DI21" s="144"/>
      <c r="DJ21" s="87"/>
      <c r="DK21" s="135"/>
      <c r="DL21" s="135"/>
      <c r="DM21" s="136"/>
      <c r="DN21" s="137"/>
      <c r="DO21" s="87"/>
      <c r="DP21" s="135"/>
      <c r="DQ21" s="135"/>
      <c r="DR21" s="136"/>
      <c r="DS21" s="137"/>
      <c r="DT21" s="87"/>
      <c r="DU21" s="135"/>
      <c r="DV21" s="135"/>
      <c r="DW21" s="136"/>
      <c r="DX21" s="137"/>
      <c r="DY21" s="87"/>
      <c r="DZ21" s="135"/>
      <c r="EA21" s="135"/>
      <c r="EB21" s="136"/>
      <c r="EC21" s="137"/>
      <c r="ED21" s="87"/>
      <c r="EE21" s="135"/>
      <c r="EF21" s="135"/>
      <c r="EG21" s="136"/>
      <c r="EH21" s="137"/>
      <c r="EI21" s="87"/>
      <c r="EJ21" s="135"/>
      <c r="EK21" s="135"/>
      <c r="EL21" s="136"/>
      <c r="EM21" s="137"/>
      <c r="EN21" s="80"/>
      <c r="EO21" s="142"/>
      <c r="EP21" s="142"/>
      <c r="EQ21" s="143"/>
      <c r="ER21" s="144"/>
      <c r="ES21" s="87"/>
      <c r="ET21" s="135"/>
      <c r="EU21" s="135"/>
      <c r="EV21" s="136"/>
      <c r="EW21" s="137"/>
      <c r="EX21" s="87"/>
      <c r="EY21" s="135"/>
      <c r="EZ21" s="135"/>
      <c r="FA21" s="136"/>
      <c r="FB21" s="137"/>
      <c r="FC21" s="87"/>
      <c r="FD21" s="135"/>
      <c r="FE21" s="135"/>
      <c r="FF21" s="136"/>
      <c r="FG21" s="137"/>
      <c r="FH21" s="87"/>
      <c r="FI21" s="135"/>
      <c r="FJ21" s="135"/>
      <c r="FK21" s="136"/>
      <c r="FL21" s="137"/>
    </row>
    <row r="22" spans="1:168" s="45" customFormat="1" ht="27" customHeight="1" x14ac:dyDescent="0.25">
      <c r="A22" s="74" t="s">
        <v>540</v>
      </c>
      <c r="B22" s="128" t="s">
        <v>93</v>
      </c>
      <c r="C22" s="128" t="s">
        <v>94</v>
      </c>
      <c r="D22" s="128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35"/>
      <c r="P22" s="135"/>
      <c r="Q22" s="136"/>
      <c r="R22" s="137"/>
      <c r="S22" s="87"/>
      <c r="T22" s="135"/>
      <c r="U22" s="135"/>
      <c r="V22" s="136"/>
      <c r="W22" s="137"/>
      <c r="X22" s="87"/>
      <c r="Y22" s="135"/>
      <c r="Z22" s="135"/>
      <c r="AA22" s="136"/>
      <c r="AB22" s="137"/>
      <c r="AC22" s="87"/>
      <c r="AD22" s="135"/>
      <c r="AE22" s="135"/>
      <c r="AF22" s="136"/>
      <c r="AG22" s="137"/>
      <c r="AH22" s="87"/>
      <c r="AI22" s="135"/>
      <c r="AJ22" s="135"/>
      <c r="AK22" s="136"/>
      <c r="AL22" s="137"/>
      <c r="AM22" s="80"/>
      <c r="AN22" s="142"/>
      <c r="AO22" s="142"/>
      <c r="AP22" s="143"/>
      <c r="AQ22" s="144"/>
      <c r="AR22" s="87"/>
      <c r="AS22" s="135"/>
      <c r="AT22" s="135"/>
      <c r="AU22" s="136"/>
      <c r="AV22" s="137"/>
      <c r="AW22" s="87"/>
      <c r="AX22" s="135"/>
      <c r="AY22" s="135"/>
      <c r="AZ22" s="136"/>
      <c r="BA22" s="137"/>
      <c r="BB22" s="87"/>
      <c r="BC22" s="135"/>
      <c r="BD22" s="135"/>
      <c r="BE22" s="136"/>
      <c r="BF22" s="137"/>
      <c r="BG22" s="87"/>
      <c r="BH22" s="135"/>
      <c r="BI22" s="135"/>
      <c r="BJ22" s="136"/>
      <c r="BK22" s="137"/>
      <c r="BL22" s="87"/>
      <c r="BM22" s="135"/>
      <c r="BN22" s="135"/>
      <c r="BO22" s="136"/>
      <c r="BP22" s="137"/>
      <c r="BQ22" s="87"/>
      <c r="BR22" s="135"/>
      <c r="BS22" s="135"/>
      <c r="BT22" s="136"/>
      <c r="BU22" s="137"/>
      <c r="BV22" s="80"/>
      <c r="BW22" s="142"/>
      <c r="BX22" s="142"/>
      <c r="BY22" s="143"/>
      <c r="BZ22" s="144"/>
      <c r="CA22" s="87"/>
      <c r="CB22" s="135"/>
      <c r="CC22" s="135"/>
      <c r="CD22" s="136"/>
      <c r="CE22" s="137"/>
      <c r="CF22" s="87"/>
      <c r="CG22" s="135"/>
      <c r="CH22" s="135"/>
      <c r="CI22" s="136"/>
      <c r="CJ22" s="137"/>
      <c r="CK22" s="87"/>
      <c r="CL22" s="135"/>
      <c r="CM22" s="135"/>
      <c r="CN22" s="136"/>
      <c r="CO22" s="137"/>
      <c r="CP22" s="87"/>
      <c r="CQ22" s="135"/>
      <c r="CR22" s="135"/>
      <c r="CS22" s="136"/>
      <c r="CT22" s="137"/>
      <c r="CU22" s="87"/>
      <c r="CV22" s="135"/>
      <c r="CW22" s="135"/>
      <c r="CX22" s="136"/>
      <c r="CY22" s="137"/>
      <c r="CZ22" s="87"/>
      <c r="DA22" s="135"/>
      <c r="DB22" s="135"/>
      <c r="DC22" s="136"/>
      <c r="DD22" s="137"/>
      <c r="DE22" s="80"/>
      <c r="DF22" s="142"/>
      <c r="DG22" s="142"/>
      <c r="DH22" s="143"/>
      <c r="DI22" s="144"/>
      <c r="DJ22" s="87"/>
      <c r="DK22" s="135"/>
      <c r="DL22" s="135"/>
      <c r="DM22" s="136"/>
      <c r="DN22" s="137"/>
      <c r="DO22" s="87"/>
      <c r="DP22" s="135"/>
      <c r="DQ22" s="135"/>
      <c r="DR22" s="136"/>
      <c r="DS22" s="137"/>
      <c r="DT22" s="87"/>
      <c r="DU22" s="135"/>
      <c r="DV22" s="135"/>
      <c r="DW22" s="136"/>
      <c r="DX22" s="137"/>
      <c r="DY22" s="87"/>
      <c r="DZ22" s="135"/>
      <c r="EA22" s="135"/>
      <c r="EB22" s="136"/>
      <c r="EC22" s="137"/>
      <c r="ED22" s="87"/>
      <c r="EE22" s="135"/>
      <c r="EF22" s="135"/>
      <c r="EG22" s="136"/>
      <c r="EH22" s="137"/>
      <c r="EI22" s="87"/>
      <c r="EJ22" s="135"/>
      <c r="EK22" s="135"/>
      <c r="EL22" s="136"/>
      <c r="EM22" s="137"/>
      <c r="EN22" s="80"/>
      <c r="EO22" s="142"/>
      <c r="EP22" s="142"/>
      <c r="EQ22" s="143"/>
      <c r="ER22" s="144"/>
      <c r="ES22" s="87"/>
      <c r="ET22" s="135"/>
      <c r="EU22" s="135"/>
      <c r="EV22" s="136"/>
      <c r="EW22" s="137"/>
      <c r="EX22" s="87"/>
      <c r="EY22" s="135"/>
      <c r="EZ22" s="135"/>
      <c r="FA22" s="136"/>
      <c r="FB22" s="137"/>
      <c r="FC22" s="87"/>
      <c r="FD22" s="135"/>
      <c r="FE22" s="135"/>
      <c r="FF22" s="136"/>
      <c r="FG22" s="137"/>
      <c r="FH22" s="87"/>
      <c r="FI22" s="135"/>
      <c r="FJ22" s="135"/>
      <c r="FK22" s="136"/>
      <c r="FL22" s="137"/>
    </row>
    <row r="23" spans="1:168" s="45" customFormat="1" ht="27" customHeight="1" x14ac:dyDescent="0.25">
      <c r="A23" s="74" t="s">
        <v>541</v>
      </c>
      <c r="B23" s="128" t="s">
        <v>96</v>
      </c>
      <c r="C23" s="128" t="s">
        <v>97</v>
      </c>
      <c r="D23" s="128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35"/>
      <c r="P23" s="135"/>
      <c r="Q23" s="136"/>
      <c r="R23" s="137"/>
      <c r="S23" s="87"/>
      <c r="T23" s="135"/>
      <c r="U23" s="135"/>
      <c r="V23" s="136"/>
      <c r="W23" s="137"/>
      <c r="X23" s="87"/>
      <c r="Y23" s="135"/>
      <c r="Z23" s="135"/>
      <c r="AA23" s="136"/>
      <c r="AB23" s="137"/>
      <c r="AC23" s="87"/>
      <c r="AD23" s="135"/>
      <c r="AE23" s="135"/>
      <c r="AF23" s="136"/>
      <c r="AG23" s="137"/>
      <c r="AH23" s="87"/>
      <c r="AI23" s="135"/>
      <c r="AJ23" s="135"/>
      <c r="AK23" s="136"/>
      <c r="AL23" s="137"/>
      <c r="AM23" s="80"/>
      <c r="AN23" s="142"/>
      <c r="AO23" s="142"/>
      <c r="AP23" s="143"/>
      <c r="AQ23" s="144"/>
      <c r="AR23" s="87"/>
      <c r="AS23" s="135"/>
      <c r="AT23" s="135"/>
      <c r="AU23" s="136"/>
      <c r="AV23" s="137"/>
      <c r="AW23" s="87"/>
      <c r="AX23" s="135"/>
      <c r="AY23" s="135"/>
      <c r="AZ23" s="136"/>
      <c r="BA23" s="137"/>
      <c r="BB23" s="87"/>
      <c r="BC23" s="135"/>
      <c r="BD23" s="135"/>
      <c r="BE23" s="136"/>
      <c r="BF23" s="137"/>
      <c r="BG23" s="87"/>
      <c r="BH23" s="135"/>
      <c r="BI23" s="135"/>
      <c r="BJ23" s="136"/>
      <c r="BK23" s="137"/>
      <c r="BL23" s="87"/>
      <c r="BM23" s="135"/>
      <c r="BN23" s="135"/>
      <c r="BO23" s="136"/>
      <c r="BP23" s="137"/>
      <c r="BQ23" s="87"/>
      <c r="BR23" s="135"/>
      <c r="BS23" s="135"/>
      <c r="BT23" s="136"/>
      <c r="BU23" s="137"/>
      <c r="BV23" s="80"/>
      <c r="BW23" s="142"/>
      <c r="BX23" s="142"/>
      <c r="BY23" s="143"/>
      <c r="BZ23" s="144"/>
      <c r="CA23" s="87"/>
      <c r="CB23" s="135"/>
      <c r="CC23" s="135"/>
      <c r="CD23" s="136"/>
      <c r="CE23" s="137"/>
      <c r="CF23" s="87"/>
      <c r="CG23" s="135"/>
      <c r="CH23" s="135"/>
      <c r="CI23" s="136"/>
      <c r="CJ23" s="137"/>
      <c r="CK23" s="87"/>
      <c r="CL23" s="135"/>
      <c r="CM23" s="135"/>
      <c r="CN23" s="136"/>
      <c r="CO23" s="137"/>
      <c r="CP23" s="87"/>
      <c r="CQ23" s="135"/>
      <c r="CR23" s="135"/>
      <c r="CS23" s="136"/>
      <c r="CT23" s="137"/>
      <c r="CU23" s="87"/>
      <c r="CV23" s="135"/>
      <c r="CW23" s="135"/>
      <c r="CX23" s="136"/>
      <c r="CY23" s="137"/>
      <c r="CZ23" s="87"/>
      <c r="DA23" s="135"/>
      <c r="DB23" s="135"/>
      <c r="DC23" s="136"/>
      <c r="DD23" s="137"/>
      <c r="DE23" s="80"/>
      <c r="DF23" s="142"/>
      <c r="DG23" s="142"/>
      <c r="DH23" s="143"/>
      <c r="DI23" s="144"/>
      <c r="DJ23" s="87"/>
      <c r="DK23" s="135"/>
      <c r="DL23" s="135"/>
      <c r="DM23" s="136"/>
      <c r="DN23" s="137"/>
      <c r="DO23" s="87"/>
      <c r="DP23" s="135"/>
      <c r="DQ23" s="135"/>
      <c r="DR23" s="136"/>
      <c r="DS23" s="137"/>
      <c r="DT23" s="87"/>
      <c r="DU23" s="135"/>
      <c r="DV23" s="135"/>
      <c r="DW23" s="136"/>
      <c r="DX23" s="137"/>
      <c r="DY23" s="87"/>
      <c r="DZ23" s="135"/>
      <c r="EA23" s="135"/>
      <c r="EB23" s="136"/>
      <c r="EC23" s="137"/>
      <c r="ED23" s="87"/>
      <c r="EE23" s="135"/>
      <c r="EF23" s="135"/>
      <c r="EG23" s="136"/>
      <c r="EH23" s="137"/>
      <c r="EI23" s="87"/>
      <c r="EJ23" s="135"/>
      <c r="EK23" s="135"/>
      <c r="EL23" s="136"/>
      <c r="EM23" s="137"/>
      <c r="EN23" s="80"/>
      <c r="EO23" s="142"/>
      <c r="EP23" s="142"/>
      <c r="EQ23" s="143"/>
      <c r="ER23" s="144"/>
      <c r="ES23" s="87"/>
      <c r="ET23" s="135"/>
      <c r="EU23" s="135"/>
      <c r="EV23" s="136"/>
      <c r="EW23" s="137"/>
      <c r="EX23" s="87"/>
      <c r="EY23" s="135"/>
      <c r="EZ23" s="135"/>
      <c r="FA23" s="136"/>
      <c r="FB23" s="137"/>
      <c r="FC23" s="87"/>
      <c r="FD23" s="135"/>
      <c r="FE23" s="135"/>
      <c r="FF23" s="136"/>
      <c r="FG23" s="137"/>
      <c r="FH23" s="87"/>
      <c r="FI23" s="135"/>
      <c r="FJ23" s="135"/>
      <c r="FK23" s="136"/>
      <c r="FL23" s="137"/>
    </row>
    <row r="24" spans="1:168" s="45" customFormat="1" ht="27" customHeight="1" x14ac:dyDescent="0.25">
      <c r="A24" s="74" t="s">
        <v>542</v>
      </c>
      <c r="B24" s="128" t="s">
        <v>105</v>
      </c>
      <c r="C24" s="128" t="s">
        <v>106</v>
      </c>
      <c r="D24" s="128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35"/>
      <c r="P24" s="135"/>
      <c r="Q24" s="136"/>
      <c r="R24" s="137"/>
      <c r="S24" s="87"/>
      <c r="T24" s="135"/>
      <c r="U24" s="135"/>
      <c r="V24" s="136"/>
      <c r="W24" s="137"/>
      <c r="X24" s="87"/>
      <c r="Y24" s="135"/>
      <c r="Z24" s="135"/>
      <c r="AA24" s="136"/>
      <c r="AB24" s="137"/>
      <c r="AC24" s="87"/>
      <c r="AD24" s="135"/>
      <c r="AE24" s="135"/>
      <c r="AF24" s="136"/>
      <c r="AG24" s="137"/>
      <c r="AH24" s="87"/>
      <c r="AI24" s="135"/>
      <c r="AJ24" s="135"/>
      <c r="AK24" s="136"/>
      <c r="AL24" s="137"/>
      <c r="AM24" s="80"/>
      <c r="AN24" s="142"/>
      <c r="AO24" s="142"/>
      <c r="AP24" s="143"/>
      <c r="AQ24" s="144"/>
      <c r="AR24" s="87"/>
      <c r="AS24" s="135"/>
      <c r="AT24" s="135"/>
      <c r="AU24" s="136"/>
      <c r="AV24" s="137"/>
      <c r="AW24" s="87"/>
      <c r="AX24" s="135"/>
      <c r="AY24" s="135"/>
      <c r="AZ24" s="136"/>
      <c r="BA24" s="137"/>
      <c r="BB24" s="87"/>
      <c r="BC24" s="135"/>
      <c r="BD24" s="135"/>
      <c r="BE24" s="136"/>
      <c r="BF24" s="137"/>
      <c r="BG24" s="87"/>
      <c r="BH24" s="135"/>
      <c r="BI24" s="135"/>
      <c r="BJ24" s="136"/>
      <c r="BK24" s="137"/>
      <c r="BL24" s="87"/>
      <c r="BM24" s="135"/>
      <c r="BN24" s="135"/>
      <c r="BO24" s="136"/>
      <c r="BP24" s="137"/>
      <c r="BQ24" s="87"/>
      <c r="BR24" s="135"/>
      <c r="BS24" s="135"/>
      <c r="BT24" s="136"/>
      <c r="BU24" s="137"/>
      <c r="BV24" s="80"/>
      <c r="BW24" s="142"/>
      <c r="BX24" s="142"/>
      <c r="BY24" s="143"/>
      <c r="BZ24" s="144"/>
      <c r="CA24" s="87"/>
      <c r="CB24" s="135"/>
      <c r="CC24" s="135"/>
      <c r="CD24" s="136"/>
      <c r="CE24" s="137"/>
      <c r="CF24" s="87"/>
      <c r="CG24" s="135"/>
      <c r="CH24" s="135"/>
      <c r="CI24" s="136"/>
      <c r="CJ24" s="137"/>
      <c r="CK24" s="87"/>
      <c r="CL24" s="135"/>
      <c r="CM24" s="135"/>
      <c r="CN24" s="136"/>
      <c r="CO24" s="137"/>
      <c r="CP24" s="87"/>
      <c r="CQ24" s="135"/>
      <c r="CR24" s="135"/>
      <c r="CS24" s="136"/>
      <c r="CT24" s="137"/>
      <c r="CU24" s="87"/>
      <c r="CV24" s="135"/>
      <c r="CW24" s="135"/>
      <c r="CX24" s="136"/>
      <c r="CY24" s="137"/>
      <c r="CZ24" s="87"/>
      <c r="DA24" s="135"/>
      <c r="DB24" s="135"/>
      <c r="DC24" s="136"/>
      <c r="DD24" s="137"/>
      <c r="DE24" s="80"/>
      <c r="DF24" s="142"/>
      <c r="DG24" s="142"/>
      <c r="DH24" s="143"/>
      <c r="DI24" s="144"/>
      <c r="DJ24" s="87"/>
      <c r="DK24" s="135"/>
      <c r="DL24" s="135"/>
      <c r="DM24" s="136"/>
      <c r="DN24" s="137"/>
      <c r="DO24" s="87"/>
      <c r="DP24" s="135"/>
      <c r="DQ24" s="135"/>
      <c r="DR24" s="136"/>
      <c r="DS24" s="137"/>
      <c r="DT24" s="87"/>
      <c r="DU24" s="135"/>
      <c r="DV24" s="135"/>
      <c r="DW24" s="136"/>
      <c r="DX24" s="137"/>
      <c r="DY24" s="87"/>
      <c r="DZ24" s="135"/>
      <c r="EA24" s="135"/>
      <c r="EB24" s="136"/>
      <c r="EC24" s="137"/>
      <c r="ED24" s="87"/>
      <c r="EE24" s="135"/>
      <c r="EF24" s="135"/>
      <c r="EG24" s="136"/>
      <c r="EH24" s="137"/>
      <c r="EI24" s="87"/>
      <c r="EJ24" s="135"/>
      <c r="EK24" s="135"/>
      <c r="EL24" s="136"/>
      <c r="EM24" s="137"/>
      <c r="EN24" s="80"/>
      <c r="EO24" s="142"/>
      <c r="EP24" s="142"/>
      <c r="EQ24" s="143"/>
      <c r="ER24" s="144"/>
      <c r="ES24" s="87"/>
      <c r="ET24" s="135"/>
      <c r="EU24" s="135"/>
      <c r="EV24" s="136"/>
      <c r="EW24" s="137"/>
      <c r="EX24" s="87"/>
      <c r="EY24" s="135"/>
      <c r="EZ24" s="135"/>
      <c r="FA24" s="136"/>
      <c r="FB24" s="137"/>
      <c r="FC24" s="87"/>
      <c r="FD24" s="135"/>
      <c r="FE24" s="135"/>
      <c r="FF24" s="136"/>
      <c r="FG24" s="137"/>
      <c r="FH24" s="87"/>
      <c r="FI24" s="135"/>
      <c r="FJ24" s="135"/>
      <c r="FK24" s="136"/>
      <c r="FL24" s="137"/>
    </row>
    <row r="25" spans="1:168" s="45" customFormat="1" ht="27" customHeight="1" x14ac:dyDescent="0.25">
      <c r="A25" s="74" t="s">
        <v>543</v>
      </c>
      <c r="B25" s="128" t="s">
        <v>108</v>
      </c>
      <c r="C25" s="128" t="s">
        <v>109</v>
      </c>
      <c r="D25" s="128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35"/>
      <c r="P25" s="135"/>
      <c r="Q25" s="136"/>
      <c r="R25" s="137"/>
      <c r="S25" s="87"/>
      <c r="T25" s="135"/>
      <c r="U25" s="135"/>
      <c r="V25" s="136"/>
      <c r="W25" s="137"/>
      <c r="X25" s="87"/>
      <c r="Y25" s="135"/>
      <c r="Z25" s="135"/>
      <c r="AA25" s="136"/>
      <c r="AB25" s="137"/>
      <c r="AC25" s="87"/>
      <c r="AD25" s="135"/>
      <c r="AE25" s="135"/>
      <c r="AF25" s="136"/>
      <c r="AG25" s="137"/>
      <c r="AH25" s="87"/>
      <c r="AI25" s="135"/>
      <c r="AJ25" s="135"/>
      <c r="AK25" s="136"/>
      <c r="AL25" s="137"/>
      <c r="AM25" s="80"/>
      <c r="AN25" s="142"/>
      <c r="AO25" s="142"/>
      <c r="AP25" s="143"/>
      <c r="AQ25" s="144"/>
      <c r="AR25" s="87"/>
      <c r="AS25" s="135"/>
      <c r="AT25" s="135"/>
      <c r="AU25" s="136"/>
      <c r="AV25" s="137"/>
      <c r="AW25" s="87"/>
      <c r="AX25" s="135"/>
      <c r="AY25" s="135"/>
      <c r="AZ25" s="136"/>
      <c r="BA25" s="137"/>
      <c r="BB25" s="87"/>
      <c r="BC25" s="135"/>
      <c r="BD25" s="135"/>
      <c r="BE25" s="136"/>
      <c r="BF25" s="137"/>
      <c r="BG25" s="87"/>
      <c r="BH25" s="135"/>
      <c r="BI25" s="135"/>
      <c r="BJ25" s="136"/>
      <c r="BK25" s="137"/>
      <c r="BL25" s="87"/>
      <c r="BM25" s="135"/>
      <c r="BN25" s="135"/>
      <c r="BO25" s="136"/>
      <c r="BP25" s="137"/>
      <c r="BQ25" s="87"/>
      <c r="BR25" s="135"/>
      <c r="BS25" s="135"/>
      <c r="BT25" s="136"/>
      <c r="BU25" s="137"/>
      <c r="BV25" s="80"/>
      <c r="BW25" s="142"/>
      <c r="BX25" s="142"/>
      <c r="BY25" s="143"/>
      <c r="BZ25" s="144"/>
      <c r="CA25" s="87"/>
      <c r="CB25" s="135"/>
      <c r="CC25" s="135"/>
      <c r="CD25" s="136"/>
      <c r="CE25" s="137"/>
      <c r="CF25" s="87"/>
      <c r="CG25" s="135"/>
      <c r="CH25" s="135"/>
      <c r="CI25" s="136"/>
      <c r="CJ25" s="137"/>
      <c r="CK25" s="87"/>
      <c r="CL25" s="135"/>
      <c r="CM25" s="135"/>
      <c r="CN25" s="136"/>
      <c r="CO25" s="137"/>
      <c r="CP25" s="87"/>
      <c r="CQ25" s="135"/>
      <c r="CR25" s="135"/>
      <c r="CS25" s="136"/>
      <c r="CT25" s="137"/>
      <c r="CU25" s="87"/>
      <c r="CV25" s="135"/>
      <c r="CW25" s="135"/>
      <c r="CX25" s="136"/>
      <c r="CY25" s="137"/>
      <c r="CZ25" s="87"/>
      <c r="DA25" s="135"/>
      <c r="DB25" s="135"/>
      <c r="DC25" s="136"/>
      <c r="DD25" s="137"/>
      <c r="DE25" s="80"/>
      <c r="DF25" s="142"/>
      <c r="DG25" s="142"/>
      <c r="DH25" s="143"/>
      <c r="DI25" s="144"/>
      <c r="DJ25" s="87"/>
      <c r="DK25" s="135"/>
      <c r="DL25" s="135"/>
      <c r="DM25" s="136"/>
      <c r="DN25" s="137"/>
      <c r="DO25" s="87"/>
      <c r="DP25" s="135"/>
      <c r="DQ25" s="135"/>
      <c r="DR25" s="136"/>
      <c r="DS25" s="137"/>
      <c r="DT25" s="87"/>
      <c r="DU25" s="135"/>
      <c r="DV25" s="135"/>
      <c r="DW25" s="136"/>
      <c r="DX25" s="137"/>
      <c r="DY25" s="87"/>
      <c r="DZ25" s="135"/>
      <c r="EA25" s="135"/>
      <c r="EB25" s="136"/>
      <c r="EC25" s="137"/>
      <c r="ED25" s="87"/>
      <c r="EE25" s="135"/>
      <c r="EF25" s="135"/>
      <c r="EG25" s="136"/>
      <c r="EH25" s="137"/>
      <c r="EI25" s="87"/>
      <c r="EJ25" s="135"/>
      <c r="EK25" s="135"/>
      <c r="EL25" s="136"/>
      <c r="EM25" s="137"/>
      <c r="EN25" s="80"/>
      <c r="EO25" s="142"/>
      <c r="EP25" s="142"/>
      <c r="EQ25" s="143"/>
      <c r="ER25" s="144"/>
      <c r="ES25" s="87"/>
      <c r="ET25" s="135"/>
      <c r="EU25" s="135"/>
      <c r="EV25" s="136"/>
      <c r="EW25" s="137"/>
      <c r="EX25" s="87"/>
      <c r="EY25" s="135"/>
      <c r="EZ25" s="135"/>
      <c r="FA25" s="136"/>
      <c r="FB25" s="137"/>
      <c r="FC25" s="87"/>
      <c r="FD25" s="135"/>
      <c r="FE25" s="135"/>
      <c r="FF25" s="136"/>
      <c r="FG25" s="137"/>
      <c r="FH25" s="87"/>
      <c r="FI25" s="135"/>
      <c r="FJ25" s="135"/>
      <c r="FK25" s="136"/>
      <c r="FL25" s="137"/>
    </row>
    <row r="26" spans="1:168" s="45" customFormat="1" ht="27" customHeight="1" x14ac:dyDescent="0.25">
      <c r="A26" s="74" t="s">
        <v>544</v>
      </c>
      <c r="B26" s="128" t="s">
        <v>111</v>
      </c>
      <c r="C26" s="128" t="s">
        <v>112</v>
      </c>
      <c r="D26" s="128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35"/>
      <c r="P26" s="135"/>
      <c r="Q26" s="136"/>
      <c r="R26" s="137"/>
      <c r="S26" s="87"/>
      <c r="T26" s="135"/>
      <c r="U26" s="135"/>
      <c r="V26" s="136"/>
      <c r="W26" s="137"/>
      <c r="X26" s="87"/>
      <c r="Y26" s="135"/>
      <c r="Z26" s="135"/>
      <c r="AA26" s="136"/>
      <c r="AB26" s="137"/>
      <c r="AC26" s="87"/>
      <c r="AD26" s="135"/>
      <c r="AE26" s="135"/>
      <c r="AF26" s="136"/>
      <c r="AG26" s="137"/>
      <c r="AH26" s="87"/>
      <c r="AI26" s="135"/>
      <c r="AJ26" s="135"/>
      <c r="AK26" s="136"/>
      <c r="AL26" s="137"/>
      <c r="AM26" s="80"/>
      <c r="AN26" s="142"/>
      <c r="AO26" s="142"/>
      <c r="AP26" s="143"/>
      <c r="AQ26" s="144"/>
      <c r="AR26" s="87"/>
      <c r="AS26" s="135"/>
      <c r="AT26" s="135"/>
      <c r="AU26" s="136"/>
      <c r="AV26" s="137"/>
      <c r="AW26" s="87"/>
      <c r="AX26" s="135"/>
      <c r="AY26" s="135"/>
      <c r="AZ26" s="136"/>
      <c r="BA26" s="137"/>
      <c r="BB26" s="87"/>
      <c r="BC26" s="135"/>
      <c r="BD26" s="135"/>
      <c r="BE26" s="136"/>
      <c r="BF26" s="137"/>
      <c r="BG26" s="87"/>
      <c r="BH26" s="135"/>
      <c r="BI26" s="135"/>
      <c r="BJ26" s="136"/>
      <c r="BK26" s="137"/>
      <c r="BL26" s="87"/>
      <c r="BM26" s="135"/>
      <c r="BN26" s="135"/>
      <c r="BO26" s="136"/>
      <c r="BP26" s="137"/>
      <c r="BQ26" s="87"/>
      <c r="BR26" s="135"/>
      <c r="BS26" s="135"/>
      <c r="BT26" s="136"/>
      <c r="BU26" s="137"/>
      <c r="BV26" s="80"/>
      <c r="BW26" s="142"/>
      <c r="BX26" s="142"/>
      <c r="BY26" s="143"/>
      <c r="BZ26" s="144"/>
      <c r="CA26" s="87"/>
      <c r="CB26" s="135"/>
      <c r="CC26" s="135"/>
      <c r="CD26" s="136"/>
      <c r="CE26" s="137"/>
      <c r="CF26" s="87"/>
      <c r="CG26" s="135"/>
      <c r="CH26" s="135"/>
      <c r="CI26" s="136"/>
      <c r="CJ26" s="137"/>
      <c r="CK26" s="87"/>
      <c r="CL26" s="135"/>
      <c r="CM26" s="135"/>
      <c r="CN26" s="136"/>
      <c r="CO26" s="137"/>
      <c r="CP26" s="87"/>
      <c r="CQ26" s="135"/>
      <c r="CR26" s="135"/>
      <c r="CS26" s="136"/>
      <c r="CT26" s="137"/>
      <c r="CU26" s="87"/>
      <c r="CV26" s="135"/>
      <c r="CW26" s="135"/>
      <c r="CX26" s="136"/>
      <c r="CY26" s="137"/>
      <c r="CZ26" s="87"/>
      <c r="DA26" s="135"/>
      <c r="DB26" s="135"/>
      <c r="DC26" s="136"/>
      <c r="DD26" s="137"/>
      <c r="DE26" s="80"/>
      <c r="DF26" s="142"/>
      <c r="DG26" s="142"/>
      <c r="DH26" s="143"/>
      <c r="DI26" s="144"/>
      <c r="DJ26" s="87"/>
      <c r="DK26" s="135"/>
      <c r="DL26" s="135"/>
      <c r="DM26" s="136"/>
      <c r="DN26" s="137"/>
      <c r="DO26" s="87"/>
      <c r="DP26" s="135"/>
      <c r="DQ26" s="135"/>
      <c r="DR26" s="136"/>
      <c r="DS26" s="137"/>
      <c r="DT26" s="87"/>
      <c r="DU26" s="135"/>
      <c r="DV26" s="135"/>
      <c r="DW26" s="136"/>
      <c r="DX26" s="137"/>
      <c r="DY26" s="87"/>
      <c r="DZ26" s="135"/>
      <c r="EA26" s="135"/>
      <c r="EB26" s="136"/>
      <c r="EC26" s="137"/>
      <c r="ED26" s="87"/>
      <c r="EE26" s="135"/>
      <c r="EF26" s="135"/>
      <c r="EG26" s="136"/>
      <c r="EH26" s="137"/>
      <c r="EI26" s="87"/>
      <c r="EJ26" s="135"/>
      <c r="EK26" s="135"/>
      <c r="EL26" s="136"/>
      <c r="EM26" s="137"/>
      <c r="EN26" s="80"/>
      <c r="EO26" s="142"/>
      <c r="EP26" s="142"/>
      <c r="EQ26" s="143"/>
      <c r="ER26" s="144"/>
      <c r="ES26" s="87"/>
      <c r="ET26" s="135"/>
      <c r="EU26" s="135"/>
      <c r="EV26" s="136"/>
      <c r="EW26" s="137"/>
      <c r="EX26" s="87"/>
      <c r="EY26" s="135"/>
      <c r="EZ26" s="135"/>
      <c r="FA26" s="136"/>
      <c r="FB26" s="137"/>
      <c r="FC26" s="87"/>
      <c r="FD26" s="135"/>
      <c r="FE26" s="135"/>
      <c r="FF26" s="136"/>
      <c r="FG26" s="137"/>
      <c r="FH26" s="87"/>
      <c r="FI26" s="135"/>
      <c r="FJ26" s="135"/>
      <c r="FK26" s="136"/>
      <c r="FL26" s="137"/>
    </row>
    <row r="27" spans="1:168" s="45" customFormat="1" ht="27" customHeight="1" x14ac:dyDescent="0.25">
      <c r="A27" s="74" t="s">
        <v>545</v>
      </c>
      <c r="B27" s="128" t="s">
        <v>114</v>
      </c>
      <c r="C27" s="128" t="s">
        <v>115</v>
      </c>
      <c r="D27" s="128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35"/>
      <c r="P27" s="135"/>
      <c r="Q27" s="136"/>
      <c r="R27" s="137"/>
      <c r="S27" s="87"/>
      <c r="T27" s="135"/>
      <c r="U27" s="135"/>
      <c r="V27" s="136"/>
      <c r="W27" s="137"/>
      <c r="X27" s="87"/>
      <c r="Y27" s="135"/>
      <c r="Z27" s="135"/>
      <c r="AA27" s="136"/>
      <c r="AB27" s="137"/>
      <c r="AC27" s="87"/>
      <c r="AD27" s="135"/>
      <c r="AE27" s="135"/>
      <c r="AF27" s="136"/>
      <c r="AG27" s="137"/>
      <c r="AH27" s="87"/>
      <c r="AI27" s="135"/>
      <c r="AJ27" s="135"/>
      <c r="AK27" s="136"/>
      <c r="AL27" s="137"/>
      <c r="AM27" s="80"/>
      <c r="AN27" s="142"/>
      <c r="AO27" s="142"/>
      <c r="AP27" s="143"/>
      <c r="AQ27" s="144"/>
      <c r="AR27" s="87"/>
      <c r="AS27" s="135"/>
      <c r="AT27" s="135"/>
      <c r="AU27" s="136"/>
      <c r="AV27" s="137"/>
      <c r="AW27" s="87"/>
      <c r="AX27" s="135"/>
      <c r="AY27" s="135"/>
      <c r="AZ27" s="136"/>
      <c r="BA27" s="137"/>
      <c r="BB27" s="87"/>
      <c r="BC27" s="135"/>
      <c r="BD27" s="135"/>
      <c r="BE27" s="136"/>
      <c r="BF27" s="137"/>
      <c r="BG27" s="87"/>
      <c r="BH27" s="135"/>
      <c r="BI27" s="135"/>
      <c r="BJ27" s="136"/>
      <c r="BK27" s="137"/>
      <c r="BL27" s="87"/>
      <c r="BM27" s="135"/>
      <c r="BN27" s="135"/>
      <c r="BO27" s="136"/>
      <c r="BP27" s="137"/>
      <c r="BQ27" s="87"/>
      <c r="BR27" s="135"/>
      <c r="BS27" s="135"/>
      <c r="BT27" s="136"/>
      <c r="BU27" s="137"/>
      <c r="BV27" s="80"/>
      <c r="BW27" s="142"/>
      <c r="BX27" s="142"/>
      <c r="BY27" s="143"/>
      <c r="BZ27" s="144"/>
      <c r="CA27" s="87"/>
      <c r="CB27" s="135"/>
      <c r="CC27" s="135"/>
      <c r="CD27" s="136"/>
      <c r="CE27" s="137"/>
      <c r="CF27" s="87"/>
      <c r="CG27" s="135"/>
      <c r="CH27" s="135"/>
      <c r="CI27" s="136"/>
      <c r="CJ27" s="137"/>
      <c r="CK27" s="87"/>
      <c r="CL27" s="135"/>
      <c r="CM27" s="135"/>
      <c r="CN27" s="136"/>
      <c r="CO27" s="137"/>
      <c r="CP27" s="87"/>
      <c r="CQ27" s="135"/>
      <c r="CR27" s="135"/>
      <c r="CS27" s="136"/>
      <c r="CT27" s="137"/>
      <c r="CU27" s="87"/>
      <c r="CV27" s="135"/>
      <c r="CW27" s="135"/>
      <c r="CX27" s="136"/>
      <c r="CY27" s="137"/>
      <c r="CZ27" s="87"/>
      <c r="DA27" s="135"/>
      <c r="DB27" s="135"/>
      <c r="DC27" s="136"/>
      <c r="DD27" s="137"/>
      <c r="DE27" s="80"/>
      <c r="DF27" s="142"/>
      <c r="DG27" s="142"/>
      <c r="DH27" s="143"/>
      <c r="DI27" s="144"/>
      <c r="DJ27" s="87"/>
      <c r="DK27" s="135"/>
      <c r="DL27" s="135"/>
      <c r="DM27" s="136"/>
      <c r="DN27" s="137"/>
      <c r="DO27" s="87"/>
      <c r="DP27" s="135"/>
      <c r="DQ27" s="135"/>
      <c r="DR27" s="136"/>
      <c r="DS27" s="137"/>
      <c r="DT27" s="87"/>
      <c r="DU27" s="135"/>
      <c r="DV27" s="135"/>
      <c r="DW27" s="136"/>
      <c r="DX27" s="137"/>
      <c r="DY27" s="87"/>
      <c r="DZ27" s="135"/>
      <c r="EA27" s="135"/>
      <c r="EB27" s="136"/>
      <c r="EC27" s="137"/>
      <c r="ED27" s="87"/>
      <c r="EE27" s="135"/>
      <c r="EF27" s="135"/>
      <c r="EG27" s="136"/>
      <c r="EH27" s="137"/>
      <c r="EI27" s="87"/>
      <c r="EJ27" s="135"/>
      <c r="EK27" s="135"/>
      <c r="EL27" s="136"/>
      <c r="EM27" s="137"/>
      <c r="EN27" s="80"/>
      <c r="EO27" s="142"/>
      <c r="EP27" s="142"/>
      <c r="EQ27" s="143"/>
      <c r="ER27" s="144"/>
      <c r="ES27" s="87"/>
      <c r="ET27" s="135"/>
      <c r="EU27" s="135"/>
      <c r="EV27" s="136"/>
      <c r="EW27" s="137"/>
      <c r="EX27" s="87"/>
      <c r="EY27" s="135"/>
      <c r="EZ27" s="135"/>
      <c r="FA27" s="136"/>
      <c r="FB27" s="137"/>
      <c r="FC27" s="87"/>
      <c r="FD27" s="135"/>
      <c r="FE27" s="135"/>
      <c r="FF27" s="136"/>
      <c r="FG27" s="137"/>
      <c r="FH27" s="87"/>
      <c r="FI27" s="135"/>
      <c r="FJ27" s="135"/>
      <c r="FK27" s="136"/>
      <c r="FL27" s="137"/>
    </row>
    <row r="28" spans="1:168" s="45" customFormat="1" ht="27" customHeight="1" x14ac:dyDescent="0.25">
      <c r="A28" s="74" t="s">
        <v>546</v>
      </c>
      <c r="B28" s="128" t="s">
        <v>117</v>
      </c>
      <c r="C28" s="128" t="s">
        <v>118</v>
      </c>
      <c r="D28" s="128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35"/>
      <c r="P28" s="135"/>
      <c r="Q28" s="136"/>
      <c r="R28" s="137"/>
      <c r="S28" s="87"/>
      <c r="T28" s="135"/>
      <c r="U28" s="135"/>
      <c r="V28" s="136"/>
      <c r="W28" s="137"/>
      <c r="X28" s="87"/>
      <c r="Y28" s="135"/>
      <c r="Z28" s="135"/>
      <c r="AA28" s="136"/>
      <c r="AB28" s="137"/>
      <c r="AC28" s="87"/>
      <c r="AD28" s="135"/>
      <c r="AE28" s="135"/>
      <c r="AF28" s="136"/>
      <c r="AG28" s="137"/>
      <c r="AH28" s="87"/>
      <c r="AI28" s="135"/>
      <c r="AJ28" s="135"/>
      <c r="AK28" s="136"/>
      <c r="AL28" s="137"/>
      <c r="AM28" s="80"/>
      <c r="AN28" s="142"/>
      <c r="AO28" s="142"/>
      <c r="AP28" s="143"/>
      <c r="AQ28" s="144"/>
      <c r="AR28" s="87"/>
      <c r="AS28" s="135"/>
      <c r="AT28" s="135"/>
      <c r="AU28" s="136"/>
      <c r="AV28" s="137"/>
      <c r="AW28" s="87"/>
      <c r="AX28" s="135"/>
      <c r="AY28" s="135"/>
      <c r="AZ28" s="136"/>
      <c r="BA28" s="137"/>
      <c r="BB28" s="87"/>
      <c r="BC28" s="135"/>
      <c r="BD28" s="135"/>
      <c r="BE28" s="136"/>
      <c r="BF28" s="137"/>
      <c r="BG28" s="87"/>
      <c r="BH28" s="135"/>
      <c r="BI28" s="135"/>
      <c r="BJ28" s="136"/>
      <c r="BK28" s="137"/>
      <c r="BL28" s="87"/>
      <c r="BM28" s="135"/>
      <c r="BN28" s="135"/>
      <c r="BO28" s="136"/>
      <c r="BP28" s="137"/>
      <c r="BQ28" s="87"/>
      <c r="BR28" s="135"/>
      <c r="BS28" s="135"/>
      <c r="BT28" s="136"/>
      <c r="BU28" s="137"/>
      <c r="BV28" s="80"/>
      <c r="BW28" s="142"/>
      <c r="BX28" s="142"/>
      <c r="BY28" s="143"/>
      <c r="BZ28" s="144"/>
      <c r="CA28" s="87"/>
      <c r="CB28" s="135"/>
      <c r="CC28" s="135"/>
      <c r="CD28" s="136"/>
      <c r="CE28" s="137"/>
      <c r="CF28" s="87"/>
      <c r="CG28" s="135"/>
      <c r="CH28" s="135"/>
      <c r="CI28" s="136"/>
      <c r="CJ28" s="137"/>
      <c r="CK28" s="87"/>
      <c r="CL28" s="135"/>
      <c r="CM28" s="135"/>
      <c r="CN28" s="136"/>
      <c r="CO28" s="137"/>
      <c r="CP28" s="87"/>
      <c r="CQ28" s="135"/>
      <c r="CR28" s="135"/>
      <c r="CS28" s="136"/>
      <c r="CT28" s="137"/>
      <c r="CU28" s="87"/>
      <c r="CV28" s="135"/>
      <c r="CW28" s="135"/>
      <c r="CX28" s="136"/>
      <c r="CY28" s="137"/>
      <c r="CZ28" s="87"/>
      <c r="DA28" s="135"/>
      <c r="DB28" s="135"/>
      <c r="DC28" s="136"/>
      <c r="DD28" s="137"/>
      <c r="DE28" s="80"/>
      <c r="DF28" s="142"/>
      <c r="DG28" s="142"/>
      <c r="DH28" s="143"/>
      <c r="DI28" s="144"/>
      <c r="DJ28" s="87"/>
      <c r="DK28" s="135"/>
      <c r="DL28" s="135"/>
      <c r="DM28" s="136"/>
      <c r="DN28" s="137"/>
      <c r="DO28" s="87"/>
      <c r="DP28" s="135"/>
      <c r="DQ28" s="135"/>
      <c r="DR28" s="136"/>
      <c r="DS28" s="137"/>
      <c r="DT28" s="87"/>
      <c r="DU28" s="135"/>
      <c r="DV28" s="135"/>
      <c r="DW28" s="136"/>
      <c r="DX28" s="137"/>
      <c r="DY28" s="87"/>
      <c r="DZ28" s="135"/>
      <c r="EA28" s="135"/>
      <c r="EB28" s="136"/>
      <c r="EC28" s="137"/>
      <c r="ED28" s="87"/>
      <c r="EE28" s="135"/>
      <c r="EF28" s="135"/>
      <c r="EG28" s="136"/>
      <c r="EH28" s="137"/>
      <c r="EI28" s="87"/>
      <c r="EJ28" s="135"/>
      <c r="EK28" s="135"/>
      <c r="EL28" s="136"/>
      <c r="EM28" s="137"/>
      <c r="EN28" s="80"/>
      <c r="EO28" s="142"/>
      <c r="EP28" s="142"/>
      <c r="EQ28" s="143"/>
      <c r="ER28" s="144"/>
      <c r="ES28" s="87"/>
      <c r="ET28" s="135"/>
      <c r="EU28" s="135"/>
      <c r="EV28" s="136"/>
      <c r="EW28" s="137"/>
      <c r="EX28" s="87"/>
      <c r="EY28" s="135"/>
      <c r="EZ28" s="135"/>
      <c r="FA28" s="136"/>
      <c r="FB28" s="137"/>
      <c r="FC28" s="87"/>
      <c r="FD28" s="135"/>
      <c r="FE28" s="135"/>
      <c r="FF28" s="136"/>
      <c r="FG28" s="137"/>
      <c r="FH28" s="87"/>
      <c r="FI28" s="135"/>
      <c r="FJ28" s="135"/>
      <c r="FK28" s="136"/>
      <c r="FL28" s="137"/>
    </row>
    <row r="29" spans="1:168" s="45" customFormat="1" ht="27" customHeight="1" x14ac:dyDescent="0.25">
      <c r="A29" s="74" t="s">
        <v>547</v>
      </c>
      <c r="B29" s="128" t="s">
        <v>692</v>
      </c>
      <c r="C29" s="128" t="s">
        <v>693</v>
      </c>
      <c r="D29" s="128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35"/>
      <c r="P29" s="135"/>
      <c r="Q29" s="136"/>
      <c r="R29" s="137"/>
      <c r="S29" s="87"/>
      <c r="T29" s="135"/>
      <c r="U29" s="135"/>
      <c r="V29" s="136"/>
      <c r="W29" s="137"/>
      <c r="X29" s="87"/>
      <c r="Y29" s="135"/>
      <c r="Z29" s="135"/>
      <c r="AA29" s="136"/>
      <c r="AB29" s="137"/>
      <c r="AC29" s="87"/>
      <c r="AD29" s="135"/>
      <c r="AE29" s="135"/>
      <c r="AF29" s="136"/>
      <c r="AG29" s="137"/>
      <c r="AH29" s="87"/>
      <c r="AI29" s="135"/>
      <c r="AJ29" s="135"/>
      <c r="AK29" s="136"/>
      <c r="AL29" s="137"/>
      <c r="AM29" s="80"/>
      <c r="AN29" s="142"/>
      <c r="AO29" s="142"/>
      <c r="AP29" s="143"/>
      <c r="AQ29" s="144"/>
      <c r="AR29" s="87"/>
      <c r="AS29" s="135"/>
      <c r="AT29" s="135"/>
      <c r="AU29" s="136"/>
      <c r="AV29" s="137"/>
      <c r="AW29" s="87"/>
      <c r="AX29" s="135"/>
      <c r="AY29" s="135"/>
      <c r="AZ29" s="136"/>
      <c r="BA29" s="137"/>
      <c r="BB29" s="87"/>
      <c r="BC29" s="135"/>
      <c r="BD29" s="135"/>
      <c r="BE29" s="136"/>
      <c r="BF29" s="137"/>
      <c r="BG29" s="87"/>
      <c r="BH29" s="135"/>
      <c r="BI29" s="135"/>
      <c r="BJ29" s="136"/>
      <c r="BK29" s="137"/>
      <c r="BL29" s="87"/>
      <c r="BM29" s="135"/>
      <c r="BN29" s="135"/>
      <c r="BO29" s="136"/>
      <c r="BP29" s="137"/>
      <c r="BQ29" s="87"/>
      <c r="BR29" s="135"/>
      <c r="BS29" s="135"/>
      <c r="BT29" s="136"/>
      <c r="BU29" s="137"/>
      <c r="BV29" s="80"/>
      <c r="BW29" s="142"/>
      <c r="BX29" s="142"/>
      <c r="BY29" s="143"/>
      <c r="BZ29" s="144"/>
      <c r="CA29" s="87"/>
      <c r="CB29" s="135"/>
      <c r="CC29" s="135"/>
      <c r="CD29" s="136"/>
      <c r="CE29" s="137"/>
      <c r="CF29" s="87"/>
      <c r="CG29" s="135"/>
      <c r="CH29" s="135"/>
      <c r="CI29" s="136"/>
      <c r="CJ29" s="137"/>
      <c r="CK29" s="87"/>
      <c r="CL29" s="135"/>
      <c r="CM29" s="135"/>
      <c r="CN29" s="136"/>
      <c r="CO29" s="137"/>
      <c r="CP29" s="87"/>
      <c r="CQ29" s="135"/>
      <c r="CR29" s="135"/>
      <c r="CS29" s="136"/>
      <c r="CT29" s="137"/>
      <c r="CU29" s="87"/>
      <c r="CV29" s="135"/>
      <c r="CW29" s="135"/>
      <c r="CX29" s="136"/>
      <c r="CY29" s="137"/>
      <c r="CZ29" s="87"/>
      <c r="DA29" s="135"/>
      <c r="DB29" s="135"/>
      <c r="DC29" s="136"/>
      <c r="DD29" s="137"/>
      <c r="DE29" s="80"/>
      <c r="DF29" s="142"/>
      <c r="DG29" s="142"/>
      <c r="DH29" s="143"/>
      <c r="DI29" s="144"/>
      <c r="DJ29" s="87"/>
      <c r="DK29" s="135"/>
      <c r="DL29" s="135"/>
      <c r="DM29" s="136"/>
      <c r="DN29" s="137"/>
      <c r="DO29" s="87"/>
      <c r="DP29" s="135"/>
      <c r="DQ29" s="135"/>
      <c r="DR29" s="136"/>
      <c r="DS29" s="137"/>
      <c r="DT29" s="87"/>
      <c r="DU29" s="135"/>
      <c r="DV29" s="135"/>
      <c r="DW29" s="136"/>
      <c r="DX29" s="137"/>
      <c r="DY29" s="87"/>
      <c r="DZ29" s="135"/>
      <c r="EA29" s="135"/>
      <c r="EB29" s="136"/>
      <c r="EC29" s="137"/>
      <c r="ED29" s="87"/>
      <c r="EE29" s="135"/>
      <c r="EF29" s="135"/>
      <c r="EG29" s="136"/>
      <c r="EH29" s="137"/>
      <c r="EI29" s="87"/>
      <c r="EJ29" s="135"/>
      <c r="EK29" s="135"/>
      <c r="EL29" s="136"/>
      <c r="EM29" s="137"/>
      <c r="EN29" s="80"/>
      <c r="EO29" s="142"/>
      <c r="EP29" s="142"/>
      <c r="EQ29" s="143"/>
      <c r="ER29" s="144"/>
      <c r="ES29" s="87"/>
      <c r="ET29" s="135"/>
      <c r="EU29" s="135"/>
      <c r="EV29" s="136"/>
      <c r="EW29" s="137"/>
      <c r="EX29" s="87"/>
      <c r="EY29" s="135"/>
      <c r="EZ29" s="135"/>
      <c r="FA29" s="136"/>
      <c r="FB29" s="137"/>
      <c r="FC29" s="87"/>
      <c r="FD29" s="135"/>
      <c r="FE29" s="135"/>
      <c r="FF29" s="136"/>
      <c r="FG29" s="137"/>
      <c r="FH29" s="87"/>
      <c r="FI29" s="135"/>
      <c r="FJ29" s="135"/>
      <c r="FK29" s="136"/>
      <c r="FL29" s="137"/>
    </row>
    <row r="30" spans="1:168" s="45" customFormat="1" ht="27" customHeight="1" x14ac:dyDescent="0.25">
      <c r="A30" s="74" t="s">
        <v>548</v>
      </c>
      <c r="B30" s="128" t="s">
        <v>120</v>
      </c>
      <c r="C30" s="128" t="s">
        <v>121</v>
      </c>
      <c r="D30" s="128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35"/>
      <c r="P30" s="135"/>
      <c r="Q30" s="136"/>
      <c r="R30" s="137"/>
      <c r="S30" s="87"/>
      <c r="T30" s="135"/>
      <c r="U30" s="135"/>
      <c r="V30" s="136"/>
      <c r="W30" s="137"/>
      <c r="X30" s="87"/>
      <c r="Y30" s="135"/>
      <c r="Z30" s="135"/>
      <c r="AA30" s="136"/>
      <c r="AB30" s="137"/>
      <c r="AC30" s="87"/>
      <c r="AD30" s="135"/>
      <c r="AE30" s="135"/>
      <c r="AF30" s="136"/>
      <c r="AG30" s="137"/>
      <c r="AH30" s="87"/>
      <c r="AI30" s="135"/>
      <c r="AJ30" s="135"/>
      <c r="AK30" s="136"/>
      <c r="AL30" s="137"/>
      <c r="AM30" s="80"/>
      <c r="AN30" s="142"/>
      <c r="AO30" s="142"/>
      <c r="AP30" s="143"/>
      <c r="AQ30" s="144"/>
      <c r="AR30" s="87"/>
      <c r="AS30" s="135"/>
      <c r="AT30" s="135"/>
      <c r="AU30" s="136"/>
      <c r="AV30" s="137"/>
      <c r="AW30" s="87"/>
      <c r="AX30" s="135"/>
      <c r="AY30" s="135"/>
      <c r="AZ30" s="136"/>
      <c r="BA30" s="137"/>
      <c r="BB30" s="87"/>
      <c r="BC30" s="135"/>
      <c r="BD30" s="135"/>
      <c r="BE30" s="136"/>
      <c r="BF30" s="137"/>
      <c r="BG30" s="87"/>
      <c r="BH30" s="135"/>
      <c r="BI30" s="135"/>
      <c r="BJ30" s="136"/>
      <c r="BK30" s="137"/>
      <c r="BL30" s="87"/>
      <c r="BM30" s="135"/>
      <c r="BN30" s="135"/>
      <c r="BO30" s="136"/>
      <c r="BP30" s="137"/>
      <c r="BQ30" s="87"/>
      <c r="BR30" s="135"/>
      <c r="BS30" s="135"/>
      <c r="BT30" s="136"/>
      <c r="BU30" s="137"/>
      <c r="BV30" s="80"/>
      <c r="BW30" s="142"/>
      <c r="BX30" s="142"/>
      <c r="BY30" s="143"/>
      <c r="BZ30" s="144"/>
      <c r="CA30" s="87"/>
      <c r="CB30" s="135"/>
      <c r="CC30" s="135"/>
      <c r="CD30" s="136"/>
      <c r="CE30" s="137"/>
      <c r="CF30" s="87"/>
      <c r="CG30" s="135"/>
      <c r="CH30" s="135"/>
      <c r="CI30" s="136"/>
      <c r="CJ30" s="137"/>
      <c r="CK30" s="87"/>
      <c r="CL30" s="135"/>
      <c r="CM30" s="135"/>
      <c r="CN30" s="136"/>
      <c r="CO30" s="137"/>
      <c r="CP30" s="87"/>
      <c r="CQ30" s="135"/>
      <c r="CR30" s="135"/>
      <c r="CS30" s="136"/>
      <c r="CT30" s="137"/>
      <c r="CU30" s="87"/>
      <c r="CV30" s="135"/>
      <c r="CW30" s="135"/>
      <c r="CX30" s="136"/>
      <c r="CY30" s="137"/>
      <c r="CZ30" s="87"/>
      <c r="DA30" s="135"/>
      <c r="DB30" s="135"/>
      <c r="DC30" s="136"/>
      <c r="DD30" s="137"/>
      <c r="DE30" s="80"/>
      <c r="DF30" s="142"/>
      <c r="DG30" s="142"/>
      <c r="DH30" s="143"/>
      <c r="DI30" s="144"/>
      <c r="DJ30" s="87"/>
      <c r="DK30" s="135"/>
      <c r="DL30" s="135"/>
      <c r="DM30" s="136"/>
      <c r="DN30" s="137"/>
      <c r="DO30" s="87"/>
      <c r="DP30" s="135"/>
      <c r="DQ30" s="135"/>
      <c r="DR30" s="136"/>
      <c r="DS30" s="137"/>
      <c r="DT30" s="87"/>
      <c r="DU30" s="135"/>
      <c r="DV30" s="135"/>
      <c r="DW30" s="136"/>
      <c r="DX30" s="137"/>
      <c r="DY30" s="87"/>
      <c r="DZ30" s="135"/>
      <c r="EA30" s="135"/>
      <c r="EB30" s="136"/>
      <c r="EC30" s="137"/>
      <c r="ED30" s="87"/>
      <c r="EE30" s="135"/>
      <c r="EF30" s="135"/>
      <c r="EG30" s="136"/>
      <c r="EH30" s="137"/>
      <c r="EI30" s="87"/>
      <c r="EJ30" s="135"/>
      <c r="EK30" s="135"/>
      <c r="EL30" s="136"/>
      <c r="EM30" s="137"/>
      <c r="EN30" s="80"/>
      <c r="EO30" s="142"/>
      <c r="EP30" s="142"/>
      <c r="EQ30" s="143"/>
      <c r="ER30" s="144"/>
      <c r="ES30" s="87"/>
      <c r="ET30" s="135"/>
      <c r="EU30" s="135"/>
      <c r="EV30" s="136"/>
      <c r="EW30" s="137"/>
      <c r="EX30" s="87"/>
      <c r="EY30" s="135"/>
      <c r="EZ30" s="135"/>
      <c r="FA30" s="136"/>
      <c r="FB30" s="137"/>
      <c r="FC30" s="87"/>
      <c r="FD30" s="135"/>
      <c r="FE30" s="135"/>
      <c r="FF30" s="136"/>
      <c r="FG30" s="137"/>
      <c r="FH30" s="87"/>
      <c r="FI30" s="135"/>
      <c r="FJ30" s="135"/>
      <c r="FK30" s="136"/>
      <c r="FL30" s="137"/>
    </row>
    <row r="31" spans="1:168" s="45" customFormat="1" ht="27" customHeight="1" x14ac:dyDescent="0.25">
      <c r="A31" s="74" t="s">
        <v>549</v>
      </c>
      <c r="B31" s="128" t="s">
        <v>439</v>
      </c>
      <c r="C31" s="128" t="s">
        <v>440</v>
      </c>
      <c r="D31" s="128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35"/>
      <c r="P31" s="135"/>
      <c r="Q31" s="136"/>
      <c r="R31" s="137"/>
      <c r="S31" s="87"/>
      <c r="T31" s="135"/>
      <c r="U31" s="135"/>
      <c r="V31" s="136"/>
      <c r="W31" s="137"/>
      <c r="X31" s="87"/>
      <c r="Y31" s="135"/>
      <c r="Z31" s="135"/>
      <c r="AA31" s="136"/>
      <c r="AB31" s="137"/>
      <c r="AC31" s="87"/>
      <c r="AD31" s="135"/>
      <c r="AE31" s="135"/>
      <c r="AF31" s="136"/>
      <c r="AG31" s="137"/>
      <c r="AH31" s="87"/>
      <c r="AI31" s="135"/>
      <c r="AJ31" s="135"/>
      <c r="AK31" s="136"/>
      <c r="AL31" s="137"/>
      <c r="AM31" s="80"/>
      <c r="AN31" s="142"/>
      <c r="AO31" s="142"/>
      <c r="AP31" s="143"/>
      <c r="AQ31" s="144"/>
      <c r="AR31" s="87"/>
      <c r="AS31" s="135"/>
      <c r="AT31" s="135"/>
      <c r="AU31" s="136"/>
      <c r="AV31" s="137"/>
      <c r="AW31" s="87"/>
      <c r="AX31" s="135"/>
      <c r="AY31" s="135"/>
      <c r="AZ31" s="136"/>
      <c r="BA31" s="137"/>
      <c r="BB31" s="87"/>
      <c r="BC31" s="135"/>
      <c r="BD31" s="135"/>
      <c r="BE31" s="136"/>
      <c r="BF31" s="137"/>
      <c r="BG31" s="87"/>
      <c r="BH31" s="135"/>
      <c r="BI31" s="135"/>
      <c r="BJ31" s="136"/>
      <c r="BK31" s="137"/>
      <c r="BL31" s="87"/>
      <c r="BM31" s="135"/>
      <c r="BN31" s="135"/>
      <c r="BO31" s="136"/>
      <c r="BP31" s="137"/>
      <c r="BQ31" s="87"/>
      <c r="BR31" s="135"/>
      <c r="BS31" s="135"/>
      <c r="BT31" s="136"/>
      <c r="BU31" s="137"/>
      <c r="BV31" s="80"/>
      <c r="BW31" s="142"/>
      <c r="BX31" s="142"/>
      <c r="BY31" s="143"/>
      <c r="BZ31" s="144"/>
      <c r="CA31" s="87"/>
      <c r="CB31" s="135"/>
      <c r="CC31" s="135"/>
      <c r="CD31" s="136"/>
      <c r="CE31" s="137"/>
      <c r="CF31" s="87"/>
      <c r="CG31" s="135"/>
      <c r="CH31" s="135"/>
      <c r="CI31" s="136"/>
      <c r="CJ31" s="137"/>
      <c r="CK31" s="87"/>
      <c r="CL31" s="135"/>
      <c r="CM31" s="135"/>
      <c r="CN31" s="136"/>
      <c r="CO31" s="137"/>
      <c r="CP31" s="87"/>
      <c r="CQ31" s="135"/>
      <c r="CR31" s="135"/>
      <c r="CS31" s="136"/>
      <c r="CT31" s="137"/>
      <c r="CU31" s="87"/>
      <c r="CV31" s="135"/>
      <c r="CW31" s="135"/>
      <c r="CX31" s="136"/>
      <c r="CY31" s="137"/>
      <c r="CZ31" s="87"/>
      <c r="DA31" s="135"/>
      <c r="DB31" s="135"/>
      <c r="DC31" s="136"/>
      <c r="DD31" s="137"/>
      <c r="DE31" s="80"/>
      <c r="DF31" s="142"/>
      <c r="DG31" s="142"/>
      <c r="DH31" s="143"/>
      <c r="DI31" s="144"/>
      <c r="DJ31" s="87"/>
      <c r="DK31" s="135"/>
      <c r="DL31" s="135"/>
      <c r="DM31" s="136"/>
      <c r="DN31" s="137"/>
      <c r="DO31" s="87"/>
      <c r="DP31" s="135"/>
      <c r="DQ31" s="135"/>
      <c r="DR31" s="136"/>
      <c r="DS31" s="137"/>
      <c r="DT31" s="87"/>
      <c r="DU31" s="135"/>
      <c r="DV31" s="135"/>
      <c r="DW31" s="136"/>
      <c r="DX31" s="137"/>
      <c r="DY31" s="87"/>
      <c r="DZ31" s="135"/>
      <c r="EA31" s="135"/>
      <c r="EB31" s="136"/>
      <c r="EC31" s="137"/>
      <c r="ED31" s="87"/>
      <c r="EE31" s="135"/>
      <c r="EF31" s="135"/>
      <c r="EG31" s="136"/>
      <c r="EH31" s="137"/>
      <c r="EI31" s="87"/>
      <c r="EJ31" s="135"/>
      <c r="EK31" s="135"/>
      <c r="EL31" s="136"/>
      <c r="EM31" s="137"/>
      <c r="EN31" s="80"/>
      <c r="EO31" s="142"/>
      <c r="EP31" s="142"/>
      <c r="EQ31" s="143"/>
      <c r="ER31" s="144"/>
      <c r="ES31" s="87"/>
      <c r="ET31" s="135"/>
      <c r="EU31" s="135"/>
      <c r="EV31" s="136"/>
      <c r="EW31" s="137"/>
      <c r="EX31" s="87"/>
      <c r="EY31" s="135"/>
      <c r="EZ31" s="135"/>
      <c r="FA31" s="136"/>
      <c r="FB31" s="137"/>
      <c r="FC31" s="87"/>
      <c r="FD31" s="135"/>
      <c r="FE31" s="135"/>
      <c r="FF31" s="136"/>
      <c r="FG31" s="137"/>
      <c r="FH31" s="87"/>
      <c r="FI31" s="135"/>
      <c r="FJ31" s="135"/>
      <c r="FK31" s="136"/>
      <c r="FL31" s="137"/>
    </row>
    <row r="32" spans="1:168" s="45" customFormat="1" ht="27" customHeight="1" x14ac:dyDescent="0.25">
      <c r="A32" s="74" t="s">
        <v>550</v>
      </c>
      <c r="B32" s="128" t="s">
        <v>677</v>
      </c>
      <c r="C32" s="128" t="s">
        <v>678</v>
      </c>
      <c r="D32" s="128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35"/>
      <c r="P32" s="135"/>
      <c r="Q32" s="136"/>
      <c r="R32" s="137"/>
      <c r="S32" s="87"/>
      <c r="T32" s="135"/>
      <c r="U32" s="135"/>
      <c r="V32" s="136"/>
      <c r="W32" s="137"/>
      <c r="X32" s="87"/>
      <c r="Y32" s="135"/>
      <c r="Z32" s="135"/>
      <c r="AA32" s="136"/>
      <c r="AB32" s="137"/>
      <c r="AC32" s="87"/>
      <c r="AD32" s="135"/>
      <c r="AE32" s="135"/>
      <c r="AF32" s="136"/>
      <c r="AG32" s="137"/>
      <c r="AH32" s="87"/>
      <c r="AI32" s="135"/>
      <c r="AJ32" s="135"/>
      <c r="AK32" s="136"/>
      <c r="AL32" s="137"/>
      <c r="AM32" s="80"/>
      <c r="AN32" s="142"/>
      <c r="AO32" s="142"/>
      <c r="AP32" s="143"/>
      <c r="AQ32" s="144"/>
      <c r="AR32" s="87"/>
      <c r="AS32" s="135"/>
      <c r="AT32" s="135"/>
      <c r="AU32" s="136"/>
      <c r="AV32" s="137"/>
      <c r="AW32" s="87"/>
      <c r="AX32" s="135"/>
      <c r="AY32" s="135"/>
      <c r="AZ32" s="136"/>
      <c r="BA32" s="137"/>
      <c r="BB32" s="87"/>
      <c r="BC32" s="135"/>
      <c r="BD32" s="135"/>
      <c r="BE32" s="136"/>
      <c r="BF32" s="137"/>
      <c r="BG32" s="87"/>
      <c r="BH32" s="135"/>
      <c r="BI32" s="135"/>
      <c r="BJ32" s="136"/>
      <c r="BK32" s="137"/>
      <c r="BL32" s="87"/>
      <c r="BM32" s="135"/>
      <c r="BN32" s="135"/>
      <c r="BO32" s="136"/>
      <c r="BP32" s="137"/>
      <c r="BQ32" s="87"/>
      <c r="BR32" s="135"/>
      <c r="BS32" s="135"/>
      <c r="BT32" s="136"/>
      <c r="BU32" s="137"/>
      <c r="BV32" s="80"/>
      <c r="BW32" s="142"/>
      <c r="BX32" s="142"/>
      <c r="BY32" s="143"/>
      <c r="BZ32" s="144"/>
      <c r="CA32" s="87"/>
      <c r="CB32" s="135"/>
      <c r="CC32" s="135"/>
      <c r="CD32" s="136"/>
      <c r="CE32" s="137"/>
      <c r="CF32" s="87"/>
      <c r="CG32" s="135"/>
      <c r="CH32" s="135"/>
      <c r="CI32" s="136"/>
      <c r="CJ32" s="137"/>
      <c r="CK32" s="87"/>
      <c r="CL32" s="135"/>
      <c r="CM32" s="135"/>
      <c r="CN32" s="136"/>
      <c r="CO32" s="137"/>
      <c r="CP32" s="87"/>
      <c r="CQ32" s="135"/>
      <c r="CR32" s="135"/>
      <c r="CS32" s="136"/>
      <c r="CT32" s="137"/>
      <c r="CU32" s="87"/>
      <c r="CV32" s="135"/>
      <c r="CW32" s="135"/>
      <c r="CX32" s="136"/>
      <c r="CY32" s="137"/>
      <c r="CZ32" s="87"/>
      <c r="DA32" s="135"/>
      <c r="DB32" s="135"/>
      <c r="DC32" s="136"/>
      <c r="DD32" s="137"/>
      <c r="DE32" s="80"/>
      <c r="DF32" s="142"/>
      <c r="DG32" s="142"/>
      <c r="DH32" s="143"/>
      <c r="DI32" s="144"/>
      <c r="DJ32" s="87"/>
      <c r="DK32" s="135"/>
      <c r="DL32" s="135"/>
      <c r="DM32" s="136"/>
      <c r="DN32" s="137"/>
      <c r="DO32" s="87"/>
      <c r="DP32" s="135"/>
      <c r="DQ32" s="135"/>
      <c r="DR32" s="136"/>
      <c r="DS32" s="137"/>
      <c r="DT32" s="87"/>
      <c r="DU32" s="135"/>
      <c r="DV32" s="135"/>
      <c r="DW32" s="136"/>
      <c r="DX32" s="137"/>
      <c r="DY32" s="87"/>
      <c r="DZ32" s="135"/>
      <c r="EA32" s="135"/>
      <c r="EB32" s="136"/>
      <c r="EC32" s="137"/>
      <c r="ED32" s="87"/>
      <c r="EE32" s="135"/>
      <c r="EF32" s="135"/>
      <c r="EG32" s="136"/>
      <c r="EH32" s="137"/>
      <c r="EI32" s="87"/>
      <c r="EJ32" s="135"/>
      <c r="EK32" s="135"/>
      <c r="EL32" s="136"/>
      <c r="EM32" s="137"/>
      <c r="EN32" s="80"/>
      <c r="EO32" s="142"/>
      <c r="EP32" s="142"/>
      <c r="EQ32" s="143"/>
      <c r="ER32" s="144"/>
      <c r="ES32" s="87"/>
      <c r="ET32" s="135"/>
      <c r="EU32" s="135"/>
      <c r="EV32" s="136"/>
      <c r="EW32" s="137"/>
      <c r="EX32" s="87"/>
      <c r="EY32" s="135"/>
      <c r="EZ32" s="135"/>
      <c r="FA32" s="136"/>
      <c r="FB32" s="137"/>
      <c r="FC32" s="87"/>
      <c r="FD32" s="135"/>
      <c r="FE32" s="135"/>
      <c r="FF32" s="136"/>
      <c r="FG32" s="137"/>
      <c r="FH32" s="87"/>
      <c r="FI32" s="135"/>
      <c r="FJ32" s="135"/>
      <c r="FK32" s="136"/>
      <c r="FL32" s="137"/>
    </row>
    <row r="33" spans="1:168" s="45" customFormat="1" ht="27" customHeight="1" x14ac:dyDescent="0.25">
      <c r="A33" s="74" t="s">
        <v>551</v>
      </c>
      <c r="B33" s="128" t="s">
        <v>127</v>
      </c>
      <c r="C33" s="128" t="s">
        <v>128</v>
      </c>
      <c r="D33" s="128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35"/>
      <c r="P33" s="135"/>
      <c r="Q33" s="136"/>
      <c r="R33" s="137"/>
      <c r="S33" s="87"/>
      <c r="T33" s="135"/>
      <c r="U33" s="135"/>
      <c r="V33" s="136"/>
      <c r="W33" s="137"/>
      <c r="X33" s="87"/>
      <c r="Y33" s="135"/>
      <c r="Z33" s="135"/>
      <c r="AA33" s="136"/>
      <c r="AB33" s="137"/>
      <c r="AC33" s="87"/>
      <c r="AD33" s="135"/>
      <c r="AE33" s="135"/>
      <c r="AF33" s="136"/>
      <c r="AG33" s="137"/>
      <c r="AH33" s="87"/>
      <c r="AI33" s="135"/>
      <c r="AJ33" s="135"/>
      <c r="AK33" s="136"/>
      <c r="AL33" s="137"/>
      <c r="AM33" s="80"/>
      <c r="AN33" s="142"/>
      <c r="AO33" s="142"/>
      <c r="AP33" s="143"/>
      <c r="AQ33" s="144"/>
      <c r="AR33" s="87"/>
      <c r="AS33" s="135"/>
      <c r="AT33" s="135"/>
      <c r="AU33" s="136"/>
      <c r="AV33" s="137"/>
      <c r="AW33" s="87"/>
      <c r="AX33" s="135"/>
      <c r="AY33" s="135"/>
      <c r="AZ33" s="136"/>
      <c r="BA33" s="137"/>
      <c r="BB33" s="87"/>
      <c r="BC33" s="135"/>
      <c r="BD33" s="135"/>
      <c r="BE33" s="136"/>
      <c r="BF33" s="137"/>
      <c r="BG33" s="87"/>
      <c r="BH33" s="135"/>
      <c r="BI33" s="135"/>
      <c r="BJ33" s="136"/>
      <c r="BK33" s="137"/>
      <c r="BL33" s="87"/>
      <c r="BM33" s="135"/>
      <c r="BN33" s="135"/>
      <c r="BO33" s="136"/>
      <c r="BP33" s="137"/>
      <c r="BQ33" s="87"/>
      <c r="BR33" s="135"/>
      <c r="BS33" s="135"/>
      <c r="BT33" s="136"/>
      <c r="BU33" s="137"/>
      <c r="BV33" s="80"/>
      <c r="BW33" s="142"/>
      <c r="BX33" s="142"/>
      <c r="BY33" s="143"/>
      <c r="BZ33" s="144"/>
      <c r="CA33" s="87"/>
      <c r="CB33" s="135"/>
      <c r="CC33" s="135"/>
      <c r="CD33" s="136"/>
      <c r="CE33" s="137"/>
      <c r="CF33" s="87"/>
      <c r="CG33" s="135"/>
      <c r="CH33" s="135"/>
      <c r="CI33" s="136"/>
      <c r="CJ33" s="137"/>
      <c r="CK33" s="87"/>
      <c r="CL33" s="135"/>
      <c r="CM33" s="135"/>
      <c r="CN33" s="136"/>
      <c r="CO33" s="137"/>
      <c r="CP33" s="87"/>
      <c r="CQ33" s="135"/>
      <c r="CR33" s="135"/>
      <c r="CS33" s="136"/>
      <c r="CT33" s="137"/>
      <c r="CU33" s="87"/>
      <c r="CV33" s="135"/>
      <c r="CW33" s="135"/>
      <c r="CX33" s="136"/>
      <c r="CY33" s="137"/>
      <c r="CZ33" s="87"/>
      <c r="DA33" s="135"/>
      <c r="DB33" s="135"/>
      <c r="DC33" s="136"/>
      <c r="DD33" s="137"/>
      <c r="DE33" s="80"/>
      <c r="DF33" s="142"/>
      <c r="DG33" s="142"/>
      <c r="DH33" s="143"/>
      <c r="DI33" s="144"/>
      <c r="DJ33" s="87"/>
      <c r="DK33" s="135"/>
      <c r="DL33" s="135"/>
      <c r="DM33" s="136"/>
      <c r="DN33" s="137"/>
      <c r="DO33" s="87"/>
      <c r="DP33" s="135"/>
      <c r="DQ33" s="135"/>
      <c r="DR33" s="136"/>
      <c r="DS33" s="137"/>
      <c r="DT33" s="87"/>
      <c r="DU33" s="135"/>
      <c r="DV33" s="135"/>
      <c r="DW33" s="136"/>
      <c r="DX33" s="137"/>
      <c r="DY33" s="87"/>
      <c r="DZ33" s="135"/>
      <c r="EA33" s="135"/>
      <c r="EB33" s="136"/>
      <c r="EC33" s="137"/>
      <c r="ED33" s="87"/>
      <c r="EE33" s="135"/>
      <c r="EF33" s="135"/>
      <c r="EG33" s="136"/>
      <c r="EH33" s="137"/>
      <c r="EI33" s="87"/>
      <c r="EJ33" s="135"/>
      <c r="EK33" s="135"/>
      <c r="EL33" s="136"/>
      <c r="EM33" s="137"/>
      <c r="EN33" s="80"/>
      <c r="EO33" s="142"/>
      <c r="EP33" s="142"/>
      <c r="EQ33" s="143"/>
      <c r="ER33" s="144"/>
      <c r="ES33" s="87"/>
      <c r="ET33" s="135"/>
      <c r="EU33" s="135"/>
      <c r="EV33" s="136"/>
      <c r="EW33" s="137"/>
      <c r="EX33" s="87"/>
      <c r="EY33" s="135"/>
      <c r="EZ33" s="135"/>
      <c r="FA33" s="136"/>
      <c r="FB33" s="137"/>
      <c r="FC33" s="87"/>
      <c r="FD33" s="135"/>
      <c r="FE33" s="135"/>
      <c r="FF33" s="136"/>
      <c r="FG33" s="137"/>
      <c r="FH33" s="87"/>
      <c r="FI33" s="135"/>
      <c r="FJ33" s="135"/>
      <c r="FK33" s="136"/>
      <c r="FL33" s="137"/>
    </row>
    <row r="34" spans="1:168" s="45" customFormat="1" ht="27" customHeight="1" x14ac:dyDescent="0.25">
      <c r="A34" s="74" t="s">
        <v>552</v>
      </c>
      <c r="B34" s="128" t="s">
        <v>684</v>
      </c>
      <c r="C34" s="128" t="s">
        <v>685</v>
      </c>
      <c r="D34" s="128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35"/>
      <c r="P34" s="135"/>
      <c r="Q34" s="136"/>
      <c r="R34" s="137"/>
      <c r="S34" s="87"/>
      <c r="T34" s="135"/>
      <c r="U34" s="135"/>
      <c r="V34" s="136"/>
      <c r="W34" s="137"/>
      <c r="X34" s="87"/>
      <c r="Y34" s="135"/>
      <c r="Z34" s="135"/>
      <c r="AA34" s="136"/>
      <c r="AB34" s="137"/>
      <c r="AC34" s="87"/>
      <c r="AD34" s="135"/>
      <c r="AE34" s="135"/>
      <c r="AF34" s="136"/>
      <c r="AG34" s="137"/>
      <c r="AH34" s="87"/>
      <c r="AI34" s="135"/>
      <c r="AJ34" s="135"/>
      <c r="AK34" s="136"/>
      <c r="AL34" s="137"/>
      <c r="AM34" s="80"/>
      <c r="AN34" s="142"/>
      <c r="AO34" s="142"/>
      <c r="AP34" s="143"/>
      <c r="AQ34" s="144"/>
      <c r="AR34" s="87"/>
      <c r="AS34" s="135"/>
      <c r="AT34" s="135"/>
      <c r="AU34" s="136"/>
      <c r="AV34" s="137"/>
      <c r="AW34" s="87"/>
      <c r="AX34" s="135"/>
      <c r="AY34" s="135"/>
      <c r="AZ34" s="136"/>
      <c r="BA34" s="137"/>
      <c r="BB34" s="87"/>
      <c r="BC34" s="135"/>
      <c r="BD34" s="135"/>
      <c r="BE34" s="136"/>
      <c r="BF34" s="137"/>
      <c r="BG34" s="87"/>
      <c r="BH34" s="135"/>
      <c r="BI34" s="135"/>
      <c r="BJ34" s="136"/>
      <c r="BK34" s="137"/>
      <c r="BL34" s="87"/>
      <c r="BM34" s="135"/>
      <c r="BN34" s="135"/>
      <c r="BO34" s="136"/>
      <c r="BP34" s="137"/>
      <c r="BQ34" s="87"/>
      <c r="BR34" s="135"/>
      <c r="BS34" s="135"/>
      <c r="BT34" s="136"/>
      <c r="BU34" s="137"/>
      <c r="BV34" s="80"/>
      <c r="BW34" s="142"/>
      <c r="BX34" s="142"/>
      <c r="BY34" s="143"/>
      <c r="BZ34" s="144"/>
      <c r="CA34" s="87"/>
      <c r="CB34" s="135"/>
      <c r="CC34" s="135"/>
      <c r="CD34" s="136"/>
      <c r="CE34" s="137"/>
      <c r="CF34" s="87"/>
      <c r="CG34" s="135"/>
      <c r="CH34" s="135"/>
      <c r="CI34" s="136"/>
      <c r="CJ34" s="137"/>
      <c r="CK34" s="87"/>
      <c r="CL34" s="135"/>
      <c r="CM34" s="135"/>
      <c r="CN34" s="136"/>
      <c r="CO34" s="137"/>
      <c r="CP34" s="87"/>
      <c r="CQ34" s="135"/>
      <c r="CR34" s="135"/>
      <c r="CS34" s="136"/>
      <c r="CT34" s="137"/>
      <c r="CU34" s="87"/>
      <c r="CV34" s="135"/>
      <c r="CW34" s="135"/>
      <c r="CX34" s="136"/>
      <c r="CY34" s="137"/>
      <c r="CZ34" s="87"/>
      <c r="DA34" s="135"/>
      <c r="DB34" s="135"/>
      <c r="DC34" s="136"/>
      <c r="DD34" s="137"/>
      <c r="DE34" s="80"/>
      <c r="DF34" s="142"/>
      <c r="DG34" s="142"/>
      <c r="DH34" s="143"/>
      <c r="DI34" s="144"/>
      <c r="DJ34" s="87"/>
      <c r="DK34" s="135"/>
      <c r="DL34" s="135"/>
      <c r="DM34" s="136"/>
      <c r="DN34" s="137"/>
      <c r="DO34" s="87"/>
      <c r="DP34" s="135"/>
      <c r="DQ34" s="135"/>
      <c r="DR34" s="136"/>
      <c r="DS34" s="137"/>
      <c r="DT34" s="87"/>
      <c r="DU34" s="135"/>
      <c r="DV34" s="135"/>
      <c r="DW34" s="136"/>
      <c r="DX34" s="137"/>
      <c r="DY34" s="87"/>
      <c r="DZ34" s="135"/>
      <c r="EA34" s="135"/>
      <c r="EB34" s="136"/>
      <c r="EC34" s="137"/>
      <c r="ED34" s="87"/>
      <c r="EE34" s="135"/>
      <c r="EF34" s="135"/>
      <c r="EG34" s="136"/>
      <c r="EH34" s="137"/>
      <c r="EI34" s="87"/>
      <c r="EJ34" s="135"/>
      <c r="EK34" s="135"/>
      <c r="EL34" s="136"/>
      <c r="EM34" s="137"/>
      <c r="EN34" s="80"/>
      <c r="EO34" s="142"/>
      <c r="EP34" s="142"/>
      <c r="EQ34" s="143"/>
      <c r="ER34" s="144"/>
      <c r="ES34" s="87"/>
      <c r="ET34" s="135"/>
      <c r="EU34" s="135"/>
      <c r="EV34" s="136"/>
      <c r="EW34" s="137"/>
      <c r="EX34" s="87"/>
      <c r="EY34" s="135"/>
      <c r="EZ34" s="135"/>
      <c r="FA34" s="136"/>
      <c r="FB34" s="137"/>
      <c r="FC34" s="87"/>
      <c r="FD34" s="135"/>
      <c r="FE34" s="135"/>
      <c r="FF34" s="136"/>
      <c r="FG34" s="137"/>
      <c r="FH34" s="87"/>
      <c r="FI34" s="135"/>
      <c r="FJ34" s="135"/>
      <c r="FK34" s="136"/>
      <c r="FL34" s="137"/>
    </row>
    <row r="35" spans="1:168" s="45" customFormat="1" ht="27" customHeight="1" x14ac:dyDescent="0.25">
      <c r="A35" s="74" t="s">
        <v>553</v>
      </c>
      <c r="B35" s="128" t="s">
        <v>133</v>
      </c>
      <c r="C35" s="128" t="s">
        <v>134</v>
      </c>
      <c r="D35" s="128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35"/>
      <c r="P35" s="135"/>
      <c r="Q35" s="136"/>
      <c r="R35" s="137"/>
      <c r="S35" s="87"/>
      <c r="T35" s="135"/>
      <c r="U35" s="135"/>
      <c r="V35" s="136"/>
      <c r="W35" s="137"/>
      <c r="X35" s="87"/>
      <c r="Y35" s="135"/>
      <c r="Z35" s="135"/>
      <c r="AA35" s="136"/>
      <c r="AB35" s="137"/>
      <c r="AC35" s="87"/>
      <c r="AD35" s="135"/>
      <c r="AE35" s="135"/>
      <c r="AF35" s="136"/>
      <c r="AG35" s="137"/>
      <c r="AH35" s="87"/>
      <c r="AI35" s="135"/>
      <c r="AJ35" s="135"/>
      <c r="AK35" s="136"/>
      <c r="AL35" s="137"/>
      <c r="AM35" s="80"/>
      <c r="AN35" s="142"/>
      <c r="AO35" s="142"/>
      <c r="AP35" s="143"/>
      <c r="AQ35" s="144"/>
      <c r="AR35" s="87"/>
      <c r="AS35" s="135"/>
      <c r="AT35" s="135"/>
      <c r="AU35" s="136"/>
      <c r="AV35" s="137"/>
      <c r="AW35" s="87"/>
      <c r="AX35" s="135"/>
      <c r="AY35" s="135"/>
      <c r="AZ35" s="136"/>
      <c r="BA35" s="137"/>
      <c r="BB35" s="87"/>
      <c r="BC35" s="135"/>
      <c r="BD35" s="135"/>
      <c r="BE35" s="136"/>
      <c r="BF35" s="137"/>
      <c r="BG35" s="87"/>
      <c r="BH35" s="135"/>
      <c r="BI35" s="135"/>
      <c r="BJ35" s="136"/>
      <c r="BK35" s="137"/>
      <c r="BL35" s="87"/>
      <c r="BM35" s="135"/>
      <c r="BN35" s="135"/>
      <c r="BO35" s="136"/>
      <c r="BP35" s="137"/>
      <c r="BQ35" s="87"/>
      <c r="BR35" s="135"/>
      <c r="BS35" s="135"/>
      <c r="BT35" s="136"/>
      <c r="BU35" s="137"/>
      <c r="BV35" s="80"/>
      <c r="BW35" s="142"/>
      <c r="BX35" s="142"/>
      <c r="BY35" s="143"/>
      <c r="BZ35" s="144"/>
      <c r="CA35" s="87"/>
      <c r="CB35" s="135"/>
      <c r="CC35" s="135"/>
      <c r="CD35" s="136"/>
      <c r="CE35" s="137"/>
      <c r="CF35" s="87"/>
      <c r="CG35" s="135"/>
      <c r="CH35" s="135"/>
      <c r="CI35" s="136"/>
      <c r="CJ35" s="137"/>
      <c r="CK35" s="87"/>
      <c r="CL35" s="135"/>
      <c r="CM35" s="135"/>
      <c r="CN35" s="136"/>
      <c r="CO35" s="137"/>
      <c r="CP35" s="87"/>
      <c r="CQ35" s="135"/>
      <c r="CR35" s="135"/>
      <c r="CS35" s="136"/>
      <c r="CT35" s="137"/>
      <c r="CU35" s="87"/>
      <c r="CV35" s="135"/>
      <c r="CW35" s="135"/>
      <c r="CX35" s="136"/>
      <c r="CY35" s="137"/>
      <c r="CZ35" s="87"/>
      <c r="DA35" s="135"/>
      <c r="DB35" s="135"/>
      <c r="DC35" s="136"/>
      <c r="DD35" s="137"/>
      <c r="DE35" s="80"/>
      <c r="DF35" s="142"/>
      <c r="DG35" s="142"/>
      <c r="DH35" s="143"/>
      <c r="DI35" s="144"/>
      <c r="DJ35" s="87"/>
      <c r="DK35" s="135"/>
      <c r="DL35" s="135"/>
      <c r="DM35" s="136"/>
      <c r="DN35" s="137"/>
      <c r="DO35" s="87"/>
      <c r="DP35" s="135"/>
      <c r="DQ35" s="135"/>
      <c r="DR35" s="136"/>
      <c r="DS35" s="137"/>
      <c r="DT35" s="87"/>
      <c r="DU35" s="135"/>
      <c r="DV35" s="135"/>
      <c r="DW35" s="136"/>
      <c r="DX35" s="137"/>
      <c r="DY35" s="87"/>
      <c r="DZ35" s="135"/>
      <c r="EA35" s="135"/>
      <c r="EB35" s="136"/>
      <c r="EC35" s="137"/>
      <c r="ED35" s="87"/>
      <c r="EE35" s="135"/>
      <c r="EF35" s="135"/>
      <c r="EG35" s="136"/>
      <c r="EH35" s="137"/>
      <c r="EI35" s="87"/>
      <c r="EJ35" s="135"/>
      <c r="EK35" s="135"/>
      <c r="EL35" s="136"/>
      <c r="EM35" s="137"/>
      <c r="EN35" s="80"/>
      <c r="EO35" s="142"/>
      <c r="EP35" s="142"/>
      <c r="EQ35" s="143"/>
      <c r="ER35" s="144"/>
      <c r="ES35" s="87"/>
      <c r="ET35" s="135"/>
      <c r="EU35" s="135"/>
      <c r="EV35" s="136"/>
      <c r="EW35" s="137"/>
      <c r="EX35" s="87"/>
      <c r="EY35" s="135"/>
      <c r="EZ35" s="135"/>
      <c r="FA35" s="136"/>
      <c r="FB35" s="137"/>
      <c r="FC35" s="87"/>
      <c r="FD35" s="135"/>
      <c r="FE35" s="135"/>
      <c r="FF35" s="136"/>
      <c r="FG35" s="137"/>
      <c r="FH35" s="87"/>
      <c r="FI35" s="135"/>
      <c r="FJ35" s="135"/>
      <c r="FK35" s="136"/>
      <c r="FL35" s="137"/>
    </row>
    <row r="36" spans="1:168" s="45" customFormat="1" ht="27" customHeight="1" x14ac:dyDescent="0.25">
      <c r="A36" s="74" t="s">
        <v>554</v>
      </c>
      <c r="B36" s="128" t="s">
        <v>136</v>
      </c>
      <c r="C36" s="128" t="s">
        <v>137</v>
      </c>
      <c r="D36" s="128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35"/>
      <c r="P36" s="135"/>
      <c r="Q36" s="136"/>
      <c r="R36" s="137"/>
      <c r="S36" s="87"/>
      <c r="T36" s="135"/>
      <c r="U36" s="135"/>
      <c r="V36" s="136"/>
      <c r="W36" s="137"/>
      <c r="X36" s="87"/>
      <c r="Y36" s="135"/>
      <c r="Z36" s="135"/>
      <c r="AA36" s="136"/>
      <c r="AB36" s="137"/>
      <c r="AC36" s="87"/>
      <c r="AD36" s="135"/>
      <c r="AE36" s="135"/>
      <c r="AF36" s="136"/>
      <c r="AG36" s="137"/>
      <c r="AH36" s="87"/>
      <c r="AI36" s="135"/>
      <c r="AJ36" s="135"/>
      <c r="AK36" s="136"/>
      <c r="AL36" s="137"/>
      <c r="AM36" s="80"/>
      <c r="AN36" s="142"/>
      <c r="AO36" s="142"/>
      <c r="AP36" s="143"/>
      <c r="AQ36" s="144"/>
      <c r="AR36" s="87"/>
      <c r="AS36" s="135"/>
      <c r="AT36" s="135"/>
      <c r="AU36" s="136"/>
      <c r="AV36" s="137"/>
      <c r="AW36" s="87"/>
      <c r="AX36" s="135"/>
      <c r="AY36" s="135"/>
      <c r="AZ36" s="136"/>
      <c r="BA36" s="137"/>
      <c r="BB36" s="87"/>
      <c r="BC36" s="135"/>
      <c r="BD36" s="135"/>
      <c r="BE36" s="136"/>
      <c r="BF36" s="137"/>
      <c r="BG36" s="87"/>
      <c r="BH36" s="135"/>
      <c r="BI36" s="135"/>
      <c r="BJ36" s="136"/>
      <c r="BK36" s="137"/>
      <c r="BL36" s="87"/>
      <c r="BM36" s="135"/>
      <c r="BN36" s="135"/>
      <c r="BO36" s="136"/>
      <c r="BP36" s="137"/>
      <c r="BQ36" s="87"/>
      <c r="BR36" s="135"/>
      <c r="BS36" s="135"/>
      <c r="BT36" s="136"/>
      <c r="BU36" s="137"/>
      <c r="BV36" s="80"/>
      <c r="BW36" s="142"/>
      <c r="BX36" s="142"/>
      <c r="BY36" s="143"/>
      <c r="BZ36" s="144"/>
      <c r="CA36" s="87"/>
      <c r="CB36" s="135"/>
      <c r="CC36" s="135"/>
      <c r="CD36" s="136"/>
      <c r="CE36" s="137"/>
      <c r="CF36" s="87"/>
      <c r="CG36" s="135"/>
      <c r="CH36" s="135"/>
      <c r="CI36" s="136"/>
      <c r="CJ36" s="137"/>
      <c r="CK36" s="87"/>
      <c r="CL36" s="135"/>
      <c r="CM36" s="135"/>
      <c r="CN36" s="136"/>
      <c r="CO36" s="137"/>
      <c r="CP36" s="87"/>
      <c r="CQ36" s="135"/>
      <c r="CR36" s="135"/>
      <c r="CS36" s="136"/>
      <c r="CT36" s="137"/>
      <c r="CU36" s="87"/>
      <c r="CV36" s="135"/>
      <c r="CW36" s="135"/>
      <c r="CX36" s="136"/>
      <c r="CY36" s="137"/>
      <c r="CZ36" s="87"/>
      <c r="DA36" s="135"/>
      <c r="DB36" s="135"/>
      <c r="DC36" s="136"/>
      <c r="DD36" s="137"/>
      <c r="DE36" s="80"/>
      <c r="DF36" s="142"/>
      <c r="DG36" s="142"/>
      <c r="DH36" s="143"/>
      <c r="DI36" s="144"/>
      <c r="DJ36" s="87"/>
      <c r="DK36" s="135"/>
      <c r="DL36" s="135"/>
      <c r="DM36" s="136"/>
      <c r="DN36" s="137"/>
      <c r="DO36" s="87"/>
      <c r="DP36" s="135"/>
      <c r="DQ36" s="135"/>
      <c r="DR36" s="136"/>
      <c r="DS36" s="137"/>
      <c r="DT36" s="87"/>
      <c r="DU36" s="135"/>
      <c r="DV36" s="135"/>
      <c r="DW36" s="136"/>
      <c r="DX36" s="137"/>
      <c r="DY36" s="87"/>
      <c r="DZ36" s="135"/>
      <c r="EA36" s="135"/>
      <c r="EB36" s="136"/>
      <c r="EC36" s="137"/>
      <c r="ED36" s="87"/>
      <c r="EE36" s="135"/>
      <c r="EF36" s="135"/>
      <c r="EG36" s="136"/>
      <c r="EH36" s="137"/>
      <c r="EI36" s="87"/>
      <c r="EJ36" s="135"/>
      <c r="EK36" s="135"/>
      <c r="EL36" s="136"/>
      <c r="EM36" s="137"/>
      <c r="EN36" s="80"/>
      <c r="EO36" s="142"/>
      <c r="EP36" s="142"/>
      <c r="EQ36" s="143"/>
      <c r="ER36" s="144"/>
      <c r="ES36" s="87"/>
      <c r="ET36" s="135"/>
      <c r="EU36" s="135"/>
      <c r="EV36" s="136"/>
      <c r="EW36" s="137"/>
      <c r="EX36" s="87"/>
      <c r="EY36" s="135"/>
      <c r="EZ36" s="135"/>
      <c r="FA36" s="136"/>
      <c r="FB36" s="137"/>
      <c r="FC36" s="87"/>
      <c r="FD36" s="135"/>
      <c r="FE36" s="135"/>
      <c r="FF36" s="136"/>
      <c r="FG36" s="137"/>
      <c r="FH36" s="87"/>
      <c r="FI36" s="135"/>
      <c r="FJ36" s="135"/>
      <c r="FK36" s="136"/>
      <c r="FL36" s="137"/>
    </row>
    <row r="37" spans="1:168" s="45" customFormat="1" ht="27" customHeight="1" x14ac:dyDescent="0.25">
      <c r="A37" s="74" t="s">
        <v>555</v>
      </c>
      <c r="B37" s="128" t="s">
        <v>139</v>
      </c>
      <c r="C37" s="128" t="s">
        <v>140</v>
      </c>
      <c r="D37" s="128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35"/>
      <c r="P37" s="135"/>
      <c r="Q37" s="136"/>
      <c r="R37" s="137"/>
      <c r="S37" s="87"/>
      <c r="T37" s="135"/>
      <c r="U37" s="135"/>
      <c r="V37" s="136"/>
      <c r="W37" s="137"/>
      <c r="X37" s="87"/>
      <c r="Y37" s="135"/>
      <c r="Z37" s="135"/>
      <c r="AA37" s="136"/>
      <c r="AB37" s="137"/>
      <c r="AC37" s="87"/>
      <c r="AD37" s="135"/>
      <c r="AE37" s="135"/>
      <c r="AF37" s="136"/>
      <c r="AG37" s="137"/>
      <c r="AH37" s="87"/>
      <c r="AI37" s="135"/>
      <c r="AJ37" s="135"/>
      <c r="AK37" s="136"/>
      <c r="AL37" s="137"/>
      <c r="AM37" s="80"/>
      <c r="AN37" s="142"/>
      <c r="AO37" s="142"/>
      <c r="AP37" s="143"/>
      <c r="AQ37" s="144"/>
      <c r="AR37" s="87"/>
      <c r="AS37" s="135"/>
      <c r="AT37" s="135"/>
      <c r="AU37" s="136"/>
      <c r="AV37" s="137"/>
      <c r="AW37" s="87"/>
      <c r="AX37" s="135"/>
      <c r="AY37" s="135"/>
      <c r="AZ37" s="136"/>
      <c r="BA37" s="137"/>
      <c r="BB37" s="87"/>
      <c r="BC37" s="135"/>
      <c r="BD37" s="135"/>
      <c r="BE37" s="136"/>
      <c r="BF37" s="137"/>
      <c r="BG37" s="87"/>
      <c r="BH37" s="135"/>
      <c r="BI37" s="135"/>
      <c r="BJ37" s="136"/>
      <c r="BK37" s="137"/>
      <c r="BL37" s="87"/>
      <c r="BM37" s="135"/>
      <c r="BN37" s="135"/>
      <c r="BO37" s="136"/>
      <c r="BP37" s="137"/>
      <c r="BQ37" s="87"/>
      <c r="BR37" s="135"/>
      <c r="BS37" s="135"/>
      <c r="BT37" s="136"/>
      <c r="BU37" s="137"/>
      <c r="BV37" s="80"/>
      <c r="BW37" s="142"/>
      <c r="BX37" s="142"/>
      <c r="BY37" s="143"/>
      <c r="BZ37" s="144"/>
      <c r="CA37" s="87"/>
      <c r="CB37" s="135"/>
      <c r="CC37" s="135"/>
      <c r="CD37" s="136"/>
      <c r="CE37" s="137"/>
      <c r="CF37" s="87"/>
      <c r="CG37" s="135"/>
      <c r="CH37" s="135"/>
      <c r="CI37" s="136"/>
      <c r="CJ37" s="137"/>
      <c r="CK37" s="87"/>
      <c r="CL37" s="135"/>
      <c r="CM37" s="135"/>
      <c r="CN37" s="136"/>
      <c r="CO37" s="137"/>
      <c r="CP37" s="87"/>
      <c r="CQ37" s="135"/>
      <c r="CR37" s="135"/>
      <c r="CS37" s="136"/>
      <c r="CT37" s="137"/>
      <c r="CU37" s="87"/>
      <c r="CV37" s="135"/>
      <c r="CW37" s="135"/>
      <c r="CX37" s="136"/>
      <c r="CY37" s="137"/>
      <c r="CZ37" s="87"/>
      <c r="DA37" s="135"/>
      <c r="DB37" s="135"/>
      <c r="DC37" s="136"/>
      <c r="DD37" s="137"/>
      <c r="DE37" s="80"/>
      <c r="DF37" s="142"/>
      <c r="DG37" s="142"/>
      <c r="DH37" s="143"/>
      <c r="DI37" s="144"/>
      <c r="DJ37" s="87"/>
      <c r="DK37" s="135"/>
      <c r="DL37" s="135"/>
      <c r="DM37" s="136"/>
      <c r="DN37" s="137"/>
      <c r="DO37" s="87"/>
      <c r="DP37" s="135"/>
      <c r="DQ37" s="135"/>
      <c r="DR37" s="136"/>
      <c r="DS37" s="137"/>
      <c r="DT37" s="87"/>
      <c r="DU37" s="135"/>
      <c r="DV37" s="135"/>
      <c r="DW37" s="136"/>
      <c r="DX37" s="137"/>
      <c r="DY37" s="87"/>
      <c r="DZ37" s="135"/>
      <c r="EA37" s="135"/>
      <c r="EB37" s="136"/>
      <c r="EC37" s="137"/>
      <c r="ED37" s="87"/>
      <c r="EE37" s="135"/>
      <c r="EF37" s="135"/>
      <c r="EG37" s="136"/>
      <c r="EH37" s="137"/>
      <c r="EI37" s="87"/>
      <c r="EJ37" s="135"/>
      <c r="EK37" s="135"/>
      <c r="EL37" s="136"/>
      <c r="EM37" s="137"/>
      <c r="EN37" s="80"/>
      <c r="EO37" s="142"/>
      <c r="EP37" s="142"/>
      <c r="EQ37" s="143"/>
      <c r="ER37" s="144"/>
      <c r="ES37" s="87"/>
      <c r="ET37" s="135"/>
      <c r="EU37" s="135"/>
      <c r="EV37" s="136"/>
      <c r="EW37" s="137"/>
      <c r="EX37" s="87"/>
      <c r="EY37" s="135"/>
      <c r="EZ37" s="135"/>
      <c r="FA37" s="136"/>
      <c r="FB37" s="137"/>
      <c r="FC37" s="87"/>
      <c r="FD37" s="135"/>
      <c r="FE37" s="135"/>
      <c r="FF37" s="136"/>
      <c r="FG37" s="137"/>
      <c r="FH37" s="87"/>
      <c r="FI37" s="135"/>
      <c r="FJ37" s="135"/>
      <c r="FK37" s="136"/>
      <c r="FL37" s="137"/>
    </row>
    <row r="38" spans="1:168" s="45" customFormat="1" ht="27" customHeight="1" x14ac:dyDescent="0.25">
      <c r="A38" s="74" t="s">
        <v>556</v>
      </c>
      <c r="B38" s="128" t="s">
        <v>482</v>
      </c>
      <c r="C38" s="128" t="s">
        <v>483</v>
      </c>
      <c r="D38" s="129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35"/>
      <c r="P38" s="135"/>
      <c r="Q38" s="136"/>
      <c r="R38" s="137"/>
      <c r="S38" s="87"/>
      <c r="T38" s="135"/>
      <c r="U38" s="135"/>
      <c r="V38" s="136"/>
      <c r="W38" s="137"/>
      <c r="X38" s="87"/>
      <c r="Y38" s="135"/>
      <c r="Z38" s="135"/>
      <c r="AA38" s="136"/>
      <c r="AB38" s="137"/>
      <c r="AC38" s="87"/>
      <c r="AD38" s="135"/>
      <c r="AE38" s="135"/>
      <c r="AF38" s="136"/>
      <c r="AG38" s="137"/>
      <c r="AH38" s="87"/>
      <c r="AI38" s="135"/>
      <c r="AJ38" s="135"/>
      <c r="AK38" s="136"/>
      <c r="AL38" s="137"/>
      <c r="AM38" s="80"/>
      <c r="AN38" s="142"/>
      <c r="AO38" s="142"/>
      <c r="AP38" s="143"/>
      <c r="AQ38" s="144"/>
      <c r="AR38" s="87"/>
      <c r="AS38" s="135"/>
      <c r="AT38" s="135"/>
      <c r="AU38" s="136"/>
      <c r="AV38" s="137"/>
      <c r="AW38" s="87"/>
      <c r="AX38" s="135"/>
      <c r="AY38" s="135"/>
      <c r="AZ38" s="136"/>
      <c r="BA38" s="137"/>
      <c r="BB38" s="87"/>
      <c r="BC38" s="135"/>
      <c r="BD38" s="135"/>
      <c r="BE38" s="136"/>
      <c r="BF38" s="137"/>
      <c r="BG38" s="87"/>
      <c r="BH38" s="135"/>
      <c r="BI38" s="135"/>
      <c r="BJ38" s="136"/>
      <c r="BK38" s="137"/>
      <c r="BL38" s="87"/>
      <c r="BM38" s="135"/>
      <c r="BN38" s="135"/>
      <c r="BO38" s="136"/>
      <c r="BP38" s="137"/>
      <c r="BQ38" s="87"/>
      <c r="BR38" s="135"/>
      <c r="BS38" s="135"/>
      <c r="BT38" s="136"/>
      <c r="BU38" s="137"/>
      <c r="BV38" s="80"/>
      <c r="BW38" s="142"/>
      <c r="BX38" s="142"/>
      <c r="BY38" s="143"/>
      <c r="BZ38" s="144"/>
      <c r="CA38" s="87"/>
      <c r="CB38" s="135"/>
      <c r="CC38" s="135"/>
      <c r="CD38" s="136"/>
      <c r="CE38" s="137"/>
      <c r="CF38" s="87"/>
      <c r="CG38" s="135"/>
      <c r="CH38" s="135"/>
      <c r="CI38" s="136"/>
      <c r="CJ38" s="137"/>
      <c r="CK38" s="87"/>
      <c r="CL38" s="135"/>
      <c r="CM38" s="135"/>
      <c r="CN38" s="136"/>
      <c r="CO38" s="137"/>
      <c r="CP38" s="87"/>
      <c r="CQ38" s="135"/>
      <c r="CR38" s="135"/>
      <c r="CS38" s="136"/>
      <c r="CT38" s="137"/>
      <c r="CU38" s="87"/>
      <c r="CV38" s="135"/>
      <c r="CW38" s="135"/>
      <c r="CX38" s="136"/>
      <c r="CY38" s="137"/>
      <c r="CZ38" s="87"/>
      <c r="DA38" s="135"/>
      <c r="DB38" s="135"/>
      <c r="DC38" s="136"/>
      <c r="DD38" s="137"/>
      <c r="DE38" s="80"/>
      <c r="DF38" s="142"/>
      <c r="DG38" s="142"/>
      <c r="DH38" s="143"/>
      <c r="DI38" s="144"/>
      <c r="DJ38" s="87"/>
      <c r="DK38" s="135"/>
      <c r="DL38" s="135"/>
      <c r="DM38" s="136"/>
      <c r="DN38" s="137"/>
      <c r="DO38" s="87"/>
      <c r="DP38" s="135"/>
      <c r="DQ38" s="135"/>
      <c r="DR38" s="136"/>
      <c r="DS38" s="137"/>
      <c r="DT38" s="87"/>
      <c r="DU38" s="135"/>
      <c r="DV38" s="135"/>
      <c r="DW38" s="136"/>
      <c r="DX38" s="137"/>
      <c r="DY38" s="87"/>
      <c r="DZ38" s="135"/>
      <c r="EA38" s="135"/>
      <c r="EB38" s="136"/>
      <c r="EC38" s="137"/>
      <c r="ED38" s="87"/>
      <c r="EE38" s="135"/>
      <c r="EF38" s="135"/>
      <c r="EG38" s="136"/>
      <c r="EH38" s="137"/>
      <c r="EI38" s="87"/>
      <c r="EJ38" s="135"/>
      <c r="EK38" s="135"/>
      <c r="EL38" s="136"/>
      <c r="EM38" s="137"/>
      <c r="EN38" s="80"/>
      <c r="EO38" s="142"/>
      <c r="EP38" s="142"/>
      <c r="EQ38" s="143"/>
      <c r="ER38" s="144"/>
      <c r="ES38" s="87"/>
      <c r="ET38" s="135"/>
      <c r="EU38" s="135"/>
      <c r="EV38" s="136"/>
      <c r="EW38" s="137"/>
      <c r="EX38" s="87"/>
      <c r="EY38" s="135"/>
      <c r="EZ38" s="135"/>
      <c r="FA38" s="136"/>
      <c r="FB38" s="137"/>
      <c r="FC38" s="87"/>
      <c r="FD38" s="135"/>
      <c r="FE38" s="135"/>
      <c r="FF38" s="136"/>
      <c r="FG38" s="137"/>
      <c r="FH38" s="87"/>
      <c r="FI38" s="135"/>
      <c r="FJ38" s="135"/>
      <c r="FK38" s="136"/>
      <c r="FL38" s="137"/>
    </row>
    <row r="39" spans="1:168" s="45" customFormat="1" ht="27" customHeight="1" x14ac:dyDescent="0.25">
      <c r="A39" s="74" t="s">
        <v>557</v>
      </c>
      <c r="B39" s="128" t="s">
        <v>142</v>
      </c>
      <c r="C39" s="128" t="s">
        <v>143</v>
      </c>
      <c r="D39" s="128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35"/>
      <c r="P39" s="135"/>
      <c r="Q39" s="136"/>
      <c r="R39" s="137"/>
      <c r="S39" s="87"/>
      <c r="T39" s="135"/>
      <c r="U39" s="135"/>
      <c r="V39" s="136"/>
      <c r="W39" s="137"/>
      <c r="X39" s="87"/>
      <c r="Y39" s="135"/>
      <c r="Z39" s="135"/>
      <c r="AA39" s="136"/>
      <c r="AB39" s="137"/>
      <c r="AC39" s="87"/>
      <c r="AD39" s="135"/>
      <c r="AE39" s="135"/>
      <c r="AF39" s="136"/>
      <c r="AG39" s="137"/>
      <c r="AH39" s="87"/>
      <c r="AI39" s="135"/>
      <c r="AJ39" s="135"/>
      <c r="AK39" s="136"/>
      <c r="AL39" s="137"/>
      <c r="AM39" s="80"/>
      <c r="AN39" s="142"/>
      <c r="AO39" s="142"/>
      <c r="AP39" s="143"/>
      <c r="AQ39" s="144"/>
      <c r="AR39" s="87"/>
      <c r="AS39" s="135"/>
      <c r="AT39" s="135"/>
      <c r="AU39" s="136"/>
      <c r="AV39" s="137"/>
      <c r="AW39" s="87"/>
      <c r="AX39" s="135"/>
      <c r="AY39" s="135"/>
      <c r="AZ39" s="136"/>
      <c r="BA39" s="137"/>
      <c r="BB39" s="87"/>
      <c r="BC39" s="135"/>
      <c r="BD39" s="135"/>
      <c r="BE39" s="136"/>
      <c r="BF39" s="137"/>
      <c r="BG39" s="87"/>
      <c r="BH39" s="135"/>
      <c r="BI39" s="135"/>
      <c r="BJ39" s="136"/>
      <c r="BK39" s="137"/>
      <c r="BL39" s="87"/>
      <c r="BM39" s="135"/>
      <c r="BN39" s="135"/>
      <c r="BO39" s="136"/>
      <c r="BP39" s="137"/>
      <c r="BQ39" s="87"/>
      <c r="BR39" s="135"/>
      <c r="BS39" s="135"/>
      <c r="BT39" s="136"/>
      <c r="BU39" s="137"/>
      <c r="BV39" s="80"/>
      <c r="BW39" s="142"/>
      <c r="BX39" s="142"/>
      <c r="BY39" s="143"/>
      <c r="BZ39" s="144"/>
      <c r="CA39" s="87"/>
      <c r="CB39" s="135"/>
      <c r="CC39" s="135"/>
      <c r="CD39" s="136"/>
      <c r="CE39" s="137"/>
      <c r="CF39" s="87"/>
      <c r="CG39" s="135"/>
      <c r="CH39" s="135"/>
      <c r="CI39" s="136"/>
      <c r="CJ39" s="137"/>
      <c r="CK39" s="87"/>
      <c r="CL39" s="135"/>
      <c r="CM39" s="135"/>
      <c r="CN39" s="136"/>
      <c r="CO39" s="137"/>
      <c r="CP39" s="87"/>
      <c r="CQ39" s="135"/>
      <c r="CR39" s="135"/>
      <c r="CS39" s="136"/>
      <c r="CT39" s="137"/>
      <c r="CU39" s="87"/>
      <c r="CV39" s="135"/>
      <c r="CW39" s="135"/>
      <c r="CX39" s="136"/>
      <c r="CY39" s="137"/>
      <c r="CZ39" s="87"/>
      <c r="DA39" s="135"/>
      <c r="DB39" s="135"/>
      <c r="DC39" s="136"/>
      <c r="DD39" s="137"/>
      <c r="DE39" s="80"/>
      <c r="DF39" s="142"/>
      <c r="DG39" s="142"/>
      <c r="DH39" s="143"/>
      <c r="DI39" s="144"/>
      <c r="DJ39" s="87"/>
      <c r="DK39" s="135"/>
      <c r="DL39" s="135"/>
      <c r="DM39" s="136"/>
      <c r="DN39" s="137"/>
      <c r="DO39" s="87"/>
      <c r="DP39" s="135"/>
      <c r="DQ39" s="135"/>
      <c r="DR39" s="136"/>
      <c r="DS39" s="137"/>
      <c r="DT39" s="87"/>
      <c r="DU39" s="135"/>
      <c r="DV39" s="135"/>
      <c r="DW39" s="136"/>
      <c r="DX39" s="137"/>
      <c r="DY39" s="87"/>
      <c r="DZ39" s="135"/>
      <c r="EA39" s="135"/>
      <c r="EB39" s="136"/>
      <c r="EC39" s="137"/>
      <c r="ED39" s="87"/>
      <c r="EE39" s="135"/>
      <c r="EF39" s="135"/>
      <c r="EG39" s="136"/>
      <c r="EH39" s="137"/>
      <c r="EI39" s="87"/>
      <c r="EJ39" s="135"/>
      <c r="EK39" s="135"/>
      <c r="EL39" s="136"/>
      <c r="EM39" s="137"/>
      <c r="EN39" s="80"/>
      <c r="EO39" s="142"/>
      <c r="EP39" s="142"/>
      <c r="EQ39" s="143"/>
      <c r="ER39" s="144"/>
      <c r="ES39" s="87"/>
      <c r="ET39" s="135"/>
      <c r="EU39" s="135"/>
      <c r="EV39" s="136"/>
      <c r="EW39" s="137"/>
      <c r="EX39" s="87"/>
      <c r="EY39" s="135"/>
      <c r="EZ39" s="135"/>
      <c r="FA39" s="136"/>
      <c r="FB39" s="137"/>
      <c r="FC39" s="87"/>
      <c r="FD39" s="135"/>
      <c r="FE39" s="135"/>
      <c r="FF39" s="136"/>
      <c r="FG39" s="137"/>
      <c r="FH39" s="87"/>
      <c r="FI39" s="135"/>
      <c r="FJ39" s="135"/>
      <c r="FK39" s="136"/>
      <c r="FL39" s="137"/>
    </row>
    <row r="40" spans="1:168" s="45" customFormat="1" ht="27" customHeight="1" x14ac:dyDescent="0.25">
      <c r="A40" s="74" t="s">
        <v>558</v>
      </c>
      <c r="B40" s="128" t="s">
        <v>145</v>
      </c>
      <c r="C40" s="128" t="s">
        <v>146</v>
      </c>
      <c r="D40" s="128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35"/>
      <c r="P40" s="135"/>
      <c r="Q40" s="136"/>
      <c r="R40" s="137"/>
      <c r="S40" s="87"/>
      <c r="T40" s="135"/>
      <c r="U40" s="135"/>
      <c r="V40" s="136"/>
      <c r="W40" s="137"/>
      <c r="X40" s="87"/>
      <c r="Y40" s="135"/>
      <c r="Z40" s="135"/>
      <c r="AA40" s="136"/>
      <c r="AB40" s="137"/>
      <c r="AC40" s="87"/>
      <c r="AD40" s="135"/>
      <c r="AE40" s="135"/>
      <c r="AF40" s="136"/>
      <c r="AG40" s="137"/>
      <c r="AH40" s="87"/>
      <c r="AI40" s="135"/>
      <c r="AJ40" s="135"/>
      <c r="AK40" s="136"/>
      <c r="AL40" s="137"/>
      <c r="AM40" s="80"/>
      <c r="AN40" s="142"/>
      <c r="AO40" s="142"/>
      <c r="AP40" s="143"/>
      <c r="AQ40" s="144"/>
      <c r="AR40" s="87"/>
      <c r="AS40" s="135"/>
      <c r="AT40" s="135"/>
      <c r="AU40" s="136"/>
      <c r="AV40" s="137"/>
      <c r="AW40" s="87"/>
      <c r="AX40" s="135"/>
      <c r="AY40" s="135"/>
      <c r="AZ40" s="136"/>
      <c r="BA40" s="137"/>
      <c r="BB40" s="87"/>
      <c r="BC40" s="135"/>
      <c r="BD40" s="135"/>
      <c r="BE40" s="136"/>
      <c r="BF40" s="137"/>
      <c r="BG40" s="87"/>
      <c r="BH40" s="135"/>
      <c r="BI40" s="135"/>
      <c r="BJ40" s="136"/>
      <c r="BK40" s="137"/>
      <c r="BL40" s="87"/>
      <c r="BM40" s="135"/>
      <c r="BN40" s="135"/>
      <c r="BO40" s="136"/>
      <c r="BP40" s="137"/>
      <c r="BQ40" s="87"/>
      <c r="BR40" s="135"/>
      <c r="BS40" s="135"/>
      <c r="BT40" s="136"/>
      <c r="BU40" s="137"/>
      <c r="BV40" s="80"/>
      <c r="BW40" s="142"/>
      <c r="BX40" s="142"/>
      <c r="BY40" s="143"/>
      <c r="BZ40" s="144"/>
      <c r="CA40" s="87"/>
      <c r="CB40" s="135"/>
      <c r="CC40" s="135"/>
      <c r="CD40" s="136"/>
      <c r="CE40" s="137"/>
      <c r="CF40" s="87"/>
      <c r="CG40" s="135"/>
      <c r="CH40" s="135"/>
      <c r="CI40" s="136"/>
      <c r="CJ40" s="137"/>
      <c r="CK40" s="87"/>
      <c r="CL40" s="135"/>
      <c r="CM40" s="135"/>
      <c r="CN40" s="136"/>
      <c r="CO40" s="137"/>
      <c r="CP40" s="87"/>
      <c r="CQ40" s="135"/>
      <c r="CR40" s="135"/>
      <c r="CS40" s="136"/>
      <c r="CT40" s="137"/>
      <c r="CU40" s="87"/>
      <c r="CV40" s="135"/>
      <c r="CW40" s="135"/>
      <c r="CX40" s="136"/>
      <c r="CY40" s="137"/>
      <c r="CZ40" s="87"/>
      <c r="DA40" s="135"/>
      <c r="DB40" s="135"/>
      <c r="DC40" s="136"/>
      <c r="DD40" s="137"/>
      <c r="DE40" s="80"/>
      <c r="DF40" s="142"/>
      <c r="DG40" s="142"/>
      <c r="DH40" s="143"/>
      <c r="DI40" s="144"/>
      <c r="DJ40" s="87"/>
      <c r="DK40" s="135"/>
      <c r="DL40" s="135"/>
      <c r="DM40" s="136"/>
      <c r="DN40" s="137"/>
      <c r="DO40" s="87"/>
      <c r="DP40" s="135"/>
      <c r="DQ40" s="135"/>
      <c r="DR40" s="136"/>
      <c r="DS40" s="137"/>
      <c r="DT40" s="87"/>
      <c r="DU40" s="135"/>
      <c r="DV40" s="135"/>
      <c r="DW40" s="136"/>
      <c r="DX40" s="137"/>
      <c r="DY40" s="87"/>
      <c r="DZ40" s="135"/>
      <c r="EA40" s="135"/>
      <c r="EB40" s="136"/>
      <c r="EC40" s="137"/>
      <c r="ED40" s="87"/>
      <c r="EE40" s="135"/>
      <c r="EF40" s="135"/>
      <c r="EG40" s="136"/>
      <c r="EH40" s="137"/>
      <c r="EI40" s="87"/>
      <c r="EJ40" s="135"/>
      <c r="EK40" s="135"/>
      <c r="EL40" s="136"/>
      <c r="EM40" s="137"/>
      <c r="EN40" s="80"/>
      <c r="EO40" s="142"/>
      <c r="EP40" s="142"/>
      <c r="EQ40" s="143"/>
      <c r="ER40" s="144"/>
      <c r="ES40" s="87"/>
      <c r="ET40" s="135"/>
      <c r="EU40" s="135"/>
      <c r="EV40" s="136"/>
      <c r="EW40" s="137"/>
      <c r="EX40" s="87"/>
      <c r="EY40" s="135"/>
      <c r="EZ40" s="135"/>
      <c r="FA40" s="136"/>
      <c r="FB40" s="137"/>
      <c r="FC40" s="87"/>
      <c r="FD40" s="135"/>
      <c r="FE40" s="135"/>
      <c r="FF40" s="136"/>
      <c r="FG40" s="137"/>
      <c r="FH40" s="87"/>
      <c r="FI40" s="135"/>
      <c r="FJ40" s="135"/>
      <c r="FK40" s="136"/>
      <c r="FL40" s="137"/>
    </row>
    <row r="41" spans="1:168" s="45" customFormat="1" ht="27" customHeight="1" x14ac:dyDescent="0.25">
      <c r="A41" s="74" t="s">
        <v>559</v>
      </c>
      <c r="B41" s="128" t="s">
        <v>147</v>
      </c>
      <c r="C41" s="128" t="s">
        <v>148</v>
      </c>
      <c r="D41" s="128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35"/>
      <c r="P41" s="135"/>
      <c r="Q41" s="136"/>
      <c r="R41" s="137"/>
      <c r="S41" s="87"/>
      <c r="T41" s="135"/>
      <c r="U41" s="135"/>
      <c r="V41" s="136"/>
      <c r="W41" s="137"/>
      <c r="X41" s="87"/>
      <c r="Y41" s="135"/>
      <c r="Z41" s="135"/>
      <c r="AA41" s="136"/>
      <c r="AB41" s="137"/>
      <c r="AC41" s="87"/>
      <c r="AD41" s="135"/>
      <c r="AE41" s="135"/>
      <c r="AF41" s="136"/>
      <c r="AG41" s="137"/>
      <c r="AH41" s="87"/>
      <c r="AI41" s="135"/>
      <c r="AJ41" s="135"/>
      <c r="AK41" s="136"/>
      <c r="AL41" s="137"/>
      <c r="AM41" s="80"/>
      <c r="AN41" s="142"/>
      <c r="AO41" s="142"/>
      <c r="AP41" s="143"/>
      <c r="AQ41" s="144"/>
      <c r="AR41" s="87"/>
      <c r="AS41" s="135"/>
      <c r="AT41" s="135"/>
      <c r="AU41" s="136"/>
      <c r="AV41" s="137"/>
      <c r="AW41" s="87"/>
      <c r="AX41" s="135"/>
      <c r="AY41" s="135"/>
      <c r="AZ41" s="136"/>
      <c r="BA41" s="137"/>
      <c r="BB41" s="87"/>
      <c r="BC41" s="135"/>
      <c r="BD41" s="135"/>
      <c r="BE41" s="136"/>
      <c r="BF41" s="137"/>
      <c r="BG41" s="87"/>
      <c r="BH41" s="135"/>
      <c r="BI41" s="135"/>
      <c r="BJ41" s="136"/>
      <c r="BK41" s="137"/>
      <c r="BL41" s="87"/>
      <c r="BM41" s="135"/>
      <c r="BN41" s="135"/>
      <c r="BO41" s="136"/>
      <c r="BP41" s="137"/>
      <c r="BQ41" s="87"/>
      <c r="BR41" s="135"/>
      <c r="BS41" s="135"/>
      <c r="BT41" s="136"/>
      <c r="BU41" s="137"/>
      <c r="BV41" s="80"/>
      <c r="BW41" s="142"/>
      <c r="BX41" s="142"/>
      <c r="BY41" s="143"/>
      <c r="BZ41" s="144"/>
      <c r="CA41" s="87"/>
      <c r="CB41" s="135"/>
      <c r="CC41" s="135"/>
      <c r="CD41" s="136"/>
      <c r="CE41" s="137"/>
      <c r="CF41" s="87"/>
      <c r="CG41" s="135"/>
      <c r="CH41" s="135"/>
      <c r="CI41" s="136"/>
      <c r="CJ41" s="137"/>
      <c r="CK41" s="87"/>
      <c r="CL41" s="135"/>
      <c r="CM41" s="135"/>
      <c r="CN41" s="136"/>
      <c r="CO41" s="137"/>
      <c r="CP41" s="87"/>
      <c r="CQ41" s="135"/>
      <c r="CR41" s="135"/>
      <c r="CS41" s="136"/>
      <c r="CT41" s="137"/>
      <c r="CU41" s="87"/>
      <c r="CV41" s="135"/>
      <c r="CW41" s="135"/>
      <c r="CX41" s="136"/>
      <c r="CY41" s="137"/>
      <c r="CZ41" s="87"/>
      <c r="DA41" s="135"/>
      <c r="DB41" s="135"/>
      <c r="DC41" s="136"/>
      <c r="DD41" s="137"/>
      <c r="DE41" s="80"/>
      <c r="DF41" s="142"/>
      <c r="DG41" s="142"/>
      <c r="DH41" s="143"/>
      <c r="DI41" s="144"/>
      <c r="DJ41" s="87"/>
      <c r="DK41" s="135"/>
      <c r="DL41" s="135"/>
      <c r="DM41" s="136"/>
      <c r="DN41" s="137"/>
      <c r="DO41" s="87"/>
      <c r="DP41" s="135"/>
      <c r="DQ41" s="135"/>
      <c r="DR41" s="136"/>
      <c r="DS41" s="137"/>
      <c r="DT41" s="87"/>
      <c r="DU41" s="135"/>
      <c r="DV41" s="135"/>
      <c r="DW41" s="136"/>
      <c r="DX41" s="137"/>
      <c r="DY41" s="87"/>
      <c r="DZ41" s="135"/>
      <c r="EA41" s="135"/>
      <c r="EB41" s="136"/>
      <c r="EC41" s="137"/>
      <c r="ED41" s="87"/>
      <c r="EE41" s="135"/>
      <c r="EF41" s="135"/>
      <c r="EG41" s="136"/>
      <c r="EH41" s="137"/>
      <c r="EI41" s="87"/>
      <c r="EJ41" s="135"/>
      <c r="EK41" s="135"/>
      <c r="EL41" s="136"/>
      <c r="EM41" s="137"/>
      <c r="EN41" s="80"/>
      <c r="EO41" s="142"/>
      <c r="EP41" s="142"/>
      <c r="EQ41" s="143"/>
      <c r="ER41" s="144"/>
      <c r="ES41" s="87"/>
      <c r="ET41" s="135"/>
      <c r="EU41" s="135"/>
      <c r="EV41" s="136"/>
      <c r="EW41" s="137"/>
      <c r="EX41" s="87"/>
      <c r="EY41" s="135"/>
      <c r="EZ41" s="135"/>
      <c r="FA41" s="136"/>
      <c r="FB41" s="137"/>
      <c r="FC41" s="87"/>
      <c r="FD41" s="135"/>
      <c r="FE41" s="135"/>
      <c r="FF41" s="136"/>
      <c r="FG41" s="137"/>
      <c r="FH41" s="87"/>
      <c r="FI41" s="135"/>
      <c r="FJ41" s="135"/>
      <c r="FK41" s="136"/>
      <c r="FL41" s="137"/>
    </row>
    <row r="42" spans="1:168" s="45" customFormat="1" ht="27" customHeight="1" x14ac:dyDescent="0.25">
      <c r="A42" s="74" t="s">
        <v>560</v>
      </c>
      <c r="B42" s="128" t="s">
        <v>150</v>
      </c>
      <c r="C42" s="128" t="s">
        <v>151</v>
      </c>
      <c r="D42" s="128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35"/>
      <c r="P42" s="135"/>
      <c r="Q42" s="136"/>
      <c r="R42" s="137"/>
      <c r="S42" s="87"/>
      <c r="T42" s="135"/>
      <c r="U42" s="135"/>
      <c r="V42" s="136"/>
      <c r="W42" s="137"/>
      <c r="X42" s="87"/>
      <c r="Y42" s="135"/>
      <c r="Z42" s="135"/>
      <c r="AA42" s="136"/>
      <c r="AB42" s="137"/>
      <c r="AC42" s="87"/>
      <c r="AD42" s="135"/>
      <c r="AE42" s="135"/>
      <c r="AF42" s="136"/>
      <c r="AG42" s="137"/>
      <c r="AH42" s="87"/>
      <c r="AI42" s="135"/>
      <c r="AJ42" s="135"/>
      <c r="AK42" s="136"/>
      <c r="AL42" s="137"/>
      <c r="AM42" s="80"/>
      <c r="AN42" s="142"/>
      <c r="AO42" s="142"/>
      <c r="AP42" s="143"/>
      <c r="AQ42" s="144"/>
      <c r="AR42" s="87"/>
      <c r="AS42" s="135"/>
      <c r="AT42" s="135"/>
      <c r="AU42" s="136"/>
      <c r="AV42" s="137"/>
      <c r="AW42" s="87"/>
      <c r="AX42" s="135"/>
      <c r="AY42" s="135"/>
      <c r="AZ42" s="136"/>
      <c r="BA42" s="137"/>
      <c r="BB42" s="87"/>
      <c r="BC42" s="135"/>
      <c r="BD42" s="135"/>
      <c r="BE42" s="136"/>
      <c r="BF42" s="137"/>
      <c r="BG42" s="87"/>
      <c r="BH42" s="135"/>
      <c r="BI42" s="135"/>
      <c r="BJ42" s="136"/>
      <c r="BK42" s="137"/>
      <c r="BL42" s="87"/>
      <c r="BM42" s="135"/>
      <c r="BN42" s="135"/>
      <c r="BO42" s="136"/>
      <c r="BP42" s="137"/>
      <c r="BQ42" s="87"/>
      <c r="BR42" s="135"/>
      <c r="BS42" s="135"/>
      <c r="BT42" s="136"/>
      <c r="BU42" s="137"/>
      <c r="BV42" s="80"/>
      <c r="BW42" s="142"/>
      <c r="BX42" s="142"/>
      <c r="BY42" s="143"/>
      <c r="BZ42" s="144"/>
      <c r="CA42" s="87"/>
      <c r="CB42" s="135"/>
      <c r="CC42" s="135"/>
      <c r="CD42" s="136"/>
      <c r="CE42" s="137"/>
      <c r="CF42" s="87"/>
      <c r="CG42" s="135"/>
      <c r="CH42" s="135"/>
      <c r="CI42" s="136"/>
      <c r="CJ42" s="137"/>
      <c r="CK42" s="87"/>
      <c r="CL42" s="135"/>
      <c r="CM42" s="135"/>
      <c r="CN42" s="136"/>
      <c r="CO42" s="137"/>
      <c r="CP42" s="87"/>
      <c r="CQ42" s="135"/>
      <c r="CR42" s="135"/>
      <c r="CS42" s="136"/>
      <c r="CT42" s="137"/>
      <c r="CU42" s="87"/>
      <c r="CV42" s="135"/>
      <c r="CW42" s="135"/>
      <c r="CX42" s="136"/>
      <c r="CY42" s="137"/>
      <c r="CZ42" s="87"/>
      <c r="DA42" s="135"/>
      <c r="DB42" s="135"/>
      <c r="DC42" s="136"/>
      <c r="DD42" s="137"/>
      <c r="DE42" s="80"/>
      <c r="DF42" s="142"/>
      <c r="DG42" s="142"/>
      <c r="DH42" s="143"/>
      <c r="DI42" s="144"/>
      <c r="DJ42" s="87"/>
      <c r="DK42" s="135"/>
      <c r="DL42" s="135"/>
      <c r="DM42" s="136"/>
      <c r="DN42" s="137"/>
      <c r="DO42" s="87"/>
      <c r="DP42" s="135"/>
      <c r="DQ42" s="135"/>
      <c r="DR42" s="136"/>
      <c r="DS42" s="137"/>
      <c r="DT42" s="87"/>
      <c r="DU42" s="135"/>
      <c r="DV42" s="135"/>
      <c r="DW42" s="136"/>
      <c r="DX42" s="137"/>
      <c r="DY42" s="87"/>
      <c r="DZ42" s="135"/>
      <c r="EA42" s="135"/>
      <c r="EB42" s="136"/>
      <c r="EC42" s="137"/>
      <c r="ED42" s="87"/>
      <c r="EE42" s="135"/>
      <c r="EF42" s="135"/>
      <c r="EG42" s="136"/>
      <c r="EH42" s="137"/>
      <c r="EI42" s="87"/>
      <c r="EJ42" s="135"/>
      <c r="EK42" s="135"/>
      <c r="EL42" s="136"/>
      <c r="EM42" s="137"/>
      <c r="EN42" s="80"/>
      <c r="EO42" s="142"/>
      <c r="EP42" s="142"/>
      <c r="EQ42" s="143"/>
      <c r="ER42" s="144"/>
      <c r="ES42" s="87"/>
      <c r="ET42" s="135"/>
      <c r="EU42" s="135"/>
      <c r="EV42" s="136"/>
      <c r="EW42" s="137"/>
      <c r="EX42" s="87"/>
      <c r="EY42" s="135"/>
      <c r="EZ42" s="135"/>
      <c r="FA42" s="136"/>
      <c r="FB42" s="137"/>
      <c r="FC42" s="87"/>
      <c r="FD42" s="135"/>
      <c r="FE42" s="135"/>
      <c r="FF42" s="136"/>
      <c r="FG42" s="137"/>
      <c r="FH42" s="87"/>
      <c r="FI42" s="135"/>
      <c r="FJ42" s="135"/>
      <c r="FK42" s="136"/>
      <c r="FL42" s="137"/>
    </row>
    <row r="43" spans="1:168" s="45" customFormat="1" ht="27" customHeight="1" x14ac:dyDescent="0.25">
      <c r="A43" s="74" t="s">
        <v>561</v>
      </c>
      <c r="B43" s="128" t="s">
        <v>153</v>
      </c>
      <c r="C43" s="128" t="s">
        <v>154</v>
      </c>
      <c r="D43" s="128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35"/>
      <c r="P43" s="135"/>
      <c r="Q43" s="136"/>
      <c r="R43" s="137"/>
      <c r="S43" s="87"/>
      <c r="T43" s="135"/>
      <c r="U43" s="135"/>
      <c r="V43" s="136"/>
      <c r="W43" s="137"/>
      <c r="X43" s="87"/>
      <c r="Y43" s="135"/>
      <c r="Z43" s="135"/>
      <c r="AA43" s="136"/>
      <c r="AB43" s="137"/>
      <c r="AC43" s="87"/>
      <c r="AD43" s="135"/>
      <c r="AE43" s="135"/>
      <c r="AF43" s="136"/>
      <c r="AG43" s="137"/>
      <c r="AH43" s="87"/>
      <c r="AI43" s="135"/>
      <c r="AJ43" s="135"/>
      <c r="AK43" s="136"/>
      <c r="AL43" s="137"/>
      <c r="AM43" s="80"/>
      <c r="AN43" s="142"/>
      <c r="AO43" s="142"/>
      <c r="AP43" s="143"/>
      <c r="AQ43" s="144"/>
      <c r="AR43" s="87"/>
      <c r="AS43" s="135"/>
      <c r="AT43" s="135"/>
      <c r="AU43" s="136"/>
      <c r="AV43" s="137"/>
      <c r="AW43" s="87"/>
      <c r="AX43" s="135"/>
      <c r="AY43" s="135"/>
      <c r="AZ43" s="136"/>
      <c r="BA43" s="137"/>
      <c r="BB43" s="87"/>
      <c r="BC43" s="135"/>
      <c r="BD43" s="135"/>
      <c r="BE43" s="136"/>
      <c r="BF43" s="137"/>
      <c r="BG43" s="87"/>
      <c r="BH43" s="135"/>
      <c r="BI43" s="135"/>
      <c r="BJ43" s="136"/>
      <c r="BK43" s="137"/>
      <c r="BL43" s="87"/>
      <c r="BM43" s="135"/>
      <c r="BN43" s="135"/>
      <c r="BO43" s="136"/>
      <c r="BP43" s="137"/>
      <c r="BQ43" s="87"/>
      <c r="BR43" s="135"/>
      <c r="BS43" s="135"/>
      <c r="BT43" s="136"/>
      <c r="BU43" s="137"/>
      <c r="BV43" s="80"/>
      <c r="BW43" s="142"/>
      <c r="BX43" s="142"/>
      <c r="BY43" s="143"/>
      <c r="BZ43" s="144"/>
      <c r="CA43" s="87"/>
      <c r="CB43" s="135"/>
      <c r="CC43" s="135"/>
      <c r="CD43" s="136"/>
      <c r="CE43" s="137"/>
      <c r="CF43" s="87"/>
      <c r="CG43" s="135"/>
      <c r="CH43" s="135"/>
      <c r="CI43" s="136"/>
      <c r="CJ43" s="137"/>
      <c r="CK43" s="87"/>
      <c r="CL43" s="135"/>
      <c r="CM43" s="135"/>
      <c r="CN43" s="136"/>
      <c r="CO43" s="137"/>
      <c r="CP43" s="87"/>
      <c r="CQ43" s="135"/>
      <c r="CR43" s="135"/>
      <c r="CS43" s="136"/>
      <c r="CT43" s="137"/>
      <c r="CU43" s="87"/>
      <c r="CV43" s="135"/>
      <c r="CW43" s="135"/>
      <c r="CX43" s="136"/>
      <c r="CY43" s="137"/>
      <c r="CZ43" s="87"/>
      <c r="DA43" s="135"/>
      <c r="DB43" s="135"/>
      <c r="DC43" s="136"/>
      <c r="DD43" s="137"/>
      <c r="DE43" s="80"/>
      <c r="DF43" s="142"/>
      <c r="DG43" s="142"/>
      <c r="DH43" s="143"/>
      <c r="DI43" s="144"/>
      <c r="DJ43" s="87"/>
      <c r="DK43" s="135"/>
      <c r="DL43" s="135"/>
      <c r="DM43" s="136"/>
      <c r="DN43" s="137"/>
      <c r="DO43" s="87"/>
      <c r="DP43" s="135"/>
      <c r="DQ43" s="135"/>
      <c r="DR43" s="136"/>
      <c r="DS43" s="137"/>
      <c r="DT43" s="87"/>
      <c r="DU43" s="135"/>
      <c r="DV43" s="135"/>
      <c r="DW43" s="136"/>
      <c r="DX43" s="137"/>
      <c r="DY43" s="87"/>
      <c r="DZ43" s="135"/>
      <c r="EA43" s="135"/>
      <c r="EB43" s="136"/>
      <c r="EC43" s="137"/>
      <c r="ED43" s="87"/>
      <c r="EE43" s="135"/>
      <c r="EF43" s="135"/>
      <c r="EG43" s="136"/>
      <c r="EH43" s="137"/>
      <c r="EI43" s="87"/>
      <c r="EJ43" s="135"/>
      <c r="EK43" s="135"/>
      <c r="EL43" s="136"/>
      <c r="EM43" s="137"/>
      <c r="EN43" s="80"/>
      <c r="EO43" s="142"/>
      <c r="EP43" s="142"/>
      <c r="EQ43" s="143"/>
      <c r="ER43" s="144"/>
      <c r="ES43" s="87"/>
      <c r="ET43" s="135"/>
      <c r="EU43" s="135"/>
      <c r="EV43" s="136"/>
      <c r="EW43" s="137"/>
      <c r="EX43" s="87"/>
      <c r="EY43" s="135"/>
      <c r="EZ43" s="135"/>
      <c r="FA43" s="136"/>
      <c r="FB43" s="137"/>
      <c r="FC43" s="87"/>
      <c r="FD43" s="135"/>
      <c r="FE43" s="135"/>
      <c r="FF43" s="136"/>
      <c r="FG43" s="137"/>
      <c r="FH43" s="87"/>
      <c r="FI43" s="135"/>
      <c r="FJ43" s="135"/>
      <c r="FK43" s="136"/>
      <c r="FL43" s="137"/>
    </row>
    <row r="44" spans="1:168" s="45" customFormat="1" ht="27" customHeight="1" x14ac:dyDescent="0.25">
      <c r="A44" s="74" t="s">
        <v>562</v>
      </c>
      <c r="B44" s="128" t="s">
        <v>156</v>
      </c>
      <c r="C44" s="128" t="s">
        <v>157</v>
      </c>
      <c r="D44" s="128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35"/>
      <c r="P44" s="135"/>
      <c r="Q44" s="136"/>
      <c r="R44" s="137"/>
      <c r="S44" s="87"/>
      <c r="T44" s="135"/>
      <c r="U44" s="135"/>
      <c r="V44" s="136"/>
      <c r="W44" s="137"/>
      <c r="X44" s="87"/>
      <c r="Y44" s="135"/>
      <c r="Z44" s="135"/>
      <c r="AA44" s="136"/>
      <c r="AB44" s="137"/>
      <c r="AC44" s="87"/>
      <c r="AD44" s="135"/>
      <c r="AE44" s="135"/>
      <c r="AF44" s="136"/>
      <c r="AG44" s="137"/>
      <c r="AH44" s="87"/>
      <c r="AI44" s="135"/>
      <c r="AJ44" s="135"/>
      <c r="AK44" s="136"/>
      <c r="AL44" s="137"/>
      <c r="AM44" s="80"/>
      <c r="AN44" s="142"/>
      <c r="AO44" s="142"/>
      <c r="AP44" s="143"/>
      <c r="AQ44" s="144"/>
      <c r="AR44" s="87"/>
      <c r="AS44" s="135"/>
      <c r="AT44" s="135"/>
      <c r="AU44" s="136"/>
      <c r="AV44" s="137"/>
      <c r="AW44" s="87"/>
      <c r="AX44" s="135"/>
      <c r="AY44" s="135"/>
      <c r="AZ44" s="136"/>
      <c r="BA44" s="137"/>
      <c r="BB44" s="87"/>
      <c r="BC44" s="135"/>
      <c r="BD44" s="135"/>
      <c r="BE44" s="136"/>
      <c r="BF44" s="137"/>
      <c r="BG44" s="87"/>
      <c r="BH44" s="135"/>
      <c r="BI44" s="135"/>
      <c r="BJ44" s="136"/>
      <c r="BK44" s="137"/>
      <c r="BL44" s="87"/>
      <c r="BM44" s="135"/>
      <c r="BN44" s="135"/>
      <c r="BO44" s="136"/>
      <c r="BP44" s="137"/>
      <c r="BQ44" s="87"/>
      <c r="BR44" s="135"/>
      <c r="BS44" s="135"/>
      <c r="BT44" s="136"/>
      <c r="BU44" s="137"/>
      <c r="BV44" s="80"/>
      <c r="BW44" s="142"/>
      <c r="BX44" s="142"/>
      <c r="BY44" s="143"/>
      <c r="BZ44" s="144"/>
      <c r="CA44" s="87"/>
      <c r="CB44" s="135"/>
      <c r="CC44" s="135"/>
      <c r="CD44" s="136"/>
      <c r="CE44" s="137"/>
      <c r="CF44" s="87"/>
      <c r="CG44" s="135"/>
      <c r="CH44" s="135"/>
      <c r="CI44" s="136"/>
      <c r="CJ44" s="137"/>
      <c r="CK44" s="87"/>
      <c r="CL44" s="135"/>
      <c r="CM44" s="135"/>
      <c r="CN44" s="136"/>
      <c r="CO44" s="137"/>
      <c r="CP44" s="87"/>
      <c r="CQ44" s="135"/>
      <c r="CR44" s="135"/>
      <c r="CS44" s="136"/>
      <c r="CT44" s="137"/>
      <c r="CU44" s="87"/>
      <c r="CV44" s="135"/>
      <c r="CW44" s="135"/>
      <c r="CX44" s="136"/>
      <c r="CY44" s="137"/>
      <c r="CZ44" s="87"/>
      <c r="DA44" s="135"/>
      <c r="DB44" s="135"/>
      <c r="DC44" s="136"/>
      <c r="DD44" s="137"/>
      <c r="DE44" s="80"/>
      <c r="DF44" s="142"/>
      <c r="DG44" s="142"/>
      <c r="DH44" s="143"/>
      <c r="DI44" s="144"/>
      <c r="DJ44" s="87"/>
      <c r="DK44" s="135"/>
      <c r="DL44" s="135"/>
      <c r="DM44" s="136"/>
      <c r="DN44" s="137"/>
      <c r="DO44" s="87"/>
      <c r="DP44" s="135"/>
      <c r="DQ44" s="135"/>
      <c r="DR44" s="136"/>
      <c r="DS44" s="137"/>
      <c r="DT44" s="87"/>
      <c r="DU44" s="135"/>
      <c r="DV44" s="135"/>
      <c r="DW44" s="136"/>
      <c r="DX44" s="137"/>
      <c r="DY44" s="87"/>
      <c r="DZ44" s="135"/>
      <c r="EA44" s="135"/>
      <c r="EB44" s="136"/>
      <c r="EC44" s="137"/>
      <c r="ED44" s="87"/>
      <c r="EE44" s="135"/>
      <c r="EF44" s="135"/>
      <c r="EG44" s="136"/>
      <c r="EH44" s="137"/>
      <c r="EI44" s="87"/>
      <c r="EJ44" s="135"/>
      <c r="EK44" s="135"/>
      <c r="EL44" s="136"/>
      <c r="EM44" s="137"/>
      <c r="EN44" s="80"/>
      <c r="EO44" s="142"/>
      <c r="EP44" s="142"/>
      <c r="EQ44" s="143"/>
      <c r="ER44" s="144"/>
      <c r="ES44" s="87"/>
      <c r="ET44" s="135"/>
      <c r="EU44" s="135"/>
      <c r="EV44" s="136"/>
      <c r="EW44" s="137"/>
      <c r="EX44" s="87"/>
      <c r="EY44" s="135"/>
      <c r="EZ44" s="135"/>
      <c r="FA44" s="136"/>
      <c r="FB44" s="137"/>
      <c r="FC44" s="87"/>
      <c r="FD44" s="135"/>
      <c r="FE44" s="135"/>
      <c r="FF44" s="136"/>
      <c r="FG44" s="137"/>
      <c r="FH44" s="87"/>
      <c r="FI44" s="135"/>
      <c r="FJ44" s="135"/>
      <c r="FK44" s="136"/>
      <c r="FL44" s="137"/>
    </row>
    <row r="45" spans="1:168" s="45" customFormat="1" ht="27" customHeight="1" x14ac:dyDescent="0.25">
      <c r="A45" s="74" t="s">
        <v>563</v>
      </c>
      <c r="B45" s="128" t="s">
        <v>159</v>
      </c>
      <c r="C45" s="128" t="s">
        <v>160</v>
      </c>
      <c r="D45" s="128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35"/>
      <c r="P45" s="135"/>
      <c r="Q45" s="136"/>
      <c r="R45" s="137"/>
      <c r="S45" s="87"/>
      <c r="T45" s="135"/>
      <c r="U45" s="135"/>
      <c r="V45" s="136"/>
      <c r="W45" s="137"/>
      <c r="X45" s="87"/>
      <c r="Y45" s="135"/>
      <c r="Z45" s="135"/>
      <c r="AA45" s="136"/>
      <c r="AB45" s="137"/>
      <c r="AC45" s="87"/>
      <c r="AD45" s="135"/>
      <c r="AE45" s="135"/>
      <c r="AF45" s="136"/>
      <c r="AG45" s="137"/>
      <c r="AH45" s="87"/>
      <c r="AI45" s="135"/>
      <c r="AJ45" s="135"/>
      <c r="AK45" s="136"/>
      <c r="AL45" s="137"/>
      <c r="AM45" s="80"/>
      <c r="AN45" s="142"/>
      <c r="AO45" s="142"/>
      <c r="AP45" s="143"/>
      <c r="AQ45" s="144"/>
      <c r="AR45" s="87"/>
      <c r="AS45" s="135"/>
      <c r="AT45" s="135"/>
      <c r="AU45" s="136"/>
      <c r="AV45" s="137"/>
      <c r="AW45" s="87"/>
      <c r="AX45" s="135"/>
      <c r="AY45" s="135"/>
      <c r="AZ45" s="136"/>
      <c r="BA45" s="137"/>
      <c r="BB45" s="87"/>
      <c r="BC45" s="135"/>
      <c r="BD45" s="135"/>
      <c r="BE45" s="136"/>
      <c r="BF45" s="137"/>
      <c r="BG45" s="87"/>
      <c r="BH45" s="135"/>
      <c r="BI45" s="135"/>
      <c r="BJ45" s="136"/>
      <c r="BK45" s="137"/>
      <c r="BL45" s="87"/>
      <c r="BM45" s="135"/>
      <c r="BN45" s="135"/>
      <c r="BO45" s="136"/>
      <c r="BP45" s="137"/>
      <c r="BQ45" s="87"/>
      <c r="BR45" s="135"/>
      <c r="BS45" s="135"/>
      <c r="BT45" s="136"/>
      <c r="BU45" s="137"/>
      <c r="BV45" s="80"/>
      <c r="BW45" s="142"/>
      <c r="BX45" s="142"/>
      <c r="BY45" s="143"/>
      <c r="BZ45" s="144"/>
      <c r="CA45" s="87"/>
      <c r="CB45" s="135"/>
      <c r="CC45" s="135"/>
      <c r="CD45" s="136"/>
      <c r="CE45" s="137"/>
      <c r="CF45" s="87"/>
      <c r="CG45" s="135"/>
      <c r="CH45" s="135"/>
      <c r="CI45" s="136"/>
      <c r="CJ45" s="137"/>
      <c r="CK45" s="87"/>
      <c r="CL45" s="135"/>
      <c r="CM45" s="135"/>
      <c r="CN45" s="136"/>
      <c r="CO45" s="137"/>
      <c r="CP45" s="87"/>
      <c r="CQ45" s="135"/>
      <c r="CR45" s="135"/>
      <c r="CS45" s="136"/>
      <c r="CT45" s="137"/>
      <c r="CU45" s="87"/>
      <c r="CV45" s="135"/>
      <c r="CW45" s="135"/>
      <c r="CX45" s="136"/>
      <c r="CY45" s="137"/>
      <c r="CZ45" s="87"/>
      <c r="DA45" s="135"/>
      <c r="DB45" s="135"/>
      <c r="DC45" s="136"/>
      <c r="DD45" s="137"/>
      <c r="DE45" s="80"/>
      <c r="DF45" s="142"/>
      <c r="DG45" s="142"/>
      <c r="DH45" s="143"/>
      <c r="DI45" s="144"/>
      <c r="DJ45" s="87"/>
      <c r="DK45" s="135"/>
      <c r="DL45" s="135"/>
      <c r="DM45" s="136"/>
      <c r="DN45" s="137"/>
      <c r="DO45" s="87"/>
      <c r="DP45" s="135"/>
      <c r="DQ45" s="135"/>
      <c r="DR45" s="136"/>
      <c r="DS45" s="137"/>
      <c r="DT45" s="87"/>
      <c r="DU45" s="135"/>
      <c r="DV45" s="135"/>
      <c r="DW45" s="136"/>
      <c r="DX45" s="137"/>
      <c r="DY45" s="87"/>
      <c r="DZ45" s="135"/>
      <c r="EA45" s="135"/>
      <c r="EB45" s="136"/>
      <c r="EC45" s="137"/>
      <c r="ED45" s="87"/>
      <c r="EE45" s="135"/>
      <c r="EF45" s="135"/>
      <c r="EG45" s="136"/>
      <c r="EH45" s="137"/>
      <c r="EI45" s="87"/>
      <c r="EJ45" s="135"/>
      <c r="EK45" s="135"/>
      <c r="EL45" s="136"/>
      <c r="EM45" s="137"/>
      <c r="EN45" s="80"/>
      <c r="EO45" s="142"/>
      <c r="EP45" s="142"/>
      <c r="EQ45" s="143"/>
      <c r="ER45" s="144"/>
      <c r="ES45" s="87"/>
      <c r="ET45" s="135"/>
      <c r="EU45" s="135"/>
      <c r="EV45" s="136"/>
      <c r="EW45" s="137"/>
      <c r="EX45" s="87"/>
      <c r="EY45" s="135"/>
      <c r="EZ45" s="135"/>
      <c r="FA45" s="136"/>
      <c r="FB45" s="137"/>
      <c r="FC45" s="87"/>
      <c r="FD45" s="135"/>
      <c r="FE45" s="135"/>
      <c r="FF45" s="136"/>
      <c r="FG45" s="137"/>
      <c r="FH45" s="87"/>
      <c r="FI45" s="135"/>
      <c r="FJ45" s="135"/>
      <c r="FK45" s="136"/>
      <c r="FL45" s="137"/>
    </row>
    <row r="46" spans="1:168" s="45" customFormat="1" ht="27" customHeight="1" x14ac:dyDescent="0.25">
      <c r="A46" s="74" t="s">
        <v>564</v>
      </c>
      <c r="B46" s="128" t="s">
        <v>441</v>
      </c>
      <c r="C46" s="128" t="s">
        <v>442</v>
      </c>
      <c r="D46" s="128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35"/>
      <c r="P46" s="135"/>
      <c r="Q46" s="136"/>
      <c r="R46" s="137"/>
      <c r="S46" s="87"/>
      <c r="T46" s="135"/>
      <c r="U46" s="135"/>
      <c r="V46" s="136"/>
      <c r="W46" s="137"/>
      <c r="X46" s="87"/>
      <c r="Y46" s="135"/>
      <c r="Z46" s="135"/>
      <c r="AA46" s="136"/>
      <c r="AB46" s="137"/>
      <c r="AC46" s="87"/>
      <c r="AD46" s="135"/>
      <c r="AE46" s="135"/>
      <c r="AF46" s="136"/>
      <c r="AG46" s="137"/>
      <c r="AH46" s="87"/>
      <c r="AI46" s="135"/>
      <c r="AJ46" s="135"/>
      <c r="AK46" s="136"/>
      <c r="AL46" s="137"/>
      <c r="AM46" s="80"/>
      <c r="AN46" s="142"/>
      <c r="AO46" s="142"/>
      <c r="AP46" s="143"/>
      <c r="AQ46" s="144"/>
      <c r="AR46" s="87"/>
      <c r="AS46" s="135"/>
      <c r="AT46" s="135"/>
      <c r="AU46" s="136"/>
      <c r="AV46" s="137"/>
      <c r="AW46" s="87"/>
      <c r="AX46" s="135"/>
      <c r="AY46" s="135"/>
      <c r="AZ46" s="136"/>
      <c r="BA46" s="137"/>
      <c r="BB46" s="87"/>
      <c r="BC46" s="135"/>
      <c r="BD46" s="135"/>
      <c r="BE46" s="136"/>
      <c r="BF46" s="137"/>
      <c r="BG46" s="87"/>
      <c r="BH46" s="135"/>
      <c r="BI46" s="135"/>
      <c r="BJ46" s="136"/>
      <c r="BK46" s="137"/>
      <c r="BL46" s="87"/>
      <c r="BM46" s="135"/>
      <c r="BN46" s="135"/>
      <c r="BO46" s="136"/>
      <c r="BP46" s="137"/>
      <c r="BQ46" s="87"/>
      <c r="BR46" s="135"/>
      <c r="BS46" s="135"/>
      <c r="BT46" s="136"/>
      <c r="BU46" s="137"/>
      <c r="BV46" s="80"/>
      <c r="BW46" s="142"/>
      <c r="BX46" s="142"/>
      <c r="BY46" s="143"/>
      <c r="BZ46" s="144"/>
      <c r="CA46" s="87"/>
      <c r="CB46" s="135"/>
      <c r="CC46" s="135"/>
      <c r="CD46" s="136"/>
      <c r="CE46" s="137"/>
      <c r="CF46" s="87"/>
      <c r="CG46" s="135"/>
      <c r="CH46" s="135"/>
      <c r="CI46" s="136"/>
      <c r="CJ46" s="137"/>
      <c r="CK46" s="87"/>
      <c r="CL46" s="135"/>
      <c r="CM46" s="135"/>
      <c r="CN46" s="136"/>
      <c r="CO46" s="137"/>
      <c r="CP46" s="87"/>
      <c r="CQ46" s="135"/>
      <c r="CR46" s="135"/>
      <c r="CS46" s="136"/>
      <c r="CT46" s="137"/>
      <c r="CU46" s="87"/>
      <c r="CV46" s="135"/>
      <c r="CW46" s="135"/>
      <c r="CX46" s="136"/>
      <c r="CY46" s="137"/>
      <c r="CZ46" s="87"/>
      <c r="DA46" s="135"/>
      <c r="DB46" s="135"/>
      <c r="DC46" s="136"/>
      <c r="DD46" s="137"/>
      <c r="DE46" s="80"/>
      <c r="DF46" s="142"/>
      <c r="DG46" s="142"/>
      <c r="DH46" s="143"/>
      <c r="DI46" s="144"/>
      <c r="DJ46" s="87"/>
      <c r="DK46" s="135"/>
      <c r="DL46" s="135"/>
      <c r="DM46" s="136"/>
      <c r="DN46" s="137"/>
      <c r="DO46" s="87"/>
      <c r="DP46" s="135"/>
      <c r="DQ46" s="135"/>
      <c r="DR46" s="136"/>
      <c r="DS46" s="137"/>
      <c r="DT46" s="87"/>
      <c r="DU46" s="135"/>
      <c r="DV46" s="135"/>
      <c r="DW46" s="136"/>
      <c r="DX46" s="137"/>
      <c r="DY46" s="87"/>
      <c r="DZ46" s="135"/>
      <c r="EA46" s="135"/>
      <c r="EB46" s="136"/>
      <c r="EC46" s="137"/>
      <c r="ED46" s="87"/>
      <c r="EE46" s="135"/>
      <c r="EF46" s="135"/>
      <c r="EG46" s="136"/>
      <c r="EH46" s="137"/>
      <c r="EI46" s="87"/>
      <c r="EJ46" s="135"/>
      <c r="EK46" s="135"/>
      <c r="EL46" s="136"/>
      <c r="EM46" s="137"/>
      <c r="EN46" s="80"/>
      <c r="EO46" s="142"/>
      <c r="EP46" s="142"/>
      <c r="EQ46" s="143"/>
      <c r="ER46" s="144"/>
      <c r="ES46" s="87"/>
      <c r="ET46" s="135"/>
      <c r="EU46" s="135"/>
      <c r="EV46" s="136"/>
      <c r="EW46" s="137"/>
      <c r="EX46" s="87"/>
      <c r="EY46" s="135"/>
      <c r="EZ46" s="135"/>
      <c r="FA46" s="136"/>
      <c r="FB46" s="137"/>
      <c r="FC46" s="87"/>
      <c r="FD46" s="135"/>
      <c r="FE46" s="135"/>
      <c r="FF46" s="136"/>
      <c r="FG46" s="137"/>
      <c r="FH46" s="87"/>
      <c r="FI46" s="135"/>
      <c r="FJ46" s="135"/>
      <c r="FK46" s="136"/>
      <c r="FL46" s="137"/>
    </row>
    <row r="47" spans="1:168" s="45" customFormat="1" ht="27" customHeight="1" x14ac:dyDescent="0.25">
      <c r="A47" s="74" t="s">
        <v>565</v>
      </c>
      <c r="B47" s="128" t="s">
        <v>162</v>
      </c>
      <c r="C47" s="128" t="s">
        <v>163</v>
      </c>
      <c r="D47" s="128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35"/>
      <c r="P47" s="135"/>
      <c r="Q47" s="136"/>
      <c r="R47" s="137"/>
      <c r="S47" s="87"/>
      <c r="T47" s="135"/>
      <c r="U47" s="135"/>
      <c r="V47" s="136"/>
      <c r="W47" s="137"/>
      <c r="X47" s="87"/>
      <c r="Y47" s="135"/>
      <c r="Z47" s="135"/>
      <c r="AA47" s="136"/>
      <c r="AB47" s="137"/>
      <c r="AC47" s="87"/>
      <c r="AD47" s="135"/>
      <c r="AE47" s="135"/>
      <c r="AF47" s="136"/>
      <c r="AG47" s="137"/>
      <c r="AH47" s="87"/>
      <c r="AI47" s="135"/>
      <c r="AJ47" s="135"/>
      <c r="AK47" s="136"/>
      <c r="AL47" s="137"/>
      <c r="AM47" s="80"/>
      <c r="AN47" s="142"/>
      <c r="AO47" s="142"/>
      <c r="AP47" s="143"/>
      <c r="AQ47" s="144"/>
      <c r="AR47" s="87"/>
      <c r="AS47" s="135"/>
      <c r="AT47" s="135"/>
      <c r="AU47" s="136"/>
      <c r="AV47" s="137"/>
      <c r="AW47" s="87"/>
      <c r="AX47" s="135"/>
      <c r="AY47" s="135"/>
      <c r="AZ47" s="136"/>
      <c r="BA47" s="137"/>
      <c r="BB47" s="87"/>
      <c r="BC47" s="135"/>
      <c r="BD47" s="135"/>
      <c r="BE47" s="136"/>
      <c r="BF47" s="137"/>
      <c r="BG47" s="87"/>
      <c r="BH47" s="135"/>
      <c r="BI47" s="135"/>
      <c r="BJ47" s="136"/>
      <c r="BK47" s="137"/>
      <c r="BL47" s="87"/>
      <c r="BM47" s="135"/>
      <c r="BN47" s="135"/>
      <c r="BO47" s="136"/>
      <c r="BP47" s="137"/>
      <c r="BQ47" s="87"/>
      <c r="BR47" s="135"/>
      <c r="BS47" s="135"/>
      <c r="BT47" s="136"/>
      <c r="BU47" s="137"/>
      <c r="BV47" s="80"/>
      <c r="BW47" s="142"/>
      <c r="BX47" s="142"/>
      <c r="BY47" s="143"/>
      <c r="BZ47" s="144"/>
      <c r="CA47" s="87"/>
      <c r="CB47" s="135"/>
      <c r="CC47" s="135"/>
      <c r="CD47" s="136"/>
      <c r="CE47" s="137"/>
      <c r="CF47" s="87"/>
      <c r="CG47" s="135"/>
      <c r="CH47" s="135"/>
      <c r="CI47" s="136"/>
      <c r="CJ47" s="137"/>
      <c r="CK47" s="87"/>
      <c r="CL47" s="135"/>
      <c r="CM47" s="135"/>
      <c r="CN47" s="136"/>
      <c r="CO47" s="137"/>
      <c r="CP47" s="87"/>
      <c r="CQ47" s="135"/>
      <c r="CR47" s="135"/>
      <c r="CS47" s="136"/>
      <c r="CT47" s="137"/>
      <c r="CU47" s="87"/>
      <c r="CV47" s="135"/>
      <c r="CW47" s="135"/>
      <c r="CX47" s="136"/>
      <c r="CY47" s="137"/>
      <c r="CZ47" s="87"/>
      <c r="DA47" s="135"/>
      <c r="DB47" s="135"/>
      <c r="DC47" s="136"/>
      <c r="DD47" s="137"/>
      <c r="DE47" s="80"/>
      <c r="DF47" s="142"/>
      <c r="DG47" s="142"/>
      <c r="DH47" s="143"/>
      <c r="DI47" s="144"/>
      <c r="DJ47" s="87"/>
      <c r="DK47" s="135"/>
      <c r="DL47" s="135"/>
      <c r="DM47" s="136"/>
      <c r="DN47" s="137"/>
      <c r="DO47" s="87"/>
      <c r="DP47" s="135"/>
      <c r="DQ47" s="135"/>
      <c r="DR47" s="136"/>
      <c r="DS47" s="137"/>
      <c r="DT47" s="87"/>
      <c r="DU47" s="135"/>
      <c r="DV47" s="135"/>
      <c r="DW47" s="136"/>
      <c r="DX47" s="137"/>
      <c r="DY47" s="87"/>
      <c r="DZ47" s="135"/>
      <c r="EA47" s="135"/>
      <c r="EB47" s="136"/>
      <c r="EC47" s="137"/>
      <c r="ED47" s="87"/>
      <c r="EE47" s="135"/>
      <c r="EF47" s="135"/>
      <c r="EG47" s="136"/>
      <c r="EH47" s="137"/>
      <c r="EI47" s="87"/>
      <c r="EJ47" s="135"/>
      <c r="EK47" s="135"/>
      <c r="EL47" s="136"/>
      <c r="EM47" s="137"/>
      <c r="EN47" s="80"/>
      <c r="EO47" s="142"/>
      <c r="EP47" s="142"/>
      <c r="EQ47" s="143"/>
      <c r="ER47" s="144"/>
      <c r="ES47" s="87"/>
      <c r="ET47" s="135"/>
      <c r="EU47" s="135"/>
      <c r="EV47" s="136"/>
      <c r="EW47" s="137"/>
      <c r="EX47" s="87"/>
      <c r="EY47" s="135"/>
      <c r="EZ47" s="135"/>
      <c r="FA47" s="136"/>
      <c r="FB47" s="137"/>
      <c r="FC47" s="87"/>
      <c r="FD47" s="135"/>
      <c r="FE47" s="135"/>
      <c r="FF47" s="136"/>
      <c r="FG47" s="137"/>
      <c r="FH47" s="87"/>
      <c r="FI47" s="135"/>
      <c r="FJ47" s="135"/>
      <c r="FK47" s="136"/>
      <c r="FL47" s="137"/>
    </row>
    <row r="48" spans="1:168" s="45" customFormat="1" ht="27" customHeight="1" x14ac:dyDescent="0.25">
      <c r="A48" s="74" t="s">
        <v>566</v>
      </c>
      <c r="B48" s="128" t="s">
        <v>165</v>
      </c>
      <c r="C48" s="128" t="s">
        <v>166</v>
      </c>
      <c r="D48" s="128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35"/>
      <c r="P48" s="135"/>
      <c r="Q48" s="136"/>
      <c r="R48" s="137"/>
      <c r="S48" s="87"/>
      <c r="T48" s="135"/>
      <c r="U48" s="135"/>
      <c r="V48" s="136"/>
      <c r="W48" s="137"/>
      <c r="X48" s="87"/>
      <c r="Y48" s="135"/>
      <c r="Z48" s="135"/>
      <c r="AA48" s="136"/>
      <c r="AB48" s="137"/>
      <c r="AC48" s="87"/>
      <c r="AD48" s="135"/>
      <c r="AE48" s="135"/>
      <c r="AF48" s="136"/>
      <c r="AG48" s="137"/>
      <c r="AH48" s="87"/>
      <c r="AI48" s="135"/>
      <c r="AJ48" s="135"/>
      <c r="AK48" s="136"/>
      <c r="AL48" s="137"/>
      <c r="AM48" s="80"/>
      <c r="AN48" s="142"/>
      <c r="AO48" s="142"/>
      <c r="AP48" s="143"/>
      <c r="AQ48" s="144"/>
      <c r="AR48" s="87"/>
      <c r="AS48" s="135"/>
      <c r="AT48" s="135"/>
      <c r="AU48" s="136"/>
      <c r="AV48" s="137"/>
      <c r="AW48" s="87"/>
      <c r="AX48" s="135"/>
      <c r="AY48" s="135"/>
      <c r="AZ48" s="136"/>
      <c r="BA48" s="137"/>
      <c r="BB48" s="87"/>
      <c r="BC48" s="135"/>
      <c r="BD48" s="135"/>
      <c r="BE48" s="136"/>
      <c r="BF48" s="137"/>
      <c r="BG48" s="87"/>
      <c r="BH48" s="135"/>
      <c r="BI48" s="135"/>
      <c r="BJ48" s="136"/>
      <c r="BK48" s="137"/>
      <c r="BL48" s="87"/>
      <c r="BM48" s="135"/>
      <c r="BN48" s="135"/>
      <c r="BO48" s="136"/>
      <c r="BP48" s="137"/>
      <c r="BQ48" s="87"/>
      <c r="BR48" s="135"/>
      <c r="BS48" s="135"/>
      <c r="BT48" s="136"/>
      <c r="BU48" s="137"/>
      <c r="BV48" s="80"/>
      <c r="BW48" s="142"/>
      <c r="BX48" s="142"/>
      <c r="BY48" s="143"/>
      <c r="BZ48" s="144"/>
      <c r="CA48" s="87"/>
      <c r="CB48" s="135"/>
      <c r="CC48" s="135"/>
      <c r="CD48" s="136"/>
      <c r="CE48" s="137"/>
      <c r="CF48" s="87"/>
      <c r="CG48" s="135"/>
      <c r="CH48" s="135"/>
      <c r="CI48" s="136"/>
      <c r="CJ48" s="137"/>
      <c r="CK48" s="87"/>
      <c r="CL48" s="135"/>
      <c r="CM48" s="135"/>
      <c r="CN48" s="136"/>
      <c r="CO48" s="137"/>
      <c r="CP48" s="87"/>
      <c r="CQ48" s="135"/>
      <c r="CR48" s="135"/>
      <c r="CS48" s="136"/>
      <c r="CT48" s="137"/>
      <c r="CU48" s="87"/>
      <c r="CV48" s="135"/>
      <c r="CW48" s="135"/>
      <c r="CX48" s="136"/>
      <c r="CY48" s="137"/>
      <c r="CZ48" s="87"/>
      <c r="DA48" s="135"/>
      <c r="DB48" s="135"/>
      <c r="DC48" s="136"/>
      <c r="DD48" s="137"/>
      <c r="DE48" s="80"/>
      <c r="DF48" s="142"/>
      <c r="DG48" s="142"/>
      <c r="DH48" s="143"/>
      <c r="DI48" s="144"/>
      <c r="DJ48" s="87"/>
      <c r="DK48" s="135"/>
      <c r="DL48" s="135"/>
      <c r="DM48" s="136"/>
      <c r="DN48" s="137"/>
      <c r="DO48" s="87"/>
      <c r="DP48" s="135"/>
      <c r="DQ48" s="135"/>
      <c r="DR48" s="136"/>
      <c r="DS48" s="137"/>
      <c r="DT48" s="87"/>
      <c r="DU48" s="135"/>
      <c r="DV48" s="135"/>
      <c r="DW48" s="136"/>
      <c r="DX48" s="137"/>
      <c r="DY48" s="87"/>
      <c r="DZ48" s="135"/>
      <c r="EA48" s="135"/>
      <c r="EB48" s="136"/>
      <c r="EC48" s="137"/>
      <c r="ED48" s="87"/>
      <c r="EE48" s="135"/>
      <c r="EF48" s="135"/>
      <c r="EG48" s="136"/>
      <c r="EH48" s="137"/>
      <c r="EI48" s="87"/>
      <c r="EJ48" s="135"/>
      <c r="EK48" s="135"/>
      <c r="EL48" s="136"/>
      <c r="EM48" s="137"/>
      <c r="EN48" s="80"/>
      <c r="EO48" s="142"/>
      <c r="EP48" s="142"/>
      <c r="EQ48" s="143"/>
      <c r="ER48" s="144"/>
      <c r="ES48" s="87"/>
      <c r="ET48" s="135"/>
      <c r="EU48" s="135"/>
      <c r="EV48" s="136"/>
      <c r="EW48" s="137"/>
      <c r="EX48" s="87"/>
      <c r="EY48" s="135"/>
      <c r="EZ48" s="135"/>
      <c r="FA48" s="136"/>
      <c r="FB48" s="137"/>
      <c r="FC48" s="87"/>
      <c r="FD48" s="135"/>
      <c r="FE48" s="135"/>
      <c r="FF48" s="136"/>
      <c r="FG48" s="137"/>
      <c r="FH48" s="87"/>
      <c r="FI48" s="135"/>
      <c r="FJ48" s="135"/>
      <c r="FK48" s="136"/>
      <c r="FL48" s="137"/>
    </row>
    <row r="49" spans="1:168" s="45" customFormat="1" ht="27" customHeight="1" x14ac:dyDescent="0.25">
      <c r="A49" s="74" t="s">
        <v>567</v>
      </c>
      <c r="B49" s="128" t="s">
        <v>168</v>
      </c>
      <c r="C49" s="128" t="s">
        <v>169</v>
      </c>
      <c r="D49" s="128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35"/>
      <c r="P49" s="135"/>
      <c r="Q49" s="136"/>
      <c r="R49" s="137"/>
      <c r="S49" s="87"/>
      <c r="T49" s="135"/>
      <c r="U49" s="135"/>
      <c r="V49" s="136"/>
      <c r="W49" s="137"/>
      <c r="X49" s="87"/>
      <c r="Y49" s="135"/>
      <c r="Z49" s="135"/>
      <c r="AA49" s="136"/>
      <c r="AB49" s="137"/>
      <c r="AC49" s="87"/>
      <c r="AD49" s="135"/>
      <c r="AE49" s="135"/>
      <c r="AF49" s="136"/>
      <c r="AG49" s="137"/>
      <c r="AH49" s="87"/>
      <c r="AI49" s="135"/>
      <c r="AJ49" s="135"/>
      <c r="AK49" s="136"/>
      <c r="AL49" s="137"/>
      <c r="AM49" s="80"/>
      <c r="AN49" s="142"/>
      <c r="AO49" s="142"/>
      <c r="AP49" s="143"/>
      <c r="AQ49" s="144"/>
      <c r="AR49" s="87"/>
      <c r="AS49" s="135"/>
      <c r="AT49" s="135"/>
      <c r="AU49" s="136"/>
      <c r="AV49" s="137"/>
      <c r="AW49" s="87"/>
      <c r="AX49" s="135"/>
      <c r="AY49" s="135"/>
      <c r="AZ49" s="136"/>
      <c r="BA49" s="137"/>
      <c r="BB49" s="87"/>
      <c r="BC49" s="135"/>
      <c r="BD49" s="135"/>
      <c r="BE49" s="136"/>
      <c r="BF49" s="137"/>
      <c r="BG49" s="87"/>
      <c r="BH49" s="135"/>
      <c r="BI49" s="135"/>
      <c r="BJ49" s="136"/>
      <c r="BK49" s="137"/>
      <c r="BL49" s="87"/>
      <c r="BM49" s="135"/>
      <c r="BN49" s="135"/>
      <c r="BO49" s="136"/>
      <c r="BP49" s="137"/>
      <c r="BQ49" s="87"/>
      <c r="BR49" s="135"/>
      <c r="BS49" s="135"/>
      <c r="BT49" s="136"/>
      <c r="BU49" s="137"/>
      <c r="BV49" s="80"/>
      <c r="BW49" s="142"/>
      <c r="BX49" s="142"/>
      <c r="BY49" s="143"/>
      <c r="BZ49" s="144"/>
      <c r="CA49" s="87"/>
      <c r="CB49" s="135"/>
      <c r="CC49" s="135"/>
      <c r="CD49" s="136"/>
      <c r="CE49" s="137"/>
      <c r="CF49" s="87"/>
      <c r="CG49" s="135"/>
      <c r="CH49" s="135"/>
      <c r="CI49" s="136"/>
      <c r="CJ49" s="137"/>
      <c r="CK49" s="87"/>
      <c r="CL49" s="135"/>
      <c r="CM49" s="135"/>
      <c r="CN49" s="136"/>
      <c r="CO49" s="137"/>
      <c r="CP49" s="87"/>
      <c r="CQ49" s="135"/>
      <c r="CR49" s="135"/>
      <c r="CS49" s="136"/>
      <c r="CT49" s="137"/>
      <c r="CU49" s="87"/>
      <c r="CV49" s="135"/>
      <c r="CW49" s="135"/>
      <c r="CX49" s="136"/>
      <c r="CY49" s="137"/>
      <c r="CZ49" s="87"/>
      <c r="DA49" s="135"/>
      <c r="DB49" s="135"/>
      <c r="DC49" s="136"/>
      <c r="DD49" s="137"/>
      <c r="DE49" s="80"/>
      <c r="DF49" s="142"/>
      <c r="DG49" s="142"/>
      <c r="DH49" s="143"/>
      <c r="DI49" s="144"/>
      <c r="DJ49" s="87"/>
      <c r="DK49" s="135"/>
      <c r="DL49" s="135"/>
      <c r="DM49" s="136"/>
      <c r="DN49" s="137"/>
      <c r="DO49" s="87"/>
      <c r="DP49" s="135"/>
      <c r="DQ49" s="135"/>
      <c r="DR49" s="136"/>
      <c r="DS49" s="137"/>
      <c r="DT49" s="87"/>
      <c r="DU49" s="135"/>
      <c r="DV49" s="135"/>
      <c r="DW49" s="136"/>
      <c r="DX49" s="137"/>
      <c r="DY49" s="87"/>
      <c r="DZ49" s="135"/>
      <c r="EA49" s="135"/>
      <c r="EB49" s="136"/>
      <c r="EC49" s="137"/>
      <c r="ED49" s="87"/>
      <c r="EE49" s="135"/>
      <c r="EF49" s="135"/>
      <c r="EG49" s="136"/>
      <c r="EH49" s="137"/>
      <c r="EI49" s="87"/>
      <c r="EJ49" s="135"/>
      <c r="EK49" s="135"/>
      <c r="EL49" s="136"/>
      <c r="EM49" s="137"/>
      <c r="EN49" s="80"/>
      <c r="EO49" s="142"/>
      <c r="EP49" s="142"/>
      <c r="EQ49" s="143"/>
      <c r="ER49" s="144"/>
      <c r="ES49" s="87"/>
      <c r="ET49" s="135"/>
      <c r="EU49" s="135"/>
      <c r="EV49" s="136"/>
      <c r="EW49" s="137"/>
      <c r="EX49" s="87"/>
      <c r="EY49" s="135"/>
      <c r="EZ49" s="135"/>
      <c r="FA49" s="136"/>
      <c r="FB49" s="137"/>
      <c r="FC49" s="87"/>
      <c r="FD49" s="135"/>
      <c r="FE49" s="135"/>
      <c r="FF49" s="136"/>
      <c r="FG49" s="137"/>
      <c r="FH49" s="87"/>
      <c r="FI49" s="135"/>
      <c r="FJ49" s="135"/>
      <c r="FK49" s="136"/>
      <c r="FL49" s="137"/>
    </row>
    <row r="50" spans="1:168" s="45" customFormat="1" ht="27" customHeight="1" x14ac:dyDescent="0.25">
      <c r="A50" s="74" t="s">
        <v>568</v>
      </c>
      <c r="B50" s="128" t="s">
        <v>171</v>
      </c>
      <c r="C50" s="128" t="s">
        <v>172</v>
      </c>
      <c r="D50" s="128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35"/>
      <c r="P50" s="135"/>
      <c r="Q50" s="136"/>
      <c r="R50" s="137"/>
      <c r="S50" s="87"/>
      <c r="T50" s="135"/>
      <c r="U50" s="135"/>
      <c r="V50" s="136"/>
      <c r="W50" s="137"/>
      <c r="X50" s="87"/>
      <c r="Y50" s="135"/>
      <c r="Z50" s="135"/>
      <c r="AA50" s="136"/>
      <c r="AB50" s="137"/>
      <c r="AC50" s="87"/>
      <c r="AD50" s="135"/>
      <c r="AE50" s="135"/>
      <c r="AF50" s="136"/>
      <c r="AG50" s="137"/>
      <c r="AH50" s="87"/>
      <c r="AI50" s="135"/>
      <c r="AJ50" s="135"/>
      <c r="AK50" s="136"/>
      <c r="AL50" s="137"/>
      <c r="AM50" s="80"/>
      <c r="AN50" s="142"/>
      <c r="AO50" s="142"/>
      <c r="AP50" s="143"/>
      <c r="AQ50" s="144"/>
      <c r="AR50" s="87"/>
      <c r="AS50" s="135"/>
      <c r="AT50" s="135"/>
      <c r="AU50" s="136"/>
      <c r="AV50" s="137"/>
      <c r="AW50" s="87"/>
      <c r="AX50" s="135"/>
      <c r="AY50" s="135"/>
      <c r="AZ50" s="136"/>
      <c r="BA50" s="137"/>
      <c r="BB50" s="87"/>
      <c r="BC50" s="135"/>
      <c r="BD50" s="135"/>
      <c r="BE50" s="136"/>
      <c r="BF50" s="137"/>
      <c r="BG50" s="87"/>
      <c r="BH50" s="135"/>
      <c r="BI50" s="135"/>
      <c r="BJ50" s="136"/>
      <c r="BK50" s="137"/>
      <c r="BL50" s="87"/>
      <c r="BM50" s="135"/>
      <c r="BN50" s="135"/>
      <c r="BO50" s="136"/>
      <c r="BP50" s="137"/>
      <c r="BQ50" s="87"/>
      <c r="BR50" s="135"/>
      <c r="BS50" s="135"/>
      <c r="BT50" s="136"/>
      <c r="BU50" s="137"/>
      <c r="BV50" s="80"/>
      <c r="BW50" s="142"/>
      <c r="BX50" s="142"/>
      <c r="BY50" s="143"/>
      <c r="BZ50" s="144"/>
      <c r="CA50" s="87"/>
      <c r="CB50" s="135"/>
      <c r="CC50" s="135"/>
      <c r="CD50" s="136"/>
      <c r="CE50" s="137"/>
      <c r="CF50" s="87"/>
      <c r="CG50" s="135"/>
      <c r="CH50" s="135"/>
      <c r="CI50" s="136"/>
      <c r="CJ50" s="137"/>
      <c r="CK50" s="87"/>
      <c r="CL50" s="135"/>
      <c r="CM50" s="135"/>
      <c r="CN50" s="136"/>
      <c r="CO50" s="137"/>
      <c r="CP50" s="87"/>
      <c r="CQ50" s="135"/>
      <c r="CR50" s="135"/>
      <c r="CS50" s="136"/>
      <c r="CT50" s="137"/>
      <c r="CU50" s="87"/>
      <c r="CV50" s="135"/>
      <c r="CW50" s="135"/>
      <c r="CX50" s="136"/>
      <c r="CY50" s="137"/>
      <c r="CZ50" s="87"/>
      <c r="DA50" s="135"/>
      <c r="DB50" s="135"/>
      <c r="DC50" s="136"/>
      <c r="DD50" s="137"/>
      <c r="DE50" s="80"/>
      <c r="DF50" s="142"/>
      <c r="DG50" s="142"/>
      <c r="DH50" s="143"/>
      <c r="DI50" s="144"/>
      <c r="DJ50" s="87"/>
      <c r="DK50" s="135"/>
      <c r="DL50" s="135"/>
      <c r="DM50" s="136"/>
      <c r="DN50" s="137"/>
      <c r="DO50" s="87"/>
      <c r="DP50" s="135"/>
      <c r="DQ50" s="135"/>
      <c r="DR50" s="136"/>
      <c r="DS50" s="137"/>
      <c r="DT50" s="87"/>
      <c r="DU50" s="135"/>
      <c r="DV50" s="135"/>
      <c r="DW50" s="136"/>
      <c r="DX50" s="137"/>
      <c r="DY50" s="87"/>
      <c r="DZ50" s="135"/>
      <c r="EA50" s="135"/>
      <c r="EB50" s="136"/>
      <c r="EC50" s="137"/>
      <c r="ED50" s="87"/>
      <c r="EE50" s="135"/>
      <c r="EF50" s="135"/>
      <c r="EG50" s="136"/>
      <c r="EH50" s="137"/>
      <c r="EI50" s="87"/>
      <c r="EJ50" s="135"/>
      <c r="EK50" s="135"/>
      <c r="EL50" s="136"/>
      <c r="EM50" s="137"/>
      <c r="EN50" s="80"/>
      <c r="EO50" s="142"/>
      <c r="EP50" s="142"/>
      <c r="EQ50" s="143"/>
      <c r="ER50" s="144"/>
      <c r="ES50" s="87"/>
      <c r="ET50" s="135"/>
      <c r="EU50" s="135"/>
      <c r="EV50" s="136"/>
      <c r="EW50" s="137"/>
      <c r="EX50" s="87"/>
      <c r="EY50" s="135"/>
      <c r="EZ50" s="135"/>
      <c r="FA50" s="136"/>
      <c r="FB50" s="137"/>
      <c r="FC50" s="87"/>
      <c r="FD50" s="135"/>
      <c r="FE50" s="135"/>
      <c r="FF50" s="136"/>
      <c r="FG50" s="137"/>
      <c r="FH50" s="87"/>
      <c r="FI50" s="135"/>
      <c r="FJ50" s="135"/>
      <c r="FK50" s="136"/>
      <c r="FL50" s="137"/>
    </row>
    <row r="51" spans="1:168" s="45" customFormat="1" ht="27" customHeight="1" x14ac:dyDescent="0.25">
      <c r="A51" s="74" t="s">
        <v>569</v>
      </c>
      <c r="B51" s="128" t="s">
        <v>178</v>
      </c>
      <c r="C51" s="128" t="s">
        <v>179</v>
      </c>
      <c r="D51" s="128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35"/>
      <c r="P51" s="135"/>
      <c r="Q51" s="136"/>
      <c r="R51" s="137"/>
      <c r="S51" s="87"/>
      <c r="T51" s="135"/>
      <c r="U51" s="135"/>
      <c r="V51" s="136"/>
      <c r="W51" s="137"/>
      <c r="X51" s="87"/>
      <c r="Y51" s="135"/>
      <c r="Z51" s="135"/>
      <c r="AA51" s="136"/>
      <c r="AB51" s="137"/>
      <c r="AC51" s="87"/>
      <c r="AD51" s="135"/>
      <c r="AE51" s="135"/>
      <c r="AF51" s="136"/>
      <c r="AG51" s="137"/>
      <c r="AH51" s="87"/>
      <c r="AI51" s="135"/>
      <c r="AJ51" s="135"/>
      <c r="AK51" s="136"/>
      <c r="AL51" s="137"/>
      <c r="AM51" s="80"/>
      <c r="AN51" s="142"/>
      <c r="AO51" s="142"/>
      <c r="AP51" s="143"/>
      <c r="AQ51" s="144"/>
      <c r="AR51" s="87"/>
      <c r="AS51" s="135"/>
      <c r="AT51" s="135"/>
      <c r="AU51" s="136"/>
      <c r="AV51" s="137"/>
      <c r="AW51" s="87"/>
      <c r="AX51" s="135"/>
      <c r="AY51" s="135"/>
      <c r="AZ51" s="136"/>
      <c r="BA51" s="137"/>
      <c r="BB51" s="87"/>
      <c r="BC51" s="135"/>
      <c r="BD51" s="135"/>
      <c r="BE51" s="136"/>
      <c r="BF51" s="137"/>
      <c r="BG51" s="87"/>
      <c r="BH51" s="135"/>
      <c r="BI51" s="135"/>
      <c r="BJ51" s="136"/>
      <c r="BK51" s="137"/>
      <c r="BL51" s="87"/>
      <c r="BM51" s="135"/>
      <c r="BN51" s="135"/>
      <c r="BO51" s="136"/>
      <c r="BP51" s="137"/>
      <c r="BQ51" s="87"/>
      <c r="BR51" s="135"/>
      <c r="BS51" s="135"/>
      <c r="BT51" s="136"/>
      <c r="BU51" s="137"/>
      <c r="BV51" s="80"/>
      <c r="BW51" s="142"/>
      <c r="BX51" s="142"/>
      <c r="BY51" s="143"/>
      <c r="BZ51" s="144"/>
      <c r="CA51" s="87"/>
      <c r="CB51" s="135"/>
      <c r="CC51" s="135"/>
      <c r="CD51" s="136"/>
      <c r="CE51" s="137"/>
      <c r="CF51" s="87"/>
      <c r="CG51" s="135"/>
      <c r="CH51" s="135"/>
      <c r="CI51" s="136"/>
      <c r="CJ51" s="137"/>
      <c r="CK51" s="87"/>
      <c r="CL51" s="135"/>
      <c r="CM51" s="135"/>
      <c r="CN51" s="136"/>
      <c r="CO51" s="137"/>
      <c r="CP51" s="87"/>
      <c r="CQ51" s="135"/>
      <c r="CR51" s="135"/>
      <c r="CS51" s="136"/>
      <c r="CT51" s="137"/>
      <c r="CU51" s="87"/>
      <c r="CV51" s="135"/>
      <c r="CW51" s="135"/>
      <c r="CX51" s="136"/>
      <c r="CY51" s="137"/>
      <c r="CZ51" s="87"/>
      <c r="DA51" s="135"/>
      <c r="DB51" s="135"/>
      <c r="DC51" s="136"/>
      <c r="DD51" s="137"/>
      <c r="DE51" s="80"/>
      <c r="DF51" s="142"/>
      <c r="DG51" s="142"/>
      <c r="DH51" s="143"/>
      <c r="DI51" s="144"/>
      <c r="DJ51" s="87"/>
      <c r="DK51" s="135"/>
      <c r="DL51" s="135"/>
      <c r="DM51" s="136"/>
      <c r="DN51" s="137"/>
      <c r="DO51" s="87"/>
      <c r="DP51" s="135"/>
      <c r="DQ51" s="135"/>
      <c r="DR51" s="136"/>
      <c r="DS51" s="137"/>
      <c r="DT51" s="87"/>
      <c r="DU51" s="135"/>
      <c r="DV51" s="135"/>
      <c r="DW51" s="136"/>
      <c r="DX51" s="137"/>
      <c r="DY51" s="87"/>
      <c r="DZ51" s="135"/>
      <c r="EA51" s="135"/>
      <c r="EB51" s="136"/>
      <c r="EC51" s="137"/>
      <c r="ED51" s="87"/>
      <c r="EE51" s="135"/>
      <c r="EF51" s="135"/>
      <c r="EG51" s="136"/>
      <c r="EH51" s="137"/>
      <c r="EI51" s="87"/>
      <c r="EJ51" s="135"/>
      <c r="EK51" s="135"/>
      <c r="EL51" s="136"/>
      <c r="EM51" s="137"/>
      <c r="EN51" s="80"/>
      <c r="EO51" s="142"/>
      <c r="EP51" s="142"/>
      <c r="EQ51" s="143"/>
      <c r="ER51" s="144"/>
      <c r="ES51" s="87"/>
      <c r="ET51" s="135"/>
      <c r="EU51" s="135"/>
      <c r="EV51" s="136"/>
      <c r="EW51" s="137"/>
      <c r="EX51" s="87"/>
      <c r="EY51" s="135"/>
      <c r="EZ51" s="135"/>
      <c r="FA51" s="136"/>
      <c r="FB51" s="137"/>
      <c r="FC51" s="87"/>
      <c r="FD51" s="135"/>
      <c r="FE51" s="135"/>
      <c r="FF51" s="136"/>
      <c r="FG51" s="137"/>
      <c r="FH51" s="87"/>
      <c r="FI51" s="135"/>
      <c r="FJ51" s="135"/>
      <c r="FK51" s="136"/>
      <c r="FL51" s="137"/>
    </row>
    <row r="52" spans="1:168" s="45" customFormat="1" ht="27" customHeight="1" x14ac:dyDescent="0.25">
      <c r="A52" s="74" t="s">
        <v>570</v>
      </c>
      <c r="B52" s="128" t="s">
        <v>181</v>
      </c>
      <c r="C52" s="128" t="s">
        <v>182</v>
      </c>
      <c r="D52" s="128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35"/>
      <c r="P52" s="135"/>
      <c r="Q52" s="136"/>
      <c r="R52" s="137"/>
      <c r="S52" s="87"/>
      <c r="T52" s="135"/>
      <c r="U52" s="135"/>
      <c r="V52" s="136"/>
      <c r="W52" s="137"/>
      <c r="X52" s="87"/>
      <c r="Y52" s="135"/>
      <c r="Z52" s="135"/>
      <c r="AA52" s="136"/>
      <c r="AB52" s="137"/>
      <c r="AC52" s="87"/>
      <c r="AD52" s="135"/>
      <c r="AE52" s="135"/>
      <c r="AF52" s="136"/>
      <c r="AG52" s="137"/>
      <c r="AH52" s="87"/>
      <c r="AI52" s="135"/>
      <c r="AJ52" s="135"/>
      <c r="AK52" s="136"/>
      <c r="AL52" s="137"/>
      <c r="AM52" s="80"/>
      <c r="AN52" s="142"/>
      <c r="AO52" s="142"/>
      <c r="AP52" s="143"/>
      <c r="AQ52" s="144"/>
      <c r="AR52" s="87"/>
      <c r="AS52" s="135"/>
      <c r="AT52" s="135"/>
      <c r="AU52" s="136"/>
      <c r="AV52" s="137"/>
      <c r="AW52" s="87"/>
      <c r="AX52" s="135"/>
      <c r="AY52" s="135"/>
      <c r="AZ52" s="136"/>
      <c r="BA52" s="137"/>
      <c r="BB52" s="87"/>
      <c r="BC52" s="135"/>
      <c r="BD52" s="135"/>
      <c r="BE52" s="136"/>
      <c r="BF52" s="137"/>
      <c r="BG52" s="87"/>
      <c r="BH52" s="135"/>
      <c r="BI52" s="135"/>
      <c r="BJ52" s="136"/>
      <c r="BK52" s="137"/>
      <c r="BL52" s="87"/>
      <c r="BM52" s="135"/>
      <c r="BN52" s="135"/>
      <c r="BO52" s="136"/>
      <c r="BP52" s="137"/>
      <c r="BQ52" s="87"/>
      <c r="BR52" s="135"/>
      <c r="BS52" s="135"/>
      <c r="BT52" s="136"/>
      <c r="BU52" s="137"/>
      <c r="BV52" s="80"/>
      <c r="BW52" s="142"/>
      <c r="BX52" s="142"/>
      <c r="BY52" s="143"/>
      <c r="BZ52" s="144"/>
      <c r="CA52" s="87"/>
      <c r="CB52" s="135"/>
      <c r="CC52" s="135"/>
      <c r="CD52" s="136"/>
      <c r="CE52" s="137"/>
      <c r="CF52" s="87"/>
      <c r="CG52" s="135"/>
      <c r="CH52" s="135"/>
      <c r="CI52" s="136"/>
      <c r="CJ52" s="137"/>
      <c r="CK52" s="87"/>
      <c r="CL52" s="135"/>
      <c r="CM52" s="135"/>
      <c r="CN52" s="136"/>
      <c r="CO52" s="137"/>
      <c r="CP52" s="87"/>
      <c r="CQ52" s="135"/>
      <c r="CR52" s="135"/>
      <c r="CS52" s="136"/>
      <c r="CT52" s="137"/>
      <c r="CU52" s="87"/>
      <c r="CV52" s="135"/>
      <c r="CW52" s="135"/>
      <c r="CX52" s="136"/>
      <c r="CY52" s="137"/>
      <c r="CZ52" s="87"/>
      <c r="DA52" s="135"/>
      <c r="DB52" s="135"/>
      <c r="DC52" s="136"/>
      <c r="DD52" s="137"/>
      <c r="DE52" s="80"/>
      <c r="DF52" s="142"/>
      <c r="DG52" s="142"/>
      <c r="DH52" s="143"/>
      <c r="DI52" s="144"/>
      <c r="DJ52" s="87"/>
      <c r="DK52" s="135"/>
      <c r="DL52" s="135"/>
      <c r="DM52" s="136"/>
      <c r="DN52" s="137"/>
      <c r="DO52" s="87"/>
      <c r="DP52" s="135"/>
      <c r="DQ52" s="135"/>
      <c r="DR52" s="136"/>
      <c r="DS52" s="137"/>
      <c r="DT52" s="87"/>
      <c r="DU52" s="135"/>
      <c r="DV52" s="135"/>
      <c r="DW52" s="136"/>
      <c r="DX52" s="137"/>
      <c r="DY52" s="87"/>
      <c r="DZ52" s="135"/>
      <c r="EA52" s="135"/>
      <c r="EB52" s="136"/>
      <c r="EC52" s="137"/>
      <c r="ED52" s="87"/>
      <c r="EE52" s="135"/>
      <c r="EF52" s="135"/>
      <c r="EG52" s="136"/>
      <c r="EH52" s="137"/>
      <c r="EI52" s="87"/>
      <c r="EJ52" s="135"/>
      <c r="EK52" s="135"/>
      <c r="EL52" s="136"/>
      <c r="EM52" s="137"/>
      <c r="EN52" s="80"/>
      <c r="EO52" s="142"/>
      <c r="EP52" s="142"/>
      <c r="EQ52" s="143"/>
      <c r="ER52" s="144"/>
      <c r="ES52" s="87"/>
      <c r="ET52" s="135"/>
      <c r="EU52" s="135"/>
      <c r="EV52" s="136"/>
      <c r="EW52" s="137"/>
      <c r="EX52" s="87"/>
      <c r="EY52" s="135"/>
      <c r="EZ52" s="135"/>
      <c r="FA52" s="136"/>
      <c r="FB52" s="137"/>
      <c r="FC52" s="87"/>
      <c r="FD52" s="135"/>
      <c r="FE52" s="135"/>
      <c r="FF52" s="136"/>
      <c r="FG52" s="137"/>
      <c r="FH52" s="87"/>
      <c r="FI52" s="135"/>
      <c r="FJ52" s="135"/>
      <c r="FK52" s="136"/>
      <c r="FL52" s="137"/>
    </row>
    <row r="53" spans="1:168" s="45" customFormat="1" ht="27" customHeight="1" x14ac:dyDescent="0.25">
      <c r="A53" s="74" t="s">
        <v>571</v>
      </c>
      <c r="B53" s="128" t="s">
        <v>184</v>
      </c>
      <c r="C53" s="128" t="s">
        <v>185</v>
      </c>
      <c r="D53" s="128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35"/>
      <c r="P53" s="135"/>
      <c r="Q53" s="136"/>
      <c r="R53" s="137"/>
      <c r="S53" s="87"/>
      <c r="T53" s="135"/>
      <c r="U53" s="135"/>
      <c r="V53" s="136"/>
      <c r="W53" s="137"/>
      <c r="X53" s="87"/>
      <c r="Y53" s="135"/>
      <c r="Z53" s="135"/>
      <c r="AA53" s="136"/>
      <c r="AB53" s="137"/>
      <c r="AC53" s="87"/>
      <c r="AD53" s="135"/>
      <c r="AE53" s="135"/>
      <c r="AF53" s="136"/>
      <c r="AG53" s="137"/>
      <c r="AH53" s="87"/>
      <c r="AI53" s="135"/>
      <c r="AJ53" s="135"/>
      <c r="AK53" s="136"/>
      <c r="AL53" s="137"/>
      <c r="AM53" s="80"/>
      <c r="AN53" s="142"/>
      <c r="AO53" s="142"/>
      <c r="AP53" s="143"/>
      <c r="AQ53" s="144"/>
      <c r="AR53" s="87"/>
      <c r="AS53" s="135"/>
      <c r="AT53" s="135"/>
      <c r="AU53" s="136"/>
      <c r="AV53" s="137"/>
      <c r="AW53" s="87"/>
      <c r="AX53" s="135"/>
      <c r="AY53" s="135"/>
      <c r="AZ53" s="136"/>
      <c r="BA53" s="137"/>
      <c r="BB53" s="87"/>
      <c r="BC53" s="135"/>
      <c r="BD53" s="135"/>
      <c r="BE53" s="136"/>
      <c r="BF53" s="137"/>
      <c r="BG53" s="87"/>
      <c r="BH53" s="135"/>
      <c r="BI53" s="135"/>
      <c r="BJ53" s="136"/>
      <c r="BK53" s="137"/>
      <c r="BL53" s="87"/>
      <c r="BM53" s="135"/>
      <c r="BN53" s="135"/>
      <c r="BO53" s="136"/>
      <c r="BP53" s="137"/>
      <c r="BQ53" s="87"/>
      <c r="BR53" s="135"/>
      <c r="BS53" s="135"/>
      <c r="BT53" s="136"/>
      <c r="BU53" s="137"/>
      <c r="BV53" s="80"/>
      <c r="BW53" s="142"/>
      <c r="BX53" s="142"/>
      <c r="BY53" s="143"/>
      <c r="BZ53" s="144"/>
      <c r="CA53" s="87"/>
      <c r="CB53" s="135"/>
      <c r="CC53" s="135"/>
      <c r="CD53" s="136"/>
      <c r="CE53" s="137"/>
      <c r="CF53" s="87"/>
      <c r="CG53" s="135"/>
      <c r="CH53" s="135"/>
      <c r="CI53" s="136"/>
      <c r="CJ53" s="137"/>
      <c r="CK53" s="87"/>
      <c r="CL53" s="135"/>
      <c r="CM53" s="135"/>
      <c r="CN53" s="136"/>
      <c r="CO53" s="137"/>
      <c r="CP53" s="87"/>
      <c r="CQ53" s="135"/>
      <c r="CR53" s="135"/>
      <c r="CS53" s="136"/>
      <c r="CT53" s="137"/>
      <c r="CU53" s="87"/>
      <c r="CV53" s="135"/>
      <c r="CW53" s="135"/>
      <c r="CX53" s="136"/>
      <c r="CY53" s="137"/>
      <c r="CZ53" s="87"/>
      <c r="DA53" s="135"/>
      <c r="DB53" s="135"/>
      <c r="DC53" s="136"/>
      <c r="DD53" s="137"/>
      <c r="DE53" s="80"/>
      <c r="DF53" s="142"/>
      <c r="DG53" s="142"/>
      <c r="DH53" s="143"/>
      <c r="DI53" s="144"/>
      <c r="DJ53" s="87"/>
      <c r="DK53" s="135"/>
      <c r="DL53" s="135"/>
      <c r="DM53" s="136"/>
      <c r="DN53" s="137"/>
      <c r="DO53" s="87"/>
      <c r="DP53" s="135"/>
      <c r="DQ53" s="135"/>
      <c r="DR53" s="136"/>
      <c r="DS53" s="137"/>
      <c r="DT53" s="87"/>
      <c r="DU53" s="135"/>
      <c r="DV53" s="135"/>
      <c r="DW53" s="136"/>
      <c r="DX53" s="137"/>
      <c r="DY53" s="87"/>
      <c r="DZ53" s="135"/>
      <c r="EA53" s="135"/>
      <c r="EB53" s="136"/>
      <c r="EC53" s="137"/>
      <c r="ED53" s="87"/>
      <c r="EE53" s="135"/>
      <c r="EF53" s="135"/>
      <c r="EG53" s="136"/>
      <c r="EH53" s="137"/>
      <c r="EI53" s="87"/>
      <c r="EJ53" s="135"/>
      <c r="EK53" s="135"/>
      <c r="EL53" s="136"/>
      <c r="EM53" s="137"/>
      <c r="EN53" s="80"/>
      <c r="EO53" s="142"/>
      <c r="EP53" s="142"/>
      <c r="EQ53" s="143"/>
      <c r="ER53" s="144"/>
      <c r="ES53" s="87"/>
      <c r="ET53" s="135"/>
      <c r="EU53" s="135"/>
      <c r="EV53" s="136"/>
      <c r="EW53" s="137"/>
      <c r="EX53" s="87"/>
      <c r="EY53" s="135"/>
      <c r="EZ53" s="135"/>
      <c r="FA53" s="136"/>
      <c r="FB53" s="137"/>
      <c r="FC53" s="87"/>
      <c r="FD53" s="135"/>
      <c r="FE53" s="135"/>
      <c r="FF53" s="136"/>
      <c r="FG53" s="137"/>
      <c r="FH53" s="87"/>
      <c r="FI53" s="135"/>
      <c r="FJ53" s="135"/>
      <c r="FK53" s="136"/>
      <c r="FL53" s="137"/>
    </row>
    <row r="54" spans="1:168" s="45" customFormat="1" ht="27" customHeight="1" x14ac:dyDescent="0.25">
      <c r="A54" s="74" t="s">
        <v>572</v>
      </c>
      <c r="B54" s="128" t="s">
        <v>489</v>
      </c>
      <c r="C54" s="128" t="s">
        <v>490</v>
      </c>
      <c r="D54" s="128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35"/>
      <c r="P54" s="135"/>
      <c r="Q54" s="136"/>
      <c r="R54" s="137"/>
      <c r="S54" s="87"/>
      <c r="T54" s="135"/>
      <c r="U54" s="135"/>
      <c r="V54" s="136"/>
      <c r="W54" s="137"/>
      <c r="X54" s="87"/>
      <c r="Y54" s="135"/>
      <c r="Z54" s="135"/>
      <c r="AA54" s="136"/>
      <c r="AB54" s="137"/>
      <c r="AC54" s="87"/>
      <c r="AD54" s="135"/>
      <c r="AE54" s="135"/>
      <c r="AF54" s="136"/>
      <c r="AG54" s="137"/>
      <c r="AH54" s="87"/>
      <c r="AI54" s="135"/>
      <c r="AJ54" s="135"/>
      <c r="AK54" s="136"/>
      <c r="AL54" s="137"/>
      <c r="AM54" s="80"/>
      <c r="AN54" s="142"/>
      <c r="AO54" s="142"/>
      <c r="AP54" s="143"/>
      <c r="AQ54" s="144"/>
      <c r="AR54" s="87"/>
      <c r="AS54" s="135"/>
      <c r="AT54" s="135"/>
      <c r="AU54" s="136"/>
      <c r="AV54" s="137"/>
      <c r="AW54" s="87"/>
      <c r="AX54" s="135"/>
      <c r="AY54" s="135"/>
      <c r="AZ54" s="136"/>
      <c r="BA54" s="137"/>
      <c r="BB54" s="87"/>
      <c r="BC54" s="135"/>
      <c r="BD54" s="135"/>
      <c r="BE54" s="136"/>
      <c r="BF54" s="137"/>
      <c r="BG54" s="87"/>
      <c r="BH54" s="135"/>
      <c r="BI54" s="135"/>
      <c r="BJ54" s="136"/>
      <c r="BK54" s="137"/>
      <c r="BL54" s="87"/>
      <c r="BM54" s="135"/>
      <c r="BN54" s="135"/>
      <c r="BO54" s="136"/>
      <c r="BP54" s="137"/>
      <c r="BQ54" s="87"/>
      <c r="BR54" s="135"/>
      <c r="BS54" s="135"/>
      <c r="BT54" s="136"/>
      <c r="BU54" s="137"/>
      <c r="BV54" s="80"/>
      <c r="BW54" s="142"/>
      <c r="BX54" s="142"/>
      <c r="BY54" s="143"/>
      <c r="BZ54" s="144"/>
      <c r="CA54" s="87"/>
      <c r="CB54" s="135"/>
      <c r="CC54" s="135"/>
      <c r="CD54" s="136"/>
      <c r="CE54" s="137"/>
      <c r="CF54" s="87"/>
      <c r="CG54" s="135"/>
      <c r="CH54" s="135"/>
      <c r="CI54" s="136"/>
      <c r="CJ54" s="137"/>
      <c r="CK54" s="87"/>
      <c r="CL54" s="135"/>
      <c r="CM54" s="135"/>
      <c r="CN54" s="136"/>
      <c r="CO54" s="137"/>
      <c r="CP54" s="87"/>
      <c r="CQ54" s="135"/>
      <c r="CR54" s="135"/>
      <c r="CS54" s="136"/>
      <c r="CT54" s="137"/>
      <c r="CU54" s="87"/>
      <c r="CV54" s="135"/>
      <c r="CW54" s="135"/>
      <c r="CX54" s="136"/>
      <c r="CY54" s="137"/>
      <c r="CZ54" s="87"/>
      <c r="DA54" s="135"/>
      <c r="DB54" s="135"/>
      <c r="DC54" s="136"/>
      <c r="DD54" s="137"/>
      <c r="DE54" s="80"/>
      <c r="DF54" s="142"/>
      <c r="DG54" s="142"/>
      <c r="DH54" s="143"/>
      <c r="DI54" s="144"/>
      <c r="DJ54" s="87"/>
      <c r="DK54" s="135"/>
      <c r="DL54" s="135"/>
      <c r="DM54" s="136"/>
      <c r="DN54" s="137"/>
      <c r="DO54" s="87"/>
      <c r="DP54" s="135"/>
      <c r="DQ54" s="135"/>
      <c r="DR54" s="136"/>
      <c r="DS54" s="137"/>
      <c r="DT54" s="87"/>
      <c r="DU54" s="135"/>
      <c r="DV54" s="135"/>
      <c r="DW54" s="136"/>
      <c r="DX54" s="137"/>
      <c r="DY54" s="87"/>
      <c r="DZ54" s="135"/>
      <c r="EA54" s="135"/>
      <c r="EB54" s="136"/>
      <c r="EC54" s="137"/>
      <c r="ED54" s="87"/>
      <c r="EE54" s="135"/>
      <c r="EF54" s="135"/>
      <c r="EG54" s="136"/>
      <c r="EH54" s="137"/>
      <c r="EI54" s="87"/>
      <c r="EJ54" s="135"/>
      <c r="EK54" s="135"/>
      <c r="EL54" s="136"/>
      <c r="EM54" s="137"/>
      <c r="EN54" s="80"/>
      <c r="EO54" s="142"/>
      <c r="EP54" s="142"/>
      <c r="EQ54" s="143"/>
      <c r="ER54" s="144"/>
      <c r="ES54" s="87"/>
      <c r="ET54" s="135"/>
      <c r="EU54" s="135"/>
      <c r="EV54" s="136"/>
      <c r="EW54" s="137"/>
      <c r="EX54" s="87"/>
      <c r="EY54" s="135"/>
      <c r="EZ54" s="135"/>
      <c r="FA54" s="136"/>
      <c r="FB54" s="137"/>
      <c r="FC54" s="87"/>
      <c r="FD54" s="135"/>
      <c r="FE54" s="135"/>
      <c r="FF54" s="136"/>
      <c r="FG54" s="137"/>
      <c r="FH54" s="87"/>
      <c r="FI54" s="135"/>
      <c r="FJ54" s="135"/>
      <c r="FK54" s="136"/>
      <c r="FL54" s="137"/>
    </row>
    <row r="55" spans="1:168" s="45" customFormat="1" ht="27" customHeight="1" x14ac:dyDescent="0.25">
      <c r="A55" s="74" t="s">
        <v>573</v>
      </c>
      <c r="B55" s="128" t="s">
        <v>187</v>
      </c>
      <c r="C55" s="128" t="s">
        <v>188</v>
      </c>
      <c r="D55" s="128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35"/>
      <c r="P55" s="135"/>
      <c r="Q55" s="136"/>
      <c r="R55" s="137"/>
      <c r="S55" s="87"/>
      <c r="T55" s="135"/>
      <c r="U55" s="135"/>
      <c r="V55" s="136"/>
      <c r="W55" s="137"/>
      <c r="X55" s="87"/>
      <c r="Y55" s="135"/>
      <c r="Z55" s="135"/>
      <c r="AA55" s="136"/>
      <c r="AB55" s="137"/>
      <c r="AC55" s="87"/>
      <c r="AD55" s="135"/>
      <c r="AE55" s="135"/>
      <c r="AF55" s="136"/>
      <c r="AG55" s="137"/>
      <c r="AH55" s="87"/>
      <c r="AI55" s="135"/>
      <c r="AJ55" s="135"/>
      <c r="AK55" s="136"/>
      <c r="AL55" s="137"/>
      <c r="AM55" s="80"/>
      <c r="AN55" s="142"/>
      <c r="AO55" s="142"/>
      <c r="AP55" s="143"/>
      <c r="AQ55" s="144"/>
      <c r="AR55" s="87"/>
      <c r="AS55" s="135"/>
      <c r="AT55" s="135"/>
      <c r="AU55" s="136"/>
      <c r="AV55" s="137"/>
      <c r="AW55" s="87"/>
      <c r="AX55" s="135"/>
      <c r="AY55" s="135"/>
      <c r="AZ55" s="136"/>
      <c r="BA55" s="137"/>
      <c r="BB55" s="87"/>
      <c r="BC55" s="135"/>
      <c r="BD55" s="135"/>
      <c r="BE55" s="136"/>
      <c r="BF55" s="137"/>
      <c r="BG55" s="87"/>
      <c r="BH55" s="135"/>
      <c r="BI55" s="135"/>
      <c r="BJ55" s="136"/>
      <c r="BK55" s="137"/>
      <c r="BL55" s="87"/>
      <c r="BM55" s="135"/>
      <c r="BN55" s="135"/>
      <c r="BO55" s="136"/>
      <c r="BP55" s="137"/>
      <c r="BQ55" s="87"/>
      <c r="BR55" s="135"/>
      <c r="BS55" s="135"/>
      <c r="BT55" s="136"/>
      <c r="BU55" s="137"/>
      <c r="BV55" s="80"/>
      <c r="BW55" s="142"/>
      <c r="BX55" s="142"/>
      <c r="BY55" s="143"/>
      <c r="BZ55" s="144"/>
      <c r="CA55" s="87"/>
      <c r="CB55" s="135"/>
      <c r="CC55" s="135"/>
      <c r="CD55" s="136"/>
      <c r="CE55" s="137"/>
      <c r="CF55" s="87"/>
      <c r="CG55" s="135"/>
      <c r="CH55" s="135"/>
      <c r="CI55" s="136"/>
      <c r="CJ55" s="137"/>
      <c r="CK55" s="87"/>
      <c r="CL55" s="135"/>
      <c r="CM55" s="135"/>
      <c r="CN55" s="136"/>
      <c r="CO55" s="137"/>
      <c r="CP55" s="87"/>
      <c r="CQ55" s="135"/>
      <c r="CR55" s="135"/>
      <c r="CS55" s="136"/>
      <c r="CT55" s="137"/>
      <c r="CU55" s="87"/>
      <c r="CV55" s="135"/>
      <c r="CW55" s="135"/>
      <c r="CX55" s="136"/>
      <c r="CY55" s="137"/>
      <c r="CZ55" s="87"/>
      <c r="DA55" s="135"/>
      <c r="DB55" s="135"/>
      <c r="DC55" s="136"/>
      <c r="DD55" s="137"/>
      <c r="DE55" s="80"/>
      <c r="DF55" s="142"/>
      <c r="DG55" s="142"/>
      <c r="DH55" s="143"/>
      <c r="DI55" s="144"/>
      <c r="DJ55" s="87"/>
      <c r="DK55" s="135"/>
      <c r="DL55" s="135"/>
      <c r="DM55" s="136"/>
      <c r="DN55" s="137"/>
      <c r="DO55" s="87"/>
      <c r="DP55" s="135"/>
      <c r="DQ55" s="135"/>
      <c r="DR55" s="136"/>
      <c r="DS55" s="137"/>
      <c r="DT55" s="87"/>
      <c r="DU55" s="135"/>
      <c r="DV55" s="135"/>
      <c r="DW55" s="136"/>
      <c r="DX55" s="137"/>
      <c r="DY55" s="87"/>
      <c r="DZ55" s="135"/>
      <c r="EA55" s="135"/>
      <c r="EB55" s="136"/>
      <c r="EC55" s="137"/>
      <c r="ED55" s="87"/>
      <c r="EE55" s="135"/>
      <c r="EF55" s="135"/>
      <c r="EG55" s="136"/>
      <c r="EH55" s="137"/>
      <c r="EI55" s="87"/>
      <c r="EJ55" s="135"/>
      <c r="EK55" s="135"/>
      <c r="EL55" s="136"/>
      <c r="EM55" s="137"/>
      <c r="EN55" s="80"/>
      <c r="EO55" s="142"/>
      <c r="EP55" s="142"/>
      <c r="EQ55" s="143"/>
      <c r="ER55" s="144"/>
      <c r="ES55" s="87"/>
      <c r="ET55" s="135"/>
      <c r="EU55" s="135"/>
      <c r="EV55" s="136"/>
      <c r="EW55" s="137"/>
      <c r="EX55" s="87"/>
      <c r="EY55" s="135"/>
      <c r="EZ55" s="135"/>
      <c r="FA55" s="136"/>
      <c r="FB55" s="137"/>
      <c r="FC55" s="87"/>
      <c r="FD55" s="135"/>
      <c r="FE55" s="135"/>
      <c r="FF55" s="136"/>
      <c r="FG55" s="137"/>
      <c r="FH55" s="87"/>
      <c r="FI55" s="135"/>
      <c r="FJ55" s="135"/>
      <c r="FK55" s="136"/>
      <c r="FL55" s="137"/>
    </row>
    <row r="56" spans="1:168" s="45" customFormat="1" ht="27" customHeight="1" x14ac:dyDescent="0.25">
      <c r="A56" s="74" t="s">
        <v>574</v>
      </c>
      <c r="B56" s="128" t="s">
        <v>193</v>
      </c>
      <c r="C56" s="128" t="s">
        <v>194</v>
      </c>
      <c r="D56" s="128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35"/>
      <c r="P56" s="135"/>
      <c r="Q56" s="136"/>
      <c r="R56" s="137"/>
      <c r="S56" s="87"/>
      <c r="T56" s="135"/>
      <c r="U56" s="135"/>
      <c r="V56" s="136"/>
      <c r="W56" s="137"/>
      <c r="X56" s="87"/>
      <c r="Y56" s="135"/>
      <c r="Z56" s="135"/>
      <c r="AA56" s="136"/>
      <c r="AB56" s="137"/>
      <c r="AC56" s="87"/>
      <c r="AD56" s="135"/>
      <c r="AE56" s="135"/>
      <c r="AF56" s="136"/>
      <c r="AG56" s="137"/>
      <c r="AH56" s="87"/>
      <c r="AI56" s="135"/>
      <c r="AJ56" s="135"/>
      <c r="AK56" s="136"/>
      <c r="AL56" s="137"/>
      <c r="AM56" s="80"/>
      <c r="AN56" s="142"/>
      <c r="AO56" s="142"/>
      <c r="AP56" s="143"/>
      <c r="AQ56" s="144"/>
      <c r="AR56" s="87"/>
      <c r="AS56" s="135"/>
      <c r="AT56" s="135"/>
      <c r="AU56" s="136"/>
      <c r="AV56" s="137"/>
      <c r="AW56" s="87"/>
      <c r="AX56" s="135"/>
      <c r="AY56" s="135"/>
      <c r="AZ56" s="136"/>
      <c r="BA56" s="137"/>
      <c r="BB56" s="87"/>
      <c r="BC56" s="135"/>
      <c r="BD56" s="135"/>
      <c r="BE56" s="136"/>
      <c r="BF56" s="137"/>
      <c r="BG56" s="87"/>
      <c r="BH56" s="135"/>
      <c r="BI56" s="135"/>
      <c r="BJ56" s="136"/>
      <c r="BK56" s="137"/>
      <c r="BL56" s="87"/>
      <c r="BM56" s="135"/>
      <c r="BN56" s="135"/>
      <c r="BO56" s="136"/>
      <c r="BP56" s="137"/>
      <c r="BQ56" s="87"/>
      <c r="BR56" s="135"/>
      <c r="BS56" s="135"/>
      <c r="BT56" s="136"/>
      <c r="BU56" s="137"/>
      <c r="BV56" s="80"/>
      <c r="BW56" s="142"/>
      <c r="BX56" s="142"/>
      <c r="BY56" s="143"/>
      <c r="BZ56" s="144"/>
      <c r="CA56" s="87"/>
      <c r="CB56" s="135"/>
      <c r="CC56" s="135"/>
      <c r="CD56" s="136"/>
      <c r="CE56" s="137"/>
      <c r="CF56" s="87"/>
      <c r="CG56" s="135"/>
      <c r="CH56" s="135"/>
      <c r="CI56" s="136"/>
      <c r="CJ56" s="137"/>
      <c r="CK56" s="87"/>
      <c r="CL56" s="135"/>
      <c r="CM56" s="135"/>
      <c r="CN56" s="136"/>
      <c r="CO56" s="137"/>
      <c r="CP56" s="87"/>
      <c r="CQ56" s="135"/>
      <c r="CR56" s="135"/>
      <c r="CS56" s="136"/>
      <c r="CT56" s="137"/>
      <c r="CU56" s="87"/>
      <c r="CV56" s="135"/>
      <c r="CW56" s="135"/>
      <c r="CX56" s="136"/>
      <c r="CY56" s="137"/>
      <c r="CZ56" s="87"/>
      <c r="DA56" s="135"/>
      <c r="DB56" s="135"/>
      <c r="DC56" s="136"/>
      <c r="DD56" s="137"/>
      <c r="DE56" s="80"/>
      <c r="DF56" s="142"/>
      <c r="DG56" s="142"/>
      <c r="DH56" s="143"/>
      <c r="DI56" s="144"/>
      <c r="DJ56" s="87"/>
      <c r="DK56" s="135"/>
      <c r="DL56" s="135"/>
      <c r="DM56" s="136"/>
      <c r="DN56" s="137"/>
      <c r="DO56" s="87"/>
      <c r="DP56" s="135"/>
      <c r="DQ56" s="135"/>
      <c r="DR56" s="136"/>
      <c r="DS56" s="137"/>
      <c r="DT56" s="87"/>
      <c r="DU56" s="135"/>
      <c r="DV56" s="135"/>
      <c r="DW56" s="136"/>
      <c r="DX56" s="137"/>
      <c r="DY56" s="87"/>
      <c r="DZ56" s="135"/>
      <c r="EA56" s="135"/>
      <c r="EB56" s="136"/>
      <c r="EC56" s="137"/>
      <c r="ED56" s="87"/>
      <c r="EE56" s="135"/>
      <c r="EF56" s="135"/>
      <c r="EG56" s="136"/>
      <c r="EH56" s="137"/>
      <c r="EI56" s="87"/>
      <c r="EJ56" s="135"/>
      <c r="EK56" s="135"/>
      <c r="EL56" s="136"/>
      <c r="EM56" s="137"/>
      <c r="EN56" s="80"/>
      <c r="EO56" s="142"/>
      <c r="EP56" s="142"/>
      <c r="EQ56" s="143"/>
      <c r="ER56" s="144"/>
      <c r="ES56" s="87"/>
      <c r="ET56" s="135"/>
      <c r="EU56" s="135"/>
      <c r="EV56" s="136"/>
      <c r="EW56" s="137"/>
      <c r="EX56" s="87"/>
      <c r="EY56" s="135"/>
      <c r="EZ56" s="135"/>
      <c r="FA56" s="136"/>
      <c r="FB56" s="137"/>
      <c r="FC56" s="87"/>
      <c r="FD56" s="135"/>
      <c r="FE56" s="135"/>
      <c r="FF56" s="136"/>
      <c r="FG56" s="137"/>
      <c r="FH56" s="87"/>
      <c r="FI56" s="135"/>
      <c r="FJ56" s="135"/>
      <c r="FK56" s="136"/>
      <c r="FL56" s="137"/>
    </row>
    <row r="57" spans="1:168" s="45" customFormat="1" ht="27" customHeight="1" x14ac:dyDescent="0.25">
      <c r="A57" s="74" t="s">
        <v>575</v>
      </c>
      <c r="B57" s="128" t="s">
        <v>196</v>
      </c>
      <c r="C57" s="128" t="s">
        <v>197</v>
      </c>
      <c r="D57" s="128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35"/>
      <c r="P57" s="135"/>
      <c r="Q57" s="136"/>
      <c r="R57" s="137"/>
      <c r="S57" s="87"/>
      <c r="T57" s="135"/>
      <c r="U57" s="135"/>
      <c r="V57" s="136"/>
      <c r="W57" s="137"/>
      <c r="X57" s="87"/>
      <c r="Y57" s="135"/>
      <c r="Z57" s="135"/>
      <c r="AA57" s="136"/>
      <c r="AB57" s="137"/>
      <c r="AC57" s="87"/>
      <c r="AD57" s="135"/>
      <c r="AE57" s="135"/>
      <c r="AF57" s="136"/>
      <c r="AG57" s="137"/>
      <c r="AH57" s="87"/>
      <c r="AI57" s="135"/>
      <c r="AJ57" s="135"/>
      <c r="AK57" s="136"/>
      <c r="AL57" s="137"/>
      <c r="AM57" s="80"/>
      <c r="AN57" s="142"/>
      <c r="AO57" s="142"/>
      <c r="AP57" s="143"/>
      <c r="AQ57" s="144"/>
      <c r="AR57" s="87"/>
      <c r="AS57" s="135"/>
      <c r="AT57" s="135"/>
      <c r="AU57" s="136"/>
      <c r="AV57" s="137"/>
      <c r="AW57" s="87"/>
      <c r="AX57" s="135"/>
      <c r="AY57" s="135"/>
      <c r="AZ57" s="136"/>
      <c r="BA57" s="137"/>
      <c r="BB57" s="87"/>
      <c r="BC57" s="135"/>
      <c r="BD57" s="135"/>
      <c r="BE57" s="136"/>
      <c r="BF57" s="137"/>
      <c r="BG57" s="87"/>
      <c r="BH57" s="135"/>
      <c r="BI57" s="135"/>
      <c r="BJ57" s="136"/>
      <c r="BK57" s="137"/>
      <c r="BL57" s="87"/>
      <c r="BM57" s="135"/>
      <c r="BN57" s="135"/>
      <c r="BO57" s="136"/>
      <c r="BP57" s="137"/>
      <c r="BQ57" s="87"/>
      <c r="BR57" s="135"/>
      <c r="BS57" s="135"/>
      <c r="BT57" s="136"/>
      <c r="BU57" s="137"/>
      <c r="BV57" s="80"/>
      <c r="BW57" s="142"/>
      <c r="BX57" s="142"/>
      <c r="BY57" s="143"/>
      <c r="BZ57" s="144"/>
      <c r="CA57" s="87"/>
      <c r="CB57" s="135"/>
      <c r="CC57" s="135"/>
      <c r="CD57" s="136"/>
      <c r="CE57" s="137"/>
      <c r="CF57" s="87"/>
      <c r="CG57" s="135"/>
      <c r="CH57" s="135"/>
      <c r="CI57" s="136"/>
      <c r="CJ57" s="137"/>
      <c r="CK57" s="87"/>
      <c r="CL57" s="135"/>
      <c r="CM57" s="135"/>
      <c r="CN57" s="136"/>
      <c r="CO57" s="137"/>
      <c r="CP57" s="87"/>
      <c r="CQ57" s="135"/>
      <c r="CR57" s="135"/>
      <c r="CS57" s="136"/>
      <c r="CT57" s="137"/>
      <c r="CU57" s="87"/>
      <c r="CV57" s="135"/>
      <c r="CW57" s="135"/>
      <c r="CX57" s="136"/>
      <c r="CY57" s="137"/>
      <c r="CZ57" s="87"/>
      <c r="DA57" s="135"/>
      <c r="DB57" s="135"/>
      <c r="DC57" s="136"/>
      <c r="DD57" s="137"/>
      <c r="DE57" s="80"/>
      <c r="DF57" s="142"/>
      <c r="DG57" s="142"/>
      <c r="DH57" s="143"/>
      <c r="DI57" s="144"/>
      <c r="DJ57" s="87"/>
      <c r="DK57" s="135"/>
      <c r="DL57" s="135"/>
      <c r="DM57" s="136"/>
      <c r="DN57" s="137"/>
      <c r="DO57" s="87"/>
      <c r="DP57" s="135"/>
      <c r="DQ57" s="135"/>
      <c r="DR57" s="136"/>
      <c r="DS57" s="137"/>
      <c r="DT57" s="87"/>
      <c r="DU57" s="135"/>
      <c r="DV57" s="135"/>
      <c r="DW57" s="136"/>
      <c r="DX57" s="137"/>
      <c r="DY57" s="87"/>
      <c r="DZ57" s="135"/>
      <c r="EA57" s="135"/>
      <c r="EB57" s="136"/>
      <c r="EC57" s="137"/>
      <c r="ED57" s="87"/>
      <c r="EE57" s="135"/>
      <c r="EF57" s="135"/>
      <c r="EG57" s="136"/>
      <c r="EH57" s="137"/>
      <c r="EI57" s="87"/>
      <c r="EJ57" s="135"/>
      <c r="EK57" s="135"/>
      <c r="EL57" s="136"/>
      <c r="EM57" s="137"/>
      <c r="EN57" s="80"/>
      <c r="EO57" s="142"/>
      <c r="EP57" s="142"/>
      <c r="EQ57" s="143"/>
      <c r="ER57" s="144"/>
      <c r="ES57" s="87"/>
      <c r="ET57" s="135"/>
      <c r="EU57" s="135"/>
      <c r="EV57" s="136"/>
      <c r="EW57" s="137"/>
      <c r="EX57" s="87"/>
      <c r="EY57" s="135"/>
      <c r="EZ57" s="135"/>
      <c r="FA57" s="136"/>
      <c r="FB57" s="137"/>
      <c r="FC57" s="87"/>
      <c r="FD57" s="135"/>
      <c r="FE57" s="135"/>
      <c r="FF57" s="136"/>
      <c r="FG57" s="137"/>
      <c r="FH57" s="87"/>
      <c r="FI57" s="135"/>
      <c r="FJ57" s="135"/>
      <c r="FK57" s="136"/>
      <c r="FL57" s="137"/>
    </row>
    <row r="58" spans="1:168" s="45" customFormat="1" ht="27" customHeight="1" x14ac:dyDescent="0.25">
      <c r="A58" s="74" t="s">
        <v>576</v>
      </c>
      <c r="B58" s="128" t="s">
        <v>199</v>
      </c>
      <c r="C58" s="128" t="s">
        <v>200</v>
      </c>
      <c r="D58" s="128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35"/>
      <c r="P58" s="135"/>
      <c r="Q58" s="136"/>
      <c r="R58" s="137"/>
      <c r="S58" s="87"/>
      <c r="T58" s="135"/>
      <c r="U58" s="135"/>
      <c r="V58" s="136"/>
      <c r="W58" s="137"/>
      <c r="X58" s="87"/>
      <c r="Y58" s="135"/>
      <c r="Z58" s="135"/>
      <c r="AA58" s="136"/>
      <c r="AB58" s="137"/>
      <c r="AC58" s="87"/>
      <c r="AD58" s="135"/>
      <c r="AE58" s="135"/>
      <c r="AF58" s="136"/>
      <c r="AG58" s="137"/>
      <c r="AH58" s="87"/>
      <c r="AI58" s="135"/>
      <c r="AJ58" s="135"/>
      <c r="AK58" s="136"/>
      <c r="AL58" s="137"/>
      <c r="AM58" s="80"/>
      <c r="AN58" s="142"/>
      <c r="AO58" s="142"/>
      <c r="AP58" s="143"/>
      <c r="AQ58" s="144"/>
      <c r="AR58" s="87"/>
      <c r="AS58" s="135"/>
      <c r="AT58" s="135"/>
      <c r="AU58" s="136"/>
      <c r="AV58" s="137"/>
      <c r="AW58" s="87"/>
      <c r="AX58" s="135"/>
      <c r="AY58" s="135"/>
      <c r="AZ58" s="136"/>
      <c r="BA58" s="137"/>
      <c r="BB58" s="87"/>
      <c r="BC58" s="135"/>
      <c r="BD58" s="135"/>
      <c r="BE58" s="136"/>
      <c r="BF58" s="137"/>
      <c r="BG58" s="87"/>
      <c r="BH58" s="135"/>
      <c r="BI58" s="135"/>
      <c r="BJ58" s="136"/>
      <c r="BK58" s="137"/>
      <c r="BL58" s="87"/>
      <c r="BM58" s="135"/>
      <c r="BN58" s="135"/>
      <c r="BO58" s="136"/>
      <c r="BP58" s="137"/>
      <c r="BQ58" s="87"/>
      <c r="BR58" s="135"/>
      <c r="BS58" s="135"/>
      <c r="BT58" s="136"/>
      <c r="BU58" s="137"/>
      <c r="BV58" s="80"/>
      <c r="BW58" s="142"/>
      <c r="BX58" s="142"/>
      <c r="BY58" s="143"/>
      <c r="BZ58" s="144"/>
      <c r="CA58" s="87"/>
      <c r="CB58" s="135"/>
      <c r="CC58" s="135"/>
      <c r="CD58" s="136"/>
      <c r="CE58" s="137"/>
      <c r="CF58" s="87"/>
      <c r="CG58" s="135"/>
      <c r="CH58" s="135"/>
      <c r="CI58" s="136"/>
      <c r="CJ58" s="137"/>
      <c r="CK58" s="87"/>
      <c r="CL58" s="135"/>
      <c r="CM58" s="135"/>
      <c r="CN58" s="136"/>
      <c r="CO58" s="137"/>
      <c r="CP58" s="87"/>
      <c r="CQ58" s="135"/>
      <c r="CR58" s="135"/>
      <c r="CS58" s="136"/>
      <c r="CT58" s="137"/>
      <c r="CU58" s="87"/>
      <c r="CV58" s="135"/>
      <c r="CW58" s="135"/>
      <c r="CX58" s="136"/>
      <c r="CY58" s="137"/>
      <c r="CZ58" s="87"/>
      <c r="DA58" s="135"/>
      <c r="DB58" s="135"/>
      <c r="DC58" s="136"/>
      <c r="DD58" s="137"/>
      <c r="DE58" s="80"/>
      <c r="DF58" s="142"/>
      <c r="DG58" s="142"/>
      <c r="DH58" s="143"/>
      <c r="DI58" s="144"/>
      <c r="DJ58" s="87"/>
      <c r="DK58" s="135"/>
      <c r="DL58" s="135"/>
      <c r="DM58" s="136"/>
      <c r="DN58" s="137"/>
      <c r="DO58" s="87"/>
      <c r="DP58" s="135"/>
      <c r="DQ58" s="135"/>
      <c r="DR58" s="136"/>
      <c r="DS58" s="137"/>
      <c r="DT58" s="87"/>
      <c r="DU58" s="135"/>
      <c r="DV58" s="135"/>
      <c r="DW58" s="136"/>
      <c r="DX58" s="137"/>
      <c r="DY58" s="87"/>
      <c r="DZ58" s="135"/>
      <c r="EA58" s="135"/>
      <c r="EB58" s="136"/>
      <c r="EC58" s="137"/>
      <c r="ED58" s="87"/>
      <c r="EE58" s="135"/>
      <c r="EF58" s="135"/>
      <c r="EG58" s="136"/>
      <c r="EH58" s="137"/>
      <c r="EI58" s="87"/>
      <c r="EJ58" s="135"/>
      <c r="EK58" s="135"/>
      <c r="EL58" s="136"/>
      <c r="EM58" s="137"/>
      <c r="EN58" s="80"/>
      <c r="EO58" s="142"/>
      <c r="EP58" s="142"/>
      <c r="EQ58" s="143"/>
      <c r="ER58" s="144"/>
      <c r="ES58" s="87"/>
      <c r="ET58" s="135"/>
      <c r="EU58" s="135"/>
      <c r="EV58" s="136"/>
      <c r="EW58" s="137"/>
      <c r="EX58" s="87"/>
      <c r="EY58" s="135"/>
      <c r="EZ58" s="135"/>
      <c r="FA58" s="136"/>
      <c r="FB58" s="137"/>
      <c r="FC58" s="87"/>
      <c r="FD58" s="135"/>
      <c r="FE58" s="135"/>
      <c r="FF58" s="136"/>
      <c r="FG58" s="137"/>
      <c r="FH58" s="87"/>
      <c r="FI58" s="135"/>
      <c r="FJ58" s="135"/>
      <c r="FK58" s="136"/>
      <c r="FL58" s="137"/>
    </row>
    <row r="59" spans="1:168" s="45" customFormat="1" ht="27" customHeight="1" x14ac:dyDescent="0.25">
      <c r="A59" s="74" t="s">
        <v>577</v>
      </c>
      <c r="B59" s="128" t="s">
        <v>202</v>
      </c>
      <c r="C59" s="128" t="s">
        <v>203</v>
      </c>
      <c r="D59" s="128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35"/>
      <c r="P59" s="135"/>
      <c r="Q59" s="136"/>
      <c r="R59" s="137"/>
      <c r="S59" s="87"/>
      <c r="T59" s="135"/>
      <c r="U59" s="135"/>
      <c r="V59" s="136"/>
      <c r="W59" s="137"/>
      <c r="X59" s="87"/>
      <c r="Y59" s="135"/>
      <c r="Z59" s="135"/>
      <c r="AA59" s="136"/>
      <c r="AB59" s="137"/>
      <c r="AC59" s="87"/>
      <c r="AD59" s="135"/>
      <c r="AE59" s="135"/>
      <c r="AF59" s="136"/>
      <c r="AG59" s="137"/>
      <c r="AH59" s="87"/>
      <c r="AI59" s="135"/>
      <c r="AJ59" s="135"/>
      <c r="AK59" s="136"/>
      <c r="AL59" s="137"/>
      <c r="AM59" s="80"/>
      <c r="AN59" s="142"/>
      <c r="AO59" s="142"/>
      <c r="AP59" s="143"/>
      <c r="AQ59" s="144"/>
      <c r="AR59" s="87"/>
      <c r="AS59" s="135"/>
      <c r="AT59" s="135"/>
      <c r="AU59" s="136"/>
      <c r="AV59" s="137"/>
      <c r="AW59" s="87"/>
      <c r="AX59" s="135"/>
      <c r="AY59" s="135"/>
      <c r="AZ59" s="136"/>
      <c r="BA59" s="137"/>
      <c r="BB59" s="87"/>
      <c r="BC59" s="135"/>
      <c r="BD59" s="135"/>
      <c r="BE59" s="136"/>
      <c r="BF59" s="137"/>
      <c r="BG59" s="87"/>
      <c r="BH59" s="135"/>
      <c r="BI59" s="135"/>
      <c r="BJ59" s="136"/>
      <c r="BK59" s="137"/>
      <c r="BL59" s="87"/>
      <c r="BM59" s="135"/>
      <c r="BN59" s="135"/>
      <c r="BO59" s="136"/>
      <c r="BP59" s="137"/>
      <c r="BQ59" s="87"/>
      <c r="BR59" s="135"/>
      <c r="BS59" s="135"/>
      <c r="BT59" s="136"/>
      <c r="BU59" s="137"/>
      <c r="BV59" s="80"/>
      <c r="BW59" s="142"/>
      <c r="BX59" s="142"/>
      <c r="BY59" s="143"/>
      <c r="BZ59" s="144"/>
      <c r="CA59" s="87"/>
      <c r="CB59" s="135"/>
      <c r="CC59" s="135"/>
      <c r="CD59" s="136"/>
      <c r="CE59" s="137"/>
      <c r="CF59" s="87"/>
      <c r="CG59" s="135"/>
      <c r="CH59" s="135"/>
      <c r="CI59" s="136"/>
      <c r="CJ59" s="137"/>
      <c r="CK59" s="87"/>
      <c r="CL59" s="135"/>
      <c r="CM59" s="135"/>
      <c r="CN59" s="136"/>
      <c r="CO59" s="137"/>
      <c r="CP59" s="87"/>
      <c r="CQ59" s="135"/>
      <c r="CR59" s="135"/>
      <c r="CS59" s="136"/>
      <c r="CT59" s="137"/>
      <c r="CU59" s="87"/>
      <c r="CV59" s="135"/>
      <c r="CW59" s="135"/>
      <c r="CX59" s="136"/>
      <c r="CY59" s="137"/>
      <c r="CZ59" s="87"/>
      <c r="DA59" s="135"/>
      <c r="DB59" s="135"/>
      <c r="DC59" s="136"/>
      <c r="DD59" s="137"/>
      <c r="DE59" s="80"/>
      <c r="DF59" s="142"/>
      <c r="DG59" s="142"/>
      <c r="DH59" s="143"/>
      <c r="DI59" s="144"/>
      <c r="DJ59" s="87"/>
      <c r="DK59" s="135"/>
      <c r="DL59" s="135"/>
      <c r="DM59" s="136"/>
      <c r="DN59" s="137"/>
      <c r="DO59" s="87"/>
      <c r="DP59" s="135"/>
      <c r="DQ59" s="135"/>
      <c r="DR59" s="136"/>
      <c r="DS59" s="137"/>
      <c r="DT59" s="87"/>
      <c r="DU59" s="135"/>
      <c r="DV59" s="135"/>
      <c r="DW59" s="136"/>
      <c r="DX59" s="137"/>
      <c r="DY59" s="87"/>
      <c r="DZ59" s="135"/>
      <c r="EA59" s="135"/>
      <c r="EB59" s="136"/>
      <c r="EC59" s="137"/>
      <c r="ED59" s="87"/>
      <c r="EE59" s="135"/>
      <c r="EF59" s="135"/>
      <c r="EG59" s="136"/>
      <c r="EH59" s="137"/>
      <c r="EI59" s="87"/>
      <c r="EJ59" s="135"/>
      <c r="EK59" s="135"/>
      <c r="EL59" s="136"/>
      <c r="EM59" s="137"/>
      <c r="EN59" s="80"/>
      <c r="EO59" s="142"/>
      <c r="EP59" s="142"/>
      <c r="EQ59" s="143"/>
      <c r="ER59" s="144"/>
      <c r="ES59" s="87"/>
      <c r="ET59" s="135"/>
      <c r="EU59" s="135"/>
      <c r="EV59" s="136"/>
      <c r="EW59" s="137"/>
      <c r="EX59" s="87"/>
      <c r="EY59" s="135"/>
      <c r="EZ59" s="135"/>
      <c r="FA59" s="136"/>
      <c r="FB59" s="137"/>
      <c r="FC59" s="87"/>
      <c r="FD59" s="135"/>
      <c r="FE59" s="135"/>
      <c r="FF59" s="136"/>
      <c r="FG59" s="137"/>
      <c r="FH59" s="87"/>
      <c r="FI59" s="135"/>
      <c r="FJ59" s="135"/>
      <c r="FK59" s="136"/>
      <c r="FL59" s="137"/>
    </row>
    <row r="60" spans="1:168" s="45" customFormat="1" ht="27" customHeight="1" x14ac:dyDescent="0.25">
      <c r="A60" s="74" t="s">
        <v>578</v>
      </c>
      <c r="B60" s="128" t="s">
        <v>205</v>
      </c>
      <c r="C60" s="128" t="s">
        <v>206</v>
      </c>
      <c r="D60" s="128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35"/>
      <c r="P60" s="135"/>
      <c r="Q60" s="136"/>
      <c r="R60" s="137"/>
      <c r="S60" s="87"/>
      <c r="T60" s="135"/>
      <c r="U60" s="135"/>
      <c r="V60" s="136"/>
      <c r="W60" s="137"/>
      <c r="X60" s="87"/>
      <c r="Y60" s="135"/>
      <c r="Z60" s="135"/>
      <c r="AA60" s="136"/>
      <c r="AB60" s="137"/>
      <c r="AC60" s="87"/>
      <c r="AD60" s="135"/>
      <c r="AE60" s="135"/>
      <c r="AF60" s="136"/>
      <c r="AG60" s="137"/>
      <c r="AH60" s="87"/>
      <c r="AI60" s="135"/>
      <c r="AJ60" s="135"/>
      <c r="AK60" s="136"/>
      <c r="AL60" s="137"/>
      <c r="AM60" s="80"/>
      <c r="AN60" s="142"/>
      <c r="AO60" s="142"/>
      <c r="AP60" s="143"/>
      <c r="AQ60" s="144"/>
      <c r="AR60" s="87"/>
      <c r="AS60" s="135"/>
      <c r="AT60" s="135"/>
      <c r="AU60" s="136"/>
      <c r="AV60" s="137"/>
      <c r="AW60" s="87"/>
      <c r="AX60" s="135"/>
      <c r="AY60" s="135"/>
      <c r="AZ60" s="136"/>
      <c r="BA60" s="137"/>
      <c r="BB60" s="87"/>
      <c r="BC60" s="135"/>
      <c r="BD60" s="135"/>
      <c r="BE60" s="136"/>
      <c r="BF60" s="137"/>
      <c r="BG60" s="87"/>
      <c r="BH60" s="135"/>
      <c r="BI60" s="135"/>
      <c r="BJ60" s="136"/>
      <c r="BK60" s="137"/>
      <c r="BL60" s="87"/>
      <c r="BM60" s="135"/>
      <c r="BN60" s="135"/>
      <c r="BO60" s="136"/>
      <c r="BP60" s="137"/>
      <c r="BQ60" s="87"/>
      <c r="BR60" s="135"/>
      <c r="BS60" s="135"/>
      <c r="BT60" s="136"/>
      <c r="BU60" s="137"/>
      <c r="BV60" s="80"/>
      <c r="BW60" s="142"/>
      <c r="BX60" s="142"/>
      <c r="BY60" s="143"/>
      <c r="BZ60" s="144"/>
      <c r="CA60" s="87"/>
      <c r="CB60" s="135"/>
      <c r="CC60" s="135"/>
      <c r="CD60" s="136"/>
      <c r="CE60" s="137"/>
      <c r="CF60" s="87"/>
      <c r="CG60" s="135"/>
      <c r="CH60" s="135"/>
      <c r="CI60" s="136"/>
      <c r="CJ60" s="137"/>
      <c r="CK60" s="87"/>
      <c r="CL60" s="135"/>
      <c r="CM60" s="135"/>
      <c r="CN60" s="136"/>
      <c r="CO60" s="137"/>
      <c r="CP60" s="87"/>
      <c r="CQ60" s="135"/>
      <c r="CR60" s="135"/>
      <c r="CS60" s="136"/>
      <c r="CT60" s="137"/>
      <c r="CU60" s="87"/>
      <c r="CV60" s="135"/>
      <c r="CW60" s="135"/>
      <c r="CX60" s="136"/>
      <c r="CY60" s="137"/>
      <c r="CZ60" s="87"/>
      <c r="DA60" s="135"/>
      <c r="DB60" s="135"/>
      <c r="DC60" s="136"/>
      <c r="DD60" s="137"/>
      <c r="DE60" s="80"/>
      <c r="DF60" s="142"/>
      <c r="DG60" s="142"/>
      <c r="DH60" s="143"/>
      <c r="DI60" s="144"/>
      <c r="DJ60" s="87"/>
      <c r="DK60" s="135"/>
      <c r="DL60" s="135"/>
      <c r="DM60" s="136"/>
      <c r="DN60" s="137"/>
      <c r="DO60" s="87"/>
      <c r="DP60" s="135"/>
      <c r="DQ60" s="135"/>
      <c r="DR60" s="136"/>
      <c r="DS60" s="137"/>
      <c r="DT60" s="87"/>
      <c r="DU60" s="135"/>
      <c r="DV60" s="135"/>
      <c r="DW60" s="136"/>
      <c r="DX60" s="137"/>
      <c r="DY60" s="87"/>
      <c r="DZ60" s="135"/>
      <c r="EA60" s="135"/>
      <c r="EB60" s="136"/>
      <c r="EC60" s="137"/>
      <c r="ED60" s="87"/>
      <c r="EE60" s="135"/>
      <c r="EF60" s="135"/>
      <c r="EG60" s="136"/>
      <c r="EH60" s="137"/>
      <c r="EI60" s="87"/>
      <c r="EJ60" s="135"/>
      <c r="EK60" s="135"/>
      <c r="EL60" s="136"/>
      <c r="EM60" s="137"/>
      <c r="EN60" s="80"/>
      <c r="EO60" s="142"/>
      <c r="EP60" s="142"/>
      <c r="EQ60" s="143"/>
      <c r="ER60" s="144"/>
      <c r="ES60" s="87"/>
      <c r="ET60" s="135"/>
      <c r="EU60" s="135"/>
      <c r="EV60" s="136"/>
      <c r="EW60" s="137"/>
      <c r="EX60" s="87"/>
      <c r="EY60" s="135"/>
      <c r="EZ60" s="135"/>
      <c r="FA60" s="136"/>
      <c r="FB60" s="137"/>
      <c r="FC60" s="87"/>
      <c r="FD60" s="135"/>
      <c r="FE60" s="135"/>
      <c r="FF60" s="136"/>
      <c r="FG60" s="137"/>
      <c r="FH60" s="87"/>
      <c r="FI60" s="135"/>
      <c r="FJ60" s="135"/>
      <c r="FK60" s="136"/>
      <c r="FL60" s="137"/>
    </row>
    <row r="61" spans="1:168" s="45" customFormat="1" ht="27" customHeight="1" x14ac:dyDescent="0.25">
      <c r="A61" s="74" t="s">
        <v>579</v>
      </c>
      <c r="B61" s="128" t="s">
        <v>208</v>
      </c>
      <c r="C61" s="128" t="s">
        <v>209</v>
      </c>
      <c r="D61" s="128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35"/>
      <c r="P61" s="135"/>
      <c r="Q61" s="136"/>
      <c r="R61" s="137"/>
      <c r="S61" s="87"/>
      <c r="T61" s="135"/>
      <c r="U61" s="135"/>
      <c r="V61" s="136"/>
      <c r="W61" s="137"/>
      <c r="X61" s="87"/>
      <c r="Y61" s="135"/>
      <c r="Z61" s="135"/>
      <c r="AA61" s="136"/>
      <c r="AB61" s="137"/>
      <c r="AC61" s="87"/>
      <c r="AD61" s="135"/>
      <c r="AE61" s="135"/>
      <c r="AF61" s="136"/>
      <c r="AG61" s="137"/>
      <c r="AH61" s="87"/>
      <c r="AI61" s="135"/>
      <c r="AJ61" s="135"/>
      <c r="AK61" s="136"/>
      <c r="AL61" s="137"/>
      <c r="AM61" s="80"/>
      <c r="AN61" s="142"/>
      <c r="AO61" s="142"/>
      <c r="AP61" s="143"/>
      <c r="AQ61" s="144"/>
      <c r="AR61" s="87"/>
      <c r="AS61" s="135"/>
      <c r="AT61" s="135"/>
      <c r="AU61" s="136"/>
      <c r="AV61" s="137"/>
      <c r="AW61" s="87"/>
      <c r="AX61" s="135"/>
      <c r="AY61" s="135"/>
      <c r="AZ61" s="136"/>
      <c r="BA61" s="137"/>
      <c r="BB61" s="87"/>
      <c r="BC61" s="135"/>
      <c r="BD61" s="135"/>
      <c r="BE61" s="136"/>
      <c r="BF61" s="137"/>
      <c r="BG61" s="87"/>
      <c r="BH61" s="135"/>
      <c r="BI61" s="135"/>
      <c r="BJ61" s="136"/>
      <c r="BK61" s="137"/>
      <c r="BL61" s="87"/>
      <c r="BM61" s="135"/>
      <c r="BN61" s="135"/>
      <c r="BO61" s="136"/>
      <c r="BP61" s="137"/>
      <c r="BQ61" s="87"/>
      <c r="BR61" s="135"/>
      <c r="BS61" s="135"/>
      <c r="BT61" s="136"/>
      <c r="BU61" s="137"/>
      <c r="BV61" s="80"/>
      <c r="BW61" s="142"/>
      <c r="BX61" s="142"/>
      <c r="BY61" s="143"/>
      <c r="BZ61" s="144"/>
      <c r="CA61" s="87"/>
      <c r="CB61" s="135"/>
      <c r="CC61" s="135"/>
      <c r="CD61" s="136"/>
      <c r="CE61" s="137"/>
      <c r="CF61" s="87"/>
      <c r="CG61" s="135"/>
      <c r="CH61" s="135"/>
      <c r="CI61" s="136"/>
      <c r="CJ61" s="137"/>
      <c r="CK61" s="87"/>
      <c r="CL61" s="135"/>
      <c r="CM61" s="135"/>
      <c r="CN61" s="136"/>
      <c r="CO61" s="137"/>
      <c r="CP61" s="87"/>
      <c r="CQ61" s="135"/>
      <c r="CR61" s="135"/>
      <c r="CS61" s="136"/>
      <c r="CT61" s="137"/>
      <c r="CU61" s="87"/>
      <c r="CV61" s="135"/>
      <c r="CW61" s="135"/>
      <c r="CX61" s="136"/>
      <c r="CY61" s="137"/>
      <c r="CZ61" s="87"/>
      <c r="DA61" s="135"/>
      <c r="DB61" s="135"/>
      <c r="DC61" s="136"/>
      <c r="DD61" s="137"/>
      <c r="DE61" s="80"/>
      <c r="DF61" s="142"/>
      <c r="DG61" s="142"/>
      <c r="DH61" s="143"/>
      <c r="DI61" s="144"/>
      <c r="DJ61" s="87"/>
      <c r="DK61" s="135"/>
      <c r="DL61" s="135"/>
      <c r="DM61" s="136"/>
      <c r="DN61" s="137"/>
      <c r="DO61" s="87"/>
      <c r="DP61" s="135"/>
      <c r="DQ61" s="135"/>
      <c r="DR61" s="136"/>
      <c r="DS61" s="137"/>
      <c r="DT61" s="87"/>
      <c r="DU61" s="135"/>
      <c r="DV61" s="135"/>
      <c r="DW61" s="136"/>
      <c r="DX61" s="137"/>
      <c r="DY61" s="87"/>
      <c r="DZ61" s="135"/>
      <c r="EA61" s="135"/>
      <c r="EB61" s="136"/>
      <c r="EC61" s="137"/>
      <c r="ED61" s="87"/>
      <c r="EE61" s="135"/>
      <c r="EF61" s="135"/>
      <c r="EG61" s="136"/>
      <c r="EH61" s="137"/>
      <c r="EI61" s="87"/>
      <c r="EJ61" s="135"/>
      <c r="EK61" s="135"/>
      <c r="EL61" s="136"/>
      <c r="EM61" s="137"/>
      <c r="EN61" s="80"/>
      <c r="EO61" s="142"/>
      <c r="EP61" s="142"/>
      <c r="EQ61" s="143"/>
      <c r="ER61" s="144"/>
      <c r="ES61" s="87"/>
      <c r="ET61" s="135"/>
      <c r="EU61" s="135"/>
      <c r="EV61" s="136"/>
      <c r="EW61" s="137"/>
      <c r="EX61" s="87"/>
      <c r="EY61" s="135"/>
      <c r="EZ61" s="135"/>
      <c r="FA61" s="136"/>
      <c r="FB61" s="137"/>
      <c r="FC61" s="87"/>
      <c r="FD61" s="135"/>
      <c r="FE61" s="135"/>
      <c r="FF61" s="136"/>
      <c r="FG61" s="137"/>
      <c r="FH61" s="87"/>
      <c r="FI61" s="135"/>
      <c r="FJ61" s="135"/>
      <c r="FK61" s="136"/>
      <c r="FL61" s="137"/>
    </row>
    <row r="62" spans="1:168" s="45" customFormat="1" ht="27" customHeight="1" x14ac:dyDescent="0.25">
      <c r="A62" s="74" t="s">
        <v>580</v>
      </c>
      <c r="B62" s="128" t="s">
        <v>470</v>
      </c>
      <c r="C62" s="128" t="s">
        <v>471</v>
      </c>
      <c r="D62" s="128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35"/>
      <c r="P62" s="135"/>
      <c r="Q62" s="136"/>
      <c r="R62" s="137"/>
      <c r="S62" s="87"/>
      <c r="T62" s="135"/>
      <c r="U62" s="135"/>
      <c r="V62" s="136"/>
      <c r="W62" s="137"/>
      <c r="X62" s="87"/>
      <c r="Y62" s="135"/>
      <c r="Z62" s="135"/>
      <c r="AA62" s="136"/>
      <c r="AB62" s="137"/>
      <c r="AC62" s="87"/>
      <c r="AD62" s="135"/>
      <c r="AE62" s="135"/>
      <c r="AF62" s="136"/>
      <c r="AG62" s="137"/>
      <c r="AH62" s="87"/>
      <c r="AI62" s="135"/>
      <c r="AJ62" s="135"/>
      <c r="AK62" s="136"/>
      <c r="AL62" s="137"/>
      <c r="AM62" s="80"/>
      <c r="AN62" s="142"/>
      <c r="AO62" s="142"/>
      <c r="AP62" s="143"/>
      <c r="AQ62" s="144"/>
      <c r="AR62" s="87"/>
      <c r="AS62" s="135"/>
      <c r="AT62" s="135"/>
      <c r="AU62" s="136"/>
      <c r="AV62" s="137"/>
      <c r="AW62" s="87"/>
      <c r="AX62" s="135"/>
      <c r="AY62" s="135"/>
      <c r="AZ62" s="136"/>
      <c r="BA62" s="137"/>
      <c r="BB62" s="87"/>
      <c r="BC62" s="135"/>
      <c r="BD62" s="135"/>
      <c r="BE62" s="136"/>
      <c r="BF62" s="137"/>
      <c r="BG62" s="87"/>
      <c r="BH62" s="135"/>
      <c r="BI62" s="135"/>
      <c r="BJ62" s="136"/>
      <c r="BK62" s="137"/>
      <c r="BL62" s="87"/>
      <c r="BM62" s="135"/>
      <c r="BN62" s="135"/>
      <c r="BO62" s="136"/>
      <c r="BP62" s="137"/>
      <c r="BQ62" s="87"/>
      <c r="BR62" s="135"/>
      <c r="BS62" s="135"/>
      <c r="BT62" s="136"/>
      <c r="BU62" s="137"/>
      <c r="BV62" s="80"/>
      <c r="BW62" s="142"/>
      <c r="BX62" s="142"/>
      <c r="BY62" s="143"/>
      <c r="BZ62" s="144"/>
      <c r="CA62" s="87"/>
      <c r="CB62" s="135"/>
      <c r="CC62" s="135"/>
      <c r="CD62" s="136"/>
      <c r="CE62" s="137"/>
      <c r="CF62" s="87"/>
      <c r="CG62" s="135"/>
      <c r="CH62" s="135"/>
      <c r="CI62" s="136"/>
      <c r="CJ62" s="137"/>
      <c r="CK62" s="87"/>
      <c r="CL62" s="135"/>
      <c r="CM62" s="135"/>
      <c r="CN62" s="136"/>
      <c r="CO62" s="137"/>
      <c r="CP62" s="87"/>
      <c r="CQ62" s="135"/>
      <c r="CR62" s="135"/>
      <c r="CS62" s="136"/>
      <c r="CT62" s="137"/>
      <c r="CU62" s="87"/>
      <c r="CV62" s="135"/>
      <c r="CW62" s="135"/>
      <c r="CX62" s="136"/>
      <c r="CY62" s="137"/>
      <c r="CZ62" s="87"/>
      <c r="DA62" s="135"/>
      <c r="DB62" s="135"/>
      <c r="DC62" s="136"/>
      <c r="DD62" s="137"/>
      <c r="DE62" s="80"/>
      <c r="DF62" s="142"/>
      <c r="DG62" s="142"/>
      <c r="DH62" s="143"/>
      <c r="DI62" s="144"/>
      <c r="DJ62" s="87"/>
      <c r="DK62" s="135"/>
      <c r="DL62" s="135"/>
      <c r="DM62" s="136"/>
      <c r="DN62" s="137"/>
      <c r="DO62" s="87"/>
      <c r="DP62" s="135"/>
      <c r="DQ62" s="135"/>
      <c r="DR62" s="136"/>
      <c r="DS62" s="137"/>
      <c r="DT62" s="87"/>
      <c r="DU62" s="135"/>
      <c r="DV62" s="135"/>
      <c r="DW62" s="136"/>
      <c r="DX62" s="137"/>
      <c r="DY62" s="87"/>
      <c r="DZ62" s="135"/>
      <c r="EA62" s="135"/>
      <c r="EB62" s="136"/>
      <c r="EC62" s="137"/>
      <c r="ED62" s="87"/>
      <c r="EE62" s="135"/>
      <c r="EF62" s="135"/>
      <c r="EG62" s="136"/>
      <c r="EH62" s="137"/>
      <c r="EI62" s="87"/>
      <c r="EJ62" s="135"/>
      <c r="EK62" s="135"/>
      <c r="EL62" s="136"/>
      <c r="EM62" s="137"/>
      <c r="EN62" s="80"/>
      <c r="EO62" s="142"/>
      <c r="EP62" s="142"/>
      <c r="EQ62" s="143"/>
      <c r="ER62" s="144"/>
      <c r="ES62" s="87"/>
      <c r="ET62" s="135"/>
      <c r="EU62" s="135"/>
      <c r="EV62" s="136"/>
      <c r="EW62" s="137"/>
      <c r="EX62" s="87"/>
      <c r="EY62" s="135"/>
      <c r="EZ62" s="135"/>
      <c r="FA62" s="136"/>
      <c r="FB62" s="137"/>
      <c r="FC62" s="87"/>
      <c r="FD62" s="135"/>
      <c r="FE62" s="135"/>
      <c r="FF62" s="136"/>
      <c r="FG62" s="137"/>
      <c r="FH62" s="87"/>
      <c r="FI62" s="135"/>
      <c r="FJ62" s="135"/>
      <c r="FK62" s="136"/>
      <c r="FL62" s="137"/>
    </row>
    <row r="63" spans="1:168" s="45" customFormat="1" ht="27" customHeight="1" x14ac:dyDescent="0.25">
      <c r="A63" s="74" t="s">
        <v>581</v>
      </c>
      <c r="B63" s="128" t="s">
        <v>675</v>
      </c>
      <c r="C63" s="128" t="s">
        <v>676</v>
      </c>
      <c r="D63" s="128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35"/>
      <c r="P63" s="135"/>
      <c r="Q63" s="136"/>
      <c r="R63" s="137"/>
      <c r="S63" s="87"/>
      <c r="T63" s="135"/>
      <c r="U63" s="135"/>
      <c r="V63" s="136"/>
      <c r="W63" s="137"/>
      <c r="X63" s="87"/>
      <c r="Y63" s="135"/>
      <c r="Z63" s="135"/>
      <c r="AA63" s="136"/>
      <c r="AB63" s="137"/>
      <c r="AC63" s="87"/>
      <c r="AD63" s="135"/>
      <c r="AE63" s="135"/>
      <c r="AF63" s="136"/>
      <c r="AG63" s="137"/>
      <c r="AH63" s="87"/>
      <c r="AI63" s="135"/>
      <c r="AJ63" s="135"/>
      <c r="AK63" s="136"/>
      <c r="AL63" s="137"/>
      <c r="AM63" s="80"/>
      <c r="AN63" s="142"/>
      <c r="AO63" s="142"/>
      <c r="AP63" s="143"/>
      <c r="AQ63" s="144"/>
      <c r="AR63" s="87"/>
      <c r="AS63" s="135"/>
      <c r="AT63" s="135"/>
      <c r="AU63" s="136"/>
      <c r="AV63" s="137"/>
      <c r="AW63" s="87"/>
      <c r="AX63" s="135"/>
      <c r="AY63" s="135"/>
      <c r="AZ63" s="136"/>
      <c r="BA63" s="137"/>
      <c r="BB63" s="87"/>
      <c r="BC63" s="135"/>
      <c r="BD63" s="135"/>
      <c r="BE63" s="136"/>
      <c r="BF63" s="137"/>
      <c r="BG63" s="87"/>
      <c r="BH63" s="135"/>
      <c r="BI63" s="135"/>
      <c r="BJ63" s="136"/>
      <c r="BK63" s="137"/>
      <c r="BL63" s="87"/>
      <c r="BM63" s="135"/>
      <c r="BN63" s="135"/>
      <c r="BO63" s="136"/>
      <c r="BP63" s="137"/>
      <c r="BQ63" s="87"/>
      <c r="BR63" s="135"/>
      <c r="BS63" s="135"/>
      <c r="BT63" s="136"/>
      <c r="BU63" s="137"/>
      <c r="BV63" s="80"/>
      <c r="BW63" s="142"/>
      <c r="BX63" s="142"/>
      <c r="BY63" s="143"/>
      <c r="BZ63" s="144"/>
      <c r="CA63" s="87"/>
      <c r="CB63" s="135"/>
      <c r="CC63" s="135"/>
      <c r="CD63" s="136"/>
      <c r="CE63" s="137"/>
      <c r="CF63" s="87"/>
      <c r="CG63" s="135"/>
      <c r="CH63" s="135"/>
      <c r="CI63" s="136"/>
      <c r="CJ63" s="137"/>
      <c r="CK63" s="87"/>
      <c r="CL63" s="135"/>
      <c r="CM63" s="135"/>
      <c r="CN63" s="136"/>
      <c r="CO63" s="137"/>
      <c r="CP63" s="87"/>
      <c r="CQ63" s="135"/>
      <c r="CR63" s="135"/>
      <c r="CS63" s="136"/>
      <c r="CT63" s="137"/>
      <c r="CU63" s="87"/>
      <c r="CV63" s="135"/>
      <c r="CW63" s="135"/>
      <c r="CX63" s="136"/>
      <c r="CY63" s="137"/>
      <c r="CZ63" s="87"/>
      <c r="DA63" s="135"/>
      <c r="DB63" s="135"/>
      <c r="DC63" s="136"/>
      <c r="DD63" s="137"/>
      <c r="DE63" s="80"/>
      <c r="DF63" s="142"/>
      <c r="DG63" s="142"/>
      <c r="DH63" s="143"/>
      <c r="DI63" s="144"/>
      <c r="DJ63" s="87"/>
      <c r="DK63" s="135"/>
      <c r="DL63" s="135"/>
      <c r="DM63" s="136"/>
      <c r="DN63" s="137"/>
      <c r="DO63" s="87"/>
      <c r="DP63" s="135"/>
      <c r="DQ63" s="135"/>
      <c r="DR63" s="136"/>
      <c r="DS63" s="137"/>
      <c r="DT63" s="87"/>
      <c r="DU63" s="135"/>
      <c r="DV63" s="135"/>
      <c r="DW63" s="136"/>
      <c r="DX63" s="137"/>
      <c r="DY63" s="87"/>
      <c r="DZ63" s="135"/>
      <c r="EA63" s="135"/>
      <c r="EB63" s="136"/>
      <c r="EC63" s="137"/>
      <c r="ED63" s="87"/>
      <c r="EE63" s="135"/>
      <c r="EF63" s="135"/>
      <c r="EG63" s="136"/>
      <c r="EH63" s="137"/>
      <c r="EI63" s="87"/>
      <c r="EJ63" s="135"/>
      <c r="EK63" s="135"/>
      <c r="EL63" s="136"/>
      <c r="EM63" s="137"/>
      <c r="EN63" s="80"/>
      <c r="EO63" s="142"/>
      <c r="EP63" s="142"/>
      <c r="EQ63" s="143"/>
      <c r="ER63" s="144"/>
      <c r="ES63" s="87"/>
      <c r="ET63" s="135"/>
      <c r="EU63" s="135"/>
      <c r="EV63" s="136"/>
      <c r="EW63" s="137"/>
      <c r="EX63" s="87"/>
      <c r="EY63" s="135"/>
      <c r="EZ63" s="135"/>
      <c r="FA63" s="136"/>
      <c r="FB63" s="137"/>
      <c r="FC63" s="87"/>
      <c r="FD63" s="135"/>
      <c r="FE63" s="135"/>
      <c r="FF63" s="136"/>
      <c r="FG63" s="137"/>
      <c r="FH63" s="87"/>
      <c r="FI63" s="135"/>
      <c r="FJ63" s="135"/>
      <c r="FK63" s="136"/>
      <c r="FL63" s="137"/>
    </row>
    <row r="64" spans="1:168" s="45" customFormat="1" ht="27" customHeight="1" x14ac:dyDescent="0.25">
      <c r="A64" s="74" t="s">
        <v>582</v>
      </c>
      <c r="B64" s="128" t="s">
        <v>211</v>
      </c>
      <c r="C64" s="128" t="s">
        <v>212</v>
      </c>
      <c r="D64" s="128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35"/>
      <c r="P64" s="135"/>
      <c r="Q64" s="136"/>
      <c r="R64" s="137"/>
      <c r="S64" s="87"/>
      <c r="T64" s="135"/>
      <c r="U64" s="135"/>
      <c r="V64" s="136"/>
      <c r="W64" s="137"/>
      <c r="X64" s="87"/>
      <c r="Y64" s="135"/>
      <c r="Z64" s="135"/>
      <c r="AA64" s="136"/>
      <c r="AB64" s="137"/>
      <c r="AC64" s="87"/>
      <c r="AD64" s="135"/>
      <c r="AE64" s="135"/>
      <c r="AF64" s="136"/>
      <c r="AG64" s="137"/>
      <c r="AH64" s="87"/>
      <c r="AI64" s="135"/>
      <c r="AJ64" s="135"/>
      <c r="AK64" s="136"/>
      <c r="AL64" s="137"/>
      <c r="AM64" s="80"/>
      <c r="AN64" s="142"/>
      <c r="AO64" s="142"/>
      <c r="AP64" s="143"/>
      <c r="AQ64" s="144"/>
      <c r="AR64" s="87"/>
      <c r="AS64" s="135"/>
      <c r="AT64" s="135"/>
      <c r="AU64" s="136"/>
      <c r="AV64" s="137"/>
      <c r="AW64" s="87"/>
      <c r="AX64" s="135"/>
      <c r="AY64" s="135"/>
      <c r="AZ64" s="136"/>
      <c r="BA64" s="137"/>
      <c r="BB64" s="87"/>
      <c r="BC64" s="135"/>
      <c r="BD64" s="135"/>
      <c r="BE64" s="136"/>
      <c r="BF64" s="137"/>
      <c r="BG64" s="87"/>
      <c r="BH64" s="135"/>
      <c r="BI64" s="135"/>
      <c r="BJ64" s="136"/>
      <c r="BK64" s="137"/>
      <c r="BL64" s="87"/>
      <c r="BM64" s="135"/>
      <c r="BN64" s="135"/>
      <c r="BO64" s="136"/>
      <c r="BP64" s="137"/>
      <c r="BQ64" s="87"/>
      <c r="BR64" s="135"/>
      <c r="BS64" s="135"/>
      <c r="BT64" s="136"/>
      <c r="BU64" s="137"/>
      <c r="BV64" s="80"/>
      <c r="BW64" s="142"/>
      <c r="BX64" s="142"/>
      <c r="BY64" s="143"/>
      <c r="BZ64" s="144"/>
      <c r="CA64" s="87"/>
      <c r="CB64" s="135"/>
      <c r="CC64" s="135"/>
      <c r="CD64" s="136"/>
      <c r="CE64" s="137"/>
      <c r="CF64" s="87"/>
      <c r="CG64" s="135"/>
      <c r="CH64" s="135"/>
      <c r="CI64" s="136"/>
      <c r="CJ64" s="137"/>
      <c r="CK64" s="87"/>
      <c r="CL64" s="135"/>
      <c r="CM64" s="135"/>
      <c r="CN64" s="136"/>
      <c r="CO64" s="137"/>
      <c r="CP64" s="87"/>
      <c r="CQ64" s="135"/>
      <c r="CR64" s="135"/>
      <c r="CS64" s="136"/>
      <c r="CT64" s="137"/>
      <c r="CU64" s="87"/>
      <c r="CV64" s="135"/>
      <c r="CW64" s="135"/>
      <c r="CX64" s="136"/>
      <c r="CY64" s="137"/>
      <c r="CZ64" s="87"/>
      <c r="DA64" s="135"/>
      <c r="DB64" s="135"/>
      <c r="DC64" s="136"/>
      <c r="DD64" s="137"/>
      <c r="DE64" s="80"/>
      <c r="DF64" s="142"/>
      <c r="DG64" s="142"/>
      <c r="DH64" s="143"/>
      <c r="DI64" s="144"/>
      <c r="DJ64" s="87"/>
      <c r="DK64" s="135"/>
      <c r="DL64" s="135"/>
      <c r="DM64" s="136"/>
      <c r="DN64" s="137"/>
      <c r="DO64" s="87"/>
      <c r="DP64" s="135"/>
      <c r="DQ64" s="135"/>
      <c r="DR64" s="136"/>
      <c r="DS64" s="137"/>
      <c r="DT64" s="87"/>
      <c r="DU64" s="135"/>
      <c r="DV64" s="135"/>
      <c r="DW64" s="136"/>
      <c r="DX64" s="137"/>
      <c r="DY64" s="87"/>
      <c r="DZ64" s="135"/>
      <c r="EA64" s="135"/>
      <c r="EB64" s="136"/>
      <c r="EC64" s="137"/>
      <c r="ED64" s="87"/>
      <c r="EE64" s="135"/>
      <c r="EF64" s="135"/>
      <c r="EG64" s="136"/>
      <c r="EH64" s="137"/>
      <c r="EI64" s="87"/>
      <c r="EJ64" s="135"/>
      <c r="EK64" s="135"/>
      <c r="EL64" s="136"/>
      <c r="EM64" s="137"/>
      <c r="EN64" s="80"/>
      <c r="EO64" s="142"/>
      <c r="EP64" s="142"/>
      <c r="EQ64" s="143"/>
      <c r="ER64" s="144"/>
      <c r="ES64" s="87"/>
      <c r="ET64" s="135"/>
      <c r="EU64" s="135"/>
      <c r="EV64" s="136"/>
      <c r="EW64" s="137"/>
      <c r="EX64" s="87"/>
      <c r="EY64" s="135"/>
      <c r="EZ64" s="135"/>
      <c r="FA64" s="136"/>
      <c r="FB64" s="137"/>
      <c r="FC64" s="87"/>
      <c r="FD64" s="135"/>
      <c r="FE64" s="135"/>
      <c r="FF64" s="136"/>
      <c r="FG64" s="137"/>
      <c r="FH64" s="87"/>
      <c r="FI64" s="135"/>
      <c r="FJ64" s="135"/>
      <c r="FK64" s="136"/>
      <c r="FL64" s="137"/>
    </row>
    <row r="65" spans="1:168" s="45" customFormat="1" ht="27" customHeight="1" x14ac:dyDescent="0.25">
      <c r="A65" s="74" t="s">
        <v>583</v>
      </c>
      <c r="B65" s="128" t="s">
        <v>214</v>
      </c>
      <c r="C65" s="128" t="s">
        <v>215</v>
      </c>
      <c r="D65" s="128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35"/>
      <c r="P65" s="135"/>
      <c r="Q65" s="136"/>
      <c r="R65" s="137"/>
      <c r="S65" s="87"/>
      <c r="T65" s="135"/>
      <c r="U65" s="135"/>
      <c r="V65" s="136"/>
      <c r="W65" s="137"/>
      <c r="X65" s="87"/>
      <c r="Y65" s="135"/>
      <c r="Z65" s="135"/>
      <c r="AA65" s="136"/>
      <c r="AB65" s="137"/>
      <c r="AC65" s="87"/>
      <c r="AD65" s="135"/>
      <c r="AE65" s="135"/>
      <c r="AF65" s="136"/>
      <c r="AG65" s="137"/>
      <c r="AH65" s="87"/>
      <c r="AI65" s="135"/>
      <c r="AJ65" s="135"/>
      <c r="AK65" s="136"/>
      <c r="AL65" s="137"/>
      <c r="AM65" s="80"/>
      <c r="AN65" s="142"/>
      <c r="AO65" s="142"/>
      <c r="AP65" s="143"/>
      <c r="AQ65" s="144"/>
      <c r="AR65" s="87"/>
      <c r="AS65" s="135"/>
      <c r="AT65" s="135"/>
      <c r="AU65" s="136"/>
      <c r="AV65" s="137"/>
      <c r="AW65" s="87"/>
      <c r="AX65" s="135"/>
      <c r="AY65" s="135"/>
      <c r="AZ65" s="136"/>
      <c r="BA65" s="137"/>
      <c r="BB65" s="87"/>
      <c r="BC65" s="135"/>
      <c r="BD65" s="135"/>
      <c r="BE65" s="136"/>
      <c r="BF65" s="137"/>
      <c r="BG65" s="87"/>
      <c r="BH65" s="135"/>
      <c r="BI65" s="135"/>
      <c r="BJ65" s="136"/>
      <c r="BK65" s="137"/>
      <c r="BL65" s="87"/>
      <c r="BM65" s="135"/>
      <c r="BN65" s="135"/>
      <c r="BO65" s="136"/>
      <c r="BP65" s="137"/>
      <c r="BQ65" s="87"/>
      <c r="BR65" s="135"/>
      <c r="BS65" s="135"/>
      <c r="BT65" s="136"/>
      <c r="BU65" s="137"/>
      <c r="BV65" s="80"/>
      <c r="BW65" s="142"/>
      <c r="BX65" s="142"/>
      <c r="BY65" s="143"/>
      <c r="BZ65" s="144"/>
      <c r="CA65" s="87"/>
      <c r="CB65" s="135"/>
      <c r="CC65" s="135"/>
      <c r="CD65" s="136"/>
      <c r="CE65" s="137"/>
      <c r="CF65" s="87"/>
      <c r="CG65" s="135"/>
      <c r="CH65" s="135"/>
      <c r="CI65" s="136"/>
      <c r="CJ65" s="137"/>
      <c r="CK65" s="87"/>
      <c r="CL65" s="135"/>
      <c r="CM65" s="135"/>
      <c r="CN65" s="136"/>
      <c r="CO65" s="137"/>
      <c r="CP65" s="87"/>
      <c r="CQ65" s="135"/>
      <c r="CR65" s="135"/>
      <c r="CS65" s="136"/>
      <c r="CT65" s="137"/>
      <c r="CU65" s="87"/>
      <c r="CV65" s="135"/>
      <c r="CW65" s="135"/>
      <c r="CX65" s="136"/>
      <c r="CY65" s="137"/>
      <c r="CZ65" s="87"/>
      <c r="DA65" s="135"/>
      <c r="DB65" s="135"/>
      <c r="DC65" s="136"/>
      <c r="DD65" s="137"/>
      <c r="DE65" s="80"/>
      <c r="DF65" s="142"/>
      <c r="DG65" s="142"/>
      <c r="DH65" s="143"/>
      <c r="DI65" s="144"/>
      <c r="DJ65" s="87"/>
      <c r="DK65" s="135"/>
      <c r="DL65" s="135"/>
      <c r="DM65" s="136"/>
      <c r="DN65" s="137"/>
      <c r="DO65" s="87"/>
      <c r="DP65" s="135"/>
      <c r="DQ65" s="135"/>
      <c r="DR65" s="136"/>
      <c r="DS65" s="137"/>
      <c r="DT65" s="87"/>
      <c r="DU65" s="135"/>
      <c r="DV65" s="135"/>
      <c r="DW65" s="136"/>
      <c r="DX65" s="137"/>
      <c r="DY65" s="87"/>
      <c r="DZ65" s="135"/>
      <c r="EA65" s="135"/>
      <c r="EB65" s="136"/>
      <c r="EC65" s="137"/>
      <c r="ED65" s="87"/>
      <c r="EE65" s="135"/>
      <c r="EF65" s="135"/>
      <c r="EG65" s="136"/>
      <c r="EH65" s="137"/>
      <c r="EI65" s="87"/>
      <c r="EJ65" s="135"/>
      <c r="EK65" s="135"/>
      <c r="EL65" s="136"/>
      <c r="EM65" s="137"/>
      <c r="EN65" s="80"/>
      <c r="EO65" s="142"/>
      <c r="EP65" s="142"/>
      <c r="EQ65" s="143"/>
      <c r="ER65" s="144"/>
      <c r="ES65" s="87"/>
      <c r="ET65" s="135"/>
      <c r="EU65" s="135"/>
      <c r="EV65" s="136"/>
      <c r="EW65" s="137"/>
      <c r="EX65" s="87"/>
      <c r="EY65" s="135"/>
      <c r="EZ65" s="135"/>
      <c r="FA65" s="136"/>
      <c r="FB65" s="137"/>
      <c r="FC65" s="87"/>
      <c r="FD65" s="135"/>
      <c r="FE65" s="135"/>
      <c r="FF65" s="136"/>
      <c r="FG65" s="137"/>
      <c r="FH65" s="87"/>
      <c r="FI65" s="135"/>
      <c r="FJ65" s="135"/>
      <c r="FK65" s="136"/>
      <c r="FL65" s="137"/>
    </row>
    <row r="66" spans="1:168" s="45" customFormat="1" ht="27" customHeight="1" x14ac:dyDescent="0.25">
      <c r="A66" s="74" t="s">
        <v>584</v>
      </c>
      <c r="B66" s="128" t="s">
        <v>220</v>
      </c>
      <c r="C66" s="128" t="s">
        <v>221</v>
      </c>
      <c r="D66" s="128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35"/>
      <c r="P66" s="135"/>
      <c r="Q66" s="136"/>
      <c r="R66" s="137"/>
      <c r="S66" s="87"/>
      <c r="T66" s="135"/>
      <c r="U66" s="135"/>
      <c r="V66" s="136"/>
      <c r="W66" s="137"/>
      <c r="X66" s="87"/>
      <c r="Y66" s="135"/>
      <c r="Z66" s="135"/>
      <c r="AA66" s="136"/>
      <c r="AB66" s="137"/>
      <c r="AC66" s="87"/>
      <c r="AD66" s="135"/>
      <c r="AE66" s="135"/>
      <c r="AF66" s="136"/>
      <c r="AG66" s="137"/>
      <c r="AH66" s="87"/>
      <c r="AI66" s="135"/>
      <c r="AJ66" s="135"/>
      <c r="AK66" s="136"/>
      <c r="AL66" s="137"/>
      <c r="AM66" s="80"/>
      <c r="AN66" s="142"/>
      <c r="AO66" s="142"/>
      <c r="AP66" s="143"/>
      <c r="AQ66" s="144"/>
      <c r="AR66" s="87"/>
      <c r="AS66" s="135"/>
      <c r="AT66" s="135"/>
      <c r="AU66" s="136"/>
      <c r="AV66" s="137"/>
      <c r="AW66" s="87"/>
      <c r="AX66" s="135"/>
      <c r="AY66" s="135"/>
      <c r="AZ66" s="136"/>
      <c r="BA66" s="137"/>
      <c r="BB66" s="87"/>
      <c r="BC66" s="135"/>
      <c r="BD66" s="135"/>
      <c r="BE66" s="136"/>
      <c r="BF66" s="137"/>
      <c r="BG66" s="87"/>
      <c r="BH66" s="135"/>
      <c r="BI66" s="135"/>
      <c r="BJ66" s="136"/>
      <c r="BK66" s="137"/>
      <c r="BL66" s="87"/>
      <c r="BM66" s="135"/>
      <c r="BN66" s="135"/>
      <c r="BO66" s="136"/>
      <c r="BP66" s="137"/>
      <c r="BQ66" s="87"/>
      <c r="BR66" s="135"/>
      <c r="BS66" s="135"/>
      <c r="BT66" s="136"/>
      <c r="BU66" s="137"/>
      <c r="BV66" s="80"/>
      <c r="BW66" s="142"/>
      <c r="BX66" s="142"/>
      <c r="BY66" s="143"/>
      <c r="BZ66" s="144"/>
      <c r="CA66" s="87"/>
      <c r="CB66" s="135"/>
      <c r="CC66" s="135"/>
      <c r="CD66" s="136"/>
      <c r="CE66" s="137"/>
      <c r="CF66" s="87"/>
      <c r="CG66" s="135"/>
      <c r="CH66" s="135"/>
      <c r="CI66" s="136"/>
      <c r="CJ66" s="137"/>
      <c r="CK66" s="87"/>
      <c r="CL66" s="135"/>
      <c r="CM66" s="135"/>
      <c r="CN66" s="136"/>
      <c r="CO66" s="137"/>
      <c r="CP66" s="87"/>
      <c r="CQ66" s="135"/>
      <c r="CR66" s="135"/>
      <c r="CS66" s="136"/>
      <c r="CT66" s="137"/>
      <c r="CU66" s="87"/>
      <c r="CV66" s="135"/>
      <c r="CW66" s="135"/>
      <c r="CX66" s="136"/>
      <c r="CY66" s="137"/>
      <c r="CZ66" s="87"/>
      <c r="DA66" s="135"/>
      <c r="DB66" s="135"/>
      <c r="DC66" s="136"/>
      <c r="DD66" s="137"/>
      <c r="DE66" s="80"/>
      <c r="DF66" s="142"/>
      <c r="DG66" s="142"/>
      <c r="DH66" s="143"/>
      <c r="DI66" s="144"/>
      <c r="DJ66" s="87"/>
      <c r="DK66" s="135"/>
      <c r="DL66" s="135"/>
      <c r="DM66" s="136"/>
      <c r="DN66" s="137"/>
      <c r="DO66" s="87"/>
      <c r="DP66" s="135"/>
      <c r="DQ66" s="135"/>
      <c r="DR66" s="136"/>
      <c r="DS66" s="137"/>
      <c r="DT66" s="87"/>
      <c r="DU66" s="135"/>
      <c r="DV66" s="135"/>
      <c r="DW66" s="136"/>
      <c r="DX66" s="137"/>
      <c r="DY66" s="87"/>
      <c r="DZ66" s="135"/>
      <c r="EA66" s="135"/>
      <c r="EB66" s="136"/>
      <c r="EC66" s="137"/>
      <c r="ED66" s="87"/>
      <c r="EE66" s="135"/>
      <c r="EF66" s="135"/>
      <c r="EG66" s="136"/>
      <c r="EH66" s="137"/>
      <c r="EI66" s="87"/>
      <c r="EJ66" s="135"/>
      <c r="EK66" s="135"/>
      <c r="EL66" s="136"/>
      <c r="EM66" s="137"/>
      <c r="EN66" s="80"/>
      <c r="EO66" s="142"/>
      <c r="EP66" s="142"/>
      <c r="EQ66" s="143"/>
      <c r="ER66" s="144"/>
      <c r="ES66" s="87"/>
      <c r="ET66" s="135"/>
      <c r="EU66" s="135"/>
      <c r="EV66" s="136"/>
      <c r="EW66" s="137"/>
      <c r="EX66" s="87"/>
      <c r="EY66" s="135"/>
      <c r="EZ66" s="135"/>
      <c r="FA66" s="136"/>
      <c r="FB66" s="137"/>
      <c r="FC66" s="87"/>
      <c r="FD66" s="135"/>
      <c r="FE66" s="135"/>
      <c r="FF66" s="136"/>
      <c r="FG66" s="137"/>
      <c r="FH66" s="87"/>
      <c r="FI66" s="135"/>
      <c r="FJ66" s="135"/>
      <c r="FK66" s="136"/>
      <c r="FL66" s="137"/>
    </row>
    <row r="67" spans="1:168" s="45" customFormat="1" ht="27" customHeight="1" x14ac:dyDescent="0.25">
      <c r="A67" s="74" t="s">
        <v>585</v>
      </c>
      <c r="B67" s="128" t="s">
        <v>223</v>
      </c>
      <c r="C67" s="128" t="s">
        <v>224</v>
      </c>
      <c r="D67" s="128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35"/>
      <c r="P67" s="135"/>
      <c r="Q67" s="136"/>
      <c r="R67" s="137"/>
      <c r="S67" s="87"/>
      <c r="T67" s="135"/>
      <c r="U67" s="135"/>
      <c r="V67" s="136"/>
      <c r="W67" s="137"/>
      <c r="X67" s="87"/>
      <c r="Y67" s="135"/>
      <c r="Z67" s="135"/>
      <c r="AA67" s="136"/>
      <c r="AB67" s="137"/>
      <c r="AC67" s="87"/>
      <c r="AD67" s="135"/>
      <c r="AE67" s="135"/>
      <c r="AF67" s="136"/>
      <c r="AG67" s="137"/>
      <c r="AH67" s="87"/>
      <c r="AI67" s="135"/>
      <c r="AJ67" s="135"/>
      <c r="AK67" s="136"/>
      <c r="AL67" s="137"/>
      <c r="AM67" s="80"/>
      <c r="AN67" s="142"/>
      <c r="AO67" s="142"/>
      <c r="AP67" s="143"/>
      <c r="AQ67" s="144"/>
      <c r="AR67" s="87"/>
      <c r="AS67" s="135"/>
      <c r="AT67" s="135"/>
      <c r="AU67" s="136"/>
      <c r="AV67" s="137"/>
      <c r="AW67" s="87"/>
      <c r="AX67" s="135"/>
      <c r="AY67" s="135"/>
      <c r="AZ67" s="136"/>
      <c r="BA67" s="137"/>
      <c r="BB67" s="87"/>
      <c r="BC67" s="135"/>
      <c r="BD67" s="135"/>
      <c r="BE67" s="136"/>
      <c r="BF67" s="137"/>
      <c r="BG67" s="87"/>
      <c r="BH67" s="135"/>
      <c r="BI67" s="135"/>
      <c r="BJ67" s="136"/>
      <c r="BK67" s="137"/>
      <c r="BL67" s="87"/>
      <c r="BM67" s="135"/>
      <c r="BN67" s="135"/>
      <c r="BO67" s="136"/>
      <c r="BP67" s="137"/>
      <c r="BQ67" s="87"/>
      <c r="BR67" s="135"/>
      <c r="BS67" s="135"/>
      <c r="BT67" s="136"/>
      <c r="BU67" s="137"/>
      <c r="BV67" s="80"/>
      <c r="BW67" s="142"/>
      <c r="BX67" s="142"/>
      <c r="BY67" s="143"/>
      <c r="BZ67" s="144"/>
      <c r="CA67" s="87"/>
      <c r="CB67" s="135"/>
      <c r="CC67" s="135"/>
      <c r="CD67" s="136"/>
      <c r="CE67" s="137"/>
      <c r="CF67" s="87"/>
      <c r="CG67" s="135"/>
      <c r="CH67" s="135"/>
      <c r="CI67" s="136"/>
      <c r="CJ67" s="137"/>
      <c r="CK67" s="87"/>
      <c r="CL67" s="135"/>
      <c r="CM67" s="135"/>
      <c r="CN67" s="136"/>
      <c r="CO67" s="137"/>
      <c r="CP67" s="87"/>
      <c r="CQ67" s="135"/>
      <c r="CR67" s="135"/>
      <c r="CS67" s="136"/>
      <c r="CT67" s="137"/>
      <c r="CU67" s="87"/>
      <c r="CV67" s="135"/>
      <c r="CW67" s="135"/>
      <c r="CX67" s="136"/>
      <c r="CY67" s="137"/>
      <c r="CZ67" s="87"/>
      <c r="DA67" s="135"/>
      <c r="DB67" s="135"/>
      <c r="DC67" s="136"/>
      <c r="DD67" s="137"/>
      <c r="DE67" s="80"/>
      <c r="DF67" s="142"/>
      <c r="DG67" s="142"/>
      <c r="DH67" s="143"/>
      <c r="DI67" s="144"/>
      <c r="DJ67" s="87"/>
      <c r="DK67" s="135"/>
      <c r="DL67" s="135"/>
      <c r="DM67" s="136"/>
      <c r="DN67" s="137"/>
      <c r="DO67" s="87"/>
      <c r="DP67" s="135"/>
      <c r="DQ67" s="135"/>
      <c r="DR67" s="136"/>
      <c r="DS67" s="137"/>
      <c r="DT67" s="87"/>
      <c r="DU67" s="135"/>
      <c r="DV67" s="135"/>
      <c r="DW67" s="136"/>
      <c r="DX67" s="137"/>
      <c r="DY67" s="87"/>
      <c r="DZ67" s="135"/>
      <c r="EA67" s="135"/>
      <c r="EB67" s="136"/>
      <c r="EC67" s="137"/>
      <c r="ED67" s="87"/>
      <c r="EE67" s="135"/>
      <c r="EF67" s="135"/>
      <c r="EG67" s="136"/>
      <c r="EH67" s="137"/>
      <c r="EI67" s="87"/>
      <c r="EJ67" s="135"/>
      <c r="EK67" s="135"/>
      <c r="EL67" s="136"/>
      <c r="EM67" s="137"/>
      <c r="EN67" s="80"/>
      <c r="EO67" s="142"/>
      <c r="EP67" s="142"/>
      <c r="EQ67" s="143"/>
      <c r="ER67" s="144"/>
      <c r="ES67" s="87"/>
      <c r="ET67" s="135"/>
      <c r="EU67" s="135"/>
      <c r="EV67" s="136"/>
      <c r="EW67" s="137"/>
      <c r="EX67" s="87"/>
      <c r="EY67" s="135"/>
      <c r="EZ67" s="135"/>
      <c r="FA67" s="136"/>
      <c r="FB67" s="137"/>
      <c r="FC67" s="87"/>
      <c r="FD67" s="135"/>
      <c r="FE67" s="135"/>
      <c r="FF67" s="136"/>
      <c r="FG67" s="137"/>
      <c r="FH67" s="87"/>
      <c r="FI67" s="135"/>
      <c r="FJ67" s="135"/>
      <c r="FK67" s="136"/>
      <c r="FL67" s="137"/>
    </row>
    <row r="68" spans="1:168" s="45" customFormat="1" ht="27" customHeight="1" x14ac:dyDescent="0.25">
      <c r="A68" s="74" t="s">
        <v>586</v>
      </c>
      <c r="B68" s="128" t="s">
        <v>226</v>
      </c>
      <c r="C68" s="128" t="s">
        <v>227</v>
      </c>
      <c r="D68" s="128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35"/>
      <c r="P68" s="135"/>
      <c r="Q68" s="136"/>
      <c r="R68" s="137"/>
      <c r="S68" s="87"/>
      <c r="T68" s="135"/>
      <c r="U68" s="135"/>
      <c r="V68" s="136"/>
      <c r="W68" s="137"/>
      <c r="X68" s="87"/>
      <c r="Y68" s="135"/>
      <c r="Z68" s="135"/>
      <c r="AA68" s="136"/>
      <c r="AB68" s="137"/>
      <c r="AC68" s="87"/>
      <c r="AD68" s="135"/>
      <c r="AE68" s="135"/>
      <c r="AF68" s="136"/>
      <c r="AG68" s="137"/>
      <c r="AH68" s="87"/>
      <c r="AI68" s="135"/>
      <c r="AJ68" s="135"/>
      <c r="AK68" s="136"/>
      <c r="AL68" s="137"/>
      <c r="AM68" s="80"/>
      <c r="AN68" s="142"/>
      <c r="AO68" s="142"/>
      <c r="AP68" s="143"/>
      <c r="AQ68" s="144"/>
      <c r="AR68" s="87"/>
      <c r="AS68" s="135"/>
      <c r="AT68" s="135"/>
      <c r="AU68" s="136"/>
      <c r="AV68" s="137"/>
      <c r="AW68" s="87"/>
      <c r="AX68" s="135"/>
      <c r="AY68" s="135"/>
      <c r="AZ68" s="136"/>
      <c r="BA68" s="137"/>
      <c r="BB68" s="87"/>
      <c r="BC68" s="135"/>
      <c r="BD68" s="135"/>
      <c r="BE68" s="136"/>
      <c r="BF68" s="137"/>
      <c r="BG68" s="87"/>
      <c r="BH68" s="135"/>
      <c r="BI68" s="135"/>
      <c r="BJ68" s="136"/>
      <c r="BK68" s="137"/>
      <c r="BL68" s="87"/>
      <c r="BM68" s="135"/>
      <c r="BN68" s="135"/>
      <c r="BO68" s="136"/>
      <c r="BP68" s="137"/>
      <c r="BQ68" s="87"/>
      <c r="BR68" s="135"/>
      <c r="BS68" s="135"/>
      <c r="BT68" s="136"/>
      <c r="BU68" s="137"/>
      <c r="BV68" s="80"/>
      <c r="BW68" s="142"/>
      <c r="BX68" s="142"/>
      <c r="BY68" s="143"/>
      <c r="BZ68" s="144"/>
      <c r="CA68" s="87"/>
      <c r="CB68" s="135"/>
      <c r="CC68" s="135"/>
      <c r="CD68" s="136"/>
      <c r="CE68" s="137"/>
      <c r="CF68" s="87"/>
      <c r="CG68" s="135"/>
      <c r="CH68" s="135"/>
      <c r="CI68" s="136"/>
      <c r="CJ68" s="137"/>
      <c r="CK68" s="87"/>
      <c r="CL68" s="135"/>
      <c r="CM68" s="135"/>
      <c r="CN68" s="136"/>
      <c r="CO68" s="137"/>
      <c r="CP68" s="87"/>
      <c r="CQ68" s="135"/>
      <c r="CR68" s="135"/>
      <c r="CS68" s="136"/>
      <c r="CT68" s="137"/>
      <c r="CU68" s="87"/>
      <c r="CV68" s="135"/>
      <c r="CW68" s="135"/>
      <c r="CX68" s="136"/>
      <c r="CY68" s="137"/>
      <c r="CZ68" s="87"/>
      <c r="DA68" s="135"/>
      <c r="DB68" s="135"/>
      <c r="DC68" s="136"/>
      <c r="DD68" s="137"/>
      <c r="DE68" s="80"/>
      <c r="DF68" s="142"/>
      <c r="DG68" s="142"/>
      <c r="DH68" s="143"/>
      <c r="DI68" s="144"/>
      <c r="DJ68" s="87"/>
      <c r="DK68" s="135"/>
      <c r="DL68" s="135"/>
      <c r="DM68" s="136"/>
      <c r="DN68" s="137"/>
      <c r="DO68" s="87"/>
      <c r="DP68" s="135"/>
      <c r="DQ68" s="135"/>
      <c r="DR68" s="136"/>
      <c r="DS68" s="137"/>
      <c r="DT68" s="87"/>
      <c r="DU68" s="135"/>
      <c r="DV68" s="135"/>
      <c r="DW68" s="136"/>
      <c r="DX68" s="137"/>
      <c r="DY68" s="87"/>
      <c r="DZ68" s="135"/>
      <c r="EA68" s="135"/>
      <c r="EB68" s="136"/>
      <c r="EC68" s="137"/>
      <c r="ED68" s="87"/>
      <c r="EE68" s="135"/>
      <c r="EF68" s="135"/>
      <c r="EG68" s="136"/>
      <c r="EH68" s="137"/>
      <c r="EI68" s="87"/>
      <c r="EJ68" s="135"/>
      <c r="EK68" s="135"/>
      <c r="EL68" s="136"/>
      <c r="EM68" s="137"/>
      <c r="EN68" s="80"/>
      <c r="EO68" s="142"/>
      <c r="EP68" s="142"/>
      <c r="EQ68" s="143"/>
      <c r="ER68" s="144"/>
      <c r="ES68" s="87"/>
      <c r="ET68" s="135"/>
      <c r="EU68" s="135"/>
      <c r="EV68" s="136"/>
      <c r="EW68" s="137"/>
      <c r="EX68" s="87"/>
      <c r="EY68" s="135"/>
      <c r="EZ68" s="135"/>
      <c r="FA68" s="136"/>
      <c r="FB68" s="137"/>
      <c r="FC68" s="87"/>
      <c r="FD68" s="135"/>
      <c r="FE68" s="135"/>
      <c r="FF68" s="136"/>
      <c r="FG68" s="137"/>
      <c r="FH68" s="87"/>
      <c r="FI68" s="135"/>
      <c r="FJ68" s="135"/>
      <c r="FK68" s="136"/>
      <c r="FL68" s="137"/>
    </row>
    <row r="69" spans="1:168" s="45" customFormat="1" ht="27" customHeight="1" x14ac:dyDescent="0.25">
      <c r="A69" s="74" t="s">
        <v>587</v>
      </c>
      <c r="B69" s="128" t="s">
        <v>229</v>
      </c>
      <c r="C69" s="128" t="s">
        <v>230</v>
      </c>
      <c r="D69" s="128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35"/>
      <c r="P69" s="135"/>
      <c r="Q69" s="136"/>
      <c r="R69" s="137"/>
      <c r="S69" s="87"/>
      <c r="T69" s="135"/>
      <c r="U69" s="135"/>
      <c r="V69" s="136"/>
      <c r="W69" s="137"/>
      <c r="X69" s="87"/>
      <c r="Y69" s="135"/>
      <c r="Z69" s="135"/>
      <c r="AA69" s="136"/>
      <c r="AB69" s="137"/>
      <c r="AC69" s="87"/>
      <c r="AD69" s="135"/>
      <c r="AE69" s="135"/>
      <c r="AF69" s="136"/>
      <c r="AG69" s="137"/>
      <c r="AH69" s="87"/>
      <c r="AI69" s="135"/>
      <c r="AJ69" s="135"/>
      <c r="AK69" s="136"/>
      <c r="AL69" s="137"/>
      <c r="AM69" s="80"/>
      <c r="AN69" s="142"/>
      <c r="AO69" s="142"/>
      <c r="AP69" s="143"/>
      <c r="AQ69" s="144"/>
      <c r="AR69" s="87"/>
      <c r="AS69" s="135"/>
      <c r="AT69" s="135"/>
      <c r="AU69" s="136"/>
      <c r="AV69" s="137"/>
      <c r="AW69" s="87"/>
      <c r="AX69" s="135"/>
      <c r="AY69" s="135"/>
      <c r="AZ69" s="136"/>
      <c r="BA69" s="137"/>
      <c r="BB69" s="87"/>
      <c r="BC69" s="135"/>
      <c r="BD69" s="135"/>
      <c r="BE69" s="136"/>
      <c r="BF69" s="137"/>
      <c r="BG69" s="87"/>
      <c r="BH69" s="135"/>
      <c r="BI69" s="135"/>
      <c r="BJ69" s="136"/>
      <c r="BK69" s="137"/>
      <c r="BL69" s="87"/>
      <c r="BM69" s="135"/>
      <c r="BN69" s="135"/>
      <c r="BO69" s="136"/>
      <c r="BP69" s="137"/>
      <c r="BQ69" s="87"/>
      <c r="BR69" s="135"/>
      <c r="BS69" s="135"/>
      <c r="BT69" s="136"/>
      <c r="BU69" s="137"/>
      <c r="BV69" s="80"/>
      <c r="BW69" s="142"/>
      <c r="BX69" s="142"/>
      <c r="BY69" s="143"/>
      <c r="BZ69" s="144"/>
      <c r="CA69" s="87"/>
      <c r="CB69" s="135"/>
      <c r="CC69" s="135"/>
      <c r="CD69" s="136"/>
      <c r="CE69" s="137"/>
      <c r="CF69" s="87"/>
      <c r="CG69" s="135"/>
      <c r="CH69" s="135"/>
      <c r="CI69" s="136"/>
      <c r="CJ69" s="137"/>
      <c r="CK69" s="87"/>
      <c r="CL69" s="135"/>
      <c r="CM69" s="135"/>
      <c r="CN69" s="136"/>
      <c r="CO69" s="137"/>
      <c r="CP69" s="87"/>
      <c r="CQ69" s="135"/>
      <c r="CR69" s="135"/>
      <c r="CS69" s="136"/>
      <c r="CT69" s="137"/>
      <c r="CU69" s="87"/>
      <c r="CV69" s="135"/>
      <c r="CW69" s="135"/>
      <c r="CX69" s="136"/>
      <c r="CY69" s="137"/>
      <c r="CZ69" s="87"/>
      <c r="DA69" s="135"/>
      <c r="DB69" s="135"/>
      <c r="DC69" s="136"/>
      <c r="DD69" s="137"/>
      <c r="DE69" s="80"/>
      <c r="DF69" s="142"/>
      <c r="DG69" s="142"/>
      <c r="DH69" s="143"/>
      <c r="DI69" s="144"/>
      <c r="DJ69" s="87"/>
      <c r="DK69" s="135"/>
      <c r="DL69" s="135"/>
      <c r="DM69" s="136"/>
      <c r="DN69" s="137"/>
      <c r="DO69" s="87"/>
      <c r="DP69" s="135"/>
      <c r="DQ69" s="135"/>
      <c r="DR69" s="136"/>
      <c r="DS69" s="137"/>
      <c r="DT69" s="87"/>
      <c r="DU69" s="135"/>
      <c r="DV69" s="135"/>
      <c r="DW69" s="136"/>
      <c r="DX69" s="137"/>
      <c r="DY69" s="87"/>
      <c r="DZ69" s="135"/>
      <c r="EA69" s="135"/>
      <c r="EB69" s="136"/>
      <c r="EC69" s="137"/>
      <c r="ED69" s="87"/>
      <c r="EE69" s="135"/>
      <c r="EF69" s="135"/>
      <c r="EG69" s="136"/>
      <c r="EH69" s="137"/>
      <c r="EI69" s="87"/>
      <c r="EJ69" s="135"/>
      <c r="EK69" s="135"/>
      <c r="EL69" s="136"/>
      <c r="EM69" s="137"/>
      <c r="EN69" s="80"/>
      <c r="EO69" s="142"/>
      <c r="EP69" s="142"/>
      <c r="EQ69" s="143"/>
      <c r="ER69" s="144"/>
      <c r="ES69" s="87"/>
      <c r="ET69" s="135"/>
      <c r="EU69" s="135"/>
      <c r="EV69" s="136"/>
      <c r="EW69" s="137"/>
      <c r="EX69" s="87"/>
      <c r="EY69" s="135"/>
      <c r="EZ69" s="135"/>
      <c r="FA69" s="136"/>
      <c r="FB69" s="137"/>
      <c r="FC69" s="87"/>
      <c r="FD69" s="135"/>
      <c r="FE69" s="135"/>
      <c r="FF69" s="136"/>
      <c r="FG69" s="137"/>
      <c r="FH69" s="87"/>
      <c r="FI69" s="135"/>
      <c r="FJ69" s="135"/>
      <c r="FK69" s="136"/>
      <c r="FL69" s="137"/>
    </row>
    <row r="70" spans="1:168" s="45" customFormat="1" ht="27" customHeight="1" x14ac:dyDescent="0.25">
      <c r="A70" s="74" t="s">
        <v>588</v>
      </c>
      <c r="B70" s="128" t="s">
        <v>238</v>
      </c>
      <c r="C70" s="128" t="s">
        <v>239</v>
      </c>
      <c r="D70" s="128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35"/>
      <c r="P70" s="135"/>
      <c r="Q70" s="136"/>
      <c r="R70" s="137"/>
      <c r="S70" s="87"/>
      <c r="T70" s="135"/>
      <c r="U70" s="135"/>
      <c r="V70" s="136"/>
      <c r="W70" s="137"/>
      <c r="X70" s="87"/>
      <c r="Y70" s="135"/>
      <c r="Z70" s="135"/>
      <c r="AA70" s="136"/>
      <c r="AB70" s="137"/>
      <c r="AC70" s="87"/>
      <c r="AD70" s="135"/>
      <c r="AE70" s="135"/>
      <c r="AF70" s="136"/>
      <c r="AG70" s="137"/>
      <c r="AH70" s="87"/>
      <c r="AI70" s="135"/>
      <c r="AJ70" s="135"/>
      <c r="AK70" s="136"/>
      <c r="AL70" s="137"/>
      <c r="AM70" s="80"/>
      <c r="AN70" s="142"/>
      <c r="AO70" s="142"/>
      <c r="AP70" s="143"/>
      <c r="AQ70" s="144"/>
      <c r="AR70" s="87"/>
      <c r="AS70" s="135"/>
      <c r="AT70" s="135"/>
      <c r="AU70" s="136"/>
      <c r="AV70" s="137"/>
      <c r="AW70" s="87"/>
      <c r="AX70" s="135"/>
      <c r="AY70" s="135"/>
      <c r="AZ70" s="136"/>
      <c r="BA70" s="137"/>
      <c r="BB70" s="87"/>
      <c r="BC70" s="135"/>
      <c r="BD70" s="135"/>
      <c r="BE70" s="136"/>
      <c r="BF70" s="137"/>
      <c r="BG70" s="87"/>
      <c r="BH70" s="135"/>
      <c r="BI70" s="135"/>
      <c r="BJ70" s="136"/>
      <c r="BK70" s="137"/>
      <c r="BL70" s="87"/>
      <c r="BM70" s="135"/>
      <c r="BN70" s="135"/>
      <c r="BO70" s="136"/>
      <c r="BP70" s="137"/>
      <c r="BQ70" s="87"/>
      <c r="BR70" s="135"/>
      <c r="BS70" s="135"/>
      <c r="BT70" s="136"/>
      <c r="BU70" s="137"/>
      <c r="BV70" s="80"/>
      <c r="BW70" s="142"/>
      <c r="BX70" s="142"/>
      <c r="BY70" s="143"/>
      <c r="BZ70" s="144"/>
      <c r="CA70" s="87"/>
      <c r="CB70" s="135"/>
      <c r="CC70" s="135"/>
      <c r="CD70" s="136"/>
      <c r="CE70" s="137"/>
      <c r="CF70" s="87"/>
      <c r="CG70" s="135"/>
      <c r="CH70" s="135"/>
      <c r="CI70" s="136"/>
      <c r="CJ70" s="137"/>
      <c r="CK70" s="87"/>
      <c r="CL70" s="135"/>
      <c r="CM70" s="135"/>
      <c r="CN70" s="136"/>
      <c r="CO70" s="137"/>
      <c r="CP70" s="87"/>
      <c r="CQ70" s="135"/>
      <c r="CR70" s="135"/>
      <c r="CS70" s="136"/>
      <c r="CT70" s="137"/>
      <c r="CU70" s="87"/>
      <c r="CV70" s="135"/>
      <c r="CW70" s="135"/>
      <c r="CX70" s="136"/>
      <c r="CY70" s="137"/>
      <c r="CZ70" s="87"/>
      <c r="DA70" s="135"/>
      <c r="DB70" s="135"/>
      <c r="DC70" s="136"/>
      <c r="DD70" s="137"/>
      <c r="DE70" s="80"/>
      <c r="DF70" s="142"/>
      <c r="DG70" s="142"/>
      <c r="DH70" s="143"/>
      <c r="DI70" s="144"/>
      <c r="DJ70" s="87"/>
      <c r="DK70" s="135"/>
      <c r="DL70" s="135"/>
      <c r="DM70" s="136"/>
      <c r="DN70" s="137"/>
      <c r="DO70" s="87"/>
      <c r="DP70" s="135"/>
      <c r="DQ70" s="135"/>
      <c r="DR70" s="136"/>
      <c r="DS70" s="137"/>
      <c r="DT70" s="87"/>
      <c r="DU70" s="135"/>
      <c r="DV70" s="135"/>
      <c r="DW70" s="136"/>
      <c r="DX70" s="137"/>
      <c r="DY70" s="87"/>
      <c r="DZ70" s="135"/>
      <c r="EA70" s="135"/>
      <c r="EB70" s="136"/>
      <c r="EC70" s="137"/>
      <c r="ED70" s="87"/>
      <c r="EE70" s="135"/>
      <c r="EF70" s="135"/>
      <c r="EG70" s="136"/>
      <c r="EH70" s="137"/>
      <c r="EI70" s="87"/>
      <c r="EJ70" s="135"/>
      <c r="EK70" s="135"/>
      <c r="EL70" s="136"/>
      <c r="EM70" s="137"/>
      <c r="EN70" s="80"/>
      <c r="EO70" s="142"/>
      <c r="EP70" s="142"/>
      <c r="EQ70" s="143"/>
      <c r="ER70" s="144"/>
      <c r="ES70" s="87"/>
      <c r="ET70" s="135"/>
      <c r="EU70" s="135"/>
      <c r="EV70" s="136"/>
      <c r="EW70" s="137"/>
      <c r="EX70" s="87"/>
      <c r="EY70" s="135"/>
      <c r="EZ70" s="135"/>
      <c r="FA70" s="136"/>
      <c r="FB70" s="137"/>
      <c r="FC70" s="87"/>
      <c r="FD70" s="135"/>
      <c r="FE70" s="135"/>
      <c r="FF70" s="136"/>
      <c r="FG70" s="137"/>
      <c r="FH70" s="87"/>
      <c r="FI70" s="135"/>
      <c r="FJ70" s="135"/>
      <c r="FK70" s="136"/>
      <c r="FL70" s="137"/>
    </row>
    <row r="71" spans="1:168" s="45" customFormat="1" ht="27" customHeight="1" x14ac:dyDescent="0.25">
      <c r="A71" s="74" t="s">
        <v>589</v>
      </c>
      <c r="B71" s="128" t="s">
        <v>241</v>
      </c>
      <c r="C71" s="128" t="s">
        <v>242</v>
      </c>
      <c r="D71" s="128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35"/>
      <c r="P71" s="135"/>
      <c r="Q71" s="136"/>
      <c r="R71" s="137"/>
      <c r="S71" s="87"/>
      <c r="T71" s="135"/>
      <c r="U71" s="135"/>
      <c r="V71" s="136"/>
      <c r="W71" s="137"/>
      <c r="X71" s="87"/>
      <c r="Y71" s="135"/>
      <c r="Z71" s="135"/>
      <c r="AA71" s="136"/>
      <c r="AB71" s="137"/>
      <c r="AC71" s="87"/>
      <c r="AD71" s="135"/>
      <c r="AE71" s="135"/>
      <c r="AF71" s="136"/>
      <c r="AG71" s="137"/>
      <c r="AH71" s="87"/>
      <c r="AI71" s="135"/>
      <c r="AJ71" s="135"/>
      <c r="AK71" s="136"/>
      <c r="AL71" s="137"/>
      <c r="AM71" s="80"/>
      <c r="AN71" s="142"/>
      <c r="AO71" s="142"/>
      <c r="AP71" s="143"/>
      <c r="AQ71" s="144"/>
      <c r="AR71" s="87"/>
      <c r="AS71" s="135"/>
      <c r="AT71" s="135"/>
      <c r="AU71" s="136"/>
      <c r="AV71" s="137"/>
      <c r="AW71" s="87"/>
      <c r="AX71" s="135"/>
      <c r="AY71" s="135"/>
      <c r="AZ71" s="136"/>
      <c r="BA71" s="137"/>
      <c r="BB71" s="87"/>
      <c r="BC71" s="135"/>
      <c r="BD71" s="135"/>
      <c r="BE71" s="136"/>
      <c r="BF71" s="137"/>
      <c r="BG71" s="87"/>
      <c r="BH71" s="135"/>
      <c r="BI71" s="135"/>
      <c r="BJ71" s="136"/>
      <c r="BK71" s="137"/>
      <c r="BL71" s="87"/>
      <c r="BM71" s="135"/>
      <c r="BN71" s="135"/>
      <c r="BO71" s="136"/>
      <c r="BP71" s="137"/>
      <c r="BQ71" s="87"/>
      <c r="BR71" s="135"/>
      <c r="BS71" s="135"/>
      <c r="BT71" s="136"/>
      <c r="BU71" s="137"/>
      <c r="BV71" s="80"/>
      <c r="BW71" s="142"/>
      <c r="BX71" s="142"/>
      <c r="BY71" s="143"/>
      <c r="BZ71" s="144"/>
      <c r="CA71" s="87"/>
      <c r="CB71" s="135"/>
      <c r="CC71" s="135"/>
      <c r="CD71" s="136"/>
      <c r="CE71" s="137"/>
      <c r="CF71" s="87"/>
      <c r="CG71" s="135"/>
      <c r="CH71" s="135"/>
      <c r="CI71" s="136"/>
      <c r="CJ71" s="137"/>
      <c r="CK71" s="87"/>
      <c r="CL71" s="135"/>
      <c r="CM71" s="135"/>
      <c r="CN71" s="136"/>
      <c r="CO71" s="137"/>
      <c r="CP71" s="87"/>
      <c r="CQ71" s="135"/>
      <c r="CR71" s="135"/>
      <c r="CS71" s="136"/>
      <c r="CT71" s="137"/>
      <c r="CU71" s="87"/>
      <c r="CV71" s="135"/>
      <c r="CW71" s="135"/>
      <c r="CX71" s="136"/>
      <c r="CY71" s="137"/>
      <c r="CZ71" s="87"/>
      <c r="DA71" s="135"/>
      <c r="DB71" s="135"/>
      <c r="DC71" s="136"/>
      <c r="DD71" s="137"/>
      <c r="DE71" s="80"/>
      <c r="DF71" s="142"/>
      <c r="DG71" s="142"/>
      <c r="DH71" s="143"/>
      <c r="DI71" s="144"/>
      <c r="DJ71" s="87"/>
      <c r="DK71" s="135"/>
      <c r="DL71" s="135"/>
      <c r="DM71" s="136"/>
      <c r="DN71" s="137"/>
      <c r="DO71" s="87"/>
      <c r="DP71" s="135"/>
      <c r="DQ71" s="135"/>
      <c r="DR71" s="136"/>
      <c r="DS71" s="137"/>
      <c r="DT71" s="87"/>
      <c r="DU71" s="135"/>
      <c r="DV71" s="135"/>
      <c r="DW71" s="136"/>
      <c r="DX71" s="137"/>
      <c r="DY71" s="87"/>
      <c r="DZ71" s="135"/>
      <c r="EA71" s="135"/>
      <c r="EB71" s="136"/>
      <c r="EC71" s="137"/>
      <c r="ED71" s="87"/>
      <c r="EE71" s="135"/>
      <c r="EF71" s="135"/>
      <c r="EG71" s="136"/>
      <c r="EH71" s="137"/>
      <c r="EI71" s="87"/>
      <c r="EJ71" s="135"/>
      <c r="EK71" s="135"/>
      <c r="EL71" s="136"/>
      <c r="EM71" s="137"/>
      <c r="EN71" s="80"/>
      <c r="EO71" s="142"/>
      <c r="EP71" s="142"/>
      <c r="EQ71" s="143"/>
      <c r="ER71" s="144"/>
      <c r="ES71" s="87"/>
      <c r="ET71" s="135"/>
      <c r="EU71" s="135"/>
      <c r="EV71" s="136"/>
      <c r="EW71" s="137"/>
      <c r="EX71" s="87"/>
      <c r="EY71" s="135"/>
      <c r="EZ71" s="135"/>
      <c r="FA71" s="136"/>
      <c r="FB71" s="137"/>
      <c r="FC71" s="87"/>
      <c r="FD71" s="135"/>
      <c r="FE71" s="135"/>
      <c r="FF71" s="136"/>
      <c r="FG71" s="137"/>
      <c r="FH71" s="87"/>
      <c r="FI71" s="135"/>
      <c r="FJ71" s="135"/>
      <c r="FK71" s="136"/>
      <c r="FL71" s="137"/>
    </row>
    <row r="72" spans="1:168" s="45" customFormat="1" ht="27" customHeight="1" x14ac:dyDescent="0.25">
      <c r="A72" s="74" t="s">
        <v>590</v>
      </c>
      <c r="B72" s="128" t="s">
        <v>241</v>
      </c>
      <c r="C72" s="128" t="s">
        <v>244</v>
      </c>
      <c r="D72" s="128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35"/>
      <c r="P72" s="135"/>
      <c r="Q72" s="136"/>
      <c r="R72" s="137"/>
      <c r="S72" s="87"/>
      <c r="T72" s="135"/>
      <c r="U72" s="135"/>
      <c r="V72" s="136"/>
      <c r="W72" s="137"/>
      <c r="X72" s="87"/>
      <c r="Y72" s="135"/>
      <c r="Z72" s="135"/>
      <c r="AA72" s="136"/>
      <c r="AB72" s="137"/>
      <c r="AC72" s="87"/>
      <c r="AD72" s="135"/>
      <c r="AE72" s="135"/>
      <c r="AF72" s="136"/>
      <c r="AG72" s="137"/>
      <c r="AH72" s="87"/>
      <c r="AI72" s="135"/>
      <c r="AJ72" s="135"/>
      <c r="AK72" s="136"/>
      <c r="AL72" s="137"/>
      <c r="AM72" s="80"/>
      <c r="AN72" s="142"/>
      <c r="AO72" s="142"/>
      <c r="AP72" s="143"/>
      <c r="AQ72" s="144"/>
      <c r="AR72" s="87"/>
      <c r="AS72" s="135"/>
      <c r="AT72" s="135"/>
      <c r="AU72" s="136"/>
      <c r="AV72" s="137"/>
      <c r="AW72" s="87"/>
      <c r="AX72" s="135"/>
      <c r="AY72" s="135"/>
      <c r="AZ72" s="136"/>
      <c r="BA72" s="137"/>
      <c r="BB72" s="87"/>
      <c r="BC72" s="135"/>
      <c r="BD72" s="135"/>
      <c r="BE72" s="136"/>
      <c r="BF72" s="137"/>
      <c r="BG72" s="87"/>
      <c r="BH72" s="135"/>
      <c r="BI72" s="135"/>
      <c r="BJ72" s="136"/>
      <c r="BK72" s="137"/>
      <c r="BL72" s="87"/>
      <c r="BM72" s="135"/>
      <c r="BN72" s="135"/>
      <c r="BO72" s="136"/>
      <c r="BP72" s="137"/>
      <c r="BQ72" s="87"/>
      <c r="BR72" s="135"/>
      <c r="BS72" s="135"/>
      <c r="BT72" s="136"/>
      <c r="BU72" s="137"/>
      <c r="BV72" s="80"/>
      <c r="BW72" s="142"/>
      <c r="BX72" s="142"/>
      <c r="BY72" s="143"/>
      <c r="BZ72" s="144"/>
      <c r="CA72" s="87"/>
      <c r="CB72" s="135"/>
      <c r="CC72" s="135"/>
      <c r="CD72" s="136"/>
      <c r="CE72" s="137"/>
      <c r="CF72" s="87"/>
      <c r="CG72" s="135"/>
      <c r="CH72" s="135"/>
      <c r="CI72" s="136"/>
      <c r="CJ72" s="137"/>
      <c r="CK72" s="87"/>
      <c r="CL72" s="135"/>
      <c r="CM72" s="135"/>
      <c r="CN72" s="136"/>
      <c r="CO72" s="137"/>
      <c r="CP72" s="87"/>
      <c r="CQ72" s="135"/>
      <c r="CR72" s="135"/>
      <c r="CS72" s="136"/>
      <c r="CT72" s="137"/>
      <c r="CU72" s="87"/>
      <c r="CV72" s="135"/>
      <c r="CW72" s="135"/>
      <c r="CX72" s="136"/>
      <c r="CY72" s="137"/>
      <c r="CZ72" s="87"/>
      <c r="DA72" s="135"/>
      <c r="DB72" s="135"/>
      <c r="DC72" s="136"/>
      <c r="DD72" s="137"/>
      <c r="DE72" s="80"/>
      <c r="DF72" s="142"/>
      <c r="DG72" s="142"/>
      <c r="DH72" s="143"/>
      <c r="DI72" s="144"/>
      <c r="DJ72" s="87"/>
      <c r="DK72" s="135"/>
      <c r="DL72" s="135"/>
      <c r="DM72" s="136"/>
      <c r="DN72" s="137"/>
      <c r="DO72" s="87"/>
      <c r="DP72" s="135"/>
      <c r="DQ72" s="135"/>
      <c r="DR72" s="136"/>
      <c r="DS72" s="137"/>
      <c r="DT72" s="87"/>
      <c r="DU72" s="135"/>
      <c r="DV72" s="135"/>
      <c r="DW72" s="136"/>
      <c r="DX72" s="137"/>
      <c r="DY72" s="87"/>
      <c r="DZ72" s="135"/>
      <c r="EA72" s="135"/>
      <c r="EB72" s="136"/>
      <c r="EC72" s="137"/>
      <c r="ED72" s="87"/>
      <c r="EE72" s="135"/>
      <c r="EF72" s="135"/>
      <c r="EG72" s="136"/>
      <c r="EH72" s="137"/>
      <c r="EI72" s="87"/>
      <c r="EJ72" s="135"/>
      <c r="EK72" s="135"/>
      <c r="EL72" s="136"/>
      <c r="EM72" s="137"/>
      <c r="EN72" s="80"/>
      <c r="EO72" s="142"/>
      <c r="EP72" s="142"/>
      <c r="EQ72" s="143"/>
      <c r="ER72" s="144"/>
      <c r="ES72" s="87"/>
      <c r="ET72" s="135"/>
      <c r="EU72" s="135"/>
      <c r="EV72" s="136"/>
      <c r="EW72" s="137"/>
      <c r="EX72" s="87"/>
      <c r="EY72" s="135"/>
      <c r="EZ72" s="135"/>
      <c r="FA72" s="136"/>
      <c r="FB72" s="137"/>
      <c r="FC72" s="87"/>
      <c r="FD72" s="135"/>
      <c r="FE72" s="135"/>
      <c r="FF72" s="136"/>
      <c r="FG72" s="137"/>
      <c r="FH72" s="87"/>
      <c r="FI72" s="135"/>
      <c r="FJ72" s="135"/>
      <c r="FK72" s="136"/>
      <c r="FL72" s="137"/>
    </row>
    <row r="73" spans="1:168" s="45" customFormat="1" ht="27" customHeight="1" x14ac:dyDescent="0.25">
      <c r="A73" s="74" t="s">
        <v>591</v>
      </c>
      <c r="B73" s="128" t="s">
        <v>246</v>
      </c>
      <c r="C73" s="128" t="s">
        <v>247</v>
      </c>
      <c r="D73" s="128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35"/>
      <c r="P73" s="135"/>
      <c r="Q73" s="136"/>
      <c r="R73" s="137"/>
      <c r="S73" s="87"/>
      <c r="T73" s="135"/>
      <c r="U73" s="135"/>
      <c r="V73" s="136"/>
      <c r="W73" s="137"/>
      <c r="X73" s="87"/>
      <c r="Y73" s="135"/>
      <c r="Z73" s="135"/>
      <c r="AA73" s="136"/>
      <c r="AB73" s="137"/>
      <c r="AC73" s="87"/>
      <c r="AD73" s="135"/>
      <c r="AE73" s="135"/>
      <c r="AF73" s="136"/>
      <c r="AG73" s="137"/>
      <c r="AH73" s="87"/>
      <c r="AI73" s="135"/>
      <c r="AJ73" s="135"/>
      <c r="AK73" s="136"/>
      <c r="AL73" s="137"/>
      <c r="AM73" s="80"/>
      <c r="AN73" s="142"/>
      <c r="AO73" s="142"/>
      <c r="AP73" s="143"/>
      <c r="AQ73" s="144"/>
      <c r="AR73" s="87"/>
      <c r="AS73" s="135"/>
      <c r="AT73" s="135"/>
      <c r="AU73" s="136"/>
      <c r="AV73" s="137"/>
      <c r="AW73" s="87"/>
      <c r="AX73" s="135"/>
      <c r="AY73" s="135"/>
      <c r="AZ73" s="136"/>
      <c r="BA73" s="137"/>
      <c r="BB73" s="87"/>
      <c r="BC73" s="135"/>
      <c r="BD73" s="135"/>
      <c r="BE73" s="136"/>
      <c r="BF73" s="137"/>
      <c r="BG73" s="87"/>
      <c r="BH73" s="135"/>
      <c r="BI73" s="135"/>
      <c r="BJ73" s="136"/>
      <c r="BK73" s="137"/>
      <c r="BL73" s="87"/>
      <c r="BM73" s="135"/>
      <c r="BN73" s="135"/>
      <c r="BO73" s="136"/>
      <c r="BP73" s="137"/>
      <c r="BQ73" s="87"/>
      <c r="BR73" s="135"/>
      <c r="BS73" s="135"/>
      <c r="BT73" s="136"/>
      <c r="BU73" s="137"/>
      <c r="BV73" s="80"/>
      <c r="BW73" s="142"/>
      <c r="BX73" s="142"/>
      <c r="BY73" s="143"/>
      <c r="BZ73" s="144"/>
      <c r="CA73" s="87"/>
      <c r="CB73" s="135"/>
      <c r="CC73" s="135"/>
      <c r="CD73" s="136"/>
      <c r="CE73" s="137"/>
      <c r="CF73" s="87"/>
      <c r="CG73" s="135"/>
      <c r="CH73" s="135"/>
      <c r="CI73" s="136"/>
      <c r="CJ73" s="137"/>
      <c r="CK73" s="87"/>
      <c r="CL73" s="135"/>
      <c r="CM73" s="135"/>
      <c r="CN73" s="136"/>
      <c r="CO73" s="137"/>
      <c r="CP73" s="87"/>
      <c r="CQ73" s="135"/>
      <c r="CR73" s="135"/>
      <c r="CS73" s="136"/>
      <c r="CT73" s="137"/>
      <c r="CU73" s="87"/>
      <c r="CV73" s="135"/>
      <c r="CW73" s="135"/>
      <c r="CX73" s="136"/>
      <c r="CY73" s="137"/>
      <c r="CZ73" s="87"/>
      <c r="DA73" s="135"/>
      <c r="DB73" s="135"/>
      <c r="DC73" s="136"/>
      <c r="DD73" s="137"/>
      <c r="DE73" s="80"/>
      <c r="DF73" s="142"/>
      <c r="DG73" s="142"/>
      <c r="DH73" s="143"/>
      <c r="DI73" s="144"/>
      <c r="DJ73" s="87"/>
      <c r="DK73" s="135"/>
      <c r="DL73" s="135"/>
      <c r="DM73" s="136"/>
      <c r="DN73" s="137"/>
      <c r="DO73" s="87"/>
      <c r="DP73" s="135"/>
      <c r="DQ73" s="135"/>
      <c r="DR73" s="136"/>
      <c r="DS73" s="137"/>
      <c r="DT73" s="87"/>
      <c r="DU73" s="135"/>
      <c r="DV73" s="135"/>
      <c r="DW73" s="136"/>
      <c r="DX73" s="137"/>
      <c r="DY73" s="87"/>
      <c r="DZ73" s="135"/>
      <c r="EA73" s="135"/>
      <c r="EB73" s="136"/>
      <c r="EC73" s="137"/>
      <c r="ED73" s="87"/>
      <c r="EE73" s="135"/>
      <c r="EF73" s="135"/>
      <c r="EG73" s="136"/>
      <c r="EH73" s="137"/>
      <c r="EI73" s="87"/>
      <c r="EJ73" s="135"/>
      <c r="EK73" s="135"/>
      <c r="EL73" s="136"/>
      <c r="EM73" s="137"/>
      <c r="EN73" s="80"/>
      <c r="EO73" s="142"/>
      <c r="EP73" s="142"/>
      <c r="EQ73" s="143"/>
      <c r="ER73" s="144"/>
      <c r="ES73" s="87"/>
      <c r="ET73" s="135"/>
      <c r="EU73" s="135"/>
      <c r="EV73" s="136"/>
      <c r="EW73" s="137"/>
      <c r="EX73" s="87"/>
      <c r="EY73" s="135"/>
      <c r="EZ73" s="135"/>
      <c r="FA73" s="136"/>
      <c r="FB73" s="137"/>
      <c r="FC73" s="87"/>
      <c r="FD73" s="135"/>
      <c r="FE73" s="135"/>
      <c r="FF73" s="136"/>
      <c r="FG73" s="137"/>
      <c r="FH73" s="87"/>
      <c r="FI73" s="135"/>
      <c r="FJ73" s="135"/>
      <c r="FK73" s="136"/>
      <c r="FL73" s="137"/>
    </row>
    <row r="74" spans="1:168" s="45" customFormat="1" ht="27" customHeight="1" x14ac:dyDescent="0.25">
      <c r="A74" s="74" t="s">
        <v>592</v>
      </c>
      <c r="B74" s="128" t="s">
        <v>249</v>
      </c>
      <c r="C74" s="128" t="s">
        <v>250</v>
      </c>
      <c r="D74" s="128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35"/>
      <c r="P74" s="135"/>
      <c r="Q74" s="136"/>
      <c r="R74" s="137"/>
      <c r="S74" s="87"/>
      <c r="T74" s="135"/>
      <c r="U74" s="135"/>
      <c r="V74" s="136"/>
      <c r="W74" s="137"/>
      <c r="X74" s="87"/>
      <c r="Y74" s="135"/>
      <c r="Z74" s="135"/>
      <c r="AA74" s="136"/>
      <c r="AB74" s="137"/>
      <c r="AC74" s="87"/>
      <c r="AD74" s="135"/>
      <c r="AE74" s="135"/>
      <c r="AF74" s="136"/>
      <c r="AG74" s="137"/>
      <c r="AH74" s="87"/>
      <c r="AI74" s="135"/>
      <c r="AJ74" s="135"/>
      <c r="AK74" s="136"/>
      <c r="AL74" s="137"/>
      <c r="AM74" s="80"/>
      <c r="AN74" s="142"/>
      <c r="AO74" s="142"/>
      <c r="AP74" s="143"/>
      <c r="AQ74" s="144"/>
      <c r="AR74" s="87"/>
      <c r="AS74" s="135"/>
      <c r="AT74" s="135"/>
      <c r="AU74" s="136"/>
      <c r="AV74" s="137"/>
      <c r="AW74" s="87"/>
      <c r="AX74" s="135"/>
      <c r="AY74" s="135"/>
      <c r="AZ74" s="136"/>
      <c r="BA74" s="137"/>
      <c r="BB74" s="87"/>
      <c r="BC74" s="135"/>
      <c r="BD74" s="135"/>
      <c r="BE74" s="136"/>
      <c r="BF74" s="137"/>
      <c r="BG74" s="87"/>
      <c r="BH74" s="135"/>
      <c r="BI74" s="135"/>
      <c r="BJ74" s="136"/>
      <c r="BK74" s="137"/>
      <c r="BL74" s="87"/>
      <c r="BM74" s="135"/>
      <c r="BN74" s="135"/>
      <c r="BO74" s="136"/>
      <c r="BP74" s="137"/>
      <c r="BQ74" s="87"/>
      <c r="BR74" s="135"/>
      <c r="BS74" s="135"/>
      <c r="BT74" s="136"/>
      <c r="BU74" s="137"/>
      <c r="BV74" s="80"/>
      <c r="BW74" s="142"/>
      <c r="BX74" s="142"/>
      <c r="BY74" s="143"/>
      <c r="BZ74" s="144"/>
      <c r="CA74" s="87"/>
      <c r="CB74" s="135"/>
      <c r="CC74" s="135"/>
      <c r="CD74" s="136"/>
      <c r="CE74" s="137"/>
      <c r="CF74" s="87"/>
      <c r="CG74" s="135"/>
      <c r="CH74" s="135"/>
      <c r="CI74" s="136"/>
      <c r="CJ74" s="137"/>
      <c r="CK74" s="87"/>
      <c r="CL74" s="135"/>
      <c r="CM74" s="135"/>
      <c r="CN74" s="136"/>
      <c r="CO74" s="137"/>
      <c r="CP74" s="87"/>
      <c r="CQ74" s="135"/>
      <c r="CR74" s="135"/>
      <c r="CS74" s="136"/>
      <c r="CT74" s="137"/>
      <c r="CU74" s="87"/>
      <c r="CV74" s="135"/>
      <c r="CW74" s="135"/>
      <c r="CX74" s="136"/>
      <c r="CY74" s="137"/>
      <c r="CZ74" s="87"/>
      <c r="DA74" s="135"/>
      <c r="DB74" s="135"/>
      <c r="DC74" s="136"/>
      <c r="DD74" s="137"/>
      <c r="DE74" s="80"/>
      <c r="DF74" s="142"/>
      <c r="DG74" s="142"/>
      <c r="DH74" s="143"/>
      <c r="DI74" s="144"/>
      <c r="DJ74" s="87"/>
      <c r="DK74" s="135"/>
      <c r="DL74" s="135"/>
      <c r="DM74" s="136"/>
      <c r="DN74" s="137"/>
      <c r="DO74" s="87"/>
      <c r="DP74" s="135"/>
      <c r="DQ74" s="135"/>
      <c r="DR74" s="136"/>
      <c r="DS74" s="137"/>
      <c r="DT74" s="87"/>
      <c r="DU74" s="135"/>
      <c r="DV74" s="135"/>
      <c r="DW74" s="136"/>
      <c r="DX74" s="137"/>
      <c r="DY74" s="87"/>
      <c r="DZ74" s="135"/>
      <c r="EA74" s="135"/>
      <c r="EB74" s="136"/>
      <c r="EC74" s="137"/>
      <c r="ED74" s="87"/>
      <c r="EE74" s="135"/>
      <c r="EF74" s="135"/>
      <c r="EG74" s="136"/>
      <c r="EH74" s="137"/>
      <c r="EI74" s="87"/>
      <c r="EJ74" s="135"/>
      <c r="EK74" s="135"/>
      <c r="EL74" s="136"/>
      <c r="EM74" s="137"/>
      <c r="EN74" s="80"/>
      <c r="EO74" s="142"/>
      <c r="EP74" s="142"/>
      <c r="EQ74" s="143"/>
      <c r="ER74" s="144"/>
      <c r="ES74" s="87"/>
      <c r="ET74" s="135"/>
      <c r="EU74" s="135"/>
      <c r="EV74" s="136"/>
      <c r="EW74" s="137"/>
      <c r="EX74" s="87"/>
      <c r="EY74" s="135"/>
      <c r="EZ74" s="135"/>
      <c r="FA74" s="136"/>
      <c r="FB74" s="137"/>
      <c r="FC74" s="87"/>
      <c r="FD74" s="135"/>
      <c r="FE74" s="135"/>
      <c r="FF74" s="136"/>
      <c r="FG74" s="137"/>
      <c r="FH74" s="87"/>
      <c r="FI74" s="135"/>
      <c r="FJ74" s="135"/>
      <c r="FK74" s="136"/>
      <c r="FL74" s="137"/>
    </row>
    <row r="75" spans="1:168" s="45" customFormat="1" ht="27" customHeight="1" x14ac:dyDescent="0.25">
      <c r="A75" s="74" t="s">
        <v>593</v>
      </c>
      <c r="B75" s="128" t="s">
        <v>252</v>
      </c>
      <c r="C75" s="128" t="s">
        <v>253</v>
      </c>
      <c r="D75" s="128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35"/>
      <c r="P75" s="135"/>
      <c r="Q75" s="136"/>
      <c r="R75" s="137"/>
      <c r="S75" s="87"/>
      <c r="T75" s="135"/>
      <c r="U75" s="135"/>
      <c r="V75" s="136"/>
      <c r="W75" s="137"/>
      <c r="X75" s="87"/>
      <c r="Y75" s="135"/>
      <c r="Z75" s="135"/>
      <c r="AA75" s="136"/>
      <c r="AB75" s="137"/>
      <c r="AC75" s="87"/>
      <c r="AD75" s="135"/>
      <c r="AE75" s="135"/>
      <c r="AF75" s="136"/>
      <c r="AG75" s="137"/>
      <c r="AH75" s="87"/>
      <c r="AI75" s="135"/>
      <c r="AJ75" s="135"/>
      <c r="AK75" s="136"/>
      <c r="AL75" s="137"/>
      <c r="AM75" s="80"/>
      <c r="AN75" s="142"/>
      <c r="AO75" s="142"/>
      <c r="AP75" s="143"/>
      <c r="AQ75" s="144"/>
      <c r="AR75" s="87"/>
      <c r="AS75" s="135"/>
      <c r="AT75" s="135"/>
      <c r="AU75" s="136"/>
      <c r="AV75" s="137"/>
      <c r="AW75" s="87"/>
      <c r="AX75" s="135"/>
      <c r="AY75" s="135"/>
      <c r="AZ75" s="136"/>
      <c r="BA75" s="137"/>
      <c r="BB75" s="87"/>
      <c r="BC75" s="135"/>
      <c r="BD75" s="135"/>
      <c r="BE75" s="136"/>
      <c r="BF75" s="137"/>
      <c r="BG75" s="87"/>
      <c r="BH75" s="135"/>
      <c r="BI75" s="135"/>
      <c r="BJ75" s="136"/>
      <c r="BK75" s="137"/>
      <c r="BL75" s="87"/>
      <c r="BM75" s="135"/>
      <c r="BN75" s="135"/>
      <c r="BO75" s="136"/>
      <c r="BP75" s="137"/>
      <c r="BQ75" s="87"/>
      <c r="BR75" s="135"/>
      <c r="BS75" s="135"/>
      <c r="BT75" s="136"/>
      <c r="BU75" s="137"/>
      <c r="BV75" s="80"/>
      <c r="BW75" s="142"/>
      <c r="BX75" s="142"/>
      <c r="BY75" s="143"/>
      <c r="BZ75" s="144"/>
      <c r="CA75" s="87"/>
      <c r="CB75" s="135"/>
      <c r="CC75" s="135"/>
      <c r="CD75" s="136"/>
      <c r="CE75" s="137"/>
      <c r="CF75" s="87"/>
      <c r="CG75" s="135"/>
      <c r="CH75" s="135"/>
      <c r="CI75" s="136"/>
      <c r="CJ75" s="137"/>
      <c r="CK75" s="87"/>
      <c r="CL75" s="135"/>
      <c r="CM75" s="135"/>
      <c r="CN75" s="136"/>
      <c r="CO75" s="137"/>
      <c r="CP75" s="87"/>
      <c r="CQ75" s="135"/>
      <c r="CR75" s="135"/>
      <c r="CS75" s="136"/>
      <c r="CT75" s="137"/>
      <c r="CU75" s="87"/>
      <c r="CV75" s="135"/>
      <c r="CW75" s="135"/>
      <c r="CX75" s="136"/>
      <c r="CY75" s="137"/>
      <c r="CZ75" s="87"/>
      <c r="DA75" s="135"/>
      <c r="DB75" s="135"/>
      <c r="DC75" s="136"/>
      <c r="DD75" s="137"/>
      <c r="DE75" s="80"/>
      <c r="DF75" s="142"/>
      <c r="DG75" s="142"/>
      <c r="DH75" s="143"/>
      <c r="DI75" s="144"/>
      <c r="DJ75" s="87"/>
      <c r="DK75" s="135"/>
      <c r="DL75" s="135"/>
      <c r="DM75" s="136"/>
      <c r="DN75" s="137"/>
      <c r="DO75" s="87"/>
      <c r="DP75" s="135"/>
      <c r="DQ75" s="135"/>
      <c r="DR75" s="136"/>
      <c r="DS75" s="137"/>
      <c r="DT75" s="87"/>
      <c r="DU75" s="135"/>
      <c r="DV75" s="135"/>
      <c r="DW75" s="136"/>
      <c r="DX75" s="137"/>
      <c r="DY75" s="87"/>
      <c r="DZ75" s="135"/>
      <c r="EA75" s="135"/>
      <c r="EB75" s="136"/>
      <c r="EC75" s="137"/>
      <c r="ED75" s="87"/>
      <c r="EE75" s="135"/>
      <c r="EF75" s="135"/>
      <c r="EG75" s="136"/>
      <c r="EH75" s="137"/>
      <c r="EI75" s="87"/>
      <c r="EJ75" s="135"/>
      <c r="EK75" s="135"/>
      <c r="EL75" s="136"/>
      <c r="EM75" s="137"/>
      <c r="EN75" s="80"/>
      <c r="EO75" s="142"/>
      <c r="EP75" s="142"/>
      <c r="EQ75" s="143"/>
      <c r="ER75" s="144"/>
      <c r="ES75" s="87"/>
      <c r="ET75" s="135"/>
      <c r="EU75" s="135"/>
      <c r="EV75" s="136"/>
      <c r="EW75" s="137"/>
      <c r="EX75" s="87"/>
      <c r="EY75" s="135"/>
      <c r="EZ75" s="135"/>
      <c r="FA75" s="136"/>
      <c r="FB75" s="137"/>
      <c r="FC75" s="87"/>
      <c r="FD75" s="135"/>
      <c r="FE75" s="135"/>
      <c r="FF75" s="136"/>
      <c r="FG75" s="137"/>
      <c r="FH75" s="87"/>
      <c r="FI75" s="135"/>
      <c r="FJ75" s="135"/>
      <c r="FK75" s="136"/>
      <c r="FL75" s="137"/>
    </row>
    <row r="76" spans="1:168" s="45" customFormat="1" ht="27" customHeight="1" x14ac:dyDescent="0.25">
      <c r="A76" s="74" t="s">
        <v>594</v>
      </c>
      <c r="B76" s="128" t="s">
        <v>252</v>
      </c>
      <c r="C76" s="128" t="s">
        <v>255</v>
      </c>
      <c r="D76" s="128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35"/>
      <c r="P76" s="135"/>
      <c r="Q76" s="136"/>
      <c r="R76" s="137"/>
      <c r="S76" s="87"/>
      <c r="T76" s="135"/>
      <c r="U76" s="135"/>
      <c r="V76" s="136"/>
      <c r="W76" s="137"/>
      <c r="X76" s="87"/>
      <c r="Y76" s="135"/>
      <c r="Z76" s="135"/>
      <c r="AA76" s="136"/>
      <c r="AB76" s="137"/>
      <c r="AC76" s="87"/>
      <c r="AD76" s="135"/>
      <c r="AE76" s="135"/>
      <c r="AF76" s="136"/>
      <c r="AG76" s="137"/>
      <c r="AH76" s="87"/>
      <c r="AI76" s="135"/>
      <c r="AJ76" s="135"/>
      <c r="AK76" s="136"/>
      <c r="AL76" s="137"/>
      <c r="AM76" s="80"/>
      <c r="AN76" s="142"/>
      <c r="AO76" s="142"/>
      <c r="AP76" s="143"/>
      <c r="AQ76" s="144"/>
      <c r="AR76" s="87"/>
      <c r="AS76" s="135"/>
      <c r="AT76" s="135"/>
      <c r="AU76" s="136"/>
      <c r="AV76" s="137"/>
      <c r="AW76" s="87"/>
      <c r="AX76" s="135"/>
      <c r="AY76" s="135"/>
      <c r="AZ76" s="136"/>
      <c r="BA76" s="137"/>
      <c r="BB76" s="87"/>
      <c r="BC76" s="135"/>
      <c r="BD76" s="135"/>
      <c r="BE76" s="136"/>
      <c r="BF76" s="137"/>
      <c r="BG76" s="87"/>
      <c r="BH76" s="135"/>
      <c r="BI76" s="135"/>
      <c r="BJ76" s="136"/>
      <c r="BK76" s="137"/>
      <c r="BL76" s="87"/>
      <c r="BM76" s="135"/>
      <c r="BN76" s="135"/>
      <c r="BO76" s="136"/>
      <c r="BP76" s="137"/>
      <c r="BQ76" s="87"/>
      <c r="BR76" s="135"/>
      <c r="BS76" s="135"/>
      <c r="BT76" s="136"/>
      <c r="BU76" s="137"/>
      <c r="BV76" s="80"/>
      <c r="BW76" s="142"/>
      <c r="BX76" s="142"/>
      <c r="BY76" s="143"/>
      <c r="BZ76" s="144"/>
      <c r="CA76" s="87"/>
      <c r="CB76" s="135"/>
      <c r="CC76" s="135"/>
      <c r="CD76" s="136"/>
      <c r="CE76" s="137"/>
      <c r="CF76" s="87"/>
      <c r="CG76" s="135"/>
      <c r="CH76" s="135"/>
      <c r="CI76" s="136"/>
      <c r="CJ76" s="137"/>
      <c r="CK76" s="87"/>
      <c r="CL76" s="135"/>
      <c r="CM76" s="135"/>
      <c r="CN76" s="136"/>
      <c r="CO76" s="137"/>
      <c r="CP76" s="87"/>
      <c r="CQ76" s="135"/>
      <c r="CR76" s="135"/>
      <c r="CS76" s="136"/>
      <c r="CT76" s="137"/>
      <c r="CU76" s="87"/>
      <c r="CV76" s="135"/>
      <c r="CW76" s="135"/>
      <c r="CX76" s="136"/>
      <c r="CY76" s="137"/>
      <c r="CZ76" s="87"/>
      <c r="DA76" s="135"/>
      <c r="DB76" s="135"/>
      <c r="DC76" s="136"/>
      <c r="DD76" s="137"/>
      <c r="DE76" s="80"/>
      <c r="DF76" s="142"/>
      <c r="DG76" s="142"/>
      <c r="DH76" s="143"/>
      <c r="DI76" s="144"/>
      <c r="DJ76" s="87"/>
      <c r="DK76" s="135"/>
      <c r="DL76" s="135"/>
      <c r="DM76" s="136"/>
      <c r="DN76" s="137"/>
      <c r="DO76" s="87"/>
      <c r="DP76" s="135"/>
      <c r="DQ76" s="135"/>
      <c r="DR76" s="136"/>
      <c r="DS76" s="137"/>
      <c r="DT76" s="87"/>
      <c r="DU76" s="135"/>
      <c r="DV76" s="135"/>
      <c r="DW76" s="136"/>
      <c r="DX76" s="137"/>
      <c r="DY76" s="87"/>
      <c r="DZ76" s="135"/>
      <c r="EA76" s="135"/>
      <c r="EB76" s="136"/>
      <c r="EC76" s="137"/>
      <c r="ED76" s="87"/>
      <c r="EE76" s="135"/>
      <c r="EF76" s="135"/>
      <c r="EG76" s="136"/>
      <c r="EH76" s="137"/>
      <c r="EI76" s="87"/>
      <c r="EJ76" s="135"/>
      <c r="EK76" s="135"/>
      <c r="EL76" s="136"/>
      <c r="EM76" s="137"/>
      <c r="EN76" s="80"/>
      <c r="EO76" s="142"/>
      <c r="EP76" s="142"/>
      <c r="EQ76" s="143"/>
      <c r="ER76" s="144"/>
      <c r="ES76" s="87"/>
      <c r="ET76" s="135"/>
      <c r="EU76" s="135"/>
      <c r="EV76" s="136"/>
      <c r="EW76" s="137"/>
      <c r="EX76" s="87"/>
      <c r="EY76" s="135"/>
      <c r="EZ76" s="135"/>
      <c r="FA76" s="136"/>
      <c r="FB76" s="137"/>
      <c r="FC76" s="87"/>
      <c r="FD76" s="135"/>
      <c r="FE76" s="135"/>
      <c r="FF76" s="136"/>
      <c r="FG76" s="137"/>
      <c r="FH76" s="87"/>
      <c r="FI76" s="135"/>
      <c r="FJ76" s="135"/>
      <c r="FK76" s="136"/>
      <c r="FL76" s="137"/>
    </row>
    <row r="77" spans="1:168" s="45" customFormat="1" ht="27" customHeight="1" x14ac:dyDescent="0.25">
      <c r="A77" s="74" t="s">
        <v>595</v>
      </c>
      <c r="B77" s="128" t="s">
        <v>257</v>
      </c>
      <c r="C77" s="128" t="s">
        <v>258</v>
      </c>
      <c r="D77" s="128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35"/>
      <c r="P77" s="135"/>
      <c r="Q77" s="136"/>
      <c r="R77" s="137"/>
      <c r="S77" s="87"/>
      <c r="T77" s="135"/>
      <c r="U77" s="135"/>
      <c r="V77" s="136"/>
      <c r="W77" s="137"/>
      <c r="X77" s="87"/>
      <c r="Y77" s="135"/>
      <c r="Z77" s="135"/>
      <c r="AA77" s="136"/>
      <c r="AB77" s="137"/>
      <c r="AC77" s="87"/>
      <c r="AD77" s="135"/>
      <c r="AE77" s="135"/>
      <c r="AF77" s="136"/>
      <c r="AG77" s="137"/>
      <c r="AH77" s="87"/>
      <c r="AI77" s="135"/>
      <c r="AJ77" s="135"/>
      <c r="AK77" s="136"/>
      <c r="AL77" s="137"/>
      <c r="AM77" s="80"/>
      <c r="AN77" s="142"/>
      <c r="AO77" s="142"/>
      <c r="AP77" s="143"/>
      <c r="AQ77" s="144"/>
      <c r="AR77" s="87"/>
      <c r="AS77" s="135"/>
      <c r="AT77" s="135"/>
      <c r="AU77" s="136"/>
      <c r="AV77" s="137"/>
      <c r="AW77" s="87"/>
      <c r="AX77" s="135"/>
      <c r="AY77" s="135"/>
      <c r="AZ77" s="136"/>
      <c r="BA77" s="137"/>
      <c r="BB77" s="87"/>
      <c r="BC77" s="135"/>
      <c r="BD77" s="135"/>
      <c r="BE77" s="136"/>
      <c r="BF77" s="137"/>
      <c r="BG77" s="87"/>
      <c r="BH77" s="135"/>
      <c r="BI77" s="135"/>
      <c r="BJ77" s="136"/>
      <c r="BK77" s="137"/>
      <c r="BL77" s="87"/>
      <c r="BM77" s="135"/>
      <c r="BN77" s="135"/>
      <c r="BO77" s="136"/>
      <c r="BP77" s="137"/>
      <c r="BQ77" s="87"/>
      <c r="BR77" s="135"/>
      <c r="BS77" s="135"/>
      <c r="BT77" s="136"/>
      <c r="BU77" s="137"/>
      <c r="BV77" s="80"/>
      <c r="BW77" s="142"/>
      <c r="BX77" s="142"/>
      <c r="BY77" s="143"/>
      <c r="BZ77" s="144"/>
      <c r="CA77" s="87"/>
      <c r="CB77" s="135"/>
      <c r="CC77" s="135"/>
      <c r="CD77" s="136"/>
      <c r="CE77" s="137"/>
      <c r="CF77" s="87"/>
      <c r="CG77" s="135"/>
      <c r="CH77" s="135"/>
      <c r="CI77" s="136"/>
      <c r="CJ77" s="137"/>
      <c r="CK77" s="87"/>
      <c r="CL77" s="135"/>
      <c r="CM77" s="135"/>
      <c r="CN77" s="136"/>
      <c r="CO77" s="137"/>
      <c r="CP77" s="87"/>
      <c r="CQ77" s="135"/>
      <c r="CR77" s="135"/>
      <c r="CS77" s="136"/>
      <c r="CT77" s="137"/>
      <c r="CU77" s="87"/>
      <c r="CV77" s="135"/>
      <c r="CW77" s="135"/>
      <c r="CX77" s="136"/>
      <c r="CY77" s="137"/>
      <c r="CZ77" s="87"/>
      <c r="DA77" s="135"/>
      <c r="DB77" s="135"/>
      <c r="DC77" s="136"/>
      <c r="DD77" s="137"/>
      <c r="DE77" s="80"/>
      <c r="DF77" s="142"/>
      <c r="DG77" s="142"/>
      <c r="DH77" s="143"/>
      <c r="DI77" s="144"/>
      <c r="DJ77" s="87"/>
      <c r="DK77" s="135"/>
      <c r="DL77" s="135"/>
      <c r="DM77" s="136"/>
      <c r="DN77" s="137"/>
      <c r="DO77" s="87"/>
      <c r="DP77" s="135"/>
      <c r="DQ77" s="135"/>
      <c r="DR77" s="136"/>
      <c r="DS77" s="137"/>
      <c r="DT77" s="87"/>
      <c r="DU77" s="135"/>
      <c r="DV77" s="135"/>
      <c r="DW77" s="136"/>
      <c r="DX77" s="137"/>
      <c r="DY77" s="87"/>
      <c r="DZ77" s="135"/>
      <c r="EA77" s="135"/>
      <c r="EB77" s="136"/>
      <c r="EC77" s="137"/>
      <c r="ED77" s="87"/>
      <c r="EE77" s="135"/>
      <c r="EF77" s="135"/>
      <c r="EG77" s="136"/>
      <c r="EH77" s="137"/>
      <c r="EI77" s="87"/>
      <c r="EJ77" s="135"/>
      <c r="EK77" s="135"/>
      <c r="EL77" s="136"/>
      <c r="EM77" s="137"/>
      <c r="EN77" s="80"/>
      <c r="EO77" s="142"/>
      <c r="EP77" s="142"/>
      <c r="EQ77" s="143"/>
      <c r="ER77" s="144"/>
      <c r="ES77" s="87"/>
      <c r="ET77" s="135"/>
      <c r="EU77" s="135"/>
      <c r="EV77" s="136"/>
      <c r="EW77" s="137"/>
      <c r="EX77" s="87"/>
      <c r="EY77" s="135"/>
      <c r="EZ77" s="135"/>
      <c r="FA77" s="136"/>
      <c r="FB77" s="137"/>
      <c r="FC77" s="87"/>
      <c r="FD77" s="135"/>
      <c r="FE77" s="135"/>
      <c r="FF77" s="136"/>
      <c r="FG77" s="137"/>
      <c r="FH77" s="87"/>
      <c r="FI77" s="135"/>
      <c r="FJ77" s="135"/>
      <c r="FK77" s="136"/>
      <c r="FL77" s="137"/>
    </row>
    <row r="78" spans="1:168" s="45" customFormat="1" ht="27" customHeight="1" x14ac:dyDescent="0.25">
      <c r="A78" s="74" t="s">
        <v>596</v>
      </c>
      <c r="B78" s="128" t="s">
        <v>260</v>
      </c>
      <c r="C78" s="128" t="s">
        <v>261</v>
      </c>
      <c r="D78" s="128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35"/>
      <c r="P78" s="135"/>
      <c r="Q78" s="136"/>
      <c r="R78" s="137"/>
      <c r="S78" s="87"/>
      <c r="T78" s="135"/>
      <c r="U78" s="135"/>
      <c r="V78" s="136"/>
      <c r="W78" s="137"/>
      <c r="X78" s="87"/>
      <c r="Y78" s="135"/>
      <c r="Z78" s="135"/>
      <c r="AA78" s="136"/>
      <c r="AB78" s="137"/>
      <c r="AC78" s="87"/>
      <c r="AD78" s="135"/>
      <c r="AE78" s="135"/>
      <c r="AF78" s="136"/>
      <c r="AG78" s="137"/>
      <c r="AH78" s="87"/>
      <c r="AI78" s="135"/>
      <c r="AJ78" s="135"/>
      <c r="AK78" s="136"/>
      <c r="AL78" s="137"/>
      <c r="AM78" s="80"/>
      <c r="AN78" s="142"/>
      <c r="AO78" s="142"/>
      <c r="AP78" s="143"/>
      <c r="AQ78" s="144"/>
      <c r="AR78" s="87"/>
      <c r="AS78" s="135"/>
      <c r="AT78" s="135"/>
      <c r="AU78" s="136"/>
      <c r="AV78" s="137"/>
      <c r="AW78" s="87"/>
      <c r="AX78" s="135"/>
      <c r="AY78" s="135"/>
      <c r="AZ78" s="136"/>
      <c r="BA78" s="137"/>
      <c r="BB78" s="87"/>
      <c r="BC78" s="135"/>
      <c r="BD78" s="135"/>
      <c r="BE78" s="136"/>
      <c r="BF78" s="137"/>
      <c r="BG78" s="87"/>
      <c r="BH78" s="135"/>
      <c r="BI78" s="135"/>
      <c r="BJ78" s="136"/>
      <c r="BK78" s="137"/>
      <c r="BL78" s="87"/>
      <c r="BM78" s="135"/>
      <c r="BN78" s="135"/>
      <c r="BO78" s="136"/>
      <c r="BP78" s="137"/>
      <c r="BQ78" s="87"/>
      <c r="BR78" s="135"/>
      <c r="BS78" s="135"/>
      <c r="BT78" s="136"/>
      <c r="BU78" s="137"/>
      <c r="BV78" s="80"/>
      <c r="BW78" s="142"/>
      <c r="BX78" s="142"/>
      <c r="BY78" s="143"/>
      <c r="BZ78" s="144"/>
      <c r="CA78" s="87"/>
      <c r="CB78" s="135"/>
      <c r="CC78" s="135"/>
      <c r="CD78" s="136"/>
      <c r="CE78" s="137"/>
      <c r="CF78" s="87"/>
      <c r="CG78" s="135"/>
      <c r="CH78" s="135"/>
      <c r="CI78" s="136"/>
      <c r="CJ78" s="137"/>
      <c r="CK78" s="87"/>
      <c r="CL78" s="135"/>
      <c r="CM78" s="135"/>
      <c r="CN78" s="136"/>
      <c r="CO78" s="137"/>
      <c r="CP78" s="87"/>
      <c r="CQ78" s="135"/>
      <c r="CR78" s="135"/>
      <c r="CS78" s="136"/>
      <c r="CT78" s="137"/>
      <c r="CU78" s="87"/>
      <c r="CV78" s="135"/>
      <c r="CW78" s="135"/>
      <c r="CX78" s="136"/>
      <c r="CY78" s="137"/>
      <c r="CZ78" s="87"/>
      <c r="DA78" s="135"/>
      <c r="DB78" s="135"/>
      <c r="DC78" s="136"/>
      <c r="DD78" s="137"/>
      <c r="DE78" s="80"/>
      <c r="DF78" s="142"/>
      <c r="DG78" s="142"/>
      <c r="DH78" s="143"/>
      <c r="DI78" s="144"/>
      <c r="DJ78" s="87"/>
      <c r="DK78" s="135"/>
      <c r="DL78" s="135"/>
      <c r="DM78" s="136"/>
      <c r="DN78" s="137"/>
      <c r="DO78" s="87"/>
      <c r="DP78" s="135"/>
      <c r="DQ78" s="135"/>
      <c r="DR78" s="136"/>
      <c r="DS78" s="137"/>
      <c r="DT78" s="87"/>
      <c r="DU78" s="135"/>
      <c r="DV78" s="135"/>
      <c r="DW78" s="136"/>
      <c r="DX78" s="137"/>
      <c r="DY78" s="87"/>
      <c r="DZ78" s="135"/>
      <c r="EA78" s="135"/>
      <c r="EB78" s="136"/>
      <c r="EC78" s="137"/>
      <c r="ED78" s="87"/>
      <c r="EE78" s="135"/>
      <c r="EF78" s="135"/>
      <c r="EG78" s="136"/>
      <c r="EH78" s="137"/>
      <c r="EI78" s="87"/>
      <c r="EJ78" s="135"/>
      <c r="EK78" s="135"/>
      <c r="EL78" s="136"/>
      <c r="EM78" s="137"/>
      <c r="EN78" s="80"/>
      <c r="EO78" s="142"/>
      <c r="EP78" s="142"/>
      <c r="EQ78" s="143"/>
      <c r="ER78" s="144"/>
      <c r="ES78" s="87"/>
      <c r="ET78" s="135"/>
      <c r="EU78" s="135"/>
      <c r="EV78" s="136"/>
      <c r="EW78" s="137"/>
      <c r="EX78" s="87"/>
      <c r="EY78" s="135"/>
      <c r="EZ78" s="135"/>
      <c r="FA78" s="136"/>
      <c r="FB78" s="137"/>
      <c r="FC78" s="87"/>
      <c r="FD78" s="135"/>
      <c r="FE78" s="135"/>
      <c r="FF78" s="136"/>
      <c r="FG78" s="137"/>
      <c r="FH78" s="87"/>
      <c r="FI78" s="135"/>
      <c r="FJ78" s="135"/>
      <c r="FK78" s="136"/>
      <c r="FL78" s="137"/>
    </row>
    <row r="79" spans="1:168" s="45" customFormat="1" ht="27" customHeight="1" x14ac:dyDescent="0.25">
      <c r="A79" s="74" t="s">
        <v>597</v>
      </c>
      <c r="B79" s="128" t="s">
        <v>262</v>
      </c>
      <c r="C79" s="128" t="s">
        <v>263</v>
      </c>
      <c r="D79" s="128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35"/>
      <c r="P79" s="135"/>
      <c r="Q79" s="136"/>
      <c r="R79" s="137"/>
      <c r="S79" s="87"/>
      <c r="T79" s="135"/>
      <c r="U79" s="135"/>
      <c r="V79" s="136"/>
      <c r="W79" s="137"/>
      <c r="X79" s="87"/>
      <c r="Y79" s="135"/>
      <c r="Z79" s="135"/>
      <c r="AA79" s="136"/>
      <c r="AB79" s="137"/>
      <c r="AC79" s="87"/>
      <c r="AD79" s="135"/>
      <c r="AE79" s="135"/>
      <c r="AF79" s="136"/>
      <c r="AG79" s="137"/>
      <c r="AH79" s="87"/>
      <c r="AI79" s="135"/>
      <c r="AJ79" s="135"/>
      <c r="AK79" s="136"/>
      <c r="AL79" s="137"/>
      <c r="AM79" s="80"/>
      <c r="AN79" s="142"/>
      <c r="AO79" s="142"/>
      <c r="AP79" s="143"/>
      <c r="AQ79" s="144"/>
      <c r="AR79" s="87"/>
      <c r="AS79" s="135"/>
      <c r="AT79" s="135"/>
      <c r="AU79" s="136"/>
      <c r="AV79" s="137"/>
      <c r="AW79" s="87"/>
      <c r="AX79" s="135"/>
      <c r="AY79" s="135"/>
      <c r="AZ79" s="136"/>
      <c r="BA79" s="137"/>
      <c r="BB79" s="87"/>
      <c r="BC79" s="135"/>
      <c r="BD79" s="135"/>
      <c r="BE79" s="136"/>
      <c r="BF79" s="137"/>
      <c r="BG79" s="87"/>
      <c r="BH79" s="135"/>
      <c r="BI79" s="135"/>
      <c r="BJ79" s="136"/>
      <c r="BK79" s="137"/>
      <c r="BL79" s="87"/>
      <c r="BM79" s="135"/>
      <c r="BN79" s="135"/>
      <c r="BO79" s="136"/>
      <c r="BP79" s="137"/>
      <c r="BQ79" s="87"/>
      <c r="BR79" s="135"/>
      <c r="BS79" s="135"/>
      <c r="BT79" s="136"/>
      <c r="BU79" s="137"/>
      <c r="BV79" s="80"/>
      <c r="BW79" s="142"/>
      <c r="BX79" s="142"/>
      <c r="BY79" s="143"/>
      <c r="BZ79" s="144"/>
      <c r="CA79" s="87"/>
      <c r="CB79" s="135"/>
      <c r="CC79" s="135"/>
      <c r="CD79" s="136"/>
      <c r="CE79" s="137"/>
      <c r="CF79" s="87"/>
      <c r="CG79" s="135"/>
      <c r="CH79" s="135"/>
      <c r="CI79" s="136"/>
      <c r="CJ79" s="137"/>
      <c r="CK79" s="87"/>
      <c r="CL79" s="135"/>
      <c r="CM79" s="135"/>
      <c r="CN79" s="136"/>
      <c r="CO79" s="137"/>
      <c r="CP79" s="87"/>
      <c r="CQ79" s="135"/>
      <c r="CR79" s="135"/>
      <c r="CS79" s="136"/>
      <c r="CT79" s="137"/>
      <c r="CU79" s="87"/>
      <c r="CV79" s="135"/>
      <c r="CW79" s="135"/>
      <c r="CX79" s="136"/>
      <c r="CY79" s="137"/>
      <c r="CZ79" s="87"/>
      <c r="DA79" s="135"/>
      <c r="DB79" s="135"/>
      <c r="DC79" s="136"/>
      <c r="DD79" s="137"/>
      <c r="DE79" s="80"/>
      <c r="DF79" s="142"/>
      <c r="DG79" s="142"/>
      <c r="DH79" s="143"/>
      <c r="DI79" s="144"/>
      <c r="DJ79" s="87"/>
      <c r="DK79" s="135"/>
      <c r="DL79" s="135"/>
      <c r="DM79" s="136"/>
      <c r="DN79" s="137"/>
      <c r="DO79" s="87"/>
      <c r="DP79" s="135"/>
      <c r="DQ79" s="135"/>
      <c r="DR79" s="136"/>
      <c r="DS79" s="137"/>
      <c r="DT79" s="87"/>
      <c r="DU79" s="135"/>
      <c r="DV79" s="135"/>
      <c r="DW79" s="136"/>
      <c r="DX79" s="137"/>
      <c r="DY79" s="87"/>
      <c r="DZ79" s="135"/>
      <c r="EA79" s="135"/>
      <c r="EB79" s="136"/>
      <c r="EC79" s="137"/>
      <c r="ED79" s="87"/>
      <c r="EE79" s="135"/>
      <c r="EF79" s="135"/>
      <c r="EG79" s="136"/>
      <c r="EH79" s="137"/>
      <c r="EI79" s="87"/>
      <c r="EJ79" s="135"/>
      <c r="EK79" s="135"/>
      <c r="EL79" s="136"/>
      <c r="EM79" s="137"/>
      <c r="EN79" s="80"/>
      <c r="EO79" s="142"/>
      <c r="EP79" s="142"/>
      <c r="EQ79" s="143"/>
      <c r="ER79" s="144"/>
      <c r="ES79" s="87"/>
      <c r="ET79" s="135"/>
      <c r="EU79" s="135"/>
      <c r="EV79" s="136"/>
      <c r="EW79" s="137"/>
      <c r="EX79" s="87"/>
      <c r="EY79" s="135"/>
      <c r="EZ79" s="135"/>
      <c r="FA79" s="136"/>
      <c r="FB79" s="137"/>
      <c r="FC79" s="87"/>
      <c r="FD79" s="135"/>
      <c r="FE79" s="135"/>
      <c r="FF79" s="136"/>
      <c r="FG79" s="137"/>
      <c r="FH79" s="87"/>
      <c r="FI79" s="135"/>
      <c r="FJ79" s="135"/>
      <c r="FK79" s="136"/>
      <c r="FL79" s="137"/>
    </row>
    <row r="80" spans="1:168" s="45" customFormat="1" ht="27" customHeight="1" x14ac:dyDescent="0.25">
      <c r="A80" s="74" t="s">
        <v>598</v>
      </c>
      <c r="B80" s="128" t="s">
        <v>265</v>
      </c>
      <c r="C80" s="128" t="s">
        <v>266</v>
      </c>
      <c r="D80" s="128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35"/>
      <c r="P80" s="135"/>
      <c r="Q80" s="136"/>
      <c r="R80" s="137"/>
      <c r="S80" s="87"/>
      <c r="T80" s="135"/>
      <c r="U80" s="135"/>
      <c r="V80" s="136"/>
      <c r="W80" s="137"/>
      <c r="X80" s="87"/>
      <c r="Y80" s="135"/>
      <c r="Z80" s="135"/>
      <c r="AA80" s="136"/>
      <c r="AB80" s="137"/>
      <c r="AC80" s="87"/>
      <c r="AD80" s="135"/>
      <c r="AE80" s="135"/>
      <c r="AF80" s="136"/>
      <c r="AG80" s="137"/>
      <c r="AH80" s="87"/>
      <c r="AI80" s="135"/>
      <c r="AJ80" s="135"/>
      <c r="AK80" s="136"/>
      <c r="AL80" s="137"/>
      <c r="AM80" s="80"/>
      <c r="AN80" s="142"/>
      <c r="AO80" s="142"/>
      <c r="AP80" s="143"/>
      <c r="AQ80" s="144"/>
      <c r="AR80" s="87"/>
      <c r="AS80" s="135"/>
      <c r="AT80" s="135"/>
      <c r="AU80" s="136"/>
      <c r="AV80" s="137"/>
      <c r="AW80" s="87"/>
      <c r="AX80" s="135"/>
      <c r="AY80" s="135"/>
      <c r="AZ80" s="136"/>
      <c r="BA80" s="137"/>
      <c r="BB80" s="87"/>
      <c r="BC80" s="135"/>
      <c r="BD80" s="135"/>
      <c r="BE80" s="136"/>
      <c r="BF80" s="137"/>
      <c r="BG80" s="87"/>
      <c r="BH80" s="135"/>
      <c r="BI80" s="135"/>
      <c r="BJ80" s="136"/>
      <c r="BK80" s="137"/>
      <c r="BL80" s="87"/>
      <c r="BM80" s="135"/>
      <c r="BN80" s="135"/>
      <c r="BO80" s="136"/>
      <c r="BP80" s="137"/>
      <c r="BQ80" s="87"/>
      <c r="BR80" s="135"/>
      <c r="BS80" s="135"/>
      <c r="BT80" s="136"/>
      <c r="BU80" s="137"/>
      <c r="BV80" s="80"/>
      <c r="BW80" s="142"/>
      <c r="BX80" s="142"/>
      <c r="BY80" s="143"/>
      <c r="BZ80" s="144"/>
      <c r="CA80" s="87"/>
      <c r="CB80" s="135"/>
      <c r="CC80" s="135"/>
      <c r="CD80" s="136"/>
      <c r="CE80" s="137"/>
      <c r="CF80" s="87"/>
      <c r="CG80" s="135"/>
      <c r="CH80" s="135"/>
      <c r="CI80" s="136"/>
      <c r="CJ80" s="137"/>
      <c r="CK80" s="87"/>
      <c r="CL80" s="135"/>
      <c r="CM80" s="135"/>
      <c r="CN80" s="136"/>
      <c r="CO80" s="137"/>
      <c r="CP80" s="87"/>
      <c r="CQ80" s="135"/>
      <c r="CR80" s="135"/>
      <c r="CS80" s="136"/>
      <c r="CT80" s="137"/>
      <c r="CU80" s="87"/>
      <c r="CV80" s="135"/>
      <c r="CW80" s="135"/>
      <c r="CX80" s="136"/>
      <c r="CY80" s="137"/>
      <c r="CZ80" s="87"/>
      <c r="DA80" s="135"/>
      <c r="DB80" s="135"/>
      <c r="DC80" s="136"/>
      <c r="DD80" s="137"/>
      <c r="DE80" s="80"/>
      <c r="DF80" s="142"/>
      <c r="DG80" s="142"/>
      <c r="DH80" s="143"/>
      <c r="DI80" s="144"/>
      <c r="DJ80" s="87"/>
      <c r="DK80" s="135"/>
      <c r="DL80" s="135"/>
      <c r="DM80" s="136"/>
      <c r="DN80" s="137"/>
      <c r="DO80" s="87"/>
      <c r="DP80" s="135"/>
      <c r="DQ80" s="135"/>
      <c r="DR80" s="136"/>
      <c r="DS80" s="137"/>
      <c r="DT80" s="87"/>
      <c r="DU80" s="135"/>
      <c r="DV80" s="135"/>
      <c r="DW80" s="136"/>
      <c r="DX80" s="137"/>
      <c r="DY80" s="87"/>
      <c r="DZ80" s="135"/>
      <c r="EA80" s="135"/>
      <c r="EB80" s="136"/>
      <c r="EC80" s="137"/>
      <c r="ED80" s="87"/>
      <c r="EE80" s="135"/>
      <c r="EF80" s="135"/>
      <c r="EG80" s="136"/>
      <c r="EH80" s="137"/>
      <c r="EI80" s="87"/>
      <c r="EJ80" s="135"/>
      <c r="EK80" s="135"/>
      <c r="EL80" s="136"/>
      <c r="EM80" s="137"/>
      <c r="EN80" s="80"/>
      <c r="EO80" s="142"/>
      <c r="EP80" s="142"/>
      <c r="EQ80" s="143"/>
      <c r="ER80" s="144"/>
      <c r="ES80" s="87"/>
      <c r="ET80" s="135"/>
      <c r="EU80" s="135"/>
      <c r="EV80" s="136"/>
      <c r="EW80" s="137"/>
      <c r="EX80" s="87"/>
      <c r="EY80" s="135"/>
      <c r="EZ80" s="135"/>
      <c r="FA80" s="136"/>
      <c r="FB80" s="137"/>
      <c r="FC80" s="87"/>
      <c r="FD80" s="135"/>
      <c r="FE80" s="135"/>
      <c r="FF80" s="136"/>
      <c r="FG80" s="137"/>
      <c r="FH80" s="87"/>
      <c r="FI80" s="135"/>
      <c r="FJ80" s="135"/>
      <c r="FK80" s="136"/>
      <c r="FL80" s="137"/>
    </row>
    <row r="81" spans="1:168" s="45" customFormat="1" ht="27" customHeight="1" x14ac:dyDescent="0.25">
      <c r="A81" s="74" t="s">
        <v>599</v>
      </c>
      <c r="B81" s="128" t="s">
        <v>450</v>
      </c>
      <c r="C81" s="128" t="s">
        <v>451</v>
      </c>
      <c r="D81" s="128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35"/>
      <c r="P81" s="135"/>
      <c r="Q81" s="136"/>
      <c r="R81" s="137"/>
      <c r="S81" s="87"/>
      <c r="T81" s="135"/>
      <c r="U81" s="135"/>
      <c r="V81" s="136"/>
      <c r="W81" s="137"/>
      <c r="X81" s="87"/>
      <c r="Y81" s="135"/>
      <c r="Z81" s="135"/>
      <c r="AA81" s="136"/>
      <c r="AB81" s="137"/>
      <c r="AC81" s="87"/>
      <c r="AD81" s="135"/>
      <c r="AE81" s="135"/>
      <c r="AF81" s="136"/>
      <c r="AG81" s="137"/>
      <c r="AH81" s="87"/>
      <c r="AI81" s="135"/>
      <c r="AJ81" s="135"/>
      <c r="AK81" s="136"/>
      <c r="AL81" s="137"/>
      <c r="AM81" s="80"/>
      <c r="AN81" s="142"/>
      <c r="AO81" s="142"/>
      <c r="AP81" s="143"/>
      <c r="AQ81" s="144"/>
      <c r="AR81" s="87"/>
      <c r="AS81" s="135"/>
      <c r="AT81" s="135"/>
      <c r="AU81" s="136"/>
      <c r="AV81" s="137"/>
      <c r="AW81" s="87"/>
      <c r="AX81" s="135"/>
      <c r="AY81" s="135"/>
      <c r="AZ81" s="136"/>
      <c r="BA81" s="137"/>
      <c r="BB81" s="87"/>
      <c r="BC81" s="135"/>
      <c r="BD81" s="135"/>
      <c r="BE81" s="136"/>
      <c r="BF81" s="137"/>
      <c r="BG81" s="87"/>
      <c r="BH81" s="135"/>
      <c r="BI81" s="135"/>
      <c r="BJ81" s="136"/>
      <c r="BK81" s="137"/>
      <c r="BL81" s="87"/>
      <c r="BM81" s="135"/>
      <c r="BN81" s="135"/>
      <c r="BO81" s="136"/>
      <c r="BP81" s="137"/>
      <c r="BQ81" s="87"/>
      <c r="BR81" s="135"/>
      <c r="BS81" s="135"/>
      <c r="BT81" s="136"/>
      <c r="BU81" s="137"/>
      <c r="BV81" s="80"/>
      <c r="BW81" s="142"/>
      <c r="BX81" s="142"/>
      <c r="BY81" s="143"/>
      <c r="BZ81" s="144"/>
      <c r="CA81" s="87"/>
      <c r="CB81" s="135"/>
      <c r="CC81" s="135"/>
      <c r="CD81" s="136"/>
      <c r="CE81" s="137"/>
      <c r="CF81" s="87"/>
      <c r="CG81" s="135"/>
      <c r="CH81" s="135"/>
      <c r="CI81" s="136"/>
      <c r="CJ81" s="137"/>
      <c r="CK81" s="87"/>
      <c r="CL81" s="135"/>
      <c r="CM81" s="135"/>
      <c r="CN81" s="136"/>
      <c r="CO81" s="137"/>
      <c r="CP81" s="87"/>
      <c r="CQ81" s="135"/>
      <c r="CR81" s="135"/>
      <c r="CS81" s="136"/>
      <c r="CT81" s="137"/>
      <c r="CU81" s="87"/>
      <c r="CV81" s="135"/>
      <c r="CW81" s="135"/>
      <c r="CX81" s="136"/>
      <c r="CY81" s="137"/>
      <c r="CZ81" s="87"/>
      <c r="DA81" s="135"/>
      <c r="DB81" s="135"/>
      <c r="DC81" s="136"/>
      <c r="DD81" s="137"/>
      <c r="DE81" s="80"/>
      <c r="DF81" s="142"/>
      <c r="DG81" s="142"/>
      <c r="DH81" s="143"/>
      <c r="DI81" s="144"/>
      <c r="DJ81" s="87"/>
      <c r="DK81" s="135"/>
      <c r="DL81" s="135"/>
      <c r="DM81" s="136"/>
      <c r="DN81" s="137"/>
      <c r="DO81" s="87"/>
      <c r="DP81" s="135"/>
      <c r="DQ81" s="135"/>
      <c r="DR81" s="136"/>
      <c r="DS81" s="137"/>
      <c r="DT81" s="87"/>
      <c r="DU81" s="135"/>
      <c r="DV81" s="135"/>
      <c r="DW81" s="136"/>
      <c r="DX81" s="137"/>
      <c r="DY81" s="87"/>
      <c r="DZ81" s="135"/>
      <c r="EA81" s="135"/>
      <c r="EB81" s="136"/>
      <c r="EC81" s="137"/>
      <c r="ED81" s="87"/>
      <c r="EE81" s="135"/>
      <c r="EF81" s="135"/>
      <c r="EG81" s="136"/>
      <c r="EH81" s="137"/>
      <c r="EI81" s="87"/>
      <c r="EJ81" s="135"/>
      <c r="EK81" s="135"/>
      <c r="EL81" s="136"/>
      <c r="EM81" s="137"/>
      <c r="EN81" s="80"/>
      <c r="EO81" s="142"/>
      <c r="EP81" s="142"/>
      <c r="EQ81" s="143"/>
      <c r="ER81" s="144"/>
      <c r="ES81" s="87"/>
      <c r="ET81" s="135"/>
      <c r="EU81" s="135"/>
      <c r="EV81" s="136"/>
      <c r="EW81" s="137"/>
      <c r="EX81" s="87"/>
      <c r="EY81" s="135"/>
      <c r="EZ81" s="135"/>
      <c r="FA81" s="136"/>
      <c r="FB81" s="137"/>
      <c r="FC81" s="87"/>
      <c r="FD81" s="135"/>
      <c r="FE81" s="135"/>
      <c r="FF81" s="136"/>
      <c r="FG81" s="137"/>
      <c r="FH81" s="87"/>
      <c r="FI81" s="135"/>
      <c r="FJ81" s="135"/>
      <c r="FK81" s="136"/>
      <c r="FL81" s="137"/>
    </row>
    <row r="82" spans="1:168" s="45" customFormat="1" ht="27" customHeight="1" x14ac:dyDescent="0.25">
      <c r="A82" s="74" t="s">
        <v>600</v>
      </c>
      <c r="B82" s="128" t="s">
        <v>268</v>
      </c>
      <c r="C82" s="128" t="s">
        <v>269</v>
      </c>
      <c r="D82" s="128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35"/>
      <c r="P82" s="135"/>
      <c r="Q82" s="136"/>
      <c r="R82" s="137"/>
      <c r="S82" s="87"/>
      <c r="T82" s="135"/>
      <c r="U82" s="135"/>
      <c r="V82" s="136"/>
      <c r="W82" s="137"/>
      <c r="X82" s="87"/>
      <c r="Y82" s="135"/>
      <c r="Z82" s="135"/>
      <c r="AA82" s="136"/>
      <c r="AB82" s="137"/>
      <c r="AC82" s="87"/>
      <c r="AD82" s="135"/>
      <c r="AE82" s="135"/>
      <c r="AF82" s="136"/>
      <c r="AG82" s="137"/>
      <c r="AH82" s="87"/>
      <c r="AI82" s="135"/>
      <c r="AJ82" s="135"/>
      <c r="AK82" s="136"/>
      <c r="AL82" s="137"/>
      <c r="AM82" s="80"/>
      <c r="AN82" s="142"/>
      <c r="AO82" s="142"/>
      <c r="AP82" s="143"/>
      <c r="AQ82" s="144"/>
      <c r="AR82" s="87"/>
      <c r="AS82" s="135"/>
      <c r="AT82" s="135"/>
      <c r="AU82" s="136"/>
      <c r="AV82" s="137"/>
      <c r="AW82" s="87"/>
      <c r="AX82" s="135"/>
      <c r="AY82" s="135"/>
      <c r="AZ82" s="136"/>
      <c r="BA82" s="137"/>
      <c r="BB82" s="87"/>
      <c r="BC82" s="135"/>
      <c r="BD82" s="135"/>
      <c r="BE82" s="136"/>
      <c r="BF82" s="137"/>
      <c r="BG82" s="87"/>
      <c r="BH82" s="135"/>
      <c r="BI82" s="135"/>
      <c r="BJ82" s="136"/>
      <c r="BK82" s="137"/>
      <c r="BL82" s="87"/>
      <c r="BM82" s="135"/>
      <c r="BN82" s="135"/>
      <c r="BO82" s="136"/>
      <c r="BP82" s="137"/>
      <c r="BQ82" s="87"/>
      <c r="BR82" s="135"/>
      <c r="BS82" s="135"/>
      <c r="BT82" s="136"/>
      <c r="BU82" s="137"/>
      <c r="BV82" s="80"/>
      <c r="BW82" s="142"/>
      <c r="BX82" s="142"/>
      <c r="BY82" s="143"/>
      <c r="BZ82" s="144"/>
      <c r="CA82" s="87"/>
      <c r="CB82" s="135"/>
      <c r="CC82" s="135"/>
      <c r="CD82" s="136"/>
      <c r="CE82" s="137"/>
      <c r="CF82" s="87"/>
      <c r="CG82" s="135"/>
      <c r="CH82" s="135"/>
      <c r="CI82" s="136"/>
      <c r="CJ82" s="137"/>
      <c r="CK82" s="87"/>
      <c r="CL82" s="135"/>
      <c r="CM82" s="135"/>
      <c r="CN82" s="136"/>
      <c r="CO82" s="137"/>
      <c r="CP82" s="87"/>
      <c r="CQ82" s="135"/>
      <c r="CR82" s="135"/>
      <c r="CS82" s="136"/>
      <c r="CT82" s="137"/>
      <c r="CU82" s="87"/>
      <c r="CV82" s="135"/>
      <c r="CW82" s="135"/>
      <c r="CX82" s="136"/>
      <c r="CY82" s="137"/>
      <c r="CZ82" s="87"/>
      <c r="DA82" s="135"/>
      <c r="DB82" s="135"/>
      <c r="DC82" s="136"/>
      <c r="DD82" s="137"/>
      <c r="DE82" s="80"/>
      <c r="DF82" s="142"/>
      <c r="DG82" s="142"/>
      <c r="DH82" s="143"/>
      <c r="DI82" s="144"/>
      <c r="DJ82" s="87"/>
      <c r="DK82" s="135"/>
      <c r="DL82" s="135"/>
      <c r="DM82" s="136"/>
      <c r="DN82" s="137"/>
      <c r="DO82" s="87"/>
      <c r="DP82" s="135"/>
      <c r="DQ82" s="135"/>
      <c r="DR82" s="136"/>
      <c r="DS82" s="137"/>
      <c r="DT82" s="87"/>
      <c r="DU82" s="135"/>
      <c r="DV82" s="135"/>
      <c r="DW82" s="136"/>
      <c r="DX82" s="137"/>
      <c r="DY82" s="87"/>
      <c r="DZ82" s="135"/>
      <c r="EA82" s="135"/>
      <c r="EB82" s="136"/>
      <c r="EC82" s="137"/>
      <c r="ED82" s="87"/>
      <c r="EE82" s="135"/>
      <c r="EF82" s="135"/>
      <c r="EG82" s="136"/>
      <c r="EH82" s="137"/>
      <c r="EI82" s="87"/>
      <c r="EJ82" s="135"/>
      <c r="EK82" s="135"/>
      <c r="EL82" s="136"/>
      <c r="EM82" s="137"/>
      <c r="EN82" s="80"/>
      <c r="EO82" s="142"/>
      <c r="EP82" s="142"/>
      <c r="EQ82" s="143"/>
      <c r="ER82" s="144"/>
      <c r="ES82" s="87"/>
      <c r="ET82" s="135"/>
      <c r="EU82" s="135"/>
      <c r="EV82" s="136"/>
      <c r="EW82" s="137"/>
      <c r="EX82" s="87"/>
      <c r="EY82" s="135"/>
      <c r="EZ82" s="135"/>
      <c r="FA82" s="136"/>
      <c r="FB82" s="137"/>
      <c r="FC82" s="87"/>
      <c r="FD82" s="135"/>
      <c r="FE82" s="135"/>
      <c r="FF82" s="136"/>
      <c r="FG82" s="137"/>
      <c r="FH82" s="87"/>
      <c r="FI82" s="135"/>
      <c r="FJ82" s="135"/>
      <c r="FK82" s="136"/>
      <c r="FL82" s="137"/>
    </row>
    <row r="83" spans="1:168" s="45" customFormat="1" ht="27" customHeight="1" x14ac:dyDescent="0.25">
      <c r="A83" s="74" t="s">
        <v>601</v>
      </c>
      <c r="B83" s="128" t="s">
        <v>274</v>
      </c>
      <c r="C83" s="128" t="s">
        <v>275</v>
      </c>
      <c r="D83" s="128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35"/>
      <c r="P83" s="135"/>
      <c r="Q83" s="136"/>
      <c r="R83" s="137"/>
      <c r="S83" s="87"/>
      <c r="T83" s="135"/>
      <c r="U83" s="135"/>
      <c r="V83" s="136"/>
      <c r="W83" s="137"/>
      <c r="X83" s="87"/>
      <c r="Y83" s="135"/>
      <c r="Z83" s="135"/>
      <c r="AA83" s="136"/>
      <c r="AB83" s="137"/>
      <c r="AC83" s="87"/>
      <c r="AD83" s="135"/>
      <c r="AE83" s="135"/>
      <c r="AF83" s="136"/>
      <c r="AG83" s="137"/>
      <c r="AH83" s="87"/>
      <c r="AI83" s="135"/>
      <c r="AJ83" s="135"/>
      <c r="AK83" s="136"/>
      <c r="AL83" s="137"/>
      <c r="AM83" s="80"/>
      <c r="AN83" s="142"/>
      <c r="AO83" s="142"/>
      <c r="AP83" s="143"/>
      <c r="AQ83" s="144"/>
      <c r="AR83" s="87"/>
      <c r="AS83" s="135"/>
      <c r="AT83" s="135"/>
      <c r="AU83" s="136"/>
      <c r="AV83" s="137"/>
      <c r="AW83" s="87"/>
      <c r="AX83" s="135"/>
      <c r="AY83" s="135"/>
      <c r="AZ83" s="136"/>
      <c r="BA83" s="137"/>
      <c r="BB83" s="87"/>
      <c r="BC83" s="135"/>
      <c r="BD83" s="135"/>
      <c r="BE83" s="136"/>
      <c r="BF83" s="137"/>
      <c r="BG83" s="87"/>
      <c r="BH83" s="135"/>
      <c r="BI83" s="135"/>
      <c r="BJ83" s="136"/>
      <c r="BK83" s="137"/>
      <c r="BL83" s="87"/>
      <c r="BM83" s="135"/>
      <c r="BN83" s="135"/>
      <c r="BO83" s="136"/>
      <c r="BP83" s="137"/>
      <c r="BQ83" s="87"/>
      <c r="BR83" s="135"/>
      <c r="BS83" s="135"/>
      <c r="BT83" s="136"/>
      <c r="BU83" s="137"/>
      <c r="BV83" s="80"/>
      <c r="BW83" s="142"/>
      <c r="BX83" s="142"/>
      <c r="BY83" s="143"/>
      <c r="BZ83" s="144"/>
      <c r="CA83" s="87"/>
      <c r="CB83" s="135"/>
      <c r="CC83" s="135"/>
      <c r="CD83" s="136"/>
      <c r="CE83" s="137"/>
      <c r="CF83" s="87"/>
      <c r="CG83" s="135"/>
      <c r="CH83" s="135"/>
      <c r="CI83" s="136"/>
      <c r="CJ83" s="137"/>
      <c r="CK83" s="87"/>
      <c r="CL83" s="135"/>
      <c r="CM83" s="135"/>
      <c r="CN83" s="136"/>
      <c r="CO83" s="137"/>
      <c r="CP83" s="87"/>
      <c r="CQ83" s="135"/>
      <c r="CR83" s="135"/>
      <c r="CS83" s="136"/>
      <c r="CT83" s="137"/>
      <c r="CU83" s="87"/>
      <c r="CV83" s="135"/>
      <c r="CW83" s="135"/>
      <c r="CX83" s="136"/>
      <c r="CY83" s="137"/>
      <c r="CZ83" s="87"/>
      <c r="DA83" s="135"/>
      <c r="DB83" s="135"/>
      <c r="DC83" s="136"/>
      <c r="DD83" s="137"/>
      <c r="DE83" s="80"/>
      <c r="DF83" s="142"/>
      <c r="DG83" s="142"/>
      <c r="DH83" s="143"/>
      <c r="DI83" s="144"/>
      <c r="DJ83" s="87"/>
      <c r="DK83" s="135"/>
      <c r="DL83" s="135"/>
      <c r="DM83" s="136"/>
      <c r="DN83" s="137"/>
      <c r="DO83" s="87"/>
      <c r="DP83" s="135"/>
      <c r="DQ83" s="135"/>
      <c r="DR83" s="136"/>
      <c r="DS83" s="137"/>
      <c r="DT83" s="87"/>
      <c r="DU83" s="135"/>
      <c r="DV83" s="135"/>
      <c r="DW83" s="136"/>
      <c r="DX83" s="137"/>
      <c r="DY83" s="87"/>
      <c r="DZ83" s="135"/>
      <c r="EA83" s="135"/>
      <c r="EB83" s="136"/>
      <c r="EC83" s="137"/>
      <c r="ED83" s="87"/>
      <c r="EE83" s="135"/>
      <c r="EF83" s="135"/>
      <c r="EG83" s="136"/>
      <c r="EH83" s="137"/>
      <c r="EI83" s="87"/>
      <c r="EJ83" s="135"/>
      <c r="EK83" s="135"/>
      <c r="EL83" s="136"/>
      <c r="EM83" s="137"/>
      <c r="EN83" s="80"/>
      <c r="EO83" s="142"/>
      <c r="EP83" s="142"/>
      <c r="EQ83" s="143"/>
      <c r="ER83" s="144"/>
      <c r="ES83" s="87"/>
      <c r="ET83" s="135"/>
      <c r="EU83" s="135"/>
      <c r="EV83" s="136"/>
      <c r="EW83" s="137"/>
      <c r="EX83" s="87"/>
      <c r="EY83" s="135"/>
      <c r="EZ83" s="135"/>
      <c r="FA83" s="136"/>
      <c r="FB83" s="137"/>
      <c r="FC83" s="87"/>
      <c r="FD83" s="135"/>
      <c r="FE83" s="135"/>
      <c r="FF83" s="136"/>
      <c r="FG83" s="137"/>
      <c r="FH83" s="87"/>
      <c r="FI83" s="135"/>
      <c r="FJ83" s="135"/>
      <c r="FK83" s="136"/>
      <c r="FL83" s="137"/>
    </row>
    <row r="84" spans="1:168" s="45" customFormat="1" ht="27" customHeight="1" x14ac:dyDescent="0.25">
      <c r="A84" s="74" t="s">
        <v>602</v>
      </c>
      <c r="B84" s="128" t="s">
        <v>277</v>
      </c>
      <c r="C84" s="128" t="s">
        <v>278</v>
      </c>
      <c r="D84" s="128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35"/>
      <c r="P84" s="135"/>
      <c r="Q84" s="136"/>
      <c r="R84" s="137"/>
      <c r="S84" s="87"/>
      <c r="T84" s="135"/>
      <c r="U84" s="135"/>
      <c r="V84" s="136"/>
      <c r="W84" s="137"/>
      <c r="X84" s="87"/>
      <c r="Y84" s="135"/>
      <c r="Z84" s="135"/>
      <c r="AA84" s="136"/>
      <c r="AB84" s="137"/>
      <c r="AC84" s="87"/>
      <c r="AD84" s="135"/>
      <c r="AE84" s="135"/>
      <c r="AF84" s="136"/>
      <c r="AG84" s="137"/>
      <c r="AH84" s="87"/>
      <c r="AI84" s="135"/>
      <c r="AJ84" s="135"/>
      <c r="AK84" s="136"/>
      <c r="AL84" s="137"/>
      <c r="AM84" s="80"/>
      <c r="AN84" s="142"/>
      <c r="AO84" s="142"/>
      <c r="AP84" s="143"/>
      <c r="AQ84" s="144"/>
      <c r="AR84" s="87"/>
      <c r="AS84" s="135"/>
      <c r="AT84" s="135"/>
      <c r="AU84" s="136"/>
      <c r="AV84" s="137"/>
      <c r="AW84" s="87"/>
      <c r="AX84" s="135"/>
      <c r="AY84" s="135"/>
      <c r="AZ84" s="136"/>
      <c r="BA84" s="137"/>
      <c r="BB84" s="87"/>
      <c r="BC84" s="135"/>
      <c r="BD84" s="135"/>
      <c r="BE84" s="136"/>
      <c r="BF84" s="137"/>
      <c r="BG84" s="87"/>
      <c r="BH84" s="135"/>
      <c r="BI84" s="135"/>
      <c r="BJ84" s="136"/>
      <c r="BK84" s="137"/>
      <c r="BL84" s="87"/>
      <c r="BM84" s="135"/>
      <c r="BN84" s="135"/>
      <c r="BO84" s="136"/>
      <c r="BP84" s="137"/>
      <c r="BQ84" s="87"/>
      <c r="BR84" s="135"/>
      <c r="BS84" s="135"/>
      <c r="BT84" s="136"/>
      <c r="BU84" s="137"/>
      <c r="BV84" s="80"/>
      <c r="BW84" s="142"/>
      <c r="BX84" s="142"/>
      <c r="BY84" s="143"/>
      <c r="BZ84" s="144"/>
      <c r="CA84" s="87"/>
      <c r="CB84" s="135"/>
      <c r="CC84" s="135"/>
      <c r="CD84" s="136"/>
      <c r="CE84" s="137"/>
      <c r="CF84" s="87"/>
      <c r="CG84" s="135"/>
      <c r="CH84" s="135"/>
      <c r="CI84" s="136"/>
      <c r="CJ84" s="137"/>
      <c r="CK84" s="87"/>
      <c r="CL84" s="135"/>
      <c r="CM84" s="135"/>
      <c r="CN84" s="136"/>
      <c r="CO84" s="137"/>
      <c r="CP84" s="87"/>
      <c r="CQ84" s="135"/>
      <c r="CR84" s="135"/>
      <c r="CS84" s="136"/>
      <c r="CT84" s="137"/>
      <c r="CU84" s="87"/>
      <c r="CV84" s="135"/>
      <c r="CW84" s="135"/>
      <c r="CX84" s="136"/>
      <c r="CY84" s="137"/>
      <c r="CZ84" s="87"/>
      <c r="DA84" s="135"/>
      <c r="DB84" s="135"/>
      <c r="DC84" s="136"/>
      <c r="DD84" s="137"/>
      <c r="DE84" s="80"/>
      <c r="DF84" s="142"/>
      <c r="DG84" s="142"/>
      <c r="DH84" s="143"/>
      <c r="DI84" s="144"/>
      <c r="DJ84" s="87"/>
      <c r="DK84" s="135"/>
      <c r="DL84" s="135"/>
      <c r="DM84" s="136"/>
      <c r="DN84" s="137"/>
      <c r="DO84" s="87"/>
      <c r="DP84" s="135"/>
      <c r="DQ84" s="135"/>
      <c r="DR84" s="136"/>
      <c r="DS84" s="137"/>
      <c r="DT84" s="87"/>
      <c r="DU84" s="135"/>
      <c r="DV84" s="135"/>
      <c r="DW84" s="136"/>
      <c r="DX84" s="137"/>
      <c r="DY84" s="87"/>
      <c r="DZ84" s="135"/>
      <c r="EA84" s="135"/>
      <c r="EB84" s="136"/>
      <c r="EC84" s="137"/>
      <c r="ED84" s="87"/>
      <c r="EE84" s="135"/>
      <c r="EF84" s="135"/>
      <c r="EG84" s="136"/>
      <c r="EH84" s="137"/>
      <c r="EI84" s="87"/>
      <c r="EJ84" s="135"/>
      <c r="EK84" s="135"/>
      <c r="EL84" s="136"/>
      <c r="EM84" s="137"/>
      <c r="EN84" s="80"/>
      <c r="EO84" s="142"/>
      <c r="EP84" s="142"/>
      <c r="EQ84" s="143"/>
      <c r="ER84" s="144"/>
      <c r="ES84" s="87"/>
      <c r="ET84" s="135"/>
      <c r="EU84" s="135"/>
      <c r="EV84" s="136"/>
      <c r="EW84" s="137"/>
      <c r="EX84" s="87"/>
      <c r="EY84" s="135"/>
      <c r="EZ84" s="135"/>
      <c r="FA84" s="136"/>
      <c r="FB84" s="137"/>
      <c r="FC84" s="87"/>
      <c r="FD84" s="135"/>
      <c r="FE84" s="135"/>
      <c r="FF84" s="136"/>
      <c r="FG84" s="137"/>
      <c r="FH84" s="87"/>
      <c r="FI84" s="135"/>
      <c r="FJ84" s="135"/>
      <c r="FK84" s="136"/>
      <c r="FL84" s="137"/>
    </row>
    <row r="85" spans="1:168" s="45" customFormat="1" ht="27" customHeight="1" x14ac:dyDescent="0.25">
      <c r="A85" s="74" t="s">
        <v>603</v>
      </c>
      <c r="B85" s="128" t="s">
        <v>280</v>
      </c>
      <c r="C85" s="128" t="s">
        <v>281</v>
      </c>
      <c r="D85" s="128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35"/>
      <c r="P85" s="135"/>
      <c r="Q85" s="136"/>
      <c r="R85" s="137"/>
      <c r="S85" s="87"/>
      <c r="T85" s="135"/>
      <c r="U85" s="135"/>
      <c r="V85" s="136"/>
      <c r="W85" s="137"/>
      <c r="X85" s="87"/>
      <c r="Y85" s="135"/>
      <c r="Z85" s="135"/>
      <c r="AA85" s="136"/>
      <c r="AB85" s="137"/>
      <c r="AC85" s="87"/>
      <c r="AD85" s="135"/>
      <c r="AE85" s="135"/>
      <c r="AF85" s="136"/>
      <c r="AG85" s="137"/>
      <c r="AH85" s="87"/>
      <c r="AI85" s="135"/>
      <c r="AJ85" s="135"/>
      <c r="AK85" s="136"/>
      <c r="AL85" s="137"/>
      <c r="AM85" s="80"/>
      <c r="AN85" s="142"/>
      <c r="AO85" s="142"/>
      <c r="AP85" s="143"/>
      <c r="AQ85" s="144"/>
      <c r="AR85" s="87"/>
      <c r="AS85" s="135"/>
      <c r="AT85" s="135"/>
      <c r="AU85" s="136"/>
      <c r="AV85" s="137"/>
      <c r="AW85" s="87"/>
      <c r="AX85" s="135"/>
      <c r="AY85" s="135"/>
      <c r="AZ85" s="136"/>
      <c r="BA85" s="137"/>
      <c r="BB85" s="87"/>
      <c r="BC85" s="135"/>
      <c r="BD85" s="135"/>
      <c r="BE85" s="136"/>
      <c r="BF85" s="137"/>
      <c r="BG85" s="87"/>
      <c r="BH85" s="135"/>
      <c r="BI85" s="135"/>
      <c r="BJ85" s="136"/>
      <c r="BK85" s="137"/>
      <c r="BL85" s="87"/>
      <c r="BM85" s="135"/>
      <c r="BN85" s="135"/>
      <c r="BO85" s="136"/>
      <c r="BP85" s="137"/>
      <c r="BQ85" s="87"/>
      <c r="BR85" s="135"/>
      <c r="BS85" s="135"/>
      <c r="BT85" s="136"/>
      <c r="BU85" s="137"/>
      <c r="BV85" s="80"/>
      <c r="BW85" s="142"/>
      <c r="BX85" s="142"/>
      <c r="BY85" s="143"/>
      <c r="BZ85" s="144"/>
      <c r="CA85" s="87"/>
      <c r="CB85" s="135"/>
      <c r="CC85" s="135"/>
      <c r="CD85" s="136"/>
      <c r="CE85" s="137"/>
      <c r="CF85" s="87"/>
      <c r="CG85" s="135"/>
      <c r="CH85" s="135"/>
      <c r="CI85" s="136"/>
      <c r="CJ85" s="137"/>
      <c r="CK85" s="87"/>
      <c r="CL85" s="135"/>
      <c r="CM85" s="135"/>
      <c r="CN85" s="136"/>
      <c r="CO85" s="137"/>
      <c r="CP85" s="87"/>
      <c r="CQ85" s="135"/>
      <c r="CR85" s="135"/>
      <c r="CS85" s="136"/>
      <c r="CT85" s="137"/>
      <c r="CU85" s="87"/>
      <c r="CV85" s="135"/>
      <c r="CW85" s="135"/>
      <c r="CX85" s="136"/>
      <c r="CY85" s="137"/>
      <c r="CZ85" s="87"/>
      <c r="DA85" s="135"/>
      <c r="DB85" s="135"/>
      <c r="DC85" s="136"/>
      <c r="DD85" s="137"/>
      <c r="DE85" s="80"/>
      <c r="DF85" s="142"/>
      <c r="DG85" s="142"/>
      <c r="DH85" s="143"/>
      <c r="DI85" s="144"/>
      <c r="DJ85" s="87"/>
      <c r="DK85" s="135"/>
      <c r="DL85" s="135"/>
      <c r="DM85" s="136"/>
      <c r="DN85" s="137"/>
      <c r="DO85" s="87"/>
      <c r="DP85" s="135"/>
      <c r="DQ85" s="135"/>
      <c r="DR85" s="136"/>
      <c r="DS85" s="137"/>
      <c r="DT85" s="87"/>
      <c r="DU85" s="135"/>
      <c r="DV85" s="135"/>
      <c r="DW85" s="136"/>
      <c r="DX85" s="137"/>
      <c r="DY85" s="87"/>
      <c r="DZ85" s="135"/>
      <c r="EA85" s="135"/>
      <c r="EB85" s="136"/>
      <c r="EC85" s="137"/>
      <c r="ED85" s="87"/>
      <c r="EE85" s="135"/>
      <c r="EF85" s="135"/>
      <c r="EG85" s="136"/>
      <c r="EH85" s="137"/>
      <c r="EI85" s="87"/>
      <c r="EJ85" s="135"/>
      <c r="EK85" s="135"/>
      <c r="EL85" s="136"/>
      <c r="EM85" s="137"/>
      <c r="EN85" s="80"/>
      <c r="EO85" s="142"/>
      <c r="EP85" s="142"/>
      <c r="EQ85" s="143"/>
      <c r="ER85" s="144"/>
      <c r="ES85" s="87"/>
      <c r="ET85" s="135"/>
      <c r="EU85" s="135"/>
      <c r="EV85" s="136"/>
      <c r="EW85" s="137"/>
      <c r="EX85" s="87"/>
      <c r="EY85" s="135"/>
      <c r="EZ85" s="135"/>
      <c r="FA85" s="136"/>
      <c r="FB85" s="137"/>
      <c r="FC85" s="87"/>
      <c r="FD85" s="135"/>
      <c r="FE85" s="135"/>
      <c r="FF85" s="136"/>
      <c r="FG85" s="137"/>
      <c r="FH85" s="87"/>
      <c r="FI85" s="135"/>
      <c r="FJ85" s="135"/>
      <c r="FK85" s="136"/>
      <c r="FL85" s="137"/>
    </row>
    <row r="86" spans="1:168" s="45" customFormat="1" ht="27" customHeight="1" x14ac:dyDescent="0.25">
      <c r="A86" s="74" t="s">
        <v>604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35"/>
      <c r="P86" s="135"/>
      <c r="Q86" s="136"/>
      <c r="R86" s="137"/>
      <c r="S86" s="87"/>
      <c r="T86" s="135"/>
      <c r="U86" s="135"/>
      <c r="V86" s="136"/>
      <c r="W86" s="137"/>
      <c r="X86" s="87"/>
      <c r="Y86" s="135"/>
      <c r="Z86" s="135"/>
      <c r="AA86" s="136"/>
      <c r="AB86" s="137"/>
      <c r="AC86" s="87"/>
      <c r="AD86" s="135"/>
      <c r="AE86" s="135"/>
      <c r="AF86" s="136"/>
      <c r="AG86" s="137"/>
      <c r="AH86" s="87"/>
      <c r="AI86" s="135"/>
      <c r="AJ86" s="135"/>
      <c r="AK86" s="136"/>
      <c r="AL86" s="137"/>
      <c r="AM86" s="80"/>
      <c r="AN86" s="142"/>
      <c r="AO86" s="142"/>
      <c r="AP86" s="143"/>
      <c r="AQ86" s="144"/>
      <c r="AR86" s="87"/>
      <c r="AS86" s="135"/>
      <c r="AT86" s="135"/>
      <c r="AU86" s="136"/>
      <c r="AV86" s="137"/>
      <c r="AW86" s="87"/>
      <c r="AX86" s="135"/>
      <c r="AY86" s="135"/>
      <c r="AZ86" s="136"/>
      <c r="BA86" s="137"/>
      <c r="BB86" s="87"/>
      <c r="BC86" s="135"/>
      <c r="BD86" s="135"/>
      <c r="BE86" s="136"/>
      <c r="BF86" s="137"/>
      <c r="BG86" s="87"/>
      <c r="BH86" s="135"/>
      <c r="BI86" s="135"/>
      <c r="BJ86" s="136"/>
      <c r="BK86" s="137"/>
      <c r="BL86" s="87"/>
      <c r="BM86" s="135"/>
      <c r="BN86" s="135"/>
      <c r="BO86" s="136"/>
      <c r="BP86" s="137"/>
      <c r="BQ86" s="87"/>
      <c r="BR86" s="135"/>
      <c r="BS86" s="135"/>
      <c r="BT86" s="136"/>
      <c r="BU86" s="137"/>
      <c r="BV86" s="80"/>
      <c r="BW86" s="142"/>
      <c r="BX86" s="142"/>
      <c r="BY86" s="143"/>
      <c r="BZ86" s="144"/>
      <c r="CA86" s="87"/>
      <c r="CB86" s="135"/>
      <c r="CC86" s="135"/>
      <c r="CD86" s="136"/>
      <c r="CE86" s="137"/>
      <c r="CF86" s="87"/>
      <c r="CG86" s="135"/>
      <c r="CH86" s="135"/>
      <c r="CI86" s="136"/>
      <c r="CJ86" s="137"/>
      <c r="CK86" s="87"/>
      <c r="CL86" s="135"/>
      <c r="CM86" s="135"/>
      <c r="CN86" s="136"/>
      <c r="CO86" s="137"/>
      <c r="CP86" s="87"/>
      <c r="CQ86" s="135"/>
      <c r="CR86" s="135"/>
      <c r="CS86" s="136"/>
      <c r="CT86" s="137"/>
      <c r="CU86" s="87"/>
      <c r="CV86" s="135"/>
      <c r="CW86" s="135"/>
      <c r="CX86" s="136"/>
      <c r="CY86" s="137"/>
      <c r="CZ86" s="87"/>
      <c r="DA86" s="135"/>
      <c r="DB86" s="135"/>
      <c r="DC86" s="136"/>
      <c r="DD86" s="137"/>
      <c r="DE86" s="80"/>
      <c r="DF86" s="142"/>
      <c r="DG86" s="142"/>
      <c r="DH86" s="143"/>
      <c r="DI86" s="144"/>
      <c r="DJ86" s="87"/>
      <c r="DK86" s="135"/>
      <c r="DL86" s="135"/>
      <c r="DM86" s="136"/>
      <c r="DN86" s="137"/>
      <c r="DO86" s="87"/>
      <c r="DP86" s="135"/>
      <c r="DQ86" s="135"/>
      <c r="DR86" s="136"/>
      <c r="DS86" s="137"/>
      <c r="DT86" s="87"/>
      <c r="DU86" s="135"/>
      <c r="DV86" s="135"/>
      <c r="DW86" s="136"/>
      <c r="DX86" s="137"/>
      <c r="DY86" s="87"/>
      <c r="DZ86" s="135"/>
      <c r="EA86" s="135"/>
      <c r="EB86" s="136"/>
      <c r="EC86" s="137"/>
      <c r="ED86" s="87"/>
      <c r="EE86" s="135"/>
      <c r="EF86" s="135"/>
      <c r="EG86" s="136"/>
      <c r="EH86" s="137"/>
      <c r="EI86" s="87"/>
      <c r="EJ86" s="135"/>
      <c r="EK86" s="135"/>
      <c r="EL86" s="136"/>
      <c r="EM86" s="137"/>
      <c r="EN86" s="80"/>
      <c r="EO86" s="142"/>
      <c r="EP86" s="142"/>
      <c r="EQ86" s="143"/>
      <c r="ER86" s="144"/>
      <c r="ES86" s="87"/>
      <c r="ET86" s="135"/>
      <c r="EU86" s="135"/>
      <c r="EV86" s="136"/>
      <c r="EW86" s="137"/>
      <c r="EX86" s="87"/>
      <c r="EY86" s="135"/>
      <c r="EZ86" s="135"/>
      <c r="FA86" s="136"/>
      <c r="FB86" s="137"/>
      <c r="FC86" s="87"/>
      <c r="FD86" s="135"/>
      <c r="FE86" s="135"/>
      <c r="FF86" s="136"/>
      <c r="FG86" s="137"/>
      <c r="FH86" s="87"/>
      <c r="FI86" s="135"/>
      <c r="FJ86" s="135"/>
      <c r="FK86" s="136"/>
      <c r="FL86" s="137"/>
    </row>
    <row r="87" spans="1:168" s="45" customFormat="1" ht="27" customHeight="1" x14ac:dyDescent="0.25">
      <c r="A87" s="74" t="s">
        <v>605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35"/>
      <c r="P87" s="135"/>
      <c r="Q87" s="136"/>
      <c r="R87" s="137"/>
      <c r="S87" s="87"/>
      <c r="T87" s="135"/>
      <c r="U87" s="135"/>
      <c r="V87" s="136"/>
      <c r="W87" s="137"/>
      <c r="X87" s="87"/>
      <c r="Y87" s="135"/>
      <c r="Z87" s="135"/>
      <c r="AA87" s="136"/>
      <c r="AB87" s="137"/>
      <c r="AC87" s="87"/>
      <c r="AD87" s="135"/>
      <c r="AE87" s="135"/>
      <c r="AF87" s="136"/>
      <c r="AG87" s="137"/>
      <c r="AH87" s="87"/>
      <c r="AI87" s="135"/>
      <c r="AJ87" s="135"/>
      <c r="AK87" s="136"/>
      <c r="AL87" s="137"/>
      <c r="AM87" s="80"/>
      <c r="AN87" s="142"/>
      <c r="AO87" s="142"/>
      <c r="AP87" s="143"/>
      <c r="AQ87" s="144"/>
      <c r="AR87" s="87"/>
      <c r="AS87" s="135"/>
      <c r="AT87" s="135"/>
      <c r="AU87" s="136"/>
      <c r="AV87" s="137"/>
      <c r="AW87" s="87"/>
      <c r="AX87" s="135"/>
      <c r="AY87" s="135"/>
      <c r="AZ87" s="136"/>
      <c r="BA87" s="137"/>
      <c r="BB87" s="87"/>
      <c r="BC87" s="135"/>
      <c r="BD87" s="135"/>
      <c r="BE87" s="136"/>
      <c r="BF87" s="137"/>
      <c r="BG87" s="87"/>
      <c r="BH87" s="135"/>
      <c r="BI87" s="135"/>
      <c r="BJ87" s="136"/>
      <c r="BK87" s="137"/>
      <c r="BL87" s="87"/>
      <c r="BM87" s="135"/>
      <c r="BN87" s="135"/>
      <c r="BO87" s="136"/>
      <c r="BP87" s="137"/>
      <c r="BQ87" s="87"/>
      <c r="BR87" s="135"/>
      <c r="BS87" s="135"/>
      <c r="BT87" s="136"/>
      <c r="BU87" s="137"/>
      <c r="BV87" s="80"/>
      <c r="BW87" s="142"/>
      <c r="BX87" s="142"/>
      <c r="BY87" s="143"/>
      <c r="BZ87" s="144"/>
      <c r="CA87" s="87"/>
      <c r="CB87" s="135"/>
      <c r="CC87" s="135"/>
      <c r="CD87" s="136"/>
      <c r="CE87" s="137"/>
      <c r="CF87" s="87"/>
      <c r="CG87" s="135"/>
      <c r="CH87" s="135"/>
      <c r="CI87" s="136"/>
      <c r="CJ87" s="137"/>
      <c r="CK87" s="87"/>
      <c r="CL87" s="135"/>
      <c r="CM87" s="135"/>
      <c r="CN87" s="136"/>
      <c r="CO87" s="137"/>
      <c r="CP87" s="87"/>
      <c r="CQ87" s="135"/>
      <c r="CR87" s="135"/>
      <c r="CS87" s="136"/>
      <c r="CT87" s="137"/>
      <c r="CU87" s="87"/>
      <c r="CV87" s="135"/>
      <c r="CW87" s="135"/>
      <c r="CX87" s="136"/>
      <c r="CY87" s="137"/>
      <c r="CZ87" s="87"/>
      <c r="DA87" s="135"/>
      <c r="DB87" s="135"/>
      <c r="DC87" s="136"/>
      <c r="DD87" s="137"/>
      <c r="DE87" s="80"/>
      <c r="DF87" s="142"/>
      <c r="DG87" s="142"/>
      <c r="DH87" s="143"/>
      <c r="DI87" s="144"/>
      <c r="DJ87" s="87"/>
      <c r="DK87" s="135"/>
      <c r="DL87" s="135"/>
      <c r="DM87" s="136"/>
      <c r="DN87" s="137"/>
      <c r="DO87" s="87"/>
      <c r="DP87" s="135"/>
      <c r="DQ87" s="135"/>
      <c r="DR87" s="136"/>
      <c r="DS87" s="137"/>
      <c r="DT87" s="87"/>
      <c r="DU87" s="135"/>
      <c r="DV87" s="135"/>
      <c r="DW87" s="136"/>
      <c r="DX87" s="137"/>
      <c r="DY87" s="87"/>
      <c r="DZ87" s="135"/>
      <c r="EA87" s="135"/>
      <c r="EB87" s="136"/>
      <c r="EC87" s="137"/>
      <c r="ED87" s="87"/>
      <c r="EE87" s="135"/>
      <c r="EF87" s="135"/>
      <c r="EG87" s="136"/>
      <c r="EH87" s="137"/>
      <c r="EI87" s="87"/>
      <c r="EJ87" s="135"/>
      <c r="EK87" s="135"/>
      <c r="EL87" s="136"/>
      <c r="EM87" s="137"/>
      <c r="EN87" s="80"/>
      <c r="EO87" s="142"/>
      <c r="EP87" s="142"/>
      <c r="EQ87" s="143"/>
      <c r="ER87" s="144"/>
      <c r="ES87" s="87"/>
      <c r="ET87" s="135"/>
      <c r="EU87" s="135"/>
      <c r="EV87" s="136"/>
      <c r="EW87" s="137"/>
      <c r="EX87" s="87"/>
      <c r="EY87" s="135"/>
      <c r="EZ87" s="135"/>
      <c r="FA87" s="136"/>
      <c r="FB87" s="137"/>
      <c r="FC87" s="87"/>
      <c r="FD87" s="135"/>
      <c r="FE87" s="135"/>
      <c r="FF87" s="136"/>
      <c r="FG87" s="137"/>
      <c r="FH87" s="87"/>
      <c r="FI87" s="135"/>
      <c r="FJ87" s="135"/>
      <c r="FK87" s="136"/>
      <c r="FL87" s="137"/>
    </row>
    <row r="88" spans="1:168" s="45" customFormat="1" ht="27" customHeight="1" x14ac:dyDescent="0.25">
      <c r="A88" s="74" t="s">
        <v>606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35"/>
      <c r="P88" s="135"/>
      <c r="Q88" s="136"/>
      <c r="R88" s="137"/>
      <c r="S88" s="87"/>
      <c r="T88" s="135"/>
      <c r="U88" s="135"/>
      <c r="V88" s="136"/>
      <c r="W88" s="137"/>
      <c r="X88" s="87"/>
      <c r="Y88" s="135"/>
      <c r="Z88" s="135"/>
      <c r="AA88" s="136"/>
      <c r="AB88" s="137"/>
      <c r="AC88" s="87"/>
      <c r="AD88" s="135"/>
      <c r="AE88" s="135"/>
      <c r="AF88" s="136"/>
      <c r="AG88" s="137"/>
      <c r="AH88" s="87"/>
      <c r="AI88" s="135"/>
      <c r="AJ88" s="135"/>
      <c r="AK88" s="136"/>
      <c r="AL88" s="137"/>
      <c r="AM88" s="80"/>
      <c r="AN88" s="142"/>
      <c r="AO88" s="142"/>
      <c r="AP88" s="143"/>
      <c r="AQ88" s="144"/>
      <c r="AR88" s="87"/>
      <c r="AS88" s="135"/>
      <c r="AT88" s="135"/>
      <c r="AU88" s="136"/>
      <c r="AV88" s="137"/>
      <c r="AW88" s="87"/>
      <c r="AX88" s="135"/>
      <c r="AY88" s="135"/>
      <c r="AZ88" s="136"/>
      <c r="BA88" s="137"/>
      <c r="BB88" s="87"/>
      <c r="BC88" s="135"/>
      <c r="BD88" s="135"/>
      <c r="BE88" s="136"/>
      <c r="BF88" s="137"/>
      <c r="BG88" s="87"/>
      <c r="BH88" s="135"/>
      <c r="BI88" s="135"/>
      <c r="BJ88" s="136"/>
      <c r="BK88" s="137"/>
      <c r="BL88" s="87"/>
      <c r="BM88" s="135"/>
      <c r="BN88" s="135"/>
      <c r="BO88" s="136"/>
      <c r="BP88" s="137"/>
      <c r="BQ88" s="87"/>
      <c r="BR88" s="135"/>
      <c r="BS88" s="135"/>
      <c r="BT88" s="136"/>
      <c r="BU88" s="137"/>
      <c r="BV88" s="80"/>
      <c r="BW88" s="142"/>
      <c r="BX88" s="142"/>
      <c r="BY88" s="143"/>
      <c r="BZ88" s="144"/>
      <c r="CA88" s="87"/>
      <c r="CB88" s="135"/>
      <c r="CC88" s="135"/>
      <c r="CD88" s="136"/>
      <c r="CE88" s="137"/>
      <c r="CF88" s="87"/>
      <c r="CG88" s="135"/>
      <c r="CH88" s="135"/>
      <c r="CI88" s="136"/>
      <c r="CJ88" s="137"/>
      <c r="CK88" s="87"/>
      <c r="CL88" s="135"/>
      <c r="CM88" s="135"/>
      <c r="CN88" s="136"/>
      <c r="CO88" s="137"/>
      <c r="CP88" s="87"/>
      <c r="CQ88" s="135"/>
      <c r="CR88" s="135"/>
      <c r="CS88" s="136"/>
      <c r="CT88" s="137"/>
      <c r="CU88" s="87"/>
      <c r="CV88" s="135"/>
      <c r="CW88" s="135"/>
      <c r="CX88" s="136"/>
      <c r="CY88" s="137"/>
      <c r="CZ88" s="87"/>
      <c r="DA88" s="135"/>
      <c r="DB88" s="135"/>
      <c r="DC88" s="136"/>
      <c r="DD88" s="137"/>
      <c r="DE88" s="80"/>
      <c r="DF88" s="142"/>
      <c r="DG88" s="142"/>
      <c r="DH88" s="143"/>
      <c r="DI88" s="144"/>
      <c r="DJ88" s="87"/>
      <c r="DK88" s="135"/>
      <c r="DL88" s="135"/>
      <c r="DM88" s="136"/>
      <c r="DN88" s="137"/>
      <c r="DO88" s="87"/>
      <c r="DP88" s="135"/>
      <c r="DQ88" s="135"/>
      <c r="DR88" s="136"/>
      <c r="DS88" s="137"/>
      <c r="DT88" s="87"/>
      <c r="DU88" s="135"/>
      <c r="DV88" s="135"/>
      <c r="DW88" s="136"/>
      <c r="DX88" s="137"/>
      <c r="DY88" s="87"/>
      <c r="DZ88" s="135"/>
      <c r="EA88" s="135"/>
      <c r="EB88" s="136"/>
      <c r="EC88" s="137"/>
      <c r="ED88" s="87"/>
      <c r="EE88" s="135"/>
      <c r="EF88" s="135"/>
      <c r="EG88" s="136"/>
      <c r="EH88" s="137"/>
      <c r="EI88" s="87"/>
      <c r="EJ88" s="135"/>
      <c r="EK88" s="135"/>
      <c r="EL88" s="136"/>
      <c r="EM88" s="137"/>
      <c r="EN88" s="80"/>
      <c r="EO88" s="142"/>
      <c r="EP88" s="142"/>
      <c r="EQ88" s="143"/>
      <c r="ER88" s="144"/>
      <c r="ES88" s="87"/>
      <c r="ET88" s="135"/>
      <c r="EU88" s="135"/>
      <c r="EV88" s="136"/>
      <c r="EW88" s="137"/>
      <c r="EX88" s="87"/>
      <c r="EY88" s="135"/>
      <c r="EZ88" s="135"/>
      <c r="FA88" s="136"/>
      <c r="FB88" s="137"/>
      <c r="FC88" s="87"/>
      <c r="FD88" s="135"/>
      <c r="FE88" s="135"/>
      <c r="FF88" s="136"/>
      <c r="FG88" s="137"/>
      <c r="FH88" s="87"/>
      <c r="FI88" s="135"/>
      <c r="FJ88" s="135"/>
      <c r="FK88" s="136"/>
      <c r="FL88" s="137"/>
    </row>
    <row r="89" spans="1:168" s="45" customFormat="1" ht="27" customHeight="1" x14ac:dyDescent="0.25">
      <c r="A89" s="74" t="s">
        <v>607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35"/>
      <c r="P89" s="135"/>
      <c r="Q89" s="136"/>
      <c r="R89" s="137"/>
      <c r="S89" s="87"/>
      <c r="T89" s="135"/>
      <c r="U89" s="135"/>
      <c r="V89" s="136"/>
      <c r="W89" s="137"/>
      <c r="X89" s="87"/>
      <c r="Y89" s="135"/>
      <c r="Z89" s="135"/>
      <c r="AA89" s="136"/>
      <c r="AB89" s="137"/>
      <c r="AC89" s="87"/>
      <c r="AD89" s="135"/>
      <c r="AE89" s="135"/>
      <c r="AF89" s="136"/>
      <c r="AG89" s="137"/>
      <c r="AH89" s="87"/>
      <c r="AI89" s="135"/>
      <c r="AJ89" s="135"/>
      <c r="AK89" s="136"/>
      <c r="AL89" s="137"/>
      <c r="AM89" s="80"/>
      <c r="AN89" s="142"/>
      <c r="AO89" s="142"/>
      <c r="AP89" s="143"/>
      <c r="AQ89" s="144"/>
      <c r="AR89" s="87"/>
      <c r="AS89" s="135"/>
      <c r="AT89" s="135"/>
      <c r="AU89" s="136"/>
      <c r="AV89" s="137"/>
      <c r="AW89" s="87"/>
      <c r="AX89" s="135"/>
      <c r="AY89" s="135"/>
      <c r="AZ89" s="136"/>
      <c r="BA89" s="137"/>
      <c r="BB89" s="87"/>
      <c r="BC89" s="135"/>
      <c r="BD89" s="135"/>
      <c r="BE89" s="136"/>
      <c r="BF89" s="137"/>
      <c r="BG89" s="87"/>
      <c r="BH89" s="135"/>
      <c r="BI89" s="135"/>
      <c r="BJ89" s="136"/>
      <c r="BK89" s="137"/>
      <c r="BL89" s="87"/>
      <c r="BM89" s="135"/>
      <c r="BN89" s="135"/>
      <c r="BO89" s="136"/>
      <c r="BP89" s="137"/>
      <c r="BQ89" s="87"/>
      <c r="BR89" s="135"/>
      <c r="BS89" s="135"/>
      <c r="BT89" s="136"/>
      <c r="BU89" s="137"/>
      <c r="BV89" s="80"/>
      <c r="BW89" s="142"/>
      <c r="BX89" s="142"/>
      <c r="BY89" s="143"/>
      <c r="BZ89" s="144"/>
      <c r="CA89" s="87"/>
      <c r="CB89" s="135"/>
      <c r="CC89" s="135"/>
      <c r="CD89" s="136"/>
      <c r="CE89" s="137"/>
      <c r="CF89" s="87"/>
      <c r="CG89" s="135"/>
      <c r="CH89" s="135"/>
      <c r="CI89" s="136"/>
      <c r="CJ89" s="137"/>
      <c r="CK89" s="87"/>
      <c r="CL89" s="135"/>
      <c r="CM89" s="135"/>
      <c r="CN89" s="136"/>
      <c r="CO89" s="137"/>
      <c r="CP89" s="87"/>
      <c r="CQ89" s="135"/>
      <c r="CR89" s="135"/>
      <c r="CS89" s="136"/>
      <c r="CT89" s="137"/>
      <c r="CU89" s="87"/>
      <c r="CV89" s="135"/>
      <c r="CW89" s="135"/>
      <c r="CX89" s="136"/>
      <c r="CY89" s="137"/>
      <c r="CZ89" s="87"/>
      <c r="DA89" s="135"/>
      <c r="DB89" s="135"/>
      <c r="DC89" s="136"/>
      <c r="DD89" s="137"/>
      <c r="DE89" s="80"/>
      <c r="DF89" s="142"/>
      <c r="DG89" s="142"/>
      <c r="DH89" s="143"/>
      <c r="DI89" s="144"/>
      <c r="DJ89" s="87"/>
      <c r="DK89" s="135"/>
      <c r="DL89" s="135"/>
      <c r="DM89" s="136"/>
      <c r="DN89" s="137"/>
      <c r="DO89" s="87"/>
      <c r="DP89" s="135"/>
      <c r="DQ89" s="135"/>
      <c r="DR89" s="136"/>
      <c r="DS89" s="137"/>
      <c r="DT89" s="87"/>
      <c r="DU89" s="135"/>
      <c r="DV89" s="135"/>
      <c r="DW89" s="136"/>
      <c r="DX89" s="137"/>
      <c r="DY89" s="87"/>
      <c r="DZ89" s="135"/>
      <c r="EA89" s="135"/>
      <c r="EB89" s="136"/>
      <c r="EC89" s="137"/>
      <c r="ED89" s="87"/>
      <c r="EE89" s="135"/>
      <c r="EF89" s="135"/>
      <c r="EG89" s="136"/>
      <c r="EH89" s="137"/>
      <c r="EI89" s="87"/>
      <c r="EJ89" s="135"/>
      <c r="EK89" s="135"/>
      <c r="EL89" s="136"/>
      <c r="EM89" s="137"/>
      <c r="EN89" s="80"/>
      <c r="EO89" s="142"/>
      <c r="EP89" s="142"/>
      <c r="EQ89" s="143"/>
      <c r="ER89" s="144"/>
      <c r="ES89" s="87"/>
      <c r="ET89" s="135"/>
      <c r="EU89" s="135"/>
      <c r="EV89" s="136"/>
      <c r="EW89" s="137"/>
      <c r="EX89" s="87"/>
      <c r="EY89" s="135"/>
      <c r="EZ89" s="135"/>
      <c r="FA89" s="136"/>
      <c r="FB89" s="137"/>
      <c r="FC89" s="87"/>
      <c r="FD89" s="135"/>
      <c r="FE89" s="135"/>
      <c r="FF89" s="136"/>
      <c r="FG89" s="137"/>
      <c r="FH89" s="87"/>
      <c r="FI89" s="135"/>
      <c r="FJ89" s="135"/>
      <c r="FK89" s="136"/>
      <c r="FL89" s="137"/>
    </row>
    <row r="90" spans="1:168" s="45" customFormat="1" ht="27" customHeight="1" x14ac:dyDescent="0.25">
      <c r="A90" s="74" t="s">
        <v>608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35"/>
      <c r="P90" s="135"/>
      <c r="Q90" s="136"/>
      <c r="R90" s="137"/>
      <c r="S90" s="87"/>
      <c r="T90" s="135"/>
      <c r="U90" s="135"/>
      <c r="V90" s="136"/>
      <c r="W90" s="137"/>
      <c r="X90" s="87"/>
      <c r="Y90" s="135"/>
      <c r="Z90" s="135"/>
      <c r="AA90" s="136"/>
      <c r="AB90" s="137"/>
      <c r="AC90" s="87"/>
      <c r="AD90" s="135"/>
      <c r="AE90" s="135"/>
      <c r="AF90" s="136"/>
      <c r="AG90" s="137"/>
      <c r="AH90" s="87"/>
      <c r="AI90" s="135"/>
      <c r="AJ90" s="135"/>
      <c r="AK90" s="136"/>
      <c r="AL90" s="137"/>
      <c r="AM90" s="80"/>
      <c r="AN90" s="142"/>
      <c r="AO90" s="142"/>
      <c r="AP90" s="143"/>
      <c r="AQ90" s="144"/>
      <c r="AR90" s="87"/>
      <c r="AS90" s="135"/>
      <c r="AT90" s="135"/>
      <c r="AU90" s="136"/>
      <c r="AV90" s="137"/>
      <c r="AW90" s="87"/>
      <c r="AX90" s="135"/>
      <c r="AY90" s="135"/>
      <c r="AZ90" s="136"/>
      <c r="BA90" s="137"/>
      <c r="BB90" s="87"/>
      <c r="BC90" s="135"/>
      <c r="BD90" s="135"/>
      <c r="BE90" s="136"/>
      <c r="BF90" s="137"/>
      <c r="BG90" s="87"/>
      <c r="BH90" s="135"/>
      <c r="BI90" s="135"/>
      <c r="BJ90" s="136"/>
      <c r="BK90" s="137"/>
      <c r="BL90" s="87"/>
      <c r="BM90" s="135"/>
      <c r="BN90" s="135"/>
      <c r="BO90" s="136"/>
      <c r="BP90" s="137"/>
      <c r="BQ90" s="87"/>
      <c r="BR90" s="135"/>
      <c r="BS90" s="135"/>
      <c r="BT90" s="136"/>
      <c r="BU90" s="137"/>
      <c r="BV90" s="80"/>
      <c r="BW90" s="142"/>
      <c r="BX90" s="142"/>
      <c r="BY90" s="143"/>
      <c r="BZ90" s="144"/>
      <c r="CA90" s="87"/>
      <c r="CB90" s="135"/>
      <c r="CC90" s="135"/>
      <c r="CD90" s="136"/>
      <c r="CE90" s="137"/>
      <c r="CF90" s="87"/>
      <c r="CG90" s="135"/>
      <c r="CH90" s="135"/>
      <c r="CI90" s="136"/>
      <c r="CJ90" s="137"/>
      <c r="CK90" s="87"/>
      <c r="CL90" s="135"/>
      <c r="CM90" s="135"/>
      <c r="CN90" s="136"/>
      <c r="CO90" s="137"/>
      <c r="CP90" s="87"/>
      <c r="CQ90" s="135"/>
      <c r="CR90" s="135"/>
      <c r="CS90" s="136"/>
      <c r="CT90" s="137"/>
      <c r="CU90" s="87"/>
      <c r="CV90" s="135"/>
      <c r="CW90" s="135"/>
      <c r="CX90" s="136"/>
      <c r="CY90" s="137"/>
      <c r="CZ90" s="87"/>
      <c r="DA90" s="135"/>
      <c r="DB90" s="135"/>
      <c r="DC90" s="136"/>
      <c r="DD90" s="137"/>
      <c r="DE90" s="80"/>
      <c r="DF90" s="142"/>
      <c r="DG90" s="142"/>
      <c r="DH90" s="143"/>
      <c r="DI90" s="144"/>
      <c r="DJ90" s="87"/>
      <c r="DK90" s="135"/>
      <c r="DL90" s="135"/>
      <c r="DM90" s="136"/>
      <c r="DN90" s="137"/>
      <c r="DO90" s="87"/>
      <c r="DP90" s="135"/>
      <c r="DQ90" s="135"/>
      <c r="DR90" s="136"/>
      <c r="DS90" s="137"/>
      <c r="DT90" s="87"/>
      <c r="DU90" s="135"/>
      <c r="DV90" s="135"/>
      <c r="DW90" s="136"/>
      <c r="DX90" s="137"/>
      <c r="DY90" s="87"/>
      <c r="DZ90" s="135"/>
      <c r="EA90" s="135"/>
      <c r="EB90" s="136"/>
      <c r="EC90" s="137"/>
      <c r="ED90" s="87"/>
      <c r="EE90" s="135"/>
      <c r="EF90" s="135"/>
      <c r="EG90" s="136"/>
      <c r="EH90" s="137"/>
      <c r="EI90" s="87"/>
      <c r="EJ90" s="135"/>
      <c r="EK90" s="135"/>
      <c r="EL90" s="136"/>
      <c r="EM90" s="137"/>
      <c r="EN90" s="80"/>
      <c r="EO90" s="142"/>
      <c r="EP90" s="142"/>
      <c r="EQ90" s="143"/>
      <c r="ER90" s="144"/>
      <c r="ES90" s="87"/>
      <c r="ET90" s="135"/>
      <c r="EU90" s="135"/>
      <c r="EV90" s="136"/>
      <c r="EW90" s="137"/>
      <c r="EX90" s="87"/>
      <c r="EY90" s="135"/>
      <c r="EZ90" s="135"/>
      <c r="FA90" s="136"/>
      <c r="FB90" s="137"/>
      <c r="FC90" s="87"/>
      <c r="FD90" s="135"/>
      <c r="FE90" s="135"/>
      <c r="FF90" s="136"/>
      <c r="FG90" s="137"/>
      <c r="FH90" s="87"/>
      <c r="FI90" s="135"/>
      <c r="FJ90" s="135"/>
      <c r="FK90" s="136"/>
      <c r="FL90" s="137"/>
    </row>
    <row r="91" spans="1:168" s="45" customFormat="1" ht="27" customHeight="1" x14ac:dyDescent="0.25">
      <c r="A91" s="74" t="s">
        <v>609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35"/>
      <c r="P91" s="135"/>
      <c r="Q91" s="136"/>
      <c r="R91" s="137"/>
      <c r="S91" s="87"/>
      <c r="T91" s="135"/>
      <c r="U91" s="135"/>
      <c r="V91" s="136"/>
      <c r="W91" s="137"/>
      <c r="X91" s="87"/>
      <c r="Y91" s="135"/>
      <c r="Z91" s="135"/>
      <c r="AA91" s="136"/>
      <c r="AB91" s="137"/>
      <c r="AC91" s="87"/>
      <c r="AD91" s="135"/>
      <c r="AE91" s="135"/>
      <c r="AF91" s="136"/>
      <c r="AG91" s="137"/>
      <c r="AH91" s="87"/>
      <c r="AI91" s="135"/>
      <c r="AJ91" s="135"/>
      <c r="AK91" s="136"/>
      <c r="AL91" s="137"/>
      <c r="AM91" s="80"/>
      <c r="AN91" s="142"/>
      <c r="AO91" s="142"/>
      <c r="AP91" s="143"/>
      <c r="AQ91" s="144"/>
      <c r="AR91" s="87"/>
      <c r="AS91" s="135"/>
      <c r="AT91" s="135"/>
      <c r="AU91" s="136"/>
      <c r="AV91" s="137"/>
      <c r="AW91" s="87"/>
      <c r="AX91" s="135"/>
      <c r="AY91" s="135"/>
      <c r="AZ91" s="136"/>
      <c r="BA91" s="137"/>
      <c r="BB91" s="87"/>
      <c r="BC91" s="135"/>
      <c r="BD91" s="135"/>
      <c r="BE91" s="136"/>
      <c r="BF91" s="137"/>
      <c r="BG91" s="87"/>
      <c r="BH91" s="135"/>
      <c r="BI91" s="135"/>
      <c r="BJ91" s="136"/>
      <c r="BK91" s="137"/>
      <c r="BL91" s="87"/>
      <c r="BM91" s="135"/>
      <c r="BN91" s="135"/>
      <c r="BO91" s="136"/>
      <c r="BP91" s="137"/>
      <c r="BQ91" s="87"/>
      <c r="BR91" s="135"/>
      <c r="BS91" s="135"/>
      <c r="BT91" s="136"/>
      <c r="BU91" s="137"/>
      <c r="BV91" s="80"/>
      <c r="BW91" s="142"/>
      <c r="BX91" s="142"/>
      <c r="BY91" s="143"/>
      <c r="BZ91" s="144"/>
      <c r="CA91" s="87"/>
      <c r="CB91" s="135"/>
      <c r="CC91" s="135"/>
      <c r="CD91" s="136"/>
      <c r="CE91" s="137"/>
      <c r="CF91" s="87"/>
      <c r="CG91" s="135"/>
      <c r="CH91" s="135"/>
      <c r="CI91" s="136"/>
      <c r="CJ91" s="137"/>
      <c r="CK91" s="87"/>
      <c r="CL91" s="135"/>
      <c r="CM91" s="135"/>
      <c r="CN91" s="136"/>
      <c r="CO91" s="137"/>
      <c r="CP91" s="87"/>
      <c r="CQ91" s="135"/>
      <c r="CR91" s="135"/>
      <c r="CS91" s="136"/>
      <c r="CT91" s="137"/>
      <c r="CU91" s="87"/>
      <c r="CV91" s="135"/>
      <c r="CW91" s="135"/>
      <c r="CX91" s="136"/>
      <c r="CY91" s="137"/>
      <c r="CZ91" s="87"/>
      <c r="DA91" s="135"/>
      <c r="DB91" s="135"/>
      <c r="DC91" s="136"/>
      <c r="DD91" s="137"/>
      <c r="DE91" s="80"/>
      <c r="DF91" s="142"/>
      <c r="DG91" s="142"/>
      <c r="DH91" s="143"/>
      <c r="DI91" s="144"/>
      <c r="DJ91" s="87"/>
      <c r="DK91" s="135"/>
      <c r="DL91" s="135"/>
      <c r="DM91" s="136"/>
      <c r="DN91" s="137"/>
      <c r="DO91" s="87"/>
      <c r="DP91" s="135"/>
      <c r="DQ91" s="135"/>
      <c r="DR91" s="136"/>
      <c r="DS91" s="137"/>
      <c r="DT91" s="87"/>
      <c r="DU91" s="135"/>
      <c r="DV91" s="135"/>
      <c r="DW91" s="136"/>
      <c r="DX91" s="137"/>
      <c r="DY91" s="87"/>
      <c r="DZ91" s="135"/>
      <c r="EA91" s="135"/>
      <c r="EB91" s="136"/>
      <c r="EC91" s="137"/>
      <c r="ED91" s="87"/>
      <c r="EE91" s="135"/>
      <c r="EF91" s="135"/>
      <c r="EG91" s="136"/>
      <c r="EH91" s="137"/>
      <c r="EI91" s="87"/>
      <c r="EJ91" s="135"/>
      <c r="EK91" s="135"/>
      <c r="EL91" s="136"/>
      <c r="EM91" s="137"/>
      <c r="EN91" s="80"/>
      <c r="EO91" s="142"/>
      <c r="EP91" s="142"/>
      <c r="EQ91" s="143"/>
      <c r="ER91" s="144"/>
      <c r="ES91" s="87"/>
      <c r="ET91" s="135"/>
      <c r="EU91" s="135"/>
      <c r="EV91" s="136"/>
      <c r="EW91" s="137"/>
      <c r="EX91" s="87"/>
      <c r="EY91" s="135"/>
      <c r="EZ91" s="135"/>
      <c r="FA91" s="136"/>
      <c r="FB91" s="137"/>
      <c r="FC91" s="87"/>
      <c r="FD91" s="135"/>
      <c r="FE91" s="135"/>
      <c r="FF91" s="136"/>
      <c r="FG91" s="137"/>
      <c r="FH91" s="87"/>
      <c r="FI91" s="135"/>
      <c r="FJ91" s="135"/>
      <c r="FK91" s="136"/>
      <c r="FL91" s="137"/>
    </row>
    <row r="92" spans="1:168" s="45" customFormat="1" ht="27" customHeight="1" x14ac:dyDescent="0.25">
      <c r="A92" s="74" t="s">
        <v>610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35"/>
      <c r="P92" s="135"/>
      <c r="Q92" s="136"/>
      <c r="R92" s="137"/>
      <c r="S92" s="87"/>
      <c r="T92" s="135"/>
      <c r="U92" s="135"/>
      <c r="V92" s="136"/>
      <c r="W92" s="137"/>
      <c r="X92" s="87"/>
      <c r="Y92" s="135"/>
      <c r="Z92" s="135"/>
      <c r="AA92" s="136"/>
      <c r="AB92" s="137"/>
      <c r="AC92" s="87"/>
      <c r="AD92" s="135"/>
      <c r="AE92" s="135"/>
      <c r="AF92" s="136"/>
      <c r="AG92" s="137"/>
      <c r="AH92" s="87"/>
      <c r="AI92" s="135"/>
      <c r="AJ92" s="135"/>
      <c r="AK92" s="136"/>
      <c r="AL92" s="137"/>
      <c r="AM92" s="80"/>
      <c r="AN92" s="142"/>
      <c r="AO92" s="142"/>
      <c r="AP92" s="143"/>
      <c r="AQ92" s="144"/>
      <c r="AR92" s="87"/>
      <c r="AS92" s="135"/>
      <c r="AT92" s="135"/>
      <c r="AU92" s="136"/>
      <c r="AV92" s="137"/>
      <c r="AW92" s="87"/>
      <c r="AX92" s="135"/>
      <c r="AY92" s="135"/>
      <c r="AZ92" s="136"/>
      <c r="BA92" s="137"/>
      <c r="BB92" s="87"/>
      <c r="BC92" s="135"/>
      <c r="BD92" s="135"/>
      <c r="BE92" s="136"/>
      <c r="BF92" s="137"/>
      <c r="BG92" s="87"/>
      <c r="BH92" s="135"/>
      <c r="BI92" s="135"/>
      <c r="BJ92" s="136"/>
      <c r="BK92" s="137"/>
      <c r="BL92" s="87"/>
      <c r="BM92" s="135"/>
      <c r="BN92" s="135"/>
      <c r="BO92" s="136"/>
      <c r="BP92" s="137"/>
      <c r="BQ92" s="87"/>
      <c r="BR92" s="135"/>
      <c r="BS92" s="135"/>
      <c r="BT92" s="136"/>
      <c r="BU92" s="137"/>
      <c r="BV92" s="80"/>
      <c r="BW92" s="142"/>
      <c r="BX92" s="142"/>
      <c r="BY92" s="143"/>
      <c r="BZ92" s="144"/>
      <c r="CA92" s="87"/>
      <c r="CB92" s="135"/>
      <c r="CC92" s="135"/>
      <c r="CD92" s="136"/>
      <c r="CE92" s="137"/>
      <c r="CF92" s="87"/>
      <c r="CG92" s="135"/>
      <c r="CH92" s="135"/>
      <c r="CI92" s="136"/>
      <c r="CJ92" s="137"/>
      <c r="CK92" s="87"/>
      <c r="CL92" s="135"/>
      <c r="CM92" s="135"/>
      <c r="CN92" s="136"/>
      <c r="CO92" s="137"/>
      <c r="CP92" s="87"/>
      <c r="CQ92" s="135"/>
      <c r="CR92" s="135"/>
      <c r="CS92" s="136"/>
      <c r="CT92" s="137"/>
      <c r="CU92" s="87"/>
      <c r="CV92" s="135"/>
      <c r="CW92" s="135"/>
      <c r="CX92" s="136"/>
      <c r="CY92" s="137"/>
      <c r="CZ92" s="87"/>
      <c r="DA92" s="135"/>
      <c r="DB92" s="135"/>
      <c r="DC92" s="136"/>
      <c r="DD92" s="137"/>
      <c r="DE92" s="80"/>
      <c r="DF92" s="142"/>
      <c r="DG92" s="142"/>
      <c r="DH92" s="143"/>
      <c r="DI92" s="144"/>
      <c r="DJ92" s="87"/>
      <c r="DK92" s="135"/>
      <c r="DL92" s="135"/>
      <c r="DM92" s="136"/>
      <c r="DN92" s="137"/>
      <c r="DO92" s="87"/>
      <c r="DP92" s="135"/>
      <c r="DQ92" s="135"/>
      <c r="DR92" s="136"/>
      <c r="DS92" s="137"/>
      <c r="DT92" s="87"/>
      <c r="DU92" s="135"/>
      <c r="DV92" s="135"/>
      <c r="DW92" s="136"/>
      <c r="DX92" s="137"/>
      <c r="DY92" s="87"/>
      <c r="DZ92" s="135"/>
      <c r="EA92" s="135"/>
      <c r="EB92" s="136"/>
      <c r="EC92" s="137"/>
      <c r="ED92" s="87"/>
      <c r="EE92" s="135"/>
      <c r="EF92" s="135"/>
      <c r="EG92" s="136"/>
      <c r="EH92" s="137"/>
      <c r="EI92" s="87"/>
      <c r="EJ92" s="135"/>
      <c r="EK92" s="135"/>
      <c r="EL92" s="136"/>
      <c r="EM92" s="137"/>
      <c r="EN92" s="80"/>
      <c r="EO92" s="142"/>
      <c r="EP92" s="142"/>
      <c r="EQ92" s="143"/>
      <c r="ER92" s="144"/>
      <c r="ES92" s="87"/>
      <c r="ET92" s="135"/>
      <c r="EU92" s="135"/>
      <c r="EV92" s="136"/>
      <c r="EW92" s="137"/>
      <c r="EX92" s="87"/>
      <c r="EY92" s="135"/>
      <c r="EZ92" s="135"/>
      <c r="FA92" s="136"/>
      <c r="FB92" s="137"/>
      <c r="FC92" s="87"/>
      <c r="FD92" s="135"/>
      <c r="FE92" s="135"/>
      <c r="FF92" s="136"/>
      <c r="FG92" s="137"/>
      <c r="FH92" s="87"/>
      <c r="FI92" s="135"/>
      <c r="FJ92" s="135"/>
      <c r="FK92" s="136"/>
      <c r="FL92" s="137"/>
    </row>
    <row r="93" spans="1:168" s="45" customFormat="1" ht="27" customHeight="1" x14ac:dyDescent="0.25">
      <c r="A93" s="74" t="s">
        <v>611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35"/>
      <c r="P93" s="135"/>
      <c r="Q93" s="136"/>
      <c r="R93" s="137"/>
      <c r="S93" s="87"/>
      <c r="T93" s="135"/>
      <c r="U93" s="135"/>
      <c r="V93" s="136"/>
      <c r="W93" s="137"/>
      <c r="X93" s="87"/>
      <c r="Y93" s="135"/>
      <c r="Z93" s="135"/>
      <c r="AA93" s="136"/>
      <c r="AB93" s="137"/>
      <c r="AC93" s="87"/>
      <c r="AD93" s="135"/>
      <c r="AE93" s="135"/>
      <c r="AF93" s="136"/>
      <c r="AG93" s="137"/>
      <c r="AH93" s="87"/>
      <c r="AI93" s="135"/>
      <c r="AJ93" s="135"/>
      <c r="AK93" s="136"/>
      <c r="AL93" s="137"/>
      <c r="AM93" s="80"/>
      <c r="AN93" s="142"/>
      <c r="AO93" s="142"/>
      <c r="AP93" s="143"/>
      <c r="AQ93" s="144"/>
      <c r="AR93" s="87"/>
      <c r="AS93" s="135"/>
      <c r="AT93" s="135"/>
      <c r="AU93" s="136"/>
      <c r="AV93" s="137"/>
      <c r="AW93" s="87"/>
      <c r="AX93" s="135"/>
      <c r="AY93" s="135"/>
      <c r="AZ93" s="136"/>
      <c r="BA93" s="137"/>
      <c r="BB93" s="87"/>
      <c r="BC93" s="135"/>
      <c r="BD93" s="135"/>
      <c r="BE93" s="136"/>
      <c r="BF93" s="137"/>
      <c r="BG93" s="87"/>
      <c r="BH93" s="135"/>
      <c r="BI93" s="135"/>
      <c r="BJ93" s="136"/>
      <c r="BK93" s="137"/>
      <c r="BL93" s="87"/>
      <c r="BM93" s="135"/>
      <c r="BN93" s="135"/>
      <c r="BO93" s="136"/>
      <c r="BP93" s="137"/>
      <c r="BQ93" s="87"/>
      <c r="BR93" s="135"/>
      <c r="BS93" s="135"/>
      <c r="BT93" s="136"/>
      <c r="BU93" s="137"/>
      <c r="BV93" s="80"/>
      <c r="BW93" s="142"/>
      <c r="BX93" s="142"/>
      <c r="BY93" s="143"/>
      <c r="BZ93" s="144"/>
      <c r="CA93" s="87"/>
      <c r="CB93" s="135"/>
      <c r="CC93" s="135"/>
      <c r="CD93" s="136"/>
      <c r="CE93" s="137"/>
      <c r="CF93" s="87"/>
      <c r="CG93" s="135"/>
      <c r="CH93" s="135"/>
      <c r="CI93" s="136"/>
      <c r="CJ93" s="137"/>
      <c r="CK93" s="87"/>
      <c r="CL93" s="135"/>
      <c r="CM93" s="135"/>
      <c r="CN93" s="136"/>
      <c r="CO93" s="137"/>
      <c r="CP93" s="87"/>
      <c r="CQ93" s="135"/>
      <c r="CR93" s="135"/>
      <c r="CS93" s="136"/>
      <c r="CT93" s="137"/>
      <c r="CU93" s="87"/>
      <c r="CV93" s="135"/>
      <c r="CW93" s="135"/>
      <c r="CX93" s="136"/>
      <c r="CY93" s="137"/>
      <c r="CZ93" s="87"/>
      <c r="DA93" s="135"/>
      <c r="DB93" s="135"/>
      <c r="DC93" s="136"/>
      <c r="DD93" s="137"/>
      <c r="DE93" s="80"/>
      <c r="DF93" s="142"/>
      <c r="DG93" s="142"/>
      <c r="DH93" s="143"/>
      <c r="DI93" s="144"/>
      <c r="DJ93" s="87"/>
      <c r="DK93" s="135"/>
      <c r="DL93" s="135"/>
      <c r="DM93" s="136"/>
      <c r="DN93" s="137"/>
      <c r="DO93" s="87"/>
      <c r="DP93" s="135"/>
      <c r="DQ93" s="135"/>
      <c r="DR93" s="136"/>
      <c r="DS93" s="137"/>
      <c r="DT93" s="87"/>
      <c r="DU93" s="135"/>
      <c r="DV93" s="135"/>
      <c r="DW93" s="136"/>
      <c r="DX93" s="137"/>
      <c r="DY93" s="87"/>
      <c r="DZ93" s="135"/>
      <c r="EA93" s="135"/>
      <c r="EB93" s="136"/>
      <c r="EC93" s="137"/>
      <c r="ED93" s="87"/>
      <c r="EE93" s="135"/>
      <c r="EF93" s="135"/>
      <c r="EG93" s="136"/>
      <c r="EH93" s="137"/>
      <c r="EI93" s="87"/>
      <c r="EJ93" s="135"/>
      <c r="EK93" s="135"/>
      <c r="EL93" s="136"/>
      <c r="EM93" s="137"/>
      <c r="EN93" s="80"/>
      <c r="EO93" s="142"/>
      <c r="EP93" s="142"/>
      <c r="EQ93" s="143"/>
      <c r="ER93" s="144"/>
      <c r="ES93" s="87"/>
      <c r="ET93" s="135"/>
      <c r="EU93" s="135"/>
      <c r="EV93" s="136"/>
      <c r="EW93" s="137"/>
      <c r="EX93" s="87"/>
      <c r="EY93" s="135"/>
      <c r="EZ93" s="135"/>
      <c r="FA93" s="136"/>
      <c r="FB93" s="137"/>
      <c r="FC93" s="87"/>
      <c r="FD93" s="135"/>
      <c r="FE93" s="135"/>
      <c r="FF93" s="136"/>
      <c r="FG93" s="137"/>
      <c r="FH93" s="87"/>
      <c r="FI93" s="135"/>
      <c r="FJ93" s="135"/>
      <c r="FK93" s="136"/>
      <c r="FL93" s="137"/>
    </row>
    <row r="94" spans="1:168" s="45" customFormat="1" ht="27" customHeight="1" x14ac:dyDescent="0.25">
      <c r="A94" s="74" t="s">
        <v>612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35"/>
      <c r="P94" s="135"/>
      <c r="Q94" s="136"/>
      <c r="R94" s="137"/>
      <c r="S94" s="87"/>
      <c r="T94" s="135"/>
      <c r="U94" s="135"/>
      <c r="V94" s="136"/>
      <c r="W94" s="137"/>
      <c r="X94" s="87"/>
      <c r="Y94" s="135"/>
      <c r="Z94" s="135"/>
      <c r="AA94" s="136"/>
      <c r="AB94" s="137"/>
      <c r="AC94" s="87"/>
      <c r="AD94" s="135"/>
      <c r="AE94" s="135"/>
      <c r="AF94" s="136"/>
      <c r="AG94" s="137"/>
      <c r="AH94" s="87"/>
      <c r="AI94" s="135"/>
      <c r="AJ94" s="135"/>
      <c r="AK94" s="136"/>
      <c r="AL94" s="137"/>
      <c r="AM94" s="80"/>
      <c r="AN94" s="142"/>
      <c r="AO94" s="142"/>
      <c r="AP94" s="143"/>
      <c r="AQ94" s="144"/>
      <c r="AR94" s="87"/>
      <c r="AS94" s="135"/>
      <c r="AT94" s="135"/>
      <c r="AU94" s="136"/>
      <c r="AV94" s="137"/>
      <c r="AW94" s="87"/>
      <c r="AX94" s="135"/>
      <c r="AY94" s="135"/>
      <c r="AZ94" s="136"/>
      <c r="BA94" s="137"/>
      <c r="BB94" s="87"/>
      <c r="BC94" s="135"/>
      <c r="BD94" s="135"/>
      <c r="BE94" s="136"/>
      <c r="BF94" s="137"/>
      <c r="BG94" s="87"/>
      <c r="BH94" s="135"/>
      <c r="BI94" s="135"/>
      <c r="BJ94" s="136"/>
      <c r="BK94" s="137"/>
      <c r="BL94" s="87"/>
      <c r="BM94" s="135"/>
      <c r="BN94" s="135"/>
      <c r="BO94" s="136"/>
      <c r="BP94" s="137"/>
      <c r="BQ94" s="87"/>
      <c r="BR94" s="135"/>
      <c r="BS94" s="135"/>
      <c r="BT94" s="136"/>
      <c r="BU94" s="137"/>
      <c r="BV94" s="80"/>
      <c r="BW94" s="142"/>
      <c r="BX94" s="142"/>
      <c r="BY94" s="143"/>
      <c r="BZ94" s="144"/>
      <c r="CA94" s="87"/>
      <c r="CB94" s="135"/>
      <c r="CC94" s="135"/>
      <c r="CD94" s="136"/>
      <c r="CE94" s="137"/>
      <c r="CF94" s="87"/>
      <c r="CG94" s="135"/>
      <c r="CH94" s="135"/>
      <c r="CI94" s="136"/>
      <c r="CJ94" s="137"/>
      <c r="CK94" s="87"/>
      <c r="CL94" s="135"/>
      <c r="CM94" s="135"/>
      <c r="CN94" s="136"/>
      <c r="CO94" s="137"/>
      <c r="CP94" s="87"/>
      <c r="CQ94" s="135"/>
      <c r="CR94" s="135"/>
      <c r="CS94" s="136"/>
      <c r="CT94" s="137"/>
      <c r="CU94" s="87"/>
      <c r="CV94" s="135"/>
      <c r="CW94" s="135"/>
      <c r="CX94" s="136"/>
      <c r="CY94" s="137"/>
      <c r="CZ94" s="87"/>
      <c r="DA94" s="135"/>
      <c r="DB94" s="135"/>
      <c r="DC94" s="136"/>
      <c r="DD94" s="137"/>
      <c r="DE94" s="80"/>
      <c r="DF94" s="142"/>
      <c r="DG94" s="142"/>
      <c r="DH94" s="143"/>
      <c r="DI94" s="144"/>
      <c r="DJ94" s="87"/>
      <c r="DK94" s="135"/>
      <c r="DL94" s="135"/>
      <c r="DM94" s="136"/>
      <c r="DN94" s="137"/>
      <c r="DO94" s="87"/>
      <c r="DP94" s="135"/>
      <c r="DQ94" s="135"/>
      <c r="DR94" s="136"/>
      <c r="DS94" s="137"/>
      <c r="DT94" s="87"/>
      <c r="DU94" s="135"/>
      <c r="DV94" s="135"/>
      <c r="DW94" s="136"/>
      <c r="DX94" s="137"/>
      <c r="DY94" s="87"/>
      <c r="DZ94" s="135"/>
      <c r="EA94" s="135"/>
      <c r="EB94" s="136"/>
      <c r="EC94" s="137"/>
      <c r="ED94" s="87"/>
      <c r="EE94" s="135"/>
      <c r="EF94" s="135"/>
      <c r="EG94" s="136"/>
      <c r="EH94" s="137"/>
      <c r="EI94" s="87"/>
      <c r="EJ94" s="135"/>
      <c r="EK94" s="135"/>
      <c r="EL94" s="136"/>
      <c r="EM94" s="137"/>
      <c r="EN94" s="80"/>
      <c r="EO94" s="142"/>
      <c r="EP94" s="142"/>
      <c r="EQ94" s="143"/>
      <c r="ER94" s="144"/>
      <c r="ES94" s="87"/>
      <c r="ET94" s="135"/>
      <c r="EU94" s="135"/>
      <c r="EV94" s="136"/>
      <c r="EW94" s="137"/>
      <c r="EX94" s="87"/>
      <c r="EY94" s="135"/>
      <c r="EZ94" s="135"/>
      <c r="FA94" s="136"/>
      <c r="FB94" s="137"/>
      <c r="FC94" s="87"/>
      <c r="FD94" s="135"/>
      <c r="FE94" s="135"/>
      <c r="FF94" s="136"/>
      <c r="FG94" s="137"/>
      <c r="FH94" s="87"/>
      <c r="FI94" s="135"/>
      <c r="FJ94" s="135"/>
      <c r="FK94" s="136"/>
      <c r="FL94" s="137"/>
    </row>
    <row r="95" spans="1:168" s="45" customFormat="1" ht="27" customHeight="1" x14ac:dyDescent="0.25">
      <c r="A95" s="74" t="s">
        <v>613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35"/>
      <c r="P95" s="135"/>
      <c r="Q95" s="136"/>
      <c r="R95" s="137"/>
      <c r="S95" s="87"/>
      <c r="T95" s="135"/>
      <c r="U95" s="135"/>
      <c r="V95" s="136"/>
      <c r="W95" s="137"/>
      <c r="X95" s="87"/>
      <c r="Y95" s="135"/>
      <c r="Z95" s="135"/>
      <c r="AA95" s="136"/>
      <c r="AB95" s="137"/>
      <c r="AC95" s="87"/>
      <c r="AD95" s="135"/>
      <c r="AE95" s="135"/>
      <c r="AF95" s="136"/>
      <c r="AG95" s="137"/>
      <c r="AH95" s="87"/>
      <c r="AI95" s="135"/>
      <c r="AJ95" s="135"/>
      <c r="AK95" s="136"/>
      <c r="AL95" s="137"/>
      <c r="AM95" s="80"/>
      <c r="AN95" s="142"/>
      <c r="AO95" s="142"/>
      <c r="AP95" s="143"/>
      <c r="AQ95" s="144"/>
      <c r="AR95" s="87"/>
      <c r="AS95" s="135"/>
      <c r="AT95" s="135"/>
      <c r="AU95" s="136"/>
      <c r="AV95" s="137"/>
      <c r="AW95" s="87"/>
      <c r="AX95" s="135"/>
      <c r="AY95" s="135"/>
      <c r="AZ95" s="136"/>
      <c r="BA95" s="137"/>
      <c r="BB95" s="87"/>
      <c r="BC95" s="135"/>
      <c r="BD95" s="135"/>
      <c r="BE95" s="136"/>
      <c r="BF95" s="137"/>
      <c r="BG95" s="87"/>
      <c r="BH95" s="135"/>
      <c r="BI95" s="135"/>
      <c r="BJ95" s="136"/>
      <c r="BK95" s="137"/>
      <c r="BL95" s="87"/>
      <c r="BM95" s="135"/>
      <c r="BN95" s="135"/>
      <c r="BO95" s="136"/>
      <c r="BP95" s="137"/>
      <c r="BQ95" s="87"/>
      <c r="BR95" s="135"/>
      <c r="BS95" s="135"/>
      <c r="BT95" s="136"/>
      <c r="BU95" s="137"/>
      <c r="BV95" s="80"/>
      <c r="BW95" s="142"/>
      <c r="BX95" s="142"/>
      <c r="BY95" s="143"/>
      <c r="BZ95" s="144"/>
      <c r="CA95" s="87"/>
      <c r="CB95" s="135"/>
      <c r="CC95" s="135"/>
      <c r="CD95" s="136"/>
      <c r="CE95" s="137"/>
      <c r="CF95" s="87"/>
      <c r="CG95" s="135"/>
      <c r="CH95" s="135"/>
      <c r="CI95" s="136"/>
      <c r="CJ95" s="137"/>
      <c r="CK95" s="87"/>
      <c r="CL95" s="135"/>
      <c r="CM95" s="135"/>
      <c r="CN95" s="136"/>
      <c r="CO95" s="137"/>
      <c r="CP95" s="87"/>
      <c r="CQ95" s="135"/>
      <c r="CR95" s="135"/>
      <c r="CS95" s="136"/>
      <c r="CT95" s="137"/>
      <c r="CU95" s="87"/>
      <c r="CV95" s="135"/>
      <c r="CW95" s="135"/>
      <c r="CX95" s="136"/>
      <c r="CY95" s="137"/>
      <c r="CZ95" s="87"/>
      <c r="DA95" s="135"/>
      <c r="DB95" s="135"/>
      <c r="DC95" s="136"/>
      <c r="DD95" s="137"/>
      <c r="DE95" s="80"/>
      <c r="DF95" s="142"/>
      <c r="DG95" s="142"/>
      <c r="DH95" s="143"/>
      <c r="DI95" s="144"/>
      <c r="DJ95" s="87"/>
      <c r="DK95" s="135"/>
      <c r="DL95" s="135"/>
      <c r="DM95" s="136"/>
      <c r="DN95" s="137"/>
      <c r="DO95" s="87"/>
      <c r="DP95" s="135"/>
      <c r="DQ95" s="135"/>
      <c r="DR95" s="136"/>
      <c r="DS95" s="137"/>
      <c r="DT95" s="87"/>
      <c r="DU95" s="135"/>
      <c r="DV95" s="135"/>
      <c r="DW95" s="136"/>
      <c r="DX95" s="137"/>
      <c r="DY95" s="87"/>
      <c r="DZ95" s="135"/>
      <c r="EA95" s="135"/>
      <c r="EB95" s="136"/>
      <c r="EC95" s="137"/>
      <c r="ED95" s="87"/>
      <c r="EE95" s="135"/>
      <c r="EF95" s="135"/>
      <c r="EG95" s="136"/>
      <c r="EH95" s="137"/>
      <c r="EI95" s="87"/>
      <c r="EJ95" s="135"/>
      <c r="EK95" s="135"/>
      <c r="EL95" s="136"/>
      <c r="EM95" s="137"/>
      <c r="EN95" s="80"/>
      <c r="EO95" s="142"/>
      <c r="EP95" s="142"/>
      <c r="EQ95" s="143"/>
      <c r="ER95" s="144"/>
      <c r="ES95" s="87"/>
      <c r="ET95" s="135"/>
      <c r="EU95" s="135"/>
      <c r="EV95" s="136"/>
      <c r="EW95" s="137"/>
      <c r="EX95" s="87"/>
      <c r="EY95" s="135"/>
      <c r="EZ95" s="135"/>
      <c r="FA95" s="136"/>
      <c r="FB95" s="137"/>
      <c r="FC95" s="87"/>
      <c r="FD95" s="135"/>
      <c r="FE95" s="135"/>
      <c r="FF95" s="136"/>
      <c r="FG95" s="137"/>
      <c r="FH95" s="87"/>
      <c r="FI95" s="135"/>
      <c r="FJ95" s="135"/>
      <c r="FK95" s="136"/>
      <c r="FL95" s="137"/>
    </row>
    <row r="96" spans="1:168" s="45" customFormat="1" ht="27" customHeight="1" x14ac:dyDescent="0.25">
      <c r="A96" s="74" t="s">
        <v>614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35"/>
      <c r="P96" s="135"/>
      <c r="Q96" s="136"/>
      <c r="R96" s="137"/>
      <c r="S96" s="87"/>
      <c r="T96" s="135"/>
      <c r="U96" s="135"/>
      <c r="V96" s="136"/>
      <c r="W96" s="137"/>
      <c r="X96" s="87"/>
      <c r="Y96" s="135"/>
      <c r="Z96" s="135"/>
      <c r="AA96" s="136"/>
      <c r="AB96" s="137"/>
      <c r="AC96" s="87"/>
      <c r="AD96" s="135"/>
      <c r="AE96" s="135"/>
      <c r="AF96" s="136"/>
      <c r="AG96" s="137"/>
      <c r="AH96" s="87"/>
      <c r="AI96" s="135"/>
      <c r="AJ96" s="135"/>
      <c r="AK96" s="136"/>
      <c r="AL96" s="137"/>
      <c r="AM96" s="80"/>
      <c r="AN96" s="142"/>
      <c r="AO96" s="142"/>
      <c r="AP96" s="143"/>
      <c r="AQ96" s="144"/>
      <c r="AR96" s="87"/>
      <c r="AS96" s="135"/>
      <c r="AT96" s="135"/>
      <c r="AU96" s="136"/>
      <c r="AV96" s="137"/>
      <c r="AW96" s="87"/>
      <c r="AX96" s="135"/>
      <c r="AY96" s="135"/>
      <c r="AZ96" s="136"/>
      <c r="BA96" s="137"/>
      <c r="BB96" s="87"/>
      <c r="BC96" s="135"/>
      <c r="BD96" s="135"/>
      <c r="BE96" s="136"/>
      <c r="BF96" s="137"/>
      <c r="BG96" s="87"/>
      <c r="BH96" s="135"/>
      <c r="BI96" s="135"/>
      <c r="BJ96" s="136"/>
      <c r="BK96" s="137"/>
      <c r="BL96" s="87"/>
      <c r="BM96" s="135"/>
      <c r="BN96" s="135"/>
      <c r="BO96" s="136"/>
      <c r="BP96" s="137"/>
      <c r="BQ96" s="87"/>
      <c r="BR96" s="135"/>
      <c r="BS96" s="135"/>
      <c r="BT96" s="136"/>
      <c r="BU96" s="137"/>
      <c r="BV96" s="80"/>
      <c r="BW96" s="142"/>
      <c r="BX96" s="142"/>
      <c r="BY96" s="143"/>
      <c r="BZ96" s="144"/>
      <c r="CA96" s="87"/>
      <c r="CB96" s="135"/>
      <c r="CC96" s="135"/>
      <c r="CD96" s="136"/>
      <c r="CE96" s="137"/>
      <c r="CF96" s="87"/>
      <c r="CG96" s="135"/>
      <c r="CH96" s="135"/>
      <c r="CI96" s="136"/>
      <c r="CJ96" s="137"/>
      <c r="CK96" s="87"/>
      <c r="CL96" s="135"/>
      <c r="CM96" s="135"/>
      <c r="CN96" s="136"/>
      <c r="CO96" s="137"/>
      <c r="CP96" s="87"/>
      <c r="CQ96" s="135"/>
      <c r="CR96" s="135"/>
      <c r="CS96" s="136"/>
      <c r="CT96" s="137"/>
      <c r="CU96" s="87"/>
      <c r="CV96" s="135"/>
      <c r="CW96" s="135"/>
      <c r="CX96" s="136"/>
      <c r="CY96" s="137"/>
      <c r="CZ96" s="87"/>
      <c r="DA96" s="135"/>
      <c r="DB96" s="135"/>
      <c r="DC96" s="136"/>
      <c r="DD96" s="137"/>
      <c r="DE96" s="80"/>
      <c r="DF96" s="142"/>
      <c r="DG96" s="142"/>
      <c r="DH96" s="143"/>
      <c r="DI96" s="144"/>
      <c r="DJ96" s="87"/>
      <c r="DK96" s="135"/>
      <c r="DL96" s="135"/>
      <c r="DM96" s="136"/>
      <c r="DN96" s="137"/>
      <c r="DO96" s="87"/>
      <c r="DP96" s="135"/>
      <c r="DQ96" s="135"/>
      <c r="DR96" s="136"/>
      <c r="DS96" s="137"/>
      <c r="DT96" s="87"/>
      <c r="DU96" s="135"/>
      <c r="DV96" s="135"/>
      <c r="DW96" s="136"/>
      <c r="DX96" s="137"/>
      <c r="DY96" s="87"/>
      <c r="DZ96" s="135"/>
      <c r="EA96" s="135"/>
      <c r="EB96" s="136"/>
      <c r="EC96" s="137"/>
      <c r="ED96" s="87"/>
      <c r="EE96" s="135"/>
      <c r="EF96" s="135"/>
      <c r="EG96" s="136"/>
      <c r="EH96" s="137"/>
      <c r="EI96" s="87"/>
      <c r="EJ96" s="135"/>
      <c r="EK96" s="135"/>
      <c r="EL96" s="136"/>
      <c r="EM96" s="137"/>
      <c r="EN96" s="80"/>
      <c r="EO96" s="142"/>
      <c r="EP96" s="142"/>
      <c r="EQ96" s="143"/>
      <c r="ER96" s="144"/>
      <c r="ES96" s="87"/>
      <c r="ET96" s="135"/>
      <c r="EU96" s="135"/>
      <c r="EV96" s="136"/>
      <c r="EW96" s="137"/>
      <c r="EX96" s="87"/>
      <c r="EY96" s="135"/>
      <c r="EZ96" s="135"/>
      <c r="FA96" s="136"/>
      <c r="FB96" s="137"/>
      <c r="FC96" s="87"/>
      <c r="FD96" s="135"/>
      <c r="FE96" s="135"/>
      <c r="FF96" s="136"/>
      <c r="FG96" s="137"/>
      <c r="FH96" s="87"/>
      <c r="FI96" s="135"/>
      <c r="FJ96" s="135"/>
      <c r="FK96" s="136"/>
      <c r="FL96" s="137"/>
    </row>
    <row r="97" spans="1:168" s="45" customFormat="1" ht="27" customHeight="1" x14ac:dyDescent="0.25">
      <c r="A97" s="74" t="s">
        <v>615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35"/>
      <c r="P97" s="135"/>
      <c r="Q97" s="136"/>
      <c r="R97" s="137"/>
      <c r="S97" s="87"/>
      <c r="T97" s="135"/>
      <c r="U97" s="135"/>
      <c r="V97" s="136"/>
      <c r="W97" s="137"/>
      <c r="X97" s="87"/>
      <c r="Y97" s="135"/>
      <c r="Z97" s="135"/>
      <c r="AA97" s="136"/>
      <c r="AB97" s="137"/>
      <c r="AC97" s="87"/>
      <c r="AD97" s="135"/>
      <c r="AE97" s="135"/>
      <c r="AF97" s="136"/>
      <c r="AG97" s="137"/>
      <c r="AH97" s="87"/>
      <c r="AI97" s="135"/>
      <c r="AJ97" s="135"/>
      <c r="AK97" s="136"/>
      <c r="AL97" s="137"/>
      <c r="AM97" s="80"/>
      <c r="AN97" s="142"/>
      <c r="AO97" s="142"/>
      <c r="AP97" s="143"/>
      <c r="AQ97" s="144"/>
      <c r="AR97" s="87"/>
      <c r="AS97" s="135"/>
      <c r="AT97" s="135"/>
      <c r="AU97" s="136"/>
      <c r="AV97" s="137"/>
      <c r="AW97" s="87"/>
      <c r="AX97" s="135"/>
      <c r="AY97" s="135"/>
      <c r="AZ97" s="136"/>
      <c r="BA97" s="137"/>
      <c r="BB97" s="87"/>
      <c r="BC97" s="135"/>
      <c r="BD97" s="135"/>
      <c r="BE97" s="136"/>
      <c r="BF97" s="137"/>
      <c r="BG97" s="87"/>
      <c r="BH97" s="135"/>
      <c r="BI97" s="135"/>
      <c r="BJ97" s="136"/>
      <c r="BK97" s="137"/>
      <c r="BL97" s="87"/>
      <c r="BM97" s="135"/>
      <c r="BN97" s="135"/>
      <c r="BO97" s="136"/>
      <c r="BP97" s="137"/>
      <c r="BQ97" s="87"/>
      <c r="BR97" s="135"/>
      <c r="BS97" s="135"/>
      <c r="BT97" s="136"/>
      <c r="BU97" s="137"/>
      <c r="BV97" s="80"/>
      <c r="BW97" s="142"/>
      <c r="BX97" s="142"/>
      <c r="BY97" s="143"/>
      <c r="BZ97" s="144"/>
      <c r="CA97" s="87"/>
      <c r="CB97" s="135"/>
      <c r="CC97" s="135"/>
      <c r="CD97" s="136"/>
      <c r="CE97" s="137"/>
      <c r="CF97" s="87"/>
      <c r="CG97" s="135"/>
      <c r="CH97" s="135"/>
      <c r="CI97" s="136"/>
      <c r="CJ97" s="137"/>
      <c r="CK97" s="87"/>
      <c r="CL97" s="135"/>
      <c r="CM97" s="135"/>
      <c r="CN97" s="136"/>
      <c r="CO97" s="137"/>
      <c r="CP97" s="87"/>
      <c r="CQ97" s="135"/>
      <c r="CR97" s="135"/>
      <c r="CS97" s="136"/>
      <c r="CT97" s="137"/>
      <c r="CU97" s="87"/>
      <c r="CV97" s="135"/>
      <c r="CW97" s="135"/>
      <c r="CX97" s="136"/>
      <c r="CY97" s="137"/>
      <c r="CZ97" s="87"/>
      <c r="DA97" s="135"/>
      <c r="DB97" s="135"/>
      <c r="DC97" s="136"/>
      <c r="DD97" s="137"/>
      <c r="DE97" s="80"/>
      <c r="DF97" s="142"/>
      <c r="DG97" s="142"/>
      <c r="DH97" s="143"/>
      <c r="DI97" s="144"/>
      <c r="DJ97" s="87"/>
      <c r="DK97" s="135"/>
      <c r="DL97" s="135"/>
      <c r="DM97" s="136"/>
      <c r="DN97" s="137"/>
      <c r="DO97" s="87"/>
      <c r="DP97" s="135"/>
      <c r="DQ97" s="135"/>
      <c r="DR97" s="136"/>
      <c r="DS97" s="137"/>
      <c r="DT97" s="87"/>
      <c r="DU97" s="135"/>
      <c r="DV97" s="135"/>
      <c r="DW97" s="136"/>
      <c r="DX97" s="137"/>
      <c r="DY97" s="87"/>
      <c r="DZ97" s="135"/>
      <c r="EA97" s="135"/>
      <c r="EB97" s="136"/>
      <c r="EC97" s="137"/>
      <c r="ED97" s="87"/>
      <c r="EE97" s="135"/>
      <c r="EF97" s="135"/>
      <c r="EG97" s="136"/>
      <c r="EH97" s="137"/>
      <c r="EI97" s="87"/>
      <c r="EJ97" s="135"/>
      <c r="EK97" s="135"/>
      <c r="EL97" s="136"/>
      <c r="EM97" s="137"/>
      <c r="EN97" s="80"/>
      <c r="EO97" s="142"/>
      <c r="EP97" s="142"/>
      <c r="EQ97" s="143"/>
      <c r="ER97" s="144"/>
      <c r="ES97" s="87"/>
      <c r="ET97" s="135"/>
      <c r="EU97" s="135"/>
      <c r="EV97" s="136"/>
      <c r="EW97" s="137"/>
      <c r="EX97" s="87"/>
      <c r="EY97" s="135"/>
      <c r="EZ97" s="135"/>
      <c r="FA97" s="136"/>
      <c r="FB97" s="137"/>
      <c r="FC97" s="87"/>
      <c r="FD97" s="135"/>
      <c r="FE97" s="135"/>
      <c r="FF97" s="136"/>
      <c r="FG97" s="137"/>
      <c r="FH97" s="87"/>
      <c r="FI97" s="135"/>
      <c r="FJ97" s="135"/>
      <c r="FK97" s="136"/>
      <c r="FL97" s="137"/>
    </row>
    <row r="98" spans="1:168" s="45" customFormat="1" ht="27" customHeight="1" x14ac:dyDescent="0.25">
      <c r="A98" s="74" t="s">
        <v>616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35"/>
      <c r="P98" s="135"/>
      <c r="Q98" s="136"/>
      <c r="R98" s="137"/>
      <c r="S98" s="87"/>
      <c r="T98" s="135"/>
      <c r="U98" s="135"/>
      <c r="V98" s="136"/>
      <c r="W98" s="137"/>
      <c r="X98" s="87"/>
      <c r="Y98" s="135"/>
      <c r="Z98" s="135"/>
      <c r="AA98" s="136"/>
      <c r="AB98" s="137"/>
      <c r="AC98" s="87"/>
      <c r="AD98" s="135"/>
      <c r="AE98" s="135"/>
      <c r="AF98" s="136"/>
      <c r="AG98" s="137"/>
      <c r="AH98" s="87"/>
      <c r="AI98" s="135"/>
      <c r="AJ98" s="135"/>
      <c r="AK98" s="136"/>
      <c r="AL98" s="137"/>
      <c r="AM98" s="80"/>
      <c r="AN98" s="142"/>
      <c r="AO98" s="142"/>
      <c r="AP98" s="143"/>
      <c r="AQ98" s="144"/>
      <c r="AR98" s="87"/>
      <c r="AS98" s="135"/>
      <c r="AT98" s="135"/>
      <c r="AU98" s="136"/>
      <c r="AV98" s="137"/>
      <c r="AW98" s="87"/>
      <c r="AX98" s="135"/>
      <c r="AY98" s="135"/>
      <c r="AZ98" s="136"/>
      <c r="BA98" s="137"/>
      <c r="BB98" s="87"/>
      <c r="BC98" s="135"/>
      <c r="BD98" s="135"/>
      <c r="BE98" s="136"/>
      <c r="BF98" s="137"/>
      <c r="BG98" s="87"/>
      <c r="BH98" s="135"/>
      <c r="BI98" s="135"/>
      <c r="BJ98" s="136"/>
      <c r="BK98" s="137"/>
      <c r="BL98" s="87"/>
      <c r="BM98" s="135"/>
      <c r="BN98" s="135"/>
      <c r="BO98" s="136"/>
      <c r="BP98" s="137"/>
      <c r="BQ98" s="87"/>
      <c r="BR98" s="135"/>
      <c r="BS98" s="135"/>
      <c r="BT98" s="136"/>
      <c r="BU98" s="137"/>
      <c r="BV98" s="80"/>
      <c r="BW98" s="142"/>
      <c r="BX98" s="142"/>
      <c r="BY98" s="143"/>
      <c r="BZ98" s="144"/>
      <c r="CA98" s="87"/>
      <c r="CB98" s="135"/>
      <c r="CC98" s="135"/>
      <c r="CD98" s="136"/>
      <c r="CE98" s="137"/>
      <c r="CF98" s="87"/>
      <c r="CG98" s="135"/>
      <c r="CH98" s="135"/>
      <c r="CI98" s="136"/>
      <c r="CJ98" s="137"/>
      <c r="CK98" s="87"/>
      <c r="CL98" s="135"/>
      <c r="CM98" s="135"/>
      <c r="CN98" s="136"/>
      <c r="CO98" s="137"/>
      <c r="CP98" s="87"/>
      <c r="CQ98" s="135"/>
      <c r="CR98" s="135"/>
      <c r="CS98" s="136"/>
      <c r="CT98" s="137"/>
      <c r="CU98" s="87"/>
      <c r="CV98" s="135"/>
      <c r="CW98" s="135"/>
      <c r="CX98" s="136"/>
      <c r="CY98" s="137"/>
      <c r="CZ98" s="87"/>
      <c r="DA98" s="135"/>
      <c r="DB98" s="135"/>
      <c r="DC98" s="136"/>
      <c r="DD98" s="137"/>
      <c r="DE98" s="80"/>
      <c r="DF98" s="142"/>
      <c r="DG98" s="142"/>
      <c r="DH98" s="143"/>
      <c r="DI98" s="144"/>
      <c r="DJ98" s="87"/>
      <c r="DK98" s="135"/>
      <c r="DL98" s="135"/>
      <c r="DM98" s="136"/>
      <c r="DN98" s="137"/>
      <c r="DO98" s="87"/>
      <c r="DP98" s="135"/>
      <c r="DQ98" s="135"/>
      <c r="DR98" s="136"/>
      <c r="DS98" s="137"/>
      <c r="DT98" s="87"/>
      <c r="DU98" s="135"/>
      <c r="DV98" s="135"/>
      <c r="DW98" s="136"/>
      <c r="DX98" s="137"/>
      <c r="DY98" s="87"/>
      <c r="DZ98" s="135"/>
      <c r="EA98" s="135"/>
      <c r="EB98" s="136"/>
      <c r="EC98" s="137"/>
      <c r="ED98" s="87"/>
      <c r="EE98" s="135"/>
      <c r="EF98" s="135"/>
      <c r="EG98" s="136"/>
      <c r="EH98" s="137"/>
      <c r="EI98" s="87"/>
      <c r="EJ98" s="135"/>
      <c r="EK98" s="135"/>
      <c r="EL98" s="136"/>
      <c r="EM98" s="137"/>
      <c r="EN98" s="80"/>
      <c r="EO98" s="142"/>
      <c r="EP98" s="142"/>
      <c r="EQ98" s="143"/>
      <c r="ER98" s="144"/>
      <c r="ES98" s="87"/>
      <c r="ET98" s="135"/>
      <c r="EU98" s="135"/>
      <c r="EV98" s="136"/>
      <c r="EW98" s="137"/>
      <c r="EX98" s="87"/>
      <c r="EY98" s="135"/>
      <c r="EZ98" s="135"/>
      <c r="FA98" s="136"/>
      <c r="FB98" s="137"/>
      <c r="FC98" s="87"/>
      <c r="FD98" s="135"/>
      <c r="FE98" s="135"/>
      <c r="FF98" s="136"/>
      <c r="FG98" s="137"/>
      <c r="FH98" s="87"/>
      <c r="FI98" s="135"/>
      <c r="FJ98" s="135"/>
      <c r="FK98" s="136"/>
      <c r="FL98" s="137"/>
    </row>
    <row r="99" spans="1:168" s="45" customFormat="1" ht="27" customHeight="1" thickBot="1" x14ac:dyDescent="0.3">
      <c r="A99" s="74" t="s">
        <v>617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35"/>
      <c r="P99" s="135"/>
      <c r="Q99" s="136"/>
      <c r="R99" s="137"/>
      <c r="S99" s="87"/>
      <c r="T99" s="135"/>
      <c r="U99" s="135"/>
      <c r="V99" s="136"/>
      <c r="W99" s="137"/>
      <c r="X99" s="87"/>
      <c r="Y99" s="135"/>
      <c r="Z99" s="135"/>
      <c r="AA99" s="136"/>
      <c r="AB99" s="137"/>
      <c r="AC99" s="87"/>
      <c r="AD99" s="135"/>
      <c r="AE99" s="135"/>
      <c r="AF99" s="136"/>
      <c r="AG99" s="137"/>
      <c r="AH99" s="87"/>
      <c r="AI99" s="135"/>
      <c r="AJ99" s="135"/>
      <c r="AK99" s="136"/>
      <c r="AL99" s="137"/>
      <c r="AM99" s="80"/>
      <c r="AN99" s="142"/>
      <c r="AO99" s="142"/>
      <c r="AP99" s="143"/>
      <c r="AQ99" s="144"/>
      <c r="AR99" s="87"/>
      <c r="AS99" s="135"/>
      <c r="AT99" s="135"/>
      <c r="AU99" s="136"/>
      <c r="AV99" s="137"/>
      <c r="AW99" s="87"/>
      <c r="AX99" s="135"/>
      <c r="AY99" s="135"/>
      <c r="AZ99" s="136"/>
      <c r="BA99" s="137"/>
      <c r="BB99" s="87"/>
      <c r="BC99" s="135"/>
      <c r="BD99" s="135"/>
      <c r="BE99" s="136"/>
      <c r="BF99" s="137"/>
      <c r="BG99" s="87"/>
      <c r="BH99" s="135"/>
      <c r="BI99" s="135"/>
      <c r="BJ99" s="136"/>
      <c r="BK99" s="137"/>
      <c r="BL99" s="87"/>
      <c r="BM99" s="135"/>
      <c r="BN99" s="135"/>
      <c r="BO99" s="136"/>
      <c r="BP99" s="137"/>
      <c r="BQ99" s="87"/>
      <c r="BR99" s="135"/>
      <c r="BS99" s="135"/>
      <c r="BT99" s="136"/>
      <c r="BU99" s="137"/>
      <c r="BV99" s="80"/>
      <c r="BW99" s="142"/>
      <c r="BX99" s="142"/>
      <c r="BY99" s="143"/>
      <c r="BZ99" s="144"/>
      <c r="CA99" s="87"/>
      <c r="CB99" s="135"/>
      <c r="CC99" s="135"/>
      <c r="CD99" s="136"/>
      <c r="CE99" s="137"/>
      <c r="CF99" s="87"/>
      <c r="CG99" s="135"/>
      <c r="CH99" s="135"/>
      <c r="CI99" s="136"/>
      <c r="CJ99" s="137"/>
      <c r="CK99" s="87"/>
      <c r="CL99" s="135"/>
      <c r="CM99" s="135"/>
      <c r="CN99" s="136"/>
      <c r="CO99" s="137"/>
      <c r="CP99" s="87"/>
      <c r="CQ99" s="135"/>
      <c r="CR99" s="135"/>
      <c r="CS99" s="136"/>
      <c r="CT99" s="137"/>
      <c r="CU99" s="87"/>
      <c r="CV99" s="135"/>
      <c r="CW99" s="135"/>
      <c r="CX99" s="136"/>
      <c r="CY99" s="137"/>
      <c r="CZ99" s="87"/>
      <c r="DA99" s="135"/>
      <c r="DB99" s="135"/>
      <c r="DC99" s="136"/>
      <c r="DD99" s="137"/>
      <c r="DE99" s="80"/>
      <c r="DF99" s="142"/>
      <c r="DG99" s="142"/>
      <c r="DH99" s="143"/>
      <c r="DI99" s="144"/>
      <c r="DJ99" s="87"/>
      <c r="DK99" s="135"/>
      <c r="DL99" s="135"/>
      <c r="DM99" s="136"/>
      <c r="DN99" s="137"/>
      <c r="DO99" s="87"/>
      <c r="DP99" s="135"/>
      <c r="DQ99" s="135"/>
      <c r="DR99" s="136"/>
      <c r="DS99" s="137"/>
      <c r="DT99" s="87"/>
      <c r="DU99" s="135"/>
      <c r="DV99" s="135"/>
      <c r="DW99" s="136"/>
      <c r="DX99" s="137"/>
      <c r="DY99" s="87"/>
      <c r="DZ99" s="135"/>
      <c r="EA99" s="135"/>
      <c r="EB99" s="136"/>
      <c r="EC99" s="137"/>
      <c r="ED99" s="87"/>
      <c r="EE99" s="135"/>
      <c r="EF99" s="135"/>
      <c r="EG99" s="136"/>
      <c r="EH99" s="137"/>
      <c r="EI99" s="87"/>
      <c r="EJ99" s="135"/>
      <c r="EK99" s="135"/>
      <c r="EL99" s="136"/>
      <c r="EM99" s="137"/>
      <c r="EN99" s="80"/>
      <c r="EO99" s="142"/>
      <c r="EP99" s="142"/>
      <c r="EQ99" s="143"/>
      <c r="ER99" s="144"/>
      <c r="ES99" s="87"/>
      <c r="ET99" s="135"/>
      <c r="EU99" s="135"/>
      <c r="EV99" s="136"/>
      <c r="EW99" s="137"/>
      <c r="EX99" s="87"/>
      <c r="EY99" s="135"/>
      <c r="EZ99" s="135"/>
      <c r="FA99" s="136"/>
      <c r="FB99" s="137"/>
      <c r="FC99" s="87"/>
      <c r="FD99" s="135"/>
      <c r="FE99" s="135"/>
      <c r="FF99" s="136"/>
      <c r="FG99" s="137"/>
      <c r="FH99" s="87"/>
      <c r="FI99" s="135"/>
      <c r="FJ99" s="135"/>
      <c r="FK99" s="136"/>
      <c r="FL99" s="137"/>
    </row>
    <row r="100" spans="1:168" s="45" customFormat="1" ht="27" customHeight="1" thickBot="1" x14ac:dyDescent="0.3">
      <c r="A100" s="74" t="s">
        <v>618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35"/>
      <c r="P100" s="135"/>
      <c r="Q100" s="136"/>
      <c r="R100" s="137"/>
      <c r="S100" s="87"/>
      <c r="T100" s="135"/>
      <c r="U100" s="135"/>
      <c r="V100" s="136"/>
      <c r="W100" s="137"/>
      <c r="X100" s="87"/>
      <c r="Y100" s="135"/>
      <c r="Z100" s="135"/>
      <c r="AA100" s="136"/>
      <c r="AB100" s="137"/>
      <c r="AC100" s="87"/>
      <c r="AD100" s="135"/>
      <c r="AE100" s="135"/>
      <c r="AF100" s="136"/>
      <c r="AG100" s="137"/>
      <c r="AH100" s="87"/>
      <c r="AI100" s="135"/>
      <c r="AJ100" s="135"/>
      <c r="AK100" s="136"/>
      <c r="AL100" s="137"/>
      <c r="AM100" s="80"/>
      <c r="AN100" s="142"/>
      <c r="AO100" s="142"/>
      <c r="AP100" s="143"/>
      <c r="AQ100" s="144"/>
      <c r="AR100" s="87"/>
      <c r="AS100" s="135"/>
      <c r="AT100" s="135"/>
      <c r="AU100" s="136"/>
      <c r="AV100" s="137"/>
      <c r="AW100" s="87"/>
      <c r="AX100" s="135"/>
      <c r="AY100" s="135"/>
      <c r="AZ100" s="136"/>
      <c r="BA100" s="137"/>
      <c r="BB100" s="87"/>
      <c r="BC100" s="135"/>
      <c r="BD100" s="135"/>
      <c r="BE100" s="136"/>
      <c r="BF100" s="137"/>
      <c r="BG100" s="87"/>
      <c r="BH100" s="135"/>
      <c r="BI100" s="135"/>
      <c r="BJ100" s="136"/>
      <c r="BK100" s="137"/>
      <c r="BL100" s="87"/>
      <c r="BM100" s="135"/>
      <c r="BN100" s="135"/>
      <c r="BO100" s="136"/>
      <c r="BP100" s="137"/>
      <c r="BQ100" s="87"/>
      <c r="BR100" s="135"/>
      <c r="BS100" s="135"/>
      <c r="BT100" s="136"/>
      <c r="BU100" s="137"/>
      <c r="BV100" s="80"/>
      <c r="BW100" s="142"/>
      <c r="BX100" s="142"/>
      <c r="BY100" s="143"/>
      <c r="BZ100" s="144"/>
      <c r="CA100" s="87"/>
      <c r="CB100" s="135"/>
      <c r="CC100" s="135"/>
      <c r="CD100" s="136"/>
      <c r="CE100" s="137"/>
      <c r="CF100" s="87"/>
      <c r="CG100" s="135"/>
      <c r="CH100" s="135"/>
      <c r="CI100" s="136"/>
      <c r="CJ100" s="137"/>
      <c r="CK100" s="87"/>
      <c r="CL100" s="135"/>
      <c r="CM100" s="135"/>
      <c r="CN100" s="136"/>
      <c r="CO100" s="137"/>
      <c r="CP100" s="87"/>
      <c r="CQ100" s="135"/>
      <c r="CR100" s="135"/>
      <c r="CS100" s="136"/>
      <c r="CT100" s="137"/>
      <c r="CU100" s="87"/>
      <c r="CV100" s="135"/>
      <c r="CW100" s="135"/>
      <c r="CX100" s="136"/>
      <c r="CY100" s="137"/>
      <c r="CZ100" s="87"/>
      <c r="DA100" s="135"/>
      <c r="DB100" s="135"/>
      <c r="DC100" s="136"/>
      <c r="DD100" s="137"/>
      <c r="DE100" s="80"/>
      <c r="DF100" s="142"/>
      <c r="DG100" s="142"/>
      <c r="DH100" s="143"/>
      <c r="DI100" s="144"/>
      <c r="DJ100" s="87"/>
      <c r="DK100" s="135"/>
      <c r="DL100" s="135"/>
      <c r="DM100" s="136"/>
      <c r="DN100" s="137"/>
      <c r="DO100" s="87"/>
      <c r="DP100" s="135"/>
      <c r="DQ100" s="135"/>
      <c r="DR100" s="136"/>
      <c r="DS100" s="137"/>
      <c r="DT100" s="87"/>
      <c r="DU100" s="135"/>
      <c r="DV100" s="135"/>
      <c r="DW100" s="136"/>
      <c r="DX100" s="137"/>
      <c r="DY100" s="87"/>
      <c r="DZ100" s="135"/>
      <c r="EA100" s="135"/>
      <c r="EB100" s="136"/>
      <c r="EC100" s="137"/>
      <c r="ED100" s="87"/>
      <c r="EE100" s="135"/>
      <c r="EF100" s="135"/>
      <c r="EG100" s="136"/>
      <c r="EH100" s="137"/>
      <c r="EI100" s="87"/>
      <c r="EJ100" s="135"/>
      <c r="EK100" s="135"/>
      <c r="EL100" s="136"/>
      <c r="EM100" s="137"/>
      <c r="EN100" s="80"/>
      <c r="EO100" s="142"/>
      <c r="EP100" s="142"/>
      <c r="EQ100" s="143"/>
      <c r="ER100" s="144"/>
      <c r="ES100" s="87"/>
      <c r="ET100" s="135"/>
      <c r="EU100" s="135"/>
      <c r="EV100" s="136"/>
      <c r="EW100" s="137"/>
      <c r="EX100" s="87"/>
      <c r="EY100" s="135"/>
      <c r="EZ100" s="135"/>
      <c r="FA100" s="136"/>
      <c r="FB100" s="137"/>
      <c r="FC100" s="87"/>
      <c r="FD100" s="135"/>
      <c r="FE100" s="135"/>
      <c r="FF100" s="136"/>
      <c r="FG100" s="137"/>
      <c r="FH100" s="87"/>
      <c r="FI100" s="135"/>
      <c r="FJ100" s="135"/>
      <c r="FK100" s="136"/>
      <c r="FL100" s="137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tabSelected="1" topLeftCell="A6" zoomScale="70" zoomScaleNormal="70" workbookViewId="0">
      <selection activeCell="D16" sqref="D16"/>
    </sheetView>
  </sheetViews>
  <sheetFormatPr baseColWidth="10" defaultColWidth="14.42578125" defaultRowHeight="15" x14ac:dyDescent="0.25"/>
  <cols>
    <col min="1" max="1" width="5.85546875" style="155" customWidth="1"/>
    <col min="2" max="2" width="33.85546875" style="155" bestFit="1" customWidth="1"/>
    <col min="3" max="3" width="29.85546875" style="155" bestFit="1" customWidth="1"/>
    <col min="4" max="4" width="19.28515625" style="155" customWidth="1"/>
    <col min="5" max="6" width="10.7109375" style="155" customWidth="1"/>
    <col min="7" max="9" width="13.42578125" style="155" customWidth="1"/>
    <col min="10" max="10" width="11.5703125" style="155" customWidth="1"/>
    <col min="11" max="14" width="10.7109375" style="155" customWidth="1"/>
    <col min="15" max="15" width="12.140625" style="155" customWidth="1"/>
    <col min="16" max="19" width="6" style="155" customWidth="1"/>
    <col min="20" max="20" width="5.7109375" style="155" customWidth="1"/>
    <col min="21" max="24" width="6" style="155" customWidth="1"/>
    <col min="25" max="25" width="5.7109375" style="155" customWidth="1"/>
    <col min="26" max="29" width="6" style="155" customWidth="1"/>
    <col min="30" max="30" width="5.7109375" style="155" customWidth="1"/>
    <col min="31" max="34" width="6" style="155" customWidth="1"/>
    <col min="35" max="35" width="5.7109375" style="155" customWidth="1"/>
    <col min="36" max="39" width="6" style="155" customWidth="1"/>
    <col min="40" max="40" width="5.7109375" style="155" customWidth="1"/>
    <col min="41" max="44" width="6" style="155" customWidth="1"/>
    <col min="45" max="45" width="5.7109375" style="155" customWidth="1"/>
    <col min="46" max="49" width="6" style="155" customWidth="1"/>
    <col min="50" max="50" width="5.7109375" style="155" customWidth="1"/>
    <col min="51" max="54" width="6" style="155" customWidth="1"/>
    <col min="55" max="55" width="5.7109375" style="155" customWidth="1"/>
    <col min="56" max="59" width="6" style="155" customWidth="1"/>
    <col min="60" max="60" width="5.7109375" style="155" customWidth="1"/>
    <col min="61" max="64" width="6" style="155" customWidth="1"/>
    <col min="65" max="65" width="5.7109375" style="155" customWidth="1"/>
    <col min="66" max="69" width="6" style="155" customWidth="1"/>
    <col min="70" max="70" width="5.7109375" style="155" customWidth="1"/>
    <col min="71" max="74" width="6" style="155" customWidth="1"/>
    <col min="75" max="75" width="5.7109375" style="155" customWidth="1"/>
    <col min="76" max="79" width="6" style="155" customWidth="1"/>
    <col min="80" max="80" width="5.7109375" style="155" customWidth="1"/>
    <col min="81" max="84" width="6" style="155" customWidth="1"/>
    <col min="85" max="85" width="5.7109375" style="155" customWidth="1"/>
    <col min="86" max="89" width="6" style="155" customWidth="1"/>
    <col min="90" max="90" width="5.7109375" style="155" customWidth="1"/>
    <col min="91" max="94" width="6" style="155" customWidth="1"/>
    <col min="95" max="95" width="5.7109375" style="155" customWidth="1"/>
    <col min="96" max="99" width="6" style="155" customWidth="1"/>
    <col min="100" max="100" width="5.7109375" style="155" customWidth="1"/>
    <col min="101" max="104" width="6" style="155" customWidth="1"/>
    <col min="105" max="105" width="5.7109375" style="155" customWidth="1"/>
    <col min="106" max="109" width="6" style="155" customWidth="1"/>
    <col min="110" max="110" width="5.7109375" style="155" customWidth="1"/>
    <col min="111" max="114" width="6" style="155" customWidth="1"/>
    <col min="115" max="115" width="5.7109375" style="155" customWidth="1"/>
    <col min="116" max="119" width="6" style="155" customWidth="1"/>
    <col min="120" max="120" width="5.7109375" style="155" customWidth="1"/>
    <col min="121" max="124" width="6" style="155" customWidth="1"/>
    <col min="125" max="125" width="5.7109375" style="155" customWidth="1"/>
    <col min="126" max="129" width="6" style="155" customWidth="1"/>
    <col min="130" max="130" width="5.7109375" style="155" customWidth="1"/>
    <col min="131" max="134" width="6" style="155" customWidth="1"/>
    <col min="135" max="135" width="5.7109375" style="155" customWidth="1"/>
    <col min="136" max="139" width="6" style="155" customWidth="1"/>
    <col min="140" max="140" width="5.7109375" style="155" customWidth="1"/>
    <col min="141" max="144" width="6" style="155" customWidth="1"/>
    <col min="145" max="145" width="5.7109375" style="155" customWidth="1"/>
    <col min="146" max="149" width="6" style="155" customWidth="1"/>
    <col min="150" max="150" width="5.7109375" style="155" customWidth="1"/>
    <col min="151" max="154" width="6" style="155" customWidth="1"/>
    <col min="155" max="155" width="5.7109375" style="155" customWidth="1"/>
    <col min="156" max="159" width="6" style="155" customWidth="1"/>
    <col min="160" max="160" width="5.7109375" style="155" customWidth="1"/>
    <col min="161" max="164" width="6" style="155" customWidth="1"/>
    <col min="165" max="165" width="5.7109375" style="155" customWidth="1"/>
    <col min="166" max="16384" width="14.42578125" style="155"/>
  </cols>
  <sheetData>
    <row r="1" spans="1:165" ht="15.75" customHeight="1" x14ac:dyDescent="0.3">
      <c r="A1" s="308" t="s">
        <v>500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153"/>
      <c r="Q1" s="153"/>
      <c r="R1" s="153"/>
      <c r="S1" s="153"/>
      <c r="T1" s="154"/>
      <c r="U1" s="153"/>
      <c r="V1" s="153"/>
      <c r="W1" s="153"/>
      <c r="X1" s="153"/>
      <c r="Y1" s="154"/>
      <c r="Z1" s="153"/>
      <c r="AA1" s="153"/>
      <c r="AB1" s="153"/>
      <c r="AC1" s="153"/>
      <c r="AD1" s="154"/>
      <c r="AE1" s="153"/>
      <c r="AF1" s="153"/>
      <c r="AG1" s="153"/>
      <c r="AH1" s="153"/>
      <c r="AI1" s="154"/>
      <c r="AJ1" s="153"/>
      <c r="AK1" s="153"/>
      <c r="AL1" s="153"/>
      <c r="AM1" s="153"/>
      <c r="AN1" s="154"/>
      <c r="AO1" s="153"/>
      <c r="AP1" s="153"/>
      <c r="AQ1" s="153"/>
      <c r="AR1" s="153"/>
      <c r="AS1" s="154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I1" s="153"/>
      <c r="EJ1" s="153"/>
      <c r="EK1" s="153"/>
      <c r="EL1" s="153"/>
      <c r="EM1" s="153"/>
      <c r="EN1" s="153"/>
      <c r="EO1" s="153"/>
      <c r="EP1" s="153"/>
      <c r="EQ1" s="153"/>
      <c r="ER1" s="153"/>
      <c r="ES1" s="153"/>
      <c r="ET1" s="153"/>
      <c r="EU1" s="153"/>
      <c r="EV1" s="153"/>
      <c r="EW1" s="153"/>
      <c r="EX1" s="153"/>
      <c r="EY1" s="153"/>
      <c r="EZ1" s="153"/>
      <c r="FA1" s="153"/>
      <c r="FB1" s="153"/>
      <c r="FC1" s="153"/>
      <c r="FD1" s="153"/>
      <c r="FE1" s="153"/>
      <c r="FF1" s="153"/>
      <c r="FG1" s="153"/>
      <c r="FH1" s="153"/>
      <c r="FI1" s="153"/>
    </row>
    <row r="2" spans="1:165" ht="20.25" customHeight="1" thickBot="1" x14ac:dyDescent="0.3">
      <c r="A2" s="153"/>
      <c r="B2" s="153"/>
      <c r="C2" s="153"/>
      <c r="D2" s="156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7"/>
      <c r="Q2" s="157"/>
      <c r="R2" s="157"/>
      <c r="S2" s="157"/>
      <c r="T2" s="154"/>
      <c r="U2" s="157"/>
      <c r="V2" s="157"/>
      <c r="W2" s="157"/>
      <c r="X2" s="157"/>
      <c r="Y2" s="154"/>
      <c r="Z2" s="157"/>
      <c r="AA2" s="157"/>
      <c r="AB2" s="157"/>
      <c r="AC2" s="157"/>
      <c r="AD2" s="154"/>
      <c r="AE2" s="157"/>
      <c r="AF2" s="157"/>
      <c r="AG2" s="157"/>
      <c r="AH2" s="157"/>
      <c r="AI2" s="154"/>
      <c r="AJ2" s="157"/>
      <c r="AK2" s="157"/>
      <c r="AL2" s="157"/>
      <c r="AM2" s="157"/>
      <c r="AN2" s="154"/>
      <c r="AO2" s="157"/>
      <c r="AP2" s="157"/>
      <c r="AQ2" s="157"/>
      <c r="AR2" s="157"/>
      <c r="AS2" s="154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L2" s="153"/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3"/>
      <c r="CA2" s="153"/>
      <c r="CB2" s="153"/>
      <c r="CC2" s="153"/>
      <c r="CD2" s="153"/>
      <c r="CE2" s="153"/>
      <c r="CF2" s="153"/>
      <c r="CG2" s="153"/>
      <c r="CH2" s="153"/>
      <c r="CI2" s="153"/>
      <c r="CJ2" s="153"/>
      <c r="CK2" s="153"/>
      <c r="CL2" s="153"/>
      <c r="CM2" s="153"/>
      <c r="CN2" s="153"/>
      <c r="CO2" s="153"/>
      <c r="CP2" s="153"/>
      <c r="CQ2" s="153"/>
      <c r="CR2" s="153"/>
      <c r="CS2" s="153"/>
      <c r="CT2" s="153"/>
      <c r="CU2" s="153"/>
      <c r="CV2" s="153"/>
      <c r="CW2" s="153"/>
      <c r="CX2" s="153"/>
      <c r="CY2" s="153"/>
      <c r="CZ2" s="153"/>
      <c r="DA2" s="153"/>
      <c r="DB2" s="153"/>
      <c r="DC2" s="153"/>
      <c r="DD2" s="153"/>
      <c r="DE2" s="153"/>
      <c r="DF2" s="153"/>
      <c r="DG2" s="153"/>
      <c r="DH2" s="153"/>
      <c r="DI2" s="153"/>
      <c r="DJ2" s="153"/>
      <c r="DK2" s="153"/>
      <c r="DL2" s="153"/>
      <c r="DM2" s="153"/>
      <c r="DN2" s="153"/>
      <c r="DO2" s="153"/>
      <c r="DP2" s="153"/>
      <c r="DQ2" s="153"/>
      <c r="DR2" s="153"/>
      <c r="DS2" s="153"/>
      <c r="DT2" s="153"/>
      <c r="DU2" s="153"/>
      <c r="DV2" s="153"/>
      <c r="DW2" s="153"/>
      <c r="DX2" s="153"/>
      <c r="DY2" s="153"/>
      <c r="DZ2" s="153"/>
      <c r="EA2" s="153"/>
      <c r="EB2" s="153"/>
      <c r="EC2" s="153"/>
      <c r="ED2" s="153"/>
      <c r="EE2" s="153"/>
      <c r="EF2" s="153"/>
      <c r="EG2" s="153"/>
      <c r="EH2" s="153"/>
      <c r="EI2" s="153"/>
      <c r="EJ2" s="153"/>
      <c r="EK2" s="153"/>
      <c r="EL2" s="153"/>
      <c r="EM2" s="153"/>
      <c r="EN2" s="153"/>
      <c r="EO2" s="153"/>
      <c r="EP2" s="153"/>
      <c r="EQ2" s="153"/>
      <c r="ER2" s="153"/>
      <c r="ES2" s="153"/>
      <c r="ET2" s="153"/>
      <c r="EU2" s="153"/>
      <c r="EV2" s="153"/>
      <c r="EW2" s="153"/>
      <c r="EX2" s="153"/>
      <c r="EY2" s="153"/>
      <c r="EZ2" s="153"/>
      <c r="FA2" s="153"/>
      <c r="FB2" s="153"/>
      <c r="FC2" s="153"/>
      <c r="FD2" s="153"/>
      <c r="FE2" s="153"/>
      <c r="FF2" s="153"/>
      <c r="FG2" s="153"/>
      <c r="FH2" s="153"/>
      <c r="FI2" s="153"/>
    </row>
    <row r="3" spans="1:165" ht="24" customHeight="1" thickBot="1" x14ac:dyDescent="0.3">
      <c r="A3" s="310" t="s">
        <v>501</v>
      </c>
      <c r="B3" s="311"/>
      <c r="C3" s="311"/>
      <c r="D3" s="312"/>
      <c r="E3" s="310"/>
      <c r="F3" s="311"/>
      <c r="G3" s="311"/>
      <c r="H3" s="311"/>
      <c r="I3" s="311"/>
      <c r="J3" s="311"/>
      <c r="K3" s="311"/>
      <c r="L3" s="311"/>
      <c r="M3" s="311"/>
      <c r="N3" s="311"/>
      <c r="O3" s="312"/>
      <c r="P3" s="153"/>
      <c r="Q3" s="153"/>
      <c r="R3" s="153"/>
      <c r="S3" s="153"/>
      <c r="T3" s="153"/>
      <c r="U3" s="153"/>
      <c r="V3" s="313" t="s">
        <v>503</v>
      </c>
      <c r="W3" s="314"/>
      <c r="X3" s="315"/>
      <c r="Y3" s="158">
        <v>30</v>
      </c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9"/>
      <c r="AU3" s="159"/>
      <c r="AV3" s="159"/>
      <c r="AW3" s="159"/>
      <c r="AX3" s="159"/>
      <c r="AY3" s="159"/>
      <c r="AZ3" s="159"/>
      <c r="BA3" s="159"/>
      <c r="BB3" s="159"/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  <c r="CE3" s="159"/>
      <c r="CF3" s="159"/>
      <c r="CG3" s="159"/>
      <c r="CH3" s="159"/>
      <c r="CI3" s="159"/>
      <c r="CJ3" s="159"/>
      <c r="CK3" s="159"/>
      <c r="CL3" s="159"/>
      <c r="CM3" s="159"/>
      <c r="CN3" s="159"/>
      <c r="CO3" s="159"/>
      <c r="CP3" s="159"/>
      <c r="CQ3" s="159"/>
      <c r="CR3" s="159"/>
      <c r="CS3" s="159"/>
      <c r="CT3" s="159"/>
      <c r="CU3" s="159"/>
      <c r="CV3" s="159"/>
      <c r="CW3" s="159"/>
      <c r="CX3" s="159"/>
      <c r="CY3" s="159"/>
      <c r="CZ3" s="159"/>
      <c r="DA3" s="159"/>
      <c r="DB3" s="159"/>
      <c r="DC3" s="159"/>
      <c r="DD3" s="159"/>
      <c r="DE3" s="159"/>
      <c r="DF3" s="159"/>
      <c r="DG3" s="159"/>
      <c r="DH3" s="159"/>
      <c r="DI3" s="159"/>
      <c r="DJ3" s="159"/>
      <c r="DK3" s="159"/>
      <c r="DL3" s="159"/>
      <c r="DM3" s="159"/>
      <c r="DN3" s="159"/>
      <c r="DO3" s="159"/>
      <c r="DP3" s="159"/>
      <c r="DQ3" s="159"/>
      <c r="DR3" s="159"/>
      <c r="DS3" s="159"/>
      <c r="DT3" s="159"/>
      <c r="DU3" s="159"/>
      <c r="DV3" s="159"/>
      <c r="DW3" s="159"/>
      <c r="DX3" s="159"/>
      <c r="DY3" s="159"/>
      <c r="DZ3" s="159"/>
      <c r="EA3" s="159"/>
      <c r="EB3" s="159"/>
      <c r="EC3" s="159"/>
      <c r="ED3" s="159"/>
      <c r="EE3" s="159"/>
      <c r="EF3" s="159"/>
      <c r="EG3" s="159"/>
      <c r="EH3" s="159"/>
      <c r="EI3" s="159"/>
      <c r="EJ3" s="159"/>
      <c r="EK3" s="159"/>
      <c r="EL3" s="159"/>
      <c r="EM3" s="159"/>
      <c r="EN3" s="159"/>
      <c r="EO3" s="159"/>
      <c r="EP3" s="159"/>
      <c r="EQ3" s="159"/>
      <c r="ER3" s="159"/>
      <c r="ES3" s="159"/>
      <c r="ET3" s="159"/>
      <c r="EU3" s="159"/>
      <c r="EV3" s="159"/>
      <c r="EW3" s="159"/>
      <c r="EX3" s="159"/>
      <c r="EY3" s="159"/>
      <c r="EZ3" s="159"/>
      <c r="FA3" s="159"/>
      <c r="FB3" s="159"/>
      <c r="FC3" s="159"/>
      <c r="FD3" s="159"/>
      <c r="FE3" s="159"/>
      <c r="FF3" s="159"/>
      <c r="FG3" s="159"/>
      <c r="FH3" s="159"/>
      <c r="FI3" s="159"/>
    </row>
    <row r="4" spans="1:165" ht="18.75" customHeight="1" thickBot="1" x14ac:dyDescent="0.3">
      <c r="A4" s="160"/>
      <c r="B4" s="161"/>
      <c r="C4" s="161"/>
      <c r="D4" s="162"/>
      <c r="E4" s="163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53"/>
      <c r="Q4" s="153"/>
      <c r="R4" s="153"/>
      <c r="S4" s="153"/>
      <c r="T4" s="153"/>
      <c r="U4" s="153"/>
      <c r="V4" s="313" t="s">
        <v>504</v>
      </c>
      <c r="W4" s="314"/>
      <c r="X4" s="315"/>
      <c r="Y4" s="158">
        <v>240</v>
      </c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  <c r="BL4" s="153"/>
      <c r="BM4" s="153"/>
      <c r="BN4" s="153"/>
      <c r="BO4" s="153"/>
      <c r="BP4" s="153"/>
      <c r="BQ4" s="153"/>
      <c r="BR4" s="153"/>
      <c r="BS4" s="153"/>
      <c r="BT4" s="153"/>
      <c r="BU4" s="153"/>
      <c r="BV4" s="153"/>
      <c r="BW4" s="153"/>
      <c r="BX4" s="153"/>
      <c r="BY4" s="153"/>
      <c r="BZ4" s="153"/>
      <c r="CA4" s="153"/>
      <c r="CB4" s="153"/>
      <c r="CC4" s="153"/>
      <c r="CD4" s="153"/>
      <c r="CE4" s="153"/>
      <c r="CF4" s="153"/>
      <c r="CG4" s="153"/>
      <c r="CH4" s="153"/>
      <c r="CI4" s="153"/>
      <c r="CJ4" s="153"/>
      <c r="CK4" s="153"/>
      <c r="CL4" s="153"/>
      <c r="CM4" s="153"/>
      <c r="CN4" s="153"/>
      <c r="CO4" s="153"/>
      <c r="CP4" s="153"/>
      <c r="CQ4" s="153"/>
      <c r="CR4" s="153"/>
      <c r="CS4" s="153"/>
      <c r="CT4" s="153"/>
      <c r="CU4" s="153"/>
      <c r="CV4" s="153"/>
      <c r="CW4" s="153"/>
      <c r="CX4" s="153"/>
      <c r="CY4" s="153"/>
      <c r="CZ4" s="153"/>
      <c r="DA4" s="153"/>
      <c r="DB4" s="153"/>
      <c r="DC4" s="153"/>
      <c r="DD4" s="153"/>
      <c r="DE4" s="153"/>
      <c r="DF4" s="153"/>
      <c r="DG4" s="153"/>
      <c r="DH4" s="153"/>
      <c r="DI4" s="153"/>
      <c r="DJ4" s="153"/>
      <c r="DK4" s="153"/>
      <c r="DL4" s="153"/>
      <c r="DM4" s="153"/>
      <c r="DN4" s="153"/>
      <c r="DO4" s="153"/>
      <c r="DP4" s="153"/>
      <c r="DQ4" s="153"/>
      <c r="DR4" s="153"/>
      <c r="DS4" s="153"/>
      <c r="DT4" s="153"/>
      <c r="DU4" s="153"/>
      <c r="DV4" s="153"/>
      <c r="DW4" s="153"/>
      <c r="DX4" s="153"/>
      <c r="DY4" s="153"/>
      <c r="DZ4" s="153"/>
      <c r="EA4" s="153"/>
      <c r="EB4" s="153"/>
      <c r="EC4" s="153"/>
      <c r="ED4" s="153"/>
      <c r="EE4" s="153"/>
      <c r="EF4" s="153"/>
      <c r="EG4" s="153"/>
      <c r="EH4" s="153"/>
      <c r="EI4" s="153"/>
      <c r="EJ4" s="153"/>
      <c r="EK4" s="153"/>
      <c r="EL4" s="153"/>
      <c r="EM4" s="153"/>
      <c r="EN4" s="153"/>
      <c r="EO4" s="153"/>
      <c r="EP4" s="153"/>
      <c r="EQ4" s="153"/>
      <c r="ER4" s="153"/>
      <c r="ES4" s="153"/>
      <c r="ET4" s="153"/>
      <c r="EU4" s="153"/>
      <c r="EV4" s="153"/>
      <c r="EW4" s="153"/>
      <c r="EX4" s="153"/>
      <c r="EY4" s="153"/>
      <c r="EZ4" s="153"/>
      <c r="FA4" s="153"/>
      <c r="FB4" s="153"/>
      <c r="FC4" s="153"/>
      <c r="FD4" s="153"/>
      <c r="FE4" s="153"/>
      <c r="FF4" s="153"/>
      <c r="FG4" s="153"/>
      <c r="FH4" s="153"/>
      <c r="FI4" s="153"/>
    </row>
    <row r="5" spans="1:165" ht="22.5" customHeight="1" thickBot="1" x14ac:dyDescent="0.3">
      <c r="A5" s="328" t="s">
        <v>505</v>
      </c>
      <c r="B5" s="311"/>
      <c r="C5" s="311"/>
      <c r="D5" s="312"/>
      <c r="E5" s="328"/>
      <c r="F5" s="311"/>
      <c r="G5" s="311"/>
      <c r="H5" s="311"/>
      <c r="I5" s="311"/>
      <c r="J5" s="311"/>
      <c r="K5" s="311"/>
      <c r="L5" s="311"/>
      <c r="M5" s="311"/>
      <c r="N5" s="311"/>
      <c r="O5" s="312"/>
      <c r="P5" s="164"/>
      <c r="Q5" s="164"/>
      <c r="R5" s="164"/>
      <c r="S5" s="164"/>
      <c r="T5" s="165"/>
      <c r="U5" s="164"/>
      <c r="V5" s="164"/>
      <c r="W5" s="164"/>
      <c r="X5" s="164"/>
      <c r="Y5" s="165"/>
      <c r="Z5" s="164"/>
      <c r="AA5" s="164"/>
      <c r="AB5" s="164"/>
      <c r="AC5" s="164"/>
      <c r="AD5" s="165"/>
      <c r="AE5" s="164"/>
      <c r="AF5" s="164"/>
      <c r="AG5" s="164"/>
      <c r="AH5" s="164"/>
      <c r="AI5" s="165"/>
      <c r="AJ5" s="164"/>
      <c r="AK5" s="164"/>
      <c r="AL5" s="164"/>
      <c r="AM5" s="164"/>
      <c r="AN5" s="165"/>
      <c r="AO5" s="164"/>
      <c r="AP5" s="164"/>
      <c r="AQ5" s="164"/>
      <c r="AR5" s="164"/>
      <c r="AS5" s="165"/>
      <c r="AT5" s="164"/>
      <c r="AU5" s="164"/>
      <c r="AV5" s="164"/>
      <c r="AW5" s="164"/>
      <c r="AX5" s="165"/>
      <c r="AY5" s="164"/>
      <c r="AZ5" s="164"/>
      <c r="BA5" s="164"/>
      <c r="BB5" s="164"/>
      <c r="BC5" s="165"/>
      <c r="BD5" s="164"/>
      <c r="BE5" s="164"/>
      <c r="BF5" s="164"/>
      <c r="BG5" s="164"/>
      <c r="BH5" s="165"/>
      <c r="BI5" s="164"/>
      <c r="BJ5" s="164"/>
      <c r="BK5" s="164"/>
      <c r="BL5" s="164"/>
      <c r="BM5" s="165"/>
      <c r="BN5" s="164"/>
      <c r="BO5" s="164"/>
      <c r="BP5" s="164"/>
      <c r="BQ5" s="164"/>
      <c r="BR5" s="165"/>
      <c r="BS5" s="164"/>
      <c r="BT5" s="164"/>
      <c r="BU5" s="164"/>
      <c r="BV5" s="164"/>
      <c r="BW5" s="165"/>
      <c r="BX5" s="164"/>
      <c r="BY5" s="164"/>
      <c r="BZ5" s="164"/>
      <c r="CA5" s="164"/>
      <c r="CB5" s="165"/>
      <c r="CC5" s="164"/>
      <c r="CD5" s="164"/>
      <c r="CE5" s="164"/>
      <c r="CF5" s="164"/>
      <c r="CG5" s="165"/>
      <c r="CH5" s="164"/>
      <c r="CI5" s="164"/>
      <c r="CJ5" s="164"/>
      <c r="CK5" s="164"/>
      <c r="CL5" s="165"/>
      <c r="CM5" s="164"/>
      <c r="CN5" s="164"/>
      <c r="CO5" s="164"/>
      <c r="CP5" s="164"/>
      <c r="CQ5" s="165"/>
      <c r="CR5" s="164"/>
      <c r="CS5" s="164"/>
      <c r="CT5" s="164"/>
      <c r="CU5" s="164"/>
      <c r="CV5" s="165"/>
      <c r="CW5" s="164"/>
      <c r="CX5" s="164"/>
      <c r="CY5" s="164"/>
      <c r="CZ5" s="164"/>
      <c r="DA5" s="165"/>
      <c r="DB5" s="164"/>
      <c r="DC5" s="164"/>
      <c r="DD5" s="164"/>
      <c r="DE5" s="164"/>
      <c r="DF5" s="165"/>
      <c r="DG5" s="164"/>
      <c r="DH5" s="164"/>
      <c r="DI5" s="164"/>
      <c r="DJ5" s="164"/>
      <c r="DK5" s="165"/>
      <c r="DL5" s="164"/>
      <c r="DM5" s="164"/>
      <c r="DN5" s="164"/>
      <c r="DO5" s="164"/>
      <c r="DP5" s="165"/>
      <c r="DQ5" s="164"/>
      <c r="DR5" s="164"/>
      <c r="DS5" s="164"/>
      <c r="DT5" s="164"/>
      <c r="DU5" s="165"/>
      <c r="DV5" s="164"/>
      <c r="DW5" s="164"/>
      <c r="DX5" s="164"/>
      <c r="DY5" s="164"/>
      <c r="DZ5" s="165"/>
      <c r="EA5" s="164"/>
      <c r="EB5" s="164"/>
      <c r="EC5" s="164"/>
      <c r="ED5" s="164"/>
      <c r="EE5" s="165"/>
      <c r="EF5" s="164"/>
      <c r="EG5" s="164"/>
      <c r="EH5" s="164"/>
      <c r="EI5" s="164"/>
      <c r="EJ5" s="165"/>
      <c r="EK5" s="164"/>
      <c r="EL5" s="164"/>
      <c r="EM5" s="164"/>
      <c r="EN5" s="164"/>
      <c r="EO5" s="165"/>
      <c r="EP5" s="164"/>
      <c r="EQ5" s="164"/>
      <c r="ER5" s="164"/>
      <c r="ES5" s="164"/>
      <c r="ET5" s="165"/>
      <c r="EU5" s="164"/>
      <c r="EV5" s="164"/>
      <c r="EW5" s="164"/>
      <c r="EX5" s="164"/>
      <c r="EY5" s="165"/>
      <c r="EZ5" s="164"/>
      <c r="FA5" s="164"/>
      <c r="FB5" s="164"/>
      <c r="FC5" s="164"/>
      <c r="FD5" s="165"/>
      <c r="FE5" s="164"/>
      <c r="FF5" s="164"/>
      <c r="FG5" s="164"/>
      <c r="FH5" s="164"/>
      <c r="FI5" s="165"/>
    </row>
    <row r="6" spans="1:165" ht="21.75" customHeight="1" x14ac:dyDescent="0.25">
      <c r="A6" s="166"/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  <c r="BC6" s="167"/>
      <c r="BD6" s="167"/>
      <c r="BE6" s="167"/>
      <c r="BF6" s="167"/>
      <c r="BG6" s="167"/>
      <c r="BH6" s="167"/>
      <c r="BI6" s="167"/>
      <c r="BJ6" s="167"/>
      <c r="BK6" s="167"/>
      <c r="BL6" s="167"/>
      <c r="BM6" s="167"/>
      <c r="BN6" s="167"/>
      <c r="BO6" s="167"/>
      <c r="BP6" s="167"/>
      <c r="BQ6" s="167"/>
      <c r="BR6" s="167"/>
      <c r="BS6" s="167"/>
      <c r="BT6" s="167"/>
      <c r="BU6" s="167"/>
      <c r="BV6" s="167"/>
      <c r="BW6" s="167"/>
      <c r="BX6" s="167"/>
      <c r="BY6" s="167"/>
      <c r="BZ6" s="167"/>
      <c r="CA6" s="167"/>
      <c r="CB6" s="167"/>
      <c r="CC6" s="167"/>
      <c r="CD6" s="167"/>
      <c r="CE6" s="167"/>
      <c r="CF6" s="167"/>
      <c r="CG6" s="167"/>
      <c r="CH6" s="167"/>
      <c r="CI6" s="167"/>
      <c r="CJ6" s="167"/>
      <c r="CK6" s="167"/>
      <c r="CL6" s="167"/>
      <c r="CM6" s="167"/>
      <c r="CN6" s="167"/>
      <c r="CO6" s="167"/>
      <c r="CP6" s="167"/>
      <c r="CQ6" s="167"/>
      <c r="CR6" s="167"/>
      <c r="CS6" s="167"/>
      <c r="CT6" s="167"/>
      <c r="CU6" s="167"/>
      <c r="CV6" s="167"/>
      <c r="CW6" s="167"/>
      <c r="CX6" s="167"/>
      <c r="CY6" s="167"/>
      <c r="CZ6" s="167"/>
      <c r="DA6" s="167"/>
      <c r="DB6" s="167"/>
      <c r="DC6" s="167"/>
      <c r="DD6" s="167"/>
      <c r="DE6" s="167"/>
      <c r="DF6" s="167"/>
      <c r="DG6" s="167"/>
      <c r="DH6" s="167"/>
      <c r="DI6" s="167"/>
      <c r="DJ6" s="167"/>
      <c r="DK6" s="167"/>
      <c r="DL6" s="167"/>
      <c r="DM6" s="167"/>
      <c r="DN6" s="167"/>
      <c r="DO6" s="167"/>
      <c r="DP6" s="167"/>
      <c r="DQ6" s="167"/>
      <c r="DR6" s="167"/>
      <c r="DS6" s="167"/>
      <c r="DT6" s="167"/>
      <c r="DU6" s="167"/>
      <c r="DV6" s="167"/>
      <c r="DW6" s="167"/>
      <c r="DX6" s="167"/>
      <c r="DY6" s="167"/>
      <c r="DZ6" s="167"/>
      <c r="EA6" s="167"/>
      <c r="EB6" s="167"/>
      <c r="EC6" s="167"/>
      <c r="ED6" s="167"/>
      <c r="EE6" s="167"/>
      <c r="EF6" s="167"/>
      <c r="EG6" s="167"/>
      <c r="EH6" s="167"/>
      <c r="EI6" s="167"/>
      <c r="EJ6" s="167"/>
      <c r="EK6" s="167"/>
      <c r="EL6" s="167"/>
      <c r="EM6" s="167"/>
      <c r="EN6" s="167"/>
      <c r="EO6" s="167"/>
      <c r="EP6" s="167"/>
      <c r="EQ6" s="167"/>
      <c r="ER6" s="167"/>
      <c r="ES6" s="167"/>
      <c r="ET6" s="167"/>
      <c r="EU6" s="167"/>
      <c r="EV6" s="167"/>
      <c r="EW6" s="167"/>
      <c r="EX6" s="167"/>
      <c r="EY6" s="167"/>
      <c r="EZ6" s="167"/>
      <c r="FA6" s="167"/>
      <c r="FB6" s="167"/>
      <c r="FC6" s="167"/>
      <c r="FD6" s="167"/>
      <c r="FE6" s="167"/>
      <c r="FF6" s="167"/>
      <c r="FG6" s="167"/>
      <c r="FH6" s="167"/>
      <c r="FI6" s="167"/>
    </row>
    <row r="7" spans="1:165" ht="8.25" customHeight="1" thickBot="1" x14ac:dyDescent="0.3">
      <c r="A7" s="153"/>
      <c r="B7" s="156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AQ7" s="153"/>
      <c r="AR7" s="153"/>
      <c r="AS7" s="153"/>
      <c r="AT7" s="153"/>
      <c r="AU7" s="153"/>
      <c r="AV7" s="153"/>
      <c r="AW7" s="153"/>
      <c r="AX7" s="153"/>
      <c r="AY7" s="153"/>
      <c r="AZ7" s="153"/>
      <c r="BA7" s="153"/>
      <c r="BB7" s="153"/>
      <c r="BC7" s="153"/>
      <c r="BD7" s="153"/>
      <c r="BE7" s="153"/>
      <c r="BF7" s="153"/>
      <c r="BG7" s="153"/>
      <c r="BH7" s="153"/>
      <c r="BI7" s="153"/>
      <c r="BJ7" s="153"/>
      <c r="BK7" s="153"/>
      <c r="BL7" s="153"/>
      <c r="BM7" s="153"/>
      <c r="BN7" s="153"/>
      <c r="BO7" s="153"/>
      <c r="BP7" s="153"/>
      <c r="BQ7" s="153"/>
      <c r="BR7" s="153"/>
      <c r="BS7" s="153"/>
      <c r="BT7" s="153"/>
      <c r="BU7" s="153"/>
      <c r="BV7" s="153"/>
      <c r="BW7" s="153"/>
      <c r="BX7" s="153"/>
      <c r="BY7" s="153"/>
      <c r="BZ7" s="153"/>
      <c r="CA7" s="153"/>
      <c r="CB7" s="153"/>
      <c r="CC7" s="153"/>
      <c r="CD7" s="153"/>
      <c r="CE7" s="153"/>
      <c r="CF7" s="153"/>
      <c r="CG7" s="153"/>
      <c r="CH7" s="153"/>
      <c r="CI7" s="153"/>
      <c r="CJ7" s="153"/>
      <c r="CK7" s="153"/>
      <c r="CL7" s="153"/>
      <c r="CM7" s="153"/>
      <c r="CN7" s="153"/>
      <c r="CO7" s="153"/>
      <c r="CP7" s="153"/>
      <c r="CQ7" s="153"/>
      <c r="CR7" s="153"/>
      <c r="CS7" s="153"/>
      <c r="CT7" s="153"/>
      <c r="CU7" s="153"/>
      <c r="CV7" s="153"/>
      <c r="CW7" s="153"/>
      <c r="CX7" s="153"/>
      <c r="CY7" s="153"/>
      <c r="CZ7" s="153"/>
      <c r="DA7" s="153"/>
      <c r="DB7" s="153"/>
      <c r="DC7" s="153"/>
      <c r="DD7" s="153"/>
      <c r="DE7" s="153"/>
      <c r="DF7" s="153"/>
      <c r="DG7" s="153"/>
      <c r="DH7" s="153"/>
      <c r="DI7" s="153"/>
      <c r="DJ7" s="153"/>
      <c r="DK7" s="153"/>
      <c r="DL7" s="153"/>
      <c r="DM7" s="153"/>
      <c r="DN7" s="153"/>
      <c r="DO7" s="153"/>
      <c r="DP7" s="153"/>
      <c r="DQ7" s="153"/>
      <c r="DR7" s="153"/>
      <c r="DS7" s="153"/>
      <c r="DT7" s="153"/>
      <c r="DU7" s="153"/>
      <c r="DV7" s="153"/>
      <c r="DW7" s="153"/>
      <c r="DX7" s="153"/>
      <c r="DY7" s="153"/>
      <c r="DZ7" s="153"/>
      <c r="EA7" s="153"/>
      <c r="EB7" s="153"/>
      <c r="EC7" s="153"/>
      <c r="ED7" s="153"/>
      <c r="EE7" s="153"/>
      <c r="EF7" s="153"/>
      <c r="EG7" s="153"/>
      <c r="EH7" s="153"/>
      <c r="EI7" s="153"/>
      <c r="EJ7" s="153"/>
      <c r="EK7" s="153"/>
      <c r="EL7" s="153"/>
      <c r="EM7" s="153"/>
      <c r="EN7" s="153"/>
      <c r="EO7" s="153"/>
      <c r="EP7" s="153"/>
      <c r="EQ7" s="153"/>
      <c r="ER7" s="153"/>
      <c r="ES7" s="153"/>
      <c r="ET7" s="153"/>
      <c r="EU7" s="153"/>
      <c r="EV7" s="153"/>
      <c r="EW7" s="153"/>
      <c r="EX7" s="153"/>
      <c r="EY7" s="153"/>
      <c r="EZ7" s="153"/>
      <c r="FA7" s="153"/>
      <c r="FB7" s="153"/>
      <c r="FC7" s="153"/>
      <c r="FD7" s="153"/>
      <c r="FE7" s="153"/>
      <c r="FF7" s="153"/>
      <c r="FG7" s="153"/>
      <c r="FH7" s="153"/>
      <c r="FI7" s="153"/>
    </row>
    <row r="8" spans="1:165" ht="23.25" customHeight="1" thickBot="1" x14ac:dyDescent="0.3">
      <c r="A8" s="316" t="s">
        <v>506</v>
      </c>
      <c r="B8" s="318" t="s">
        <v>507</v>
      </c>
      <c r="C8" s="319"/>
      <c r="D8" s="320"/>
      <c r="E8" s="323" t="s">
        <v>508</v>
      </c>
      <c r="F8" s="319"/>
      <c r="G8" s="319"/>
      <c r="H8" s="319"/>
      <c r="I8" s="319"/>
      <c r="J8" s="319"/>
      <c r="K8" s="319"/>
      <c r="L8" s="319"/>
      <c r="M8" s="319"/>
      <c r="N8" s="319"/>
      <c r="O8" s="320"/>
      <c r="P8" s="327" t="s">
        <v>510</v>
      </c>
      <c r="Q8" s="311"/>
      <c r="R8" s="311"/>
      <c r="S8" s="311"/>
      <c r="T8" s="311"/>
      <c r="U8" s="311"/>
      <c r="V8" s="311"/>
      <c r="W8" s="311"/>
      <c r="X8" s="311"/>
      <c r="Y8" s="311"/>
      <c r="Z8" s="311"/>
      <c r="AA8" s="311"/>
      <c r="AB8" s="311"/>
      <c r="AC8" s="311"/>
      <c r="AD8" s="311"/>
      <c r="AE8" s="311"/>
      <c r="AF8" s="311"/>
      <c r="AG8" s="311"/>
      <c r="AH8" s="311"/>
      <c r="AI8" s="311"/>
      <c r="AJ8" s="311"/>
      <c r="AK8" s="311"/>
      <c r="AL8" s="311"/>
      <c r="AM8" s="311"/>
      <c r="AN8" s="311"/>
      <c r="AO8" s="311"/>
      <c r="AP8" s="311"/>
      <c r="AQ8" s="311"/>
      <c r="AR8" s="311"/>
      <c r="AS8" s="311"/>
      <c r="AT8" s="311"/>
      <c r="AU8" s="311"/>
      <c r="AV8" s="311"/>
      <c r="AW8" s="311"/>
      <c r="AX8" s="312"/>
      <c r="AY8" s="327" t="s">
        <v>709</v>
      </c>
      <c r="AZ8" s="311"/>
      <c r="BA8" s="311"/>
      <c r="BB8" s="311"/>
      <c r="BC8" s="311"/>
      <c r="BD8" s="311"/>
      <c r="BE8" s="311"/>
      <c r="BF8" s="311"/>
      <c r="BG8" s="311"/>
      <c r="BH8" s="311"/>
      <c r="BI8" s="311"/>
      <c r="BJ8" s="311"/>
      <c r="BK8" s="311"/>
      <c r="BL8" s="311"/>
      <c r="BM8" s="311"/>
      <c r="BN8" s="311"/>
      <c r="BO8" s="311"/>
      <c r="BP8" s="311"/>
      <c r="BQ8" s="311"/>
      <c r="BR8" s="311"/>
      <c r="BS8" s="311"/>
      <c r="BT8" s="311"/>
      <c r="BU8" s="311"/>
      <c r="BV8" s="311"/>
      <c r="BW8" s="311"/>
      <c r="BX8" s="311"/>
      <c r="BY8" s="311"/>
      <c r="BZ8" s="311"/>
      <c r="CA8" s="311"/>
      <c r="CB8" s="311"/>
      <c r="CC8" s="311"/>
      <c r="CD8" s="311"/>
      <c r="CE8" s="311"/>
      <c r="CF8" s="311"/>
      <c r="CG8" s="311"/>
      <c r="CH8" s="311"/>
      <c r="CI8" s="311"/>
      <c r="CJ8" s="311"/>
      <c r="CK8" s="311"/>
      <c r="CL8" s="311"/>
      <c r="CM8" s="311"/>
      <c r="CN8" s="311"/>
      <c r="CO8" s="311"/>
      <c r="CP8" s="311"/>
      <c r="CQ8" s="311"/>
      <c r="CR8" s="311"/>
      <c r="CS8" s="311"/>
      <c r="CT8" s="311"/>
      <c r="CU8" s="311"/>
      <c r="CV8" s="311"/>
      <c r="CW8" s="311"/>
      <c r="CX8" s="311"/>
      <c r="CY8" s="311"/>
      <c r="CZ8" s="311"/>
      <c r="DA8" s="311"/>
      <c r="DB8" s="311"/>
      <c r="DC8" s="311"/>
      <c r="DD8" s="311"/>
      <c r="DE8" s="311"/>
      <c r="DF8" s="311"/>
      <c r="DG8" s="311"/>
      <c r="DH8" s="311"/>
      <c r="DI8" s="311"/>
      <c r="DJ8" s="311"/>
      <c r="DK8" s="311"/>
      <c r="DL8" s="311"/>
      <c r="DM8" s="311"/>
      <c r="DN8" s="311"/>
      <c r="DO8" s="311"/>
      <c r="DP8" s="311"/>
      <c r="DQ8" s="311"/>
      <c r="DR8" s="311"/>
      <c r="DS8" s="311"/>
      <c r="DT8" s="311"/>
      <c r="DU8" s="311"/>
      <c r="DV8" s="311"/>
      <c r="DW8" s="311"/>
      <c r="DX8" s="311"/>
      <c r="DY8" s="311"/>
      <c r="DZ8" s="311"/>
      <c r="EA8" s="311"/>
      <c r="EB8" s="311"/>
      <c r="EC8" s="311"/>
      <c r="ED8" s="311"/>
      <c r="EE8" s="311"/>
      <c r="EF8" s="311"/>
      <c r="EG8" s="311"/>
      <c r="EH8" s="311"/>
      <c r="EI8" s="311"/>
      <c r="EJ8" s="311"/>
      <c r="EK8" s="311"/>
      <c r="EL8" s="311"/>
      <c r="EM8" s="311"/>
      <c r="EN8" s="311"/>
      <c r="EO8" s="311"/>
      <c r="EP8" s="311"/>
      <c r="EQ8" s="311"/>
      <c r="ER8" s="311"/>
      <c r="ES8" s="311"/>
      <c r="ET8" s="311"/>
      <c r="EU8" s="311"/>
      <c r="EV8" s="311"/>
      <c r="EW8" s="311"/>
      <c r="EX8" s="311"/>
      <c r="EY8" s="311"/>
      <c r="EZ8" s="311"/>
      <c r="FA8" s="311"/>
      <c r="FB8" s="311"/>
      <c r="FC8" s="311"/>
      <c r="FD8" s="311"/>
      <c r="FE8" s="311"/>
      <c r="FF8" s="311"/>
      <c r="FG8" s="311"/>
      <c r="FH8" s="311"/>
      <c r="FI8" s="312"/>
    </row>
    <row r="9" spans="1:165" ht="20.25" customHeight="1" thickBot="1" x14ac:dyDescent="0.3">
      <c r="A9" s="317"/>
      <c r="B9" s="321"/>
      <c r="C9" s="314"/>
      <c r="D9" s="322"/>
      <c r="E9" s="321"/>
      <c r="F9" s="314"/>
      <c r="G9" s="314"/>
      <c r="H9" s="314"/>
      <c r="I9" s="314"/>
      <c r="J9" s="314"/>
      <c r="K9" s="314"/>
      <c r="L9" s="314"/>
      <c r="M9" s="314"/>
      <c r="N9" s="314"/>
      <c r="O9" s="322"/>
      <c r="P9" s="329" t="s">
        <v>513</v>
      </c>
      <c r="Q9" s="311"/>
      <c r="R9" s="311"/>
      <c r="S9" s="311"/>
      <c r="T9" s="312"/>
      <c r="U9" s="329" t="s">
        <v>514</v>
      </c>
      <c r="V9" s="311"/>
      <c r="W9" s="311"/>
      <c r="X9" s="311"/>
      <c r="Y9" s="312"/>
      <c r="Z9" s="329" t="s">
        <v>515</v>
      </c>
      <c r="AA9" s="311"/>
      <c r="AB9" s="311"/>
      <c r="AC9" s="311"/>
      <c r="AD9" s="312"/>
      <c r="AE9" s="329" t="s">
        <v>516</v>
      </c>
      <c r="AF9" s="311"/>
      <c r="AG9" s="311"/>
      <c r="AH9" s="311"/>
      <c r="AI9" s="312"/>
      <c r="AJ9" s="329" t="s">
        <v>517</v>
      </c>
      <c r="AK9" s="311"/>
      <c r="AL9" s="311"/>
      <c r="AM9" s="311"/>
      <c r="AN9" s="312"/>
      <c r="AO9" s="329" t="s">
        <v>511</v>
      </c>
      <c r="AP9" s="311"/>
      <c r="AQ9" s="311"/>
      <c r="AR9" s="311"/>
      <c r="AS9" s="312"/>
      <c r="AT9" s="329" t="s">
        <v>512</v>
      </c>
      <c r="AU9" s="311"/>
      <c r="AV9" s="311"/>
      <c r="AW9" s="311"/>
      <c r="AX9" s="312"/>
      <c r="AY9" s="329" t="s">
        <v>513</v>
      </c>
      <c r="AZ9" s="311"/>
      <c r="BA9" s="311"/>
      <c r="BB9" s="311"/>
      <c r="BC9" s="312"/>
      <c r="BD9" s="329" t="s">
        <v>514</v>
      </c>
      <c r="BE9" s="311"/>
      <c r="BF9" s="311"/>
      <c r="BG9" s="311"/>
      <c r="BH9" s="312"/>
      <c r="BI9" s="329" t="s">
        <v>515</v>
      </c>
      <c r="BJ9" s="311"/>
      <c r="BK9" s="311"/>
      <c r="BL9" s="311"/>
      <c r="BM9" s="312"/>
      <c r="BN9" s="329" t="s">
        <v>516</v>
      </c>
      <c r="BO9" s="311"/>
      <c r="BP9" s="311"/>
      <c r="BQ9" s="311"/>
      <c r="BR9" s="312"/>
      <c r="BS9" s="329" t="s">
        <v>517</v>
      </c>
      <c r="BT9" s="311"/>
      <c r="BU9" s="311"/>
      <c r="BV9" s="311"/>
      <c r="BW9" s="312"/>
      <c r="BX9" s="329" t="s">
        <v>511</v>
      </c>
      <c r="BY9" s="311"/>
      <c r="BZ9" s="311"/>
      <c r="CA9" s="311"/>
      <c r="CB9" s="312"/>
      <c r="CC9" s="329" t="s">
        <v>512</v>
      </c>
      <c r="CD9" s="311"/>
      <c r="CE9" s="311"/>
      <c r="CF9" s="311"/>
      <c r="CG9" s="312"/>
      <c r="CH9" s="329" t="s">
        <v>513</v>
      </c>
      <c r="CI9" s="311"/>
      <c r="CJ9" s="311"/>
      <c r="CK9" s="311"/>
      <c r="CL9" s="312"/>
      <c r="CM9" s="329" t="s">
        <v>514</v>
      </c>
      <c r="CN9" s="311"/>
      <c r="CO9" s="311"/>
      <c r="CP9" s="311"/>
      <c r="CQ9" s="312"/>
      <c r="CR9" s="329" t="s">
        <v>515</v>
      </c>
      <c r="CS9" s="311"/>
      <c r="CT9" s="311"/>
      <c r="CU9" s="311"/>
      <c r="CV9" s="312"/>
      <c r="CW9" s="329" t="s">
        <v>516</v>
      </c>
      <c r="CX9" s="311"/>
      <c r="CY9" s="311"/>
      <c r="CZ9" s="311"/>
      <c r="DA9" s="312"/>
      <c r="DB9" s="329" t="s">
        <v>517</v>
      </c>
      <c r="DC9" s="311"/>
      <c r="DD9" s="311"/>
      <c r="DE9" s="311"/>
      <c r="DF9" s="312"/>
      <c r="DG9" s="329" t="s">
        <v>511</v>
      </c>
      <c r="DH9" s="311"/>
      <c r="DI9" s="311"/>
      <c r="DJ9" s="311"/>
      <c r="DK9" s="312"/>
      <c r="DL9" s="329" t="s">
        <v>512</v>
      </c>
      <c r="DM9" s="311"/>
      <c r="DN9" s="311"/>
      <c r="DO9" s="311"/>
      <c r="DP9" s="312"/>
      <c r="DQ9" s="329" t="s">
        <v>513</v>
      </c>
      <c r="DR9" s="311"/>
      <c r="DS9" s="311"/>
      <c r="DT9" s="311"/>
      <c r="DU9" s="312"/>
      <c r="DV9" s="329" t="s">
        <v>514</v>
      </c>
      <c r="DW9" s="311"/>
      <c r="DX9" s="311"/>
      <c r="DY9" s="311"/>
      <c r="DZ9" s="312"/>
      <c r="EA9" s="329" t="s">
        <v>515</v>
      </c>
      <c r="EB9" s="311"/>
      <c r="EC9" s="311"/>
      <c r="ED9" s="311"/>
      <c r="EE9" s="312"/>
      <c r="EF9" s="329" t="s">
        <v>516</v>
      </c>
      <c r="EG9" s="311"/>
      <c r="EH9" s="311"/>
      <c r="EI9" s="311"/>
      <c r="EJ9" s="312"/>
      <c r="EK9" s="329" t="s">
        <v>517</v>
      </c>
      <c r="EL9" s="311"/>
      <c r="EM9" s="311"/>
      <c r="EN9" s="311"/>
      <c r="EO9" s="312"/>
      <c r="EP9" s="329" t="s">
        <v>511</v>
      </c>
      <c r="EQ9" s="311"/>
      <c r="ER9" s="311"/>
      <c r="ES9" s="311"/>
      <c r="ET9" s="312"/>
      <c r="EU9" s="329" t="s">
        <v>512</v>
      </c>
      <c r="EV9" s="311"/>
      <c r="EW9" s="311"/>
      <c r="EX9" s="311"/>
      <c r="EY9" s="312"/>
      <c r="EZ9" s="329" t="s">
        <v>513</v>
      </c>
      <c r="FA9" s="311"/>
      <c r="FB9" s="311"/>
      <c r="FC9" s="311"/>
      <c r="FD9" s="312"/>
      <c r="FE9" s="329" t="s">
        <v>514</v>
      </c>
      <c r="FF9" s="311"/>
      <c r="FG9" s="311"/>
      <c r="FH9" s="311"/>
      <c r="FI9" s="312"/>
    </row>
    <row r="10" spans="1:165" ht="24" customHeight="1" thickBot="1" x14ac:dyDescent="0.3">
      <c r="A10" s="317"/>
      <c r="B10" s="321"/>
      <c r="C10" s="309"/>
      <c r="D10" s="322"/>
      <c r="E10" s="324"/>
      <c r="F10" s="325"/>
      <c r="G10" s="325"/>
      <c r="H10" s="325"/>
      <c r="I10" s="325"/>
      <c r="J10" s="325"/>
      <c r="K10" s="325"/>
      <c r="L10" s="325"/>
      <c r="M10" s="325"/>
      <c r="N10" s="325"/>
      <c r="O10" s="326"/>
      <c r="P10" s="330">
        <v>44586</v>
      </c>
      <c r="Q10" s="311"/>
      <c r="R10" s="311"/>
      <c r="S10" s="311"/>
      <c r="T10" s="312"/>
      <c r="U10" s="330">
        <v>44587</v>
      </c>
      <c r="V10" s="311"/>
      <c r="W10" s="311"/>
      <c r="X10" s="311"/>
      <c r="Y10" s="312"/>
      <c r="Z10" s="330">
        <v>44588</v>
      </c>
      <c r="AA10" s="311"/>
      <c r="AB10" s="311"/>
      <c r="AC10" s="311"/>
      <c r="AD10" s="312"/>
      <c r="AE10" s="330">
        <v>44589</v>
      </c>
      <c r="AF10" s="311"/>
      <c r="AG10" s="311"/>
      <c r="AH10" s="311"/>
      <c r="AI10" s="312"/>
      <c r="AJ10" s="330">
        <v>44590</v>
      </c>
      <c r="AK10" s="311"/>
      <c r="AL10" s="311"/>
      <c r="AM10" s="311"/>
      <c r="AN10" s="312"/>
      <c r="AO10" s="330">
        <v>44591</v>
      </c>
      <c r="AP10" s="311"/>
      <c r="AQ10" s="311"/>
      <c r="AR10" s="311"/>
      <c r="AS10" s="312"/>
      <c r="AT10" s="330">
        <v>44592</v>
      </c>
      <c r="AU10" s="311"/>
      <c r="AV10" s="311"/>
      <c r="AW10" s="311"/>
      <c r="AX10" s="312"/>
      <c r="AY10" s="330">
        <v>44593</v>
      </c>
      <c r="AZ10" s="311"/>
      <c r="BA10" s="311"/>
      <c r="BB10" s="311"/>
      <c r="BC10" s="312"/>
      <c r="BD10" s="330">
        <v>44594</v>
      </c>
      <c r="BE10" s="311"/>
      <c r="BF10" s="311"/>
      <c r="BG10" s="311"/>
      <c r="BH10" s="312"/>
      <c r="BI10" s="330">
        <v>44595</v>
      </c>
      <c r="BJ10" s="311"/>
      <c r="BK10" s="311"/>
      <c r="BL10" s="311"/>
      <c r="BM10" s="312"/>
      <c r="BN10" s="330">
        <v>44596</v>
      </c>
      <c r="BO10" s="311"/>
      <c r="BP10" s="311"/>
      <c r="BQ10" s="311"/>
      <c r="BR10" s="312"/>
      <c r="BS10" s="330">
        <v>44597</v>
      </c>
      <c r="BT10" s="311"/>
      <c r="BU10" s="311"/>
      <c r="BV10" s="311"/>
      <c r="BW10" s="312"/>
      <c r="BX10" s="330">
        <v>44598</v>
      </c>
      <c r="BY10" s="311"/>
      <c r="BZ10" s="311"/>
      <c r="CA10" s="311"/>
      <c r="CB10" s="312"/>
      <c r="CC10" s="330">
        <v>44599</v>
      </c>
      <c r="CD10" s="311"/>
      <c r="CE10" s="311"/>
      <c r="CF10" s="311"/>
      <c r="CG10" s="312"/>
      <c r="CH10" s="330">
        <v>44600</v>
      </c>
      <c r="CI10" s="311"/>
      <c r="CJ10" s="311"/>
      <c r="CK10" s="311"/>
      <c r="CL10" s="312"/>
      <c r="CM10" s="330">
        <v>44601</v>
      </c>
      <c r="CN10" s="311"/>
      <c r="CO10" s="311"/>
      <c r="CP10" s="311"/>
      <c r="CQ10" s="312"/>
      <c r="CR10" s="330">
        <v>44602</v>
      </c>
      <c r="CS10" s="311"/>
      <c r="CT10" s="311"/>
      <c r="CU10" s="311"/>
      <c r="CV10" s="312"/>
      <c r="CW10" s="330">
        <v>44603</v>
      </c>
      <c r="CX10" s="311"/>
      <c r="CY10" s="311"/>
      <c r="CZ10" s="311"/>
      <c r="DA10" s="312"/>
      <c r="DB10" s="330">
        <v>44604</v>
      </c>
      <c r="DC10" s="311"/>
      <c r="DD10" s="311"/>
      <c r="DE10" s="311"/>
      <c r="DF10" s="312"/>
      <c r="DG10" s="330">
        <v>44605</v>
      </c>
      <c r="DH10" s="311"/>
      <c r="DI10" s="311"/>
      <c r="DJ10" s="311"/>
      <c r="DK10" s="312"/>
      <c r="DL10" s="330">
        <v>44606</v>
      </c>
      <c r="DM10" s="311"/>
      <c r="DN10" s="311"/>
      <c r="DO10" s="311"/>
      <c r="DP10" s="312"/>
      <c r="DQ10" s="330">
        <v>44607</v>
      </c>
      <c r="DR10" s="311"/>
      <c r="DS10" s="311"/>
      <c r="DT10" s="311"/>
      <c r="DU10" s="312"/>
      <c r="DV10" s="330">
        <v>44608</v>
      </c>
      <c r="DW10" s="311"/>
      <c r="DX10" s="311"/>
      <c r="DY10" s="311"/>
      <c r="DZ10" s="312"/>
      <c r="EA10" s="330">
        <v>44609</v>
      </c>
      <c r="EB10" s="311"/>
      <c r="EC10" s="311"/>
      <c r="ED10" s="311"/>
      <c r="EE10" s="312"/>
      <c r="EF10" s="330">
        <v>44610</v>
      </c>
      <c r="EG10" s="311"/>
      <c r="EH10" s="311"/>
      <c r="EI10" s="311"/>
      <c r="EJ10" s="312"/>
      <c r="EK10" s="330">
        <v>44611</v>
      </c>
      <c r="EL10" s="311"/>
      <c r="EM10" s="311"/>
      <c r="EN10" s="311"/>
      <c r="EO10" s="312"/>
      <c r="EP10" s="330">
        <v>44612</v>
      </c>
      <c r="EQ10" s="311"/>
      <c r="ER10" s="311"/>
      <c r="ES10" s="311"/>
      <c r="ET10" s="312"/>
      <c r="EU10" s="330">
        <v>44613</v>
      </c>
      <c r="EV10" s="311"/>
      <c r="EW10" s="311"/>
      <c r="EX10" s="311"/>
      <c r="EY10" s="312"/>
      <c r="EZ10" s="330">
        <v>44614</v>
      </c>
      <c r="FA10" s="311"/>
      <c r="FB10" s="311"/>
      <c r="FC10" s="311"/>
      <c r="FD10" s="312"/>
      <c r="FE10" s="330">
        <v>44615</v>
      </c>
      <c r="FF10" s="311"/>
      <c r="FG10" s="311"/>
      <c r="FH10" s="311"/>
      <c r="FI10" s="312"/>
    </row>
    <row r="11" spans="1:165" ht="54.75" customHeight="1" x14ac:dyDescent="0.25">
      <c r="A11" s="317"/>
      <c r="B11" s="65" t="s">
        <v>619</v>
      </c>
      <c r="C11" s="65" t="s">
        <v>694</v>
      </c>
      <c r="D11" s="66" t="s">
        <v>0</v>
      </c>
      <c r="E11" s="168" t="s">
        <v>710</v>
      </c>
      <c r="F11" s="168" t="s">
        <v>711</v>
      </c>
      <c r="G11" s="168" t="s">
        <v>712</v>
      </c>
      <c r="H11" s="168" t="s">
        <v>713</v>
      </c>
      <c r="I11" s="168" t="s">
        <v>714</v>
      </c>
      <c r="J11" s="169" t="s">
        <v>518</v>
      </c>
      <c r="K11" s="168" t="s">
        <v>527</v>
      </c>
      <c r="L11" s="168" t="s">
        <v>528</v>
      </c>
      <c r="M11" s="168" t="s">
        <v>529</v>
      </c>
      <c r="N11" s="168" t="s">
        <v>524</v>
      </c>
      <c r="O11" s="169" t="s">
        <v>525</v>
      </c>
      <c r="P11" s="170" t="s">
        <v>526</v>
      </c>
      <c r="Q11" s="171" t="s">
        <v>527</v>
      </c>
      <c r="R11" s="172" t="s">
        <v>528</v>
      </c>
      <c r="S11" s="172" t="s">
        <v>529</v>
      </c>
      <c r="T11" s="173" t="s">
        <v>524</v>
      </c>
      <c r="U11" s="170" t="s">
        <v>526</v>
      </c>
      <c r="V11" s="171" t="s">
        <v>527</v>
      </c>
      <c r="W11" s="172" t="s">
        <v>528</v>
      </c>
      <c r="X11" s="172" t="s">
        <v>529</v>
      </c>
      <c r="Y11" s="173" t="s">
        <v>524</v>
      </c>
      <c r="Z11" s="170" t="s">
        <v>526</v>
      </c>
      <c r="AA11" s="171" t="s">
        <v>527</v>
      </c>
      <c r="AB11" s="172" t="s">
        <v>528</v>
      </c>
      <c r="AC11" s="172" t="s">
        <v>529</v>
      </c>
      <c r="AD11" s="173" t="s">
        <v>524</v>
      </c>
      <c r="AE11" s="170" t="s">
        <v>526</v>
      </c>
      <c r="AF11" s="171" t="s">
        <v>527</v>
      </c>
      <c r="AG11" s="172" t="s">
        <v>528</v>
      </c>
      <c r="AH11" s="172" t="s">
        <v>529</v>
      </c>
      <c r="AI11" s="173" t="s">
        <v>524</v>
      </c>
      <c r="AJ11" s="170" t="s">
        <v>526</v>
      </c>
      <c r="AK11" s="171" t="s">
        <v>527</v>
      </c>
      <c r="AL11" s="172" t="s">
        <v>528</v>
      </c>
      <c r="AM11" s="172" t="s">
        <v>529</v>
      </c>
      <c r="AN11" s="173" t="s">
        <v>524</v>
      </c>
      <c r="AO11" s="174" t="s">
        <v>526</v>
      </c>
      <c r="AP11" s="175" t="s">
        <v>527</v>
      </c>
      <c r="AQ11" s="176" t="s">
        <v>528</v>
      </c>
      <c r="AR11" s="176" t="s">
        <v>529</v>
      </c>
      <c r="AS11" s="177" t="s">
        <v>524</v>
      </c>
      <c r="AT11" s="170" t="s">
        <v>526</v>
      </c>
      <c r="AU11" s="171" t="s">
        <v>527</v>
      </c>
      <c r="AV11" s="172" t="s">
        <v>528</v>
      </c>
      <c r="AW11" s="172" t="s">
        <v>529</v>
      </c>
      <c r="AX11" s="173" t="s">
        <v>524</v>
      </c>
      <c r="AY11" s="170" t="s">
        <v>526</v>
      </c>
      <c r="AZ11" s="171" t="s">
        <v>527</v>
      </c>
      <c r="BA11" s="172" t="s">
        <v>528</v>
      </c>
      <c r="BB11" s="172" t="s">
        <v>529</v>
      </c>
      <c r="BC11" s="173" t="s">
        <v>524</v>
      </c>
      <c r="BD11" s="170" t="s">
        <v>526</v>
      </c>
      <c r="BE11" s="171" t="s">
        <v>527</v>
      </c>
      <c r="BF11" s="172" t="s">
        <v>528</v>
      </c>
      <c r="BG11" s="172" t="s">
        <v>529</v>
      </c>
      <c r="BH11" s="173" t="s">
        <v>524</v>
      </c>
      <c r="BI11" s="170" t="s">
        <v>526</v>
      </c>
      <c r="BJ11" s="171" t="s">
        <v>527</v>
      </c>
      <c r="BK11" s="172" t="s">
        <v>528</v>
      </c>
      <c r="BL11" s="172" t="s">
        <v>529</v>
      </c>
      <c r="BM11" s="173" t="s">
        <v>524</v>
      </c>
      <c r="BN11" s="170" t="s">
        <v>526</v>
      </c>
      <c r="BO11" s="171" t="s">
        <v>527</v>
      </c>
      <c r="BP11" s="172" t="s">
        <v>528</v>
      </c>
      <c r="BQ11" s="172" t="s">
        <v>529</v>
      </c>
      <c r="BR11" s="173" t="s">
        <v>524</v>
      </c>
      <c r="BS11" s="170" t="s">
        <v>526</v>
      </c>
      <c r="BT11" s="171" t="s">
        <v>527</v>
      </c>
      <c r="BU11" s="172" t="s">
        <v>528</v>
      </c>
      <c r="BV11" s="172" t="s">
        <v>529</v>
      </c>
      <c r="BW11" s="173" t="s">
        <v>524</v>
      </c>
      <c r="BX11" s="174" t="s">
        <v>526</v>
      </c>
      <c r="BY11" s="175" t="s">
        <v>527</v>
      </c>
      <c r="BZ11" s="176" t="s">
        <v>528</v>
      </c>
      <c r="CA11" s="176" t="s">
        <v>529</v>
      </c>
      <c r="CB11" s="177" t="s">
        <v>524</v>
      </c>
      <c r="CC11" s="170" t="s">
        <v>526</v>
      </c>
      <c r="CD11" s="171" t="s">
        <v>527</v>
      </c>
      <c r="CE11" s="172" t="s">
        <v>528</v>
      </c>
      <c r="CF11" s="172" t="s">
        <v>529</v>
      </c>
      <c r="CG11" s="173" t="s">
        <v>524</v>
      </c>
      <c r="CH11" s="170" t="s">
        <v>526</v>
      </c>
      <c r="CI11" s="171" t="s">
        <v>527</v>
      </c>
      <c r="CJ11" s="172" t="s">
        <v>528</v>
      </c>
      <c r="CK11" s="172" t="s">
        <v>529</v>
      </c>
      <c r="CL11" s="173" t="s">
        <v>524</v>
      </c>
      <c r="CM11" s="170" t="s">
        <v>526</v>
      </c>
      <c r="CN11" s="171" t="s">
        <v>527</v>
      </c>
      <c r="CO11" s="172" t="s">
        <v>528</v>
      </c>
      <c r="CP11" s="172" t="s">
        <v>529</v>
      </c>
      <c r="CQ11" s="173" t="s">
        <v>524</v>
      </c>
      <c r="CR11" s="170" t="s">
        <v>526</v>
      </c>
      <c r="CS11" s="171" t="s">
        <v>527</v>
      </c>
      <c r="CT11" s="172" t="s">
        <v>528</v>
      </c>
      <c r="CU11" s="172" t="s">
        <v>529</v>
      </c>
      <c r="CV11" s="173" t="s">
        <v>524</v>
      </c>
      <c r="CW11" s="170" t="s">
        <v>526</v>
      </c>
      <c r="CX11" s="171" t="s">
        <v>527</v>
      </c>
      <c r="CY11" s="172" t="s">
        <v>528</v>
      </c>
      <c r="CZ11" s="172" t="s">
        <v>529</v>
      </c>
      <c r="DA11" s="173" t="s">
        <v>524</v>
      </c>
      <c r="DB11" s="170" t="s">
        <v>526</v>
      </c>
      <c r="DC11" s="171" t="s">
        <v>527</v>
      </c>
      <c r="DD11" s="172" t="s">
        <v>528</v>
      </c>
      <c r="DE11" s="172" t="s">
        <v>529</v>
      </c>
      <c r="DF11" s="173" t="s">
        <v>524</v>
      </c>
      <c r="DG11" s="174" t="s">
        <v>526</v>
      </c>
      <c r="DH11" s="175" t="s">
        <v>527</v>
      </c>
      <c r="DI11" s="176" t="s">
        <v>528</v>
      </c>
      <c r="DJ11" s="176" t="s">
        <v>529</v>
      </c>
      <c r="DK11" s="177" t="s">
        <v>524</v>
      </c>
      <c r="DL11" s="170" t="s">
        <v>526</v>
      </c>
      <c r="DM11" s="171" t="s">
        <v>527</v>
      </c>
      <c r="DN11" s="172" t="s">
        <v>528</v>
      </c>
      <c r="DO11" s="172" t="s">
        <v>529</v>
      </c>
      <c r="DP11" s="173" t="s">
        <v>524</v>
      </c>
      <c r="DQ11" s="170" t="s">
        <v>526</v>
      </c>
      <c r="DR11" s="171" t="s">
        <v>527</v>
      </c>
      <c r="DS11" s="172" t="s">
        <v>528</v>
      </c>
      <c r="DT11" s="172" t="s">
        <v>529</v>
      </c>
      <c r="DU11" s="173" t="s">
        <v>524</v>
      </c>
      <c r="DV11" s="170" t="s">
        <v>526</v>
      </c>
      <c r="DW11" s="171" t="s">
        <v>527</v>
      </c>
      <c r="DX11" s="172" t="s">
        <v>528</v>
      </c>
      <c r="DY11" s="172" t="s">
        <v>529</v>
      </c>
      <c r="DZ11" s="173" t="s">
        <v>524</v>
      </c>
      <c r="EA11" s="170" t="s">
        <v>526</v>
      </c>
      <c r="EB11" s="171" t="s">
        <v>527</v>
      </c>
      <c r="EC11" s="172" t="s">
        <v>528</v>
      </c>
      <c r="ED11" s="172" t="s">
        <v>529</v>
      </c>
      <c r="EE11" s="173" t="s">
        <v>524</v>
      </c>
      <c r="EF11" s="170" t="s">
        <v>526</v>
      </c>
      <c r="EG11" s="171" t="s">
        <v>527</v>
      </c>
      <c r="EH11" s="172" t="s">
        <v>528</v>
      </c>
      <c r="EI11" s="172" t="s">
        <v>529</v>
      </c>
      <c r="EJ11" s="173" t="s">
        <v>524</v>
      </c>
      <c r="EK11" s="170" t="s">
        <v>526</v>
      </c>
      <c r="EL11" s="171" t="s">
        <v>527</v>
      </c>
      <c r="EM11" s="172" t="s">
        <v>528</v>
      </c>
      <c r="EN11" s="172" t="s">
        <v>529</v>
      </c>
      <c r="EO11" s="173" t="s">
        <v>524</v>
      </c>
      <c r="EP11" s="174" t="s">
        <v>526</v>
      </c>
      <c r="EQ11" s="175" t="s">
        <v>527</v>
      </c>
      <c r="ER11" s="176" t="s">
        <v>528</v>
      </c>
      <c r="ES11" s="176" t="s">
        <v>529</v>
      </c>
      <c r="ET11" s="177" t="s">
        <v>524</v>
      </c>
      <c r="EU11" s="170" t="s">
        <v>526</v>
      </c>
      <c r="EV11" s="171" t="s">
        <v>527</v>
      </c>
      <c r="EW11" s="172" t="s">
        <v>528</v>
      </c>
      <c r="EX11" s="172" t="s">
        <v>529</v>
      </c>
      <c r="EY11" s="173" t="s">
        <v>524</v>
      </c>
      <c r="EZ11" s="170" t="s">
        <v>526</v>
      </c>
      <c r="FA11" s="171" t="s">
        <v>527</v>
      </c>
      <c r="FB11" s="172" t="s">
        <v>528</v>
      </c>
      <c r="FC11" s="172" t="s">
        <v>529</v>
      </c>
      <c r="FD11" s="173" t="s">
        <v>524</v>
      </c>
      <c r="FE11" s="170" t="s">
        <v>526</v>
      </c>
      <c r="FF11" s="171" t="s">
        <v>527</v>
      </c>
      <c r="FG11" s="172" t="s">
        <v>528</v>
      </c>
      <c r="FH11" s="172" t="s">
        <v>529</v>
      </c>
      <c r="FI11" s="178" t="s">
        <v>524</v>
      </c>
    </row>
    <row r="12" spans="1:165" ht="26.25" customHeight="1" x14ac:dyDescent="0.25">
      <c r="A12" s="199" t="s">
        <v>530</v>
      </c>
      <c r="B12" s="208" t="s">
        <v>75</v>
      </c>
      <c r="C12" s="208" t="s">
        <v>76</v>
      </c>
      <c r="D12" s="209">
        <v>46624897</v>
      </c>
      <c r="E12" s="200">
        <f t="shared" ref="E12:E111" si="0">SUMIF($P$11:$FI$11,"T",P12:FI12)</f>
        <v>18.266666666666666</v>
      </c>
      <c r="F12" s="197">
        <f>COUNTIF(P12:FI12,"F")</f>
        <v>1</v>
      </c>
      <c r="G12" s="179">
        <f>COUNTIF(P12:FI12,"DM")</f>
        <v>7</v>
      </c>
      <c r="H12" s="179">
        <f t="shared" ref="H12:H111" si="1">COUNTIF(P12:FI12,"L")</f>
        <v>0</v>
      </c>
      <c r="I12" s="179">
        <f t="shared" ref="I12:I111" si="2">COUNTIF(P12:FI12,"V")</f>
        <v>0</v>
      </c>
      <c r="J12" s="180">
        <f t="shared" ref="J12:J111" si="3">SUM(E12:I12)</f>
        <v>26.266666666666666</v>
      </c>
      <c r="K12" s="179">
        <f t="shared" ref="K12:K111" si="4">SUMIF($P$11:$FI$11,$K$11,P12:FI12)</f>
        <v>2</v>
      </c>
      <c r="L12" s="179">
        <f t="shared" ref="L12:L111" si="5">SUMIF($P$11:$FI$11,$L$11,P12:FI12)</f>
        <v>1</v>
      </c>
      <c r="M12" s="179">
        <f t="shared" ref="M12:M111" si="6">SUMIF($P$11:$FI$11,$M$11,P12:FI12)</f>
        <v>0</v>
      </c>
      <c r="N12" s="179">
        <f t="shared" ref="N12:N111" si="7">SUMIF($P$11:$FI$11,$N$11,P12:FI12)</f>
        <v>32</v>
      </c>
      <c r="O12" s="181">
        <f t="shared" ref="O12:O111" si="8">SUM(K12:N12)</f>
        <v>35</v>
      </c>
      <c r="P12" s="182" t="s">
        <v>750</v>
      </c>
      <c r="Q12" s="183">
        <v>0</v>
      </c>
      <c r="R12" s="183">
        <v>0</v>
      </c>
      <c r="S12" s="184">
        <v>0</v>
      </c>
      <c r="T12" s="185">
        <v>0</v>
      </c>
      <c r="U12" s="182" t="s">
        <v>750</v>
      </c>
      <c r="V12" s="183">
        <v>0</v>
      </c>
      <c r="W12" s="183">
        <v>0</v>
      </c>
      <c r="X12" s="184">
        <v>0</v>
      </c>
      <c r="Y12" s="185">
        <v>0</v>
      </c>
      <c r="Z12" s="182" t="s">
        <v>750</v>
      </c>
      <c r="AA12" s="183">
        <v>0</v>
      </c>
      <c r="AB12" s="183">
        <v>0</v>
      </c>
      <c r="AC12" s="184">
        <v>0</v>
      </c>
      <c r="AD12" s="185">
        <v>0</v>
      </c>
      <c r="AE12" s="182" t="s">
        <v>750</v>
      </c>
      <c r="AF12" s="183">
        <v>0</v>
      </c>
      <c r="AG12" s="183">
        <v>0</v>
      </c>
      <c r="AH12" s="184">
        <v>0</v>
      </c>
      <c r="AI12" s="185">
        <v>0</v>
      </c>
      <c r="AJ12" s="182" t="s">
        <v>750</v>
      </c>
      <c r="AK12" s="183">
        <v>0</v>
      </c>
      <c r="AL12" s="183">
        <v>0</v>
      </c>
      <c r="AM12" s="184">
        <v>0</v>
      </c>
      <c r="AN12" s="185">
        <v>0</v>
      </c>
      <c r="AO12" s="186" t="s">
        <v>750</v>
      </c>
      <c r="AP12" s="187">
        <v>0</v>
      </c>
      <c r="AQ12" s="187">
        <v>0</v>
      </c>
      <c r="AR12" s="188">
        <v>0</v>
      </c>
      <c r="AS12" s="189">
        <v>0</v>
      </c>
      <c r="AT12" s="182" t="s">
        <v>750</v>
      </c>
      <c r="AU12" s="183">
        <v>0</v>
      </c>
      <c r="AV12" s="183">
        <v>0</v>
      </c>
      <c r="AW12" s="184">
        <v>0</v>
      </c>
      <c r="AX12" s="185">
        <v>0</v>
      </c>
      <c r="AY12" s="182">
        <v>0</v>
      </c>
      <c r="AZ12" s="183">
        <v>0</v>
      </c>
      <c r="BA12" s="183">
        <v>0</v>
      </c>
      <c r="BB12" s="184">
        <v>0</v>
      </c>
      <c r="BC12" s="185">
        <v>0</v>
      </c>
      <c r="BD12" s="182">
        <v>0</v>
      </c>
      <c r="BE12" s="183">
        <v>0</v>
      </c>
      <c r="BF12" s="183">
        <v>0</v>
      </c>
      <c r="BG12" s="184">
        <v>0</v>
      </c>
      <c r="BH12" s="185">
        <v>0</v>
      </c>
      <c r="BI12" s="182">
        <v>1</v>
      </c>
      <c r="BJ12" s="183">
        <v>2</v>
      </c>
      <c r="BK12" s="183">
        <v>1</v>
      </c>
      <c r="BL12" s="184">
        <v>0</v>
      </c>
      <c r="BM12" s="185">
        <v>0</v>
      </c>
      <c r="BN12" s="182">
        <v>1</v>
      </c>
      <c r="BO12" s="183">
        <v>0</v>
      </c>
      <c r="BP12" s="183">
        <v>0</v>
      </c>
      <c r="BQ12" s="184">
        <v>0</v>
      </c>
      <c r="BR12" s="185">
        <v>0</v>
      </c>
      <c r="BS12" s="182">
        <v>1</v>
      </c>
      <c r="BT12" s="183">
        <v>0</v>
      </c>
      <c r="BU12" s="183">
        <v>0</v>
      </c>
      <c r="BV12" s="184">
        <v>0</v>
      </c>
      <c r="BW12" s="185">
        <v>0</v>
      </c>
      <c r="BX12" s="186">
        <v>0.66666666666666663</v>
      </c>
      <c r="BY12" s="187">
        <v>0</v>
      </c>
      <c r="BZ12" s="187">
        <v>0</v>
      </c>
      <c r="CA12" s="188">
        <v>0</v>
      </c>
      <c r="CB12" s="189">
        <v>0</v>
      </c>
      <c r="CC12" s="182">
        <v>1</v>
      </c>
      <c r="CD12" s="183">
        <v>0</v>
      </c>
      <c r="CE12" s="183">
        <v>0</v>
      </c>
      <c r="CF12" s="184">
        <v>0</v>
      </c>
      <c r="CG12" s="185">
        <v>0</v>
      </c>
      <c r="CH12" s="182">
        <v>1</v>
      </c>
      <c r="CI12" s="183">
        <v>0</v>
      </c>
      <c r="CJ12" s="183">
        <v>0</v>
      </c>
      <c r="CK12" s="184">
        <v>0</v>
      </c>
      <c r="CL12" s="185">
        <v>0</v>
      </c>
      <c r="CM12" s="182">
        <v>1</v>
      </c>
      <c r="CN12" s="183">
        <v>0</v>
      </c>
      <c r="CO12" s="183">
        <v>0</v>
      </c>
      <c r="CP12" s="184">
        <v>0</v>
      </c>
      <c r="CQ12" s="185">
        <v>0</v>
      </c>
      <c r="CR12" s="182">
        <v>1</v>
      </c>
      <c r="CS12" s="183">
        <v>0</v>
      </c>
      <c r="CT12" s="183">
        <v>0</v>
      </c>
      <c r="CU12" s="184">
        <v>0</v>
      </c>
      <c r="CV12" s="185">
        <v>0</v>
      </c>
      <c r="CW12" s="182">
        <v>1</v>
      </c>
      <c r="CX12" s="183">
        <v>0</v>
      </c>
      <c r="CY12" s="183">
        <v>0</v>
      </c>
      <c r="CZ12" s="184">
        <v>0</v>
      </c>
      <c r="DA12" s="185">
        <v>0</v>
      </c>
      <c r="DB12" s="182">
        <v>1</v>
      </c>
      <c r="DC12" s="183">
        <v>0</v>
      </c>
      <c r="DD12" s="183">
        <v>0</v>
      </c>
      <c r="DE12" s="184">
        <v>0</v>
      </c>
      <c r="DF12" s="185">
        <v>0</v>
      </c>
      <c r="DG12" s="186">
        <v>0</v>
      </c>
      <c r="DH12" s="187">
        <v>0</v>
      </c>
      <c r="DI12" s="187">
        <v>0</v>
      </c>
      <c r="DJ12" s="188">
        <v>0</v>
      </c>
      <c r="DK12" s="189">
        <v>0</v>
      </c>
      <c r="DL12" s="182">
        <v>1</v>
      </c>
      <c r="DM12" s="183">
        <v>0</v>
      </c>
      <c r="DN12" s="183">
        <v>0</v>
      </c>
      <c r="DO12" s="184">
        <v>0</v>
      </c>
      <c r="DP12" s="185">
        <v>8</v>
      </c>
      <c r="DQ12" s="182" t="s">
        <v>751</v>
      </c>
      <c r="DR12" s="183">
        <v>0</v>
      </c>
      <c r="DS12" s="183">
        <v>0</v>
      </c>
      <c r="DT12" s="184">
        <v>0</v>
      </c>
      <c r="DU12" s="185">
        <v>0</v>
      </c>
      <c r="DV12" s="182">
        <v>1</v>
      </c>
      <c r="DW12" s="183">
        <v>0</v>
      </c>
      <c r="DX12" s="183">
        <v>0</v>
      </c>
      <c r="DY12" s="184">
        <v>0</v>
      </c>
      <c r="DZ12" s="185">
        <v>8</v>
      </c>
      <c r="EA12" s="182">
        <v>1</v>
      </c>
      <c r="EB12" s="183">
        <v>0</v>
      </c>
      <c r="EC12" s="183">
        <v>0</v>
      </c>
      <c r="ED12" s="184">
        <v>0</v>
      </c>
      <c r="EE12" s="185">
        <v>8</v>
      </c>
      <c r="EF12" s="182">
        <v>1</v>
      </c>
      <c r="EG12" s="183">
        <v>0</v>
      </c>
      <c r="EH12" s="183">
        <v>0</v>
      </c>
      <c r="EI12" s="184">
        <v>0</v>
      </c>
      <c r="EJ12" s="185">
        <v>8</v>
      </c>
      <c r="EK12" s="182">
        <v>0.8</v>
      </c>
      <c r="EL12" s="183">
        <v>0</v>
      </c>
      <c r="EM12" s="183">
        <v>0</v>
      </c>
      <c r="EN12" s="184">
        <v>0</v>
      </c>
      <c r="EO12" s="185">
        <v>0</v>
      </c>
      <c r="EP12" s="186">
        <v>0.8</v>
      </c>
      <c r="EQ12" s="187">
        <v>0</v>
      </c>
      <c r="ER12" s="187">
        <v>0</v>
      </c>
      <c r="ES12" s="188">
        <v>0</v>
      </c>
      <c r="ET12" s="189">
        <v>0</v>
      </c>
      <c r="EU12" s="182">
        <v>1</v>
      </c>
      <c r="EV12" s="183">
        <v>0</v>
      </c>
      <c r="EW12" s="183">
        <v>0</v>
      </c>
      <c r="EX12" s="184">
        <v>0</v>
      </c>
      <c r="EY12" s="185">
        <v>0</v>
      </c>
      <c r="EZ12" s="182">
        <v>1</v>
      </c>
      <c r="FA12" s="183">
        <v>0</v>
      </c>
      <c r="FB12" s="183">
        <v>0</v>
      </c>
      <c r="FC12" s="184">
        <v>0</v>
      </c>
      <c r="FD12" s="185">
        <v>0</v>
      </c>
      <c r="FE12" s="182">
        <v>1</v>
      </c>
      <c r="FF12" s="183">
        <v>0</v>
      </c>
      <c r="FG12" s="183">
        <v>0</v>
      </c>
      <c r="FH12" s="184">
        <v>0</v>
      </c>
      <c r="FI12" s="185">
        <v>0</v>
      </c>
    </row>
    <row r="13" spans="1:165" ht="26.25" customHeight="1" x14ac:dyDescent="0.25">
      <c r="A13" s="204" t="s">
        <v>531</v>
      </c>
      <c r="B13" s="208" t="s">
        <v>156</v>
      </c>
      <c r="C13" s="208" t="s">
        <v>157</v>
      </c>
      <c r="D13" s="209">
        <v>73069518</v>
      </c>
      <c r="E13" s="200">
        <f>SUMIF($P$11:$FI$11,"T",P13:FI13)</f>
        <v>19.433333333333334</v>
      </c>
      <c r="F13" s="197">
        <f t="shared" ref="F13:F76" si="9">COUNTIF(P13:FI13,"F")</f>
        <v>1</v>
      </c>
      <c r="G13" s="179">
        <f t="shared" ref="G13:G76" si="10">COUNTIF(P13:FI13,"DM")</f>
        <v>0</v>
      </c>
      <c r="H13" s="179">
        <f t="shared" si="1"/>
        <v>0</v>
      </c>
      <c r="I13" s="179">
        <f t="shared" si="2"/>
        <v>0</v>
      </c>
      <c r="J13" s="180">
        <f t="shared" si="3"/>
        <v>20.433333333333334</v>
      </c>
      <c r="K13" s="179">
        <f t="shared" si="4"/>
        <v>27</v>
      </c>
      <c r="L13" s="179">
        <f t="shared" si="5"/>
        <v>11.67</v>
      </c>
      <c r="M13" s="179">
        <f t="shared" si="6"/>
        <v>0</v>
      </c>
      <c r="N13" s="179">
        <f t="shared" si="7"/>
        <v>1</v>
      </c>
      <c r="O13" s="181">
        <f t="shared" si="8"/>
        <v>39.67</v>
      </c>
      <c r="P13" s="182">
        <v>1</v>
      </c>
      <c r="Q13" s="183">
        <v>2</v>
      </c>
      <c r="R13" s="183">
        <v>1</v>
      </c>
      <c r="S13" s="184">
        <v>0</v>
      </c>
      <c r="T13" s="185">
        <v>0</v>
      </c>
      <c r="U13" s="182">
        <v>1</v>
      </c>
      <c r="V13" s="183">
        <v>2</v>
      </c>
      <c r="W13" s="183">
        <v>1</v>
      </c>
      <c r="X13" s="184">
        <v>0</v>
      </c>
      <c r="Y13" s="185">
        <v>0</v>
      </c>
      <c r="Z13" s="182">
        <v>1</v>
      </c>
      <c r="AA13" s="183">
        <v>2</v>
      </c>
      <c r="AB13" s="183">
        <v>1</v>
      </c>
      <c r="AC13" s="184">
        <v>0</v>
      </c>
      <c r="AD13" s="185">
        <v>0</v>
      </c>
      <c r="AE13" s="182">
        <v>0</v>
      </c>
      <c r="AF13" s="183">
        <v>0</v>
      </c>
      <c r="AG13" s="183">
        <v>0</v>
      </c>
      <c r="AH13" s="184">
        <v>0</v>
      </c>
      <c r="AI13" s="185">
        <v>0</v>
      </c>
      <c r="AJ13" s="182">
        <v>0</v>
      </c>
      <c r="AK13" s="183">
        <v>0</v>
      </c>
      <c r="AL13" s="183">
        <v>0</v>
      </c>
      <c r="AM13" s="184">
        <v>0</v>
      </c>
      <c r="AN13" s="185">
        <v>0</v>
      </c>
      <c r="AO13" s="186">
        <v>0.6</v>
      </c>
      <c r="AP13" s="187">
        <v>0</v>
      </c>
      <c r="AQ13" s="187">
        <v>0</v>
      </c>
      <c r="AR13" s="188">
        <v>0</v>
      </c>
      <c r="AS13" s="189">
        <v>0</v>
      </c>
      <c r="AT13" s="182">
        <v>0</v>
      </c>
      <c r="AU13" s="183">
        <v>0</v>
      </c>
      <c r="AV13" s="183">
        <v>0</v>
      </c>
      <c r="AW13" s="184">
        <v>0</v>
      </c>
      <c r="AX13" s="185">
        <v>0</v>
      </c>
      <c r="AY13" s="182">
        <v>0</v>
      </c>
      <c r="AZ13" s="183">
        <v>0</v>
      </c>
      <c r="BA13" s="183">
        <v>0</v>
      </c>
      <c r="BB13" s="184">
        <v>0</v>
      </c>
      <c r="BC13" s="185">
        <v>0</v>
      </c>
      <c r="BD13" s="182">
        <v>0</v>
      </c>
      <c r="BE13" s="183">
        <v>0</v>
      </c>
      <c r="BF13" s="183">
        <v>0</v>
      </c>
      <c r="BG13" s="184">
        <v>0</v>
      </c>
      <c r="BH13" s="185">
        <v>0</v>
      </c>
      <c r="BI13" s="182">
        <v>0</v>
      </c>
      <c r="BJ13" s="183">
        <v>0</v>
      </c>
      <c r="BK13" s="183">
        <v>0</v>
      </c>
      <c r="BL13" s="184">
        <v>0</v>
      </c>
      <c r="BM13" s="185">
        <v>0</v>
      </c>
      <c r="BN13" s="182">
        <v>0</v>
      </c>
      <c r="BO13" s="183">
        <v>0</v>
      </c>
      <c r="BP13" s="183">
        <v>0</v>
      </c>
      <c r="BQ13" s="184">
        <v>0</v>
      </c>
      <c r="BR13" s="185">
        <v>0</v>
      </c>
      <c r="BS13" s="182">
        <v>1</v>
      </c>
      <c r="BT13" s="183">
        <v>2</v>
      </c>
      <c r="BU13" s="183">
        <v>1</v>
      </c>
      <c r="BV13" s="184">
        <v>0</v>
      </c>
      <c r="BW13" s="185">
        <v>0</v>
      </c>
      <c r="BX13" s="186">
        <v>0.16666666666666666</v>
      </c>
      <c r="BY13" s="187">
        <v>0</v>
      </c>
      <c r="BZ13" s="187">
        <v>0</v>
      </c>
      <c r="CA13" s="188">
        <v>0</v>
      </c>
      <c r="CB13" s="189">
        <v>0</v>
      </c>
      <c r="CC13" s="182">
        <v>1</v>
      </c>
      <c r="CD13" s="183">
        <v>2</v>
      </c>
      <c r="CE13" s="183">
        <v>1</v>
      </c>
      <c r="CF13" s="184">
        <v>0</v>
      </c>
      <c r="CG13" s="185">
        <v>0</v>
      </c>
      <c r="CH13" s="182" t="s">
        <v>751</v>
      </c>
      <c r="CI13" s="183">
        <v>0</v>
      </c>
      <c r="CJ13" s="183">
        <v>0</v>
      </c>
      <c r="CK13" s="184">
        <v>0</v>
      </c>
      <c r="CL13" s="185">
        <v>0</v>
      </c>
      <c r="CM13" s="182">
        <v>1</v>
      </c>
      <c r="CN13" s="183">
        <v>2</v>
      </c>
      <c r="CO13" s="183">
        <v>1</v>
      </c>
      <c r="CP13" s="184">
        <v>0</v>
      </c>
      <c r="CQ13" s="185">
        <v>0</v>
      </c>
      <c r="CR13" s="182">
        <v>1</v>
      </c>
      <c r="CS13" s="183">
        <v>2</v>
      </c>
      <c r="CT13" s="183">
        <v>1</v>
      </c>
      <c r="CU13" s="184">
        <v>0</v>
      </c>
      <c r="CV13" s="185">
        <v>0</v>
      </c>
      <c r="CW13" s="182">
        <v>1</v>
      </c>
      <c r="CX13" s="183">
        <v>2</v>
      </c>
      <c r="CY13" s="183">
        <v>1</v>
      </c>
      <c r="CZ13" s="184">
        <v>0</v>
      </c>
      <c r="DA13" s="185">
        <v>0</v>
      </c>
      <c r="DB13" s="182">
        <v>1</v>
      </c>
      <c r="DC13" s="183">
        <v>0</v>
      </c>
      <c r="DD13" s="183">
        <v>0</v>
      </c>
      <c r="DE13" s="184">
        <v>0</v>
      </c>
      <c r="DF13" s="185">
        <v>0</v>
      </c>
      <c r="DG13" s="186">
        <v>0.83333333333333337</v>
      </c>
      <c r="DH13" s="187">
        <v>0</v>
      </c>
      <c r="DI13" s="187">
        <v>0</v>
      </c>
      <c r="DJ13" s="188">
        <v>0</v>
      </c>
      <c r="DK13" s="189">
        <v>0</v>
      </c>
      <c r="DL13" s="182">
        <v>1</v>
      </c>
      <c r="DM13" s="183">
        <v>2</v>
      </c>
      <c r="DN13" s="183">
        <v>0.67</v>
      </c>
      <c r="DO13" s="184">
        <v>0</v>
      </c>
      <c r="DP13" s="185">
        <v>0</v>
      </c>
      <c r="DQ13" s="182">
        <v>0</v>
      </c>
      <c r="DR13" s="183">
        <v>0</v>
      </c>
      <c r="DS13" s="183">
        <v>0</v>
      </c>
      <c r="DT13" s="184">
        <v>0</v>
      </c>
      <c r="DU13" s="185">
        <v>0</v>
      </c>
      <c r="DV13" s="182">
        <v>1</v>
      </c>
      <c r="DW13" s="183">
        <v>0</v>
      </c>
      <c r="DX13" s="183">
        <v>0</v>
      </c>
      <c r="DY13" s="184">
        <v>0</v>
      </c>
      <c r="DZ13" s="185">
        <v>0</v>
      </c>
      <c r="EA13" s="182">
        <v>1</v>
      </c>
      <c r="EB13" s="183">
        <v>2</v>
      </c>
      <c r="EC13" s="183">
        <v>1</v>
      </c>
      <c r="ED13" s="184">
        <v>0</v>
      </c>
      <c r="EE13" s="185">
        <v>0</v>
      </c>
      <c r="EF13" s="182">
        <v>1</v>
      </c>
      <c r="EG13" s="183">
        <v>2</v>
      </c>
      <c r="EH13" s="183">
        <v>1</v>
      </c>
      <c r="EI13" s="184">
        <v>0</v>
      </c>
      <c r="EJ13" s="185">
        <v>0</v>
      </c>
      <c r="EK13" s="182">
        <v>1</v>
      </c>
      <c r="EL13" s="183">
        <v>2</v>
      </c>
      <c r="EM13" s="183">
        <v>1</v>
      </c>
      <c r="EN13" s="184">
        <v>0</v>
      </c>
      <c r="EO13" s="185">
        <v>0</v>
      </c>
      <c r="EP13" s="186">
        <v>0.83333333333333337</v>
      </c>
      <c r="EQ13" s="187">
        <v>0</v>
      </c>
      <c r="ER13" s="187">
        <v>0</v>
      </c>
      <c r="ES13" s="188">
        <v>0</v>
      </c>
      <c r="ET13" s="189">
        <v>0</v>
      </c>
      <c r="EU13" s="182">
        <v>1</v>
      </c>
      <c r="EV13" s="183">
        <v>2</v>
      </c>
      <c r="EW13" s="183">
        <v>0</v>
      </c>
      <c r="EX13" s="184">
        <v>0</v>
      </c>
      <c r="EY13" s="185">
        <v>1</v>
      </c>
      <c r="EZ13" s="182">
        <v>1</v>
      </c>
      <c r="FA13" s="183">
        <v>1</v>
      </c>
      <c r="FB13" s="183">
        <v>0</v>
      </c>
      <c r="FC13" s="184">
        <v>0</v>
      </c>
      <c r="FD13" s="185">
        <v>0</v>
      </c>
      <c r="FE13" s="182">
        <v>1</v>
      </c>
      <c r="FF13" s="183">
        <v>0</v>
      </c>
      <c r="FG13" s="183">
        <v>0</v>
      </c>
      <c r="FH13" s="184">
        <v>0</v>
      </c>
      <c r="FI13" s="185">
        <v>0</v>
      </c>
    </row>
    <row r="14" spans="1:165" ht="26.25" customHeight="1" x14ac:dyDescent="0.25">
      <c r="A14" s="204" t="s">
        <v>532</v>
      </c>
      <c r="B14" s="208" t="s">
        <v>441</v>
      </c>
      <c r="C14" s="208" t="s">
        <v>442</v>
      </c>
      <c r="D14" s="209">
        <v>40860927</v>
      </c>
      <c r="E14" s="200">
        <f t="shared" si="0"/>
        <v>19.666666666666668</v>
      </c>
      <c r="F14" s="197">
        <f>COUNTIF(P14:FI14,"F")</f>
        <v>0</v>
      </c>
      <c r="G14" s="179">
        <f t="shared" si="10"/>
        <v>7</v>
      </c>
      <c r="H14" s="179">
        <f t="shared" si="1"/>
        <v>0</v>
      </c>
      <c r="I14" s="179">
        <f t="shared" si="2"/>
        <v>0</v>
      </c>
      <c r="J14" s="180">
        <f t="shared" si="3"/>
        <v>26.666666666666668</v>
      </c>
      <c r="K14" s="179">
        <f t="shared" si="4"/>
        <v>20</v>
      </c>
      <c r="L14" s="179">
        <f t="shared" si="5"/>
        <v>7</v>
      </c>
      <c r="M14" s="179">
        <f t="shared" si="6"/>
        <v>0</v>
      </c>
      <c r="N14" s="179">
        <f t="shared" si="7"/>
        <v>0</v>
      </c>
      <c r="O14" s="181">
        <f t="shared" si="8"/>
        <v>27</v>
      </c>
      <c r="P14" s="182">
        <v>1</v>
      </c>
      <c r="Q14" s="183">
        <v>2</v>
      </c>
      <c r="R14" s="183">
        <v>0</v>
      </c>
      <c r="S14" s="184">
        <v>0</v>
      </c>
      <c r="T14" s="185">
        <v>0</v>
      </c>
      <c r="U14" s="182">
        <v>1</v>
      </c>
      <c r="V14" s="183">
        <v>2</v>
      </c>
      <c r="W14" s="183">
        <v>1</v>
      </c>
      <c r="X14" s="184">
        <v>0</v>
      </c>
      <c r="Y14" s="185">
        <v>0</v>
      </c>
      <c r="Z14" s="182">
        <v>1</v>
      </c>
      <c r="AA14" s="183">
        <v>2</v>
      </c>
      <c r="AB14" s="183">
        <v>1</v>
      </c>
      <c r="AC14" s="184">
        <v>0</v>
      </c>
      <c r="AD14" s="185">
        <v>0</v>
      </c>
      <c r="AE14" s="182">
        <v>1</v>
      </c>
      <c r="AF14" s="183">
        <v>2</v>
      </c>
      <c r="AG14" s="183">
        <v>2</v>
      </c>
      <c r="AH14" s="184">
        <v>0</v>
      </c>
      <c r="AI14" s="185">
        <v>0</v>
      </c>
      <c r="AJ14" s="182">
        <v>0</v>
      </c>
      <c r="AK14" s="183">
        <v>0</v>
      </c>
      <c r="AL14" s="183">
        <v>0</v>
      </c>
      <c r="AM14" s="184">
        <v>0</v>
      </c>
      <c r="AN14" s="185">
        <v>0</v>
      </c>
      <c r="AO14" s="186" t="s">
        <v>750</v>
      </c>
      <c r="AP14" s="187">
        <v>0</v>
      </c>
      <c r="AQ14" s="187">
        <v>0</v>
      </c>
      <c r="AR14" s="188">
        <v>0</v>
      </c>
      <c r="AS14" s="189">
        <v>0</v>
      </c>
      <c r="AT14" s="182" t="s">
        <v>750</v>
      </c>
      <c r="AU14" s="183">
        <v>0</v>
      </c>
      <c r="AV14" s="183">
        <v>0</v>
      </c>
      <c r="AW14" s="184">
        <v>0</v>
      </c>
      <c r="AX14" s="185">
        <v>0</v>
      </c>
      <c r="AY14" s="182" t="s">
        <v>750</v>
      </c>
      <c r="AZ14" s="183">
        <v>0</v>
      </c>
      <c r="BA14" s="183">
        <v>0</v>
      </c>
      <c r="BB14" s="184">
        <v>0</v>
      </c>
      <c r="BC14" s="185">
        <v>0</v>
      </c>
      <c r="BD14" s="182" t="s">
        <v>750</v>
      </c>
      <c r="BE14" s="183">
        <v>0</v>
      </c>
      <c r="BF14" s="183">
        <v>0</v>
      </c>
      <c r="BG14" s="184">
        <v>0</v>
      </c>
      <c r="BH14" s="185">
        <v>0</v>
      </c>
      <c r="BI14" s="182" t="s">
        <v>750</v>
      </c>
      <c r="BJ14" s="183">
        <v>0</v>
      </c>
      <c r="BK14" s="183">
        <v>0</v>
      </c>
      <c r="BL14" s="184">
        <v>0</v>
      </c>
      <c r="BM14" s="185">
        <v>0</v>
      </c>
      <c r="BN14" s="182" t="s">
        <v>750</v>
      </c>
      <c r="BO14" s="183">
        <v>0</v>
      </c>
      <c r="BP14" s="183">
        <v>0</v>
      </c>
      <c r="BQ14" s="184">
        <v>0</v>
      </c>
      <c r="BR14" s="185">
        <v>0</v>
      </c>
      <c r="BS14" s="182" t="s">
        <v>750</v>
      </c>
      <c r="BT14" s="183">
        <v>0</v>
      </c>
      <c r="BU14" s="183">
        <v>0</v>
      </c>
      <c r="BV14" s="184">
        <v>0</v>
      </c>
      <c r="BW14" s="185">
        <v>0</v>
      </c>
      <c r="BX14" s="186">
        <v>1</v>
      </c>
      <c r="BY14" s="187">
        <v>0</v>
      </c>
      <c r="BZ14" s="187">
        <v>0</v>
      </c>
      <c r="CA14" s="188">
        <v>0</v>
      </c>
      <c r="CB14" s="189">
        <v>0</v>
      </c>
      <c r="CC14" s="182">
        <v>0</v>
      </c>
      <c r="CD14" s="183">
        <v>0</v>
      </c>
      <c r="CE14" s="183">
        <v>0</v>
      </c>
      <c r="CF14" s="184">
        <v>0</v>
      </c>
      <c r="CG14" s="185">
        <v>0</v>
      </c>
      <c r="CH14" s="182">
        <v>1</v>
      </c>
      <c r="CI14" s="183">
        <v>0</v>
      </c>
      <c r="CJ14" s="183">
        <v>0</v>
      </c>
      <c r="CK14" s="184">
        <v>0</v>
      </c>
      <c r="CL14" s="185">
        <v>0</v>
      </c>
      <c r="CM14" s="182">
        <v>1</v>
      </c>
      <c r="CN14" s="183">
        <v>0</v>
      </c>
      <c r="CO14" s="183">
        <v>0</v>
      </c>
      <c r="CP14" s="184">
        <v>0</v>
      </c>
      <c r="CQ14" s="185">
        <v>0</v>
      </c>
      <c r="CR14" s="182">
        <v>1</v>
      </c>
      <c r="CS14" s="183">
        <v>0</v>
      </c>
      <c r="CT14" s="183">
        <v>0</v>
      </c>
      <c r="CU14" s="184">
        <v>0</v>
      </c>
      <c r="CV14" s="185">
        <v>0</v>
      </c>
      <c r="CW14" s="182">
        <v>1</v>
      </c>
      <c r="CX14" s="183">
        <v>2</v>
      </c>
      <c r="CY14" s="183">
        <v>1</v>
      </c>
      <c r="CZ14" s="184">
        <v>0</v>
      </c>
      <c r="DA14" s="185">
        <v>0</v>
      </c>
      <c r="DB14" s="182">
        <v>1</v>
      </c>
      <c r="DC14" s="183">
        <v>0</v>
      </c>
      <c r="DD14" s="183">
        <v>0</v>
      </c>
      <c r="DE14" s="184">
        <v>0</v>
      </c>
      <c r="DF14" s="185">
        <v>0</v>
      </c>
      <c r="DG14" s="186">
        <v>0.83333333333333337</v>
      </c>
      <c r="DH14" s="187">
        <v>0</v>
      </c>
      <c r="DI14" s="187">
        <v>0</v>
      </c>
      <c r="DJ14" s="188">
        <v>0</v>
      </c>
      <c r="DK14" s="189">
        <v>0</v>
      </c>
      <c r="DL14" s="182">
        <v>0</v>
      </c>
      <c r="DM14" s="183">
        <v>0</v>
      </c>
      <c r="DN14" s="183">
        <v>0</v>
      </c>
      <c r="DO14" s="184">
        <v>0</v>
      </c>
      <c r="DP14" s="185">
        <v>0</v>
      </c>
      <c r="DQ14" s="182">
        <v>1</v>
      </c>
      <c r="DR14" s="183">
        <v>0</v>
      </c>
      <c r="DS14" s="183">
        <v>0</v>
      </c>
      <c r="DT14" s="184">
        <v>0</v>
      </c>
      <c r="DU14" s="185">
        <v>0</v>
      </c>
      <c r="DV14" s="182">
        <v>1</v>
      </c>
      <c r="DW14" s="183">
        <v>1</v>
      </c>
      <c r="DX14" s="183">
        <v>0</v>
      </c>
      <c r="DY14" s="184">
        <v>0</v>
      </c>
      <c r="DZ14" s="185">
        <v>0</v>
      </c>
      <c r="EA14" s="182">
        <v>1</v>
      </c>
      <c r="EB14" s="183">
        <v>2</v>
      </c>
      <c r="EC14" s="183">
        <v>0</v>
      </c>
      <c r="ED14" s="184">
        <v>0</v>
      </c>
      <c r="EE14" s="185">
        <v>0</v>
      </c>
      <c r="EF14" s="182">
        <v>1</v>
      </c>
      <c r="EG14" s="183">
        <v>2</v>
      </c>
      <c r="EH14" s="183">
        <v>1</v>
      </c>
      <c r="EI14" s="184">
        <v>0</v>
      </c>
      <c r="EJ14" s="185">
        <v>0</v>
      </c>
      <c r="EK14" s="182">
        <v>1</v>
      </c>
      <c r="EL14" s="183">
        <v>0</v>
      </c>
      <c r="EM14" s="183">
        <v>0</v>
      </c>
      <c r="EN14" s="184">
        <v>0</v>
      </c>
      <c r="EO14" s="185">
        <v>0</v>
      </c>
      <c r="EP14" s="186">
        <v>0.83333333333333337</v>
      </c>
      <c r="EQ14" s="187">
        <v>0</v>
      </c>
      <c r="ER14" s="187">
        <v>0</v>
      </c>
      <c r="ES14" s="188">
        <v>0</v>
      </c>
      <c r="ET14" s="189">
        <v>0</v>
      </c>
      <c r="EU14" s="182">
        <v>1</v>
      </c>
      <c r="EV14" s="183">
        <v>2</v>
      </c>
      <c r="EW14" s="183">
        <v>0</v>
      </c>
      <c r="EX14" s="184">
        <v>0</v>
      </c>
      <c r="EY14" s="185">
        <v>0</v>
      </c>
      <c r="EZ14" s="182">
        <v>1</v>
      </c>
      <c r="FA14" s="183">
        <v>1</v>
      </c>
      <c r="FB14" s="183">
        <v>0</v>
      </c>
      <c r="FC14" s="184">
        <v>0</v>
      </c>
      <c r="FD14" s="185">
        <v>0</v>
      </c>
      <c r="FE14" s="182">
        <v>1</v>
      </c>
      <c r="FF14" s="183">
        <v>2</v>
      </c>
      <c r="FG14" s="183">
        <v>1</v>
      </c>
      <c r="FH14" s="184">
        <v>0</v>
      </c>
      <c r="FI14" s="185">
        <v>0</v>
      </c>
    </row>
    <row r="15" spans="1:165" ht="26.25" customHeight="1" x14ac:dyDescent="0.25">
      <c r="A15" s="199" t="s">
        <v>533</v>
      </c>
      <c r="B15" s="208" t="s">
        <v>178</v>
      </c>
      <c r="C15" s="208" t="s">
        <v>179</v>
      </c>
      <c r="D15" s="209">
        <v>60674370</v>
      </c>
      <c r="E15" s="200">
        <f t="shared" si="0"/>
        <v>17.166666666666668</v>
      </c>
      <c r="F15" s="197">
        <f t="shared" si="9"/>
        <v>2</v>
      </c>
      <c r="G15" s="179">
        <f t="shared" si="10"/>
        <v>0</v>
      </c>
      <c r="H15" s="179">
        <f t="shared" si="1"/>
        <v>0</v>
      </c>
      <c r="I15" s="179">
        <f t="shared" si="2"/>
        <v>0</v>
      </c>
      <c r="J15" s="180">
        <f t="shared" si="3"/>
        <v>19.166666666666668</v>
      </c>
      <c r="K15" s="179">
        <f t="shared" si="4"/>
        <v>25</v>
      </c>
      <c r="L15" s="179">
        <f t="shared" si="5"/>
        <v>11.75</v>
      </c>
      <c r="M15" s="179">
        <f t="shared" si="6"/>
        <v>0</v>
      </c>
      <c r="N15" s="179">
        <f t="shared" si="7"/>
        <v>0</v>
      </c>
      <c r="O15" s="181">
        <f t="shared" si="8"/>
        <v>36.75</v>
      </c>
      <c r="P15" s="182">
        <v>0</v>
      </c>
      <c r="Q15" s="183">
        <v>0</v>
      </c>
      <c r="R15" s="183">
        <v>0</v>
      </c>
      <c r="S15" s="184">
        <v>0</v>
      </c>
      <c r="T15" s="185">
        <v>0</v>
      </c>
      <c r="U15" s="182">
        <v>0</v>
      </c>
      <c r="V15" s="183">
        <v>0</v>
      </c>
      <c r="W15" s="183">
        <v>0</v>
      </c>
      <c r="X15" s="184">
        <v>0</v>
      </c>
      <c r="Y15" s="185">
        <v>0</v>
      </c>
      <c r="Z15" s="182">
        <v>0</v>
      </c>
      <c r="AA15" s="183">
        <v>0</v>
      </c>
      <c r="AB15" s="183">
        <v>0</v>
      </c>
      <c r="AC15" s="184">
        <v>0</v>
      </c>
      <c r="AD15" s="185">
        <v>0</v>
      </c>
      <c r="AE15" s="182">
        <v>0</v>
      </c>
      <c r="AF15" s="183">
        <v>0</v>
      </c>
      <c r="AG15" s="183">
        <v>0</v>
      </c>
      <c r="AH15" s="184">
        <v>0</v>
      </c>
      <c r="AI15" s="185">
        <v>0</v>
      </c>
      <c r="AJ15" s="182">
        <v>0</v>
      </c>
      <c r="AK15" s="183">
        <v>0</v>
      </c>
      <c r="AL15" s="183">
        <v>0</v>
      </c>
      <c r="AM15" s="184">
        <v>0</v>
      </c>
      <c r="AN15" s="185">
        <v>0</v>
      </c>
      <c r="AO15" s="186">
        <v>0</v>
      </c>
      <c r="AP15" s="187">
        <v>0</v>
      </c>
      <c r="AQ15" s="187">
        <v>0</v>
      </c>
      <c r="AR15" s="188">
        <v>0</v>
      </c>
      <c r="AS15" s="189">
        <v>0</v>
      </c>
      <c r="AT15" s="182">
        <v>0</v>
      </c>
      <c r="AU15" s="183">
        <v>0</v>
      </c>
      <c r="AV15" s="183">
        <v>0</v>
      </c>
      <c r="AW15" s="184">
        <v>0</v>
      </c>
      <c r="AX15" s="185">
        <v>0</v>
      </c>
      <c r="AY15" s="182">
        <v>0</v>
      </c>
      <c r="AZ15" s="183">
        <v>0</v>
      </c>
      <c r="BA15" s="183">
        <v>0</v>
      </c>
      <c r="BB15" s="184">
        <v>0</v>
      </c>
      <c r="BC15" s="185">
        <v>0</v>
      </c>
      <c r="BD15" s="182">
        <v>0</v>
      </c>
      <c r="BE15" s="183">
        <v>0</v>
      </c>
      <c r="BF15" s="183">
        <v>0</v>
      </c>
      <c r="BG15" s="184">
        <v>0</v>
      </c>
      <c r="BH15" s="185">
        <v>0</v>
      </c>
      <c r="BI15" s="182">
        <v>1</v>
      </c>
      <c r="BJ15" s="183">
        <v>2</v>
      </c>
      <c r="BK15" s="183">
        <v>1</v>
      </c>
      <c r="BL15" s="184">
        <v>0</v>
      </c>
      <c r="BM15" s="185">
        <v>0</v>
      </c>
      <c r="BN15" s="182">
        <v>1</v>
      </c>
      <c r="BO15" s="183">
        <v>2</v>
      </c>
      <c r="BP15" s="183">
        <v>1</v>
      </c>
      <c r="BQ15" s="184">
        <v>0</v>
      </c>
      <c r="BR15" s="185">
        <v>0</v>
      </c>
      <c r="BS15" s="182">
        <v>1</v>
      </c>
      <c r="BT15" s="183">
        <v>2</v>
      </c>
      <c r="BU15" s="183">
        <v>1</v>
      </c>
      <c r="BV15" s="184">
        <v>0</v>
      </c>
      <c r="BW15" s="185">
        <v>0</v>
      </c>
      <c r="BX15" s="186">
        <v>0.5</v>
      </c>
      <c r="BY15" s="187">
        <v>0</v>
      </c>
      <c r="BZ15" s="187">
        <v>0</v>
      </c>
      <c r="CA15" s="188">
        <v>0</v>
      </c>
      <c r="CB15" s="189">
        <v>0</v>
      </c>
      <c r="CC15" s="182">
        <v>1</v>
      </c>
      <c r="CD15" s="183">
        <v>2</v>
      </c>
      <c r="CE15" s="183">
        <v>1</v>
      </c>
      <c r="CF15" s="184">
        <v>0</v>
      </c>
      <c r="CG15" s="185">
        <v>0</v>
      </c>
      <c r="CH15" s="182">
        <v>0</v>
      </c>
      <c r="CI15" s="183">
        <v>0</v>
      </c>
      <c r="CJ15" s="183">
        <v>0</v>
      </c>
      <c r="CK15" s="184">
        <v>0</v>
      </c>
      <c r="CL15" s="185">
        <v>0</v>
      </c>
      <c r="CM15" s="182">
        <v>1</v>
      </c>
      <c r="CN15" s="183">
        <v>2</v>
      </c>
      <c r="CO15" s="183">
        <v>0.75</v>
      </c>
      <c r="CP15" s="184">
        <v>0</v>
      </c>
      <c r="CQ15" s="185">
        <v>0</v>
      </c>
      <c r="CR15" s="182">
        <v>1</v>
      </c>
      <c r="CS15" s="183">
        <v>2</v>
      </c>
      <c r="CT15" s="183">
        <v>1</v>
      </c>
      <c r="CU15" s="184">
        <v>0</v>
      </c>
      <c r="CV15" s="185">
        <v>0</v>
      </c>
      <c r="CW15" s="182">
        <v>1</v>
      </c>
      <c r="CX15" s="183">
        <v>2</v>
      </c>
      <c r="CY15" s="183">
        <v>1</v>
      </c>
      <c r="CZ15" s="184">
        <v>0</v>
      </c>
      <c r="DA15" s="185">
        <v>0</v>
      </c>
      <c r="DB15" s="182">
        <v>1</v>
      </c>
      <c r="DC15" s="183">
        <v>2</v>
      </c>
      <c r="DD15" s="183">
        <v>1</v>
      </c>
      <c r="DE15" s="184">
        <v>0</v>
      </c>
      <c r="DF15" s="185">
        <v>0</v>
      </c>
      <c r="DG15" s="186">
        <v>0.83333333333333337</v>
      </c>
      <c r="DH15" s="187">
        <v>0</v>
      </c>
      <c r="DI15" s="187">
        <v>0</v>
      </c>
      <c r="DJ15" s="188">
        <v>0</v>
      </c>
      <c r="DK15" s="189">
        <v>0</v>
      </c>
      <c r="DL15" s="182">
        <v>1</v>
      </c>
      <c r="DM15" s="183">
        <v>0</v>
      </c>
      <c r="DN15" s="183">
        <v>0</v>
      </c>
      <c r="DO15" s="184">
        <v>0</v>
      </c>
      <c r="DP15" s="185">
        <v>0</v>
      </c>
      <c r="DQ15" s="182">
        <v>1</v>
      </c>
      <c r="DR15" s="183">
        <v>2</v>
      </c>
      <c r="DS15" s="183">
        <v>1</v>
      </c>
      <c r="DT15" s="184">
        <v>0</v>
      </c>
      <c r="DU15" s="185">
        <v>0</v>
      </c>
      <c r="DV15" s="182">
        <v>1</v>
      </c>
      <c r="DW15" s="183">
        <v>0</v>
      </c>
      <c r="DX15" s="183">
        <v>0</v>
      </c>
      <c r="DY15" s="184">
        <v>0</v>
      </c>
      <c r="DZ15" s="185">
        <v>0</v>
      </c>
      <c r="EA15" s="182">
        <v>1</v>
      </c>
      <c r="EB15" s="183">
        <v>2</v>
      </c>
      <c r="EC15" s="183">
        <v>1</v>
      </c>
      <c r="ED15" s="184">
        <v>0</v>
      </c>
      <c r="EE15" s="185">
        <v>0</v>
      </c>
      <c r="EF15" s="182">
        <v>1</v>
      </c>
      <c r="EG15" s="183">
        <v>2</v>
      </c>
      <c r="EH15" s="183">
        <v>1</v>
      </c>
      <c r="EI15" s="184">
        <v>0</v>
      </c>
      <c r="EJ15" s="185">
        <v>0</v>
      </c>
      <c r="EK15" s="182" t="s">
        <v>751</v>
      </c>
      <c r="EL15" s="183">
        <v>0</v>
      </c>
      <c r="EM15" s="183">
        <v>0</v>
      </c>
      <c r="EN15" s="184">
        <v>0</v>
      </c>
      <c r="EO15" s="185">
        <v>0</v>
      </c>
      <c r="EP15" s="186">
        <v>0.83333333333333337</v>
      </c>
      <c r="EQ15" s="187">
        <v>0</v>
      </c>
      <c r="ER15" s="187">
        <v>0</v>
      </c>
      <c r="ES15" s="188">
        <v>0</v>
      </c>
      <c r="ET15" s="189">
        <v>0</v>
      </c>
      <c r="EU15" s="182" t="s">
        <v>751</v>
      </c>
      <c r="EV15" s="183">
        <v>0</v>
      </c>
      <c r="EW15" s="183">
        <v>0</v>
      </c>
      <c r="EX15" s="184">
        <v>0</v>
      </c>
      <c r="EY15" s="185">
        <v>0</v>
      </c>
      <c r="EZ15" s="182">
        <v>1</v>
      </c>
      <c r="FA15" s="183">
        <v>2</v>
      </c>
      <c r="FB15" s="183">
        <v>1</v>
      </c>
      <c r="FC15" s="184">
        <v>0</v>
      </c>
      <c r="FD15" s="185">
        <v>0</v>
      </c>
      <c r="FE15" s="182">
        <v>1</v>
      </c>
      <c r="FF15" s="183">
        <v>1</v>
      </c>
      <c r="FG15" s="183">
        <v>0</v>
      </c>
      <c r="FH15" s="184">
        <v>0</v>
      </c>
      <c r="FI15" s="185">
        <v>0</v>
      </c>
    </row>
    <row r="16" spans="1:165" ht="26.25" customHeight="1" x14ac:dyDescent="0.25">
      <c r="A16" s="204" t="s">
        <v>534</v>
      </c>
      <c r="B16" s="208"/>
      <c r="C16" s="208"/>
      <c r="D16" s="209"/>
      <c r="E16" s="200">
        <f t="shared" si="0"/>
        <v>0</v>
      </c>
      <c r="F16" s="197">
        <f t="shared" si="9"/>
        <v>0</v>
      </c>
      <c r="G16" s="179">
        <f t="shared" si="10"/>
        <v>0</v>
      </c>
      <c r="H16" s="179">
        <f t="shared" si="1"/>
        <v>0</v>
      </c>
      <c r="I16" s="179">
        <f t="shared" si="2"/>
        <v>0</v>
      </c>
      <c r="J16" s="180">
        <f t="shared" si="3"/>
        <v>0</v>
      </c>
      <c r="K16" s="179">
        <f t="shared" si="4"/>
        <v>0</v>
      </c>
      <c r="L16" s="179">
        <f t="shared" si="5"/>
        <v>0</v>
      </c>
      <c r="M16" s="179">
        <f t="shared" si="6"/>
        <v>0</v>
      </c>
      <c r="N16" s="179">
        <f t="shared" si="7"/>
        <v>0</v>
      </c>
      <c r="O16" s="181">
        <f t="shared" si="8"/>
        <v>0</v>
      </c>
      <c r="P16" s="182">
        <v>0</v>
      </c>
      <c r="Q16" s="183">
        <v>0</v>
      </c>
      <c r="R16" s="183">
        <v>0</v>
      </c>
      <c r="S16" s="184">
        <v>0</v>
      </c>
      <c r="T16" s="185">
        <v>0</v>
      </c>
      <c r="U16" s="182">
        <v>0</v>
      </c>
      <c r="V16" s="183">
        <v>0</v>
      </c>
      <c r="W16" s="183">
        <v>0</v>
      </c>
      <c r="X16" s="184">
        <v>0</v>
      </c>
      <c r="Y16" s="185">
        <v>0</v>
      </c>
      <c r="Z16" s="182">
        <v>0</v>
      </c>
      <c r="AA16" s="183">
        <v>0</v>
      </c>
      <c r="AB16" s="183">
        <v>0</v>
      </c>
      <c r="AC16" s="184">
        <v>0</v>
      </c>
      <c r="AD16" s="185">
        <v>0</v>
      </c>
      <c r="AE16" s="182">
        <v>0</v>
      </c>
      <c r="AF16" s="183">
        <v>0</v>
      </c>
      <c r="AG16" s="183">
        <v>0</v>
      </c>
      <c r="AH16" s="184">
        <v>0</v>
      </c>
      <c r="AI16" s="185">
        <v>0</v>
      </c>
      <c r="AJ16" s="182">
        <v>0</v>
      </c>
      <c r="AK16" s="183">
        <v>0</v>
      </c>
      <c r="AL16" s="183">
        <v>0</v>
      </c>
      <c r="AM16" s="184">
        <v>0</v>
      </c>
      <c r="AN16" s="185">
        <v>0</v>
      </c>
      <c r="AO16" s="186">
        <v>0</v>
      </c>
      <c r="AP16" s="187">
        <v>0</v>
      </c>
      <c r="AQ16" s="187">
        <v>0</v>
      </c>
      <c r="AR16" s="188">
        <v>0</v>
      </c>
      <c r="AS16" s="189">
        <v>0</v>
      </c>
      <c r="AT16" s="182">
        <v>0</v>
      </c>
      <c r="AU16" s="183">
        <v>0</v>
      </c>
      <c r="AV16" s="183">
        <v>0</v>
      </c>
      <c r="AW16" s="184">
        <v>0</v>
      </c>
      <c r="AX16" s="185">
        <v>0</v>
      </c>
      <c r="AY16" s="182">
        <v>0</v>
      </c>
      <c r="AZ16" s="183">
        <v>0</v>
      </c>
      <c r="BA16" s="183">
        <v>0</v>
      </c>
      <c r="BB16" s="184">
        <v>0</v>
      </c>
      <c r="BC16" s="185">
        <v>0</v>
      </c>
      <c r="BD16" s="182">
        <v>0</v>
      </c>
      <c r="BE16" s="183">
        <v>0</v>
      </c>
      <c r="BF16" s="183">
        <v>0</v>
      </c>
      <c r="BG16" s="184">
        <v>0</v>
      </c>
      <c r="BH16" s="185">
        <v>0</v>
      </c>
      <c r="BI16" s="182">
        <v>0</v>
      </c>
      <c r="BJ16" s="183">
        <v>0</v>
      </c>
      <c r="BK16" s="183">
        <v>0</v>
      </c>
      <c r="BL16" s="184">
        <v>0</v>
      </c>
      <c r="BM16" s="185">
        <v>0</v>
      </c>
      <c r="BN16" s="182">
        <v>0</v>
      </c>
      <c r="BO16" s="183">
        <v>0</v>
      </c>
      <c r="BP16" s="183">
        <v>0</v>
      </c>
      <c r="BQ16" s="184">
        <v>0</v>
      </c>
      <c r="BR16" s="185">
        <v>0</v>
      </c>
      <c r="BS16" s="182">
        <v>0</v>
      </c>
      <c r="BT16" s="183">
        <v>0</v>
      </c>
      <c r="BU16" s="183">
        <v>0</v>
      </c>
      <c r="BV16" s="184">
        <v>0</v>
      </c>
      <c r="BW16" s="185">
        <v>0</v>
      </c>
      <c r="BX16" s="186">
        <v>0</v>
      </c>
      <c r="BY16" s="187">
        <v>0</v>
      </c>
      <c r="BZ16" s="187">
        <v>0</v>
      </c>
      <c r="CA16" s="188">
        <v>0</v>
      </c>
      <c r="CB16" s="189">
        <v>0</v>
      </c>
      <c r="CC16" s="182">
        <v>0</v>
      </c>
      <c r="CD16" s="183">
        <v>0</v>
      </c>
      <c r="CE16" s="183">
        <v>0</v>
      </c>
      <c r="CF16" s="184">
        <v>0</v>
      </c>
      <c r="CG16" s="185">
        <v>0</v>
      </c>
      <c r="CH16" s="182">
        <v>0</v>
      </c>
      <c r="CI16" s="183">
        <v>0</v>
      </c>
      <c r="CJ16" s="183">
        <v>0</v>
      </c>
      <c r="CK16" s="184">
        <v>0</v>
      </c>
      <c r="CL16" s="185">
        <v>0</v>
      </c>
      <c r="CM16" s="182">
        <v>0</v>
      </c>
      <c r="CN16" s="183">
        <v>0</v>
      </c>
      <c r="CO16" s="183">
        <v>0</v>
      </c>
      <c r="CP16" s="184">
        <v>0</v>
      </c>
      <c r="CQ16" s="185">
        <v>0</v>
      </c>
      <c r="CR16" s="182">
        <v>0</v>
      </c>
      <c r="CS16" s="183">
        <v>0</v>
      </c>
      <c r="CT16" s="183">
        <v>0</v>
      </c>
      <c r="CU16" s="184">
        <v>0</v>
      </c>
      <c r="CV16" s="185">
        <v>0</v>
      </c>
      <c r="CW16" s="182">
        <v>0</v>
      </c>
      <c r="CX16" s="183">
        <v>0</v>
      </c>
      <c r="CY16" s="183">
        <v>0</v>
      </c>
      <c r="CZ16" s="184">
        <v>0</v>
      </c>
      <c r="DA16" s="185">
        <v>0</v>
      </c>
      <c r="DB16" s="182">
        <v>0</v>
      </c>
      <c r="DC16" s="183">
        <v>0</v>
      </c>
      <c r="DD16" s="183">
        <v>0</v>
      </c>
      <c r="DE16" s="184">
        <v>0</v>
      </c>
      <c r="DF16" s="185">
        <v>0</v>
      </c>
      <c r="DG16" s="186">
        <v>0</v>
      </c>
      <c r="DH16" s="187">
        <v>0</v>
      </c>
      <c r="DI16" s="187">
        <v>0</v>
      </c>
      <c r="DJ16" s="188">
        <v>0</v>
      </c>
      <c r="DK16" s="189">
        <v>0</v>
      </c>
      <c r="DL16" s="182">
        <v>0</v>
      </c>
      <c r="DM16" s="183">
        <v>0</v>
      </c>
      <c r="DN16" s="183">
        <v>0</v>
      </c>
      <c r="DO16" s="184">
        <v>0</v>
      </c>
      <c r="DP16" s="185">
        <v>0</v>
      </c>
      <c r="DQ16" s="182">
        <v>0</v>
      </c>
      <c r="DR16" s="183">
        <v>0</v>
      </c>
      <c r="DS16" s="183">
        <v>0</v>
      </c>
      <c r="DT16" s="184">
        <v>0</v>
      </c>
      <c r="DU16" s="185">
        <v>0</v>
      </c>
      <c r="DV16" s="182">
        <v>0</v>
      </c>
      <c r="DW16" s="183">
        <v>0</v>
      </c>
      <c r="DX16" s="183">
        <v>0</v>
      </c>
      <c r="DY16" s="184">
        <v>0</v>
      </c>
      <c r="DZ16" s="185">
        <v>0</v>
      </c>
      <c r="EA16" s="182">
        <v>0</v>
      </c>
      <c r="EB16" s="183">
        <v>0</v>
      </c>
      <c r="EC16" s="183">
        <v>0</v>
      </c>
      <c r="ED16" s="184">
        <v>0</v>
      </c>
      <c r="EE16" s="185">
        <v>0</v>
      </c>
      <c r="EF16" s="182">
        <v>0</v>
      </c>
      <c r="EG16" s="183">
        <v>0</v>
      </c>
      <c r="EH16" s="183">
        <v>0</v>
      </c>
      <c r="EI16" s="184">
        <v>0</v>
      </c>
      <c r="EJ16" s="185">
        <v>0</v>
      </c>
      <c r="EK16" s="182">
        <v>0</v>
      </c>
      <c r="EL16" s="183">
        <v>0</v>
      </c>
      <c r="EM16" s="183">
        <v>0</v>
      </c>
      <c r="EN16" s="184">
        <v>0</v>
      </c>
      <c r="EO16" s="185">
        <v>0</v>
      </c>
      <c r="EP16" s="186">
        <v>0</v>
      </c>
      <c r="EQ16" s="187">
        <v>0</v>
      </c>
      <c r="ER16" s="187">
        <v>0</v>
      </c>
      <c r="ES16" s="188">
        <v>0</v>
      </c>
      <c r="ET16" s="189">
        <v>0</v>
      </c>
      <c r="EU16" s="182">
        <v>0</v>
      </c>
      <c r="EV16" s="183">
        <v>0</v>
      </c>
      <c r="EW16" s="183">
        <v>0</v>
      </c>
      <c r="EX16" s="184">
        <v>0</v>
      </c>
      <c r="EY16" s="185">
        <v>0</v>
      </c>
      <c r="EZ16" s="182">
        <v>0</v>
      </c>
      <c r="FA16" s="183">
        <v>0</v>
      </c>
      <c r="FB16" s="183">
        <v>0</v>
      </c>
      <c r="FC16" s="184">
        <v>0</v>
      </c>
      <c r="FD16" s="185">
        <v>0</v>
      </c>
      <c r="FE16" s="182">
        <v>0</v>
      </c>
      <c r="FF16" s="183">
        <v>0</v>
      </c>
      <c r="FG16" s="183">
        <v>0</v>
      </c>
      <c r="FH16" s="184">
        <v>0</v>
      </c>
      <c r="FI16" s="185">
        <v>0</v>
      </c>
    </row>
    <row r="17" spans="1:165" ht="26.25" customHeight="1" x14ac:dyDescent="0.25">
      <c r="A17" s="204" t="s">
        <v>535</v>
      </c>
      <c r="B17" s="208"/>
      <c r="C17" s="208"/>
      <c r="D17" s="209"/>
      <c r="E17" s="200">
        <f t="shared" si="0"/>
        <v>0</v>
      </c>
      <c r="F17" s="197">
        <f t="shared" si="9"/>
        <v>0</v>
      </c>
      <c r="G17" s="179">
        <f t="shared" si="10"/>
        <v>0</v>
      </c>
      <c r="H17" s="179">
        <f t="shared" si="1"/>
        <v>0</v>
      </c>
      <c r="I17" s="179">
        <f t="shared" si="2"/>
        <v>0</v>
      </c>
      <c r="J17" s="180">
        <f t="shared" si="3"/>
        <v>0</v>
      </c>
      <c r="K17" s="179">
        <f t="shared" si="4"/>
        <v>0</v>
      </c>
      <c r="L17" s="179">
        <f t="shared" si="5"/>
        <v>0</v>
      </c>
      <c r="M17" s="179">
        <f t="shared" si="6"/>
        <v>0</v>
      </c>
      <c r="N17" s="179">
        <f t="shared" si="7"/>
        <v>0</v>
      </c>
      <c r="O17" s="181">
        <f t="shared" si="8"/>
        <v>0</v>
      </c>
      <c r="P17" s="182">
        <v>0</v>
      </c>
      <c r="Q17" s="183">
        <v>0</v>
      </c>
      <c r="R17" s="183">
        <v>0</v>
      </c>
      <c r="S17" s="184">
        <v>0</v>
      </c>
      <c r="T17" s="185">
        <v>0</v>
      </c>
      <c r="U17" s="182">
        <v>0</v>
      </c>
      <c r="V17" s="183">
        <v>0</v>
      </c>
      <c r="W17" s="183">
        <v>0</v>
      </c>
      <c r="X17" s="184">
        <v>0</v>
      </c>
      <c r="Y17" s="185">
        <v>0</v>
      </c>
      <c r="Z17" s="182">
        <v>0</v>
      </c>
      <c r="AA17" s="183">
        <v>0</v>
      </c>
      <c r="AB17" s="183">
        <v>0</v>
      </c>
      <c r="AC17" s="184">
        <v>0</v>
      </c>
      <c r="AD17" s="185">
        <v>0</v>
      </c>
      <c r="AE17" s="182">
        <v>0</v>
      </c>
      <c r="AF17" s="183">
        <v>0</v>
      </c>
      <c r="AG17" s="183">
        <v>0</v>
      </c>
      <c r="AH17" s="184">
        <v>0</v>
      </c>
      <c r="AI17" s="185">
        <v>0</v>
      </c>
      <c r="AJ17" s="182">
        <v>0</v>
      </c>
      <c r="AK17" s="183">
        <v>0</v>
      </c>
      <c r="AL17" s="183">
        <v>0</v>
      </c>
      <c r="AM17" s="184">
        <v>0</v>
      </c>
      <c r="AN17" s="185">
        <v>0</v>
      </c>
      <c r="AO17" s="186">
        <v>0</v>
      </c>
      <c r="AP17" s="187">
        <v>0</v>
      </c>
      <c r="AQ17" s="187">
        <v>0</v>
      </c>
      <c r="AR17" s="188">
        <v>0</v>
      </c>
      <c r="AS17" s="189">
        <v>0</v>
      </c>
      <c r="AT17" s="182">
        <v>0</v>
      </c>
      <c r="AU17" s="183">
        <v>0</v>
      </c>
      <c r="AV17" s="183">
        <v>0</v>
      </c>
      <c r="AW17" s="184">
        <v>0</v>
      </c>
      <c r="AX17" s="185">
        <v>0</v>
      </c>
      <c r="AY17" s="182">
        <v>0</v>
      </c>
      <c r="AZ17" s="183">
        <v>0</v>
      </c>
      <c r="BA17" s="183">
        <v>0</v>
      </c>
      <c r="BB17" s="184">
        <v>0</v>
      </c>
      <c r="BC17" s="185">
        <v>0</v>
      </c>
      <c r="BD17" s="182">
        <v>0</v>
      </c>
      <c r="BE17" s="183">
        <v>0</v>
      </c>
      <c r="BF17" s="183">
        <v>0</v>
      </c>
      <c r="BG17" s="184">
        <v>0</v>
      </c>
      <c r="BH17" s="185">
        <v>0</v>
      </c>
      <c r="BI17" s="182">
        <v>0</v>
      </c>
      <c r="BJ17" s="183">
        <v>0</v>
      </c>
      <c r="BK17" s="183">
        <v>0</v>
      </c>
      <c r="BL17" s="184">
        <v>0</v>
      </c>
      <c r="BM17" s="185">
        <v>0</v>
      </c>
      <c r="BN17" s="182">
        <v>0</v>
      </c>
      <c r="BO17" s="183">
        <v>0</v>
      </c>
      <c r="BP17" s="183">
        <v>0</v>
      </c>
      <c r="BQ17" s="184">
        <v>0</v>
      </c>
      <c r="BR17" s="185">
        <v>0</v>
      </c>
      <c r="BS17" s="182">
        <v>0</v>
      </c>
      <c r="BT17" s="183">
        <v>0</v>
      </c>
      <c r="BU17" s="183">
        <v>0</v>
      </c>
      <c r="BV17" s="184">
        <v>0</v>
      </c>
      <c r="BW17" s="185">
        <v>0</v>
      </c>
      <c r="BX17" s="186">
        <v>0</v>
      </c>
      <c r="BY17" s="187">
        <v>0</v>
      </c>
      <c r="BZ17" s="187">
        <v>0</v>
      </c>
      <c r="CA17" s="188">
        <v>0</v>
      </c>
      <c r="CB17" s="189">
        <v>0</v>
      </c>
      <c r="CC17" s="182">
        <v>0</v>
      </c>
      <c r="CD17" s="183">
        <v>0</v>
      </c>
      <c r="CE17" s="183">
        <v>0</v>
      </c>
      <c r="CF17" s="184">
        <v>0</v>
      </c>
      <c r="CG17" s="185">
        <v>0</v>
      </c>
      <c r="CH17" s="182">
        <v>0</v>
      </c>
      <c r="CI17" s="183">
        <v>0</v>
      </c>
      <c r="CJ17" s="183">
        <v>0</v>
      </c>
      <c r="CK17" s="184">
        <v>0</v>
      </c>
      <c r="CL17" s="185">
        <v>0</v>
      </c>
      <c r="CM17" s="182">
        <v>0</v>
      </c>
      <c r="CN17" s="183">
        <v>0</v>
      </c>
      <c r="CO17" s="183">
        <v>0</v>
      </c>
      <c r="CP17" s="184">
        <v>0</v>
      </c>
      <c r="CQ17" s="185">
        <v>0</v>
      </c>
      <c r="CR17" s="182">
        <v>0</v>
      </c>
      <c r="CS17" s="183">
        <v>0</v>
      </c>
      <c r="CT17" s="183">
        <v>0</v>
      </c>
      <c r="CU17" s="184">
        <v>0</v>
      </c>
      <c r="CV17" s="185">
        <v>0</v>
      </c>
      <c r="CW17" s="182">
        <v>0</v>
      </c>
      <c r="CX17" s="183">
        <v>0</v>
      </c>
      <c r="CY17" s="183">
        <v>0</v>
      </c>
      <c r="CZ17" s="184">
        <v>0</v>
      </c>
      <c r="DA17" s="185">
        <v>0</v>
      </c>
      <c r="DB17" s="182">
        <v>0</v>
      </c>
      <c r="DC17" s="183">
        <v>0</v>
      </c>
      <c r="DD17" s="183">
        <v>0</v>
      </c>
      <c r="DE17" s="184">
        <v>0</v>
      </c>
      <c r="DF17" s="185">
        <v>0</v>
      </c>
      <c r="DG17" s="186">
        <v>0</v>
      </c>
      <c r="DH17" s="187">
        <v>0</v>
      </c>
      <c r="DI17" s="187">
        <v>0</v>
      </c>
      <c r="DJ17" s="188">
        <v>0</v>
      </c>
      <c r="DK17" s="189">
        <v>0</v>
      </c>
      <c r="DL17" s="182">
        <v>0</v>
      </c>
      <c r="DM17" s="183">
        <v>0</v>
      </c>
      <c r="DN17" s="183">
        <v>0</v>
      </c>
      <c r="DO17" s="184">
        <v>0</v>
      </c>
      <c r="DP17" s="185">
        <v>0</v>
      </c>
      <c r="DQ17" s="182">
        <v>0</v>
      </c>
      <c r="DR17" s="183">
        <v>0</v>
      </c>
      <c r="DS17" s="183">
        <v>0</v>
      </c>
      <c r="DT17" s="184">
        <v>0</v>
      </c>
      <c r="DU17" s="185">
        <v>0</v>
      </c>
      <c r="DV17" s="182">
        <v>0</v>
      </c>
      <c r="DW17" s="183">
        <v>0</v>
      </c>
      <c r="DX17" s="183">
        <v>0</v>
      </c>
      <c r="DY17" s="184">
        <v>0</v>
      </c>
      <c r="DZ17" s="185">
        <v>0</v>
      </c>
      <c r="EA17" s="182">
        <v>0</v>
      </c>
      <c r="EB17" s="183">
        <v>0</v>
      </c>
      <c r="EC17" s="183">
        <v>0</v>
      </c>
      <c r="ED17" s="184">
        <v>0</v>
      </c>
      <c r="EE17" s="185">
        <v>0</v>
      </c>
      <c r="EF17" s="182">
        <v>0</v>
      </c>
      <c r="EG17" s="183">
        <v>0</v>
      </c>
      <c r="EH17" s="183">
        <v>0</v>
      </c>
      <c r="EI17" s="184">
        <v>0</v>
      </c>
      <c r="EJ17" s="185">
        <v>0</v>
      </c>
      <c r="EK17" s="182">
        <v>0</v>
      </c>
      <c r="EL17" s="183">
        <v>0</v>
      </c>
      <c r="EM17" s="183">
        <v>0</v>
      </c>
      <c r="EN17" s="184">
        <v>0</v>
      </c>
      <c r="EO17" s="185">
        <v>0</v>
      </c>
      <c r="EP17" s="186">
        <v>0</v>
      </c>
      <c r="EQ17" s="187">
        <v>0</v>
      </c>
      <c r="ER17" s="187">
        <v>0</v>
      </c>
      <c r="ES17" s="188">
        <v>0</v>
      </c>
      <c r="ET17" s="189">
        <v>0</v>
      </c>
      <c r="EU17" s="182">
        <v>0</v>
      </c>
      <c r="EV17" s="183">
        <v>0</v>
      </c>
      <c r="EW17" s="183">
        <v>0</v>
      </c>
      <c r="EX17" s="184">
        <v>0</v>
      </c>
      <c r="EY17" s="185">
        <v>0</v>
      </c>
      <c r="EZ17" s="182">
        <v>0</v>
      </c>
      <c r="FA17" s="183"/>
      <c r="FB17" s="183"/>
      <c r="FC17" s="184"/>
      <c r="FD17" s="185"/>
      <c r="FE17" s="182"/>
      <c r="FF17" s="183"/>
      <c r="FG17" s="183"/>
      <c r="FH17" s="184"/>
      <c r="FI17" s="185"/>
    </row>
    <row r="18" spans="1:165" ht="26.25" customHeight="1" x14ac:dyDescent="0.25">
      <c r="A18" s="199" t="s">
        <v>536</v>
      </c>
      <c r="B18" s="208"/>
      <c r="C18" s="208"/>
      <c r="D18" s="209"/>
      <c r="E18" s="200">
        <f t="shared" si="0"/>
        <v>0</v>
      </c>
      <c r="F18" s="197">
        <f t="shared" si="9"/>
        <v>0</v>
      </c>
      <c r="G18" s="179">
        <f t="shared" si="10"/>
        <v>0</v>
      </c>
      <c r="H18" s="179">
        <f t="shared" si="1"/>
        <v>0</v>
      </c>
      <c r="I18" s="179">
        <f t="shared" si="2"/>
        <v>0</v>
      </c>
      <c r="J18" s="180">
        <f t="shared" si="3"/>
        <v>0</v>
      </c>
      <c r="K18" s="179">
        <f t="shared" si="4"/>
        <v>0</v>
      </c>
      <c r="L18" s="179">
        <f t="shared" si="5"/>
        <v>0</v>
      </c>
      <c r="M18" s="179">
        <f t="shared" si="6"/>
        <v>0</v>
      </c>
      <c r="N18" s="179">
        <f t="shared" si="7"/>
        <v>0</v>
      </c>
      <c r="O18" s="181">
        <f t="shared" si="8"/>
        <v>0</v>
      </c>
      <c r="P18" s="182"/>
      <c r="Q18" s="183"/>
      <c r="R18" s="183"/>
      <c r="S18" s="184"/>
      <c r="T18" s="185"/>
      <c r="U18" s="182"/>
      <c r="V18" s="183"/>
      <c r="W18" s="183"/>
      <c r="X18" s="184"/>
      <c r="Y18" s="185"/>
      <c r="Z18" s="182"/>
      <c r="AA18" s="183"/>
      <c r="AB18" s="183"/>
      <c r="AC18" s="184"/>
      <c r="AD18" s="185"/>
      <c r="AE18" s="182"/>
      <c r="AF18" s="183"/>
      <c r="AG18" s="183"/>
      <c r="AH18" s="184"/>
      <c r="AI18" s="185"/>
      <c r="AJ18" s="182"/>
      <c r="AK18" s="183"/>
      <c r="AL18" s="183"/>
      <c r="AM18" s="184"/>
      <c r="AN18" s="185"/>
      <c r="AO18" s="186"/>
      <c r="AP18" s="187"/>
      <c r="AQ18" s="187"/>
      <c r="AR18" s="188"/>
      <c r="AS18" s="189"/>
      <c r="AT18" s="182"/>
      <c r="AU18" s="183"/>
      <c r="AV18" s="183"/>
      <c r="AW18" s="184"/>
      <c r="AX18" s="185"/>
      <c r="AY18" s="182"/>
      <c r="AZ18" s="183"/>
      <c r="BA18" s="183"/>
      <c r="BB18" s="184"/>
      <c r="BC18" s="185"/>
      <c r="BD18" s="182"/>
      <c r="BE18" s="183"/>
      <c r="BF18" s="183"/>
      <c r="BG18" s="184"/>
      <c r="BH18" s="185"/>
      <c r="BI18" s="182"/>
      <c r="BJ18" s="183"/>
      <c r="BK18" s="183"/>
      <c r="BL18" s="184"/>
      <c r="BM18" s="185"/>
      <c r="BN18" s="182"/>
      <c r="BO18" s="183"/>
      <c r="BP18" s="183"/>
      <c r="BQ18" s="184"/>
      <c r="BR18" s="185"/>
      <c r="BS18" s="182"/>
      <c r="BT18" s="183"/>
      <c r="BU18" s="183"/>
      <c r="BV18" s="184"/>
      <c r="BW18" s="185"/>
      <c r="BX18" s="186"/>
      <c r="BY18" s="187"/>
      <c r="BZ18" s="187"/>
      <c r="CA18" s="188"/>
      <c r="CB18" s="189"/>
      <c r="CC18" s="182"/>
      <c r="CD18" s="183"/>
      <c r="CE18" s="183"/>
      <c r="CF18" s="184"/>
      <c r="CG18" s="185"/>
      <c r="CH18" s="182"/>
      <c r="CI18" s="183"/>
      <c r="CJ18" s="183"/>
      <c r="CK18" s="184"/>
      <c r="CL18" s="185"/>
      <c r="CM18" s="182"/>
      <c r="CN18" s="183"/>
      <c r="CO18" s="183"/>
      <c r="CP18" s="184"/>
      <c r="CQ18" s="185"/>
      <c r="CR18" s="182"/>
      <c r="CS18" s="183"/>
      <c r="CT18" s="183"/>
      <c r="CU18" s="184"/>
      <c r="CV18" s="185"/>
      <c r="CW18" s="182"/>
      <c r="CX18" s="183"/>
      <c r="CY18" s="183"/>
      <c r="CZ18" s="184"/>
      <c r="DA18" s="185"/>
      <c r="DB18" s="182"/>
      <c r="DC18" s="183"/>
      <c r="DD18" s="183"/>
      <c r="DE18" s="184"/>
      <c r="DF18" s="185"/>
      <c r="DG18" s="186"/>
      <c r="DH18" s="187"/>
      <c r="DI18" s="187"/>
      <c r="DJ18" s="188"/>
      <c r="DK18" s="189"/>
      <c r="DL18" s="182"/>
      <c r="DM18" s="183"/>
      <c r="DN18" s="183"/>
      <c r="DO18" s="184"/>
      <c r="DP18" s="185"/>
      <c r="DQ18" s="182"/>
      <c r="DR18" s="183"/>
      <c r="DS18" s="183"/>
      <c r="DT18" s="184"/>
      <c r="DU18" s="185"/>
      <c r="DV18" s="182"/>
      <c r="DW18" s="183"/>
      <c r="DX18" s="183"/>
      <c r="DY18" s="184"/>
      <c r="DZ18" s="185"/>
      <c r="EA18" s="182"/>
      <c r="EB18" s="183"/>
      <c r="EC18" s="183"/>
      <c r="ED18" s="184"/>
      <c r="EE18" s="185"/>
      <c r="EF18" s="182"/>
      <c r="EG18" s="183"/>
      <c r="EH18" s="183"/>
      <c r="EI18" s="184"/>
      <c r="EJ18" s="185"/>
      <c r="EK18" s="182"/>
      <c r="EL18" s="183"/>
      <c r="EM18" s="183"/>
      <c r="EN18" s="184"/>
      <c r="EO18" s="185"/>
      <c r="EP18" s="186"/>
      <c r="EQ18" s="187"/>
      <c r="ER18" s="187"/>
      <c r="ES18" s="188"/>
      <c r="ET18" s="189"/>
      <c r="EU18" s="182"/>
      <c r="EV18" s="183"/>
      <c r="EW18" s="183"/>
      <c r="EX18" s="184"/>
      <c r="EY18" s="185"/>
      <c r="EZ18" s="182"/>
      <c r="FA18" s="183"/>
      <c r="FB18" s="183"/>
      <c r="FC18" s="184"/>
      <c r="FD18" s="185"/>
      <c r="FE18" s="182"/>
      <c r="FF18" s="183"/>
      <c r="FG18" s="183"/>
      <c r="FH18" s="184"/>
      <c r="FI18" s="185"/>
    </row>
    <row r="19" spans="1:165" ht="26.25" customHeight="1" x14ac:dyDescent="0.25">
      <c r="A19" s="204" t="s">
        <v>537</v>
      </c>
      <c r="B19" s="208"/>
      <c r="C19" s="208"/>
      <c r="D19" s="209"/>
      <c r="E19" s="200">
        <f t="shared" si="0"/>
        <v>0</v>
      </c>
      <c r="F19" s="197">
        <f t="shared" si="9"/>
        <v>0</v>
      </c>
      <c r="G19" s="179">
        <f t="shared" si="10"/>
        <v>0</v>
      </c>
      <c r="H19" s="179">
        <f t="shared" si="1"/>
        <v>0</v>
      </c>
      <c r="I19" s="179">
        <f t="shared" si="2"/>
        <v>0</v>
      </c>
      <c r="J19" s="180">
        <f t="shared" si="3"/>
        <v>0</v>
      </c>
      <c r="K19" s="179">
        <f t="shared" si="4"/>
        <v>0</v>
      </c>
      <c r="L19" s="179">
        <f t="shared" si="5"/>
        <v>0</v>
      </c>
      <c r="M19" s="179">
        <f t="shared" si="6"/>
        <v>0</v>
      </c>
      <c r="N19" s="179">
        <f t="shared" si="7"/>
        <v>0</v>
      </c>
      <c r="O19" s="181">
        <f t="shared" si="8"/>
        <v>0</v>
      </c>
      <c r="P19" s="182"/>
      <c r="Q19" s="183"/>
      <c r="R19" s="183"/>
      <c r="S19" s="184"/>
      <c r="T19" s="185"/>
      <c r="U19" s="182"/>
      <c r="V19" s="183"/>
      <c r="W19" s="183"/>
      <c r="X19" s="184"/>
      <c r="Y19" s="185"/>
      <c r="Z19" s="182"/>
      <c r="AA19" s="183"/>
      <c r="AB19" s="183"/>
      <c r="AC19" s="184"/>
      <c r="AD19" s="185"/>
      <c r="AE19" s="182"/>
      <c r="AF19" s="183"/>
      <c r="AG19" s="183"/>
      <c r="AH19" s="184"/>
      <c r="AI19" s="185"/>
      <c r="AJ19" s="182"/>
      <c r="AK19" s="183"/>
      <c r="AL19" s="183"/>
      <c r="AM19" s="184"/>
      <c r="AN19" s="185"/>
      <c r="AO19" s="186"/>
      <c r="AP19" s="187"/>
      <c r="AQ19" s="187"/>
      <c r="AR19" s="188"/>
      <c r="AS19" s="189"/>
      <c r="AT19" s="182"/>
      <c r="AU19" s="183"/>
      <c r="AV19" s="183"/>
      <c r="AW19" s="184"/>
      <c r="AX19" s="185"/>
      <c r="AY19" s="182"/>
      <c r="AZ19" s="183"/>
      <c r="BA19" s="183"/>
      <c r="BB19" s="184"/>
      <c r="BC19" s="185"/>
      <c r="BD19" s="182"/>
      <c r="BE19" s="183"/>
      <c r="BF19" s="183"/>
      <c r="BG19" s="184"/>
      <c r="BH19" s="185"/>
      <c r="BI19" s="182"/>
      <c r="BJ19" s="183"/>
      <c r="BK19" s="183"/>
      <c r="BL19" s="184"/>
      <c r="BM19" s="185"/>
      <c r="BN19" s="182"/>
      <c r="BO19" s="183"/>
      <c r="BP19" s="183"/>
      <c r="BQ19" s="184"/>
      <c r="BR19" s="185"/>
      <c r="BS19" s="182"/>
      <c r="BT19" s="183"/>
      <c r="BU19" s="183"/>
      <c r="BV19" s="184"/>
      <c r="BW19" s="185"/>
      <c r="BX19" s="186"/>
      <c r="BY19" s="187"/>
      <c r="BZ19" s="187"/>
      <c r="CA19" s="188"/>
      <c r="CB19" s="189"/>
      <c r="CC19" s="182"/>
      <c r="CD19" s="183"/>
      <c r="CE19" s="183"/>
      <c r="CF19" s="184"/>
      <c r="CG19" s="185"/>
      <c r="CH19" s="182"/>
      <c r="CI19" s="183"/>
      <c r="CJ19" s="183"/>
      <c r="CK19" s="184"/>
      <c r="CL19" s="185"/>
      <c r="CM19" s="182"/>
      <c r="CN19" s="183"/>
      <c r="CO19" s="183"/>
      <c r="CP19" s="184"/>
      <c r="CQ19" s="185"/>
      <c r="CR19" s="182"/>
      <c r="CS19" s="183"/>
      <c r="CT19" s="183"/>
      <c r="CU19" s="184"/>
      <c r="CV19" s="185"/>
      <c r="CW19" s="182"/>
      <c r="CX19" s="183"/>
      <c r="CY19" s="183"/>
      <c r="CZ19" s="184"/>
      <c r="DA19" s="185"/>
      <c r="DB19" s="182"/>
      <c r="DC19" s="183"/>
      <c r="DD19" s="183"/>
      <c r="DE19" s="184"/>
      <c r="DF19" s="185"/>
      <c r="DG19" s="186"/>
      <c r="DH19" s="187"/>
      <c r="DI19" s="187"/>
      <c r="DJ19" s="188"/>
      <c r="DK19" s="189"/>
      <c r="DL19" s="182"/>
      <c r="DM19" s="183"/>
      <c r="DN19" s="183"/>
      <c r="DO19" s="184"/>
      <c r="DP19" s="185"/>
      <c r="DQ19" s="182"/>
      <c r="DR19" s="183"/>
      <c r="DS19" s="183"/>
      <c r="DT19" s="184"/>
      <c r="DU19" s="185"/>
      <c r="DV19" s="182"/>
      <c r="DW19" s="183"/>
      <c r="DX19" s="183"/>
      <c r="DY19" s="184"/>
      <c r="DZ19" s="185"/>
      <c r="EA19" s="182"/>
      <c r="EB19" s="183"/>
      <c r="EC19" s="183"/>
      <c r="ED19" s="184"/>
      <c r="EE19" s="185"/>
      <c r="EF19" s="182"/>
      <c r="EG19" s="183"/>
      <c r="EH19" s="183"/>
      <c r="EI19" s="184"/>
      <c r="EJ19" s="185"/>
      <c r="EK19" s="182"/>
      <c r="EL19" s="183"/>
      <c r="EM19" s="183"/>
      <c r="EN19" s="184"/>
      <c r="EO19" s="185"/>
      <c r="EP19" s="186"/>
      <c r="EQ19" s="187"/>
      <c r="ER19" s="187"/>
      <c r="ES19" s="188"/>
      <c r="ET19" s="189"/>
      <c r="EU19" s="182"/>
      <c r="EV19" s="183"/>
      <c r="EW19" s="183"/>
      <c r="EX19" s="184"/>
      <c r="EY19" s="185"/>
      <c r="EZ19" s="182"/>
      <c r="FA19" s="183"/>
      <c r="FB19" s="183"/>
      <c r="FC19" s="184"/>
      <c r="FD19" s="185"/>
      <c r="FE19" s="182"/>
      <c r="FF19" s="183"/>
      <c r="FG19" s="183"/>
      <c r="FH19" s="184"/>
      <c r="FI19" s="185"/>
    </row>
    <row r="20" spans="1:165" ht="26.25" customHeight="1" x14ac:dyDescent="0.25">
      <c r="A20" s="204" t="s">
        <v>538</v>
      </c>
      <c r="B20" s="208"/>
      <c r="C20" s="208"/>
      <c r="D20" s="209"/>
      <c r="E20" s="200">
        <f t="shared" si="0"/>
        <v>0</v>
      </c>
      <c r="F20" s="197">
        <f t="shared" si="9"/>
        <v>0</v>
      </c>
      <c r="G20" s="179">
        <f t="shared" si="10"/>
        <v>0</v>
      </c>
      <c r="H20" s="179">
        <f t="shared" si="1"/>
        <v>0</v>
      </c>
      <c r="I20" s="179">
        <f t="shared" si="2"/>
        <v>0</v>
      </c>
      <c r="J20" s="180">
        <f t="shared" si="3"/>
        <v>0</v>
      </c>
      <c r="K20" s="179">
        <f t="shared" si="4"/>
        <v>0</v>
      </c>
      <c r="L20" s="179">
        <f t="shared" si="5"/>
        <v>0</v>
      </c>
      <c r="M20" s="179">
        <f t="shared" si="6"/>
        <v>0</v>
      </c>
      <c r="N20" s="179">
        <f t="shared" si="7"/>
        <v>0</v>
      </c>
      <c r="O20" s="181">
        <f t="shared" si="8"/>
        <v>0</v>
      </c>
      <c r="P20" s="182"/>
      <c r="Q20" s="183"/>
      <c r="R20" s="183"/>
      <c r="S20" s="184"/>
      <c r="T20" s="185"/>
      <c r="U20" s="182"/>
      <c r="V20" s="183"/>
      <c r="W20" s="183"/>
      <c r="X20" s="184"/>
      <c r="Y20" s="185"/>
      <c r="Z20" s="182"/>
      <c r="AA20" s="183"/>
      <c r="AB20" s="183"/>
      <c r="AC20" s="184"/>
      <c r="AD20" s="185"/>
      <c r="AE20" s="182"/>
      <c r="AF20" s="183"/>
      <c r="AG20" s="183"/>
      <c r="AH20" s="184"/>
      <c r="AI20" s="185"/>
      <c r="AJ20" s="182"/>
      <c r="AK20" s="183"/>
      <c r="AL20" s="183"/>
      <c r="AM20" s="184"/>
      <c r="AN20" s="185"/>
      <c r="AO20" s="186"/>
      <c r="AP20" s="187"/>
      <c r="AQ20" s="187"/>
      <c r="AR20" s="188"/>
      <c r="AS20" s="189"/>
      <c r="AT20" s="182"/>
      <c r="AU20" s="183"/>
      <c r="AV20" s="183"/>
      <c r="AW20" s="184"/>
      <c r="AX20" s="185"/>
      <c r="AY20" s="182"/>
      <c r="AZ20" s="183"/>
      <c r="BA20" s="183"/>
      <c r="BB20" s="184"/>
      <c r="BC20" s="185"/>
      <c r="BD20" s="182"/>
      <c r="BE20" s="183"/>
      <c r="BF20" s="183"/>
      <c r="BG20" s="184"/>
      <c r="BH20" s="185"/>
      <c r="BI20" s="182"/>
      <c r="BJ20" s="183"/>
      <c r="BK20" s="183"/>
      <c r="BL20" s="184"/>
      <c r="BM20" s="185"/>
      <c r="BN20" s="182"/>
      <c r="BO20" s="183"/>
      <c r="BP20" s="183"/>
      <c r="BQ20" s="184"/>
      <c r="BR20" s="185"/>
      <c r="BS20" s="182"/>
      <c r="BT20" s="183"/>
      <c r="BU20" s="183"/>
      <c r="BV20" s="184"/>
      <c r="BW20" s="185"/>
      <c r="BX20" s="186"/>
      <c r="BY20" s="187"/>
      <c r="BZ20" s="187"/>
      <c r="CA20" s="188"/>
      <c r="CB20" s="189"/>
      <c r="CC20" s="182"/>
      <c r="CD20" s="183"/>
      <c r="CE20" s="183"/>
      <c r="CF20" s="184"/>
      <c r="CG20" s="185"/>
      <c r="CH20" s="182"/>
      <c r="CI20" s="183"/>
      <c r="CJ20" s="183"/>
      <c r="CK20" s="184"/>
      <c r="CL20" s="185"/>
      <c r="CM20" s="182"/>
      <c r="CN20" s="183"/>
      <c r="CO20" s="183"/>
      <c r="CP20" s="184"/>
      <c r="CQ20" s="185"/>
      <c r="CR20" s="182"/>
      <c r="CS20" s="183"/>
      <c r="CT20" s="183"/>
      <c r="CU20" s="184"/>
      <c r="CV20" s="185"/>
      <c r="CW20" s="182"/>
      <c r="CX20" s="183"/>
      <c r="CY20" s="183"/>
      <c r="CZ20" s="184"/>
      <c r="DA20" s="185"/>
      <c r="DB20" s="182"/>
      <c r="DC20" s="183"/>
      <c r="DD20" s="183"/>
      <c r="DE20" s="184"/>
      <c r="DF20" s="185"/>
      <c r="DG20" s="186"/>
      <c r="DH20" s="187"/>
      <c r="DI20" s="187"/>
      <c r="DJ20" s="188"/>
      <c r="DK20" s="189"/>
      <c r="DL20" s="182"/>
      <c r="DM20" s="183"/>
      <c r="DN20" s="183"/>
      <c r="DO20" s="184"/>
      <c r="DP20" s="185"/>
      <c r="DQ20" s="182"/>
      <c r="DR20" s="183"/>
      <c r="DS20" s="183"/>
      <c r="DT20" s="184"/>
      <c r="DU20" s="185"/>
      <c r="DV20" s="182"/>
      <c r="DW20" s="183"/>
      <c r="DX20" s="183"/>
      <c r="DY20" s="184"/>
      <c r="DZ20" s="185"/>
      <c r="EA20" s="182"/>
      <c r="EB20" s="183"/>
      <c r="EC20" s="183"/>
      <c r="ED20" s="184"/>
      <c r="EE20" s="185"/>
      <c r="EF20" s="182"/>
      <c r="EG20" s="183"/>
      <c r="EH20" s="183"/>
      <c r="EI20" s="184"/>
      <c r="EJ20" s="185"/>
      <c r="EK20" s="182"/>
      <c r="EL20" s="183"/>
      <c r="EM20" s="183"/>
      <c r="EN20" s="184"/>
      <c r="EO20" s="185"/>
      <c r="EP20" s="186"/>
      <c r="EQ20" s="187"/>
      <c r="ER20" s="187"/>
      <c r="ES20" s="188"/>
      <c r="ET20" s="189"/>
      <c r="EU20" s="182"/>
      <c r="EV20" s="183"/>
      <c r="EW20" s="183"/>
      <c r="EX20" s="184"/>
      <c r="EY20" s="185"/>
      <c r="EZ20" s="182"/>
      <c r="FA20" s="183"/>
      <c r="FB20" s="183"/>
      <c r="FC20" s="184"/>
      <c r="FD20" s="185"/>
      <c r="FE20" s="182"/>
      <c r="FF20" s="183"/>
      <c r="FG20" s="183"/>
      <c r="FH20" s="184"/>
      <c r="FI20" s="185"/>
    </row>
    <row r="21" spans="1:165" ht="26.25" customHeight="1" x14ac:dyDescent="0.25">
      <c r="A21" s="199" t="s">
        <v>539</v>
      </c>
      <c r="B21" s="208"/>
      <c r="C21" s="208"/>
      <c r="D21" s="209"/>
      <c r="E21" s="200">
        <f t="shared" si="0"/>
        <v>0</v>
      </c>
      <c r="F21" s="197">
        <f t="shared" si="9"/>
        <v>0</v>
      </c>
      <c r="G21" s="179">
        <f t="shared" si="10"/>
        <v>0</v>
      </c>
      <c r="H21" s="179">
        <f t="shared" si="1"/>
        <v>0</v>
      </c>
      <c r="I21" s="179">
        <f t="shared" si="2"/>
        <v>0</v>
      </c>
      <c r="J21" s="180">
        <f t="shared" si="3"/>
        <v>0</v>
      </c>
      <c r="K21" s="179">
        <f t="shared" si="4"/>
        <v>0</v>
      </c>
      <c r="L21" s="179">
        <f t="shared" si="5"/>
        <v>0</v>
      </c>
      <c r="M21" s="179">
        <f t="shared" si="6"/>
        <v>0</v>
      </c>
      <c r="N21" s="179">
        <f t="shared" si="7"/>
        <v>0</v>
      </c>
      <c r="O21" s="181">
        <f t="shared" si="8"/>
        <v>0</v>
      </c>
      <c r="P21" s="182"/>
      <c r="Q21" s="183"/>
      <c r="R21" s="183"/>
      <c r="S21" s="184"/>
      <c r="T21" s="185"/>
      <c r="U21" s="182"/>
      <c r="V21" s="183"/>
      <c r="W21" s="183"/>
      <c r="X21" s="184"/>
      <c r="Y21" s="185"/>
      <c r="Z21" s="182"/>
      <c r="AA21" s="183"/>
      <c r="AB21" s="183"/>
      <c r="AC21" s="184"/>
      <c r="AD21" s="185"/>
      <c r="AE21" s="182"/>
      <c r="AF21" s="183"/>
      <c r="AG21" s="183"/>
      <c r="AH21" s="184"/>
      <c r="AI21" s="185"/>
      <c r="AJ21" s="182"/>
      <c r="AK21" s="183"/>
      <c r="AL21" s="183"/>
      <c r="AM21" s="184"/>
      <c r="AN21" s="185"/>
      <c r="AO21" s="186"/>
      <c r="AP21" s="187"/>
      <c r="AQ21" s="187"/>
      <c r="AR21" s="188"/>
      <c r="AS21" s="189"/>
      <c r="AT21" s="182"/>
      <c r="AU21" s="183"/>
      <c r="AV21" s="183"/>
      <c r="AW21" s="184"/>
      <c r="AX21" s="185"/>
      <c r="AY21" s="182"/>
      <c r="AZ21" s="183"/>
      <c r="BA21" s="183"/>
      <c r="BB21" s="184"/>
      <c r="BC21" s="185"/>
      <c r="BD21" s="182"/>
      <c r="BE21" s="183"/>
      <c r="BF21" s="183"/>
      <c r="BG21" s="184"/>
      <c r="BH21" s="185"/>
      <c r="BI21" s="182"/>
      <c r="BJ21" s="183"/>
      <c r="BK21" s="183"/>
      <c r="BL21" s="184"/>
      <c r="BM21" s="185"/>
      <c r="BN21" s="182"/>
      <c r="BO21" s="183"/>
      <c r="BP21" s="183"/>
      <c r="BQ21" s="184"/>
      <c r="BR21" s="185"/>
      <c r="BS21" s="182"/>
      <c r="BT21" s="183"/>
      <c r="BU21" s="183"/>
      <c r="BV21" s="184"/>
      <c r="BW21" s="185"/>
      <c r="BX21" s="186"/>
      <c r="BY21" s="187"/>
      <c r="BZ21" s="187"/>
      <c r="CA21" s="188"/>
      <c r="CB21" s="189"/>
      <c r="CC21" s="182"/>
      <c r="CD21" s="183"/>
      <c r="CE21" s="183"/>
      <c r="CF21" s="184"/>
      <c r="CG21" s="185"/>
      <c r="CH21" s="182"/>
      <c r="CI21" s="183"/>
      <c r="CJ21" s="183"/>
      <c r="CK21" s="184"/>
      <c r="CL21" s="185"/>
      <c r="CM21" s="182"/>
      <c r="CN21" s="183"/>
      <c r="CO21" s="183"/>
      <c r="CP21" s="184"/>
      <c r="CQ21" s="185"/>
      <c r="CR21" s="182"/>
      <c r="CS21" s="183"/>
      <c r="CT21" s="183"/>
      <c r="CU21" s="184"/>
      <c r="CV21" s="185"/>
      <c r="CW21" s="182"/>
      <c r="CX21" s="183"/>
      <c r="CY21" s="183"/>
      <c r="CZ21" s="184"/>
      <c r="DA21" s="185"/>
      <c r="DB21" s="182"/>
      <c r="DC21" s="183"/>
      <c r="DD21" s="183"/>
      <c r="DE21" s="184"/>
      <c r="DF21" s="185"/>
      <c r="DG21" s="186"/>
      <c r="DH21" s="187"/>
      <c r="DI21" s="187"/>
      <c r="DJ21" s="188"/>
      <c r="DK21" s="189"/>
      <c r="DL21" s="182"/>
      <c r="DM21" s="183"/>
      <c r="DN21" s="183"/>
      <c r="DO21" s="184"/>
      <c r="DP21" s="185"/>
      <c r="DQ21" s="182"/>
      <c r="DR21" s="183"/>
      <c r="DS21" s="183"/>
      <c r="DT21" s="184"/>
      <c r="DU21" s="185"/>
      <c r="DV21" s="182"/>
      <c r="DW21" s="183"/>
      <c r="DX21" s="183"/>
      <c r="DY21" s="184"/>
      <c r="DZ21" s="185"/>
      <c r="EA21" s="182"/>
      <c r="EB21" s="183"/>
      <c r="EC21" s="183"/>
      <c r="ED21" s="184"/>
      <c r="EE21" s="185"/>
      <c r="EF21" s="182"/>
      <c r="EG21" s="183"/>
      <c r="EH21" s="183"/>
      <c r="EI21" s="184"/>
      <c r="EJ21" s="185"/>
      <c r="EK21" s="182"/>
      <c r="EL21" s="183"/>
      <c r="EM21" s="183"/>
      <c r="EN21" s="184"/>
      <c r="EO21" s="185"/>
      <c r="EP21" s="186"/>
      <c r="EQ21" s="187"/>
      <c r="ER21" s="187"/>
      <c r="ES21" s="188"/>
      <c r="ET21" s="189"/>
      <c r="EU21" s="182"/>
      <c r="EV21" s="183"/>
      <c r="EW21" s="183"/>
      <c r="EX21" s="184"/>
      <c r="EY21" s="185"/>
      <c r="EZ21" s="182"/>
      <c r="FA21" s="183"/>
      <c r="FB21" s="183"/>
      <c r="FC21" s="184"/>
      <c r="FD21" s="185"/>
      <c r="FE21" s="182"/>
      <c r="FF21" s="183"/>
      <c r="FG21" s="183"/>
      <c r="FH21" s="184"/>
      <c r="FI21" s="185"/>
    </row>
    <row r="22" spans="1:165" ht="26.25" customHeight="1" x14ac:dyDescent="0.25">
      <c r="A22" s="204" t="s">
        <v>540</v>
      </c>
      <c r="B22" s="208"/>
      <c r="C22" s="208"/>
      <c r="D22" s="209"/>
      <c r="E22" s="200">
        <f t="shared" si="0"/>
        <v>0</v>
      </c>
      <c r="F22" s="197">
        <f t="shared" si="9"/>
        <v>0</v>
      </c>
      <c r="G22" s="179">
        <f t="shared" si="10"/>
        <v>0</v>
      </c>
      <c r="H22" s="179">
        <f t="shared" si="1"/>
        <v>0</v>
      </c>
      <c r="I22" s="179">
        <f t="shared" si="2"/>
        <v>0</v>
      </c>
      <c r="J22" s="180">
        <f t="shared" si="3"/>
        <v>0</v>
      </c>
      <c r="K22" s="179">
        <f t="shared" si="4"/>
        <v>0</v>
      </c>
      <c r="L22" s="179">
        <f t="shared" si="5"/>
        <v>0</v>
      </c>
      <c r="M22" s="179">
        <f t="shared" si="6"/>
        <v>0</v>
      </c>
      <c r="N22" s="179">
        <f t="shared" si="7"/>
        <v>0</v>
      </c>
      <c r="O22" s="181">
        <f t="shared" si="8"/>
        <v>0</v>
      </c>
      <c r="P22" s="182"/>
      <c r="Q22" s="183"/>
      <c r="R22" s="183"/>
      <c r="S22" s="184"/>
      <c r="T22" s="185"/>
      <c r="U22" s="182"/>
      <c r="V22" s="183"/>
      <c r="W22" s="183"/>
      <c r="X22" s="184"/>
      <c r="Y22" s="185"/>
      <c r="Z22" s="182"/>
      <c r="AA22" s="183"/>
      <c r="AB22" s="183"/>
      <c r="AC22" s="184"/>
      <c r="AD22" s="185"/>
      <c r="AE22" s="182"/>
      <c r="AF22" s="183"/>
      <c r="AG22" s="183"/>
      <c r="AH22" s="184"/>
      <c r="AI22" s="185"/>
      <c r="AJ22" s="182"/>
      <c r="AK22" s="183"/>
      <c r="AL22" s="183"/>
      <c r="AM22" s="184"/>
      <c r="AN22" s="185"/>
      <c r="AO22" s="186"/>
      <c r="AP22" s="187"/>
      <c r="AQ22" s="187"/>
      <c r="AR22" s="188"/>
      <c r="AS22" s="189"/>
      <c r="AT22" s="182"/>
      <c r="AU22" s="183"/>
      <c r="AV22" s="183"/>
      <c r="AW22" s="184"/>
      <c r="AX22" s="185"/>
      <c r="AY22" s="182"/>
      <c r="AZ22" s="183"/>
      <c r="BA22" s="183"/>
      <c r="BB22" s="184"/>
      <c r="BC22" s="185"/>
      <c r="BD22" s="182"/>
      <c r="BE22" s="183"/>
      <c r="BF22" s="183"/>
      <c r="BG22" s="184"/>
      <c r="BH22" s="185"/>
      <c r="BI22" s="182"/>
      <c r="BJ22" s="183"/>
      <c r="BK22" s="183"/>
      <c r="BL22" s="184"/>
      <c r="BM22" s="185"/>
      <c r="BN22" s="182"/>
      <c r="BO22" s="183"/>
      <c r="BP22" s="183"/>
      <c r="BQ22" s="184"/>
      <c r="BR22" s="185"/>
      <c r="BS22" s="182"/>
      <c r="BT22" s="183"/>
      <c r="BU22" s="183"/>
      <c r="BV22" s="184"/>
      <c r="BW22" s="185"/>
      <c r="BX22" s="186"/>
      <c r="BY22" s="187"/>
      <c r="BZ22" s="187"/>
      <c r="CA22" s="188"/>
      <c r="CB22" s="189"/>
      <c r="CC22" s="182"/>
      <c r="CD22" s="183"/>
      <c r="CE22" s="183"/>
      <c r="CF22" s="184"/>
      <c r="CG22" s="185"/>
      <c r="CH22" s="182"/>
      <c r="CI22" s="183"/>
      <c r="CJ22" s="183"/>
      <c r="CK22" s="184"/>
      <c r="CL22" s="185"/>
      <c r="CM22" s="182"/>
      <c r="CN22" s="183"/>
      <c r="CO22" s="183"/>
      <c r="CP22" s="184"/>
      <c r="CQ22" s="185"/>
      <c r="CR22" s="182"/>
      <c r="CS22" s="183"/>
      <c r="CT22" s="183"/>
      <c r="CU22" s="184"/>
      <c r="CV22" s="185"/>
      <c r="CW22" s="182"/>
      <c r="CX22" s="183"/>
      <c r="CY22" s="183"/>
      <c r="CZ22" s="184"/>
      <c r="DA22" s="185"/>
      <c r="DB22" s="182"/>
      <c r="DC22" s="183"/>
      <c r="DD22" s="183"/>
      <c r="DE22" s="184"/>
      <c r="DF22" s="185"/>
      <c r="DG22" s="186"/>
      <c r="DH22" s="187"/>
      <c r="DI22" s="187"/>
      <c r="DJ22" s="188"/>
      <c r="DK22" s="189"/>
      <c r="DL22" s="182"/>
      <c r="DM22" s="183"/>
      <c r="DN22" s="183"/>
      <c r="DO22" s="184"/>
      <c r="DP22" s="185"/>
      <c r="DQ22" s="182"/>
      <c r="DR22" s="183"/>
      <c r="DS22" s="183"/>
      <c r="DT22" s="184"/>
      <c r="DU22" s="185"/>
      <c r="DV22" s="182"/>
      <c r="DW22" s="183"/>
      <c r="DX22" s="183"/>
      <c r="DY22" s="184"/>
      <c r="DZ22" s="185"/>
      <c r="EA22" s="182"/>
      <c r="EB22" s="183"/>
      <c r="EC22" s="183"/>
      <c r="ED22" s="184"/>
      <c r="EE22" s="185"/>
      <c r="EF22" s="182"/>
      <c r="EG22" s="183"/>
      <c r="EH22" s="183"/>
      <c r="EI22" s="184"/>
      <c r="EJ22" s="185"/>
      <c r="EK22" s="182"/>
      <c r="EL22" s="183"/>
      <c r="EM22" s="183"/>
      <c r="EN22" s="184"/>
      <c r="EO22" s="185"/>
      <c r="EP22" s="186"/>
      <c r="EQ22" s="187"/>
      <c r="ER22" s="187"/>
      <c r="ES22" s="188"/>
      <c r="ET22" s="189"/>
      <c r="EU22" s="182"/>
      <c r="EV22" s="183"/>
      <c r="EW22" s="183"/>
      <c r="EX22" s="184"/>
      <c r="EY22" s="185"/>
      <c r="EZ22" s="182"/>
      <c r="FA22" s="183"/>
      <c r="FB22" s="183"/>
      <c r="FC22" s="184"/>
      <c r="FD22" s="185"/>
      <c r="FE22" s="182"/>
      <c r="FF22" s="183"/>
      <c r="FG22" s="183"/>
      <c r="FH22" s="184"/>
      <c r="FI22" s="185"/>
    </row>
    <row r="23" spans="1:165" ht="26.25" customHeight="1" x14ac:dyDescent="0.25">
      <c r="A23" s="204" t="s">
        <v>541</v>
      </c>
      <c r="B23" s="208"/>
      <c r="C23" s="208"/>
      <c r="D23" s="209"/>
      <c r="E23" s="200">
        <f t="shared" si="0"/>
        <v>0</v>
      </c>
      <c r="F23" s="197">
        <f t="shared" si="9"/>
        <v>0</v>
      </c>
      <c r="G23" s="179">
        <f t="shared" si="10"/>
        <v>0</v>
      </c>
      <c r="H23" s="179">
        <f t="shared" si="1"/>
        <v>0</v>
      </c>
      <c r="I23" s="179">
        <f t="shared" si="2"/>
        <v>0</v>
      </c>
      <c r="J23" s="180">
        <f t="shared" si="3"/>
        <v>0</v>
      </c>
      <c r="K23" s="179">
        <f t="shared" si="4"/>
        <v>0</v>
      </c>
      <c r="L23" s="179">
        <f t="shared" si="5"/>
        <v>0</v>
      </c>
      <c r="M23" s="179">
        <f t="shared" si="6"/>
        <v>0</v>
      </c>
      <c r="N23" s="179">
        <f t="shared" si="7"/>
        <v>0</v>
      </c>
      <c r="O23" s="181">
        <f t="shared" si="8"/>
        <v>0</v>
      </c>
      <c r="P23" s="182"/>
      <c r="Q23" s="183"/>
      <c r="R23" s="183"/>
      <c r="S23" s="184"/>
      <c r="T23" s="185"/>
      <c r="U23" s="182"/>
      <c r="V23" s="183"/>
      <c r="W23" s="183"/>
      <c r="X23" s="184"/>
      <c r="Y23" s="185"/>
      <c r="Z23" s="182"/>
      <c r="AA23" s="183"/>
      <c r="AB23" s="183"/>
      <c r="AC23" s="184"/>
      <c r="AD23" s="185"/>
      <c r="AE23" s="182"/>
      <c r="AF23" s="183"/>
      <c r="AG23" s="183"/>
      <c r="AH23" s="184"/>
      <c r="AI23" s="185"/>
      <c r="AJ23" s="182"/>
      <c r="AK23" s="183"/>
      <c r="AL23" s="183"/>
      <c r="AM23" s="184"/>
      <c r="AN23" s="185"/>
      <c r="AO23" s="186"/>
      <c r="AP23" s="187"/>
      <c r="AQ23" s="187"/>
      <c r="AR23" s="188"/>
      <c r="AS23" s="189"/>
      <c r="AT23" s="182"/>
      <c r="AU23" s="183"/>
      <c r="AV23" s="183"/>
      <c r="AW23" s="184"/>
      <c r="AX23" s="185"/>
      <c r="AY23" s="182"/>
      <c r="AZ23" s="183"/>
      <c r="BA23" s="183"/>
      <c r="BB23" s="184"/>
      <c r="BC23" s="185"/>
      <c r="BD23" s="182"/>
      <c r="BE23" s="183"/>
      <c r="BF23" s="183"/>
      <c r="BG23" s="184"/>
      <c r="BH23" s="185"/>
      <c r="BI23" s="182"/>
      <c r="BJ23" s="183"/>
      <c r="BK23" s="183"/>
      <c r="BL23" s="184"/>
      <c r="BM23" s="185"/>
      <c r="BN23" s="182"/>
      <c r="BO23" s="183"/>
      <c r="BP23" s="183"/>
      <c r="BQ23" s="184"/>
      <c r="BR23" s="185"/>
      <c r="BS23" s="182"/>
      <c r="BT23" s="183"/>
      <c r="BU23" s="183"/>
      <c r="BV23" s="184"/>
      <c r="BW23" s="185"/>
      <c r="BX23" s="186"/>
      <c r="BY23" s="187"/>
      <c r="BZ23" s="187"/>
      <c r="CA23" s="188"/>
      <c r="CB23" s="189"/>
      <c r="CC23" s="182"/>
      <c r="CD23" s="183"/>
      <c r="CE23" s="183"/>
      <c r="CF23" s="184"/>
      <c r="CG23" s="185"/>
      <c r="CH23" s="182"/>
      <c r="CI23" s="183"/>
      <c r="CJ23" s="183"/>
      <c r="CK23" s="184"/>
      <c r="CL23" s="185"/>
      <c r="CM23" s="182"/>
      <c r="CN23" s="183"/>
      <c r="CO23" s="183"/>
      <c r="CP23" s="184"/>
      <c r="CQ23" s="185"/>
      <c r="CR23" s="182"/>
      <c r="CS23" s="183"/>
      <c r="CT23" s="183"/>
      <c r="CU23" s="184"/>
      <c r="CV23" s="185"/>
      <c r="CW23" s="182"/>
      <c r="CX23" s="183"/>
      <c r="CY23" s="183"/>
      <c r="CZ23" s="184"/>
      <c r="DA23" s="185"/>
      <c r="DB23" s="182"/>
      <c r="DC23" s="183"/>
      <c r="DD23" s="183"/>
      <c r="DE23" s="184"/>
      <c r="DF23" s="185"/>
      <c r="DG23" s="186"/>
      <c r="DH23" s="187"/>
      <c r="DI23" s="187"/>
      <c r="DJ23" s="188"/>
      <c r="DK23" s="189"/>
      <c r="DL23" s="182"/>
      <c r="DM23" s="183"/>
      <c r="DN23" s="183"/>
      <c r="DO23" s="184"/>
      <c r="DP23" s="185"/>
      <c r="DQ23" s="182"/>
      <c r="DR23" s="183"/>
      <c r="DS23" s="183"/>
      <c r="DT23" s="184"/>
      <c r="DU23" s="185"/>
      <c r="DV23" s="182"/>
      <c r="DW23" s="183"/>
      <c r="DX23" s="183"/>
      <c r="DY23" s="184"/>
      <c r="DZ23" s="185"/>
      <c r="EA23" s="182"/>
      <c r="EB23" s="183"/>
      <c r="EC23" s="183"/>
      <c r="ED23" s="184"/>
      <c r="EE23" s="185"/>
      <c r="EF23" s="182"/>
      <c r="EG23" s="183"/>
      <c r="EH23" s="183"/>
      <c r="EI23" s="184"/>
      <c r="EJ23" s="185"/>
      <c r="EK23" s="182"/>
      <c r="EL23" s="183"/>
      <c r="EM23" s="183"/>
      <c r="EN23" s="184"/>
      <c r="EO23" s="185"/>
      <c r="EP23" s="186"/>
      <c r="EQ23" s="187"/>
      <c r="ER23" s="187"/>
      <c r="ES23" s="188"/>
      <c r="ET23" s="189"/>
      <c r="EU23" s="182"/>
      <c r="EV23" s="183"/>
      <c r="EW23" s="183"/>
      <c r="EX23" s="184"/>
      <c r="EY23" s="185"/>
      <c r="EZ23" s="182"/>
      <c r="FA23" s="183"/>
      <c r="FB23" s="183"/>
      <c r="FC23" s="184"/>
      <c r="FD23" s="185"/>
      <c r="FE23" s="182"/>
      <c r="FF23" s="183"/>
      <c r="FG23" s="183"/>
      <c r="FH23" s="184"/>
      <c r="FI23" s="185"/>
    </row>
    <row r="24" spans="1:165" ht="26.25" customHeight="1" x14ac:dyDescent="0.25">
      <c r="A24" s="199" t="s">
        <v>542</v>
      </c>
      <c r="B24" s="208"/>
      <c r="C24" s="208"/>
      <c r="D24" s="209"/>
      <c r="E24" s="200">
        <f t="shared" si="0"/>
        <v>0</v>
      </c>
      <c r="F24" s="197">
        <f t="shared" si="9"/>
        <v>0</v>
      </c>
      <c r="G24" s="179">
        <f t="shared" si="10"/>
        <v>0</v>
      </c>
      <c r="H24" s="179">
        <f t="shared" si="1"/>
        <v>0</v>
      </c>
      <c r="I24" s="179">
        <f t="shared" si="2"/>
        <v>0</v>
      </c>
      <c r="J24" s="180">
        <f t="shared" si="3"/>
        <v>0</v>
      </c>
      <c r="K24" s="179">
        <f t="shared" si="4"/>
        <v>0</v>
      </c>
      <c r="L24" s="179">
        <f t="shared" si="5"/>
        <v>0</v>
      </c>
      <c r="M24" s="179">
        <f t="shared" si="6"/>
        <v>0</v>
      </c>
      <c r="N24" s="179">
        <f t="shared" si="7"/>
        <v>0</v>
      </c>
      <c r="O24" s="181">
        <f t="shared" si="8"/>
        <v>0</v>
      </c>
      <c r="P24" s="182"/>
      <c r="Q24" s="183"/>
      <c r="R24" s="183"/>
      <c r="S24" s="184"/>
      <c r="T24" s="185"/>
      <c r="U24" s="182"/>
      <c r="V24" s="183"/>
      <c r="W24" s="183"/>
      <c r="X24" s="184"/>
      <c r="Y24" s="185"/>
      <c r="Z24" s="182"/>
      <c r="AA24" s="183"/>
      <c r="AB24" s="183"/>
      <c r="AC24" s="184"/>
      <c r="AD24" s="185"/>
      <c r="AE24" s="182"/>
      <c r="AF24" s="183"/>
      <c r="AG24" s="183"/>
      <c r="AH24" s="184"/>
      <c r="AI24" s="185"/>
      <c r="AJ24" s="182"/>
      <c r="AK24" s="183"/>
      <c r="AL24" s="183"/>
      <c r="AM24" s="184"/>
      <c r="AN24" s="185"/>
      <c r="AO24" s="186"/>
      <c r="AP24" s="187"/>
      <c r="AQ24" s="187"/>
      <c r="AR24" s="188"/>
      <c r="AS24" s="189"/>
      <c r="AT24" s="182"/>
      <c r="AU24" s="183"/>
      <c r="AV24" s="183"/>
      <c r="AW24" s="184"/>
      <c r="AX24" s="185"/>
      <c r="AY24" s="182"/>
      <c r="AZ24" s="183"/>
      <c r="BA24" s="183"/>
      <c r="BB24" s="184"/>
      <c r="BC24" s="185"/>
      <c r="BD24" s="182"/>
      <c r="BE24" s="183"/>
      <c r="BF24" s="183"/>
      <c r="BG24" s="184"/>
      <c r="BH24" s="185"/>
      <c r="BI24" s="182"/>
      <c r="BJ24" s="183"/>
      <c r="BK24" s="183"/>
      <c r="BL24" s="184"/>
      <c r="BM24" s="185"/>
      <c r="BN24" s="182"/>
      <c r="BO24" s="183"/>
      <c r="BP24" s="183"/>
      <c r="BQ24" s="184"/>
      <c r="BR24" s="185"/>
      <c r="BS24" s="182"/>
      <c r="BT24" s="183"/>
      <c r="BU24" s="183"/>
      <c r="BV24" s="184"/>
      <c r="BW24" s="185"/>
      <c r="BX24" s="186"/>
      <c r="BY24" s="187"/>
      <c r="BZ24" s="187"/>
      <c r="CA24" s="188"/>
      <c r="CB24" s="189"/>
      <c r="CC24" s="182"/>
      <c r="CD24" s="183"/>
      <c r="CE24" s="183"/>
      <c r="CF24" s="184"/>
      <c r="CG24" s="185"/>
      <c r="CH24" s="182"/>
      <c r="CI24" s="183"/>
      <c r="CJ24" s="183"/>
      <c r="CK24" s="184"/>
      <c r="CL24" s="185"/>
      <c r="CM24" s="182"/>
      <c r="CN24" s="183"/>
      <c r="CO24" s="183"/>
      <c r="CP24" s="184"/>
      <c r="CQ24" s="185"/>
      <c r="CR24" s="182"/>
      <c r="CS24" s="183"/>
      <c r="CT24" s="183"/>
      <c r="CU24" s="184"/>
      <c r="CV24" s="185"/>
      <c r="CW24" s="182"/>
      <c r="CX24" s="183"/>
      <c r="CY24" s="183"/>
      <c r="CZ24" s="184"/>
      <c r="DA24" s="185"/>
      <c r="DB24" s="182"/>
      <c r="DC24" s="183"/>
      <c r="DD24" s="183"/>
      <c r="DE24" s="184"/>
      <c r="DF24" s="185"/>
      <c r="DG24" s="186"/>
      <c r="DH24" s="187"/>
      <c r="DI24" s="187"/>
      <c r="DJ24" s="188"/>
      <c r="DK24" s="189"/>
      <c r="DL24" s="182"/>
      <c r="DM24" s="183"/>
      <c r="DN24" s="183"/>
      <c r="DO24" s="184"/>
      <c r="DP24" s="185"/>
      <c r="DQ24" s="182"/>
      <c r="DR24" s="183"/>
      <c r="DS24" s="183"/>
      <c r="DT24" s="184"/>
      <c r="DU24" s="185"/>
      <c r="DV24" s="182"/>
      <c r="DW24" s="183"/>
      <c r="DX24" s="183"/>
      <c r="DY24" s="184"/>
      <c r="DZ24" s="185"/>
      <c r="EA24" s="182"/>
      <c r="EB24" s="183"/>
      <c r="EC24" s="183"/>
      <c r="ED24" s="184"/>
      <c r="EE24" s="185"/>
      <c r="EF24" s="182"/>
      <c r="EG24" s="183"/>
      <c r="EH24" s="183"/>
      <c r="EI24" s="184"/>
      <c r="EJ24" s="185"/>
      <c r="EK24" s="182"/>
      <c r="EL24" s="183"/>
      <c r="EM24" s="183"/>
      <c r="EN24" s="184"/>
      <c r="EO24" s="185"/>
      <c r="EP24" s="186"/>
      <c r="EQ24" s="187"/>
      <c r="ER24" s="187"/>
      <c r="ES24" s="188"/>
      <c r="ET24" s="189"/>
      <c r="EU24" s="182"/>
      <c r="EV24" s="183"/>
      <c r="EW24" s="183"/>
      <c r="EX24" s="184"/>
      <c r="EY24" s="185"/>
      <c r="EZ24" s="182"/>
      <c r="FA24" s="183"/>
      <c r="FB24" s="183"/>
      <c r="FC24" s="184"/>
      <c r="FD24" s="185"/>
      <c r="FE24" s="182"/>
      <c r="FF24" s="183"/>
      <c r="FG24" s="183"/>
      <c r="FH24" s="184"/>
      <c r="FI24" s="185"/>
    </row>
    <row r="25" spans="1:165" ht="26.25" customHeight="1" x14ac:dyDescent="0.25">
      <c r="A25" s="204" t="s">
        <v>543</v>
      </c>
      <c r="B25" s="208"/>
      <c r="C25" s="208"/>
      <c r="D25" s="209"/>
      <c r="E25" s="200">
        <f t="shared" si="0"/>
        <v>0</v>
      </c>
      <c r="F25" s="197">
        <f t="shared" si="9"/>
        <v>0</v>
      </c>
      <c r="G25" s="179">
        <f t="shared" si="10"/>
        <v>0</v>
      </c>
      <c r="H25" s="179">
        <f t="shared" si="1"/>
        <v>0</v>
      </c>
      <c r="I25" s="179">
        <f t="shared" si="2"/>
        <v>0</v>
      </c>
      <c r="J25" s="180">
        <f t="shared" si="3"/>
        <v>0</v>
      </c>
      <c r="K25" s="179">
        <f t="shared" si="4"/>
        <v>0</v>
      </c>
      <c r="L25" s="179">
        <f t="shared" si="5"/>
        <v>0</v>
      </c>
      <c r="M25" s="179">
        <f t="shared" si="6"/>
        <v>0</v>
      </c>
      <c r="N25" s="179">
        <f t="shared" si="7"/>
        <v>0</v>
      </c>
      <c r="O25" s="181">
        <f t="shared" si="8"/>
        <v>0</v>
      </c>
      <c r="P25" s="182"/>
      <c r="Q25" s="183"/>
      <c r="R25" s="183"/>
      <c r="S25" s="184"/>
      <c r="T25" s="185"/>
      <c r="U25" s="182"/>
      <c r="V25" s="183"/>
      <c r="W25" s="183"/>
      <c r="X25" s="184"/>
      <c r="Y25" s="185"/>
      <c r="Z25" s="182"/>
      <c r="AA25" s="183"/>
      <c r="AB25" s="183"/>
      <c r="AC25" s="184"/>
      <c r="AD25" s="185"/>
      <c r="AE25" s="182"/>
      <c r="AF25" s="183"/>
      <c r="AG25" s="183"/>
      <c r="AH25" s="184"/>
      <c r="AI25" s="185"/>
      <c r="AJ25" s="182"/>
      <c r="AK25" s="183"/>
      <c r="AL25" s="183"/>
      <c r="AM25" s="184"/>
      <c r="AN25" s="185"/>
      <c r="AO25" s="186"/>
      <c r="AP25" s="187"/>
      <c r="AQ25" s="187"/>
      <c r="AR25" s="188"/>
      <c r="AS25" s="189"/>
      <c r="AT25" s="182"/>
      <c r="AU25" s="183"/>
      <c r="AV25" s="183"/>
      <c r="AW25" s="184"/>
      <c r="AX25" s="185"/>
      <c r="AY25" s="182"/>
      <c r="AZ25" s="183"/>
      <c r="BA25" s="183"/>
      <c r="BB25" s="184"/>
      <c r="BC25" s="185"/>
      <c r="BD25" s="182"/>
      <c r="BE25" s="183"/>
      <c r="BF25" s="183"/>
      <c r="BG25" s="184"/>
      <c r="BH25" s="185"/>
      <c r="BI25" s="182"/>
      <c r="BJ25" s="183"/>
      <c r="BK25" s="183"/>
      <c r="BL25" s="184"/>
      <c r="BM25" s="185"/>
      <c r="BN25" s="182"/>
      <c r="BO25" s="183"/>
      <c r="BP25" s="183"/>
      <c r="BQ25" s="184"/>
      <c r="BR25" s="185"/>
      <c r="BS25" s="182"/>
      <c r="BT25" s="183"/>
      <c r="BU25" s="183"/>
      <c r="BV25" s="184"/>
      <c r="BW25" s="185"/>
      <c r="BX25" s="186"/>
      <c r="BY25" s="187"/>
      <c r="BZ25" s="187"/>
      <c r="CA25" s="188"/>
      <c r="CB25" s="189"/>
      <c r="CC25" s="182"/>
      <c r="CD25" s="183"/>
      <c r="CE25" s="183"/>
      <c r="CF25" s="184"/>
      <c r="CG25" s="185"/>
      <c r="CH25" s="182"/>
      <c r="CI25" s="183"/>
      <c r="CJ25" s="183"/>
      <c r="CK25" s="184"/>
      <c r="CL25" s="185"/>
      <c r="CM25" s="182"/>
      <c r="CN25" s="183"/>
      <c r="CO25" s="183"/>
      <c r="CP25" s="184"/>
      <c r="CQ25" s="185"/>
      <c r="CR25" s="182"/>
      <c r="CS25" s="183"/>
      <c r="CT25" s="183"/>
      <c r="CU25" s="184"/>
      <c r="CV25" s="185"/>
      <c r="CW25" s="182"/>
      <c r="CX25" s="183"/>
      <c r="CY25" s="183"/>
      <c r="CZ25" s="184"/>
      <c r="DA25" s="185"/>
      <c r="DB25" s="182"/>
      <c r="DC25" s="183"/>
      <c r="DD25" s="183"/>
      <c r="DE25" s="184"/>
      <c r="DF25" s="185"/>
      <c r="DG25" s="186"/>
      <c r="DH25" s="187"/>
      <c r="DI25" s="187"/>
      <c r="DJ25" s="188"/>
      <c r="DK25" s="189"/>
      <c r="DL25" s="182"/>
      <c r="DM25" s="183"/>
      <c r="DN25" s="183"/>
      <c r="DO25" s="184"/>
      <c r="DP25" s="185"/>
      <c r="DQ25" s="182"/>
      <c r="DR25" s="183"/>
      <c r="DS25" s="183"/>
      <c r="DT25" s="184"/>
      <c r="DU25" s="185"/>
      <c r="DV25" s="182"/>
      <c r="DW25" s="183"/>
      <c r="DX25" s="183"/>
      <c r="DY25" s="184"/>
      <c r="DZ25" s="185"/>
      <c r="EA25" s="182"/>
      <c r="EB25" s="183"/>
      <c r="EC25" s="183"/>
      <c r="ED25" s="184"/>
      <c r="EE25" s="185"/>
      <c r="EF25" s="182"/>
      <c r="EG25" s="183"/>
      <c r="EH25" s="183"/>
      <c r="EI25" s="184"/>
      <c r="EJ25" s="185"/>
      <c r="EK25" s="182"/>
      <c r="EL25" s="183"/>
      <c r="EM25" s="183"/>
      <c r="EN25" s="184"/>
      <c r="EO25" s="185"/>
      <c r="EP25" s="186"/>
      <c r="EQ25" s="187"/>
      <c r="ER25" s="187"/>
      <c r="ES25" s="188"/>
      <c r="ET25" s="189"/>
      <c r="EU25" s="182"/>
      <c r="EV25" s="183"/>
      <c r="EW25" s="183"/>
      <c r="EX25" s="184"/>
      <c r="EY25" s="185"/>
      <c r="EZ25" s="182"/>
      <c r="FA25" s="183"/>
      <c r="FB25" s="183"/>
      <c r="FC25" s="184"/>
      <c r="FD25" s="185"/>
      <c r="FE25" s="182"/>
      <c r="FF25" s="183"/>
      <c r="FG25" s="183"/>
      <c r="FH25" s="184"/>
      <c r="FI25" s="185"/>
    </row>
    <row r="26" spans="1:165" ht="26.25" customHeight="1" x14ac:dyDescent="0.25">
      <c r="A26" s="204" t="s">
        <v>544</v>
      </c>
      <c r="B26" s="208"/>
      <c r="C26" s="208"/>
      <c r="D26" s="210"/>
      <c r="E26" s="200">
        <f t="shared" si="0"/>
        <v>0</v>
      </c>
      <c r="F26" s="197">
        <f t="shared" si="9"/>
        <v>0</v>
      </c>
      <c r="G26" s="179">
        <f t="shared" si="10"/>
        <v>0</v>
      </c>
      <c r="H26" s="179">
        <f t="shared" si="1"/>
        <v>0</v>
      </c>
      <c r="I26" s="179">
        <f t="shared" si="2"/>
        <v>0</v>
      </c>
      <c r="J26" s="180">
        <f t="shared" si="3"/>
        <v>0</v>
      </c>
      <c r="K26" s="179">
        <f t="shared" si="4"/>
        <v>0</v>
      </c>
      <c r="L26" s="179">
        <f t="shared" si="5"/>
        <v>0</v>
      </c>
      <c r="M26" s="179">
        <f t="shared" si="6"/>
        <v>0</v>
      </c>
      <c r="N26" s="179">
        <f t="shared" si="7"/>
        <v>0</v>
      </c>
      <c r="O26" s="181">
        <f t="shared" si="8"/>
        <v>0</v>
      </c>
      <c r="P26" s="182"/>
      <c r="Q26" s="183"/>
      <c r="R26" s="183"/>
      <c r="S26" s="184"/>
      <c r="T26" s="185"/>
      <c r="U26" s="182"/>
      <c r="V26" s="183"/>
      <c r="W26" s="183"/>
      <c r="X26" s="184"/>
      <c r="Y26" s="185"/>
      <c r="Z26" s="182"/>
      <c r="AA26" s="183"/>
      <c r="AB26" s="183"/>
      <c r="AC26" s="184"/>
      <c r="AD26" s="185"/>
      <c r="AE26" s="182"/>
      <c r="AF26" s="183"/>
      <c r="AG26" s="183"/>
      <c r="AH26" s="184"/>
      <c r="AI26" s="185"/>
      <c r="AJ26" s="182"/>
      <c r="AK26" s="183"/>
      <c r="AL26" s="183"/>
      <c r="AM26" s="184"/>
      <c r="AN26" s="185"/>
      <c r="AO26" s="186"/>
      <c r="AP26" s="187"/>
      <c r="AQ26" s="187"/>
      <c r="AR26" s="188"/>
      <c r="AS26" s="189"/>
      <c r="AT26" s="182"/>
      <c r="AU26" s="183"/>
      <c r="AV26" s="183"/>
      <c r="AW26" s="184"/>
      <c r="AX26" s="185"/>
      <c r="AY26" s="182"/>
      <c r="AZ26" s="183"/>
      <c r="BA26" s="183"/>
      <c r="BB26" s="184"/>
      <c r="BC26" s="185"/>
      <c r="BD26" s="182"/>
      <c r="BE26" s="183"/>
      <c r="BF26" s="183"/>
      <c r="BG26" s="184"/>
      <c r="BH26" s="185"/>
      <c r="BI26" s="182"/>
      <c r="BJ26" s="183"/>
      <c r="BK26" s="183"/>
      <c r="BL26" s="184"/>
      <c r="BM26" s="185"/>
      <c r="BN26" s="182"/>
      <c r="BO26" s="183"/>
      <c r="BP26" s="183"/>
      <c r="BQ26" s="184"/>
      <c r="BR26" s="185"/>
      <c r="BS26" s="182"/>
      <c r="BT26" s="183"/>
      <c r="BU26" s="183"/>
      <c r="BV26" s="184"/>
      <c r="BW26" s="185"/>
      <c r="BX26" s="186"/>
      <c r="BY26" s="187"/>
      <c r="BZ26" s="187"/>
      <c r="CA26" s="188"/>
      <c r="CB26" s="189"/>
      <c r="CC26" s="182"/>
      <c r="CD26" s="183"/>
      <c r="CE26" s="183"/>
      <c r="CF26" s="184"/>
      <c r="CG26" s="185"/>
      <c r="CH26" s="182"/>
      <c r="CI26" s="183"/>
      <c r="CJ26" s="183"/>
      <c r="CK26" s="184"/>
      <c r="CL26" s="185"/>
      <c r="CM26" s="182"/>
      <c r="CN26" s="183"/>
      <c r="CO26" s="183"/>
      <c r="CP26" s="184"/>
      <c r="CQ26" s="185"/>
      <c r="CR26" s="182"/>
      <c r="CS26" s="183"/>
      <c r="CT26" s="183"/>
      <c r="CU26" s="184"/>
      <c r="CV26" s="185"/>
      <c r="CW26" s="182"/>
      <c r="CX26" s="183"/>
      <c r="CY26" s="183"/>
      <c r="CZ26" s="184"/>
      <c r="DA26" s="185"/>
      <c r="DB26" s="182"/>
      <c r="DC26" s="183"/>
      <c r="DD26" s="183"/>
      <c r="DE26" s="184"/>
      <c r="DF26" s="185"/>
      <c r="DG26" s="186"/>
      <c r="DH26" s="187"/>
      <c r="DI26" s="187"/>
      <c r="DJ26" s="188"/>
      <c r="DK26" s="189"/>
      <c r="DL26" s="182"/>
      <c r="DM26" s="183"/>
      <c r="DN26" s="183"/>
      <c r="DO26" s="184"/>
      <c r="DP26" s="185"/>
      <c r="DQ26" s="182"/>
      <c r="DR26" s="183"/>
      <c r="DS26" s="183"/>
      <c r="DT26" s="184"/>
      <c r="DU26" s="185"/>
      <c r="DV26" s="182"/>
      <c r="DW26" s="183"/>
      <c r="DX26" s="183"/>
      <c r="DY26" s="184"/>
      <c r="DZ26" s="185"/>
      <c r="EA26" s="182"/>
      <c r="EB26" s="183"/>
      <c r="EC26" s="183"/>
      <c r="ED26" s="184"/>
      <c r="EE26" s="185"/>
      <c r="EF26" s="182"/>
      <c r="EG26" s="183"/>
      <c r="EH26" s="183"/>
      <c r="EI26" s="184"/>
      <c r="EJ26" s="185"/>
      <c r="EK26" s="182"/>
      <c r="EL26" s="183"/>
      <c r="EM26" s="183"/>
      <c r="EN26" s="184"/>
      <c r="EO26" s="185"/>
      <c r="EP26" s="186"/>
      <c r="EQ26" s="187"/>
      <c r="ER26" s="187"/>
      <c r="ES26" s="188"/>
      <c r="ET26" s="189"/>
      <c r="EU26" s="182"/>
      <c r="EV26" s="183"/>
      <c r="EW26" s="183"/>
      <c r="EX26" s="184"/>
      <c r="EY26" s="185"/>
      <c r="EZ26" s="182"/>
      <c r="FA26" s="183"/>
      <c r="FB26" s="183"/>
      <c r="FC26" s="184"/>
      <c r="FD26" s="185"/>
      <c r="FE26" s="182"/>
      <c r="FF26" s="183"/>
      <c r="FG26" s="183"/>
      <c r="FH26" s="184"/>
      <c r="FI26" s="185"/>
    </row>
    <row r="27" spans="1:165" ht="26.25" customHeight="1" x14ac:dyDescent="0.25">
      <c r="A27" s="199" t="s">
        <v>545</v>
      </c>
      <c r="B27" s="208" t="s">
        <v>75</v>
      </c>
      <c r="C27" s="208" t="s">
        <v>76</v>
      </c>
      <c r="D27" s="209">
        <v>46624897</v>
      </c>
      <c r="E27" s="200">
        <f t="shared" si="0"/>
        <v>0</v>
      </c>
      <c r="F27" s="197">
        <f t="shared" si="9"/>
        <v>0</v>
      </c>
      <c r="G27" s="179">
        <f t="shared" si="10"/>
        <v>0</v>
      </c>
      <c r="H27" s="179">
        <f t="shared" si="1"/>
        <v>0</v>
      </c>
      <c r="I27" s="179">
        <f t="shared" si="2"/>
        <v>0</v>
      </c>
      <c r="J27" s="180">
        <f t="shared" si="3"/>
        <v>0</v>
      </c>
      <c r="K27" s="179">
        <f t="shared" si="4"/>
        <v>0</v>
      </c>
      <c r="L27" s="179">
        <f t="shared" si="5"/>
        <v>0</v>
      </c>
      <c r="M27" s="179">
        <f t="shared" si="6"/>
        <v>0</v>
      </c>
      <c r="N27" s="179">
        <f t="shared" si="7"/>
        <v>0</v>
      </c>
      <c r="O27" s="181">
        <f t="shared" si="8"/>
        <v>0</v>
      </c>
      <c r="P27" s="182"/>
      <c r="Q27" s="183"/>
      <c r="R27" s="183"/>
      <c r="S27" s="184"/>
      <c r="T27" s="185"/>
      <c r="U27" s="182"/>
      <c r="V27" s="183"/>
      <c r="W27" s="183"/>
      <c r="X27" s="184"/>
      <c r="Y27" s="185"/>
      <c r="Z27" s="182"/>
      <c r="AA27" s="183"/>
      <c r="AB27" s="183"/>
      <c r="AC27" s="184"/>
      <c r="AD27" s="185"/>
      <c r="AE27" s="182"/>
      <c r="AF27" s="183"/>
      <c r="AG27" s="183"/>
      <c r="AH27" s="184"/>
      <c r="AI27" s="185"/>
      <c r="AJ27" s="182"/>
      <c r="AK27" s="183"/>
      <c r="AL27" s="183"/>
      <c r="AM27" s="184"/>
      <c r="AN27" s="185"/>
      <c r="AO27" s="186"/>
      <c r="AP27" s="187"/>
      <c r="AQ27" s="187"/>
      <c r="AR27" s="188"/>
      <c r="AS27" s="189"/>
      <c r="AT27" s="182"/>
      <c r="AU27" s="183"/>
      <c r="AV27" s="183"/>
      <c r="AW27" s="184"/>
      <c r="AX27" s="185"/>
      <c r="AY27" s="182"/>
      <c r="AZ27" s="183"/>
      <c r="BA27" s="183"/>
      <c r="BB27" s="184"/>
      <c r="BC27" s="185"/>
      <c r="BD27" s="182"/>
      <c r="BE27" s="183"/>
      <c r="BF27" s="183"/>
      <c r="BG27" s="184"/>
      <c r="BH27" s="185"/>
      <c r="BI27" s="182"/>
      <c r="BJ27" s="183"/>
      <c r="BK27" s="183"/>
      <c r="BL27" s="184"/>
      <c r="BM27" s="185"/>
      <c r="BN27" s="182"/>
      <c r="BO27" s="183"/>
      <c r="BP27" s="183"/>
      <c r="BQ27" s="184"/>
      <c r="BR27" s="185"/>
      <c r="BS27" s="182"/>
      <c r="BT27" s="183"/>
      <c r="BU27" s="183"/>
      <c r="BV27" s="184"/>
      <c r="BW27" s="185"/>
      <c r="BX27" s="186"/>
      <c r="BY27" s="187"/>
      <c r="BZ27" s="187"/>
      <c r="CA27" s="188"/>
      <c r="CB27" s="189"/>
      <c r="CC27" s="182"/>
      <c r="CD27" s="183"/>
      <c r="CE27" s="183"/>
      <c r="CF27" s="184"/>
      <c r="CG27" s="185"/>
      <c r="CH27" s="182"/>
      <c r="CI27" s="183"/>
      <c r="CJ27" s="183"/>
      <c r="CK27" s="184"/>
      <c r="CL27" s="185"/>
      <c r="CM27" s="182"/>
      <c r="CN27" s="183"/>
      <c r="CO27" s="183"/>
      <c r="CP27" s="184"/>
      <c r="CQ27" s="185"/>
      <c r="CR27" s="182"/>
      <c r="CS27" s="183"/>
      <c r="CT27" s="183"/>
      <c r="CU27" s="184"/>
      <c r="CV27" s="185"/>
      <c r="CW27" s="182"/>
      <c r="CX27" s="183"/>
      <c r="CY27" s="183"/>
      <c r="CZ27" s="184"/>
      <c r="DA27" s="185"/>
      <c r="DB27" s="182"/>
      <c r="DC27" s="183"/>
      <c r="DD27" s="183"/>
      <c r="DE27" s="184"/>
      <c r="DF27" s="185"/>
      <c r="DG27" s="186"/>
      <c r="DH27" s="187"/>
      <c r="DI27" s="187"/>
      <c r="DJ27" s="188"/>
      <c r="DK27" s="189"/>
      <c r="DL27" s="182"/>
      <c r="DM27" s="183"/>
      <c r="DN27" s="183"/>
      <c r="DO27" s="184"/>
      <c r="DP27" s="185"/>
      <c r="DQ27" s="182"/>
      <c r="DR27" s="183"/>
      <c r="DS27" s="183"/>
      <c r="DT27" s="184"/>
      <c r="DU27" s="185"/>
      <c r="DV27" s="182"/>
      <c r="DW27" s="183"/>
      <c r="DX27" s="183"/>
      <c r="DY27" s="184"/>
      <c r="DZ27" s="185"/>
      <c r="EA27" s="182"/>
      <c r="EB27" s="183"/>
      <c r="EC27" s="183"/>
      <c r="ED27" s="184"/>
      <c r="EE27" s="185"/>
      <c r="EF27" s="182"/>
      <c r="EG27" s="183"/>
      <c r="EH27" s="183"/>
      <c r="EI27" s="184"/>
      <c r="EJ27" s="185"/>
      <c r="EK27" s="182"/>
      <c r="EL27" s="183"/>
      <c r="EM27" s="183"/>
      <c r="EN27" s="184"/>
      <c r="EO27" s="185"/>
      <c r="EP27" s="186"/>
      <c r="EQ27" s="187"/>
      <c r="ER27" s="187"/>
      <c r="ES27" s="188"/>
      <c r="ET27" s="189"/>
      <c r="EU27" s="182"/>
      <c r="EV27" s="183"/>
      <c r="EW27" s="183"/>
      <c r="EX27" s="184"/>
      <c r="EY27" s="185"/>
      <c r="EZ27" s="182"/>
      <c r="FA27" s="183"/>
      <c r="FB27" s="183"/>
      <c r="FC27" s="184"/>
      <c r="FD27" s="185"/>
      <c r="FE27" s="182"/>
      <c r="FF27" s="183"/>
      <c r="FG27" s="183"/>
      <c r="FH27" s="184"/>
      <c r="FI27" s="185"/>
    </row>
    <row r="28" spans="1:165" ht="26.25" customHeight="1" x14ac:dyDescent="0.25">
      <c r="A28" s="204" t="s">
        <v>546</v>
      </c>
      <c r="B28" s="208" t="s">
        <v>78</v>
      </c>
      <c r="C28" s="208" t="s">
        <v>79</v>
      </c>
      <c r="D28" s="209">
        <v>40399288</v>
      </c>
      <c r="E28" s="200">
        <f t="shared" si="0"/>
        <v>0</v>
      </c>
      <c r="F28" s="197">
        <f t="shared" si="9"/>
        <v>0</v>
      </c>
      <c r="G28" s="179">
        <f t="shared" si="10"/>
        <v>0</v>
      </c>
      <c r="H28" s="179">
        <f t="shared" si="1"/>
        <v>0</v>
      </c>
      <c r="I28" s="179">
        <f t="shared" si="2"/>
        <v>0</v>
      </c>
      <c r="J28" s="180">
        <f t="shared" si="3"/>
        <v>0</v>
      </c>
      <c r="K28" s="179">
        <f t="shared" si="4"/>
        <v>0</v>
      </c>
      <c r="L28" s="179">
        <f t="shared" si="5"/>
        <v>0</v>
      </c>
      <c r="M28" s="179">
        <f t="shared" si="6"/>
        <v>0</v>
      </c>
      <c r="N28" s="179">
        <f t="shared" si="7"/>
        <v>0</v>
      </c>
      <c r="O28" s="181">
        <f t="shared" si="8"/>
        <v>0</v>
      </c>
      <c r="P28" s="182"/>
      <c r="Q28" s="183"/>
      <c r="R28" s="183"/>
      <c r="S28" s="184"/>
      <c r="T28" s="185"/>
      <c r="U28" s="182"/>
      <c r="V28" s="183"/>
      <c r="W28" s="183"/>
      <c r="X28" s="184"/>
      <c r="Y28" s="185"/>
      <c r="Z28" s="182"/>
      <c r="AA28" s="183"/>
      <c r="AB28" s="183"/>
      <c r="AC28" s="184"/>
      <c r="AD28" s="185"/>
      <c r="AE28" s="182"/>
      <c r="AF28" s="183"/>
      <c r="AG28" s="183"/>
      <c r="AH28" s="184"/>
      <c r="AI28" s="185"/>
      <c r="AJ28" s="182"/>
      <c r="AK28" s="183"/>
      <c r="AL28" s="183"/>
      <c r="AM28" s="184"/>
      <c r="AN28" s="185"/>
      <c r="AO28" s="186"/>
      <c r="AP28" s="187"/>
      <c r="AQ28" s="187"/>
      <c r="AR28" s="188"/>
      <c r="AS28" s="189"/>
      <c r="AT28" s="182"/>
      <c r="AU28" s="183"/>
      <c r="AV28" s="183"/>
      <c r="AW28" s="184"/>
      <c r="AX28" s="185"/>
      <c r="AY28" s="182"/>
      <c r="AZ28" s="183"/>
      <c r="BA28" s="183"/>
      <c r="BB28" s="184"/>
      <c r="BC28" s="185"/>
      <c r="BD28" s="182"/>
      <c r="BE28" s="183"/>
      <c r="BF28" s="183"/>
      <c r="BG28" s="184"/>
      <c r="BH28" s="185"/>
      <c r="BI28" s="182"/>
      <c r="BJ28" s="183"/>
      <c r="BK28" s="183"/>
      <c r="BL28" s="184"/>
      <c r="BM28" s="185"/>
      <c r="BN28" s="182"/>
      <c r="BO28" s="183"/>
      <c r="BP28" s="183"/>
      <c r="BQ28" s="184"/>
      <c r="BR28" s="185"/>
      <c r="BS28" s="182"/>
      <c r="BT28" s="183"/>
      <c r="BU28" s="183"/>
      <c r="BV28" s="184"/>
      <c r="BW28" s="185"/>
      <c r="BX28" s="186"/>
      <c r="BY28" s="187"/>
      <c r="BZ28" s="187"/>
      <c r="CA28" s="188"/>
      <c r="CB28" s="189"/>
      <c r="CC28" s="182"/>
      <c r="CD28" s="183"/>
      <c r="CE28" s="183"/>
      <c r="CF28" s="184"/>
      <c r="CG28" s="185"/>
      <c r="CH28" s="182"/>
      <c r="CI28" s="183"/>
      <c r="CJ28" s="183"/>
      <c r="CK28" s="184"/>
      <c r="CL28" s="185"/>
      <c r="CM28" s="182"/>
      <c r="CN28" s="183"/>
      <c r="CO28" s="183"/>
      <c r="CP28" s="184"/>
      <c r="CQ28" s="185"/>
      <c r="CR28" s="182"/>
      <c r="CS28" s="183"/>
      <c r="CT28" s="183"/>
      <c r="CU28" s="184"/>
      <c r="CV28" s="185"/>
      <c r="CW28" s="182"/>
      <c r="CX28" s="183"/>
      <c r="CY28" s="183"/>
      <c r="CZ28" s="184"/>
      <c r="DA28" s="185"/>
      <c r="DB28" s="182"/>
      <c r="DC28" s="183"/>
      <c r="DD28" s="183"/>
      <c r="DE28" s="184"/>
      <c r="DF28" s="185"/>
      <c r="DG28" s="186"/>
      <c r="DH28" s="187"/>
      <c r="DI28" s="187"/>
      <c r="DJ28" s="188"/>
      <c r="DK28" s="189"/>
      <c r="DL28" s="182"/>
      <c r="DM28" s="183"/>
      <c r="DN28" s="183"/>
      <c r="DO28" s="184"/>
      <c r="DP28" s="185"/>
      <c r="DQ28" s="182"/>
      <c r="DR28" s="183"/>
      <c r="DS28" s="183"/>
      <c r="DT28" s="184"/>
      <c r="DU28" s="185"/>
      <c r="DV28" s="182"/>
      <c r="DW28" s="183"/>
      <c r="DX28" s="183"/>
      <c r="DY28" s="184"/>
      <c r="DZ28" s="185"/>
      <c r="EA28" s="182"/>
      <c r="EB28" s="183"/>
      <c r="EC28" s="183"/>
      <c r="ED28" s="184"/>
      <c r="EE28" s="185"/>
      <c r="EF28" s="182"/>
      <c r="EG28" s="183"/>
      <c r="EH28" s="183"/>
      <c r="EI28" s="184"/>
      <c r="EJ28" s="185"/>
      <c r="EK28" s="182"/>
      <c r="EL28" s="183"/>
      <c r="EM28" s="183"/>
      <c r="EN28" s="184"/>
      <c r="EO28" s="185"/>
      <c r="EP28" s="186"/>
      <c r="EQ28" s="187"/>
      <c r="ER28" s="187"/>
      <c r="ES28" s="188"/>
      <c r="ET28" s="189"/>
      <c r="EU28" s="182"/>
      <c r="EV28" s="183"/>
      <c r="EW28" s="183"/>
      <c r="EX28" s="184"/>
      <c r="EY28" s="185"/>
      <c r="EZ28" s="182"/>
      <c r="FA28" s="183"/>
      <c r="FB28" s="183"/>
      <c r="FC28" s="184"/>
      <c r="FD28" s="185"/>
      <c r="FE28" s="182"/>
      <c r="FF28" s="183"/>
      <c r="FG28" s="183"/>
      <c r="FH28" s="184"/>
      <c r="FI28" s="185"/>
    </row>
    <row r="29" spans="1:165" ht="26.25" customHeight="1" x14ac:dyDescent="0.25">
      <c r="A29" s="204" t="s">
        <v>547</v>
      </c>
      <c r="B29" s="208" t="s">
        <v>686</v>
      </c>
      <c r="C29" s="208" t="s">
        <v>687</v>
      </c>
      <c r="D29" s="209">
        <v>76414048</v>
      </c>
      <c r="E29" s="200">
        <f t="shared" si="0"/>
        <v>0</v>
      </c>
      <c r="F29" s="197">
        <f t="shared" si="9"/>
        <v>0</v>
      </c>
      <c r="G29" s="179">
        <f t="shared" si="10"/>
        <v>0</v>
      </c>
      <c r="H29" s="179">
        <f t="shared" si="1"/>
        <v>0</v>
      </c>
      <c r="I29" s="179">
        <f t="shared" si="2"/>
        <v>0</v>
      </c>
      <c r="J29" s="180">
        <f t="shared" si="3"/>
        <v>0</v>
      </c>
      <c r="K29" s="179">
        <f t="shared" si="4"/>
        <v>0</v>
      </c>
      <c r="L29" s="179">
        <f t="shared" si="5"/>
        <v>0</v>
      </c>
      <c r="M29" s="179">
        <f t="shared" si="6"/>
        <v>0</v>
      </c>
      <c r="N29" s="179">
        <f t="shared" si="7"/>
        <v>0</v>
      </c>
      <c r="O29" s="181">
        <f t="shared" si="8"/>
        <v>0</v>
      </c>
      <c r="P29" s="182"/>
      <c r="Q29" s="183"/>
      <c r="R29" s="183"/>
      <c r="S29" s="184"/>
      <c r="T29" s="185"/>
      <c r="U29" s="182"/>
      <c r="V29" s="183"/>
      <c r="W29" s="183"/>
      <c r="X29" s="184"/>
      <c r="Y29" s="185"/>
      <c r="Z29" s="182"/>
      <c r="AA29" s="183"/>
      <c r="AB29" s="183"/>
      <c r="AC29" s="184"/>
      <c r="AD29" s="185"/>
      <c r="AE29" s="182"/>
      <c r="AF29" s="183"/>
      <c r="AG29" s="183"/>
      <c r="AH29" s="184"/>
      <c r="AI29" s="185"/>
      <c r="AJ29" s="182"/>
      <c r="AK29" s="183"/>
      <c r="AL29" s="183"/>
      <c r="AM29" s="184"/>
      <c r="AN29" s="185"/>
      <c r="AO29" s="186"/>
      <c r="AP29" s="187"/>
      <c r="AQ29" s="187"/>
      <c r="AR29" s="188"/>
      <c r="AS29" s="189"/>
      <c r="AT29" s="182"/>
      <c r="AU29" s="183"/>
      <c r="AV29" s="183"/>
      <c r="AW29" s="184"/>
      <c r="AX29" s="185"/>
      <c r="AY29" s="182"/>
      <c r="AZ29" s="183"/>
      <c r="BA29" s="183"/>
      <c r="BB29" s="184"/>
      <c r="BC29" s="185"/>
      <c r="BD29" s="182"/>
      <c r="BE29" s="183"/>
      <c r="BF29" s="183"/>
      <c r="BG29" s="184"/>
      <c r="BH29" s="185"/>
      <c r="BI29" s="182"/>
      <c r="BJ29" s="183"/>
      <c r="BK29" s="183"/>
      <c r="BL29" s="184"/>
      <c r="BM29" s="185"/>
      <c r="BN29" s="182"/>
      <c r="BO29" s="183"/>
      <c r="BP29" s="183"/>
      <c r="BQ29" s="184"/>
      <c r="BR29" s="185"/>
      <c r="BS29" s="182"/>
      <c r="BT29" s="183"/>
      <c r="BU29" s="183"/>
      <c r="BV29" s="184"/>
      <c r="BW29" s="185"/>
      <c r="BX29" s="186"/>
      <c r="BY29" s="187"/>
      <c r="BZ29" s="187"/>
      <c r="CA29" s="188"/>
      <c r="CB29" s="189"/>
      <c r="CC29" s="182"/>
      <c r="CD29" s="183"/>
      <c r="CE29" s="183"/>
      <c r="CF29" s="184"/>
      <c r="CG29" s="185"/>
      <c r="CH29" s="182"/>
      <c r="CI29" s="183"/>
      <c r="CJ29" s="183"/>
      <c r="CK29" s="184"/>
      <c r="CL29" s="185"/>
      <c r="CM29" s="182"/>
      <c r="CN29" s="183"/>
      <c r="CO29" s="183"/>
      <c r="CP29" s="184"/>
      <c r="CQ29" s="185"/>
      <c r="CR29" s="182"/>
      <c r="CS29" s="183"/>
      <c r="CT29" s="183"/>
      <c r="CU29" s="184"/>
      <c r="CV29" s="185"/>
      <c r="CW29" s="182"/>
      <c r="CX29" s="183"/>
      <c r="CY29" s="183"/>
      <c r="CZ29" s="184"/>
      <c r="DA29" s="185"/>
      <c r="DB29" s="182"/>
      <c r="DC29" s="183"/>
      <c r="DD29" s="183"/>
      <c r="DE29" s="184"/>
      <c r="DF29" s="185"/>
      <c r="DG29" s="186"/>
      <c r="DH29" s="187"/>
      <c r="DI29" s="187"/>
      <c r="DJ29" s="188"/>
      <c r="DK29" s="189"/>
      <c r="DL29" s="182"/>
      <c r="DM29" s="183"/>
      <c r="DN29" s="183"/>
      <c r="DO29" s="184"/>
      <c r="DP29" s="185"/>
      <c r="DQ29" s="182"/>
      <c r="DR29" s="183"/>
      <c r="DS29" s="183"/>
      <c r="DT29" s="184"/>
      <c r="DU29" s="185"/>
      <c r="DV29" s="182"/>
      <c r="DW29" s="183"/>
      <c r="DX29" s="183"/>
      <c r="DY29" s="184"/>
      <c r="DZ29" s="185"/>
      <c r="EA29" s="182"/>
      <c r="EB29" s="183"/>
      <c r="EC29" s="183"/>
      <c r="ED29" s="184"/>
      <c r="EE29" s="185"/>
      <c r="EF29" s="182"/>
      <c r="EG29" s="183"/>
      <c r="EH29" s="183"/>
      <c r="EI29" s="184"/>
      <c r="EJ29" s="185"/>
      <c r="EK29" s="182"/>
      <c r="EL29" s="183"/>
      <c r="EM29" s="183"/>
      <c r="EN29" s="184"/>
      <c r="EO29" s="185"/>
      <c r="EP29" s="186"/>
      <c r="EQ29" s="187"/>
      <c r="ER29" s="187"/>
      <c r="ES29" s="188"/>
      <c r="ET29" s="189"/>
      <c r="EU29" s="182"/>
      <c r="EV29" s="183"/>
      <c r="EW29" s="183"/>
      <c r="EX29" s="184"/>
      <c r="EY29" s="185"/>
      <c r="EZ29" s="182"/>
      <c r="FA29" s="183"/>
      <c r="FB29" s="183"/>
      <c r="FC29" s="184"/>
      <c r="FD29" s="185"/>
      <c r="FE29" s="182"/>
      <c r="FF29" s="183"/>
      <c r="FG29" s="183"/>
      <c r="FH29" s="184"/>
      <c r="FI29" s="185"/>
    </row>
    <row r="30" spans="1:165" ht="26.25" customHeight="1" x14ac:dyDescent="0.25">
      <c r="A30" s="199" t="s">
        <v>548</v>
      </c>
      <c r="B30" s="208" t="s">
        <v>492</v>
      </c>
      <c r="C30" s="208" t="s">
        <v>493</v>
      </c>
      <c r="D30" s="209">
        <v>46705855</v>
      </c>
      <c r="E30" s="200">
        <f t="shared" si="0"/>
        <v>0</v>
      </c>
      <c r="F30" s="197">
        <f t="shared" si="9"/>
        <v>0</v>
      </c>
      <c r="G30" s="179">
        <f t="shared" si="10"/>
        <v>0</v>
      </c>
      <c r="H30" s="179">
        <f t="shared" si="1"/>
        <v>0</v>
      </c>
      <c r="I30" s="179">
        <f t="shared" si="2"/>
        <v>0</v>
      </c>
      <c r="J30" s="180">
        <f t="shared" si="3"/>
        <v>0</v>
      </c>
      <c r="K30" s="179">
        <f t="shared" si="4"/>
        <v>0</v>
      </c>
      <c r="L30" s="179">
        <f t="shared" si="5"/>
        <v>0</v>
      </c>
      <c r="M30" s="179">
        <f t="shared" si="6"/>
        <v>0</v>
      </c>
      <c r="N30" s="179">
        <f t="shared" si="7"/>
        <v>0</v>
      </c>
      <c r="O30" s="181">
        <f t="shared" si="8"/>
        <v>0</v>
      </c>
      <c r="P30" s="182"/>
      <c r="Q30" s="183"/>
      <c r="R30" s="183"/>
      <c r="S30" s="184"/>
      <c r="T30" s="185"/>
      <c r="U30" s="182"/>
      <c r="V30" s="183"/>
      <c r="W30" s="183"/>
      <c r="X30" s="184"/>
      <c r="Y30" s="185"/>
      <c r="Z30" s="182"/>
      <c r="AA30" s="183"/>
      <c r="AB30" s="183"/>
      <c r="AC30" s="184"/>
      <c r="AD30" s="185"/>
      <c r="AE30" s="182"/>
      <c r="AF30" s="183"/>
      <c r="AG30" s="183"/>
      <c r="AH30" s="184"/>
      <c r="AI30" s="185"/>
      <c r="AJ30" s="182"/>
      <c r="AK30" s="183"/>
      <c r="AL30" s="183"/>
      <c r="AM30" s="184"/>
      <c r="AN30" s="185"/>
      <c r="AO30" s="186"/>
      <c r="AP30" s="187"/>
      <c r="AQ30" s="187"/>
      <c r="AR30" s="188"/>
      <c r="AS30" s="189"/>
      <c r="AT30" s="182"/>
      <c r="AU30" s="183"/>
      <c r="AV30" s="183"/>
      <c r="AW30" s="184"/>
      <c r="AX30" s="185"/>
      <c r="AY30" s="182"/>
      <c r="AZ30" s="183"/>
      <c r="BA30" s="183"/>
      <c r="BB30" s="184"/>
      <c r="BC30" s="185"/>
      <c r="BD30" s="182"/>
      <c r="BE30" s="183"/>
      <c r="BF30" s="183"/>
      <c r="BG30" s="184"/>
      <c r="BH30" s="185"/>
      <c r="BI30" s="182"/>
      <c r="BJ30" s="183"/>
      <c r="BK30" s="183"/>
      <c r="BL30" s="184"/>
      <c r="BM30" s="185"/>
      <c r="BN30" s="182"/>
      <c r="BO30" s="183"/>
      <c r="BP30" s="183"/>
      <c r="BQ30" s="184"/>
      <c r="BR30" s="185"/>
      <c r="BS30" s="182"/>
      <c r="BT30" s="183"/>
      <c r="BU30" s="183"/>
      <c r="BV30" s="184"/>
      <c r="BW30" s="185"/>
      <c r="BX30" s="186"/>
      <c r="BY30" s="187"/>
      <c r="BZ30" s="187"/>
      <c r="CA30" s="188"/>
      <c r="CB30" s="189"/>
      <c r="CC30" s="182"/>
      <c r="CD30" s="183"/>
      <c r="CE30" s="183"/>
      <c r="CF30" s="184"/>
      <c r="CG30" s="185"/>
      <c r="CH30" s="182"/>
      <c r="CI30" s="183"/>
      <c r="CJ30" s="183"/>
      <c r="CK30" s="184"/>
      <c r="CL30" s="185"/>
      <c r="CM30" s="182"/>
      <c r="CN30" s="183"/>
      <c r="CO30" s="183"/>
      <c r="CP30" s="184"/>
      <c r="CQ30" s="185"/>
      <c r="CR30" s="182"/>
      <c r="CS30" s="183"/>
      <c r="CT30" s="183"/>
      <c r="CU30" s="184"/>
      <c r="CV30" s="185"/>
      <c r="CW30" s="182"/>
      <c r="CX30" s="183"/>
      <c r="CY30" s="183"/>
      <c r="CZ30" s="184"/>
      <c r="DA30" s="185"/>
      <c r="DB30" s="182"/>
      <c r="DC30" s="183"/>
      <c r="DD30" s="183"/>
      <c r="DE30" s="184"/>
      <c r="DF30" s="185"/>
      <c r="DG30" s="186"/>
      <c r="DH30" s="187"/>
      <c r="DI30" s="187"/>
      <c r="DJ30" s="188"/>
      <c r="DK30" s="189"/>
      <c r="DL30" s="182"/>
      <c r="DM30" s="183"/>
      <c r="DN30" s="183"/>
      <c r="DO30" s="184"/>
      <c r="DP30" s="185"/>
      <c r="DQ30" s="182"/>
      <c r="DR30" s="183"/>
      <c r="DS30" s="183"/>
      <c r="DT30" s="184"/>
      <c r="DU30" s="185"/>
      <c r="DV30" s="182"/>
      <c r="DW30" s="183"/>
      <c r="DX30" s="183"/>
      <c r="DY30" s="184"/>
      <c r="DZ30" s="185"/>
      <c r="EA30" s="182"/>
      <c r="EB30" s="183"/>
      <c r="EC30" s="183"/>
      <c r="ED30" s="184"/>
      <c r="EE30" s="185"/>
      <c r="EF30" s="182"/>
      <c r="EG30" s="183"/>
      <c r="EH30" s="183"/>
      <c r="EI30" s="184"/>
      <c r="EJ30" s="185"/>
      <c r="EK30" s="182"/>
      <c r="EL30" s="183"/>
      <c r="EM30" s="183"/>
      <c r="EN30" s="184"/>
      <c r="EO30" s="185"/>
      <c r="EP30" s="186"/>
      <c r="EQ30" s="187"/>
      <c r="ER30" s="187"/>
      <c r="ES30" s="188"/>
      <c r="ET30" s="189"/>
      <c r="EU30" s="182"/>
      <c r="EV30" s="183"/>
      <c r="EW30" s="183"/>
      <c r="EX30" s="184"/>
      <c r="EY30" s="185"/>
      <c r="EZ30" s="182"/>
      <c r="FA30" s="183"/>
      <c r="FB30" s="183"/>
      <c r="FC30" s="184"/>
      <c r="FD30" s="185"/>
      <c r="FE30" s="182"/>
      <c r="FF30" s="183"/>
      <c r="FG30" s="183"/>
      <c r="FH30" s="184"/>
      <c r="FI30" s="185"/>
    </row>
    <row r="31" spans="1:165" ht="26.25" customHeight="1" x14ac:dyDescent="0.25">
      <c r="A31" s="204" t="s">
        <v>549</v>
      </c>
      <c r="B31" s="208" t="s">
        <v>81</v>
      </c>
      <c r="C31" s="208" t="s">
        <v>82</v>
      </c>
      <c r="D31" s="209">
        <v>78885319</v>
      </c>
      <c r="E31" s="200">
        <f t="shared" si="0"/>
        <v>0</v>
      </c>
      <c r="F31" s="197">
        <f t="shared" si="9"/>
        <v>0</v>
      </c>
      <c r="G31" s="179">
        <f t="shared" si="10"/>
        <v>0</v>
      </c>
      <c r="H31" s="179">
        <f t="shared" si="1"/>
        <v>0</v>
      </c>
      <c r="I31" s="179">
        <f t="shared" si="2"/>
        <v>0</v>
      </c>
      <c r="J31" s="180">
        <f t="shared" si="3"/>
        <v>0</v>
      </c>
      <c r="K31" s="179">
        <f t="shared" si="4"/>
        <v>0</v>
      </c>
      <c r="L31" s="179">
        <f t="shared" si="5"/>
        <v>0</v>
      </c>
      <c r="M31" s="179">
        <f t="shared" si="6"/>
        <v>0</v>
      </c>
      <c r="N31" s="179">
        <f t="shared" si="7"/>
        <v>0</v>
      </c>
      <c r="O31" s="181">
        <f t="shared" si="8"/>
        <v>0</v>
      </c>
      <c r="P31" s="182"/>
      <c r="Q31" s="183"/>
      <c r="R31" s="183"/>
      <c r="S31" s="184"/>
      <c r="T31" s="185"/>
      <c r="U31" s="182"/>
      <c r="V31" s="183"/>
      <c r="W31" s="183"/>
      <c r="X31" s="184"/>
      <c r="Y31" s="185"/>
      <c r="Z31" s="182"/>
      <c r="AA31" s="183"/>
      <c r="AB31" s="183"/>
      <c r="AC31" s="184"/>
      <c r="AD31" s="185"/>
      <c r="AE31" s="182"/>
      <c r="AF31" s="183"/>
      <c r="AG31" s="183"/>
      <c r="AH31" s="184"/>
      <c r="AI31" s="185"/>
      <c r="AJ31" s="182"/>
      <c r="AK31" s="183"/>
      <c r="AL31" s="183"/>
      <c r="AM31" s="184"/>
      <c r="AN31" s="185"/>
      <c r="AO31" s="186"/>
      <c r="AP31" s="187"/>
      <c r="AQ31" s="187"/>
      <c r="AR31" s="188"/>
      <c r="AS31" s="189"/>
      <c r="AT31" s="182"/>
      <c r="AU31" s="183"/>
      <c r="AV31" s="183"/>
      <c r="AW31" s="184"/>
      <c r="AX31" s="185"/>
      <c r="AY31" s="182"/>
      <c r="AZ31" s="183"/>
      <c r="BA31" s="183"/>
      <c r="BB31" s="184"/>
      <c r="BC31" s="185"/>
      <c r="BD31" s="182"/>
      <c r="BE31" s="183"/>
      <c r="BF31" s="183"/>
      <c r="BG31" s="184"/>
      <c r="BH31" s="185"/>
      <c r="BI31" s="182"/>
      <c r="BJ31" s="183"/>
      <c r="BK31" s="183"/>
      <c r="BL31" s="184"/>
      <c r="BM31" s="185"/>
      <c r="BN31" s="182"/>
      <c r="BO31" s="183"/>
      <c r="BP31" s="183"/>
      <c r="BQ31" s="184"/>
      <c r="BR31" s="185"/>
      <c r="BS31" s="182"/>
      <c r="BT31" s="183"/>
      <c r="BU31" s="183"/>
      <c r="BV31" s="184"/>
      <c r="BW31" s="185"/>
      <c r="BX31" s="186"/>
      <c r="BY31" s="187"/>
      <c r="BZ31" s="187"/>
      <c r="CA31" s="188"/>
      <c r="CB31" s="189"/>
      <c r="CC31" s="182"/>
      <c r="CD31" s="183"/>
      <c r="CE31" s="183"/>
      <c r="CF31" s="184"/>
      <c r="CG31" s="185"/>
      <c r="CH31" s="182"/>
      <c r="CI31" s="183"/>
      <c r="CJ31" s="183"/>
      <c r="CK31" s="184"/>
      <c r="CL31" s="185"/>
      <c r="CM31" s="182"/>
      <c r="CN31" s="183"/>
      <c r="CO31" s="183"/>
      <c r="CP31" s="184"/>
      <c r="CQ31" s="185"/>
      <c r="CR31" s="182"/>
      <c r="CS31" s="183"/>
      <c r="CT31" s="183"/>
      <c r="CU31" s="184"/>
      <c r="CV31" s="185"/>
      <c r="CW31" s="182"/>
      <c r="CX31" s="183"/>
      <c r="CY31" s="183"/>
      <c r="CZ31" s="184"/>
      <c r="DA31" s="185"/>
      <c r="DB31" s="182"/>
      <c r="DC31" s="183"/>
      <c r="DD31" s="183"/>
      <c r="DE31" s="184"/>
      <c r="DF31" s="185"/>
      <c r="DG31" s="186"/>
      <c r="DH31" s="187"/>
      <c r="DI31" s="187"/>
      <c r="DJ31" s="188"/>
      <c r="DK31" s="189"/>
      <c r="DL31" s="182"/>
      <c r="DM31" s="183"/>
      <c r="DN31" s="183"/>
      <c r="DO31" s="184"/>
      <c r="DP31" s="185"/>
      <c r="DQ31" s="182"/>
      <c r="DR31" s="183"/>
      <c r="DS31" s="183"/>
      <c r="DT31" s="184"/>
      <c r="DU31" s="185"/>
      <c r="DV31" s="182"/>
      <c r="DW31" s="183"/>
      <c r="DX31" s="183"/>
      <c r="DY31" s="184"/>
      <c r="DZ31" s="185"/>
      <c r="EA31" s="182"/>
      <c r="EB31" s="183"/>
      <c r="EC31" s="183"/>
      <c r="ED31" s="184"/>
      <c r="EE31" s="185"/>
      <c r="EF31" s="182"/>
      <c r="EG31" s="183"/>
      <c r="EH31" s="183"/>
      <c r="EI31" s="184"/>
      <c r="EJ31" s="185"/>
      <c r="EK31" s="182"/>
      <c r="EL31" s="183"/>
      <c r="EM31" s="183"/>
      <c r="EN31" s="184"/>
      <c r="EO31" s="185"/>
      <c r="EP31" s="186"/>
      <c r="EQ31" s="187"/>
      <c r="ER31" s="187"/>
      <c r="ES31" s="188"/>
      <c r="ET31" s="189"/>
      <c r="EU31" s="182"/>
      <c r="EV31" s="183"/>
      <c r="EW31" s="183"/>
      <c r="EX31" s="184"/>
      <c r="EY31" s="185"/>
      <c r="EZ31" s="182"/>
      <c r="FA31" s="183"/>
      <c r="FB31" s="183"/>
      <c r="FC31" s="184"/>
      <c r="FD31" s="185"/>
      <c r="FE31" s="182"/>
      <c r="FF31" s="183"/>
      <c r="FG31" s="183"/>
      <c r="FH31" s="184"/>
      <c r="FI31" s="185"/>
    </row>
    <row r="32" spans="1:165" ht="26.25" customHeight="1" x14ac:dyDescent="0.25">
      <c r="A32" s="204" t="s">
        <v>550</v>
      </c>
      <c r="B32" s="208" t="s">
        <v>84</v>
      </c>
      <c r="C32" s="208" t="s">
        <v>85</v>
      </c>
      <c r="D32" s="209">
        <v>76095550</v>
      </c>
      <c r="E32" s="200">
        <f t="shared" si="0"/>
        <v>0</v>
      </c>
      <c r="F32" s="197">
        <f t="shared" si="9"/>
        <v>0</v>
      </c>
      <c r="G32" s="179">
        <f t="shared" si="10"/>
        <v>0</v>
      </c>
      <c r="H32" s="179">
        <f t="shared" si="1"/>
        <v>0</v>
      </c>
      <c r="I32" s="179">
        <f t="shared" si="2"/>
        <v>0</v>
      </c>
      <c r="J32" s="180">
        <f t="shared" si="3"/>
        <v>0</v>
      </c>
      <c r="K32" s="179">
        <f t="shared" si="4"/>
        <v>0</v>
      </c>
      <c r="L32" s="179">
        <f t="shared" si="5"/>
        <v>0</v>
      </c>
      <c r="M32" s="179">
        <f t="shared" si="6"/>
        <v>0</v>
      </c>
      <c r="N32" s="179">
        <f t="shared" si="7"/>
        <v>0</v>
      </c>
      <c r="O32" s="181">
        <f t="shared" si="8"/>
        <v>0</v>
      </c>
      <c r="P32" s="182"/>
      <c r="Q32" s="183"/>
      <c r="R32" s="183"/>
      <c r="S32" s="184"/>
      <c r="T32" s="185"/>
      <c r="U32" s="182"/>
      <c r="V32" s="183"/>
      <c r="W32" s="183"/>
      <c r="X32" s="184"/>
      <c r="Y32" s="185"/>
      <c r="Z32" s="182"/>
      <c r="AA32" s="183"/>
      <c r="AB32" s="183"/>
      <c r="AC32" s="184"/>
      <c r="AD32" s="185"/>
      <c r="AE32" s="182"/>
      <c r="AF32" s="183"/>
      <c r="AG32" s="183"/>
      <c r="AH32" s="184"/>
      <c r="AI32" s="185"/>
      <c r="AJ32" s="182"/>
      <c r="AK32" s="183"/>
      <c r="AL32" s="183"/>
      <c r="AM32" s="184"/>
      <c r="AN32" s="185"/>
      <c r="AO32" s="186"/>
      <c r="AP32" s="187"/>
      <c r="AQ32" s="187"/>
      <c r="AR32" s="188"/>
      <c r="AS32" s="189"/>
      <c r="AT32" s="182"/>
      <c r="AU32" s="183"/>
      <c r="AV32" s="183"/>
      <c r="AW32" s="184"/>
      <c r="AX32" s="185"/>
      <c r="AY32" s="182"/>
      <c r="AZ32" s="183"/>
      <c r="BA32" s="183"/>
      <c r="BB32" s="184"/>
      <c r="BC32" s="185"/>
      <c r="BD32" s="182"/>
      <c r="BE32" s="183"/>
      <c r="BF32" s="183"/>
      <c r="BG32" s="184"/>
      <c r="BH32" s="185"/>
      <c r="BI32" s="182"/>
      <c r="BJ32" s="183"/>
      <c r="BK32" s="183"/>
      <c r="BL32" s="184"/>
      <c r="BM32" s="185"/>
      <c r="BN32" s="182"/>
      <c r="BO32" s="183"/>
      <c r="BP32" s="183"/>
      <c r="BQ32" s="184"/>
      <c r="BR32" s="185"/>
      <c r="BS32" s="182"/>
      <c r="BT32" s="183"/>
      <c r="BU32" s="183"/>
      <c r="BV32" s="184"/>
      <c r="BW32" s="185"/>
      <c r="BX32" s="186"/>
      <c r="BY32" s="187"/>
      <c r="BZ32" s="187"/>
      <c r="CA32" s="188"/>
      <c r="CB32" s="189"/>
      <c r="CC32" s="182"/>
      <c r="CD32" s="183"/>
      <c r="CE32" s="183"/>
      <c r="CF32" s="184"/>
      <c r="CG32" s="185"/>
      <c r="CH32" s="182"/>
      <c r="CI32" s="183"/>
      <c r="CJ32" s="183"/>
      <c r="CK32" s="184"/>
      <c r="CL32" s="185"/>
      <c r="CM32" s="182"/>
      <c r="CN32" s="183"/>
      <c r="CO32" s="183"/>
      <c r="CP32" s="184"/>
      <c r="CQ32" s="185"/>
      <c r="CR32" s="182"/>
      <c r="CS32" s="183"/>
      <c r="CT32" s="183"/>
      <c r="CU32" s="184"/>
      <c r="CV32" s="185"/>
      <c r="CW32" s="182"/>
      <c r="CX32" s="183"/>
      <c r="CY32" s="183"/>
      <c r="CZ32" s="184"/>
      <c r="DA32" s="185"/>
      <c r="DB32" s="182"/>
      <c r="DC32" s="183"/>
      <c r="DD32" s="183"/>
      <c r="DE32" s="184"/>
      <c r="DF32" s="185"/>
      <c r="DG32" s="186"/>
      <c r="DH32" s="187"/>
      <c r="DI32" s="187"/>
      <c r="DJ32" s="188"/>
      <c r="DK32" s="189"/>
      <c r="DL32" s="182"/>
      <c r="DM32" s="183"/>
      <c r="DN32" s="183"/>
      <c r="DO32" s="184"/>
      <c r="DP32" s="185"/>
      <c r="DQ32" s="182"/>
      <c r="DR32" s="183"/>
      <c r="DS32" s="183"/>
      <c r="DT32" s="184"/>
      <c r="DU32" s="185"/>
      <c r="DV32" s="182"/>
      <c r="DW32" s="183"/>
      <c r="DX32" s="183"/>
      <c r="DY32" s="184"/>
      <c r="DZ32" s="185"/>
      <c r="EA32" s="182"/>
      <c r="EB32" s="183"/>
      <c r="EC32" s="183"/>
      <c r="ED32" s="184"/>
      <c r="EE32" s="185"/>
      <c r="EF32" s="182"/>
      <c r="EG32" s="183"/>
      <c r="EH32" s="183"/>
      <c r="EI32" s="184"/>
      <c r="EJ32" s="185"/>
      <c r="EK32" s="182"/>
      <c r="EL32" s="183"/>
      <c r="EM32" s="183"/>
      <c r="EN32" s="184"/>
      <c r="EO32" s="185"/>
      <c r="EP32" s="186"/>
      <c r="EQ32" s="187"/>
      <c r="ER32" s="187"/>
      <c r="ES32" s="188"/>
      <c r="ET32" s="189"/>
      <c r="EU32" s="182"/>
      <c r="EV32" s="183"/>
      <c r="EW32" s="183"/>
      <c r="EX32" s="184"/>
      <c r="EY32" s="185"/>
      <c r="EZ32" s="182"/>
      <c r="FA32" s="183"/>
      <c r="FB32" s="183"/>
      <c r="FC32" s="184"/>
      <c r="FD32" s="185"/>
      <c r="FE32" s="182"/>
      <c r="FF32" s="183"/>
      <c r="FG32" s="183"/>
      <c r="FH32" s="184"/>
      <c r="FI32" s="185"/>
    </row>
    <row r="33" spans="1:165" ht="26.25" customHeight="1" x14ac:dyDescent="0.25">
      <c r="A33" s="199" t="s">
        <v>551</v>
      </c>
      <c r="B33" s="208" t="s">
        <v>87</v>
      </c>
      <c r="C33" s="208" t="s">
        <v>88</v>
      </c>
      <c r="D33" s="209">
        <v>70661512</v>
      </c>
      <c r="E33" s="200">
        <f t="shared" si="0"/>
        <v>0</v>
      </c>
      <c r="F33" s="197">
        <f t="shared" si="9"/>
        <v>0</v>
      </c>
      <c r="G33" s="179">
        <f t="shared" si="10"/>
        <v>0</v>
      </c>
      <c r="H33" s="179">
        <f t="shared" si="1"/>
        <v>0</v>
      </c>
      <c r="I33" s="179">
        <f t="shared" si="2"/>
        <v>0</v>
      </c>
      <c r="J33" s="180">
        <f t="shared" si="3"/>
        <v>0</v>
      </c>
      <c r="K33" s="179">
        <f t="shared" si="4"/>
        <v>0</v>
      </c>
      <c r="L33" s="179">
        <f t="shared" si="5"/>
        <v>0</v>
      </c>
      <c r="M33" s="179">
        <f t="shared" si="6"/>
        <v>0</v>
      </c>
      <c r="N33" s="179">
        <f t="shared" si="7"/>
        <v>0</v>
      </c>
      <c r="O33" s="181">
        <f t="shared" si="8"/>
        <v>0</v>
      </c>
      <c r="P33" s="182"/>
      <c r="Q33" s="183"/>
      <c r="R33" s="183"/>
      <c r="S33" s="184"/>
      <c r="T33" s="185"/>
      <c r="U33" s="182"/>
      <c r="V33" s="183"/>
      <c r="W33" s="183"/>
      <c r="X33" s="184"/>
      <c r="Y33" s="185"/>
      <c r="Z33" s="182"/>
      <c r="AA33" s="183"/>
      <c r="AB33" s="183"/>
      <c r="AC33" s="184"/>
      <c r="AD33" s="185"/>
      <c r="AE33" s="182"/>
      <c r="AF33" s="183"/>
      <c r="AG33" s="183"/>
      <c r="AH33" s="184"/>
      <c r="AI33" s="185"/>
      <c r="AJ33" s="182"/>
      <c r="AK33" s="183"/>
      <c r="AL33" s="183"/>
      <c r="AM33" s="184"/>
      <c r="AN33" s="185"/>
      <c r="AO33" s="186"/>
      <c r="AP33" s="187"/>
      <c r="AQ33" s="187"/>
      <c r="AR33" s="188"/>
      <c r="AS33" s="189"/>
      <c r="AT33" s="182"/>
      <c r="AU33" s="183"/>
      <c r="AV33" s="183"/>
      <c r="AW33" s="184"/>
      <c r="AX33" s="185"/>
      <c r="AY33" s="182"/>
      <c r="AZ33" s="183"/>
      <c r="BA33" s="183"/>
      <c r="BB33" s="184"/>
      <c r="BC33" s="185"/>
      <c r="BD33" s="182"/>
      <c r="BE33" s="183"/>
      <c r="BF33" s="183"/>
      <c r="BG33" s="184"/>
      <c r="BH33" s="185"/>
      <c r="BI33" s="182"/>
      <c r="BJ33" s="183"/>
      <c r="BK33" s="183"/>
      <c r="BL33" s="184"/>
      <c r="BM33" s="185"/>
      <c r="BN33" s="182"/>
      <c r="BO33" s="183"/>
      <c r="BP33" s="183"/>
      <c r="BQ33" s="184"/>
      <c r="BR33" s="185"/>
      <c r="BS33" s="182"/>
      <c r="BT33" s="183"/>
      <c r="BU33" s="183"/>
      <c r="BV33" s="184"/>
      <c r="BW33" s="185"/>
      <c r="BX33" s="186"/>
      <c r="BY33" s="187"/>
      <c r="BZ33" s="187"/>
      <c r="CA33" s="188"/>
      <c r="CB33" s="189"/>
      <c r="CC33" s="182"/>
      <c r="CD33" s="183"/>
      <c r="CE33" s="183"/>
      <c r="CF33" s="184"/>
      <c r="CG33" s="185"/>
      <c r="CH33" s="182"/>
      <c r="CI33" s="183"/>
      <c r="CJ33" s="183"/>
      <c r="CK33" s="184"/>
      <c r="CL33" s="185"/>
      <c r="CM33" s="182"/>
      <c r="CN33" s="183"/>
      <c r="CO33" s="183"/>
      <c r="CP33" s="184"/>
      <c r="CQ33" s="185"/>
      <c r="CR33" s="182"/>
      <c r="CS33" s="183"/>
      <c r="CT33" s="183"/>
      <c r="CU33" s="184"/>
      <c r="CV33" s="185"/>
      <c r="CW33" s="182"/>
      <c r="CX33" s="183"/>
      <c r="CY33" s="183"/>
      <c r="CZ33" s="184"/>
      <c r="DA33" s="185"/>
      <c r="DB33" s="182"/>
      <c r="DC33" s="183"/>
      <c r="DD33" s="183"/>
      <c r="DE33" s="184"/>
      <c r="DF33" s="185"/>
      <c r="DG33" s="186"/>
      <c r="DH33" s="187"/>
      <c r="DI33" s="187"/>
      <c r="DJ33" s="188"/>
      <c r="DK33" s="189"/>
      <c r="DL33" s="182"/>
      <c r="DM33" s="183"/>
      <c r="DN33" s="183"/>
      <c r="DO33" s="184"/>
      <c r="DP33" s="185"/>
      <c r="DQ33" s="182"/>
      <c r="DR33" s="183"/>
      <c r="DS33" s="183"/>
      <c r="DT33" s="184"/>
      <c r="DU33" s="185"/>
      <c r="DV33" s="182"/>
      <c r="DW33" s="183"/>
      <c r="DX33" s="183"/>
      <c r="DY33" s="184"/>
      <c r="DZ33" s="185"/>
      <c r="EA33" s="182"/>
      <c r="EB33" s="183"/>
      <c r="EC33" s="183"/>
      <c r="ED33" s="184"/>
      <c r="EE33" s="185"/>
      <c r="EF33" s="182"/>
      <c r="EG33" s="183"/>
      <c r="EH33" s="183"/>
      <c r="EI33" s="184"/>
      <c r="EJ33" s="185"/>
      <c r="EK33" s="182"/>
      <c r="EL33" s="183"/>
      <c r="EM33" s="183"/>
      <c r="EN33" s="184"/>
      <c r="EO33" s="185"/>
      <c r="EP33" s="186"/>
      <c r="EQ33" s="187"/>
      <c r="ER33" s="187"/>
      <c r="ES33" s="188"/>
      <c r="ET33" s="189"/>
      <c r="EU33" s="182"/>
      <c r="EV33" s="183"/>
      <c r="EW33" s="183"/>
      <c r="EX33" s="184"/>
      <c r="EY33" s="185"/>
      <c r="EZ33" s="182"/>
      <c r="FA33" s="183"/>
      <c r="FB33" s="183"/>
      <c r="FC33" s="184"/>
      <c r="FD33" s="185"/>
      <c r="FE33" s="182"/>
      <c r="FF33" s="183"/>
      <c r="FG33" s="183"/>
      <c r="FH33" s="184"/>
      <c r="FI33" s="185"/>
    </row>
    <row r="34" spans="1:165" ht="26.25" customHeight="1" x14ac:dyDescent="0.25">
      <c r="A34" s="204" t="s">
        <v>552</v>
      </c>
      <c r="B34" s="208" t="s">
        <v>478</v>
      </c>
      <c r="C34" s="208" t="s">
        <v>481</v>
      </c>
      <c r="D34" s="210">
        <v>124633</v>
      </c>
      <c r="E34" s="200">
        <f t="shared" si="0"/>
        <v>0</v>
      </c>
      <c r="F34" s="197">
        <f t="shared" si="9"/>
        <v>0</v>
      </c>
      <c r="G34" s="179">
        <f t="shared" si="10"/>
        <v>0</v>
      </c>
      <c r="H34" s="179">
        <f t="shared" si="1"/>
        <v>0</v>
      </c>
      <c r="I34" s="179">
        <f t="shared" si="2"/>
        <v>0</v>
      </c>
      <c r="J34" s="180">
        <f t="shared" si="3"/>
        <v>0</v>
      </c>
      <c r="K34" s="179">
        <f t="shared" si="4"/>
        <v>0</v>
      </c>
      <c r="L34" s="179">
        <f t="shared" si="5"/>
        <v>0</v>
      </c>
      <c r="M34" s="179">
        <f t="shared" si="6"/>
        <v>0</v>
      </c>
      <c r="N34" s="179">
        <f t="shared" si="7"/>
        <v>0</v>
      </c>
      <c r="O34" s="181">
        <f t="shared" si="8"/>
        <v>0</v>
      </c>
      <c r="P34" s="182"/>
      <c r="Q34" s="183"/>
      <c r="R34" s="183"/>
      <c r="S34" s="184"/>
      <c r="T34" s="185"/>
      <c r="U34" s="182"/>
      <c r="V34" s="183"/>
      <c r="W34" s="183"/>
      <c r="X34" s="184"/>
      <c r="Y34" s="185"/>
      <c r="Z34" s="182"/>
      <c r="AA34" s="183"/>
      <c r="AB34" s="183"/>
      <c r="AC34" s="184"/>
      <c r="AD34" s="185"/>
      <c r="AE34" s="182"/>
      <c r="AF34" s="183"/>
      <c r="AG34" s="183"/>
      <c r="AH34" s="184"/>
      <c r="AI34" s="185"/>
      <c r="AJ34" s="182"/>
      <c r="AK34" s="183"/>
      <c r="AL34" s="183"/>
      <c r="AM34" s="184"/>
      <c r="AN34" s="185"/>
      <c r="AO34" s="186"/>
      <c r="AP34" s="187"/>
      <c r="AQ34" s="187"/>
      <c r="AR34" s="188"/>
      <c r="AS34" s="189"/>
      <c r="AT34" s="182"/>
      <c r="AU34" s="183"/>
      <c r="AV34" s="183"/>
      <c r="AW34" s="184"/>
      <c r="AX34" s="185"/>
      <c r="AY34" s="182"/>
      <c r="AZ34" s="183"/>
      <c r="BA34" s="183"/>
      <c r="BB34" s="184"/>
      <c r="BC34" s="185"/>
      <c r="BD34" s="182"/>
      <c r="BE34" s="183"/>
      <c r="BF34" s="183"/>
      <c r="BG34" s="184"/>
      <c r="BH34" s="185"/>
      <c r="BI34" s="182"/>
      <c r="BJ34" s="183"/>
      <c r="BK34" s="183"/>
      <c r="BL34" s="184"/>
      <c r="BM34" s="185"/>
      <c r="BN34" s="182"/>
      <c r="BO34" s="183"/>
      <c r="BP34" s="183"/>
      <c r="BQ34" s="184"/>
      <c r="BR34" s="185"/>
      <c r="BS34" s="182"/>
      <c r="BT34" s="183"/>
      <c r="BU34" s="183"/>
      <c r="BV34" s="184"/>
      <c r="BW34" s="185"/>
      <c r="BX34" s="186"/>
      <c r="BY34" s="187"/>
      <c r="BZ34" s="187"/>
      <c r="CA34" s="188"/>
      <c r="CB34" s="189"/>
      <c r="CC34" s="182"/>
      <c r="CD34" s="183"/>
      <c r="CE34" s="183"/>
      <c r="CF34" s="184"/>
      <c r="CG34" s="185"/>
      <c r="CH34" s="182"/>
      <c r="CI34" s="183"/>
      <c r="CJ34" s="183"/>
      <c r="CK34" s="184"/>
      <c r="CL34" s="185"/>
      <c r="CM34" s="182"/>
      <c r="CN34" s="183"/>
      <c r="CO34" s="183"/>
      <c r="CP34" s="184"/>
      <c r="CQ34" s="185"/>
      <c r="CR34" s="182"/>
      <c r="CS34" s="183"/>
      <c r="CT34" s="183"/>
      <c r="CU34" s="184"/>
      <c r="CV34" s="185"/>
      <c r="CW34" s="182"/>
      <c r="CX34" s="183"/>
      <c r="CY34" s="183"/>
      <c r="CZ34" s="184"/>
      <c r="DA34" s="185"/>
      <c r="DB34" s="182"/>
      <c r="DC34" s="183"/>
      <c r="DD34" s="183"/>
      <c r="DE34" s="184"/>
      <c r="DF34" s="185"/>
      <c r="DG34" s="186"/>
      <c r="DH34" s="187"/>
      <c r="DI34" s="187"/>
      <c r="DJ34" s="188"/>
      <c r="DK34" s="189"/>
      <c r="DL34" s="182"/>
      <c r="DM34" s="183"/>
      <c r="DN34" s="183"/>
      <c r="DO34" s="184"/>
      <c r="DP34" s="185"/>
      <c r="DQ34" s="182"/>
      <c r="DR34" s="183"/>
      <c r="DS34" s="183"/>
      <c r="DT34" s="184"/>
      <c r="DU34" s="185"/>
      <c r="DV34" s="182"/>
      <c r="DW34" s="183"/>
      <c r="DX34" s="183"/>
      <c r="DY34" s="184"/>
      <c r="DZ34" s="185"/>
      <c r="EA34" s="182"/>
      <c r="EB34" s="183"/>
      <c r="EC34" s="183"/>
      <c r="ED34" s="184"/>
      <c r="EE34" s="185"/>
      <c r="EF34" s="182"/>
      <c r="EG34" s="183"/>
      <c r="EH34" s="183"/>
      <c r="EI34" s="184"/>
      <c r="EJ34" s="185"/>
      <c r="EK34" s="182"/>
      <c r="EL34" s="183"/>
      <c r="EM34" s="183"/>
      <c r="EN34" s="184"/>
      <c r="EO34" s="185"/>
      <c r="EP34" s="186"/>
      <c r="EQ34" s="187"/>
      <c r="ER34" s="187"/>
      <c r="ES34" s="188"/>
      <c r="ET34" s="189"/>
      <c r="EU34" s="182"/>
      <c r="EV34" s="183"/>
      <c r="EW34" s="183"/>
      <c r="EX34" s="184"/>
      <c r="EY34" s="185"/>
      <c r="EZ34" s="182"/>
      <c r="FA34" s="183"/>
      <c r="FB34" s="183"/>
      <c r="FC34" s="184"/>
      <c r="FD34" s="185"/>
      <c r="FE34" s="182"/>
      <c r="FF34" s="183"/>
      <c r="FG34" s="183"/>
      <c r="FH34" s="184"/>
      <c r="FI34" s="185"/>
    </row>
    <row r="35" spans="1:165" ht="26.25" customHeight="1" x14ac:dyDescent="0.25">
      <c r="A35" s="204" t="s">
        <v>553</v>
      </c>
      <c r="B35" s="208" t="s">
        <v>90</v>
      </c>
      <c r="C35" s="208" t="s">
        <v>91</v>
      </c>
      <c r="D35" s="209">
        <v>49047634</v>
      </c>
      <c r="E35" s="200">
        <f t="shared" si="0"/>
        <v>0</v>
      </c>
      <c r="F35" s="197">
        <f t="shared" si="9"/>
        <v>0</v>
      </c>
      <c r="G35" s="179">
        <f t="shared" si="10"/>
        <v>0</v>
      </c>
      <c r="H35" s="179">
        <f t="shared" si="1"/>
        <v>0</v>
      </c>
      <c r="I35" s="179">
        <f t="shared" si="2"/>
        <v>0</v>
      </c>
      <c r="J35" s="180">
        <f t="shared" si="3"/>
        <v>0</v>
      </c>
      <c r="K35" s="179">
        <f t="shared" si="4"/>
        <v>0</v>
      </c>
      <c r="L35" s="179">
        <f t="shared" si="5"/>
        <v>0</v>
      </c>
      <c r="M35" s="179">
        <f t="shared" si="6"/>
        <v>0</v>
      </c>
      <c r="N35" s="179">
        <f t="shared" si="7"/>
        <v>0</v>
      </c>
      <c r="O35" s="181">
        <f t="shared" si="8"/>
        <v>0</v>
      </c>
      <c r="P35" s="182"/>
      <c r="Q35" s="183"/>
      <c r="R35" s="183"/>
      <c r="S35" s="184"/>
      <c r="T35" s="185"/>
      <c r="U35" s="182"/>
      <c r="V35" s="183"/>
      <c r="W35" s="183"/>
      <c r="X35" s="184"/>
      <c r="Y35" s="185"/>
      <c r="Z35" s="182"/>
      <c r="AA35" s="183"/>
      <c r="AB35" s="183"/>
      <c r="AC35" s="184"/>
      <c r="AD35" s="185"/>
      <c r="AE35" s="182"/>
      <c r="AF35" s="183"/>
      <c r="AG35" s="183"/>
      <c r="AH35" s="184"/>
      <c r="AI35" s="185"/>
      <c r="AJ35" s="182"/>
      <c r="AK35" s="183"/>
      <c r="AL35" s="183"/>
      <c r="AM35" s="184"/>
      <c r="AN35" s="185"/>
      <c r="AO35" s="186"/>
      <c r="AP35" s="187"/>
      <c r="AQ35" s="187"/>
      <c r="AR35" s="188"/>
      <c r="AS35" s="189"/>
      <c r="AT35" s="182"/>
      <c r="AU35" s="183"/>
      <c r="AV35" s="183"/>
      <c r="AW35" s="184"/>
      <c r="AX35" s="185"/>
      <c r="AY35" s="182"/>
      <c r="AZ35" s="183"/>
      <c r="BA35" s="183"/>
      <c r="BB35" s="184"/>
      <c r="BC35" s="185"/>
      <c r="BD35" s="182"/>
      <c r="BE35" s="183"/>
      <c r="BF35" s="183"/>
      <c r="BG35" s="184"/>
      <c r="BH35" s="185"/>
      <c r="BI35" s="182"/>
      <c r="BJ35" s="183"/>
      <c r="BK35" s="183"/>
      <c r="BL35" s="184"/>
      <c r="BM35" s="185"/>
      <c r="BN35" s="182"/>
      <c r="BO35" s="183"/>
      <c r="BP35" s="183"/>
      <c r="BQ35" s="184"/>
      <c r="BR35" s="185"/>
      <c r="BS35" s="182"/>
      <c r="BT35" s="183"/>
      <c r="BU35" s="183"/>
      <c r="BV35" s="184"/>
      <c r="BW35" s="185"/>
      <c r="BX35" s="186"/>
      <c r="BY35" s="187"/>
      <c r="BZ35" s="187"/>
      <c r="CA35" s="188"/>
      <c r="CB35" s="189"/>
      <c r="CC35" s="182"/>
      <c r="CD35" s="183"/>
      <c r="CE35" s="183"/>
      <c r="CF35" s="184"/>
      <c r="CG35" s="185"/>
      <c r="CH35" s="182"/>
      <c r="CI35" s="183"/>
      <c r="CJ35" s="183"/>
      <c r="CK35" s="184"/>
      <c r="CL35" s="185"/>
      <c r="CM35" s="182"/>
      <c r="CN35" s="183"/>
      <c r="CO35" s="183"/>
      <c r="CP35" s="184"/>
      <c r="CQ35" s="185"/>
      <c r="CR35" s="182"/>
      <c r="CS35" s="183"/>
      <c r="CT35" s="183"/>
      <c r="CU35" s="184"/>
      <c r="CV35" s="185"/>
      <c r="CW35" s="182"/>
      <c r="CX35" s="183"/>
      <c r="CY35" s="183"/>
      <c r="CZ35" s="184"/>
      <c r="DA35" s="185"/>
      <c r="DB35" s="182"/>
      <c r="DC35" s="183"/>
      <c r="DD35" s="183"/>
      <c r="DE35" s="184"/>
      <c r="DF35" s="185"/>
      <c r="DG35" s="186"/>
      <c r="DH35" s="187"/>
      <c r="DI35" s="187"/>
      <c r="DJ35" s="188"/>
      <c r="DK35" s="189"/>
      <c r="DL35" s="182"/>
      <c r="DM35" s="183"/>
      <c r="DN35" s="183"/>
      <c r="DO35" s="184"/>
      <c r="DP35" s="185"/>
      <c r="DQ35" s="182"/>
      <c r="DR35" s="183"/>
      <c r="DS35" s="183"/>
      <c r="DT35" s="184"/>
      <c r="DU35" s="185"/>
      <c r="DV35" s="182"/>
      <c r="DW35" s="183"/>
      <c r="DX35" s="183"/>
      <c r="DY35" s="184"/>
      <c r="DZ35" s="185"/>
      <c r="EA35" s="182"/>
      <c r="EB35" s="183"/>
      <c r="EC35" s="183"/>
      <c r="ED35" s="184"/>
      <c r="EE35" s="185"/>
      <c r="EF35" s="182"/>
      <c r="EG35" s="183"/>
      <c r="EH35" s="183"/>
      <c r="EI35" s="184"/>
      <c r="EJ35" s="185"/>
      <c r="EK35" s="182"/>
      <c r="EL35" s="183"/>
      <c r="EM35" s="183"/>
      <c r="EN35" s="184"/>
      <c r="EO35" s="185"/>
      <c r="EP35" s="186"/>
      <c r="EQ35" s="187"/>
      <c r="ER35" s="187"/>
      <c r="ES35" s="188"/>
      <c r="ET35" s="189"/>
      <c r="EU35" s="182"/>
      <c r="EV35" s="183"/>
      <c r="EW35" s="183"/>
      <c r="EX35" s="184"/>
      <c r="EY35" s="185"/>
      <c r="EZ35" s="182"/>
      <c r="FA35" s="183"/>
      <c r="FB35" s="183"/>
      <c r="FC35" s="184"/>
      <c r="FD35" s="185"/>
      <c r="FE35" s="182"/>
      <c r="FF35" s="183"/>
      <c r="FG35" s="183"/>
      <c r="FH35" s="184"/>
      <c r="FI35" s="185"/>
    </row>
    <row r="36" spans="1:165" ht="26.25" customHeight="1" x14ac:dyDescent="0.25">
      <c r="A36" s="199" t="s">
        <v>554</v>
      </c>
      <c r="B36" s="208" t="s">
        <v>443</v>
      </c>
      <c r="C36" s="208" t="s">
        <v>444</v>
      </c>
      <c r="D36" s="209">
        <v>62034807</v>
      </c>
      <c r="E36" s="200">
        <f t="shared" si="0"/>
        <v>0</v>
      </c>
      <c r="F36" s="197">
        <f t="shared" si="9"/>
        <v>0</v>
      </c>
      <c r="G36" s="179">
        <f t="shared" si="10"/>
        <v>0</v>
      </c>
      <c r="H36" s="179">
        <f t="shared" si="1"/>
        <v>0</v>
      </c>
      <c r="I36" s="179">
        <f t="shared" si="2"/>
        <v>0</v>
      </c>
      <c r="J36" s="180">
        <f t="shared" si="3"/>
        <v>0</v>
      </c>
      <c r="K36" s="179">
        <f t="shared" si="4"/>
        <v>0</v>
      </c>
      <c r="L36" s="179">
        <f t="shared" si="5"/>
        <v>0</v>
      </c>
      <c r="M36" s="179">
        <f t="shared" si="6"/>
        <v>0</v>
      </c>
      <c r="N36" s="179">
        <f t="shared" si="7"/>
        <v>0</v>
      </c>
      <c r="O36" s="181">
        <f t="shared" si="8"/>
        <v>0</v>
      </c>
      <c r="P36" s="182"/>
      <c r="Q36" s="183"/>
      <c r="R36" s="183"/>
      <c r="S36" s="184"/>
      <c r="T36" s="185"/>
      <c r="U36" s="182"/>
      <c r="V36" s="183"/>
      <c r="W36" s="183"/>
      <c r="X36" s="184"/>
      <c r="Y36" s="185"/>
      <c r="Z36" s="182"/>
      <c r="AA36" s="183"/>
      <c r="AB36" s="183"/>
      <c r="AC36" s="184"/>
      <c r="AD36" s="185"/>
      <c r="AE36" s="182"/>
      <c r="AF36" s="183"/>
      <c r="AG36" s="183"/>
      <c r="AH36" s="184"/>
      <c r="AI36" s="185"/>
      <c r="AJ36" s="182"/>
      <c r="AK36" s="183"/>
      <c r="AL36" s="183"/>
      <c r="AM36" s="184"/>
      <c r="AN36" s="185"/>
      <c r="AO36" s="186"/>
      <c r="AP36" s="187"/>
      <c r="AQ36" s="187"/>
      <c r="AR36" s="188"/>
      <c r="AS36" s="189"/>
      <c r="AT36" s="182"/>
      <c r="AU36" s="183"/>
      <c r="AV36" s="183"/>
      <c r="AW36" s="184"/>
      <c r="AX36" s="185"/>
      <c r="AY36" s="182"/>
      <c r="AZ36" s="183"/>
      <c r="BA36" s="183"/>
      <c r="BB36" s="184"/>
      <c r="BC36" s="185"/>
      <c r="BD36" s="182"/>
      <c r="BE36" s="183"/>
      <c r="BF36" s="183"/>
      <c r="BG36" s="184"/>
      <c r="BH36" s="185"/>
      <c r="BI36" s="182"/>
      <c r="BJ36" s="183"/>
      <c r="BK36" s="183"/>
      <c r="BL36" s="184"/>
      <c r="BM36" s="185"/>
      <c r="BN36" s="182"/>
      <c r="BO36" s="183"/>
      <c r="BP36" s="183"/>
      <c r="BQ36" s="184"/>
      <c r="BR36" s="185"/>
      <c r="BS36" s="182"/>
      <c r="BT36" s="183"/>
      <c r="BU36" s="183"/>
      <c r="BV36" s="184"/>
      <c r="BW36" s="185"/>
      <c r="BX36" s="186"/>
      <c r="BY36" s="187"/>
      <c r="BZ36" s="187"/>
      <c r="CA36" s="188"/>
      <c r="CB36" s="189"/>
      <c r="CC36" s="182"/>
      <c r="CD36" s="183"/>
      <c r="CE36" s="183"/>
      <c r="CF36" s="184"/>
      <c r="CG36" s="185"/>
      <c r="CH36" s="182"/>
      <c r="CI36" s="183"/>
      <c r="CJ36" s="183"/>
      <c r="CK36" s="184"/>
      <c r="CL36" s="185"/>
      <c r="CM36" s="182"/>
      <c r="CN36" s="183"/>
      <c r="CO36" s="183"/>
      <c r="CP36" s="184"/>
      <c r="CQ36" s="185"/>
      <c r="CR36" s="182"/>
      <c r="CS36" s="183"/>
      <c r="CT36" s="183"/>
      <c r="CU36" s="184"/>
      <c r="CV36" s="185"/>
      <c r="CW36" s="182"/>
      <c r="CX36" s="183"/>
      <c r="CY36" s="183"/>
      <c r="CZ36" s="184"/>
      <c r="DA36" s="185"/>
      <c r="DB36" s="182"/>
      <c r="DC36" s="183"/>
      <c r="DD36" s="183"/>
      <c r="DE36" s="184"/>
      <c r="DF36" s="185"/>
      <c r="DG36" s="186"/>
      <c r="DH36" s="187"/>
      <c r="DI36" s="187"/>
      <c r="DJ36" s="188"/>
      <c r="DK36" s="189"/>
      <c r="DL36" s="182"/>
      <c r="DM36" s="183"/>
      <c r="DN36" s="183"/>
      <c r="DO36" s="184"/>
      <c r="DP36" s="185"/>
      <c r="DQ36" s="182"/>
      <c r="DR36" s="183"/>
      <c r="DS36" s="183"/>
      <c r="DT36" s="184"/>
      <c r="DU36" s="185"/>
      <c r="DV36" s="182"/>
      <c r="DW36" s="183"/>
      <c r="DX36" s="183"/>
      <c r="DY36" s="184"/>
      <c r="DZ36" s="185"/>
      <c r="EA36" s="182"/>
      <c r="EB36" s="183"/>
      <c r="EC36" s="183"/>
      <c r="ED36" s="184"/>
      <c r="EE36" s="185"/>
      <c r="EF36" s="182"/>
      <c r="EG36" s="183"/>
      <c r="EH36" s="183"/>
      <c r="EI36" s="184"/>
      <c r="EJ36" s="185"/>
      <c r="EK36" s="182"/>
      <c r="EL36" s="183"/>
      <c r="EM36" s="183"/>
      <c r="EN36" s="184"/>
      <c r="EO36" s="185"/>
      <c r="EP36" s="186"/>
      <c r="EQ36" s="187"/>
      <c r="ER36" s="187"/>
      <c r="ES36" s="188"/>
      <c r="ET36" s="189"/>
      <c r="EU36" s="182"/>
      <c r="EV36" s="183"/>
      <c r="EW36" s="183"/>
      <c r="EX36" s="184"/>
      <c r="EY36" s="185"/>
      <c r="EZ36" s="182"/>
      <c r="FA36" s="183"/>
      <c r="FB36" s="183"/>
      <c r="FC36" s="184"/>
      <c r="FD36" s="185"/>
      <c r="FE36" s="182"/>
      <c r="FF36" s="183"/>
      <c r="FG36" s="183"/>
      <c r="FH36" s="184"/>
      <c r="FI36" s="185"/>
    </row>
    <row r="37" spans="1:165" ht="26.25" customHeight="1" x14ac:dyDescent="0.25">
      <c r="A37" s="204" t="s">
        <v>555</v>
      </c>
      <c r="B37" s="208" t="s">
        <v>93</v>
      </c>
      <c r="C37" s="208" t="s">
        <v>94</v>
      </c>
      <c r="D37" s="210">
        <v>3672577</v>
      </c>
      <c r="E37" s="200">
        <f t="shared" si="0"/>
        <v>0</v>
      </c>
      <c r="F37" s="197">
        <f t="shared" si="9"/>
        <v>0</v>
      </c>
      <c r="G37" s="179">
        <f t="shared" si="10"/>
        <v>0</v>
      </c>
      <c r="H37" s="179">
        <f t="shared" si="1"/>
        <v>0</v>
      </c>
      <c r="I37" s="179">
        <f t="shared" si="2"/>
        <v>0</v>
      </c>
      <c r="J37" s="180">
        <f t="shared" si="3"/>
        <v>0</v>
      </c>
      <c r="K37" s="179">
        <f t="shared" si="4"/>
        <v>0</v>
      </c>
      <c r="L37" s="179">
        <f t="shared" si="5"/>
        <v>0</v>
      </c>
      <c r="M37" s="179">
        <f t="shared" si="6"/>
        <v>0</v>
      </c>
      <c r="N37" s="179">
        <f t="shared" si="7"/>
        <v>0</v>
      </c>
      <c r="O37" s="181">
        <f t="shared" si="8"/>
        <v>0</v>
      </c>
      <c r="P37" s="182"/>
      <c r="Q37" s="183"/>
      <c r="R37" s="183"/>
      <c r="S37" s="184"/>
      <c r="T37" s="185"/>
      <c r="U37" s="182"/>
      <c r="V37" s="183"/>
      <c r="W37" s="183"/>
      <c r="X37" s="184"/>
      <c r="Y37" s="185"/>
      <c r="Z37" s="182"/>
      <c r="AA37" s="183"/>
      <c r="AB37" s="183"/>
      <c r="AC37" s="184"/>
      <c r="AD37" s="185"/>
      <c r="AE37" s="182"/>
      <c r="AF37" s="183"/>
      <c r="AG37" s="183"/>
      <c r="AH37" s="184"/>
      <c r="AI37" s="185"/>
      <c r="AJ37" s="182"/>
      <c r="AK37" s="183"/>
      <c r="AL37" s="183"/>
      <c r="AM37" s="184"/>
      <c r="AN37" s="185"/>
      <c r="AO37" s="186"/>
      <c r="AP37" s="187"/>
      <c r="AQ37" s="187"/>
      <c r="AR37" s="188"/>
      <c r="AS37" s="189"/>
      <c r="AT37" s="182"/>
      <c r="AU37" s="183"/>
      <c r="AV37" s="183"/>
      <c r="AW37" s="184"/>
      <c r="AX37" s="185"/>
      <c r="AY37" s="182"/>
      <c r="AZ37" s="183"/>
      <c r="BA37" s="183"/>
      <c r="BB37" s="184"/>
      <c r="BC37" s="185"/>
      <c r="BD37" s="182"/>
      <c r="BE37" s="183"/>
      <c r="BF37" s="183"/>
      <c r="BG37" s="184"/>
      <c r="BH37" s="185"/>
      <c r="BI37" s="182"/>
      <c r="BJ37" s="183"/>
      <c r="BK37" s="183"/>
      <c r="BL37" s="184"/>
      <c r="BM37" s="185"/>
      <c r="BN37" s="182"/>
      <c r="BO37" s="183"/>
      <c r="BP37" s="183"/>
      <c r="BQ37" s="184"/>
      <c r="BR37" s="185"/>
      <c r="BS37" s="182"/>
      <c r="BT37" s="183"/>
      <c r="BU37" s="183"/>
      <c r="BV37" s="184"/>
      <c r="BW37" s="185"/>
      <c r="BX37" s="186"/>
      <c r="BY37" s="187"/>
      <c r="BZ37" s="187"/>
      <c r="CA37" s="188"/>
      <c r="CB37" s="189"/>
      <c r="CC37" s="182"/>
      <c r="CD37" s="183"/>
      <c r="CE37" s="183"/>
      <c r="CF37" s="184"/>
      <c r="CG37" s="185"/>
      <c r="CH37" s="182"/>
      <c r="CI37" s="183"/>
      <c r="CJ37" s="183"/>
      <c r="CK37" s="184"/>
      <c r="CL37" s="185"/>
      <c r="CM37" s="182"/>
      <c r="CN37" s="183"/>
      <c r="CO37" s="183"/>
      <c r="CP37" s="184"/>
      <c r="CQ37" s="185"/>
      <c r="CR37" s="182"/>
      <c r="CS37" s="183"/>
      <c r="CT37" s="183"/>
      <c r="CU37" s="184"/>
      <c r="CV37" s="185"/>
      <c r="CW37" s="182"/>
      <c r="CX37" s="183"/>
      <c r="CY37" s="183"/>
      <c r="CZ37" s="184"/>
      <c r="DA37" s="185"/>
      <c r="DB37" s="182"/>
      <c r="DC37" s="183"/>
      <c r="DD37" s="183"/>
      <c r="DE37" s="184"/>
      <c r="DF37" s="185"/>
      <c r="DG37" s="186"/>
      <c r="DH37" s="187"/>
      <c r="DI37" s="187"/>
      <c r="DJ37" s="188"/>
      <c r="DK37" s="189"/>
      <c r="DL37" s="182"/>
      <c r="DM37" s="183"/>
      <c r="DN37" s="183"/>
      <c r="DO37" s="184"/>
      <c r="DP37" s="185"/>
      <c r="DQ37" s="182"/>
      <c r="DR37" s="183"/>
      <c r="DS37" s="183"/>
      <c r="DT37" s="184"/>
      <c r="DU37" s="185"/>
      <c r="DV37" s="182"/>
      <c r="DW37" s="183"/>
      <c r="DX37" s="183"/>
      <c r="DY37" s="184"/>
      <c r="DZ37" s="185"/>
      <c r="EA37" s="182"/>
      <c r="EB37" s="183"/>
      <c r="EC37" s="183"/>
      <c r="ED37" s="184"/>
      <c r="EE37" s="185"/>
      <c r="EF37" s="182"/>
      <c r="EG37" s="183"/>
      <c r="EH37" s="183"/>
      <c r="EI37" s="184"/>
      <c r="EJ37" s="185"/>
      <c r="EK37" s="182"/>
      <c r="EL37" s="183"/>
      <c r="EM37" s="183"/>
      <c r="EN37" s="184"/>
      <c r="EO37" s="185"/>
      <c r="EP37" s="186"/>
      <c r="EQ37" s="187"/>
      <c r="ER37" s="187"/>
      <c r="ES37" s="188"/>
      <c r="ET37" s="189"/>
      <c r="EU37" s="182"/>
      <c r="EV37" s="183"/>
      <c r="EW37" s="183"/>
      <c r="EX37" s="184"/>
      <c r="EY37" s="185"/>
      <c r="EZ37" s="182"/>
      <c r="FA37" s="183"/>
      <c r="FB37" s="183"/>
      <c r="FC37" s="184"/>
      <c r="FD37" s="185"/>
      <c r="FE37" s="182"/>
      <c r="FF37" s="183"/>
      <c r="FG37" s="183"/>
      <c r="FH37" s="184"/>
      <c r="FI37" s="185"/>
    </row>
    <row r="38" spans="1:165" ht="26.25" customHeight="1" x14ac:dyDescent="0.25">
      <c r="A38" s="204" t="s">
        <v>556</v>
      </c>
      <c r="B38" s="208" t="s">
        <v>96</v>
      </c>
      <c r="C38" s="208" t="s">
        <v>97</v>
      </c>
      <c r="D38" s="209">
        <v>41491172</v>
      </c>
      <c r="E38" s="200">
        <f t="shared" si="0"/>
        <v>0</v>
      </c>
      <c r="F38" s="197">
        <f t="shared" si="9"/>
        <v>0</v>
      </c>
      <c r="G38" s="179">
        <f t="shared" si="10"/>
        <v>0</v>
      </c>
      <c r="H38" s="179">
        <f t="shared" si="1"/>
        <v>0</v>
      </c>
      <c r="I38" s="179">
        <f t="shared" si="2"/>
        <v>0</v>
      </c>
      <c r="J38" s="180">
        <f t="shared" si="3"/>
        <v>0</v>
      </c>
      <c r="K38" s="179">
        <f t="shared" si="4"/>
        <v>0</v>
      </c>
      <c r="L38" s="179">
        <f t="shared" si="5"/>
        <v>0</v>
      </c>
      <c r="M38" s="179">
        <f t="shared" si="6"/>
        <v>0</v>
      </c>
      <c r="N38" s="179">
        <f t="shared" si="7"/>
        <v>0</v>
      </c>
      <c r="O38" s="181">
        <f t="shared" si="8"/>
        <v>0</v>
      </c>
      <c r="P38" s="182"/>
      <c r="Q38" s="183"/>
      <c r="R38" s="183"/>
      <c r="S38" s="184"/>
      <c r="T38" s="185"/>
      <c r="U38" s="182"/>
      <c r="V38" s="183"/>
      <c r="W38" s="183"/>
      <c r="X38" s="184"/>
      <c r="Y38" s="185"/>
      <c r="Z38" s="182"/>
      <c r="AA38" s="183"/>
      <c r="AB38" s="183"/>
      <c r="AC38" s="184"/>
      <c r="AD38" s="185"/>
      <c r="AE38" s="182"/>
      <c r="AF38" s="183"/>
      <c r="AG38" s="183"/>
      <c r="AH38" s="184"/>
      <c r="AI38" s="185"/>
      <c r="AJ38" s="182"/>
      <c r="AK38" s="183"/>
      <c r="AL38" s="183"/>
      <c r="AM38" s="184"/>
      <c r="AN38" s="185"/>
      <c r="AO38" s="186"/>
      <c r="AP38" s="187"/>
      <c r="AQ38" s="187"/>
      <c r="AR38" s="188"/>
      <c r="AS38" s="189"/>
      <c r="AT38" s="182"/>
      <c r="AU38" s="183"/>
      <c r="AV38" s="183"/>
      <c r="AW38" s="184"/>
      <c r="AX38" s="185"/>
      <c r="AY38" s="182"/>
      <c r="AZ38" s="183"/>
      <c r="BA38" s="183"/>
      <c r="BB38" s="184"/>
      <c r="BC38" s="185"/>
      <c r="BD38" s="182"/>
      <c r="BE38" s="183"/>
      <c r="BF38" s="183"/>
      <c r="BG38" s="184"/>
      <c r="BH38" s="185"/>
      <c r="BI38" s="182"/>
      <c r="BJ38" s="183"/>
      <c r="BK38" s="183"/>
      <c r="BL38" s="184"/>
      <c r="BM38" s="185"/>
      <c r="BN38" s="182"/>
      <c r="BO38" s="183"/>
      <c r="BP38" s="183"/>
      <c r="BQ38" s="184"/>
      <c r="BR38" s="185"/>
      <c r="BS38" s="182"/>
      <c r="BT38" s="183"/>
      <c r="BU38" s="183"/>
      <c r="BV38" s="184"/>
      <c r="BW38" s="185"/>
      <c r="BX38" s="186"/>
      <c r="BY38" s="187"/>
      <c r="BZ38" s="187"/>
      <c r="CA38" s="188"/>
      <c r="CB38" s="189"/>
      <c r="CC38" s="182"/>
      <c r="CD38" s="183"/>
      <c r="CE38" s="183"/>
      <c r="CF38" s="184"/>
      <c r="CG38" s="185"/>
      <c r="CH38" s="182"/>
      <c r="CI38" s="183"/>
      <c r="CJ38" s="183"/>
      <c r="CK38" s="184"/>
      <c r="CL38" s="185"/>
      <c r="CM38" s="182"/>
      <c r="CN38" s="183"/>
      <c r="CO38" s="183"/>
      <c r="CP38" s="184"/>
      <c r="CQ38" s="185"/>
      <c r="CR38" s="182"/>
      <c r="CS38" s="183"/>
      <c r="CT38" s="183"/>
      <c r="CU38" s="184"/>
      <c r="CV38" s="185"/>
      <c r="CW38" s="182"/>
      <c r="CX38" s="183"/>
      <c r="CY38" s="183"/>
      <c r="CZ38" s="184"/>
      <c r="DA38" s="185"/>
      <c r="DB38" s="182"/>
      <c r="DC38" s="183"/>
      <c r="DD38" s="183"/>
      <c r="DE38" s="184"/>
      <c r="DF38" s="185"/>
      <c r="DG38" s="186"/>
      <c r="DH38" s="187"/>
      <c r="DI38" s="187"/>
      <c r="DJ38" s="188"/>
      <c r="DK38" s="189"/>
      <c r="DL38" s="182"/>
      <c r="DM38" s="183"/>
      <c r="DN38" s="183"/>
      <c r="DO38" s="184"/>
      <c r="DP38" s="185"/>
      <c r="DQ38" s="182"/>
      <c r="DR38" s="183"/>
      <c r="DS38" s="183"/>
      <c r="DT38" s="184"/>
      <c r="DU38" s="185"/>
      <c r="DV38" s="182"/>
      <c r="DW38" s="183"/>
      <c r="DX38" s="183"/>
      <c r="DY38" s="184"/>
      <c r="DZ38" s="185"/>
      <c r="EA38" s="182"/>
      <c r="EB38" s="183"/>
      <c r="EC38" s="183"/>
      <c r="ED38" s="184"/>
      <c r="EE38" s="185"/>
      <c r="EF38" s="182"/>
      <c r="EG38" s="183"/>
      <c r="EH38" s="183"/>
      <c r="EI38" s="184"/>
      <c r="EJ38" s="185"/>
      <c r="EK38" s="182"/>
      <c r="EL38" s="183"/>
      <c r="EM38" s="183"/>
      <c r="EN38" s="184"/>
      <c r="EO38" s="185"/>
      <c r="EP38" s="186"/>
      <c r="EQ38" s="187"/>
      <c r="ER38" s="187"/>
      <c r="ES38" s="188"/>
      <c r="ET38" s="189"/>
      <c r="EU38" s="182"/>
      <c r="EV38" s="183"/>
      <c r="EW38" s="183"/>
      <c r="EX38" s="184"/>
      <c r="EY38" s="185"/>
      <c r="EZ38" s="182"/>
      <c r="FA38" s="183"/>
      <c r="FB38" s="183"/>
      <c r="FC38" s="184"/>
      <c r="FD38" s="185"/>
      <c r="FE38" s="182"/>
      <c r="FF38" s="183"/>
      <c r="FG38" s="183"/>
      <c r="FH38" s="184"/>
      <c r="FI38" s="185"/>
    </row>
    <row r="39" spans="1:165" ht="26.25" customHeight="1" x14ac:dyDescent="0.25">
      <c r="A39" s="199" t="s">
        <v>557</v>
      </c>
      <c r="B39" s="208" t="s">
        <v>105</v>
      </c>
      <c r="C39" s="208" t="s">
        <v>106</v>
      </c>
      <c r="D39" s="209">
        <v>76371910</v>
      </c>
      <c r="E39" s="200">
        <f t="shared" si="0"/>
        <v>0</v>
      </c>
      <c r="F39" s="197">
        <f t="shared" si="9"/>
        <v>0</v>
      </c>
      <c r="G39" s="179">
        <f t="shared" si="10"/>
        <v>0</v>
      </c>
      <c r="H39" s="179">
        <f t="shared" si="1"/>
        <v>0</v>
      </c>
      <c r="I39" s="179">
        <f t="shared" si="2"/>
        <v>0</v>
      </c>
      <c r="J39" s="180">
        <f t="shared" si="3"/>
        <v>0</v>
      </c>
      <c r="K39" s="179">
        <f t="shared" si="4"/>
        <v>0</v>
      </c>
      <c r="L39" s="179">
        <f t="shared" si="5"/>
        <v>0</v>
      </c>
      <c r="M39" s="179">
        <f t="shared" si="6"/>
        <v>0</v>
      </c>
      <c r="N39" s="179">
        <f t="shared" si="7"/>
        <v>0</v>
      </c>
      <c r="O39" s="181">
        <f t="shared" si="8"/>
        <v>0</v>
      </c>
      <c r="P39" s="182"/>
      <c r="Q39" s="183"/>
      <c r="R39" s="183"/>
      <c r="S39" s="184"/>
      <c r="T39" s="185"/>
      <c r="U39" s="182"/>
      <c r="V39" s="183"/>
      <c r="W39" s="183"/>
      <c r="X39" s="184"/>
      <c r="Y39" s="185"/>
      <c r="Z39" s="182"/>
      <c r="AA39" s="183"/>
      <c r="AB39" s="183"/>
      <c r="AC39" s="184"/>
      <c r="AD39" s="185"/>
      <c r="AE39" s="182"/>
      <c r="AF39" s="183"/>
      <c r="AG39" s="183"/>
      <c r="AH39" s="184"/>
      <c r="AI39" s="185"/>
      <c r="AJ39" s="182"/>
      <c r="AK39" s="183"/>
      <c r="AL39" s="183"/>
      <c r="AM39" s="184"/>
      <c r="AN39" s="185"/>
      <c r="AO39" s="186"/>
      <c r="AP39" s="187"/>
      <c r="AQ39" s="187"/>
      <c r="AR39" s="188"/>
      <c r="AS39" s="189"/>
      <c r="AT39" s="182"/>
      <c r="AU39" s="183"/>
      <c r="AV39" s="183"/>
      <c r="AW39" s="184"/>
      <c r="AX39" s="185"/>
      <c r="AY39" s="182"/>
      <c r="AZ39" s="183"/>
      <c r="BA39" s="183"/>
      <c r="BB39" s="184"/>
      <c r="BC39" s="185"/>
      <c r="BD39" s="182"/>
      <c r="BE39" s="183"/>
      <c r="BF39" s="183"/>
      <c r="BG39" s="184"/>
      <c r="BH39" s="185"/>
      <c r="BI39" s="182"/>
      <c r="BJ39" s="183"/>
      <c r="BK39" s="183"/>
      <c r="BL39" s="184"/>
      <c r="BM39" s="185"/>
      <c r="BN39" s="182"/>
      <c r="BO39" s="183"/>
      <c r="BP39" s="183"/>
      <c r="BQ39" s="184"/>
      <c r="BR39" s="185"/>
      <c r="BS39" s="182"/>
      <c r="BT39" s="183"/>
      <c r="BU39" s="183"/>
      <c r="BV39" s="184"/>
      <c r="BW39" s="185"/>
      <c r="BX39" s="186"/>
      <c r="BY39" s="187"/>
      <c r="BZ39" s="187"/>
      <c r="CA39" s="188"/>
      <c r="CB39" s="189"/>
      <c r="CC39" s="182"/>
      <c r="CD39" s="183"/>
      <c r="CE39" s="183"/>
      <c r="CF39" s="184"/>
      <c r="CG39" s="185"/>
      <c r="CH39" s="182"/>
      <c r="CI39" s="183"/>
      <c r="CJ39" s="183"/>
      <c r="CK39" s="184"/>
      <c r="CL39" s="185"/>
      <c r="CM39" s="182"/>
      <c r="CN39" s="183"/>
      <c r="CO39" s="183"/>
      <c r="CP39" s="184"/>
      <c r="CQ39" s="185"/>
      <c r="CR39" s="182"/>
      <c r="CS39" s="183"/>
      <c r="CT39" s="183"/>
      <c r="CU39" s="184"/>
      <c r="CV39" s="185"/>
      <c r="CW39" s="182"/>
      <c r="CX39" s="183"/>
      <c r="CY39" s="183"/>
      <c r="CZ39" s="184"/>
      <c r="DA39" s="185"/>
      <c r="DB39" s="182"/>
      <c r="DC39" s="183"/>
      <c r="DD39" s="183"/>
      <c r="DE39" s="184"/>
      <c r="DF39" s="185"/>
      <c r="DG39" s="186"/>
      <c r="DH39" s="187"/>
      <c r="DI39" s="187"/>
      <c r="DJ39" s="188"/>
      <c r="DK39" s="189"/>
      <c r="DL39" s="182"/>
      <c r="DM39" s="183"/>
      <c r="DN39" s="183"/>
      <c r="DO39" s="184"/>
      <c r="DP39" s="185"/>
      <c r="DQ39" s="182"/>
      <c r="DR39" s="183"/>
      <c r="DS39" s="183"/>
      <c r="DT39" s="184"/>
      <c r="DU39" s="185"/>
      <c r="DV39" s="182"/>
      <c r="DW39" s="183"/>
      <c r="DX39" s="183"/>
      <c r="DY39" s="184"/>
      <c r="DZ39" s="185"/>
      <c r="EA39" s="182"/>
      <c r="EB39" s="183"/>
      <c r="EC39" s="183"/>
      <c r="ED39" s="184"/>
      <c r="EE39" s="185"/>
      <c r="EF39" s="182"/>
      <c r="EG39" s="183"/>
      <c r="EH39" s="183"/>
      <c r="EI39" s="184"/>
      <c r="EJ39" s="185"/>
      <c r="EK39" s="182"/>
      <c r="EL39" s="183"/>
      <c r="EM39" s="183"/>
      <c r="EN39" s="184"/>
      <c r="EO39" s="185"/>
      <c r="EP39" s="186"/>
      <c r="EQ39" s="187"/>
      <c r="ER39" s="187"/>
      <c r="ES39" s="188"/>
      <c r="ET39" s="189"/>
      <c r="EU39" s="182"/>
      <c r="EV39" s="183"/>
      <c r="EW39" s="183"/>
      <c r="EX39" s="184"/>
      <c r="EY39" s="185"/>
      <c r="EZ39" s="182"/>
      <c r="FA39" s="183"/>
      <c r="FB39" s="183"/>
      <c r="FC39" s="184"/>
      <c r="FD39" s="185"/>
      <c r="FE39" s="182"/>
      <c r="FF39" s="183"/>
      <c r="FG39" s="183"/>
      <c r="FH39" s="184"/>
      <c r="FI39" s="185"/>
    </row>
    <row r="40" spans="1:165" ht="26.25" customHeight="1" x14ac:dyDescent="0.25">
      <c r="A40" s="204" t="s">
        <v>558</v>
      </c>
      <c r="B40" s="208" t="s">
        <v>102</v>
      </c>
      <c r="C40" s="208" t="s">
        <v>103</v>
      </c>
      <c r="D40" s="209">
        <v>76438151</v>
      </c>
      <c r="E40" s="200">
        <f t="shared" si="0"/>
        <v>0</v>
      </c>
      <c r="F40" s="197">
        <f t="shared" si="9"/>
        <v>0</v>
      </c>
      <c r="G40" s="179">
        <f t="shared" si="10"/>
        <v>0</v>
      </c>
      <c r="H40" s="179">
        <f t="shared" si="1"/>
        <v>0</v>
      </c>
      <c r="I40" s="179">
        <f t="shared" si="2"/>
        <v>0</v>
      </c>
      <c r="J40" s="180">
        <f t="shared" si="3"/>
        <v>0</v>
      </c>
      <c r="K40" s="179">
        <f t="shared" si="4"/>
        <v>0</v>
      </c>
      <c r="L40" s="179">
        <f t="shared" si="5"/>
        <v>0</v>
      </c>
      <c r="M40" s="179">
        <f t="shared" si="6"/>
        <v>0</v>
      </c>
      <c r="N40" s="179">
        <f t="shared" si="7"/>
        <v>0</v>
      </c>
      <c r="O40" s="181">
        <f t="shared" si="8"/>
        <v>0</v>
      </c>
      <c r="P40" s="182"/>
      <c r="Q40" s="183"/>
      <c r="R40" s="183"/>
      <c r="S40" s="184"/>
      <c r="T40" s="185"/>
      <c r="U40" s="182"/>
      <c r="V40" s="183"/>
      <c r="W40" s="183"/>
      <c r="X40" s="184"/>
      <c r="Y40" s="185"/>
      <c r="Z40" s="182"/>
      <c r="AA40" s="183"/>
      <c r="AB40" s="183"/>
      <c r="AC40" s="184"/>
      <c r="AD40" s="185"/>
      <c r="AE40" s="182"/>
      <c r="AF40" s="183"/>
      <c r="AG40" s="183"/>
      <c r="AH40" s="184"/>
      <c r="AI40" s="185"/>
      <c r="AJ40" s="182"/>
      <c r="AK40" s="183"/>
      <c r="AL40" s="183"/>
      <c r="AM40" s="184"/>
      <c r="AN40" s="185"/>
      <c r="AO40" s="186"/>
      <c r="AP40" s="187"/>
      <c r="AQ40" s="187"/>
      <c r="AR40" s="188"/>
      <c r="AS40" s="189"/>
      <c r="AT40" s="182"/>
      <c r="AU40" s="183"/>
      <c r="AV40" s="183"/>
      <c r="AW40" s="184"/>
      <c r="AX40" s="185"/>
      <c r="AY40" s="182"/>
      <c r="AZ40" s="183"/>
      <c r="BA40" s="183"/>
      <c r="BB40" s="184"/>
      <c r="BC40" s="185"/>
      <c r="BD40" s="182"/>
      <c r="BE40" s="183"/>
      <c r="BF40" s="183"/>
      <c r="BG40" s="184"/>
      <c r="BH40" s="185"/>
      <c r="BI40" s="182"/>
      <c r="BJ40" s="183"/>
      <c r="BK40" s="183"/>
      <c r="BL40" s="184"/>
      <c r="BM40" s="185"/>
      <c r="BN40" s="182"/>
      <c r="BO40" s="183"/>
      <c r="BP40" s="183"/>
      <c r="BQ40" s="184"/>
      <c r="BR40" s="185"/>
      <c r="BS40" s="182"/>
      <c r="BT40" s="183"/>
      <c r="BU40" s="183"/>
      <c r="BV40" s="184"/>
      <c r="BW40" s="185"/>
      <c r="BX40" s="186"/>
      <c r="BY40" s="187"/>
      <c r="BZ40" s="187"/>
      <c r="CA40" s="188"/>
      <c r="CB40" s="189"/>
      <c r="CC40" s="182"/>
      <c r="CD40" s="183"/>
      <c r="CE40" s="183"/>
      <c r="CF40" s="184"/>
      <c r="CG40" s="185"/>
      <c r="CH40" s="182"/>
      <c r="CI40" s="183"/>
      <c r="CJ40" s="183"/>
      <c r="CK40" s="184"/>
      <c r="CL40" s="185"/>
      <c r="CM40" s="182"/>
      <c r="CN40" s="183"/>
      <c r="CO40" s="183"/>
      <c r="CP40" s="184"/>
      <c r="CQ40" s="185"/>
      <c r="CR40" s="182"/>
      <c r="CS40" s="183"/>
      <c r="CT40" s="183"/>
      <c r="CU40" s="184"/>
      <c r="CV40" s="185"/>
      <c r="CW40" s="182"/>
      <c r="CX40" s="183"/>
      <c r="CY40" s="183"/>
      <c r="CZ40" s="184"/>
      <c r="DA40" s="185"/>
      <c r="DB40" s="182"/>
      <c r="DC40" s="183"/>
      <c r="DD40" s="183"/>
      <c r="DE40" s="184"/>
      <c r="DF40" s="185"/>
      <c r="DG40" s="186"/>
      <c r="DH40" s="187"/>
      <c r="DI40" s="187"/>
      <c r="DJ40" s="188"/>
      <c r="DK40" s="189"/>
      <c r="DL40" s="182"/>
      <c r="DM40" s="183"/>
      <c r="DN40" s="183"/>
      <c r="DO40" s="184"/>
      <c r="DP40" s="185"/>
      <c r="DQ40" s="182"/>
      <c r="DR40" s="183"/>
      <c r="DS40" s="183"/>
      <c r="DT40" s="184"/>
      <c r="DU40" s="185"/>
      <c r="DV40" s="182"/>
      <c r="DW40" s="183"/>
      <c r="DX40" s="183"/>
      <c r="DY40" s="184"/>
      <c r="DZ40" s="185"/>
      <c r="EA40" s="182"/>
      <c r="EB40" s="183"/>
      <c r="EC40" s="183"/>
      <c r="ED40" s="184"/>
      <c r="EE40" s="185"/>
      <c r="EF40" s="182"/>
      <c r="EG40" s="183"/>
      <c r="EH40" s="183"/>
      <c r="EI40" s="184"/>
      <c r="EJ40" s="185"/>
      <c r="EK40" s="182"/>
      <c r="EL40" s="183"/>
      <c r="EM40" s="183"/>
      <c r="EN40" s="184"/>
      <c r="EO40" s="185"/>
      <c r="EP40" s="186"/>
      <c r="EQ40" s="187"/>
      <c r="ER40" s="187"/>
      <c r="ES40" s="188"/>
      <c r="ET40" s="189"/>
      <c r="EU40" s="182"/>
      <c r="EV40" s="183"/>
      <c r="EW40" s="183"/>
      <c r="EX40" s="184"/>
      <c r="EY40" s="185"/>
      <c r="EZ40" s="182"/>
      <c r="FA40" s="183"/>
      <c r="FB40" s="183"/>
      <c r="FC40" s="184"/>
      <c r="FD40" s="185"/>
      <c r="FE40" s="182"/>
      <c r="FF40" s="183"/>
      <c r="FG40" s="183"/>
      <c r="FH40" s="184"/>
      <c r="FI40" s="185"/>
    </row>
    <row r="41" spans="1:165" ht="26.25" customHeight="1" x14ac:dyDescent="0.25">
      <c r="A41" s="204" t="s">
        <v>559</v>
      </c>
      <c r="B41" s="208" t="s">
        <v>108</v>
      </c>
      <c r="C41" s="208" t="s">
        <v>109</v>
      </c>
      <c r="D41" s="209">
        <v>74251412</v>
      </c>
      <c r="E41" s="200">
        <f t="shared" si="0"/>
        <v>0</v>
      </c>
      <c r="F41" s="197">
        <f t="shared" si="9"/>
        <v>0</v>
      </c>
      <c r="G41" s="179">
        <f t="shared" si="10"/>
        <v>0</v>
      </c>
      <c r="H41" s="179">
        <f t="shared" si="1"/>
        <v>0</v>
      </c>
      <c r="I41" s="179">
        <f t="shared" si="2"/>
        <v>0</v>
      </c>
      <c r="J41" s="180">
        <f t="shared" si="3"/>
        <v>0</v>
      </c>
      <c r="K41" s="179">
        <f t="shared" si="4"/>
        <v>0</v>
      </c>
      <c r="L41" s="179">
        <f t="shared" si="5"/>
        <v>0</v>
      </c>
      <c r="M41" s="179">
        <f t="shared" si="6"/>
        <v>0</v>
      </c>
      <c r="N41" s="179">
        <f t="shared" si="7"/>
        <v>0</v>
      </c>
      <c r="O41" s="181">
        <f t="shared" si="8"/>
        <v>0</v>
      </c>
      <c r="P41" s="182"/>
      <c r="Q41" s="183"/>
      <c r="R41" s="183"/>
      <c r="S41" s="184"/>
      <c r="T41" s="185"/>
      <c r="U41" s="182"/>
      <c r="V41" s="183"/>
      <c r="W41" s="183"/>
      <c r="X41" s="184"/>
      <c r="Y41" s="185"/>
      <c r="Z41" s="182"/>
      <c r="AA41" s="183"/>
      <c r="AB41" s="183"/>
      <c r="AC41" s="184"/>
      <c r="AD41" s="185"/>
      <c r="AE41" s="182"/>
      <c r="AF41" s="183"/>
      <c r="AG41" s="183"/>
      <c r="AH41" s="184"/>
      <c r="AI41" s="185"/>
      <c r="AJ41" s="182"/>
      <c r="AK41" s="183"/>
      <c r="AL41" s="183"/>
      <c r="AM41" s="184"/>
      <c r="AN41" s="185"/>
      <c r="AO41" s="186"/>
      <c r="AP41" s="187"/>
      <c r="AQ41" s="187"/>
      <c r="AR41" s="188"/>
      <c r="AS41" s="189"/>
      <c r="AT41" s="182"/>
      <c r="AU41" s="183"/>
      <c r="AV41" s="183"/>
      <c r="AW41" s="184"/>
      <c r="AX41" s="185"/>
      <c r="AY41" s="182"/>
      <c r="AZ41" s="183"/>
      <c r="BA41" s="183"/>
      <c r="BB41" s="184"/>
      <c r="BC41" s="185"/>
      <c r="BD41" s="182"/>
      <c r="BE41" s="183"/>
      <c r="BF41" s="183"/>
      <c r="BG41" s="184"/>
      <c r="BH41" s="185"/>
      <c r="BI41" s="182"/>
      <c r="BJ41" s="183"/>
      <c r="BK41" s="183"/>
      <c r="BL41" s="184"/>
      <c r="BM41" s="185"/>
      <c r="BN41" s="182"/>
      <c r="BO41" s="183"/>
      <c r="BP41" s="183"/>
      <c r="BQ41" s="184"/>
      <c r="BR41" s="185"/>
      <c r="BS41" s="182"/>
      <c r="BT41" s="183"/>
      <c r="BU41" s="183"/>
      <c r="BV41" s="184"/>
      <c r="BW41" s="185"/>
      <c r="BX41" s="186"/>
      <c r="BY41" s="187"/>
      <c r="BZ41" s="187"/>
      <c r="CA41" s="188"/>
      <c r="CB41" s="189"/>
      <c r="CC41" s="182"/>
      <c r="CD41" s="183"/>
      <c r="CE41" s="183"/>
      <c r="CF41" s="184"/>
      <c r="CG41" s="185"/>
      <c r="CH41" s="182"/>
      <c r="CI41" s="183"/>
      <c r="CJ41" s="183"/>
      <c r="CK41" s="184"/>
      <c r="CL41" s="185"/>
      <c r="CM41" s="182"/>
      <c r="CN41" s="183"/>
      <c r="CO41" s="183"/>
      <c r="CP41" s="184"/>
      <c r="CQ41" s="185"/>
      <c r="CR41" s="182"/>
      <c r="CS41" s="183"/>
      <c r="CT41" s="183"/>
      <c r="CU41" s="184"/>
      <c r="CV41" s="185"/>
      <c r="CW41" s="182"/>
      <c r="CX41" s="183"/>
      <c r="CY41" s="183"/>
      <c r="CZ41" s="184"/>
      <c r="DA41" s="185"/>
      <c r="DB41" s="182"/>
      <c r="DC41" s="183"/>
      <c r="DD41" s="183"/>
      <c r="DE41" s="184"/>
      <c r="DF41" s="185"/>
      <c r="DG41" s="186"/>
      <c r="DH41" s="187"/>
      <c r="DI41" s="187"/>
      <c r="DJ41" s="188"/>
      <c r="DK41" s="189"/>
      <c r="DL41" s="182"/>
      <c r="DM41" s="183"/>
      <c r="DN41" s="183"/>
      <c r="DO41" s="184"/>
      <c r="DP41" s="185"/>
      <c r="DQ41" s="182"/>
      <c r="DR41" s="183"/>
      <c r="DS41" s="183"/>
      <c r="DT41" s="184"/>
      <c r="DU41" s="185"/>
      <c r="DV41" s="182"/>
      <c r="DW41" s="183"/>
      <c r="DX41" s="183"/>
      <c r="DY41" s="184"/>
      <c r="DZ41" s="185"/>
      <c r="EA41" s="182"/>
      <c r="EB41" s="183"/>
      <c r="EC41" s="183"/>
      <c r="ED41" s="184"/>
      <c r="EE41" s="185"/>
      <c r="EF41" s="182"/>
      <c r="EG41" s="183"/>
      <c r="EH41" s="183"/>
      <c r="EI41" s="184"/>
      <c r="EJ41" s="185"/>
      <c r="EK41" s="182"/>
      <c r="EL41" s="183"/>
      <c r="EM41" s="183"/>
      <c r="EN41" s="184"/>
      <c r="EO41" s="185"/>
      <c r="EP41" s="186"/>
      <c r="EQ41" s="187"/>
      <c r="ER41" s="187"/>
      <c r="ES41" s="188"/>
      <c r="ET41" s="189"/>
      <c r="EU41" s="182"/>
      <c r="EV41" s="183"/>
      <c r="EW41" s="183"/>
      <c r="EX41" s="184"/>
      <c r="EY41" s="185"/>
      <c r="EZ41" s="182"/>
      <c r="FA41" s="183"/>
      <c r="FB41" s="183"/>
      <c r="FC41" s="184"/>
      <c r="FD41" s="185"/>
      <c r="FE41" s="182"/>
      <c r="FF41" s="183"/>
      <c r="FG41" s="183"/>
      <c r="FH41" s="184"/>
      <c r="FI41" s="185"/>
    </row>
    <row r="42" spans="1:165" ht="26.25" customHeight="1" x14ac:dyDescent="0.25">
      <c r="A42" s="199" t="s">
        <v>560</v>
      </c>
      <c r="B42" s="208" t="s">
        <v>111</v>
      </c>
      <c r="C42" s="208" t="s">
        <v>112</v>
      </c>
      <c r="D42" s="209">
        <v>63501146</v>
      </c>
      <c r="E42" s="200">
        <f t="shared" si="0"/>
        <v>0</v>
      </c>
      <c r="F42" s="197">
        <f t="shared" si="9"/>
        <v>0</v>
      </c>
      <c r="G42" s="179">
        <f t="shared" si="10"/>
        <v>0</v>
      </c>
      <c r="H42" s="179">
        <f t="shared" si="1"/>
        <v>0</v>
      </c>
      <c r="I42" s="179">
        <f t="shared" si="2"/>
        <v>0</v>
      </c>
      <c r="J42" s="180">
        <f t="shared" si="3"/>
        <v>0</v>
      </c>
      <c r="K42" s="179">
        <f t="shared" si="4"/>
        <v>0</v>
      </c>
      <c r="L42" s="179">
        <f t="shared" si="5"/>
        <v>0</v>
      </c>
      <c r="M42" s="179">
        <f t="shared" si="6"/>
        <v>0</v>
      </c>
      <c r="N42" s="179">
        <f t="shared" si="7"/>
        <v>0</v>
      </c>
      <c r="O42" s="181">
        <f t="shared" si="8"/>
        <v>0</v>
      </c>
      <c r="P42" s="182"/>
      <c r="Q42" s="183"/>
      <c r="R42" s="183"/>
      <c r="S42" s="184"/>
      <c r="T42" s="185"/>
      <c r="U42" s="182"/>
      <c r="V42" s="183"/>
      <c r="W42" s="183"/>
      <c r="X42" s="184"/>
      <c r="Y42" s="185"/>
      <c r="Z42" s="182"/>
      <c r="AA42" s="183"/>
      <c r="AB42" s="183"/>
      <c r="AC42" s="184"/>
      <c r="AD42" s="185"/>
      <c r="AE42" s="182"/>
      <c r="AF42" s="183"/>
      <c r="AG42" s="183"/>
      <c r="AH42" s="184"/>
      <c r="AI42" s="185"/>
      <c r="AJ42" s="182"/>
      <c r="AK42" s="183"/>
      <c r="AL42" s="183"/>
      <c r="AM42" s="184"/>
      <c r="AN42" s="185"/>
      <c r="AO42" s="186"/>
      <c r="AP42" s="187"/>
      <c r="AQ42" s="187"/>
      <c r="AR42" s="188"/>
      <c r="AS42" s="189"/>
      <c r="AT42" s="182"/>
      <c r="AU42" s="183"/>
      <c r="AV42" s="183"/>
      <c r="AW42" s="184"/>
      <c r="AX42" s="185"/>
      <c r="AY42" s="182"/>
      <c r="AZ42" s="183"/>
      <c r="BA42" s="183"/>
      <c r="BB42" s="184"/>
      <c r="BC42" s="185"/>
      <c r="BD42" s="182"/>
      <c r="BE42" s="183"/>
      <c r="BF42" s="183"/>
      <c r="BG42" s="184"/>
      <c r="BH42" s="185"/>
      <c r="BI42" s="182"/>
      <c r="BJ42" s="183"/>
      <c r="BK42" s="183"/>
      <c r="BL42" s="184"/>
      <c r="BM42" s="185"/>
      <c r="BN42" s="182"/>
      <c r="BO42" s="183"/>
      <c r="BP42" s="183"/>
      <c r="BQ42" s="184"/>
      <c r="BR42" s="185"/>
      <c r="BS42" s="182"/>
      <c r="BT42" s="183"/>
      <c r="BU42" s="183"/>
      <c r="BV42" s="184"/>
      <c r="BW42" s="185"/>
      <c r="BX42" s="186"/>
      <c r="BY42" s="187"/>
      <c r="BZ42" s="187"/>
      <c r="CA42" s="188"/>
      <c r="CB42" s="189"/>
      <c r="CC42" s="182"/>
      <c r="CD42" s="183"/>
      <c r="CE42" s="183"/>
      <c r="CF42" s="184"/>
      <c r="CG42" s="185"/>
      <c r="CH42" s="182"/>
      <c r="CI42" s="183"/>
      <c r="CJ42" s="183"/>
      <c r="CK42" s="184"/>
      <c r="CL42" s="185"/>
      <c r="CM42" s="182"/>
      <c r="CN42" s="183"/>
      <c r="CO42" s="183"/>
      <c r="CP42" s="184"/>
      <c r="CQ42" s="185"/>
      <c r="CR42" s="182"/>
      <c r="CS42" s="183"/>
      <c r="CT42" s="183"/>
      <c r="CU42" s="184"/>
      <c r="CV42" s="185"/>
      <c r="CW42" s="182"/>
      <c r="CX42" s="183"/>
      <c r="CY42" s="183"/>
      <c r="CZ42" s="184"/>
      <c r="DA42" s="185"/>
      <c r="DB42" s="182"/>
      <c r="DC42" s="183"/>
      <c r="DD42" s="183"/>
      <c r="DE42" s="184"/>
      <c r="DF42" s="185"/>
      <c r="DG42" s="186"/>
      <c r="DH42" s="187"/>
      <c r="DI42" s="187"/>
      <c r="DJ42" s="188"/>
      <c r="DK42" s="189"/>
      <c r="DL42" s="182"/>
      <c r="DM42" s="183"/>
      <c r="DN42" s="183"/>
      <c r="DO42" s="184"/>
      <c r="DP42" s="185"/>
      <c r="DQ42" s="182"/>
      <c r="DR42" s="183"/>
      <c r="DS42" s="183"/>
      <c r="DT42" s="184"/>
      <c r="DU42" s="185"/>
      <c r="DV42" s="182"/>
      <c r="DW42" s="183"/>
      <c r="DX42" s="183"/>
      <c r="DY42" s="184"/>
      <c r="DZ42" s="185"/>
      <c r="EA42" s="182"/>
      <c r="EB42" s="183"/>
      <c r="EC42" s="183"/>
      <c r="ED42" s="184"/>
      <c r="EE42" s="185"/>
      <c r="EF42" s="182"/>
      <c r="EG42" s="183"/>
      <c r="EH42" s="183"/>
      <c r="EI42" s="184"/>
      <c r="EJ42" s="185"/>
      <c r="EK42" s="182"/>
      <c r="EL42" s="183"/>
      <c r="EM42" s="183"/>
      <c r="EN42" s="184"/>
      <c r="EO42" s="185"/>
      <c r="EP42" s="186"/>
      <c r="EQ42" s="187"/>
      <c r="ER42" s="187"/>
      <c r="ES42" s="188"/>
      <c r="ET42" s="189"/>
      <c r="EU42" s="182"/>
      <c r="EV42" s="183"/>
      <c r="EW42" s="183"/>
      <c r="EX42" s="184"/>
      <c r="EY42" s="185"/>
      <c r="EZ42" s="182"/>
      <c r="FA42" s="183"/>
      <c r="FB42" s="183"/>
      <c r="FC42" s="184"/>
      <c r="FD42" s="185"/>
      <c r="FE42" s="182"/>
      <c r="FF42" s="183"/>
      <c r="FG42" s="183"/>
      <c r="FH42" s="184"/>
      <c r="FI42" s="185"/>
    </row>
    <row r="43" spans="1:165" ht="26.25" customHeight="1" x14ac:dyDescent="0.25">
      <c r="A43" s="204" t="s">
        <v>561</v>
      </c>
      <c r="B43" s="208" t="s">
        <v>114</v>
      </c>
      <c r="C43" s="208" t="s">
        <v>115</v>
      </c>
      <c r="D43" s="209">
        <v>42912817</v>
      </c>
      <c r="E43" s="200">
        <f t="shared" si="0"/>
        <v>0</v>
      </c>
      <c r="F43" s="197">
        <f t="shared" si="9"/>
        <v>0</v>
      </c>
      <c r="G43" s="179">
        <f t="shared" si="10"/>
        <v>0</v>
      </c>
      <c r="H43" s="179">
        <f t="shared" si="1"/>
        <v>0</v>
      </c>
      <c r="I43" s="179">
        <f t="shared" si="2"/>
        <v>0</v>
      </c>
      <c r="J43" s="180">
        <f t="shared" si="3"/>
        <v>0</v>
      </c>
      <c r="K43" s="179">
        <f t="shared" si="4"/>
        <v>0</v>
      </c>
      <c r="L43" s="179">
        <f t="shared" si="5"/>
        <v>0</v>
      </c>
      <c r="M43" s="179">
        <f t="shared" si="6"/>
        <v>0</v>
      </c>
      <c r="N43" s="179">
        <f t="shared" si="7"/>
        <v>0</v>
      </c>
      <c r="O43" s="181">
        <f t="shared" si="8"/>
        <v>0</v>
      </c>
      <c r="P43" s="182"/>
      <c r="Q43" s="183"/>
      <c r="R43" s="183"/>
      <c r="S43" s="184"/>
      <c r="T43" s="185"/>
      <c r="U43" s="182"/>
      <c r="V43" s="183"/>
      <c r="W43" s="183"/>
      <c r="X43" s="184"/>
      <c r="Y43" s="185"/>
      <c r="Z43" s="182"/>
      <c r="AA43" s="183"/>
      <c r="AB43" s="183"/>
      <c r="AC43" s="184"/>
      <c r="AD43" s="185"/>
      <c r="AE43" s="182"/>
      <c r="AF43" s="183"/>
      <c r="AG43" s="183"/>
      <c r="AH43" s="184"/>
      <c r="AI43" s="185"/>
      <c r="AJ43" s="182"/>
      <c r="AK43" s="183"/>
      <c r="AL43" s="183"/>
      <c r="AM43" s="184"/>
      <c r="AN43" s="185"/>
      <c r="AO43" s="186"/>
      <c r="AP43" s="187"/>
      <c r="AQ43" s="187"/>
      <c r="AR43" s="188"/>
      <c r="AS43" s="189"/>
      <c r="AT43" s="182"/>
      <c r="AU43" s="183"/>
      <c r="AV43" s="183"/>
      <c r="AW43" s="184"/>
      <c r="AX43" s="185"/>
      <c r="AY43" s="182"/>
      <c r="AZ43" s="183"/>
      <c r="BA43" s="183"/>
      <c r="BB43" s="184"/>
      <c r="BC43" s="185"/>
      <c r="BD43" s="182"/>
      <c r="BE43" s="183"/>
      <c r="BF43" s="183"/>
      <c r="BG43" s="184"/>
      <c r="BH43" s="185"/>
      <c r="BI43" s="182"/>
      <c r="BJ43" s="183"/>
      <c r="BK43" s="183"/>
      <c r="BL43" s="184"/>
      <c r="BM43" s="185"/>
      <c r="BN43" s="182"/>
      <c r="BO43" s="183"/>
      <c r="BP43" s="183"/>
      <c r="BQ43" s="184"/>
      <c r="BR43" s="185"/>
      <c r="BS43" s="182"/>
      <c r="BT43" s="183"/>
      <c r="BU43" s="183"/>
      <c r="BV43" s="184"/>
      <c r="BW43" s="185"/>
      <c r="BX43" s="186"/>
      <c r="BY43" s="187"/>
      <c r="BZ43" s="187"/>
      <c r="CA43" s="188"/>
      <c r="CB43" s="189"/>
      <c r="CC43" s="182"/>
      <c r="CD43" s="183"/>
      <c r="CE43" s="183"/>
      <c r="CF43" s="184"/>
      <c r="CG43" s="185"/>
      <c r="CH43" s="182"/>
      <c r="CI43" s="183"/>
      <c r="CJ43" s="183"/>
      <c r="CK43" s="184"/>
      <c r="CL43" s="185"/>
      <c r="CM43" s="182"/>
      <c r="CN43" s="183"/>
      <c r="CO43" s="183"/>
      <c r="CP43" s="184"/>
      <c r="CQ43" s="185"/>
      <c r="CR43" s="182"/>
      <c r="CS43" s="183"/>
      <c r="CT43" s="183"/>
      <c r="CU43" s="184"/>
      <c r="CV43" s="185"/>
      <c r="CW43" s="182"/>
      <c r="CX43" s="183"/>
      <c r="CY43" s="183"/>
      <c r="CZ43" s="184"/>
      <c r="DA43" s="185"/>
      <c r="DB43" s="182"/>
      <c r="DC43" s="183"/>
      <c r="DD43" s="183"/>
      <c r="DE43" s="184"/>
      <c r="DF43" s="185"/>
      <c r="DG43" s="186"/>
      <c r="DH43" s="187"/>
      <c r="DI43" s="187"/>
      <c r="DJ43" s="188"/>
      <c r="DK43" s="189"/>
      <c r="DL43" s="182"/>
      <c r="DM43" s="183"/>
      <c r="DN43" s="183"/>
      <c r="DO43" s="184"/>
      <c r="DP43" s="185"/>
      <c r="DQ43" s="182"/>
      <c r="DR43" s="183"/>
      <c r="DS43" s="183"/>
      <c r="DT43" s="184"/>
      <c r="DU43" s="185"/>
      <c r="DV43" s="182"/>
      <c r="DW43" s="183"/>
      <c r="DX43" s="183"/>
      <c r="DY43" s="184"/>
      <c r="DZ43" s="185"/>
      <c r="EA43" s="182"/>
      <c r="EB43" s="183"/>
      <c r="EC43" s="183"/>
      <c r="ED43" s="184"/>
      <c r="EE43" s="185"/>
      <c r="EF43" s="182"/>
      <c r="EG43" s="183"/>
      <c r="EH43" s="183"/>
      <c r="EI43" s="184"/>
      <c r="EJ43" s="185"/>
      <c r="EK43" s="182"/>
      <c r="EL43" s="183"/>
      <c r="EM43" s="183"/>
      <c r="EN43" s="184"/>
      <c r="EO43" s="185"/>
      <c r="EP43" s="186"/>
      <c r="EQ43" s="187"/>
      <c r="ER43" s="187"/>
      <c r="ES43" s="188"/>
      <c r="ET43" s="189"/>
      <c r="EU43" s="182"/>
      <c r="EV43" s="183"/>
      <c r="EW43" s="183"/>
      <c r="EX43" s="184"/>
      <c r="EY43" s="185"/>
      <c r="EZ43" s="182"/>
      <c r="FA43" s="183"/>
      <c r="FB43" s="183"/>
      <c r="FC43" s="184"/>
      <c r="FD43" s="185"/>
      <c r="FE43" s="182"/>
      <c r="FF43" s="183"/>
      <c r="FG43" s="183"/>
      <c r="FH43" s="184"/>
      <c r="FI43" s="185"/>
    </row>
    <row r="44" spans="1:165" ht="26.25" customHeight="1" x14ac:dyDescent="0.25">
      <c r="A44" s="204" t="s">
        <v>562</v>
      </c>
      <c r="B44" s="208" t="s">
        <v>117</v>
      </c>
      <c r="C44" s="208" t="s">
        <v>118</v>
      </c>
      <c r="D44" s="209">
        <v>75447318</v>
      </c>
      <c r="E44" s="200">
        <f t="shared" si="0"/>
        <v>0</v>
      </c>
      <c r="F44" s="197">
        <f t="shared" si="9"/>
        <v>0</v>
      </c>
      <c r="G44" s="179">
        <f t="shared" si="10"/>
        <v>0</v>
      </c>
      <c r="H44" s="179">
        <f t="shared" si="1"/>
        <v>0</v>
      </c>
      <c r="I44" s="179">
        <f t="shared" si="2"/>
        <v>0</v>
      </c>
      <c r="J44" s="180">
        <f t="shared" si="3"/>
        <v>0</v>
      </c>
      <c r="K44" s="179">
        <f t="shared" si="4"/>
        <v>0</v>
      </c>
      <c r="L44" s="179">
        <f t="shared" si="5"/>
        <v>0</v>
      </c>
      <c r="M44" s="179">
        <f t="shared" si="6"/>
        <v>0</v>
      </c>
      <c r="N44" s="179">
        <f t="shared" si="7"/>
        <v>0</v>
      </c>
      <c r="O44" s="181">
        <f t="shared" si="8"/>
        <v>0</v>
      </c>
      <c r="P44" s="182"/>
      <c r="Q44" s="183"/>
      <c r="R44" s="183"/>
      <c r="S44" s="184"/>
      <c r="T44" s="185"/>
      <c r="U44" s="182"/>
      <c r="V44" s="183"/>
      <c r="W44" s="183"/>
      <c r="X44" s="184"/>
      <c r="Y44" s="185"/>
      <c r="Z44" s="182"/>
      <c r="AA44" s="183"/>
      <c r="AB44" s="183"/>
      <c r="AC44" s="184"/>
      <c r="AD44" s="185"/>
      <c r="AE44" s="182"/>
      <c r="AF44" s="183"/>
      <c r="AG44" s="183"/>
      <c r="AH44" s="184"/>
      <c r="AI44" s="185"/>
      <c r="AJ44" s="182"/>
      <c r="AK44" s="183"/>
      <c r="AL44" s="183"/>
      <c r="AM44" s="184"/>
      <c r="AN44" s="185"/>
      <c r="AO44" s="186"/>
      <c r="AP44" s="187"/>
      <c r="AQ44" s="187"/>
      <c r="AR44" s="188"/>
      <c r="AS44" s="189"/>
      <c r="AT44" s="182"/>
      <c r="AU44" s="183"/>
      <c r="AV44" s="183"/>
      <c r="AW44" s="184"/>
      <c r="AX44" s="185"/>
      <c r="AY44" s="182"/>
      <c r="AZ44" s="183"/>
      <c r="BA44" s="183"/>
      <c r="BB44" s="184"/>
      <c r="BC44" s="185"/>
      <c r="BD44" s="182"/>
      <c r="BE44" s="183"/>
      <c r="BF44" s="183"/>
      <c r="BG44" s="184"/>
      <c r="BH44" s="185"/>
      <c r="BI44" s="182"/>
      <c r="BJ44" s="183"/>
      <c r="BK44" s="183"/>
      <c r="BL44" s="184"/>
      <c r="BM44" s="185"/>
      <c r="BN44" s="182"/>
      <c r="BO44" s="183"/>
      <c r="BP44" s="183"/>
      <c r="BQ44" s="184"/>
      <c r="BR44" s="185"/>
      <c r="BS44" s="182"/>
      <c r="BT44" s="183"/>
      <c r="BU44" s="183"/>
      <c r="BV44" s="184"/>
      <c r="BW44" s="185"/>
      <c r="BX44" s="186"/>
      <c r="BY44" s="187"/>
      <c r="BZ44" s="187"/>
      <c r="CA44" s="188"/>
      <c r="CB44" s="189"/>
      <c r="CC44" s="182"/>
      <c r="CD44" s="183"/>
      <c r="CE44" s="183"/>
      <c r="CF44" s="184"/>
      <c r="CG44" s="185"/>
      <c r="CH44" s="182"/>
      <c r="CI44" s="183"/>
      <c r="CJ44" s="183"/>
      <c r="CK44" s="184"/>
      <c r="CL44" s="185"/>
      <c r="CM44" s="182"/>
      <c r="CN44" s="183"/>
      <c r="CO44" s="183"/>
      <c r="CP44" s="184"/>
      <c r="CQ44" s="185"/>
      <c r="CR44" s="182"/>
      <c r="CS44" s="183"/>
      <c r="CT44" s="183"/>
      <c r="CU44" s="184"/>
      <c r="CV44" s="185"/>
      <c r="CW44" s="182"/>
      <c r="CX44" s="183"/>
      <c r="CY44" s="183"/>
      <c r="CZ44" s="184"/>
      <c r="DA44" s="185"/>
      <c r="DB44" s="182"/>
      <c r="DC44" s="183"/>
      <c r="DD44" s="183"/>
      <c r="DE44" s="184"/>
      <c r="DF44" s="185"/>
      <c r="DG44" s="186"/>
      <c r="DH44" s="187"/>
      <c r="DI44" s="187"/>
      <c r="DJ44" s="188"/>
      <c r="DK44" s="189"/>
      <c r="DL44" s="182"/>
      <c r="DM44" s="183"/>
      <c r="DN44" s="183"/>
      <c r="DO44" s="184"/>
      <c r="DP44" s="185"/>
      <c r="DQ44" s="182"/>
      <c r="DR44" s="183"/>
      <c r="DS44" s="183"/>
      <c r="DT44" s="184"/>
      <c r="DU44" s="185"/>
      <c r="DV44" s="182"/>
      <c r="DW44" s="183"/>
      <c r="DX44" s="183"/>
      <c r="DY44" s="184"/>
      <c r="DZ44" s="185"/>
      <c r="EA44" s="182"/>
      <c r="EB44" s="183"/>
      <c r="EC44" s="183"/>
      <c r="ED44" s="184"/>
      <c r="EE44" s="185"/>
      <c r="EF44" s="182"/>
      <c r="EG44" s="183"/>
      <c r="EH44" s="183"/>
      <c r="EI44" s="184"/>
      <c r="EJ44" s="185"/>
      <c r="EK44" s="182"/>
      <c r="EL44" s="183"/>
      <c r="EM44" s="183"/>
      <c r="EN44" s="184"/>
      <c r="EO44" s="185"/>
      <c r="EP44" s="186"/>
      <c r="EQ44" s="187"/>
      <c r="ER44" s="187"/>
      <c r="ES44" s="188"/>
      <c r="ET44" s="189"/>
      <c r="EU44" s="182"/>
      <c r="EV44" s="183"/>
      <c r="EW44" s="183"/>
      <c r="EX44" s="184"/>
      <c r="EY44" s="185"/>
      <c r="EZ44" s="182"/>
      <c r="FA44" s="183"/>
      <c r="FB44" s="183"/>
      <c r="FC44" s="184"/>
      <c r="FD44" s="185"/>
      <c r="FE44" s="182"/>
      <c r="FF44" s="183"/>
      <c r="FG44" s="183"/>
      <c r="FH44" s="184"/>
      <c r="FI44" s="185"/>
    </row>
    <row r="45" spans="1:165" ht="26.25" customHeight="1" x14ac:dyDescent="0.25">
      <c r="A45" s="199" t="s">
        <v>563</v>
      </c>
      <c r="B45" s="211" t="s">
        <v>692</v>
      </c>
      <c r="C45" s="211" t="s">
        <v>693</v>
      </c>
      <c r="D45" s="209">
        <v>70980086</v>
      </c>
      <c r="E45" s="200">
        <f t="shared" si="0"/>
        <v>0</v>
      </c>
      <c r="F45" s="197">
        <f t="shared" si="9"/>
        <v>0</v>
      </c>
      <c r="G45" s="179">
        <f t="shared" si="10"/>
        <v>0</v>
      </c>
      <c r="H45" s="179">
        <f t="shared" si="1"/>
        <v>0</v>
      </c>
      <c r="I45" s="179">
        <f t="shared" si="2"/>
        <v>0</v>
      </c>
      <c r="J45" s="180">
        <f t="shared" si="3"/>
        <v>0</v>
      </c>
      <c r="K45" s="179">
        <f t="shared" si="4"/>
        <v>0</v>
      </c>
      <c r="L45" s="179">
        <f t="shared" si="5"/>
        <v>0</v>
      </c>
      <c r="M45" s="179">
        <f t="shared" si="6"/>
        <v>0</v>
      </c>
      <c r="N45" s="179">
        <f t="shared" si="7"/>
        <v>0</v>
      </c>
      <c r="O45" s="181">
        <f t="shared" si="8"/>
        <v>0</v>
      </c>
      <c r="P45" s="182"/>
      <c r="Q45" s="183"/>
      <c r="R45" s="183"/>
      <c r="S45" s="184"/>
      <c r="T45" s="185"/>
      <c r="U45" s="182"/>
      <c r="V45" s="183"/>
      <c r="W45" s="183"/>
      <c r="X45" s="184"/>
      <c r="Y45" s="185"/>
      <c r="Z45" s="182"/>
      <c r="AA45" s="183"/>
      <c r="AB45" s="183"/>
      <c r="AC45" s="184"/>
      <c r="AD45" s="185"/>
      <c r="AE45" s="182"/>
      <c r="AF45" s="183"/>
      <c r="AG45" s="183"/>
      <c r="AH45" s="184"/>
      <c r="AI45" s="185"/>
      <c r="AJ45" s="182"/>
      <c r="AK45" s="183"/>
      <c r="AL45" s="183"/>
      <c r="AM45" s="184"/>
      <c r="AN45" s="185"/>
      <c r="AO45" s="186"/>
      <c r="AP45" s="187"/>
      <c r="AQ45" s="187"/>
      <c r="AR45" s="188"/>
      <c r="AS45" s="189"/>
      <c r="AT45" s="182"/>
      <c r="AU45" s="183"/>
      <c r="AV45" s="183"/>
      <c r="AW45" s="184"/>
      <c r="AX45" s="185"/>
      <c r="AY45" s="182"/>
      <c r="AZ45" s="183"/>
      <c r="BA45" s="183"/>
      <c r="BB45" s="184"/>
      <c r="BC45" s="185"/>
      <c r="BD45" s="182"/>
      <c r="BE45" s="183"/>
      <c r="BF45" s="183"/>
      <c r="BG45" s="184"/>
      <c r="BH45" s="185"/>
      <c r="BI45" s="182"/>
      <c r="BJ45" s="183"/>
      <c r="BK45" s="183"/>
      <c r="BL45" s="184"/>
      <c r="BM45" s="185"/>
      <c r="BN45" s="182"/>
      <c r="BO45" s="183"/>
      <c r="BP45" s="183"/>
      <c r="BQ45" s="184"/>
      <c r="BR45" s="185"/>
      <c r="BS45" s="182"/>
      <c r="BT45" s="183"/>
      <c r="BU45" s="183"/>
      <c r="BV45" s="184"/>
      <c r="BW45" s="185"/>
      <c r="BX45" s="186"/>
      <c r="BY45" s="187"/>
      <c r="BZ45" s="187"/>
      <c r="CA45" s="188"/>
      <c r="CB45" s="189"/>
      <c r="CC45" s="182"/>
      <c r="CD45" s="183"/>
      <c r="CE45" s="183"/>
      <c r="CF45" s="184"/>
      <c r="CG45" s="185"/>
      <c r="CH45" s="182"/>
      <c r="CI45" s="183"/>
      <c r="CJ45" s="183"/>
      <c r="CK45" s="184"/>
      <c r="CL45" s="185"/>
      <c r="CM45" s="182"/>
      <c r="CN45" s="183"/>
      <c r="CO45" s="183"/>
      <c r="CP45" s="184"/>
      <c r="CQ45" s="185"/>
      <c r="CR45" s="182"/>
      <c r="CS45" s="183"/>
      <c r="CT45" s="183"/>
      <c r="CU45" s="184"/>
      <c r="CV45" s="185"/>
      <c r="CW45" s="182"/>
      <c r="CX45" s="183"/>
      <c r="CY45" s="183"/>
      <c r="CZ45" s="184"/>
      <c r="DA45" s="185"/>
      <c r="DB45" s="182"/>
      <c r="DC45" s="183"/>
      <c r="DD45" s="183"/>
      <c r="DE45" s="184"/>
      <c r="DF45" s="185"/>
      <c r="DG45" s="186"/>
      <c r="DH45" s="187"/>
      <c r="DI45" s="187"/>
      <c r="DJ45" s="188"/>
      <c r="DK45" s="189"/>
      <c r="DL45" s="182"/>
      <c r="DM45" s="183"/>
      <c r="DN45" s="183"/>
      <c r="DO45" s="184"/>
      <c r="DP45" s="185"/>
      <c r="DQ45" s="182"/>
      <c r="DR45" s="183"/>
      <c r="DS45" s="183"/>
      <c r="DT45" s="184"/>
      <c r="DU45" s="185"/>
      <c r="DV45" s="182"/>
      <c r="DW45" s="183"/>
      <c r="DX45" s="183"/>
      <c r="DY45" s="184"/>
      <c r="DZ45" s="185"/>
      <c r="EA45" s="182"/>
      <c r="EB45" s="183"/>
      <c r="EC45" s="183"/>
      <c r="ED45" s="184"/>
      <c r="EE45" s="185"/>
      <c r="EF45" s="182"/>
      <c r="EG45" s="183"/>
      <c r="EH45" s="183"/>
      <c r="EI45" s="184"/>
      <c r="EJ45" s="185"/>
      <c r="EK45" s="182"/>
      <c r="EL45" s="183"/>
      <c r="EM45" s="183"/>
      <c r="EN45" s="184"/>
      <c r="EO45" s="185"/>
      <c r="EP45" s="186"/>
      <c r="EQ45" s="187"/>
      <c r="ER45" s="187"/>
      <c r="ES45" s="188"/>
      <c r="ET45" s="189"/>
      <c r="EU45" s="182"/>
      <c r="EV45" s="183"/>
      <c r="EW45" s="183"/>
      <c r="EX45" s="184"/>
      <c r="EY45" s="185"/>
      <c r="EZ45" s="182"/>
      <c r="FA45" s="183"/>
      <c r="FB45" s="183"/>
      <c r="FC45" s="184"/>
      <c r="FD45" s="185"/>
      <c r="FE45" s="182"/>
      <c r="FF45" s="183"/>
      <c r="FG45" s="183"/>
      <c r="FH45" s="184"/>
      <c r="FI45" s="185"/>
    </row>
    <row r="46" spans="1:165" ht="26.25" customHeight="1" x14ac:dyDescent="0.25">
      <c r="A46" s="204" t="s">
        <v>564</v>
      </c>
      <c r="B46" s="208" t="s">
        <v>120</v>
      </c>
      <c r="C46" s="208" t="s">
        <v>121</v>
      </c>
      <c r="D46" s="209">
        <v>47005207</v>
      </c>
      <c r="E46" s="200">
        <f t="shared" si="0"/>
        <v>0</v>
      </c>
      <c r="F46" s="197">
        <f t="shared" si="9"/>
        <v>0</v>
      </c>
      <c r="G46" s="179">
        <f t="shared" si="10"/>
        <v>0</v>
      </c>
      <c r="H46" s="179">
        <f t="shared" si="1"/>
        <v>0</v>
      </c>
      <c r="I46" s="179">
        <f t="shared" si="2"/>
        <v>0</v>
      </c>
      <c r="J46" s="180">
        <f t="shared" si="3"/>
        <v>0</v>
      </c>
      <c r="K46" s="179">
        <f t="shared" si="4"/>
        <v>0</v>
      </c>
      <c r="L46" s="179">
        <f t="shared" si="5"/>
        <v>0</v>
      </c>
      <c r="M46" s="179">
        <f t="shared" si="6"/>
        <v>0</v>
      </c>
      <c r="N46" s="179">
        <f t="shared" si="7"/>
        <v>0</v>
      </c>
      <c r="O46" s="181">
        <f t="shared" si="8"/>
        <v>0</v>
      </c>
      <c r="P46" s="182"/>
      <c r="Q46" s="183"/>
      <c r="R46" s="183"/>
      <c r="S46" s="184"/>
      <c r="T46" s="185"/>
      <c r="U46" s="182"/>
      <c r="V46" s="183"/>
      <c r="W46" s="183"/>
      <c r="X46" s="184"/>
      <c r="Y46" s="185"/>
      <c r="Z46" s="182"/>
      <c r="AA46" s="183"/>
      <c r="AB46" s="183"/>
      <c r="AC46" s="184"/>
      <c r="AD46" s="185"/>
      <c r="AE46" s="182"/>
      <c r="AF46" s="183"/>
      <c r="AG46" s="183"/>
      <c r="AH46" s="184"/>
      <c r="AI46" s="185"/>
      <c r="AJ46" s="182"/>
      <c r="AK46" s="183"/>
      <c r="AL46" s="183"/>
      <c r="AM46" s="184"/>
      <c r="AN46" s="185"/>
      <c r="AO46" s="186"/>
      <c r="AP46" s="187"/>
      <c r="AQ46" s="187"/>
      <c r="AR46" s="188"/>
      <c r="AS46" s="189"/>
      <c r="AT46" s="182"/>
      <c r="AU46" s="183"/>
      <c r="AV46" s="183"/>
      <c r="AW46" s="184"/>
      <c r="AX46" s="185"/>
      <c r="AY46" s="182"/>
      <c r="AZ46" s="183"/>
      <c r="BA46" s="183"/>
      <c r="BB46" s="184"/>
      <c r="BC46" s="185"/>
      <c r="BD46" s="182"/>
      <c r="BE46" s="183"/>
      <c r="BF46" s="183"/>
      <c r="BG46" s="184"/>
      <c r="BH46" s="185"/>
      <c r="BI46" s="182"/>
      <c r="BJ46" s="183"/>
      <c r="BK46" s="183"/>
      <c r="BL46" s="184"/>
      <c r="BM46" s="185"/>
      <c r="BN46" s="182"/>
      <c r="BO46" s="183"/>
      <c r="BP46" s="183"/>
      <c r="BQ46" s="184"/>
      <c r="BR46" s="185"/>
      <c r="BS46" s="182"/>
      <c r="BT46" s="183"/>
      <c r="BU46" s="183"/>
      <c r="BV46" s="184"/>
      <c r="BW46" s="185"/>
      <c r="BX46" s="186"/>
      <c r="BY46" s="187"/>
      <c r="BZ46" s="187"/>
      <c r="CA46" s="188"/>
      <c r="CB46" s="189"/>
      <c r="CC46" s="182"/>
      <c r="CD46" s="183"/>
      <c r="CE46" s="183"/>
      <c r="CF46" s="184"/>
      <c r="CG46" s="185"/>
      <c r="CH46" s="182"/>
      <c r="CI46" s="183"/>
      <c r="CJ46" s="183"/>
      <c r="CK46" s="184"/>
      <c r="CL46" s="185"/>
      <c r="CM46" s="182"/>
      <c r="CN46" s="183"/>
      <c r="CO46" s="183"/>
      <c r="CP46" s="184"/>
      <c r="CQ46" s="185"/>
      <c r="CR46" s="182"/>
      <c r="CS46" s="183"/>
      <c r="CT46" s="183"/>
      <c r="CU46" s="184"/>
      <c r="CV46" s="185"/>
      <c r="CW46" s="182"/>
      <c r="CX46" s="183"/>
      <c r="CY46" s="183"/>
      <c r="CZ46" s="184"/>
      <c r="DA46" s="185"/>
      <c r="DB46" s="182"/>
      <c r="DC46" s="183"/>
      <c r="DD46" s="183"/>
      <c r="DE46" s="184"/>
      <c r="DF46" s="185"/>
      <c r="DG46" s="186"/>
      <c r="DH46" s="187"/>
      <c r="DI46" s="187"/>
      <c r="DJ46" s="188"/>
      <c r="DK46" s="189"/>
      <c r="DL46" s="182"/>
      <c r="DM46" s="183"/>
      <c r="DN46" s="183"/>
      <c r="DO46" s="184"/>
      <c r="DP46" s="185"/>
      <c r="DQ46" s="182"/>
      <c r="DR46" s="183"/>
      <c r="DS46" s="183"/>
      <c r="DT46" s="184"/>
      <c r="DU46" s="185"/>
      <c r="DV46" s="182"/>
      <c r="DW46" s="183"/>
      <c r="DX46" s="183"/>
      <c r="DY46" s="184"/>
      <c r="DZ46" s="185"/>
      <c r="EA46" s="182"/>
      <c r="EB46" s="183"/>
      <c r="EC46" s="183"/>
      <c r="ED46" s="184"/>
      <c r="EE46" s="185"/>
      <c r="EF46" s="182"/>
      <c r="EG46" s="183"/>
      <c r="EH46" s="183"/>
      <c r="EI46" s="184"/>
      <c r="EJ46" s="185"/>
      <c r="EK46" s="182"/>
      <c r="EL46" s="183"/>
      <c r="EM46" s="183"/>
      <c r="EN46" s="184"/>
      <c r="EO46" s="185"/>
      <c r="EP46" s="186"/>
      <c r="EQ46" s="187"/>
      <c r="ER46" s="187"/>
      <c r="ES46" s="188"/>
      <c r="ET46" s="189"/>
      <c r="EU46" s="182"/>
      <c r="EV46" s="183"/>
      <c r="EW46" s="183"/>
      <c r="EX46" s="184"/>
      <c r="EY46" s="185"/>
      <c r="EZ46" s="182"/>
      <c r="FA46" s="183"/>
      <c r="FB46" s="183"/>
      <c r="FC46" s="184"/>
      <c r="FD46" s="185"/>
      <c r="FE46" s="182"/>
      <c r="FF46" s="183"/>
      <c r="FG46" s="183"/>
      <c r="FH46" s="184"/>
      <c r="FI46" s="185"/>
    </row>
    <row r="47" spans="1:165" ht="26.25" customHeight="1" x14ac:dyDescent="0.25">
      <c r="A47" s="204" t="s">
        <v>565</v>
      </c>
      <c r="B47" s="208" t="s">
        <v>439</v>
      </c>
      <c r="C47" s="208" t="s">
        <v>440</v>
      </c>
      <c r="D47" s="209">
        <v>71867592</v>
      </c>
      <c r="E47" s="200">
        <f t="shared" si="0"/>
        <v>0</v>
      </c>
      <c r="F47" s="197">
        <f t="shared" si="9"/>
        <v>0</v>
      </c>
      <c r="G47" s="179">
        <f t="shared" si="10"/>
        <v>0</v>
      </c>
      <c r="H47" s="179">
        <f t="shared" si="1"/>
        <v>0</v>
      </c>
      <c r="I47" s="179">
        <f t="shared" si="2"/>
        <v>0</v>
      </c>
      <c r="J47" s="180">
        <f t="shared" si="3"/>
        <v>0</v>
      </c>
      <c r="K47" s="179">
        <f t="shared" si="4"/>
        <v>0</v>
      </c>
      <c r="L47" s="179">
        <f t="shared" si="5"/>
        <v>0</v>
      </c>
      <c r="M47" s="179">
        <f t="shared" si="6"/>
        <v>0</v>
      </c>
      <c r="N47" s="179">
        <f t="shared" si="7"/>
        <v>0</v>
      </c>
      <c r="O47" s="181">
        <f t="shared" si="8"/>
        <v>0</v>
      </c>
      <c r="P47" s="182"/>
      <c r="Q47" s="183"/>
      <c r="R47" s="183"/>
      <c r="S47" s="184"/>
      <c r="T47" s="185"/>
      <c r="U47" s="182"/>
      <c r="V47" s="183"/>
      <c r="W47" s="183"/>
      <c r="X47" s="184"/>
      <c r="Y47" s="185"/>
      <c r="Z47" s="182"/>
      <c r="AA47" s="183"/>
      <c r="AB47" s="183"/>
      <c r="AC47" s="184"/>
      <c r="AD47" s="185"/>
      <c r="AE47" s="182"/>
      <c r="AF47" s="183"/>
      <c r="AG47" s="183"/>
      <c r="AH47" s="184"/>
      <c r="AI47" s="185"/>
      <c r="AJ47" s="182"/>
      <c r="AK47" s="183"/>
      <c r="AL47" s="183"/>
      <c r="AM47" s="184"/>
      <c r="AN47" s="185"/>
      <c r="AO47" s="186"/>
      <c r="AP47" s="187"/>
      <c r="AQ47" s="187"/>
      <c r="AR47" s="188"/>
      <c r="AS47" s="189"/>
      <c r="AT47" s="182"/>
      <c r="AU47" s="183"/>
      <c r="AV47" s="183"/>
      <c r="AW47" s="184"/>
      <c r="AX47" s="185"/>
      <c r="AY47" s="182"/>
      <c r="AZ47" s="183"/>
      <c r="BA47" s="183"/>
      <c r="BB47" s="184"/>
      <c r="BC47" s="185"/>
      <c r="BD47" s="182"/>
      <c r="BE47" s="183"/>
      <c r="BF47" s="183"/>
      <c r="BG47" s="184"/>
      <c r="BH47" s="185"/>
      <c r="BI47" s="182"/>
      <c r="BJ47" s="183"/>
      <c r="BK47" s="183"/>
      <c r="BL47" s="184"/>
      <c r="BM47" s="185"/>
      <c r="BN47" s="182"/>
      <c r="BO47" s="183"/>
      <c r="BP47" s="183"/>
      <c r="BQ47" s="184"/>
      <c r="BR47" s="185"/>
      <c r="BS47" s="182"/>
      <c r="BT47" s="183"/>
      <c r="BU47" s="183"/>
      <c r="BV47" s="184"/>
      <c r="BW47" s="185"/>
      <c r="BX47" s="186"/>
      <c r="BY47" s="187"/>
      <c r="BZ47" s="187"/>
      <c r="CA47" s="188"/>
      <c r="CB47" s="189"/>
      <c r="CC47" s="182"/>
      <c r="CD47" s="183"/>
      <c r="CE47" s="183"/>
      <c r="CF47" s="184"/>
      <c r="CG47" s="185"/>
      <c r="CH47" s="182"/>
      <c r="CI47" s="183"/>
      <c r="CJ47" s="183"/>
      <c r="CK47" s="184"/>
      <c r="CL47" s="185"/>
      <c r="CM47" s="182"/>
      <c r="CN47" s="183"/>
      <c r="CO47" s="183"/>
      <c r="CP47" s="184"/>
      <c r="CQ47" s="185"/>
      <c r="CR47" s="182"/>
      <c r="CS47" s="183"/>
      <c r="CT47" s="183"/>
      <c r="CU47" s="184"/>
      <c r="CV47" s="185"/>
      <c r="CW47" s="182"/>
      <c r="CX47" s="183"/>
      <c r="CY47" s="183"/>
      <c r="CZ47" s="184"/>
      <c r="DA47" s="185"/>
      <c r="DB47" s="182"/>
      <c r="DC47" s="183"/>
      <c r="DD47" s="183"/>
      <c r="DE47" s="184"/>
      <c r="DF47" s="185"/>
      <c r="DG47" s="186"/>
      <c r="DH47" s="187"/>
      <c r="DI47" s="187"/>
      <c r="DJ47" s="188"/>
      <c r="DK47" s="189"/>
      <c r="DL47" s="182"/>
      <c r="DM47" s="183"/>
      <c r="DN47" s="183"/>
      <c r="DO47" s="184"/>
      <c r="DP47" s="185"/>
      <c r="DQ47" s="182"/>
      <c r="DR47" s="183"/>
      <c r="DS47" s="183"/>
      <c r="DT47" s="184"/>
      <c r="DU47" s="185"/>
      <c r="DV47" s="182"/>
      <c r="DW47" s="183"/>
      <c r="DX47" s="183"/>
      <c r="DY47" s="184"/>
      <c r="DZ47" s="185"/>
      <c r="EA47" s="182"/>
      <c r="EB47" s="183"/>
      <c r="EC47" s="183"/>
      <c r="ED47" s="184"/>
      <c r="EE47" s="185"/>
      <c r="EF47" s="182"/>
      <c r="EG47" s="183"/>
      <c r="EH47" s="183"/>
      <c r="EI47" s="184"/>
      <c r="EJ47" s="185"/>
      <c r="EK47" s="182"/>
      <c r="EL47" s="183"/>
      <c r="EM47" s="183"/>
      <c r="EN47" s="184"/>
      <c r="EO47" s="185"/>
      <c r="EP47" s="186"/>
      <c r="EQ47" s="187"/>
      <c r="ER47" s="187"/>
      <c r="ES47" s="188"/>
      <c r="ET47" s="189"/>
      <c r="EU47" s="182"/>
      <c r="EV47" s="183"/>
      <c r="EW47" s="183"/>
      <c r="EX47" s="184"/>
      <c r="EY47" s="185"/>
      <c r="EZ47" s="182"/>
      <c r="FA47" s="183"/>
      <c r="FB47" s="183"/>
      <c r="FC47" s="184"/>
      <c r="FD47" s="185"/>
      <c r="FE47" s="182"/>
      <c r="FF47" s="183"/>
      <c r="FG47" s="183"/>
      <c r="FH47" s="184"/>
      <c r="FI47" s="185"/>
    </row>
    <row r="48" spans="1:165" ht="26.25" customHeight="1" x14ac:dyDescent="0.25">
      <c r="A48" s="199" t="s">
        <v>566</v>
      </c>
      <c r="B48" s="208" t="s">
        <v>677</v>
      </c>
      <c r="C48" s="208" t="s">
        <v>678</v>
      </c>
      <c r="D48" s="209">
        <v>76001423</v>
      </c>
      <c r="E48" s="200">
        <f t="shared" si="0"/>
        <v>0</v>
      </c>
      <c r="F48" s="197">
        <f t="shared" si="9"/>
        <v>0</v>
      </c>
      <c r="G48" s="179">
        <f t="shared" si="10"/>
        <v>0</v>
      </c>
      <c r="H48" s="179">
        <f t="shared" si="1"/>
        <v>0</v>
      </c>
      <c r="I48" s="179">
        <f t="shared" si="2"/>
        <v>0</v>
      </c>
      <c r="J48" s="180">
        <f t="shared" si="3"/>
        <v>0</v>
      </c>
      <c r="K48" s="179">
        <f t="shared" si="4"/>
        <v>0</v>
      </c>
      <c r="L48" s="179">
        <f t="shared" si="5"/>
        <v>0</v>
      </c>
      <c r="M48" s="179">
        <f t="shared" si="6"/>
        <v>0</v>
      </c>
      <c r="N48" s="179">
        <f t="shared" si="7"/>
        <v>0</v>
      </c>
      <c r="O48" s="181">
        <f t="shared" si="8"/>
        <v>0</v>
      </c>
      <c r="P48" s="182"/>
      <c r="Q48" s="183"/>
      <c r="R48" s="183"/>
      <c r="S48" s="184"/>
      <c r="T48" s="185"/>
      <c r="U48" s="182"/>
      <c r="V48" s="183"/>
      <c r="W48" s="183"/>
      <c r="X48" s="184"/>
      <c r="Y48" s="185"/>
      <c r="Z48" s="182"/>
      <c r="AA48" s="183"/>
      <c r="AB48" s="183"/>
      <c r="AC48" s="184"/>
      <c r="AD48" s="185"/>
      <c r="AE48" s="182"/>
      <c r="AF48" s="183"/>
      <c r="AG48" s="183"/>
      <c r="AH48" s="184"/>
      <c r="AI48" s="185"/>
      <c r="AJ48" s="182"/>
      <c r="AK48" s="183"/>
      <c r="AL48" s="183"/>
      <c r="AM48" s="184"/>
      <c r="AN48" s="185"/>
      <c r="AO48" s="186"/>
      <c r="AP48" s="187"/>
      <c r="AQ48" s="187"/>
      <c r="AR48" s="188"/>
      <c r="AS48" s="189"/>
      <c r="AT48" s="182"/>
      <c r="AU48" s="183"/>
      <c r="AV48" s="183"/>
      <c r="AW48" s="184"/>
      <c r="AX48" s="185"/>
      <c r="AY48" s="182"/>
      <c r="AZ48" s="183"/>
      <c r="BA48" s="183"/>
      <c r="BB48" s="184"/>
      <c r="BC48" s="185"/>
      <c r="BD48" s="182"/>
      <c r="BE48" s="183"/>
      <c r="BF48" s="183"/>
      <c r="BG48" s="184"/>
      <c r="BH48" s="185"/>
      <c r="BI48" s="182"/>
      <c r="BJ48" s="183"/>
      <c r="BK48" s="183"/>
      <c r="BL48" s="184"/>
      <c r="BM48" s="185"/>
      <c r="BN48" s="182"/>
      <c r="BO48" s="183"/>
      <c r="BP48" s="183"/>
      <c r="BQ48" s="184"/>
      <c r="BR48" s="185"/>
      <c r="BS48" s="182"/>
      <c r="BT48" s="183"/>
      <c r="BU48" s="183"/>
      <c r="BV48" s="184"/>
      <c r="BW48" s="185"/>
      <c r="BX48" s="186"/>
      <c r="BY48" s="187"/>
      <c r="BZ48" s="187"/>
      <c r="CA48" s="188"/>
      <c r="CB48" s="189"/>
      <c r="CC48" s="182"/>
      <c r="CD48" s="183"/>
      <c r="CE48" s="183"/>
      <c r="CF48" s="184"/>
      <c r="CG48" s="185"/>
      <c r="CH48" s="182"/>
      <c r="CI48" s="183"/>
      <c r="CJ48" s="183"/>
      <c r="CK48" s="184"/>
      <c r="CL48" s="185"/>
      <c r="CM48" s="182"/>
      <c r="CN48" s="183"/>
      <c r="CO48" s="183"/>
      <c r="CP48" s="184"/>
      <c r="CQ48" s="185"/>
      <c r="CR48" s="182"/>
      <c r="CS48" s="183"/>
      <c r="CT48" s="183"/>
      <c r="CU48" s="184"/>
      <c r="CV48" s="185"/>
      <c r="CW48" s="182"/>
      <c r="CX48" s="183"/>
      <c r="CY48" s="183"/>
      <c r="CZ48" s="184"/>
      <c r="DA48" s="185"/>
      <c r="DB48" s="182"/>
      <c r="DC48" s="183"/>
      <c r="DD48" s="183"/>
      <c r="DE48" s="184"/>
      <c r="DF48" s="185"/>
      <c r="DG48" s="186"/>
      <c r="DH48" s="187"/>
      <c r="DI48" s="187"/>
      <c r="DJ48" s="188"/>
      <c r="DK48" s="189"/>
      <c r="DL48" s="182"/>
      <c r="DM48" s="183"/>
      <c r="DN48" s="183"/>
      <c r="DO48" s="184"/>
      <c r="DP48" s="185"/>
      <c r="DQ48" s="182"/>
      <c r="DR48" s="183"/>
      <c r="DS48" s="183"/>
      <c r="DT48" s="184"/>
      <c r="DU48" s="185"/>
      <c r="DV48" s="182"/>
      <c r="DW48" s="183"/>
      <c r="DX48" s="183"/>
      <c r="DY48" s="184"/>
      <c r="DZ48" s="185"/>
      <c r="EA48" s="182"/>
      <c r="EB48" s="183"/>
      <c r="EC48" s="183"/>
      <c r="ED48" s="184"/>
      <c r="EE48" s="185"/>
      <c r="EF48" s="182"/>
      <c r="EG48" s="183"/>
      <c r="EH48" s="183"/>
      <c r="EI48" s="184"/>
      <c r="EJ48" s="185"/>
      <c r="EK48" s="182"/>
      <c r="EL48" s="183"/>
      <c r="EM48" s="183"/>
      <c r="EN48" s="184"/>
      <c r="EO48" s="185"/>
      <c r="EP48" s="186"/>
      <c r="EQ48" s="187"/>
      <c r="ER48" s="187"/>
      <c r="ES48" s="188"/>
      <c r="ET48" s="189"/>
      <c r="EU48" s="182"/>
      <c r="EV48" s="183"/>
      <c r="EW48" s="183"/>
      <c r="EX48" s="184"/>
      <c r="EY48" s="185"/>
      <c r="EZ48" s="182"/>
      <c r="FA48" s="183"/>
      <c r="FB48" s="183"/>
      <c r="FC48" s="184"/>
      <c r="FD48" s="185"/>
      <c r="FE48" s="182"/>
      <c r="FF48" s="183"/>
      <c r="FG48" s="183"/>
      <c r="FH48" s="184"/>
      <c r="FI48" s="185"/>
    </row>
    <row r="49" spans="1:165" ht="26.25" customHeight="1" x14ac:dyDescent="0.25">
      <c r="A49" s="204" t="s">
        <v>567</v>
      </c>
      <c r="B49" s="208" t="s">
        <v>127</v>
      </c>
      <c r="C49" s="208" t="s">
        <v>128</v>
      </c>
      <c r="D49" s="209">
        <v>76466240</v>
      </c>
      <c r="E49" s="200">
        <f t="shared" si="0"/>
        <v>0</v>
      </c>
      <c r="F49" s="197">
        <f t="shared" si="9"/>
        <v>0</v>
      </c>
      <c r="G49" s="179">
        <f t="shared" si="10"/>
        <v>0</v>
      </c>
      <c r="H49" s="179">
        <f t="shared" si="1"/>
        <v>0</v>
      </c>
      <c r="I49" s="179">
        <f t="shared" si="2"/>
        <v>0</v>
      </c>
      <c r="J49" s="180">
        <f t="shared" si="3"/>
        <v>0</v>
      </c>
      <c r="K49" s="179">
        <f t="shared" si="4"/>
        <v>0</v>
      </c>
      <c r="L49" s="179">
        <f t="shared" si="5"/>
        <v>0</v>
      </c>
      <c r="M49" s="179">
        <f t="shared" si="6"/>
        <v>0</v>
      </c>
      <c r="N49" s="179">
        <f t="shared" si="7"/>
        <v>0</v>
      </c>
      <c r="O49" s="181">
        <f t="shared" si="8"/>
        <v>0</v>
      </c>
      <c r="P49" s="182"/>
      <c r="Q49" s="183"/>
      <c r="R49" s="183"/>
      <c r="S49" s="184"/>
      <c r="T49" s="185"/>
      <c r="U49" s="182"/>
      <c r="V49" s="183"/>
      <c r="W49" s="183"/>
      <c r="X49" s="184"/>
      <c r="Y49" s="185"/>
      <c r="Z49" s="182"/>
      <c r="AA49" s="183"/>
      <c r="AB49" s="183"/>
      <c r="AC49" s="184"/>
      <c r="AD49" s="185"/>
      <c r="AE49" s="182"/>
      <c r="AF49" s="183"/>
      <c r="AG49" s="183"/>
      <c r="AH49" s="184"/>
      <c r="AI49" s="185"/>
      <c r="AJ49" s="182"/>
      <c r="AK49" s="183"/>
      <c r="AL49" s="183"/>
      <c r="AM49" s="184"/>
      <c r="AN49" s="185"/>
      <c r="AO49" s="186"/>
      <c r="AP49" s="187"/>
      <c r="AQ49" s="187"/>
      <c r="AR49" s="188"/>
      <c r="AS49" s="189"/>
      <c r="AT49" s="182"/>
      <c r="AU49" s="183"/>
      <c r="AV49" s="183"/>
      <c r="AW49" s="184"/>
      <c r="AX49" s="185"/>
      <c r="AY49" s="182"/>
      <c r="AZ49" s="183"/>
      <c r="BA49" s="183"/>
      <c r="BB49" s="184"/>
      <c r="BC49" s="185"/>
      <c r="BD49" s="182"/>
      <c r="BE49" s="183"/>
      <c r="BF49" s="183"/>
      <c r="BG49" s="184"/>
      <c r="BH49" s="185"/>
      <c r="BI49" s="182"/>
      <c r="BJ49" s="183"/>
      <c r="BK49" s="183"/>
      <c r="BL49" s="184"/>
      <c r="BM49" s="185"/>
      <c r="BN49" s="182"/>
      <c r="BO49" s="183"/>
      <c r="BP49" s="183"/>
      <c r="BQ49" s="184"/>
      <c r="BR49" s="185"/>
      <c r="BS49" s="182"/>
      <c r="BT49" s="183"/>
      <c r="BU49" s="183"/>
      <c r="BV49" s="184"/>
      <c r="BW49" s="185"/>
      <c r="BX49" s="186"/>
      <c r="BY49" s="187"/>
      <c r="BZ49" s="187"/>
      <c r="CA49" s="188"/>
      <c r="CB49" s="189"/>
      <c r="CC49" s="182"/>
      <c r="CD49" s="183"/>
      <c r="CE49" s="183"/>
      <c r="CF49" s="184"/>
      <c r="CG49" s="185"/>
      <c r="CH49" s="182"/>
      <c r="CI49" s="183"/>
      <c r="CJ49" s="183"/>
      <c r="CK49" s="184"/>
      <c r="CL49" s="185"/>
      <c r="CM49" s="182"/>
      <c r="CN49" s="183"/>
      <c r="CO49" s="183"/>
      <c r="CP49" s="184"/>
      <c r="CQ49" s="185"/>
      <c r="CR49" s="182"/>
      <c r="CS49" s="183"/>
      <c r="CT49" s="183"/>
      <c r="CU49" s="184"/>
      <c r="CV49" s="185"/>
      <c r="CW49" s="182"/>
      <c r="CX49" s="183"/>
      <c r="CY49" s="183"/>
      <c r="CZ49" s="184"/>
      <c r="DA49" s="185"/>
      <c r="DB49" s="182"/>
      <c r="DC49" s="183"/>
      <c r="DD49" s="183"/>
      <c r="DE49" s="184"/>
      <c r="DF49" s="185"/>
      <c r="DG49" s="186"/>
      <c r="DH49" s="187"/>
      <c r="DI49" s="187"/>
      <c r="DJ49" s="188"/>
      <c r="DK49" s="189"/>
      <c r="DL49" s="182"/>
      <c r="DM49" s="183"/>
      <c r="DN49" s="183"/>
      <c r="DO49" s="184"/>
      <c r="DP49" s="185"/>
      <c r="DQ49" s="182"/>
      <c r="DR49" s="183"/>
      <c r="DS49" s="183"/>
      <c r="DT49" s="184"/>
      <c r="DU49" s="185"/>
      <c r="DV49" s="182"/>
      <c r="DW49" s="183"/>
      <c r="DX49" s="183"/>
      <c r="DY49" s="184"/>
      <c r="DZ49" s="185"/>
      <c r="EA49" s="182"/>
      <c r="EB49" s="183"/>
      <c r="EC49" s="183"/>
      <c r="ED49" s="184"/>
      <c r="EE49" s="185"/>
      <c r="EF49" s="182"/>
      <c r="EG49" s="183"/>
      <c r="EH49" s="183"/>
      <c r="EI49" s="184"/>
      <c r="EJ49" s="185"/>
      <c r="EK49" s="182"/>
      <c r="EL49" s="183"/>
      <c r="EM49" s="183"/>
      <c r="EN49" s="184"/>
      <c r="EO49" s="185"/>
      <c r="EP49" s="186"/>
      <c r="EQ49" s="187"/>
      <c r="ER49" s="187"/>
      <c r="ES49" s="188"/>
      <c r="ET49" s="189"/>
      <c r="EU49" s="182"/>
      <c r="EV49" s="183"/>
      <c r="EW49" s="183"/>
      <c r="EX49" s="184"/>
      <c r="EY49" s="185"/>
      <c r="EZ49" s="182"/>
      <c r="FA49" s="183"/>
      <c r="FB49" s="183"/>
      <c r="FC49" s="184"/>
      <c r="FD49" s="185"/>
      <c r="FE49" s="182"/>
      <c r="FF49" s="183"/>
      <c r="FG49" s="183"/>
      <c r="FH49" s="184"/>
      <c r="FI49" s="185"/>
    </row>
    <row r="50" spans="1:165" ht="26.25" customHeight="1" x14ac:dyDescent="0.25">
      <c r="A50" s="204" t="s">
        <v>568</v>
      </c>
      <c r="B50" s="208" t="s">
        <v>684</v>
      </c>
      <c r="C50" s="208" t="s">
        <v>685</v>
      </c>
      <c r="D50" s="209">
        <v>48006148</v>
      </c>
      <c r="E50" s="200">
        <f t="shared" si="0"/>
        <v>0</v>
      </c>
      <c r="F50" s="197">
        <f t="shared" si="9"/>
        <v>0</v>
      </c>
      <c r="G50" s="179">
        <f t="shared" si="10"/>
        <v>0</v>
      </c>
      <c r="H50" s="179">
        <f t="shared" si="1"/>
        <v>0</v>
      </c>
      <c r="I50" s="179">
        <f t="shared" si="2"/>
        <v>0</v>
      </c>
      <c r="J50" s="180">
        <f t="shared" si="3"/>
        <v>0</v>
      </c>
      <c r="K50" s="179">
        <f t="shared" si="4"/>
        <v>0</v>
      </c>
      <c r="L50" s="179">
        <f t="shared" si="5"/>
        <v>0</v>
      </c>
      <c r="M50" s="179">
        <f t="shared" si="6"/>
        <v>0</v>
      </c>
      <c r="N50" s="179">
        <f t="shared" si="7"/>
        <v>0</v>
      </c>
      <c r="O50" s="181">
        <f t="shared" si="8"/>
        <v>0</v>
      </c>
      <c r="P50" s="182"/>
      <c r="Q50" s="183"/>
      <c r="R50" s="183"/>
      <c r="S50" s="184"/>
      <c r="T50" s="185"/>
      <c r="U50" s="182"/>
      <c r="V50" s="183"/>
      <c r="W50" s="183"/>
      <c r="X50" s="184"/>
      <c r="Y50" s="185"/>
      <c r="Z50" s="182"/>
      <c r="AA50" s="183"/>
      <c r="AB50" s="183"/>
      <c r="AC50" s="184"/>
      <c r="AD50" s="185"/>
      <c r="AE50" s="182"/>
      <c r="AF50" s="183"/>
      <c r="AG50" s="183"/>
      <c r="AH50" s="184"/>
      <c r="AI50" s="185"/>
      <c r="AJ50" s="182"/>
      <c r="AK50" s="183"/>
      <c r="AL50" s="183"/>
      <c r="AM50" s="184"/>
      <c r="AN50" s="185"/>
      <c r="AO50" s="186"/>
      <c r="AP50" s="187"/>
      <c r="AQ50" s="187"/>
      <c r="AR50" s="188"/>
      <c r="AS50" s="189"/>
      <c r="AT50" s="182"/>
      <c r="AU50" s="183"/>
      <c r="AV50" s="183"/>
      <c r="AW50" s="184"/>
      <c r="AX50" s="185"/>
      <c r="AY50" s="182"/>
      <c r="AZ50" s="183"/>
      <c r="BA50" s="183"/>
      <c r="BB50" s="184"/>
      <c r="BC50" s="185"/>
      <c r="BD50" s="182"/>
      <c r="BE50" s="183"/>
      <c r="BF50" s="183"/>
      <c r="BG50" s="184"/>
      <c r="BH50" s="185"/>
      <c r="BI50" s="182"/>
      <c r="BJ50" s="183"/>
      <c r="BK50" s="183"/>
      <c r="BL50" s="184"/>
      <c r="BM50" s="185"/>
      <c r="BN50" s="182"/>
      <c r="BO50" s="183"/>
      <c r="BP50" s="183"/>
      <c r="BQ50" s="184"/>
      <c r="BR50" s="185"/>
      <c r="BS50" s="182"/>
      <c r="BT50" s="183"/>
      <c r="BU50" s="183"/>
      <c r="BV50" s="184"/>
      <c r="BW50" s="185"/>
      <c r="BX50" s="186"/>
      <c r="BY50" s="187"/>
      <c r="BZ50" s="187"/>
      <c r="CA50" s="188"/>
      <c r="CB50" s="189"/>
      <c r="CC50" s="182"/>
      <c r="CD50" s="183"/>
      <c r="CE50" s="183"/>
      <c r="CF50" s="184"/>
      <c r="CG50" s="185"/>
      <c r="CH50" s="182"/>
      <c r="CI50" s="183"/>
      <c r="CJ50" s="183"/>
      <c r="CK50" s="184"/>
      <c r="CL50" s="185"/>
      <c r="CM50" s="182"/>
      <c r="CN50" s="183"/>
      <c r="CO50" s="183"/>
      <c r="CP50" s="184"/>
      <c r="CQ50" s="185"/>
      <c r="CR50" s="182"/>
      <c r="CS50" s="183"/>
      <c r="CT50" s="183"/>
      <c r="CU50" s="184"/>
      <c r="CV50" s="185"/>
      <c r="CW50" s="182"/>
      <c r="CX50" s="183"/>
      <c r="CY50" s="183"/>
      <c r="CZ50" s="184"/>
      <c r="DA50" s="185"/>
      <c r="DB50" s="182"/>
      <c r="DC50" s="183"/>
      <c r="DD50" s="183"/>
      <c r="DE50" s="184"/>
      <c r="DF50" s="185"/>
      <c r="DG50" s="186"/>
      <c r="DH50" s="187"/>
      <c r="DI50" s="187"/>
      <c r="DJ50" s="188"/>
      <c r="DK50" s="189"/>
      <c r="DL50" s="182"/>
      <c r="DM50" s="183"/>
      <c r="DN50" s="183"/>
      <c r="DO50" s="184"/>
      <c r="DP50" s="185"/>
      <c r="DQ50" s="182"/>
      <c r="DR50" s="183"/>
      <c r="DS50" s="183"/>
      <c r="DT50" s="184"/>
      <c r="DU50" s="185"/>
      <c r="DV50" s="182"/>
      <c r="DW50" s="183"/>
      <c r="DX50" s="183"/>
      <c r="DY50" s="184"/>
      <c r="DZ50" s="185"/>
      <c r="EA50" s="182"/>
      <c r="EB50" s="183"/>
      <c r="EC50" s="183"/>
      <c r="ED50" s="184"/>
      <c r="EE50" s="185"/>
      <c r="EF50" s="182"/>
      <c r="EG50" s="183"/>
      <c r="EH50" s="183"/>
      <c r="EI50" s="184"/>
      <c r="EJ50" s="185"/>
      <c r="EK50" s="182"/>
      <c r="EL50" s="183"/>
      <c r="EM50" s="183"/>
      <c r="EN50" s="184"/>
      <c r="EO50" s="185"/>
      <c r="EP50" s="186"/>
      <c r="EQ50" s="187"/>
      <c r="ER50" s="187"/>
      <c r="ES50" s="188"/>
      <c r="ET50" s="189"/>
      <c r="EU50" s="182"/>
      <c r="EV50" s="183"/>
      <c r="EW50" s="183"/>
      <c r="EX50" s="184"/>
      <c r="EY50" s="185"/>
      <c r="EZ50" s="182"/>
      <c r="FA50" s="183"/>
      <c r="FB50" s="183"/>
      <c r="FC50" s="184"/>
      <c r="FD50" s="185"/>
      <c r="FE50" s="182"/>
      <c r="FF50" s="183"/>
      <c r="FG50" s="183"/>
      <c r="FH50" s="184"/>
      <c r="FI50" s="185"/>
    </row>
    <row r="51" spans="1:165" ht="26.25" customHeight="1" x14ac:dyDescent="0.25">
      <c r="A51" s="199" t="s">
        <v>569</v>
      </c>
      <c r="B51" s="208" t="s">
        <v>133</v>
      </c>
      <c r="C51" s="208" t="s">
        <v>134</v>
      </c>
      <c r="D51" s="209">
        <v>76828471</v>
      </c>
      <c r="E51" s="200">
        <f t="shared" si="0"/>
        <v>0</v>
      </c>
      <c r="F51" s="197">
        <f t="shared" si="9"/>
        <v>0</v>
      </c>
      <c r="G51" s="179">
        <f t="shared" si="10"/>
        <v>0</v>
      </c>
      <c r="H51" s="179">
        <f t="shared" si="1"/>
        <v>0</v>
      </c>
      <c r="I51" s="179">
        <f t="shared" si="2"/>
        <v>0</v>
      </c>
      <c r="J51" s="180">
        <f t="shared" si="3"/>
        <v>0</v>
      </c>
      <c r="K51" s="179">
        <f t="shared" si="4"/>
        <v>0</v>
      </c>
      <c r="L51" s="179">
        <f t="shared" si="5"/>
        <v>0</v>
      </c>
      <c r="M51" s="179">
        <f t="shared" si="6"/>
        <v>0</v>
      </c>
      <c r="N51" s="179">
        <f t="shared" si="7"/>
        <v>0</v>
      </c>
      <c r="O51" s="181">
        <f t="shared" si="8"/>
        <v>0</v>
      </c>
      <c r="P51" s="182"/>
      <c r="Q51" s="183"/>
      <c r="R51" s="183"/>
      <c r="S51" s="184"/>
      <c r="T51" s="185"/>
      <c r="U51" s="182"/>
      <c r="V51" s="183"/>
      <c r="W51" s="183"/>
      <c r="X51" s="184"/>
      <c r="Y51" s="185"/>
      <c r="Z51" s="182"/>
      <c r="AA51" s="183"/>
      <c r="AB51" s="183"/>
      <c r="AC51" s="184"/>
      <c r="AD51" s="185"/>
      <c r="AE51" s="182"/>
      <c r="AF51" s="183"/>
      <c r="AG51" s="183"/>
      <c r="AH51" s="184"/>
      <c r="AI51" s="185"/>
      <c r="AJ51" s="182"/>
      <c r="AK51" s="183"/>
      <c r="AL51" s="183"/>
      <c r="AM51" s="184"/>
      <c r="AN51" s="185"/>
      <c r="AO51" s="186"/>
      <c r="AP51" s="187"/>
      <c r="AQ51" s="187"/>
      <c r="AR51" s="188"/>
      <c r="AS51" s="189"/>
      <c r="AT51" s="182"/>
      <c r="AU51" s="183"/>
      <c r="AV51" s="183"/>
      <c r="AW51" s="184"/>
      <c r="AX51" s="185"/>
      <c r="AY51" s="182"/>
      <c r="AZ51" s="183"/>
      <c r="BA51" s="183"/>
      <c r="BB51" s="184"/>
      <c r="BC51" s="185"/>
      <c r="BD51" s="182"/>
      <c r="BE51" s="183"/>
      <c r="BF51" s="183"/>
      <c r="BG51" s="184"/>
      <c r="BH51" s="185"/>
      <c r="BI51" s="182"/>
      <c r="BJ51" s="183"/>
      <c r="BK51" s="183"/>
      <c r="BL51" s="184"/>
      <c r="BM51" s="185"/>
      <c r="BN51" s="182"/>
      <c r="BO51" s="183"/>
      <c r="BP51" s="183"/>
      <c r="BQ51" s="184"/>
      <c r="BR51" s="185"/>
      <c r="BS51" s="182"/>
      <c r="BT51" s="183"/>
      <c r="BU51" s="183"/>
      <c r="BV51" s="184"/>
      <c r="BW51" s="185"/>
      <c r="BX51" s="186"/>
      <c r="BY51" s="187"/>
      <c r="BZ51" s="187"/>
      <c r="CA51" s="188"/>
      <c r="CB51" s="189"/>
      <c r="CC51" s="182"/>
      <c r="CD51" s="183"/>
      <c r="CE51" s="183"/>
      <c r="CF51" s="184"/>
      <c r="CG51" s="185"/>
      <c r="CH51" s="182"/>
      <c r="CI51" s="183"/>
      <c r="CJ51" s="183"/>
      <c r="CK51" s="184"/>
      <c r="CL51" s="185"/>
      <c r="CM51" s="182"/>
      <c r="CN51" s="183"/>
      <c r="CO51" s="183"/>
      <c r="CP51" s="184"/>
      <c r="CQ51" s="185"/>
      <c r="CR51" s="182"/>
      <c r="CS51" s="183"/>
      <c r="CT51" s="183"/>
      <c r="CU51" s="184"/>
      <c r="CV51" s="185"/>
      <c r="CW51" s="182"/>
      <c r="CX51" s="183"/>
      <c r="CY51" s="183"/>
      <c r="CZ51" s="184"/>
      <c r="DA51" s="185"/>
      <c r="DB51" s="182"/>
      <c r="DC51" s="183"/>
      <c r="DD51" s="183"/>
      <c r="DE51" s="184"/>
      <c r="DF51" s="185"/>
      <c r="DG51" s="186"/>
      <c r="DH51" s="187"/>
      <c r="DI51" s="187"/>
      <c r="DJ51" s="188"/>
      <c r="DK51" s="189"/>
      <c r="DL51" s="182"/>
      <c r="DM51" s="183"/>
      <c r="DN51" s="183"/>
      <c r="DO51" s="184"/>
      <c r="DP51" s="185"/>
      <c r="DQ51" s="182"/>
      <c r="DR51" s="183"/>
      <c r="DS51" s="183"/>
      <c r="DT51" s="184"/>
      <c r="DU51" s="185"/>
      <c r="DV51" s="182"/>
      <c r="DW51" s="183"/>
      <c r="DX51" s="183"/>
      <c r="DY51" s="184"/>
      <c r="DZ51" s="185"/>
      <c r="EA51" s="182"/>
      <c r="EB51" s="183"/>
      <c r="EC51" s="183"/>
      <c r="ED51" s="184"/>
      <c r="EE51" s="185"/>
      <c r="EF51" s="182"/>
      <c r="EG51" s="183"/>
      <c r="EH51" s="183"/>
      <c r="EI51" s="184"/>
      <c r="EJ51" s="185"/>
      <c r="EK51" s="182"/>
      <c r="EL51" s="183"/>
      <c r="EM51" s="183"/>
      <c r="EN51" s="184"/>
      <c r="EO51" s="185"/>
      <c r="EP51" s="186"/>
      <c r="EQ51" s="187"/>
      <c r="ER51" s="187"/>
      <c r="ES51" s="188"/>
      <c r="ET51" s="189"/>
      <c r="EU51" s="182"/>
      <c r="EV51" s="183"/>
      <c r="EW51" s="183"/>
      <c r="EX51" s="184"/>
      <c r="EY51" s="185"/>
      <c r="EZ51" s="182"/>
      <c r="FA51" s="183"/>
      <c r="FB51" s="183"/>
      <c r="FC51" s="184"/>
      <c r="FD51" s="185"/>
      <c r="FE51" s="182"/>
      <c r="FF51" s="183"/>
      <c r="FG51" s="183"/>
      <c r="FH51" s="184"/>
      <c r="FI51" s="185"/>
    </row>
    <row r="52" spans="1:165" ht="26.25" customHeight="1" x14ac:dyDescent="0.25">
      <c r="A52" s="204" t="s">
        <v>570</v>
      </c>
      <c r="B52" s="208" t="s">
        <v>136</v>
      </c>
      <c r="C52" s="208" t="s">
        <v>137</v>
      </c>
      <c r="D52" s="209">
        <v>74431170</v>
      </c>
      <c r="E52" s="200">
        <f t="shared" si="0"/>
        <v>0</v>
      </c>
      <c r="F52" s="197">
        <f t="shared" si="9"/>
        <v>0</v>
      </c>
      <c r="G52" s="179">
        <f t="shared" si="10"/>
        <v>0</v>
      </c>
      <c r="H52" s="179">
        <f t="shared" si="1"/>
        <v>0</v>
      </c>
      <c r="I52" s="179">
        <f t="shared" si="2"/>
        <v>0</v>
      </c>
      <c r="J52" s="180">
        <f t="shared" si="3"/>
        <v>0</v>
      </c>
      <c r="K52" s="179">
        <f t="shared" si="4"/>
        <v>0</v>
      </c>
      <c r="L52" s="179">
        <f t="shared" si="5"/>
        <v>0</v>
      </c>
      <c r="M52" s="179">
        <f t="shared" si="6"/>
        <v>0</v>
      </c>
      <c r="N52" s="179">
        <f t="shared" si="7"/>
        <v>0</v>
      </c>
      <c r="O52" s="181">
        <f t="shared" si="8"/>
        <v>0</v>
      </c>
      <c r="P52" s="182"/>
      <c r="Q52" s="183"/>
      <c r="R52" s="183"/>
      <c r="S52" s="184"/>
      <c r="T52" s="185"/>
      <c r="U52" s="182"/>
      <c r="V52" s="183"/>
      <c r="W52" s="183"/>
      <c r="X52" s="184"/>
      <c r="Y52" s="185"/>
      <c r="Z52" s="182"/>
      <c r="AA52" s="183"/>
      <c r="AB52" s="183"/>
      <c r="AC52" s="184"/>
      <c r="AD52" s="185"/>
      <c r="AE52" s="182"/>
      <c r="AF52" s="183"/>
      <c r="AG52" s="183"/>
      <c r="AH52" s="184"/>
      <c r="AI52" s="185"/>
      <c r="AJ52" s="182"/>
      <c r="AK52" s="183"/>
      <c r="AL52" s="183"/>
      <c r="AM52" s="184"/>
      <c r="AN52" s="185"/>
      <c r="AO52" s="186"/>
      <c r="AP52" s="187"/>
      <c r="AQ52" s="187"/>
      <c r="AR52" s="188"/>
      <c r="AS52" s="189"/>
      <c r="AT52" s="182"/>
      <c r="AU52" s="183"/>
      <c r="AV52" s="183"/>
      <c r="AW52" s="184"/>
      <c r="AX52" s="185"/>
      <c r="AY52" s="182"/>
      <c r="AZ52" s="183"/>
      <c r="BA52" s="183"/>
      <c r="BB52" s="184"/>
      <c r="BC52" s="185"/>
      <c r="BD52" s="182"/>
      <c r="BE52" s="183"/>
      <c r="BF52" s="183"/>
      <c r="BG52" s="184"/>
      <c r="BH52" s="185"/>
      <c r="BI52" s="182"/>
      <c r="BJ52" s="183"/>
      <c r="BK52" s="183"/>
      <c r="BL52" s="184"/>
      <c r="BM52" s="185"/>
      <c r="BN52" s="182"/>
      <c r="BO52" s="183"/>
      <c r="BP52" s="183"/>
      <c r="BQ52" s="184"/>
      <c r="BR52" s="185"/>
      <c r="BS52" s="182"/>
      <c r="BT52" s="183"/>
      <c r="BU52" s="183"/>
      <c r="BV52" s="184"/>
      <c r="BW52" s="185"/>
      <c r="BX52" s="186"/>
      <c r="BY52" s="187"/>
      <c r="BZ52" s="187"/>
      <c r="CA52" s="188"/>
      <c r="CB52" s="189"/>
      <c r="CC52" s="182"/>
      <c r="CD52" s="183"/>
      <c r="CE52" s="183"/>
      <c r="CF52" s="184"/>
      <c r="CG52" s="185"/>
      <c r="CH52" s="182"/>
      <c r="CI52" s="183"/>
      <c r="CJ52" s="183"/>
      <c r="CK52" s="184"/>
      <c r="CL52" s="185"/>
      <c r="CM52" s="182"/>
      <c r="CN52" s="183"/>
      <c r="CO52" s="183"/>
      <c r="CP52" s="184"/>
      <c r="CQ52" s="185"/>
      <c r="CR52" s="182"/>
      <c r="CS52" s="183"/>
      <c r="CT52" s="183"/>
      <c r="CU52" s="184"/>
      <c r="CV52" s="185"/>
      <c r="CW52" s="182"/>
      <c r="CX52" s="183"/>
      <c r="CY52" s="183"/>
      <c r="CZ52" s="184"/>
      <c r="DA52" s="185"/>
      <c r="DB52" s="182"/>
      <c r="DC52" s="183"/>
      <c r="DD52" s="183"/>
      <c r="DE52" s="184"/>
      <c r="DF52" s="185"/>
      <c r="DG52" s="186"/>
      <c r="DH52" s="187"/>
      <c r="DI52" s="187"/>
      <c r="DJ52" s="188"/>
      <c r="DK52" s="189"/>
      <c r="DL52" s="182"/>
      <c r="DM52" s="183"/>
      <c r="DN52" s="183"/>
      <c r="DO52" s="184"/>
      <c r="DP52" s="185"/>
      <c r="DQ52" s="182"/>
      <c r="DR52" s="183"/>
      <c r="DS52" s="183"/>
      <c r="DT52" s="184"/>
      <c r="DU52" s="185"/>
      <c r="DV52" s="182"/>
      <c r="DW52" s="183"/>
      <c r="DX52" s="183"/>
      <c r="DY52" s="184"/>
      <c r="DZ52" s="185"/>
      <c r="EA52" s="182"/>
      <c r="EB52" s="183"/>
      <c r="EC52" s="183"/>
      <c r="ED52" s="184"/>
      <c r="EE52" s="185"/>
      <c r="EF52" s="182"/>
      <c r="EG52" s="183"/>
      <c r="EH52" s="183"/>
      <c r="EI52" s="184"/>
      <c r="EJ52" s="185"/>
      <c r="EK52" s="182"/>
      <c r="EL52" s="183"/>
      <c r="EM52" s="183"/>
      <c r="EN52" s="184"/>
      <c r="EO52" s="185"/>
      <c r="EP52" s="186"/>
      <c r="EQ52" s="187"/>
      <c r="ER52" s="187"/>
      <c r="ES52" s="188"/>
      <c r="ET52" s="189"/>
      <c r="EU52" s="182"/>
      <c r="EV52" s="183"/>
      <c r="EW52" s="183"/>
      <c r="EX52" s="184"/>
      <c r="EY52" s="185"/>
      <c r="EZ52" s="182"/>
      <c r="FA52" s="183"/>
      <c r="FB52" s="183"/>
      <c r="FC52" s="184"/>
      <c r="FD52" s="185"/>
      <c r="FE52" s="182"/>
      <c r="FF52" s="183"/>
      <c r="FG52" s="183"/>
      <c r="FH52" s="184"/>
      <c r="FI52" s="185"/>
    </row>
    <row r="53" spans="1:165" ht="26.25" customHeight="1" x14ac:dyDescent="0.25">
      <c r="A53" s="204" t="s">
        <v>571</v>
      </c>
      <c r="B53" s="208" t="s">
        <v>139</v>
      </c>
      <c r="C53" s="208" t="s">
        <v>140</v>
      </c>
      <c r="D53" s="209">
        <v>75696636</v>
      </c>
      <c r="E53" s="200">
        <f t="shared" si="0"/>
        <v>0</v>
      </c>
      <c r="F53" s="197">
        <f t="shared" si="9"/>
        <v>0</v>
      </c>
      <c r="G53" s="179">
        <f t="shared" si="10"/>
        <v>0</v>
      </c>
      <c r="H53" s="179">
        <f t="shared" si="1"/>
        <v>0</v>
      </c>
      <c r="I53" s="179">
        <f t="shared" si="2"/>
        <v>0</v>
      </c>
      <c r="J53" s="180">
        <f t="shared" si="3"/>
        <v>0</v>
      </c>
      <c r="K53" s="179">
        <f t="shared" si="4"/>
        <v>0</v>
      </c>
      <c r="L53" s="179">
        <f t="shared" si="5"/>
        <v>0</v>
      </c>
      <c r="M53" s="179">
        <f t="shared" si="6"/>
        <v>0</v>
      </c>
      <c r="N53" s="179">
        <f t="shared" si="7"/>
        <v>0</v>
      </c>
      <c r="O53" s="181">
        <f t="shared" si="8"/>
        <v>0</v>
      </c>
      <c r="P53" s="182"/>
      <c r="Q53" s="183"/>
      <c r="R53" s="183"/>
      <c r="S53" s="184"/>
      <c r="T53" s="185"/>
      <c r="U53" s="182"/>
      <c r="V53" s="183"/>
      <c r="W53" s="183"/>
      <c r="X53" s="184"/>
      <c r="Y53" s="185"/>
      <c r="Z53" s="182"/>
      <c r="AA53" s="183"/>
      <c r="AB53" s="183"/>
      <c r="AC53" s="184"/>
      <c r="AD53" s="185"/>
      <c r="AE53" s="182"/>
      <c r="AF53" s="183"/>
      <c r="AG53" s="183"/>
      <c r="AH53" s="184"/>
      <c r="AI53" s="185"/>
      <c r="AJ53" s="182"/>
      <c r="AK53" s="183"/>
      <c r="AL53" s="183"/>
      <c r="AM53" s="184"/>
      <c r="AN53" s="185"/>
      <c r="AO53" s="186"/>
      <c r="AP53" s="187"/>
      <c r="AQ53" s="187"/>
      <c r="AR53" s="188"/>
      <c r="AS53" s="189"/>
      <c r="AT53" s="182"/>
      <c r="AU53" s="183"/>
      <c r="AV53" s="183"/>
      <c r="AW53" s="184"/>
      <c r="AX53" s="185"/>
      <c r="AY53" s="182"/>
      <c r="AZ53" s="183"/>
      <c r="BA53" s="183"/>
      <c r="BB53" s="184"/>
      <c r="BC53" s="185"/>
      <c r="BD53" s="182"/>
      <c r="BE53" s="183"/>
      <c r="BF53" s="183"/>
      <c r="BG53" s="184"/>
      <c r="BH53" s="185"/>
      <c r="BI53" s="182"/>
      <c r="BJ53" s="183"/>
      <c r="BK53" s="183"/>
      <c r="BL53" s="184"/>
      <c r="BM53" s="185"/>
      <c r="BN53" s="182"/>
      <c r="BO53" s="183"/>
      <c r="BP53" s="183"/>
      <c r="BQ53" s="184"/>
      <c r="BR53" s="185"/>
      <c r="BS53" s="182"/>
      <c r="BT53" s="183"/>
      <c r="BU53" s="183"/>
      <c r="BV53" s="184"/>
      <c r="BW53" s="185"/>
      <c r="BX53" s="186"/>
      <c r="BY53" s="187"/>
      <c r="BZ53" s="187"/>
      <c r="CA53" s="188"/>
      <c r="CB53" s="189"/>
      <c r="CC53" s="182"/>
      <c r="CD53" s="183"/>
      <c r="CE53" s="183"/>
      <c r="CF53" s="184"/>
      <c r="CG53" s="185"/>
      <c r="CH53" s="182"/>
      <c r="CI53" s="183"/>
      <c r="CJ53" s="183"/>
      <c r="CK53" s="184"/>
      <c r="CL53" s="185"/>
      <c r="CM53" s="182"/>
      <c r="CN53" s="183"/>
      <c r="CO53" s="183"/>
      <c r="CP53" s="184"/>
      <c r="CQ53" s="185"/>
      <c r="CR53" s="182"/>
      <c r="CS53" s="183"/>
      <c r="CT53" s="183"/>
      <c r="CU53" s="184"/>
      <c r="CV53" s="185"/>
      <c r="CW53" s="182"/>
      <c r="CX53" s="183"/>
      <c r="CY53" s="183"/>
      <c r="CZ53" s="184"/>
      <c r="DA53" s="185"/>
      <c r="DB53" s="182"/>
      <c r="DC53" s="183"/>
      <c r="DD53" s="183"/>
      <c r="DE53" s="184"/>
      <c r="DF53" s="185"/>
      <c r="DG53" s="186"/>
      <c r="DH53" s="187"/>
      <c r="DI53" s="187"/>
      <c r="DJ53" s="188"/>
      <c r="DK53" s="189"/>
      <c r="DL53" s="182"/>
      <c r="DM53" s="183"/>
      <c r="DN53" s="183"/>
      <c r="DO53" s="184"/>
      <c r="DP53" s="185"/>
      <c r="DQ53" s="182"/>
      <c r="DR53" s="183"/>
      <c r="DS53" s="183"/>
      <c r="DT53" s="184"/>
      <c r="DU53" s="185"/>
      <c r="DV53" s="182"/>
      <c r="DW53" s="183"/>
      <c r="DX53" s="183"/>
      <c r="DY53" s="184"/>
      <c r="DZ53" s="185"/>
      <c r="EA53" s="182"/>
      <c r="EB53" s="183"/>
      <c r="EC53" s="183"/>
      <c r="ED53" s="184"/>
      <c r="EE53" s="185"/>
      <c r="EF53" s="182"/>
      <c r="EG53" s="183"/>
      <c r="EH53" s="183"/>
      <c r="EI53" s="184"/>
      <c r="EJ53" s="185"/>
      <c r="EK53" s="182"/>
      <c r="EL53" s="183"/>
      <c r="EM53" s="183"/>
      <c r="EN53" s="184"/>
      <c r="EO53" s="185"/>
      <c r="EP53" s="186"/>
      <c r="EQ53" s="187"/>
      <c r="ER53" s="187"/>
      <c r="ES53" s="188"/>
      <c r="ET53" s="189"/>
      <c r="EU53" s="182"/>
      <c r="EV53" s="183"/>
      <c r="EW53" s="183"/>
      <c r="EX53" s="184"/>
      <c r="EY53" s="185"/>
      <c r="EZ53" s="182"/>
      <c r="FA53" s="183"/>
      <c r="FB53" s="183"/>
      <c r="FC53" s="184"/>
      <c r="FD53" s="185"/>
      <c r="FE53" s="182"/>
      <c r="FF53" s="183"/>
      <c r="FG53" s="183"/>
      <c r="FH53" s="184"/>
      <c r="FI53" s="185"/>
    </row>
    <row r="54" spans="1:165" ht="26.25" customHeight="1" x14ac:dyDescent="0.25">
      <c r="A54" s="199" t="s">
        <v>572</v>
      </c>
      <c r="B54" s="208" t="s">
        <v>482</v>
      </c>
      <c r="C54" s="208" t="s">
        <v>483</v>
      </c>
      <c r="D54" s="212" t="s">
        <v>664</v>
      </c>
      <c r="E54" s="200">
        <f t="shared" si="0"/>
        <v>0</v>
      </c>
      <c r="F54" s="197">
        <f t="shared" si="9"/>
        <v>0</v>
      </c>
      <c r="G54" s="179">
        <f t="shared" si="10"/>
        <v>0</v>
      </c>
      <c r="H54" s="179">
        <f t="shared" si="1"/>
        <v>0</v>
      </c>
      <c r="I54" s="179">
        <f t="shared" si="2"/>
        <v>0</v>
      </c>
      <c r="J54" s="180">
        <f t="shared" si="3"/>
        <v>0</v>
      </c>
      <c r="K54" s="179">
        <f t="shared" si="4"/>
        <v>0</v>
      </c>
      <c r="L54" s="179">
        <f t="shared" si="5"/>
        <v>0</v>
      </c>
      <c r="M54" s="179">
        <f t="shared" si="6"/>
        <v>0</v>
      </c>
      <c r="N54" s="179">
        <f t="shared" si="7"/>
        <v>0</v>
      </c>
      <c r="O54" s="181">
        <f t="shared" si="8"/>
        <v>0</v>
      </c>
      <c r="P54" s="182"/>
      <c r="Q54" s="183"/>
      <c r="R54" s="183"/>
      <c r="S54" s="184"/>
      <c r="T54" s="185"/>
      <c r="U54" s="182"/>
      <c r="V54" s="183"/>
      <c r="W54" s="183"/>
      <c r="X54" s="184"/>
      <c r="Y54" s="185"/>
      <c r="Z54" s="182"/>
      <c r="AA54" s="183"/>
      <c r="AB54" s="183"/>
      <c r="AC54" s="184"/>
      <c r="AD54" s="185"/>
      <c r="AE54" s="182"/>
      <c r="AF54" s="183"/>
      <c r="AG54" s="183"/>
      <c r="AH54" s="184"/>
      <c r="AI54" s="185"/>
      <c r="AJ54" s="182"/>
      <c r="AK54" s="183"/>
      <c r="AL54" s="183"/>
      <c r="AM54" s="184"/>
      <c r="AN54" s="185"/>
      <c r="AO54" s="186"/>
      <c r="AP54" s="187"/>
      <c r="AQ54" s="187"/>
      <c r="AR54" s="188"/>
      <c r="AS54" s="189"/>
      <c r="AT54" s="182"/>
      <c r="AU54" s="183"/>
      <c r="AV54" s="183"/>
      <c r="AW54" s="184"/>
      <c r="AX54" s="185"/>
      <c r="AY54" s="182"/>
      <c r="AZ54" s="183"/>
      <c r="BA54" s="183"/>
      <c r="BB54" s="184"/>
      <c r="BC54" s="185"/>
      <c r="BD54" s="182"/>
      <c r="BE54" s="183"/>
      <c r="BF54" s="183"/>
      <c r="BG54" s="184"/>
      <c r="BH54" s="185"/>
      <c r="BI54" s="182"/>
      <c r="BJ54" s="183"/>
      <c r="BK54" s="183"/>
      <c r="BL54" s="184"/>
      <c r="BM54" s="185"/>
      <c r="BN54" s="182"/>
      <c r="BO54" s="183"/>
      <c r="BP54" s="183"/>
      <c r="BQ54" s="184"/>
      <c r="BR54" s="185"/>
      <c r="BS54" s="182"/>
      <c r="BT54" s="183"/>
      <c r="BU54" s="183"/>
      <c r="BV54" s="184"/>
      <c r="BW54" s="185"/>
      <c r="BX54" s="186"/>
      <c r="BY54" s="187"/>
      <c r="BZ54" s="187"/>
      <c r="CA54" s="188"/>
      <c r="CB54" s="189"/>
      <c r="CC54" s="182"/>
      <c r="CD54" s="183"/>
      <c r="CE54" s="183"/>
      <c r="CF54" s="184"/>
      <c r="CG54" s="185"/>
      <c r="CH54" s="182"/>
      <c r="CI54" s="183"/>
      <c r="CJ54" s="183"/>
      <c r="CK54" s="184"/>
      <c r="CL54" s="185"/>
      <c r="CM54" s="182"/>
      <c r="CN54" s="183"/>
      <c r="CO54" s="183"/>
      <c r="CP54" s="184"/>
      <c r="CQ54" s="185"/>
      <c r="CR54" s="182"/>
      <c r="CS54" s="183"/>
      <c r="CT54" s="183"/>
      <c r="CU54" s="184"/>
      <c r="CV54" s="185"/>
      <c r="CW54" s="182"/>
      <c r="CX54" s="183"/>
      <c r="CY54" s="183"/>
      <c r="CZ54" s="184"/>
      <c r="DA54" s="185"/>
      <c r="DB54" s="182"/>
      <c r="DC54" s="183"/>
      <c r="DD54" s="183"/>
      <c r="DE54" s="184"/>
      <c r="DF54" s="185"/>
      <c r="DG54" s="186"/>
      <c r="DH54" s="187"/>
      <c r="DI54" s="187"/>
      <c r="DJ54" s="188"/>
      <c r="DK54" s="189"/>
      <c r="DL54" s="182"/>
      <c r="DM54" s="183"/>
      <c r="DN54" s="183"/>
      <c r="DO54" s="184"/>
      <c r="DP54" s="185"/>
      <c r="DQ54" s="182"/>
      <c r="DR54" s="183"/>
      <c r="DS54" s="183"/>
      <c r="DT54" s="184"/>
      <c r="DU54" s="185"/>
      <c r="DV54" s="182"/>
      <c r="DW54" s="183"/>
      <c r="DX54" s="183"/>
      <c r="DY54" s="184"/>
      <c r="DZ54" s="185"/>
      <c r="EA54" s="182"/>
      <c r="EB54" s="183"/>
      <c r="EC54" s="183"/>
      <c r="ED54" s="184"/>
      <c r="EE54" s="185"/>
      <c r="EF54" s="182"/>
      <c r="EG54" s="183"/>
      <c r="EH54" s="183"/>
      <c r="EI54" s="184"/>
      <c r="EJ54" s="185"/>
      <c r="EK54" s="182"/>
      <c r="EL54" s="183"/>
      <c r="EM54" s="183"/>
      <c r="EN54" s="184"/>
      <c r="EO54" s="185"/>
      <c r="EP54" s="186"/>
      <c r="EQ54" s="187"/>
      <c r="ER54" s="187"/>
      <c r="ES54" s="188"/>
      <c r="ET54" s="189"/>
      <c r="EU54" s="182"/>
      <c r="EV54" s="183"/>
      <c r="EW54" s="183"/>
      <c r="EX54" s="184"/>
      <c r="EY54" s="185"/>
      <c r="EZ54" s="182"/>
      <c r="FA54" s="183"/>
      <c r="FB54" s="183"/>
      <c r="FC54" s="184"/>
      <c r="FD54" s="185"/>
      <c r="FE54" s="182"/>
      <c r="FF54" s="183"/>
      <c r="FG54" s="183"/>
      <c r="FH54" s="184"/>
      <c r="FI54" s="185"/>
    </row>
    <row r="55" spans="1:165" ht="26.25" customHeight="1" x14ac:dyDescent="0.25">
      <c r="A55" s="204" t="s">
        <v>573</v>
      </c>
      <c r="B55" s="208" t="s">
        <v>142</v>
      </c>
      <c r="C55" s="208" t="s">
        <v>143</v>
      </c>
      <c r="D55" s="209">
        <v>73827986</v>
      </c>
      <c r="E55" s="200">
        <f t="shared" si="0"/>
        <v>0</v>
      </c>
      <c r="F55" s="197">
        <f t="shared" si="9"/>
        <v>0</v>
      </c>
      <c r="G55" s="179">
        <f t="shared" si="10"/>
        <v>0</v>
      </c>
      <c r="H55" s="179">
        <f t="shared" si="1"/>
        <v>0</v>
      </c>
      <c r="I55" s="179">
        <f t="shared" si="2"/>
        <v>0</v>
      </c>
      <c r="J55" s="180">
        <f t="shared" si="3"/>
        <v>0</v>
      </c>
      <c r="K55" s="179">
        <f t="shared" si="4"/>
        <v>0</v>
      </c>
      <c r="L55" s="179">
        <f t="shared" si="5"/>
        <v>0</v>
      </c>
      <c r="M55" s="179">
        <f t="shared" si="6"/>
        <v>0</v>
      </c>
      <c r="N55" s="179">
        <f t="shared" si="7"/>
        <v>0</v>
      </c>
      <c r="O55" s="181">
        <f t="shared" si="8"/>
        <v>0</v>
      </c>
      <c r="P55" s="182"/>
      <c r="Q55" s="183"/>
      <c r="R55" s="183"/>
      <c r="S55" s="184"/>
      <c r="T55" s="185"/>
      <c r="U55" s="182"/>
      <c r="V55" s="183"/>
      <c r="W55" s="183"/>
      <c r="X55" s="184"/>
      <c r="Y55" s="185"/>
      <c r="Z55" s="182"/>
      <c r="AA55" s="183"/>
      <c r="AB55" s="183"/>
      <c r="AC55" s="184"/>
      <c r="AD55" s="185"/>
      <c r="AE55" s="182"/>
      <c r="AF55" s="183"/>
      <c r="AG55" s="183"/>
      <c r="AH55" s="184"/>
      <c r="AI55" s="185"/>
      <c r="AJ55" s="182"/>
      <c r="AK55" s="183"/>
      <c r="AL55" s="183"/>
      <c r="AM55" s="184"/>
      <c r="AN55" s="185"/>
      <c r="AO55" s="186"/>
      <c r="AP55" s="187"/>
      <c r="AQ55" s="187"/>
      <c r="AR55" s="188"/>
      <c r="AS55" s="189"/>
      <c r="AT55" s="182"/>
      <c r="AU55" s="183"/>
      <c r="AV55" s="183"/>
      <c r="AW55" s="184"/>
      <c r="AX55" s="185"/>
      <c r="AY55" s="182"/>
      <c r="AZ55" s="183"/>
      <c r="BA55" s="183"/>
      <c r="BB55" s="184"/>
      <c r="BC55" s="185"/>
      <c r="BD55" s="182"/>
      <c r="BE55" s="183"/>
      <c r="BF55" s="183"/>
      <c r="BG55" s="184"/>
      <c r="BH55" s="185"/>
      <c r="BI55" s="182"/>
      <c r="BJ55" s="183"/>
      <c r="BK55" s="183"/>
      <c r="BL55" s="184"/>
      <c r="BM55" s="185"/>
      <c r="BN55" s="182"/>
      <c r="BO55" s="183"/>
      <c r="BP55" s="183"/>
      <c r="BQ55" s="184"/>
      <c r="BR55" s="185"/>
      <c r="BS55" s="182"/>
      <c r="BT55" s="183"/>
      <c r="BU55" s="183"/>
      <c r="BV55" s="184"/>
      <c r="BW55" s="185"/>
      <c r="BX55" s="186"/>
      <c r="BY55" s="187"/>
      <c r="BZ55" s="187"/>
      <c r="CA55" s="188"/>
      <c r="CB55" s="189"/>
      <c r="CC55" s="182"/>
      <c r="CD55" s="183"/>
      <c r="CE55" s="183"/>
      <c r="CF55" s="184"/>
      <c r="CG55" s="185"/>
      <c r="CH55" s="182"/>
      <c r="CI55" s="183"/>
      <c r="CJ55" s="183"/>
      <c r="CK55" s="184"/>
      <c r="CL55" s="185"/>
      <c r="CM55" s="182"/>
      <c r="CN55" s="183"/>
      <c r="CO55" s="183"/>
      <c r="CP55" s="184"/>
      <c r="CQ55" s="185"/>
      <c r="CR55" s="182"/>
      <c r="CS55" s="183"/>
      <c r="CT55" s="183"/>
      <c r="CU55" s="184"/>
      <c r="CV55" s="185"/>
      <c r="CW55" s="182"/>
      <c r="CX55" s="183"/>
      <c r="CY55" s="183"/>
      <c r="CZ55" s="184"/>
      <c r="DA55" s="185"/>
      <c r="DB55" s="182"/>
      <c r="DC55" s="183"/>
      <c r="DD55" s="183"/>
      <c r="DE55" s="184"/>
      <c r="DF55" s="185"/>
      <c r="DG55" s="186"/>
      <c r="DH55" s="187"/>
      <c r="DI55" s="187"/>
      <c r="DJ55" s="188"/>
      <c r="DK55" s="189"/>
      <c r="DL55" s="182"/>
      <c r="DM55" s="183"/>
      <c r="DN55" s="183"/>
      <c r="DO55" s="184"/>
      <c r="DP55" s="185"/>
      <c r="DQ55" s="182"/>
      <c r="DR55" s="183"/>
      <c r="DS55" s="183"/>
      <c r="DT55" s="184"/>
      <c r="DU55" s="185"/>
      <c r="DV55" s="182"/>
      <c r="DW55" s="183"/>
      <c r="DX55" s="183"/>
      <c r="DY55" s="184"/>
      <c r="DZ55" s="185"/>
      <c r="EA55" s="182"/>
      <c r="EB55" s="183"/>
      <c r="EC55" s="183"/>
      <c r="ED55" s="184"/>
      <c r="EE55" s="185"/>
      <c r="EF55" s="182"/>
      <c r="EG55" s="183"/>
      <c r="EH55" s="183"/>
      <c r="EI55" s="184"/>
      <c r="EJ55" s="185"/>
      <c r="EK55" s="182"/>
      <c r="EL55" s="183"/>
      <c r="EM55" s="183"/>
      <c r="EN55" s="184"/>
      <c r="EO55" s="185"/>
      <c r="EP55" s="186"/>
      <c r="EQ55" s="187"/>
      <c r="ER55" s="187"/>
      <c r="ES55" s="188"/>
      <c r="ET55" s="189"/>
      <c r="EU55" s="182"/>
      <c r="EV55" s="183"/>
      <c r="EW55" s="183"/>
      <c r="EX55" s="184"/>
      <c r="EY55" s="185"/>
      <c r="EZ55" s="182"/>
      <c r="FA55" s="183"/>
      <c r="FB55" s="183"/>
      <c r="FC55" s="184"/>
      <c r="FD55" s="185"/>
      <c r="FE55" s="182"/>
      <c r="FF55" s="183"/>
      <c r="FG55" s="183"/>
      <c r="FH55" s="184"/>
      <c r="FI55" s="185"/>
    </row>
    <row r="56" spans="1:165" ht="26.25" customHeight="1" x14ac:dyDescent="0.25">
      <c r="A56" s="204" t="s">
        <v>574</v>
      </c>
      <c r="B56" s="208" t="s">
        <v>145</v>
      </c>
      <c r="C56" s="208" t="s">
        <v>146</v>
      </c>
      <c r="D56" s="210">
        <v>9526977</v>
      </c>
      <c r="E56" s="200">
        <f t="shared" si="0"/>
        <v>0</v>
      </c>
      <c r="F56" s="197">
        <f t="shared" si="9"/>
        <v>0</v>
      </c>
      <c r="G56" s="179">
        <f t="shared" si="10"/>
        <v>0</v>
      </c>
      <c r="H56" s="179">
        <f t="shared" si="1"/>
        <v>0</v>
      </c>
      <c r="I56" s="179">
        <f t="shared" si="2"/>
        <v>0</v>
      </c>
      <c r="J56" s="180">
        <f t="shared" si="3"/>
        <v>0</v>
      </c>
      <c r="K56" s="179">
        <f t="shared" si="4"/>
        <v>0</v>
      </c>
      <c r="L56" s="179">
        <f t="shared" si="5"/>
        <v>0</v>
      </c>
      <c r="M56" s="179">
        <f t="shared" si="6"/>
        <v>0</v>
      </c>
      <c r="N56" s="179">
        <f t="shared" si="7"/>
        <v>0</v>
      </c>
      <c r="O56" s="181">
        <f t="shared" si="8"/>
        <v>0</v>
      </c>
      <c r="P56" s="182"/>
      <c r="Q56" s="183"/>
      <c r="R56" s="183"/>
      <c r="S56" s="184"/>
      <c r="T56" s="185"/>
      <c r="U56" s="182"/>
      <c r="V56" s="183"/>
      <c r="W56" s="183"/>
      <c r="X56" s="184"/>
      <c r="Y56" s="185"/>
      <c r="Z56" s="182"/>
      <c r="AA56" s="183"/>
      <c r="AB56" s="183"/>
      <c r="AC56" s="184"/>
      <c r="AD56" s="185"/>
      <c r="AE56" s="182"/>
      <c r="AF56" s="183"/>
      <c r="AG56" s="183"/>
      <c r="AH56" s="184"/>
      <c r="AI56" s="185"/>
      <c r="AJ56" s="182"/>
      <c r="AK56" s="183"/>
      <c r="AL56" s="183"/>
      <c r="AM56" s="184"/>
      <c r="AN56" s="185"/>
      <c r="AO56" s="186"/>
      <c r="AP56" s="187"/>
      <c r="AQ56" s="187"/>
      <c r="AR56" s="188"/>
      <c r="AS56" s="189"/>
      <c r="AT56" s="182"/>
      <c r="AU56" s="183"/>
      <c r="AV56" s="183"/>
      <c r="AW56" s="184"/>
      <c r="AX56" s="185"/>
      <c r="AY56" s="182"/>
      <c r="AZ56" s="183"/>
      <c r="BA56" s="183"/>
      <c r="BB56" s="184"/>
      <c r="BC56" s="185"/>
      <c r="BD56" s="182"/>
      <c r="BE56" s="183"/>
      <c r="BF56" s="183"/>
      <c r="BG56" s="184"/>
      <c r="BH56" s="185"/>
      <c r="BI56" s="182"/>
      <c r="BJ56" s="183"/>
      <c r="BK56" s="183"/>
      <c r="BL56" s="184"/>
      <c r="BM56" s="185"/>
      <c r="BN56" s="182"/>
      <c r="BO56" s="183"/>
      <c r="BP56" s="183"/>
      <c r="BQ56" s="184"/>
      <c r="BR56" s="185"/>
      <c r="BS56" s="182"/>
      <c r="BT56" s="183"/>
      <c r="BU56" s="183"/>
      <c r="BV56" s="184"/>
      <c r="BW56" s="185"/>
      <c r="BX56" s="186"/>
      <c r="BY56" s="187"/>
      <c r="BZ56" s="187"/>
      <c r="CA56" s="188"/>
      <c r="CB56" s="189"/>
      <c r="CC56" s="182"/>
      <c r="CD56" s="183"/>
      <c r="CE56" s="183"/>
      <c r="CF56" s="184"/>
      <c r="CG56" s="185"/>
      <c r="CH56" s="182"/>
      <c r="CI56" s="183"/>
      <c r="CJ56" s="183"/>
      <c r="CK56" s="184"/>
      <c r="CL56" s="185"/>
      <c r="CM56" s="182"/>
      <c r="CN56" s="183"/>
      <c r="CO56" s="183"/>
      <c r="CP56" s="184"/>
      <c r="CQ56" s="185"/>
      <c r="CR56" s="182"/>
      <c r="CS56" s="183"/>
      <c r="CT56" s="183"/>
      <c r="CU56" s="184"/>
      <c r="CV56" s="185"/>
      <c r="CW56" s="182"/>
      <c r="CX56" s="183"/>
      <c r="CY56" s="183"/>
      <c r="CZ56" s="184"/>
      <c r="DA56" s="185"/>
      <c r="DB56" s="182"/>
      <c r="DC56" s="183"/>
      <c r="DD56" s="183"/>
      <c r="DE56" s="184"/>
      <c r="DF56" s="185"/>
      <c r="DG56" s="186"/>
      <c r="DH56" s="187"/>
      <c r="DI56" s="187"/>
      <c r="DJ56" s="188"/>
      <c r="DK56" s="189"/>
      <c r="DL56" s="182"/>
      <c r="DM56" s="183"/>
      <c r="DN56" s="183"/>
      <c r="DO56" s="184"/>
      <c r="DP56" s="185"/>
      <c r="DQ56" s="182"/>
      <c r="DR56" s="183"/>
      <c r="DS56" s="183"/>
      <c r="DT56" s="184"/>
      <c r="DU56" s="185"/>
      <c r="DV56" s="182"/>
      <c r="DW56" s="183"/>
      <c r="DX56" s="183"/>
      <c r="DY56" s="184"/>
      <c r="DZ56" s="185"/>
      <c r="EA56" s="182"/>
      <c r="EB56" s="183"/>
      <c r="EC56" s="183"/>
      <c r="ED56" s="184"/>
      <c r="EE56" s="185"/>
      <c r="EF56" s="182"/>
      <c r="EG56" s="183"/>
      <c r="EH56" s="183"/>
      <c r="EI56" s="184"/>
      <c r="EJ56" s="185"/>
      <c r="EK56" s="182"/>
      <c r="EL56" s="183"/>
      <c r="EM56" s="183"/>
      <c r="EN56" s="184"/>
      <c r="EO56" s="185"/>
      <c r="EP56" s="186"/>
      <c r="EQ56" s="187"/>
      <c r="ER56" s="187"/>
      <c r="ES56" s="188"/>
      <c r="ET56" s="189"/>
      <c r="EU56" s="182"/>
      <c r="EV56" s="183"/>
      <c r="EW56" s="183"/>
      <c r="EX56" s="184"/>
      <c r="EY56" s="185"/>
      <c r="EZ56" s="182"/>
      <c r="FA56" s="183"/>
      <c r="FB56" s="183"/>
      <c r="FC56" s="184"/>
      <c r="FD56" s="185"/>
      <c r="FE56" s="182"/>
      <c r="FF56" s="183"/>
      <c r="FG56" s="183"/>
      <c r="FH56" s="184"/>
      <c r="FI56" s="185"/>
    </row>
    <row r="57" spans="1:165" ht="26.25" customHeight="1" x14ac:dyDescent="0.25">
      <c r="A57" s="199" t="s">
        <v>575</v>
      </c>
      <c r="B57" s="208" t="s">
        <v>147</v>
      </c>
      <c r="C57" s="208" t="s">
        <v>148</v>
      </c>
      <c r="D57" s="209">
        <v>73490003</v>
      </c>
      <c r="E57" s="200">
        <f t="shared" si="0"/>
        <v>0</v>
      </c>
      <c r="F57" s="197">
        <f t="shared" si="9"/>
        <v>0</v>
      </c>
      <c r="G57" s="179">
        <f t="shared" si="10"/>
        <v>0</v>
      </c>
      <c r="H57" s="179">
        <f t="shared" si="1"/>
        <v>0</v>
      </c>
      <c r="I57" s="179">
        <f t="shared" si="2"/>
        <v>0</v>
      </c>
      <c r="J57" s="180">
        <f t="shared" si="3"/>
        <v>0</v>
      </c>
      <c r="K57" s="179">
        <f t="shared" si="4"/>
        <v>0</v>
      </c>
      <c r="L57" s="179">
        <f t="shared" si="5"/>
        <v>0</v>
      </c>
      <c r="M57" s="179">
        <f t="shared" si="6"/>
        <v>0</v>
      </c>
      <c r="N57" s="179">
        <f t="shared" si="7"/>
        <v>0</v>
      </c>
      <c r="O57" s="181">
        <f t="shared" si="8"/>
        <v>0</v>
      </c>
      <c r="P57" s="182"/>
      <c r="Q57" s="183"/>
      <c r="R57" s="183"/>
      <c r="S57" s="184"/>
      <c r="T57" s="185"/>
      <c r="U57" s="182"/>
      <c r="V57" s="183"/>
      <c r="W57" s="183"/>
      <c r="X57" s="184"/>
      <c r="Y57" s="185"/>
      <c r="Z57" s="182"/>
      <c r="AA57" s="183"/>
      <c r="AB57" s="183"/>
      <c r="AC57" s="184"/>
      <c r="AD57" s="185"/>
      <c r="AE57" s="182"/>
      <c r="AF57" s="183"/>
      <c r="AG57" s="183"/>
      <c r="AH57" s="184"/>
      <c r="AI57" s="185"/>
      <c r="AJ57" s="182"/>
      <c r="AK57" s="183"/>
      <c r="AL57" s="183"/>
      <c r="AM57" s="184"/>
      <c r="AN57" s="185"/>
      <c r="AO57" s="186"/>
      <c r="AP57" s="187"/>
      <c r="AQ57" s="187"/>
      <c r="AR57" s="188"/>
      <c r="AS57" s="189"/>
      <c r="AT57" s="182"/>
      <c r="AU57" s="183"/>
      <c r="AV57" s="183"/>
      <c r="AW57" s="184"/>
      <c r="AX57" s="185"/>
      <c r="AY57" s="182"/>
      <c r="AZ57" s="183"/>
      <c r="BA57" s="183"/>
      <c r="BB57" s="184"/>
      <c r="BC57" s="185"/>
      <c r="BD57" s="182"/>
      <c r="BE57" s="183"/>
      <c r="BF57" s="183"/>
      <c r="BG57" s="184"/>
      <c r="BH57" s="185"/>
      <c r="BI57" s="182"/>
      <c r="BJ57" s="183"/>
      <c r="BK57" s="183"/>
      <c r="BL57" s="184"/>
      <c r="BM57" s="185"/>
      <c r="BN57" s="182"/>
      <c r="BO57" s="183"/>
      <c r="BP57" s="183"/>
      <c r="BQ57" s="184"/>
      <c r="BR57" s="185"/>
      <c r="BS57" s="182"/>
      <c r="BT57" s="183"/>
      <c r="BU57" s="183"/>
      <c r="BV57" s="184"/>
      <c r="BW57" s="185"/>
      <c r="BX57" s="186"/>
      <c r="BY57" s="187"/>
      <c r="BZ57" s="187"/>
      <c r="CA57" s="188"/>
      <c r="CB57" s="189"/>
      <c r="CC57" s="182"/>
      <c r="CD57" s="183"/>
      <c r="CE57" s="183"/>
      <c r="CF57" s="184"/>
      <c r="CG57" s="185"/>
      <c r="CH57" s="182"/>
      <c r="CI57" s="183"/>
      <c r="CJ57" s="183"/>
      <c r="CK57" s="184"/>
      <c r="CL57" s="185"/>
      <c r="CM57" s="182"/>
      <c r="CN57" s="183"/>
      <c r="CO57" s="183"/>
      <c r="CP57" s="184"/>
      <c r="CQ57" s="185"/>
      <c r="CR57" s="182"/>
      <c r="CS57" s="183"/>
      <c r="CT57" s="183"/>
      <c r="CU57" s="184"/>
      <c r="CV57" s="185"/>
      <c r="CW57" s="182"/>
      <c r="CX57" s="183"/>
      <c r="CY57" s="183"/>
      <c r="CZ57" s="184"/>
      <c r="DA57" s="185"/>
      <c r="DB57" s="182"/>
      <c r="DC57" s="183"/>
      <c r="DD57" s="183"/>
      <c r="DE57" s="184"/>
      <c r="DF57" s="185"/>
      <c r="DG57" s="186"/>
      <c r="DH57" s="187"/>
      <c r="DI57" s="187"/>
      <c r="DJ57" s="188"/>
      <c r="DK57" s="189"/>
      <c r="DL57" s="182"/>
      <c r="DM57" s="183"/>
      <c r="DN57" s="183"/>
      <c r="DO57" s="184"/>
      <c r="DP57" s="185"/>
      <c r="DQ57" s="182"/>
      <c r="DR57" s="183"/>
      <c r="DS57" s="183"/>
      <c r="DT57" s="184"/>
      <c r="DU57" s="185"/>
      <c r="DV57" s="182"/>
      <c r="DW57" s="183"/>
      <c r="DX57" s="183"/>
      <c r="DY57" s="184"/>
      <c r="DZ57" s="185"/>
      <c r="EA57" s="182"/>
      <c r="EB57" s="183"/>
      <c r="EC57" s="183"/>
      <c r="ED57" s="184"/>
      <c r="EE57" s="185"/>
      <c r="EF57" s="182"/>
      <c r="EG57" s="183"/>
      <c r="EH57" s="183"/>
      <c r="EI57" s="184"/>
      <c r="EJ57" s="185"/>
      <c r="EK57" s="182"/>
      <c r="EL57" s="183"/>
      <c r="EM57" s="183"/>
      <c r="EN57" s="184"/>
      <c r="EO57" s="185"/>
      <c r="EP57" s="186"/>
      <c r="EQ57" s="187"/>
      <c r="ER57" s="187"/>
      <c r="ES57" s="188"/>
      <c r="ET57" s="189"/>
      <c r="EU57" s="182"/>
      <c r="EV57" s="183"/>
      <c r="EW57" s="183"/>
      <c r="EX57" s="184"/>
      <c r="EY57" s="185"/>
      <c r="EZ57" s="182"/>
      <c r="FA57" s="183"/>
      <c r="FB57" s="183"/>
      <c r="FC57" s="184"/>
      <c r="FD57" s="185"/>
      <c r="FE57" s="182"/>
      <c r="FF57" s="183"/>
      <c r="FG57" s="183"/>
      <c r="FH57" s="184"/>
      <c r="FI57" s="185"/>
    </row>
    <row r="58" spans="1:165" ht="26.25" customHeight="1" x14ac:dyDescent="0.25">
      <c r="A58" s="204" t="s">
        <v>576</v>
      </c>
      <c r="B58" s="208" t="s">
        <v>150</v>
      </c>
      <c r="C58" s="208" t="s">
        <v>151</v>
      </c>
      <c r="D58" s="209">
        <v>23248193</v>
      </c>
      <c r="E58" s="200">
        <f t="shared" si="0"/>
        <v>0</v>
      </c>
      <c r="F58" s="197">
        <f t="shared" si="9"/>
        <v>0</v>
      </c>
      <c r="G58" s="179">
        <f t="shared" si="10"/>
        <v>0</v>
      </c>
      <c r="H58" s="179">
        <f t="shared" si="1"/>
        <v>0</v>
      </c>
      <c r="I58" s="179">
        <f t="shared" si="2"/>
        <v>0</v>
      </c>
      <c r="J58" s="180">
        <f t="shared" si="3"/>
        <v>0</v>
      </c>
      <c r="K58" s="179">
        <f t="shared" si="4"/>
        <v>0</v>
      </c>
      <c r="L58" s="179">
        <f t="shared" si="5"/>
        <v>0</v>
      </c>
      <c r="M58" s="179">
        <f t="shared" si="6"/>
        <v>0</v>
      </c>
      <c r="N58" s="179">
        <f t="shared" si="7"/>
        <v>0</v>
      </c>
      <c r="O58" s="181">
        <f t="shared" si="8"/>
        <v>0</v>
      </c>
      <c r="P58" s="182"/>
      <c r="Q58" s="183"/>
      <c r="R58" s="183"/>
      <c r="S58" s="184"/>
      <c r="T58" s="185"/>
      <c r="U58" s="182"/>
      <c r="V58" s="183"/>
      <c r="W58" s="183"/>
      <c r="X58" s="184"/>
      <c r="Y58" s="185"/>
      <c r="Z58" s="182"/>
      <c r="AA58" s="183"/>
      <c r="AB58" s="183"/>
      <c r="AC58" s="184"/>
      <c r="AD58" s="185"/>
      <c r="AE58" s="182"/>
      <c r="AF58" s="183"/>
      <c r="AG58" s="183"/>
      <c r="AH58" s="184"/>
      <c r="AI58" s="185"/>
      <c r="AJ58" s="182"/>
      <c r="AK58" s="183"/>
      <c r="AL58" s="183"/>
      <c r="AM58" s="184"/>
      <c r="AN58" s="185"/>
      <c r="AO58" s="186"/>
      <c r="AP58" s="187"/>
      <c r="AQ58" s="187"/>
      <c r="AR58" s="188"/>
      <c r="AS58" s="189"/>
      <c r="AT58" s="182"/>
      <c r="AU58" s="183"/>
      <c r="AV58" s="183"/>
      <c r="AW58" s="184"/>
      <c r="AX58" s="185"/>
      <c r="AY58" s="182"/>
      <c r="AZ58" s="183"/>
      <c r="BA58" s="183"/>
      <c r="BB58" s="184"/>
      <c r="BC58" s="185"/>
      <c r="BD58" s="182"/>
      <c r="BE58" s="183"/>
      <c r="BF58" s="183"/>
      <c r="BG58" s="184"/>
      <c r="BH58" s="185"/>
      <c r="BI58" s="182"/>
      <c r="BJ58" s="183"/>
      <c r="BK58" s="183"/>
      <c r="BL58" s="184"/>
      <c r="BM58" s="185"/>
      <c r="BN58" s="182"/>
      <c r="BO58" s="183"/>
      <c r="BP58" s="183"/>
      <c r="BQ58" s="184"/>
      <c r="BR58" s="185"/>
      <c r="BS58" s="182"/>
      <c r="BT58" s="183"/>
      <c r="BU58" s="183"/>
      <c r="BV58" s="184"/>
      <c r="BW58" s="185"/>
      <c r="BX58" s="186"/>
      <c r="BY58" s="187"/>
      <c r="BZ58" s="187"/>
      <c r="CA58" s="188"/>
      <c r="CB58" s="189"/>
      <c r="CC58" s="182"/>
      <c r="CD58" s="183"/>
      <c r="CE58" s="183"/>
      <c r="CF58" s="184"/>
      <c r="CG58" s="185"/>
      <c r="CH58" s="182"/>
      <c r="CI58" s="183"/>
      <c r="CJ58" s="183"/>
      <c r="CK58" s="184"/>
      <c r="CL58" s="185"/>
      <c r="CM58" s="182"/>
      <c r="CN58" s="183"/>
      <c r="CO58" s="183"/>
      <c r="CP58" s="184"/>
      <c r="CQ58" s="185"/>
      <c r="CR58" s="182"/>
      <c r="CS58" s="183"/>
      <c r="CT58" s="183"/>
      <c r="CU58" s="184"/>
      <c r="CV58" s="185"/>
      <c r="CW58" s="182"/>
      <c r="CX58" s="183"/>
      <c r="CY58" s="183"/>
      <c r="CZ58" s="184"/>
      <c r="DA58" s="185"/>
      <c r="DB58" s="182"/>
      <c r="DC58" s="183"/>
      <c r="DD58" s="183"/>
      <c r="DE58" s="184"/>
      <c r="DF58" s="185"/>
      <c r="DG58" s="186"/>
      <c r="DH58" s="187"/>
      <c r="DI58" s="187"/>
      <c r="DJ58" s="188"/>
      <c r="DK58" s="189"/>
      <c r="DL58" s="182"/>
      <c r="DM58" s="183"/>
      <c r="DN58" s="183"/>
      <c r="DO58" s="184"/>
      <c r="DP58" s="185"/>
      <c r="DQ58" s="182"/>
      <c r="DR58" s="183"/>
      <c r="DS58" s="183"/>
      <c r="DT58" s="184"/>
      <c r="DU58" s="185"/>
      <c r="DV58" s="182"/>
      <c r="DW58" s="183"/>
      <c r="DX58" s="183"/>
      <c r="DY58" s="184"/>
      <c r="DZ58" s="185"/>
      <c r="EA58" s="182"/>
      <c r="EB58" s="183"/>
      <c r="EC58" s="183"/>
      <c r="ED58" s="184"/>
      <c r="EE58" s="185"/>
      <c r="EF58" s="182"/>
      <c r="EG58" s="183"/>
      <c r="EH58" s="183"/>
      <c r="EI58" s="184"/>
      <c r="EJ58" s="185"/>
      <c r="EK58" s="182"/>
      <c r="EL58" s="183"/>
      <c r="EM58" s="183"/>
      <c r="EN58" s="184"/>
      <c r="EO58" s="185"/>
      <c r="EP58" s="186"/>
      <c r="EQ58" s="187"/>
      <c r="ER58" s="187"/>
      <c r="ES58" s="188"/>
      <c r="ET58" s="189"/>
      <c r="EU58" s="182"/>
      <c r="EV58" s="183"/>
      <c r="EW58" s="183"/>
      <c r="EX58" s="184"/>
      <c r="EY58" s="185"/>
      <c r="EZ58" s="182"/>
      <c r="FA58" s="183"/>
      <c r="FB58" s="183"/>
      <c r="FC58" s="184"/>
      <c r="FD58" s="185"/>
      <c r="FE58" s="182"/>
      <c r="FF58" s="183"/>
      <c r="FG58" s="183"/>
      <c r="FH58" s="184"/>
      <c r="FI58" s="185"/>
    </row>
    <row r="59" spans="1:165" ht="26.25" customHeight="1" x14ac:dyDescent="0.25">
      <c r="A59" s="204" t="s">
        <v>577</v>
      </c>
      <c r="B59" s="208" t="s">
        <v>153</v>
      </c>
      <c r="C59" s="208" t="s">
        <v>154</v>
      </c>
      <c r="D59" s="209">
        <v>43110559</v>
      </c>
      <c r="E59" s="200">
        <f t="shared" si="0"/>
        <v>0</v>
      </c>
      <c r="F59" s="197">
        <f t="shared" si="9"/>
        <v>0</v>
      </c>
      <c r="G59" s="179">
        <f t="shared" si="10"/>
        <v>0</v>
      </c>
      <c r="H59" s="179">
        <f t="shared" si="1"/>
        <v>0</v>
      </c>
      <c r="I59" s="179">
        <f t="shared" si="2"/>
        <v>0</v>
      </c>
      <c r="J59" s="180">
        <f t="shared" si="3"/>
        <v>0</v>
      </c>
      <c r="K59" s="179">
        <f t="shared" si="4"/>
        <v>0</v>
      </c>
      <c r="L59" s="179">
        <f t="shared" si="5"/>
        <v>0</v>
      </c>
      <c r="M59" s="179">
        <f t="shared" si="6"/>
        <v>0</v>
      </c>
      <c r="N59" s="179">
        <f t="shared" si="7"/>
        <v>0</v>
      </c>
      <c r="O59" s="181">
        <f t="shared" si="8"/>
        <v>0</v>
      </c>
      <c r="P59" s="182"/>
      <c r="Q59" s="183"/>
      <c r="R59" s="183"/>
      <c r="S59" s="184"/>
      <c r="T59" s="185"/>
      <c r="U59" s="182"/>
      <c r="V59" s="183"/>
      <c r="W59" s="183"/>
      <c r="X59" s="184"/>
      <c r="Y59" s="185"/>
      <c r="Z59" s="182"/>
      <c r="AA59" s="183"/>
      <c r="AB59" s="183"/>
      <c r="AC59" s="184"/>
      <c r="AD59" s="185"/>
      <c r="AE59" s="182"/>
      <c r="AF59" s="183"/>
      <c r="AG59" s="183"/>
      <c r="AH59" s="184"/>
      <c r="AI59" s="185"/>
      <c r="AJ59" s="182"/>
      <c r="AK59" s="183"/>
      <c r="AL59" s="183"/>
      <c r="AM59" s="184"/>
      <c r="AN59" s="185"/>
      <c r="AO59" s="186"/>
      <c r="AP59" s="187"/>
      <c r="AQ59" s="187"/>
      <c r="AR59" s="188"/>
      <c r="AS59" s="189"/>
      <c r="AT59" s="182"/>
      <c r="AU59" s="183"/>
      <c r="AV59" s="183"/>
      <c r="AW59" s="184"/>
      <c r="AX59" s="185"/>
      <c r="AY59" s="182"/>
      <c r="AZ59" s="183"/>
      <c r="BA59" s="183"/>
      <c r="BB59" s="184"/>
      <c r="BC59" s="185"/>
      <c r="BD59" s="182"/>
      <c r="BE59" s="183"/>
      <c r="BF59" s="183"/>
      <c r="BG59" s="184"/>
      <c r="BH59" s="185"/>
      <c r="BI59" s="182"/>
      <c r="BJ59" s="183"/>
      <c r="BK59" s="183"/>
      <c r="BL59" s="184"/>
      <c r="BM59" s="185"/>
      <c r="BN59" s="182"/>
      <c r="BO59" s="183"/>
      <c r="BP59" s="183"/>
      <c r="BQ59" s="184"/>
      <c r="BR59" s="185"/>
      <c r="BS59" s="182"/>
      <c r="BT59" s="183"/>
      <c r="BU59" s="183"/>
      <c r="BV59" s="184"/>
      <c r="BW59" s="185"/>
      <c r="BX59" s="186"/>
      <c r="BY59" s="187"/>
      <c r="BZ59" s="187"/>
      <c r="CA59" s="188"/>
      <c r="CB59" s="189"/>
      <c r="CC59" s="182"/>
      <c r="CD59" s="183"/>
      <c r="CE59" s="183"/>
      <c r="CF59" s="184"/>
      <c r="CG59" s="185"/>
      <c r="CH59" s="182"/>
      <c r="CI59" s="183"/>
      <c r="CJ59" s="183"/>
      <c r="CK59" s="184"/>
      <c r="CL59" s="185"/>
      <c r="CM59" s="182"/>
      <c r="CN59" s="183"/>
      <c r="CO59" s="183"/>
      <c r="CP59" s="184"/>
      <c r="CQ59" s="185"/>
      <c r="CR59" s="182"/>
      <c r="CS59" s="183"/>
      <c r="CT59" s="183"/>
      <c r="CU59" s="184"/>
      <c r="CV59" s="185"/>
      <c r="CW59" s="182"/>
      <c r="CX59" s="183"/>
      <c r="CY59" s="183"/>
      <c r="CZ59" s="184"/>
      <c r="DA59" s="185"/>
      <c r="DB59" s="182"/>
      <c r="DC59" s="183"/>
      <c r="DD59" s="183"/>
      <c r="DE59" s="184"/>
      <c r="DF59" s="185"/>
      <c r="DG59" s="186"/>
      <c r="DH59" s="187"/>
      <c r="DI59" s="187"/>
      <c r="DJ59" s="188"/>
      <c r="DK59" s="189"/>
      <c r="DL59" s="182"/>
      <c r="DM59" s="183"/>
      <c r="DN59" s="183"/>
      <c r="DO59" s="184"/>
      <c r="DP59" s="185"/>
      <c r="DQ59" s="182"/>
      <c r="DR59" s="183"/>
      <c r="DS59" s="183"/>
      <c r="DT59" s="184"/>
      <c r="DU59" s="185"/>
      <c r="DV59" s="182"/>
      <c r="DW59" s="183"/>
      <c r="DX59" s="183"/>
      <c r="DY59" s="184"/>
      <c r="DZ59" s="185"/>
      <c r="EA59" s="182"/>
      <c r="EB59" s="183"/>
      <c r="EC59" s="183"/>
      <c r="ED59" s="184"/>
      <c r="EE59" s="185"/>
      <c r="EF59" s="182"/>
      <c r="EG59" s="183"/>
      <c r="EH59" s="183"/>
      <c r="EI59" s="184"/>
      <c r="EJ59" s="185"/>
      <c r="EK59" s="182"/>
      <c r="EL59" s="183"/>
      <c r="EM59" s="183"/>
      <c r="EN59" s="184"/>
      <c r="EO59" s="185"/>
      <c r="EP59" s="186"/>
      <c r="EQ59" s="187"/>
      <c r="ER59" s="187"/>
      <c r="ES59" s="188"/>
      <c r="ET59" s="189"/>
      <c r="EU59" s="182"/>
      <c r="EV59" s="183"/>
      <c r="EW59" s="183"/>
      <c r="EX59" s="184"/>
      <c r="EY59" s="185"/>
      <c r="EZ59" s="182"/>
      <c r="FA59" s="183"/>
      <c r="FB59" s="183"/>
      <c r="FC59" s="184"/>
      <c r="FD59" s="185"/>
      <c r="FE59" s="182"/>
      <c r="FF59" s="183"/>
      <c r="FG59" s="183"/>
      <c r="FH59" s="184"/>
      <c r="FI59" s="185"/>
    </row>
    <row r="60" spans="1:165" ht="26.25" customHeight="1" x14ac:dyDescent="0.25">
      <c r="A60" s="199" t="s">
        <v>578</v>
      </c>
      <c r="B60" s="208" t="s">
        <v>156</v>
      </c>
      <c r="C60" s="208" t="s">
        <v>157</v>
      </c>
      <c r="D60" s="209">
        <v>73069518</v>
      </c>
      <c r="E60" s="200">
        <f t="shared" si="0"/>
        <v>0</v>
      </c>
      <c r="F60" s="197">
        <f t="shared" si="9"/>
        <v>0</v>
      </c>
      <c r="G60" s="179">
        <f t="shared" si="10"/>
        <v>0</v>
      </c>
      <c r="H60" s="179">
        <f t="shared" si="1"/>
        <v>0</v>
      </c>
      <c r="I60" s="179">
        <f t="shared" si="2"/>
        <v>0</v>
      </c>
      <c r="J60" s="180">
        <f t="shared" si="3"/>
        <v>0</v>
      </c>
      <c r="K60" s="179">
        <f t="shared" si="4"/>
        <v>0</v>
      </c>
      <c r="L60" s="179">
        <f t="shared" si="5"/>
        <v>0</v>
      </c>
      <c r="M60" s="179">
        <f t="shared" si="6"/>
        <v>0</v>
      </c>
      <c r="N60" s="179">
        <f t="shared" si="7"/>
        <v>0</v>
      </c>
      <c r="O60" s="181">
        <f t="shared" si="8"/>
        <v>0</v>
      </c>
      <c r="P60" s="182"/>
      <c r="Q60" s="183"/>
      <c r="R60" s="183"/>
      <c r="S60" s="184"/>
      <c r="T60" s="185"/>
      <c r="U60" s="182"/>
      <c r="V60" s="183"/>
      <c r="W60" s="183"/>
      <c r="X60" s="184"/>
      <c r="Y60" s="185"/>
      <c r="Z60" s="182"/>
      <c r="AA60" s="183"/>
      <c r="AB60" s="183"/>
      <c r="AC60" s="184"/>
      <c r="AD60" s="185"/>
      <c r="AE60" s="182"/>
      <c r="AF60" s="183"/>
      <c r="AG60" s="183"/>
      <c r="AH60" s="184"/>
      <c r="AI60" s="185"/>
      <c r="AJ60" s="182"/>
      <c r="AK60" s="183"/>
      <c r="AL60" s="183"/>
      <c r="AM60" s="184"/>
      <c r="AN60" s="185"/>
      <c r="AO60" s="186"/>
      <c r="AP60" s="187"/>
      <c r="AQ60" s="187"/>
      <c r="AR60" s="188"/>
      <c r="AS60" s="189"/>
      <c r="AT60" s="182"/>
      <c r="AU60" s="183"/>
      <c r="AV60" s="183"/>
      <c r="AW60" s="184"/>
      <c r="AX60" s="185"/>
      <c r="AY60" s="182"/>
      <c r="AZ60" s="183"/>
      <c r="BA60" s="183"/>
      <c r="BB60" s="184"/>
      <c r="BC60" s="185"/>
      <c r="BD60" s="182"/>
      <c r="BE60" s="183"/>
      <c r="BF60" s="183"/>
      <c r="BG60" s="184"/>
      <c r="BH60" s="185"/>
      <c r="BI60" s="182"/>
      <c r="BJ60" s="183"/>
      <c r="BK60" s="183"/>
      <c r="BL60" s="184"/>
      <c r="BM60" s="185"/>
      <c r="BN60" s="182"/>
      <c r="BO60" s="183"/>
      <c r="BP60" s="183"/>
      <c r="BQ60" s="184"/>
      <c r="BR60" s="185"/>
      <c r="BS60" s="182"/>
      <c r="BT60" s="183"/>
      <c r="BU60" s="183"/>
      <c r="BV60" s="184"/>
      <c r="BW60" s="185"/>
      <c r="BX60" s="186"/>
      <c r="BY60" s="187"/>
      <c r="BZ60" s="187"/>
      <c r="CA60" s="188"/>
      <c r="CB60" s="189"/>
      <c r="CC60" s="182"/>
      <c r="CD60" s="183"/>
      <c r="CE60" s="183"/>
      <c r="CF60" s="184"/>
      <c r="CG60" s="185"/>
      <c r="CH60" s="182"/>
      <c r="CI60" s="183"/>
      <c r="CJ60" s="183"/>
      <c r="CK60" s="184"/>
      <c r="CL60" s="185"/>
      <c r="CM60" s="182"/>
      <c r="CN60" s="183"/>
      <c r="CO60" s="183"/>
      <c r="CP60" s="184"/>
      <c r="CQ60" s="185"/>
      <c r="CR60" s="182"/>
      <c r="CS60" s="183"/>
      <c r="CT60" s="183"/>
      <c r="CU60" s="184"/>
      <c r="CV60" s="185"/>
      <c r="CW60" s="182"/>
      <c r="CX60" s="183"/>
      <c r="CY60" s="183"/>
      <c r="CZ60" s="184"/>
      <c r="DA60" s="185"/>
      <c r="DB60" s="182"/>
      <c r="DC60" s="183"/>
      <c r="DD60" s="183"/>
      <c r="DE60" s="184"/>
      <c r="DF60" s="185"/>
      <c r="DG60" s="186"/>
      <c r="DH60" s="187"/>
      <c r="DI60" s="187"/>
      <c r="DJ60" s="188"/>
      <c r="DK60" s="189"/>
      <c r="DL60" s="182"/>
      <c r="DM60" s="183"/>
      <c r="DN60" s="183"/>
      <c r="DO60" s="184"/>
      <c r="DP60" s="185"/>
      <c r="DQ60" s="182"/>
      <c r="DR60" s="183"/>
      <c r="DS60" s="183"/>
      <c r="DT60" s="184"/>
      <c r="DU60" s="185"/>
      <c r="DV60" s="182"/>
      <c r="DW60" s="183"/>
      <c r="DX60" s="183"/>
      <c r="DY60" s="184"/>
      <c r="DZ60" s="185"/>
      <c r="EA60" s="182"/>
      <c r="EB60" s="183"/>
      <c r="EC60" s="183"/>
      <c r="ED60" s="184"/>
      <c r="EE60" s="185"/>
      <c r="EF60" s="182"/>
      <c r="EG60" s="183"/>
      <c r="EH60" s="183"/>
      <c r="EI60" s="184"/>
      <c r="EJ60" s="185"/>
      <c r="EK60" s="182"/>
      <c r="EL60" s="183"/>
      <c r="EM60" s="183"/>
      <c r="EN60" s="184"/>
      <c r="EO60" s="185"/>
      <c r="EP60" s="186"/>
      <c r="EQ60" s="187"/>
      <c r="ER60" s="187"/>
      <c r="ES60" s="188"/>
      <c r="ET60" s="189"/>
      <c r="EU60" s="182"/>
      <c r="EV60" s="183"/>
      <c r="EW60" s="183"/>
      <c r="EX60" s="184"/>
      <c r="EY60" s="185"/>
      <c r="EZ60" s="182"/>
      <c r="FA60" s="183"/>
      <c r="FB60" s="183"/>
      <c r="FC60" s="184"/>
      <c r="FD60" s="185"/>
      <c r="FE60" s="182"/>
      <c r="FF60" s="183"/>
      <c r="FG60" s="183"/>
      <c r="FH60" s="184"/>
      <c r="FI60" s="185"/>
    </row>
    <row r="61" spans="1:165" ht="26.25" customHeight="1" x14ac:dyDescent="0.25">
      <c r="A61" s="204" t="s">
        <v>579</v>
      </c>
      <c r="B61" s="208" t="s">
        <v>159</v>
      </c>
      <c r="C61" s="208" t="s">
        <v>160</v>
      </c>
      <c r="D61" s="209">
        <v>72420619</v>
      </c>
      <c r="E61" s="200">
        <f t="shared" si="0"/>
        <v>0</v>
      </c>
      <c r="F61" s="197">
        <f t="shared" si="9"/>
        <v>0</v>
      </c>
      <c r="G61" s="179">
        <f t="shared" si="10"/>
        <v>0</v>
      </c>
      <c r="H61" s="179">
        <f t="shared" si="1"/>
        <v>0</v>
      </c>
      <c r="I61" s="179">
        <f t="shared" si="2"/>
        <v>0</v>
      </c>
      <c r="J61" s="180">
        <f t="shared" si="3"/>
        <v>0</v>
      </c>
      <c r="K61" s="179">
        <f t="shared" si="4"/>
        <v>0</v>
      </c>
      <c r="L61" s="179">
        <f t="shared" si="5"/>
        <v>0</v>
      </c>
      <c r="M61" s="179">
        <f t="shared" si="6"/>
        <v>0</v>
      </c>
      <c r="N61" s="179">
        <f t="shared" si="7"/>
        <v>0</v>
      </c>
      <c r="O61" s="181">
        <f t="shared" si="8"/>
        <v>0</v>
      </c>
      <c r="P61" s="182"/>
      <c r="Q61" s="183"/>
      <c r="R61" s="183"/>
      <c r="S61" s="184"/>
      <c r="T61" s="185"/>
      <c r="U61" s="182"/>
      <c r="V61" s="183"/>
      <c r="W61" s="183"/>
      <c r="X61" s="184"/>
      <c r="Y61" s="185"/>
      <c r="Z61" s="182"/>
      <c r="AA61" s="183"/>
      <c r="AB61" s="183"/>
      <c r="AC61" s="184"/>
      <c r="AD61" s="185"/>
      <c r="AE61" s="182"/>
      <c r="AF61" s="183"/>
      <c r="AG61" s="183"/>
      <c r="AH61" s="184"/>
      <c r="AI61" s="185"/>
      <c r="AJ61" s="182"/>
      <c r="AK61" s="183"/>
      <c r="AL61" s="183"/>
      <c r="AM61" s="184"/>
      <c r="AN61" s="185"/>
      <c r="AO61" s="186"/>
      <c r="AP61" s="187"/>
      <c r="AQ61" s="187"/>
      <c r="AR61" s="188"/>
      <c r="AS61" s="189"/>
      <c r="AT61" s="182"/>
      <c r="AU61" s="183"/>
      <c r="AV61" s="183"/>
      <c r="AW61" s="184"/>
      <c r="AX61" s="185"/>
      <c r="AY61" s="182"/>
      <c r="AZ61" s="183"/>
      <c r="BA61" s="183"/>
      <c r="BB61" s="184"/>
      <c r="BC61" s="185"/>
      <c r="BD61" s="182"/>
      <c r="BE61" s="183"/>
      <c r="BF61" s="183"/>
      <c r="BG61" s="184"/>
      <c r="BH61" s="185"/>
      <c r="BI61" s="182"/>
      <c r="BJ61" s="183"/>
      <c r="BK61" s="183"/>
      <c r="BL61" s="184"/>
      <c r="BM61" s="185"/>
      <c r="BN61" s="182"/>
      <c r="BO61" s="183"/>
      <c r="BP61" s="183"/>
      <c r="BQ61" s="184"/>
      <c r="BR61" s="185"/>
      <c r="BS61" s="182"/>
      <c r="BT61" s="183"/>
      <c r="BU61" s="183"/>
      <c r="BV61" s="184"/>
      <c r="BW61" s="185"/>
      <c r="BX61" s="186"/>
      <c r="BY61" s="187"/>
      <c r="BZ61" s="187"/>
      <c r="CA61" s="188"/>
      <c r="CB61" s="189"/>
      <c r="CC61" s="182"/>
      <c r="CD61" s="183"/>
      <c r="CE61" s="183"/>
      <c r="CF61" s="184"/>
      <c r="CG61" s="185"/>
      <c r="CH61" s="182"/>
      <c r="CI61" s="183"/>
      <c r="CJ61" s="183"/>
      <c r="CK61" s="184"/>
      <c r="CL61" s="185"/>
      <c r="CM61" s="182"/>
      <c r="CN61" s="183"/>
      <c r="CO61" s="183"/>
      <c r="CP61" s="184"/>
      <c r="CQ61" s="185"/>
      <c r="CR61" s="182"/>
      <c r="CS61" s="183"/>
      <c r="CT61" s="183"/>
      <c r="CU61" s="184"/>
      <c r="CV61" s="185"/>
      <c r="CW61" s="182"/>
      <c r="CX61" s="183"/>
      <c r="CY61" s="183"/>
      <c r="CZ61" s="184"/>
      <c r="DA61" s="185"/>
      <c r="DB61" s="182"/>
      <c r="DC61" s="183"/>
      <c r="DD61" s="183"/>
      <c r="DE61" s="184"/>
      <c r="DF61" s="185"/>
      <c r="DG61" s="186"/>
      <c r="DH61" s="187"/>
      <c r="DI61" s="187"/>
      <c r="DJ61" s="188"/>
      <c r="DK61" s="189"/>
      <c r="DL61" s="182"/>
      <c r="DM61" s="183"/>
      <c r="DN61" s="183"/>
      <c r="DO61" s="184"/>
      <c r="DP61" s="185"/>
      <c r="DQ61" s="182"/>
      <c r="DR61" s="183"/>
      <c r="DS61" s="183"/>
      <c r="DT61" s="184"/>
      <c r="DU61" s="185"/>
      <c r="DV61" s="182"/>
      <c r="DW61" s="183"/>
      <c r="DX61" s="183"/>
      <c r="DY61" s="184"/>
      <c r="DZ61" s="185"/>
      <c r="EA61" s="182"/>
      <c r="EB61" s="183"/>
      <c r="EC61" s="183"/>
      <c r="ED61" s="184"/>
      <c r="EE61" s="185"/>
      <c r="EF61" s="182"/>
      <c r="EG61" s="183"/>
      <c r="EH61" s="183"/>
      <c r="EI61" s="184"/>
      <c r="EJ61" s="185"/>
      <c r="EK61" s="182"/>
      <c r="EL61" s="183"/>
      <c r="EM61" s="183"/>
      <c r="EN61" s="184"/>
      <c r="EO61" s="185"/>
      <c r="EP61" s="186"/>
      <c r="EQ61" s="187"/>
      <c r="ER61" s="187"/>
      <c r="ES61" s="188"/>
      <c r="ET61" s="189"/>
      <c r="EU61" s="182"/>
      <c r="EV61" s="183"/>
      <c r="EW61" s="183"/>
      <c r="EX61" s="184"/>
      <c r="EY61" s="185"/>
      <c r="EZ61" s="182"/>
      <c r="FA61" s="183"/>
      <c r="FB61" s="183"/>
      <c r="FC61" s="184"/>
      <c r="FD61" s="185"/>
      <c r="FE61" s="182"/>
      <c r="FF61" s="183"/>
      <c r="FG61" s="183"/>
      <c r="FH61" s="184"/>
      <c r="FI61" s="185"/>
    </row>
    <row r="62" spans="1:165" ht="26.25" customHeight="1" x14ac:dyDescent="0.25">
      <c r="A62" s="204" t="s">
        <v>580</v>
      </c>
      <c r="B62" s="208" t="s">
        <v>441</v>
      </c>
      <c r="C62" s="208" t="s">
        <v>442</v>
      </c>
      <c r="D62" s="209">
        <v>40860927</v>
      </c>
      <c r="E62" s="200">
        <f t="shared" si="0"/>
        <v>0</v>
      </c>
      <c r="F62" s="197">
        <f t="shared" si="9"/>
        <v>0</v>
      </c>
      <c r="G62" s="179">
        <f t="shared" si="10"/>
        <v>0</v>
      </c>
      <c r="H62" s="179">
        <f t="shared" si="1"/>
        <v>0</v>
      </c>
      <c r="I62" s="179">
        <f t="shared" si="2"/>
        <v>0</v>
      </c>
      <c r="J62" s="180">
        <f t="shared" si="3"/>
        <v>0</v>
      </c>
      <c r="K62" s="179">
        <f t="shared" si="4"/>
        <v>0</v>
      </c>
      <c r="L62" s="179">
        <f t="shared" si="5"/>
        <v>0</v>
      </c>
      <c r="M62" s="179">
        <f t="shared" si="6"/>
        <v>0</v>
      </c>
      <c r="N62" s="179">
        <f t="shared" si="7"/>
        <v>0</v>
      </c>
      <c r="O62" s="181">
        <f t="shared" si="8"/>
        <v>0</v>
      </c>
      <c r="P62" s="182"/>
      <c r="Q62" s="183"/>
      <c r="R62" s="183"/>
      <c r="S62" s="184"/>
      <c r="T62" s="185"/>
      <c r="U62" s="182"/>
      <c r="V62" s="183"/>
      <c r="W62" s="183"/>
      <c r="X62" s="184"/>
      <c r="Y62" s="185"/>
      <c r="Z62" s="182"/>
      <c r="AA62" s="183"/>
      <c r="AB62" s="183"/>
      <c r="AC62" s="184"/>
      <c r="AD62" s="185"/>
      <c r="AE62" s="182"/>
      <c r="AF62" s="183"/>
      <c r="AG62" s="183"/>
      <c r="AH62" s="184"/>
      <c r="AI62" s="185"/>
      <c r="AJ62" s="182"/>
      <c r="AK62" s="183"/>
      <c r="AL62" s="183"/>
      <c r="AM62" s="184"/>
      <c r="AN62" s="185"/>
      <c r="AO62" s="186"/>
      <c r="AP62" s="187"/>
      <c r="AQ62" s="187"/>
      <c r="AR62" s="188"/>
      <c r="AS62" s="189"/>
      <c r="AT62" s="182"/>
      <c r="AU62" s="183"/>
      <c r="AV62" s="183"/>
      <c r="AW62" s="184"/>
      <c r="AX62" s="185"/>
      <c r="AY62" s="182"/>
      <c r="AZ62" s="183"/>
      <c r="BA62" s="183"/>
      <c r="BB62" s="184"/>
      <c r="BC62" s="185"/>
      <c r="BD62" s="182"/>
      <c r="BE62" s="183"/>
      <c r="BF62" s="183"/>
      <c r="BG62" s="184"/>
      <c r="BH62" s="185"/>
      <c r="BI62" s="182"/>
      <c r="BJ62" s="183"/>
      <c r="BK62" s="183"/>
      <c r="BL62" s="184"/>
      <c r="BM62" s="185"/>
      <c r="BN62" s="182"/>
      <c r="BO62" s="183"/>
      <c r="BP62" s="183"/>
      <c r="BQ62" s="184"/>
      <c r="BR62" s="185"/>
      <c r="BS62" s="182"/>
      <c r="BT62" s="183"/>
      <c r="BU62" s="183"/>
      <c r="BV62" s="184"/>
      <c r="BW62" s="185"/>
      <c r="BX62" s="186"/>
      <c r="BY62" s="187"/>
      <c r="BZ62" s="187"/>
      <c r="CA62" s="188"/>
      <c r="CB62" s="189"/>
      <c r="CC62" s="182"/>
      <c r="CD62" s="183"/>
      <c r="CE62" s="183"/>
      <c r="CF62" s="184"/>
      <c r="CG62" s="185"/>
      <c r="CH62" s="182"/>
      <c r="CI62" s="183"/>
      <c r="CJ62" s="183"/>
      <c r="CK62" s="184"/>
      <c r="CL62" s="185"/>
      <c r="CM62" s="182"/>
      <c r="CN62" s="183"/>
      <c r="CO62" s="183"/>
      <c r="CP62" s="184"/>
      <c r="CQ62" s="185"/>
      <c r="CR62" s="182"/>
      <c r="CS62" s="183"/>
      <c r="CT62" s="183"/>
      <c r="CU62" s="184"/>
      <c r="CV62" s="185"/>
      <c r="CW62" s="182"/>
      <c r="CX62" s="183"/>
      <c r="CY62" s="183"/>
      <c r="CZ62" s="184"/>
      <c r="DA62" s="185"/>
      <c r="DB62" s="182"/>
      <c r="DC62" s="183"/>
      <c r="DD62" s="183"/>
      <c r="DE62" s="184"/>
      <c r="DF62" s="185"/>
      <c r="DG62" s="186"/>
      <c r="DH62" s="187"/>
      <c r="DI62" s="187"/>
      <c r="DJ62" s="188"/>
      <c r="DK62" s="189"/>
      <c r="DL62" s="182"/>
      <c r="DM62" s="183"/>
      <c r="DN62" s="183"/>
      <c r="DO62" s="184"/>
      <c r="DP62" s="185"/>
      <c r="DQ62" s="182"/>
      <c r="DR62" s="183"/>
      <c r="DS62" s="183"/>
      <c r="DT62" s="184"/>
      <c r="DU62" s="185"/>
      <c r="DV62" s="182"/>
      <c r="DW62" s="183"/>
      <c r="DX62" s="183"/>
      <c r="DY62" s="184"/>
      <c r="DZ62" s="185"/>
      <c r="EA62" s="182"/>
      <c r="EB62" s="183"/>
      <c r="EC62" s="183"/>
      <c r="ED62" s="184"/>
      <c r="EE62" s="185"/>
      <c r="EF62" s="182"/>
      <c r="EG62" s="183"/>
      <c r="EH62" s="183"/>
      <c r="EI62" s="184"/>
      <c r="EJ62" s="185"/>
      <c r="EK62" s="182"/>
      <c r="EL62" s="183"/>
      <c r="EM62" s="183"/>
      <c r="EN62" s="184"/>
      <c r="EO62" s="185"/>
      <c r="EP62" s="186"/>
      <c r="EQ62" s="187"/>
      <c r="ER62" s="187"/>
      <c r="ES62" s="188"/>
      <c r="ET62" s="189"/>
      <c r="EU62" s="182"/>
      <c r="EV62" s="183"/>
      <c r="EW62" s="183"/>
      <c r="EX62" s="184"/>
      <c r="EY62" s="185"/>
      <c r="EZ62" s="182"/>
      <c r="FA62" s="183"/>
      <c r="FB62" s="183"/>
      <c r="FC62" s="184"/>
      <c r="FD62" s="185"/>
      <c r="FE62" s="182"/>
      <c r="FF62" s="183"/>
      <c r="FG62" s="183"/>
      <c r="FH62" s="184"/>
      <c r="FI62" s="185"/>
    </row>
    <row r="63" spans="1:165" ht="26.25" customHeight="1" x14ac:dyDescent="0.25">
      <c r="A63" s="199" t="s">
        <v>581</v>
      </c>
      <c r="B63" s="208" t="s">
        <v>162</v>
      </c>
      <c r="C63" s="208" t="s">
        <v>163</v>
      </c>
      <c r="D63" s="209">
        <v>72522088</v>
      </c>
      <c r="E63" s="200">
        <f t="shared" si="0"/>
        <v>0</v>
      </c>
      <c r="F63" s="197">
        <f t="shared" si="9"/>
        <v>0</v>
      </c>
      <c r="G63" s="179">
        <f t="shared" si="10"/>
        <v>0</v>
      </c>
      <c r="H63" s="179">
        <f t="shared" si="1"/>
        <v>0</v>
      </c>
      <c r="I63" s="179">
        <f t="shared" si="2"/>
        <v>0</v>
      </c>
      <c r="J63" s="180">
        <f t="shared" si="3"/>
        <v>0</v>
      </c>
      <c r="K63" s="179">
        <f t="shared" si="4"/>
        <v>0</v>
      </c>
      <c r="L63" s="179">
        <f t="shared" si="5"/>
        <v>0</v>
      </c>
      <c r="M63" s="179">
        <f t="shared" si="6"/>
        <v>0</v>
      </c>
      <c r="N63" s="179">
        <f t="shared" si="7"/>
        <v>0</v>
      </c>
      <c r="O63" s="181">
        <f t="shared" si="8"/>
        <v>0</v>
      </c>
      <c r="P63" s="182"/>
      <c r="Q63" s="183"/>
      <c r="R63" s="183"/>
      <c r="S63" s="184"/>
      <c r="T63" s="185"/>
      <c r="U63" s="182"/>
      <c r="V63" s="183"/>
      <c r="W63" s="183"/>
      <c r="X63" s="184"/>
      <c r="Y63" s="185"/>
      <c r="Z63" s="182"/>
      <c r="AA63" s="183"/>
      <c r="AB63" s="183"/>
      <c r="AC63" s="184"/>
      <c r="AD63" s="185"/>
      <c r="AE63" s="182"/>
      <c r="AF63" s="183"/>
      <c r="AG63" s="183"/>
      <c r="AH63" s="184"/>
      <c r="AI63" s="185"/>
      <c r="AJ63" s="182"/>
      <c r="AK63" s="183"/>
      <c r="AL63" s="183"/>
      <c r="AM63" s="184"/>
      <c r="AN63" s="185"/>
      <c r="AO63" s="186"/>
      <c r="AP63" s="187"/>
      <c r="AQ63" s="187"/>
      <c r="AR63" s="188"/>
      <c r="AS63" s="189"/>
      <c r="AT63" s="182"/>
      <c r="AU63" s="183"/>
      <c r="AV63" s="183"/>
      <c r="AW63" s="184"/>
      <c r="AX63" s="185"/>
      <c r="AY63" s="182"/>
      <c r="AZ63" s="183"/>
      <c r="BA63" s="183"/>
      <c r="BB63" s="184"/>
      <c r="BC63" s="185"/>
      <c r="BD63" s="182"/>
      <c r="BE63" s="183"/>
      <c r="BF63" s="183"/>
      <c r="BG63" s="184"/>
      <c r="BH63" s="185"/>
      <c r="BI63" s="182"/>
      <c r="BJ63" s="183"/>
      <c r="BK63" s="183"/>
      <c r="BL63" s="184"/>
      <c r="BM63" s="185"/>
      <c r="BN63" s="182"/>
      <c r="BO63" s="183"/>
      <c r="BP63" s="183"/>
      <c r="BQ63" s="184"/>
      <c r="BR63" s="185"/>
      <c r="BS63" s="182"/>
      <c r="BT63" s="183"/>
      <c r="BU63" s="183"/>
      <c r="BV63" s="184"/>
      <c r="BW63" s="185"/>
      <c r="BX63" s="186"/>
      <c r="BY63" s="187"/>
      <c r="BZ63" s="187"/>
      <c r="CA63" s="188"/>
      <c r="CB63" s="189"/>
      <c r="CC63" s="182"/>
      <c r="CD63" s="183"/>
      <c r="CE63" s="183"/>
      <c r="CF63" s="184"/>
      <c r="CG63" s="185"/>
      <c r="CH63" s="182"/>
      <c r="CI63" s="183"/>
      <c r="CJ63" s="183"/>
      <c r="CK63" s="184"/>
      <c r="CL63" s="185"/>
      <c r="CM63" s="182"/>
      <c r="CN63" s="183"/>
      <c r="CO63" s="183"/>
      <c r="CP63" s="184"/>
      <c r="CQ63" s="185"/>
      <c r="CR63" s="182"/>
      <c r="CS63" s="183"/>
      <c r="CT63" s="183"/>
      <c r="CU63" s="184"/>
      <c r="CV63" s="185"/>
      <c r="CW63" s="182"/>
      <c r="CX63" s="183"/>
      <c r="CY63" s="183"/>
      <c r="CZ63" s="184"/>
      <c r="DA63" s="185"/>
      <c r="DB63" s="182"/>
      <c r="DC63" s="183"/>
      <c r="DD63" s="183"/>
      <c r="DE63" s="184"/>
      <c r="DF63" s="185"/>
      <c r="DG63" s="186"/>
      <c r="DH63" s="187"/>
      <c r="DI63" s="187"/>
      <c r="DJ63" s="188"/>
      <c r="DK63" s="189"/>
      <c r="DL63" s="182"/>
      <c r="DM63" s="183"/>
      <c r="DN63" s="183"/>
      <c r="DO63" s="184"/>
      <c r="DP63" s="185"/>
      <c r="DQ63" s="182"/>
      <c r="DR63" s="183"/>
      <c r="DS63" s="183"/>
      <c r="DT63" s="184"/>
      <c r="DU63" s="185"/>
      <c r="DV63" s="182"/>
      <c r="DW63" s="183"/>
      <c r="DX63" s="183"/>
      <c r="DY63" s="184"/>
      <c r="DZ63" s="185"/>
      <c r="EA63" s="182"/>
      <c r="EB63" s="183"/>
      <c r="EC63" s="183"/>
      <c r="ED63" s="184"/>
      <c r="EE63" s="185"/>
      <c r="EF63" s="182"/>
      <c r="EG63" s="183"/>
      <c r="EH63" s="183"/>
      <c r="EI63" s="184"/>
      <c r="EJ63" s="185"/>
      <c r="EK63" s="182"/>
      <c r="EL63" s="183"/>
      <c r="EM63" s="183"/>
      <c r="EN63" s="184"/>
      <c r="EO63" s="185"/>
      <c r="EP63" s="186"/>
      <c r="EQ63" s="187"/>
      <c r="ER63" s="187"/>
      <c r="ES63" s="188"/>
      <c r="ET63" s="189"/>
      <c r="EU63" s="182"/>
      <c r="EV63" s="183"/>
      <c r="EW63" s="183"/>
      <c r="EX63" s="184"/>
      <c r="EY63" s="185"/>
      <c r="EZ63" s="182"/>
      <c r="FA63" s="183"/>
      <c r="FB63" s="183"/>
      <c r="FC63" s="184"/>
      <c r="FD63" s="185"/>
      <c r="FE63" s="182"/>
      <c r="FF63" s="183"/>
      <c r="FG63" s="183"/>
      <c r="FH63" s="184"/>
      <c r="FI63" s="185"/>
    </row>
    <row r="64" spans="1:165" ht="26.25" customHeight="1" x14ac:dyDescent="0.25">
      <c r="A64" s="204" t="s">
        <v>582</v>
      </c>
      <c r="B64" s="208" t="s">
        <v>165</v>
      </c>
      <c r="C64" s="208" t="s">
        <v>166</v>
      </c>
      <c r="D64" s="209">
        <v>47401534</v>
      </c>
      <c r="E64" s="200">
        <f t="shared" si="0"/>
        <v>0</v>
      </c>
      <c r="F64" s="197">
        <f t="shared" si="9"/>
        <v>0</v>
      </c>
      <c r="G64" s="179">
        <f t="shared" si="10"/>
        <v>0</v>
      </c>
      <c r="H64" s="179">
        <f t="shared" si="1"/>
        <v>0</v>
      </c>
      <c r="I64" s="179">
        <f t="shared" si="2"/>
        <v>0</v>
      </c>
      <c r="J64" s="180">
        <f t="shared" si="3"/>
        <v>0</v>
      </c>
      <c r="K64" s="179">
        <f t="shared" si="4"/>
        <v>0</v>
      </c>
      <c r="L64" s="179">
        <f t="shared" si="5"/>
        <v>0</v>
      </c>
      <c r="M64" s="179">
        <f t="shared" si="6"/>
        <v>0</v>
      </c>
      <c r="N64" s="179">
        <f t="shared" si="7"/>
        <v>0</v>
      </c>
      <c r="O64" s="181">
        <f t="shared" si="8"/>
        <v>0</v>
      </c>
      <c r="P64" s="182"/>
      <c r="Q64" s="183"/>
      <c r="R64" s="183"/>
      <c r="S64" s="184"/>
      <c r="T64" s="185"/>
      <c r="U64" s="182"/>
      <c r="V64" s="183"/>
      <c r="W64" s="183"/>
      <c r="X64" s="184"/>
      <c r="Y64" s="185"/>
      <c r="Z64" s="182"/>
      <c r="AA64" s="183"/>
      <c r="AB64" s="183"/>
      <c r="AC64" s="184"/>
      <c r="AD64" s="185"/>
      <c r="AE64" s="182"/>
      <c r="AF64" s="183"/>
      <c r="AG64" s="183"/>
      <c r="AH64" s="184"/>
      <c r="AI64" s="185"/>
      <c r="AJ64" s="182"/>
      <c r="AK64" s="183"/>
      <c r="AL64" s="183"/>
      <c r="AM64" s="184"/>
      <c r="AN64" s="185"/>
      <c r="AO64" s="186"/>
      <c r="AP64" s="187"/>
      <c r="AQ64" s="187"/>
      <c r="AR64" s="188"/>
      <c r="AS64" s="189"/>
      <c r="AT64" s="182"/>
      <c r="AU64" s="183"/>
      <c r="AV64" s="183"/>
      <c r="AW64" s="184"/>
      <c r="AX64" s="185"/>
      <c r="AY64" s="182"/>
      <c r="AZ64" s="183"/>
      <c r="BA64" s="183"/>
      <c r="BB64" s="184"/>
      <c r="BC64" s="185"/>
      <c r="BD64" s="182"/>
      <c r="BE64" s="183"/>
      <c r="BF64" s="183"/>
      <c r="BG64" s="184"/>
      <c r="BH64" s="185"/>
      <c r="BI64" s="182"/>
      <c r="BJ64" s="183"/>
      <c r="BK64" s="183"/>
      <c r="BL64" s="184"/>
      <c r="BM64" s="185"/>
      <c r="BN64" s="182"/>
      <c r="BO64" s="183"/>
      <c r="BP64" s="183"/>
      <c r="BQ64" s="184"/>
      <c r="BR64" s="185"/>
      <c r="BS64" s="182"/>
      <c r="BT64" s="183"/>
      <c r="BU64" s="183"/>
      <c r="BV64" s="184"/>
      <c r="BW64" s="185"/>
      <c r="BX64" s="186"/>
      <c r="BY64" s="187"/>
      <c r="BZ64" s="187"/>
      <c r="CA64" s="188"/>
      <c r="CB64" s="189"/>
      <c r="CC64" s="182"/>
      <c r="CD64" s="183"/>
      <c r="CE64" s="183"/>
      <c r="CF64" s="184"/>
      <c r="CG64" s="185"/>
      <c r="CH64" s="182"/>
      <c r="CI64" s="183"/>
      <c r="CJ64" s="183"/>
      <c r="CK64" s="184"/>
      <c r="CL64" s="185"/>
      <c r="CM64" s="182"/>
      <c r="CN64" s="183"/>
      <c r="CO64" s="183"/>
      <c r="CP64" s="184"/>
      <c r="CQ64" s="185"/>
      <c r="CR64" s="182"/>
      <c r="CS64" s="183"/>
      <c r="CT64" s="183"/>
      <c r="CU64" s="184"/>
      <c r="CV64" s="185"/>
      <c r="CW64" s="182"/>
      <c r="CX64" s="183"/>
      <c r="CY64" s="183"/>
      <c r="CZ64" s="184"/>
      <c r="DA64" s="185"/>
      <c r="DB64" s="182"/>
      <c r="DC64" s="183"/>
      <c r="DD64" s="183"/>
      <c r="DE64" s="184"/>
      <c r="DF64" s="185"/>
      <c r="DG64" s="186"/>
      <c r="DH64" s="187"/>
      <c r="DI64" s="187"/>
      <c r="DJ64" s="188"/>
      <c r="DK64" s="189"/>
      <c r="DL64" s="182"/>
      <c r="DM64" s="183"/>
      <c r="DN64" s="183"/>
      <c r="DO64" s="184"/>
      <c r="DP64" s="185"/>
      <c r="DQ64" s="182"/>
      <c r="DR64" s="183"/>
      <c r="DS64" s="183"/>
      <c r="DT64" s="184"/>
      <c r="DU64" s="185"/>
      <c r="DV64" s="182"/>
      <c r="DW64" s="183"/>
      <c r="DX64" s="183"/>
      <c r="DY64" s="184"/>
      <c r="DZ64" s="185"/>
      <c r="EA64" s="182"/>
      <c r="EB64" s="183"/>
      <c r="EC64" s="183"/>
      <c r="ED64" s="184"/>
      <c r="EE64" s="185"/>
      <c r="EF64" s="182"/>
      <c r="EG64" s="183"/>
      <c r="EH64" s="183"/>
      <c r="EI64" s="184"/>
      <c r="EJ64" s="185"/>
      <c r="EK64" s="182"/>
      <c r="EL64" s="183"/>
      <c r="EM64" s="183"/>
      <c r="EN64" s="184"/>
      <c r="EO64" s="185"/>
      <c r="EP64" s="186"/>
      <c r="EQ64" s="187"/>
      <c r="ER64" s="187"/>
      <c r="ES64" s="188"/>
      <c r="ET64" s="189"/>
      <c r="EU64" s="182"/>
      <c r="EV64" s="183"/>
      <c r="EW64" s="183"/>
      <c r="EX64" s="184"/>
      <c r="EY64" s="185"/>
      <c r="EZ64" s="182"/>
      <c r="FA64" s="183"/>
      <c r="FB64" s="183"/>
      <c r="FC64" s="184"/>
      <c r="FD64" s="185"/>
      <c r="FE64" s="182"/>
      <c r="FF64" s="183"/>
      <c r="FG64" s="183"/>
      <c r="FH64" s="184"/>
      <c r="FI64" s="185"/>
    </row>
    <row r="65" spans="1:165" ht="26.25" customHeight="1" x14ac:dyDescent="0.25">
      <c r="A65" s="204" t="s">
        <v>583</v>
      </c>
      <c r="B65" s="208" t="s">
        <v>695</v>
      </c>
      <c r="C65" s="208" t="s">
        <v>696</v>
      </c>
      <c r="D65" s="209">
        <v>15427651</v>
      </c>
      <c r="E65" s="200">
        <f t="shared" si="0"/>
        <v>0</v>
      </c>
      <c r="F65" s="197">
        <f t="shared" si="9"/>
        <v>0</v>
      </c>
      <c r="G65" s="179">
        <f t="shared" si="10"/>
        <v>0</v>
      </c>
      <c r="H65" s="179">
        <f t="shared" si="1"/>
        <v>0</v>
      </c>
      <c r="I65" s="179">
        <f t="shared" si="2"/>
        <v>0</v>
      </c>
      <c r="J65" s="180">
        <f t="shared" si="3"/>
        <v>0</v>
      </c>
      <c r="K65" s="179">
        <f t="shared" si="4"/>
        <v>0</v>
      </c>
      <c r="L65" s="179">
        <f t="shared" si="5"/>
        <v>0</v>
      </c>
      <c r="M65" s="179">
        <f t="shared" si="6"/>
        <v>0</v>
      </c>
      <c r="N65" s="179">
        <f t="shared" si="7"/>
        <v>0</v>
      </c>
      <c r="O65" s="181">
        <f t="shared" si="8"/>
        <v>0</v>
      </c>
      <c r="P65" s="182"/>
      <c r="Q65" s="183"/>
      <c r="R65" s="183"/>
      <c r="S65" s="184"/>
      <c r="T65" s="185"/>
      <c r="U65" s="182"/>
      <c r="V65" s="183"/>
      <c r="W65" s="183"/>
      <c r="X65" s="184"/>
      <c r="Y65" s="185"/>
      <c r="Z65" s="182"/>
      <c r="AA65" s="183"/>
      <c r="AB65" s="183"/>
      <c r="AC65" s="184"/>
      <c r="AD65" s="185"/>
      <c r="AE65" s="182"/>
      <c r="AF65" s="183"/>
      <c r="AG65" s="183"/>
      <c r="AH65" s="184"/>
      <c r="AI65" s="185"/>
      <c r="AJ65" s="182"/>
      <c r="AK65" s="183"/>
      <c r="AL65" s="183"/>
      <c r="AM65" s="184"/>
      <c r="AN65" s="185"/>
      <c r="AO65" s="186"/>
      <c r="AP65" s="187"/>
      <c r="AQ65" s="187"/>
      <c r="AR65" s="188"/>
      <c r="AS65" s="189"/>
      <c r="AT65" s="182"/>
      <c r="AU65" s="183"/>
      <c r="AV65" s="183"/>
      <c r="AW65" s="184"/>
      <c r="AX65" s="185"/>
      <c r="AY65" s="182"/>
      <c r="AZ65" s="183"/>
      <c r="BA65" s="183"/>
      <c r="BB65" s="184"/>
      <c r="BC65" s="185"/>
      <c r="BD65" s="182"/>
      <c r="BE65" s="183"/>
      <c r="BF65" s="183"/>
      <c r="BG65" s="184"/>
      <c r="BH65" s="185"/>
      <c r="BI65" s="182"/>
      <c r="BJ65" s="183"/>
      <c r="BK65" s="183"/>
      <c r="BL65" s="184"/>
      <c r="BM65" s="185"/>
      <c r="BN65" s="182"/>
      <c r="BO65" s="183"/>
      <c r="BP65" s="183"/>
      <c r="BQ65" s="184"/>
      <c r="BR65" s="185"/>
      <c r="BS65" s="182"/>
      <c r="BT65" s="183"/>
      <c r="BU65" s="183"/>
      <c r="BV65" s="184"/>
      <c r="BW65" s="185"/>
      <c r="BX65" s="186"/>
      <c r="BY65" s="187"/>
      <c r="BZ65" s="187"/>
      <c r="CA65" s="188"/>
      <c r="CB65" s="189"/>
      <c r="CC65" s="182"/>
      <c r="CD65" s="183"/>
      <c r="CE65" s="183"/>
      <c r="CF65" s="184"/>
      <c r="CG65" s="185"/>
      <c r="CH65" s="182"/>
      <c r="CI65" s="183"/>
      <c r="CJ65" s="183"/>
      <c r="CK65" s="184"/>
      <c r="CL65" s="185"/>
      <c r="CM65" s="182"/>
      <c r="CN65" s="183"/>
      <c r="CO65" s="183"/>
      <c r="CP65" s="184"/>
      <c r="CQ65" s="185"/>
      <c r="CR65" s="182"/>
      <c r="CS65" s="183"/>
      <c r="CT65" s="183"/>
      <c r="CU65" s="184"/>
      <c r="CV65" s="185"/>
      <c r="CW65" s="182"/>
      <c r="CX65" s="183"/>
      <c r="CY65" s="183"/>
      <c r="CZ65" s="184"/>
      <c r="DA65" s="185"/>
      <c r="DB65" s="182"/>
      <c r="DC65" s="183"/>
      <c r="DD65" s="183"/>
      <c r="DE65" s="184"/>
      <c r="DF65" s="185"/>
      <c r="DG65" s="186"/>
      <c r="DH65" s="187"/>
      <c r="DI65" s="187"/>
      <c r="DJ65" s="188"/>
      <c r="DK65" s="189"/>
      <c r="DL65" s="182"/>
      <c r="DM65" s="183"/>
      <c r="DN65" s="183"/>
      <c r="DO65" s="184"/>
      <c r="DP65" s="185"/>
      <c r="DQ65" s="182"/>
      <c r="DR65" s="183"/>
      <c r="DS65" s="183"/>
      <c r="DT65" s="184"/>
      <c r="DU65" s="185"/>
      <c r="DV65" s="182"/>
      <c r="DW65" s="183"/>
      <c r="DX65" s="183"/>
      <c r="DY65" s="184"/>
      <c r="DZ65" s="185"/>
      <c r="EA65" s="182"/>
      <c r="EB65" s="183"/>
      <c r="EC65" s="183"/>
      <c r="ED65" s="184"/>
      <c r="EE65" s="185"/>
      <c r="EF65" s="182"/>
      <c r="EG65" s="183"/>
      <c r="EH65" s="183"/>
      <c r="EI65" s="184"/>
      <c r="EJ65" s="185"/>
      <c r="EK65" s="182"/>
      <c r="EL65" s="183"/>
      <c r="EM65" s="183"/>
      <c r="EN65" s="184"/>
      <c r="EO65" s="185"/>
      <c r="EP65" s="186"/>
      <c r="EQ65" s="187"/>
      <c r="ER65" s="187"/>
      <c r="ES65" s="188"/>
      <c r="ET65" s="189"/>
      <c r="EU65" s="182"/>
      <c r="EV65" s="183"/>
      <c r="EW65" s="183"/>
      <c r="EX65" s="184"/>
      <c r="EY65" s="185"/>
      <c r="EZ65" s="182"/>
      <c r="FA65" s="183"/>
      <c r="FB65" s="183"/>
      <c r="FC65" s="184"/>
      <c r="FD65" s="185"/>
      <c r="FE65" s="182"/>
      <c r="FF65" s="183"/>
      <c r="FG65" s="183"/>
      <c r="FH65" s="184"/>
      <c r="FI65" s="185"/>
    </row>
    <row r="66" spans="1:165" ht="26.25" customHeight="1" x14ac:dyDescent="0.25">
      <c r="A66" s="199" t="s">
        <v>584</v>
      </c>
      <c r="B66" s="208" t="s">
        <v>168</v>
      </c>
      <c r="C66" s="208" t="s">
        <v>169</v>
      </c>
      <c r="D66" s="209">
        <v>75325472</v>
      </c>
      <c r="E66" s="200">
        <f t="shared" si="0"/>
        <v>0</v>
      </c>
      <c r="F66" s="197">
        <f t="shared" si="9"/>
        <v>0</v>
      </c>
      <c r="G66" s="179">
        <f t="shared" si="10"/>
        <v>0</v>
      </c>
      <c r="H66" s="179">
        <f t="shared" si="1"/>
        <v>0</v>
      </c>
      <c r="I66" s="179">
        <f t="shared" si="2"/>
        <v>0</v>
      </c>
      <c r="J66" s="180">
        <f t="shared" si="3"/>
        <v>0</v>
      </c>
      <c r="K66" s="179">
        <f t="shared" si="4"/>
        <v>0</v>
      </c>
      <c r="L66" s="179">
        <f t="shared" si="5"/>
        <v>0</v>
      </c>
      <c r="M66" s="179">
        <f t="shared" si="6"/>
        <v>0</v>
      </c>
      <c r="N66" s="179">
        <f t="shared" si="7"/>
        <v>0</v>
      </c>
      <c r="O66" s="181">
        <f t="shared" si="8"/>
        <v>0</v>
      </c>
      <c r="P66" s="182"/>
      <c r="Q66" s="183"/>
      <c r="R66" s="183"/>
      <c r="S66" s="184"/>
      <c r="T66" s="185"/>
      <c r="U66" s="182"/>
      <c r="V66" s="183"/>
      <c r="W66" s="183"/>
      <c r="X66" s="184"/>
      <c r="Y66" s="185"/>
      <c r="Z66" s="182"/>
      <c r="AA66" s="183"/>
      <c r="AB66" s="183"/>
      <c r="AC66" s="184"/>
      <c r="AD66" s="185"/>
      <c r="AE66" s="182"/>
      <c r="AF66" s="183"/>
      <c r="AG66" s="183"/>
      <c r="AH66" s="184"/>
      <c r="AI66" s="185"/>
      <c r="AJ66" s="182"/>
      <c r="AK66" s="183"/>
      <c r="AL66" s="183"/>
      <c r="AM66" s="184"/>
      <c r="AN66" s="185"/>
      <c r="AO66" s="186"/>
      <c r="AP66" s="187"/>
      <c r="AQ66" s="187"/>
      <c r="AR66" s="188"/>
      <c r="AS66" s="189"/>
      <c r="AT66" s="182"/>
      <c r="AU66" s="183"/>
      <c r="AV66" s="183"/>
      <c r="AW66" s="184"/>
      <c r="AX66" s="185"/>
      <c r="AY66" s="182"/>
      <c r="AZ66" s="183"/>
      <c r="BA66" s="183"/>
      <c r="BB66" s="184"/>
      <c r="BC66" s="185"/>
      <c r="BD66" s="182"/>
      <c r="BE66" s="183"/>
      <c r="BF66" s="183"/>
      <c r="BG66" s="184"/>
      <c r="BH66" s="185"/>
      <c r="BI66" s="182"/>
      <c r="BJ66" s="183"/>
      <c r="BK66" s="183"/>
      <c r="BL66" s="184"/>
      <c r="BM66" s="185"/>
      <c r="BN66" s="182"/>
      <c r="BO66" s="183"/>
      <c r="BP66" s="183"/>
      <c r="BQ66" s="184"/>
      <c r="BR66" s="185"/>
      <c r="BS66" s="182"/>
      <c r="BT66" s="183"/>
      <c r="BU66" s="183"/>
      <c r="BV66" s="184"/>
      <c r="BW66" s="185"/>
      <c r="BX66" s="186"/>
      <c r="BY66" s="187"/>
      <c r="BZ66" s="187"/>
      <c r="CA66" s="188"/>
      <c r="CB66" s="189"/>
      <c r="CC66" s="182"/>
      <c r="CD66" s="183"/>
      <c r="CE66" s="183"/>
      <c r="CF66" s="184"/>
      <c r="CG66" s="185"/>
      <c r="CH66" s="182"/>
      <c r="CI66" s="183"/>
      <c r="CJ66" s="183"/>
      <c r="CK66" s="184"/>
      <c r="CL66" s="185"/>
      <c r="CM66" s="182"/>
      <c r="CN66" s="183"/>
      <c r="CO66" s="183"/>
      <c r="CP66" s="184"/>
      <c r="CQ66" s="185"/>
      <c r="CR66" s="182"/>
      <c r="CS66" s="183"/>
      <c r="CT66" s="183"/>
      <c r="CU66" s="184"/>
      <c r="CV66" s="185"/>
      <c r="CW66" s="182"/>
      <c r="CX66" s="183"/>
      <c r="CY66" s="183"/>
      <c r="CZ66" s="184"/>
      <c r="DA66" s="185"/>
      <c r="DB66" s="182"/>
      <c r="DC66" s="183"/>
      <c r="DD66" s="183"/>
      <c r="DE66" s="184"/>
      <c r="DF66" s="185"/>
      <c r="DG66" s="186"/>
      <c r="DH66" s="187"/>
      <c r="DI66" s="187"/>
      <c r="DJ66" s="188"/>
      <c r="DK66" s="189"/>
      <c r="DL66" s="182"/>
      <c r="DM66" s="183"/>
      <c r="DN66" s="183"/>
      <c r="DO66" s="184"/>
      <c r="DP66" s="185"/>
      <c r="DQ66" s="182"/>
      <c r="DR66" s="183"/>
      <c r="DS66" s="183"/>
      <c r="DT66" s="184"/>
      <c r="DU66" s="185"/>
      <c r="DV66" s="182"/>
      <c r="DW66" s="183"/>
      <c r="DX66" s="183"/>
      <c r="DY66" s="184"/>
      <c r="DZ66" s="185"/>
      <c r="EA66" s="182"/>
      <c r="EB66" s="183"/>
      <c r="EC66" s="183"/>
      <c r="ED66" s="184"/>
      <c r="EE66" s="185"/>
      <c r="EF66" s="182"/>
      <c r="EG66" s="183"/>
      <c r="EH66" s="183"/>
      <c r="EI66" s="184"/>
      <c r="EJ66" s="185"/>
      <c r="EK66" s="182"/>
      <c r="EL66" s="183"/>
      <c r="EM66" s="183"/>
      <c r="EN66" s="184"/>
      <c r="EO66" s="185"/>
      <c r="EP66" s="186"/>
      <c r="EQ66" s="187"/>
      <c r="ER66" s="187"/>
      <c r="ES66" s="188"/>
      <c r="ET66" s="189"/>
      <c r="EU66" s="182"/>
      <c r="EV66" s="183"/>
      <c r="EW66" s="183"/>
      <c r="EX66" s="184"/>
      <c r="EY66" s="185"/>
      <c r="EZ66" s="182"/>
      <c r="FA66" s="183"/>
      <c r="FB66" s="183"/>
      <c r="FC66" s="184"/>
      <c r="FD66" s="185"/>
      <c r="FE66" s="182"/>
      <c r="FF66" s="183"/>
      <c r="FG66" s="183"/>
      <c r="FH66" s="184"/>
      <c r="FI66" s="185"/>
    </row>
    <row r="67" spans="1:165" ht="26.25" customHeight="1" x14ac:dyDescent="0.25">
      <c r="A67" s="204" t="s">
        <v>585</v>
      </c>
      <c r="B67" s="208" t="s">
        <v>171</v>
      </c>
      <c r="C67" s="208" t="s">
        <v>172</v>
      </c>
      <c r="D67" s="209">
        <v>42923404</v>
      </c>
      <c r="E67" s="200">
        <f t="shared" si="0"/>
        <v>0</v>
      </c>
      <c r="F67" s="197">
        <f t="shared" si="9"/>
        <v>0</v>
      </c>
      <c r="G67" s="179">
        <f t="shared" si="10"/>
        <v>0</v>
      </c>
      <c r="H67" s="179">
        <f t="shared" si="1"/>
        <v>0</v>
      </c>
      <c r="I67" s="179">
        <f t="shared" si="2"/>
        <v>0</v>
      </c>
      <c r="J67" s="180">
        <f t="shared" si="3"/>
        <v>0</v>
      </c>
      <c r="K67" s="179">
        <f t="shared" si="4"/>
        <v>0</v>
      </c>
      <c r="L67" s="179">
        <f t="shared" si="5"/>
        <v>0</v>
      </c>
      <c r="M67" s="179">
        <f t="shared" si="6"/>
        <v>0</v>
      </c>
      <c r="N67" s="179">
        <f t="shared" si="7"/>
        <v>0</v>
      </c>
      <c r="O67" s="181">
        <f t="shared" si="8"/>
        <v>0</v>
      </c>
      <c r="P67" s="182"/>
      <c r="Q67" s="183"/>
      <c r="R67" s="183"/>
      <c r="S67" s="184"/>
      <c r="T67" s="185"/>
      <c r="U67" s="182"/>
      <c r="V67" s="183"/>
      <c r="W67" s="183"/>
      <c r="X67" s="184"/>
      <c r="Y67" s="185"/>
      <c r="Z67" s="182"/>
      <c r="AA67" s="183"/>
      <c r="AB67" s="183"/>
      <c r="AC67" s="184"/>
      <c r="AD67" s="185"/>
      <c r="AE67" s="182"/>
      <c r="AF67" s="183"/>
      <c r="AG67" s="183"/>
      <c r="AH67" s="184"/>
      <c r="AI67" s="185"/>
      <c r="AJ67" s="182"/>
      <c r="AK67" s="183"/>
      <c r="AL67" s="183"/>
      <c r="AM67" s="184"/>
      <c r="AN67" s="185"/>
      <c r="AO67" s="186"/>
      <c r="AP67" s="187"/>
      <c r="AQ67" s="187"/>
      <c r="AR67" s="188"/>
      <c r="AS67" s="189"/>
      <c r="AT67" s="182"/>
      <c r="AU67" s="183"/>
      <c r="AV67" s="183"/>
      <c r="AW67" s="184"/>
      <c r="AX67" s="185"/>
      <c r="AY67" s="182"/>
      <c r="AZ67" s="183"/>
      <c r="BA67" s="183"/>
      <c r="BB67" s="184"/>
      <c r="BC67" s="185"/>
      <c r="BD67" s="182"/>
      <c r="BE67" s="183"/>
      <c r="BF67" s="183"/>
      <c r="BG67" s="184"/>
      <c r="BH67" s="185"/>
      <c r="BI67" s="182"/>
      <c r="BJ67" s="183"/>
      <c r="BK67" s="183"/>
      <c r="BL67" s="184"/>
      <c r="BM67" s="185"/>
      <c r="BN67" s="182"/>
      <c r="BO67" s="183"/>
      <c r="BP67" s="183"/>
      <c r="BQ67" s="184"/>
      <c r="BR67" s="185"/>
      <c r="BS67" s="182"/>
      <c r="BT67" s="183"/>
      <c r="BU67" s="183"/>
      <c r="BV67" s="184"/>
      <c r="BW67" s="185"/>
      <c r="BX67" s="186"/>
      <c r="BY67" s="187"/>
      <c r="BZ67" s="187"/>
      <c r="CA67" s="188"/>
      <c r="CB67" s="189"/>
      <c r="CC67" s="182"/>
      <c r="CD67" s="183"/>
      <c r="CE67" s="183"/>
      <c r="CF67" s="184"/>
      <c r="CG67" s="185"/>
      <c r="CH67" s="182"/>
      <c r="CI67" s="183"/>
      <c r="CJ67" s="183"/>
      <c r="CK67" s="184"/>
      <c r="CL67" s="185"/>
      <c r="CM67" s="182"/>
      <c r="CN67" s="183"/>
      <c r="CO67" s="183"/>
      <c r="CP67" s="184"/>
      <c r="CQ67" s="185"/>
      <c r="CR67" s="182"/>
      <c r="CS67" s="183"/>
      <c r="CT67" s="183"/>
      <c r="CU67" s="184"/>
      <c r="CV67" s="185"/>
      <c r="CW67" s="182"/>
      <c r="CX67" s="183"/>
      <c r="CY67" s="183"/>
      <c r="CZ67" s="184"/>
      <c r="DA67" s="185"/>
      <c r="DB67" s="182"/>
      <c r="DC67" s="183"/>
      <c r="DD67" s="183"/>
      <c r="DE67" s="184"/>
      <c r="DF67" s="185"/>
      <c r="DG67" s="186"/>
      <c r="DH67" s="187"/>
      <c r="DI67" s="187"/>
      <c r="DJ67" s="188"/>
      <c r="DK67" s="189"/>
      <c r="DL67" s="182"/>
      <c r="DM67" s="183"/>
      <c r="DN67" s="183"/>
      <c r="DO67" s="184"/>
      <c r="DP67" s="185"/>
      <c r="DQ67" s="182"/>
      <c r="DR67" s="183"/>
      <c r="DS67" s="183"/>
      <c r="DT67" s="184"/>
      <c r="DU67" s="185"/>
      <c r="DV67" s="182"/>
      <c r="DW67" s="183"/>
      <c r="DX67" s="183"/>
      <c r="DY67" s="184"/>
      <c r="DZ67" s="185"/>
      <c r="EA67" s="182"/>
      <c r="EB67" s="183"/>
      <c r="EC67" s="183"/>
      <c r="ED67" s="184"/>
      <c r="EE67" s="185"/>
      <c r="EF67" s="182"/>
      <c r="EG67" s="183"/>
      <c r="EH67" s="183"/>
      <c r="EI67" s="184"/>
      <c r="EJ67" s="185"/>
      <c r="EK67" s="182"/>
      <c r="EL67" s="183"/>
      <c r="EM67" s="183"/>
      <c r="EN67" s="184"/>
      <c r="EO67" s="185"/>
      <c r="EP67" s="186"/>
      <c r="EQ67" s="187"/>
      <c r="ER67" s="187"/>
      <c r="ES67" s="188"/>
      <c r="ET67" s="189"/>
      <c r="EU67" s="182"/>
      <c r="EV67" s="183"/>
      <c r="EW67" s="183"/>
      <c r="EX67" s="184"/>
      <c r="EY67" s="185"/>
      <c r="EZ67" s="182"/>
      <c r="FA67" s="183"/>
      <c r="FB67" s="183"/>
      <c r="FC67" s="184"/>
      <c r="FD67" s="185"/>
      <c r="FE67" s="182"/>
      <c r="FF67" s="183"/>
      <c r="FG67" s="183"/>
      <c r="FH67" s="184"/>
      <c r="FI67" s="185"/>
    </row>
    <row r="68" spans="1:165" ht="26.25" customHeight="1" x14ac:dyDescent="0.25">
      <c r="A68" s="204" t="s">
        <v>586</v>
      </c>
      <c r="B68" s="208" t="s">
        <v>174</v>
      </c>
      <c r="C68" s="208" t="s">
        <v>175</v>
      </c>
      <c r="D68" s="210">
        <v>385332</v>
      </c>
      <c r="E68" s="200">
        <f t="shared" si="0"/>
        <v>0</v>
      </c>
      <c r="F68" s="197">
        <f t="shared" si="9"/>
        <v>0</v>
      </c>
      <c r="G68" s="179">
        <f t="shared" si="10"/>
        <v>0</v>
      </c>
      <c r="H68" s="179">
        <f t="shared" si="1"/>
        <v>0</v>
      </c>
      <c r="I68" s="179">
        <f t="shared" si="2"/>
        <v>0</v>
      </c>
      <c r="J68" s="180">
        <f t="shared" si="3"/>
        <v>0</v>
      </c>
      <c r="K68" s="179">
        <f t="shared" si="4"/>
        <v>0</v>
      </c>
      <c r="L68" s="179">
        <f t="shared" si="5"/>
        <v>0</v>
      </c>
      <c r="M68" s="179">
        <f t="shared" si="6"/>
        <v>0</v>
      </c>
      <c r="N68" s="179">
        <f t="shared" si="7"/>
        <v>0</v>
      </c>
      <c r="O68" s="181">
        <f t="shared" si="8"/>
        <v>0</v>
      </c>
      <c r="P68" s="182"/>
      <c r="Q68" s="183"/>
      <c r="R68" s="183"/>
      <c r="S68" s="184"/>
      <c r="T68" s="185"/>
      <c r="U68" s="182"/>
      <c r="V68" s="183"/>
      <c r="W68" s="183"/>
      <c r="X68" s="184"/>
      <c r="Y68" s="185"/>
      <c r="Z68" s="182"/>
      <c r="AA68" s="183"/>
      <c r="AB68" s="183"/>
      <c r="AC68" s="184"/>
      <c r="AD68" s="185"/>
      <c r="AE68" s="182"/>
      <c r="AF68" s="183"/>
      <c r="AG68" s="183"/>
      <c r="AH68" s="184"/>
      <c r="AI68" s="185"/>
      <c r="AJ68" s="182"/>
      <c r="AK68" s="183"/>
      <c r="AL68" s="183"/>
      <c r="AM68" s="184"/>
      <c r="AN68" s="185"/>
      <c r="AO68" s="186"/>
      <c r="AP68" s="187"/>
      <c r="AQ68" s="187"/>
      <c r="AR68" s="188"/>
      <c r="AS68" s="189"/>
      <c r="AT68" s="182"/>
      <c r="AU68" s="183"/>
      <c r="AV68" s="183"/>
      <c r="AW68" s="184"/>
      <c r="AX68" s="185"/>
      <c r="AY68" s="182"/>
      <c r="AZ68" s="183"/>
      <c r="BA68" s="183"/>
      <c r="BB68" s="184"/>
      <c r="BC68" s="185"/>
      <c r="BD68" s="182"/>
      <c r="BE68" s="183"/>
      <c r="BF68" s="183"/>
      <c r="BG68" s="184"/>
      <c r="BH68" s="185"/>
      <c r="BI68" s="182"/>
      <c r="BJ68" s="183"/>
      <c r="BK68" s="183"/>
      <c r="BL68" s="184"/>
      <c r="BM68" s="185"/>
      <c r="BN68" s="182"/>
      <c r="BO68" s="183"/>
      <c r="BP68" s="183"/>
      <c r="BQ68" s="184"/>
      <c r="BR68" s="185"/>
      <c r="BS68" s="182"/>
      <c r="BT68" s="183"/>
      <c r="BU68" s="183"/>
      <c r="BV68" s="184"/>
      <c r="BW68" s="185"/>
      <c r="BX68" s="186"/>
      <c r="BY68" s="187"/>
      <c r="BZ68" s="187"/>
      <c r="CA68" s="188"/>
      <c r="CB68" s="189"/>
      <c r="CC68" s="182"/>
      <c r="CD68" s="183"/>
      <c r="CE68" s="183"/>
      <c r="CF68" s="184"/>
      <c r="CG68" s="185"/>
      <c r="CH68" s="182"/>
      <c r="CI68" s="183"/>
      <c r="CJ68" s="183"/>
      <c r="CK68" s="184"/>
      <c r="CL68" s="185"/>
      <c r="CM68" s="182"/>
      <c r="CN68" s="183"/>
      <c r="CO68" s="183"/>
      <c r="CP68" s="184"/>
      <c r="CQ68" s="185"/>
      <c r="CR68" s="182"/>
      <c r="CS68" s="183"/>
      <c r="CT68" s="183"/>
      <c r="CU68" s="184"/>
      <c r="CV68" s="185"/>
      <c r="CW68" s="182"/>
      <c r="CX68" s="183"/>
      <c r="CY68" s="183"/>
      <c r="CZ68" s="184"/>
      <c r="DA68" s="185"/>
      <c r="DB68" s="182"/>
      <c r="DC68" s="183"/>
      <c r="DD68" s="183"/>
      <c r="DE68" s="184"/>
      <c r="DF68" s="185"/>
      <c r="DG68" s="186"/>
      <c r="DH68" s="187"/>
      <c r="DI68" s="187"/>
      <c r="DJ68" s="188"/>
      <c r="DK68" s="189"/>
      <c r="DL68" s="182"/>
      <c r="DM68" s="183"/>
      <c r="DN68" s="183"/>
      <c r="DO68" s="184"/>
      <c r="DP68" s="185"/>
      <c r="DQ68" s="182"/>
      <c r="DR68" s="183"/>
      <c r="DS68" s="183"/>
      <c r="DT68" s="184"/>
      <c r="DU68" s="185"/>
      <c r="DV68" s="182"/>
      <c r="DW68" s="183"/>
      <c r="DX68" s="183"/>
      <c r="DY68" s="184"/>
      <c r="DZ68" s="185"/>
      <c r="EA68" s="182"/>
      <c r="EB68" s="183"/>
      <c r="EC68" s="183"/>
      <c r="ED68" s="184"/>
      <c r="EE68" s="185"/>
      <c r="EF68" s="182"/>
      <c r="EG68" s="183"/>
      <c r="EH68" s="183"/>
      <c r="EI68" s="184"/>
      <c r="EJ68" s="185"/>
      <c r="EK68" s="182"/>
      <c r="EL68" s="183"/>
      <c r="EM68" s="183"/>
      <c r="EN68" s="184"/>
      <c r="EO68" s="185"/>
      <c r="EP68" s="186"/>
      <c r="EQ68" s="187"/>
      <c r="ER68" s="187"/>
      <c r="ES68" s="188"/>
      <c r="ET68" s="189"/>
      <c r="EU68" s="182"/>
      <c r="EV68" s="183"/>
      <c r="EW68" s="183"/>
      <c r="EX68" s="184"/>
      <c r="EY68" s="185"/>
      <c r="EZ68" s="182"/>
      <c r="FA68" s="183"/>
      <c r="FB68" s="183"/>
      <c r="FC68" s="184"/>
      <c r="FD68" s="185"/>
      <c r="FE68" s="182"/>
      <c r="FF68" s="183"/>
      <c r="FG68" s="183"/>
      <c r="FH68" s="184"/>
      <c r="FI68" s="185"/>
    </row>
    <row r="69" spans="1:165" ht="26.25" customHeight="1" x14ac:dyDescent="0.25">
      <c r="A69" s="199" t="s">
        <v>587</v>
      </c>
      <c r="B69" s="208" t="s">
        <v>487</v>
      </c>
      <c r="C69" s="208" t="s">
        <v>488</v>
      </c>
      <c r="D69" s="209">
        <v>76448102</v>
      </c>
      <c r="E69" s="200">
        <f t="shared" si="0"/>
        <v>0</v>
      </c>
      <c r="F69" s="197">
        <f t="shared" si="9"/>
        <v>0</v>
      </c>
      <c r="G69" s="179">
        <f t="shared" si="10"/>
        <v>0</v>
      </c>
      <c r="H69" s="179">
        <f t="shared" si="1"/>
        <v>0</v>
      </c>
      <c r="I69" s="179">
        <f t="shared" si="2"/>
        <v>0</v>
      </c>
      <c r="J69" s="180">
        <f t="shared" si="3"/>
        <v>0</v>
      </c>
      <c r="K69" s="179">
        <f t="shared" si="4"/>
        <v>0</v>
      </c>
      <c r="L69" s="179">
        <f t="shared" si="5"/>
        <v>0</v>
      </c>
      <c r="M69" s="179">
        <f t="shared" si="6"/>
        <v>0</v>
      </c>
      <c r="N69" s="179">
        <f t="shared" si="7"/>
        <v>0</v>
      </c>
      <c r="O69" s="181">
        <f t="shared" si="8"/>
        <v>0</v>
      </c>
      <c r="P69" s="182"/>
      <c r="Q69" s="183"/>
      <c r="R69" s="183"/>
      <c r="S69" s="184"/>
      <c r="T69" s="185"/>
      <c r="U69" s="182"/>
      <c r="V69" s="183"/>
      <c r="W69" s="183"/>
      <c r="X69" s="184"/>
      <c r="Y69" s="185"/>
      <c r="Z69" s="182"/>
      <c r="AA69" s="183"/>
      <c r="AB69" s="183"/>
      <c r="AC69" s="184"/>
      <c r="AD69" s="185"/>
      <c r="AE69" s="182"/>
      <c r="AF69" s="183"/>
      <c r="AG69" s="183"/>
      <c r="AH69" s="184"/>
      <c r="AI69" s="185"/>
      <c r="AJ69" s="182"/>
      <c r="AK69" s="183"/>
      <c r="AL69" s="183"/>
      <c r="AM69" s="184"/>
      <c r="AN69" s="185"/>
      <c r="AO69" s="186"/>
      <c r="AP69" s="187"/>
      <c r="AQ69" s="187"/>
      <c r="AR69" s="188"/>
      <c r="AS69" s="189"/>
      <c r="AT69" s="182"/>
      <c r="AU69" s="183"/>
      <c r="AV69" s="183"/>
      <c r="AW69" s="184"/>
      <c r="AX69" s="185"/>
      <c r="AY69" s="182"/>
      <c r="AZ69" s="183"/>
      <c r="BA69" s="183"/>
      <c r="BB69" s="184"/>
      <c r="BC69" s="185"/>
      <c r="BD69" s="182"/>
      <c r="BE69" s="183"/>
      <c r="BF69" s="183"/>
      <c r="BG69" s="184"/>
      <c r="BH69" s="185"/>
      <c r="BI69" s="182"/>
      <c r="BJ69" s="183"/>
      <c r="BK69" s="183"/>
      <c r="BL69" s="184"/>
      <c r="BM69" s="185"/>
      <c r="BN69" s="182"/>
      <c r="BO69" s="183"/>
      <c r="BP69" s="183"/>
      <c r="BQ69" s="184"/>
      <c r="BR69" s="185"/>
      <c r="BS69" s="182"/>
      <c r="BT69" s="183"/>
      <c r="BU69" s="183"/>
      <c r="BV69" s="184"/>
      <c r="BW69" s="185"/>
      <c r="BX69" s="186"/>
      <c r="BY69" s="187"/>
      <c r="BZ69" s="187"/>
      <c r="CA69" s="188"/>
      <c r="CB69" s="189"/>
      <c r="CC69" s="182"/>
      <c r="CD69" s="183"/>
      <c r="CE69" s="183"/>
      <c r="CF69" s="184"/>
      <c r="CG69" s="185"/>
      <c r="CH69" s="182"/>
      <c r="CI69" s="183"/>
      <c r="CJ69" s="183"/>
      <c r="CK69" s="184"/>
      <c r="CL69" s="185"/>
      <c r="CM69" s="182"/>
      <c r="CN69" s="183"/>
      <c r="CO69" s="183"/>
      <c r="CP69" s="184"/>
      <c r="CQ69" s="185"/>
      <c r="CR69" s="182"/>
      <c r="CS69" s="183"/>
      <c r="CT69" s="183"/>
      <c r="CU69" s="184"/>
      <c r="CV69" s="185"/>
      <c r="CW69" s="182"/>
      <c r="CX69" s="183"/>
      <c r="CY69" s="183"/>
      <c r="CZ69" s="184"/>
      <c r="DA69" s="185"/>
      <c r="DB69" s="182"/>
      <c r="DC69" s="183"/>
      <c r="DD69" s="183"/>
      <c r="DE69" s="184"/>
      <c r="DF69" s="185"/>
      <c r="DG69" s="186"/>
      <c r="DH69" s="187"/>
      <c r="DI69" s="187"/>
      <c r="DJ69" s="188"/>
      <c r="DK69" s="189"/>
      <c r="DL69" s="182"/>
      <c r="DM69" s="183"/>
      <c r="DN69" s="183"/>
      <c r="DO69" s="184"/>
      <c r="DP69" s="185"/>
      <c r="DQ69" s="182"/>
      <c r="DR69" s="183"/>
      <c r="DS69" s="183"/>
      <c r="DT69" s="184"/>
      <c r="DU69" s="185"/>
      <c r="DV69" s="182"/>
      <c r="DW69" s="183"/>
      <c r="DX69" s="183"/>
      <c r="DY69" s="184"/>
      <c r="DZ69" s="185"/>
      <c r="EA69" s="182"/>
      <c r="EB69" s="183"/>
      <c r="EC69" s="183"/>
      <c r="ED69" s="184"/>
      <c r="EE69" s="185"/>
      <c r="EF69" s="182"/>
      <c r="EG69" s="183"/>
      <c r="EH69" s="183"/>
      <c r="EI69" s="184"/>
      <c r="EJ69" s="185"/>
      <c r="EK69" s="182"/>
      <c r="EL69" s="183"/>
      <c r="EM69" s="183"/>
      <c r="EN69" s="184"/>
      <c r="EO69" s="185"/>
      <c r="EP69" s="186"/>
      <c r="EQ69" s="187"/>
      <c r="ER69" s="187"/>
      <c r="ES69" s="188"/>
      <c r="ET69" s="189"/>
      <c r="EU69" s="182"/>
      <c r="EV69" s="183"/>
      <c r="EW69" s="183"/>
      <c r="EX69" s="184"/>
      <c r="EY69" s="185"/>
      <c r="EZ69" s="182"/>
      <c r="FA69" s="183"/>
      <c r="FB69" s="183"/>
      <c r="FC69" s="184"/>
      <c r="FD69" s="185"/>
      <c r="FE69" s="182"/>
      <c r="FF69" s="183"/>
      <c r="FG69" s="183"/>
      <c r="FH69" s="184"/>
      <c r="FI69" s="185"/>
    </row>
    <row r="70" spans="1:165" ht="26.25" customHeight="1" x14ac:dyDescent="0.25">
      <c r="A70" s="204" t="s">
        <v>588</v>
      </c>
      <c r="B70" s="208" t="s">
        <v>178</v>
      </c>
      <c r="C70" s="208" t="s">
        <v>179</v>
      </c>
      <c r="D70" s="209">
        <v>60674370</v>
      </c>
      <c r="E70" s="200">
        <f t="shared" si="0"/>
        <v>0</v>
      </c>
      <c r="F70" s="197">
        <f t="shared" si="9"/>
        <v>0</v>
      </c>
      <c r="G70" s="179">
        <f t="shared" si="10"/>
        <v>0</v>
      </c>
      <c r="H70" s="179">
        <f t="shared" si="1"/>
        <v>0</v>
      </c>
      <c r="I70" s="179">
        <f t="shared" si="2"/>
        <v>0</v>
      </c>
      <c r="J70" s="180">
        <f t="shared" si="3"/>
        <v>0</v>
      </c>
      <c r="K70" s="179">
        <f t="shared" si="4"/>
        <v>0</v>
      </c>
      <c r="L70" s="179">
        <f t="shared" si="5"/>
        <v>0</v>
      </c>
      <c r="M70" s="179">
        <f t="shared" si="6"/>
        <v>0</v>
      </c>
      <c r="N70" s="179">
        <f t="shared" si="7"/>
        <v>0</v>
      </c>
      <c r="O70" s="181">
        <f t="shared" si="8"/>
        <v>0</v>
      </c>
      <c r="P70" s="182"/>
      <c r="Q70" s="183"/>
      <c r="R70" s="183"/>
      <c r="S70" s="184"/>
      <c r="T70" s="185"/>
      <c r="U70" s="182"/>
      <c r="V70" s="183"/>
      <c r="W70" s="183"/>
      <c r="X70" s="184"/>
      <c r="Y70" s="185"/>
      <c r="Z70" s="182"/>
      <c r="AA70" s="183"/>
      <c r="AB70" s="183"/>
      <c r="AC70" s="184"/>
      <c r="AD70" s="185"/>
      <c r="AE70" s="182"/>
      <c r="AF70" s="183"/>
      <c r="AG70" s="183"/>
      <c r="AH70" s="184"/>
      <c r="AI70" s="185"/>
      <c r="AJ70" s="182"/>
      <c r="AK70" s="183"/>
      <c r="AL70" s="183"/>
      <c r="AM70" s="184"/>
      <c r="AN70" s="185"/>
      <c r="AO70" s="186"/>
      <c r="AP70" s="187"/>
      <c r="AQ70" s="187"/>
      <c r="AR70" s="188"/>
      <c r="AS70" s="189"/>
      <c r="AT70" s="182"/>
      <c r="AU70" s="183"/>
      <c r="AV70" s="183"/>
      <c r="AW70" s="184"/>
      <c r="AX70" s="185"/>
      <c r="AY70" s="182"/>
      <c r="AZ70" s="183"/>
      <c r="BA70" s="183"/>
      <c r="BB70" s="184"/>
      <c r="BC70" s="185"/>
      <c r="BD70" s="182"/>
      <c r="BE70" s="183"/>
      <c r="BF70" s="183"/>
      <c r="BG70" s="184"/>
      <c r="BH70" s="185"/>
      <c r="BI70" s="182"/>
      <c r="BJ70" s="183"/>
      <c r="BK70" s="183"/>
      <c r="BL70" s="184"/>
      <c r="BM70" s="185"/>
      <c r="BN70" s="182"/>
      <c r="BO70" s="183"/>
      <c r="BP70" s="183"/>
      <c r="BQ70" s="184"/>
      <c r="BR70" s="185"/>
      <c r="BS70" s="182"/>
      <c r="BT70" s="183"/>
      <c r="BU70" s="183"/>
      <c r="BV70" s="184"/>
      <c r="BW70" s="185"/>
      <c r="BX70" s="186"/>
      <c r="BY70" s="187"/>
      <c r="BZ70" s="187"/>
      <c r="CA70" s="188"/>
      <c r="CB70" s="189"/>
      <c r="CC70" s="182"/>
      <c r="CD70" s="183"/>
      <c r="CE70" s="183"/>
      <c r="CF70" s="184"/>
      <c r="CG70" s="185"/>
      <c r="CH70" s="182"/>
      <c r="CI70" s="183"/>
      <c r="CJ70" s="183"/>
      <c r="CK70" s="184"/>
      <c r="CL70" s="185"/>
      <c r="CM70" s="182"/>
      <c r="CN70" s="183"/>
      <c r="CO70" s="183"/>
      <c r="CP70" s="184"/>
      <c r="CQ70" s="185"/>
      <c r="CR70" s="182"/>
      <c r="CS70" s="183"/>
      <c r="CT70" s="183"/>
      <c r="CU70" s="184"/>
      <c r="CV70" s="185"/>
      <c r="CW70" s="182"/>
      <c r="CX70" s="183"/>
      <c r="CY70" s="183"/>
      <c r="CZ70" s="184"/>
      <c r="DA70" s="185"/>
      <c r="DB70" s="182"/>
      <c r="DC70" s="183"/>
      <c r="DD70" s="183"/>
      <c r="DE70" s="184"/>
      <c r="DF70" s="185"/>
      <c r="DG70" s="186"/>
      <c r="DH70" s="187"/>
      <c r="DI70" s="187"/>
      <c r="DJ70" s="188"/>
      <c r="DK70" s="189"/>
      <c r="DL70" s="182"/>
      <c r="DM70" s="183"/>
      <c r="DN70" s="183"/>
      <c r="DO70" s="184"/>
      <c r="DP70" s="185"/>
      <c r="DQ70" s="182"/>
      <c r="DR70" s="183"/>
      <c r="DS70" s="183"/>
      <c r="DT70" s="184"/>
      <c r="DU70" s="185"/>
      <c r="DV70" s="182"/>
      <c r="DW70" s="183"/>
      <c r="DX70" s="183"/>
      <c r="DY70" s="184"/>
      <c r="DZ70" s="185"/>
      <c r="EA70" s="182"/>
      <c r="EB70" s="183"/>
      <c r="EC70" s="183"/>
      <c r="ED70" s="184"/>
      <c r="EE70" s="185"/>
      <c r="EF70" s="182"/>
      <c r="EG70" s="183"/>
      <c r="EH70" s="183"/>
      <c r="EI70" s="184"/>
      <c r="EJ70" s="185"/>
      <c r="EK70" s="182"/>
      <c r="EL70" s="183"/>
      <c r="EM70" s="183"/>
      <c r="EN70" s="184"/>
      <c r="EO70" s="185"/>
      <c r="EP70" s="186"/>
      <c r="EQ70" s="187"/>
      <c r="ER70" s="187"/>
      <c r="ES70" s="188"/>
      <c r="ET70" s="189"/>
      <c r="EU70" s="182"/>
      <c r="EV70" s="183"/>
      <c r="EW70" s="183"/>
      <c r="EX70" s="184"/>
      <c r="EY70" s="185"/>
      <c r="EZ70" s="182"/>
      <c r="FA70" s="183"/>
      <c r="FB70" s="183"/>
      <c r="FC70" s="184"/>
      <c r="FD70" s="185"/>
      <c r="FE70" s="182"/>
      <c r="FF70" s="183"/>
      <c r="FG70" s="183"/>
      <c r="FH70" s="184"/>
      <c r="FI70" s="185"/>
    </row>
    <row r="71" spans="1:165" ht="26.25" customHeight="1" x14ac:dyDescent="0.25">
      <c r="A71" s="204" t="s">
        <v>589</v>
      </c>
      <c r="B71" s="208" t="s">
        <v>181</v>
      </c>
      <c r="C71" s="208" t="s">
        <v>182</v>
      </c>
      <c r="D71" s="209">
        <v>42403148</v>
      </c>
      <c r="E71" s="200">
        <f t="shared" si="0"/>
        <v>0</v>
      </c>
      <c r="F71" s="197">
        <f t="shared" si="9"/>
        <v>0</v>
      </c>
      <c r="G71" s="179">
        <f t="shared" si="10"/>
        <v>0</v>
      </c>
      <c r="H71" s="179">
        <f t="shared" si="1"/>
        <v>0</v>
      </c>
      <c r="I71" s="179">
        <f t="shared" si="2"/>
        <v>0</v>
      </c>
      <c r="J71" s="180">
        <f t="shared" si="3"/>
        <v>0</v>
      </c>
      <c r="K71" s="179">
        <f t="shared" si="4"/>
        <v>0</v>
      </c>
      <c r="L71" s="179">
        <f t="shared" si="5"/>
        <v>0</v>
      </c>
      <c r="M71" s="179">
        <f t="shared" si="6"/>
        <v>0</v>
      </c>
      <c r="N71" s="179">
        <f t="shared" si="7"/>
        <v>0</v>
      </c>
      <c r="O71" s="181">
        <f t="shared" si="8"/>
        <v>0</v>
      </c>
      <c r="P71" s="182"/>
      <c r="Q71" s="183"/>
      <c r="R71" s="183"/>
      <c r="S71" s="184"/>
      <c r="T71" s="185"/>
      <c r="U71" s="182"/>
      <c r="V71" s="183"/>
      <c r="W71" s="183"/>
      <c r="X71" s="184"/>
      <c r="Y71" s="185"/>
      <c r="Z71" s="182"/>
      <c r="AA71" s="183"/>
      <c r="AB71" s="183"/>
      <c r="AC71" s="184"/>
      <c r="AD71" s="185"/>
      <c r="AE71" s="182"/>
      <c r="AF71" s="183"/>
      <c r="AG71" s="183"/>
      <c r="AH71" s="184"/>
      <c r="AI71" s="185"/>
      <c r="AJ71" s="182"/>
      <c r="AK71" s="183"/>
      <c r="AL71" s="183"/>
      <c r="AM71" s="184"/>
      <c r="AN71" s="185"/>
      <c r="AO71" s="186"/>
      <c r="AP71" s="187"/>
      <c r="AQ71" s="187"/>
      <c r="AR71" s="188"/>
      <c r="AS71" s="189"/>
      <c r="AT71" s="182"/>
      <c r="AU71" s="183"/>
      <c r="AV71" s="183"/>
      <c r="AW71" s="184"/>
      <c r="AX71" s="185"/>
      <c r="AY71" s="182"/>
      <c r="AZ71" s="183"/>
      <c r="BA71" s="183"/>
      <c r="BB71" s="184"/>
      <c r="BC71" s="185"/>
      <c r="BD71" s="182"/>
      <c r="BE71" s="183"/>
      <c r="BF71" s="183"/>
      <c r="BG71" s="184"/>
      <c r="BH71" s="185"/>
      <c r="BI71" s="182"/>
      <c r="BJ71" s="183"/>
      <c r="BK71" s="183"/>
      <c r="BL71" s="184"/>
      <c r="BM71" s="185"/>
      <c r="BN71" s="182"/>
      <c r="BO71" s="183"/>
      <c r="BP71" s="183"/>
      <c r="BQ71" s="184"/>
      <c r="BR71" s="185"/>
      <c r="BS71" s="182"/>
      <c r="BT71" s="183"/>
      <c r="BU71" s="183"/>
      <c r="BV71" s="184"/>
      <c r="BW71" s="185"/>
      <c r="BX71" s="186"/>
      <c r="BY71" s="187"/>
      <c r="BZ71" s="187"/>
      <c r="CA71" s="188"/>
      <c r="CB71" s="189"/>
      <c r="CC71" s="182"/>
      <c r="CD71" s="183"/>
      <c r="CE71" s="183"/>
      <c r="CF71" s="184"/>
      <c r="CG71" s="185"/>
      <c r="CH71" s="182"/>
      <c r="CI71" s="183"/>
      <c r="CJ71" s="183"/>
      <c r="CK71" s="184"/>
      <c r="CL71" s="185"/>
      <c r="CM71" s="182"/>
      <c r="CN71" s="183"/>
      <c r="CO71" s="183"/>
      <c r="CP71" s="184"/>
      <c r="CQ71" s="185"/>
      <c r="CR71" s="182"/>
      <c r="CS71" s="183"/>
      <c r="CT71" s="183"/>
      <c r="CU71" s="184"/>
      <c r="CV71" s="185"/>
      <c r="CW71" s="182"/>
      <c r="CX71" s="183"/>
      <c r="CY71" s="183"/>
      <c r="CZ71" s="184"/>
      <c r="DA71" s="185"/>
      <c r="DB71" s="182"/>
      <c r="DC71" s="183"/>
      <c r="DD71" s="183"/>
      <c r="DE71" s="184"/>
      <c r="DF71" s="185"/>
      <c r="DG71" s="186"/>
      <c r="DH71" s="187"/>
      <c r="DI71" s="187"/>
      <c r="DJ71" s="188"/>
      <c r="DK71" s="189"/>
      <c r="DL71" s="182"/>
      <c r="DM71" s="183"/>
      <c r="DN71" s="183"/>
      <c r="DO71" s="184"/>
      <c r="DP71" s="185"/>
      <c r="DQ71" s="182"/>
      <c r="DR71" s="183"/>
      <c r="DS71" s="183"/>
      <c r="DT71" s="184"/>
      <c r="DU71" s="185"/>
      <c r="DV71" s="182"/>
      <c r="DW71" s="183"/>
      <c r="DX71" s="183"/>
      <c r="DY71" s="184"/>
      <c r="DZ71" s="185"/>
      <c r="EA71" s="182"/>
      <c r="EB71" s="183"/>
      <c r="EC71" s="183"/>
      <c r="ED71" s="184"/>
      <c r="EE71" s="185"/>
      <c r="EF71" s="182"/>
      <c r="EG71" s="183"/>
      <c r="EH71" s="183"/>
      <c r="EI71" s="184"/>
      <c r="EJ71" s="185"/>
      <c r="EK71" s="182"/>
      <c r="EL71" s="183"/>
      <c r="EM71" s="183"/>
      <c r="EN71" s="184"/>
      <c r="EO71" s="185"/>
      <c r="EP71" s="186"/>
      <c r="EQ71" s="187"/>
      <c r="ER71" s="187"/>
      <c r="ES71" s="188"/>
      <c r="ET71" s="189"/>
      <c r="EU71" s="182"/>
      <c r="EV71" s="183"/>
      <c r="EW71" s="183"/>
      <c r="EX71" s="184"/>
      <c r="EY71" s="185"/>
      <c r="EZ71" s="182"/>
      <c r="FA71" s="183"/>
      <c r="FB71" s="183"/>
      <c r="FC71" s="184"/>
      <c r="FD71" s="185"/>
      <c r="FE71" s="182"/>
      <c r="FF71" s="183"/>
      <c r="FG71" s="183"/>
      <c r="FH71" s="184"/>
      <c r="FI71" s="185"/>
    </row>
    <row r="72" spans="1:165" ht="26.25" customHeight="1" x14ac:dyDescent="0.25">
      <c r="A72" s="199" t="s">
        <v>590</v>
      </c>
      <c r="B72" s="208" t="s">
        <v>700</v>
      </c>
      <c r="C72" s="208" t="s">
        <v>701</v>
      </c>
      <c r="D72" s="209">
        <v>72494729</v>
      </c>
      <c r="E72" s="200">
        <f t="shared" si="0"/>
        <v>0</v>
      </c>
      <c r="F72" s="197">
        <f t="shared" si="9"/>
        <v>0</v>
      </c>
      <c r="G72" s="179">
        <f t="shared" si="10"/>
        <v>0</v>
      </c>
      <c r="H72" s="179">
        <f t="shared" si="1"/>
        <v>0</v>
      </c>
      <c r="I72" s="179">
        <f t="shared" si="2"/>
        <v>0</v>
      </c>
      <c r="J72" s="180">
        <f t="shared" si="3"/>
        <v>0</v>
      </c>
      <c r="K72" s="179">
        <f t="shared" si="4"/>
        <v>0</v>
      </c>
      <c r="L72" s="179">
        <f t="shared" si="5"/>
        <v>0</v>
      </c>
      <c r="M72" s="179">
        <f t="shared" si="6"/>
        <v>0</v>
      </c>
      <c r="N72" s="179">
        <f t="shared" si="7"/>
        <v>0</v>
      </c>
      <c r="O72" s="181">
        <f t="shared" si="8"/>
        <v>0</v>
      </c>
      <c r="P72" s="182"/>
      <c r="Q72" s="183"/>
      <c r="R72" s="183"/>
      <c r="S72" s="184"/>
      <c r="T72" s="185"/>
      <c r="U72" s="182"/>
      <c r="V72" s="183"/>
      <c r="W72" s="183"/>
      <c r="X72" s="184"/>
      <c r="Y72" s="185"/>
      <c r="Z72" s="182"/>
      <c r="AA72" s="183"/>
      <c r="AB72" s="183"/>
      <c r="AC72" s="184"/>
      <c r="AD72" s="185"/>
      <c r="AE72" s="182"/>
      <c r="AF72" s="183"/>
      <c r="AG72" s="183"/>
      <c r="AH72" s="184"/>
      <c r="AI72" s="185"/>
      <c r="AJ72" s="182"/>
      <c r="AK72" s="183"/>
      <c r="AL72" s="183"/>
      <c r="AM72" s="184"/>
      <c r="AN72" s="185"/>
      <c r="AO72" s="186"/>
      <c r="AP72" s="187"/>
      <c r="AQ72" s="187"/>
      <c r="AR72" s="188"/>
      <c r="AS72" s="189"/>
      <c r="AT72" s="182"/>
      <c r="AU72" s="183"/>
      <c r="AV72" s="183"/>
      <c r="AW72" s="184"/>
      <c r="AX72" s="185"/>
      <c r="AY72" s="182"/>
      <c r="AZ72" s="183"/>
      <c r="BA72" s="183"/>
      <c r="BB72" s="184"/>
      <c r="BC72" s="185"/>
      <c r="BD72" s="182"/>
      <c r="BE72" s="183"/>
      <c r="BF72" s="183"/>
      <c r="BG72" s="184"/>
      <c r="BH72" s="185"/>
      <c r="BI72" s="182"/>
      <c r="BJ72" s="183"/>
      <c r="BK72" s="183"/>
      <c r="BL72" s="184"/>
      <c r="BM72" s="185"/>
      <c r="BN72" s="182"/>
      <c r="BO72" s="183"/>
      <c r="BP72" s="183"/>
      <c r="BQ72" s="184"/>
      <c r="BR72" s="185"/>
      <c r="BS72" s="182"/>
      <c r="BT72" s="183"/>
      <c r="BU72" s="183"/>
      <c r="BV72" s="184"/>
      <c r="BW72" s="185"/>
      <c r="BX72" s="186"/>
      <c r="BY72" s="187"/>
      <c r="BZ72" s="187"/>
      <c r="CA72" s="188"/>
      <c r="CB72" s="189"/>
      <c r="CC72" s="182"/>
      <c r="CD72" s="183"/>
      <c r="CE72" s="183"/>
      <c r="CF72" s="184"/>
      <c r="CG72" s="185"/>
      <c r="CH72" s="182"/>
      <c r="CI72" s="183"/>
      <c r="CJ72" s="183"/>
      <c r="CK72" s="184"/>
      <c r="CL72" s="185"/>
      <c r="CM72" s="182"/>
      <c r="CN72" s="183"/>
      <c r="CO72" s="183"/>
      <c r="CP72" s="184"/>
      <c r="CQ72" s="185"/>
      <c r="CR72" s="182"/>
      <c r="CS72" s="183"/>
      <c r="CT72" s="183"/>
      <c r="CU72" s="184"/>
      <c r="CV72" s="185"/>
      <c r="CW72" s="182"/>
      <c r="CX72" s="183"/>
      <c r="CY72" s="183"/>
      <c r="CZ72" s="184"/>
      <c r="DA72" s="185"/>
      <c r="DB72" s="182"/>
      <c r="DC72" s="183"/>
      <c r="DD72" s="183"/>
      <c r="DE72" s="184"/>
      <c r="DF72" s="185"/>
      <c r="DG72" s="186"/>
      <c r="DH72" s="187"/>
      <c r="DI72" s="187"/>
      <c r="DJ72" s="188"/>
      <c r="DK72" s="189"/>
      <c r="DL72" s="182"/>
      <c r="DM72" s="183"/>
      <c r="DN72" s="183"/>
      <c r="DO72" s="184"/>
      <c r="DP72" s="185"/>
      <c r="DQ72" s="182"/>
      <c r="DR72" s="183"/>
      <c r="DS72" s="183"/>
      <c r="DT72" s="184"/>
      <c r="DU72" s="185"/>
      <c r="DV72" s="182"/>
      <c r="DW72" s="183"/>
      <c r="DX72" s="183"/>
      <c r="DY72" s="184"/>
      <c r="DZ72" s="185"/>
      <c r="EA72" s="182"/>
      <c r="EB72" s="183"/>
      <c r="EC72" s="183"/>
      <c r="ED72" s="184"/>
      <c r="EE72" s="185"/>
      <c r="EF72" s="182"/>
      <c r="EG72" s="183"/>
      <c r="EH72" s="183"/>
      <c r="EI72" s="184"/>
      <c r="EJ72" s="185"/>
      <c r="EK72" s="182"/>
      <c r="EL72" s="183"/>
      <c r="EM72" s="183"/>
      <c r="EN72" s="184"/>
      <c r="EO72" s="185"/>
      <c r="EP72" s="186"/>
      <c r="EQ72" s="187"/>
      <c r="ER72" s="187"/>
      <c r="ES72" s="188"/>
      <c r="ET72" s="189"/>
      <c r="EU72" s="182"/>
      <c r="EV72" s="183"/>
      <c r="EW72" s="183"/>
      <c r="EX72" s="184"/>
      <c r="EY72" s="185"/>
      <c r="EZ72" s="182"/>
      <c r="FA72" s="183"/>
      <c r="FB72" s="183"/>
      <c r="FC72" s="184"/>
      <c r="FD72" s="185"/>
      <c r="FE72" s="182"/>
      <c r="FF72" s="183"/>
      <c r="FG72" s="183"/>
      <c r="FH72" s="184"/>
      <c r="FI72" s="185"/>
    </row>
    <row r="73" spans="1:165" ht="26.25" customHeight="1" x14ac:dyDescent="0.25">
      <c r="A73" s="204" t="s">
        <v>591</v>
      </c>
      <c r="B73" s="208" t="s">
        <v>184</v>
      </c>
      <c r="C73" s="208" t="s">
        <v>185</v>
      </c>
      <c r="D73" s="209">
        <v>4316778</v>
      </c>
      <c r="E73" s="200">
        <f t="shared" si="0"/>
        <v>0</v>
      </c>
      <c r="F73" s="197">
        <f t="shared" si="9"/>
        <v>0</v>
      </c>
      <c r="G73" s="179">
        <f t="shared" si="10"/>
        <v>0</v>
      </c>
      <c r="H73" s="179">
        <f t="shared" si="1"/>
        <v>0</v>
      </c>
      <c r="I73" s="179">
        <f t="shared" si="2"/>
        <v>0</v>
      </c>
      <c r="J73" s="180">
        <f t="shared" si="3"/>
        <v>0</v>
      </c>
      <c r="K73" s="179">
        <f t="shared" si="4"/>
        <v>0</v>
      </c>
      <c r="L73" s="179">
        <f t="shared" si="5"/>
        <v>0</v>
      </c>
      <c r="M73" s="179">
        <f t="shared" si="6"/>
        <v>0</v>
      </c>
      <c r="N73" s="179">
        <f t="shared" si="7"/>
        <v>0</v>
      </c>
      <c r="O73" s="181">
        <f t="shared" si="8"/>
        <v>0</v>
      </c>
      <c r="P73" s="182"/>
      <c r="Q73" s="183"/>
      <c r="R73" s="183"/>
      <c r="S73" s="184"/>
      <c r="T73" s="185"/>
      <c r="U73" s="182"/>
      <c r="V73" s="183"/>
      <c r="W73" s="183"/>
      <c r="X73" s="184"/>
      <c r="Y73" s="185"/>
      <c r="Z73" s="182"/>
      <c r="AA73" s="183"/>
      <c r="AB73" s="183"/>
      <c r="AC73" s="184"/>
      <c r="AD73" s="185"/>
      <c r="AE73" s="182"/>
      <c r="AF73" s="183"/>
      <c r="AG73" s="183"/>
      <c r="AH73" s="184"/>
      <c r="AI73" s="185"/>
      <c r="AJ73" s="182"/>
      <c r="AK73" s="183"/>
      <c r="AL73" s="183"/>
      <c r="AM73" s="184"/>
      <c r="AN73" s="185"/>
      <c r="AO73" s="186"/>
      <c r="AP73" s="187"/>
      <c r="AQ73" s="187"/>
      <c r="AR73" s="188"/>
      <c r="AS73" s="189"/>
      <c r="AT73" s="182"/>
      <c r="AU73" s="183"/>
      <c r="AV73" s="183"/>
      <c r="AW73" s="184"/>
      <c r="AX73" s="185"/>
      <c r="AY73" s="182"/>
      <c r="AZ73" s="183"/>
      <c r="BA73" s="183"/>
      <c r="BB73" s="184"/>
      <c r="BC73" s="185"/>
      <c r="BD73" s="182"/>
      <c r="BE73" s="183"/>
      <c r="BF73" s="183"/>
      <c r="BG73" s="184"/>
      <c r="BH73" s="185"/>
      <c r="BI73" s="182"/>
      <c r="BJ73" s="183"/>
      <c r="BK73" s="183"/>
      <c r="BL73" s="184"/>
      <c r="BM73" s="185"/>
      <c r="BN73" s="182"/>
      <c r="BO73" s="183"/>
      <c r="BP73" s="183"/>
      <c r="BQ73" s="184"/>
      <c r="BR73" s="185"/>
      <c r="BS73" s="182"/>
      <c r="BT73" s="183"/>
      <c r="BU73" s="183"/>
      <c r="BV73" s="184"/>
      <c r="BW73" s="185"/>
      <c r="BX73" s="186"/>
      <c r="BY73" s="187"/>
      <c r="BZ73" s="187"/>
      <c r="CA73" s="188"/>
      <c r="CB73" s="189"/>
      <c r="CC73" s="182"/>
      <c r="CD73" s="183"/>
      <c r="CE73" s="183"/>
      <c r="CF73" s="184"/>
      <c r="CG73" s="185"/>
      <c r="CH73" s="182"/>
      <c r="CI73" s="183"/>
      <c r="CJ73" s="183"/>
      <c r="CK73" s="184"/>
      <c r="CL73" s="185"/>
      <c r="CM73" s="182"/>
      <c r="CN73" s="183"/>
      <c r="CO73" s="183"/>
      <c r="CP73" s="184"/>
      <c r="CQ73" s="185"/>
      <c r="CR73" s="182"/>
      <c r="CS73" s="183"/>
      <c r="CT73" s="183"/>
      <c r="CU73" s="184"/>
      <c r="CV73" s="185"/>
      <c r="CW73" s="182"/>
      <c r="CX73" s="183"/>
      <c r="CY73" s="183"/>
      <c r="CZ73" s="184"/>
      <c r="DA73" s="185"/>
      <c r="DB73" s="182"/>
      <c r="DC73" s="183"/>
      <c r="DD73" s="183"/>
      <c r="DE73" s="184"/>
      <c r="DF73" s="185"/>
      <c r="DG73" s="186"/>
      <c r="DH73" s="187"/>
      <c r="DI73" s="187"/>
      <c r="DJ73" s="188"/>
      <c r="DK73" s="189"/>
      <c r="DL73" s="182"/>
      <c r="DM73" s="183"/>
      <c r="DN73" s="183"/>
      <c r="DO73" s="184"/>
      <c r="DP73" s="185"/>
      <c r="DQ73" s="182"/>
      <c r="DR73" s="183"/>
      <c r="DS73" s="183"/>
      <c r="DT73" s="184"/>
      <c r="DU73" s="185"/>
      <c r="DV73" s="182"/>
      <c r="DW73" s="183"/>
      <c r="DX73" s="183"/>
      <c r="DY73" s="184"/>
      <c r="DZ73" s="185"/>
      <c r="EA73" s="182"/>
      <c r="EB73" s="183"/>
      <c r="EC73" s="183"/>
      <c r="ED73" s="184"/>
      <c r="EE73" s="185"/>
      <c r="EF73" s="182"/>
      <c r="EG73" s="183"/>
      <c r="EH73" s="183"/>
      <c r="EI73" s="184"/>
      <c r="EJ73" s="185"/>
      <c r="EK73" s="182"/>
      <c r="EL73" s="183"/>
      <c r="EM73" s="183"/>
      <c r="EN73" s="184"/>
      <c r="EO73" s="185"/>
      <c r="EP73" s="186"/>
      <c r="EQ73" s="187"/>
      <c r="ER73" s="187"/>
      <c r="ES73" s="188"/>
      <c r="ET73" s="189"/>
      <c r="EU73" s="182"/>
      <c r="EV73" s="183"/>
      <c r="EW73" s="183"/>
      <c r="EX73" s="184"/>
      <c r="EY73" s="185"/>
      <c r="EZ73" s="182"/>
      <c r="FA73" s="183"/>
      <c r="FB73" s="183"/>
      <c r="FC73" s="184"/>
      <c r="FD73" s="185"/>
      <c r="FE73" s="182"/>
      <c r="FF73" s="183"/>
      <c r="FG73" s="183"/>
      <c r="FH73" s="184"/>
      <c r="FI73" s="185"/>
    </row>
    <row r="74" spans="1:165" ht="26.25" customHeight="1" x14ac:dyDescent="0.25">
      <c r="A74" s="204" t="s">
        <v>592</v>
      </c>
      <c r="B74" s="208" t="s">
        <v>489</v>
      </c>
      <c r="C74" s="208" t="s">
        <v>490</v>
      </c>
      <c r="D74" s="209">
        <v>76412113</v>
      </c>
      <c r="E74" s="200">
        <f t="shared" si="0"/>
        <v>0</v>
      </c>
      <c r="F74" s="197">
        <f t="shared" si="9"/>
        <v>0</v>
      </c>
      <c r="G74" s="179">
        <f t="shared" si="10"/>
        <v>0</v>
      </c>
      <c r="H74" s="179">
        <f t="shared" si="1"/>
        <v>0</v>
      </c>
      <c r="I74" s="179">
        <f t="shared" si="2"/>
        <v>0</v>
      </c>
      <c r="J74" s="180">
        <f t="shared" si="3"/>
        <v>0</v>
      </c>
      <c r="K74" s="179">
        <f t="shared" si="4"/>
        <v>0</v>
      </c>
      <c r="L74" s="179">
        <f t="shared" si="5"/>
        <v>0</v>
      </c>
      <c r="M74" s="179">
        <f t="shared" si="6"/>
        <v>0</v>
      </c>
      <c r="N74" s="179">
        <f t="shared" si="7"/>
        <v>0</v>
      </c>
      <c r="O74" s="181">
        <f t="shared" si="8"/>
        <v>0</v>
      </c>
      <c r="P74" s="182"/>
      <c r="Q74" s="183"/>
      <c r="R74" s="183"/>
      <c r="S74" s="184"/>
      <c r="T74" s="185"/>
      <c r="U74" s="182"/>
      <c r="V74" s="183"/>
      <c r="W74" s="183"/>
      <c r="X74" s="184"/>
      <c r="Y74" s="185"/>
      <c r="Z74" s="182"/>
      <c r="AA74" s="183"/>
      <c r="AB74" s="183"/>
      <c r="AC74" s="184"/>
      <c r="AD74" s="185"/>
      <c r="AE74" s="182"/>
      <c r="AF74" s="183"/>
      <c r="AG74" s="183"/>
      <c r="AH74" s="184"/>
      <c r="AI74" s="185"/>
      <c r="AJ74" s="182"/>
      <c r="AK74" s="183"/>
      <c r="AL74" s="183"/>
      <c r="AM74" s="184"/>
      <c r="AN74" s="185"/>
      <c r="AO74" s="186"/>
      <c r="AP74" s="187"/>
      <c r="AQ74" s="187"/>
      <c r="AR74" s="188"/>
      <c r="AS74" s="189"/>
      <c r="AT74" s="182"/>
      <c r="AU74" s="183"/>
      <c r="AV74" s="183"/>
      <c r="AW74" s="184"/>
      <c r="AX74" s="185"/>
      <c r="AY74" s="182"/>
      <c r="AZ74" s="183"/>
      <c r="BA74" s="183"/>
      <c r="BB74" s="184"/>
      <c r="BC74" s="185"/>
      <c r="BD74" s="182"/>
      <c r="BE74" s="183"/>
      <c r="BF74" s="183"/>
      <c r="BG74" s="184"/>
      <c r="BH74" s="185"/>
      <c r="BI74" s="182"/>
      <c r="BJ74" s="183"/>
      <c r="BK74" s="183"/>
      <c r="BL74" s="184"/>
      <c r="BM74" s="185"/>
      <c r="BN74" s="182"/>
      <c r="BO74" s="183"/>
      <c r="BP74" s="183"/>
      <c r="BQ74" s="184"/>
      <c r="BR74" s="185"/>
      <c r="BS74" s="182"/>
      <c r="BT74" s="183"/>
      <c r="BU74" s="183"/>
      <c r="BV74" s="184"/>
      <c r="BW74" s="185"/>
      <c r="BX74" s="186"/>
      <c r="BY74" s="187"/>
      <c r="BZ74" s="187"/>
      <c r="CA74" s="188"/>
      <c r="CB74" s="189"/>
      <c r="CC74" s="182"/>
      <c r="CD74" s="183"/>
      <c r="CE74" s="183"/>
      <c r="CF74" s="184"/>
      <c r="CG74" s="185"/>
      <c r="CH74" s="182"/>
      <c r="CI74" s="183"/>
      <c r="CJ74" s="183"/>
      <c r="CK74" s="184"/>
      <c r="CL74" s="185"/>
      <c r="CM74" s="182"/>
      <c r="CN74" s="183"/>
      <c r="CO74" s="183"/>
      <c r="CP74" s="184"/>
      <c r="CQ74" s="185"/>
      <c r="CR74" s="182"/>
      <c r="CS74" s="183"/>
      <c r="CT74" s="183"/>
      <c r="CU74" s="184"/>
      <c r="CV74" s="185"/>
      <c r="CW74" s="182"/>
      <c r="CX74" s="183"/>
      <c r="CY74" s="183"/>
      <c r="CZ74" s="184"/>
      <c r="DA74" s="185"/>
      <c r="DB74" s="182"/>
      <c r="DC74" s="183"/>
      <c r="DD74" s="183"/>
      <c r="DE74" s="184"/>
      <c r="DF74" s="185"/>
      <c r="DG74" s="186"/>
      <c r="DH74" s="187"/>
      <c r="DI74" s="187"/>
      <c r="DJ74" s="188"/>
      <c r="DK74" s="189"/>
      <c r="DL74" s="182"/>
      <c r="DM74" s="183"/>
      <c r="DN74" s="183"/>
      <c r="DO74" s="184"/>
      <c r="DP74" s="185"/>
      <c r="DQ74" s="182"/>
      <c r="DR74" s="183"/>
      <c r="DS74" s="183"/>
      <c r="DT74" s="184"/>
      <c r="DU74" s="185"/>
      <c r="DV74" s="182"/>
      <c r="DW74" s="183"/>
      <c r="DX74" s="183"/>
      <c r="DY74" s="184"/>
      <c r="DZ74" s="185"/>
      <c r="EA74" s="182"/>
      <c r="EB74" s="183"/>
      <c r="EC74" s="183"/>
      <c r="ED74" s="184"/>
      <c r="EE74" s="185"/>
      <c r="EF74" s="182"/>
      <c r="EG74" s="183"/>
      <c r="EH74" s="183"/>
      <c r="EI74" s="184"/>
      <c r="EJ74" s="185"/>
      <c r="EK74" s="182"/>
      <c r="EL74" s="183"/>
      <c r="EM74" s="183"/>
      <c r="EN74" s="184"/>
      <c r="EO74" s="185"/>
      <c r="EP74" s="186"/>
      <c r="EQ74" s="187"/>
      <c r="ER74" s="187"/>
      <c r="ES74" s="188"/>
      <c r="ET74" s="189"/>
      <c r="EU74" s="182"/>
      <c r="EV74" s="183"/>
      <c r="EW74" s="183"/>
      <c r="EX74" s="184"/>
      <c r="EY74" s="185"/>
      <c r="EZ74" s="182"/>
      <c r="FA74" s="183"/>
      <c r="FB74" s="183"/>
      <c r="FC74" s="184"/>
      <c r="FD74" s="185"/>
      <c r="FE74" s="182"/>
      <c r="FF74" s="183"/>
      <c r="FG74" s="183"/>
      <c r="FH74" s="184"/>
      <c r="FI74" s="185"/>
    </row>
    <row r="75" spans="1:165" ht="26.25" customHeight="1" x14ac:dyDescent="0.25">
      <c r="A75" s="199" t="s">
        <v>593</v>
      </c>
      <c r="B75" s="208" t="s">
        <v>187</v>
      </c>
      <c r="C75" s="208" t="s">
        <v>188</v>
      </c>
      <c r="D75" s="209">
        <v>73525961</v>
      </c>
      <c r="E75" s="200">
        <f t="shared" si="0"/>
        <v>0</v>
      </c>
      <c r="F75" s="197">
        <f t="shared" si="9"/>
        <v>0</v>
      </c>
      <c r="G75" s="179">
        <f t="shared" si="10"/>
        <v>0</v>
      </c>
      <c r="H75" s="179">
        <f t="shared" si="1"/>
        <v>0</v>
      </c>
      <c r="I75" s="179">
        <f t="shared" si="2"/>
        <v>0</v>
      </c>
      <c r="J75" s="180">
        <f t="shared" si="3"/>
        <v>0</v>
      </c>
      <c r="K75" s="179">
        <f t="shared" si="4"/>
        <v>0</v>
      </c>
      <c r="L75" s="179">
        <f t="shared" si="5"/>
        <v>0</v>
      </c>
      <c r="M75" s="179">
        <f t="shared" si="6"/>
        <v>0</v>
      </c>
      <c r="N75" s="179">
        <f t="shared" si="7"/>
        <v>0</v>
      </c>
      <c r="O75" s="181">
        <f t="shared" si="8"/>
        <v>0</v>
      </c>
      <c r="P75" s="182"/>
      <c r="Q75" s="183"/>
      <c r="R75" s="183"/>
      <c r="S75" s="184"/>
      <c r="T75" s="185"/>
      <c r="U75" s="182"/>
      <c r="V75" s="183"/>
      <c r="W75" s="183"/>
      <c r="X75" s="184"/>
      <c r="Y75" s="185"/>
      <c r="Z75" s="182"/>
      <c r="AA75" s="183"/>
      <c r="AB75" s="183"/>
      <c r="AC75" s="184"/>
      <c r="AD75" s="185"/>
      <c r="AE75" s="182"/>
      <c r="AF75" s="183"/>
      <c r="AG75" s="183"/>
      <c r="AH75" s="184"/>
      <c r="AI75" s="185"/>
      <c r="AJ75" s="182"/>
      <c r="AK75" s="183"/>
      <c r="AL75" s="183"/>
      <c r="AM75" s="184"/>
      <c r="AN75" s="185"/>
      <c r="AO75" s="186"/>
      <c r="AP75" s="187"/>
      <c r="AQ75" s="187"/>
      <c r="AR75" s="188"/>
      <c r="AS75" s="189"/>
      <c r="AT75" s="182"/>
      <c r="AU75" s="183"/>
      <c r="AV75" s="183"/>
      <c r="AW75" s="184"/>
      <c r="AX75" s="185"/>
      <c r="AY75" s="182"/>
      <c r="AZ75" s="183"/>
      <c r="BA75" s="183"/>
      <c r="BB75" s="184"/>
      <c r="BC75" s="185"/>
      <c r="BD75" s="182"/>
      <c r="BE75" s="183"/>
      <c r="BF75" s="183"/>
      <c r="BG75" s="184"/>
      <c r="BH75" s="185"/>
      <c r="BI75" s="182"/>
      <c r="BJ75" s="183"/>
      <c r="BK75" s="183"/>
      <c r="BL75" s="184"/>
      <c r="BM75" s="185"/>
      <c r="BN75" s="182"/>
      <c r="BO75" s="183"/>
      <c r="BP75" s="183"/>
      <c r="BQ75" s="184"/>
      <c r="BR75" s="185"/>
      <c r="BS75" s="182"/>
      <c r="BT75" s="183"/>
      <c r="BU75" s="183"/>
      <c r="BV75" s="184"/>
      <c r="BW75" s="185"/>
      <c r="BX75" s="186"/>
      <c r="BY75" s="187"/>
      <c r="BZ75" s="187"/>
      <c r="CA75" s="188"/>
      <c r="CB75" s="189"/>
      <c r="CC75" s="182"/>
      <c r="CD75" s="183"/>
      <c r="CE75" s="183"/>
      <c r="CF75" s="184"/>
      <c r="CG75" s="185"/>
      <c r="CH75" s="182"/>
      <c r="CI75" s="183"/>
      <c r="CJ75" s="183"/>
      <c r="CK75" s="184"/>
      <c r="CL75" s="185"/>
      <c r="CM75" s="182"/>
      <c r="CN75" s="183"/>
      <c r="CO75" s="183"/>
      <c r="CP75" s="184"/>
      <c r="CQ75" s="185"/>
      <c r="CR75" s="182"/>
      <c r="CS75" s="183"/>
      <c r="CT75" s="183"/>
      <c r="CU75" s="184"/>
      <c r="CV75" s="185"/>
      <c r="CW75" s="182"/>
      <c r="CX75" s="183"/>
      <c r="CY75" s="183"/>
      <c r="CZ75" s="184"/>
      <c r="DA75" s="185"/>
      <c r="DB75" s="182"/>
      <c r="DC75" s="183"/>
      <c r="DD75" s="183"/>
      <c r="DE75" s="184"/>
      <c r="DF75" s="185"/>
      <c r="DG75" s="186"/>
      <c r="DH75" s="187"/>
      <c r="DI75" s="187"/>
      <c r="DJ75" s="188"/>
      <c r="DK75" s="189"/>
      <c r="DL75" s="182"/>
      <c r="DM75" s="183"/>
      <c r="DN75" s="183"/>
      <c r="DO75" s="184"/>
      <c r="DP75" s="185"/>
      <c r="DQ75" s="182"/>
      <c r="DR75" s="183"/>
      <c r="DS75" s="183"/>
      <c r="DT75" s="184"/>
      <c r="DU75" s="185"/>
      <c r="DV75" s="182"/>
      <c r="DW75" s="183"/>
      <c r="DX75" s="183"/>
      <c r="DY75" s="184"/>
      <c r="DZ75" s="185"/>
      <c r="EA75" s="182"/>
      <c r="EB75" s="183"/>
      <c r="EC75" s="183"/>
      <c r="ED75" s="184"/>
      <c r="EE75" s="185"/>
      <c r="EF75" s="182"/>
      <c r="EG75" s="183"/>
      <c r="EH75" s="183"/>
      <c r="EI75" s="184"/>
      <c r="EJ75" s="185"/>
      <c r="EK75" s="182"/>
      <c r="EL75" s="183"/>
      <c r="EM75" s="183"/>
      <c r="EN75" s="184"/>
      <c r="EO75" s="185"/>
      <c r="EP75" s="186"/>
      <c r="EQ75" s="187"/>
      <c r="ER75" s="187"/>
      <c r="ES75" s="188"/>
      <c r="ET75" s="189"/>
      <c r="EU75" s="182"/>
      <c r="EV75" s="183"/>
      <c r="EW75" s="183"/>
      <c r="EX75" s="184"/>
      <c r="EY75" s="185"/>
      <c r="EZ75" s="182"/>
      <c r="FA75" s="183"/>
      <c r="FB75" s="183"/>
      <c r="FC75" s="184"/>
      <c r="FD75" s="185"/>
      <c r="FE75" s="182"/>
      <c r="FF75" s="183"/>
      <c r="FG75" s="183"/>
      <c r="FH75" s="184"/>
      <c r="FI75" s="185"/>
    </row>
    <row r="76" spans="1:165" ht="26.25" customHeight="1" x14ac:dyDescent="0.25">
      <c r="A76" s="204" t="s">
        <v>594</v>
      </c>
      <c r="B76" s="208" t="s">
        <v>474</v>
      </c>
      <c r="C76" s="208" t="s">
        <v>475</v>
      </c>
      <c r="D76" s="209">
        <v>44888759</v>
      </c>
      <c r="E76" s="200">
        <f t="shared" si="0"/>
        <v>0</v>
      </c>
      <c r="F76" s="197">
        <f t="shared" si="9"/>
        <v>0</v>
      </c>
      <c r="G76" s="179">
        <f t="shared" si="10"/>
        <v>0</v>
      </c>
      <c r="H76" s="179">
        <f t="shared" si="1"/>
        <v>0</v>
      </c>
      <c r="I76" s="179">
        <f t="shared" si="2"/>
        <v>0</v>
      </c>
      <c r="J76" s="180">
        <f t="shared" si="3"/>
        <v>0</v>
      </c>
      <c r="K76" s="179">
        <f t="shared" si="4"/>
        <v>0</v>
      </c>
      <c r="L76" s="179">
        <f t="shared" si="5"/>
        <v>0</v>
      </c>
      <c r="M76" s="179">
        <f t="shared" si="6"/>
        <v>0</v>
      </c>
      <c r="N76" s="179">
        <f t="shared" si="7"/>
        <v>0</v>
      </c>
      <c r="O76" s="181">
        <f t="shared" si="8"/>
        <v>0</v>
      </c>
      <c r="P76" s="182"/>
      <c r="Q76" s="183"/>
      <c r="R76" s="183"/>
      <c r="S76" s="184"/>
      <c r="T76" s="185"/>
      <c r="U76" s="182"/>
      <c r="V76" s="183"/>
      <c r="W76" s="183"/>
      <c r="X76" s="184"/>
      <c r="Y76" s="185"/>
      <c r="Z76" s="182"/>
      <c r="AA76" s="183"/>
      <c r="AB76" s="183"/>
      <c r="AC76" s="184"/>
      <c r="AD76" s="185"/>
      <c r="AE76" s="182"/>
      <c r="AF76" s="183"/>
      <c r="AG76" s="183"/>
      <c r="AH76" s="184"/>
      <c r="AI76" s="185"/>
      <c r="AJ76" s="182"/>
      <c r="AK76" s="183"/>
      <c r="AL76" s="183"/>
      <c r="AM76" s="184"/>
      <c r="AN76" s="185"/>
      <c r="AO76" s="186"/>
      <c r="AP76" s="187"/>
      <c r="AQ76" s="187"/>
      <c r="AR76" s="188"/>
      <c r="AS76" s="189"/>
      <c r="AT76" s="182"/>
      <c r="AU76" s="183"/>
      <c r="AV76" s="183"/>
      <c r="AW76" s="184"/>
      <c r="AX76" s="185"/>
      <c r="AY76" s="182"/>
      <c r="AZ76" s="183"/>
      <c r="BA76" s="183"/>
      <c r="BB76" s="184"/>
      <c r="BC76" s="185"/>
      <c r="BD76" s="182"/>
      <c r="BE76" s="183"/>
      <c r="BF76" s="183"/>
      <c r="BG76" s="184"/>
      <c r="BH76" s="185"/>
      <c r="BI76" s="182"/>
      <c r="BJ76" s="183"/>
      <c r="BK76" s="183"/>
      <c r="BL76" s="184"/>
      <c r="BM76" s="185"/>
      <c r="BN76" s="182"/>
      <c r="BO76" s="183"/>
      <c r="BP76" s="183"/>
      <c r="BQ76" s="184"/>
      <c r="BR76" s="185"/>
      <c r="BS76" s="182"/>
      <c r="BT76" s="183"/>
      <c r="BU76" s="183"/>
      <c r="BV76" s="184"/>
      <c r="BW76" s="185"/>
      <c r="BX76" s="186"/>
      <c r="BY76" s="187"/>
      <c r="BZ76" s="187"/>
      <c r="CA76" s="188"/>
      <c r="CB76" s="189"/>
      <c r="CC76" s="182"/>
      <c r="CD76" s="183"/>
      <c r="CE76" s="183"/>
      <c r="CF76" s="184"/>
      <c r="CG76" s="185"/>
      <c r="CH76" s="182"/>
      <c r="CI76" s="183"/>
      <c r="CJ76" s="183"/>
      <c r="CK76" s="184"/>
      <c r="CL76" s="185"/>
      <c r="CM76" s="182"/>
      <c r="CN76" s="183"/>
      <c r="CO76" s="183"/>
      <c r="CP76" s="184"/>
      <c r="CQ76" s="185"/>
      <c r="CR76" s="182"/>
      <c r="CS76" s="183"/>
      <c r="CT76" s="183"/>
      <c r="CU76" s="184"/>
      <c r="CV76" s="185"/>
      <c r="CW76" s="182"/>
      <c r="CX76" s="183"/>
      <c r="CY76" s="183"/>
      <c r="CZ76" s="184"/>
      <c r="DA76" s="185"/>
      <c r="DB76" s="182"/>
      <c r="DC76" s="183"/>
      <c r="DD76" s="183"/>
      <c r="DE76" s="184"/>
      <c r="DF76" s="185"/>
      <c r="DG76" s="186"/>
      <c r="DH76" s="187"/>
      <c r="DI76" s="187"/>
      <c r="DJ76" s="188"/>
      <c r="DK76" s="189"/>
      <c r="DL76" s="182"/>
      <c r="DM76" s="183"/>
      <c r="DN76" s="183"/>
      <c r="DO76" s="184"/>
      <c r="DP76" s="185"/>
      <c r="DQ76" s="182"/>
      <c r="DR76" s="183"/>
      <c r="DS76" s="183"/>
      <c r="DT76" s="184"/>
      <c r="DU76" s="185"/>
      <c r="DV76" s="182"/>
      <c r="DW76" s="183"/>
      <c r="DX76" s="183"/>
      <c r="DY76" s="184"/>
      <c r="DZ76" s="185"/>
      <c r="EA76" s="182"/>
      <c r="EB76" s="183"/>
      <c r="EC76" s="183"/>
      <c r="ED76" s="184"/>
      <c r="EE76" s="185"/>
      <c r="EF76" s="182"/>
      <c r="EG76" s="183"/>
      <c r="EH76" s="183"/>
      <c r="EI76" s="184"/>
      <c r="EJ76" s="185"/>
      <c r="EK76" s="182"/>
      <c r="EL76" s="183"/>
      <c r="EM76" s="183"/>
      <c r="EN76" s="184"/>
      <c r="EO76" s="185"/>
      <c r="EP76" s="186"/>
      <c r="EQ76" s="187"/>
      <c r="ER76" s="187"/>
      <c r="ES76" s="188"/>
      <c r="ET76" s="189"/>
      <c r="EU76" s="182"/>
      <c r="EV76" s="183"/>
      <c r="EW76" s="183"/>
      <c r="EX76" s="184"/>
      <c r="EY76" s="185"/>
      <c r="EZ76" s="182"/>
      <c r="FA76" s="183"/>
      <c r="FB76" s="183"/>
      <c r="FC76" s="184"/>
      <c r="FD76" s="185"/>
      <c r="FE76" s="182"/>
      <c r="FF76" s="183"/>
      <c r="FG76" s="183"/>
      <c r="FH76" s="184"/>
      <c r="FI76" s="185"/>
    </row>
    <row r="77" spans="1:165" ht="26.25" customHeight="1" x14ac:dyDescent="0.25">
      <c r="A77" s="204" t="s">
        <v>595</v>
      </c>
      <c r="B77" s="208" t="s">
        <v>193</v>
      </c>
      <c r="C77" s="208" t="s">
        <v>194</v>
      </c>
      <c r="D77" s="209">
        <v>73908404</v>
      </c>
      <c r="E77" s="200">
        <f t="shared" si="0"/>
        <v>0</v>
      </c>
      <c r="F77" s="197">
        <f t="shared" ref="F77:F111" si="11">COUNTIF(P77:FI77,"F")</f>
        <v>0</v>
      </c>
      <c r="G77" s="179">
        <f t="shared" ref="G77:G111" si="12">COUNTIF(P77:FI77,"DM")</f>
        <v>0</v>
      </c>
      <c r="H77" s="179">
        <f t="shared" si="1"/>
        <v>0</v>
      </c>
      <c r="I77" s="179">
        <f t="shared" si="2"/>
        <v>0</v>
      </c>
      <c r="J77" s="180">
        <f t="shared" si="3"/>
        <v>0</v>
      </c>
      <c r="K77" s="179">
        <f t="shared" si="4"/>
        <v>0</v>
      </c>
      <c r="L77" s="179">
        <f t="shared" si="5"/>
        <v>0</v>
      </c>
      <c r="M77" s="179">
        <f t="shared" si="6"/>
        <v>0</v>
      </c>
      <c r="N77" s="179">
        <f t="shared" si="7"/>
        <v>0</v>
      </c>
      <c r="O77" s="181">
        <f t="shared" si="8"/>
        <v>0</v>
      </c>
      <c r="P77" s="182"/>
      <c r="Q77" s="183"/>
      <c r="R77" s="183"/>
      <c r="S77" s="184"/>
      <c r="T77" s="185"/>
      <c r="U77" s="182"/>
      <c r="V77" s="183"/>
      <c r="W77" s="183"/>
      <c r="X77" s="184"/>
      <c r="Y77" s="185"/>
      <c r="Z77" s="182"/>
      <c r="AA77" s="183"/>
      <c r="AB77" s="183"/>
      <c r="AC77" s="184"/>
      <c r="AD77" s="185"/>
      <c r="AE77" s="182"/>
      <c r="AF77" s="183"/>
      <c r="AG77" s="183"/>
      <c r="AH77" s="184"/>
      <c r="AI77" s="185"/>
      <c r="AJ77" s="182"/>
      <c r="AK77" s="183"/>
      <c r="AL77" s="183"/>
      <c r="AM77" s="184"/>
      <c r="AN77" s="185"/>
      <c r="AO77" s="186"/>
      <c r="AP77" s="187"/>
      <c r="AQ77" s="187"/>
      <c r="AR77" s="188"/>
      <c r="AS77" s="189"/>
      <c r="AT77" s="182"/>
      <c r="AU77" s="183"/>
      <c r="AV77" s="183"/>
      <c r="AW77" s="184"/>
      <c r="AX77" s="185"/>
      <c r="AY77" s="182"/>
      <c r="AZ77" s="183"/>
      <c r="BA77" s="183"/>
      <c r="BB77" s="184"/>
      <c r="BC77" s="185"/>
      <c r="BD77" s="182"/>
      <c r="BE77" s="183"/>
      <c r="BF77" s="183"/>
      <c r="BG77" s="184"/>
      <c r="BH77" s="185"/>
      <c r="BI77" s="182"/>
      <c r="BJ77" s="183"/>
      <c r="BK77" s="183"/>
      <c r="BL77" s="184"/>
      <c r="BM77" s="185"/>
      <c r="BN77" s="182"/>
      <c r="BO77" s="183"/>
      <c r="BP77" s="183"/>
      <c r="BQ77" s="184"/>
      <c r="BR77" s="185"/>
      <c r="BS77" s="182"/>
      <c r="BT77" s="183"/>
      <c r="BU77" s="183"/>
      <c r="BV77" s="184"/>
      <c r="BW77" s="185"/>
      <c r="BX77" s="186"/>
      <c r="BY77" s="187"/>
      <c r="BZ77" s="187"/>
      <c r="CA77" s="188"/>
      <c r="CB77" s="189"/>
      <c r="CC77" s="182"/>
      <c r="CD77" s="183"/>
      <c r="CE77" s="183"/>
      <c r="CF77" s="184"/>
      <c r="CG77" s="185"/>
      <c r="CH77" s="182"/>
      <c r="CI77" s="183"/>
      <c r="CJ77" s="183"/>
      <c r="CK77" s="184"/>
      <c r="CL77" s="185"/>
      <c r="CM77" s="182"/>
      <c r="CN77" s="183"/>
      <c r="CO77" s="183"/>
      <c r="CP77" s="184"/>
      <c r="CQ77" s="185"/>
      <c r="CR77" s="182"/>
      <c r="CS77" s="183"/>
      <c r="CT77" s="183"/>
      <c r="CU77" s="184"/>
      <c r="CV77" s="185"/>
      <c r="CW77" s="182"/>
      <c r="CX77" s="183"/>
      <c r="CY77" s="183"/>
      <c r="CZ77" s="184"/>
      <c r="DA77" s="185"/>
      <c r="DB77" s="182"/>
      <c r="DC77" s="183"/>
      <c r="DD77" s="183"/>
      <c r="DE77" s="184"/>
      <c r="DF77" s="185"/>
      <c r="DG77" s="186"/>
      <c r="DH77" s="187"/>
      <c r="DI77" s="187"/>
      <c r="DJ77" s="188"/>
      <c r="DK77" s="189"/>
      <c r="DL77" s="182"/>
      <c r="DM77" s="183"/>
      <c r="DN77" s="183"/>
      <c r="DO77" s="184"/>
      <c r="DP77" s="185"/>
      <c r="DQ77" s="182"/>
      <c r="DR77" s="183"/>
      <c r="DS77" s="183"/>
      <c r="DT77" s="184"/>
      <c r="DU77" s="185"/>
      <c r="DV77" s="182"/>
      <c r="DW77" s="183"/>
      <c r="DX77" s="183"/>
      <c r="DY77" s="184"/>
      <c r="DZ77" s="185"/>
      <c r="EA77" s="182"/>
      <c r="EB77" s="183"/>
      <c r="EC77" s="183"/>
      <c r="ED77" s="184"/>
      <c r="EE77" s="185"/>
      <c r="EF77" s="182"/>
      <c r="EG77" s="183"/>
      <c r="EH77" s="183"/>
      <c r="EI77" s="184"/>
      <c r="EJ77" s="185"/>
      <c r="EK77" s="182"/>
      <c r="EL77" s="183"/>
      <c r="EM77" s="183"/>
      <c r="EN77" s="184"/>
      <c r="EO77" s="185"/>
      <c r="EP77" s="186"/>
      <c r="EQ77" s="187"/>
      <c r="ER77" s="187"/>
      <c r="ES77" s="188"/>
      <c r="ET77" s="189"/>
      <c r="EU77" s="182"/>
      <c r="EV77" s="183"/>
      <c r="EW77" s="183"/>
      <c r="EX77" s="184"/>
      <c r="EY77" s="185"/>
      <c r="EZ77" s="182"/>
      <c r="FA77" s="183"/>
      <c r="FB77" s="183"/>
      <c r="FC77" s="184"/>
      <c r="FD77" s="185"/>
      <c r="FE77" s="182"/>
      <c r="FF77" s="183"/>
      <c r="FG77" s="183"/>
      <c r="FH77" s="184"/>
      <c r="FI77" s="185"/>
    </row>
    <row r="78" spans="1:165" ht="26.25" customHeight="1" x14ac:dyDescent="0.25">
      <c r="A78" s="199" t="s">
        <v>596</v>
      </c>
      <c r="B78" s="208" t="s">
        <v>698</v>
      </c>
      <c r="C78" s="208" t="s">
        <v>699</v>
      </c>
      <c r="D78" s="209">
        <v>60324109</v>
      </c>
      <c r="E78" s="200">
        <f t="shared" si="0"/>
        <v>0</v>
      </c>
      <c r="F78" s="197">
        <f t="shared" si="11"/>
        <v>0</v>
      </c>
      <c r="G78" s="179">
        <f t="shared" si="12"/>
        <v>0</v>
      </c>
      <c r="H78" s="179">
        <f t="shared" si="1"/>
        <v>0</v>
      </c>
      <c r="I78" s="179">
        <f t="shared" si="2"/>
        <v>0</v>
      </c>
      <c r="J78" s="180">
        <f t="shared" si="3"/>
        <v>0</v>
      </c>
      <c r="K78" s="179">
        <f t="shared" si="4"/>
        <v>0</v>
      </c>
      <c r="L78" s="179">
        <f t="shared" si="5"/>
        <v>0</v>
      </c>
      <c r="M78" s="179">
        <f t="shared" si="6"/>
        <v>0</v>
      </c>
      <c r="N78" s="179">
        <f t="shared" si="7"/>
        <v>0</v>
      </c>
      <c r="O78" s="181">
        <f t="shared" si="8"/>
        <v>0</v>
      </c>
      <c r="P78" s="182"/>
      <c r="Q78" s="183"/>
      <c r="R78" s="183"/>
      <c r="S78" s="184"/>
      <c r="T78" s="185"/>
      <c r="U78" s="182"/>
      <c r="V78" s="183"/>
      <c r="W78" s="183"/>
      <c r="X78" s="184"/>
      <c r="Y78" s="185"/>
      <c r="Z78" s="182"/>
      <c r="AA78" s="183"/>
      <c r="AB78" s="183"/>
      <c r="AC78" s="184"/>
      <c r="AD78" s="185"/>
      <c r="AE78" s="182"/>
      <c r="AF78" s="183"/>
      <c r="AG78" s="183"/>
      <c r="AH78" s="184"/>
      <c r="AI78" s="185"/>
      <c r="AJ78" s="182"/>
      <c r="AK78" s="183"/>
      <c r="AL78" s="183"/>
      <c r="AM78" s="184"/>
      <c r="AN78" s="185"/>
      <c r="AO78" s="186"/>
      <c r="AP78" s="187"/>
      <c r="AQ78" s="187"/>
      <c r="AR78" s="188"/>
      <c r="AS78" s="189"/>
      <c r="AT78" s="182"/>
      <c r="AU78" s="183"/>
      <c r="AV78" s="183"/>
      <c r="AW78" s="184"/>
      <c r="AX78" s="185"/>
      <c r="AY78" s="182"/>
      <c r="AZ78" s="183"/>
      <c r="BA78" s="183"/>
      <c r="BB78" s="184"/>
      <c r="BC78" s="185"/>
      <c r="BD78" s="182"/>
      <c r="BE78" s="183"/>
      <c r="BF78" s="183"/>
      <c r="BG78" s="184"/>
      <c r="BH78" s="185"/>
      <c r="BI78" s="182"/>
      <c r="BJ78" s="183"/>
      <c r="BK78" s="183"/>
      <c r="BL78" s="184"/>
      <c r="BM78" s="185"/>
      <c r="BN78" s="182"/>
      <c r="BO78" s="183"/>
      <c r="BP78" s="183"/>
      <c r="BQ78" s="184"/>
      <c r="BR78" s="185"/>
      <c r="BS78" s="182"/>
      <c r="BT78" s="183"/>
      <c r="BU78" s="183"/>
      <c r="BV78" s="184"/>
      <c r="BW78" s="185"/>
      <c r="BX78" s="186"/>
      <c r="BY78" s="187"/>
      <c r="BZ78" s="187"/>
      <c r="CA78" s="188"/>
      <c r="CB78" s="189"/>
      <c r="CC78" s="182"/>
      <c r="CD78" s="183"/>
      <c r="CE78" s="183"/>
      <c r="CF78" s="184"/>
      <c r="CG78" s="185"/>
      <c r="CH78" s="182"/>
      <c r="CI78" s="183"/>
      <c r="CJ78" s="183"/>
      <c r="CK78" s="184"/>
      <c r="CL78" s="185"/>
      <c r="CM78" s="182"/>
      <c r="CN78" s="183"/>
      <c r="CO78" s="183"/>
      <c r="CP78" s="184"/>
      <c r="CQ78" s="185"/>
      <c r="CR78" s="182"/>
      <c r="CS78" s="183"/>
      <c r="CT78" s="183"/>
      <c r="CU78" s="184"/>
      <c r="CV78" s="185"/>
      <c r="CW78" s="182"/>
      <c r="CX78" s="183"/>
      <c r="CY78" s="183"/>
      <c r="CZ78" s="184"/>
      <c r="DA78" s="185"/>
      <c r="DB78" s="182"/>
      <c r="DC78" s="183"/>
      <c r="DD78" s="183"/>
      <c r="DE78" s="184"/>
      <c r="DF78" s="185"/>
      <c r="DG78" s="186"/>
      <c r="DH78" s="187"/>
      <c r="DI78" s="187"/>
      <c r="DJ78" s="188"/>
      <c r="DK78" s="189"/>
      <c r="DL78" s="182"/>
      <c r="DM78" s="183"/>
      <c r="DN78" s="183"/>
      <c r="DO78" s="184"/>
      <c r="DP78" s="185"/>
      <c r="DQ78" s="182"/>
      <c r="DR78" s="183"/>
      <c r="DS78" s="183"/>
      <c r="DT78" s="184"/>
      <c r="DU78" s="185"/>
      <c r="DV78" s="182"/>
      <c r="DW78" s="183"/>
      <c r="DX78" s="183"/>
      <c r="DY78" s="184"/>
      <c r="DZ78" s="185"/>
      <c r="EA78" s="182"/>
      <c r="EB78" s="183"/>
      <c r="EC78" s="183"/>
      <c r="ED78" s="184"/>
      <c r="EE78" s="185"/>
      <c r="EF78" s="182"/>
      <c r="EG78" s="183"/>
      <c r="EH78" s="183"/>
      <c r="EI78" s="184"/>
      <c r="EJ78" s="185"/>
      <c r="EK78" s="182"/>
      <c r="EL78" s="183"/>
      <c r="EM78" s="183"/>
      <c r="EN78" s="184"/>
      <c r="EO78" s="185"/>
      <c r="EP78" s="186"/>
      <c r="EQ78" s="187"/>
      <c r="ER78" s="187"/>
      <c r="ES78" s="188"/>
      <c r="ET78" s="189"/>
      <c r="EU78" s="182"/>
      <c r="EV78" s="183"/>
      <c r="EW78" s="183"/>
      <c r="EX78" s="184"/>
      <c r="EY78" s="185"/>
      <c r="EZ78" s="182"/>
      <c r="FA78" s="183"/>
      <c r="FB78" s="183"/>
      <c r="FC78" s="184"/>
      <c r="FD78" s="185"/>
      <c r="FE78" s="182"/>
      <c r="FF78" s="183"/>
      <c r="FG78" s="183"/>
      <c r="FH78" s="184"/>
      <c r="FI78" s="185"/>
    </row>
    <row r="79" spans="1:165" ht="26.25" customHeight="1" x14ac:dyDescent="0.25">
      <c r="A79" s="204" t="s">
        <v>597</v>
      </c>
      <c r="B79" s="208" t="s">
        <v>196</v>
      </c>
      <c r="C79" s="208" t="s">
        <v>197</v>
      </c>
      <c r="D79" s="209">
        <v>72182243</v>
      </c>
      <c r="E79" s="200">
        <f t="shared" si="0"/>
        <v>0</v>
      </c>
      <c r="F79" s="197">
        <f t="shared" si="11"/>
        <v>0</v>
      </c>
      <c r="G79" s="179">
        <f t="shared" si="12"/>
        <v>0</v>
      </c>
      <c r="H79" s="179">
        <f t="shared" si="1"/>
        <v>0</v>
      </c>
      <c r="I79" s="179">
        <f t="shared" si="2"/>
        <v>0</v>
      </c>
      <c r="J79" s="180">
        <f t="shared" si="3"/>
        <v>0</v>
      </c>
      <c r="K79" s="179">
        <f t="shared" si="4"/>
        <v>0</v>
      </c>
      <c r="L79" s="179">
        <f t="shared" si="5"/>
        <v>0</v>
      </c>
      <c r="M79" s="179">
        <f t="shared" si="6"/>
        <v>0</v>
      </c>
      <c r="N79" s="179">
        <f t="shared" si="7"/>
        <v>0</v>
      </c>
      <c r="O79" s="181">
        <f t="shared" si="8"/>
        <v>0</v>
      </c>
      <c r="P79" s="182"/>
      <c r="Q79" s="183"/>
      <c r="R79" s="183"/>
      <c r="S79" s="184"/>
      <c r="T79" s="185"/>
      <c r="U79" s="182"/>
      <c r="V79" s="183"/>
      <c r="W79" s="183"/>
      <c r="X79" s="184"/>
      <c r="Y79" s="185"/>
      <c r="Z79" s="182"/>
      <c r="AA79" s="183"/>
      <c r="AB79" s="183"/>
      <c r="AC79" s="184"/>
      <c r="AD79" s="185"/>
      <c r="AE79" s="182"/>
      <c r="AF79" s="183"/>
      <c r="AG79" s="183"/>
      <c r="AH79" s="184"/>
      <c r="AI79" s="185"/>
      <c r="AJ79" s="182"/>
      <c r="AK79" s="183"/>
      <c r="AL79" s="183"/>
      <c r="AM79" s="184"/>
      <c r="AN79" s="185"/>
      <c r="AO79" s="186"/>
      <c r="AP79" s="187"/>
      <c r="AQ79" s="187"/>
      <c r="AR79" s="188"/>
      <c r="AS79" s="189"/>
      <c r="AT79" s="182"/>
      <c r="AU79" s="183"/>
      <c r="AV79" s="183"/>
      <c r="AW79" s="184"/>
      <c r="AX79" s="185"/>
      <c r="AY79" s="182"/>
      <c r="AZ79" s="183"/>
      <c r="BA79" s="183"/>
      <c r="BB79" s="184"/>
      <c r="BC79" s="185"/>
      <c r="BD79" s="182"/>
      <c r="BE79" s="183"/>
      <c r="BF79" s="183"/>
      <c r="BG79" s="184"/>
      <c r="BH79" s="185"/>
      <c r="BI79" s="182"/>
      <c r="BJ79" s="183"/>
      <c r="BK79" s="183"/>
      <c r="BL79" s="184"/>
      <c r="BM79" s="185"/>
      <c r="BN79" s="182"/>
      <c r="BO79" s="183"/>
      <c r="BP79" s="183"/>
      <c r="BQ79" s="184"/>
      <c r="BR79" s="185"/>
      <c r="BS79" s="182"/>
      <c r="BT79" s="183"/>
      <c r="BU79" s="183"/>
      <c r="BV79" s="184"/>
      <c r="BW79" s="185"/>
      <c r="BX79" s="186"/>
      <c r="BY79" s="187"/>
      <c r="BZ79" s="187"/>
      <c r="CA79" s="188"/>
      <c r="CB79" s="189"/>
      <c r="CC79" s="182"/>
      <c r="CD79" s="183"/>
      <c r="CE79" s="183"/>
      <c r="CF79" s="184"/>
      <c r="CG79" s="185"/>
      <c r="CH79" s="182"/>
      <c r="CI79" s="183"/>
      <c r="CJ79" s="183"/>
      <c r="CK79" s="184"/>
      <c r="CL79" s="185"/>
      <c r="CM79" s="182"/>
      <c r="CN79" s="183"/>
      <c r="CO79" s="183"/>
      <c r="CP79" s="184"/>
      <c r="CQ79" s="185"/>
      <c r="CR79" s="182"/>
      <c r="CS79" s="183"/>
      <c r="CT79" s="183"/>
      <c r="CU79" s="184"/>
      <c r="CV79" s="185"/>
      <c r="CW79" s="182"/>
      <c r="CX79" s="183"/>
      <c r="CY79" s="183"/>
      <c r="CZ79" s="184"/>
      <c r="DA79" s="185"/>
      <c r="DB79" s="182"/>
      <c r="DC79" s="183"/>
      <c r="DD79" s="183"/>
      <c r="DE79" s="184"/>
      <c r="DF79" s="185"/>
      <c r="DG79" s="186"/>
      <c r="DH79" s="187"/>
      <c r="DI79" s="187"/>
      <c r="DJ79" s="188"/>
      <c r="DK79" s="189"/>
      <c r="DL79" s="182"/>
      <c r="DM79" s="183"/>
      <c r="DN79" s="183"/>
      <c r="DO79" s="184"/>
      <c r="DP79" s="185"/>
      <c r="DQ79" s="182"/>
      <c r="DR79" s="183"/>
      <c r="DS79" s="183"/>
      <c r="DT79" s="184"/>
      <c r="DU79" s="185"/>
      <c r="DV79" s="182"/>
      <c r="DW79" s="183"/>
      <c r="DX79" s="183"/>
      <c r="DY79" s="184"/>
      <c r="DZ79" s="185"/>
      <c r="EA79" s="182"/>
      <c r="EB79" s="183"/>
      <c r="EC79" s="183"/>
      <c r="ED79" s="184"/>
      <c r="EE79" s="185"/>
      <c r="EF79" s="182"/>
      <c r="EG79" s="183"/>
      <c r="EH79" s="183"/>
      <c r="EI79" s="184"/>
      <c r="EJ79" s="185"/>
      <c r="EK79" s="182"/>
      <c r="EL79" s="183"/>
      <c r="EM79" s="183"/>
      <c r="EN79" s="184"/>
      <c r="EO79" s="185"/>
      <c r="EP79" s="186"/>
      <c r="EQ79" s="187"/>
      <c r="ER79" s="187"/>
      <c r="ES79" s="188"/>
      <c r="ET79" s="189"/>
      <c r="EU79" s="182"/>
      <c r="EV79" s="183"/>
      <c r="EW79" s="183"/>
      <c r="EX79" s="184"/>
      <c r="EY79" s="185"/>
      <c r="EZ79" s="182"/>
      <c r="FA79" s="183"/>
      <c r="FB79" s="183"/>
      <c r="FC79" s="184"/>
      <c r="FD79" s="185"/>
      <c r="FE79" s="182"/>
      <c r="FF79" s="183"/>
      <c r="FG79" s="183"/>
      <c r="FH79" s="184"/>
      <c r="FI79" s="185"/>
    </row>
    <row r="80" spans="1:165" ht="26.25" customHeight="1" x14ac:dyDescent="0.25">
      <c r="A80" s="204" t="s">
        <v>598</v>
      </c>
      <c r="B80" s="208" t="s">
        <v>199</v>
      </c>
      <c r="C80" s="208" t="s">
        <v>200</v>
      </c>
      <c r="D80" s="209">
        <v>45264150</v>
      </c>
      <c r="E80" s="200">
        <f t="shared" si="0"/>
        <v>0</v>
      </c>
      <c r="F80" s="197">
        <f t="shared" si="11"/>
        <v>0</v>
      </c>
      <c r="G80" s="179">
        <f t="shared" si="12"/>
        <v>0</v>
      </c>
      <c r="H80" s="179">
        <f t="shared" si="1"/>
        <v>0</v>
      </c>
      <c r="I80" s="179">
        <f t="shared" si="2"/>
        <v>0</v>
      </c>
      <c r="J80" s="180">
        <f t="shared" si="3"/>
        <v>0</v>
      </c>
      <c r="K80" s="179">
        <f t="shared" si="4"/>
        <v>0</v>
      </c>
      <c r="L80" s="179">
        <f t="shared" si="5"/>
        <v>0</v>
      </c>
      <c r="M80" s="179">
        <f t="shared" si="6"/>
        <v>0</v>
      </c>
      <c r="N80" s="179">
        <f t="shared" si="7"/>
        <v>0</v>
      </c>
      <c r="O80" s="181">
        <f t="shared" si="8"/>
        <v>0</v>
      </c>
      <c r="P80" s="182"/>
      <c r="Q80" s="183"/>
      <c r="R80" s="183"/>
      <c r="S80" s="184"/>
      <c r="T80" s="185"/>
      <c r="U80" s="182"/>
      <c r="V80" s="183"/>
      <c r="W80" s="183"/>
      <c r="X80" s="184"/>
      <c r="Y80" s="185"/>
      <c r="Z80" s="182"/>
      <c r="AA80" s="183"/>
      <c r="AB80" s="183"/>
      <c r="AC80" s="184"/>
      <c r="AD80" s="185"/>
      <c r="AE80" s="182"/>
      <c r="AF80" s="183"/>
      <c r="AG80" s="183"/>
      <c r="AH80" s="184"/>
      <c r="AI80" s="185"/>
      <c r="AJ80" s="182"/>
      <c r="AK80" s="183"/>
      <c r="AL80" s="183"/>
      <c r="AM80" s="184"/>
      <c r="AN80" s="185"/>
      <c r="AO80" s="186"/>
      <c r="AP80" s="187"/>
      <c r="AQ80" s="187"/>
      <c r="AR80" s="188"/>
      <c r="AS80" s="189"/>
      <c r="AT80" s="182"/>
      <c r="AU80" s="183"/>
      <c r="AV80" s="183"/>
      <c r="AW80" s="184"/>
      <c r="AX80" s="185"/>
      <c r="AY80" s="182"/>
      <c r="AZ80" s="183"/>
      <c r="BA80" s="183"/>
      <c r="BB80" s="184"/>
      <c r="BC80" s="185"/>
      <c r="BD80" s="182"/>
      <c r="BE80" s="183"/>
      <c r="BF80" s="183"/>
      <c r="BG80" s="184"/>
      <c r="BH80" s="185"/>
      <c r="BI80" s="182"/>
      <c r="BJ80" s="183"/>
      <c r="BK80" s="183"/>
      <c r="BL80" s="184"/>
      <c r="BM80" s="185"/>
      <c r="BN80" s="182"/>
      <c r="BO80" s="183"/>
      <c r="BP80" s="183"/>
      <c r="BQ80" s="184"/>
      <c r="BR80" s="185"/>
      <c r="BS80" s="182"/>
      <c r="BT80" s="183"/>
      <c r="BU80" s="183"/>
      <c r="BV80" s="184"/>
      <c r="BW80" s="185"/>
      <c r="BX80" s="186"/>
      <c r="BY80" s="187"/>
      <c r="BZ80" s="187"/>
      <c r="CA80" s="188"/>
      <c r="CB80" s="189"/>
      <c r="CC80" s="182"/>
      <c r="CD80" s="183"/>
      <c r="CE80" s="183"/>
      <c r="CF80" s="184"/>
      <c r="CG80" s="185"/>
      <c r="CH80" s="182"/>
      <c r="CI80" s="183"/>
      <c r="CJ80" s="183"/>
      <c r="CK80" s="184"/>
      <c r="CL80" s="185"/>
      <c r="CM80" s="182"/>
      <c r="CN80" s="183"/>
      <c r="CO80" s="183"/>
      <c r="CP80" s="184"/>
      <c r="CQ80" s="185"/>
      <c r="CR80" s="182"/>
      <c r="CS80" s="183"/>
      <c r="CT80" s="183"/>
      <c r="CU80" s="184"/>
      <c r="CV80" s="185"/>
      <c r="CW80" s="182"/>
      <c r="CX80" s="183"/>
      <c r="CY80" s="183"/>
      <c r="CZ80" s="184"/>
      <c r="DA80" s="185"/>
      <c r="DB80" s="182"/>
      <c r="DC80" s="183"/>
      <c r="DD80" s="183"/>
      <c r="DE80" s="184"/>
      <c r="DF80" s="185"/>
      <c r="DG80" s="186"/>
      <c r="DH80" s="187"/>
      <c r="DI80" s="187"/>
      <c r="DJ80" s="188"/>
      <c r="DK80" s="189"/>
      <c r="DL80" s="182"/>
      <c r="DM80" s="183"/>
      <c r="DN80" s="183"/>
      <c r="DO80" s="184"/>
      <c r="DP80" s="185"/>
      <c r="DQ80" s="182"/>
      <c r="DR80" s="183"/>
      <c r="DS80" s="183"/>
      <c r="DT80" s="184"/>
      <c r="DU80" s="185"/>
      <c r="DV80" s="182"/>
      <c r="DW80" s="183"/>
      <c r="DX80" s="183"/>
      <c r="DY80" s="184"/>
      <c r="DZ80" s="185"/>
      <c r="EA80" s="182"/>
      <c r="EB80" s="183"/>
      <c r="EC80" s="183"/>
      <c r="ED80" s="184"/>
      <c r="EE80" s="185"/>
      <c r="EF80" s="182"/>
      <c r="EG80" s="183"/>
      <c r="EH80" s="183"/>
      <c r="EI80" s="184"/>
      <c r="EJ80" s="185"/>
      <c r="EK80" s="182"/>
      <c r="EL80" s="183"/>
      <c r="EM80" s="183"/>
      <c r="EN80" s="184"/>
      <c r="EO80" s="185"/>
      <c r="EP80" s="186"/>
      <c r="EQ80" s="187"/>
      <c r="ER80" s="187"/>
      <c r="ES80" s="188"/>
      <c r="ET80" s="189"/>
      <c r="EU80" s="182"/>
      <c r="EV80" s="183"/>
      <c r="EW80" s="183"/>
      <c r="EX80" s="184"/>
      <c r="EY80" s="185"/>
      <c r="EZ80" s="182"/>
      <c r="FA80" s="183"/>
      <c r="FB80" s="183"/>
      <c r="FC80" s="184"/>
      <c r="FD80" s="185"/>
      <c r="FE80" s="182"/>
      <c r="FF80" s="183"/>
      <c r="FG80" s="183"/>
      <c r="FH80" s="184"/>
      <c r="FI80" s="185"/>
    </row>
    <row r="81" spans="1:165" ht="26.25" customHeight="1" x14ac:dyDescent="0.25">
      <c r="A81" s="199" t="s">
        <v>599</v>
      </c>
      <c r="B81" s="208" t="s">
        <v>202</v>
      </c>
      <c r="C81" s="208" t="s">
        <v>203</v>
      </c>
      <c r="D81" s="209">
        <v>74581122</v>
      </c>
      <c r="E81" s="200">
        <f t="shared" si="0"/>
        <v>0</v>
      </c>
      <c r="F81" s="197">
        <f t="shared" si="11"/>
        <v>0</v>
      </c>
      <c r="G81" s="179">
        <f t="shared" si="12"/>
        <v>0</v>
      </c>
      <c r="H81" s="179">
        <f t="shared" si="1"/>
        <v>0</v>
      </c>
      <c r="I81" s="179">
        <f t="shared" si="2"/>
        <v>0</v>
      </c>
      <c r="J81" s="180">
        <f t="shared" si="3"/>
        <v>0</v>
      </c>
      <c r="K81" s="179">
        <f t="shared" si="4"/>
        <v>0</v>
      </c>
      <c r="L81" s="179">
        <f t="shared" si="5"/>
        <v>0</v>
      </c>
      <c r="M81" s="179">
        <f t="shared" si="6"/>
        <v>0</v>
      </c>
      <c r="N81" s="179">
        <f t="shared" si="7"/>
        <v>0</v>
      </c>
      <c r="O81" s="181">
        <f t="shared" si="8"/>
        <v>0</v>
      </c>
      <c r="P81" s="182"/>
      <c r="Q81" s="183"/>
      <c r="R81" s="183"/>
      <c r="S81" s="184"/>
      <c r="T81" s="185"/>
      <c r="U81" s="182"/>
      <c r="V81" s="183"/>
      <c r="W81" s="183"/>
      <c r="X81" s="184"/>
      <c r="Y81" s="185"/>
      <c r="Z81" s="182"/>
      <c r="AA81" s="183"/>
      <c r="AB81" s="183"/>
      <c r="AC81" s="184"/>
      <c r="AD81" s="185"/>
      <c r="AE81" s="182"/>
      <c r="AF81" s="183"/>
      <c r="AG81" s="183"/>
      <c r="AH81" s="184"/>
      <c r="AI81" s="185"/>
      <c r="AJ81" s="182"/>
      <c r="AK81" s="183"/>
      <c r="AL81" s="183"/>
      <c r="AM81" s="184"/>
      <c r="AN81" s="185"/>
      <c r="AO81" s="186"/>
      <c r="AP81" s="187"/>
      <c r="AQ81" s="187"/>
      <c r="AR81" s="188"/>
      <c r="AS81" s="189"/>
      <c r="AT81" s="182"/>
      <c r="AU81" s="183"/>
      <c r="AV81" s="183"/>
      <c r="AW81" s="184"/>
      <c r="AX81" s="185"/>
      <c r="AY81" s="182"/>
      <c r="AZ81" s="183"/>
      <c r="BA81" s="183"/>
      <c r="BB81" s="184"/>
      <c r="BC81" s="185"/>
      <c r="BD81" s="182"/>
      <c r="BE81" s="183"/>
      <c r="BF81" s="183"/>
      <c r="BG81" s="184"/>
      <c r="BH81" s="185"/>
      <c r="BI81" s="182"/>
      <c r="BJ81" s="183"/>
      <c r="BK81" s="183"/>
      <c r="BL81" s="184"/>
      <c r="BM81" s="185"/>
      <c r="BN81" s="182"/>
      <c r="BO81" s="183"/>
      <c r="BP81" s="183"/>
      <c r="BQ81" s="184"/>
      <c r="BR81" s="185"/>
      <c r="BS81" s="182"/>
      <c r="BT81" s="183"/>
      <c r="BU81" s="183"/>
      <c r="BV81" s="184"/>
      <c r="BW81" s="185"/>
      <c r="BX81" s="186"/>
      <c r="BY81" s="187"/>
      <c r="BZ81" s="187"/>
      <c r="CA81" s="188"/>
      <c r="CB81" s="189"/>
      <c r="CC81" s="182"/>
      <c r="CD81" s="183"/>
      <c r="CE81" s="183"/>
      <c r="CF81" s="184"/>
      <c r="CG81" s="185"/>
      <c r="CH81" s="182"/>
      <c r="CI81" s="183"/>
      <c r="CJ81" s="183"/>
      <c r="CK81" s="184"/>
      <c r="CL81" s="185"/>
      <c r="CM81" s="182"/>
      <c r="CN81" s="183"/>
      <c r="CO81" s="183"/>
      <c r="CP81" s="184"/>
      <c r="CQ81" s="185"/>
      <c r="CR81" s="182"/>
      <c r="CS81" s="183"/>
      <c r="CT81" s="183"/>
      <c r="CU81" s="184"/>
      <c r="CV81" s="185"/>
      <c r="CW81" s="182"/>
      <c r="CX81" s="183"/>
      <c r="CY81" s="183"/>
      <c r="CZ81" s="184"/>
      <c r="DA81" s="185"/>
      <c r="DB81" s="182"/>
      <c r="DC81" s="183"/>
      <c r="DD81" s="183"/>
      <c r="DE81" s="184"/>
      <c r="DF81" s="185"/>
      <c r="DG81" s="186"/>
      <c r="DH81" s="187"/>
      <c r="DI81" s="187"/>
      <c r="DJ81" s="188"/>
      <c r="DK81" s="189"/>
      <c r="DL81" s="182"/>
      <c r="DM81" s="183"/>
      <c r="DN81" s="183"/>
      <c r="DO81" s="184"/>
      <c r="DP81" s="185"/>
      <c r="DQ81" s="182"/>
      <c r="DR81" s="183"/>
      <c r="DS81" s="183"/>
      <c r="DT81" s="184"/>
      <c r="DU81" s="185"/>
      <c r="DV81" s="182"/>
      <c r="DW81" s="183"/>
      <c r="DX81" s="183"/>
      <c r="DY81" s="184"/>
      <c r="DZ81" s="185"/>
      <c r="EA81" s="182"/>
      <c r="EB81" s="183"/>
      <c r="EC81" s="183"/>
      <c r="ED81" s="184"/>
      <c r="EE81" s="185"/>
      <c r="EF81" s="182"/>
      <c r="EG81" s="183"/>
      <c r="EH81" s="183"/>
      <c r="EI81" s="184"/>
      <c r="EJ81" s="185"/>
      <c r="EK81" s="182"/>
      <c r="EL81" s="183"/>
      <c r="EM81" s="183"/>
      <c r="EN81" s="184"/>
      <c r="EO81" s="185"/>
      <c r="EP81" s="186"/>
      <c r="EQ81" s="187"/>
      <c r="ER81" s="187"/>
      <c r="ES81" s="188"/>
      <c r="ET81" s="189"/>
      <c r="EU81" s="182"/>
      <c r="EV81" s="183"/>
      <c r="EW81" s="183"/>
      <c r="EX81" s="184"/>
      <c r="EY81" s="185"/>
      <c r="EZ81" s="182"/>
      <c r="FA81" s="183"/>
      <c r="FB81" s="183"/>
      <c r="FC81" s="184"/>
      <c r="FD81" s="185"/>
      <c r="FE81" s="182"/>
      <c r="FF81" s="183"/>
      <c r="FG81" s="183"/>
      <c r="FH81" s="184"/>
      <c r="FI81" s="185"/>
    </row>
    <row r="82" spans="1:165" ht="26.25" customHeight="1" x14ac:dyDescent="0.25">
      <c r="A82" s="204" t="s">
        <v>600</v>
      </c>
      <c r="B82" s="208" t="s">
        <v>205</v>
      </c>
      <c r="C82" s="208" t="s">
        <v>206</v>
      </c>
      <c r="D82" s="209">
        <v>77426095</v>
      </c>
      <c r="E82" s="200">
        <f t="shared" si="0"/>
        <v>0</v>
      </c>
      <c r="F82" s="197">
        <f t="shared" si="11"/>
        <v>0</v>
      </c>
      <c r="G82" s="179">
        <f t="shared" si="12"/>
        <v>0</v>
      </c>
      <c r="H82" s="179">
        <f t="shared" si="1"/>
        <v>0</v>
      </c>
      <c r="I82" s="179">
        <f t="shared" si="2"/>
        <v>0</v>
      </c>
      <c r="J82" s="180">
        <f t="shared" si="3"/>
        <v>0</v>
      </c>
      <c r="K82" s="179">
        <f t="shared" si="4"/>
        <v>0</v>
      </c>
      <c r="L82" s="179">
        <f t="shared" si="5"/>
        <v>0</v>
      </c>
      <c r="M82" s="179">
        <f t="shared" si="6"/>
        <v>0</v>
      </c>
      <c r="N82" s="179">
        <f t="shared" si="7"/>
        <v>0</v>
      </c>
      <c r="O82" s="181">
        <f t="shared" si="8"/>
        <v>0</v>
      </c>
      <c r="P82" s="182"/>
      <c r="Q82" s="183"/>
      <c r="R82" s="183"/>
      <c r="S82" s="184"/>
      <c r="T82" s="185"/>
      <c r="U82" s="182"/>
      <c r="V82" s="183"/>
      <c r="W82" s="183"/>
      <c r="X82" s="184"/>
      <c r="Y82" s="185"/>
      <c r="Z82" s="182"/>
      <c r="AA82" s="183"/>
      <c r="AB82" s="183"/>
      <c r="AC82" s="184"/>
      <c r="AD82" s="185"/>
      <c r="AE82" s="182"/>
      <c r="AF82" s="183"/>
      <c r="AG82" s="183"/>
      <c r="AH82" s="184"/>
      <c r="AI82" s="185"/>
      <c r="AJ82" s="182"/>
      <c r="AK82" s="183"/>
      <c r="AL82" s="183"/>
      <c r="AM82" s="184"/>
      <c r="AN82" s="185"/>
      <c r="AO82" s="186"/>
      <c r="AP82" s="187"/>
      <c r="AQ82" s="187"/>
      <c r="AR82" s="188"/>
      <c r="AS82" s="189"/>
      <c r="AT82" s="182"/>
      <c r="AU82" s="183"/>
      <c r="AV82" s="183"/>
      <c r="AW82" s="184"/>
      <c r="AX82" s="185"/>
      <c r="AY82" s="182"/>
      <c r="AZ82" s="183"/>
      <c r="BA82" s="183"/>
      <c r="BB82" s="184"/>
      <c r="BC82" s="185"/>
      <c r="BD82" s="182"/>
      <c r="BE82" s="183"/>
      <c r="BF82" s="183"/>
      <c r="BG82" s="184"/>
      <c r="BH82" s="185"/>
      <c r="BI82" s="182"/>
      <c r="BJ82" s="183"/>
      <c r="BK82" s="183"/>
      <c r="BL82" s="184"/>
      <c r="BM82" s="185"/>
      <c r="BN82" s="182"/>
      <c r="BO82" s="183"/>
      <c r="BP82" s="183"/>
      <c r="BQ82" s="184"/>
      <c r="BR82" s="185"/>
      <c r="BS82" s="182"/>
      <c r="BT82" s="183"/>
      <c r="BU82" s="183"/>
      <c r="BV82" s="184"/>
      <c r="BW82" s="185"/>
      <c r="BX82" s="186"/>
      <c r="BY82" s="187"/>
      <c r="BZ82" s="187"/>
      <c r="CA82" s="188"/>
      <c r="CB82" s="189"/>
      <c r="CC82" s="182"/>
      <c r="CD82" s="183"/>
      <c r="CE82" s="183"/>
      <c r="CF82" s="184"/>
      <c r="CG82" s="185"/>
      <c r="CH82" s="182"/>
      <c r="CI82" s="183"/>
      <c r="CJ82" s="183"/>
      <c r="CK82" s="184"/>
      <c r="CL82" s="185"/>
      <c r="CM82" s="182"/>
      <c r="CN82" s="183"/>
      <c r="CO82" s="183"/>
      <c r="CP82" s="184"/>
      <c r="CQ82" s="185"/>
      <c r="CR82" s="182"/>
      <c r="CS82" s="183"/>
      <c r="CT82" s="183"/>
      <c r="CU82" s="184"/>
      <c r="CV82" s="185"/>
      <c r="CW82" s="182"/>
      <c r="CX82" s="183"/>
      <c r="CY82" s="183"/>
      <c r="CZ82" s="184"/>
      <c r="DA82" s="185"/>
      <c r="DB82" s="182"/>
      <c r="DC82" s="183"/>
      <c r="DD82" s="183"/>
      <c r="DE82" s="184"/>
      <c r="DF82" s="185"/>
      <c r="DG82" s="186"/>
      <c r="DH82" s="187"/>
      <c r="DI82" s="187"/>
      <c r="DJ82" s="188"/>
      <c r="DK82" s="189"/>
      <c r="DL82" s="182"/>
      <c r="DM82" s="183"/>
      <c r="DN82" s="183"/>
      <c r="DO82" s="184"/>
      <c r="DP82" s="185"/>
      <c r="DQ82" s="182"/>
      <c r="DR82" s="183"/>
      <c r="DS82" s="183"/>
      <c r="DT82" s="184"/>
      <c r="DU82" s="185"/>
      <c r="DV82" s="182"/>
      <c r="DW82" s="183"/>
      <c r="DX82" s="183"/>
      <c r="DY82" s="184"/>
      <c r="DZ82" s="185"/>
      <c r="EA82" s="182"/>
      <c r="EB82" s="183"/>
      <c r="EC82" s="183"/>
      <c r="ED82" s="184"/>
      <c r="EE82" s="185"/>
      <c r="EF82" s="182"/>
      <c r="EG82" s="183"/>
      <c r="EH82" s="183"/>
      <c r="EI82" s="184"/>
      <c r="EJ82" s="185"/>
      <c r="EK82" s="182"/>
      <c r="EL82" s="183"/>
      <c r="EM82" s="183"/>
      <c r="EN82" s="184"/>
      <c r="EO82" s="185"/>
      <c r="EP82" s="186"/>
      <c r="EQ82" s="187"/>
      <c r="ER82" s="187"/>
      <c r="ES82" s="188"/>
      <c r="ET82" s="189"/>
      <c r="EU82" s="182"/>
      <c r="EV82" s="183"/>
      <c r="EW82" s="183"/>
      <c r="EX82" s="184"/>
      <c r="EY82" s="185"/>
      <c r="EZ82" s="182"/>
      <c r="FA82" s="183"/>
      <c r="FB82" s="183"/>
      <c r="FC82" s="184"/>
      <c r="FD82" s="185"/>
      <c r="FE82" s="182"/>
      <c r="FF82" s="183"/>
      <c r="FG82" s="183"/>
      <c r="FH82" s="184"/>
      <c r="FI82" s="185"/>
    </row>
    <row r="83" spans="1:165" ht="26.25" customHeight="1" x14ac:dyDescent="0.25">
      <c r="A83" s="204" t="s">
        <v>601</v>
      </c>
      <c r="B83" s="208" t="s">
        <v>208</v>
      </c>
      <c r="C83" s="208" t="s">
        <v>209</v>
      </c>
      <c r="D83" s="209">
        <v>43014077</v>
      </c>
      <c r="E83" s="200">
        <f t="shared" si="0"/>
        <v>0</v>
      </c>
      <c r="F83" s="197">
        <f t="shared" si="11"/>
        <v>0</v>
      </c>
      <c r="G83" s="179">
        <f t="shared" si="12"/>
        <v>0</v>
      </c>
      <c r="H83" s="179">
        <f t="shared" si="1"/>
        <v>0</v>
      </c>
      <c r="I83" s="179">
        <f t="shared" si="2"/>
        <v>0</v>
      </c>
      <c r="J83" s="180">
        <f t="shared" si="3"/>
        <v>0</v>
      </c>
      <c r="K83" s="179">
        <f t="shared" si="4"/>
        <v>0</v>
      </c>
      <c r="L83" s="179">
        <f t="shared" si="5"/>
        <v>0</v>
      </c>
      <c r="M83" s="179">
        <f t="shared" si="6"/>
        <v>0</v>
      </c>
      <c r="N83" s="179">
        <f t="shared" si="7"/>
        <v>0</v>
      </c>
      <c r="O83" s="181">
        <f t="shared" si="8"/>
        <v>0</v>
      </c>
      <c r="P83" s="182"/>
      <c r="Q83" s="183"/>
      <c r="R83" s="183"/>
      <c r="S83" s="184"/>
      <c r="T83" s="185"/>
      <c r="U83" s="182"/>
      <c r="V83" s="183"/>
      <c r="W83" s="183"/>
      <c r="X83" s="184"/>
      <c r="Y83" s="185"/>
      <c r="Z83" s="182"/>
      <c r="AA83" s="183"/>
      <c r="AB83" s="183"/>
      <c r="AC83" s="184"/>
      <c r="AD83" s="185"/>
      <c r="AE83" s="182"/>
      <c r="AF83" s="183"/>
      <c r="AG83" s="183"/>
      <c r="AH83" s="184"/>
      <c r="AI83" s="185"/>
      <c r="AJ83" s="182"/>
      <c r="AK83" s="183"/>
      <c r="AL83" s="183"/>
      <c r="AM83" s="184"/>
      <c r="AN83" s="185"/>
      <c r="AO83" s="186"/>
      <c r="AP83" s="187"/>
      <c r="AQ83" s="187"/>
      <c r="AR83" s="188"/>
      <c r="AS83" s="189"/>
      <c r="AT83" s="182"/>
      <c r="AU83" s="183"/>
      <c r="AV83" s="183"/>
      <c r="AW83" s="184"/>
      <c r="AX83" s="185"/>
      <c r="AY83" s="182"/>
      <c r="AZ83" s="183"/>
      <c r="BA83" s="183"/>
      <c r="BB83" s="184"/>
      <c r="BC83" s="185"/>
      <c r="BD83" s="182"/>
      <c r="BE83" s="183"/>
      <c r="BF83" s="183"/>
      <c r="BG83" s="184"/>
      <c r="BH83" s="185"/>
      <c r="BI83" s="182"/>
      <c r="BJ83" s="183"/>
      <c r="BK83" s="183"/>
      <c r="BL83" s="184"/>
      <c r="BM83" s="185"/>
      <c r="BN83" s="182"/>
      <c r="BO83" s="183"/>
      <c r="BP83" s="183"/>
      <c r="BQ83" s="184"/>
      <c r="BR83" s="185"/>
      <c r="BS83" s="182"/>
      <c r="BT83" s="183"/>
      <c r="BU83" s="183"/>
      <c r="BV83" s="184"/>
      <c r="BW83" s="185"/>
      <c r="BX83" s="186"/>
      <c r="BY83" s="187"/>
      <c r="BZ83" s="187"/>
      <c r="CA83" s="188"/>
      <c r="CB83" s="189"/>
      <c r="CC83" s="182"/>
      <c r="CD83" s="183"/>
      <c r="CE83" s="183"/>
      <c r="CF83" s="184"/>
      <c r="CG83" s="185"/>
      <c r="CH83" s="182"/>
      <c r="CI83" s="183"/>
      <c r="CJ83" s="183"/>
      <c r="CK83" s="184"/>
      <c r="CL83" s="185"/>
      <c r="CM83" s="182"/>
      <c r="CN83" s="183"/>
      <c r="CO83" s="183"/>
      <c r="CP83" s="184"/>
      <c r="CQ83" s="185"/>
      <c r="CR83" s="182"/>
      <c r="CS83" s="183"/>
      <c r="CT83" s="183"/>
      <c r="CU83" s="184"/>
      <c r="CV83" s="185"/>
      <c r="CW83" s="182"/>
      <c r="CX83" s="183"/>
      <c r="CY83" s="183"/>
      <c r="CZ83" s="184"/>
      <c r="DA83" s="185"/>
      <c r="DB83" s="182"/>
      <c r="DC83" s="183"/>
      <c r="DD83" s="183"/>
      <c r="DE83" s="184"/>
      <c r="DF83" s="185"/>
      <c r="DG83" s="186"/>
      <c r="DH83" s="187"/>
      <c r="DI83" s="187"/>
      <c r="DJ83" s="188"/>
      <c r="DK83" s="189"/>
      <c r="DL83" s="182"/>
      <c r="DM83" s="183"/>
      <c r="DN83" s="183"/>
      <c r="DO83" s="184"/>
      <c r="DP83" s="185"/>
      <c r="DQ83" s="182"/>
      <c r="DR83" s="183"/>
      <c r="DS83" s="183"/>
      <c r="DT83" s="184"/>
      <c r="DU83" s="185"/>
      <c r="DV83" s="182"/>
      <c r="DW83" s="183"/>
      <c r="DX83" s="183"/>
      <c r="DY83" s="184"/>
      <c r="DZ83" s="185"/>
      <c r="EA83" s="182"/>
      <c r="EB83" s="183"/>
      <c r="EC83" s="183"/>
      <c r="ED83" s="184"/>
      <c r="EE83" s="185"/>
      <c r="EF83" s="182"/>
      <c r="EG83" s="183"/>
      <c r="EH83" s="183"/>
      <c r="EI83" s="184"/>
      <c r="EJ83" s="185"/>
      <c r="EK83" s="182"/>
      <c r="EL83" s="183"/>
      <c r="EM83" s="183"/>
      <c r="EN83" s="184"/>
      <c r="EO83" s="185"/>
      <c r="EP83" s="186"/>
      <c r="EQ83" s="187"/>
      <c r="ER83" s="187"/>
      <c r="ES83" s="188"/>
      <c r="ET83" s="189"/>
      <c r="EU83" s="182"/>
      <c r="EV83" s="183"/>
      <c r="EW83" s="183"/>
      <c r="EX83" s="184"/>
      <c r="EY83" s="185"/>
      <c r="EZ83" s="182"/>
      <c r="FA83" s="183"/>
      <c r="FB83" s="183"/>
      <c r="FC83" s="184"/>
      <c r="FD83" s="185"/>
      <c r="FE83" s="182"/>
      <c r="FF83" s="183"/>
      <c r="FG83" s="183"/>
      <c r="FH83" s="184"/>
      <c r="FI83" s="185"/>
    </row>
    <row r="84" spans="1:165" ht="26.25" customHeight="1" x14ac:dyDescent="0.25">
      <c r="A84" s="199" t="s">
        <v>602</v>
      </c>
      <c r="B84" s="208" t="s">
        <v>470</v>
      </c>
      <c r="C84" s="208" t="s">
        <v>471</v>
      </c>
      <c r="D84" s="209">
        <v>47920329</v>
      </c>
      <c r="E84" s="200">
        <f t="shared" si="0"/>
        <v>0</v>
      </c>
      <c r="F84" s="197">
        <f t="shared" si="11"/>
        <v>0</v>
      </c>
      <c r="G84" s="179">
        <f t="shared" si="12"/>
        <v>0</v>
      </c>
      <c r="H84" s="179">
        <f t="shared" si="1"/>
        <v>0</v>
      </c>
      <c r="I84" s="179">
        <f t="shared" si="2"/>
        <v>0</v>
      </c>
      <c r="J84" s="180">
        <f t="shared" si="3"/>
        <v>0</v>
      </c>
      <c r="K84" s="179">
        <f t="shared" si="4"/>
        <v>0</v>
      </c>
      <c r="L84" s="179">
        <f t="shared" si="5"/>
        <v>0</v>
      </c>
      <c r="M84" s="179">
        <f t="shared" si="6"/>
        <v>0</v>
      </c>
      <c r="N84" s="179">
        <f t="shared" si="7"/>
        <v>0</v>
      </c>
      <c r="O84" s="181">
        <f t="shared" si="8"/>
        <v>0</v>
      </c>
      <c r="P84" s="182"/>
      <c r="Q84" s="183"/>
      <c r="R84" s="183"/>
      <c r="S84" s="184"/>
      <c r="T84" s="185"/>
      <c r="U84" s="182"/>
      <c r="V84" s="183"/>
      <c r="W84" s="183"/>
      <c r="X84" s="184"/>
      <c r="Y84" s="185"/>
      <c r="Z84" s="182"/>
      <c r="AA84" s="183"/>
      <c r="AB84" s="183"/>
      <c r="AC84" s="184"/>
      <c r="AD84" s="185"/>
      <c r="AE84" s="182"/>
      <c r="AF84" s="183"/>
      <c r="AG84" s="183"/>
      <c r="AH84" s="184"/>
      <c r="AI84" s="185"/>
      <c r="AJ84" s="182"/>
      <c r="AK84" s="183"/>
      <c r="AL84" s="183"/>
      <c r="AM84" s="184"/>
      <c r="AN84" s="185"/>
      <c r="AO84" s="186"/>
      <c r="AP84" s="187"/>
      <c r="AQ84" s="187"/>
      <c r="AR84" s="188"/>
      <c r="AS84" s="189"/>
      <c r="AT84" s="182"/>
      <c r="AU84" s="183"/>
      <c r="AV84" s="183"/>
      <c r="AW84" s="184"/>
      <c r="AX84" s="185"/>
      <c r="AY84" s="182"/>
      <c r="AZ84" s="183"/>
      <c r="BA84" s="183"/>
      <c r="BB84" s="184"/>
      <c r="BC84" s="185"/>
      <c r="BD84" s="182"/>
      <c r="BE84" s="183"/>
      <c r="BF84" s="183"/>
      <c r="BG84" s="184"/>
      <c r="BH84" s="185"/>
      <c r="BI84" s="182"/>
      <c r="BJ84" s="183"/>
      <c r="BK84" s="183"/>
      <c r="BL84" s="184"/>
      <c r="BM84" s="185"/>
      <c r="BN84" s="182"/>
      <c r="BO84" s="183"/>
      <c r="BP84" s="183"/>
      <c r="BQ84" s="184"/>
      <c r="BR84" s="185"/>
      <c r="BS84" s="182"/>
      <c r="BT84" s="183"/>
      <c r="BU84" s="183"/>
      <c r="BV84" s="184"/>
      <c r="BW84" s="185"/>
      <c r="BX84" s="186"/>
      <c r="BY84" s="187"/>
      <c r="BZ84" s="187"/>
      <c r="CA84" s="188"/>
      <c r="CB84" s="189"/>
      <c r="CC84" s="182"/>
      <c r="CD84" s="183"/>
      <c r="CE84" s="183"/>
      <c r="CF84" s="184"/>
      <c r="CG84" s="185"/>
      <c r="CH84" s="182"/>
      <c r="CI84" s="183"/>
      <c r="CJ84" s="183"/>
      <c r="CK84" s="184"/>
      <c r="CL84" s="185"/>
      <c r="CM84" s="182"/>
      <c r="CN84" s="183"/>
      <c r="CO84" s="183"/>
      <c r="CP84" s="184"/>
      <c r="CQ84" s="185"/>
      <c r="CR84" s="182"/>
      <c r="CS84" s="183"/>
      <c r="CT84" s="183"/>
      <c r="CU84" s="184"/>
      <c r="CV84" s="185"/>
      <c r="CW84" s="182"/>
      <c r="CX84" s="183"/>
      <c r="CY84" s="183"/>
      <c r="CZ84" s="184"/>
      <c r="DA84" s="185"/>
      <c r="DB84" s="182"/>
      <c r="DC84" s="183"/>
      <c r="DD84" s="183"/>
      <c r="DE84" s="184"/>
      <c r="DF84" s="185"/>
      <c r="DG84" s="186"/>
      <c r="DH84" s="187"/>
      <c r="DI84" s="187"/>
      <c r="DJ84" s="188"/>
      <c r="DK84" s="189"/>
      <c r="DL84" s="182"/>
      <c r="DM84" s="183"/>
      <c r="DN84" s="183"/>
      <c r="DO84" s="184"/>
      <c r="DP84" s="185"/>
      <c r="DQ84" s="182"/>
      <c r="DR84" s="183"/>
      <c r="DS84" s="183"/>
      <c r="DT84" s="184"/>
      <c r="DU84" s="185"/>
      <c r="DV84" s="182"/>
      <c r="DW84" s="183"/>
      <c r="DX84" s="183"/>
      <c r="DY84" s="184"/>
      <c r="DZ84" s="185"/>
      <c r="EA84" s="182"/>
      <c r="EB84" s="183"/>
      <c r="EC84" s="183"/>
      <c r="ED84" s="184"/>
      <c r="EE84" s="185"/>
      <c r="EF84" s="182"/>
      <c r="EG84" s="183"/>
      <c r="EH84" s="183"/>
      <c r="EI84" s="184"/>
      <c r="EJ84" s="185"/>
      <c r="EK84" s="182"/>
      <c r="EL84" s="183"/>
      <c r="EM84" s="183"/>
      <c r="EN84" s="184"/>
      <c r="EO84" s="185"/>
      <c r="EP84" s="186"/>
      <c r="EQ84" s="187"/>
      <c r="ER84" s="187"/>
      <c r="ES84" s="188"/>
      <c r="ET84" s="189"/>
      <c r="EU84" s="182"/>
      <c r="EV84" s="183"/>
      <c r="EW84" s="183"/>
      <c r="EX84" s="184"/>
      <c r="EY84" s="185"/>
      <c r="EZ84" s="182"/>
      <c r="FA84" s="183"/>
      <c r="FB84" s="183"/>
      <c r="FC84" s="184"/>
      <c r="FD84" s="185"/>
      <c r="FE84" s="182"/>
      <c r="FF84" s="183"/>
      <c r="FG84" s="183"/>
      <c r="FH84" s="184"/>
      <c r="FI84" s="185"/>
    </row>
    <row r="85" spans="1:165" ht="26.25" customHeight="1" x14ac:dyDescent="0.25">
      <c r="A85" s="204" t="s">
        <v>603</v>
      </c>
      <c r="B85" s="208" t="s">
        <v>675</v>
      </c>
      <c r="C85" s="208" t="s">
        <v>676</v>
      </c>
      <c r="D85" s="210">
        <v>46378392</v>
      </c>
      <c r="E85" s="200">
        <f t="shared" si="0"/>
        <v>0</v>
      </c>
      <c r="F85" s="197">
        <f t="shared" si="11"/>
        <v>0</v>
      </c>
      <c r="G85" s="179">
        <f t="shared" si="12"/>
        <v>0</v>
      </c>
      <c r="H85" s="179">
        <f t="shared" si="1"/>
        <v>0</v>
      </c>
      <c r="I85" s="179">
        <f t="shared" si="2"/>
        <v>0</v>
      </c>
      <c r="J85" s="180">
        <f t="shared" si="3"/>
        <v>0</v>
      </c>
      <c r="K85" s="179">
        <f t="shared" si="4"/>
        <v>0</v>
      </c>
      <c r="L85" s="179">
        <f t="shared" si="5"/>
        <v>0</v>
      </c>
      <c r="M85" s="179">
        <f t="shared" si="6"/>
        <v>0</v>
      </c>
      <c r="N85" s="179">
        <f t="shared" si="7"/>
        <v>0</v>
      </c>
      <c r="O85" s="181">
        <f t="shared" si="8"/>
        <v>0</v>
      </c>
      <c r="P85" s="182"/>
      <c r="Q85" s="183"/>
      <c r="R85" s="183"/>
      <c r="S85" s="184"/>
      <c r="T85" s="185"/>
      <c r="U85" s="182"/>
      <c r="V85" s="183"/>
      <c r="W85" s="183"/>
      <c r="X85" s="184"/>
      <c r="Y85" s="185"/>
      <c r="Z85" s="182"/>
      <c r="AA85" s="183"/>
      <c r="AB85" s="183"/>
      <c r="AC85" s="184"/>
      <c r="AD85" s="185"/>
      <c r="AE85" s="182"/>
      <c r="AF85" s="183"/>
      <c r="AG85" s="183"/>
      <c r="AH85" s="184"/>
      <c r="AI85" s="185"/>
      <c r="AJ85" s="182"/>
      <c r="AK85" s="183"/>
      <c r="AL85" s="183"/>
      <c r="AM85" s="184"/>
      <c r="AN85" s="185"/>
      <c r="AO85" s="186"/>
      <c r="AP85" s="187"/>
      <c r="AQ85" s="187"/>
      <c r="AR85" s="188"/>
      <c r="AS85" s="189"/>
      <c r="AT85" s="182"/>
      <c r="AU85" s="183"/>
      <c r="AV85" s="183"/>
      <c r="AW85" s="184"/>
      <c r="AX85" s="185"/>
      <c r="AY85" s="182"/>
      <c r="AZ85" s="183"/>
      <c r="BA85" s="183"/>
      <c r="BB85" s="184"/>
      <c r="BC85" s="185"/>
      <c r="BD85" s="182"/>
      <c r="BE85" s="183"/>
      <c r="BF85" s="183"/>
      <c r="BG85" s="184"/>
      <c r="BH85" s="185"/>
      <c r="BI85" s="182"/>
      <c r="BJ85" s="183"/>
      <c r="BK85" s="183"/>
      <c r="BL85" s="184"/>
      <c r="BM85" s="185"/>
      <c r="BN85" s="182"/>
      <c r="BO85" s="183"/>
      <c r="BP85" s="183"/>
      <c r="BQ85" s="184"/>
      <c r="BR85" s="185"/>
      <c r="BS85" s="182"/>
      <c r="BT85" s="183"/>
      <c r="BU85" s="183"/>
      <c r="BV85" s="184"/>
      <c r="BW85" s="185"/>
      <c r="BX85" s="186"/>
      <c r="BY85" s="187"/>
      <c r="BZ85" s="187"/>
      <c r="CA85" s="188"/>
      <c r="CB85" s="189"/>
      <c r="CC85" s="182"/>
      <c r="CD85" s="183"/>
      <c r="CE85" s="183"/>
      <c r="CF85" s="184"/>
      <c r="CG85" s="185"/>
      <c r="CH85" s="182"/>
      <c r="CI85" s="183"/>
      <c r="CJ85" s="183"/>
      <c r="CK85" s="184"/>
      <c r="CL85" s="185"/>
      <c r="CM85" s="182"/>
      <c r="CN85" s="183"/>
      <c r="CO85" s="183"/>
      <c r="CP85" s="184"/>
      <c r="CQ85" s="185"/>
      <c r="CR85" s="182"/>
      <c r="CS85" s="183"/>
      <c r="CT85" s="183"/>
      <c r="CU85" s="184"/>
      <c r="CV85" s="185"/>
      <c r="CW85" s="182"/>
      <c r="CX85" s="183"/>
      <c r="CY85" s="183"/>
      <c r="CZ85" s="184"/>
      <c r="DA85" s="185"/>
      <c r="DB85" s="182"/>
      <c r="DC85" s="183"/>
      <c r="DD85" s="183"/>
      <c r="DE85" s="184"/>
      <c r="DF85" s="185"/>
      <c r="DG85" s="186"/>
      <c r="DH85" s="187"/>
      <c r="DI85" s="187"/>
      <c r="DJ85" s="188"/>
      <c r="DK85" s="189"/>
      <c r="DL85" s="182"/>
      <c r="DM85" s="183"/>
      <c r="DN85" s="183"/>
      <c r="DO85" s="184"/>
      <c r="DP85" s="185"/>
      <c r="DQ85" s="182"/>
      <c r="DR85" s="183"/>
      <c r="DS85" s="183"/>
      <c r="DT85" s="184"/>
      <c r="DU85" s="185"/>
      <c r="DV85" s="182"/>
      <c r="DW85" s="183"/>
      <c r="DX85" s="183"/>
      <c r="DY85" s="184"/>
      <c r="DZ85" s="185"/>
      <c r="EA85" s="182"/>
      <c r="EB85" s="183"/>
      <c r="EC85" s="183"/>
      <c r="ED85" s="184"/>
      <c r="EE85" s="185"/>
      <c r="EF85" s="182"/>
      <c r="EG85" s="183"/>
      <c r="EH85" s="183"/>
      <c r="EI85" s="184"/>
      <c r="EJ85" s="185"/>
      <c r="EK85" s="182"/>
      <c r="EL85" s="183"/>
      <c r="EM85" s="183"/>
      <c r="EN85" s="184"/>
      <c r="EO85" s="185"/>
      <c r="EP85" s="186"/>
      <c r="EQ85" s="187"/>
      <c r="ER85" s="187"/>
      <c r="ES85" s="188"/>
      <c r="ET85" s="189"/>
      <c r="EU85" s="182"/>
      <c r="EV85" s="183"/>
      <c r="EW85" s="183"/>
      <c r="EX85" s="184"/>
      <c r="EY85" s="185"/>
      <c r="EZ85" s="182"/>
      <c r="FA85" s="183"/>
      <c r="FB85" s="183"/>
      <c r="FC85" s="184"/>
      <c r="FD85" s="185"/>
      <c r="FE85" s="182"/>
      <c r="FF85" s="183"/>
      <c r="FG85" s="183"/>
      <c r="FH85" s="184"/>
      <c r="FI85" s="185"/>
    </row>
    <row r="86" spans="1:165" ht="26.25" customHeight="1" x14ac:dyDescent="0.25">
      <c r="A86" s="204" t="s">
        <v>604</v>
      </c>
      <c r="B86" s="208" t="s">
        <v>211</v>
      </c>
      <c r="C86" s="208" t="s">
        <v>212</v>
      </c>
      <c r="D86" s="209">
        <v>44494612</v>
      </c>
      <c r="E86" s="200">
        <f t="shared" si="0"/>
        <v>0</v>
      </c>
      <c r="F86" s="197">
        <f t="shared" si="11"/>
        <v>0</v>
      </c>
      <c r="G86" s="179">
        <f t="shared" si="12"/>
        <v>0</v>
      </c>
      <c r="H86" s="179">
        <f t="shared" si="1"/>
        <v>0</v>
      </c>
      <c r="I86" s="179">
        <f t="shared" si="2"/>
        <v>0</v>
      </c>
      <c r="J86" s="180">
        <f t="shared" si="3"/>
        <v>0</v>
      </c>
      <c r="K86" s="179">
        <f t="shared" si="4"/>
        <v>0</v>
      </c>
      <c r="L86" s="179">
        <f t="shared" si="5"/>
        <v>0</v>
      </c>
      <c r="M86" s="179">
        <f t="shared" si="6"/>
        <v>0</v>
      </c>
      <c r="N86" s="179">
        <f t="shared" si="7"/>
        <v>0</v>
      </c>
      <c r="O86" s="181">
        <f t="shared" si="8"/>
        <v>0</v>
      </c>
      <c r="P86" s="182"/>
      <c r="Q86" s="183"/>
      <c r="R86" s="183"/>
      <c r="S86" s="184"/>
      <c r="T86" s="185"/>
      <c r="U86" s="182"/>
      <c r="V86" s="183"/>
      <c r="W86" s="183"/>
      <c r="X86" s="184"/>
      <c r="Y86" s="185"/>
      <c r="Z86" s="182"/>
      <c r="AA86" s="183"/>
      <c r="AB86" s="183"/>
      <c r="AC86" s="184"/>
      <c r="AD86" s="185"/>
      <c r="AE86" s="182"/>
      <c r="AF86" s="183"/>
      <c r="AG86" s="183"/>
      <c r="AH86" s="184"/>
      <c r="AI86" s="185"/>
      <c r="AJ86" s="182"/>
      <c r="AK86" s="183"/>
      <c r="AL86" s="183"/>
      <c r="AM86" s="184"/>
      <c r="AN86" s="185"/>
      <c r="AO86" s="186"/>
      <c r="AP86" s="187"/>
      <c r="AQ86" s="187"/>
      <c r="AR86" s="188"/>
      <c r="AS86" s="189"/>
      <c r="AT86" s="182"/>
      <c r="AU86" s="183"/>
      <c r="AV86" s="183"/>
      <c r="AW86" s="184"/>
      <c r="AX86" s="185"/>
      <c r="AY86" s="182"/>
      <c r="AZ86" s="183"/>
      <c r="BA86" s="183"/>
      <c r="BB86" s="184"/>
      <c r="BC86" s="185"/>
      <c r="BD86" s="182"/>
      <c r="BE86" s="183"/>
      <c r="BF86" s="183"/>
      <c r="BG86" s="184"/>
      <c r="BH86" s="185"/>
      <c r="BI86" s="182"/>
      <c r="BJ86" s="183"/>
      <c r="BK86" s="183"/>
      <c r="BL86" s="184"/>
      <c r="BM86" s="185"/>
      <c r="BN86" s="182"/>
      <c r="BO86" s="183"/>
      <c r="BP86" s="183"/>
      <c r="BQ86" s="184"/>
      <c r="BR86" s="185"/>
      <c r="BS86" s="182"/>
      <c r="BT86" s="183"/>
      <c r="BU86" s="183"/>
      <c r="BV86" s="184"/>
      <c r="BW86" s="185"/>
      <c r="BX86" s="186"/>
      <c r="BY86" s="187"/>
      <c r="BZ86" s="187"/>
      <c r="CA86" s="188"/>
      <c r="CB86" s="189"/>
      <c r="CC86" s="182"/>
      <c r="CD86" s="183"/>
      <c r="CE86" s="183"/>
      <c r="CF86" s="184"/>
      <c r="CG86" s="185"/>
      <c r="CH86" s="182"/>
      <c r="CI86" s="183"/>
      <c r="CJ86" s="183"/>
      <c r="CK86" s="184"/>
      <c r="CL86" s="185"/>
      <c r="CM86" s="182"/>
      <c r="CN86" s="183"/>
      <c r="CO86" s="183"/>
      <c r="CP86" s="184"/>
      <c r="CQ86" s="185"/>
      <c r="CR86" s="182"/>
      <c r="CS86" s="183"/>
      <c r="CT86" s="183"/>
      <c r="CU86" s="184"/>
      <c r="CV86" s="185"/>
      <c r="CW86" s="182"/>
      <c r="CX86" s="183"/>
      <c r="CY86" s="183"/>
      <c r="CZ86" s="184"/>
      <c r="DA86" s="185"/>
      <c r="DB86" s="182"/>
      <c r="DC86" s="183"/>
      <c r="DD86" s="183"/>
      <c r="DE86" s="184"/>
      <c r="DF86" s="185"/>
      <c r="DG86" s="186"/>
      <c r="DH86" s="187"/>
      <c r="DI86" s="187"/>
      <c r="DJ86" s="188"/>
      <c r="DK86" s="189"/>
      <c r="DL86" s="182"/>
      <c r="DM86" s="183"/>
      <c r="DN86" s="183"/>
      <c r="DO86" s="184"/>
      <c r="DP86" s="185"/>
      <c r="DQ86" s="182"/>
      <c r="DR86" s="183"/>
      <c r="DS86" s="183"/>
      <c r="DT86" s="184"/>
      <c r="DU86" s="185"/>
      <c r="DV86" s="182"/>
      <c r="DW86" s="183"/>
      <c r="DX86" s="183"/>
      <c r="DY86" s="184"/>
      <c r="DZ86" s="185"/>
      <c r="EA86" s="182"/>
      <c r="EB86" s="183"/>
      <c r="EC86" s="183"/>
      <c r="ED86" s="184"/>
      <c r="EE86" s="185"/>
      <c r="EF86" s="182"/>
      <c r="EG86" s="183"/>
      <c r="EH86" s="183"/>
      <c r="EI86" s="184"/>
      <c r="EJ86" s="185"/>
      <c r="EK86" s="182"/>
      <c r="EL86" s="183"/>
      <c r="EM86" s="183"/>
      <c r="EN86" s="184"/>
      <c r="EO86" s="185"/>
      <c r="EP86" s="186"/>
      <c r="EQ86" s="187"/>
      <c r="ER86" s="187"/>
      <c r="ES86" s="188"/>
      <c r="ET86" s="189"/>
      <c r="EU86" s="182"/>
      <c r="EV86" s="183"/>
      <c r="EW86" s="183"/>
      <c r="EX86" s="184"/>
      <c r="EY86" s="185"/>
      <c r="EZ86" s="182"/>
      <c r="FA86" s="183"/>
      <c r="FB86" s="183"/>
      <c r="FC86" s="184"/>
      <c r="FD86" s="185"/>
      <c r="FE86" s="182"/>
      <c r="FF86" s="183"/>
      <c r="FG86" s="183"/>
      <c r="FH86" s="184"/>
      <c r="FI86" s="185"/>
    </row>
    <row r="87" spans="1:165" ht="26.25" customHeight="1" x14ac:dyDescent="0.25">
      <c r="A87" s="199" t="s">
        <v>605</v>
      </c>
      <c r="B87" s="208" t="s">
        <v>214</v>
      </c>
      <c r="C87" s="208" t="s">
        <v>215</v>
      </c>
      <c r="D87" s="209">
        <v>8878907</v>
      </c>
      <c r="E87" s="200">
        <f t="shared" si="0"/>
        <v>0</v>
      </c>
      <c r="F87" s="197">
        <f t="shared" si="11"/>
        <v>0</v>
      </c>
      <c r="G87" s="179">
        <f t="shared" si="12"/>
        <v>0</v>
      </c>
      <c r="H87" s="179">
        <f t="shared" si="1"/>
        <v>0</v>
      </c>
      <c r="I87" s="179">
        <f t="shared" si="2"/>
        <v>0</v>
      </c>
      <c r="J87" s="180">
        <f t="shared" si="3"/>
        <v>0</v>
      </c>
      <c r="K87" s="179">
        <f t="shared" si="4"/>
        <v>0</v>
      </c>
      <c r="L87" s="179">
        <f t="shared" si="5"/>
        <v>0</v>
      </c>
      <c r="M87" s="179">
        <f t="shared" si="6"/>
        <v>0</v>
      </c>
      <c r="N87" s="179">
        <f t="shared" si="7"/>
        <v>0</v>
      </c>
      <c r="O87" s="181">
        <f t="shared" si="8"/>
        <v>0</v>
      </c>
      <c r="P87" s="182"/>
      <c r="Q87" s="183"/>
      <c r="R87" s="183"/>
      <c r="S87" s="184"/>
      <c r="T87" s="185"/>
      <c r="U87" s="182"/>
      <c r="V87" s="183"/>
      <c r="W87" s="183"/>
      <c r="X87" s="184"/>
      <c r="Y87" s="185"/>
      <c r="Z87" s="182"/>
      <c r="AA87" s="183"/>
      <c r="AB87" s="183"/>
      <c r="AC87" s="184"/>
      <c r="AD87" s="185"/>
      <c r="AE87" s="182"/>
      <c r="AF87" s="183"/>
      <c r="AG87" s="183"/>
      <c r="AH87" s="184"/>
      <c r="AI87" s="185"/>
      <c r="AJ87" s="182"/>
      <c r="AK87" s="183"/>
      <c r="AL87" s="183"/>
      <c r="AM87" s="184"/>
      <c r="AN87" s="185"/>
      <c r="AO87" s="186"/>
      <c r="AP87" s="187"/>
      <c r="AQ87" s="187"/>
      <c r="AR87" s="188"/>
      <c r="AS87" s="189"/>
      <c r="AT87" s="182"/>
      <c r="AU87" s="183"/>
      <c r="AV87" s="183"/>
      <c r="AW87" s="184"/>
      <c r="AX87" s="185"/>
      <c r="AY87" s="182"/>
      <c r="AZ87" s="183"/>
      <c r="BA87" s="183"/>
      <c r="BB87" s="184"/>
      <c r="BC87" s="185"/>
      <c r="BD87" s="182"/>
      <c r="BE87" s="183"/>
      <c r="BF87" s="183"/>
      <c r="BG87" s="184"/>
      <c r="BH87" s="185"/>
      <c r="BI87" s="182"/>
      <c r="BJ87" s="183"/>
      <c r="BK87" s="183"/>
      <c r="BL87" s="184"/>
      <c r="BM87" s="185"/>
      <c r="BN87" s="182"/>
      <c r="BO87" s="183"/>
      <c r="BP87" s="183"/>
      <c r="BQ87" s="184"/>
      <c r="BR87" s="185"/>
      <c r="BS87" s="182"/>
      <c r="BT87" s="183"/>
      <c r="BU87" s="183"/>
      <c r="BV87" s="184"/>
      <c r="BW87" s="185"/>
      <c r="BX87" s="186"/>
      <c r="BY87" s="187"/>
      <c r="BZ87" s="187"/>
      <c r="CA87" s="188"/>
      <c r="CB87" s="189"/>
      <c r="CC87" s="182"/>
      <c r="CD87" s="183"/>
      <c r="CE87" s="183"/>
      <c r="CF87" s="184"/>
      <c r="CG87" s="185"/>
      <c r="CH87" s="182"/>
      <c r="CI87" s="183"/>
      <c r="CJ87" s="183"/>
      <c r="CK87" s="184"/>
      <c r="CL87" s="185"/>
      <c r="CM87" s="182"/>
      <c r="CN87" s="183"/>
      <c r="CO87" s="183"/>
      <c r="CP87" s="184"/>
      <c r="CQ87" s="185"/>
      <c r="CR87" s="182"/>
      <c r="CS87" s="183"/>
      <c r="CT87" s="183"/>
      <c r="CU87" s="184"/>
      <c r="CV87" s="185"/>
      <c r="CW87" s="182"/>
      <c r="CX87" s="183"/>
      <c r="CY87" s="183"/>
      <c r="CZ87" s="184"/>
      <c r="DA87" s="185"/>
      <c r="DB87" s="182"/>
      <c r="DC87" s="183"/>
      <c r="DD87" s="183"/>
      <c r="DE87" s="184"/>
      <c r="DF87" s="185"/>
      <c r="DG87" s="186"/>
      <c r="DH87" s="187"/>
      <c r="DI87" s="187"/>
      <c r="DJ87" s="188"/>
      <c r="DK87" s="189"/>
      <c r="DL87" s="182"/>
      <c r="DM87" s="183"/>
      <c r="DN87" s="183"/>
      <c r="DO87" s="184"/>
      <c r="DP87" s="185"/>
      <c r="DQ87" s="182"/>
      <c r="DR87" s="183"/>
      <c r="DS87" s="183"/>
      <c r="DT87" s="184"/>
      <c r="DU87" s="185"/>
      <c r="DV87" s="182"/>
      <c r="DW87" s="183"/>
      <c r="DX87" s="183"/>
      <c r="DY87" s="184"/>
      <c r="DZ87" s="185"/>
      <c r="EA87" s="182"/>
      <c r="EB87" s="183"/>
      <c r="EC87" s="183"/>
      <c r="ED87" s="184"/>
      <c r="EE87" s="185"/>
      <c r="EF87" s="182"/>
      <c r="EG87" s="183"/>
      <c r="EH87" s="183"/>
      <c r="EI87" s="184"/>
      <c r="EJ87" s="185"/>
      <c r="EK87" s="182"/>
      <c r="EL87" s="183"/>
      <c r="EM87" s="183"/>
      <c r="EN87" s="184"/>
      <c r="EO87" s="185"/>
      <c r="EP87" s="186"/>
      <c r="EQ87" s="187"/>
      <c r="ER87" s="187"/>
      <c r="ES87" s="188"/>
      <c r="ET87" s="189"/>
      <c r="EU87" s="182"/>
      <c r="EV87" s="183"/>
      <c r="EW87" s="183"/>
      <c r="EX87" s="184"/>
      <c r="EY87" s="185"/>
      <c r="EZ87" s="182"/>
      <c r="FA87" s="183"/>
      <c r="FB87" s="183"/>
      <c r="FC87" s="184"/>
      <c r="FD87" s="185"/>
      <c r="FE87" s="182"/>
      <c r="FF87" s="183"/>
      <c r="FG87" s="183"/>
      <c r="FH87" s="184"/>
      <c r="FI87" s="185"/>
    </row>
    <row r="88" spans="1:165" ht="26.25" customHeight="1" x14ac:dyDescent="0.25">
      <c r="A88" s="204" t="s">
        <v>606</v>
      </c>
      <c r="B88" s="208" t="s">
        <v>220</v>
      </c>
      <c r="C88" s="208" t="s">
        <v>221</v>
      </c>
      <c r="D88" s="209">
        <v>43030843</v>
      </c>
      <c r="E88" s="200">
        <f t="shared" si="0"/>
        <v>0</v>
      </c>
      <c r="F88" s="197">
        <f t="shared" si="11"/>
        <v>0</v>
      </c>
      <c r="G88" s="179">
        <f t="shared" si="12"/>
        <v>0</v>
      </c>
      <c r="H88" s="179">
        <f t="shared" si="1"/>
        <v>0</v>
      </c>
      <c r="I88" s="179">
        <f t="shared" si="2"/>
        <v>0</v>
      </c>
      <c r="J88" s="180">
        <f t="shared" si="3"/>
        <v>0</v>
      </c>
      <c r="K88" s="179">
        <f t="shared" si="4"/>
        <v>0</v>
      </c>
      <c r="L88" s="179">
        <f t="shared" si="5"/>
        <v>0</v>
      </c>
      <c r="M88" s="179">
        <f t="shared" si="6"/>
        <v>0</v>
      </c>
      <c r="N88" s="179">
        <f t="shared" si="7"/>
        <v>0</v>
      </c>
      <c r="O88" s="181">
        <f t="shared" si="8"/>
        <v>0</v>
      </c>
      <c r="P88" s="182"/>
      <c r="Q88" s="183"/>
      <c r="R88" s="183"/>
      <c r="S88" s="184"/>
      <c r="T88" s="185"/>
      <c r="U88" s="182"/>
      <c r="V88" s="183"/>
      <c r="W88" s="183"/>
      <c r="X88" s="184"/>
      <c r="Y88" s="185"/>
      <c r="Z88" s="182"/>
      <c r="AA88" s="183"/>
      <c r="AB88" s="183"/>
      <c r="AC88" s="184"/>
      <c r="AD88" s="185"/>
      <c r="AE88" s="182"/>
      <c r="AF88" s="183"/>
      <c r="AG88" s="183"/>
      <c r="AH88" s="184"/>
      <c r="AI88" s="185"/>
      <c r="AJ88" s="182"/>
      <c r="AK88" s="183"/>
      <c r="AL88" s="183"/>
      <c r="AM88" s="184"/>
      <c r="AN88" s="185"/>
      <c r="AO88" s="186"/>
      <c r="AP88" s="187"/>
      <c r="AQ88" s="187"/>
      <c r="AR88" s="188"/>
      <c r="AS88" s="189"/>
      <c r="AT88" s="182"/>
      <c r="AU88" s="183"/>
      <c r="AV88" s="183"/>
      <c r="AW88" s="184"/>
      <c r="AX88" s="185"/>
      <c r="AY88" s="182"/>
      <c r="AZ88" s="183"/>
      <c r="BA88" s="183"/>
      <c r="BB88" s="184"/>
      <c r="BC88" s="185"/>
      <c r="BD88" s="182"/>
      <c r="BE88" s="183"/>
      <c r="BF88" s="183"/>
      <c r="BG88" s="184"/>
      <c r="BH88" s="185"/>
      <c r="BI88" s="182"/>
      <c r="BJ88" s="183"/>
      <c r="BK88" s="183"/>
      <c r="BL88" s="184"/>
      <c r="BM88" s="185"/>
      <c r="BN88" s="182"/>
      <c r="BO88" s="183"/>
      <c r="BP88" s="183"/>
      <c r="BQ88" s="184"/>
      <c r="BR88" s="185"/>
      <c r="BS88" s="182"/>
      <c r="BT88" s="183"/>
      <c r="BU88" s="183"/>
      <c r="BV88" s="184"/>
      <c r="BW88" s="185"/>
      <c r="BX88" s="186"/>
      <c r="BY88" s="187"/>
      <c r="BZ88" s="187"/>
      <c r="CA88" s="188"/>
      <c r="CB88" s="189"/>
      <c r="CC88" s="182"/>
      <c r="CD88" s="183"/>
      <c r="CE88" s="183"/>
      <c r="CF88" s="184"/>
      <c r="CG88" s="185"/>
      <c r="CH88" s="182"/>
      <c r="CI88" s="183"/>
      <c r="CJ88" s="183"/>
      <c r="CK88" s="184"/>
      <c r="CL88" s="185"/>
      <c r="CM88" s="182"/>
      <c r="CN88" s="183"/>
      <c r="CO88" s="183"/>
      <c r="CP88" s="184"/>
      <c r="CQ88" s="185"/>
      <c r="CR88" s="182"/>
      <c r="CS88" s="183"/>
      <c r="CT88" s="183"/>
      <c r="CU88" s="184"/>
      <c r="CV88" s="185"/>
      <c r="CW88" s="182"/>
      <c r="CX88" s="183"/>
      <c r="CY88" s="183"/>
      <c r="CZ88" s="184"/>
      <c r="DA88" s="185"/>
      <c r="DB88" s="182"/>
      <c r="DC88" s="183"/>
      <c r="DD88" s="183"/>
      <c r="DE88" s="184"/>
      <c r="DF88" s="185"/>
      <c r="DG88" s="186"/>
      <c r="DH88" s="187"/>
      <c r="DI88" s="187"/>
      <c r="DJ88" s="188"/>
      <c r="DK88" s="189"/>
      <c r="DL88" s="182"/>
      <c r="DM88" s="183"/>
      <c r="DN88" s="183"/>
      <c r="DO88" s="184"/>
      <c r="DP88" s="185"/>
      <c r="DQ88" s="182"/>
      <c r="DR88" s="183"/>
      <c r="DS88" s="183"/>
      <c r="DT88" s="184"/>
      <c r="DU88" s="185"/>
      <c r="DV88" s="182"/>
      <c r="DW88" s="183"/>
      <c r="DX88" s="183"/>
      <c r="DY88" s="184"/>
      <c r="DZ88" s="185"/>
      <c r="EA88" s="182"/>
      <c r="EB88" s="183"/>
      <c r="EC88" s="183"/>
      <c r="ED88" s="184"/>
      <c r="EE88" s="185"/>
      <c r="EF88" s="182"/>
      <c r="EG88" s="183"/>
      <c r="EH88" s="183"/>
      <c r="EI88" s="184"/>
      <c r="EJ88" s="185"/>
      <c r="EK88" s="182"/>
      <c r="EL88" s="183"/>
      <c r="EM88" s="183"/>
      <c r="EN88" s="184"/>
      <c r="EO88" s="185"/>
      <c r="EP88" s="186"/>
      <c r="EQ88" s="187"/>
      <c r="ER88" s="187"/>
      <c r="ES88" s="188"/>
      <c r="ET88" s="189"/>
      <c r="EU88" s="182"/>
      <c r="EV88" s="183"/>
      <c r="EW88" s="183"/>
      <c r="EX88" s="184"/>
      <c r="EY88" s="185"/>
      <c r="EZ88" s="182"/>
      <c r="FA88" s="183"/>
      <c r="FB88" s="183"/>
      <c r="FC88" s="184"/>
      <c r="FD88" s="185"/>
      <c r="FE88" s="182"/>
      <c r="FF88" s="183"/>
      <c r="FG88" s="183"/>
      <c r="FH88" s="184"/>
      <c r="FI88" s="185"/>
    </row>
    <row r="89" spans="1:165" ht="26.25" customHeight="1" x14ac:dyDescent="0.25">
      <c r="A89" s="204" t="s">
        <v>607</v>
      </c>
      <c r="B89" s="208" t="s">
        <v>223</v>
      </c>
      <c r="C89" s="208" t="s">
        <v>224</v>
      </c>
      <c r="D89" s="209">
        <v>73497132</v>
      </c>
      <c r="E89" s="200">
        <f t="shared" si="0"/>
        <v>0</v>
      </c>
      <c r="F89" s="197">
        <f t="shared" si="11"/>
        <v>0</v>
      </c>
      <c r="G89" s="179">
        <f t="shared" si="12"/>
        <v>0</v>
      </c>
      <c r="H89" s="179">
        <f t="shared" si="1"/>
        <v>0</v>
      </c>
      <c r="I89" s="179">
        <f t="shared" si="2"/>
        <v>0</v>
      </c>
      <c r="J89" s="180">
        <f t="shared" si="3"/>
        <v>0</v>
      </c>
      <c r="K89" s="179">
        <f t="shared" si="4"/>
        <v>0</v>
      </c>
      <c r="L89" s="179">
        <f t="shared" si="5"/>
        <v>0</v>
      </c>
      <c r="M89" s="179">
        <f t="shared" si="6"/>
        <v>0</v>
      </c>
      <c r="N89" s="179">
        <f t="shared" si="7"/>
        <v>0</v>
      </c>
      <c r="O89" s="181">
        <f t="shared" si="8"/>
        <v>0</v>
      </c>
      <c r="P89" s="182"/>
      <c r="Q89" s="183"/>
      <c r="R89" s="183"/>
      <c r="S89" s="184"/>
      <c r="T89" s="185"/>
      <c r="U89" s="182"/>
      <c r="V89" s="183"/>
      <c r="W89" s="183"/>
      <c r="X89" s="184"/>
      <c r="Y89" s="185"/>
      <c r="Z89" s="182"/>
      <c r="AA89" s="183"/>
      <c r="AB89" s="183"/>
      <c r="AC89" s="184"/>
      <c r="AD89" s="185"/>
      <c r="AE89" s="182"/>
      <c r="AF89" s="183"/>
      <c r="AG89" s="183"/>
      <c r="AH89" s="184"/>
      <c r="AI89" s="185"/>
      <c r="AJ89" s="182"/>
      <c r="AK89" s="183"/>
      <c r="AL89" s="183"/>
      <c r="AM89" s="184"/>
      <c r="AN89" s="185"/>
      <c r="AO89" s="186"/>
      <c r="AP89" s="187"/>
      <c r="AQ89" s="187"/>
      <c r="AR89" s="188"/>
      <c r="AS89" s="189"/>
      <c r="AT89" s="182"/>
      <c r="AU89" s="183"/>
      <c r="AV89" s="183"/>
      <c r="AW89" s="184"/>
      <c r="AX89" s="185"/>
      <c r="AY89" s="182"/>
      <c r="AZ89" s="183"/>
      <c r="BA89" s="183"/>
      <c r="BB89" s="184"/>
      <c r="BC89" s="185"/>
      <c r="BD89" s="182"/>
      <c r="BE89" s="183"/>
      <c r="BF89" s="183"/>
      <c r="BG89" s="184"/>
      <c r="BH89" s="185"/>
      <c r="BI89" s="182"/>
      <c r="BJ89" s="183"/>
      <c r="BK89" s="183"/>
      <c r="BL89" s="184"/>
      <c r="BM89" s="185"/>
      <c r="BN89" s="182"/>
      <c r="BO89" s="183"/>
      <c r="BP89" s="183"/>
      <c r="BQ89" s="184"/>
      <c r="BR89" s="185"/>
      <c r="BS89" s="182"/>
      <c r="BT89" s="183"/>
      <c r="BU89" s="183"/>
      <c r="BV89" s="184"/>
      <c r="BW89" s="185"/>
      <c r="BX89" s="186"/>
      <c r="BY89" s="187"/>
      <c r="BZ89" s="187"/>
      <c r="CA89" s="188"/>
      <c r="CB89" s="189"/>
      <c r="CC89" s="182"/>
      <c r="CD89" s="183"/>
      <c r="CE89" s="183"/>
      <c r="CF89" s="184"/>
      <c r="CG89" s="185"/>
      <c r="CH89" s="182"/>
      <c r="CI89" s="183"/>
      <c r="CJ89" s="183"/>
      <c r="CK89" s="184"/>
      <c r="CL89" s="185"/>
      <c r="CM89" s="182"/>
      <c r="CN89" s="183"/>
      <c r="CO89" s="183"/>
      <c r="CP89" s="184"/>
      <c r="CQ89" s="185"/>
      <c r="CR89" s="182"/>
      <c r="CS89" s="183"/>
      <c r="CT89" s="183"/>
      <c r="CU89" s="184"/>
      <c r="CV89" s="185"/>
      <c r="CW89" s="182"/>
      <c r="CX89" s="183"/>
      <c r="CY89" s="183"/>
      <c r="CZ89" s="184"/>
      <c r="DA89" s="185"/>
      <c r="DB89" s="182"/>
      <c r="DC89" s="183"/>
      <c r="DD89" s="183"/>
      <c r="DE89" s="184"/>
      <c r="DF89" s="185"/>
      <c r="DG89" s="186"/>
      <c r="DH89" s="187"/>
      <c r="DI89" s="187"/>
      <c r="DJ89" s="188"/>
      <c r="DK89" s="189"/>
      <c r="DL89" s="182"/>
      <c r="DM89" s="183"/>
      <c r="DN89" s="183"/>
      <c r="DO89" s="184"/>
      <c r="DP89" s="185"/>
      <c r="DQ89" s="182"/>
      <c r="DR89" s="183"/>
      <c r="DS89" s="183"/>
      <c r="DT89" s="184"/>
      <c r="DU89" s="185"/>
      <c r="DV89" s="182"/>
      <c r="DW89" s="183"/>
      <c r="DX89" s="183"/>
      <c r="DY89" s="184"/>
      <c r="DZ89" s="185"/>
      <c r="EA89" s="182"/>
      <c r="EB89" s="183"/>
      <c r="EC89" s="183"/>
      <c r="ED89" s="184"/>
      <c r="EE89" s="185"/>
      <c r="EF89" s="182"/>
      <c r="EG89" s="183"/>
      <c r="EH89" s="183"/>
      <c r="EI89" s="184"/>
      <c r="EJ89" s="185"/>
      <c r="EK89" s="182"/>
      <c r="EL89" s="183"/>
      <c r="EM89" s="183"/>
      <c r="EN89" s="184"/>
      <c r="EO89" s="185"/>
      <c r="EP89" s="186"/>
      <c r="EQ89" s="187"/>
      <c r="ER89" s="187"/>
      <c r="ES89" s="188"/>
      <c r="ET89" s="189"/>
      <c r="EU89" s="182"/>
      <c r="EV89" s="183"/>
      <c r="EW89" s="183"/>
      <c r="EX89" s="184"/>
      <c r="EY89" s="185"/>
      <c r="EZ89" s="182"/>
      <c r="FA89" s="183"/>
      <c r="FB89" s="183"/>
      <c r="FC89" s="184"/>
      <c r="FD89" s="185"/>
      <c r="FE89" s="182"/>
      <c r="FF89" s="183"/>
      <c r="FG89" s="183"/>
      <c r="FH89" s="184"/>
      <c r="FI89" s="185"/>
    </row>
    <row r="90" spans="1:165" ht="26.25" customHeight="1" x14ac:dyDescent="0.25">
      <c r="A90" s="199" t="s">
        <v>608</v>
      </c>
      <c r="B90" s="208" t="s">
        <v>226</v>
      </c>
      <c r="C90" s="208" t="s">
        <v>227</v>
      </c>
      <c r="D90" s="209">
        <v>41996696</v>
      </c>
      <c r="E90" s="200">
        <f t="shared" si="0"/>
        <v>0</v>
      </c>
      <c r="F90" s="197">
        <f t="shared" si="11"/>
        <v>0</v>
      </c>
      <c r="G90" s="179">
        <f t="shared" si="12"/>
        <v>0</v>
      </c>
      <c r="H90" s="179">
        <f t="shared" si="1"/>
        <v>0</v>
      </c>
      <c r="I90" s="179">
        <f t="shared" si="2"/>
        <v>0</v>
      </c>
      <c r="J90" s="180">
        <f t="shared" si="3"/>
        <v>0</v>
      </c>
      <c r="K90" s="179">
        <f t="shared" si="4"/>
        <v>0</v>
      </c>
      <c r="L90" s="179">
        <f t="shared" si="5"/>
        <v>0</v>
      </c>
      <c r="M90" s="179">
        <f t="shared" si="6"/>
        <v>0</v>
      </c>
      <c r="N90" s="179">
        <f t="shared" si="7"/>
        <v>0</v>
      </c>
      <c r="O90" s="181">
        <f t="shared" si="8"/>
        <v>0</v>
      </c>
      <c r="P90" s="182"/>
      <c r="Q90" s="183"/>
      <c r="R90" s="183"/>
      <c r="S90" s="184"/>
      <c r="T90" s="185"/>
      <c r="U90" s="182"/>
      <c r="V90" s="183"/>
      <c r="W90" s="183"/>
      <c r="X90" s="184"/>
      <c r="Y90" s="185"/>
      <c r="Z90" s="182"/>
      <c r="AA90" s="183"/>
      <c r="AB90" s="183"/>
      <c r="AC90" s="184"/>
      <c r="AD90" s="185"/>
      <c r="AE90" s="182"/>
      <c r="AF90" s="183"/>
      <c r="AG90" s="183"/>
      <c r="AH90" s="184"/>
      <c r="AI90" s="185"/>
      <c r="AJ90" s="182"/>
      <c r="AK90" s="183"/>
      <c r="AL90" s="183"/>
      <c r="AM90" s="184"/>
      <c r="AN90" s="185"/>
      <c r="AO90" s="186"/>
      <c r="AP90" s="187"/>
      <c r="AQ90" s="187"/>
      <c r="AR90" s="188"/>
      <c r="AS90" s="189"/>
      <c r="AT90" s="182"/>
      <c r="AU90" s="183"/>
      <c r="AV90" s="183"/>
      <c r="AW90" s="184"/>
      <c r="AX90" s="185"/>
      <c r="AY90" s="182"/>
      <c r="AZ90" s="183"/>
      <c r="BA90" s="183"/>
      <c r="BB90" s="184"/>
      <c r="BC90" s="185"/>
      <c r="BD90" s="182"/>
      <c r="BE90" s="183"/>
      <c r="BF90" s="183"/>
      <c r="BG90" s="184"/>
      <c r="BH90" s="185"/>
      <c r="BI90" s="182"/>
      <c r="BJ90" s="183"/>
      <c r="BK90" s="183"/>
      <c r="BL90" s="184"/>
      <c r="BM90" s="185"/>
      <c r="BN90" s="182"/>
      <c r="BO90" s="183"/>
      <c r="BP90" s="183"/>
      <c r="BQ90" s="184"/>
      <c r="BR90" s="185"/>
      <c r="BS90" s="182"/>
      <c r="BT90" s="183"/>
      <c r="BU90" s="183"/>
      <c r="BV90" s="184"/>
      <c r="BW90" s="185"/>
      <c r="BX90" s="186"/>
      <c r="BY90" s="187"/>
      <c r="BZ90" s="187"/>
      <c r="CA90" s="188"/>
      <c r="CB90" s="189"/>
      <c r="CC90" s="182"/>
      <c r="CD90" s="183"/>
      <c r="CE90" s="183"/>
      <c r="CF90" s="184"/>
      <c r="CG90" s="185"/>
      <c r="CH90" s="182"/>
      <c r="CI90" s="183"/>
      <c r="CJ90" s="183"/>
      <c r="CK90" s="184"/>
      <c r="CL90" s="185"/>
      <c r="CM90" s="182"/>
      <c r="CN90" s="183"/>
      <c r="CO90" s="183"/>
      <c r="CP90" s="184"/>
      <c r="CQ90" s="185"/>
      <c r="CR90" s="182"/>
      <c r="CS90" s="183"/>
      <c r="CT90" s="183"/>
      <c r="CU90" s="184"/>
      <c r="CV90" s="185"/>
      <c r="CW90" s="182"/>
      <c r="CX90" s="183"/>
      <c r="CY90" s="183"/>
      <c r="CZ90" s="184"/>
      <c r="DA90" s="185"/>
      <c r="DB90" s="182"/>
      <c r="DC90" s="183"/>
      <c r="DD90" s="183"/>
      <c r="DE90" s="184"/>
      <c r="DF90" s="185"/>
      <c r="DG90" s="186"/>
      <c r="DH90" s="187"/>
      <c r="DI90" s="187"/>
      <c r="DJ90" s="188"/>
      <c r="DK90" s="189"/>
      <c r="DL90" s="182"/>
      <c r="DM90" s="183"/>
      <c r="DN90" s="183"/>
      <c r="DO90" s="184"/>
      <c r="DP90" s="185"/>
      <c r="DQ90" s="182"/>
      <c r="DR90" s="183"/>
      <c r="DS90" s="183"/>
      <c r="DT90" s="184"/>
      <c r="DU90" s="185"/>
      <c r="DV90" s="182"/>
      <c r="DW90" s="183"/>
      <c r="DX90" s="183"/>
      <c r="DY90" s="184"/>
      <c r="DZ90" s="185"/>
      <c r="EA90" s="182"/>
      <c r="EB90" s="183"/>
      <c r="EC90" s="183"/>
      <c r="ED90" s="184"/>
      <c r="EE90" s="185"/>
      <c r="EF90" s="182"/>
      <c r="EG90" s="183"/>
      <c r="EH90" s="183"/>
      <c r="EI90" s="184"/>
      <c r="EJ90" s="185"/>
      <c r="EK90" s="182"/>
      <c r="EL90" s="183"/>
      <c r="EM90" s="183"/>
      <c r="EN90" s="184"/>
      <c r="EO90" s="185"/>
      <c r="EP90" s="186"/>
      <c r="EQ90" s="187"/>
      <c r="ER90" s="187"/>
      <c r="ES90" s="188"/>
      <c r="ET90" s="189"/>
      <c r="EU90" s="182"/>
      <c r="EV90" s="183"/>
      <c r="EW90" s="183"/>
      <c r="EX90" s="184"/>
      <c r="EY90" s="185"/>
      <c r="EZ90" s="182"/>
      <c r="FA90" s="183"/>
      <c r="FB90" s="183"/>
      <c r="FC90" s="184"/>
      <c r="FD90" s="185"/>
      <c r="FE90" s="182"/>
      <c r="FF90" s="183"/>
      <c r="FG90" s="183"/>
      <c r="FH90" s="184"/>
      <c r="FI90" s="185"/>
    </row>
    <row r="91" spans="1:165" ht="26.25" customHeight="1" x14ac:dyDescent="0.25">
      <c r="A91" s="204" t="s">
        <v>609</v>
      </c>
      <c r="B91" s="208" t="s">
        <v>229</v>
      </c>
      <c r="C91" s="208" t="s">
        <v>230</v>
      </c>
      <c r="D91" s="209">
        <v>48941880</v>
      </c>
      <c r="E91" s="200">
        <f t="shared" si="0"/>
        <v>0</v>
      </c>
      <c r="F91" s="197">
        <f t="shared" si="11"/>
        <v>0</v>
      </c>
      <c r="G91" s="179">
        <f t="shared" si="12"/>
        <v>0</v>
      </c>
      <c r="H91" s="179">
        <f t="shared" si="1"/>
        <v>0</v>
      </c>
      <c r="I91" s="179">
        <f t="shared" si="2"/>
        <v>0</v>
      </c>
      <c r="J91" s="180">
        <f t="shared" si="3"/>
        <v>0</v>
      </c>
      <c r="K91" s="179">
        <f t="shared" si="4"/>
        <v>0</v>
      </c>
      <c r="L91" s="179">
        <f t="shared" si="5"/>
        <v>0</v>
      </c>
      <c r="M91" s="179">
        <f t="shared" si="6"/>
        <v>0</v>
      </c>
      <c r="N91" s="179">
        <f t="shared" si="7"/>
        <v>0</v>
      </c>
      <c r="O91" s="181">
        <f t="shared" si="8"/>
        <v>0</v>
      </c>
      <c r="P91" s="182"/>
      <c r="Q91" s="183"/>
      <c r="R91" s="183"/>
      <c r="S91" s="184"/>
      <c r="T91" s="185"/>
      <c r="U91" s="182"/>
      <c r="V91" s="183"/>
      <c r="W91" s="183"/>
      <c r="X91" s="184"/>
      <c r="Y91" s="185"/>
      <c r="Z91" s="182"/>
      <c r="AA91" s="183"/>
      <c r="AB91" s="183"/>
      <c r="AC91" s="184"/>
      <c r="AD91" s="185"/>
      <c r="AE91" s="182"/>
      <c r="AF91" s="183"/>
      <c r="AG91" s="183"/>
      <c r="AH91" s="184"/>
      <c r="AI91" s="185"/>
      <c r="AJ91" s="182"/>
      <c r="AK91" s="183"/>
      <c r="AL91" s="183"/>
      <c r="AM91" s="184"/>
      <c r="AN91" s="185"/>
      <c r="AO91" s="186"/>
      <c r="AP91" s="187"/>
      <c r="AQ91" s="187"/>
      <c r="AR91" s="188"/>
      <c r="AS91" s="189"/>
      <c r="AT91" s="182"/>
      <c r="AU91" s="183"/>
      <c r="AV91" s="183"/>
      <c r="AW91" s="184"/>
      <c r="AX91" s="185"/>
      <c r="AY91" s="182"/>
      <c r="AZ91" s="183"/>
      <c r="BA91" s="183"/>
      <c r="BB91" s="184"/>
      <c r="BC91" s="185"/>
      <c r="BD91" s="182"/>
      <c r="BE91" s="183"/>
      <c r="BF91" s="183"/>
      <c r="BG91" s="184"/>
      <c r="BH91" s="185"/>
      <c r="BI91" s="182"/>
      <c r="BJ91" s="183"/>
      <c r="BK91" s="183"/>
      <c r="BL91" s="184"/>
      <c r="BM91" s="185"/>
      <c r="BN91" s="182"/>
      <c r="BO91" s="183"/>
      <c r="BP91" s="183"/>
      <c r="BQ91" s="184"/>
      <c r="BR91" s="185"/>
      <c r="BS91" s="182"/>
      <c r="BT91" s="183"/>
      <c r="BU91" s="183"/>
      <c r="BV91" s="184"/>
      <c r="BW91" s="185"/>
      <c r="BX91" s="186"/>
      <c r="BY91" s="187"/>
      <c r="BZ91" s="187"/>
      <c r="CA91" s="188"/>
      <c r="CB91" s="189"/>
      <c r="CC91" s="182"/>
      <c r="CD91" s="183"/>
      <c r="CE91" s="183"/>
      <c r="CF91" s="184"/>
      <c r="CG91" s="185"/>
      <c r="CH91" s="182"/>
      <c r="CI91" s="183"/>
      <c r="CJ91" s="183"/>
      <c r="CK91" s="184"/>
      <c r="CL91" s="185"/>
      <c r="CM91" s="182"/>
      <c r="CN91" s="183"/>
      <c r="CO91" s="183"/>
      <c r="CP91" s="184"/>
      <c r="CQ91" s="185"/>
      <c r="CR91" s="182"/>
      <c r="CS91" s="183"/>
      <c r="CT91" s="183"/>
      <c r="CU91" s="184"/>
      <c r="CV91" s="185"/>
      <c r="CW91" s="182"/>
      <c r="CX91" s="183"/>
      <c r="CY91" s="183"/>
      <c r="CZ91" s="184"/>
      <c r="DA91" s="185"/>
      <c r="DB91" s="182"/>
      <c r="DC91" s="183"/>
      <c r="DD91" s="183"/>
      <c r="DE91" s="184"/>
      <c r="DF91" s="185"/>
      <c r="DG91" s="186"/>
      <c r="DH91" s="187"/>
      <c r="DI91" s="187"/>
      <c r="DJ91" s="188"/>
      <c r="DK91" s="189"/>
      <c r="DL91" s="182"/>
      <c r="DM91" s="183"/>
      <c r="DN91" s="183"/>
      <c r="DO91" s="184"/>
      <c r="DP91" s="185"/>
      <c r="DQ91" s="182"/>
      <c r="DR91" s="183"/>
      <c r="DS91" s="183"/>
      <c r="DT91" s="184"/>
      <c r="DU91" s="185"/>
      <c r="DV91" s="182"/>
      <c r="DW91" s="183"/>
      <c r="DX91" s="183"/>
      <c r="DY91" s="184"/>
      <c r="DZ91" s="185"/>
      <c r="EA91" s="182"/>
      <c r="EB91" s="183"/>
      <c r="EC91" s="183"/>
      <c r="ED91" s="184"/>
      <c r="EE91" s="185"/>
      <c r="EF91" s="182"/>
      <c r="EG91" s="183"/>
      <c r="EH91" s="183"/>
      <c r="EI91" s="184"/>
      <c r="EJ91" s="185"/>
      <c r="EK91" s="182"/>
      <c r="EL91" s="183"/>
      <c r="EM91" s="183"/>
      <c r="EN91" s="184"/>
      <c r="EO91" s="185"/>
      <c r="EP91" s="186"/>
      <c r="EQ91" s="187"/>
      <c r="ER91" s="187"/>
      <c r="ES91" s="188"/>
      <c r="ET91" s="189"/>
      <c r="EU91" s="182"/>
      <c r="EV91" s="183"/>
      <c r="EW91" s="183"/>
      <c r="EX91" s="184"/>
      <c r="EY91" s="185"/>
      <c r="EZ91" s="182"/>
      <c r="FA91" s="183"/>
      <c r="FB91" s="183"/>
      <c r="FC91" s="184"/>
      <c r="FD91" s="185"/>
      <c r="FE91" s="182"/>
      <c r="FF91" s="183"/>
      <c r="FG91" s="183"/>
      <c r="FH91" s="184"/>
      <c r="FI91" s="185"/>
    </row>
    <row r="92" spans="1:165" ht="26.25" customHeight="1" x14ac:dyDescent="0.25">
      <c r="A92" s="204" t="s">
        <v>610</v>
      </c>
      <c r="B92" s="208" t="s">
        <v>238</v>
      </c>
      <c r="C92" s="208" t="s">
        <v>239</v>
      </c>
      <c r="D92" s="209">
        <v>73803302</v>
      </c>
      <c r="E92" s="200">
        <f t="shared" si="0"/>
        <v>0</v>
      </c>
      <c r="F92" s="197">
        <f t="shared" si="11"/>
        <v>0</v>
      </c>
      <c r="G92" s="179">
        <f t="shared" si="12"/>
        <v>0</v>
      </c>
      <c r="H92" s="179">
        <f t="shared" si="1"/>
        <v>0</v>
      </c>
      <c r="I92" s="179">
        <f t="shared" si="2"/>
        <v>0</v>
      </c>
      <c r="J92" s="180">
        <f t="shared" si="3"/>
        <v>0</v>
      </c>
      <c r="K92" s="179">
        <f t="shared" si="4"/>
        <v>0</v>
      </c>
      <c r="L92" s="179">
        <f t="shared" si="5"/>
        <v>0</v>
      </c>
      <c r="M92" s="179">
        <f t="shared" si="6"/>
        <v>0</v>
      </c>
      <c r="N92" s="179">
        <f t="shared" si="7"/>
        <v>0</v>
      </c>
      <c r="O92" s="181">
        <f t="shared" si="8"/>
        <v>0</v>
      </c>
      <c r="P92" s="182"/>
      <c r="Q92" s="183"/>
      <c r="R92" s="183"/>
      <c r="S92" s="184"/>
      <c r="T92" s="185"/>
      <c r="U92" s="182"/>
      <c r="V92" s="183"/>
      <c r="W92" s="183"/>
      <c r="X92" s="184"/>
      <c r="Y92" s="185"/>
      <c r="Z92" s="182"/>
      <c r="AA92" s="183"/>
      <c r="AB92" s="183"/>
      <c r="AC92" s="184"/>
      <c r="AD92" s="185"/>
      <c r="AE92" s="182"/>
      <c r="AF92" s="183"/>
      <c r="AG92" s="183"/>
      <c r="AH92" s="184"/>
      <c r="AI92" s="185"/>
      <c r="AJ92" s="182"/>
      <c r="AK92" s="183"/>
      <c r="AL92" s="183"/>
      <c r="AM92" s="184"/>
      <c r="AN92" s="185"/>
      <c r="AO92" s="186"/>
      <c r="AP92" s="187"/>
      <c r="AQ92" s="187"/>
      <c r="AR92" s="188"/>
      <c r="AS92" s="189"/>
      <c r="AT92" s="182"/>
      <c r="AU92" s="183"/>
      <c r="AV92" s="183"/>
      <c r="AW92" s="184"/>
      <c r="AX92" s="185"/>
      <c r="AY92" s="182"/>
      <c r="AZ92" s="183"/>
      <c r="BA92" s="183"/>
      <c r="BB92" s="184"/>
      <c r="BC92" s="185"/>
      <c r="BD92" s="182"/>
      <c r="BE92" s="183"/>
      <c r="BF92" s="183"/>
      <c r="BG92" s="184"/>
      <c r="BH92" s="185"/>
      <c r="BI92" s="182"/>
      <c r="BJ92" s="183"/>
      <c r="BK92" s="183"/>
      <c r="BL92" s="184"/>
      <c r="BM92" s="185"/>
      <c r="BN92" s="182"/>
      <c r="BO92" s="183"/>
      <c r="BP92" s="183"/>
      <c r="BQ92" s="184"/>
      <c r="BR92" s="185"/>
      <c r="BS92" s="182"/>
      <c r="BT92" s="183"/>
      <c r="BU92" s="183"/>
      <c r="BV92" s="184"/>
      <c r="BW92" s="185"/>
      <c r="BX92" s="186"/>
      <c r="BY92" s="187"/>
      <c r="BZ92" s="187"/>
      <c r="CA92" s="188"/>
      <c r="CB92" s="189"/>
      <c r="CC92" s="182"/>
      <c r="CD92" s="183"/>
      <c r="CE92" s="183"/>
      <c r="CF92" s="184"/>
      <c r="CG92" s="185"/>
      <c r="CH92" s="182"/>
      <c r="CI92" s="183"/>
      <c r="CJ92" s="183"/>
      <c r="CK92" s="184"/>
      <c r="CL92" s="185"/>
      <c r="CM92" s="182"/>
      <c r="CN92" s="183"/>
      <c r="CO92" s="183"/>
      <c r="CP92" s="184"/>
      <c r="CQ92" s="185"/>
      <c r="CR92" s="182"/>
      <c r="CS92" s="183"/>
      <c r="CT92" s="183"/>
      <c r="CU92" s="184"/>
      <c r="CV92" s="185"/>
      <c r="CW92" s="182"/>
      <c r="CX92" s="183"/>
      <c r="CY92" s="183"/>
      <c r="CZ92" s="184"/>
      <c r="DA92" s="185"/>
      <c r="DB92" s="182"/>
      <c r="DC92" s="183"/>
      <c r="DD92" s="183"/>
      <c r="DE92" s="184"/>
      <c r="DF92" s="185"/>
      <c r="DG92" s="186"/>
      <c r="DH92" s="187"/>
      <c r="DI92" s="187"/>
      <c r="DJ92" s="188"/>
      <c r="DK92" s="189"/>
      <c r="DL92" s="182"/>
      <c r="DM92" s="183"/>
      <c r="DN92" s="183"/>
      <c r="DO92" s="184"/>
      <c r="DP92" s="185"/>
      <c r="DQ92" s="182"/>
      <c r="DR92" s="183"/>
      <c r="DS92" s="183"/>
      <c r="DT92" s="184"/>
      <c r="DU92" s="185"/>
      <c r="DV92" s="182"/>
      <c r="DW92" s="183"/>
      <c r="DX92" s="183"/>
      <c r="DY92" s="184"/>
      <c r="DZ92" s="185"/>
      <c r="EA92" s="182"/>
      <c r="EB92" s="183"/>
      <c r="EC92" s="183"/>
      <c r="ED92" s="184"/>
      <c r="EE92" s="185"/>
      <c r="EF92" s="182"/>
      <c r="EG92" s="183"/>
      <c r="EH92" s="183"/>
      <c r="EI92" s="184"/>
      <c r="EJ92" s="185"/>
      <c r="EK92" s="182"/>
      <c r="EL92" s="183"/>
      <c r="EM92" s="183"/>
      <c r="EN92" s="184"/>
      <c r="EO92" s="185"/>
      <c r="EP92" s="186"/>
      <c r="EQ92" s="187"/>
      <c r="ER92" s="187"/>
      <c r="ES92" s="188"/>
      <c r="ET92" s="189"/>
      <c r="EU92" s="182"/>
      <c r="EV92" s="183"/>
      <c r="EW92" s="183"/>
      <c r="EX92" s="184"/>
      <c r="EY92" s="185"/>
      <c r="EZ92" s="182"/>
      <c r="FA92" s="183"/>
      <c r="FB92" s="183"/>
      <c r="FC92" s="184"/>
      <c r="FD92" s="185"/>
      <c r="FE92" s="182"/>
      <c r="FF92" s="183"/>
      <c r="FG92" s="183"/>
      <c r="FH92" s="184"/>
      <c r="FI92" s="185"/>
    </row>
    <row r="93" spans="1:165" ht="26.25" customHeight="1" x14ac:dyDescent="0.25">
      <c r="A93" s="199" t="s">
        <v>611</v>
      </c>
      <c r="B93" s="208" t="s">
        <v>241</v>
      </c>
      <c r="C93" s="208" t="s">
        <v>244</v>
      </c>
      <c r="D93" s="209">
        <v>45526433</v>
      </c>
      <c r="E93" s="200">
        <f t="shared" si="0"/>
        <v>0</v>
      </c>
      <c r="F93" s="197">
        <f t="shared" si="11"/>
        <v>0</v>
      </c>
      <c r="G93" s="179">
        <f t="shared" si="12"/>
        <v>0</v>
      </c>
      <c r="H93" s="179">
        <f t="shared" si="1"/>
        <v>0</v>
      </c>
      <c r="I93" s="179">
        <f t="shared" si="2"/>
        <v>0</v>
      </c>
      <c r="J93" s="180">
        <f t="shared" si="3"/>
        <v>0</v>
      </c>
      <c r="K93" s="179">
        <f t="shared" si="4"/>
        <v>0</v>
      </c>
      <c r="L93" s="179">
        <f t="shared" si="5"/>
        <v>0</v>
      </c>
      <c r="M93" s="179">
        <f t="shared" si="6"/>
        <v>0</v>
      </c>
      <c r="N93" s="179">
        <f t="shared" si="7"/>
        <v>0</v>
      </c>
      <c r="O93" s="181">
        <f t="shared" si="8"/>
        <v>0</v>
      </c>
      <c r="P93" s="182"/>
      <c r="Q93" s="183"/>
      <c r="R93" s="183"/>
      <c r="S93" s="184"/>
      <c r="T93" s="185"/>
      <c r="U93" s="182"/>
      <c r="V93" s="183"/>
      <c r="W93" s="183"/>
      <c r="X93" s="184"/>
      <c r="Y93" s="185"/>
      <c r="Z93" s="182"/>
      <c r="AA93" s="183"/>
      <c r="AB93" s="183"/>
      <c r="AC93" s="184"/>
      <c r="AD93" s="185"/>
      <c r="AE93" s="182"/>
      <c r="AF93" s="183"/>
      <c r="AG93" s="183"/>
      <c r="AH93" s="184"/>
      <c r="AI93" s="185"/>
      <c r="AJ93" s="182"/>
      <c r="AK93" s="183"/>
      <c r="AL93" s="183"/>
      <c r="AM93" s="184"/>
      <c r="AN93" s="185"/>
      <c r="AO93" s="186"/>
      <c r="AP93" s="187"/>
      <c r="AQ93" s="187"/>
      <c r="AR93" s="188"/>
      <c r="AS93" s="189"/>
      <c r="AT93" s="182"/>
      <c r="AU93" s="183"/>
      <c r="AV93" s="183"/>
      <c r="AW93" s="184"/>
      <c r="AX93" s="185"/>
      <c r="AY93" s="182"/>
      <c r="AZ93" s="183"/>
      <c r="BA93" s="183"/>
      <c r="BB93" s="184"/>
      <c r="BC93" s="185"/>
      <c r="BD93" s="182"/>
      <c r="BE93" s="183"/>
      <c r="BF93" s="183"/>
      <c r="BG93" s="184"/>
      <c r="BH93" s="185"/>
      <c r="BI93" s="182"/>
      <c r="BJ93" s="183"/>
      <c r="BK93" s="183"/>
      <c r="BL93" s="184"/>
      <c r="BM93" s="185"/>
      <c r="BN93" s="182"/>
      <c r="BO93" s="183"/>
      <c r="BP93" s="183"/>
      <c r="BQ93" s="184"/>
      <c r="BR93" s="185"/>
      <c r="BS93" s="182"/>
      <c r="BT93" s="183"/>
      <c r="BU93" s="183"/>
      <c r="BV93" s="184"/>
      <c r="BW93" s="185"/>
      <c r="BX93" s="186"/>
      <c r="BY93" s="187"/>
      <c r="BZ93" s="187"/>
      <c r="CA93" s="188"/>
      <c r="CB93" s="189"/>
      <c r="CC93" s="182"/>
      <c r="CD93" s="183"/>
      <c r="CE93" s="183"/>
      <c r="CF93" s="184"/>
      <c r="CG93" s="185"/>
      <c r="CH93" s="182"/>
      <c r="CI93" s="183"/>
      <c r="CJ93" s="183"/>
      <c r="CK93" s="184"/>
      <c r="CL93" s="185"/>
      <c r="CM93" s="182"/>
      <c r="CN93" s="183"/>
      <c r="CO93" s="183"/>
      <c r="CP93" s="184"/>
      <c r="CQ93" s="185"/>
      <c r="CR93" s="182"/>
      <c r="CS93" s="183"/>
      <c r="CT93" s="183"/>
      <c r="CU93" s="184"/>
      <c r="CV93" s="185"/>
      <c r="CW93" s="182"/>
      <c r="CX93" s="183"/>
      <c r="CY93" s="183"/>
      <c r="CZ93" s="184"/>
      <c r="DA93" s="185"/>
      <c r="DB93" s="182"/>
      <c r="DC93" s="183"/>
      <c r="DD93" s="183"/>
      <c r="DE93" s="184"/>
      <c r="DF93" s="185"/>
      <c r="DG93" s="186"/>
      <c r="DH93" s="187"/>
      <c r="DI93" s="187"/>
      <c r="DJ93" s="188"/>
      <c r="DK93" s="189"/>
      <c r="DL93" s="182"/>
      <c r="DM93" s="183"/>
      <c r="DN93" s="183"/>
      <c r="DO93" s="184"/>
      <c r="DP93" s="185"/>
      <c r="DQ93" s="182"/>
      <c r="DR93" s="183"/>
      <c r="DS93" s="183"/>
      <c r="DT93" s="184"/>
      <c r="DU93" s="185"/>
      <c r="DV93" s="182"/>
      <c r="DW93" s="183"/>
      <c r="DX93" s="183"/>
      <c r="DY93" s="184"/>
      <c r="DZ93" s="185"/>
      <c r="EA93" s="182"/>
      <c r="EB93" s="183"/>
      <c r="EC93" s="183"/>
      <c r="ED93" s="184"/>
      <c r="EE93" s="185"/>
      <c r="EF93" s="182"/>
      <c r="EG93" s="183"/>
      <c r="EH93" s="183"/>
      <c r="EI93" s="184"/>
      <c r="EJ93" s="185"/>
      <c r="EK93" s="182"/>
      <c r="EL93" s="183"/>
      <c r="EM93" s="183"/>
      <c r="EN93" s="184"/>
      <c r="EO93" s="185"/>
      <c r="EP93" s="186"/>
      <c r="EQ93" s="187"/>
      <c r="ER93" s="187"/>
      <c r="ES93" s="188"/>
      <c r="ET93" s="189"/>
      <c r="EU93" s="182"/>
      <c r="EV93" s="183"/>
      <c r="EW93" s="183"/>
      <c r="EX93" s="184"/>
      <c r="EY93" s="185"/>
      <c r="EZ93" s="182"/>
      <c r="FA93" s="183"/>
      <c r="FB93" s="183"/>
      <c r="FC93" s="184"/>
      <c r="FD93" s="185"/>
      <c r="FE93" s="182"/>
      <c r="FF93" s="183"/>
      <c r="FG93" s="183"/>
      <c r="FH93" s="184"/>
      <c r="FI93" s="185"/>
    </row>
    <row r="94" spans="1:165" ht="26.25" customHeight="1" x14ac:dyDescent="0.25">
      <c r="A94" s="204" t="s">
        <v>612</v>
      </c>
      <c r="B94" s="208" t="s">
        <v>241</v>
      </c>
      <c r="C94" s="208" t="s">
        <v>242</v>
      </c>
      <c r="D94" s="209">
        <v>48135926</v>
      </c>
      <c r="E94" s="200">
        <f t="shared" si="0"/>
        <v>0</v>
      </c>
      <c r="F94" s="197">
        <f t="shared" si="11"/>
        <v>0</v>
      </c>
      <c r="G94" s="179">
        <f t="shared" si="12"/>
        <v>0</v>
      </c>
      <c r="H94" s="179">
        <f t="shared" si="1"/>
        <v>0</v>
      </c>
      <c r="I94" s="179">
        <f t="shared" si="2"/>
        <v>0</v>
      </c>
      <c r="J94" s="180">
        <f t="shared" si="3"/>
        <v>0</v>
      </c>
      <c r="K94" s="179">
        <f t="shared" si="4"/>
        <v>0</v>
      </c>
      <c r="L94" s="179">
        <f t="shared" si="5"/>
        <v>0</v>
      </c>
      <c r="M94" s="179">
        <f t="shared" si="6"/>
        <v>0</v>
      </c>
      <c r="N94" s="179">
        <f t="shared" si="7"/>
        <v>0</v>
      </c>
      <c r="O94" s="181">
        <f t="shared" si="8"/>
        <v>0</v>
      </c>
      <c r="P94" s="182"/>
      <c r="Q94" s="183"/>
      <c r="R94" s="183"/>
      <c r="S94" s="184"/>
      <c r="T94" s="185"/>
      <c r="U94" s="182"/>
      <c r="V94" s="183"/>
      <c r="W94" s="183"/>
      <c r="X94" s="184"/>
      <c r="Y94" s="185"/>
      <c r="Z94" s="182"/>
      <c r="AA94" s="183"/>
      <c r="AB94" s="183"/>
      <c r="AC94" s="184"/>
      <c r="AD94" s="185"/>
      <c r="AE94" s="182"/>
      <c r="AF94" s="183"/>
      <c r="AG94" s="183"/>
      <c r="AH94" s="184"/>
      <c r="AI94" s="185"/>
      <c r="AJ94" s="182"/>
      <c r="AK94" s="183"/>
      <c r="AL94" s="183"/>
      <c r="AM94" s="184"/>
      <c r="AN94" s="185"/>
      <c r="AO94" s="186"/>
      <c r="AP94" s="187"/>
      <c r="AQ94" s="187"/>
      <c r="AR94" s="188"/>
      <c r="AS94" s="189"/>
      <c r="AT94" s="182"/>
      <c r="AU94" s="183"/>
      <c r="AV94" s="183"/>
      <c r="AW94" s="184"/>
      <c r="AX94" s="185"/>
      <c r="AY94" s="182"/>
      <c r="AZ94" s="183"/>
      <c r="BA94" s="183"/>
      <c r="BB94" s="184"/>
      <c r="BC94" s="185"/>
      <c r="BD94" s="182"/>
      <c r="BE94" s="183"/>
      <c r="BF94" s="183"/>
      <c r="BG94" s="184"/>
      <c r="BH94" s="185"/>
      <c r="BI94" s="182"/>
      <c r="BJ94" s="183"/>
      <c r="BK94" s="183"/>
      <c r="BL94" s="184"/>
      <c r="BM94" s="185"/>
      <c r="BN94" s="182"/>
      <c r="BO94" s="183"/>
      <c r="BP94" s="183"/>
      <c r="BQ94" s="184"/>
      <c r="BR94" s="185"/>
      <c r="BS94" s="182"/>
      <c r="BT94" s="183"/>
      <c r="BU94" s="183"/>
      <c r="BV94" s="184"/>
      <c r="BW94" s="185"/>
      <c r="BX94" s="186"/>
      <c r="BY94" s="187"/>
      <c r="BZ94" s="187"/>
      <c r="CA94" s="188"/>
      <c r="CB94" s="189"/>
      <c r="CC94" s="182"/>
      <c r="CD94" s="183"/>
      <c r="CE94" s="183"/>
      <c r="CF94" s="184"/>
      <c r="CG94" s="185"/>
      <c r="CH94" s="182"/>
      <c r="CI94" s="183"/>
      <c r="CJ94" s="183"/>
      <c r="CK94" s="184"/>
      <c r="CL94" s="185"/>
      <c r="CM94" s="182"/>
      <c r="CN94" s="183"/>
      <c r="CO94" s="183"/>
      <c r="CP94" s="184"/>
      <c r="CQ94" s="185"/>
      <c r="CR94" s="182"/>
      <c r="CS94" s="183"/>
      <c r="CT94" s="183"/>
      <c r="CU94" s="184"/>
      <c r="CV94" s="185"/>
      <c r="CW94" s="182"/>
      <c r="CX94" s="183"/>
      <c r="CY94" s="183"/>
      <c r="CZ94" s="184"/>
      <c r="DA94" s="185"/>
      <c r="DB94" s="182"/>
      <c r="DC94" s="183"/>
      <c r="DD94" s="183"/>
      <c r="DE94" s="184"/>
      <c r="DF94" s="185"/>
      <c r="DG94" s="186"/>
      <c r="DH94" s="187"/>
      <c r="DI94" s="187"/>
      <c r="DJ94" s="188"/>
      <c r="DK94" s="189"/>
      <c r="DL94" s="182"/>
      <c r="DM94" s="183"/>
      <c r="DN94" s="183"/>
      <c r="DO94" s="184"/>
      <c r="DP94" s="185"/>
      <c r="DQ94" s="182"/>
      <c r="DR94" s="183"/>
      <c r="DS94" s="183"/>
      <c r="DT94" s="184"/>
      <c r="DU94" s="185"/>
      <c r="DV94" s="182"/>
      <c r="DW94" s="183"/>
      <c r="DX94" s="183"/>
      <c r="DY94" s="184"/>
      <c r="DZ94" s="185"/>
      <c r="EA94" s="182"/>
      <c r="EB94" s="183"/>
      <c r="EC94" s="183"/>
      <c r="ED94" s="184"/>
      <c r="EE94" s="185"/>
      <c r="EF94" s="182"/>
      <c r="EG94" s="183"/>
      <c r="EH94" s="183"/>
      <c r="EI94" s="184"/>
      <c r="EJ94" s="185"/>
      <c r="EK94" s="182"/>
      <c r="EL94" s="183"/>
      <c r="EM94" s="183"/>
      <c r="EN94" s="184"/>
      <c r="EO94" s="185"/>
      <c r="EP94" s="186"/>
      <c r="EQ94" s="187"/>
      <c r="ER94" s="187"/>
      <c r="ES94" s="188"/>
      <c r="ET94" s="189"/>
      <c r="EU94" s="182"/>
      <c r="EV94" s="183"/>
      <c r="EW94" s="183"/>
      <c r="EX94" s="184"/>
      <c r="EY94" s="185"/>
      <c r="EZ94" s="182"/>
      <c r="FA94" s="183"/>
      <c r="FB94" s="183"/>
      <c r="FC94" s="184"/>
      <c r="FD94" s="185"/>
      <c r="FE94" s="182"/>
      <c r="FF94" s="183"/>
      <c r="FG94" s="183"/>
      <c r="FH94" s="184"/>
      <c r="FI94" s="185"/>
    </row>
    <row r="95" spans="1:165" ht="26.25" customHeight="1" x14ac:dyDescent="0.25">
      <c r="A95" s="204" t="s">
        <v>613</v>
      </c>
      <c r="B95" s="208" t="s">
        <v>246</v>
      </c>
      <c r="C95" s="208" t="s">
        <v>247</v>
      </c>
      <c r="D95" s="209">
        <v>77462803</v>
      </c>
      <c r="E95" s="200">
        <f t="shared" si="0"/>
        <v>0</v>
      </c>
      <c r="F95" s="197">
        <f t="shared" si="11"/>
        <v>0</v>
      </c>
      <c r="G95" s="179">
        <f t="shared" si="12"/>
        <v>0</v>
      </c>
      <c r="H95" s="179">
        <f t="shared" si="1"/>
        <v>0</v>
      </c>
      <c r="I95" s="179">
        <f t="shared" si="2"/>
        <v>0</v>
      </c>
      <c r="J95" s="180">
        <f t="shared" si="3"/>
        <v>0</v>
      </c>
      <c r="K95" s="179">
        <f t="shared" si="4"/>
        <v>0</v>
      </c>
      <c r="L95" s="179">
        <f t="shared" si="5"/>
        <v>0</v>
      </c>
      <c r="M95" s="179">
        <f t="shared" si="6"/>
        <v>0</v>
      </c>
      <c r="N95" s="179">
        <f t="shared" si="7"/>
        <v>0</v>
      </c>
      <c r="O95" s="181">
        <f t="shared" si="8"/>
        <v>0</v>
      </c>
      <c r="P95" s="182"/>
      <c r="Q95" s="183"/>
      <c r="R95" s="183"/>
      <c r="S95" s="184"/>
      <c r="T95" s="185"/>
      <c r="U95" s="182"/>
      <c r="V95" s="183"/>
      <c r="W95" s="183"/>
      <c r="X95" s="184"/>
      <c r="Y95" s="185"/>
      <c r="Z95" s="182"/>
      <c r="AA95" s="183"/>
      <c r="AB95" s="183"/>
      <c r="AC95" s="184"/>
      <c r="AD95" s="185"/>
      <c r="AE95" s="182"/>
      <c r="AF95" s="183"/>
      <c r="AG95" s="183"/>
      <c r="AH95" s="184"/>
      <c r="AI95" s="185"/>
      <c r="AJ95" s="182"/>
      <c r="AK95" s="183"/>
      <c r="AL95" s="183"/>
      <c r="AM95" s="184"/>
      <c r="AN95" s="185"/>
      <c r="AO95" s="186"/>
      <c r="AP95" s="187"/>
      <c r="AQ95" s="187"/>
      <c r="AR95" s="188"/>
      <c r="AS95" s="189"/>
      <c r="AT95" s="182"/>
      <c r="AU95" s="183"/>
      <c r="AV95" s="183"/>
      <c r="AW95" s="184"/>
      <c r="AX95" s="185"/>
      <c r="AY95" s="182"/>
      <c r="AZ95" s="183"/>
      <c r="BA95" s="183"/>
      <c r="BB95" s="184"/>
      <c r="BC95" s="185"/>
      <c r="BD95" s="182"/>
      <c r="BE95" s="183"/>
      <c r="BF95" s="183"/>
      <c r="BG95" s="184"/>
      <c r="BH95" s="185"/>
      <c r="BI95" s="182"/>
      <c r="BJ95" s="183"/>
      <c r="BK95" s="183"/>
      <c r="BL95" s="184"/>
      <c r="BM95" s="185"/>
      <c r="BN95" s="182"/>
      <c r="BO95" s="183"/>
      <c r="BP95" s="183"/>
      <c r="BQ95" s="184"/>
      <c r="BR95" s="185"/>
      <c r="BS95" s="182"/>
      <c r="BT95" s="183"/>
      <c r="BU95" s="183"/>
      <c r="BV95" s="184"/>
      <c r="BW95" s="185"/>
      <c r="BX95" s="186"/>
      <c r="BY95" s="187"/>
      <c r="BZ95" s="187"/>
      <c r="CA95" s="188"/>
      <c r="CB95" s="189"/>
      <c r="CC95" s="182"/>
      <c r="CD95" s="183"/>
      <c r="CE95" s="183"/>
      <c r="CF95" s="184"/>
      <c r="CG95" s="185"/>
      <c r="CH95" s="182"/>
      <c r="CI95" s="183"/>
      <c r="CJ95" s="183"/>
      <c r="CK95" s="184"/>
      <c r="CL95" s="185"/>
      <c r="CM95" s="182"/>
      <c r="CN95" s="183"/>
      <c r="CO95" s="183"/>
      <c r="CP95" s="184"/>
      <c r="CQ95" s="185"/>
      <c r="CR95" s="182"/>
      <c r="CS95" s="183"/>
      <c r="CT95" s="183"/>
      <c r="CU95" s="184"/>
      <c r="CV95" s="185"/>
      <c r="CW95" s="182"/>
      <c r="CX95" s="183"/>
      <c r="CY95" s="183"/>
      <c r="CZ95" s="184"/>
      <c r="DA95" s="185"/>
      <c r="DB95" s="182"/>
      <c r="DC95" s="183"/>
      <c r="DD95" s="183"/>
      <c r="DE95" s="184"/>
      <c r="DF95" s="185"/>
      <c r="DG95" s="186"/>
      <c r="DH95" s="187"/>
      <c r="DI95" s="187"/>
      <c r="DJ95" s="188"/>
      <c r="DK95" s="189"/>
      <c r="DL95" s="182"/>
      <c r="DM95" s="183"/>
      <c r="DN95" s="183"/>
      <c r="DO95" s="184"/>
      <c r="DP95" s="185"/>
      <c r="DQ95" s="182"/>
      <c r="DR95" s="183"/>
      <c r="DS95" s="183"/>
      <c r="DT95" s="184"/>
      <c r="DU95" s="185"/>
      <c r="DV95" s="182"/>
      <c r="DW95" s="183"/>
      <c r="DX95" s="183"/>
      <c r="DY95" s="184"/>
      <c r="DZ95" s="185"/>
      <c r="EA95" s="182"/>
      <c r="EB95" s="183"/>
      <c r="EC95" s="183"/>
      <c r="ED95" s="184"/>
      <c r="EE95" s="185"/>
      <c r="EF95" s="182"/>
      <c r="EG95" s="183"/>
      <c r="EH95" s="183"/>
      <c r="EI95" s="184"/>
      <c r="EJ95" s="185"/>
      <c r="EK95" s="182"/>
      <c r="EL95" s="183"/>
      <c r="EM95" s="183"/>
      <c r="EN95" s="184"/>
      <c r="EO95" s="185"/>
      <c r="EP95" s="186"/>
      <c r="EQ95" s="187"/>
      <c r="ER95" s="187"/>
      <c r="ES95" s="188"/>
      <c r="ET95" s="189"/>
      <c r="EU95" s="182"/>
      <c r="EV95" s="183"/>
      <c r="EW95" s="183"/>
      <c r="EX95" s="184"/>
      <c r="EY95" s="185"/>
      <c r="EZ95" s="182"/>
      <c r="FA95" s="183"/>
      <c r="FB95" s="183"/>
      <c r="FC95" s="184"/>
      <c r="FD95" s="185"/>
      <c r="FE95" s="182"/>
      <c r="FF95" s="183"/>
      <c r="FG95" s="183"/>
      <c r="FH95" s="184"/>
      <c r="FI95" s="185"/>
    </row>
    <row r="96" spans="1:165" ht="26.25" customHeight="1" x14ac:dyDescent="0.25">
      <c r="A96" s="199" t="s">
        <v>614</v>
      </c>
      <c r="B96" s="208" t="s">
        <v>249</v>
      </c>
      <c r="C96" s="208" t="s">
        <v>250</v>
      </c>
      <c r="D96" s="209">
        <v>71329572</v>
      </c>
      <c r="E96" s="200">
        <f t="shared" si="0"/>
        <v>0</v>
      </c>
      <c r="F96" s="197">
        <f t="shared" si="11"/>
        <v>0</v>
      </c>
      <c r="G96" s="179">
        <f t="shared" si="12"/>
        <v>0</v>
      </c>
      <c r="H96" s="179">
        <f t="shared" si="1"/>
        <v>0</v>
      </c>
      <c r="I96" s="179">
        <f t="shared" si="2"/>
        <v>0</v>
      </c>
      <c r="J96" s="180">
        <f t="shared" si="3"/>
        <v>0</v>
      </c>
      <c r="K96" s="179">
        <f t="shared" si="4"/>
        <v>0</v>
      </c>
      <c r="L96" s="179">
        <f t="shared" si="5"/>
        <v>0</v>
      </c>
      <c r="M96" s="179">
        <f t="shared" si="6"/>
        <v>0</v>
      </c>
      <c r="N96" s="179">
        <f t="shared" si="7"/>
        <v>0</v>
      </c>
      <c r="O96" s="181">
        <f t="shared" si="8"/>
        <v>0</v>
      </c>
      <c r="P96" s="182"/>
      <c r="Q96" s="183"/>
      <c r="R96" s="183"/>
      <c r="S96" s="184"/>
      <c r="T96" s="185"/>
      <c r="U96" s="182"/>
      <c r="V96" s="183"/>
      <c r="W96" s="183"/>
      <c r="X96" s="184"/>
      <c r="Y96" s="185"/>
      <c r="Z96" s="182"/>
      <c r="AA96" s="183"/>
      <c r="AB96" s="183"/>
      <c r="AC96" s="184"/>
      <c r="AD96" s="185"/>
      <c r="AE96" s="182"/>
      <c r="AF96" s="183"/>
      <c r="AG96" s="183"/>
      <c r="AH96" s="184"/>
      <c r="AI96" s="185"/>
      <c r="AJ96" s="182"/>
      <c r="AK96" s="183"/>
      <c r="AL96" s="183"/>
      <c r="AM96" s="184"/>
      <c r="AN96" s="185"/>
      <c r="AO96" s="186"/>
      <c r="AP96" s="187"/>
      <c r="AQ96" s="187"/>
      <c r="AR96" s="188"/>
      <c r="AS96" s="189"/>
      <c r="AT96" s="182"/>
      <c r="AU96" s="183"/>
      <c r="AV96" s="183"/>
      <c r="AW96" s="184"/>
      <c r="AX96" s="185"/>
      <c r="AY96" s="182"/>
      <c r="AZ96" s="183"/>
      <c r="BA96" s="183"/>
      <c r="BB96" s="184"/>
      <c r="BC96" s="185"/>
      <c r="BD96" s="182"/>
      <c r="BE96" s="183"/>
      <c r="BF96" s="183"/>
      <c r="BG96" s="184"/>
      <c r="BH96" s="185"/>
      <c r="BI96" s="182"/>
      <c r="BJ96" s="183"/>
      <c r="BK96" s="183"/>
      <c r="BL96" s="184"/>
      <c r="BM96" s="185"/>
      <c r="BN96" s="182"/>
      <c r="BO96" s="183"/>
      <c r="BP96" s="183"/>
      <c r="BQ96" s="184"/>
      <c r="BR96" s="185"/>
      <c r="BS96" s="182"/>
      <c r="BT96" s="183"/>
      <c r="BU96" s="183"/>
      <c r="BV96" s="184"/>
      <c r="BW96" s="185"/>
      <c r="BX96" s="186"/>
      <c r="BY96" s="187"/>
      <c r="BZ96" s="187"/>
      <c r="CA96" s="188"/>
      <c r="CB96" s="189"/>
      <c r="CC96" s="182"/>
      <c r="CD96" s="183"/>
      <c r="CE96" s="183"/>
      <c r="CF96" s="184"/>
      <c r="CG96" s="185"/>
      <c r="CH96" s="182"/>
      <c r="CI96" s="183"/>
      <c r="CJ96" s="183"/>
      <c r="CK96" s="184"/>
      <c r="CL96" s="185"/>
      <c r="CM96" s="182"/>
      <c r="CN96" s="183"/>
      <c r="CO96" s="183"/>
      <c r="CP96" s="184"/>
      <c r="CQ96" s="185"/>
      <c r="CR96" s="182"/>
      <c r="CS96" s="183"/>
      <c r="CT96" s="183"/>
      <c r="CU96" s="184"/>
      <c r="CV96" s="185"/>
      <c r="CW96" s="182"/>
      <c r="CX96" s="183"/>
      <c r="CY96" s="183"/>
      <c r="CZ96" s="184"/>
      <c r="DA96" s="185"/>
      <c r="DB96" s="182"/>
      <c r="DC96" s="183"/>
      <c r="DD96" s="183"/>
      <c r="DE96" s="184"/>
      <c r="DF96" s="185"/>
      <c r="DG96" s="186"/>
      <c r="DH96" s="187"/>
      <c r="DI96" s="187"/>
      <c r="DJ96" s="188"/>
      <c r="DK96" s="189"/>
      <c r="DL96" s="182"/>
      <c r="DM96" s="183"/>
      <c r="DN96" s="183"/>
      <c r="DO96" s="184"/>
      <c r="DP96" s="185"/>
      <c r="DQ96" s="182"/>
      <c r="DR96" s="183"/>
      <c r="DS96" s="183"/>
      <c r="DT96" s="184"/>
      <c r="DU96" s="185"/>
      <c r="DV96" s="182"/>
      <c r="DW96" s="183"/>
      <c r="DX96" s="183"/>
      <c r="DY96" s="184"/>
      <c r="DZ96" s="185"/>
      <c r="EA96" s="182"/>
      <c r="EB96" s="183"/>
      <c r="EC96" s="183"/>
      <c r="ED96" s="184"/>
      <c r="EE96" s="185"/>
      <c r="EF96" s="182"/>
      <c r="EG96" s="183"/>
      <c r="EH96" s="183"/>
      <c r="EI96" s="184"/>
      <c r="EJ96" s="185"/>
      <c r="EK96" s="182"/>
      <c r="EL96" s="183"/>
      <c r="EM96" s="183"/>
      <c r="EN96" s="184"/>
      <c r="EO96" s="185"/>
      <c r="EP96" s="186"/>
      <c r="EQ96" s="187"/>
      <c r="ER96" s="187"/>
      <c r="ES96" s="188"/>
      <c r="ET96" s="189"/>
      <c r="EU96" s="182"/>
      <c r="EV96" s="183"/>
      <c r="EW96" s="183"/>
      <c r="EX96" s="184"/>
      <c r="EY96" s="185"/>
      <c r="EZ96" s="182"/>
      <c r="FA96" s="183"/>
      <c r="FB96" s="183"/>
      <c r="FC96" s="184"/>
      <c r="FD96" s="185"/>
      <c r="FE96" s="182"/>
      <c r="FF96" s="183"/>
      <c r="FG96" s="183"/>
      <c r="FH96" s="184"/>
      <c r="FI96" s="185"/>
    </row>
    <row r="97" spans="1:165" ht="26.25" customHeight="1" x14ac:dyDescent="0.25">
      <c r="A97" s="204" t="s">
        <v>615</v>
      </c>
      <c r="B97" s="208" t="s">
        <v>252</v>
      </c>
      <c r="C97" s="208" t="s">
        <v>253</v>
      </c>
      <c r="D97" s="209">
        <v>43894000</v>
      </c>
      <c r="E97" s="200">
        <f t="shared" si="0"/>
        <v>0</v>
      </c>
      <c r="F97" s="197">
        <f t="shared" si="11"/>
        <v>0</v>
      </c>
      <c r="G97" s="179">
        <f t="shared" si="12"/>
        <v>0</v>
      </c>
      <c r="H97" s="179">
        <f t="shared" si="1"/>
        <v>0</v>
      </c>
      <c r="I97" s="179">
        <f t="shared" si="2"/>
        <v>0</v>
      </c>
      <c r="J97" s="180">
        <f t="shared" si="3"/>
        <v>0</v>
      </c>
      <c r="K97" s="179">
        <f t="shared" si="4"/>
        <v>0</v>
      </c>
      <c r="L97" s="179">
        <f t="shared" si="5"/>
        <v>0</v>
      </c>
      <c r="M97" s="179">
        <f t="shared" si="6"/>
        <v>0</v>
      </c>
      <c r="N97" s="179">
        <f t="shared" si="7"/>
        <v>0</v>
      </c>
      <c r="O97" s="181">
        <f t="shared" si="8"/>
        <v>0</v>
      </c>
      <c r="P97" s="182"/>
      <c r="Q97" s="183"/>
      <c r="R97" s="183"/>
      <c r="S97" s="184"/>
      <c r="T97" s="185"/>
      <c r="U97" s="182"/>
      <c r="V97" s="183"/>
      <c r="W97" s="183"/>
      <c r="X97" s="184"/>
      <c r="Y97" s="185"/>
      <c r="Z97" s="182"/>
      <c r="AA97" s="183"/>
      <c r="AB97" s="183"/>
      <c r="AC97" s="184"/>
      <c r="AD97" s="185"/>
      <c r="AE97" s="182"/>
      <c r="AF97" s="183"/>
      <c r="AG97" s="183"/>
      <c r="AH97" s="184"/>
      <c r="AI97" s="185"/>
      <c r="AJ97" s="182"/>
      <c r="AK97" s="183"/>
      <c r="AL97" s="183"/>
      <c r="AM97" s="184"/>
      <c r="AN97" s="185"/>
      <c r="AO97" s="186"/>
      <c r="AP97" s="187"/>
      <c r="AQ97" s="187"/>
      <c r="AR97" s="188"/>
      <c r="AS97" s="189"/>
      <c r="AT97" s="182"/>
      <c r="AU97" s="183"/>
      <c r="AV97" s="183"/>
      <c r="AW97" s="184"/>
      <c r="AX97" s="185"/>
      <c r="AY97" s="182"/>
      <c r="AZ97" s="183"/>
      <c r="BA97" s="183"/>
      <c r="BB97" s="184"/>
      <c r="BC97" s="185"/>
      <c r="BD97" s="182"/>
      <c r="BE97" s="183"/>
      <c r="BF97" s="183"/>
      <c r="BG97" s="184"/>
      <c r="BH97" s="185"/>
      <c r="BI97" s="182"/>
      <c r="BJ97" s="183"/>
      <c r="BK97" s="183"/>
      <c r="BL97" s="184"/>
      <c r="BM97" s="185"/>
      <c r="BN97" s="182"/>
      <c r="BO97" s="183"/>
      <c r="BP97" s="183"/>
      <c r="BQ97" s="184"/>
      <c r="BR97" s="185"/>
      <c r="BS97" s="182"/>
      <c r="BT97" s="183"/>
      <c r="BU97" s="183"/>
      <c r="BV97" s="184"/>
      <c r="BW97" s="185"/>
      <c r="BX97" s="186"/>
      <c r="BY97" s="187"/>
      <c r="BZ97" s="187"/>
      <c r="CA97" s="188"/>
      <c r="CB97" s="189"/>
      <c r="CC97" s="182"/>
      <c r="CD97" s="183"/>
      <c r="CE97" s="183"/>
      <c r="CF97" s="184"/>
      <c r="CG97" s="185"/>
      <c r="CH97" s="182"/>
      <c r="CI97" s="183"/>
      <c r="CJ97" s="183"/>
      <c r="CK97" s="184"/>
      <c r="CL97" s="185"/>
      <c r="CM97" s="182"/>
      <c r="CN97" s="183"/>
      <c r="CO97" s="183"/>
      <c r="CP97" s="184"/>
      <c r="CQ97" s="185"/>
      <c r="CR97" s="182"/>
      <c r="CS97" s="183"/>
      <c r="CT97" s="183"/>
      <c r="CU97" s="184"/>
      <c r="CV97" s="185"/>
      <c r="CW97" s="182"/>
      <c r="CX97" s="183"/>
      <c r="CY97" s="183"/>
      <c r="CZ97" s="184"/>
      <c r="DA97" s="185"/>
      <c r="DB97" s="182"/>
      <c r="DC97" s="183"/>
      <c r="DD97" s="183"/>
      <c r="DE97" s="184"/>
      <c r="DF97" s="185"/>
      <c r="DG97" s="186"/>
      <c r="DH97" s="187"/>
      <c r="DI97" s="187"/>
      <c r="DJ97" s="188"/>
      <c r="DK97" s="189"/>
      <c r="DL97" s="182"/>
      <c r="DM97" s="183"/>
      <c r="DN97" s="183"/>
      <c r="DO97" s="184"/>
      <c r="DP97" s="185"/>
      <c r="DQ97" s="182"/>
      <c r="DR97" s="183"/>
      <c r="DS97" s="183"/>
      <c r="DT97" s="184"/>
      <c r="DU97" s="185"/>
      <c r="DV97" s="182"/>
      <c r="DW97" s="183"/>
      <c r="DX97" s="183"/>
      <c r="DY97" s="184"/>
      <c r="DZ97" s="185"/>
      <c r="EA97" s="182"/>
      <c r="EB97" s="183"/>
      <c r="EC97" s="183"/>
      <c r="ED97" s="184"/>
      <c r="EE97" s="185"/>
      <c r="EF97" s="182"/>
      <c r="EG97" s="183"/>
      <c r="EH97" s="183"/>
      <c r="EI97" s="184"/>
      <c r="EJ97" s="185"/>
      <c r="EK97" s="182"/>
      <c r="EL97" s="183"/>
      <c r="EM97" s="183"/>
      <c r="EN97" s="184"/>
      <c r="EO97" s="185"/>
      <c r="EP97" s="186"/>
      <c r="EQ97" s="187"/>
      <c r="ER97" s="187"/>
      <c r="ES97" s="188"/>
      <c r="ET97" s="189"/>
      <c r="EU97" s="182"/>
      <c r="EV97" s="183"/>
      <c r="EW97" s="183"/>
      <c r="EX97" s="184"/>
      <c r="EY97" s="185"/>
      <c r="EZ97" s="182"/>
      <c r="FA97" s="183"/>
      <c r="FB97" s="183"/>
      <c r="FC97" s="184"/>
      <c r="FD97" s="185"/>
      <c r="FE97" s="182"/>
      <c r="FF97" s="183"/>
      <c r="FG97" s="183"/>
      <c r="FH97" s="184"/>
      <c r="FI97" s="185"/>
    </row>
    <row r="98" spans="1:165" ht="26.25" customHeight="1" x14ac:dyDescent="0.25">
      <c r="A98" s="204" t="s">
        <v>616</v>
      </c>
      <c r="B98" s="208" t="s">
        <v>252</v>
      </c>
      <c r="C98" s="208" t="s">
        <v>255</v>
      </c>
      <c r="D98" s="209">
        <v>46949457</v>
      </c>
      <c r="E98" s="200">
        <f t="shared" si="0"/>
        <v>0</v>
      </c>
      <c r="F98" s="197">
        <f t="shared" si="11"/>
        <v>0</v>
      </c>
      <c r="G98" s="179">
        <f t="shared" si="12"/>
        <v>0</v>
      </c>
      <c r="H98" s="179">
        <f t="shared" si="1"/>
        <v>0</v>
      </c>
      <c r="I98" s="179">
        <f t="shared" si="2"/>
        <v>0</v>
      </c>
      <c r="J98" s="180">
        <f t="shared" si="3"/>
        <v>0</v>
      </c>
      <c r="K98" s="179">
        <f t="shared" si="4"/>
        <v>0</v>
      </c>
      <c r="L98" s="179">
        <f t="shared" si="5"/>
        <v>0</v>
      </c>
      <c r="M98" s="179">
        <f t="shared" si="6"/>
        <v>0</v>
      </c>
      <c r="N98" s="179">
        <f t="shared" si="7"/>
        <v>0</v>
      </c>
      <c r="O98" s="181">
        <f t="shared" si="8"/>
        <v>0</v>
      </c>
      <c r="P98" s="182"/>
      <c r="Q98" s="183"/>
      <c r="R98" s="183"/>
      <c r="S98" s="184"/>
      <c r="T98" s="185"/>
      <c r="U98" s="182"/>
      <c r="V98" s="183"/>
      <c r="W98" s="183"/>
      <c r="X98" s="184"/>
      <c r="Y98" s="185"/>
      <c r="Z98" s="182"/>
      <c r="AA98" s="183"/>
      <c r="AB98" s="183"/>
      <c r="AC98" s="184"/>
      <c r="AD98" s="185"/>
      <c r="AE98" s="182"/>
      <c r="AF98" s="183"/>
      <c r="AG98" s="183"/>
      <c r="AH98" s="184"/>
      <c r="AI98" s="185"/>
      <c r="AJ98" s="182"/>
      <c r="AK98" s="183"/>
      <c r="AL98" s="183"/>
      <c r="AM98" s="184"/>
      <c r="AN98" s="185"/>
      <c r="AO98" s="186"/>
      <c r="AP98" s="187"/>
      <c r="AQ98" s="187"/>
      <c r="AR98" s="188"/>
      <c r="AS98" s="189"/>
      <c r="AT98" s="182"/>
      <c r="AU98" s="183"/>
      <c r="AV98" s="183"/>
      <c r="AW98" s="184"/>
      <c r="AX98" s="185"/>
      <c r="AY98" s="182"/>
      <c r="AZ98" s="183"/>
      <c r="BA98" s="183"/>
      <c r="BB98" s="184"/>
      <c r="BC98" s="185"/>
      <c r="BD98" s="182"/>
      <c r="BE98" s="183"/>
      <c r="BF98" s="183"/>
      <c r="BG98" s="184"/>
      <c r="BH98" s="185"/>
      <c r="BI98" s="182"/>
      <c r="BJ98" s="183"/>
      <c r="BK98" s="183"/>
      <c r="BL98" s="184"/>
      <c r="BM98" s="185"/>
      <c r="BN98" s="182"/>
      <c r="BO98" s="183"/>
      <c r="BP98" s="183"/>
      <c r="BQ98" s="184"/>
      <c r="BR98" s="185"/>
      <c r="BS98" s="182"/>
      <c r="BT98" s="183"/>
      <c r="BU98" s="183"/>
      <c r="BV98" s="184"/>
      <c r="BW98" s="185"/>
      <c r="BX98" s="186"/>
      <c r="BY98" s="187"/>
      <c r="BZ98" s="187"/>
      <c r="CA98" s="188"/>
      <c r="CB98" s="189"/>
      <c r="CC98" s="182"/>
      <c r="CD98" s="183"/>
      <c r="CE98" s="183"/>
      <c r="CF98" s="184"/>
      <c r="CG98" s="185"/>
      <c r="CH98" s="182"/>
      <c r="CI98" s="183"/>
      <c r="CJ98" s="183"/>
      <c r="CK98" s="184"/>
      <c r="CL98" s="185"/>
      <c r="CM98" s="182"/>
      <c r="CN98" s="183"/>
      <c r="CO98" s="183"/>
      <c r="CP98" s="184"/>
      <c r="CQ98" s="185"/>
      <c r="CR98" s="182"/>
      <c r="CS98" s="183"/>
      <c r="CT98" s="183"/>
      <c r="CU98" s="184"/>
      <c r="CV98" s="185"/>
      <c r="CW98" s="182"/>
      <c r="CX98" s="183"/>
      <c r="CY98" s="183"/>
      <c r="CZ98" s="184"/>
      <c r="DA98" s="185"/>
      <c r="DB98" s="182"/>
      <c r="DC98" s="183"/>
      <c r="DD98" s="183"/>
      <c r="DE98" s="184"/>
      <c r="DF98" s="185"/>
      <c r="DG98" s="186"/>
      <c r="DH98" s="187"/>
      <c r="DI98" s="187"/>
      <c r="DJ98" s="188"/>
      <c r="DK98" s="189"/>
      <c r="DL98" s="182"/>
      <c r="DM98" s="183"/>
      <c r="DN98" s="183"/>
      <c r="DO98" s="184"/>
      <c r="DP98" s="185"/>
      <c r="DQ98" s="182"/>
      <c r="DR98" s="183"/>
      <c r="DS98" s="183"/>
      <c r="DT98" s="184"/>
      <c r="DU98" s="185"/>
      <c r="DV98" s="182"/>
      <c r="DW98" s="183"/>
      <c r="DX98" s="183"/>
      <c r="DY98" s="184"/>
      <c r="DZ98" s="185"/>
      <c r="EA98" s="182"/>
      <c r="EB98" s="183"/>
      <c r="EC98" s="183"/>
      <c r="ED98" s="184"/>
      <c r="EE98" s="185"/>
      <c r="EF98" s="182"/>
      <c r="EG98" s="183"/>
      <c r="EH98" s="183"/>
      <c r="EI98" s="184"/>
      <c r="EJ98" s="185"/>
      <c r="EK98" s="182"/>
      <c r="EL98" s="183"/>
      <c r="EM98" s="183"/>
      <c r="EN98" s="184"/>
      <c r="EO98" s="185"/>
      <c r="EP98" s="186"/>
      <c r="EQ98" s="187"/>
      <c r="ER98" s="187"/>
      <c r="ES98" s="188"/>
      <c r="ET98" s="189"/>
      <c r="EU98" s="182"/>
      <c r="EV98" s="183"/>
      <c r="EW98" s="183"/>
      <c r="EX98" s="184"/>
      <c r="EY98" s="185"/>
      <c r="EZ98" s="182"/>
      <c r="FA98" s="183"/>
      <c r="FB98" s="183"/>
      <c r="FC98" s="184"/>
      <c r="FD98" s="185"/>
      <c r="FE98" s="182"/>
      <c r="FF98" s="183"/>
      <c r="FG98" s="183"/>
      <c r="FH98" s="184"/>
      <c r="FI98" s="185"/>
    </row>
    <row r="99" spans="1:165" ht="26.25" customHeight="1" x14ac:dyDescent="0.25">
      <c r="A99" s="199" t="s">
        <v>617</v>
      </c>
      <c r="B99" s="208" t="s">
        <v>257</v>
      </c>
      <c r="C99" s="208" t="s">
        <v>258</v>
      </c>
      <c r="D99" s="209">
        <v>73501156</v>
      </c>
      <c r="E99" s="200">
        <f t="shared" si="0"/>
        <v>0</v>
      </c>
      <c r="F99" s="197">
        <f t="shared" si="11"/>
        <v>0</v>
      </c>
      <c r="G99" s="179">
        <f t="shared" si="12"/>
        <v>0</v>
      </c>
      <c r="H99" s="179">
        <f t="shared" si="1"/>
        <v>0</v>
      </c>
      <c r="I99" s="179">
        <f t="shared" si="2"/>
        <v>0</v>
      </c>
      <c r="J99" s="180">
        <f t="shared" si="3"/>
        <v>0</v>
      </c>
      <c r="K99" s="179">
        <f t="shared" si="4"/>
        <v>0</v>
      </c>
      <c r="L99" s="179">
        <f t="shared" si="5"/>
        <v>0</v>
      </c>
      <c r="M99" s="179">
        <f t="shared" si="6"/>
        <v>0</v>
      </c>
      <c r="N99" s="179">
        <f t="shared" si="7"/>
        <v>0</v>
      </c>
      <c r="O99" s="181">
        <f t="shared" si="8"/>
        <v>0</v>
      </c>
      <c r="P99" s="182"/>
      <c r="Q99" s="183"/>
      <c r="R99" s="183"/>
      <c r="S99" s="184"/>
      <c r="T99" s="185"/>
      <c r="U99" s="182"/>
      <c r="V99" s="183"/>
      <c r="W99" s="183"/>
      <c r="X99" s="184"/>
      <c r="Y99" s="185"/>
      <c r="Z99" s="182"/>
      <c r="AA99" s="183"/>
      <c r="AB99" s="183"/>
      <c r="AC99" s="184"/>
      <c r="AD99" s="185"/>
      <c r="AE99" s="182"/>
      <c r="AF99" s="183"/>
      <c r="AG99" s="183"/>
      <c r="AH99" s="184"/>
      <c r="AI99" s="185"/>
      <c r="AJ99" s="182"/>
      <c r="AK99" s="183"/>
      <c r="AL99" s="183"/>
      <c r="AM99" s="184"/>
      <c r="AN99" s="185"/>
      <c r="AO99" s="186"/>
      <c r="AP99" s="187"/>
      <c r="AQ99" s="187"/>
      <c r="AR99" s="188"/>
      <c r="AS99" s="189"/>
      <c r="AT99" s="182"/>
      <c r="AU99" s="183"/>
      <c r="AV99" s="183"/>
      <c r="AW99" s="184"/>
      <c r="AX99" s="185"/>
      <c r="AY99" s="182"/>
      <c r="AZ99" s="183"/>
      <c r="BA99" s="183"/>
      <c r="BB99" s="184"/>
      <c r="BC99" s="185"/>
      <c r="BD99" s="182"/>
      <c r="BE99" s="183"/>
      <c r="BF99" s="183"/>
      <c r="BG99" s="184"/>
      <c r="BH99" s="185"/>
      <c r="BI99" s="182"/>
      <c r="BJ99" s="183"/>
      <c r="BK99" s="183"/>
      <c r="BL99" s="184"/>
      <c r="BM99" s="185"/>
      <c r="BN99" s="182"/>
      <c r="BO99" s="183"/>
      <c r="BP99" s="183"/>
      <c r="BQ99" s="184"/>
      <c r="BR99" s="185"/>
      <c r="BS99" s="182"/>
      <c r="BT99" s="183"/>
      <c r="BU99" s="183"/>
      <c r="BV99" s="184"/>
      <c r="BW99" s="185"/>
      <c r="BX99" s="186"/>
      <c r="BY99" s="187"/>
      <c r="BZ99" s="187"/>
      <c r="CA99" s="188"/>
      <c r="CB99" s="189"/>
      <c r="CC99" s="182"/>
      <c r="CD99" s="183"/>
      <c r="CE99" s="183"/>
      <c r="CF99" s="184"/>
      <c r="CG99" s="185"/>
      <c r="CH99" s="182"/>
      <c r="CI99" s="183"/>
      <c r="CJ99" s="183"/>
      <c r="CK99" s="184"/>
      <c r="CL99" s="185"/>
      <c r="CM99" s="182"/>
      <c r="CN99" s="183"/>
      <c r="CO99" s="183"/>
      <c r="CP99" s="184"/>
      <c r="CQ99" s="185"/>
      <c r="CR99" s="182"/>
      <c r="CS99" s="183"/>
      <c r="CT99" s="183"/>
      <c r="CU99" s="184"/>
      <c r="CV99" s="185"/>
      <c r="CW99" s="182"/>
      <c r="CX99" s="183"/>
      <c r="CY99" s="183"/>
      <c r="CZ99" s="184"/>
      <c r="DA99" s="185"/>
      <c r="DB99" s="182"/>
      <c r="DC99" s="183"/>
      <c r="DD99" s="183"/>
      <c r="DE99" s="184"/>
      <c r="DF99" s="185"/>
      <c r="DG99" s="186"/>
      <c r="DH99" s="187"/>
      <c r="DI99" s="187"/>
      <c r="DJ99" s="188"/>
      <c r="DK99" s="189"/>
      <c r="DL99" s="182"/>
      <c r="DM99" s="183"/>
      <c r="DN99" s="183"/>
      <c r="DO99" s="184"/>
      <c r="DP99" s="185"/>
      <c r="DQ99" s="182"/>
      <c r="DR99" s="183"/>
      <c r="DS99" s="183"/>
      <c r="DT99" s="184"/>
      <c r="DU99" s="185"/>
      <c r="DV99" s="182"/>
      <c r="DW99" s="183"/>
      <c r="DX99" s="183"/>
      <c r="DY99" s="184"/>
      <c r="DZ99" s="185"/>
      <c r="EA99" s="182"/>
      <c r="EB99" s="183"/>
      <c r="EC99" s="183"/>
      <c r="ED99" s="184"/>
      <c r="EE99" s="185"/>
      <c r="EF99" s="182"/>
      <c r="EG99" s="183"/>
      <c r="EH99" s="183"/>
      <c r="EI99" s="184"/>
      <c r="EJ99" s="185"/>
      <c r="EK99" s="182"/>
      <c r="EL99" s="183"/>
      <c r="EM99" s="183"/>
      <c r="EN99" s="184"/>
      <c r="EO99" s="185"/>
      <c r="EP99" s="186"/>
      <c r="EQ99" s="187"/>
      <c r="ER99" s="187"/>
      <c r="ES99" s="188"/>
      <c r="ET99" s="189"/>
      <c r="EU99" s="182"/>
      <c r="EV99" s="183"/>
      <c r="EW99" s="183"/>
      <c r="EX99" s="184"/>
      <c r="EY99" s="185"/>
      <c r="EZ99" s="182"/>
      <c r="FA99" s="183"/>
      <c r="FB99" s="183"/>
      <c r="FC99" s="184"/>
      <c r="FD99" s="185"/>
      <c r="FE99" s="182"/>
      <c r="FF99" s="183"/>
      <c r="FG99" s="183"/>
      <c r="FH99" s="184"/>
      <c r="FI99" s="185"/>
    </row>
    <row r="100" spans="1:165" ht="26.25" customHeight="1" x14ac:dyDescent="0.25">
      <c r="A100" s="204" t="s">
        <v>618</v>
      </c>
      <c r="B100" s="208" t="s">
        <v>260</v>
      </c>
      <c r="C100" s="208" t="s">
        <v>261</v>
      </c>
      <c r="D100" s="209">
        <v>73431301</v>
      </c>
      <c r="E100" s="200">
        <f t="shared" si="0"/>
        <v>0</v>
      </c>
      <c r="F100" s="197">
        <f t="shared" si="11"/>
        <v>0</v>
      </c>
      <c r="G100" s="179">
        <f t="shared" si="12"/>
        <v>0</v>
      </c>
      <c r="H100" s="179">
        <f t="shared" si="1"/>
        <v>0</v>
      </c>
      <c r="I100" s="179">
        <f t="shared" si="2"/>
        <v>0</v>
      </c>
      <c r="J100" s="180">
        <f t="shared" si="3"/>
        <v>0</v>
      </c>
      <c r="K100" s="179">
        <f t="shared" si="4"/>
        <v>0</v>
      </c>
      <c r="L100" s="179">
        <f t="shared" si="5"/>
        <v>0</v>
      </c>
      <c r="M100" s="179">
        <f t="shared" si="6"/>
        <v>0</v>
      </c>
      <c r="N100" s="179">
        <f t="shared" si="7"/>
        <v>0</v>
      </c>
      <c r="O100" s="181">
        <f t="shared" si="8"/>
        <v>0</v>
      </c>
      <c r="P100" s="182"/>
      <c r="Q100" s="183"/>
      <c r="R100" s="183"/>
      <c r="S100" s="184"/>
      <c r="T100" s="185"/>
      <c r="U100" s="182"/>
      <c r="V100" s="183"/>
      <c r="W100" s="183"/>
      <c r="X100" s="184"/>
      <c r="Y100" s="185"/>
      <c r="Z100" s="182"/>
      <c r="AA100" s="183"/>
      <c r="AB100" s="183"/>
      <c r="AC100" s="184"/>
      <c r="AD100" s="185"/>
      <c r="AE100" s="182"/>
      <c r="AF100" s="183"/>
      <c r="AG100" s="183"/>
      <c r="AH100" s="184"/>
      <c r="AI100" s="185"/>
      <c r="AJ100" s="182"/>
      <c r="AK100" s="183"/>
      <c r="AL100" s="183"/>
      <c r="AM100" s="184"/>
      <c r="AN100" s="185"/>
      <c r="AO100" s="186"/>
      <c r="AP100" s="187"/>
      <c r="AQ100" s="187"/>
      <c r="AR100" s="188"/>
      <c r="AS100" s="189"/>
      <c r="AT100" s="182"/>
      <c r="AU100" s="183"/>
      <c r="AV100" s="183"/>
      <c r="AW100" s="184"/>
      <c r="AX100" s="185"/>
      <c r="AY100" s="182"/>
      <c r="AZ100" s="183"/>
      <c r="BA100" s="183"/>
      <c r="BB100" s="184"/>
      <c r="BC100" s="185"/>
      <c r="BD100" s="182"/>
      <c r="BE100" s="183"/>
      <c r="BF100" s="183"/>
      <c r="BG100" s="184"/>
      <c r="BH100" s="185"/>
      <c r="BI100" s="182"/>
      <c r="BJ100" s="183"/>
      <c r="BK100" s="183"/>
      <c r="BL100" s="184"/>
      <c r="BM100" s="185"/>
      <c r="BN100" s="182"/>
      <c r="BO100" s="183"/>
      <c r="BP100" s="183"/>
      <c r="BQ100" s="184"/>
      <c r="BR100" s="185"/>
      <c r="BS100" s="182"/>
      <c r="BT100" s="183"/>
      <c r="BU100" s="183"/>
      <c r="BV100" s="184"/>
      <c r="BW100" s="185"/>
      <c r="BX100" s="186"/>
      <c r="BY100" s="187"/>
      <c r="BZ100" s="187"/>
      <c r="CA100" s="188"/>
      <c r="CB100" s="189"/>
      <c r="CC100" s="182"/>
      <c r="CD100" s="183"/>
      <c r="CE100" s="183"/>
      <c r="CF100" s="184"/>
      <c r="CG100" s="185"/>
      <c r="CH100" s="182"/>
      <c r="CI100" s="183"/>
      <c r="CJ100" s="183"/>
      <c r="CK100" s="184"/>
      <c r="CL100" s="185"/>
      <c r="CM100" s="182"/>
      <c r="CN100" s="183"/>
      <c r="CO100" s="183"/>
      <c r="CP100" s="184"/>
      <c r="CQ100" s="185"/>
      <c r="CR100" s="182"/>
      <c r="CS100" s="183"/>
      <c r="CT100" s="183"/>
      <c r="CU100" s="184"/>
      <c r="CV100" s="185"/>
      <c r="CW100" s="182"/>
      <c r="CX100" s="183"/>
      <c r="CY100" s="183"/>
      <c r="CZ100" s="184"/>
      <c r="DA100" s="185"/>
      <c r="DB100" s="182"/>
      <c r="DC100" s="183"/>
      <c r="DD100" s="183"/>
      <c r="DE100" s="184"/>
      <c r="DF100" s="185"/>
      <c r="DG100" s="186"/>
      <c r="DH100" s="187"/>
      <c r="DI100" s="187"/>
      <c r="DJ100" s="188"/>
      <c r="DK100" s="189"/>
      <c r="DL100" s="182"/>
      <c r="DM100" s="183"/>
      <c r="DN100" s="183"/>
      <c r="DO100" s="184"/>
      <c r="DP100" s="185"/>
      <c r="DQ100" s="182"/>
      <c r="DR100" s="183"/>
      <c r="DS100" s="183"/>
      <c r="DT100" s="184"/>
      <c r="DU100" s="185"/>
      <c r="DV100" s="182"/>
      <c r="DW100" s="183"/>
      <c r="DX100" s="183"/>
      <c r="DY100" s="184"/>
      <c r="DZ100" s="185"/>
      <c r="EA100" s="182"/>
      <c r="EB100" s="183"/>
      <c r="EC100" s="183"/>
      <c r="ED100" s="184"/>
      <c r="EE100" s="185"/>
      <c r="EF100" s="182"/>
      <c r="EG100" s="183"/>
      <c r="EH100" s="183"/>
      <c r="EI100" s="184"/>
      <c r="EJ100" s="185"/>
      <c r="EK100" s="182"/>
      <c r="EL100" s="183"/>
      <c r="EM100" s="183"/>
      <c r="EN100" s="184"/>
      <c r="EO100" s="185"/>
      <c r="EP100" s="186"/>
      <c r="EQ100" s="187"/>
      <c r="ER100" s="187"/>
      <c r="ES100" s="188"/>
      <c r="ET100" s="189"/>
      <c r="EU100" s="182"/>
      <c r="EV100" s="183"/>
      <c r="EW100" s="183"/>
      <c r="EX100" s="184"/>
      <c r="EY100" s="185"/>
      <c r="EZ100" s="182"/>
      <c r="FA100" s="183"/>
      <c r="FB100" s="183"/>
      <c r="FC100" s="184"/>
      <c r="FD100" s="185"/>
      <c r="FE100" s="182"/>
      <c r="FF100" s="183"/>
      <c r="FG100" s="183"/>
      <c r="FH100" s="184"/>
      <c r="FI100" s="185"/>
    </row>
    <row r="101" spans="1:165" ht="26.25" customHeight="1" x14ac:dyDescent="0.25">
      <c r="A101" s="204" t="s">
        <v>715</v>
      </c>
      <c r="B101" s="208" t="s">
        <v>262</v>
      </c>
      <c r="C101" s="208" t="s">
        <v>263</v>
      </c>
      <c r="D101" s="209">
        <v>76374592</v>
      </c>
      <c r="E101" s="200">
        <f t="shared" si="0"/>
        <v>0</v>
      </c>
      <c r="F101" s="197">
        <f t="shared" si="11"/>
        <v>0</v>
      </c>
      <c r="G101" s="179">
        <f t="shared" si="12"/>
        <v>0</v>
      </c>
      <c r="H101" s="179">
        <f t="shared" si="1"/>
        <v>0</v>
      </c>
      <c r="I101" s="179">
        <f t="shared" si="2"/>
        <v>0</v>
      </c>
      <c r="J101" s="180">
        <f t="shared" si="3"/>
        <v>0</v>
      </c>
      <c r="K101" s="179">
        <f t="shared" si="4"/>
        <v>0</v>
      </c>
      <c r="L101" s="179">
        <f t="shared" si="5"/>
        <v>0</v>
      </c>
      <c r="M101" s="179">
        <f t="shared" si="6"/>
        <v>0</v>
      </c>
      <c r="N101" s="179">
        <f t="shared" si="7"/>
        <v>0</v>
      </c>
      <c r="O101" s="181">
        <f t="shared" si="8"/>
        <v>0</v>
      </c>
      <c r="P101" s="182"/>
      <c r="Q101" s="183"/>
      <c r="R101" s="183"/>
      <c r="S101" s="184"/>
      <c r="T101" s="185"/>
      <c r="U101" s="182"/>
      <c r="V101" s="183"/>
      <c r="W101" s="183"/>
      <c r="X101" s="184"/>
      <c r="Y101" s="185"/>
      <c r="Z101" s="182"/>
      <c r="AA101" s="183"/>
      <c r="AB101" s="183"/>
      <c r="AC101" s="184"/>
      <c r="AD101" s="185"/>
      <c r="AE101" s="182"/>
      <c r="AF101" s="183"/>
      <c r="AG101" s="183"/>
      <c r="AH101" s="184"/>
      <c r="AI101" s="185"/>
      <c r="AJ101" s="182"/>
      <c r="AK101" s="183"/>
      <c r="AL101" s="183"/>
      <c r="AM101" s="184"/>
      <c r="AN101" s="185"/>
      <c r="AO101" s="186"/>
      <c r="AP101" s="187"/>
      <c r="AQ101" s="187"/>
      <c r="AR101" s="188"/>
      <c r="AS101" s="189"/>
      <c r="AT101" s="182"/>
      <c r="AU101" s="183"/>
      <c r="AV101" s="183"/>
      <c r="AW101" s="184"/>
      <c r="AX101" s="185"/>
      <c r="AY101" s="182"/>
      <c r="AZ101" s="183"/>
      <c r="BA101" s="183"/>
      <c r="BB101" s="184"/>
      <c r="BC101" s="185"/>
      <c r="BD101" s="182"/>
      <c r="BE101" s="183"/>
      <c r="BF101" s="183"/>
      <c r="BG101" s="184"/>
      <c r="BH101" s="185"/>
      <c r="BI101" s="182"/>
      <c r="BJ101" s="183"/>
      <c r="BK101" s="183"/>
      <c r="BL101" s="184"/>
      <c r="BM101" s="185"/>
      <c r="BN101" s="182"/>
      <c r="BO101" s="183"/>
      <c r="BP101" s="183"/>
      <c r="BQ101" s="184"/>
      <c r="BR101" s="185"/>
      <c r="BS101" s="182"/>
      <c r="BT101" s="183"/>
      <c r="BU101" s="183"/>
      <c r="BV101" s="184"/>
      <c r="BW101" s="185"/>
      <c r="BX101" s="186"/>
      <c r="BY101" s="187"/>
      <c r="BZ101" s="187"/>
      <c r="CA101" s="188"/>
      <c r="CB101" s="189"/>
      <c r="CC101" s="182"/>
      <c r="CD101" s="183"/>
      <c r="CE101" s="183"/>
      <c r="CF101" s="184"/>
      <c r="CG101" s="185"/>
      <c r="CH101" s="182"/>
      <c r="CI101" s="183"/>
      <c r="CJ101" s="183"/>
      <c r="CK101" s="184"/>
      <c r="CL101" s="185"/>
      <c r="CM101" s="182"/>
      <c r="CN101" s="183"/>
      <c r="CO101" s="183"/>
      <c r="CP101" s="184"/>
      <c r="CQ101" s="185"/>
      <c r="CR101" s="182"/>
      <c r="CS101" s="183"/>
      <c r="CT101" s="183"/>
      <c r="CU101" s="184"/>
      <c r="CV101" s="185"/>
      <c r="CW101" s="182"/>
      <c r="CX101" s="183"/>
      <c r="CY101" s="183"/>
      <c r="CZ101" s="184"/>
      <c r="DA101" s="185"/>
      <c r="DB101" s="182"/>
      <c r="DC101" s="183"/>
      <c r="DD101" s="183"/>
      <c r="DE101" s="184"/>
      <c r="DF101" s="185"/>
      <c r="DG101" s="186"/>
      <c r="DH101" s="187"/>
      <c r="DI101" s="187"/>
      <c r="DJ101" s="188"/>
      <c r="DK101" s="189"/>
      <c r="DL101" s="182"/>
      <c r="DM101" s="183"/>
      <c r="DN101" s="183"/>
      <c r="DO101" s="184"/>
      <c r="DP101" s="185"/>
      <c r="DQ101" s="182"/>
      <c r="DR101" s="183"/>
      <c r="DS101" s="183"/>
      <c r="DT101" s="184"/>
      <c r="DU101" s="185"/>
      <c r="DV101" s="182"/>
      <c r="DW101" s="183"/>
      <c r="DX101" s="183"/>
      <c r="DY101" s="184"/>
      <c r="DZ101" s="185"/>
      <c r="EA101" s="182"/>
      <c r="EB101" s="183"/>
      <c r="EC101" s="183"/>
      <c r="ED101" s="184"/>
      <c r="EE101" s="185"/>
      <c r="EF101" s="182"/>
      <c r="EG101" s="183"/>
      <c r="EH101" s="183"/>
      <c r="EI101" s="184"/>
      <c r="EJ101" s="185"/>
      <c r="EK101" s="182"/>
      <c r="EL101" s="183"/>
      <c r="EM101" s="183"/>
      <c r="EN101" s="184"/>
      <c r="EO101" s="185"/>
      <c r="EP101" s="186"/>
      <c r="EQ101" s="187"/>
      <c r="ER101" s="187"/>
      <c r="ES101" s="188"/>
      <c r="ET101" s="189"/>
      <c r="EU101" s="182"/>
      <c r="EV101" s="183"/>
      <c r="EW101" s="183"/>
      <c r="EX101" s="184"/>
      <c r="EY101" s="185"/>
      <c r="EZ101" s="182"/>
      <c r="FA101" s="183"/>
      <c r="FB101" s="183"/>
      <c r="FC101" s="184"/>
      <c r="FD101" s="185"/>
      <c r="FE101" s="182"/>
      <c r="FF101" s="183"/>
      <c r="FG101" s="183"/>
      <c r="FH101" s="184"/>
      <c r="FI101" s="185"/>
    </row>
    <row r="102" spans="1:165" ht="26.25" customHeight="1" x14ac:dyDescent="0.25">
      <c r="A102" s="199" t="s">
        <v>716</v>
      </c>
      <c r="B102" s="208" t="s">
        <v>265</v>
      </c>
      <c r="C102" s="208" t="s">
        <v>266</v>
      </c>
      <c r="D102" s="209">
        <v>75678518</v>
      </c>
      <c r="E102" s="200">
        <f t="shared" si="0"/>
        <v>0</v>
      </c>
      <c r="F102" s="197">
        <f t="shared" si="11"/>
        <v>0</v>
      </c>
      <c r="G102" s="179">
        <f t="shared" si="12"/>
        <v>0</v>
      </c>
      <c r="H102" s="179">
        <f t="shared" si="1"/>
        <v>0</v>
      </c>
      <c r="I102" s="179">
        <f t="shared" si="2"/>
        <v>0</v>
      </c>
      <c r="J102" s="180">
        <f t="shared" si="3"/>
        <v>0</v>
      </c>
      <c r="K102" s="179">
        <f t="shared" si="4"/>
        <v>0</v>
      </c>
      <c r="L102" s="179">
        <f t="shared" si="5"/>
        <v>0</v>
      </c>
      <c r="M102" s="179">
        <f t="shared" si="6"/>
        <v>0</v>
      </c>
      <c r="N102" s="179">
        <f t="shared" si="7"/>
        <v>0</v>
      </c>
      <c r="O102" s="181">
        <f t="shared" si="8"/>
        <v>0</v>
      </c>
      <c r="P102" s="182"/>
      <c r="Q102" s="183"/>
      <c r="R102" s="183"/>
      <c r="S102" s="184"/>
      <c r="T102" s="185"/>
      <c r="U102" s="182"/>
      <c r="V102" s="183"/>
      <c r="W102" s="183"/>
      <c r="X102" s="184"/>
      <c r="Y102" s="185"/>
      <c r="Z102" s="182"/>
      <c r="AA102" s="183"/>
      <c r="AB102" s="183"/>
      <c r="AC102" s="184"/>
      <c r="AD102" s="185"/>
      <c r="AE102" s="182"/>
      <c r="AF102" s="183"/>
      <c r="AG102" s="183"/>
      <c r="AH102" s="184"/>
      <c r="AI102" s="185"/>
      <c r="AJ102" s="182"/>
      <c r="AK102" s="183"/>
      <c r="AL102" s="183"/>
      <c r="AM102" s="184"/>
      <c r="AN102" s="185"/>
      <c r="AO102" s="186"/>
      <c r="AP102" s="187"/>
      <c r="AQ102" s="187"/>
      <c r="AR102" s="188"/>
      <c r="AS102" s="189"/>
      <c r="AT102" s="182"/>
      <c r="AU102" s="183"/>
      <c r="AV102" s="183"/>
      <c r="AW102" s="184"/>
      <c r="AX102" s="185"/>
      <c r="AY102" s="182"/>
      <c r="AZ102" s="183"/>
      <c r="BA102" s="183"/>
      <c r="BB102" s="184"/>
      <c r="BC102" s="185"/>
      <c r="BD102" s="182"/>
      <c r="BE102" s="183"/>
      <c r="BF102" s="183"/>
      <c r="BG102" s="184"/>
      <c r="BH102" s="185"/>
      <c r="BI102" s="182"/>
      <c r="BJ102" s="183"/>
      <c r="BK102" s="183"/>
      <c r="BL102" s="184"/>
      <c r="BM102" s="185"/>
      <c r="BN102" s="182"/>
      <c r="BO102" s="183"/>
      <c r="BP102" s="183"/>
      <c r="BQ102" s="184"/>
      <c r="BR102" s="185"/>
      <c r="BS102" s="182"/>
      <c r="BT102" s="183"/>
      <c r="BU102" s="183"/>
      <c r="BV102" s="184"/>
      <c r="BW102" s="185"/>
      <c r="BX102" s="186"/>
      <c r="BY102" s="187"/>
      <c r="BZ102" s="187"/>
      <c r="CA102" s="188"/>
      <c r="CB102" s="189"/>
      <c r="CC102" s="182"/>
      <c r="CD102" s="183"/>
      <c r="CE102" s="183"/>
      <c r="CF102" s="184"/>
      <c r="CG102" s="185"/>
      <c r="CH102" s="182"/>
      <c r="CI102" s="183"/>
      <c r="CJ102" s="183"/>
      <c r="CK102" s="184"/>
      <c r="CL102" s="185"/>
      <c r="CM102" s="182"/>
      <c r="CN102" s="183"/>
      <c r="CO102" s="183"/>
      <c r="CP102" s="184"/>
      <c r="CQ102" s="185"/>
      <c r="CR102" s="182"/>
      <c r="CS102" s="183"/>
      <c r="CT102" s="183"/>
      <c r="CU102" s="184"/>
      <c r="CV102" s="185"/>
      <c r="CW102" s="182"/>
      <c r="CX102" s="183"/>
      <c r="CY102" s="183"/>
      <c r="CZ102" s="184"/>
      <c r="DA102" s="185"/>
      <c r="DB102" s="182"/>
      <c r="DC102" s="183"/>
      <c r="DD102" s="183"/>
      <c r="DE102" s="184"/>
      <c r="DF102" s="185"/>
      <c r="DG102" s="186"/>
      <c r="DH102" s="187"/>
      <c r="DI102" s="187"/>
      <c r="DJ102" s="188"/>
      <c r="DK102" s="189"/>
      <c r="DL102" s="182"/>
      <c r="DM102" s="183"/>
      <c r="DN102" s="183"/>
      <c r="DO102" s="184"/>
      <c r="DP102" s="185"/>
      <c r="DQ102" s="182"/>
      <c r="DR102" s="183"/>
      <c r="DS102" s="183"/>
      <c r="DT102" s="184"/>
      <c r="DU102" s="185"/>
      <c r="DV102" s="182"/>
      <c r="DW102" s="183"/>
      <c r="DX102" s="183"/>
      <c r="DY102" s="184"/>
      <c r="DZ102" s="185"/>
      <c r="EA102" s="182"/>
      <c r="EB102" s="183"/>
      <c r="EC102" s="183"/>
      <c r="ED102" s="184"/>
      <c r="EE102" s="185"/>
      <c r="EF102" s="182"/>
      <c r="EG102" s="183"/>
      <c r="EH102" s="183"/>
      <c r="EI102" s="184"/>
      <c r="EJ102" s="185"/>
      <c r="EK102" s="182"/>
      <c r="EL102" s="183"/>
      <c r="EM102" s="183"/>
      <c r="EN102" s="184"/>
      <c r="EO102" s="185"/>
      <c r="EP102" s="186"/>
      <c r="EQ102" s="187"/>
      <c r="ER102" s="187"/>
      <c r="ES102" s="188"/>
      <c r="ET102" s="189"/>
      <c r="EU102" s="182"/>
      <c r="EV102" s="183"/>
      <c r="EW102" s="183"/>
      <c r="EX102" s="184"/>
      <c r="EY102" s="185"/>
      <c r="EZ102" s="182"/>
      <c r="FA102" s="183"/>
      <c r="FB102" s="183"/>
      <c r="FC102" s="184"/>
      <c r="FD102" s="185"/>
      <c r="FE102" s="182"/>
      <c r="FF102" s="183"/>
      <c r="FG102" s="183"/>
      <c r="FH102" s="184"/>
      <c r="FI102" s="185"/>
    </row>
    <row r="103" spans="1:165" ht="26.25" customHeight="1" x14ac:dyDescent="0.25">
      <c r="A103" s="204" t="s">
        <v>717</v>
      </c>
      <c r="B103" s="208" t="s">
        <v>450</v>
      </c>
      <c r="C103" s="208" t="s">
        <v>451</v>
      </c>
      <c r="D103" s="209">
        <v>77154249</v>
      </c>
      <c r="E103" s="200">
        <f t="shared" si="0"/>
        <v>0</v>
      </c>
      <c r="F103" s="197">
        <f t="shared" si="11"/>
        <v>0</v>
      </c>
      <c r="G103" s="179">
        <f t="shared" si="12"/>
        <v>0</v>
      </c>
      <c r="H103" s="179">
        <f t="shared" si="1"/>
        <v>0</v>
      </c>
      <c r="I103" s="179">
        <f t="shared" si="2"/>
        <v>0</v>
      </c>
      <c r="J103" s="180">
        <f t="shared" si="3"/>
        <v>0</v>
      </c>
      <c r="K103" s="179">
        <f t="shared" si="4"/>
        <v>0</v>
      </c>
      <c r="L103" s="179">
        <f t="shared" si="5"/>
        <v>0</v>
      </c>
      <c r="M103" s="179">
        <f t="shared" si="6"/>
        <v>0</v>
      </c>
      <c r="N103" s="179">
        <f t="shared" si="7"/>
        <v>0</v>
      </c>
      <c r="O103" s="181">
        <f t="shared" si="8"/>
        <v>0</v>
      </c>
      <c r="P103" s="182"/>
      <c r="Q103" s="183"/>
      <c r="R103" s="183"/>
      <c r="S103" s="184"/>
      <c r="T103" s="185"/>
      <c r="U103" s="182"/>
      <c r="V103" s="183"/>
      <c r="W103" s="183"/>
      <c r="X103" s="184"/>
      <c r="Y103" s="185"/>
      <c r="Z103" s="182"/>
      <c r="AA103" s="183"/>
      <c r="AB103" s="183"/>
      <c r="AC103" s="184"/>
      <c r="AD103" s="185"/>
      <c r="AE103" s="182"/>
      <c r="AF103" s="183"/>
      <c r="AG103" s="183"/>
      <c r="AH103" s="184"/>
      <c r="AI103" s="185"/>
      <c r="AJ103" s="182"/>
      <c r="AK103" s="183"/>
      <c r="AL103" s="183"/>
      <c r="AM103" s="184"/>
      <c r="AN103" s="185"/>
      <c r="AO103" s="186"/>
      <c r="AP103" s="187"/>
      <c r="AQ103" s="187"/>
      <c r="AR103" s="188"/>
      <c r="AS103" s="189"/>
      <c r="AT103" s="182"/>
      <c r="AU103" s="183"/>
      <c r="AV103" s="183"/>
      <c r="AW103" s="184"/>
      <c r="AX103" s="185"/>
      <c r="AY103" s="182"/>
      <c r="AZ103" s="183"/>
      <c r="BA103" s="183"/>
      <c r="BB103" s="184"/>
      <c r="BC103" s="185"/>
      <c r="BD103" s="182"/>
      <c r="BE103" s="183"/>
      <c r="BF103" s="183"/>
      <c r="BG103" s="184"/>
      <c r="BH103" s="185"/>
      <c r="BI103" s="182"/>
      <c r="BJ103" s="183"/>
      <c r="BK103" s="183"/>
      <c r="BL103" s="184"/>
      <c r="BM103" s="185"/>
      <c r="BN103" s="182"/>
      <c r="BO103" s="183"/>
      <c r="BP103" s="183"/>
      <c r="BQ103" s="184"/>
      <c r="BR103" s="185"/>
      <c r="BS103" s="182"/>
      <c r="BT103" s="183"/>
      <c r="BU103" s="183"/>
      <c r="BV103" s="184"/>
      <c r="BW103" s="185"/>
      <c r="BX103" s="186"/>
      <c r="BY103" s="187"/>
      <c r="BZ103" s="187"/>
      <c r="CA103" s="188"/>
      <c r="CB103" s="189"/>
      <c r="CC103" s="182"/>
      <c r="CD103" s="183"/>
      <c r="CE103" s="183"/>
      <c r="CF103" s="184"/>
      <c r="CG103" s="185"/>
      <c r="CH103" s="182"/>
      <c r="CI103" s="183"/>
      <c r="CJ103" s="183"/>
      <c r="CK103" s="184"/>
      <c r="CL103" s="185"/>
      <c r="CM103" s="182"/>
      <c r="CN103" s="183"/>
      <c r="CO103" s="183"/>
      <c r="CP103" s="184"/>
      <c r="CQ103" s="185"/>
      <c r="CR103" s="182"/>
      <c r="CS103" s="183"/>
      <c r="CT103" s="183"/>
      <c r="CU103" s="184"/>
      <c r="CV103" s="185"/>
      <c r="CW103" s="182"/>
      <c r="CX103" s="183"/>
      <c r="CY103" s="183"/>
      <c r="CZ103" s="184"/>
      <c r="DA103" s="185"/>
      <c r="DB103" s="182"/>
      <c r="DC103" s="183"/>
      <c r="DD103" s="183"/>
      <c r="DE103" s="184"/>
      <c r="DF103" s="185"/>
      <c r="DG103" s="186"/>
      <c r="DH103" s="187"/>
      <c r="DI103" s="187"/>
      <c r="DJ103" s="188"/>
      <c r="DK103" s="189"/>
      <c r="DL103" s="182"/>
      <c r="DM103" s="183"/>
      <c r="DN103" s="183"/>
      <c r="DO103" s="184"/>
      <c r="DP103" s="185"/>
      <c r="DQ103" s="182"/>
      <c r="DR103" s="183"/>
      <c r="DS103" s="183"/>
      <c r="DT103" s="184"/>
      <c r="DU103" s="185"/>
      <c r="DV103" s="182"/>
      <c r="DW103" s="183"/>
      <c r="DX103" s="183"/>
      <c r="DY103" s="184"/>
      <c r="DZ103" s="185"/>
      <c r="EA103" s="182"/>
      <c r="EB103" s="183"/>
      <c r="EC103" s="183"/>
      <c r="ED103" s="184"/>
      <c r="EE103" s="185"/>
      <c r="EF103" s="182"/>
      <c r="EG103" s="183"/>
      <c r="EH103" s="183"/>
      <c r="EI103" s="184"/>
      <c r="EJ103" s="185"/>
      <c r="EK103" s="182"/>
      <c r="EL103" s="183"/>
      <c r="EM103" s="183"/>
      <c r="EN103" s="184"/>
      <c r="EO103" s="185"/>
      <c r="EP103" s="186"/>
      <c r="EQ103" s="187"/>
      <c r="ER103" s="187"/>
      <c r="ES103" s="188"/>
      <c r="ET103" s="189"/>
      <c r="EU103" s="182"/>
      <c r="EV103" s="183"/>
      <c r="EW103" s="183"/>
      <c r="EX103" s="184"/>
      <c r="EY103" s="185"/>
      <c r="EZ103" s="182"/>
      <c r="FA103" s="183"/>
      <c r="FB103" s="183"/>
      <c r="FC103" s="184"/>
      <c r="FD103" s="185"/>
      <c r="FE103" s="182"/>
      <c r="FF103" s="183"/>
      <c r="FG103" s="183"/>
      <c r="FH103" s="184"/>
      <c r="FI103" s="185"/>
    </row>
    <row r="104" spans="1:165" ht="26.25" customHeight="1" x14ac:dyDescent="0.25">
      <c r="A104" s="204" t="s">
        <v>718</v>
      </c>
      <c r="B104" s="208" t="s">
        <v>268</v>
      </c>
      <c r="C104" s="208" t="s">
        <v>269</v>
      </c>
      <c r="D104" s="209">
        <v>76140297</v>
      </c>
      <c r="E104" s="200">
        <f t="shared" si="0"/>
        <v>0</v>
      </c>
      <c r="F104" s="197">
        <f t="shared" si="11"/>
        <v>0</v>
      </c>
      <c r="G104" s="179">
        <f t="shared" si="12"/>
        <v>0</v>
      </c>
      <c r="H104" s="179">
        <f t="shared" si="1"/>
        <v>0</v>
      </c>
      <c r="I104" s="179">
        <f t="shared" si="2"/>
        <v>0</v>
      </c>
      <c r="J104" s="180">
        <f t="shared" si="3"/>
        <v>0</v>
      </c>
      <c r="K104" s="179">
        <f t="shared" si="4"/>
        <v>0</v>
      </c>
      <c r="L104" s="179">
        <f t="shared" si="5"/>
        <v>0</v>
      </c>
      <c r="M104" s="179">
        <f t="shared" si="6"/>
        <v>0</v>
      </c>
      <c r="N104" s="179">
        <f t="shared" si="7"/>
        <v>0</v>
      </c>
      <c r="O104" s="181">
        <f t="shared" si="8"/>
        <v>0</v>
      </c>
      <c r="P104" s="182"/>
      <c r="Q104" s="183"/>
      <c r="R104" s="183"/>
      <c r="S104" s="184"/>
      <c r="T104" s="185"/>
      <c r="U104" s="182"/>
      <c r="V104" s="183"/>
      <c r="W104" s="183"/>
      <c r="X104" s="184"/>
      <c r="Y104" s="185"/>
      <c r="Z104" s="182"/>
      <c r="AA104" s="183"/>
      <c r="AB104" s="183"/>
      <c r="AC104" s="184"/>
      <c r="AD104" s="185"/>
      <c r="AE104" s="182"/>
      <c r="AF104" s="183"/>
      <c r="AG104" s="183"/>
      <c r="AH104" s="184"/>
      <c r="AI104" s="185"/>
      <c r="AJ104" s="182"/>
      <c r="AK104" s="183"/>
      <c r="AL104" s="183"/>
      <c r="AM104" s="184"/>
      <c r="AN104" s="185"/>
      <c r="AO104" s="186"/>
      <c r="AP104" s="187"/>
      <c r="AQ104" s="187"/>
      <c r="AR104" s="188"/>
      <c r="AS104" s="189"/>
      <c r="AT104" s="182"/>
      <c r="AU104" s="183"/>
      <c r="AV104" s="183"/>
      <c r="AW104" s="184"/>
      <c r="AX104" s="185"/>
      <c r="AY104" s="182"/>
      <c r="AZ104" s="183"/>
      <c r="BA104" s="183"/>
      <c r="BB104" s="184"/>
      <c r="BC104" s="185"/>
      <c r="BD104" s="182"/>
      <c r="BE104" s="183"/>
      <c r="BF104" s="183"/>
      <c r="BG104" s="184"/>
      <c r="BH104" s="185"/>
      <c r="BI104" s="182"/>
      <c r="BJ104" s="183"/>
      <c r="BK104" s="183"/>
      <c r="BL104" s="184"/>
      <c r="BM104" s="185"/>
      <c r="BN104" s="182"/>
      <c r="BO104" s="183"/>
      <c r="BP104" s="183"/>
      <c r="BQ104" s="184"/>
      <c r="BR104" s="185"/>
      <c r="BS104" s="182"/>
      <c r="BT104" s="183"/>
      <c r="BU104" s="183"/>
      <c r="BV104" s="184"/>
      <c r="BW104" s="185"/>
      <c r="BX104" s="186"/>
      <c r="BY104" s="187"/>
      <c r="BZ104" s="187"/>
      <c r="CA104" s="188"/>
      <c r="CB104" s="189"/>
      <c r="CC104" s="182"/>
      <c r="CD104" s="183"/>
      <c r="CE104" s="183"/>
      <c r="CF104" s="184"/>
      <c r="CG104" s="185"/>
      <c r="CH104" s="182"/>
      <c r="CI104" s="183"/>
      <c r="CJ104" s="183"/>
      <c r="CK104" s="184"/>
      <c r="CL104" s="185"/>
      <c r="CM104" s="182"/>
      <c r="CN104" s="183"/>
      <c r="CO104" s="183"/>
      <c r="CP104" s="184"/>
      <c r="CQ104" s="185"/>
      <c r="CR104" s="182"/>
      <c r="CS104" s="183"/>
      <c r="CT104" s="183"/>
      <c r="CU104" s="184"/>
      <c r="CV104" s="185"/>
      <c r="CW104" s="182"/>
      <c r="CX104" s="183"/>
      <c r="CY104" s="183"/>
      <c r="CZ104" s="184"/>
      <c r="DA104" s="185"/>
      <c r="DB104" s="182"/>
      <c r="DC104" s="183"/>
      <c r="DD104" s="183"/>
      <c r="DE104" s="184"/>
      <c r="DF104" s="185"/>
      <c r="DG104" s="186"/>
      <c r="DH104" s="187"/>
      <c r="DI104" s="187"/>
      <c r="DJ104" s="188"/>
      <c r="DK104" s="189"/>
      <c r="DL104" s="182"/>
      <c r="DM104" s="183"/>
      <c r="DN104" s="183"/>
      <c r="DO104" s="184"/>
      <c r="DP104" s="185"/>
      <c r="DQ104" s="182"/>
      <c r="DR104" s="183"/>
      <c r="DS104" s="183"/>
      <c r="DT104" s="184"/>
      <c r="DU104" s="185"/>
      <c r="DV104" s="182"/>
      <c r="DW104" s="183"/>
      <c r="DX104" s="183"/>
      <c r="DY104" s="184"/>
      <c r="DZ104" s="185"/>
      <c r="EA104" s="182"/>
      <c r="EB104" s="183"/>
      <c r="EC104" s="183"/>
      <c r="ED104" s="184"/>
      <c r="EE104" s="185"/>
      <c r="EF104" s="182"/>
      <c r="EG104" s="183"/>
      <c r="EH104" s="183"/>
      <c r="EI104" s="184"/>
      <c r="EJ104" s="185"/>
      <c r="EK104" s="182"/>
      <c r="EL104" s="183"/>
      <c r="EM104" s="183"/>
      <c r="EN104" s="184"/>
      <c r="EO104" s="185"/>
      <c r="EP104" s="186"/>
      <c r="EQ104" s="187"/>
      <c r="ER104" s="187"/>
      <c r="ES104" s="188"/>
      <c r="ET104" s="189"/>
      <c r="EU104" s="182"/>
      <c r="EV104" s="183"/>
      <c r="EW104" s="183"/>
      <c r="EX104" s="184"/>
      <c r="EY104" s="185"/>
      <c r="EZ104" s="182"/>
      <c r="FA104" s="183"/>
      <c r="FB104" s="183"/>
      <c r="FC104" s="184"/>
      <c r="FD104" s="185"/>
      <c r="FE104" s="182"/>
      <c r="FF104" s="183"/>
      <c r="FG104" s="183"/>
      <c r="FH104" s="184"/>
      <c r="FI104" s="185"/>
    </row>
    <row r="105" spans="1:165" ht="26.25" customHeight="1" x14ac:dyDescent="0.25">
      <c r="A105" s="199" t="s">
        <v>719</v>
      </c>
      <c r="B105" s="208" t="s">
        <v>271</v>
      </c>
      <c r="C105" s="208" t="s">
        <v>272</v>
      </c>
      <c r="D105" s="209">
        <v>72838329</v>
      </c>
      <c r="E105" s="200">
        <f t="shared" si="0"/>
        <v>0</v>
      </c>
      <c r="F105" s="197">
        <f t="shared" si="11"/>
        <v>0</v>
      </c>
      <c r="G105" s="179">
        <f t="shared" si="12"/>
        <v>0</v>
      </c>
      <c r="H105" s="179">
        <f t="shared" si="1"/>
        <v>0</v>
      </c>
      <c r="I105" s="179">
        <f t="shared" si="2"/>
        <v>0</v>
      </c>
      <c r="J105" s="180">
        <f t="shared" si="3"/>
        <v>0</v>
      </c>
      <c r="K105" s="179">
        <f t="shared" si="4"/>
        <v>0</v>
      </c>
      <c r="L105" s="179">
        <f t="shared" si="5"/>
        <v>0</v>
      </c>
      <c r="M105" s="179">
        <f t="shared" si="6"/>
        <v>0</v>
      </c>
      <c r="N105" s="179">
        <f t="shared" si="7"/>
        <v>0</v>
      </c>
      <c r="O105" s="181">
        <f t="shared" si="8"/>
        <v>0</v>
      </c>
      <c r="P105" s="182"/>
      <c r="Q105" s="183"/>
      <c r="R105" s="183"/>
      <c r="S105" s="184"/>
      <c r="T105" s="185"/>
      <c r="U105" s="182"/>
      <c r="V105" s="183"/>
      <c r="W105" s="183"/>
      <c r="X105" s="184"/>
      <c r="Y105" s="185"/>
      <c r="Z105" s="182"/>
      <c r="AA105" s="183"/>
      <c r="AB105" s="183"/>
      <c r="AC105" s="184"/>
      <c r="AD105" s="185"/>
      <c r="AE105" s="182"/>
      <c r="AF105" s="183"/>
      <c r="AG105" s="183"/>
      <c r="AH105" s="184"/>
      <c r="AI105" s="185"/>
      <c r="AJ105" s="182"/>
      <c r="AK105" s="183"/>
      <c r="AL105" s="183"/>
      <c r="AM105" s="184"/>
      <c r="AN105" s="185"/>
      <c r="AO105" s="186"/>
      <c r="AP105" s="187"/>
      <c r="AQ105" s="187"/>
      <c r="AR105" s="188"/>
      <c r="AS105" s="189"/>
      <c r="AT105" s="182"/>
      <c r="AU105" s="183"/>
      <c r="AV105" s="183"/>
      <c r="AW105" s="184"/>
      <c r="AX105" s="185"/>
      <c r="AY105" s="182"/>
      <c r="AZ105" s="183"/>
      <c r="BA105" s="183"/>
      <c r="BB105" s="184"/>
      <c r="BC105" s="185"/>
      <c r="BD105" s="182"/>
      <c r="BE105" s="183"/>
      <c r="BF105" s="183"/>
      <c r="BG105" s="184"/>
      <c r="BH105" s="185"/>
      <c r="BI105" s="182"/>
      <c r="BJ105" s="183"/>
      <c r="BK105" s="183"/>
      <c r="BL105" s="184"/>
      <c r="BM105" s="185"/>
      <c r="BN105" s="182"/>
      <c r="BO105" s="183"/>
      <c r="BP105" s="183"/>
      <c r="BQ105" s="184"/>
      <c r="BR105" s="185"/>
      <c r="BS105" s="182"/>
      <c r="BT105" s="183"/>
      <c r="BU105" s="183"/>
      <c r="BV105" s="184"/>
      <c r="BW105" s="185"/>
      <c r="BX105" s="186"/>
      <c r="BY105" s="187"/>
      <c r="BZ105" s="187"/>
      <c r="CA105" s="188"/>
      <c r="CB105" s="189"/>
      <c r="CC105" s="182"/>
      <c r="CD105" s="183"/>
      <c r="CE105" s="183"/>
      <c r="CF105" s="184"/>
      <c r="CG105" s="185"/>
      <c r="CH105" s="182"/>
      <c r="CI105" s="183"/>
      <c r="CJ105" s="183"/>
      <c r="CK105" s="184"/>
      <c r="CL105" s="185"/>
      <c r="CM105" s="182"/>
      <c r="CN105" s="183"/>
      <c r="CO105" s="183"/>
      <c r="CP105" s="184"/>
      <c r="CQ105" s="185"/>
      <c r="CR105" s="182"/>
      <c r="CS105" s="183"/>
      <c r="CT105" s="183"/>
      <c r="CU105" s="184"/>
      <c r="CV105" s="185"/>
      <c r="CW105" s="182"/>
      <c r="CX105" s="183"/>
      <c r="CY105" s="183"/>
      <c r="CZ105" s="184"/>
      <c r="DA105" s="185"/>
      <c r="DB105" s="182"/>
      <c r="DC105" s="183"/>
      <c r="DD105" s="183"/>
      <c r="DE105" s="184"/>
      <c r="DF105" s="185"/>
      <c r="DG105" s="186"/>
      <c r="DH105" s="187"/>
      <c r="DI105" s="187"/>
      <c r="DJ105" s="188"/>
      <c r="DK105" s="189"/>
      <c r="DL105" s="182"/>
      <c r="DM105" s="183"/>
      <c r="DN105" s="183"/>
      <c r="DO105" s="184"/>
      <c r="DP105" s="185"/>
      <c r="DQ105" s="182"/>
      <c r="DR105" s="183"/>
      <c r="DS105" s="183"/>
      <c r="DT105" s="184"/>
      <c r="DU105" s="185"/>
      <c r="DV105" s="182"/>
      <c r="DW105" s="183"/>
      <c r="DX105" s="183"/>
      <c r="DY105" s="184"/>
      <c r="DZ105" s="185"/>
      <c r="EA105" s="182"/>
      <c r="EB105" s="183"/>
      <c r="EC105" s="183"/>
      <c r="ED105" s="184"/>
      <c r="EE105" s="185"/>
      <c r="EF105" s="182"/>
      <c r="EG105" s="183"/>
      <c r="EH105" s="183"/>
      <c r="EI105" s="184"/>
      <c r="EJ105" s="185"/>
      <c r="EK105" s="182"/>
      <c r="EL105" s="183"/>
      <c r="EM105" s="183"/>
      <c r="EN105" s="184"/>
      <c r="EO105" s="185"/>
      <c r="EP105" s="186"/>
      <c r="EQ105" s="187"/>
      <c r="ER105" s="187"/>
      <c r="ES105" s="188"/>
      <c r="ET105" s="189"/>
      <c r="EU105" s="182"/>
      <c r="EV105" s="183"/>
      <c r="EW105" s="183"/>
      <c r="EX105" s="184"/>
      <c r="EY105" s="185"/>
      <c r="EZ105" s="182"/>
      <c r="FA105" s="183"/>
      <c r="FB105" s="183"/>
      <c r="FC105" s="184"/>
      <c r="FD105" s="185"/>
      <c r="FE105" s="182"/>
      <c r="FF105" s="183"/>
      <c r="FG105" s="183"/>
      <c r="FH105" s="184"/>
      <c r="FI105" s="185"/>
    </row>
    <row r="106" spans="1:165" ht="26.25" customHeight="1" x14ac:dyDescent="0.25">
      <c r="A106" s="204" t="s">
        <v>720</v>
      </c>
      <c r="B106" s="208" t="s">
        <v>274</v>
      </c>
      <c r="C106" s="208" t="s">
        <v>275</v>
      </c>
      <c r="D106" s="209">
        <v>73827945</v>
      </c>
      <c r="E106" s="200">
        <f t="shared" si="0"/>
        <v>0</v>
      </c>
      <c r="F106" s="197">
        <f t="shared" si="11"/>
        <v>0</v>
      </c>
      <c r="G106" s="179">
        <f t="shared" si="12"/>
        <v>0</v>
      </c>
      <c r="H106" s="179">
        <f t="shared" si="1"/>
        <v>0</v>
      </c>
      <c r="I106" s="179">
        <f t="shared" si="2"/>
        <v>0</v>
      </c>
      <c r="J106" s="180">
        <f t="shared" si="3"/>
        <v>0</v>
      </c>
      <c r="K106" s="179">
        <f t="shared" si="4"/>
        <v>0</v>
      </c>
      <c r="L106" s="179">
        <f t="shared" si="5"/>
        <v>0</v>
      </c>
      <c r="M106" s="179">
        <f t="shared" si="6"/>
        <v>0</v>
      </c>
      <c r="N106" s="179">
        <f t="shared" si="7"/>
        <v>0</v>
      </c>
      <c r="O106" s="181">
        <f t="shared" si="8"/>
        <v>0</v>
      </c>
      <c r="P106" s="182"/>
      <c r="Q106" s="183"/>
      <c r="R106" s="183"/>
      <c r="S106" s="184"/>
      <c r="T106" s="185"/>
      <c r="U106" s="182"/>
      <c r="V106" s="183"/>
      <c r="W106" s="183"/>
      <c r="X106" s="184"/>
      <c r="Y106" s="185"/>
      <c r="Z106" s="182"/>
      <c r="AA106" s="183"/>
      <c r="AB106" s="183"/>
      <c r="AC106" s="184"/>
      <c r="AD106" s="185"/>
      <c r="AE106" s="182"/>
      <c r="AF106" s="183"/>
      <c r="AG106" s="183"/>
      <c r="AH106" s="184"/>
      <c r="AI106" s="185"/>
      <c r="AJ106" s="182"/>
      <c r="AK106" s="183"/>
      <c r="AL106" s="183"/>
      <c r="AM106" s="184"/>
      <c r="AN106" s="185"/>
      <c r="AO106" s="186"/>
      <c r="AP106" s="187"/>
      <c r="AQ106" s="187"/>
      <c r="AR106" s="188"/>
      <c r="AS106" s="189"/>
      <c r="AT106" s="182"/>
      <c r="AU106" s="183"/>
      <c r="AV106" s="183"/>
      <c r="AW106" s="184"/>
      <c r="AX106" s="185"/>
      <c r="AY106" s="182"/>
      <c r="AZ106" s="183"/>
      <c r="BA106" s="183"/>
      <c r="BB106" s="184"/>
      <c r="BC106" s="185"/>
      <c r="BD106" s="182"/>
      <c r="BE106" s="183"/>
      <c r="BF106" s="183"/>
      <c r="BG106" s="184"/>
      <c r="BH106" s="185"/>
      <c r="BI106" s="182"/>
      <c r="BJ106" s="183"/>
      <c r="BK106" s="183"/>
      <c r="BL106" s="184"/>
      <c r="BM106" s="185"/>
      <c r="BN106" s="182"/>
      <c r="BO106" s="183"/>
      <c r="BP106" s="183"/>
      <c r="BQ106" s="184"/>
      <c r="BR106" s="185"/>
      <c r="BS106" s="182"/>
      <c r="BT106" s="183"/>
      <c r="BU106" s="183"/>
      <c r="BV106" s="184"/>
      <c r="BW106" s="185"/>
      <c r="BX106" s="186"/>
      <c r="BY106" s="187"/>
      <c r="BZ106" s="187"/>
      <c r="CA106" s="188"/>
      <c r="CB106" s="189"/>
      <c r="CC106" s="182"/>
      <c r="CD106" s="183"/>
      <c r="CE106" s="183"/>
      <c r="CF106" s="184"/>
      <c r="CG106" s="185"/>
      <c r="CH106" s="182"/>
      <c r="CI106" s="183"/>
      <c r="CJ106" s="183"/>
      <c r="CK106" s="184"/>
      <c r="CL106" s="185"/>
      <c r="CM106" s="182"/>
      <c r="CN106" s="183"/>
      <c r="CO106" s="183"/>
      <c r="CP106" s="184"/>
      <c r="CQ106" s="185"/>
      <c r="CR106" s="182"/>
      <c r="CS106" s="183"/>
      <c r="CT106" s="183"/>
      <c r="CU106" s="184"/>
      <c r="CV106" s="185"/>
      <c r="CW106" s="182"/>
      <c r="CX106" s="183"/>
      <c r="CY106" s="183"/>
      <c r="CZ106" s="184"/>
      <c r="DA106" s="185"/>
      <c r="DB106" s="182"/>
      <c r="DC106" s="183"/>
      <c r="DD106" s="183"/>
      <c r="DE106" s="184"/>
      <c r="DF106" s="185"/>
      <c r="DG106" s="186"/>
      <c r="DH106" s="187"/>
      <c r="DI106" s="187"/>
      <c r="DJ106" s="188"/>
      <c r="DK106" s="189"/>
      <c r="DL106" s="182"/>
      <c r="DM106" s="183"/>
      <c r="DN106" s="183"/>
      <c r="DO106" s="184"/>
      <c r="DP106" s="185"/>
      <c r="DQ106" s="182"/>
      <c r="DR106" s="183"/>
      <c r="DS106" s="183"/>
      <c r="DT106" s="184"/>
      <c r="DU106" s="185"/>
      <c r="DV106" s="182"/>
      <c r="DW106" s="183"/>
      <c r="DX106" s="183"/>
      <c r="DY106" s="184"/>
      <c r="DZ106" s="185"/>
      <c r="EA106" s="182"/>
      <c r="EB106" s="183"/>
      <c r="EC106" s="183"/>
      <c r="ED106" s="184"/>
      <c r="EE106" s="185"/>
      <c r="EF106" s="182"/>
      <c r="EG106" s="183"/>
      <c r="EH106" s="183"/>
      <c r="EI106" s="184"/>
      <c r="EJ106" s="185"/>
      <c r="EK106" s="182"/>
      <c r="EL106" s="183"/>
      <c r="EM106" s="183"/>
      <c r="EN106" s="184"/>
      <c r="EO106" s="185"/>
      <c r="EP106" s="186"/>
      <c r="EQ106" s="187"/>
      <c r="ER106" s="187"/>
      <c r="ES106" s="188"/>
      <c r="ET106" s="189"/>
      <c r="EU106" s="182"/>
      <c r="EV106" s="183"/>
      <c r="EW106" s="183"/>
      <c r="EX106" s="184"/>
      <c r="EY106" s="185"/>
      <c r="EZ106" s="182"/>
      <c r="FA106" s="183"/>
      <c r="FB106" s="183"/>
      <c r="FC106" s="184"/>
      <c r="FD106" s="185"/>
      <c r="FE106" s="182"/>
      <c r="FF106" s="183"/>
      <c r="FG106" s="183"/>
      <c r="FH106" s="184"/>
      <c r="FI106" s="185"/>
    </row>
    <row r="107" spans="1:165" ht="26.25" customHeight="1" x14ac:dyDescent="0.25">
      <c r="A107" s="204" t="s">
        <v>721</v>
      </c>
      <c r="B107" s="208" t="s">
        <v>277</v>
      </c>
      <c r="C107" s="208" t="s">
        <v>278</v>
      </c>
      <c r="D107" s="209">
        <v>41457965</v>
      </c>
      <c r="E107" s="200">
        <f t="shared" si="0"/>
        <v>0</v>
      </c>
      <c r="F107" s="197">
        <f t="shared" si="11"/>
        <v>0</v>
      </c>
      <c r="G107" s="179">
        <f t="shared" si="12"/>
        <v>0</v>
      </c>
      <c r="H107" s="179">
        <f t="shared" si="1"/>
        <v>0</v>
      </c>
      <c r="I107" s="179">
        <f t="shared" si="2"/>
        <v>0</v>
      </c>
      <c r="J107" s="180">
        <f t="shared" si="3"/>
        <v>0</v>
      </c>
      <c r="K107" s="179">
        <f t="shared" si="4"/>
        <v>0</v>
      </c>
      <c r="L107" s="179">
        <f t="shared" si="5"/>
        <v>0</v>
      </c>
      <c r="M107" s="179">
        <f t="shared" si="6"/>
        <v>0</v>
      </c>
      <c r="N107" s="179">
        <f t="shared" si="7"/>
        <v>0</v>
      </c>
      <c r="O107" s="181">
        <f t="shared" si="8"/>
        <v>0</v>
      </c>
      <c r="P107" s="182"/>
      <c r="Q107" s="183"/>
      <c r="R107" s="183"/>
      <c r="S107" s="184"/>
      <c r="T107" s="185"/>
      <c r="U107" s="182"/>
      <c r="V107" s="183"/>
      <c r="W107" s="183"/>
      <c r="X107" s="184"/>
      <c r="Y107" s="185"/>
      <c r="Z107" s="182"/>
      <c r="AA107" s="183"/>
      <c r="AB107" s="183"/>
      <c r="AC107" s="184"/>
      <c r="AD107" s="185"/>
      <c r="AE107" s="182"/>
      <c r="AF107" s="183"/>
      <c r="AG107" s="183"/>
      <c r="AH107" s="184"/>
      <c r="AI107" s="185"/>
      <c r="AJ107" s="182"/>
      <c r="AK107" s="183"/>
      <c r="AL107" s="183"/>
      <c r="AM107" s="184"/>
      <c r="AN107" s="185"/>
      <c r="AO107" s="186"/>
      <c r="AP107" s="187"/>
      <c r="AQ107" s="187"/>
      <c r="AR107" s="188"/>
      <c r="AS107" s="189"/>
      <c r="AT107" s="182"/>
      <c r="AU107" s="183"/>
      <c r="AV107" s="183"/>
      <c r="AW107" s="184"/>
      <c r="AX107" s="185"/>
      <c r="AY107" s="182"/>
      <c r="AZ107" s="183"/>
      <c r="BA107" s="183"/>
      <c r="BB107" s="184"/>
      <c r="BC107" s="185"/>
      <c r="BD107" s="182"/>
      <c r="BE107" s="183"/>
      <c r="BF107" s="183"/>
      <c r="BG107" s="184"/>
      <c r="BH107" s="185"/>
      <c r="BI107" s="182"/>
      <c r="BJ107" s="183"/>
      <c r="BK107" s="183"/>
      <c r="BL107" s="184"/>
      <c r="BM107" s="185"/>
      <c r="BN107" s="182"/>
      <c r="BO107" s="183"/>
      <c r="BP107" s="183"/>
      <c r="BQ107" s="184"/>
      <c r="BR107" s="185"/>
      <c r="BS107" s="182"/>
      <c r="BT107" s="183"/>
      <c r="BU107" s="183"/>
      <c r="BV107" s="184"/>
      <c r="BW107" s="185"/>
      <c r="BX107" s="186"/>
      <c r="BY107" s="187"/>
      <c r="BZ107" s="187"/>
      <c r="CA107" s="188"/>
      <c r="CB107" s="189"/>
      <c r="CC107" s="182"/>
      <c r="CD107" s="183"/>
      <c r="CE107" s="183"/>
      <c r="CF107" s="184"/>
      <c r="CG107" s="185"/>
      <c r="CH107" s="182"/>
      <c r="CI107" s="183"/>
      <c r="CJ107" s="183"/>
      <c r="CK107" s="184"/>
      <c r="CL107" s="185"/>
      <c r="CM107" s="182"/>
      <c r="CN107" s="183"/>
      <c r="CO107" s="183"/>
      <c r="CP107" s="184"/>
      <c r="CQ107" s="185"/>
      <c r="CR107" s="182"/>
      <c r="CS107" s="183"/>
      <c r="CT107" s="183"/>
      <c r="CU107" s="184"/>
      <c r="CV107" s="185"/>
      <c r="CW107" s="182"/>
      <c r="CX107" s="183"/>
      <c r="CY107" s="183"/>
      <c r="CZ107" s="184"/>
      <c r="DA107" s="185"/>
      <c r="DB107" s="182"/>
      <c r="DC107" s="183"/>
      <c r="DD107" s="183"/>
      <c r="DE107" s="184"/>
      <c r="DF107" s="185"/>
      <c r="DG107" s="186"/>
      <c r="DH107" s="187"/>
      <c r="DI107" s="187"/>
      <c r="DJ107" s="188"/>
      <c r="DK107" s="189"/>
      <c r="DL107" s="182"/>
      <c r="DM107" s="183"/>
      <c r="DN107" s="183"/>
      <c r="DO107" s="184"/>
      <c r="DP107" s="185"/>
      <c r="DQ107" s="182"/>
      <c r="DR107" s="183"/>
      <c r="DS107" s="183"/>
      <c r="DT107" s="184"/>
      <c r="DU107" s="185"/>
      <c r="DV107" s="182"/>
      <c r="DW107" s="183"/>
      <c r="DX107" s="183"/>
      <c r="DY107" s="184"/>
      <c r="DZ107" s="185"/>
      <c r="EA107" s="182"/>
      <c r="EB107" s="183"/>
      <c r="EC107" s="183"/>
      <c r="ED107" s="184"/>
      <c r="EE107" s="185"/>
      <c r="EF107" s="182"/>
      <c r="EG107" s="183"/>
      <c r="EH107" s="183"/>
      <c r="EI107" s="184"/>
      <c r="EJ107" s="185"/>
      <c r="EK107" s="182"/>
      <c r="EL107" s="183"/>
      <c r="EM107" s="183"/>
      <c r="EN107" s="184"/>
      <c r="EO107" s="185"/>
      <c r="EP107" s="186"/>
      <c r="EQ107" s="187"/>
      <c r="ER107" s="187"/>
      <c r="ES107" s="188"/>
      <c r="ET107" s="189"/>
      <c r="EU107" s="182"/>
      <c r="EV107" s="183"/>
      <c r="EW107" s="183"/>
      <c r="EX107" s="184"/>
      <c r="EY107" s="185"/>
      <c r="EZ107" s="182"/>
      <c r="FA107" s="183"/>
      <c r="FB107" s="183"/>
      <c r="FC107" s="184"/>
      <c r="FD107" s="185"/>
      <c r="FE107" s="182"/>
      <c r="FF107" s="183"/>
      <c r="FG107" s="183"/>
      <c r="FH107" s="184"/>
      <c r="FI107" s="185"/>
    </row>
    <row r="108" spans="1:165" ht="26.25" customHeight="1" x14ac:dyDescent="0.25">
      <c r="A108" s="199" t="s">
        <v>722</v>
      </c>
      <c r="B108" s="208" t="s">
        <v>280</v>
      </c>
      <c r="C108" s="208" t="s">
        <v>281</v>
      </c>
      <c r="D108" s="209">
        <v>42125898</v>
      </c>
      <c r="E108" s="200">
        <f t="shared" si="0"/>
        <v>0</v>
      </c>
      <c r="F108" s="197">
        <f t="shared" si="11"/>
        <v>0</v>
      </c>
      <c r="G108" s="179">
        <f t="shared" si="12"/>
        <v>0</v>
      </c>
      <c r="H108" s="179">
        <f t="shared" si="1"/>
        <v>0</v>
      </c>
      <c r="I108" s="179">
        <f t="shared" si="2"/>
        <v>0</v>
      </c>
      <c r="J108" s="180">
        <f t="shared" si="3"/>
        <v>0</v>
      </c>
      <c r="K108" s="179">
        <f t="shared" si="4"/>
        <v>0</v>
      </c>
      <c r="L108" s="179">
        <f t="shared" si="5"/>
        <v>0</v>
      </c>
      <c r="M108" s="179">
        <f t="shared" si="6"/>
        <v>0</v>
      </c>
      <c r="N108" s="179">
        <f t="shared" si="7"/>
        <v>0</v>
      </c>
      <c r="O108" s="181">
        <f t="shared" si="8"/>
        <v>0</v>
      </c>
      <c r="P108" s="182"/>
      <c r="Q108" s="183"/>
      <c r="R108" s="183"/>
      <c r="S108" s="184"/>
      <c r="T108" s="185"/>
      <c r="U108" s="182"/>
      <c r="V108" s="183"/>
      <c r="W108" s="183"/>
      <c r="X108" s="184"/>
      <c r="Y108" s="185"/>
      <c r="Z108" s="182"/>
      <c r="AA108" s="183"/>
      <c r="AB108" s="183"/>
      <c r="AC108" s="184"/>
      <c r="AD108" s="185"/>
      <c r="AE108" s="182"/>
      <c r="AF108" s="183"/>
      <c r="AG108" s="183"/>
      <c r="AH108" s="184"/>
      <c r="AI108" s="185"/>
      <c r="AJ108" s="182"/>
      <c r="AK108" s="183"/>
      <c r="AL108" s="183"/>
      <c r="AM108" s="184"/>
      <c r="AN108" s="185"/>
      <c r="AO108" s="186"/>
      <c r="AP108" s="187"/>
      <c r="AQ108" s="187"/>
      <c r="AR108" s="188"/>
      <c r="AS108" s="189"/>
      <c r="AT108" s="182"/>
      <c r="AU108" s="183"/>
      <c r="AV108" s="183"/>
      <c r="AW108" s="184"/>
      <c r="AX108" s="185"/>
      <c r="AY108" s="182"/>
      <c r="AZ108" s="183"/>
      <c r="BA108" s="183"/>
      <c r="BB108" s="184"/>
      <c r="BC108" s="185"/>
      <c r="BD108" s="182"/>
      <c r="BE108" s="183"/>
      <c r="BF108" s="183"/>
      <c r="BG108" s="184"/>
      <c r="BH108" s="185"/>
      <c r="BI108" s="182"/>
      <c r="BJ108" s="183"/>
      <c r="BK108" s="183"/>
      <c r="BL108" s="184"/>
      <c r="BM108" s="185"/>
      <c r="BN108" s="182"/>
      <c r="BO108" s="183"/>
      <c r="BP108" s="183"/>
      <c r="BQ108" s="184"/>
      <c r="BR108" s="185"/>
      <c r="BS108" s="182"/>
      <c r="BT108" s="183"/>
      <c r="BU108" s="183"/>
      <c r="BV108" s="184"/>
      <c r="BW108" s="185"/>
      <c r="BX108" s="186"/>
      <c r="BY108" s="187"/>
      <c r="BZ108" s="187"/>
      <c r="CA108" s="188"/>
      <c r="CB108" s="189"/>
      <c r="CC108" s="182"/>
      <c r="CD108" s="183"/>
      <c r="CE108" s="183"/>
      <c r="CF108" s="184"/>
      <c r="CG108" s="185"/>
      <c r="CH108" s="182"/>
      <c r="CI108" s="183"/>
      <c r="CJ108" s="183"/>
      <c r="CK108" s="184"/>
      <c r="CL108" s="185"/>
      <c r="CM108" s="182"/>
      <c r="CN108" s="183"/>
      <c r="CO108" s="183"/>
      <c r="CP108" s="184"/>
      <c r="CQ108" s="185"/>
      <c r="CR108" s="182"/>
      <c r="CS108" s="183"/>
      <c r="CT108" s="183"/>
      <c r="CU108" s="184"/>
      <c r="CV108" s="185"/>
      <c r="CW108" s="182"/>
      <c r="CX108" s="183"/>
      <c r="CY108" s="183"/>
      <c r="CZ108" s="184"/>
      <c r="DA108" s="185"/>
      <c r="DB108" s="182"/>
      <c r="DC108" s="183"/>
      <c r="DD108" s="183"/>
      <c r="DE108" s="184"/>
      <c r="DF108" s="185"/>
      <c r="DG108" s="186"/>
      <c r="DH108" s="187"/>
      <c r="DI108" s="187"/>
      <c r="DJ108" s="188"/>
      <c r="DK108" s="189"/>
      <c r="DL108" s="182"/>
      <c r="DM108" s="183"/>
      <c r="DN108" s="183"/>
      <c r="DO108" s="184"/>
      <c r="DP108" s="185"/>
      <c r="DQ108" s="182"/>
      <c r="DR108" s="183"/>
      <c r="DS108" s="183"/>
      <c r="DT108" s="184"/>
      <c r="DU108" s="185"/>
      <c r="DV108" s="182"/>
      <c r="DW108" s="183"/>
      <c r="DX108" s="183"/>
      <c r="DY108" s="184"/>
      <c r="DZ108" s="185"/>
      <c r="EA108" s="182"/>
      <c r="EB108" s="183"/>
      <c r="EC108" s="183"/>
      <c r="ED108" s="184"/>
      <c r="EE108" s="185"/>
      <c r="EF108" s="182"/>
      <c r="EG108" s="183"/>
      <c r="EH108" s="183"/>
      <c r="EI108" s="184"/>
      <c r="EJ108" s="185"/>
      <c r="EK108" s="182"/>
      <c r="EL108" s="183"/>
      <c r="EM108" s="183"/>
      <c r="EN108" s="184"/>
      <c r="EO108" s="185"/>
      <c r="EP108" s="186"/>
      <c r="EQ108" s="187"/>
      <c r="ER108" s="187"/>
      <c r="ES108" s="188"/>
      <c r="ET108" s="189"/>
      <c r="EU108" s="182"/>
      <c r="EV108" s="183"/>
      <c r="EW108" s="183"/>
      <c r="EX108" s="184"/>
      <c r="EY108" s="185"/>
      <c r="EZ108" s="182"/>
      <c r="FA108" s="183"/>
      <c r="FB108" s="183"/>
      <c r="FC108" s="184"/>
      <c r="FD108" s="185"/>
      <c r="FE108" s="182"/>
      <c r="FF108" s="183"/>
      <c r="FG108" s="183"/>
      <c r="FH108" s="184"/>
      <c r="FI108" s="185"/>
    </row>
    <row r="109" spans="1:165" ht="26.25" customHeight="1" x14ac:dyDescent="0.35">
      <c r="A109" s="204" t="s">
        <v>723</v>
      </c>
      <c r="B109" s="201"/>
      <c r="C109" s="202"/>
      <c r="D109" s="203"/>
      <c r="E109" s="200">
        <f t="shared" si="0"/>
        <v>0</v>
      </c>
      <c r="F109" s="197">
        <f t="shared" si="11"/>
        <v>0</v>
      </c>
      <c r="G109" s="179">
        <f t="shared" si="12"/>
        <v>0</v>
      </c>
      <c r="H109" s="179">
        <f t="shared" si="1"/>
        <v>0</v>
      </c>
      <c r="I109" s="179">
        <f t="shared" si="2"/>
        <v>0</v>
      </c>
      <c r="J109" s="180">
        <f t="shared" si="3"/>
        <v>0</v>
      </c>
      <c r="K109" s="179">
        <f t="shared" si="4"/>
        <v>0</v>
      </c>
      <c r="L109" s="179">
        <f t="shared" si="5"/>
        <v>0</v>
      </c>
      <c r="M109" s="179">
        <f t="shared" si="6"/>
        <v>0</v>
      </c>
      <c r="N109" s="179">
        <f t="shared" si="7"/>
        <v>0</v>
      </c>
      <c r="O109" s="181">
        <f t="shared" si="8"/>
        <v>0</v>
      </c>
      <c r="P109" s="182"/>
      <c r="Q109" s="183"/>
      <c r="R109" s="183"/>
      <c r="S109" s="184"/>
      <c r="T109" s="185"/>
      <c r="U109" s="182"/>
      <c r="V109" s="183"/>
      <c r="W109" s="183"/>
      <c r="X109" s="184"/>
      <c r="Y109" s="185"/>
      <c r="Z109" s="182"/>
      <c r="AA109" s="183"/>
      <c r="AB109" s="183"/>
      <c r="AC109" s="184"/>
      <c r="AD109" s="185"/>
      <c r="AE109" s="182"/>
      <c r="AF109" s="183"/>
      <c r="AG109" s="183"/>
      <c r="AH109" s="184"/>
      <c r="AI109" s="185"/>
      <c r="AJ109" s="182"/>
      <c r="AK109" s="183"/>
      <c r="AL109" s="183"/>
      <c r="AM109" s="184"/>
      <c r="AN109" s="185"/>
      <c r="AO109" s="186"/>
      <c r="AP109" s="187"/>
      <c r="AQ109" s="187"/>
      <c r="AR109" s="188"/>
      <c r="AS109" s="189"/>
      <c r="AT109" s="182"/>
      <c r="AU109" s="183"/>
      <c r="AV109" s="183"/>
      <c r="AW109" s="184"/>
      <c r="AX109" s="185"/>
      <c r="AY109" s="182"/>
      <c r="AZ109" s="183"/>
      <c r="BA109" s="183"/>
      <c r="BB109" s="184"/>
      <c r="BC109" s="185"/>
      <c r="BD109" s="182"/>
      <c r="BE109" s="183"/>
      <c r="BF109" s="183"/>
      <c r="BG109" s="184"/>
      <c r="BH109" s="185"/>
      <c r="BI109" s="182"/>
      <c r="BJ109" s="183"/>
      <c r="BK109" s="183"/>
      <c r="BL109" s="184"/>
      <c r="BM109" s="185"/>
      <c r="BN109" s="182"/>
      <c r="BO109" s="183"/>
      <c r="BP109" s="183"/>
      <c r="BQ109" s="184"/>
      <c r="BR109" s="185"/>
      <c r="BS109" s="182"/>
      <c r="BT109" s="183"/>
      <c r="BU109" s="183"/>
      <c r="BV109" s="184"/>
      <c r="BW109" s="185"/>
      <c r="BX109" s="186"/>
      <c r="BY109" s="187"/>
      <c r="BZ109" s="187"/>
      <c r="CA109" s="188"/>
      <c r="CB109" s="189"/>
      <c r="CC109" s="182"/>
      <c r="CD109" s="183"/>
      <c r="CE109" s="183"/>
      <c r="CF109" s="184"/>
      <c r="CG109" s="185"/>
      <c r="CH109" s="182"/>
      <c r="CI109" s="183"/>
      <c r="CJ109" s="183"/>
      <c r="CK109" s="184"/>
      <c r="CL109" s="185"/>
      <c r="CM109" s="182"/>
      <c r="CN109" s="183"/>
      <c r="CO109" s="183"/>
      <c r="CP109" s="184"/>
      <c r="CQ109" s="185"/>
      <c r="CR109" s="182"/>
      <c r="CS109" s="183"/>
      <c r="CT109" s="183"/>
      <c r="CU109" s="184"/>
      <c r="CV109" s="185"/>
      <c r="CW109" s="182"/>
      <c r="CX109" s="183"/>
      <c r="CY109" s="183"/>
      <c r="CZ109" s="184"/>
      <c r="DA109" s="185"/>
      <c r="DB109" s="182"/>
      <c r="DC109" s="183"/>
      <c r="DD109" s="183"/>
      <c r="DE109" s="184"/>
      <c r="DF109" s="185"/>
      <c r="DG109" s="186"/>
      <c r="DH109" s="187"/>
      <c r="DI109" s="187"/>
      <c r="DJ109" s="188"/>
      <c r="DK109" s="189"/>
      <c r="DL109" s="182"/>
      <c r="DM109" s="183"/>
      <c r="DN109" s="183"/>
      <c r="DO109" s="184"/>
      <c r="DP109" s="185"/>
      <c r="DQ109" s="182"/>
      <c r="DR109" s="183"/>
      <c r="DS109" s="183"/>
      <c r="DT109" s="184"/>
      <c r="DU109" s="185"/>
      <c r="DV109" s="182"/>
      <c r="DW109" s="183"/>
      <c r="DX109" s="183"/>
      <c r="DY109" s="184"/>
      <c r="DZ109" s="185"/>
      <c r="EA109" s="182"/>
      <c r="EB109" s="183"/>
      <c r="EC109" s="183"/>
      <c r="ED109" s="184"/>
      <c r="EE109" s="185"/>
      <c r="EF109" s="182"/>
      <c r="EG109" s="183"/>
      <c r="EH109" s="183"/>
      <c r="EI109" s="184"/>
      <c r="EJ109" s="185"/>
      <c r="EK109" s="182"/>
      <c r="EL109" s="183"/>
      <c r="EM109" s="183"/>
      <c r="EN109" s="184"/>
      <c r="EO109" s="185"/>
      <c r="EP109" s="186"/>
      <c r="EQ109" s="187"/>
      <c r="ER109" s="187"/>
      <c r="ES109" s="188"/>
      <c r="ET109" s="189"/>
      <c r="EU109" s="182"/>
      <c r="EV109" s="183"/>
      <c r="EW109" s="183"/>
      <c r="EX109" s="184"/>
      <c r="EY109" s="185"/>
      <c r="EZ109" s="182"/>
      <c r="FA109" s="183"/>
      <c r="FB109" s="183"/>
      <c r="FC109" s="184"/>
      <c r="FD109" s="185"/>
      <c r="FE109" s="182"/>
      <c r="FF109" s="183"/>
      <c r="FG109" s="183"/>
      <c r="FH109" s="184"/>
      <c r="FI109" s="185"/>
    </row>
    <row r="110" spans="1:165" ht="26.25" customHeight="1" x14ac:dyDescent="0.35">
      <c r="A110" s="204" t="s">
        <v>724</v>
      </c>
      <c r="B110" s="201"/>
      <c r="C110" s="202"/>
      <c r="D110" s="203"/>
      <c r="E110" s="200">
        <f t="shared" si="0"/>
        <v>0</v>
      </c>
      <c r="F110" s="197">
        <f t="shared" si="11"/>
        <v>0</v>
      </c>
      <c r="G110" s="179">
        <f t="shared" si="12"/>
        <v>0</v>
      </c>
      <c r="H110" s="179">
        <f t="shared" si="1"/>
        <v>0</v>
      </c>
      <c r="I110" s="179">
        <f t="shared" si="2"/>
        <v>0</v>
      </c>
      <c r="J110" s="180">
        <f t="shared" si="3"/>
        <v>0</v>
      </c>
      <c r="K110" s="179">
        <f t="shared" si="4"/>
        <v>0</v>
      </c>
      <c r="L110" s="179">
        <f t="shared" si="5"/>
        <v>0</v>
      </c>
      <c r="M110" s="179">
        <f t="shared" si="6"/>
        <v>0</v>
      </c>
      <c r="N110" s="179">
        <f t="shared" si="7"/>
        <v>0</v>
      </c>
      <c r="O110" s="181">
        <f t="shared" si="8"/>
        <v>0</v>
      </c>
      <c r="P110" s="182"/>
      <c r="Q110" s="183"/>
      <c r="R110" s="183"/>
      <c r="S110" s="184"/>
      <c r="T110" s="185"/>
      <c r="U110" s="182"/>
      <c r="V110" s="183"/>
      <c r="W110" s="183"/>
      <c r="X110" s="184"/>
      <c r="Y110" s="185"/>
      <c r="Z110" s="182"/>
      <c r="AA110" s="183"/>
      <c r="AB110" s="183"/>
      <c r="AC110" s="184"/>
      <c r="AD110" s="185"/>
      <c r="AE110" s="182"/>
      <c r="AF110" s="183"/>
      <c r="AG110" s="183"/>
      <c r="AH110" s="184"/>
      <c r="AI110" s="185"/>
      <c r="AJ110" s="182"/>
      <c r="AK110" s="183"/>
      <c r="AL110" s="183"/>
      <c r="AM110" s="184"/>
      <c r="AN110" s="185"/>
      <c r="AO110" s="186"/>
      <c r="AP110" s="187"/>
      <c r="AQ110" s="187"/>
      <c r="AR110" s="188"/>
      <c r="AS110" s="189"/>
      <c r="AT110" s="182"/>
      <c r="AU110" s="183"/>
      <c r="AV110" s="183"/>
      <c r="AW110" s="184"/>
      <c r="AX110" s="185"/>
      <c r="AY110" s="182"/>
      <c r="AZ110" s="183"/>
      <c r="BA110" s="183"/>
      <c r="BB110" s="184"/>
      <c r="BC110" s="185"/>
      <c r="BD110" s="182"/>
      <c r="BE110" s="183"/>
      <c r="BF110" s="183"/>
      <c r="BG110" s="184"/>
      <c r="BH110" s="185"/>
      <c r="BI110" s="182"/>
      <c r="BJ110" s="183"/>
      <c r="BK110" s="183"/>
      <c r="BL110" s="184"/>
      <c r="BM110" s="185"/>
      <c r="BN110" s="182"/>
      <c r="BO110" s="183"/>
      <c r="BP110" s="183"/>
      <c r="BQ110" s="184"/>
      <c r="BR110" s="185"/>
      <c r="BS110" s="182"/>
      <c r="BT110" s="183"/>
      <c r="BU110" s="183"/>
      <c r="BV110" s="184"/>
      <c r="BW110" s="185"/>
      <c r="BX110" s="186"/>
      <c r="BY110" s="187"/>
      <c r="BZ110" s="187"/>
      <c r="CA110" s="188"/>
      <c r="CB110" s="189"/>
      <c r="CC110" s="182"/>
      <c r="CD110" s="183"/>
      <c r="CE110" s="183"/>
      <c r="CF110" s="184"/>
      <c r="CG110" s="185"/>
      <c r="CH110" s="182"/>
      <c r="CI110" s="183"/>
      <c r="CJ110" s="183"/>
      <c r="CK110" s="184"/>
      <c r="CL110" s="185"/>
      <c r="CM110" s="182"/>
      <c r="CN110" s="183"/>
      <c r="CO110" s="183"/>
      <c r="CP110" s="184"/>
      <c r="CQ110" s="185"/>
      <c r="CR110" s="182"/>
      <c r="CS110" s="183"/>
      <c r="CT110" s="183"/>
      <c r="CU110" s="184"/>
      <c r="CV110" s="185"/>
      <c r="CW110" s="182"/>
      <c r="CX110" s="183"/>
      <c r="CY110" s="183"/>
      <c r="CZ110" s="184"/>
      <c r="DA110" s="185"/>
      <c r="DB110" s="182"/>
      <c r="DC110" s="183"/>
      <c r="DD110" s="183"/>
      <c r="DE110" s="184"/>
      <c r="DF110" s="185"/>
      <c r="DG110" s="186"/>
      <c r="DH110" s="187"/>
      <c r="DI110" s="187"/>
      <c r="DJ110" s="188"/>
      <c r="DK110" s="189"/>
      <c r="DL110" s="182"/>
      <c r="DM110" s="183"/>
      <c r="DN110" s="183"/>
      <c r="DO110" s="184"/>
      <c r="DP110" s="185"/>
      <c r="DQ110" s="182"/>
      <c r="DR110" s="183"/>
      <c r="DS110" s="183"/>
      <c r="DT110" s="184"/>
      <c r="DU110" s="185"/>
      <c r="DV110" s="182"/>
      <c r="DW110" s="183"/>
      <c r="DX110" s="183"/>
      <c r="DY110" s="184"/>
      <c r="DZ110" s="185"/>
      <c r="EA110" s="182"/>
      <c r="EB110" s="183"/>
      <c r="EC110" s="183"/>
      <c r="ED110" s="184"/>
      <c r="EE110" s="185"/>
      <c r="EF110" s="182"/>
      <c r="EG110" s="183"/>
      <c r="EH110" s="183"/>
      <c r="EI110" s="184"/>
      <c r="EJ110" s="185"/>
      <c r="EK110" s="182"/>
      <c r="EL110" s="183"/>
      <c r="EM110" s="183"/>
      <c r="EN110" s="184"/>
      <c r="EO110" s="185"/>
      <c r="EP110" s="186"/>
      <c r="EQ110" s="187"/>
      <c r="ER110" s="187"/>
      <c r="ES110" s="188"/>
      <c r="ET110" s="189"/>
      <c r="EU110" s="182"/>
      <c r="EV110" s="183"/>
      <c r="EW110" s="183"/>
      <c r="EX110" s="184"/>
      <c r="EY110" s="185"/>
      <c r="EZ110" s="182"/>
      <c r="FA110" s="183"/>
      <c r="FB110" s="183"/>
      <c r="FC110" s="184"/>
      <c r="FD110" s="185"/>
      <c r="FE110" s="182"/>
      <c r="FF110" s="183"/>
      <c r="FG110" s="183"/>
      <c r="FH110" s="184"/>
      <c r="FI110" s="185"/>
    </row>
    <row r="111" spans="1:165" ht="26.25" customHeight="1" x14ac:dyDescent="0.35">
      <c r="A111" s="199" t="s">
        <v>725</v>
      </c>
      <c r="B111" s="201"/>
      <c r="C111" s="202"/>
      <c r="D111" s="203"/>
      <c r="E111" s="200">
        <f t="shared" si="0"/>
        <v>0</v>
      </c>
      <c r="F111" s="197">
        <f t="shared" si="11"/>
        <v>0</v>
      </c>
      <c r="G111" s="179">
        <f t="shared" si="12"/>
        <v>0</v>
      </c>
      <c r="H111" s="179">
        <f t="shared" si="1"/>
        <v>0</v>
      </c>
      <c r="I111" s="179">
        <f t="shared" si="2"/>
        <v>0</v>
      </c>
      <c r="J111" s="180">
        <f t="shared" si="3"/>
        <v>0</v>
      </c>
      <c r="K111" s="179">
        <f t="shared" si="4"/>
        <v>0</v>
      </c>
      <c r="L111" s="179">
        <f t="shared" si="5"/>
        <v>0</v>
      </c>
      <c r="M111" s="179">
        <f t="shared" si="6"/>
        <v>0</v>
      </c>
      <c r="N111" s="179">
        <f t="shared" si="7"/>
        <v>0</v>
      </c>
      <c r="O111" s="181">
        <f t="shared" si="8"/>
        <v>0</v>
      </c>
      <c r="P111" s="182"/>
      <c r="Q111" s="183"/>
      <c r="R111" s="183"/>
      <c r="S111" s="184"/>
      <c r="T111" s="185"/>
      <c r="U111" s="182"/>
      <c r="V111" s="183"/>
      <c r="W111" s="183"/>
      <c r="X111" s="184"/>
      <c r="Y111" s="185"/>
      <c r="Z111" s="182"/>
      <c r="AA111" s="183"/>
      <c r="AB111" s="183"/>
      <c r="AC111" s="184"/>
      <c r="AD111" s="185"/>
      <c r="AE111" s="182"/>
      <c r="AF111" s="183"/>
      <c r="AG111" s="183"/>
      <c r="AH111" s="184"/>
      <c r="AI111" s="185"/>
      <c r="AJ111" s="182"/>
      <c r="AK111" s="183"/>
      <c r="AL111" s="183"/>
      <c r="AM111" s="184"/>
      <c r="AN111" s="185"/>
      <c r="AO111" s="186"/>
      <c r="AP111" s="187"/>
      <c r="AQ111" s="187"/>
      <c r="AR111" s="188"/>
      <c r="AS111" s="189"/>
      <c r="AT111" s="182"/>
      <c r="AU111" s="183"/>
      <c r="AV111" s="183"/>
      <c r="AW111" s="184"/>
      <c r="AX111" s="185"/>
      <c r="AY111" s="182"/>
      <c r="AZ111" s="183"/>
      <c r="BA111" s="183"/>
      <c r="BB111" s="184"/>
      <c r="BC111" s="185"/>
      <c r="BD111" s="182"/>
      <c r="BE111" s="183"/>
      <c r="BF111" s="183"/>
      <c r="BG111" s="184"/>
      <c r="BH111" s="185"/>
      <c r="BI111" s="182"/>
      <c r="BJ111" s="183"/>
      <c r="BK111" s="183"/>
      <c r="BL111" s="184"/>
      <c r="BM111" s="185"/>
      <c r="BN111" s="182"/>
      <c r="BO111" s="183"/>
      <c r="BP111" s="183"/>
      <c r="BQ111" s="184"/>
      <c r="BR111" s="185"/>
      <c r="BS111" s="182"/>
      <c r="BT111" s="183"/>
      <c r="BU111" s="183"/>
      <c r="BV111" s="184"/>
      <c r="BW111" s="185"/>
      <c r="BX111" s="186"/>
      <c r="BY111" s="187"/>
      <c r="BZ111" s="187"/>
      <c r="CA111" s="188"/>
      <c r="CB111" s="189"/>
      <c r="CC111" s="182"/>
      <c r="CD111" s="183"/>
      <c r="CE111" s="183"/>
      <c r="CF111" s="184"/>
      <c r="CG111" s="185"/>
      <c r="CH111" s="182"/>
      <c r="CI111" s="183"/>
      <c r="CJ111" s="183"/>
      <c r="CK111" s="184"/>
      <c r="CL111" s="185"/>
      <c r="CM111" s="182"/>
      <c r="CN111" s="183"/>
      <c r="CO111" s="183"/>
      <c r="CP111" s="184"/>
      <c r="CQ111" s="185"/>
      <c r="CR111" s="182"/>
      <c r="CS111" s="183"/>
      <c r="CT111" s="183"/>
      <c r="CU111" s="184"/>
      <c r="CV111" s="185"/>
      <c r="CW111" s="182"/>
      <c r="CX111" s="183"/>
      <c r="CY111" s="183"/>
      <c r="CZ111" s="184"/>
      <c r="DA111" s="185"/>
      <c r="DB111" s="182"/>
      <c r="DC111" s="183"/>
      <c r="DD111" s="183"/>
      <c r="DE111" s="184"/>
      <c r="DF111" s="185"/>
      <c r="DG111" s="186"/>
      <c r="DH111" s="187"/>
      <c r="DI111" s="187"/>
      <c r="DJ111" s="188"/>
      <c r="DK111" s="189"/>
      <c r="DL111" s="182"/>
      <c r="DM111" s="183"/>
      <c r="DN111" s="183"/>
      <c r="DO111" s="184"/>
      <c r="DP111" s="185"/>
      <c r="DQ111" s="182"/>
      <c r="DR111" s="183"/>
      <c r="DS111" s="183"/>
      <c r="DT111" s="184"/>
      <c r="DU111" s="185"/>
      <c r="DV111" s="182"/>
      <c r="DW111" s="183"/>
      <c r="DX111" s="183"/>
      <c r="DY111" s="184"/>
      <c r="DZ111" s="185"/>
      <c r="EA111" s="182"/>
      <c r="EB111" s="183"/>
      <c r="EC111" s="183"/>
      <c r="ED111" s="184"/>
      <c r="EE111" s="185"/>
      <c r="EF111" s="182"/>
      <c r="EG111" s="183"/>
      <c r="EH111" s="183"/>
      <c r="EI111" s="184"/>
      <c r="EJ111" s="185"/>
      <c r="EK111" s="182"/>
      <c r="EL111" s="183"/>
      <c r="EM111" s="183"/>
      <c r="EN111" s="184"/>
      <c r="EO111" s="185"/>
      <c r="EP111" s="186"/>
      <c r="EQ111" s="187"/>
      <c r="ER111" s="187"/>
      <c r="ES111" s="188"/>
      <c r="ET111" s="189"/>
      <c r="EU111" s="182"/>
      <c r="EV111" s="183"/>
      <c r="EW111" s="183"/>
      <c r="EX111" s="184"/>
      <c r="EY111" s="185"/>
      <c r="EZ111" s="182"/>
      <c r="FA111" s="183"/>
      <c r="FB111" s="183"/>
      <c r="FC111" s="184"/>
      <c r="FD111" s="185"/>
      <c r="FE111" s="182"/>
      <c r="FF111" s="183"/>
      <c r="FG111" s="183"/>
      <c r="FH111" s="184"/>
      <c r="FI111" s="185"/>
    </row>
    <row r="112" spans="1:165" ht="30.75" customHeight="1" thickBot="1" x14ac:dyDescent="0.3">
      <c r="A112" s="190"/>
      <c r="B112" s="331" t="s">
        <v>726</v>
      </c>
      <c r="C112" s="325"/>
      <c r="D112" s="191"/>
      <c r="E112" s="192">
        <f t="shared" ref="E112:O112" si="13">SUM(E12:E111)</f>
        <v>74.533333333333346</v>
      </c>
      <c r="F112" s="192">
        <f t="shared" si="13"/>
        <v>4</v>
      </c>
      <c r="G112" s="192">
        <f t="shared" si="13"/>
        <v>14</v>
      </c>
      <c r="H112" s="192">
        <f t="shared" si="13"/>
        <v>0</v>
      </c>
      <c r="I112" s="192">
        <f t="shared" si="13"/>
        <v>0</v>
      </c>
      <c r="J112" s="192">
        <f t="shared" si="13"/>
        <v>92.533333333333346</v>
      </c>
      <c r="K112" s="192">
        <f t="shared" si="13"/>
        <v>74</v>
      </c>
      <c r="L112" s="192">
        <f t="shared" si="13"/>
        <v>31.42</v>
      </c>
      <c r="M112" s="192">
        <f t="shared" si="13"/>
        <v>0</v>
      </c>
      <c r="N112" s="192">
        <f t="shared" si="13"/>
        <v>33</v>
      </c>
      <c r="O112" s="192">
        <f t="shared" si="13"/>
        <v>138.42000000000002</v>
      </c>
      <c r="P112" s="193"/>
      <c r="Q112" s="193"/>
      <c r="R112" s="193"/>
      <c r="S112" s="193"/>
      <c r="T112" s="193"/>
      <c r="U112" s="193"/>
      <c r="V112" s="193"/>
      <c r="W112" s="193"/>
      <c r="X112" s="193"/>
      <c r="Y112" s="193"/>
      <c r="Z112" s="193"/>
      <c r="AA112" s="193"/>
      <c r="AB112" s="193"/>
      <c r="AC112" s="193"/>
      <c r="AD112" s="193"/>
      <c r="AE112" s="193"/>
      <c r="AF112" s="193"/>
      <c r="AG112" s="193"/>
      <c r="AH112" s="193"/>
      <c r="AI112" s="193"/>
      <c r="AJ112" s="193"/>
      <c r="AK112" s="193"/>
      <c r="AL112" s="193"/>
      <c r="AM112" s="193"/>
      <c r="AN112" s="193"/>
      <c r="AO112" s="193"/>
      <c r="AP112" s="193"/>
      <c r="AQ112" s="193"/>
      <c r="AR112" s="193"/>
      <c r="AS112" s="193"/>
      <c r="AT112" s="193"/>
      <c r="AU112" s="193"/>
      <c r="AV112" s="193"/>
      <c r="AW112" s="193"/>
      <c r="AX112" s="193"/>
      <c r="AY112" s="193"/>
      <c r="AZ112" s="193"/>
      <c r="BA112" s="193"/>
      <c r="BB112" s="193"/>
      <c r="BC112" s="193"/>
      <c r="BD112" s="193"/>
      <c r="BE112" s="193"/>
      <c r="BF112" s="193"/>
      <c r="BG112" s="193"/>
      <c r="BH112" s="193"/>
      <c r="BI112" s="193"/>
      <c r="BJ112" s="193"/>
      <c r="BK112" s="193"/>
      <c r="BL112" s="193"/>
      <c r="BM112" s="193"/>
      <c r="BN112" s="193"/>
      <c r="BO112" s="193"/>
      <c r="BP112" s="193"/>
      <c r="BQ112" s="193"/>
      <c r="BR112" s="193"/>
      <c r="BS112" s="193"/>
      <c r="BT112" s="193"/>
      <c r="BU112" s="193"/>
      <c r="BV112" s="193"/>
      <c r="BW112" s="193"/>
      <c r="BX112" s="193"/>
      <c r="BY112" s="193"/>
      <c r="BZ112" s="193"/>
      <c r="CA112" s="193"/>
      <c r="CB112" s="193"/>
      <c r="CC112" s="193"/>
      <c r="CD112" s="193"/>
      <c r="CE112" s="193"/>
      <c r="CF112" s="193"/>
      <c r="CG112" s="193"/>
      <c r="CH112" s="193"/>
      <c r="CI112" s="193"/>
      <c r="CJ112" s="193"/>
      <c r="CK112" s="193"/>
      <c r="CL112" s="193"/>
      <c r="CM112" s="193"/>
      <c r="CN112" s="193"/>
      <c r="CO112" s="193"/>
      <c r="CP112" s="193"/>
      <c r="CQ112" s="193"/>
      <c r="CR112" s="193"/>
      <c r="CS112" s="193"/>
      <c r="CT112" s="193"/>
      <c r="CU112" s="193"/>
      <c r="CV112" s="193"/>
      <c r="CW112" s="193"/>
      <c r="CX112" s="193"/>
      <c r="CY112" s="193"/>
      <c r="CZ112" s="193"/>
      <c r="DA112" s="193"/>
      <c r="DB112" s="193"/>
      <c r="DC112" s="193"/>
      <c r="DD112" s="193"/>
      <c r="DE112" s="193"/>
      <c r="DF112" s="193"/>
      <c r="DG112" s="193"/>
      <c r="DH112" s="193"/>
      <c r="DI112" s="193"/>
      <c r="DJ112" s="193"/>
      <c r="DK112" s="193"/>
      <c r="DL112" s="193"/>
      <c r="DM112" s="193"/>
      <c r="DN112" s="193"/>
      <c r="DO112" s="193"/>
      <c r="DP112" s="193"/>
      <c r="DQ112" s="193"/>
      <c r="DR112" s="193"/>
      <c r="DS112" s="193"/>
      <c r="DT112" s="193"/>
      <c r="DU112" s="193"/>
      <c r="DV112" s="193"/>
      <c r="DW112" s="193"/>
      <c r="DX112" s="193"/>
      <c r="DY112" s="193"/>
      <c r="DZ112" s="193"/>
      <c r="EA112" s="193"/>
      <c r="EB112" s="193"/>
      <c r="EC112" s="193"/>
      <c r="ED112" s="193"/>
      <c r="EE112" s="193"/>
      <c r="EF112" s="193"/>
      <c r="EG112" s="193"/>
      <c r="EH112" s="193"/>
      <c r="EI112" s="193"/>
      <c r="EJ112" s="193"/>
      <c r="EK112" s="193"/>
      <c r="EL112" s="193"/>
      <c r="EM112" s="193"/>
      <c r="EN112" s="193"/>
      <c r="EO112" s="193"/>
      <c r="EP112" s="193"/>
      <c r="EQ112" s="193"/>
      <c r="ER112" s="193"/>
      <c r="ES112" s="193"/>
      <c r="ET112" s="193"/>
      <c r="EU112" s="193"/>
      <c r="EV112" s="193"/>
      <c r="EW112" s="193"/>
      <c r="EX112" s="193"/>
      <c r="EY112" s="193"/>
      <c r="EZ112" s="193"/>
      <c r="FA112" s="193"/>
      <c r="FB112" s="193"/>
      <c r="FC112" s="193"/>
      <c r="FD112" s="193"/>
      <c r="FE112" s="193"/>
      <c r="FF112" s="193"/>
      <c r="FG112" s="193"/>
      <c r="FH112" s="193"/>
      <c r="FI112" s="193"/>
    </row>
    <row r="113" spans="1:165" ht="17.25" customHeight="1" x14ac:dyDescent="0.25">
      <c r="A113" s="153"/>
      <c r="B113" s="153"/>
      <c r="C113" s="153"/>
      <c r="D113" s="156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  <c r="AV113" s="153"/>
      <c r="AW113" s="153"/>
      <c r="AX113" s="153"/>
      <c r="AY113" s="153"/>
      <c r="AZ113" s="153"/>
      <c r="BA113" s="153"/>
      <c r="BB113" s="153"/>
      <c r="BC113" s="153"/>
      <c r="BD113" s="153"/>
      <c r="BE113" s="153"/>
      <c r="BF113" s="153"/>
      <c r="BG113" s="153"/>
      <c r="BH113" s="153"/>
      <c r="BI113" s="153"/>
      <c r="BJ113" s="153"/>
      <c r="BK113" s="153"/>
      <c r="BL113" s="153"/>
      <c r="BM113" s="153"/>
      <c r="BN113" s="153"/>
      <c r="BO113" s="153"/>
      <c r="BP113" s="153"/>
      <c r="BQ113" s="153"/>
      <c r="BR113" s="153"/>
      <c r="BS113" s="153"/>
      <c r="BT113" s="153"/>
      <c r="BU113" s="153"/>
      <c r="BV113" s="153"/>
      <c r="BW113" s="153"/>
      <c r="BX113" s="153"/>
      <c r="BY113" s="153"/>
      <c r="BZ113" s="153"/>
      <c r="CA113" s="153"/>
      <c r="CB113" s="153"/>
      <c r="CC113" s="153"/>
      <c r="CD113" s="153"/>
      <c r="CE113" s="153"/>
      <c r="CF113" s="153"/>
      <c r="CG113" s="153"/>
      <c r="CH113" s="153"/>
      <c r="CI113" s="153"/>
      <c r="CJ113" s="153"/>
      <c r="CK113" s="153"/>
      <c r="CL113" s="153"/>
      <c r="CM113" s="153"/>
      <c r="CN113" s="153"/>
      <c r="CO113" s="153"/>
      <c r="CP113" s="153"/>
      <c r="CQ113" s="153"/>
      <c r="CR113" s="153"/>
      <c r="CS113" s="153"/>
      <c r="CT113" s="153"/>
      <c r="CU113" s="153"/>
      <c r="CV113" s="153"/>
      <c r="CW113" s="153"/>
      <c r="CX113" s="153"/>
      <c r="CY113" s="153"/>
      <c r="CZ113" s="153"/>
      <c r="DA113" s="153"/>
      <c r="DB113" s="153"/>
      <c r="DC113" s="153"/>
      <c r="DD113" s="153"/>
      <c r="DE113" s="153"/>
      <c r="DF113" s="153"/>
      <c r="DG113" s="153"/>
      <c r="DH113" s="153"/>
      <c r="DI113" s="153"/>
      <c r="DJ113" s="153"/>
      <c r="DK113" s="153"/>
      <c r="DL113" s="153"/>
      <c r="DM113" s="153"/>
      <c r="DN113" s="153"/>
      <c r="DO113" s="153"/>
      <c r="DP113" s="153"/>
      <c r="DQ113" s="153"/>
      <c r="DR113" s="153"/>
      <c r="DS113" s="153"/>
      <c r="DT113" s="153"/>
      <c r="DU113" s="153"/>
      <c r="DV113" s="153"/>
      <c r="DW113" s="153"/>
      <c r="DX113" s="153"/>
      <c r="DY113" s="153"/>
      <c r="DZ113" s="153"/>
      <c r="EA113" s="153"/>
      <c r="EB113" s="153"/>
      <c r="EC113" s="153"/>
      <c r="ED113" s="153"/>
      <c r="EE113" s="153"/>
      <c r="EF113" s="153"/>
      <c r="EG113" s="153"/>
      <c r="EH113" s="153"/>
      <c r="EI113" s="153"/>
      <c r="EJ113" s="153"/>
      <c r="EK113" s="153"/>
      <c r="EL113" s="153"/>
      <c r="EM113" s="153"/>
      <c r="EN113" s="153"/>
      <c r="EO113" s="153"/>
      <c r="EP113" s="153"/>
      <c r="EQ113" s="153"/>
      <c r="ER113" s="153"/>
      <c r="ES113" s="153"/>
      <c r="ET113" s="153"/>
      <c r="EU113" s="153"/>
      <c r="EV113" s="153"/>
      <c r="EW113" s="153"/>
      <c r="EX113" s="153"/>
      <c r="EY113" s="153"/>
      <c r="EZ113" s="153"/>
      <c r="FA113" s="153"/>
      <c r="FB113" s="153"/>
      <c r="FC113" s="153"/>
      <c r="FD113" s="153"/>
      <c r="FE113" s="153"/>
      <c r="FF113" s="153"/>
      <c r="FG113" s="153"/>
      <c r="FH113" s="153"/>
      <c r="FI113" s="153"/>
    </row>
    <row r="114" spans="1:165" ht="15.75" customHeight="1" x14ac:dyDescent="0.25">
      <c r="A114" s="153"/>
      <c r="B114" s="153"/>
      <c r="C114" s="153"/>
      <c r="D114" s="156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94"/>
      <c r="Q114" s="194"/>
      <c r="R114" s="194"/>
      <c r="S114" s="194"/>
      <c r="T114" s="194"/>
      <c r="U114" s="194"/>
      <c r="V114" s="194"/>
      <c r="W114" s="194"/>
      <c r="X114" s="194"/>
      <c r="Y114" s="194"/>
      <c r="Z114" s="194"/>
      <c r="AA114" s="194"/>
      <c r="AB114" s="194"/>
      <c r="AC114" s="194"/>
      <c r="AD114" s="194"/>
      <c r="AE114" s="194"/>
      <c r="AF114" s="194"/>
      <c r="AG114" s="194"/>
      <c r="AH114" s="194"/>
      <c r="AI114" s="194"/>
      <c r="AJ114" s="194"/>
      <c r="AK114" s="194"/>
      <c r="AL114" s="194"/>
      <c r="AM114" s="194"/>
      <c r="AN114" s="194"/>
      <c r="AO114" s="194"/>
      <c r="AP114" s="194"/>
      <c r="AQ114" s="194"/>
      <c r="AR114" s="194"/>
      <c r="AS114" s="194"/>
      <c r="AT114" s="194"/>
      <c r="AU114" s="194"/>
      <c r="AV114" s="194"/>
      <c r="AW114" s="194"/>
      <c r="AX114" s="194"/>
      <c r="AY114" s="194"/>
      <c r="AZ114" s="194"/>
      <c r="BA114" s="194"/>
      <c r="BB114" s="194"/>
      <c r="BC114" s="194"/>
      <c r="BD114" s="194"/>
      <c r="BE114" s="194"/>
      <c r="BF114" s="194"/>
      <c r="BG114" s="194"/>
      <c r="BH114" s="194"/>
      <c r="BI114" s="194"/>
      <c r="BJ114" s="194"/>
      <c r="BK114" s="194"/>
      <c r="BL114" s="194"/>
      <c r="BM114" s="194"/>
      <c r="BN114" s="194"/>
      <c r="BO114" s="194"/>
      <c r="BP114" s="194"/>
      <c r="BQ114" s="194"/>
      <c r="BR114" s="194"/>
      <c r="BS114" s="194"/>
      <c r="BT114" s="194"/>
      <c r="BU114" s="194"/>
      <c r="BV114" s="194"/>
      <c r="BW114" s="194"/>
      <c r="BX114" s="194"/>
      <c r="BY114" s="194"/>
      <c r="BZ114" s="194"/>
      <c r="CA114" s="194"/>
      <c r="CB114" s="194"/>
      <c r="CC114" s="194"/>
      <c r="CD114" s="194"/>
      <c r="CE114" s="194"/>
      <c r="CF114" s="194"/>
      <c r="CG114" s="194"/>
      <c r="CH114" s="194"/>
      <c r="CI114" s="194"/>
      <c r="CJ114" s="194"/>
      <c r="CK114" s="194"/>
      <c r="CL114" s="194"/>
      <c r="CM114" s="194"/>
      <c r="CN114" s="194"/>
      <c r="CO114" s="194"/>
      <c r="CP114" s="194"/>
      <c r="CQ114" s="194"/>
      <c r="CR114" s="194"/>
      <c r="CS114" s="194"/>
      <c r="CT114" s="194"/>
      <c r="CU114" s="194"/>
      <c r="CV114" s="194"/>
      <c r="CW114" s="194"/>
      <c r="CX114" s="194"/>
      <c r="CY114" s="194"/>
      <c r="CZ114" s="194"/>
      <c r="DA114" s="194"/>
      <c r="DB114" s="194"/>
      <c r="DC114" s="194"/>
      <c r="DD114" s="194"/>
      <c r="DE114" s="194"/>
      <c r="DF114" s="194"/>
      <c r="DG114" s="194"/>
      <c r="DH114" s="194"/>
      <c r="DI114" s="194"/>
      <c r="DJ114" s="194"/>
      <c r="DK114" s="194"/>
      <c r="DL114" s="194"/>
      <c r="DM114" s="194"/>
      <c r="DN114" s="194"/>
      <c r="DO114" s="194"/>
      <c r="DP114" s="194"/>
      <c r="DQ114" s="194"/>
      <c r="DR114" s="194"/>
      <c r="DS114" s="194"/>
      <c r="DT114" s="194"/>
      <c r="DU114" s="194"/>
      <c r="DV114" s="194"/>
      <c r="DW114" s="194"/>
      <c r="DX114" s="194"/>
      <c r="DY114" s="194"/>
      <c r="DZ114" s="194"/>
      <c r="EA114" s="194"/>
      <c r="EB114" s="194"/>
      <c r="EC114" s="194"/>
      <c r="ED114" s="194"/>
      <c r="EE114" s="194"/>
      <c r="EF114" s="194"/>
      <c r="EG114" s="194"/>
      <c r="EH114" s="194"/>
      <c r="EI114" s="194"/>
      <c r="EJ114" s="194"/>
      <c r="EK114" s="194"/>
      <c r="EL114" s="194"/>
      <c r="EM114" s="194"/>
      <c r="EN114" s="194"/>
      <c r="EO114" s="194"/>
      <c r="EP114" s="194"/>
      <c r="EQ114" s="194"/>
      <c r="ER114" s="194"/>
      <c r="ES114" s="194"/>
      <c r="ET114" s="194"/>
      <c r="EU114" s="194"/>
      <c r="EV114" s="194"/>
      <c r="EW114" s="194"/>
      <c r="EX114" s="194"/>
      <c r="EY114" s="194"/>
      <c r="EZ114" s="194"/>
      <c r="FA114" s="194"/>
      <c r="FB114" s="194"/>
      <c r="FC114" s="194"/>
      <c r="FD114" s="194"/>
      <c r="FE114" s="194"/>
      <c r="FF114" s="194"/>
      <c r="FG114" s="194"/>
      <c r="FH114" s="194"/>
      <c r="FI114" s="194"/>
    </row>
    <row r="115" spans="1:165" ht="15.75" customHeight="1" x14ac:dyDescent="0.25">
      <c r="A115" s="153"/>
      <c r="B115" s="153"/>
      <c r="C115" s="153"/>
      <c r="D115" s="156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94"/>
      <c r="Q115" s="194"/>
      <c r="R115" s="194"/>
      <c r="S115" s="194"/>
      <c r="T115" s="194"/>
      <c r="U115" s="194"/>
      <c r="V115" s="194"/>
      <c r="W115" s="194"/>
      <c r="X115" s="194"/>
      <c r="Y115" s="194"/>
      <c r="Z115" s="194"/>
      <c r="AA115" s="194"/>
      <c r="AB115" s="194"/>
      <c r="AC115" s="194"/>
      <c r="AD115" s="194"/>
      <c r="AE115" s="194"/>
      <c r="AF115" s="194"/>
      <c r="AG115" s="194"/>
      <c r="AH115" s="194"/>
      <c r="AI115" s="194"/>
      <c r="AJ115" s="194"/>
      <c r="AK115" s="194"/>
      <c r="AL115" s="194"/>
      <c r="AM115" s="194"/>
      <c r="AN115" s="194"/>
      <c r="AO115" s="194"/>
      <c r="AP115" s="194"/>
      <c r="AQ115" s="194"/>
      <c r="AR115" s="194"/>
      <c r="AS115" s="194"/>
      <c r="AT115" s="194"/>
      <c r="AU115" s="194"/>
      <c r="AV115" s="194"/>
      <c r="AW115" s="194"/>
      <c r="AX115" s="194"/>
      <c r="AY115" s="194"/>
      <c r="AZ115" s="194"/>
      <c r="BA115" s="194"/>
      <c r="BB115" s="194"/>
      <c r="BC115" s="194"/>
      <c r="BD115" s="194"/>
      <c r="BE115" s="194"/>
      <c r="BF115" s="194"/>
      <c r="BG115" s="194"/>
      <c r="BH115" s="194"/>
      <c r="BI115" s="194"/>
      <c r="BJ115" s="194"/>
      <c r="BK115" s="194"/>
      <c r="BL115" s="194"/>
      <c r="BM115" s="194"/>
      <c r="BN115" s="194"/>
      <c r="BO115" s="194"/>
      <c r="BP115" s="194"/>
      <c r="BQ115" s="194"/>
      <c r="BR115" s="194"/>
      <c r="BS115" s="194"/>
      <c r="BT115" s="194"/>
      <c r="BU115" s="194"/>
      <c r="BV115" s="194"/>
      <c r="BW115" s="194"/>
      <c r="BX115" s="194"/>
      <c r="BY115" s="194"/>
      <c r="BZ115" s="194"/>
      <c r="CA115" s="194"/>
      <c r="CB115" s="194"/>
      <c r="CC115" s="194"/>
      <c r="CD115" s="194"/>
      <c r="CE115" s="194"/>
      <c r="CF115" s="194"/>
      <c r="CG115" s="194"/>
      <c r="CH115" s="194"/>
      <c r="CI115" s="194"/>
      <c r="CJ115" s="194"/>
      <c r="CK115" s="194"/>
      <c r="CL115" s="194"/>
      <c r="CM115" s="194"/>
      <c r="CN115" s="194"/>
      <c r="CO115" s="194"/>
      <c r="CP115" s="194"/>
      <c r="CQ115" s="194"/>
      <c r="CR115" s="194"/>
      <c r="CS115" s="194"/>
      <c r="CT115" s="194"/>
      <c r="CU115" s="194"/>
      <c r="CV115" s="194"/>
      <c r="CW115" s="194"/>
      <c r="CX115" s="194"/>
      <c r="CY115" s="194"/>
      <c r="CZ115" s="194"/>
      <c r="DA115" s="194"/>
      <c r="DB115" s="194"/>
      <c r="DC115" s="194"/>
      <c r="DD115" s="194"/>
      <c r="DE115" s="194"/>
      <c r="DF115" s="194"/>
      <c r="DG115" s="194"/>
      <c r="DH115" s="194"/>
      <c r="DI115" s="194"/>
      <c r="DJ115" s="194"/>
      <c r="DK115" s="194"/>
      <c r="DL115" s="194"/>
      <c r="DM115" s="194"/>
      <c r="DN115" s="194"/>
      <c r="DO115" s="194"/>
      <c r="DP115" s="194"/>
      <c r="DQ115" s="194"/>
      <c r="DR115" s="194"/>
      <c r="DS115" s="194"/>
      <c r="DT115" s="194"/>
      <c r="DU115" s="194"/>
      <c r="DV115" s="194"/>
      <c r="DW115" s="194"/>
      <c r="DX115" s="194"/>
      <c r="DY115" s="194"/>
      <c r="DZ115" s="194"/>
      <c r="EA115" s="194"/>
      <c r="EB115" s="194"/>
      <c r="EC115" s="194"/>
      <c r="ED115" s="194"/>
      <c r="EE115" s="194"/>
      <c r="EF115" s="194"/>
      <c r="EG115" s="194"/>
      <c r="EH115" s="194"/>
      <c r="EI115" s="194"/>
      <c r="EJ115" s="194"/>
      <c r="EK115" s="194"/>
      <c r="EL115" s="194"/>
      <c r="EM115" s="194"/>
      <c r="EN115" s="194"/>
      <c r="EO115" s="194"/>
      <c r="EP115" s="194"/>
      <c r="EQ115" s="194"/>
      <c r="ER115" s="194"/>
      <c r="ES115" s="194"/>
      <c r="ET115" s="194"/>
      <c r="EU115" s="194"/>
      <c r="EV115" s="194"/>
      <c r="EW115" s="194"/>
      <c r="EX115" s="194"/>
      <c r="EY115" s="194"/>
      <c r="EZ115" s="194"/>
      <c r="FA115" s="194"/>
      <c r="FB115" s="194"/>
      <c r="FC115" s="194"/>
      <c r="FD115" s="194"/>
      <c r="FE115" s="194"/>
      <c r="FF115" s="194"/>
      <c r="FG115" s="194"/>
      <c r="FH115" s="194"/>
      <c r="FI115" s="194"/>
    </row>
    <row r="116" spans="1:165" ht="15.75" customHeight="1" x14ac:dyDescent="0.25">
      <c r="A116" s="153"/>
      <c r="B116" s="153"/>
      <c r="C116" s="153"/>
      <c r="D116" s="156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  <c r="AV116" s="153"/>
      <c r="AW116" s="153"/>
      <c r="AX116" s="153"/>
      <c r="AY116" s="153"/>
      <c r="AZ116" s="153"/>
      <c r="BA116" s="153"/>
      <c r="BB116" s="153"/>
      <c r="BC116" s="153"/>
      <c r="BD116" s="153"/>
      <c r="BE116" s="153"/>
      <c r="BF116" s="153"/>
      <c r="BG116" s="153"/>
      <c r="BH116" s="153"/>
      <c r="BI116" s="153"/>
      <c r="BJ116" s="153"/>
      <c r="BK116" s="153"/>
      <c r="BL116" s="153"/>
      <c r="BM116" s="153"/>
      <c r="BN116" s="153"/>
      <c r="BO116" s="153"/>
      <c r="BP116" s="153"/>
      <c r="BQ116" s="153"/>
      <c r="BR116" s="153"/>
      <c r="BS116" s="153"/>
      <c r="BT116" s="153"/>
      <c r="BU116" s="153"/>
      <c r="BV116" s="153"/>
      <c r="BW116" s="153"/>
      <c r="BX116" s="153"/>
      <c r="BY116" s="153"/>
      <c r="BZ116" s="153"/>
      <c r="CA116" s="153"/>
      <c r="CB116" s="153"/>
      <c r="CC116" s="153"/>
      <c r="CD116" s="153"/>
      <c r="CE116" s="153"/>
      <c r="CF116" s="153"/>
      <c r="CG116" s="153"/>
      <c r="CH116" s="153"/>
      <c r="CI116" s="153"/>
      <c r="CJ116" s="153"/>
      <c r="CK116" s="153"/>
      <c r="CL116" s="153"/>
      <c r="CM116" s="153"/>
      <c r="CN116" s="153"/>
      <c r="CO116" s="153"/>
      <c r="CP116" s="153"/>
      <c r="CQ116" s="153"/>
      <c r="CR116" s="153"/>
      <c r="CS116" s="153"/>
      <c r="CT116" s="153"/>
      <c r="CU116" s="153"/>
      <c r="CV116" s="153"/>
      <c r="CW116" s="153"/>
      <c r="CX116" s="153"/>
      <c r="CY116" s="153"/>
      <c r="CZ116" s="153"/>
      <c r="DA116" s="153"/>
      <c r="DB116" s="153"/>
      <c r="DC116" s="153"/>
      <c r="DD116" s="153"/>
      <c r="DE116" s="153"/>
      <c r="DF116" s="153"/>
      <c r="DG116" s="153"/>
      <c r="DH116" s="153"/>
      <c r="DI116" s="153"/>
      <c r="DJ116" s="153"/>
      <c r="DK116" s="153"/>
      <c r="DL116" s="153"/>
      <c r="DM116" s="153"/>
      <c r="DN116" s="153"/>
      <c r="DO116" s="153"/>
      <c r="DP116" s="153"/>
      <c r="DQ116" s="153"/>
      <c r="DR116" s="153"/>
      <c r="DS116" s="153"/>
      <c r="DT116" s="153"/>
      <c r="DU116" s="153"/>
      <c r="DV116" s="153"/>
      <c r="DW116" s="153"/>
      <c r="DX116" s="153"/>
      <c r="DY116" s="153"/>
      <c r="DZ116" s="153"/>
      <c r="EA116" s="153"/>
      <c r="EB116" s="153"/>
      <c r="EC116" s="153"/>
      <c r="ED116" s="153"/>
      <c r="EE116" s="153"/>
      <c r="EF116" s="153"/>
      <c r="EG116" s="153"/>
      <c r="EH116" s="153"/>
      <c r="EI116" s="153"/>
      <c r="EJ116" s="153"/>
      <c r="EK116" s="153"/>
      <c r="EL116" s="153"/>
      <c r="EM116" s="153"/>
      <c r="EN116" s="153"/>
      <c r="EO116" s="153"/>
      <c r="EP116" s="153"/>
      <c r="EQ116" s="153"/>
      <c r="ER116" s="153"/>
      <c r="ES116" s="153"/>
      <c r="ET116" s="153"/>
      <c r="EU116" s="153"/>
      <c r="EV116" s="153"/>
      <c r="EW116" s="153"/>
      <c r="EX116" s="153"/>
      <c r="EY116" s="153"/>
      <c r="EZ116" s="153"/>
      <c r="FA116" s="153"/>
      <c r="FB116" s="153"/>
      <c r="FC116" s="153"/>
      <c r="FD116" s="153"/>
      <c r="FE116" s="153"/>
      <c r="FF116" s="153"/>
      <c r="FG116" s="153"/>
      <c r="FH116" s="153"/>
      <c r="FI116" s="153"/>
    </row>
    <row r="117" spans="1:165" ht="15.75" customHeight="1" x14ac:dyDescent="0.25">
      <c r="A117" s="153"/>
      <c r="B117" s="153"/>
      <c r="C117" s="195"/>
      <c r="D117" s="156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  <c r="AV117" s="153"/>
      <c r="AW117" s="153"/>
      <c r="AX117" s="153"/>
      <c r="AY117" s="153"/>
      <c r="AZ117" s="153"/>
      <c r="BA117" s="153"/>
      <c r="BB117" s="153"/>
      <c r="BC117" s="153"/>
      <c r="BD117" s="153"/>
      <c r="BE117" s="153"/>
      <c r="BF117" s="153"/>
      <c r="BG117" s="153"/>
      <c r="BH117" s="153"/>
      <c r="BI117" s="153"/>
      <c r="BJ117" s="153"/>
      <c r="BK117" s="153"/>
      <c r="BL117" s="153"/>
      <c r="BM117" s="153"/>
      <c r="BN117" s="153"/>
      <c r="BO117" s="153"/>
      <c r="BP117" s="153"/>
      <c r="BQ117" s="153"/>
      <c r="BR117" s="153"/>
      <c r="BS117" s="153"/>
      <c r="BT117" s="153"/>
      <c r="BU117" s="153"/>
      <c r="BV117" s="153"/>
      <c r="BW117" s="153"/>
      <c r="BX117" s="153"/>
      <c r="BY117" s="153"/>
      <c r="BZ117" s="153"/>
      <c r="CA117" s="153"/>
      <c r="CB117" s="153"/>
      <c r="CC117" s="153"/>
      <c r="CD117" s="153"/>
      <c r="CE117" s="153"/>
      <c r="CF117" s="153"/>
      <c r="CG117" s="153"/>
      <c r="CH117" s="153"/>
      <c r="CI117" s="153"/>
      <c r="CJ117" s="153"/>
      <c r="CK117" s="153"/>
      <c r="CL117" s="153"/>
      <c r="CM117" s="153"/>
      <c r="CN117" s="153"/>
      <c r="CO117" s="153"/>
      <c r="CP117" s="153"/>
      <c r="CQ117" s="153"/>
      <c r="CR117" s="153"/>
      <c r="CS117" s="153"/>
      <c r="CT117" s="153"/>
      <c r="CU117" s="153"/>
      <c r="CV117" s="153"/>
      <c r="CW117" s="153"/>
      <c r="CX117" s="153"/>
      <c r="CY117" s="153"/>
      <c r="CZ117" s="153"/>
      <c r="DA117" s="153"/>
      <c r="DB117" s="153"/>
      <c r="DC117" s="153"/>
      <c r="DD117" s="153"/>
      <c r="DE117" s="153"/>
      <c r="DF117" s="153"/>
      <c r="DG117" s="153"/>
      <c r="DH117" s="153"/>
      <c r="DI117" s="153"/>
      <c r="DJ117" s="153"/>
      <c r="DK117" s="153"/>
      <c r="DL117" s="153"/>
      <c r="DM117" s="153"/>
      <c r="DN117" s="153"/>
      <c r="DO117" s="153"/>
      <c r="DP117" s="153"/>
      <c r="DQ117" s="153"/>
      <c r="DR117" s="153"/>
      <c r="DS117" s="153"/>
      <c r="DT117" s="153"/>
      <c r="DU117" s="153"/>
      <c r="DV117" s="153"/>
      <c r="DW117" s="153"/>
      <c r="DX117" s="153"/>
      <c r="DY117" s="153"/>
      <c r="DZ117" s="153"/>
      <c r="EA117" s="153"/>
      <c r="EB117" s="153"/>
      <c r="EC117" s="153"/>
      <c r="ED117" s="153"/>
      <c r="EE117" s="153"/>
      <c r="EF117" s="153"/>
      <c r="EG117" s="153"/>
      <c r="EH117" s="153"/>
      <c r="EI117" s="153"/>
      <c r="EJ117" s="153"/>
      <c r="EK117" s="153"/>
      <c r="EL117" s="153"/>
      <c r="EM117" s="153"/>
      <c r="EN117" s="153"/>
      <c r="EO117" s="153"/>
      <c r="EP117" s="153"/>
      <c r="EQ117" s="153"/>
      <c r="ER117" s="153"/>
      <c r="ES117" s="153"/>
      <c r="ET117" s="153"/>
      <c r="EU117" s="153"/>
      <c r="EV117" s="153"/>
      <c r="EW117" s="153"/>
      <c r="EX117" s="153"/>
      <c r="EY117" s="153"/>
      <c r="EZ117" s="153"/>
      <c r="FA117" s="153"/>
      <c r="FB117" s="153"/>
      <c r="FC117" s="153"/>
      <c r="FD117" s="153"/>
      <c r="FE117" s="153"/>
      <c r="FF117" s="153"/>
      <c r="FG117" s="153"/>
      <c r="FH117" s="153"/>
      <c r="FI117" s="153"/>
    </row>
    <row r="118" spans="1:165" ht="15.75" customHeight="1" x14ac:dyDescent="0.25">
      <c r="A118" s="153"/>
      <c r="B118" s="153"/>
      <c r="C118" s="153"/>
      <c r="D118" s="156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  <c r="AV118" s="153"/>
      <c r="AW118" s="153"/>
      <c r="AX118" s="153"/>
      <c r="AY118" s="153"/>
      <c r="AZ118" s="153"/>
      <c r="BA118" s="153"/>
      <c r="BB118" s="153"/>
      <c r="BC118" s="153"/>
      <c r="BD118" s="153"/>
      <c r="BE118" s="153"/>
      <c r="BF118" s="153"/>
      <c r="BG118" s="153"/>
      <c r="BH118" s="153"/>
      <c r="BI118" s="153"/>
      <c r="BJ118" s="153"/>
      <c r="BK118" s="153"/>
      <c r="BL118" s="153"/>
      <c r="BM118" s="153"/>
      <c r="BN118" s="153"/>
      <c r="BO118" s="153"/>
      <c r="BP118" s="153"/>
      <c r="BQ118" s="153"/>
      <c r="BR118" s="153"/>
      <c r="BS118" s="153"/>
      <c r="BT118" s="153"/>
      <c r="BU118" s="153"/>
      <c r="BV118" s="153"/>
      <c r="BW118" s="153"/>
      <c r="BX118" s="153"/>
      <c r="BY118" s="153"/>
      <c r="BZ118" s="153"/>
      <c r="CA118" s="153"/>
      <c r="CB118" s="153"/>
      <c r="CC118" s="153"/>
      <c r="CD118" s="153"/>
      <c r="CE118" s="153"/>
      <c r="CF118" s="153"/>
      <c r="CG118" s="153"/>
      <c r="CH118" s="153"/>
      <c r="CI118" s="153"/>
      <c r="CJ118" s="153"/>
      <c r="CK118" s="153"/>
      <c r="CL118" s="153"/>
      <c r="CM118" s="153"/>
      <c r="CN118" s="153"/>
      <c r="CO118" s="153"/>
      <c r="CP118" s="153"/>
      <c r="CQ118" s="153"/>
      <c r="CR118" s="153"/>
      <c r="CS118" s="153"/>
      <c r="CT118" s="153"/>
      <c r="CU118" s="153"/>
      <c r="CV118" s="153"/>
      <c r="CW118" s="153"/>
      <c r="CX118" s="153"/>
      <c r="CY118" s="153"/>
      <c r="CZ118" s="153"/>
      <c r="DA118" s="153"/>
      <c r="DB118" s="153"/>
      <c r="DC118" s="153"/>
      <c r="DD118" s="153"/>
      <c r="DE118" s="153"/>
      <c r="DF118" s="153"/>
      <c r="DG118" s="153"/>
      <c r="DH118" s="153"/>
      <c r="DI118" s="153"/>
      <c r="DJ118" s="153"/>
      <c r="DK118" s="153"/>
      <c r="DL118" s="153"/>
      <c r="DM118" s="153"/>
      <c r="DN118" s="153"/>
      <c r="DO118" s="153"/>
      <c r="DP118" s="153"/>
      <c r="DQ118" s="153"/>
      <c r="DR118" s="153"/>
      <c r="DS118" s="153"/>
      <c r="DT118" s="153"/>
      <c r="DU118" s="153"/>
      <c r="DV118" s="153"/>
      <c r="DW118" s="153"/>
      <c r="DX118" s="153"/>
      <c r="DY118" s="153"/>
      <c r="DZ118" s="153"/>
      <c r="EA118" s="153"/>
      <c r="EB118" s="153"/>
      <c r="EC118" s="153"/>
      <c r="ED118" s="153"/>
      <c r="EE118" s="153"/>
      <c r="EF118" s="153"/>
      <c r="EG118" s="153"/>
      <c r="EH118" s="153"/>
      <c r="EI118" s="153"/>
      <c r="EJ118" s="153"/>
      <c r="EK118" s="153"/>
      <c r="EL118" s="153"/>
      <c r="EM118" s="153"/>
      <c r="EN118" s="153"/>
      <c r="EO118" s="153"/>
      <c r="EP118" s="153"/>
      <c r="EQ118" s="153"/>
      <c r="ER118" s="153"/>
      <c r="ES118" s="153"/>
      <c r="ET118" s="153"/>
      <c r="EU118" s="153"/>
      <c r="EV118" s="153"/>
      <c r="EW118" s="153"/>
      <c r="EX118" s="153"/>
      <c r="EY118" s="153"/>
      <c r="EZ118" s="153"/>
      <c r="FA118" s="153"/>
      <c r="FB118" s="153"/>
      <c r="FC118" s="153"/>
      <c r="FD118" s="153"/>
      <c r="FE118" s="153"/>
      <c r="FF118" s="153"/>
      <c r="FG118" s="153"/>
      <c r="FH118" s="153"/>
      <c r="FI118" s="153"/>
    </row>
    <row r="119" spans="1:165" ht="15.75" customHeight="1" x14ac:dyDescent="0.25">
      <c r="A119" s="153"/>
      <c r="B119" s="153"/>
      <c r="C119" s="153"/>
      <c r="D119" s="156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  <c r="AV119" s="153"/>
      <c r="AW119" s="153"/>
      <c r="AX119" s="153"/>
      <c r="AY119" s="153"/>
      <c r="AZ119" s="153"/>
      <c r="BA119" s="153"/>
      <c r="BB119" s="153"/>
      <c r="BC119" s="153"/>
      <c r="BD119" s="153"/>
      <c r="BE119" s="153"/>
      <c r="BF119" s="153"/>
      <c r="BG119" s="153"/>
      <c r="BH119" s="153"/>
      <c r="BI119" s="153"/>
      <c r="BJ119" s="153"/>
      <c r="BK119" s="153"/>
      <c r="BL119" s="153"/>
      <c r="BM119" s="153"/>
      <c r="BN119" s="153"/>
      <c r="BO119" s="153"/>
      <c r="BP119" s="153"/>
      <c r="BQ119" s="153"/>
      <c r="BR119" s="153"/>
      <c r="BS119" s="153"/>
      <c r="BT119" s="153"/>
      <c r="BU119" s="153"/>
      <c r="BV119" s="153"/>
      <c r="BW119" s="153"/>
      <c r="BX119" s="153"/>
      <c r="BY119" s="153"/>
      <c r="BZ119" s="153"/>
      <c r="CA119" s="153"/>
      <c r="CB119" s="153"/>
      <c r="CC119" s="153"/>
      <c r="CD119" s="153"/>
      <c r="CE119" s="153"/>
      <c r="CF119" s="153"/>
      <c r="CG119" s="153"/>
      <c r="CH119" s="153"/>
      <c r="CI119" s="153"/>
      <c r="CJ119" s="153"/>
      <c r="CK119" s="153"/>
      <c r="CL119" s="153"/>
      <c r="CM119" s="153"/>
      <c r="CN119" s="153"/>
      <c r="CO119" s="153"/>
      <c r="CP119" s="153"/>
      <c r="CQ119" s="153"/>
      <c r="CR119" s="153"/>
      <c r="CS119" s="153"/>
      <c r="CT119" s="153"/>
      <c r="CU119" s="153"/>
      <c r="CV119" s="153"/>
      <c r="CW119" s="153"/>
      <c r="CX119" s="153"/>
      <c r="CY119" s="153"/>
      <c r="CZ119" s="153"/>
      <c r="DA119" s="153"/>
      <c r="DB119" s="153"/>
      <c r="DC119" s="153"/>
      <c r="DD119" s="153"/>
      <c r="DE119" s="153"/>
      <c r="DF119" s="153"/>
      <c r="DG119" s="153"/>
      <c r="DH119" s="153"/>
      <c r="DI119" s="153"/>
      <c r="DJ119" s="153"/>
      <c r="DK119" s="153"/>
      <c r="DL119" s="153"/>
      <c r="DM119" s="153"/>
      <c r="DN119" s="153"/>
      <c r="DO119" s="153"/>
      <c r="DP119" s="153"/>
      <c r="DQ119" s="153"/>
      <c r="DR119" s="153"/>
      <c r="DS119" s="153"/>
      <c r="DT119" s="153"/>
      <c r="DU119" s="153"/>
      <c r="DV119" s="153"/>
      <c r="DW119" s="153"/>
      <c r="DX119" s="153"/>
      <c r="DY119" s="153"/>
      <c r="DZ119" s="153"/>
      <c r="EA119" s="153"/>
      <c r="EB119" s="153"/>
      <c r="EC119" s="153"/>
      <c r="ED119" s="153"/>
      <c r="EE119" s="153"/>
      <c r="EF119" s="153"/>
      <c r="EG119" s="153"/>
      <c r="EH119" s="153"/>
      <c r="EI119" s="153"/>
      <c r="EJ119" s="153"/>
      <c r="EK119" s="153"/>
      <c r="EL119" s="153"/>
      <c r="EM119" s="153"/>
      <c r="EN119" s="153"/>
      <c r="EO119" s="153"/>
      <c r="EP119" s="153"/>
      <c r="EQ119" s="153"/>
      <c r="ER119" s="153"/>
      <c r="ES119" s="153"/>
      <c r="ET119" s="153"/>
      <c r="EU119" s="153"/>
      <c r="EV119" s="153"/>
      <c r="EW119" s="153"/>
      <c r="EX119" s="153"/>
      <c r="EY119" s="153"/>
      <c r="EZ119" s="153"/>
      <c r="FA119" s="153"/>
      <c r="FB119" s="153"/>
      <c r="FC119" s="153"/>
      <c r="FD119" s="153"/>
      <c r="FE119" s="153"/>
      <c r="FF119" s="153"/>
      <c r="FG119" s="153"/>
      <c r="FH119" s="153"/>
      <c r="FI119" s="153"/>
    </row>
    <row r="120" spans="1:165" ht="15.75" customHeight="1" x14ac:dyDescent="0.25">
      <c r="A120" s="153"/>
      <c r="B120" s="153"/>
      <c r="C120" s="153"/>
      <c r="D120" s="156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  <c r="AV120" s="153"/>
      <c r="AW120" s="153"/>
      <c r="AX120" s="153"/>
      <c r="AY120" s="153"/>
      <c r="AZ120" s="153"/>
      <c r="BA120" s="153"/>
      <c r="BB120" s="153"/>
      <c r="BC120" s="153"/>
      <c r="BD120" s="153"/>
      <c r="BE120" s="153"/>
      <c r="BF120" s="153"/>
      <c r="BG120" s="153"/>
      <c r="BH120" s="153"/>
      <c r="BI120" s="153"/>
      <c r="BJ120" s="153"/>
      <c r="BK120" s="153"/>
      <c r="BL120" s="153"/>
      <c r="BM120" s="153"/>
      <c r="BN120" s="153"/>
      <c r="BO120" s="153"/>
      <c r="BP120" s="153"/>
      <c r="BQ120" s="153"/>
      <c r="BR120" s="153"/>
      <c r="BS120" s="153"/>
      <c r="BT120" s="153"/>
      <c r="BU120" s="153"/>
      <c r="BV120" s="153"/>
      <c r="BW120" s="153"/>
      <c r="BX120" s="153"/>
      <c r="BY120" s="153"/>
      <c r="BZ120" s="153"/>
      <c r="CA120" s="153"/>
      <c r="CB120" s="153"/>
      <c r="CC120" s="153"/>
      <c r="CD120" s="153"/>
      <c r="CE120" s="153"/>
      <c r="CF120" s="153"/>
      <c r="CG120" s="153"/>
      <c r="CH120" s="153"/>
      <c r="CI120" s="153"/>
      <c r="CJ120" s="153"/>
      <c r="CK120" s="153"/>
      <c r="CL120" s="153"/>
      <c r="CM120" s="153"/>
      <c r="CN120" s="153"/>
      <c r="CO120" s="153"/>
      <c r="CP120" s="153"/>
      <c r="CQ120" s="153"/>
      <c r="CR120" s="153"/>
      <c r="CS120" s="153"/>
      <c r="CT120" s="153"/>
      <c r="CU120" s="153"/>
      <c r="CV120" s="153"/>
      <c r="CW120" s="153"/>
      <c r="CX120" s="153"/>
      <c r="CY120" s="153"/>
      <c r="CZ120" s="153"/>
      <c r="DA120" s="153"/>
      <c r="DB120" s="153"/>
      <c r="DC120" s="153"/>
      <c r="DD120" s="153"/>
      <c r="DE120" s="153"/>
      <c r="DF120" s="153"/>
      <c r="DG120" s="153"/>
      <c r="DH120" s="153"/>
      <c r="DI120" s="153"/>
      <c r="DJ120" s="153"/>
      <c r="DK120" s="153"/>
      <c r="DL120" s="153"/>
      <c r="DM120" s="153"/>
      <c r="DN120" s="153"/>
      <c r="DO120" s="153"/>
      <c r="DP120" s="153"/>
      <c r="DQ120" s="153"/>
      <c r="DR120" s="153"/>
      <c r="DS120" s="153"/>
      <c r="DT120" s="153"/>
      <c r="DU120" s="153"/>
      <c r="DV120" s="153"/>
      <c r="DW120" s="153"/>
      <c r="DX120" s="153"/>
      <c r="DY120" s="153"/>
      <c r="DZ120" s="153"/>
      <c r="EA120" s="153"/>
      <c r="EB120" s="153"/>
      <c r="EC120" s="153"/>
      <c r="ED120" s="153"/>
      <c r="EE120" s="153"/>
      <c r="EF120" s="153"/>
      <c r="EG120" s="153"/>
      <c r="EH120" s="153"/>
      <c r="EI120" s="153"/>
      <c r="EJ120" s="153"/>
      <c r="EK120" s="153"/>
      <c r="EL120" s="153"/>
      <c r="EM120" s="153"/>
      <c r="EN120" s="153"/>
      <c r="EO120" s="153"/>
      <c r="EP120" s="153"/>
      <c r="EQ120" s="153"/>
      <c r="ER120" s="153"/>
      <c r="ES120" s="153"/>
      <c r="ET120" s="153"/>
      <c r="EU120" s="153"/>
      <c r="EV120" s="153"/>
      <c r="EW120" s="153"/>
      <c r="EX120" s="153"/>
      <c r="EY120" s="153"/>
      <c r="EZ120" s="153"/>
      <c r="FA120" s="153"/>
      <c r="FB120" s="153"/>
      <c r="FC120" s="153"/>
      <c r="FD120" s="153"/>
      <c r="FE120" s="153"/>
      <c r="FF120" s="153"/>
      <c r="FG120" s="153"/>
      <c r="FH120" s="153"/>
      <c r="FI120" s="153"/>
    </row>
    <row r="121" spans="1:165" ht="15.75" customHeight="1" x14ac:dyDescent="0.25">
      <c r="A121" s="153"/>
      <c r="B121" s="153"/>
      <c r="C121" s="153"/>
      <c r="D121" s="156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  <c r="AV121" s="153"/>
      <c r="AW121" s="153"/>
      <c r="AX121" s="153"/>
      <c r="AY121" s="153"/>
      <c r="AZ121" s="153"/>
      <c r="BA121" s="153"/>
      <c r="BB121" s="153"/>
      <c r="BC121" s="153"/>
      <c r="BD121" s="153"/>
      <c r="BE121" s="153"/>
      <c r="BF121" s="153"/>
      <c r="BG121" s="153"/>
      <c r="BH121" s="153"/>
      <c r="BI121" s="153"/>
      <c r="BJ121" s="153"/>
      <c r="BK121" s="153"/>
      <c r="BL121" s="153"/>
      <c r="BM121" s="153"/>
      <c r="BN121" s="153"/>
      <c r="BO121" s="153"/>
      <c r="BP121" s="153"/>
      <c r="BQ121" s="153"/>
      <c r="BR121" s="153"/>
      <c r="BS121" s="153"/>
      <c r="BT121" s="153"/>
      <c r="BU121" s="153"/>
      <c r="BV121" s="153"/>
      <c r="BW121" s="153"/>
      <c r="BX121" s="153"/>
      <c r="BY121" s="153"/>
      <c r="BZ121" s="153"/>
      <c r="CA121" s="153"/>
      <c r="CB121" s="153"/>
      <c r="CC121" s="153"/>
      <c r="CD121" s="153"/>
      <c r="CE121" s="153"/>
      <c r="CF121" s="153"/>
      <c r="CG121" s="153"/>
      <c r="CH121" s="153"/>
      <c r="CI121" s="153"/>
      <c r="CJ121" s="153"/>
      <c r="CK121" s="153"/>
      <c r="CL121" s="153"/>
      <c r="CM121" s="153"/>
      <c r="CN121" s="153"/>
      <c r="CO121" s="153"/>
      <c r="CP121" s="153"/>
      <c r="CQ121" s="153"/>
      <c r="CR121" s="153"/>
      <c r="CS121" s="153"/>
      <c r="CT121" s="153"/>
      <c r="CU121" s="153"/>
      <c r="CV121" s="153"/>
      <c r="CW121" s="153"/>
      <c r="CX121" s="153"/>
      <c r="CY121" s="153"/>
      <c r="CZ121" s="153"/>
      <c r="DA121" s="153"/>
      <c r="DB121" s="153"/>
      <c r="DC121" s="153"/>
      <c r="DD121" s="153"/>
      <c r="DE121" s="153"/>
      <c r="DF121" s="153"/>
      <c r="DG121" s="153"/>
      <c r="DH121" s="153"/>
      <c r="DI121" s="153"/>
      <c r="DJ121" s="153"/>
      <c r="DK121" s="153"/>
      <c r="DL121" s="153"/>
      <c r="DM121" s="153"/>
      <c r="DN121" s="153"/>
      <c r="DO121" s="153"/>
      <c r="DP121" s="153"/>
      <c r="DQ121" s="153"/>
      <c r="DR121" s="153"/>
      <c r="DS121" s="153"/>
      <c r="DT121" s="153"/>
      <c r="DU121" s="153"/>
      <c r="DV121" s="153"/>
      <c r="DW121" s="153"/>
      <c r="DX121" s="153"/>
      <c r="DY121" s="153"/>
      <c r="DZ121" s="153"/>
      <c r="EA121" s="153"/>
      <c r="EB121" s="153"/>
      <c r="EC121" s="153"/>
      <c r="ED121" s="153"/>
      <c r="EE121" s="153"/>
      <c r="EF121" s="153"/>
      <c r="EG121" s="153"/>
      <c r="EH121" s="153"/>
      <c r="EI121" s="153"/>
      <c r="EJ121" s="153"/>
      <c r="EK121" s="153"/>
      <c r="EL121" s="153"/>
      <c r="EM121" s="153"/>
      <c r="EN121" s="153"/>
      <c r="EO121" s="153"/>
      <c r="EP121" s="153"/>
      <c r="EQ121" s="153"/>
      <c r="ER121" s="153"/>
      <c r="ES121" s="153"/>
      <c r="ET121" s="153"/>
      <c r="EU121" s="153"/>
      <c r="EV121" s="153"/>
      <c r="EW121" s="153"/>
      <c r="EX121" s="153"/>
      <c r="EY121" s="153"/>
      <c r="EZ121" s="153"/>
      <c r="FA121" s="153"/>
      <c r="FB121" s="153"/>
      <c r="FC121" s="153"/>
      <c r="FD121" s="153"/>
      <c r="FE121" s="153"/>
      <c r="FF121" s="153"/>
      <c r="FG121" s="153"/>
      <c r="FH121" s="153"/>
      <c r="FI121" s="153"/>
    </row>
    <row r="122" spans="1:165" ht="15.75" customHeight="1" x14ac:dyDescent="0.25">
      <c r="A122" s="153"/>
      <c r="B122" s="153"/>
      <c r="C122" s="153"/>
      <c r="D122" s="156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  <c r="AV122" s="153"/>
      <c r="AW122" s="153"/>
      <c r="AX122" s="153"/>
      <c r="AY122" s="153"/>
      <c r="AZ122" s="153"/>
      <c r="BA122" s="153"/>
      <c r="BB122" s="153"/>
      <c r="BC122" s="153"/>
      <c r="BD122" s="153"/>
      <c r="BE122" s="153"/>
      <c r="BF122" s="153"/>
      <c r="BG122" s="153"/>
      <c r="BH122" s="153"/>
      <c r="BI122" s="153"/>
      <c r="BJ122" s="153"/>
      <c r="BK122" s="153"/>
      <c r="BL122" s="153"/>
      <c r="BM122" s="153"/>
      <c r="BN122" s="153"/>
      <c r="BO122" s="153"/>
      <c r="BP122" s="153"/>
      <c r="BQ122" s="153"/>
      <c r="BR122" s="153"/>
      <c r="BS122" s="153"/>
      <c r="BT122" s="153"/>
      <c r="BU122" s="153"/>
      <c r="BV122" s="153"/>
      <c r="BW122" s="153"/>
      <c r="BX122" s="153"/>
      <c r="BY122" s="153"/>
      <c r="BZ122" s="153"/>
      <c r="CA122" s="153"/>
      <c r="CB122" s="153"/>
      <c r="CC122" s="153"/>
      <c r="CD122" s="153"/>
      <c r="CE122" s="153"/>
      <c r="CF122" s="153"/>
      <c r="CG122" s="153"/>
      <c r="CH122" s="153"/>
      <c r="CI122" s="153"/>
      <c r="CJ122" s="153"/>
      <c r="CK122" s="153"/>
      <c r="CL122" s="153"/>
      <c r="CM122" s="153"/>
      <c r="CN122" s="153"/>
      <c r="CO122" s="153"/>
      <c r="CP122" s="153"/>
      <c r="CQ122" s="153"/>
      <c r="CR122" s="153"/>
      <c r="CS122" s="153"/>
      <c r="CT122" s="153"/>
      <c r="CU122" s="153"/>
      <c r="CV122" s="153"/>
      <c r="CW122" s="153"/>
      <c r="CX122" s="153"/>
      <c r="CY122" s="153"/>
      <c r="CZ122" s="153"/>
      <c r="DA122" s="153"/>
      <c r="DB122" s="153"/>
      <c r="DC122" s="153"/>
      <c r="DD122" s="153"/>
      <c r="DE122" s="153"/>
      <c r="DF122" s="153"/>
      <c r="DG122" s="153"/>
      <c r="DH122" s="153"/>
      <c r="DI122" s="153"/>
      <c r="DJ122" s="153"/>
      <c r="DK122" s="153"/>
      <c r="DL122" s="153"/>
      <c r="DM122" s="153"/>
      <c r="DN122" s="153"/>
      <c r="DO122" s="153"/>
      <c r="DP122" s="153"/>
      <c r="DQ122" s="153"/>
      <c r="DR122" s="153"/>
      <c r="DS122" s="153"/>
      <c r="DT122" s="153"/>
      <c r="DU122" s="153"/>
      <c r="DV122" s="153"/>
      <c r="DW122" s="153"/>
      <c r="DX122" s="153"/>
      <c r="DY122" s="153"/>
      <c r="DZ122" s="153"/>
      <c r="EA122" s="153"/>
      <c r="EB122" s="153"/>
      <c r="EC122" s="153"/>
      <c r="ED122" s="153"/>
      <c r="EE122" s="153"/>
      <c r="EF122" s="153"/>
      <c r="EG122" s="153"/>
      <c r="EH122" s="153"/>
      <c r="EI122" s="153"/>
      <c r="EJ122" s="153"/>
      <c r="EK122" s="153"/>
      <c r="EL122" s="153"/>
      <c r="EM122" s="153"/>
      <c r="EN122" s="153"/>
      <c r="EO122" s="153"/>
      <c r="EP122" s="153"/>
      <c r="EQ122" s="153"/>
      <c r="ER122" s="153"/>
      <c r="ES122" s="153"/>
      <c r="ET122" s="153"/>
      <c r="EU122" s="153"/>
      <c r="EV122" s="153"/>
      <c r="EW122" s="153"/>
      <c r="EX122" s="153"/>
      <c r="EY122" s="153"/>
      <c r="EZ122" s="153"/>
      <c r="FA122" s="153"/>
      <c r="FB122" s="153"/>
      <c r="FC122" s="153"/>
      <c r="FD122" s="153"/>
      <c r="FE122" s="153"/>
      <c r="FF122" s="153"/>
      <c r="FG122" s="153"/>
      <c r="FH122" s="153"/>
      <c r="FI122" s="153"/>
    </row>
    <row r="123" spans="1:165" ht="15.75" customHeight="1" x14ac:dyDescent="0.25">
      <c r="A123" s="153"/>
      <c r="B123" s="153"/>
      <c r="C123" s="153"/>
      <c r="D123" s="156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  <c r="AV123" s="153"/>
      <c r="AW123" s="153"/>
      <c r="AX123" s="153"/>
      <c r="AY123" s="153"/>
      <c r="AZ123" s="153"/>
      <c r="BA123" s="153"/>
      <c r="BB123" s="153"/>
      <c r="BC123" s="153"/>
      <c r="BD123" s="153"/>
      <c r="BE123" s="153"/>
      <c r="BF123" s="153"/>
      <c r="BG123" s="153"/>
      <c r="BH123" s="153"/>
      <c r="BI123" s="153"/>
      <c r="BJ123" s="153"/>
      <c r="BK123" s="153"/>
      <c r="BL123" s="153"/>
      <c r="BM123" s="153"/>
      <c r="BN123" s="153"/>
      <c r="BO123" s="153"/>
      <c r="BP123" s="153"/>
      <c r="BQ123" s="153"/>
      <c r="BR123" s="153"/>
      <c r="BS123" s="153"/>
      <c r="BT123" s="153"/>
      <c r="BU123" s="153"/>
      <c r="BV123" s="153"/>
      <c r="BW123" s="153"/>
      <c r="BX123" s="153"/>
      <c r="BY123" s="153"/>
      <c r="BZ123" s="153"/>
      <c r="CA123" s="153"/>
      <c r="CB123" s="153"/>
      <c r="CC123" s="153"/>
      <c r="CD123" s="153"/>
      <c r="CE123" s="153"/>
      <c r="CF123" s="153"/>
      <c r="CG123" s="153"/>
      <c r="CH123" s="153"/>
      <c r="CI123" s="153"/>
      <c r="CJ123" s="153"/>
      <c r="CK123" s="153"/>
      <c r="CL123" s="153"/>
      <c r="CM123" s="153"/>
      <c r="CN123" s="153"/>
      <c r="CO123" s="153"/>
      <c r="CP123" s="153"/>
      <c r="CQ123" s="153"/>
      <c r="CR123" s="153"/>
      <c r="CS123" s="153"/>
      <c r="CT123" s="153"/>
      <c r="CU123" s="153"/>
      <c r="CV123" s="153"/>
      <c r="CW123" s="153"/>
      <c r="CX123" s="153"/>
      <c r="CY123" s="153"/>
      <c r="CZ123" s="153"/>
      <c r="DA123" s="153"/>
      <c r="DB123" s="153"/>
      <c r="DC123" s="153"/>
      <c r="DD123" s="153"/>
      <c r="DE123" s="153"/>
      <c r="DF123" s="153"/>
      <c r="DG123" s="153"/>
      <c r="DH123" s="153"/>
      <c r="DI123" s="153"/>
      <c r="DJ123" s="153"/>
      <c r="DK123" s="153"/>
      <c r="DL123" s="153"/>
      <c r="DM123" s="153"/>
      <c r="DN123" s="153"/>
      <c r="DO123" s="153"/>
      <c r="DP123" s="153"/>
      <c r="DQ123" s="153"/>
      <c r="DR123" s="153"/>
      <c r="DS123" s="153"/>
      <c r="DT123" s="153"/>
      <c r="DU123" s="153"/>
      <c r="DV123" s="153"/>
      <c r="DW123" s="153"/>
      <c r="DX123" s="153"/>
      <c r="DY123" s="153"/>
      <c r="DZ123" s="153"/>
      <c r="EA123" s="153"/>
      <c r="EB123" s="153"/>
      <c r="EC123" s="153"/>
      <c r="ED123" s="153"/>
      <c r="EE123" s="153"/>
      <c r="EF123" s="153"/>
      <c r="EG123" s="153"/>
      <c r="EH123" s="153"/>
      <c r="EI123" s="153"/>
      <c r="EJ123" s="153"/>
      <c r="EK123" s="153"/>
      <c r="EL123" s="153"/>
      <c r="EM123" s="153"/>
      <c r="EN123" s="153"/>
      <c r="EO123" s="153"/>
      <c r="EP123" s="153"/>
      <c r="EQ123" s="153"/>
      <c r="ER123" s="153"/>
      <c r="ES123" s="153"/>
      <c r="ET123" s="153"/>
      <c r="EU123" s="153"/>
      <c r="EV123" s="153"/>
      <c r="EW123" s="153"/>
      <c r="EX123" s="153"/>
      <c r="EY123" s="153"/>
      <c r="EZ123" s="153"/>
      <c r="FA123" s="153"/>
      <c r="FB123" s="153"/>
      <c r="FC123" s="153"/>
      <c r="FD123" s="153"/>
      <c r="FE123" s="153"/>
      <c r="FF123" s="153"/>
      <c r="FG123" s="153"/>
      <c r="FH123" s="153"/>
      <c r="FI123" s="153"/>
    </row>
    <row r="124" spans="1:165" ht="15.75" customHeight="1" x14ac:dyDescent="0.25">
      <c r="A124" s="153"/>
      <c r="B124" s="153"/>
      <c r="C124" s="153"/>
      <c r="D124" s="156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  <c r="AV124" s="153"/>
      <c r="AW124" s="153"/>
      <c r="AX124" s="153"/>
      <c r="AY124" s="153"/>
      <c r="AZ124" s="153"/>
      <c r="BA124" s="153"/>
      <c r="BB124" s="153"/>
      <c r="BC124" s="153"/>
      <c r="BD124" s="153"/>
      <c r="BE124" s="153"/>
      <c r="BF124" s="153"/>
      <c r="BG124" s="153"/>
      <c r="BH124" s="153"/>
      <c r="BI124" s="153"/>
      <c r="BJ124" s="153"/>
      <c r="BK124" s="153"/>
      <c r="BL124" s="153"/>
      <c r="BM124" s="153"/>
      <c r="BN124" s="153"/>
      <c r="BO124" s="153"/>
      <c r="BP124" s="153"/>
      <c r="BQ124" s="153"/>
      <c r="BR124" s="153"/>
      <c r="BS124" s="153"/>
      <c r="BT124" s="153"/>
      <c r="BU124" s="153"/>
      <c r="BV124" s="153"/>
      <c r="BW124" s="153"/>
      <c r="BX124" s="153"/>
      <c r="BY124" s="153"/>
      <c r="BZ124" s="153"/>
      <c r="CA124" s="153"/>
      <c r="CB124" s="153"/>
      <c r="CC124" s="153"/>
      <c r="CD124" s="153"/>
      <c r="CE124" s="153"/>
      <c r="CF124" s="153"/>
      <c r="CG124" s="153"/>
      <c r="CH124" s="153"/>
      <c r="CI124" s="153"/>
      <c r="CJ124" s="153"/>
      <c r="CK124" s="153"/>
      <c r="CL124" s="153"/>
      <c r="CM124" s="153"/>
      <c r="CN124" s="153"/>
      <c r="CO124" s="153"/>
      <c r="CP124" s="153"/>
      <c r="CQ124" s="153"/>
      <c r="CR124" s="153"/>
      <c r="CS124" s="153"/>
      <c r="CT124" s="153"/>
      <c r="CU124" s="153"/>
      <c r="CV124" s="153"/>
      <c r="CW124" s="153"/>
      <c r="CX124" s="153"/>
      <c r="CY124" s="153"/>
      <c r="CZ124" s="153"/>
      <c r="DA124" s="153"/>
      <c r="DB124" s="153"/>
      <c r="DC124" s="153"/>
      <c r="DD124" s="153"/>
      <c r="DE124" s="153"/>
      <c r="DF124" s="153"/>
      <c r="DG124" s="153"/>
      <c r="DH124" s="153"/>
      <c r="DI124" s="153"/>
      <c r="DJ124" s="153"/>
      <c r="DK124" s="153"/>
      <c r="DL124" s="153"/>
      <c r="DM124" s="153"/>
      <c r="DN124" s="153"/>
      <c r="DO124" s="153"/>
      <c r="DP124" s="153"/>
      <c r="DQ124" s="153"/>
      <c r="DR124" s="153"/>
      <c r="DS124" s="153"/>
      <c r="DT124" s="153"/>
      <c r="DU124" s="153"/>
      <c r="DV124" s="153"/>
      <c r="DW124" s="153"/>
      <c r="DX124" s="153"/>
      <c r="DY124" s="153"/>
      <c r="DZ124" s="153"/>
      <c r="EA124" s="153"/>
      <c r="EB124" s="153"/>
      <c r="EC124" s="153"/>
      <c r="ED124" s="153"/>
      <c r="EE124" s="153"/>
      <c r="EF124" s="153"/>
      <c r="EG124" s="153"/>
      <c r="EH124" s="153"/>
      <c r="EI124" s="153"/>
      <c r="EJ124" s="153"/>
      <c r="EK124" s="153"/>
      <c r="EL124" s="153"/>
      <c r="EM124" s="153"/>
      <c r="EN124" s="153"/>
      <c r="EO124" s="153"/>
      <c r="EP124" s="153"/>
      <c r="EQ124" s="153"/>
      <c r="ER124" s="153"/>
      <c r="ES124" s="153"/>
      <c r="ET124" s="153"/>
      <c r="EU124" s="153"/>
      <c r="EV124" s="153"/>
      <c r="EW124" s="153"/>
      <c r="EX124" s="153"/>
      <c r="EY124" s="153"/>
      <c r="EZ124" s="153"/>
      <c r="FA124" s="153"/>
      <c r="FB124" s="153"/>
      <c r="FC124" s="153"/>
      <c r="FD124" s="153"/>
      <c r="FE124" s="153"/>
      <c r="FF124" s="153"/>
      <c r="FG124" s="153"/>
      <c r="FH124" s="153"/>
      <c r="FI124" s="153"/>
    </row>
    <row r="125" spans="1:165" ht="15.75" customHeight="1" x14ac:dyDescent="0.25">
      <c r="A125" s="153"/>
      <c r="B125" s="153"/>
      <c r="C125" s="153"/>
      <c r="D125" s="156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  <c r="AV125" s="153"/>
      <c r="AW125" s="153"/>
      <c r="AX125" s="153"/>
      <c r="AY125" s="153"/>
      <c r="AZ125" s="153"/>
      <c r="BA125" s="153"/>
      <c r="BB125" s="153"/>
      <c r="BC125" s="153"/>
      <c r="BD125" s="153"/>
      <c r="BE125" s="153"/>
      <c r="BF125" s="153"/>
      <c r="BG125" s="153"/>
      <c r="BH125" s="153"/>
      <c r="BI125" s="153"/>
      <c r="BJ125" s="153"/>
      <c r="BK125" s="153"/>
      <c r="BL125" s="153"/>
      <c r="BM125" s="153"/>
      <c r="BN125" s="153"/>
      <c r="BO125" s="153"/>
      <c r="BP125" s="153"/>
      <c r="BQ125" s="153"/>
      <c r="BR125" s="153"/>
      <c r="BS125" s="153"/>
      <c r="BT125" s="153"/>
      <c r="BU125" s="153"/>
      <c r="BV125" s="153"/>
      <c r="BW125" s="153"/>
      <c r="BX125" s="153"/>
      <c r="BY125" s="153"/>
      <c r="BZ125" s="153"/>
      <c r="CA125" s="153"/>
      <c r="CB125" s="153"/>
      <c r="CC125" s="153"/>
      <c r="CD125" s="153"/>
      <c r="CE125" s="153"/>
      <c r="CF125" s="153"/>
      <c r="CG125" s="153"/>
      <c r="CH125" s="153"/>
      <c r="CI125" s="153"/>
      <c r="CJ125" s="153"/>
      <c r="CK125" s="153"/>
      <c r="CL125" s="153"/>
      <c r="CM125" s="153"/>
      <c r="CN125" s="153"/>
      <c r="CO125" s="153"/>
      <c r="CP125" s="153"/>
      <c r="CQ125" s="153"/>
      <c r="CR125" s="153"/>
      <c r="CS125" s="153"/>
      <c r="CT125" s="153"/>
      <c r="CU125" s="153"/>
      <c r="CV125" s="153"/>
      <c r="CW125" s="153"/>
      <c r="CX125" s="153"/>
      <c r="CY125" s="153"/>
      <c r="CZ125" s="153"/>
      <c r="DA125" s="153"/>
      <c r="DB125" s="153"/>
      <c r="DC125" s="153"/>
      <c r="DD125" s="153"/>
      <c r="DE125" s="153"/>
      <c r="DF125" s="153"/>
      <c r="DG125" s="153"/>
      <c r="DH125" s="153"/>
      <c r="DI125" s="153"/>
      <c r="DJ125" s="153"/>
      <c r="DK125" s="153"/>
      <c r="DL125" s="153"/>
      <c r="DM125" s="153"/>
      <c r="DN125" s="153"/>
      <c r="DO125" s="153"/>
      <c r="DP125" s="153"/>
      <c r="DQ125" s="153"/>
      <c r="DR125" s="153"/>
      <c r="DS125" s="153"/>
      <c r="DT125" s="153"/>
      <c r="DU125" s="153"/>
      <c r="DV125" s="153"/>
      <c r="DW125" s="153"/>
      <c r="DX125" s="153"/>
      <c r="DY125" s="153"/>
      <c r="DZ125" s="153"/>
      <c r="EA125" s="153"/>
      <c r="EB125" s="153"/>
      <c r="EC125" s="153"/>
      <c r="ED125" s="153"/>
      <c r="EE125" s="153"/>
      <c r="EF125" s="153"/>
      <c r="EG125" s="153"/>
      <c r="EH125" s="153"/>
      <c r="EI125" s="153"/>
      <c r="EJ125" s="153"/>
      <c r="EK125" s="153"/>
      <c r="EL125" s="153"/>
      <c r="EM125" s="153"/>
      <c r="EN125" s="153"/>
      <c r="EO125" s="153"/>
      <c r="EP125" s="153"/>
      <c r="EQ125" s="153"/>
      <c r="ER125" s="153"/>
      <c r="ES125" s="153"/>
      <c r="ET125" s="153"/>
      <c r="EU125" s="153"/>
      <c r="EV125" s="153"/>
      <c r="EW125" s="153"/>
      <c r="EX125" s="153"/>
      <c r="EY125" s="153"/>
      <c r="EZ125" s="153"/>
      <c r="FA125" s="153"/>
      <c r="FB125" s="153"/>
      <c r="FC125" s="153"/>
      <c r="FD125" s="153"/>
      <c r="FE125" s="153"/>
      <c r="FF125" s="153"/>
      <c r="FG125" s="153"/>
      <c r="FH125" s="153"/>
      <c r="FI125" s="153"/>
    </row>
    <row r="126" spans="1:165" ht="15.75" customHeight="1" x14ac:dyDescent="0.25">
      <c r="A126" s="153"/>
      <c r="B126" s="153"/>
      <c r="C126" s="153"/>
      <c r="D126" s="156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  <c r="AV126" s="153"/>
      <c r="AW126" s="153"/>
      <c r="AX126" s="153"/>
      <c r="AY126" s="153"/>
      <c r="AZ126" s="153"/>
      <c r="BA126" s="153"/>
      <c r="BB126" s="153"/>
      <c r="BC126" s="153"/>
      <c r="BD126" s="153"/>
      <c r="BE126" s="153"/>
      <c r="BF126" s="153"/>
      <c r="BG126" s="153"/>
      <c r="BH126" s="153"/>
      <c r="BI126" s="153"/>
      <c r="BJ126" s="153"/>
      <c r="BK126" s="153"/>
      <c r="BL126" s="153"/>
      <c r="BM126" s="153"/>
      <c r="BN126" s="153"/>
      <c r="BO126" s="153"/>
      <c r="BP126" s="153"/>
      <c r="BQ126" s="153"/>
      <c r="BR126" s="153"/>
      <c r="BS126" s="153"/>
      <c r="BT126" s="153"/>
      <c r="BU126" s="153"/>
      <c r="BV126" s="153"/>
      <c r="BW126" s="153"/>
      <c r="BX126" s="153"/>
      <c r="BY126" s="153"/>
      <c r="BZ126" s="153"/>
      <c r="CA126" s="153"/>
      <c r="CB126" s="153"/>
      <c r="CC126" s="153"/>
      <c r="CD126" s="153"/>
      <c r="CE126" s="153"/>
      <c r="CF126" s="153"/>
      <c r="CG126" s="153"/>
      <c r="CH126" s="153"/>
      <c r="CI126" s="153"/>
      <c r="CJ126" s="153"/>
      <c r="CK126" s="153"/>
      <c r="CL126" s="153"/>
      <c r="CM126" s="153"/>
      <c r="CN126" s="153"/>
      <c r="CO126" s="153"/>
      <c r="CP126" s="153"/>
      <c r="CQ126" s="153"/>
      <c r="CR126" s="153"/>
      <c r="CS126" s="153"/>
      <c r="CT126" s="153"/>
      <c r="CU126" s="153"/>
      <c r="CV126" s="153"/>
      <c r="CW126" s="153"/>
      <c r="CX126" s="153"/>
      <c r="CY126" s="153"/>
      <c r="CZ126" s="153"/>
      <c r="DA126" s="153"/>
      <c r="DB126" s="153"/>
      <c r="DC126" s="153"/>
      <c r="DD126" s="153"/>
      <c r="DE126" s="153"/>
      <c r="DF126" s="153"/>
      <c r="DG126" s="153"/>
      <c r="DH126" s="153"/>
      <c r="DI126" s="153"/>
      <c r="DJ126" s="153"/>
      <c r="DK126" s="153"/>
      <c r="DL126" s="153"/>
      <c r="DM126" s="153"/>
      <c r="DN126" s="153"/>
      <c r="DO126" s="153"/>
      <c r="DP126" s="153"/>
      <c r="DQ126" s="153"/>
      <c r="DR126" s="153"/>
      <c r="DS126" s="153"/>
      <c r="DT126" s="153"/>
      <c r="DU126" s="153"/>
      <c r="DV126" s="153"/>
      <c r="DW126" s="153"/>
      <c r="DX126" s="153"/>
      <c r="DY126" s="153"/>
      <c r="DZ126" s="153"/>
      <c r="EA126" s="153"/>
      <c r="EB126" s="153"/>
      <c r="EC126" s="153"/>
      <c r="ED126" s="153"/>
      <c r="EE126" s="153"/>
      <c r="EF126" s="153"/>
      <c r="EG126" s="153"/>
      <c r="EH126" s="153"/>
      <c r="EI126" s="153"/>
      <c r="EJ126" s="153"/>
      <c r="EK126" s="153"/>
      <c r="EL126" s="153"/>
      <c r="EM126" s="153"/>
      <c r="EN126" s="153"/>
      <c r="EO126" s="153"/>
      <c r="EP126" s="153"/>
      <c r="EQ126" s="153"/>
      <c r="ER126" s="153"/>
      <c r="ES126" s="153"/>
      <c r="ET126" s="153"/>
      <c r="EU126" s="153"/>
      <c r="EV126" s="153"/>
      <c r="EW126" s="153"/>
      <c r="EX126" s="153"/>
      <c r="EY126" s="153"/>
      <c r="EZ126" s="153"/>
      <c r="FA126" s="153"/>
      <c r="FB126" s="153"/>
      <c r="FC126" s="153"/>
      <c r="FD126" s="153"/>
      <c r="FE126" s="153"/>
      <c r="FF126" s="153"/>
      <c r="FG126" s="153"/>
      <c r="FH126" s="153"/>
      <c r="FI126" s="153"/>
    </row>
    <row r="127" spans="1:165" ht="15.75" customHeight="1" x14ac:dyDescent="0.25">
      <c r="A127" s="153"/>
      <c r="B127" s="153"/>
      <c r="C127" s="153"/>
      <c r="D127" s="156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  <c r="AV127" s="153"/>
      <c r="AW127" s="153"/>
      <c r="AX127" s="153"/>
      <c r="AY127" s="153"/>
      <c r="AZ127" s="153"/>
      <c r="BA127" s="153"/>
      <c r="BB127" s="153"/>
      <c r="BC127" s="153"/>
      <c r="BD127" s="153"/>
      <c r="BE127" s="153"/>
      <c r="BF127" s="153"/>
      <c r="BG127" s="153"/>
      <c r="BH127" s="153"/>
      <c r="BI127" s="153"/>
      <c r="BJ127" s="153"/>
      <c r="BK127" s="153"/>
      <c r="BL127" s="153"/>
      <c r="BM127" s="153"/>
      <c r="BN127" s="153"/>
      <c r="BO127" s="153"/>
      <c r="BP127" s="153"/>
      <c r="BQ127" s="153"/>
      <c r="BR127" s="153"/>
      <c r="BS127" s="153"/>
      <c r="BT127" s="153"/>
      <c r="BU127" s="153"/>
      <c r="BV127" s="153"/>
      <c r="BW127" s="153"/>
      <c r="BX127" s="153"/>
      <c r="BY127" s="153"/>
      <c r="BZ127" s="153"/>
      <c r="CA127" s="153"/>
      <c r="CB127" s="153"/>
      <c r="CC127" s="153"/>
      <c r="CD127" s="153"/>
      <c r="CE127" s="153"/>
      <c r="CF127" s="153"/>
      <c r="CG127" s="153"/>
      <c r="CH127" s="153"/>
      <c r="CI127" s="153"/>
      <c r="CJ127" s="153"/>
      <c r="CK127" s="153"/>
      <c r="CL127" s="153"/>
      <c r="CM127" s="153"/>
      <c r="CN127" s="153"/>
      <c r="CO127" s="153"/>
      <c r="CP127" s="153"/>
      <c r="CQ127" s="153"/>
      <c r="CR127" s="153"/>
      <c r="CS127" s="153"/>
      <c r="CT127" s="153"/>
      <c r="CU127" s="153"/>
      <c r="CV127" s="153"/>
      <c r="CW127" s="153"/>
      <c r="CX127" s="153"/>
      <c r="CY127" s="153"/>
      <c r="CZ127" s="153"/>
      <c r="DA127" s="153"/>
      <c r="DB127" s="153"/>
      <c r="DC127" s="153"/>
      <c r="DD127" s="153"/>
      <c r="DE127" s="153"/>
      <c r="DF127" s="153"/>
      <c r="DG127" s="153"/>
      <c r="DH127" s="153"/>
      <c r="DI127" s="153"/>
      <c r="DJ127" s="153"/>
      <c r="DK127" s="153"/>
      <c r="DL127" s="153"/>
      <c r="DM127" s="153"/>
      <c r="DN127" s="153"/>
      <c r="DO127" s="153"/>
      <c r="DP127" s="153"/>
      <c r="DQ127" s="153"/>
      <c r="DR127" s="153"/>
      <c r="DS127" s="153"/>
      <c r="DT127" s="153"/>
      <c r="DU127" s="153"/>
      <c r="DV127" s="153"/>
      <c r="DW127" s="153"/>
      <c r="DX127" s="153"/>
      <c r="DY127" s="153"/>
      <c r="DZ127" s="153"/>
      <c r="EA127" s="153"/>
      <c r="EB127" s="153"/>
      <c r="EC127" s="153"/>
      <c r="ED127" s="153"/>
      <c r="EE127" s="153"/>
      <c r="EF127" s="153"/>
      <c r="EG127" s="153"/>
      <c r="EH127" s="153"/>
      <c r="EI127" s="153"/>
      <c r="EJ127" s="153"/>
      <c r="EK127" s="153"/>
      <c r="EL127" s="153"/>
      <c r="EM127" s="153"/>
      <c r="EN127" s="153"/>
      <c r="EO127" s="153"/>
      <c r="EP127" s="153"/>
      <c r="EQ127" s="153"/>
      <c r="ER127" s="153"/>
      <c r="ES127" s="153"/>
      <c r="ET127" s="153"/>
      <c r="EU127" s="153"/>
      <c r="EV127" s="153"/>
      <c r="EW127" s="153"/>
      <c r="EX127" s="153"/>
      <c r="EY127" s="153"/>
      <c r="EZ127" s="153"/>
      <c r="FA127" s="153"/>
      <c r="FB127" s="153"/>
      <c r="FC127" s="153"/>
      <c r="FD127" s="153"/>
      <c r="FE127" s="153"/>
      <c r="FF127" s="153"/>
      <c r="FG127" s="153"/>
      <c r="FH127" s="153"/>
      <c r="FI127" s="153"/>
    </row>
    <row r="128" spans="1:165" ht="15.75" customHeight="1" x14ac:dyDescent="0.25">
      <c r="A128" s="153"/>
      <c r="B128" s="153"/>
      <c r="C128" s="153"/>
      <c r="D128" s="156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  <c r="AV128" s="153"/>
      <c r="AW128" s="153"/>
      <c r="AX128" s="153"/>
      <c r="AY128" s="153"/>
      <c r="AZ128" s="153"/>
      <c r="BA128" s="153"/>
      <c r="BB128" s="153"/>
      <c r="BC128" s="153"/>
      <c r="BD128" s="153"/>
      <c r="BE128" s="153"/>
      <c r="BF128" s="153"/>
      <c r="BG128" s="153"/>
      <c r="BH128" s="153"/>
      <c r="BI128" s="153"/>
      <c r="BJ128" s="153"/>
      <c r="BK128" s="153"/>
      <c r="BL128" s="153"/>
      <c r="BM128" s="153"/>
      <c r="BN128" s="153"/>
      <c r="BO128" s="153"/>
      <c r="BP128" s="153"/>
      <c r="BQ128" s="153"/>
      <c r="BR128" s="153"/>
      <c r="BS128" s="153"/>
      <c r="BT128" s="153"/>
      <c r="BU128" s="153"/>
      <c r="BV128" s="153"/>
      <c r="BW128" s="153"/>
      <c r="BX128" s="153"/>
      <c r="BY128" s="153"/>
      <c r="BZ128" s="153"/>
      <c r="CA128" s="153"/>
      <c r="CB128" s="153"/>
      <c r="CC128" s="153"/>
      <c r="CD128" s="153"/>
      <c r="CE128" s="153"/>
      <c r="CF128" s="153"/>
      <c r="CG128" s="153"/>
      <c r="CH128" s="153"/>
      <c r="CI128" s="153"/>
      <c r="CJ128" s="153"/>
      <c r="CK128" s="153"/>
      <c r="CL128" s="153"/>
      <c r="CM128" s="153"/>
      <c r="CN128" s="153"/>
      <c r="CO128" s="153"/>
      <c r="CP128" s="153"/>
      <c r="CQ128" s="153"/>
      <c r="CR128" s="153"/>
      <c r="CS128" s="153"/>
      <c r="CT128" s="153"/>
      <c r="CU128" s="153"/>
      <c r="CV128" s="153"/>
      <c r="CW128" s="153"/>
      <c r="CX128" s="153"/>
      <c r="CY128" s="153"/>
      <c r="CZ128" s="153"/>
      <c r="DA128" s="153"/>
      <c r="DB128" s="153"/>
      <c r="DC128" s="153"/>
      <c r="DD128" s="153"/>
      <c r="DE128" s="153"/>
      <c r="DF128" s="153"/>
      <c r="DG128" s="153"/>
      <c r="DH128" s="153"/>
      <c r="DI128" s="153"/>
      <c r="DJ128" s="153"/>
      <c r="DK128" s="153"/>
      <c r="DL128" s="153"/>
      <c r="DM128" s="153"/>
      <c r="DN128" s="153"/>
      <c r="DO128" s="153"/>
      <c r="DP128" s="153"/>
      <c r="DQ128" s="153"/>
      <c r="DR128" s="153"/>
      <c r="DS128" s="153"/>
      <c r="DT128" s="153"/>
      <c r="DU128" s="153"/>
      <c r="DV128" s="153"/>
      <c r="DW128" s="153"/>
      <c r="DX128" s="153"/>
      <c r="DY128" s="153"/>
      <c r="DZ128" s="153"/>
      <c r="EA128" s="153"/>
      <c r="EB128" s="153"/>
      <c r="EC128" s="153"/>
      <c r="ED128" s="153"/>
      <c r="EE128" s="153"/>
      <c r="EF128" s="153"/>
      <c r="EG128" s="153"/>
      <c r="EH128" s="153"/>
      <c r="EI128" s="153"/>
      <c r="EJ128" s="153"/>
      <c r="EK128" s="153"/>
      <c r="EL128" s="153"/>
      <c r="EM128" s="153"/>
      <c r="EN128" s="153"/>
      <c r="EO128" s="153"/>
      <c r="EP128" s="153"/>
      <c r="EQ128" s="153"/>
      <c r="ER128" s="153"/>
      <c r="ES128" s="153"/>
      <c r="ET128" s="153"/>
      <c r="EU128" s="153"/>
      <c r="EV128" s="153"/>
      <c r="EW128" s="153"/>
      <c r="EX128" s="153"/>
      <c r="EY128" s="153"/>
      <c r="EZ128" s="153"/>
      <c r="FA128" s="153"/>
      <c r="FB128" s="153"/>
      <c r="FC128" s="153"/>
      <c r="FD128" s="153"/>
      <c r="FE128" s="153"/>
      <c r="FF128" s="153"/>
      <c r="FG128" s="153"/>
      <c r="FH128" s="153"/>
      <c r="FI128" s="153"/>
    </row>
    <row r="129" spans="1:165" ht="15.75" customHeight="1" x14ac:dyDescent="0.25">
      <c r="A129" s="153"/>
      <c r="B129" s="153"/>
      <c r="C129" s="153"/>
      <c r="D129" s="156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  <c r="AV129" s="153"/>
      <c r="AW129" s="153"/>
      <c r="AX129" s="153"/>
      <c r="AY129" s="153"/>
      <c r="AZ129" s="153"/>
      <c r="BA129" s="153"/>
      <c r="BB129" s="153"/>
      <c r="BC129" s="153"/>
      <c r="BD129" s="153"/>
      <c r="BE129" s="153"/>
      <c r="BF129" s="153"/>
      <c r="BG129" s="153"/>
      <c r="BH129" s="153"/>
      <c r="BI129" s="153"/>
      <c r="BJ129" s="153"/>
      <c r="BK129" s="153"/>
      <c r="BL129" s="153"/>
      <c r="BM129" s="153"/>
      <c r="BN129" s="153"/>
      <c r="BO129" s="153"/>
      <c r="BP129" s="153"/>
      <c r="BQ129" s="153"/>
      <c r="BR129" s="153"/>
      <c r="BS129" s="153"/>
      <c r="BT129" s="153"/>
      <c r="BU129" s="153"/>
      <c r="BV129" s="153"/>
      <c r="BW129" s="153"/>
      <c r="BX129" s="153"/>
      <c r="BY129" s="153"/>
      <c r="BZ129" s="153"/>
      <c r="CA129" s="153"/>
      <c r="CB129" s="153"/>
      <c r="CC129" s="153"/>
      <c r="CD129" s="153"/>
      <c r="CE129" s="153"/>
      <c r="CF129" s="153"/>
      <c r="CG129" s="153"/>
      <c r="CH129" s="153"/>
      <c r="CI129" s="153"/>
      <c r="CJ129" s="153"/>
      <c r="CK129" s="153"/>
      <c r="CL129" s="153"/>
      <c r="CM129" s="153"/>
      <c r="CN129" s="153"/>
      <c r="CO129" s="153"/>
      <c r="CP129" s="153"/>
      <c r="CQ129" s="153"/>
      <c r="CR129" s="153"/>
      <c r="CS129" s="153"/>
      <c r="CT129" s="153"/>
      <c r="CU129" s="153"/>
      <c r="CV129" s="153"/>
      <c r="CW129" s="153"/>
      <c r="CX129" s="153"/>
      <c r="CY129" s="153"/>
      <c r="CZ129" s="153"/>
      <c r="DA129" s="153"/>
      <c r="DB129" s="153"/>
      <c r="DC129" s="153"/>
      <c r="DD129" s="153"/>
      <c r="DE129" s="153"/>
      <c r="DF129" s="153"/>
      <c r="DG129" s="153"/>
      <c r="DH129" s="153"/>
      <c r="DI129" s="153"/>
      <c r="DJ129" s="153"/>
      <c r="DK129" s="153"/>
      <c r="DL129" s="153"/>
      <c r="DM129" s="153"/>
      <c r="DN129" s="153"/>
      <c r="DO129" s="153"/>
      <c r="DP129" s="153"/>
      <c r="DQ129" s="153"/>
      <c r="DR129" s="153"/>
      <c r="DS129" s="153"/>
      <c r="DT129" s="153"/>
      <c r="DU129" s="153"/>
      <c r="DV129" s="153"/>
      <c r="DW129" s="153"/>
      <c r="DX129" s="153"/>
      <c r="DY129" s="153"/>
      <c r="DZ129" s="153"/>
      <c r="EA129" s="153"/>
      <c r="EB129" s="153"/>
      <c r="EC129" s="153"/>
      <c r="ED129" s="153"/>
      <c r="EE129" s="153"/>
      <c r="EF129" s="153"/>
      <c r="EG129" s="153"/>
      <c r="EH129" s="153"/>
      <c r="EI129" s="153"/>
      <c r="EJ129" s="153"/>
      <c r="EK129" s="153"/>
      <c r="EL129" s="153"/>
      <c r="EM129" s="153"/>
      <c r="EN129" s="153"/>
      <c r="EO129" s="153"/>
      <c r="EP129" s="153"/>
      <c r="EQ129" s="153"/>
      <c r="ER129" s="153"/>
      <c r="ES129" s="153"/>
      <c r="ET129" s="153"/>
      <c r="EU129" s="153"/>
      <c r="EV129" s="153"/>
      <c r="EW129" s="153"/>
      <c r="EX129" s="153"/>
      <c r="EY129" s="153"/>
      <c r="EZ129" s="153"/>
      <c r="FA129" s="153"/>
      <c r="FB129" s="153"/>
      <c r="FC129" s="153"/>
      <c r="FD129" s="153"/>
      <c r="FE129" s="153"/>
      <c r="FF129" s="153"/>
      <c r="FG129" s="153"/>
      <c r="FH129" s="153"/>
      <c r="FI129" s="153"/>
    </row>
    <row r="130" spans="1:165" ht="15.75" customHeight="1" x14ac:dyDescent="0.25">
      <c r="A130" s="153"/>
      <c r="B130" s="153"/>
      <c r="C130" s="153"/>
      <c r="D130" s="156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  <c r="AV130" s="153"/>
      <c r="AW130" s="153"/>
      <c r="AX130" s="153"/>
      <c r="AY130" s="153"/>
      <c r="AZ130" s="153"/>
      <c r="BA130" s="153"/>
      <c r="BB130" s="153"/>
      <c r="BC130" s="153"/>
      <c r="BD130" s="153"/>
      <c r="BE130" s="153"/>
      <c r="BF130" s="153"/>
      <c r="BG130" s="153"/>
      <c r="BH130" s="153"/>
      <c r="BI130" s="153"/>
      <c r="BJ130" s="153"/>
      <c r="BK130" s="153"/>
      <c r="BL130" s="153"/>
      <c r="BM130" s="153"/>
      <c r="BN130" s="153"/>
      <c r="BO130" s="153"/>
      <c r="BP130" s="153"/>
      <c r="BQ130" s="153"/>
      <c r="BR130" s="153"/>
      <c r="BS130" s="153"/>
      <c r="BT130" s="153"/>
      <c r="BU130" s="153"/>
      <c r="BV130" s="153"/>
      <c r="BW130" s="153"/>
      <c r="BX130" s="153"/>
      <c r="BY130" s="153"/>
      <c r="BZ130" s="153"/>
      <c r="CA130" s="153"/>
      <c r="CB130" s="153"/>
      <c r="CC130" s="153"/>
      <c r="CD130" s="153"/>
      <c r="CE130" s="153"/>
      <c r="CF130" s="153"/>
      <c r="CG130" s="153"/>
      <c r="CH130" s="153"/>
      <c r="CI130" s="153"/>
      <c r="CJ130" s="153"/>
      <c r="CK130" s="153"/>
      <c r="CL130" s="153"/>
      <c r="CM130" s="153"/>
      <c r="CN130" s="153"/>
      <c r="CO130" s="153"/>
      <c r="CP130" s="153"/>
      <c r="CQ130" s="153"/>
      <c r="CR130" s="153"/>
      <c r="CS130" s="153"/>
      <c r="CT130" s="153"/>
      <c r="CU130" s="153"/>
      <c r="CV130" s="153"/>
      <c r="CW130" s="153"/>
      <c r="CX130" s="153"/>
      <c r="CY130" s="153"/>
      <c r="CZ130" s="153"/>
      <c r="DA130" s="153"/>
      <c r="DB130" s="153"/>
      <c r="DC130" s="153"/>
      <c r="DD130" s="153"/>
      <c r="DE130" s="153"/>
      <c r="DF130" s="153"/>
      <c r="DG130" s="153"/>
      <c r="DH130" s="153"/>
      <c r="DI130" s="153"/>
      <c r="DJ130" s="153"/>
      <c r="DK130" s="153"/>
      <c r="DL130" s="153"/>
      <c r="DM130" s="153"/>
      <c r="DN130" s="153"/>
      <c r="DO130" s="153"/>
      <c r="DP130" s="153"/>
      <c r="DQ130" s="153"/>
      <c r="DR130" s="153"/>
      <c r="DS130" s="153"/>
      <c r="DT130" s="153"/>
      <c r="DU130" s="153"/>
      <c r="DV130" s="153"/>
      <c r="DW130" s="153"/>
      <c r="DX130" s="153"/>
      <c r="DY130" s="153"/>
      <c r="DZ130" s="153"/>
      <c r="EA130" s="153"/>
      <c r="EB130" s="153"/>
      <c r="EC130" s="153"/>
      <c r="ED130" s="153"/>
      <c r="EE130" s="153"/>
      <c r="EF130" s="153"/>
      <c r="EG130" s="153"/>
      <c r="EH130" s="153"/>
      <c r="EI130" s="153"/>
      <c r="EJ130" s="153"/>
      <c r="EK130" s="153"/>
      <c r="EL130" s="153"/>
      <c r="EM130" s="153"/>
      <c r="EN130" s="153"/>
      <c r="EO130" s="153"/>
      <c r="EP130" s="153"/>
      <c r="EQ130" s="153"/>
      <c r="ER130" s="153"/>
      <c r="ES130" s="153"/>
      <c r="ET130" s="153"/>
      <c r="EU130" s="153"/>
      <c r="EV130" s="153"/>
      <c r="EW130" s="153"/>
      <c r="EX130" s="153"/>
      <c r="EY130" s="153"/>
      <c r="EZ130" s="153"/>
      <c r="FA130" s="153"/>
      <c r="FB130" s="153"/>
      <c r="FC130" s="153"/>
      <c r="FD130" s="153"/>
      <c r="FE130" s="153"/>
      <c r="FF130" s="153"/>
      <c r="FG130" s="153"/>
      <c r="FH130" s="153"/>
      <c r="FI130" s="153"/>
    </row>
    <row r="131" spans="1:165" ht="15.75" customHeight="1" x14ac:dyDescent="0.25">
      <c r="A131" s="153"/>
      <c r="B131" s="153"/>
      <c r="C131" s="153"/>
      <c r="D131" s="156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  <c r="AV131" s="153"/>
      <c r="AW131" s="153"/>
      <c r="AX131" s="153"/>
      <c r="AY131" s="153"/>
      <c r="AZ131" s="153"/>
      <c r="BA131" s="153"/>
      <c r="BB131" s="153"/>
      <c r="BC131" s="153"/>
      <c r="BD131" s="153"/>
      <c r="BE131" s="153"/>
      <c r="BF131" s="153"/>
      <c r="BG131" s="153"/>
      <c r="BH131" s="153"/>
      <c r="BI131" s="153"/>
      <c r="BJ131" s="153"/>
      <c r="BK131" s="153"/>
      <c r="BL131" s="153"/>
      <c r="BM131" s="153"/>
      <c r="BN131" s="153"/>
      <c r="BO131" s="153"/>
      <c r="BP131" s="153"/>
      <c r="BQ131" s="153"/>
      <c r="BR131" s="153"/>
      <c r="BS131" s="153"/>
      <c r="BT131" s="153"/>
      <c r="BU131" s="153"/>
      <c r="BV131" s="153"/>
      <c r="BW131" s="153"/>
      <c r="BX131" s="153"/>
      <c r="BY131" s="153"/>
      <c r="BZ131" s="153"/>
      <c r="CA131" s="153"/>
      <c r="CB131" s="153"/>
      <c r="CC131" s="153"/>
      <c r="CD131" s="153"/>
      <c r="CE131" s="153"/>
      <c r="CF131" s="153"/>
      <c r="CG131" s="153"/>
      <c r="CH131" s="153"/>
      <c r="CI131" s="153"/>
      <c r="CJ131" s="153"/>
      <c r="CK131" s="153"/>
      <c r="CL131" s="153"/>
      <c r="CM131" s="153"/>
      <c r="CN131" s="153"/>
      <c r="CO131" s="153"/>
      <c r="CP131" s="153"/>
      <c r="CQ131" s="153"/>
      <c r="CR131" s="153"/>
      <c r="CS131" s="153"/>
      <c r="CT131" s="153"/>
      <c r="CU131" s="153"/>
      <c r="CV131" s="153"/>
      <c r="CW131" s="153"/>
      <c r="CX131" s="153"/>
      <c r="CY131" s="153"/>
      <c r="CZ131" s="153"/>
      <c r="DA131" s="153"/>
      <c r="DB131" s="153"/>
      <c r="DC131" s="153"/>
      <c r="DD131" s="153"/>
      <c r="DE131" s="153"/>
      <c r="DF131" s="153"/>
      <c r="DG131" s="153"/>
      <c r="DH131" s="153"/>
      <c r="DI131" s="153"/>
      <c r="DJ131" s="153"/>
      <c r="DK131" s="153"/>
      <c r="DL131" s="153"/>
      <c r="DM131" s="153"/>
      <c r="DN131" s="153"/>
      <c r="DO131" s="153"/>
      <c r="DP131" s="153"/>
      <c r="DQ131" s="153"/>
      <c r="DR131" s="153"/>
      <c r="DS131" s="153"/>
      <c r="DT131" s="153"/>
      <c r="DU131" s="153"/>
      <c r="DV131" s="153"/>
      <c r="DW131" s="153"/>
      <c r="DX131" s="153"/>
      <c r="DY131" s="153"/>
      <c r="DZ131" s="153"/>
      <c r="EA131" s="153"/>
      <c r="EB131" s="153"/>
      <c r="EC131" s="153"/>
      <c r="ED131" s="153"/>
      <c r="EE131" s="153"/>
      <c r="EF131" s="153"/>
      <c r="EG131" s="153"/>
      <c r="EH131" s="153"/>
      <c r="EI131" s="153"/>
      <c r="EJ131" s="153"/>
      <c r="EK131" s="153"/>
      <c r="EL131" s="153"/>
      <c r="EM131" s="153"/>
      <c r="EN131" s="153"/>
      <c r="EO131" s="153"/>
      <c r="EP131" s="153"/>
      <c r="EQ131" s="153"/>
      <c r="ER131" s="153"/>
      <c r="ES131" s="153"/>
      <c r="ET131" s="153"/>
      <c r="EU131" s="153"/>
      <c r="EV131" s="153"/>
      <c r="EW131" s="153"/>
      <c r="EX131" s="153"/>
      <c r="EY131" s="153"/>
      <c r="EZ131" s="153"/>
      <c r="FA131" s="153"/>
      <c r="FB131" s="153"/>
      <c r="FC131" s="153"/>
      <c r="FD131" s="153"/>
      <c r="FE131" s="153"/>
      <c r="FF131" s="153"/>
      <c r="FG131" s="153"/>
      <c r="FH131" s="153"/>
      <c r="FI131" s="153"/>
    </row>
    <row r="132" spans="1:165" ht="15.75" customHeight="1" x14ac:dyDescent="0.25">
      <c r="A132" s="153"/>
      <c r="B132" s="153"/>
      <c r="C132" s="153"/>
      <c r="D132" s="156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  <c r="AV132" s="153"/>
      <c r="AW132" s="153"/>
      <c r="AX132" s="153"/>
      <c r="AY132" s="153"/>
      <c r="AZ132" s="153"/>
      <c r="BA132" s="153"/>
      <c r="BB132" s="153"/>
      <c r="BC132" s="153"/>
      <c r="BD132" s="153"/>
      <c r="BE132" s="153"/>
      <c r="BF132" s="153"/>
      <c r="BG132" s="153"/>
      <c r="BH132" s="153"/>
      <c r="BI132" s="153"/>
      <c r="BJ132" s="153"/>
      <c r="BK132" s="153"/>
      <c r="BL132" s="153"/>
      <c r="BM132" s="153"/>
      <c r="BN132" s="153"/>
      <c r="BO132" s="153"/>
      <c r="BP132" s="153"/>
      <c r="BQ132" s="153"/>
      <c r="BR132" s="153"/>
      <c r="BS132" s="153"/>
      <c r="BT132" s="153"/>
      <c r="BU132" s="153"/>
      <c r="BV132" s="153"/>
      <c r="BW132" s="153"/>
      <c r="BX132" s="153"/>
      <c r="BY132" s="153"/>
      <c r="BZ132" s="153"/>
      <c r="CA132" s="153"/>
      <c r="CB132" s="153"/>
      <c r="CC132" s="153"/>
      <c r="CD132" s="153"/>
      <c r="CE132" s="153"/>
      <c r="CF132" s="153"/>
      <c r="CG132" s="153"/>
      <c r="CH132" s="153"/>
      <c r="CI132" s="153"/>
      <c r="CJ132" s="153"/>
      <c r="CK132" s="153"/>
      <c r="CL132" s="153"/>
      <c r="CM132" s="153"/>
      <c r="CN132" s="153"/>
      <c r="CO132" s="153"/>
      <c r="CP132" s="153"/>
      <c r="CQ132" s="153"/>
      <c r="CR132" s="153"/>
      <c r="CS132" s="153"/>
      <c r="CT132" s="153"/>
      <c r="CU132" s="153"/>
      <c r="CV132" s="153"/>
      <c r="CW132" s="153"/>
      <c r="CX132" s="153"/>
      <c r="CY132" s="153"/>
      <c r="CZ132" s="153"/>
      <c r="DA132" s="153"/>
      <c r="DB132" s="153"/>
      <c r="DC132" s="153"/>
      <c r="DD132" s="153"/>
      <c r="DE132" s="153"/>
      <c r="DF132" s="153"/>
      <c r="DG132" s="153"/>
      <c r="DH132" s="153"/>
      <c r="DI132" s="153"/>
      <c r="DJ132" s="153"/>
      <c r="DK132" s="153"/>
      <c r="DL132" s="153"/>
      <c r="DM132" s="153"/>
      <c r="DN132" s="153"/>
      <c r="DO132" s="153"/>
      <c r="DP132" s="153"/>
      <c r="DQ132" s="153"/>
      <c r="DR132" s="153"/>
      <c r="DS132" s="153"/>
      <c r="DT132" s="153"/>
      <c r="DU132" s="153"/>
      <c r="DV132" s="153"/>
      <c r="DW132" s="153"/>
      <c r="DX132" s="153"/>
      <c r="DY132" s="153"/>
      <c r="DZ132" s="153"/>
      <c r="EA132" s="153"/>
      <c r="EB132" s="153"/>
      <c r="EC132" s="153"/>
      <c r="ED132" s="153"/>
      <c r="EE132" s="153"/>
      <c r="EF132" s="153"/>
      <c r="EG132" s="153"/>
      <c r="EH132" s="153"/>
      <c r="EI132" s="153"/>
      <c r="EJ132" s="153"/>
      <c r="EK132" s="153"/>
      <c r="EL132" s="153"/>
      <c r="EM132" s="153"/>
      <c r="EN132" s="153"/>
      <c r="EO132" s="153"/>
      <c r="EP132" s="153"/>
      <c r="EQ132" s="153"/>
      <c r="ER132" s="153"/>
      <c r="ES132" s="153"/>
      <c r="ET132" s="153"/>
      <c r="EU132" s="153"/>
      <c r="EV132" s="153"/>
      <c r="EW132" s="153"/>
      <c r="EX132" s="153"/>
      <c r="EY132" s="153"/>
      <c r="EZ132" s="153"/>
      <c r="FA132" s="153"/>
      <c r="FB132" s="153"/>
      <c r="FC132" s="153"/>
      <c r="FD132" s="153"/>
      <c r="FE132" s="153"/>
      <c r="FF132" s="153"/>
      <c r="FG132" s="153"/>
      <c r="FH132" s="153"/>
      <c r="FI132" s="153"/>
    </row>
    <row r="133" spans="1:165" ht="15.75" customHeight="1" x14ac:dyDescent="0.25">
      <c r="A133" s="153"/>
      <c r="B133" s="153"/>
      <c r="C133" s="153"/>
      <c r="D133" s="156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  <c r="AV133" s="153"/>
      <c r="AW133" s="153"/>
      <c r="AX133" s="153"/>
      <c r="AY133" s="153"/>
      <c r="AZ133" s="153"/>
      <c r="BA133" s="153"/>
      <c r="BB133" s="153"/>
      <c r="BC133" s="153"/>
      <c r="BD133" s="153"/>
      <c r="BE133" s="153"/>
      <c r="BF133" s="153"/>
      <c r="BG133" s="153"/>
      <c r="BH133" s="153"/>
      <c r="BI133" s="153"/>
      <c r="BJ133" s="153"/>
      <c r="BK133" s="153"/>
      <c r="BL133" s="153"/>
      <c r="BM133" s="153"/>
      <c r="BN133" s="153"/>
      <c r="BO133" s="153"/>
      <c r="BP133" s="153"/>
      <c r="BQ133" s="153"/>
      <c r="BR133" s="153"/>
      <c r="BS133" s="153"/>
      <c r="BT133" s="153"/>
      <c r="BU133" s="153"/>
      <c r="BV133" s="153"/>
      <c r="BW133" s="153"/>
      <c r="BX133" s="153"/>
      <c r="BY133" s="153"/>
      <c r="BZ133" s="153"/>
      <c r="CA133" s="153"/>
      <c r="CB133" s="153"/>
      <c r="CC133" s="153"/>
      <c r="CD133" s="153"/>
      <c r="CE133" s="153"/>
      <c r="CF133" s="153"/>
      <c r="CG133" s="153"/>
      <c r="CH133" s="153"/>
      <c r="CI133" s="153"/>
      <c r="CJ133" s="153"/>
      <c r="CK133" s="153"/>
      <c r="CL133" s="153"/>
      <c r="CM133" s="153"/>
      <c r="CN133" s="153"/>
      <c r="CO133" s="153"/>
      <c r="CP133" s="153"/>
      <c r="CQ133" s="153"/>
      <c r="CR133" s="153"/>
      <c r="CS133" s="153"/>
      <c r="CT133" s="153"/>
      <c r="CU133" s="153"/>
      <c r="CV133" s="153"/>
      <c r="CW133" s="153"/>
      <c r="CX133" s="153"/>
      <c r="CY133" s="153"/>
      <c r="CZ133" s="153"/>
      <c r="DA133" s="153"/>
      <c r="DB133" s="153"/>
      <c r="DC133" s="153"/>
      <c r="DD133" s="153"/>
      <c r="DE133" s="153"/>
      <c r="DF133" s="153"/>
      <c r="DG133" s="153"/>
      <c r="DH133" s="153"/>
      <c r="DI133" s="153"/>
      <c r="DJ133" s="153"/>
      <c r="DK133" s="153"/>
      <c r="DL133" s="153"/>
      <c r="DM133" s="153"/>
      <c r="DN133" s="153"/>
      <c r="DO133" s="153"/>
      <c r="DP133" s="153"/>
      <c r="DQ133" s="153"/>
      <c r="DR133" s="153"/>
      <c r="DS133" s="153"/>
      <c r="DT133" s="153"/>
      <c r="DU133" s="153"/>
      <c r="DV133" s="153"/>
      <c r="DW133" s="153"/>
      <c r="DX133" s="153"/>
      <c r="DY133" s="153"/>
      <c r="DZ133" s="153"/>
      <c r="EA133" s="153"/>
      <c r="EB133" s="153"/>
      <c r="EC133" s="153"/>
      <c r="ED133" s="153"/>
      <c r="EE133" s="153"/>
      <c r="EF133" s="153"/>
      <c r="EG133" s="153"/>
      <c r="EH133" s="153"/>
      <c r="EI133" s="153"/>
      <c r="EJ133" s="153"/>
      <c r="EK133" s="153"/>
      <c r="EL133" s="153"/>
      <c r="EM133" s="153"/>
      <c r="EN133" s="153"/>
      <c r="EO133" s="153"/>
      <c r="EP133" s="153"/>
      <c r="EQ133" s="153"/>
      <c r="ER133" s="153"/>
      <c r="ES133" s="153"/>
      <c r="ET133" s="153"/>
      <c r="EU133" s="153"/>
      <c r="EV133" s="153"/>
      <c r="EW133" s="153"/>
      <c r="EX133" s="153"/>
      <c r="EY133" s="153"/>
      <c r="EZ133" s="153"/>
      <c r="FA133" s="153"/>
      <c r="FB133" s="153"/>
      <c r="FC133" s="153"/>
      <c r="FD133" s="153"/>
      <c r="FE133" s="153"/>
      <c r="FF133" s="153"/>
      <c r="FG133" s="153"/>
      <c r="FH133" s="153"/>
      <c r="FI133" s="153"/>
    </row>
    <row r="134" spans="1:165" ht="15.75" customHeight="1" x14ac:dyDescent="0.25">
      <c r="A134" s="153"/>
      <c r="B134" s="153"/>
      <c r="C134" s="153"/>
      <c r="D134" s="156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  <c r="AV134" s="153"/>
      <c r="AW134" s="153"/>
      <c r="AX134" s="153"/>
      <c r="AY134" s="153"/>
      <c r="AZ134" s="153"/>
      <c r="BA134" s="153"/>
      <c r="BB134" s="153"/>
      <c r="BC134" s="153"/>
      <c r="BD134" s="153"/>
      <c r="BE134" s="153"/>
      <c r="BF134" s="153"/>
      <c r="BG134" s="153"/>
      <c r="BH134" s="153"/>
      <c r="BI134" s="153"/>
      <c r="BJ134" s="153"/>
      <c r="BK134" s="153"/>
      <c r="BL134" s="153"/>
      <c r="BM134" s="153"/>
      <c r="BN134" s="153"/>
      <c r="BO134" s="153"/>
      <c r="BP134" s="153"/>
      <c r="BQ134" s="153"/>
      <c r="BR134" s="153"/>
      <c r="BS134" s="153"/>
      <c r="BT134" s="153"/>
      <c r="BU134" s="153"/>
      <c r="BV134" s="153"/>
      <c r="BW134" s="153"/>
      <c r="BX134" s="153"/>
      <c r="BY134" s="153"/>
      <c r="BZ134" s="153"/>
      <c r="CA134" s="153"/>
      <c r="CB134" s="153"/>
      <c r="CC134" s="153"/>
      <c r="CD134" s="153"/>
      <c r="CE134" s="153"/>
      <c r="CF134" s="153"/>
      <c r="CG134" s="153"/>
      <c r="CH134" s="153"/>
      <c r="CI134" s="153"/>
      <c r="CJ134" s="153"/>
      <c r="CK134" s="153"/>
      <c r="CL134" s="153"/>
      <c r="CM134" s="153"/>
      <c r="CN134" s="153"/>
      <c r="CO134" s="153"/>
      <c r="CP134" s="153"/>
      <c r="CQ134" s="153"/>
      <c r="CR134" s="153"/>
      <c r="CS134" s="153"/>
      <c r="CT134" s="153"/>
      <c r="CU134" s="153"/>
      <c r="CV134" s="153"/>
      <c r="CW134" s="153"/>
      <c r="CX134" s="153"/>
      <c r="CY134" s="153"/>
      <c r="CZ134" s="153"/>
      <c r="DA134" s="153"/>
      <c r="DB134" s="153"/>
      <c r="DC134" s="153"/>
      <c r="DD134" s="153"/>
      <c r="DE134" s="153"/>
      <c r="DF134" s="153"/>
      <c r="DG134" s="153"/>
      <c r="DH134" s="153"/>
      <c r="DI134" s="153"/>
      <c r="DJ134" s="153"/>
      <c r="DK134" s="153"/>
      <c r="DL134" s="153"/>
      <c r="DM134" s="153"/>
      <c r="DN134" s="153"/>
      <c r="DO134" s="153"/>
      <c r="DP134" s="153"/>
      <c r="DQ134" s="153"/>
      <c r="DR134" s="153"/>
      <c r="DS134" s="153"/>
      <c r="DT134" s="153"/>
      <c r="DU134" s="153"/>
      <c r="DV134" s="153"/>
      <c r="DW134" s="153"/>
      <c r="DX134" s="153"/>
      <c r="DY134" s="153"/>
      <c r="DZ134" s="153"/>
      <c r="EA134" s="153"/>
      <c r="EB134" s="153"/>
      <c r="EC134" s="153"/>
      <c r="ED134" s="153"/>
      <c r="EE134" s="153"/>
      <c r="EF134" s="153"/>
      <c r="EG134" s="153"/>
      <c r="EH134" s="153"/>
      <c r="EI134" s="153"/>
      <c r="EJ134" s="153"/>
      <c r="EK134" s="153"/>
      <c r="EL134" s="153"/>
      <c r="EM134" s="153"/>
      <c r="EN134" s="153"/>
      <c r="EO134" s="153"/>
      <c r="EP134" s="153"/>
      <c r="EQ134" s="153"/>
      <c r="ER134" s="153"/>
      <c r="ES134" s="153"/>
      <c r="ET134" s="153"/>
      <c r="EU134" s="153"/>
      <c r="EV134" s="153"/>
      <c r="EW134" s="153"/>
      <c r="EX134" s="153"/>
      <c r="EY134" s="153"/>
      <c r="EZ134" s="153"/>
      <c r="FA134" s="153"/>
      <c r="FB134" s="153"/>
      <c r="FC134" s="153"/>
      <c r="FD134" s="153"/>
      <c r="FE134" s="153"/>
      <c r="FF134" s="153"/>
      <c r="FG134" s="153"/>
      <c r="FH134" s="153"/>
      <c r="FI134" s="153"/>
    </row>
    <row r="135" spans="1:165" ht="15.75" customHeight="1" x14ac:dyDescent="0.25">
      <c r="A135" s="153"/>
      <c r="B135" s="153"/>
      <c r="C135" s="153"/>
      <c r="D135" s="156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  <c r="AV135" s="153"/>
      <c r="AW135" s="153"/>
      <c r="AX135" s="153"/>
      <c r="AY135" s="153"/>
      <c r="AZ135" s="153"/>
      <c r="BA135" s="153"/>
      <c r="BB135" s="153"/>
      <c r="BC135" s="153"/>
      <c r="BD135" s="153"/>
      <c r="BE135" s="153"/>
      <c r="BF135" s="153"/>
      <c r="BG135" s="153"/>
      <c r="BH135" s="153"/>
      <c r="BI135" s="153"/>
      <c r="BJ135" s="153"/>
      <c r="BK135" s="153"/>
      <c r="BL135" s="153"/>
      <c r="BM135" s="153"/>
      <c r="BN135" s="153"/>
      <c r="BO135" s="153"/>
      <c r="BP135" s="153"/>
      <c r="BQ135" s="153"/>
      <c r="BR135" s="153"/>
      <c r="BS135" s="153"/>
      <c r="BT135" s="153"/>
      <c r="BU135" s="153"/>
      <c r="BV135" s="153"/>
      <c r="BW135" s="153"/>
      <c r="BX135" s="153"/>
      <c r="BY135" s="153"/>
      <c r="BZ135" s="153"/>
      <c r="CA135" s="153"/>
      <c r="CB135" s="153"/>
      <c r="CC135" s="153"/>
      <c r="CD135" s="153"/>
      <c r="CE135" s="153"/>
      <c r="CF135" s="153"/>
      <c r="CG135" s="153"/>
      <c r="CH135" s="153"/>
      <c r="CI135" s="153"/>
      <c r="CJ135" s="153"/>
      <c r="CK135" s="153"/>
      <c r="CL135" s="153"/>
      <c r="CM135" s="153"/>
      <c r="CN135" s="153"/>
      <c r="CO135" s="153"/>
      <c r="CP135" s="153"/>
      <c r="CQ135" s="153"/>
      <c r="CR135" s="153"/>
      <c r="CS135" s="153"/>
      <c r="CT135" s="153"/>
      <c r="CU135" s="153"/>
      <c r="CV135" s="153"/>
      <c r="CW135" s="153"/>
      <c r="CX135" s="153"/>
      <c r="CY135" s="153"/>
      <c r="CZ135" s="153"/>
      <c r="DA135" s="153"/>
      <c r="DB135" s="153"/>
      <c r="DC135" s="153"/>
      <c r="DD135" s="153"/>
      <c r="DE135" s="153"/>
      <c r="DF135" s="153"/>
      <c r="DG135" s="153"/>
      <c r="DH135" s="153"/>
      <c r="DI135" s="153"/>
      <c r="DJ135" s="153"/>
      <c r="DK135" s="153"/>
      <c r="DL135" s="153"/>
      <c r="DM135" s="153"/>
      <c r="DN135" s="153"/>
      <c r="DO135" s="153"/>
      <c r="DP135" s="153"/>
      <c r="DQ135" s="153"/>
      <c r="DR135" s="153"/>
      <c r="DS135" s="153"/>
      <c r="DT135" s="153"/>
      <c r="DU135" s="153"/>
      <c r="DV135" s="153"/>
      <c r="DW135" s="153"/>
      <c r="DX135" s="153"/>
      <c r="DY135" s="153"/>
      <c r="DZ135" s="153"/>
      <c r="EA135" s="153"/>
      <c r="EB135" s="153"/>
      <c r="EC135" s="153"/>
      <c r="ED135" s="153"/>
      <c r="EE135" s="153"/>
      <c r="EF135" s="153"/>
      <c r="EG135" s="153"/>
      <c r="EH135" s="153"/>
      <c r="EI135" s="153"/>
      <c r="EJ135" s="153"/>
      <c r="EK135" s="153"/>
      <c r="EL135" s="153"/>
      <c r="EM135" s="153"/>
      <c r="EN135" s="153"/>
      <c r="EO135" s="153"/>
      <c r="EP135" s="153"/>
      <c r="EQ135" s="153"/>
      <c r="ER135" s="153"/>
      <c r="ES135" s="153"/>
      <c r="ET135" s="153"/>
      <c r="EU135" s="153"/>
      <c r="EV135" s="153"/>
      <c r="EW135" s="153"/>
      <c r="EX135" s="153"/>
      <c r="EY135" s="153"/>
      <c r="EZ135" s="153"/>
      <c r="FA135" s="153"/>
      <c r="FB135" s="153"/>
      <c r="FC135" s="153"/>
      <c r="FD135" s="153"/>
      <c r="FE135" s="153"/>
      <c r="FF135" s="153"/>
      <c r="FG135" s="153"/>
      <c r="FH135" s="153"/>
      <c r="FI135" s="153"/>
    </row>
    <row r="136" spans="1:165" ht="15.75" customHeight="1" x14ac:dyDescent="0.25">
      <c r="A136" s="153"/>
      <c r="B136" s="153"/>
      <c r="C136" s="153"/>
      <c r="D136" s="156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  <c r="AV136" s="153"/>
      <c r="AW136" s="153"/>
      <c r="AX136" s="153"/>
      <c r="AY136" s="153"/>
      <c r="AZ136" s="153"/>
      <c r="BA136" s="153"/>
      <c r="BB136" s="153"/>
      <c r="BC136" s="153"/>
      <c r="BD136" s="153"/>
      <c r="BE136" s="153"/>
      <c r="BF136" s="153"/>
      <c r="BG136" s="153"/>
      <c r="BH136" s="153"/>
      <c r="BI136" s="153"/>
      <c r="BJ136" s="153"/>
      <c r="BK136" s="153"/>
      <c r="BL136" s="153"/>
      <c r="BM136" s="153"/>
      <c r="BN136" s="153"/>
      <c r="BO136" s="153"/>
      <c r="BP136" s="153"/>
      <c r="BQ136" s="153"/>
      <c r="BR136" s="153"/>
      <c r="BS136" s="153"/>
      <c r="BT136" s="153"/>
      <c r="BU136" s="153"/>
      <c r="BV136" s="153"/>
      <c r="BW136" s="153"/>
      <c r="BX136" s="153"/>
      <c r="BY136" s="153"/>
      <c r="BZ136" s="153"/>
      <c r="CA136" s="153"/>
      <c r="CB136" s="153"/>
      <c r="CC136" s="153"/>
      <c r="CD136" s="153"/>
      <c r="CE136" s="153"/>
      <c r="CF136" s="153"/>
      <c r="CG136" s="153"/>
      <c r="CH136" s="153"/>
      <c r="CI136" s="153"/>
      <c r="CJ136" s="153"/>
      <c r="CK136" s="153"/>
      <c r="CL136" s="153"/>
      <c r="CM136" s="153"/>
      <c r="CN136" s="153"/>
      <c r="CO136" s="153"/>
      <c r="CP136" s="153"/>
      <c r="CQ136" s="153"/>
      <c r="CR136" s="153"/>
      <c r="CS136" s="153"/>
      <c r="CT136" s="153"/>
      <c r="CU136" s="153"/>
      <c r="CV136" s="153"/>
      <c r="CW136" s="153"/>
      <c r="CX136" s="153"/>
      <c r="CY136" s="153"/>
      <c r="CZ136" s="153"/>
      <c r="DA136" s="153"/>
      <c r="DB136" s="153"/>
      <c r="DC136" s="153"/>
      <c r="DD136" s="153"/>
      <c r="DE136" s="153"/>
      <c r="DF136" s="153"/>
      <c r="DG136" s="153"/>
      <c r="DH136" s="153"/>
      <c r="DI136" s="153"/>
      <c r="DJ136" s="153"/>
      <c r="DK136" s="153"/>
      <c r="DL136" s="153"/>
      <c r="DM136" s="153"/>
      <c r="DN136" s="153"/>
      <c r="DO136" s="153"/>
      <c r="DP136" s="153"/>
      <c r="DQ136" s="153"/>
      <c r="DR136" s="153"/>
      <c r="DS136" s="153"/>
      <c r="DT136" s="153"/>
      <c r="DU136" s="153"/>
      <c r="DV136" s="153"/>
      <c r="DW136" s="153"/>
      <c r="DX136" s="153"/>
      <c r="DY136" s="153"/>
      <c r="DZ136" s="153"/>
      <c r="EA136" s="153"/>
      <c r="EB136" s="153"/>
      <c r="EC136" s="153"/>
      <c r="ED136" s="153"/>
      <c r="EE136" s="153"/>
      <c r="EF136" s="153"/>
      <c r="EG136" s="153"/>
      <c r="EH136" s="153"/>
      <c r="EI136" s="153"/>
      <c r="EJ136" s="153"/>
      <c r="EK136" s="153"/>
      <c r="EL136" s="153"/>
      <c r="EM136" s="153"/>
      <c r="EN136" s="153"/>
      <c r="EO136" s="153"/>
      <c r="EP136" s="153"/>
      <c r="EQ136" s="153"/>
      <c r="ER136" s="153"/>
      <c r="ES136" s="153"/>
      <c r="ET136" s="153"/>
      <c r="EU136" s="153"/>
      <c r="EV136" s="153"/>
      <c r="EW136" s="153"/>
      <c r="EX136" s="153"/>
      <c r="EY136" s="153"/>
      <c r="EZ136" s="153"/>
      <c r="FA136" s="153"/>
      <c r="FB136" s="153"/>
      <c r="FC136" s="153"/>
      <c r="FD136" s="153"/>
      <c r="FE136" s="153"/>
      <c r="FF136" s="153"/>
      <c r="FG136" s="153"/>
      <c r="FH136" s="153"/>
      <c r="FI136" s="153"/>
    </row>
    <row r="137" spans="1:165" ht="15.75" customHeight="1" x14ac:dyDescent="0.25">
      <c r="A137" s="153"/>
      <c r="B137" s="153"/>
      <c r="C137" s="153"/>
      <c r="D137" s="156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  <c r="AV137" s="153"/>
      <c r="AW137" s="153"/>
      <c r="AX137" s="153"/>
      <c r="AY137" s="153"/>
      <c r="AZ137" s="153"/>
      <c r="BA137" s="153"/>
      <c r="BB137" s="153"/>
      <c r="BC137" s="153"/>
      <c r="BD137" s="153"/>
      <c r="BE137" s="153"/>
      <c r="BF137" s="153"/>
      <c r="BG137" s="153"/>
      <c r="BH137" s="153"/>
      <c r="BI137" s="153"/>
      <c r="BJ137" s="153"/>
      <c r="BK137" s="153"/>
      <c r="BL137" s="153"/>
      <c r="BM137" s="153"/>
      <c r="BN137" s="153"/>
      <c r="BO137" s="153"/>
      <c r="BP137" s="153"/>
      <c r="BQ137" s="153"/>
      <c r="BR137" s="153"/>
      <c r="BS137" s="153"/>
      <c r="BT137" s="153"/>
      <c r="BU137" s="153"/>
      <c r="BV137" s="153"/>
      <c r="BW137" s="153"/>
      <c r="BX137" s="153"/>
      <c r="BY137" s="153"/>
      <c r="BZ137" s="153"/>
      <c r="CA137" s="153"/>
      <c r="CB137" s="153"/>
      <c r="CC137" s="153"/>
      <c r="CD137" s="153"/>
      <c r="CE137" s="153"/>
      <c r="CF137" s="153"/>
      <c r="CG137" s="153"/>
      <c r="CH137" s="153"/>
      <c r="CI137" s="153"/>
      <c r="CJ137" s="153"/>
      <c r="CK137" s="153"/>
      <c r="CL137" s="153"/>
      <c r="CM137" s="153"/>
      <c r="CN137" s="153"/>
      <c r="CO137" s="153"/>
      <c r="CP137" s="153"/>
      <c r="CQ137" s="153"/>
      <c r="CR137" s="153"/>
      <c r="CS137" s="153"/>
      <c r="CT137" s="153"/>
      <c r="CU137" s="153"/>
      <c r="CV137" s="153"/>
      <c r="CW137" s="153"/>
      <c r="CX137" s="153"/>
      <c r="CY137" s="153"/>
      <c r="CZ137" s="153"/>
      <c r="DA137" s="153"/>
      <c r="DB137" s="153"/>
      <c r="DC137" s="153"/>
      <c r="DD137" s="153"/>
      <c r="DE137" s="153"/>
      <c r="DF137" s="153"/>
      <c r="DG137" s="153"/>
      <c r="DH137" s="153"/>
      <c r="DI137" s="153"/>
      <c r="DJ137" s="153"/>
      <c r="DK137" s="153"/>
      <c r="DL137" s="153"/>
      <c r="DM137" s="153"/>
      <c r="DN137" s="153"/>
      <c r="DO137" s="153"/>
      <c r="DP137" s="153"/>
      <c r="DQ137" s="153"/>
      <c r="DR137" s="153"/>
      <c r="DS137" s="153"/>
      <c r="DT137" s="153"/>
      <c r="DU137" s="153"/>
      <c r="DV137" s="153"/>
      <c r="DW137" s="153"/>
      <c r="DX137" s="153"/>
      <c r="DY137" s="153"/>
      <c r="DZ137" s="153"/>
      <c r="EA137" s="153"/>
      <c r="EB137" s="153"/>
      <c r="EC137" s="153"/>
      <c r="ED137" s="153"/>
      <c r="EE137" s="153"/>
      <c r="EF137" s="153"/>
      <c r="EG137" s="153"/>
      <c r="EH137" s="153"/>
      <c r="EI137" s="153"/>
      <c r="EJ137" s="153"/>
      <c r="EK137" s="153"/>
      <c r="EL137" s="153"/>
      <c r="EM137" s="153"/>
      <c r="EN137" s="153"/>
      <c r="EO137" s="153"/>
      <c r="EP137" s="153"/>
      <c r="EQ137" s="153"/>
      <c r="ER137" s="153"/>
      <c r="ES137" s="153"/>
      <c r="ET137" s="153"/>
      <c r="EU137" s="153"/>
      <c r="EV137" s="153"/>
      <c r="EW137" s="153"/>
      <c r="EX137" s="153"/>
      <c r="EY137" s="153"/>
      <c r="EZ137" s="153"/>
      <c r="FA137" s="153"/>
      <c r="FB137" s="153"/>
      <c r="FC137" s="153"/>
      <c r="FD137" s="153"/>
      <c r="FE137" s="153"/>
      <c r="FF137" s="153"/>
      <c r="FG137" s="153"/>
      <c r="FH137" s="153"/>
      <c r="FI137" s="153"/>
    </row>
    <row r="138" spans="1:165" ht="15.75" customHeight="1" x14ac:dyDescent="0.25">
      <c r="A138" s="153"/>
      <c r="B138" s="153"/>
      <c r="C138" s="153"/>
      <c r="D138" s="156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  <c r="AV138" s="153"/>
      <c r="AW138" s="153"/>
      <c r="AX138" s="153"/>
      <c r="AY138" s="153"/>
      <c r="AZ138" s="153"/>
      <c r="BA138" s="153"/>
      <c r="BB138" s="153"/>
      <c r="BC138" s="153"/>
      <c r="BD138" s="153"/>
      <c r="BE138" s="153"/>
      <c r="BF138" s="153"/>
      <c r="BG138" s="153"/>
      <c r="BH138" s="153"/>
      <c r="BI138" s="153"/>
      <c r="BJ138" s="153"/>
      <c r="BK138" s="153"/>
      <c r="BL138" s="153"/>
      <c r="BM138" s="153"/>
      <c r="BN138" s="153"/>
      <c r="BO138" s="153"/>
      <c r="BP138" s="153"/>
      <c r="BQ138" s="153"/>
      <c r="BR138" s="153"/>
      <c r="BS138" s="153"/>
      <c r="BT138" s="153"/>
      <c r="BU138" s="153"/>
      <c r="BV138" s="153"/>
      <c r="BW138" s="153"/>
      <c r="BX138" s="153"/>
      <c r="BY138" s="153"/>
      <c r="BZ138" s="153"/>
      <c r="CA138" s="153"/>
      <c r="CB138" s="153"/>
      <c r="CC138" s="153"/>
      <c r="CD138" s="153"/>
      <c r="CE138" s="153"/>
      <c r="CF138" s="153"/>
      <c r="CG138" s="153"/>
      <c r="CH138" s="153"/>
      <c r="CI138" s="153"/>
      <c r="CJ138" s="153"/>
      <c r="CK138" s="153"/>
      <c r="CL138" s="153"/>
      <c r="CM138" s="153"/>
      <c r="CN138" s="153"/>
      <c r="CO138" s="153"/>
      <c r="CP138" s="153"/>
      <c r="CQ138" s="153"/>
      <c r="CR138" s="153"/>
      <c r="CS138" s="153"/>
      <c r="CT138" s="153"/>
      <c r="CU138" s="153"/>
      <c r="CV138" s="153"/>
      <c r="CW138" s="153"/>
      <c r="CX138" s="153"/>
      <c r="CY138" s="153"/>
      <c r="CZ138" s="153"/>
      <c r="DA138" s="153"/>
      <c r="DB138" s="153"/>
      <c r="DC138" s="153"/>
      <c r="DD138" s="153"/>
      <c r="DE138" s="153"/>
      <c r="DF138" s="153"/>
      <c r="DG138" s="153"/>
      <c r="DH138" s="153"/>
      <c r="DI138" s="153"/>
      <c r="DJ138" s="153"/>
      <c r="DK138" s="153"/>
      <c r="DL138" s="153"/>
      <c r="DM138" s="153"/>
      <c r="DN138" s="153"/>
      <c r="DO138" s="153"/>
      <c r="DP138" s="153"/>
      <c r="DQ138" s="153"/>
      <c r="DR138" s="153"/>
      <c r="DS138" s="153"/>
      <c r="DT138" s="153"/>
      <c r="DU138" s="153"/>
      <c r="DV138" s="153"/>
      <c r="DW138" s="153"/>
      <c r="DX138" s="153"/>
      <c r="DY138" s="153"/>
      <c r="DZ138" s="153"/>
      <c r="EA138" s="153"/>
      <c r="EB138" s="153"/>
      <c r="EC138" s="153"/>
      <c r="ED138" s="153"/>
      <c r="EE138" s="153"/>
      <c r="EF138" s="153"/>
      <c r="EG138" s="153"/>
      <c r="EH138" s="153"/>
      <c r="EI138" s="153"/>
      <c r="EJ138" s="153"/>
      <c r="EK138" s="153"/>
      <c r="EL138" s="153"/>
      <c r="EM138" s="153"/>
      <c r="EN138" s="153"/>
      <c r="EO138" s="153"/>
      <c r="EP138" s="153"/>
      <c r="EQ138" s="153"/>
      <c r="ER138" s="153"/>
      <c r="ES138" s="153"/>
      <c r="ET138" s="153"/>
      <c r="EU138" s="153"/>
      <c r="EV138" s="153"/>
      <c r="EW138" s="153"/>
      <c r="EX138" s="153"/>
      <c r="EY138" s="153"/>
      <c r="EZ138" s="153"/>
      <c r="FA138" s="153"/>
      <c r="FB138" s="153"/>
      <c r="FC138" s="153"/>
      <c r="FD138" s="153"/>
      <c r="FE138" s="153"/>
      <c r="FF138" s="153"/>
      <c r="FG138" s="153"/>
      <c r="FH138" s="153"/>
      <c r="FI138" s="153"/>
    </row>
    <row r="139" spans="1:165" ht="15.75" customHeight="1" x14ac:dyDescent="0.25">
      <c r="A139" s="153"/>
      <c r="B139" s="153"/>
      <c r="C139" s="153"/>
      <c r="D139" s="156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  <c r="AV139" s="153"/>
      <c r="AW139" s="153"/>
      <c r="AX139" s="153"/>
      <c r="AY139" s="153"/>
      <c r="AZ139" s="153"/>
      <c r="BA139" s="153"/>
      <c r="BB139" s="153"/>
      <c r="BC139" s="153"/>
      <c r="BD139" s="153"/>
      <c r="BE139" s="153"/>
      <c r="BF139" s="153"/>
      <c r="BG139" s="153"/>
      <c r="BH139" s="153"/>
      <c r="BI139" s="153"/>
      <c r="BJ139" s="153"/>
      <c r="BK139" s="153"/>
      <c r="BL139" s="153"/>
      <c r="BM139" s="153"/>
      <c r="BN139" s="153"/>
      <c r="BO139" s="153"/>
      <c r="BP139" s="153"/>
      <c r="BQ139" s="153"/>
      <c r="BR139" s="153"/>
      <c r="BS139" s="153"/>
      <c r="BT139" s="153"/>
      <c r="BU139" s="153"/>
      <c r="BV139" s="153"/>
      <c r="BW139" s="153"/>
      <c r="BX139" s="153"/>
      <c r="BY139" s="153"/>
      <c r="BZ139" s="153"/>
      <c r="CA139" s="153"/>
      <c r="CB139" s="153"/>
      <c r="CC139" s="153"/>
      <c r="CD139" s="153"/>
      <c r="CE139" s="153"/>
      <c r="CF139" s="153"/>
      <c r="CG139" s="153"/>
      <c r="CH139" s="153"/>
      <c r="CI139" s="153"/>
      <c r="CJ139" s="153"/>
      <c r="CK139" s="153"/>
      <c r="CL139" s="153"/>
      <c r="CM139" s="153"/>
      <c r="CN139" s="153"/>
      <c r="CO139" s="153"/>
      <c r="CP139" s="153"/>
      <c r="CQ139" s="153"/>
      <c r="CR139" s="153"/>
      <c r="CS139" s="153"/>
      <c r="CT139" s="153"/>
      <c r="CU139" s="153"/>
      <c r="CV139" s="153"/>
      <c r="CW139" s="153"/>
      <c r="CX139" s="153"/>
      <c r="CY139" s="153"/>
      <c r="CZ139" s="153"/>
      <c r="DA139" s="153"/>
      <c r="DB139" s="153"/>
      <c r="DC139" s="153"/>
      <c r="DD139" s="153"/>
      <c r="DE139" s="153"/>
      <c r="DF139" s="153"/>
      <c r="DG139" s="153"/>
      <c r="DH139" s="153"/>
      <c r="DI139" s="153"/>
      <c r="DJ139" s="153"/>
      <c r="DK139" s="153"/>
      <c r="DL139" s="153"/>
      <c r="DM139" s="153"/>
      <c r="DN139" s="153"/>
      <c r="DO139" s="153"/>
      <c r="DP139" s="153"/>
      <c r="DQ139" s="153"/>
      <c r="DR139" s="153"/>
      <c r="DS139" s="153"/>
      <c r="DT139" s="153"/>
      <c r="DU139" s="153"/>
      <c r="DV139" s="153"/>
      <c r="DW139" s="153"/>
      <c r="DX139" s="153"/>
      <c r="DY139" s="153"/>
      <c r="DZ139" s="153"/>
      <c r="EA139" s="153"/>
      <c r="EB139" s="153"/>
      <c r="EC139" s="153"/>
      <c r="ED139" s="153"/>
      <c r="EE139" s="153"/>
      <c r="EF139" s="153"/>
      <c r="EG139" s="153"/>
      <c r="EH139" s="153"/>
      <c r="EI139" s="153"/>
      <c r="EJ139" s="153"/>
      <c r="EK139" s="153"/>
      <c r="EL139" s="153"/>
      <c r="EM139" s="153"/>
      <c r="EN139" s="153"/>
      <c r="EO139" s="153"/>
      <c r="EP139" s="153"/>
      <c r="EQ139" s="153"/>
      <c r="ER139" s="153"/>
      <c r="ES139" s="153"/>
      <c r="ET139" s="153"/>
      <c r="EU139" s="153"/>
      <c r="EV139" s="153"/>
      <c r="EW139" s="153"/>
      <c r="EX139" s="153"/>
      <c r="EY139" s="153"/>
      <c r="EZ139" s="153"/>
      <c r="FA139" s="153"/>
      <c r="FB139" s="153"/>
      <c r="FC139" s="153"/>
      <c r="FD139" s="153"/>
      <c r="FE139" s="153"/>
      <c r="FF139" s="153"/>
      <c r="FG139" s="153"/>
      <c r="FH139" s="153"/>
      <c r="FI139" s="153"/>
    </row>
    <row r="140" spans="1:165" ht="15.75" customHeight="1" x14ac:dyDescent="0.25">
      <c r="A140" s="153"/>
      <c r="B140" s="153"/>
      <c r="C140" s="153"/>
      <c r="D140" s="156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  <c r="AV140" s="153"/>
      <c r="AW140" s="153"/>
      <c r="AX140" s="153"/>
      <c r="AY140" s="153"/>
      <c r="AZ140" s="153"/>
      <c r="BA140" s="153"/>
      <c r="BB140" s="153"/>
      <c r="BC140" s="153"/>
      <c r="BD140" s="153"/>
      <c r="BE140" s="153"/>
      <c r="BF140" s="153"/>
      <c r="BG140" s="153"/>
      <c r="BH140" s="153"/>
      <c r="BI140" s="153"/>
      <c r="BJ140" s="153"/>
      <c r="BK140" s="153"/>
      <c r="BL140" s="153"/>
      <c r="BM140" s="153"/>
      <c r="BN140" s="153"/>
      <c r="BO140" s="153"/>
      <c r="BP140" s="153"/>
      <c r="BQ140" s="153"/>
      <c r="BR140" s="153"/>
      <c r="BS140" s="153"/>
      <c r="BT140" s="153"/>
      <c r="BU140" s="153"/>
      <c r="BV140" s="153"/>
      <c r="BW140" s="153"/>
      <c r="BX140" s="153"/>
      <c r="BY140" s="153"/>
      <c r="BZ140" s="153"/>
      <c r="CA140" s="153"/>
      <c r="CB140" s="153"/>
      <c r="CC140" s="153"/>
      <c r="CD140" s="153"/>
      <c r="CE140" s="153"/>
      <c r="CF140" s="153"/>
      <c r="CG140" s="153"/>
      <c r="CH140" s="153"/>
      <c r="CI140" s="153"/>
      <c r="CJ140" s="153"/>
      <c r="CK140" s="153"/>
      <c r="CL140" s="153"/>
      <c r="CM140" s="153"/>
      <c r="CN140" s="153"/>
      <c r="CO140" s="153"/>
      <c r="CP140" s="153"/>
      <c r="CQ140" s="153"/>
      <c r="CR140" s="153"/>
      <c r="CS140" s="153"/>
      <c r="CT140" s="153"/>
      <c r="CU140" s="153"/>
      <c r="CV140" s="153"/>
      <c r="CW140" s="153"/>
      <c r="CX140" s="153"/>
      <c r="CY140" s="153"/>
      <c r="CZ140" s="153"/>
      <c r="DA140" s="153"/>
      <c r="DB140" s="153"/>
      <c r="DC140" s="153"/>
      <c r="DD140" s="153"/>
      <c r="DE140" s="153"/>
      <c r="DF140" s="153"/>
      <c r="DG140" s="153"/>
      <c r="DH140" s="153"/>
      <c r="DI140" s="153"/>
      <c r="DJ140" s="153"/>
      <c r="DK140" s="153"/>
      <c r="DL140" s="153"/>
      <c r="DM140" s="153"/>
      <c r="DN140" s="153"/>
      <c r="DO140" s="153"/>
      <c r="DP140" s="153"/>
      <c r="DQ140" s="153"/>
      <c r="DR140" s="153"/>
      <c r="DS140" s="153"/>
      <c r="DT140" s="153"/>
      <c r="DU140" s="153"/>
      <c r="DV140" s="153"/>
      <c r="DW140" s="153"/>
      <c r="DX140" s="153"/>
      <c r="DY140" s="153"/>
      <c r="DZ140" s="153"/>
      <c r="EA140" s="153"/>
      <c r="EB140" s="153"/>
      <c r="EC140" s="153"/>
      <c r="ED140" s="153"/>
      <c r="EE140" s="153"/>
      <c r="EF140" s="153"/>
      <c r="EG140" s="153"/>
      <c r="EH140" s="153"/>
      <c r="EI140" s="153"/>
      <c r="EJ140" s="153"/>
      <c r="EK140" s="153"/>
      <c r="EL140" s="153"/>
      <c r="EM140" s="153"/>
      <c r="EN140" s="153"/>
      <c r="EO140" s="153"/>
      <c r="EP140" s="153"/>
      <c r="EQ140" s="153"/>
      <c r="ER140" s="153"/>
      <c r="ES140" s="153"/>
      <c r="ET140" s="153"/>
      <c r="EU140" s="153"/>
      <c r="EV140" s="153"/>
      <c r="EW140" s="153"/>
      <c r="EX140" s="153"/>
      <c r="EY140" s="153"/>
      <c r="EZ140" s="153"/>
      <c r="FA140" s="153"/>
      <c r="FB140" s="153"/>
      <c r="FC140" s="153"/>
      <c r="FD140" s="153"/>
      <c r="FE140" s="153"/>
      <c r="FF140" s="153"/>
      <c r="FG140" s="153"/>
      <c r="FH140" s="153"/>
      <c r="FI140" s="153"/>
    </row>
    <row r="141" spans="1:165" ht="15.75" customHeight="1" x14ac:dyDescent="0.25">
      <c r="A141" s="153"/>
      <c r="B141" s="153"/>
      <c r="C141" s="153"/>
      <c r="D141" s="156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  <c r="AV141" s="153"/>
      <c r="AW141" s="153"/>
      <c r="AX141" s="153"/>
      <c r="AY141" s="153"/>
      <c r="AZ141" s="153"/>
      <c r="BA141" s="153"/>
      <c r="BB141" s="153"/>
      <c r="BC141" s="153"/>
      <c r="BD141" s="153"/>
      <c r="BE141" s="153"/>
      <c r="BF141" s="153"/>
      <c r="BG141" s="153"/>
      <c r="BH141" s="153"/>
      <c r="BI141" s="153"/>
      <c r="BJ141" s="153"/>
      <c r="BK141" s="153"/>
      <c r="BL141" s="153"/>
      <c r="BM141" s="153"/>
      <c r="BN141" s="153"/>
      <c r="BO141" s="153"/>
      <c r="BP141" s="153"/>
      <c r="BQ141" s="153"/>
      <c r="BR141" s="153"/>
      <c r="BS141" s="153"/>
      <c r="BT141" s="153"/>
      <c r="BU141" s="153"/>
      <c r="BV141" s="153"/>
      <c r="BW141" s="153"/>
      <c r="BX141" s="153"/>
      <c r="BY141" s="153"/>
      <c r="BZ141" s="153"/>
      <c r="CA141" s="153"/>
      <c r="CB141" s="153"/>
      <c r="CC141" s="153"/>
      <c r="CD141" s="153"/>
      <c r="CE141" s="153"/>
      <c r="CF141" s="153"/>
      <c r="CG141" s="153"/>
      <c r="CH141" s="153"/>
      <c r="CI141" s="153"/>
      <c r="CJ141" s="153"/>
      <c r="CK141" s="153"/>
      <c r="CL141" s="153"/>
      <c r="CM141" s="153"/>
      <c r="CN141" s="153"/>
      <c r="CO141" s="153"/>
      <c r="CP141" s="153"/>
      <c r="CQ141" s="153"/>
      <c r="CR141" s="153"/>
      <c r="CS141" s="153"/>
      <c r="CT141" s="153"/>
      <c r="CU141" s="153"/>
      <c r="CV141" s="153"/>
      <c r="CW141" s="153"/>
      <c r="CX141" s="153"/>
      <c r="CY141" s="153"/>
      <c r="CZ141" s="153"/>
      <c r="DA141" s="153"/>
      <c r="DB141" s="153"/>
      <c r="DC141" s="153"/>
      <c r="DD141" s="153"/>
      <c r="DE141" s="153"/>
      <c r="DF141" s="153"/>
      <c r="DG141" s="153"/>
      <c r="DH141" s="153"/>
      <c r="DI141" s="153"/>
      <c r="DJ141" s="153"/>
      <c r="DK141" s="153"/>
      <c r="DL141" s="153"/>
      <c r="DM141" s="153"/>
      <c r="DN141" s="153"/>
      <c r="DO141" s="153"/>
      <c r="DP141" s="153"/>
      <c r="DQ141" s="153"/>
      <c r="DR141" s="153"/>
      <c r="DS141" s="153"/>
      <c r="DT141" s="153"/>
      <c r="DU141" s="153"/>
      <c r="DV141" s="153"/>
      <c r="DW141" s="153"/>
      <c r="DX141" s="153"/>
      <c r="DY141" s="153"/>
      <c r="DZ141" s="153"/>
      <c r="EA141" s="153"/>
      <c r="EB141" s="153"/>
      <c r="EC141" s="153"/>
      <c r="ED141" s="153"/>
      <c r="EE141" s="153"/>
      <c r="EF141" s="153"/>
      <c r="EG141" s="153"/>
      <c r="EH141" s="153"/>
      <c r="EI141" s="153"/>
      <c r="EJ141" s="153"/>
      <c r="EK141" s="153"/>
      <c r="EL141" s="153"/>
      <c r="EM141" s="153"/>
      <c r="EN141" s="153"/>
      <c r="EO141" s="153"/>
      <c r="EP141" s="153"/>
      <c r="EQ141" s="153"/>
      <c r="ER141" s="153"/>
      <c r="ES141" s="153"/>
      <c r="ET141" s="153"/>
      <c r="EU141" s="153"/>
      <c r="EV141" s="153"/>
      <c r="EW141" s="153"/>
      <c r="EX141" s="153"/>
      <c r="EY141" s="153"/>
      <c r="EZ141" s="153"/>
      <c r="FA141" s="153"/>
      <c r="FB141" s="153"/>
      <c r="FC141" s="153"/>
      <c r="FD141" s="153"/>
      <c r="FE141" s="153"/>
      <c r="FF141" s="153"/>
      <c r="FG141" s="153"/>
      <c r="FH141" s="153"/>
      <c r="FI141" s="153"/>
    </row>
    <row r="142" spans="1:165" ht="15.75" customHeight="1" x14ac:dyDescent="0.25">
      <c r="A142" s="153"/>
      <c r="B142" s="153"/>
      <c r="C142" s="153"/>
      <c r="D142" s="156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  <c r="AV142" s="153"/>
      <c r="AW142" s="153"/>
      <c r="AX142" s="153"/>
      <c r="AY142" s="153"/>
      <c r="AZ142" s="153"/>
      <c r="BA142" s="153"/>
      <c r="BB142" s="153"/>
      <c r="BC142" s="153"/>
      <c r="BD142" s="153"/>
      <c r="BE142" s="153"/>
      <c r="BF142" s="153"/>
      <c r="BG142" s="153"/>
      <c r="BH142" s="153"/>
      <c r="BI142" s="153"/>
      <c r="BJ142" s="153"/>
      <c r="BK142" s="153"/>
      <c r="BL142" s="153"/>
      <c r="BM142" s="153"/>
      <c r="BN142" s="153"/>
      <c r="BO142" s="153"/>
      <c r="BP142" s="153"/>
      <c r="BQ142" s="153"/>
      <c r="BR142" s="153"/>
      <c r="BS142" s="153"/>
      <c r="BT142" s="153"/>
      <c r="BU142" s="153"/>
      <c r="BV142" s="153"/>
      <c r="BW142" s="153"/>
      <c r="BX142" s="153"/>
      <c r="BY142" s="153"/>
      <c r="BZ142" s="153"/>
      <c r="CA142" s="153"/>
      <c r="CB142" s="153"/>
      <c r="CC142" s="153"/>
      <c r="CD142" s="153"/>
      <c r="CE142" s="153"/>
      <c r="CF142" s="153"/>
      <c r="CG142" s="153"/>
      <c r="CH142" s="153"/>
      <c r="CI142" s="153"/>
      <c r="CJ142" s="153"/>
      <c r="CK142" s="153"/>
      <c r="CL142" s="153"/>
      <c r="CM142" s="153"/>
      <c r="CN142" s="153"/>
      <c r="CO142" s="153"/>
      <c r="CP142" s="153"/>
      <c r="CQ142" s="153"/>
      <c r="CR142" s="153"/>
      <c r="CS142" s="153"/>
      <c r="CT142" s="153"/>
      <c r="CU142" s="153"/>
      <c r="CV142" s="153"/>
      <c r="CW142" s="153"/>
      <c r="CX142" s="153"/>
      <c r="CY142" s="153"/>
      <c r="CZ142" s="153"/>
      <c r="DA142" s="153"/>
      <c r="DB142" s="153"/>
      <c r="DC142" s="153"/>
      <c r="DD142" s="153"/>
      <c r="DE142" s="153"/>
      <c r="DF142" s="153"/>
      <c r="DG142" s="153"/>
      <c r="DH142" s="153"/>
      <c r="DI142" s="153"/>
      <c r="DJ142" s="153"/>
      <c r="DK142" s="153"/>
      <c r="DL142" s="153"/>
      <c r="DM142" s="153"/>
      <c r="DN142" s="153"/>
      <c r="DO142" s="153"/>
      <c r="DP142" s="153"/>
      <c r="DQ142" s="153"/>
      <c r="DR142" s="153"/>
      <c r="DS142" s="153"/>
      <c r="DT142" s="153"/>
      <c r="DU142" s="153"/>
      <c r="DV142" s="153"/>
      <c r="DW142" s="153"/>
      <c r="DX142" s="153"/>
      <c r="DY142" s="153"/>
      <c r="DZ142" s="153"/>
      <c r="EA142" s="153"/>
      <c r="EB142" s="153"/>
      <c r="EC142" s="153"/>
      <c r="ED142" s="153"/>
      <c r="EE142" s="153"/>
      <c r="EF142" s="153"/>
      <c r="EG142" s="153"/>
      <c r="EH142" s="153"/>
      <c r="EI142" s="153"/>
      <c r="EJ142" s="153"/>
      <c r="EK142" s="153"/>
      <c r="EL142" s="153"/>
      <c r="EM142" s="153"/>
      <c r="EN142" s="153"/>
      <c r="EO142" s="153"/>
      <c r="EP142" s="153"/>
      <c r="EQ142" s="153"/>
      <c r="ER142" s="153"/>
      <c r="ES142" s="153"/>
      <c r="ET142" s="153"/>
      <c r="EU142" s="153"/>
      <c r="EV142" s="153"/>
      <c r="EW142" s="153"/>
      <c r="EX142" s="153"/>
      <c r="EY142" s="153"/>
      <c r="EZ142" s="153"/>
      <c r="FA142" s="153"/>
      <c r="FB142" s="153"/>
      <c r="FC142" s="153"/>
      <c r="FD142" s="153"/>
      <c r="FE142" s="153"/>
      <c r="FF142" s="153"/>
      <c r="FG142" s="153"/>
      <c r="FH142" s="153"/>
      <c r="FI142" s="153"/>
    </row>
    <row r="143" spans="1:165" ht="15.75" customHeight="1" x14ac:dyDescent="0.25">
      <c r="A143" s="153"/>
      <c r="B143" s="153"/>
      <c r="C143" s="153"/>
      <c r="D143" s="156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  <c r="AV143" s="153"/>
      <c r="AW143" s="153"/>
      <c r="AX143" s="153"/>
      <c r="AY143" s="153"/>
      <c r="AZ143" s="153"/>
      <c r="BA143" s="153"/>
      <c r="BB143" s="153"/>
      <c r="BC143" s="153"/>
      <c r="BD143" s="153"/>
      <c r="BE143" s="153"/>
      <c r="BF143" s="153"/>
      <c r="BG143" s="153"/>
      <c r="BH143" s="153"/>
      <c r="BI143" s="153"/>
      <c r="BJ143" s="153"/>
      <c r="BK143" s="153"/>
      <c r="BL143" s="153"/>
      <c r="BM143" s="153"/>
      <c r="BN143" s="153"/>
      <c r="BO143" s="153"/>
      <c r="BP143" s="153"/>
      <c r="BQ143" s="153"/>
      <c r="BR143" s="153"/>
      <c r="BS143" s="153"/>
      <c r="BT143" s="153"/>
      <c r="BU143" s="153"/>
      <c r="BV143" s="153"/>
      <c r="BW143" s="153"/>
      <c r="BX143" s="153"/>
      <c r="BY143" s="153"/>
      <c r="BZ143" s="153"/>
      <c r="CA143" s="153"/>
      <c r="CB143" s="153"/>
      <c r="CC143" s="153"/>
      <c r="CD143" s="153"/>
      <c r="CE143" s="153"/>
      <c r="CF143" s="153"/>
      <c r="CG143" s="153"/>
      <c r="CH143" s="153"/>
      <c r="CI143" s="153"/>
      <c r="CJ143" s="153"/>
      <c r="CK143" s="153"/>
      <c r="CL143" s="153"/>
      <c r="CM143" s="153"/>
      <c r="CN143" s="153"/>
      <c r="CO143" s="153"/>
      <c r="CP143" s="153"/>
      <c r="CQ143" s="153"/>
      <c r="CR143" s="153"/>
      <c r="CS143" s="153"/>
      <c r="CT143" s="153"/>
      <c r="CU143" s="153"/>
      <c r="CV143" s="153"/>
      <c r="CW143" s="153"/>
      <c r="CX143" s="153"/>
      <c r="CY143" s="153"/>
      <c r="CZ143" s="153"/>
      <c r="DA143" s="153"/>
      <c r="DB143" s="153"/>
      <c r="DC143" s="153"/>
      <c r="DD143" s="153"/>
      <c r="DE143" s="153"/>
      <c r="DF143" s="153"/>
      <c r="DG143" s="153"/>
      <c r="DH143" s="153"/>
      <c r="DI143" s="153"/>
      <c r="DJ143" s="153"/>
      <c r="DK143" s="153"/>
      <c r="DL143" s="153"/>
      <c r="DM143" s="153"/>
      <c r="DN143" s="153"/>
      <c r="DO143" s="153"/>
      <c r="DP143" s="153"/>
      <c r="DQ143" s="153"/>
      <c r="DR143" s="153"/>
      <c r="DS143" s="153"/>
      <c r="DT143" s="153"/>
      <c r="DU143" s="153"/>
      <c r="DV143" s="153"/>
      <c r="DW143" s="153"/>
      <c r="DX143" s="153"/>
      <c r="DY143" s="153"/>
      <c r="DZ143" s="153"/>
      <c r="EA143" s="153"/>
      <c r="EB143" s="153"/>
      <c r="EC143" s="153"/>
      <c r="ED143" s="153"/>
      <c r="EE143" s="153"/>
      <c r="EF143" s="153"/>
      <c r="EG143" s="153"/>
      <c r="EH143" s="153"/>
      <c r="EI143" s="153"/>
      <c r="EJ143" s="153"/>
      <c r="EK143" s="153"/>
      <c r="EL143" s="153"/>
      <c r="EM143" s="153"/>
      <c r="EN143" s="153"/>
      <c r="EO143" s="153"/>
      <c r="EP143" s="153"/>
      <c r="EQ143" s="153"/>
      <c r="ER143" s="153"/>
      <c r="ES143" s="153"/>
      <c r="ET143" s="153"/>
      <c r="EU143" s="153"/>
      <c r="EV143" s="153"/>
      <c r="EW143" s="153"/>
      <c r="EX143" s="153"/>
      <c r="EY143" s="153"/>
      <c r="EZ143" s="153"/>
      <c r="FA143" s="153"/>
      <c r="FB143" s="153"/>
      <c r="FC143" s="153"/>
      <c r="FD143" s="153"/>
      <c r="FE143" s="153"/>
      <c r="FF143" s="153"/>
      <c r="FG143" s="153"/>
      <c r="FH143" s="153"/>
      <c r="FI143" s="153"/>
    </row>
    <row r="144" spans="1:165" ht="15.75" customHeight="1" x14ac:dyDescent="0.25">
      <c r="A144" s="153"/>
      <c r="B144" s="153"/>
      <c r="C144" s="153"/>
      <c r="D144" s="156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  <c r="AV144" s="153"/>
      <c r="AW144" s="153"/>
      <c r="AX144" s="153"/>
      <c r="AY144" s="153"/>
      <c r="AZ144" s="153"/>
      <c r="BA144" s="153"/>
      <c r="BB144" s="153"/>
      <c r="BC144" s="153"/>
      <c r="BD144" s="153"/>
      <c r="BE144" s="153"/>
      <c r="BF144" s="153"/>
      <c r="BG144" s="153"/>
      <c r="BH144" s="153"/>
      <c r="BI144" s="153"/>
      <c r="BJ144" s="153"/>
      <c r="BK144" s="153"/>
      <c r="BL144" s="153"/>
      <c r="BM144" s="153"/>
      <c r="BN144" s="153"/>
      <c r="BO144" s="153"/>
      <c r="BP144" s="153"/>
      <c r="BQ144" s="153"/>
      <c r="BR144" s="153"/>
      <c r="BS144" s="153"/>
      <c r="BT144" s="153"/>
      <c r="BU144" s="153"/>
      <c r="BV144" s="153"/>
      <c r="BW144" s="153"/>
      <c r="BX144" s="153"/>
      <c r="BY144" s="153"/>
      <c r="BZ144" s="153"/>
      <c r="CA144" s="153"/>
      <c r="CB144" s="153"/>
      <c r="CC144" s="153"/>
      <c r="CD144" s="153"/>
      <c r="CE144" s="153"/>
      <c r="CF144" s="153"/>
      <c r="CG144" s="153"/>
      <c r="CH144" s="153"/>
      <c r="CI144" s="153"/>
      <c r="CJ144" s="153"/>
      <c r="CK144" s="153"/>
      <c r="CL144" s="153"/>
      <c r="CM144" s="153"/>
      <c r="CN144" s="153"/>
      <c r="CO144" s="153"/>
      <c r="CP144" s="153"/>
      <c r="CQ144" s="153"/>
      <c r="CR144" s="153"/>
      <c r="CS144" s="153"/>
      <c r="CT144" s="153"/>
      <c r="CU144" s="153"/>
      <c r="CV144" s="153"/>
      <c r="CW144" s="153"/>
      <c r="CX144" s="153"/>
      <c r="CY144" s="153"/>
      <c r="CZ144" s="153"/>
      <c r="DA144" s="153"/>
      <c r="DB144" s="153"/>
      <c r="DC144" s="153"/>
      <c r="DD144" s="153"/>
      <c r="DE144" s="153"/>
      <c r="DF144" s="153"/>
      <c r="DG144" s="153"/>
      <c r="DH144" s="153"/>
      <c r="DI144" s="153"/>
      <c r="DJ144" s="153"/>
      <c r="DK144" s="153"/>
      <c r="DL144" s="153"/>
      <c r="DM144" s="153"/>
      <c r="DN144" s="153"/>
      <c r="DO144" s="153"/>
      <c r="DP144" s="153"/>
      <c r="DQ144" s="153"/>
      <c r="DR144" s="153"/>
      <c r="DS144" s="153"/>
      <c r="DT144" s="153"/>
      <c r="DU144" s="153"/>
      <c r="DV144" s="153"/>
      <c r="DW144" s="153"/>
      <c r="DX144" s="153"/>
      <c r="DY144" s="153"/>
      <c r="DZ144" s="153"/>
      <c r="EA144" s="153"/>
      <c r="EB144" s="153"/>
      <c r="EC144" s="153"/>
      <c r="ED144" s="153"/>
      <c r="EE144" s="153"/>
      <c r="EF144" s="153"/>
      <c r="EG144" s="153"/>
      <c r="EH144" s="153"/>
      <c r="EI144" s="153"/>
      <c r="EJ144" s="153"/>
      <c r="EK144" s="153"/>
      <c r="EL144" s="153"/>
      <c r="EM144" s="153"/>
      <c r="EN144" s="153"/>
      <c r="EO144" s="153"/>
      <c r="EP144" s="153"/>
      <c r="EQ144" s="153"/>
      <c r="ER144" s="153"/>
      <c r="ES144" s="153"/>
      <c r="ET144" s="153"/>
      <c r="EU144" s="153"/>
      <c r="EV144" s="153"/>
      <c r="EW144" s="153"/>
      <c r="EX144" s="153"/>
      <c r="EY144" s="153"/>
      <c r="EZ144" s="153"/>
      <c r="FA144" s="153"/>
      <c r="FB144" s="153"/>
      <c r="FC144" s="153"/>
      <c r="FD144" s="153"/>
      <c r="FE144" s="153"/>
      <c r="FF144" s="153"/>
      <c r="FG144" s="153"/>
      <c r="FH144" s="153"/>
      <c r="FI144" s="153"/>
    </row>
    <row r="145" spans="1:165" ht="15.75" customHeight="1" x14ac:dyDescent="0.25">
      <c r="A145" s="153"/>
      <c r="B145" s="153"/>
      <c r="C145" s="153"/>
      <c r="D145" s="156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  <c r="AV145" s="153"/>
      <c r="AW145" s="153"/>
      <c r="AX145" s="153"/>
      <c r="AY145" s="153"/>
      <c r="AZ145" s="153"/>
      <c r="BA145" s="153"/>
      <c r="BB145" s="153"/>
      <c r="BC145" s="153"/>
      <c r="BD145" s="153"/>
      <c r="BE145" s="153"/>
      <c r="BF145" s="153"/>
      <c r="BG145" s="153"/>
      <c r="BH145" s="153"/>
      <c r="BI145" s="153"/>
      <c r="BJ145" s="153"/>
      <c r="BK145" s="153"/>
      <c r="BL145" s="153"/>
      <c r="BM145" s="153"/>
      <c r="BN145" s="153"/>
      <c r="BO145" s="153"/>
      <c r="BP145" s="153"/>
      <c r="BQ145" s="153"/>
      <c r="BR145" s="153"/>
      <c r="BS145" s="153"/>
      <c r="BT145" s="153"/>
      <c r="BU145" s="153"/>
      <c r="BV145" s="153"/>
      <c r="BW145" s="153"/>
      <c r="BX145" s="153"/>
      <c r="BY145" s="153"/>
      <c r="BZ145" s="153"/>
      <c r="CA145" s="153"/>
      <c r="CB145" s="153"/>
      <c r="CC145" s="153"/>
      <c r="CD145" s="153"/>
      <c r="CE145" s="153"/>
      <c r="CF145" s="153"/>
      <c r="CG145" s="153"/>
      <c r="CH145" s="153"/>
      <c r="CI145" s="153"/>
      <c r="CJ145" s="153"/>
      <c r="CK145" s="153"/>
      <c r="CL145" s="153"/>
      <c r="CM145" s="153"/>
      <c r="CN145" s="153"/>
      <c r="CO145" s="153"/>
      <c r="CP145" s="153"/>
      <c r="CQ145" s="153"/>
      <c r="CR145" s="153"/>
      <c r="CS145" s="153"/>
      <c r="CT145" s="153"/>
      <c r="CU145" s="153"/>
      <c r="CV145" s="153"/>
      <c r="CW145" s="153"/>
      <c r="CX145" s="153"/>
      <c r="CY145" s="153"/>
      <c r="CZ145" s="153"/>
      <c r="DA145" s="153"/>
      <c r="DB145" s="153"/>
      <c r="DC145" s="153"/>
      <c r="DD145" s="153"/>
      <c r="DE145" s="153"/>
      <c r="DF145" s="153"/>
      <c r="DG145" s="153"/>
      <c r="DH145" s="153"/>
      <c r="DI145" s="153"/>
      <c r="DJ145" s="153"/>
      <c r="DK145" s="153"/>
      <c r="DL145" s="153"/>
      <c r="DM145" s="153"/>
      <c r="DN145" s="153"/>
      <c r="DO145" s="153"/>
      <c r="DP145" s="153"/>
      <c r="DQ145" s="153"/>
      <c r="DR145" s="153"/>
      <c r="DS145" s="153"/>
      <c r="DT145" s="153"/>
      <c r="DU145" s="153"/>
      <c r="DV145" s="153"/>
      <c r="DW145" s="153"/>
      <c r="DX145" s="153"/>
      <c r="DY145" s="153"/>
      <c r="DZ145" s="153"/>
      <c r="EA145" s="153"/>
      <c r="EB145" s="153"/>
      <c r="EC145" s="153"/>
      <c r="ED145" s="153"/>
      <c r="EE145" s="153"/>
      <c r="EF145" s="153"/>
      <c r="EG145" s="153"/>
      <c r="EH145" s="153"/>
      <c r="EI145" s="153"/>
      <c r="EJ145" s="153"/>
      <c r="EK145" s="153"/>
      <c r="EL145" s="153"/>
      <c r="EM145" s="153"/>
      <c r="EN145" s="153"/>
      <c r="EO145" s="153"/>
      <c r="EP145" s="153"/>
      <c r="EQ145" s="153"/>
      <c r="ER145" s="153"/>
      <c r="ES145" s="153"/>
      <c r="ET145" s="153"/>
      <c r="EU145" s="153"/>
      <c r="EV145" s="153"/>
      <c r="EW145" s="153"/>
      <c r="EX145" s="153"/>
      <c r="EY145" s="153"/>
      <c r="EZ145" s="153"/>
      <c r="FA145" s="153"/>
      <c r="FB145" s="153"/>
      <c r="FC145" s="153"/>
      <c r="FD145" s="153"/>
      <c r="FE145" s="153"/>
      <c r="FF145" s="153"/>
      <c r="FG145" s="153"/>
      <c r="FH145" s="153"/>
      <c r="FI145" s="153"/>
    </row>
    <row r="146" spans="1:165" ht="15.75" customHeight="1" x14ac:dyDescent="0.25">
      <c r="A146" s="153"/>
      <c r="B146" s="153"/>
      <c r="C146" s="153"/>
      <c r="D146" s="156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  <c r="AV146" s="153"/>
      <c r="AW146" s="153"/>
      <c r="AX146" s="153"/>
      <c r="AY146" s="153"/>
      <c r="AZ146" s="153"/>
      <c r="BA146" s="153"/>
      <c r="BB146" s="153"/>
      <c r="BC146" s="153"/>
      <c r="BD146" s="153"/>
      <c r="BE146" s="153"/>
      <c r="BF146" s="153"/>
      <c r="BG146" s="153"/>
      <c r="BH146" s="153"/>
      <c r="BI146" s="153"/>
      <c r="BJ146" s="153"/>
      <c r="BK146" s="153"/>
      <c r="BL146" s="153"/>
      <c r="BM146" s="153"/>
      <c r="BN146" s="153"/>
      <c r="BO146" s="153"/>
      <c r="BP146" s="153"/>
      <c r="BQ146" s="153"/>
      <c r="BR146" s="153"/>
      <c r="BS146" s="153"/>
      <c r="BT146" s="153"/>
      <c r="BU146" s="153"/>
      <c r="BV146" s="153"/>
      <c r="BW146" s="153"/>
      <c r="BX146" s="153"/>
      <c r="BY146" s="153"/>
      <c r="BZ146" s="153"/>
      <c r="CA146" s="153"/>
      <c r="CB146" s="153"/>
      <c r="CC146" s="153"/>
      <c r="CD146" s="153"/>
      <c r="CE146" s="153"/>
      <c r="CF146" s="153"/>
      <c r="CG146" s="153"/>
      <c r="CH146" s="153"/>
      <c r="CI146" s="153"/>
      <c r="CJ146" s="153"/>
      <c r="CK146" s="153"/>
      <c r="CL146" s="153"/>
      <c r="CM146" s="153"/>
      <c r="CN146" s="153"/>
      <c r="CO146" s="153"/>
      <c r="CP146" s="153"/>
      <c r="CQ146" s="153"/>
      <c r="CR146" s="153"/>
      <c r="CS146" s="153"/>
      <c r="CT146" s="153"/>
      <c r="CU146" s="153"/>
      <c r="CV146" s="153"/>
      <c r="CW146" s="153"/>
      <c r="CX146" s="153"/>
      <c r="CY146" s="153"/>
      <c r="CZ146" s="153"/>
      <c r="DA146" s="153"/>
      <c r="DB146" s="153"/>
      <c r="DC146" s="153"/>
      <c r="DD146" s="153"/>
      <c r="DE146" s="153"/>
      <c r="DF146" s="153"/>
      <c r="DG146" s="153"/>
      <c r="DH146" s="153"/>
      <c r="DI146" s="153"/>
      <c r="DJ146" s="153"/>
      <c r="DK146" s="153"/>
      <c r="DL146" s="153"/>
      <c r="DM146" s="153"/>
      <c r="DN146" s="153"/>
      <c r="DO146" s="153"/>
      <c r="DP146" s="153"/>
      <c r="DQ146" s="153"/>
      <c r="DR146" s="153"/>
      <c r="DS146" s="153"/>
      <c r="DT146" s="153"/>
      <c r="DU146" s="153"/>
      <c r="DV146" s="153"/>
      <c r="DW146" s="153"/>
      <c r="DX146" s="153"/>
      <c r="DY146" s="153"/>
      <c r="DZ146" s="153"/>
      <c r="EA146" s="153"/>
      <c r="EB146" s="153"/>
      <c r="EC146" s="153"/>
      <c r="ED146" s="153"/>
      <c r="EE146" s="153"/>
      <c r="EF146" s="153"/>
      <c r="EG146" s="153"/>
      <c r="EH146" s="153"/>
      <c r="EI146" s="153"/>
      <c r="EJ146" s="153"/>
      <c r="EK146" s="153"/>
      <c r="EL146" s="153"/>
      <c r="EM146" s="153"/>
      <c r="EN146" s="153"/>
      <c r="EO146" s="153"/>
      <c r="EP146" s="153"/>
      <c r="EQ146" s="153"/>
      <c r="ER146" s="153"/>
      <c r="ES146" s="153"/>
      <c r="ET146" s="153"/>
      <c r="EU146" s="153"/>
      <c r="EV146" s="153"/>
      <c r="EW146" s="153"/>
      <c r="EX146" s="153"/>
      <c r="EY146" s="153"/>
      <c r="EZ146" s="153"/>
      <c r="FA146" s="153"/>
      <c r="FB146" s="153"/>
      <c r="FC146" s="153"/>
      <c r="FD146" s="153"/>
      <c r="FE146" s="153"/>
      <c r="FF146" s="153"/>
      <c r="FG146" s="153"/>
      <c r="FH146" s="153"/>
      <c r="FI146" s="153"/>
    </row>
    <row r="147" spans="1:165" ht="15.75" customHeight="1" x14ac:dyDescent="0.25">
      <c r="A147" s="153"/>
      <c r="B147" s="153"/>
      <c r="C147" s="153"/>
      <c r="D147" s="156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  <c r="AV147" s="153"/>
      <c r="AW147" s="153"/>
      <c r="AX147" s="153"/>
      <c r="AY147" s="153"/>
      <c r="AZ147" s="153"/>
      <c r="BA147" s="153"/>
      <c r="BB147" s="153"/>
      <c r="BC147" s="153"/>
      <c r="BD147" s="153"/>
      <c r="BE147" s="153"/>
      <c r="BF147" s="153"/>
      <c r="BG147" s="153"/>
      <c r="BH147" s="153"/>
      <c r="BI147" s="153"/>
      <c r="BJ147" s="153"/>
      <c r="BK147" s="153"/>
      <c r="BL147" s="153"/>
      <c r="BM147" s="153"/>
      <c r="BN147" s="153"/>
      <c r="BO147" s="153"/>
      <c r="BP147" s="153"/>
      <c r="BQ147" s="153"/>
      <c r="BR147" s="153"/>
      <c r="BS147" s="153"/>
      <c r="BT147" s="153"/>
      <c r="BU147" s="153"/>
      <c r="BV147" s="153"/>
      <c r="BW147" s="153"/>
      <c r="BX147" s="153"/>
      <c r="BY147" s="153"/>
      <c r="BZ147" s="153"/>
      <c r="CA147" s="153"/>
      <c r="CB147" s="153"/>
      <c r="CC147" s="153"/>
      <c r="CD147" s="153"/>
      <c r="CE147" s="153"/>
      <c r="CF147" s="153"/>
      <c r="CG147" s="153"/>
      <c r="CH147" s="153"/>
      <c r="CI147" s="153"/>
      <c r="CJ147" s="153"/>
      <c r="CK147" s="153"/>
      <c r="CL147" s="153"/>
      <c r="CM147" s="153"/>
      <c r="CN147" s="153"/>
      <c r="CO147" s="153"/>
      <c r="CP147" s="153"/>
      <c r="CQ147" s="153"/>
      <c r="CR147" s="153"/>
      <c r="CS147" s="153"/>
      <c r="CT147" s="153"/>
      <c r="CU147" s="153"/>
      <c r="CV147" s="153"/>
      <c r="CW147" s="153"/>
      <c r="CX147" s="153"/>
      <c r="CY147" s="153"/>
      <c r="CZ147" s="153"/>
      <c r="DA147" s="153"/>
      <c r="DB147" s="153"/>
      <c r="DC147" s="153"/>
      <c r="DD147" s="153"/>
      <c r="DE147" s="153"/>
      <c r="DF147" s="153"/>
      <c r="DG147" s="153"/>
      <c r="DH147" s="153"/>
      <c r="DI147" s="153"/>
      <c r="DJ147" s="153"/>
      <c r="DK147" s="153"/>
      <c r="DL147" s="153"/>
      <c r="DM147" s="153"/>
      <c r="DN147" s="153"/>
      <c r="DO147" s="153"/>
      <c r="DP147" s="153"/>
      <c r="DQ147" s="153"/>
      <c r="DR147" s="153"/>
      <c r="DS147" s="153"/>
      <c r="DT147" s="153"/>
      <c r="DU147" s="153"/>
      <c r="DV147" s="153"/>
      <c r="DW147" s="153"/>
      <c r="DX147" s="153"/>
      <c r="DY147" s="153"/>
      <c r="DZ147" s="153"/>
      <c r="EA147" s="153"/>
      <c r="EB147" s="153"/>
      <c r="EC147" s="153"/>
      <c r="ED147" s="153"/>
      <c r="EE147" s="153"/>
      <c r="EF147" s="153"/>
      <c r="EG147" s="153"/>
      <c r="EH147" s="153"/>
      <c r="EI147" s="153"/>
      <c r="EJ147" s="153"/>
      <c r="EK147" s="153"/>
      <c r="EL147" s="153"/>
      <c r="EM147" s="153"/>
      <c r="EN147" s="153"/>
      <c r="EO147" s="153"/>
      <c r="EP147" s="153"/>
      <c r="EQ147" s="153"/>
      <c r="ER147" s="153"/>
      <c r="ES147" s="153"/>
      <c r="ET147" s="153"/>
      <c r="EU147" s="153"/>
      <c r="EV147" s="153"/>
      <c r="EW147" s="153"/>
      <c r="EX147" s="153"/>
      <c r="EY147" s="153"/>
      <c r="EZ147" s="153"/>
      <c r="FA147" s="153"/>
      <c r="FB147" s="153"/>
      <c r="FC147" s="153"/>
      <c r="FD147" s="153"/>
      <c r="FE147" s="153"/>
      <c r="FF147" s="153"/>
      <c r="FG147" s="153"/>
      <c r="FH147" s="153"/>
      <c r="FI147" s="153"/>
    </row>
    <row r="148" spans="1:165" ht="15.75" customHeight="1" x14ac:dyDescent="0.25">
      <c r="A148" s="153"/>
      <c r="B148" s="153"/>
      <c r="C148" s="153"/>
      <c r="D148" s="156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  <c r="AV148" s="153"/>
      <c r="AW148" s="153"/>
      <c r="AX148" s="153"/>
      <c r="AY148" s="153"/>
      <c r="AZ148" s="153"/>
      <c r="BA148" s="153"/>
      <c r="BB148" s="153"/>
      <c r="BC148" s="153"/>
      <c r="BD148" s="153"/>
      <c r="BE148" s="153"/>
      <c r="BF148" s="153"/>
      <c r="BG148" s="153"/>
      <c r="BH148" s="153"/>
      <c r="BI148" s="153"/>
      <c r="BJ148" s="153"/>
      <c r="BK148" s="153"/>
      <c r="BL148" s="153"/>
      <c r="BM148" s="153"/>
      <c r="BN148" s="153"/>
      <c r="BO148" s="153"/>
      <c r="BP148" s="153"/>
      <c r="BQ148" s="153"/>
      <c r="BR148" s="153"/>
      <c r="BS148" s="153"/>
      <c r="BT148" s="153"/>
      <c r="BU148" s="153"/>
      <c r="BV148" s="153"/>
      <c r="BW148" s="153"/>
      <c r="BX148" s="153"/>
      <c r="BY148" s="153"/>
      <c r="BZ148" s="153"/>
      <c r="CA148" s="153"/>
      <c r="CB148" s="153"/>
      <c r="CC148" s="153"/>
      <c r="CD148" s="153"/>
      <c r="CE148" s="153"/>
      <c r="CF148" s="153"/>
      <c r="CG148" s="153"/>
      <c r="CH148" s="153"/>
      <c r="CI148" s="153"/>
      <c r="CJ148" s="153"/>
      <c r="CK148" s="153"/>
      <c r="CL148" s="153"/>
      <c r="CM148" s="153"/>
      <c r="CN148" s="153"/>
      <c r="CO148" s="153"/>
      <c r="CP148" s="153"/>
      <c r="CQ148" s="153"/>
      <c r="CR148" s="153"/>
      <c r="CS148" s="153"/>
      <c r="CT148" s="153"/>
      <c r="CU148" s="153"/>
      <c r="CV148" s="153"/>
      <c r="CW148" s="153"/>
      <c r="CX148" s="153"/>
      <c r="CY148" s="153"/>
      <c r="CZ148" s="153"/>
      <c r="DA148" s="153"/>
      <c r="DB148" s="153"/>
      <c r="DC148" s="153"/>
      <c r="DD148" s="153"/>
      <c r="DE148" s="153"/>
      <c r="DF148" s="153"/>
      <c r="DG148" s="153"/>
      <c r="DH148" s="153"/>
      <c r="DI148" s="153"/>
      <c r="DJ148" s="153"/>
      <c r="DK148" s="153"/>
      <c r="DL148" s="153"/>
      <c r="DM148" s="153"/>
      <c r="DN148" s="153"/>
      <c r="DO148" s="153"/>
      <c r="DP148" s="153"/>
      <c r="DQ148" s="153"/>
      <c r="DR148" s="153"/>
      <c r="DS148" s="153"/>
      <c r="DT148" s="153"/>
      <c r="DU148" s="153"/>
      <c r="DV148" s="153"/>
      <c r="DW148" s="153"/>
      <c r="DX148" s="153"/>
      <c r="DY148" s="153"/>
      <c r="DZ148" s="153"/>
      <c r="EA148" s="153"/>
      <c r="EB148" s="153"/>
      <c r="EC148" s="153"/>
      <c r="ED148" s="153"/>
      <c r="EE148" s="153"/>
      <c r="EF148" s="153"/>
      <c r="EG148" s="153"/>
      <c r="EH148" s="153"/>
      <c r="EI148" s="153"/>
      <c r="EJ148" s="153"/>
      <c r="EK148" s="153"/>
      <c r="EL148" s="153"/>
      <c r="EM148" s="153"/>
      <c r="EN148" s="153"/>
      <c r="EO148" s="153"/>
      <c r="EP148" s="153"/>
      <c r="EQ148" s="153"/>
      <c r="ER148" s="153"/>
      <c r="ES148" s="153"/>
      <c r="ET148" s="153"/>
      <c r="EU148" s="153"/>
      <c r="EV148" s="153"/>
      <c r="EW148" s="153"/>
      <c r="EX148" s="153"/>
      <c r="EY148" s="153"/>
      <c r="EZ148" s="153"/>
      <c r="FA148" s="153"/>
      <c r="FB148" s="153"/>
      <c r="FC148" s="153"/>
      <c r="FD148" s="153"/>
      <c r="FE148" s="153"/>
      <c r="FF148" s="153"/>
      <c r="FG148" s="153"/>
      <c r="FH148" s="153"/>
      <c r="FI148" s="153"/>
    </row>
    <row r="149" spans="1:165" ht="15.75" customHeight="1" x14ac:dyDescent="0.25">
      <c r="A149" s="153"/>
      <c r="B149" s="153"/>
      <c r="C149" s="153"/>
      <c r="D149" s="156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  <c r="AV149" s="153"/>
      <c r="AW149" s="153"/>
      <c r="AX149" s="153"/>
      <c r="AY149" s="153"/>
      <c r="AZ149" s="153"/>
      <c r="BA149" s="153"/>
      <c r="BB149" s="153"/>
      <c r="BC149" s="153"/>
      <c r="BD149" s="153"/>
      <c r="BE149" s="153"/>
      <c r="BF149" s="153"/>
      <c r="BG149" s="153"/>
      <c r="BH149" s="153"/>
      <c r="BI149" s="153"/>
      <c r="BJ149" s="153"/>
      <c r="BK149" s="153"/>
      <c r="BL149" s="153"/>
      <c r="BM149" s="153"/>
      <c r="BN149" s="153"/>
      <c r="BO149" s="153"/>
      <c r="BP149" s="153"/>
      <c r="BQ149" s="153"/>
      <c r="BR149" s="153"/>
      <c r="BS149" s="153"/>
      <c r="BT149" s="153"/>
      <c r="BU149" s="153"/>
      <c r="BV149" s="153"/>
      <c r="BW149" s="153"/>
      <c r="BX149" s="153"/>
      <c r="BY149" s="153"/>
      <c r="BZ149" s="153"/>
      <c r="CA149" s="153"/>
      <c r="CB149" s="153"/>
      <c r="CC149" s="153"/>
      <c r="CD149" s="153"/>
      <c r="CE149" s="153"/>
      <c r="CF149" s="153"/>
      <c r="CG149" s="153"/>
      <c r="CH149" s="153"/>
      <c r="CI149" s="153"/>
      <c r="CJ149" s="153"/>
      <c r="CK149" s="153"/>
      <c r="CL149" s="153"/>
      <c r="CM149" s="153"/>
      <c r="CN149" s="153"/>
      <c r="CO149" s="153"/>
      <c r="CP149" s="153"/>
      <c r="CQ149" s="153"/>
      <c r="CR149" s="153"/>
      <c r="CS149" s="153"/>
      <c r="CT149" s="153"/>
      <c r="CU149" s="153"/>
      <c r="CV149" s="153"/>
      <c r="CW149" s="153"/>
      <c r="CX149" s="153"/>
      <c r="CY149" s="153"/>
      <c r="CZ149" s="153"/>
      <c r="DA149" s="153"/>
      <c r="DB149" s="153"/>
      <c r="DC149" s="153"/>
      <c r="DD149" s="153"/>
      <c r="DE149" s="153"/>
      <c r="DF149" s="153"/>
      <c r="DG149" s="153"/>
      <c r="DH149" s="153"/>
      <c r="DI149" s="153"/>
      <c r="DJ149" s="153"/>
      <c r="DK149" s="153"/>
      <c r="DL149" s="153"/>
      <c r="DM149" s="153"/>
      <c r="DN149" s="153"/>
      <c r="DO149" s="153"/>
      <c r="DP149" s="153"/>
      <c r="DQ149" s="153"/>
      <c r="DR149" s="153"/>
      <c r="DS149" s="153"/>
      <c r="DT149" s="153"/>
      <c r="DU149" s="153"/>
      <c r="DV149" s="153"/>
      <c r="DW149" s="153"/>
      <c r="DX149" s="153"/>
      <c r="DY149" s="153"/>
      <c r="DZ149" s="153"/>
      <c r="EA149" s="153"/>
      <c r="EB149" s="153"/>
      <c r="EC149" s="153"/>
      <c r="ED149" s="153"/>
      <c r="EE149" s="153"/>
      <c r="EF149" s="153"/>
      <c r="EG149" s="153"/>
      <c r="EH149" s="153"/>
      <c r="EI149" s="153"/>
      <c r="EJ149" s="153"/>
      <c r="EK149" s="153"/>
      <c r="EL149" s="153"/>
      <c r="EM149" s="153"/>
      <c r="EN149" s="153"/>
      <c r="EO149" s="153"/>
      <c r="EP149" s="153"/>
      <c r="EQ149" s="153"/>
      <c r="ER149" s="153"/>
      <c r="ES149" s="153"/>
      <c r="ET149" s="153"/>
      <c r="EU149" s="153"/>
      <c r="EV149" s="153"/>
      <c r="EW149" s="153"/>
      <c r="EX149" s="153"/>
      <c r="EY149" s="153"/>
      <c r="EZ149" s="153"/>
      <c r="FA149" s="153"/>
      <c r="FB149" s="153"/>
      <c r="FC149" s="153"/>
      <c r="FD149" s="153"/>
      <c r="FE149" s="153"/>
      <c r="FF149" s="153"/>
      <c r="FG149" s="153"/>
      <c r="FH149" s="153"/>
      <c r="FI149" s="153"/>
    </row>
    <row r="150" spans="1:165" ht="15.75" customHeight="1" x14ac:dyDescent="0.25">
      <c r="A150" s="153"/>
      <c r="B150" s="153"/>
      <c r="C150" s="153"/>
      <c r="D150" s="156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  <c r="AV150" s="153"/>
      <c r="AW150" s="153"/>
      <c r="AX150" s="153"/>
      <c r="AY150" s="153"/>
      <c r="AZ150" s="153"/>
      <c r="BA150" s="153"/>
      <c r="BB150" s="153"/>
      <c r="BC150" s="153"/>
      <c r="BD150" s="153"/>
      <c r="BE150" s="153"/>
      <c r="BF150" s="153"/>
      <c r="BG150" s="153"/>
      <c r="BH150" s="153"/>
      <c r="BI150" s="153"/>
      <c r="BJ150" s="153"/>
      <c r="BK150" s="153"/>
      <c r="BL150" s="153"/>
      <c r="BM150" s="153"/>
      <c r="BN150" s="153"/>
      <c r="BO150" s="153"/>
      <c r="BP150" s="153"/>
      <c r="BQ150" s="153"/>
      <c r="BR150" s="153"/>
      <c r="BS150" s="153"/>
      <c r="BT150" s="153"/>
      <c r="BU150" s="153"/>
      <c r="BV150" s="153"/>
      <c r="BW150" s="153"/>
      <c r="BX150" s="153"/>
      <c r="BY150" s="153"/>
      <c r="BZ150" s="153"/>
      <c r="CA150" s="153"/>
      <c r="CB150" s="153"/>
      <c r="CC150" s="153"/>
      <c r="CD150" s="153"/>
      <c r="CE150" s="153"/>
      <c r="CF150" s="153"/>
      <c r="CG150" s="153"/>
      <c r="CH150" s="153"/>
      <c r="CI150" s="153"/>
      <c r="CJ150" s="153"/>
      <c r="CK150" s="153"/>
      <c r="CL150" s="153"/>
      <c r="CM150" s="153"/>
      <c r="CN150" s="153"/>
      <c r="CO150" s="153"/>
      <c r="CP150" s="153"/>
      <c r="CQ150" s="153"/>
      <c r="CR150" s="153"/>
      <c r="CS150" s="153"/>
      <c r="CT150" s="153"/>
      <c r="CU150" s="153"/>
      <c r="CV150" s="153"/>
      <c r="CW150" s="153"/>
      <c r="CX150" s="153"/>
      <c r="CY150" s="153"/>
      <c r="CZ150" s="153"/>
      <c r="DA150" s="153"/>
      <c r="DB150" s="153"/>
      <c r="DC150" s="153"/>
      <c r="DD150" s="153"/>
      <c r="DE150" s="153"/>
      <c r="DF150" s="153"/>
      <c r="DG150" s="153"/>
      <c r="DH150" s="153"/>
      <c r="DI150" s="153"/>
      <c r="DJ150" s="153"/>
      <c r="DK150" s="153"/>
      <c r="DL150" s="153"/>
      <c r="DM150" s="153"/>
      <c r="DN150" s="153"/>
      <c r="DO150" s="153"/>
      <c r="DP150" s="153"/>
      <c r="DQ150" s="153"/>
      <c r="DR150" s="153"/>
      <c r="DS150" s="153"/>
      <c r="DT150" s="153"/>
      <c r="DU150" s="153"/>
      <c r="DV150" s="153"/>
      <c r="DW150" s="153"/>
      <c r="DX150" s="153"/>
      <c r="DY150" s="153"/>
      <c r="DZ150" s="153"/>
      <c r="EA150" s="153"/>
      <c r="EB150" s="153"/>
      <c r="EC150" s="153"/>
      <c r="ED150" s="153"/>
      <c r="EE150" s="153"/>
      <c r="EF150" s="153"/>
      <c r="EG150" s="153"/>
      <c r="EH150" s="153"/>
      <c r="EI150" s="153"/>
      <c r="EJ150" s="153"/>
      <c r="EK150" s="153"/>
      <c r="EL150" s="153"/>
      <c r="EM150" s="153"/>
      <c r="EN150" s="153"/>
      <c r="EO150" s="153"/>
      <c r="EP150" s="153"/>
      <c r="EQ150" s="153"/>
      <c r="ER150" s="153"/>
      <c r="ES150" s="153"/>
      <c r="ET150" s="153"/>
      <c r="EU150" s="153"/>
      <c r="EV150" s="153"/>
      <c r="EW150" s="153"/>
      <c r="EX150" s="153"/>
      <c r="EY150" s="153"/>
      <c r="EZ150" s="153"/>
      <c r="FA150" s="153"/>
      <c r="FB150" s="153"/>
      <c r="FC150" s="153"/>
      <c r="FD150" s="153"/>
      <c r="FE150" s="153"/>
      <c r="FF150" s="153"/>
      <c r="FG150" s="153"/>
      <c r="FH150" s="153"/>
      <c r="FI150" s="153"/>
    </row>
    <row r="151" spans="1:165" ht="15.75" customHeight="1" x14ac:dyDescent="0.25">
      <c r="A151" s="153"/>
      <c r="B151" s="153"/>
      <c r="C151" s="153"/>
      <c r="D151" s="156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  <c r="AV151" s="153"/>
      <c r="AW151" s="153"/>
      <c r="AX151" s="153"/>
      <c r="AY151" s="153"/>
      <c r="AZ151" s="153"/>
      <c r="BA151" s="153"/>
      <c r="BB151" s="153"/>
      <c r="BC151" s="153"/>
      <c r="BD151" s="153"/>
      <c r="BE151" s="153"/>
      <c r="BF151" s="153"/>
      <c r="BG151" s="153"/>
      <c r="BH151" s="153"/>
      <c r="BI151" s="153"/>
      <c r="BJ151" s="153"/>
      <c r="BK151" s="153"/>
      <c r="BL151" s="153"/>
      <c r="BM151" s="153"/>
      <c r="BN151" s="153"/>
      <c r="BO151" s="153"/>
      <c r="BP151" s="153"/>
      <c r="BQ151" s="153"/>
      <c r="BR151" s="153"/>
      <c r="BS151" s="153"/>
      <c r="BT151" s="153"/>
      <c r="BU151" s="153"/>
      <c r="BV151" s="153"/>
      <c r="BW151" s="153"/>
      <c r="BX151" s="153"/>
      <c r="BY151" s="153"/>
      <c r="BZ151" s="153"/>
      <c r="CA151" s="153"/>
      <c r="CB151" s="153"/>
      <c r="CC151" s="153"/>
      <c r="CD151" s="153"/>
      <c r="CE151" s="153"/>
      <c r="CF151" s="153"/>
      <c r="CG151" s="153"/>
      <c r="CH151" s="153"/>
      <c r="CI151" s="153"/>
      <c r="CJ151" s="153"/>
      <c r="CK151" s="153"/>
      <c r="CL151" s="153"/>
      <c r="CM151" s="153"/>
      <c r="CN151" s="153"/>
      <c r="CO151" s="153"/>
      <c r="CP151" s="153"/>
      <c r="CQ151" s="153"/>
      <c r="CR151" s="153"/>
      <c r="CS151" s="153"/>
      <c r="CT151" s="153"/>
      <c r="CU151" s="153"/>
      <c r="CV151" s="153"/>
      <c r="CW151" s="153"/>
      <c r="CX151" s="153"/>
      <c r="CY151" s="153"/>
      <c r="CZ151" s="153"/>
      <c r="DA151" s="153"/>
      <c r="DB151" s="153"/>
      <c r="DC151" s="153"/>
      <c r="DD151" s="153"/>
      <c r="DE151" s="153"/>
      <c r="DF151" s="153"/>
      <c r="DG151" s="153"/>
      <c r="DH151" s="153"/>
      <c r="DI151" s="153"/>
      <c r="DJ151" s="153"/>
      <c r="DK151" s="153"/>
      <c r="DL151" s="153"/>
      <c r="DM151" s="153"/>
      <c r="DN151" s="153"/>
      <c r="DO151" s="153"/>
      <c r="DP151" s="153"/>
      <c r="DQ151" s="153"/>
      <c r="DR151" s="153"/>
      <c r="DS151" s="153"/>
      <c r="DT151" s="153"/>
      <c r="DU151" s="153"/>
      <c r="DV151" s="153"/>
      <c r="DW151" s="153"/>
      <c r="DX151" s="153"/>
      <c r="DY151" s="153"/>
      <c r="DZ151" s="153"/>
      <c r="EA151" s="153"/>
      <c r="EB151" s="153"/>
      <c r="EC151" s="153"/>
      <c r="ED151" s="153"/>
      <c r="EE151" s="153"/>
      <c r="EF151" s="153"/>
      <c r="EG151" s="153"/>
      <c r="EH151" s="153"/>
      <c r="EI151" s="153"/>
      <c r="EJ151" s="153"/>
      <c r="EK151" s="153"/>
      <c r="EL151" s="153"/>
      <c r="EM151" s="153"/>
      <c r="EN151" s="153"/>
      <c r="EO151" s="153"/>
      <c r="EP151" s="153"/>
      <c r="EQ151" s="153"/>
      <c r="ER151" s="153"/>
      <c r="ES151" s="153"/>
      <c r="ET151" s="153"/>
      <c r="EU151" s="153"/>
      <c r="EV151" s="153"/>
      <c r="EW151" s="153"/>
      <c r="EX151" s="153"/>
      <c r="EY151" s="153"/>
      <c r="EZ151" s="153"/>
      <c r="FA151" s="153"/>
      <c r="FB151" s="153"/>
      <c r="FC151" s="153"/>
      <c r="FD151" s="153"/>
      <c r="FE151" s="153"/>
      <c r="FF151" s="153"/>
      <c r="FG151" s="153"/>
      <c r="FH151" s="153"/>
      <c r="FI151" s="153"/>
    </row>
    <row r="152" spans="1:165" ht="15.75" customHeight="1" x14ac:dyDescent="0.25">
      <c r="A152" s="153"/>
      <c r="B152" s="153"/>
      <c r="C152" s="153"/>
      <c r="D152" s="156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  <c r="AV152" s="153"/>
      <c r="AW152" s="153"/>
      <c r="AX152" s="153"/>
      <c r="AY152" s="153"/>
      <c r="AZ152" s="153"/>
      <c r="BA152" s="153"/>
      <c r="BB152" s="153"/>
      <c r="BC152" s="153"/>
      <c r="BD152" s="153"/>
      <c r="BE152" s="153"/>
      <c r="BF152" s="153"/>
      <c r="BG152" s="153"/>
      <c r="BH152" s="153"/>
      <c r="BI152" s="153"/>
      <c r="BJ152" s="153"/>
      <c r="BK152" s="153"/>
      <c r="BL152" s="153"/>
      <c r="BM152" s="153"/>
      <c r="BN152" s="153"/>
      <c r="BO152" s="153"/>
      <c r="BP152" s="153"/>
      <c r="BQ152" s="153"/>
      <c r="BR152" s="153"/>
      <c r="BS152" s="153"/>
      <c r="BT152" s="153"/>
      <c r="BU152" s="153"/>
      <c r="BV152" s="153"/>
      <c r="BW152" s="153"/>
      <c r="BX152" s="153"/>
      <c r="BY152" s="153"/>
      <c r="BZ152" s="153"/>
      <c r="CA152" s="153"/>
      <c r="CB152" s="153"/>
      <c r="CC152" s="153"/>
      <c r="CD152" s="153"/>
      <c r="CE152" s="153"/>
      <c r="CF152" s="153"/>
      <c r="CG152" s="153"/>
      <c r="CH152" s="153"/>
      <c r="CI152" s="153"/>
      <c r="CJ152" s="153"/>
      <c r="CK152" s="153"/>
      <c r="CL152" s="153"/>
      <c r="CM152" s="153"/>
      <c r="CN152" s="153"/>
      <c r="CO152" s="153"/>
      <c r="CP152" s="153"/>
      <c r="CQ152" s="153"/>
      <c r="CR152" s="153"/>
      <c r="CS152" s="153"/>
      <c r="CT152" s="153"/>
      <c r="CU152" s="153"/>
      <c r="CV152" s="153"/>
      <c r="CW152" s="153"/>
      <c r="CX152" s="153"/>
      <c r="CY152" s="153"/>
      <c r="CZ152" s="153"/>
      <c r="DA152" s="153"/>
      <c r="DB152" s="153"/>
      <c r="DC152" s="153"/>
      <c r="DD152" s="153"/>
      <c r="DE152" s="153"/>
      <c r="DF152" s="153"/>
      <c r="DG152" s="153"/>
      <c r="DH152" s="153"/>
      <c r="DI152" s="153"/>
      <c r="DJ152" s="153"/>
      <c r="DK152" s="153"/>
      <c r="DL152" s="153"/>
      <c r="DM152" s="153"/>
      <c r="DN152" s="153"/>
      <c r="DO152" s="153"/>
      <c r="DP152" s="153"/>
      <c r="DQ152" s="153"/>
      <c r="DR152" s="153"/>
      <c r="DS152" s="153"/>
      <c r="DT152" s="153"/>
      <c r="DU152" s="153"/>
      <c r="DV152" s="153"/>
      <c r="DW152" s="153"/>
      <c r="DX152" s="153"/>
      <c r="DY152" s="153"/>
      <c r="DZ152" s="153"/>
      <c r="EA152" s="153"/>
      <c r="EB152" s="153"/>
      <c r="EC152" s="153"/>
      <c r="ED152" s="153"/>
      <c r="EE152" s="153"/>
      <c r="EF152" s="153"/>
      <c r="EG152" s="153"/>
      <c r="EH152" s="153"/>
      <c r="EI152" s="153"/>
      <c r="EJ152" s="153"/>
      <c r="EK152" s="153"/>
      <c r="EL152" s="153"/>
      <c r="EM152" s="153"/>
      <c r="EN152" s="153"/>
      <c r="EO152" s="153"/>
      <c r="EP152" s="153"/>
      <c r="EQ152" s="153"/>
      <c r="ER152" s="153"/>
      <c r="ES152" s="153"/>
      <c r="ET152" s="153"/>
      <c r="EU152" s="153"/>
      <c r="EV152" s="153"/>
      <c r="EW152" s="153"/>
      <c r="EX152" s="153"/>
      <c r="EY152" s="153"/>
      <c r="EZ152" s="153"/>
      <c r="FA152" s="153"/>
      <c r="FB152" s="153"/>
      <c r="FC152" s="153"/>
      <c r="FD152" s="153"/>
      <c r="FE152" s="153"/>
      <c r="FF152" s="153"/>
      <c r="FG152" s="153"/>
      <c r="FH152" s="153"/>
      <c r="FI152" s="153"/>
    </row>
    <row r="153" spans="1:165" ht="15.75" customHeight="1" x14ac:dyDescent="0.25">
      <c r="A153" s="153"/>
      <c r="B153" s="153"/>
      <c r="C153" s="153"/>
      <c r="D153" s="156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  <c r="AV153" s="153"/>
      <c r="AW153" s="153"/>
      <c r="AX153" s="153"/>
      <c r="AY153" s="153"/>
      <c r="AZ153" s="153"/>
      <c r="BA153" s="153"/>
      <c r="BB153" s="153"/>
      <c r="BC153" s="153"/>
      <c r="BD153" s="153"/>
      <c r="BE153" s="153"/>
      <c r="BF153" s="153"/>
      <c r="BG153" s="153"/>
      <c r="BH153" s="153"/>
      <c r="BI153" s="153"/>
      <c r="BJ153" s="153"/>
      <c r="BK153" s="153"/>
      <c r="BL153" s="153"/>
      <c r="BM153" s="153"/>
      <c r="BN153" s="153"/>
      <c r="BO153" s="153"/>
      <c r="BP153" s="153"/>
      <c r="BQ153" s="153"/>
      <c r="BR153" s="153"/>
      <c r="BS153" s="153"/>
      <c r="BT153" s="153"/>
      <c r="BU153" s="153"/>
      <c r="BV153" s="153"/>
      <c r="BW153" s="153"/>
      <c r="BX153" s="153"/>
      <c r="BY153" s="153"/>
      <c r="BZ153" s="153"/>
      <c r="CA153" s="153"/>
      <c r="CB153" s="153"/>
      <c r="CC153" s="153"/>
      <c r="CD153" s="153"/>
      <c r="CE153" s="153"/>
      <c r="CF153" s="153"/>
      <c r="CG153" s="153"/>
      <c r="CH153" s="153"/>
      <c r="CI153" s="153"/>
      <c r="CJ153" s="153"/>
      <c r="CK153" s="153"/>
      <c r="CL153" s="153"/>
      <c r="CM153" s="153"/>
      <c r="CN153" s="153"/>
      <c r="CO153" s="153"/>
      <c r="CP153" s="153"/>
      <c r="CQ153" s="153"/>
      <c r="CR153" s="153"/>
      <c r="CS153" s="153"/>
      <c r="CT153" s="153"/>
      <c r="CU153" s="153"/>
      <c r="CV153" s="153"/>
      <c r="CW153" s="153"/>
      <c r="CX153" s="153"/>
      <c r="CY153" s="153"/>
      <c r="CZ153" s="153"/>
      <c r="DA153" s="153"/>
      <c r="DB153" s="153"/>
      <c r="DC153" s="153"/>
      <c r="DD153" s="153"/>
      <c r="DE153" s="153"/>
      <c r="DF153" s="153"/>
      <c r="DG153" s="153"/>
      <c r="DH153" s="153"/>
      <c r="DI153" s="153"/>
      <c r="DJ153" s="153"/>
      <c r="DK153" s="153"/>
      <c r="DL153" s="153"/>
      <c r="DM153" s="153"/>
      <c r="DN153" s="153"/>
      <c r="DO153" s="153"/>
      <c r="DP153" s="153"/>
      <c r="DQ153" s="153"/>
      <c r="DR153" s="153"/>
      <c r="DS153" s="153"/>
      <c r="DT153" s="153"/>
      <c r="DU153" s="153"/>
      <c r="DV153" s="153"/>
      <c r="DW153" s="153"/>
      <c r="DX153" s="153"/>
      <c r="DY153" s="153"/>
      <c r="DZ153" s="153"/>
      <c r="EA153" s="153"/>
      <c r="EB153" s="153"/>
      <c r="EC153" s="153"/>
      <c r="ED153" s="153"/>
      <c r="EE153" s="153"/>
      <c r="EF153" s="153"/>
      <c r="EG153" s="153"/>
      <c r="EH153" s="153"/>
      <c r="EI153" s="153"/>
      <c r="EJ153" s="153"/>
      <c r="EK153" s="153"/>
      <c r="EL153" s="153"/>
      <c r="EM153" s="153"/>
      <c r="EN153" s="153"/>
      <c r="EO153" s="153"/>
      <c r="EP153" s="153"/>
      <c r="EQ153" s="153"/>
      <c r="ER153" s="153"/>
      <c r="ES153" s="153"/>
      <c r="ET153" s="153"/>
      <c r="EU153" s="153"/>
      <c r="EV153" s="153"/>
      <c r="EW153" s="153"/>
      <c r="EX153" s="153"/>
      <c r="EY153" s="153"/>
      <c r="EZ153" s="153"/>
      <c r="FA153" s="153"/>
      <c r="FB153" s="153"/>
      <c r="FC153" s="153"/>
      <c r="FD153" s="153"/>
      <c r="FE153" s="153"/>
      <c r="FF153" s="153"/>
      <c r="FG153" s="153"/>
      <c r="FH153" s="153"/>
      <c r="FI153" s="153"/>
    </row>
    <row r="154" spans="1:165" ht="15.75" customHeight="1" x14ac:dyDescent="0.25">
      <c r="A154" s="153"/>
      <c r="B154" s="153"/>
      <c r="C154" s="153"/>
      <c r="D154" s="156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  <c r="AV154" s="153"/>
      <c r="AW154" s="153"/>
      <c r="AX154" s="153"/>
      <c r="AY154" s="153"/>
      <c r="AZ154" s="153"/>
      <c r="BA154" s="153"/>
      <c r="BB154" s="153"/>
      <c r="BC154" s="153"/>
      <c r="BD154" s="153"/>
      <c r="BE154" s="153"/>
      <c r="BF154" s="153"/>
      <c r="BG154" s="153"/>
      <c r="BH154" s="153"/>
      <c r="BI154" s="153"/>
      <c r="BJ154" s="153"/>
      <c r="BK154" s="153"/>
      <c r="BL154" s="153"/>
      <c r="BM154" s="153"/>
      <c r="BN154" s="153"/>
      <c r="BO154" s="153"/>
      <c r="BP154" s="153"/>
      <c r="BQ154" s="153"/>
      <c r="BR154" s="153"/>
      <c r="BS154" s="153"/>
      <c r="BT154" s="153"/>
      <c r="BU154" s="153"/>
      <c r="BV154" s="153"/>
      <c r="BW154" s="153"/>
      <c r="BX154" s="153"/>
      <c r="BY154" s="153"/>
      <c r="BZ154" s="153"/>
      <c r="CA154" s="153"/>
      <c r="CB154" s="153"/>
      <c r="CC154" s="153"/>
      <c r="CD154" s="153"/>
      <c r="CE154" s="153"/>
      <c r="CF154" s="153"/>
      <c r="CG154" s="153"/>
      <c r="CH154" s="153"/>
      <c r="CI154" s="153"/>
      <c r="CJ154" s="153"/>
      <c r="CK154" s="153"/>
      <c r="CL154" s="153"/>
      <c r="CM154" s="153"/>
      <c r="CN154" s="153"/>
      <c r="CO154" s="153"/>
      <c r="CP154" s="153"/>
      <c r="CQ154" s="153"/>
      <c r="CR154" s="153"/>
      <c r="CS154" s="153"/>
      <c r="CT154" s="153"/>
      <c r="CU154" s="153"/>
      <c r="CV154" s="153"/>
      <c r="CW154" s="153"/>
      <c r="CX154" s="153"/>
      <c r="CY154" s="153"/>
      <c r="CZ154" s="153"/>
      <c r="DA154" s="153"/>
      <c r="DB154" s="153"/>
      <c r="DC154" s="153"/>
      <c r="DD154" s="153"/>
      <c r="DE154" s="153"/>
      <c r="DF154" s="153"/>
      <c r="DG154" s="153"/>
      <c r="DH154" s="153"/>
      <c r="DI154" s="153"/>
      <c r="DJ154" s="153"/>
      <c r="DK154" s="153"/>
      <c r="DL154" s="153"/>
      <c r="DM154" s="153"/>
      <c r="DN154" s="153"/>
      <c r="DO154" s="153"/>
      <c r="DP154" s="153"/>
      <c r="DQ154" s="153"/>
      <c r="DR154" s="153"/>
      <c r="DS154" s="153"/>
      <c r="DT154" s="153"/>
      <c r="DU154" s="153"/>
      <c r="DV154" s="153"/>
      <c r="DW154" s="153"/>
      <c r="DX154" s="153"/>
      <c r="DY154" s="153"/>
      <c r="DZ154" s="153"/>
      <c r="EA154" s="153"/>
      <c r="EB154" s="153"/>
      <c r="EC154" s="153"/>
      <c r="ED154" s="153"/>
      <c r="EE154" s="153"/>
      <c r="EF154" s="153"/>
      <c r="EG154" s="153"/>
      <c r="EH154" s="153"/>
      <c r="EI154" s="153"/>
      <c r="EJ154" s="153"/>
      <c r="EK154" s="153"/>
      <c r="EL154" s="153"/>
      <c r="EM154" s="153"/>
      <c r="EN154" s="153"/>
      <c r="EO154" s="153"/>
      <c r="EP154" s="153"/>
      <c r="EQ154" s="153"/>
      <c r="ER154" s="153"/>
      <c r="ES154" s="153"/>
      <c r="ET154" s="153"/>
      <c r="EU154" s="153"/>
      <c r="EV154" s="153"/>
      <c r="EW154" s="153"/>
      <c r="EX154" s="153"/>
      <c r="EY154" s="153"/>
      <c r="EZ154" s="153"/>
      <c r="FA154" s="153"/>
      <c r="FB154" s="153"/>
      <c r="FC154" s="153"/>
      <c r="FD154" s="153"/>
      <c r="FE154" s="153"/>
      <c r="FF154" s="153"/>
      <c r="FG154" s="153"/>
      <c r="FH154" s="153"/>
      <c r="FI154" s="153"/>
    </row>
    <row r="155" spans="1:165" ht="15.75" customHeight="1" x14ac:dyDescent="0.25">
      <c r="A155" s="153"/>
      <c r="B155" s="153"/>
      <c r="C155" s="153"/>
      <c r="D155" s="156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  <c r="AV155" s="153"/>
      <c r="AW155" s="153"/>
      <c r="AX155" s="153"/>
      <c r="AY155" s="153"/>
      <c r="AZ155" s="153"/>
      <c r="BA155" s="153"/>
      <c r="BB155" s="153"/>
      <c r="BC155" s="153"/>
      <c r="BD155" s="153"/>
      <c r="BE155" s="153"/>
      <c r="BF155" s="153"/>
      <c r="BG155" s="153"/>
      <c r="BH155" s="153"/>
      <c r="BI155" s="153"/>
      <c r="BJ155" s="153"/>
      <c r="BK155" s="153"/>
      <c r="BL155" s="153"/>
      <c r="BM155" s="153"/>
      <c r="BN155" s="153"/>
      <c r="BO155" s="153"/>
      <c r="BP155" s="153"/>
      <c r="BQ155" s="153"/>
      <c r="BR155" s="153"/>
      <c r="BS155" s="153"/>
      <c r="BT155" s="153"/>
      <c r="BU155" s="153"/>
      <c r="BV155" s="153"/>
      <c r="BW155" s="153"/>
      <c r="BX155" s="153"/>
      <c r="BY155" s="153"/>
      <c r="BZ155" s="153"/>
      <c r="CA155" s="153"/>
      <c r="CB155" s="153"/>
      <c r="CC155" s="153"/>
      <c r="CD155" s="153"/>
      <c r="CE155" s="153"/>
      <c r="CF155" s="153"/>
      <c r="CG155" s="153"/>
      <c r="CH155" s="153"/>
      <c r="CI155" s="153"/>
      <c r="CJ155" s="153"/>
      <c r="CK155" s="153"/>
      <c r="CL155" s="153"/>
      <c r="CM155" s="153"/>
      <c r="CN155" s="153"/>
      <c r="CO155" s="153"/>
      <c r="CP155" s="153"/>
      <c r="CQ155" s="153"/>
      <c r="CR155" s="153"/>
      <c r="CS155" s="153"/>
      <c r="CT155" s="153"/>
      <c r="CU155" s="153"/>
      <c r="CV155" s="153"/>
      <c r="CW155" s="153"/>
      <c r="CX155" s="153"/>
      <c r="CY155" s="153"/>
      <c r="CZ155" s="153"/>
      <c r="DA155" s="153"/>
      <c r="DB155" s="153"/>
      <c r="DC155" s="153"/>
      <c r="DD155" s="153"/>
      <c r="DE155" s="153"/>
      <c r="DF155" s="153"/>
      <c r="DG155" s="153"/>
      <c r="DH155" s="153"/>
      <c r="DI155" s="153"/>
      <c r="DJ155" s="153"/>
      <c r="DK155" s="153"/>
      <c r="DL155" s="153"/>
      <c r="DM155" s="153"/>
      <c r="DN155" s="153"/>
      <c r="DO155" s="153"/>
      <c r="DP155" s="153"/>
      <c r="DQ155" s="153"/>
      <c r="DR155" s="153"/>
      <c r="DS155" s="153"/>
      <c r="DT155" s="153"/>
      <c r="DU155" s="153"/>
      <c r="DV155" s="153"/>
      <c r="DW155" s="153"/>
      <c r="DX155" s="153"/>
      <c r="DY155" s="153"/>
      <c r="DZ155" s="153"/>
      <c r="EA155" s="153"/>
      <c r="EB155" s="153"/>
      <c r="EC155" s="153"/>
      <c r="ED155" s="153"/>
      <c r="EE155" s="153"/>
      <c r="EF155" s="153"/>
      <c r="EG155" s="153"/>
      <c r="EH155" s="153"/>
      <c r="EI155" s="153"/>
      <c r="EJ155" s="153"/>
      <c r="EK155" s="153"/>
      <c r="EL155" s="153"/>
      <c r="EM155" s="153"/>
      <c r="EN155" s="153"/>
      <c r="EO155" s="153"/>
      <c r="EP155" s="153"/>
      <c r="EQ155" s="153"/>
      <c r="ER155" s="153"/>
      <c r="ES155" s="153"/>
      <c r="ET155" s="153"/>
      <c r="EU155" s="153"/>
      <c r="EV155" s="153"/>
      <c r="EW155" s="153"/>
      <c r="EX155" s="153"/>
      <c r="EY155" s="153"/>
      <c r="EZ155" s="153"/>
      <c r="FA155" s="153"/>
      <c r="FB155" s="153"/>
      <c r="FC155" s="153"/>
      <c r="FD155" s="153"/>
      <c r="FE155" s="153"/>
      <c r="FF155" s="153"/>
      <c r="FG155" s="153"/>
      <c r="FH155" s="153"/>
      <c r="FI155" s="153"/>
    </row>
    <row r="156" spans="1:165" ht="15.75" customHeight="1" x14ac:dyDescent="0.25">
      <c r="A156" s="153"/>
      <c r="B156" s="153"/>
      <c r="C156" s="153"/>
      <c r="D156" s="156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  <c r="AV156" s="153"/>
      <c r="AW156" s="153"/>
      <c r="AX156" s="153"/>
      <c r="AY156" s="153"/>
      <c r="AZ156" s="153"/>
      <c r="BA156" s="153"/>
      <c r="BB156" s="153"/>
      <c r="BC156" s="153"/>
      <c r="BD156" s="153"/>
      <c r="BE156" s="153"/>
      <c r="BF156" s="153"/>
      <c r="BG156" s="153"/>
      <c r="BH156" s="153"/>
      <c r="BI156" s="153"/>
      <c r="BJ156" s="153"/>
      <c r="BK156" s="153"/>
      <c r="BL156" s="153"/>
      <c r="BM156" s="153"/>
      <c r="BN156" s="153"/>
      <c r="BO156" s="153"/>
      <c r="BP156" s="153"/>
      <c r="BQ156" s="153"/>
      <c r="BR156" s="153"/>
      <c r="BS156" s="153"/>
      <c r="BT156" s="153"/>
      <c r="BU156" s="153"/>
      <c r="BV156" s="153"/>
      <c r="BW156" s="153"/>
      <c r="BX156" s="153"/>
      <c r="BY156" s="153"/>
      <c r="BZ156" s="153"/>
      <c r="CA156" s="153"/>
      <c r="CB156" s="153"/>
      <c r="CC156" s="153"/>
      <c r="CD156" s="153"/>
      <c r="CE156" s="153"/>
      <c r="CF156" s="153"/>
      <c r="CG156" s="153"/>
      <c r="CH156" s="153"/>
      <c r="CI156" s="153"/>
      <c r="CJ156" s="153"/>
      <c r="CK156" s="153"/>
      <c r="CL156" s="153"/>
      <c r="CM156" s="153"/>
      <c r="CN156" s="153"/>
      <c r="CO156" s="153"/>
      <c r="CP156" s="153"/>
      <c r="CQ156" s="153"/>
      <c r="CR156" s="153"/>
      <c r="CS156" s="153"/>
      <c r="CT156" s="153"/>
      <c r="CU156" s="153"/>
      <c r="CV156" s="153"/>
      <c r="CW156" s="153"/>
      <c r="CX156" s="153"/>
      <c r="CY156" s="153"/>
      <c r="CZ156" s="153"/>
      <c r="DA156" s="153"/>
      <c r="DB156" s="153"/>
      <c r="DC156" s="153"/>
      <c r="DD156" s="153"/>
      <c r="DE156" s="153"/>
      <c r="DF156" s="153"/>
      <c r="DG156" s="153"/>
      <c r="DH156" s="153"/>
      <c r="DI156" s="153"/>
      <c r="DJ156" s="153"/>
      <c r="DK156" s="153"/>
      <c r="DL156" s="153"/>
      <c r="DM156" s="153"/>
      <c r="DN156" s="153"/>
      <c r="DO156" s="153"/>
      <c r="DP156" s="153"/>
      <c r="DQ156" s="153"/>
      <c r="DR156" s="153"/>
      <c r="DS156" s="153"/>
      <c r="DT156" s="153"/>
      <c r="DU156" s="153"/>
      <c r="DV156" s="153"/>
      <c r="DW156" s="153"/>
      <c r="DX156" s="153"/>
      <c r="DY156" s="153"/>
      <c r="DZ156" s="153"/>
      <c r="EA156" s="153"/>
      <c r="EB156" s="153"/>
      <c r="EC156" s="153"/>
      <c r="ED156" s="153"/>
      <c r="EE156" s="153"/>
      <c r="EF156" s="153"/>
      <c r="EG156" s="153"/>
      <c r="EH156" s="153"/>
      <c r="EI156" s="153"/>
      <c r="EJ156" s="153"/>
      <c r="EK156" s="153"/>
      <c r="EL156" s="153"/>
      <c r="EM156" s="153"/>
      <c r="EN156" s="153"/>
      <c r="EO156" s="153"/>
      <c r="EP156" s="153"/>
      <c r="EQ156" s="153"/>
      <c r="ER156" s="153"/>
      <c r="ES156" s="153"/>
      <c r="ET156" s="153"/>
      <c r="EU156" s="153"/>
      <c r="EV156" s="153"/>
      <c r="EW156" s="153"/>
      <c r="EX156" s="153"/>
      <c r="EY156" s="153"/>
      <c r="EZ156" s="153"/>
      <c r="FA156" s="153"/>
      <c r="FB156" s="153"/>
      <c r="FC156" s="153"/>
      <c r="FD156" s="153"/>
      <c r="FE156" s="153"/>
      <c r="FF156" s="153"/>
      <c r="FG156" s="153"/>
      <c r="FH156" s="153"/>
      <c r="FI156" s="153"/>
    </row>
    <row r="157" spans="1:165" ht="15.75" customHeight="1" x14ac:dyDescent="0.25">
      <c r="A157" s="153"/>
      <c r="B157" s="153"/>
      <c r="C157" s="153"/>
      <c r="D157" s="156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  <c r="AV157" s="153"/>
      <c r="AW157" s="153"/>
      <c r="AX157" s="153"/>
      <c r="AY157" s="153"/>
      <c r="AZ157" s="153"/>
      <c r="BA157" s="153"/>
      <c r="BB157" s="153"/>
      <c r="BC157" s="153"/>
      <c r="BD157" s="153"/>
      <c r="BE157" s="153"/>
      <c r="BF157" s="153"/>
      <c r="BG157" s="153"/>
      <c r="BH157" s="153"/>
      <c r="BI157" s="153"/>
      <c r="BJ157" s="153"/>
      <c r="BK157" s="153"/>
      <c r="BL157" s="153"/>
      <c r="BM157" s="153"/>
      <c r="BN157" s="153"/>
      <c r="BO157" s="153"/>
      <c r="BP157" s="153"/>
      <c r="BQ157" s="153"/>
      <c r="BR157" s="153"/>
      <c r="BS157" s="153"/>
      <c r="BT157" s="153"/>
      <c r="BU157" s="153"/>
      <c r="BV157" s="153"/>
      <c r="BW157" s="153"/>
      <c r="BX157" s="153"/>
      <c r="BY157" s="153"/>
      <c r="BZ157" s="153"/>
      <c r="CA157" s="153"/>
      <c r="CB157" s="153"/>
      <c r="CC157" s="153"/>
      <c r="CD157" s="153"/>
      <c r="CE157" s="153"/>
      <c r="CF157" s="153"/>
      <c r="CG157" s="153"/>
      <c r="CH157" s="153"/>
      <c r="CI157" s="153"/>
      <c r="CJ157" s="153"/>
      <c r="CK157" s="153"/>
      <c r="CL157" s="153"/>
      <c r="CM157" s="153"/>
      <c r="CN157" s="153"/>
      <c r="CO157" s="153"/>
      <c r="CP157" s="153"/>
      <c r="CQ157" s="153"/>
      <c r="CR157" s="153"/>
      <c r="CS157" s="153"/>
      <c r="CT157" s="153"/>
      <c r="CU157" s="153"/>
      <c r="CV157" s="153"/>
      <c r="CW157" s="153"/>
      <c r="CX157" s="153"/>
      <c r="CY157" s="153"/>
      <c r="CZ157" s="153"/>
      <c r="DA157" s="153"/>
      <c r="DB157" s="153"/>
      <c r="DC157" s="153"/>
      <c r="DD157" s="153"/>
      <c r="DE157" s="153"/>
      <c r="DF157" s="153"/>
      <c r="DG157" s="153"/>
      <c r="DH157" s="153"/>
      <c r="DI157" s="153"/>
      <c r="DJ157" s="153"/>
      <c r="DK157" s="153"/>
      <c r="DL157" s="153"/>
      <c r="DM157" s="153"/>
      <c r="DN157" s="153"/>
      <c r="DO157" s="153"/>
      <c r="DP157" s="153"/>
      <c r="DQ157" s="153"/>
      <c r="DR157" s="153"/>
      <c r="DS157" s="153"/>
      <c r="DT157" s="153"/>
      <c r="DU157" s="153"/>
      <c r="DV157" s="153"/>
      <c r="DW157" s="153"/>
      <c r="DX157" s="153"/>
      <c r="DY157" s="153"/>
      <c r="DZ157" s="153"/>
      <c r="EA157" s="153"/>
      <c r="EB157" s="153"/>
      <c r="EC157" s="153"/>
      <c r="ED157" s="153"/>
      <c r="EE157" s="153"/>
      <c r="EF157" s="153"/>
      <c r="EG157" s="153"/>
      <c r="EH157" s="153"/>
      <c r="EI157" s="153"/>
      <c r="EJ157" s="153"/>
      <c r="EK157" s="153"/>
      <c r="EL157" s="153"/>
      <c r="EM157" s="153"/>
      <c r="EN157" s="153"/>
      <c r="EO157" s="153"/>
      <c r="EP157" s="153"/>
      <c r="EQ157" s="153"/>
      <c r="ER157" s="153"/>
      <c r="ES157" s="153"/>
      <c r="ET157" s="153"/>
      <c r="EU157" s="153"/>
      <c r="EV157" s="153"/>
      <c r="EW157" s="153"/>
      <c r="EX157" s="153"/>
      <c r="EY157" s="153"/>
      <c r="EZ157" s="153"/>
      <c r="FA157" s="153"/>
      <c r="FB157" s="153"/>
      <c r="FC157" s="153"/>
      <c r="FD157" s="153"/>
      <c r="FE157" s="153"/>
      <c r="FF157" s="153"/>
      <c r="FG157" s="153"/>
      <c r="FH157" s="153"/>
      <c r="FI157" s="153"/>
    </row>
    <row r="158" spans="1:165" ht="15.75" customHeight="1" x14ac:dyDescent="0.25">
      <c r="A158" s="153"/>
      <c r="B158" s="153"/>
      <c r="C158" s="153"/>
      <c r="D158" s="156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  <c r="AV158" s="153"/>
      <c r="AW158" s="153"/>
      <c r="AX158" s="153"/>
      <c r="AY158" s="153"/>
      <c r="AZ158" s="153"/>
      <c r="BA158" s="153"/>
      <c r="BB158" s="153"/>
      <c r="BC158" s="153"/>
      <c r="BD158" s="153"/>
      <c r="BE158" s="153"/>
      <c r="BF158" s="153"/>
      <c r="BG158" s="153"/>
      <c r="BH158" s="153"/>
      <c r="BI158" s="153"/>
      <c r="BJ158" s="153"/>
      <c r="BK158" s="153"/>
      <c r="BL158" s="153"/>
      <c r="BM158" s="153"/>
      <c r="BN158" s="153"/>
      <c r="BO158" s="153"/>
      <c r="BP158" s="153"/>
      <c r="BQ158" s="153"/>
      <c r="BR158" s="153"/>
      <c r="BS158" s="153"/>
      <c r="BT158" s="153"/>
      <c r="BU158" s="153"/>
      <c r="BV158" s="153"/>
      <c r="BW158" s="153"/>
      <c r="BX158" s="153"/>
      <c r="BY158" s="153"/>
      <c r="BZ158" s="153"/>
      <c r="CA158" s="153"/>
      <c r="CB158" s="153"/>
      <c r="CC158" s="153"/>
      <c r="CD158" s="153"/>
      <c r="CE158" s="153"/>
      <c r="CF158" s="153"/>
      <c r="CG158" s="153"/>
      <c r="CH158" s="153"/>
      <c r="CI158" s="153"/>
      <c r="CJ158" s="153"/>
      <c r="CK158" s="153"/>
      <c r="CL158" s="153"/>
      <c r="CM158" s="153"/>
      <c r="CN158" s="153"/>
      <c r="CO158" s="153"/>
      <c r="CP158" s="153"/>
      <c r="CQ158" s="153"/>
      <c r="CR158" s="153"/>
      <c r="CS158" s="153"/>
      <c r="CT158" s="153"/>
      <c r="CU158" s="153"/>
      <c r="CV158" s="153"/>
      <c r="CW158" s="153"/>
      <c r="CX158" s="153"/>
      <c r="CY158" s="153"/>
      <c r="CZ158" s="153"/>
      <c r="DA158" s="153"/>
      <c r="DB158" s="153"/>
      <c r="DC158" s="153"/>
      <c r="DD158" s="153"/>
      <c r="DE158" s="153"/>
      <c r="DF158" s="153"/>
      <c r="DG158" s="153"/>
      <c r="DH158" s="153"/>
      <c r="DI158" s="153"/>
      <c r="DJ158" s="153"/>
      <c r="DK158" s="153"/>
      <c r="DL158" s="153"/>
      <c r="DM158" s="153"/>
      <c r="DN158" s="153"/>
      <c r="DO158" s="153"/>
      <c r="DP158" s="153"/>
      <c r="DQ158" s="153"/>
      <c r="DR158" s="153"/>
      <c r="DS158" s="153"/>
      <c r="DT158" s="153"/>
      <c r="DU158" s="153"/>
      <c r="DV158" s="153"/>
      <c r="DW158" s="153"/>
      <c r="DX158" s="153"/>
      <c r="DY158" s="153"/>
      <c r="DZ158" s="153"/>
      <c r="EA158" s="153"/>
      <c r="EB158" s="153"/>
      <c r="EC158" s="153"/>
      <c r="ED158" s="153"/>
      <c r="EE158" s="153"/>
      <c r="EF158" s="153"/>
      <c r="EG158" s="153"/>
      <c r="EH158" s="153"/>
      <c r="EI158" s="153"/>
      <c r="EJ158" s="153"/>
      <c r="EK158" s="153"/>
      <c r="EL158" s="153"/>
      <c r="EM158" s="153"/>
      <c r="EN158" s="153"/>
      <c r="EO158" s="153"/>
      <c r="EP158" s="153"/>
      <c r="EQ158" s="153"/>
      <c r="ER158" s="153"/>
      <c r="ES158" s="153"/>
      <c r="ET158" s="153"/>
      <c r="EU158" s="153"/>
      <c r="EV158" s="153"/>
      <c r="EW158" s="153"/>
      <c r="EX158" s="153"/>
      <c r="EY158" s="153"/>
      <c r="EZ158" s="153"/>
      <c r="FA158" s="153"/>
      <c r="FB158" s="153"/>
      <c r="FC158" s="153"/>
      <c r="FD158" s="153"/>
      <c r="FE158" s="153"/>
      <c r="FF158" s="153"/>
      <c r="FG158" s="153"/>
      <c r="FH158" s="153"/>
      <c r="FI158" s="153"/>
    </row>
    <row r="159" spans="1:165" ht="15.75" customHeight="1" x14ac:dyDescent="0.25">
      <c r="A159" s="153"/>
      <c r="B159" s="153"/>
      <c r="C159" s="153"/>
      <c r="D159" s="156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  <c r="AV159" s="153"/>
      <c r="AW159" s="153"/>
      <c r="AX159" s="153"/>
      <c r="AY159" s="153"/>
      <c r="AZ159" s="153"/>
      <c r="BA159" s="153"/>
      <c r="BB159" s="153"/>
      <c r="BC159" s="153"/>
      <c r="BD159" s="153"/>
      <c r="BE159" s="153"/>
      <c r="BF159" s="153"/>
      <c r="BG159" s="153"/>
      <c r="BH159" s="153"/>
      <c r="BI159" s="153"/>
      <c r="BJ159" s="153"/>
      <c r="BK159" s="153"/>
      <c r="BL159" s="153"/>
      <c r="BM159" s="153"/>
      <c r="BN159" s="153"/>
      <c r="BO159" s="153"/>
      <c r="BP159" s="153"/>
      <c r="BQ159" s="153"/>
      <c r="BR159" s="153"/>
      <c r="BS159" s="153"/>
      <c r="BT159" s="153"/>
      <c r="BU159" s="153"/>
      <c r="BV159" s="153"/>
      <c r="BW159" s="153"/>
      <c r="BX159" s="153"/>
      <c r="BY159" s="153"/>
      <c r="BZ159" s="153"/>
      <c r="CA159" s="153"/>
      <c r="CB159" s="153"/>
      <c r="CC159" s="153"/>
      <c r="CD159" s="153"/>
      <c r="CE159" s="153"/>
      <c r="CF159" s="153"/>
      <c r="CG159" s="153"/>
      <c r="CH159" s="153"/>
      <c r="CI159" s="153"/>
      <c r="CJ159" s="153"/>
      <c r="CK159" s="153"/>
      <c r="CL159" s="153"/>
      <c r="CM159" s="153"/>
      <c r="CN159" s="153"/>
      <c r="CO159" s="153"/>
      <c r="CP159" s="153"/>
      <c r="CQ159" s="153"/>
      <c r="CR159" s="153"/>
      <c r="CS159" s="153"/>
      <c r="CT159" s="153"/>
      <c r="CU159" s="153"/>
      <c r="CV159" s="153"/>
      <c r="CW159" s="153"/>
      <c r="CX159" s="153"/>
      <c r="CY159" s="153"/>
      <c r="CZ159" s="153"/>
      <c r="DA159" s="153"/>
      <c r="DB159" s="153"/>
      <c r="DC159" s="153"/>
      <c r="DD159" s="153"/>
      <c r="DE159" s="153"/>
      <c r="DF159" s="153"/>
      <c r="DG159" s="153"/>
      <c r="DH159" s="153"/>
      <c r="DI159" s="153"/>
      <c r="DJ159" s="153"/>
      <c r="DK159" s="153"/>
      <c r="DL159" s="153"/>
      <c r="DM159" s="153"/>
      <c r="DN159" s="153"/>
      <c r="DO159" s="153"/>
      <c r="DP159" s="153"/>
      <c r="DQ159" s="153"/>
      <c r="DR159" s="153"/>
      <c r="DS159" s="153"/>
      <c r="DT159" s="153"/>
      <c r="DU159" s="153"/>
      <c r="DV159" s="153"/>
      <c r="DW159" s="153"/>
      <c r="DX159" s="153"/>
      <c r="DY159" s="153"/>
      <c r="DZ159" s="153"/>
      <c r="EA159" s="153"/>
      <c r="EB159" s="153"/>
      <c r="EC159" s="153"/>
      <c r="ED159" s="153"/>
      <c r="EE159" s="153"/>
      <c r="EF159" s="153"/>
      <c r="EG159" s="153"/>
      <c r="EH159" s="153"/>
      <c r="EI159" s="153"/>
      <c r="EJ159" s="153"/>
      <c r="EK159" s="153"/>
      <c r="EL159" s="153"/>
      <c r="EM159" s="153"/>
      <c r="EN159" s="153"/>
      <c r="EO159" s="153"/>
      <c r="EP159" s="153"/>
      <c r="EQ159" s="153"/>
      <c r="ER159" s="153"/>
      <c r="ES159" s="153"/>
      <c r="ET159" s="153"/>
      <c r="EU159" s="153"/>
      <c r="EV159" s="153"/>
      <c r="EW159" s="153"/>
      <c r="EX159" s="153"/>
      <c r="EY159" s="153"/>
      <c r="EZ159" s="153"/>
      <c r="FA159" s="153"/>
      <c r="FB159" s="153"/>
      <c r="FC159" s="153"/>
      <c r="FD159" s="153"/>
      <c r="FE159" s="153"/>
      <c r="FF159" s="153"/>
      <c r="FG159" s="153"/>
      <c r="FH159" s="153"/>
      <c r="FI159" s="153"/>
    </row>
    <row r="160" spans="1:165" ht="15.75" customHeight="1" x14ac:dyDescent="0.25">
      <c r="A160" s="153"/>
      <c r="B160" s="153"/>
      <c r="C160" s="153"/>
      <c r="D160" s="156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  <c r="AV160" s="153"/>
      <c r="AW160" s="153"/>
      <c r="AX160" s="153"/>
      <c r="AY160" s="153"/>
      <c r="AZ160" s="153"/>
      <c r="BA160" s="153"/>
      <c r="BB160" s="153"/>
      <c r="BC160" s="153"/>
      <c r="BD160" s="153"/>
      <c r="BE160" s="153"/>
      <c r="BF160" s="153"/>
      <c r="BG160" s="153"/>
      <c r="BH160" s="153"/>
      <c r="BI160" s="153"/>
      <c r="BJ160" s="153"/>
      <c r="BK160" s="153"/>
      <c r="BL160" s="153"/>
      <c r="BM160" s="153"/>
      <c r="BN160" s="153"/>
      <c r="BO160" s="153"/>
      <c r="BP160" s="153"/>
      <c r="BQ160" s="153"/>
      <c r="BR160" s="153"/>
      <c r="BS160" s="153"/>
      <c r="BT160" s="153"/>
      <c r="BU160" s="153"/>
      <c r="BV160" s="153"/>
      <c r="BW160" s="153"/>
      <c r="BX160" s="153"/>
      <c r="BY160" s="153"/>
      <c r="BZ160" s="153"/>
      <c r="CA160" s="153"/>
      <c r="CB160" s="153"/>
      <c r="CC160" s="153"/>
      <c r="CD160" s="153"/>
      <c r="CE160" s="153"/>
      <c r="CF160" s="153"/>
      <c r="CG160" s="153"/>
      <c r="CH160" s="153"/>
      <c r="CI160" s="153"/>
      <c r="CJ160" s="153"/>
      <c r="CK160" s="153"/>
      <c r="CL160" s="153"/>
      <c r="CM160" s="153"/>
      <c r="CN160" s="153"/>
      <c r="CO160" s="153"/>
      <c r="CP160" s="153"/>
      <c r="CQ160" s="153"/>
      <c r="CR160" s="153"/>
      <c r="CS160" s="153"/>
      <c r="CT160" s="153"/>
      <c r="CU160" s="153"/>
      <c r="CV160" s="153"/>
      <c r="CW160" s="153"/>
      <c r="CX160" s="153"/>
      <c r="CY160" s="153"/>
      <c r="CZ160" s="153"/>
      <c r="DA160" s="153"/>
      <c r="DB160" s="153"/>
      <c r="DC160" s="153"/>
      <c r="DD160" s="153"/>
      <c r="DE160" s="153"/>
      <c r="DF160" s="153"/>
      <c r="DG160" s="153"/>
      <c r="DH160" s="153"/>
      <c r="DI160" s="153"/>
      <c r="DJ160" s="153"/>
      <c r="DK160" s="153"/>
      <c r="DL160" s="153"/>
      <c r="DM160" s="153"/>
      <c r="DN160" s="153"/>
      <c r="DO160" s="153"/>
      <c r="DP160" s="153"/>
      <c r="DQ160" s="153"/>
      <c r="DR160" s="153"/>
      <c r="DS160" s="153"/>
      <c r="DT160" s="153"/>
      <c r="DU160" s="153"/>
      <c r="DV160" s="153"/>
      <c r="DW160" s="153"/>
      <c r="DX160" s="153"/>
      <c r="DY160" s="153"/>
      <c r="DZ160" s="153"/>
      <c r="EA160" s="153"/>
      <c r="EB160" s="153"/>
      <c r="EC160" s="153"/>
      <c r="ED160" s="153"/>
      <c r="EE160" s="153"/>
      <c r="EF160" s="153"/>
      <c r="EG160" s="153"/>
      <c r="EH160" s="153"/>
      <c r="EI160" s="153"/>
      <c r="EJ160" s="153"/>
      <c r="EK160" s="153"/>
      <c r="EL160" s="153"/>
      <c r="EM160" s="153"/>
      <c r="EN160" s="153"/>
      <c r="EO160" s="153"/>
      <c r="EP160" s="153"/>
      <c r="EQ160" s="153"/>
      <c r="ER160" s="153"/>
      <c r="ES160" s="153"/>
      <c r="ET160" s="153"/>
      <c r="EU160" s="153"/>
      <c r="EV160" s="153"/>
      <c r="EW160" s="153"/>
      <c r="EX160" s="153"/>
      <c r="EY160" s="153"/>
      <c r="EZ160" s="153"/>
      <c r="FA160" s="153"/>
      <c r="FB160" s="153"/>
      <c r="FC160" s="153"/>
      <c r="FD160" s="153"/>
      <c r="FE160" s="153"/>
      <c r="FF160" s="153"/>
      <c r="FG160" s="153"/>
      <c r="FH160" s="153"/>
      <c r="FI160" s="153"/>
    </row>
    <row r="161" spans="1:165" ht="15.75" customHeight="1" x14ac:dyDescent="0.25">
      <c r="A161" s="153"/>
      <c r="B161" s="153"/>
      <c r="C161" s="153"/>
      <c r="D161" s="156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  <c r="AV161" s="153"/>
      <c r="AW161" s="153"/>
      <c r="AX161" s="153"/>
      <c r="AY161" s="153"/>
      <c r="AZ161" s="153"/>
      <c r="BA161" s="153"/>
      <c r="BB161" s="153"/>
      <c r="BC161" s="153"/>
      <c r="BD161" s="153"/>
      <c r="BE161" s="153"/>
      <c r="BF161" s="153"/>
      <c r="BG161" s="153"/>
      <c r="BH161" s="153"/>
      <c r="BI161" s="153"/>
      <c r="BJ161" s="153"/>
      <c r="BK161" s="153"/>
      <c r="BL161" s="153"/>
      <c r="BM161" s="153"/>
      <c r="BN161" s="153"/>
      <c r="BO161" s="153"/>
      <c r="BP161" s="153"/>
      <c r="BQ161" s="153"/>
      <c r="BR161" s="153"/>
      <c r="BS161" s="153"/>
      <c r="BT161" s="153"/>
      <c r="BU161" s="153"/>
      <c r="BV161" s="153"/>
      <c r="BW161" s="153"/>
      <c r="BX161" s="153"/>
      <c r="BY161" s="153"/>
      <c r="BZ161" s="153"/>
      <c r="CA161" s="153"/>
      <c r="CB161" s="153"/>
      <c r="CC161" s="153"/>
      <c r="CD161" s="153"/>
      <c r="CE161" s="153"/>
      <c r="CF161" s="153"/>
      <c r="CG161" s="153"/>
      <c r="CH161" s="153"/>
      <c r="CI161" s="153"/>
      <c r="CJ161" s="153"/>
      <c r="CK161" s="153"/>
      <c r="CL161" s="153"/>
      <c r="CM161" s="153"/>
      <c r="CN161" s="153"/>
      <c r="CO161" s="153"/>
      <c r="CP161" s="153"/>
      <c r="CQ161" s="153"/>
      <c r="CR161" s="153"/>
      <c r="CS161" s="153"/>
      <c r="CT161" s="153"/>
      <c r="CU161" s="153"/>
      <c r="CV161" s="153"/>
      <c r="CW161" s="153"/>
      <c r="CX161" s="153"/>
      <c r="CY161" s="153"/>
      <c r="CZ161" s="153"/>
      <c r="DA161" s="153"/>
      <c r="DB161" s="153"/>
      <c r="DC161" s="153"/>
      <c r="DD161" s="153"/>
      <c r="DE161" s="153"/>
      <c r="DF161" s="153"/>
      <c r="DG161" s="153"/>
      <c r="DH161" s="153"/>
      <c r="DI161" s="153"/>
      <c r="DJ161" s="153"/>
      <c r="DK161" s="153"/>
      <c r="DL161" s="153"/>
      <c r="DM161" s="153"/>
      <c r="DN161" s="153"/>
      <c r="DO161" s="153"/>
      <c r="DP161" s="153"/>
      <c r="DQ161" s="153"/>
      <c r="DR161" s="153"/>
      <c r="DS161" s="153"/>
      <c r="DT161" s="153"/>
      <c r="DU161" s="153"/>
      <c r="DV161" s="153"/>
      <c r="DW161" s="153"/>
      <c r="DX161" s="153"/>
      <c r="DY161" s="153"/>
      <c r="DZ161" s="153"/>
      <c r="EA161" s="153"/>
      <c r="EB161" s="153"/>
      <c r="EC161" s="153"/>
      <c r="ED161" s="153"/>
      <c r="EE161" s="153"/>
      <c r="EF161" s="153"/>
      <c r="EG161" s="153"/>
      <c r="EH161" s="153"/>
      <c r="EI161" s="153"/>
      <c r="EJ161" s="153"/>
      <c r="EK161" s="153"/>
      <c r="EL161" s="153"/>
      <c r="EM161" s="153"/>
      <c r="EN161" s="153"/>
      <c r="EO161" s="153"/>
      <c r="EP161" s="153"/>
      <c r="EQ161" s="153"/>
      <c r="ER161" s="153"/>
      <c r="ES161" s="153"/>
      <c r="ET161" s="153"/>
      <c r="EU161" s="153"/>
      <c r="EV161" s="153"/>
      <c r="EW161" s="153"/>
      <c r="EX161" s="153"/>
      <c r="EY161" s="153"/>
      <c r="EZ161" s="153"/>
      <c r="FA161" s="153"/>
      <c r="FB161" s="153"/>
      <c r="FC161" s="153"/>
      <c r="FD161" s="153"/>
      <c r="FE161" s="153"/>
      <c r="FF161" s="153"/>
      <c r="FG161" s="153"/>
      <c r="FH161" s="153"/>
      <c r="FI161" s="153"/>
    </row>
    <row r="162" spans="1:165" ht="15.75" customHeight="1" x14ac:dyDescent="0.25">
      <c r="A162" s="153"/>
      <c r="B162" s="153"/>
      <c r="C162" s="153"/>
      <c r="D162" s="156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  <c r="AV162" s="153"/>
      <c r="AW162" s="153"/>
      <c r="AX162" s="153"/>
      <c r="AY162" s="153"/>
      <c r="AZ162" s="153"/>
      <c r="BA162" s="153"/>
      <c r="BB162" s="153"/>
      <c r="BC162" s="153"/>
      <c r="BD162" s="153"/>
      <c r="BE162" s="153"/>
      <c r="BF162" s="153"/>
      <c r="BG162" s="153"/>
      <c r="BH162" s="153"/>
      <c r="BI162" s="153"/>
      <c r="BJ162" s="153"/>
      <c r="BK162" s="153"/>
      <c r="BL162" s="153"/>
      <c r="BM162" s="153"/>
      <c r="BN162" s="153"/>
      <c r="BO162" s="153"/>
      <c r="BP162" s="153"/>
      <c r="BQ162" s="153"/>
      <c r="BR162" s="153"/>
      <c r="BS162" s="153"/>
      <c r="BT162" s="153"/>
      <c r="BU162" s="153"/>
      <c r="BV162" s="153"/>
      <c r="BW162" s="153"/>
      <c r="BX162" s="153"/>
      <c r="BY162" s="153"/>
      <c r="BZ162" s="153"/>
      <c r="CA162" s="153"/>
      <c r="CB162" s="153"/>
      <c r="CC162" s="153"/>
      <c r="CD162" s="153"/>
      <c r="CE162" s="153"/>
      <c r="CF162" s="153"/>
      <c r="CG162" s="153"/>
      <c r="CH162" s="153"/>
      <c r="CI162" s="153"/>
      <c r="CJ162" s="153"/>
      <c r="CK162" s="153"/>
      <c r="CL162" s="153"/>
      <c r="CM162" s="153"/>
      <c r="CN162" s="153"/>
      <c r="CO162" s="153"/>
      <c r="CP162" s="153"/>
      <c r="CQ162" s="153"/>
      <c r="CR162" s="153"/>
      <c r="CS162" s="153"/>
      <c r="CT162" s="153"/>
      <c r="CU162" s="153"/>
      <c r="CV162" s="153"/>
      <c r="CW162" s="153"/>
      <c r="CX162" s="153"/>
      <c r="CY162" s="153"/>
      <c r="CZ162" s="153"/>
      <c r="DA162" s="153"/>
      <c r="DB162" s="153"/>
      <c r="DC162" s="153"/>
      <c r="DD162" s="153"/>
      <c r="DE162" s="153"/>
      <c r="DF162" s="153"/>
      <c r="DG162" s="153"/>
      <c r="DH162" s="153"/>
      <c r="DI162" s="153"/>
      <c r="DJ162" s="153"/>
      <c r="DK162" s="153"/>
      <c r="DL162" s="153"/>
      <c r="DM162" s="153"/>
      <c r="DN162" s="153"/>
      <c r="DO162" s="153"/>
      <c r="DP162" s="153"/>
      <c r="DQ162" s="153"/>
      <c r="DR162" s="153"/>
      <c r="DS162" s="153"/>
      <c r="DT162" s="153"/>
      <c r="DU162" s="153"/>
      <c r="DV162" s="153"/>
      <c r="DW162" s="153"/>
      <c r="DX162" s="153"/>
      <c r="DY162" s="153"/>
      <c r="DZ162" s="153"/>
      <c r="EA162" s="153"/>
      <c r="EB162" s="153"/>
      <c r="EC162" s="153"/>
      <c r="ED162" s="153"/>
      <c r="EE162" s="153"/>
      <c r="EF162" s="153"/>
      <c r="EG162" s="153"/>
      <c r="EH162" s="153"/>
      <c r="EI162" s="153"/>
      <c r="EJ162" s="153"/>
      <c r="EK162" s="153"/>
      <c r="EL162" s="153"/>
      <c r="EM162" s="153"/>
      <c r="EN162" s="153"/>
      <c r="EO162" s="153"/>
      <c r="EP162" s="153"/>
      <c r="EQ162" s="153"/>
      <c r="ER162" s="153"/>
      <c r="ES162" s="153"/>
      <c r="ET162" s="153"/>
      <c r="EU162" s="153"/>
      <c r="EV162" s="153"/>
      <c r="EW162" s="153"/>
      <c r="EX162" s="153"/>
      <c r="EY162" s="153"/>
      <c r="EZ162" s="153"/>
      <c r="FA162" s="153"/>
      <c r="FB162" s="153"/>
      <c r="FC162" s="153"/>
      <c r="FD162" s="153"/>
      <c r="FE162" s="153"/>
      <c r="FF162" s="153"/>
      <c r="FG162" s="153"/>
      <c r="FH162" s="153"/>
      <c r="FI162" s="153"/>
    </row>
    <row r="163" spans="1:165" ht="15.75" customHeight="1" x14ac:dyDescent="0.25">
      <c r="A163" s="153"/>
      <c r="B163" s="153"/>
      <c r="C163" s="153"/>
      <c r="D163" s="156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  <c r="AV163" s="153"/>
      <c r="AW163" s="153"/>
      <c r="AX163" s="153"/>
      <c r="AY163" s="153"/>
      <c r="AZ163" s="153"/>
      <c r="BA163" s="153"/>
      <c r="BB163" s="153"/>
      <c r="BC163" s="153"/>
      <c r="BD163" s="153"/>
      <c r="BE163" s="153"/>
      <c r="BF163" s="153"/>
      <c r="BG163" s="153"/>
      <c r="BH163" s="153"/>
      <c r="BI163" s="153"/>
      <c r="BJ163" s="153"/>
      <c r="BK163" s="153"/>
      <c r="BL163" s="153"/>
      <c r="BM163" s="153"/>
      <c r="BN163" s="153"/>
      <c r="BO163" s="153"/>
      <c r="BP163" s="153"/>
      <c r="BQ163" s="153"/>
      <c r="BR163" s="153"/>
      <c r="BS163" s="153"/>
      <c r="BT163" s="153"/>
      <c r="BU163" s="153"/>
      <c r="BV163" s="153"/>
      <c r="BW163" s="153"/>
      <c r="BX163" s="153"/>
      <c r="BY163" s="153"/>
      <c r="BZ163" s="153"/>
      <c r="CA163" s="153"/>
      <c r="CB163" s="153"/>
      <c r="CC163" s="153"/>
      <c r="CD163" s="153"/>
      <c r="CE163" s="153"/>
      <c r="CF163" s="153"/>
      <c r="CG163" s="153"/>
      <c r="CH163" s="153"/>
      <c r="CI163" s="153"/>
      <c r="CJ163" s="153"/>
      <c r="CK163" s="153"/>
      <c r="CL163" s="153"/>
      <c r="CM163" s="153"/>
      <c r="CN163" s="153"/>
      <c r="CO163" s="153"/>
      <c r="CP163" s="153"/>
      <c r="CQ163" s="153"/>
      <c r="CR163" s="153"/>
      <c r="CS163" s="153"/>
      <c r="CT163" s="153"/>
      <c r="CU163" s="153"/>
      <c r="CV163" s="153"/>
      <c r="CW163" s="153"/>
      <c r="CX163" s="153"/>
      <c r="CY163" s="153"/>
      <c r="CZ163" s="153"/>
      <c r="DA163" s="153"/>
      <c r="DB163" s="153"/>
      <c r="DC163" s="153"/>
      <c r="DD163" s="153"/>
      <c r="DE163" s="153"/>
      <c r="DF163" s="153"/>
      <c r="DG163" s="153"/>
      <c r="DH163" s="153"/>
      <c r="DI163" s="153"/>
      <c r="DJ163" s="153"/>
      <c r="DK163" s="153"/>
      <c r="DL163" s="153"/>
      <c r="DM163" s="153"/>
      <c r="DN163" s="153"/>
      <c r="DO163" s="153"/>
      <c r="DP163" s="153"/>
      <c r="DQ163" s="153"/>
      <c r="DR163" s="153"/>
      <c r="DS163" s="153"/>
      <c r="DT163" s="153"/>
      <c r="DU163" s="153"/>
      <c r="DV163" s="153"/>
      <c r="DW163" s="153"/>
      <c r="DX163" s="153"/>
      <c r="DY163" s="153"/>
      <c r="DZ163" s="153"/>
      <c r="EA163" s="153"/>
      <c r="EB163" s="153"/>
      <c r="EC163" s="153"/>
      <c r="ED163" s="153"/>
      <c r="EE163" s="153"/>
      <c r="EF163" s="153"/>
      <c r="EG163" s="153"/>
      <c r="EH163" s="153"/>
      <c r="EI163" s="153"/>
      <c r="EJ163" s="153"/>
      <c r="EK163" s="153"/>
      <c r="EL163" s="153"/>
      <c r="EM163" s="153"/>
      <c r="EN163" s="153"/>
      <c r="EO163" s="153"/>
      <c r="EP163" s="153"/>
      <c r="EQ163" s="153"/>
      <c r="ER163" s="153"/>
      <c r="ES163" s="153"/>
      <c r="ET163" s="153"/>
      <c r="EU163" s="153"/>
      <c r="EV163" s="153"/>
      <c r="EW163" s="153"/>
      <c r="EX163" s="153"/>
      <c r="EY163" s="153"/>
      <c r="EZ163" s="153"/>
      <c r="FA163" s="153"/>
      <c r="FB163" s="153"/>
      <c r="FC163" s="153"/>
      <c r="FD163" s="153"/>
      <c r="FE163" s="153"/>
      <c r="FF163" s="153"/>
      <c r="FG163" s="153"/>
      <c r="FH163" s="153"/>
      <c r="FI163" s="153"/>
    </row>
    <row r="164" spans="1:165" ht="15.75" customHeight="1" x14ac:dyDescent="0.25">
      <c r="A164" s="153"/>
      <c r="B164" s="153"/>
      <c r="C164" s="153"/>
      <c r="D164" s="156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  <c r="AV164" s="153"/>
      <c r="AW164" s="153"/>
      <c r="AX164" s="153"/>
      <c r="AY164" s="153"/>
      <c r="AZ164" s="153"/>
      <c r="BA164" s="153"/>
      <c r="BB164" s="153"/>
      <c r="BC164" s="153"/>
      <c r="BD164" s="153"/>
      <c r="BE164" s="153"/>
      <c r="BF164" s="153"/>
      <c r="BG164" s="153"/>
      <c r="BH164" s="153"/>
      <c r="BI164" s="153"/>
      <c r="BJ164" s="153"/>
      <c r="BK164" s="153"/>
      <c r="BL164" s="153"/>
      <c r="BM164" s="153"/>
      <c r="BN164" s="153"/>
      <c r="BO164" s="153"/>
      <c r="BP164" s="153"/>
      <c r="BQ164" s="153"/>
      <c r="BR164" s="153"/>
      <c r="BS164" s="153"/>
      <c r="BT164" s="153"/>
      <c r="BU164" s="153"/>
      <c r="BV164" s="153"/>
      <c r="BW164" s="153"/>
      <c r="BX164" s="153"/>
      <c r="BY164" s="153"/>
      <c r="BZ164" s="153"/>
      <c r="CA164" s="153"/>
      <c r="CB164" s="153"/>
      <c r="CC164" s="153"/>
      <c r="CD164" s="153"/>
      <c r="CE164" s="153"/>
      <c r="CF164" s="153"/>
      <c r="CG164" s="153"/>
      <c r="CH164" s="153"/>
      <c r="CI164" s="153"/>
      <c r="CJ164" s="153"/>
      <c r="CK164" s="153"/>
      <c r="CL164" s="153"/>
      <c r="CM164" s="153"/>
      <c r="CN164" s="153"/>
      <c r="CO164" s="153"/>
      <c r="CP164" s="153"/>
      <c r="CQ164" s="153"/>
      <c r="CR164" s="153"/>
      <c r="CS164" s="153"/>
      <c r="CT164" s="153"/>
      <c r="CU164" s="153"/>
      <c r="CV164" s="153"/>
      <c r="CW164" s="153"/>
      <c r="CX164" s="153"/>
      <c r="CY164" s="153"/>
      <c r="CZ164" s="153"/>
      <c r="DA164" s="153"/>
      <c r="DB164" s="153"/>
      <c r="DC164" s="153"/>
      <c r="DD164" s="153"/>
      <c r="DE164" s="153"/>
      <c r="DF164" s="153"/>
      <c r="DG164" s="153"/>
      <c r="DH164" s="153"/>
      <c r="DI164" s="153"/>
      <c r="DJ164" s="153"/>
      <c r="DK164" s="153"/>
      <c r="DL164" s="153"/>
      <c r="DM164" s="153"/>
      <c r="DN164" s="153"/>
      <c r="DO164" s="153"/>
      <c r="DP164" s="153"/>
      <c r="DQ164" s="153"/>
      <c r="DR164" s="153"/>
      <c r="DS164" s="153"/>
      <c r="DT164" s="153"/>
      <c r="DU164" s="153"/>
      <c r="DV164" s="153"/>
      <c r="DW164" s="153"/>
      <c r="DX164" s="153"/>
      <c r="DY164" s="153"/>
      <c r="DZ164" s="153"/>
      <c r="EA164" s="153"/>
      <c r="EB164" s="153"/>
      <c r="EC164" s="153"/>
      <c r="ED164" s="153"/>
      <c r="EE164" s="153"/>
      <c r="EF164" s="153"/>
      <c r="EG164" s="153"/>
      <c r="EH164" s="153"/>
      <c r="EI164" s="153"/>
      <c r="EJ164" s="153"/>
      <c r="EK164" s="153"/>
      <c r="EL164" s="153"/>
      <c r="EM164" s="153"/>
      <c r="EN164" s="153"/>
      <c r="EO164" s="153"/>
      <c r="EP164" s="153"/>
      <c r="EQ164" s="153"/>
      <c r="ER164" s="153"/>
      <c r="ES164" s="153"/>
      <c r="ET164" s="153"/>
      <c r="EU164" s="153"/>
      <c r="EV164" s="153"/>
      <c r="EW164" s="153"/>
      <c r="EX164" s="153"/>
      <c r="EY164" s="153"/>
      <c r="EZ164" s="153"/>
      <c r="FA164" s="153"/>
      <c r="FB164" s="153"/>
      <c r="FC164" s="153"/>
      <c r="FD164" s="153"/>
      <c r="FE164" s="153"/>
      <c r="FF164" s="153"/>
      <c r="FG164" s="153"/>
      <c r="FH164" s="153"/>
      <c r="FI164" s="153"/>
    </row>
    <row r="165" spans="1:165" ht="15.75" customHeight="1" x14ac:dyDescent="0.25">
      <c r="A165" s="153"/>
      <c r="B165" s="153"/>
      <c r="C165" s="153"/>
      <c r="D165" s="156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  <c r="AV165" s="153"/>
      <c r="AW165" s="153"/>
      <c r="AX165" s="153"/>
      <c r="AY165" s="153"/>
      <c r="AZ165" s="153"/>
      <c r="BA165" s="153"/>
      <c r="BB165" s="153"/>
      <c r="BC165" s="153"/>
      <c r="BD165" s="153"/>
      <c r="BE165" s="153"/>
      <c r="BF165" s="153"/>
      <c r="BG165" s="153"/>
      <c r="BH165" s="153"/>
      <c r="BI165" s="153"/>
      <c r="BJ165" s="153"/>
      <c r="BK165" s="153"/>
      <c r="BL165" s="153"/>
      <c r="BM165" s="153"/>
      <c r="BN165" s="153"/>
      <c r="BO165" s="153"/>
      <c r="BP165" s="153"/>
      <c r="BQ165" s="153"/>
      <c r="BR165" s="153"/>
      <c r="BS165" s="153"/>
      <c r="BT165" s="153"/>
      <c r="BU165" s="153"/>
      <c r="BV165" s="153"/>
      <c r="BW165" s="153"/>
      <c r="BX165" s="153"/>
      <c r="BY165" s="153"/>
      <c r="BZ165" s="153"/>
      <c r="CA165" s="153"/>
      <c r="CB165" s="153"/>
      <c r="CC165" s="153"/>
      <c r="CD165" s="153"/>
      <c r="CE165" s="153"/>
      <c r="CF165" s="153"/>
      <c r="CG165" s="153"/>
      <c r="CH165" s="153"/>
      <c r="CI165" s="153"/>
      <c r="CJ165" s="153"/>
      <c r="CK165" s="153"/>
      <c r="CL165" s="153"/>
      <c r="CM165" s="153"/>
      <c r="CN165" s="153"/>
      <c r="CO165" s="153"/>
      <c r="CP165" s="153"/>
      <c r="CQ165" s="153"/>
      <c r="CR165" s="153"/>
      <c r="CS165" s="153"/>
      <c r="CT165" s="153"/>
      <c r="CU165" s="153"/>
      <c r="CV165" s="153"/>
      <c r="CW165" s="153"/>
      <c r="CX165" s="153"/>
      <c r="CY165" s="153"/>
      <c r="CZ165" s="153"/>
      <c r="DA165" s="153"/>
      <c r="DB165" s="153"/>
      <c r="DC165" s="153"/>
      <c r="DD165" s="153"/>
      <c r="DE165" s="153"/>
      <c r="DF165" s="153"/>
      <c r="DG165" s="153"/>
      <c r="DH165" s="153"/>
      <c r="DI165" s="153"/>
      <c r="DJ165" s="153"/>
      <c r="DK165" s="153"/>
      <c r="DL165" s="153"/>
      <c r="DM165" s="153"/>
      <c r="DN165" s="153"/>
      <c r="DO165" s="153"/>
      <c r="DP165" s="153"/>
      <c r="DQ165" s="153"/>
      <c r="DR165" s="153"/>
      <c r="DS165" s="153"/>
      <c r="DT165" s="153"/>
      <c r="DU165" s="153"/>
      <c r="DV165" s="153"/>
      <c r="DW165" s="153"/>
      <c r="DX165" s="153"/>
      <c r="DY165" s="153"/>
      <c r="DZ165" s="153"/>
      <c r="EA165" s="153"/>
      <c r="EB165" s="153"/>
      <c r="EC165" s="153"/>
      <c r="ED165" s="153"/>
      <c r="EE165" s="153"/>
      <c r="EF165" s="153"/>
      <c r="EG165" s="153"/>
      <c r="EH165" s="153"/>
      <c r="EI165" s="153"/>
      <c r="EJ165" s="153"/>
      <c r="EK165" s="153"/>
      <c r="EL165" s="153"/>
      <c r="EM165" s="153"/>
      <c r="EN165" s="153"/>
      <c r="EO165" s="153"/>
      <c r="EP165" s="153"/>
      <c r="EQ165" s="153"/>
      <c r="ER165" s="153"/>
      <c r="ES165" s="153"/>
      <c r="ET165" s="153"/>
      <c r="EU165" s="153"/>
      <c r="EV165" s="153"/>
      <c r="EW165" s="153"/>
      <c r="EX165" s="153"/>
      <c r="EY165" s="153"/>
      <c r="EZ165" s="153"/>
      <c r="FA165" s="153"/>
      <c r="FB165" s="153"/>
      <c r="FC165" s="153"/>
      <c r="FD165" s="153"/>
      <c r="FE165" s="153"/>
      <c r="FF165" s="153"/>
      <c r="FG165" s="153"/>
      <c r="FH165" s="153"/>
      <c r="FI165" s="153"/>
    </row>
    <row r="166" spans="1:165" ht="15.75" customHeight="1" x14ac:dyDescent="0.25">
      <c r="A166" s="153"/>
      <c r="B166" s="153"/>
      <c r="C166" s="153"/>
      <c r="D166" s="156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  <c r="AV166" s="153"/>
      <c r="AW166" s="153"/>
      <c r="AX166" s="153"/>
      <c r="AY166" s="153"/>
      <c r="AZ166" s="153"/>
      <c r="BA166" s="153"/>
      <c r="BB166" s="153"/>
      <c r="BC166" s="153"/>
      <c r="BD166" s="153"/>
      <c r="BE166" s="153"/>
      <c r="BF166" s="153"/>
      <c r="BG166" s="153"/>
      <c r="BH166" s="153"/>
      <c r="BI166" s="153"/>
      <c r="BJ166" s="153"/>
      <c r="BK166" s="153"/>
      <c r="BL166" s="153"/>
      <c r="BM166" s="153"/>
      <c r="BN166" s="153"/>
      <c r="BO166" s="153"/>
      <c r="BP166" s="153"/>
      <c r="BQ166" s="153"/>
      <c r="BR166" s="153"/>
      <c r="BS166" s="153"/>
      <c r="BT166" s="153"/>
      <c r="BU166" s="153"/>
      <c r="BV166" s="153"/>
      <c r="BW166" s="153"/>
      <c r="BX166" s="153"/>
      <c r="BY166" s="153"/>
      <c r="BZ166" s="153"/>
      <c r="CA166" s="153"/>
      <c r="CB166" s="153"/>
      <c r="CC166" s="153"/>
      <c r="CD166" s="153"/>
      <c r="CE166" s="153"/>
      <c r="CF166" s="153"/>
      <c r="CG166" s="153"/>
      <c r="CH166" s="153"/>
      <c r="CI166" s="153"/>
      <c r="CJ166" s="153"/>
      <c r="CK166" s="153"/>
      <c r="CL166" s="153"/>
      <c r="CM166" s="153"/>
      <c r="CN166" s="153"/>
      <c r="CO166" s="153"/>
      <c r="CP166" s="153"/>
      <c r="CQ166" s="153"/>
      <c r="CR166" s="153"/>
      <c r="CS166" s="153"/>
      <c r="CT166" s="153"/>
      <c r="CU166" s="153"/>
      <c r="CV166" s="153"/>
      <c r="CW166" s="153"/>
      <c r="CX166" s="153"/>
      <c r="CY166" s="153"/>
      <c r="CZ166" s="153"/>
      <c r="DA166" s="153"/>
      <c r="DB166" s="153"/>
      <c r="DC166" s="153"/>
      <c r="DD166" s="153"/>
      <c r="DE166" s="153"/>
      <c r="DF166" s="153"/>
      <c r="DG166" s="153"/>
      <c r="DH166" s="153"/>
      <c r="DI166" s="153"/>
      <c r="DJ166" s="153"/>
      <c r="DK166" s="153"/>
      <c r="DL166" s="153"/>
      <c r="DM166" s="153"/>
      <c r="DN166" s="153"/>
      <c r="DO166" s="153"/>
      <c r="DP166" s="153"/>
      <c r="DQ166" s="153"/>
      <c r="DR166" s="153"/>
      <c r="DS166" s="153"/>
      <c r="DT166" s="153"/>
      <c r="DU166" s="153"/>
      <c r="DV166" s="153"/>
      <c r="DW166" s="153"/>
      <c r="DX166" s="153"/>
      <c r="DY166" s="153"/>
      <c r="DZ166" s="153"/>
      <c r="EA166" s="153"/>
      <c r="EB166" s="153"/>
      <c r="EC166" s="153"/>
      <c r="ED166" s="153"/>
      <c r="EE166" s="153"/>
      <c r="EF166" s="153"/>
      <c r="EG166" s="153"/>
      <c r="EH166" s="153"/>
      <c r="EI166" s="153"/>
      <c r="EJ166" s="153"/>
      <c r="EK166" s="153"/>
      <c r="EL166" s="153"/>
      <c r="EM166" s="153"/>
      <c r="EN166" s="153"/>
      <c r="EO166" s="153"/>
      <c r="EP166" s="153"/>
      <c r="EQ166" s="153"/>
      <c r="ER166" s="153"/>
      <c r="ES166" s="153"/>
      <c r="ET166" s="153"/>
      <c r="EU166" s="153"/>
      <c r="EV166" s="153"/>
      <c r="EW166" s="153"/>
      <c r="EX166" s="153"/>
      <c r="EY166" s="153"/>
      <c r="EZ166" s="153"/>
      <c r="FA166" s="153"/>
      <c r="FB166" s="153"/>
      <c r="FC166" s="153"/>
      <c r="FD166" s="153"/>
      <c r="FE166" s="153"/>
      <c r="FF166" s="153"/>
      <c r="FG166" s="153"/>
      <c r="FH166" s="153"/>
      <c r="FI166" s="153"/>
    </row>
    <row r="167" spans="1:165" ht="15.75" customHeight="1" x14ac:dyDescent="0.25">
      <c r="A167" s="153"/>
      <c r="B167" s="153"/>
      <c r="C167" s="153"/>
      <c r="D167" s="156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  <c r="AV167" s="153"/>
      <c r="AW167" s="153"/>
      <c r="AX167" s="153"/>
      <c r="AY167" s="153"/>
      <c r="AZ167" s="153"/>
      <c r="BA167" s="153"/>
      <c r="BB167" s="153"/>
      <c r="BC167" s="153"/>
      <c r="BD167" s="153"/>
      <c r="BE167" s="153"/>
      <c r="BF167" s="153"/>
      <c r="BG167" s="153"/>
      <c r="BH167" s="153"/>
      <c r="BI167" s="153"/>
      <c r="BJ167" s="153"/>
      <c r="BK167" s="153"/>
      <c r="BL167" s="153"/>
      <c r="BM167" s="153"/>
      <c r="BN167" s="153"/>
      <c r="BO167" s="153"/>
      <c r="BP167" s="153"/>
      <c r="BQ167" s="153"/>
      <c r="BR167" s="153"/>
      <c r="BS167" s="153"/>
      <c r="BT167" s="153"/>
      <c r="BU167" s="153"/>
      <c r="BV167" s="153"/>
      <c r="BW167" s="153"/>
      <c r="BX167" s="153"/>
      <c r="BY167" s="153"/>
      <c r="BZ167" s="153"/>
      <c r="CA167" s="153"/>
      <c r="CB167" s="153"/>
      <c r="CC167" s="153"/>
      <c r="CD167" s="153"/>
      <c r="CE167" s="153"/>
      <c r="CF167" s="153"/>
      <c r="CG167" s="153"/>
      <c r="CH167" s="153"/>
      <c r="CI167" s="153"/>
      <c r="CJ167" s="153"/>
      <c r="CK167" s="153"/>
      <c r="CL167" s="153"/>
      <c r="CM167" s="153"/>
      <c r="CN167" s="153"/>
      <c r="CO167" s="153"/>
      <c r="CP167" s="153"/>
      <c r="CQ167" s="153"/>
      <c r="CR167" s="153"/>
      <c r="CS167" s="153"/>
      <c r="CT167" s="153"/>
      <c r="CU167" s="153"/>
      <c r="CV167" s="153"/>
      <c r="CW167" s="153"/>
      <c r="CX167" s="153"/>
      <c r="CY167" s="153"/>
      <c r="CZ167" s="153"/>
      <c r="DA167" s="153"/>
      <c r="DB167" s="153"/>
      <c r="DC167" s="153"/>
      <c r="DD167" s="153"/>
      <c r="DE167" s="153"/>
      <c r="DF167" s="153"/>
      <c r="DG167" s="153"/>
      <c r="DH167" s="153"/>
      <c r="DI167" s="153"/>
      <c r="DJ167" s="153"/>
      <c r="DK167" s="153"/>
      <c r="DL167" s="153"/>
      <c r="DM167" s="153"/>
      <c r="DN167" s="153"/>
      <c r="DO167" s="153"/>
      <c r="DP167" s="153"/>
      <c r="DQ167" s="153"/>
      <c r="DR167" s="153"/>
      <c r="DS167" s="153"/>
      <c r="DT167" s="153"/>
      <c r="DU167" s="153"/>
      <c r="DV167" s="153"/>
      <c r="DW167" s="153"/>
      <c r="DX167" s="153"/>
      <c r="DY167" s="153"/>
      <c r="DZ167" s="153"/>
      <c r="EA167" s="153"/>
      <c r="EB167" s="153"/>
      <c r="EC167" s="153"/>
      <c r="ED167" s="153"/>
      <c r="EE167" s="153"/>
      <c r="EF167" s="153"/>
      <c r="EG167" s="153"/>
      <c r="EH167" s="153"/>
      <c r="EI167" s="153"/>
      <c r="EJ167" s="153"/>
      <c r="EK167" s="153"/>
      <c r="EL167" s="153"/>
      <c r="EM167" s="153"/>
      <c r="EN167" s="153"/>
      <c r="EO167" s="153"/>
      <c r="EP167" s="153"/>
      <c r="EQ167" s="153"/>
      <c r="ER167" s="153"/>
      <c r="ES167" s="153"/>
      <c r="ET167" s="153"/>
      <c r="EU167" s="153"/>
      <c r="EV167" s="153"/>
      <c r="EW167" s="153"/>
      <c r="EX167" s="153"/>
      <c r="EY167" s="153"/>
      <c r="EZ167" s="153"/>
      <c r="FA167" s="153"/>
      <c r="FB167" s="153"/>
      <c r="FC167" s="153"/>
      <c r="FD167" s="153"/>
      <c r="FE167" s="153"/>
      <c r="FF167" s="153"/>
      <c r="FG167" s="153"/>
      <c r="FH167" s="153"/>
      <c r="FI167" s="153"/>
    </row>
    <row r="168" spans="1:165" ht="15.75" customHeight="1" x14ac:dyDescent="0.25">
      <c r="A168" s="153"/>
      <c r="B168" s="153"/>
      <c r="C168" s="153"/>
      <c r="D168" s="156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  <c r="AV168" s="153"/>
      <c r="AW168" s="153"/>
      <c r="AX168" s="153"/>
      <c r="AY168" s="153"/>
      <c r="AZ168" s="153"/>
      <c r="BA168" s="153"/>
      <c r="BB168" s="153"/>
      <c r="BC168" s="153"/>
      <c r="BD168" s="153"/>
      <c r="BE168" s="153"/>
      <c r="BF168" s="153"/>
      <c r="BG168" s="153"/>
      <c r="BH168" s="153"/>
      <c r="BI168" s="153"/>
      <c r="BJ168" s="153"/>
      <c r="BK168" s="153"/>
      <c r="BL168" s="153"/>
      <c r="BM168" s="153"/>
      <c r="BN168" s="153"/>
      <c r="BO168" s="153"/>
      <c r="BP168" s="153"/>
      <c r="BQ168" s="153"/>
      <c r="BR168" s="153"/>
      <c r="BS168" s="153"/>
      <c r="BT168" s="153"/>
      <c r="BU168" s="153"/>
      <c r="BV168" s="153"/>
      <c r="BW168" s="153"/>
      <c r="BX168" s="153"/>
      <c r="BY168" s="153"/>
      <c r="BZ168" s="153"/>
      <c r="CA168" s="153"/>
      <c r="CB168" s="153"/>
      <c r="CC168" s="153"/>
      <c r="CD168" s="153"/>
      <c r="CE168" s="153"/>
      <c r="CF168" s="153"/>
      <c r="CG168" s="153"/>
      <c r="CH168" s="153"/>
      <c r="CI168" s="153"/>
      <c r="CJ168" s="153"/>
      <c r="CK168" s="153"/>
      <c r="CL168" s="153"/>
      <c r="CM168" s="153"/>
      <c r="CN168" s="153"/>
      <c r="CO168" s="153"/>
      <c r="CP168" s="153"/>
      <c r="CQ168" s="153"/>
      <c r="CR168" s="153"/>
      <c r="CS168" s="153"/>
      <c r="CT168" s="153"/>
      <c r="CU168" s="153"/>
      <c r="CV168" s="153"/>
      <c r="CW168" s="153"/>
      <c r="CX168" s="153"/>
      <c r="CY168" s="153"/>
      <c r="CZ168" s="153"/>
      <c r="DA168" s="153"/>
      <c r="DB168" s="153"/>
      <c r="DC168" s="153"/>
      <c r="DD168" s="153"/>
      <c r="DE168" s="153"/>
      <c r="DF168" s="153"/>
      <c r="DG168" s="153"/>
      <c r="DH168" s="153"/>
      <c r="DI168" s="153"/>
      <c r="DJ168" s="153"/>
      <c r="DK168" s="153"/>
      <c r="DL168" s="153"/>
      <c r="DM168" s="153"/>
      <c r="DN168" s="153"/>
      <c r="DO168" s="153"/>
      <c r="DP168" s="153"/>
      <c r="DQ168" s="153"/>
      <c r="DR168" s="153"/>
      <c r="DS168" s="153"/>
      <c r="DT168" s="153"/>
      <c r="DU168" s="153"/>
      <c r="DV168" s="153"/>
      <c r="DW168" s="153"/>
      <c r="DX168" s="153"/>
      <c r="DY168" s="153"/>
      <c r="DZ168" s="153"/>
      <c r="EA168" s="153"/>
      <c r="EB168" s="153"/>
      <c r="EC168" s="153"/>
      <c r="ED168" s="153"/>
      <c r="EE168" s="153"/>
      <c r="EF168" s="153"/>
      <c r="EG168" s="153"/>
      <c r="EH168" s="153"/>
      <c r="EI168" s="153"/>
      <c r="EJ168" s="153"/>
      <c r="EK168" s="153"/>
      <c r="EL168" s="153"/>
      <c r="EM168" s="153"/>
      <c r="EN168" s="153"/>
      <c r="EO168" s="153"/>
      <c r="EP168" s="153"/>
      <c r="EQ168" s="153"/>
      <c r="ER168" s="153"/>
      <c r="ES168" s="153"/>
      <c r="ET168" s="153"/>
      <c r="EU168" s="153"/>
      <c r="EV168" s="153"/>
      <c r="EW168" s="153"/>
      <c r="EX168" s="153"/>
      <c r="EY168" s="153"/>
      <c r="EZ168" s="153"/>
      <c r="FA168" s="153"/>
      <c r="FB168" s="153"/>
      <c r="FC168" s="153"/>
      <c r="FD168" s="153"/>
      <c r="FE168" s="153"/>
      <c r="FF168" s="153"/>
      <c r="FG168" s="153"/>
      <c r="FH168" s="153"/>
      <c r="FI168" s="153"/>
    </row>
    <row r="169" spans="1:165" ht="15.75" customHeight="1" x14ac:dyDescent="0.25">
      <c r="A169" s="153"/>
      <c r="B169" s="153"/>
      <c r="C169" s="153"/>
      <c r="D169" s="156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  <c r="AV169" s="153"/>
      <c r="AW169" s="153"/>
      <c r="AX169" s="153"/>
      <c r="AY169" s="153"/>
      <c r="AZ169" s="153"/>
      <c r="BA169" s="153"/>
      <c r="BB169" s="153"/>
      <c r="BC169" s="153"/>
      <c r="BD169" s="153"/>
      <c r="BE169" s="153"/>
      <c r="BF169" s="153"/>
      <c r="BG169" s="153"/>
      <c r="BH169" s="153"/>
      <c r="BI169" s="153"/>
      <c r="BJ169" s="153"/>
      <c r="BK169" s="153"/>
      <c r="BL169" s="153"/>
      <c r="BM169" s="153"/>
      <c r="BN169" s="153"/>
      <c r="BO169" s="153"/>
      <c r="BP169" s="153"/>
      <c r="BQ169" s="153"/>
      <c r="BR169" s="153"/>
      <c r="BS169" s="153"/>
      <c r="BT169" s="153"/>
      <c r="BU169" s="153"/>
      <c r="BV169" s="153"/>
      <c r="BW169" s="153"/>
      <c r="BX169" s="153"/>
      <c r="BY169" s="153"/>
      <c r="BZ169" s="153"/>
      <c r="CA169" s="153"/>
      <c r="CB169" s="153"/>
      <c r="CC169" s="153"/>
      <c r="CD169" s="153"/>
      <c r="CE169" s="153"/>
      <c r="CF169" s="153"/>
      <c r="CG169" s="153"/>
      <c r="CH169" s="153"/>
      <c r="CI169" s="153"/>
      <c r="CJ169" s="153"/>
      <c r="CK169" s="153"/>
      <c r="CL169" s="153"/>
      <c r="CM169" s="153"/>
      <c r="CN169" s="153"/>
      <c r="CO169" s="153"/>
      <c r="CP169" s="153"/>
      <c r="CQ169" s="153"/>
      <c r="CR169" s="153"/>
      <c r="CS169" s="153"/>
      <c r="CT169" s="153"/>
      <c r="CU169" s="153"/>
      <c r="CV169" s="153"/>
      <c r="CW169" s="153"/>
      <c r="CX169" s="153"/>
      <c r="CY169" s="153"/>
      <c r="CZ169" s="153"/>
      <c r="DA169" s="153"/>
      <c r="DB169" s="153"/>
      <c r="DC169" s="153"/>
      <c r="DD169" s="153"/>
      <c r="DE169" s="153"/>
      <c r="DF169" s="153"/>
      <c r="DG169" s="153"/>
      <c r="DH169" s="153"/>
      <c r="DI169" s="153"/>
      <c r="DJ169" s="153"/>
      <c r="DK169" s="153"/>
      <c r="DL169" s="153"/>
      <c r="DM169" s="153"/>
      <c r="DN169" s="153"/>
      <c r="DO169" s="153"/>
      <c r="DP169" s="153"/>
      <c r="DQ169" s="153"/>
      <c r="DR169" s="153"/>
      <c r="DS169" s="153"/>
      <c r="DT169" s="153"/>
      <c r="DU169" s="153"/>
      <c r="DV169" s="153"/>
      <c r="DW169" s="153"/>
      <c r="DX169" s="153"/>
      <c r="DY169" s="153"/>
      <c r="DZ169" s="153"/>
      <c r="EA169" s="153"/>
      <c r="EB169" s="153"/>
      <c r="EC169" s="153"/>
      <c r="ED169" s="153"/>
      <c r="EE169" s="153"/>
      <c r="EF169" s="153"/>
      <c r="EG169" s="153"/>
      <c r="EH169" s="153"/>
      <c r="EI169" s="153"/>
      <c r="EJ169" s="153"/>
      <c r="EK169" s="153"/>
      <c r="EL169" s="153"/>
      <c r="EM169" s="153"/>
      <c r="EN169" s="153"/>
      <c r="EO169" s="153"/>
      <c r="EP169" s="153"/>
      <c r="EQ169" s="153"/>
      <c r="ER169" s="153"/>
      <c r="ES169" s="153"/>
      <c r="ET169" s="153"/>
      <c r="EU169" s="153"/>
      <c r="EV169" s="153"/>
      <c r="EW169" s="153"/>
      <c r="EX169" s="153"/>
      <c r="EY169" s="153"/>
      <c r="EZ169" s="153"/>
      <c r="FA169" s="153"/>
      <c r="FB169" s="153"/>
      <c r="FC169" s="153"/>
      <c r="FD169" s="153"/>
      <c r="FE169" s="153"/>
      <c r="FF169" s="153"/>
      <c r="FG169" s="153"/>
      <c r="FH169" s="153"/>
      <c r="FI169" s="153"/>
    </row>
    <row r="170" spans="1:165" ht="15.75" customHeight="1" x14ac:dyDescent="0.25">
      <c r="A170" s="153"/>
      <c r="B170" s="153"/>
      <c r="C170" s="153"/>
      <c r="D170" s="156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  <c r="AV170" s="153"/>
      <c r="AW170" s="153"/>
      <c r="AX170" s="153"/>
      <c r="AY170" s="153"/>
      <c r="AZ170" s="153"/>
      <c r="BA170" s="153"/>
      <c r="BB170" s="153"/>
      <c r="BC170" s="153"/>
      <c r="BD170" s="153"/>
      <c r="BE170" s="153"/>
      <c r="BF170" s="153"/>
      <c r="BG170" s="153"/>
      <c r="BH170" s="153"/>
      <c r="BI170" s="153"/>
      <c r="BJ170" s="153"/>
      <c r="BK170" s="153"/>
      <c r="BL170" s="153"/>
      <c r="BM170" s="153"/>
      <c r="BN170" s="153"/>
      <c r="BO170" s="153"/>
      <c r="BP170" s="153"/>
      <c r="BQ170" s="153"/>
      <c r="BR170" s="153"/>
      <c r="BS170" s="153"/>
      <c r="BT170" s="153"/>
      <c r="BU170" s="153"/>
      <c r="BV170" s="153"/>
      <c r="BW170" s="153"/>
      <c r="BX170" s="153"/>
      <c r="BY170" s="153"/>
      <c r="BZ170" s="153"/>
      <c r="CA170" s="153"/>
      <c r="CB170" s="153"/>
      <c r="CC170" s="153"/>
      <c r="CD170" s="153"/>
      <c r="CE170" s="153"/>
      <c r="CF170" s="153"/>
      <c r="CG170" s="153"/>
      <c r="CH170" s="153"/>
      <c r="CI170" s="153"/>
      <c r="CJ170" s="153"/>
      <c r="CK170" s="153"/>
      <c r="CL170" s="153"/>
      <c r="CM170" s="153"/>
      <c r="CN170" s="153"/>
      <c r="CO170" s="153"/>
      <c r="CP170" s="153"/>
      <c r="CQ170" s="153"/>
      <c r="CR170" s="153"/>
      <c r="CS170" s="153"/>
      <c r="CT170" s="153"/>
      <c r="CU170" s="153"/>
      <c r="CV170" s="153"/>
      <c r="CW170" s="153"/>
      <c r="CX170" s="153"/>
      <c r="CY170" s="153"/>
      <c r="CZ170" s="153"/>
      <c r="DA170" s="153"/>
      <c r="DB170" s="153"/>
      <c r="DC170" s="153"/>
      <c r="DD170" s="153"/>
      <c r="DE170" s="153"/>
      <c r="DF170" s="153"/>
      <c r="DG170" s="153"/>
      <c r="DH170" s="153"/>
      <c r="DI170" s="153"/>
      <c r="DJ170" s="153"/>
      <c r="DK170" s="153"/>
      <c r="DL170" s="153"/>
      <c r="DM170" s="153"/>
      <c r="DN170" s="153"/>
      <c r="DO170" s="153"/>
      <c r="DP170" s="153"/>
      <c r="DQ170" s="153"/>
      <c r="DR170" s="153"/>
      <c r="DS170" s="153"/>
      <c r="DT170" s="153"/>
      <c r="DU170" s="153"/>
      <c r="DV170" s="153"/>
      <c r="DW170" s="153"/>
      <c r="DX170" s="153"/>
      <c r="DY170" s="153"/>
      <c r="DZ170" s="153"/>
      <c r="EA170" s="153"/>
      <c r="EB170" s="153"/>
      <c r="EC170" s="153"/>
      <c r="ED170" s="153"/>
      <c r="EE170" s="153"/>
      <c r="EF170" s="153"/>
      <c r="EG170" s="153"/>
      <c r="EH170" s="153"/>
      <c r="EI170" s="153"/>
      <c r="EJ170" s="153"/>
      <c r="EK170" s="153"/>
      <c r="EL170" s="153"/>
      <c r="EM170" s="153"/>
      <c r="EN170" s="153"/>
      <c r="EO170" s="153"/>
      <c r="EP170" s="153"/>
      <c r="EQ170" s="153"/>
      <c r="ER170" s="153"/>
      <c r="ES170" s="153"/>
      <c r="ET170" s="153"/>
      <c r="EU170" s="153"/>
      <c r="EV170" s="153"/>
      <c r="EW170" s="153"/>
      <c r="EX170" s="153"/>
      <c r="EY170" s="153"/>
      <c r="EZ170" s="153"/>
      <c r="FA170" s="153"/>
      <c r="FB170" s="153"/>
      <c r="FC170" s="153"/>
      <c r="FD170" s="153"/>
      <c r="FE170" s="153"/>
      <c r="FF170" s="153"/>
      <c r="FG170" s="153"/>
      <c r="FH170" s="153"/>
      <c r="FI170" s="153"/>
    </row>
    <row r="171" spans="1:165" ht="15.75" customHeight="1" x14ac:dyDescent="0.25">
      <c r="A171" s="153"/>
      <c r="B171" s="153"/>
      <c r="C171" s="153"/>
      <c r="D171" s="156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  <c r="AV171" s="153"/>
      <c r="AW171" s="153"/>
      <c r="AX171" s="153"/>
      <c r="AY171" s="153"/>
      <c r="AZ171" s="153"/>
      <c r="BA171" s="153"/>
      <c r="BB171" s="153"/>
      <c r="BC171" s="153"/>
      <c r="BD171" s="153"/>
      <c r="BE171" s="153"/>
      <c r="BF171" s="153"/>
      <c r="BG171" s="153"/>
      <c r="BH171" s="153"/>
      <c r="BI171" s="153"/>
      <c r="BJ171" s="153"/>
      <c r="BK171" s="153"/>
      <c r="BL171" s="153"/>
      <c r="BM171" s="153"/>
      <c r="BN171" s="153"/>
      <c r="BO171" s="153"/>
      <c r="BP171" s="153"/>
      <c r="BQ171" s="153"/>
      <c r="BR171" s="153"/>
      <c r="BS171" s="153"/>
      <c r="BT171" s="153"/>
      <c r="BU171" s="153"/>
      <c r="BV171" s="153"/>
      <c r="BW171" s="153"/>
      <c r="BX171" s="153"/>
      <c r="BY171" s="153"/>
      <c r="BZ171" s="153"/>
      <c r="CA171" s="153"/>
      <c r="CB171" s="153"/>
      <c r="CC171" s="153"/>
      <c r="CD171" s="153"/>
      <c r="CE171" s="153"/>
      <c r="CF171" s="153"/>
      <c r="CG171" s="153"/>
      <c r="CH171" s="153"/>
      <c r="CI171" s="153"/>
      <c r="CJ171" s="153"/>
      <c r="CK171" s="153"/>
      <c r="CL171" s="153"/>
      <c r="CM171" s="153"/>
      <c r="CN171" s="153"/>
      <c r="CO171" s="153"/>
      <c r="CP171" s="153"/>
      <c r="CQ171" s="153"/>
      <c r="CR171" s="153"/>
      <c r="CS171" s="153"/>
      <c r="CT171" s="153"/>
      <c r="CU171" s="153"/>
      <c r="CV171" s="153"/>
      <c r="CW171" s="153"/>
      <c r="CX171" s="153"/>
      <c r="CY171" s="153"/>
      <c r="CZ171" s="153"/>
      <c r="DA171" s="153"/>
      <c r="DB171" s="153"/>
      <c r="DC171" s="153"/>
      <c r="DD171" s="153"/>
      <c r="DE171" s="153"/>
      <c r="DF171" s="153"/>
      <c r="DG171" s="153"/>
      <c r="DH171" s="153"/>
      <c r="DI171" s="153"/>
      <c r="DJ171" s="153"/>
      <c r="DK171" s="153"/>
      <c r="DL171" s="153"/>
      <c r="DM171" s="153"/>
      <c r="DN171" s="153"/>
      <c r="DO171" s="153"/>
      <c r="DP171" s="153"/>
      <c r="DQ171" s="153"/>
      <c r="DR171" s="153"/>
      <c r="DS171" s="153"/>
      <c r="DT171" s="153"/>
      <c r="DU171" s="153"/>
      <c r="DV171" s="153"/>
      <c r="DW171" s="153"/>
      <c r="DX171" s="153"/>
      <c r="DY171" s="153"/>
      <c r="DZ171" s="153"/>
      <c r="EA171" s="153"/>
      <c r="EB171" s="153"/>
      <c r="EC171" s="153"/>
      <c r="ED171" s="153"/>
      <c r="EE171" s="153"/>
      <c r="EF171" s="153"/>
      <c r="EG171" s="153"/>
      <c r="EH171" s="153"/>
      <c r="EI171" s="153"/>
      <c r="EJ171" s="153"/>
      <c r="EK171" s="153"/>
      <c r="EL171" s="153"/>
      <c r="EM171" s="153"/>
      <c r="EN171" s="153"/>
      <c r="EO171" s="153"/>
      <c r="EP171" s="153"/>
      <c r="EQ171" s="153"/>
      <c r="ER171" s="153"/>
      <c r="ES171" s="153"/>
      <c r="ET171" s="153"/>
      <c r="EU171" s="153"/>
      <c r="EV171" s="153"/>
      <c r="EW171" s="153"/>
      <c r="EX171" s="153"/>
      <c r="EY171" s="153"/>
      <c r="EZ171" s="153"/>
      <c r="FA171" s="153"/>
      <c r="FB171" s="153"/>
      <c r="FC171" s="153"/>
      <c r="FD171" s="153"/>
      <c r="FE171" s="153"/>
      <c r="FF171" s="153"/>
      <c r="FG171" s="153"/>
      <c r="FH171" s="153"/>
      <c r="FI171" s="153"/>
    </row>
    <row r="172" spans="1:165" ht="15.75" customHeight="1" x14ac:dyDescent="0.25">
      <c r="A172" s="153"/>
      <c r="B172" s="153"/>
      <c r="C172" s="153"/>
      <c r="D172" s="156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  <c r="AV172" s="153"/>
      <c r="AW172" s="153"/>
      <c r="AX172" s="153"/>
      <c r="AY172" s="153"/>
      <c r="AZ172" s="153"/>
      <c r="BA172" s="153"/>
      <c r="BB172" s="153"/>
      <c r="BC172" s="153"/>
      <c r="BD172" s="153"/>
      <c r="BE172" s="153"/>
      <c r="BF172" s="153"/>
      <c r="BG172" s="153"/>
      <c r="BH172" s="153"/>
      <c r="BI172" s="153"/>
      <c r="BJ172" s="153"/>
      <c r="BK172" s="153"/>
      <c r="BL172" s="153"/>
      <c r="BM172" s="153"/>
      <c r="BN172" s="153"/>
      <c r="BO172" s="153"/>
      <c r="BP172" s="153"/>
      <c r="BQ172" s="153"/>
      <c r="BR172" s="153"/>
      <c r="BS172" s="153"/>
      <c r="BT172" s="153"/>
      <c r="BU172" s="153"/>
      <c r="BV172" s="153"/>
      <c r="BW172" s="153"/>
      <c r="BX172" s="153"/>
      <c r="BY172" s="153"/>
      <c r="BZ172" s="153"/>
      <c r="CA172" s="153"/>
      <c r="CB172" s="153"/>
      <c r="CC172" s="153"/>
      <c r="CD172" s="153"/>
      <c r="CE172" s="153"/>
      <c r="CF172" s="153"/>
      <c r="CG172" s="153"/>
      <c r="CH172" s="153"/>
      <c r="CI172" s="153"/>
      <c r="CJ172" s="153"/>
      <c r="CK172" s="153"/>
      <c r="CL172" s="153"/>
      <c r="CM172" s="153"/>
      <c r="CN172" s="153"/>
      <c r="CO172" s="153"/>
      <c r="CP172" s="153"/>
      <c r="CQ172" s="153"/>
      <c r="CR172" s="153"/>
      <c r="CS172" s="153"/>
      <c r="CT172" s="153"/>
      <c r="CU172" s="153"/>
      <c r="CV172" s="153"/>
      <c r="CW172" s="153"/>
      <c r="CX172" s="153"/>
      <c r="CY172" s="153"/>
      <c r="CZ172" s="153"/>
      <c r="DA172" s="153"/>
      <c r="DB172" s="153"/>
      <c r="DC172" s="153"/>
      <c r="DD172" s="153"/>
      <c r="DE172" s="153"/>
      <c r="DF172" s="153"/>
      <c r="DG172" s="153"/>
      <c r="DH172" s="153"/>
      <c r="DI172" s="153"/>
      <c r="DJ172" s="153"/>
      <c r="DK172" s="153"/>
      <c r="DL172" s="153"/>
      <c r="DM172" s="153"/>
      <c r="DN172" s="153"/>
      <c r="DO172" s="153"/>
      <c r="DP172" s="153"/>
      <c r="DQ172" s="153"/>
      <c r="DR172" s="153"/>
      <c r="DS172" s="153"/>
      <c r="DT172" s="153"/>
      <c r="DU172" s="153"/>
      <c r="DV172" s="153"/>
      <c r="DW172" s="153"/>
      <c r="DX172" s="153"/>
      <c r="DY172" s="153"/>
      <c r="DZ172" s="153"/>
      <c r="EA172" s="153"/>
      <c r="EB172" s="153"/>
      <c r="EC172" s="153"/>
      <c r="ED172" s="153"/>
      <c r="EE172" s="153"/>
      <c r="EF172" s="153"/>
      <c r="EG172" s="153"/>
      <c r="EH172" s="153"/>
      <c r="EI172" s="153"/>
      <c r="EJ172" s="153"/>
      <c r="EK172" s="153"/>
      <c r="EL172" s="153"/>
      <c r="EM172" s="153"/>
      <c r="EN172" s="153"/>
      <c r="EO172" s="153"/>
      <c r="EP172" s="153"/>
      <c r="EQ172" s="153"/>
      <c r="ER172" s="153"/>
      <c r="ES172" s="153"/>
      <c r="ET172" s="153"/>
      <c r="EU172" s="153"/>
      <c r="EV172" s="153"/>
      <c r="EW172" s="153"/>
      <c r="EX172" s="153"/>
      <c r="EY172" s="153"/>
      <c r="EZ172" s="153"/>
      <c r="FA172" s="153"/>
      <c r="FB172" s="153"/>
      <c r="FC172" s="153"/>
      <c r="FD172" s="153"/>
      <c r="FE172" s="153"/>
      <c r="FF172" s="153"/>
      <c r="FG172" s="153"/>
      <c r="FH172" s="153"/>
      <c r="FI172" s="153"/>
    </row>
    <row r="173" spans="1:165" ht="15.75" customHeight="1" x14ac:dyDescent="0.25">
      <c r="A173" s="153"/>
      <c r="B173" s="153"/>
      <c r="C173" s="153"/>
      <c r="D173" s="156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  <c r="AV173" s="153"/>
      <c r="AW173" s="153"/>
      <c r="AX173" s="153"/>
      <c r="AY173" s="153"/>
      <c r="AZ173" s="153"/>
      <c r="BA173" s="153"/>
      <c r="BB173" s="153"/>
      <c r="BC173" s="153"/>
      <c r="BD173" s="153"/>
      <c r="BE173" s="153"/>
      <c r="BF173" s="153"/>
      <c r="BG173" s="153"/>
      <c r="BH173" s="153"/>
      <c r="BI173" s="153"/>
      <c r="BJ173" s="153"/>
      <c r="BK173" s="153"/>
      <c r="BL173" s="153"/>
      <c r="BM173" s="153"/>
      <c r="BN173" s="153"/>
      <c r="BO173" s="153"/>
      <c r="BP173" s="153"/>
      <c r="BQ173" s="153"/>
      <c r="BR173" s="153"/>
      <c r="BS173" s="153"/>
      <c r="BT173" s="153"/>
      <c r="BU173" s="153"/>
      <c r="BV173" s="153"/>
      <c r="BW173" s="153"/>
      <c r="BX173" s="153"/>
      <c r="BY173" s="153"/>
      <c r="BZ173" s="153"/>
      <c r="CA173" s="153"/>
      <c r="CB173" s="153"/>
      <c r="CC173" s="153"/>
      <c r="CD173" s="153"/>
      <c r="CE173" s="153"/>
      <c r="CF173" s="153"/>
      <c r="CG173" s="153"/>
      <c r="CH173" s="153"/>
      <c r="CI173" s="153"/>
      <c r="CJ173" s="153"/>
      <c r="CK173" s="153"/>
      <c r="CL173" s="153"/>
      <c r="CM173" s="153"/>
      <c r="CN173" s="153"/>
      <c r="CO173" s="153"/>
      <c r="CP173" s="153"/>
      <c r="CQ173" s="153"/>
      <c r="CR173" s="153"/>
      <c r="CS173" s="153"/>
      <c r="CT173" s="153"/>
      <c r="CU173" s="153"/>
      <c r="CV173" s="153"/>
      <c r="CW173" s="153"/>
      <c r="CX173" s="153"/>
      <c r="CY173" s="153"/>
      <c r="CZ173" s="153"/>
      <c r="DA173" s="153"/>
      <c r="DB173" s="153"/>
      <c r="DC173" s="153"/>
      <c r="DD173" s="153"/>
      <c r="DE173" s="153"/>
      <c r="DF173" s="153"/>
      <c r="DG173" s="153"/>
      <c r="DH173" s="153"/>
      <c r="DI173" s="153"/>
      <c r="DJ173" s="153"/>
      <c r="DK173" s="153"/>
      <c r="DL173" s="153"/>
      <c r="DM173" s="153"/>
      <c r="DN173" s="153"/>
      <c r="DO173" s="153"/>
      <c r="DP173" s="153"/>
      <c r="DQ173" s="153"/>
      <c r="DR173" s="153"/>
      <c r="DS173" s="153"/>
      <c r="DT173" s="153"/>
      <c r="DU173" s="153"/>
      <c r="DV173" s="153"/>
      <c r="DW173" s="153"/>
      <c r="DX173" s="153"/>
      <c r="DY173" s="153"/>
      <c r="DZ173" s="153"/>
      <c r="EA173" s="153"/>
      <c r="EB173" s="153"/>
      <c r="EC173" s="153"/>
      <c r="ED173" s="153"/>
      <c r="EE173" s="153"/>
      <c r="EF173" s="153"/>
      <c r="EG173" s="153"/>
      <c r="EH173" s="153"/>
      <c r="EI173" s="153"/>
      <c r="EJ173" s="153"/>
      <c r="EK173" s="153"/>
      <c r="EL173" s="153"/>
      <c r="EM173" s="153"/>
      <c r="EN173" s="153"/>
      <c r="EO173" s="153"/>
      <c r="EP173" s="153"/>
      <c r="EQ173" s="153"/>
      <c r="ER173" s="153"/>
      <c r="ES173" s="153"/>
      <c r="ET173" s="153"/>
      <c r="EU173" s="153"/>
      <c r="EV173" s="153"/>
      <c r="EW173" s="153"/>
      <c r="EX173" s="153"/>
      <c r="EY173" s="153"/>
      <c r="EZ173" s="153"/>
      <c r="FA173" s="153"/>
      <c r="FB173" s="153"/>
      <c r="FC173" s="153"/>
      <c r="FD173" s="153"/>
      <c r="FE173" s="153"/>
      <c r="FF173" s="153"/>
      <c r="FG173" s="153"/>
      <c r="FH173" s="153"/>
      <c r="FI173" s="153"/>
    </row>
    <row r="174" spans="1:165" ht="15.75" customHeight="1" x14ac:dyDescent="0.25">
      <c r="A174" s="153"/>
      <c r="B174" s="153"/>
      <c r="C174" s="153"/>
      <c r="D174" s="156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  <c r="AV174" s="153"/>
      <c r="AW174" s="153"/>
      <c r="AX174" s="153"/>
      <c r="AY174" s="153"/>
      <c r="AZ174" s="153"/>
      <c r="BA174" s="153"/>
      <c r="BB174" s="153"/>
      <c r="BC174" s="153"/>
      <c r="BD174" s="153"/>
      <c r="BE174" s="153"/>
      <c r="BF174" s="153"/>
      <c r="BG174" s="153"/>
      <c r="BH174" s="153"/>
      <c r="BI174" s="153"/>
      <c r="BJ174" s="153"/>
      <c r="BK174" s="153"/>
      <c r="BL174" s="153"/>
      <c r="BM174" s="153"/>
      <c r="BN174" s="153"/>
      <c r="BO174" s="153"/>
      <c r="BP174" s="153"/>
      <c r="BQ174" s="153"/>
      <c r="BR174" s="153"/>
      <c r="BS174" s="153"/>
      <c r="BT174" s="153"/>
      <c r="BU174" s="153"/>
      <c r="BV174" s="153"/>
      <c r="BW174" s="153"/>
      <c r="BX174" s="153"/>
      <c r="BY174" s="153"/>
      <c r="BZ174" s="153"/>
      <c r="CA174" s="153"/>
      <c r="CB174" s="153"/>
      <c r="CC174" s="153"/>
      <c r="CD174" s="153"/>
      <c r="CE174" s="153"/>
      <c r="CF174" s="153"/>
      <c r="CG174" s="153"/>
      <c r="CH174" s="153"/>
      <c r="CI174" s="153"/>
      <c r="CJ174" s="153"/>
      <c r="CK174" s="153"/>
      <c r="CL174" s="153"/>
      <c r="CM174" s="153"/>
      <c r="CN174" s="153"/>
      <c r="CO174" s="153"/>
      <c r="CP174" s="153"/>
      <c r="CQ174" s="153"/>
      <c r="CR174" s="153"/>
      <c r="CS174" s="153"/>
      <c r="CT174" s="153"/>
      <c r="CU174" s="153"/>
      <c r="CV174" s="153"/>
      <c r="CW174" s="153"/>
      <c r="CX174" s="153"/>
      <c r="CY174" s="153"/>
      <c r="CZ174" s="153"/>
      <c r="DA174" s="153"/>
      <c r="DB174" s="153"/>
      <c r="DC174" s="153"/>
      <c r="DD174" s="153"/>
      <c r="DE174" s="153"/>
      <c r="DF174" s="153"/>
      <c r="DG174" s="153"/>
      <c r="DH174" s="153"/>
      <c r="DI174" s="153"/>
      <c r="DJ174" s="153"/>
      <c r="DK174" s="153"/>
      <c r="DL174" s="153"/>
      <c r="DM174" s="153"/>
      <c r="DN174" s="153"/>
      <c r="DO174" s="153"/>
      <c r="DP174" s="153"/>
      <c r="DQ174" s="153"/>
      <c r="DR174" s="153"/>
      <c r="DS174" s="153"/>
      <c r="DT174" s="153"/>
      <c r="DU174" s="153"/>
      <c r="DV174" s="153"/>
      <c r="DW174" s="153"/>
      <c r="DX174" s="153"/>
      <c r="DY174" s="153"/>
      <c r="DZ174" s="153"/>
      <c r="EA174" s="153"/>
      <c r="EB174" s="153"/>
      <c r="EC174" s="153"/>
      <c r="ED174" s="153"/>
      <c r="EE174" s="153"/>
      <c r="EF174" s="153"/>
      <c r="EG174" s="153"/>
      <c r="EH174" s="153"/>
      <c r="EI174" s="153"/>
      <c r="EJ174" s="153"/>
      <c r="EK174" s="153"/>
      <c r="EL174" s="153"/>
      <c r="EM174" s="153"/>
      <c r="EN174" s="153"/>
      <c r="EO174" s="153"/>
      <c r="EP174" s="153"/>
      <c r="EQ174" s="153"/>
      <c r="ER174" s="153"/>
      <c r="ES174" s="153"/>
      <c r="ET174" s="153"/>
      <c r="EU174" s="153"/>
      <c r="EV174" s="153"/>
      <c r="EW174" s="153"/>
      <c r="EX174" s="153"/>
      <c r="EY174" s="153"/>
      <c r="EZ174" s="153"/>
      <c r="FA174" s="153"/>
      <c r="FB174" s="153"/>
      <c r="FC174" s="153"/>
      <c r="FD174" s="153"/>
      <c r="FE174" s="153"/>
      <c r="FF174" s="153"/>
      <c r="FG174" s="153"/>
      <c r="FH174" s="153"/>
      <c r="FI174" s="153"/>
    </row>
    <row r="175" spans="1:165" ht="15.75" customHeight="1" x14ac:dyDescent="0.25">
      <c r="A175" s="153"/>
      <c r="B175" s="153"/>
      <c r="C175" s="153"/>
      <c r="D175" s="156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  <c r="AV175" s="153"/>
      <c r="AW175" s="153"/>
      <c r="AX175" s="153"/>
      <c r="AY175" s="153"/>
      <c r="AZ175" s="153"/>
      <c r="BA175" s="153"/>
      <c r="BB175" s="153"/>
      <c r="BC175" s="153"/>
      <c r="BD175" s="153"/>
      <c r="BE175" s="153"/>
      <c r="BF175" s="153"/>
      <c r="BG175" s="153"/>
      <c r="BH175" s="153"/>
      <c r="BI175" s="153"/>
      <c r="BJ175" s="153"/>
      <c r="BK175" s="153"/>
      <c r="BL175" s="153"/>
      <c r="BM175" s="153"/>
      <c r="BN175" s="153"/>
      <c r="BO175" s="153"/>
      <c r="BP175" s="153"/>
      <c r="BQ175" s="153"/>
      <c r="BR175" s="153"/>
      <c r="BS175" s="153"/>
      <c r="BT175" s="153"/>
      <c r="BU175" s="153"/>
      <c r="BV175" s="153"/>
      <c r="BW175" s="153"/>
      <c r="BX175" s="153"/>
      <c r="BY175" s="153"/>
      <c r="BZ175" s="153"/>
      <c r="CA175" s="153"/>
      <c r="CB175" s="153"/>
      <c r="CC175" s="153"/>
      <c r="CD175" s="153"/>
      <c r="CE175" s="153"/>
      <c r="CF175" s="153"/>
      <c r="CG175" s="153"/>
      <c r="CH175" s="153"/>
      <c r="CI175" s="153"/>
      <c r="CJ175" s="153"/>
      <c r="CK175" s="153"/>
      <c r="CL175" s="153"/>
      <c r="CM175" s="153"/>
      <c r="CN175" s="153"/>
      <c r="CO175" s="153"/>
      <c r="CP175" s="153"/>
      <c r="CQ175" s="153"/>
      <c r="CR175" s="153"/>
      <c r="CS175" s="153"/>
      <c r="CT175" s="153"/>
      <c r="CU175" s="153"/>
      <c r="CV175" s="153"/>
      <c r="CW175" s="153"/>
      <c r="CX175" s="153"/>
      <c r="CY175" s="153"/>
      <c r="CZ175" s="153"/>
      <c r="DA175" s="153"/>
      <c r="DB175" s="153"/>
      <c r="DC175" s="153"/>
      <c r="DD175" s="153"/>
      <c r="DE175" s="153"/>
      <c r="DF175" s="153"/>
      <c r="DG175" s="153"/>
      <c r="DH175" s="153"/>
      <c r="DI175" s="153"/>
      <c r="DJ175" s="153"/>
      <c r="DK175" s="153"/>
      <c r="DL175" s="153"/>
      <c r="DM175" s="153"/>
      <c r="DN175" s="153"/>
      <c r="DO175" s="153"/>
      <c r="DP175" s="153"/>
      <c r="DQ175" s="153"/>
      <c r="DR175" s="153"/>
      <c r="DS175" s="153"/>
      <c r="DT175" s="153"/>
      <c r="DU175" s="153"/>
      <c r="DV175" s="153"/>
      <c r="DW175" s="153"/>
      <c r="DX175" s="153"/>
      <c r="DY175" s="153"/>
      <c r="DZ175" s="153"/>
      <c r="EA175" s="153"/>
      <c r="EB175" s="153"/>
      <c r="EC175" s="153"/>
      <c r="ED175" s="153"/>
      <c r="EE175" s="153"/>
      <c r="EF175" s="153"/>
      <c r="EG175" s="153"/>
      <c r="EH175" s="153"/>
      <c r="EI175" s="153"/>
      <c r="EJ175" s="153"/>
      <c r="EK175" s="153"/>
      <c r="EL175" s="153"/>
      <c r="EM175" s="153"/>
      <c r="EN175" s="153"/>
      <c r="EO175" s="153"/>
      <c r="EP175" s="153"/>
      <c r="EQ175" s="153"/>
      <c r="ER175" s="153"/>
      <c r="ES175" s="153"/>
      <c r="ET175" s="153"/>
      <c r="EU175" s="153"/>
      <c r="EV175" s="153"/>
      <c r="EW175" s="153"/>
      <c r="EX175" s="153"/>
      <c r="EY175" s="153"/>
      <c r="EZ175" s="153"/>
      <c r="FA175" s="153"/>
      <c r="FB175" s="153"/>
      <c r="FC175" s="153"/>
      <c r="FD175" s="153"/>
      <c r="FE175" s="153"/>
      <c r="FF175" s="153"/>
      <c r="FG175" s="153"/>
      <c r="FH175" s="153"/>
      <c r="FI175" s="153"/>
    </row>
    <row r="176" spans="1:165" ht="15.75" customHeight="1" x14ac:dyDescent="0.25">
      <c r="A176" s="153"/>
      <c r="B176" s="153"/>
      <c r="C176" s="153"/>
      <c r="D176" s="156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  <c r="AV176" s="153"/>
      <c r="AW176" s="153"/>
      <c r="AX176" s="153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</row>
    <row r="177" spans="1:165" ht="15.75" customHeight="1" x14ac:dyDescent="0.25">
      <c r="A177" s="153"/>
      <c r="B177" s="153"/>
      <c r="C177" s="153"/>
      <c r="D177" s="156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  <c r="AV177" s="153"/>
      <c r="AW177" s="153"/>
      <c r="AX177" s="153"/>
      <c r="AY177" s="153"/>
      <c r="AZ177" s="153"/>
      <c r="BA177" s="153"/>
      <c r="BB177" s="153"/>
      <c r="BC177" s="153"/>
      <c r="BD177" s="153"/>
      <c r="BE177" s="153"/>
      <c r="BF177" s="153"/>
      <c r="BG177" s="153"/>
      <c r="BH177" s="153"/>
      <c r="BI177" s="153"/>
      <c r="BJ177" s="153"/>
      <c r="BK177" s="153"/>
      <c r="BL177" s="153"/>
      <c r="BM177" s="153"/>
      <c r="BN177" s="153"/>
      <c r="BO177" s="153"/>
      <c r="BP177" s="153"/>
      <c r="BQ177" s="153"/>
      <c r="BR177" s="153"/>
      <c r="BS177" s="153"/>
      <c r="BT177" s="153"/>
      <c r="BU177" s="153"/>
      <c r="BV177" s="153"/>
      <c r="BW177" s="153"/>
      <c r="BX177" s="153"/>
      <c r="BY177" s="153"/>
      <c r="BZ177" s="153"/>
      <c r="CA177" s="153"/>
      <c r="CB177" s="153"/>
      <c r="CC177" s="153"/>
      <c r="CD177" s="153"/>
      <c r="CE177" s="153"/>
      <c r="CF177" s="153"/>
      <c r="CG177" s="153"/>
      <c r="CH177" s="153"/>
      <c r="CI177" s="153"/>
      <c r="CJ177" s="153"/>
      <c r="CK177" s="153"/>
      <c r="CL177" s="153"/>
      <c r="CM177" s="153"/>
      <c r="CN177" s="153"/>
      <c r="CO177" s="153"/>
      <c r="CP177" s="153"/>
      <c r="CQ177" s="153"/>
      <c r="CR177" s="153"/>
      <c r="CS177" s="153"/>
      <c r="CT177" s="153"/>
      <c r="CU177" s="153"/>
      <c r="CV177" s="153"/>
      <c r="CW177" s="153"/>
      <c r="CX177" s="153"/>
      <c r="CY177" s="153"/>
      <c r="CZ177" s="153"/>
      <c r="DA177" s="153"/>
      <c r="DB177" s="153"/>
      <c r="DC177" s="153"/>
      <c r="DD177" s="153"/>
      <c r="DE177" s="153"/>
      <c r="DF177" s="153"/>
      <c r="DG177" s="153"/>
      <c r="DH177" s="153"/>
      <c r="DI177" s="153"/>
      <c r="DJ177" s="153"/>
      <c r="DK177" s="153"/>
      <c r="DL177" s="153"/>
      <c r="DM177" s="153"/>
      <c r="DN177" s="153"/>
      <c r="DO177" s="153"/>
      <c r="DP177" s="153"/>
      <c r="DQ177" s="153"/>
      <c r="DR177" s="153"/>
      <c r="DS177" s="153"/>
      <c r="DT177" s="153"/>
      <c r="DU177" s="153"/>
      <c r="DV177" s="153"/>
      <c r="DW177" s="153"/>
      <c r="DX177" s="153"/>
      <c r="DY177" s="153"/>
      <c r="DZ177" s="153"/>
      <c r="EA177" s="153"/>
      <c r="EB177" s="153"/>
      <c r="EC177" s="153"/>
      <c r="ED177" s="153"/>
      <c r="EE177" s="153"/>
      <c r="EF177" s="153"/>
      <c r="EG177" s="153"/>
      <c r="EH177" s="153"/>
      <c r="EI177" s="153"/>
      <c r="EJ177" s="153"/>
      <c r="EK177" s="153"/>
      <c r="EL177" s="153"/>
      <c r="EM177" s="153"/>
      <c r="EN177" s="153"/>
      <c r="EO177" s="153"/>
      <c r="EP177" s="153"/>
      <c r="EQ177" s="153"/>
      <c r="ER177" s="153"/>
      <c r="ES177" s="153"/>
      <c r="ET177" s="153"/>
      <c r="EU177" s="153"/>
      <c r="EV177" s="153"/>
      <c r="EW177" s="153"/>
      <c r="EX177" s="153"/>
      <c r="EY177" s="153"/>
      <c r="EZ177" s="153"/>
      <c r="FA177" s="153"/>
      <c r="FB177" s="153"/>
      <c r="FC177" s="153"/>
      <c r="FD177" s="153"/>
      <c r="FE177" s="153"/>
      <c r="FF177" s="153"/>
      <c r="FG177" s="153"/>
      <c r="FH177" s="153"/>
      <c r="FI177" s="153"/>
    </row>
    <row r="178" spans="1:165" ht="15.75" customHeight="1" x14ac:dyDescent="0.25">
      <c r="A178" s="153"/>
      <c r="B178" s="153"/>
      <c r="C178" s="153"/>
      <c r="D178" s="156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  <c r="AV178" s="153"/>
      <c r="AW178" s="153"/>
      <c r="AX178" s="153"/>
      <c r="AY178" s="153"/>
      <c r="AZ178" s="153"/>
      <c r="BA178" s="153"/>
      <c r="BB178" s="153"/>
      <c r="BC178" s="153"/>
      <c r="BD178" s="153"/>
      <c r="BE178" s="153"/>
      <c r="BF178" s="153"/>
      <c r="BG178" s="153"/>
      <c r="BH178" s="153"/>
      <c r="BI178" s="153"/>
      <c r="BJ178" s="153"/>
      <c r="BK178" s="153"/>
      <c r="BL178" s="153"/>
      <c r="BM178" s="153"/>
      <c r="BN178" s="153"/>
      <c r="BO178" s="153"/>
      <c r="BP178" s="153"/>
      <c r="BQ178" s="153"/>
      <c r="BR178" s="153"/>
      <c r="BS178" s="153"/>
      <c r="BT178" s="153"/>
      <c r="BU178" s="153"/>
      <c r="BV178" s="153"/>
      <c r="BW178" s="153"/>
      <c r="BX178" s="153"/>
      <c r="BY178" s="153"/>
      <c r="BZ178" s="153"/>
      <c r="CA178" s="153"/>
      <c r="CB178" s="153"/>
      <c r="CC178" s="153"/>
      <c r="CD178" s="153"/>
      <c r="CE178" s="153"/>
      <c r="CF178" s="153"/>
      <c r="CG178" s="153"/>
      <c r="CH178" s="153"/>
      <c r="CI178" s="153"/>
      <c r="CJ178" s="153"/>
      <c r="CK178" s="153"/>
      <c r="CL178" s="153"/>
      <c r="CM178" s="153"/>
      <c r="CN178" s="153"/>
      <c r="CO178" s="153"/>
      <c r="CP178" s="153"/>
      <c r="CQ178" s="153"/>
      <c r="CR178" s="153"/>
      <c r="CS178" s="153"/>
      <c r="CT178" s="153"/>
      <c r="CU178" s="153"/>
      <c r="CV178" s="153"/>
      <c r="CW178" s="153"/>
      <c r="CX178" s="153"/>
      <c r="CY178" s="153"/>
      <c r="CZ178" s="153"/>
      <c r="DA178" s="153"/>
      <c r="DB178" s="153"/>
      <c r="DC178" s="153"/>
      <c r="DD178" s="153"/>
      <c r="DE178" s="153"/>
      <c r="DF178" s="153"/>
      <c r="DG178" s="153"/>
      <c r="DH178" s="153"/>
      <c r="DI178" s="153"/>
      <c r="DJ178" s="153"/>
      <c r="DK178" s="153"/>
      <c r="DL178" s="153"/>
      <c r="DM178" s="153"/>
      <c r="DN178" s="153"/>
      <c r="DO178" s="153"/>
      <c r="DP178" s="153"/>
      <c r="DQ178" s="153"/>
      <c r="DR178" s="153"/>
      <c r="DS178" s="153"/>
      <c r="DT178" s="153"/>
      <c r="DU178" s="153"/>
      <c r="DV178" s="153"/>
      <c r="DW178" s="153"/>
      <c r="DX178" s="153"/>
      <c r="DY178" s="153"/>
      <c r="DZ178" s="153"/>
      <c r="EA178" s="153"/>
      <c r="EB178" s="153"/>
      <c r="EC178" s="153"/>
      <c r="ED178" s="153"/>
      <c r="EE178" s="153"/>
      <c r="EF178" s="153"/>
      <c r="EG178" s="153"/>
      <c r="EH178" s="153"/>
      <c r="EI178" s="153"/>
      <c r="EJ178" s="153"/>
      <c r="EK178" s="153"/>
      <c r="EL178" s="153"/>
      <c r="EM178" s="153"/>
      <c r="EN178" s="153"/>
      <c r="EO178" s="153"/>
      <c r="EP178" s="153"/>
      <c r="EQ178" s="153"/>
      <c r="ER178" s="153"/>
      <c r="ES178" s="153"/>
      <c r="ET178" s="153"/>
      <c r="EU178" s="153"/>
      <c r="EV178" s="153"/>
      <c r="EW178" s="153"/>
      <c r="EX178" s="153"/>
      <c r="EY178" s="153"/>
      <c r="EZ178" s="153"/>
      <c r="FA178" s="153"/>
      <c r="FB178" s="153"/>
      <c r="FC178" s="153"/>
      <c r="FD178" s="153"/>
      <c r="FE178" s="153"/>
      <c r="FF178" s="153"/>
      <c r="FG178" s="153"/>
      <c r="FH178" s="153"/>
      <c r="FI178" s="153"/>
    </row>
    <row r="179" spans="1:165" ht="15.75" customHeight="1" x14ac:dyDescent="0.25">
      <c r="A179" s="153"/>
      <c r="B179" s="153"/>
      <c r="C179" s="153"/>
      <c r="D179" s="156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  <c r="AV179" s="153"/>
      <c r="AW179" s="153"/>
      <c r="AX179" s="153"/>
      <c r="AY179" s="153"/>
      <c r="AZ179" s="153"/>
      <c r="BA179" s="153"/>
      <c r="BB179" s="153"/>
      <c r="BC179" s="153"/>
      <c r="BD179" s="153"/>
      <c r="BE179" s="153"/>
      <c r="BF179" s="153"/>
      <c r="BG179" s="153"/>
      <c r="BH179" s="153"/>
      <c r="BI179" s="153"/>
      <c r="BJ179" s="153"/>
      <c r="BK179" s="153"/>
      <c r="BL179" s="153"/>
      <c r="BM179" s="153"/>
      <c r="BN179" s="153"/>
      <c r="BO179" s="153"/>
      <c r="BP179" s="153"/>
      <c r="BQ179" s="153"/>
      <c r="BR179" s="153"/>
      <c r="BS179" s="153"/>
      <c r="BT179" s="153"/>
      <c r="BU179" s="153"/>
      <c r="BV179" s="153"/>
      <c r="BW179" s="153"/>
      <c r="BX179" s="153"/>
      <c r="BY179" s="153"/>
      <c r="BZ179" s="153"/>
      <c r="CA179" s="153"/>
      <c r="CB179" s="153"/>
      <c r="CC179" s="153"/>
      <c r="CD179" s="153"/>
      <c r="CE179" s="153"/>
      <c r="CF179" s="153"/>
      <c r="CG179" s="153"/>
      <c r="CH179" s="153"/>
      <c r="CI179" s="153"/>
      <c r="CJ179" s="153"/>
      <c r="CK179" s="153"/>
      <c r="CL179" s="153"/>
      <c r="CM179" s="153"/>
      <c r="CN179" s="153"/>
      <c r="CO179" s="153"/>
      <c r="CP179" s="153"/>
      <c r="CQ179" s="153"/>
      <c r="CR179" s="153"/>
      <c r="CS179" s="153"/>
      <c r="CT179" s="153"/>
      <c r="CU179" s="153"/>
      <c r="CV179" s="153"/>
      <c r="CW179" s="153"/>
      <c r="CX179" s="153"/>
      <c r="CY179" s="153"/>
      <c r="CZ179" s="153"/>
      <c r="DA179" s="153"/>
      <c r="DB179" s="153"/>
      <c r="DC179" s="153"/>
      <c r="DD179" s="153"/>
      <c r="DE179" s="153"/>
      <c r="DF179" s="153"/>
      <c r="DG179" s="153"/>
      <c r="DH179" s="153"/>
      <c r="DI179" s="153"/>
      <c r="DJ179" s="153"/>
      <c r="DK179" s="153"/>
      <c r="DL179" s="153"/>
      <c r="DM179" s="153"/>
      <c r="DN179" s="153"/>
      <c r="DO179" s="153"/>
      <c r="DP179" s="153"/>
      <c r="DQ179" s="153"/>
      <c r="DR179" s="153"/>
      <c r="DS179" s="153"/>
      <c r="DT179" s="153"/>
      <c r="DU179" s="153"/>
      <c r="DV179" s="153"/>
      <c r="DW179" s="153"/>
      <c r="DX179" s="153"/>
      <c r="DY179" s="153"/>
      <c r="DZ179" s="153"/>
      <c r="EA179" s="153"/>
      <c r="EB179" s="153"/>
      <c r="EC179" s="153"/>
      <c r="ED179" s="153"/>
      <c r="EE179" s="153"/>
      <c r="EF179" s="153"/>
      <c r="EG179" s="153"/>
      <c r="EH179" s="153"/>
      <c r="EI179" s="153"/>
      <c r="EJ179" s="153"/>
      <c r="EK179" s="153"/>
      <c r="EL179" s="153"/>
      <c r="EM179" s="153"/>
      <c r="EN179" s="153"/>
      <c r="EO179" s="153"/>
      <c r="EP179" s="153"/>
      <c r="EQ179" s="153"/>
      <c r="ER179" s="153"/>
      <c r="ES179" s="153"/>
      <c r="ET179" s="153"/>
      <c r="EU179" s="153"/>
      <c r="EV179" s="153"/>
      <c r="EW179" s="153"/>
      <c r="EX179" s="153"/>
      <c r="EY179" s="153"/>
      <c r="EZ179" s="153"/>
      <c r="FA179" s="153"/>
      <c r="FB179" s="153"/>
      <c r="FC179" s="153"/>
      <c r="FD179" s="153"/>
      <c r="FE179" s="153"/>
      <c r="FF179" s="153"/>
      <c r="FG179" s="153"/>
      <c r="FH179" s="153"/>
      <c r="FI179" s="153"/>
    </row>
    <row r="180" spans="1:165" ht="15.75" customHeight="1" x14ac:dyDescent="0.25">
      <c r="A180" s="153"/>
      <c r="B180" s="153"/>
      <c r="C180" s="153"/>
      <c r="D180" s="156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  <c r="AV180" s="153"/>
      <c r="AW180" s="153"/>
      <c r="AX180" s="153"/>
      <c r="AY180" s="153"/>
      <c r="AZ180" s="153"/>
      <c r="BA180" s="153"/>
      <c r="BB180" s="153"/>
      <c r="BC180" s="153"/>
      <c r="BD180" s="153"/>
      <c r="BE180" s="153"/>
      <c r="BF180" s="153"/>
      <c r="BG180" s="153"/>
      <c r="BH180" s="153"/>
      <c r="BI180" s="153"/>
      <c r="BJ180" s="153"/>
      <c r="BK180" s="153"/>
      <c r="BL180" s="153"/>
      <c r="BM180" s="153"/>
      <c r="BN180" s="153"/>
      <c r="BO180" s="153"/>
      <c r="BP180" s="153"/>
      <c r="BQ180" s="153"/>
      <c r="BR180" s="153"/>
      <c r="BS180" s="153"/>
      <c r="BT180" s="153"/>
      <c r="BU180" s="153"/>
      <c r="BV180" s="153"/>
      <c r="BW180" s="153"/>
      <c r="BX180" s="153"/>
      <c r="BY180" s="153"/>
      <c r="BZ180" s="153"/>
      <c r="CA180" s="153"/>
      <c r="CB180" s="153"/>
      <c r="CC180" s="153"/>
      <c r="CD180" s="153"/>
      <c r="CE180" s="153"/>
      <c r="CF180" s="153"/>
      <c r="CG180" s="153"/>
      <c r="CH180" s="153"/>
      <c r="CI180" s="153"/>
      <c r="CJ180" s="153"/>
      <c r="CK180" s="153"/>
      <c r="CL180" s="153"/>
      <c r="CM180" s="153"/>
      <c r="CN180" s="153"/>
      <c r="CO180" s="153"/>
      <c r="CP180" s="153"/>
      <c r="CQ180" s="153"/>
      <c r="CR180" s="153"/>
      <c r="CS180" s="153"/>
      <c r="CT180" s="153"/>
      <c r="CU180" s="153"/>
      <c r="CV180" s="153"/>
      <c r="CW180" s="153"/>
      <c r="CX180" s="153"/>
      <c r="CY180" s="153"/>
      <c r="CZ180" s="153"/>
      <c r="DA180" s="153"/>
      <c r="DB180" s="153"/>
      <c r="DC180" s="153"/>
      <c r="DD180" s="153"/>
      <c r="DE180" s="153"/>
      <c r="DF180" s="153"/>
      <c r="DG180" s="153"/>
      <c r="DH180" s="153"/>
      <c r="DI180" s="153"/>
      <c r="DJ180" s="153"/>
      <c r="DK180" s="153"/>
      <c r="DL180" s="153"/>
      <c r="DM180" s="153"/>
      <c r="DN180" s="153"/>
      <c r="DO180" s="153"/>
      <c r="DP180" s="153"/>
      <c r="DQ180" s="153"/>
      <c r="DR180" s="153"/>
      <c r="DS180" s="153"/>
      <c r="DT180" s="153"/>
      <c r="DU180" s="153"/>
      <c r="DV180" s="153"/>
      <c r="DW180" s="153"/>
      <c r="DX180" s="153"/>
      <c r="DY180" s="153"/>
      <c r="DZ180" s="153"/>
      <c r="EA180" s="153"/>
      <c r="EB180" s="153"/>
      <c r="EC180" s="153"/>
      <c r="ED180" s="153"/>
      <c r="EE180" s="153"/>
      <c r="EF180" s="153"/>
      <c r="EG180" s="153"/>
      <c r="EH180" s="153"/>
      <c r="EI180" s="153"/>
      <c r="EJ180" s="153"/>
      <c r="EK180" s="153"/>
      <c r="EL180" s="153"/>
      <c r="EM180" s="153"/>
      <c r="EN180" s="153"/>
      <c r="EO180" s="153"/>
      <c r="EP180" s="153"/>
      <c r="EQ180" s="153"/>
      <c r="ER180" s="153"/>
      <c r="ES180" s="153"/>
      <c r="ET180" s="153"/>
      <c r="EU180" s="153"/>
      <c r="EV180" s="153"/>
      <c r="EW180" s="153"/>
      <c r="EX180" s="153"/>
      <c r="EY180" s="153"/>
      <c r="EZ180" s="153"/>
      <c r="FA180" s="153"/>
      <c r="FB180" s="153"/>
      <c r="FC180" s="153"/>
      <c r="FD180" s="153"/>
      <c r="FE180" s="153"/>
      <c r="FF180" s="153"/>
      <c r="FG180" s="153"/>
      <c r="FH180" s="153"/>
      <c r="FI180" s="153"/>
    </row>
    <row r="181" spans="1:165" ht="15.75" customHeight="1" x14ac:dyDescent="0.25">
      <c r="A181" s="153"/>
      <c r="B181" s="153"/>
      <c r="C181" s="153"/>
      <c r="D181" s="156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  <c r="AV181" s="153"/>
      <c r="AW181" s="153"/>
      <c r="AX181" s="153"/>
      <c r="AY181" s="153"/>
      <c r="AZ181" s="153"/>
      <c r="BA181" s="153"/>
      <c r="BB181" s="153"/>
      <c r="BC181" s="153"/>
      <c r="BD181" s="153"/>
      <c r="BE181" s="153"/>
      <c r="BF181" s="153"/>
      <c r="BG181" s="153"/>
      <c r="BH181" s="153"/>
      <c r="BI181" s="153"/>
      <c r="BJ181" s="153"/>
      <c r="BK181" s="153"/>
      <c r="BL181" s="153"/>
      <c r="BM181" s="153"/>
      <c r="BN181" s="153"/>
      <c r="BO181" s="153"/>
      <c r="BP181" s="153"/>
      <c r="BQ181" s="153"/>
      <c r="BR181" s="153"/>
      <c r="BS181" s="153"/>
      <c r="BT181" s="153"/>
      <c r="BU181" s="153"/>
      <c r="BV181" s="153"/>
      <c r="BW181" s="153"/>
      <c r="BX181" s="153"/>
      <c r="BY181" s="153"/>
      <c r="BZ181" s="153"/>
      <c r="CA181" s="153"/>
      <c r="CB181" s="153"/>
      <c r="CC181" s="153"/>
      <c r="CD181" s="153"/>
      <c r="CE181" s="153"/>
      <c r="CF181" s="153"/>
      <c r="CG181" s="153"/>
      <c r="CH181" s="153"/>
      <c r="CI181" s="153"/>
      <c r="CJ181" s="153"/>
      <c r="CK181" s="153"/>
      <c r="CL181" s="153"/>
      <c r="CM181" s="153"/>
      <c r="CN181" s="153"/>
      <c r="CO181" s="153"/>
      <c r="CP181" s="153"/>
      <c r="CQ181" s="153"/>
      <c r="CR181" s="153"/>
      <c r="CS181" s="153"/>
      <c r="CT181" s="153"/>
      <c r="CU181" s="153"/>
      <c r="CV181" s="153"/>
      <c r="CW181" s="153"/>
      <c r="CX181" s="153"/>
      <c r="CY181" s="153"/>
      <c r="CZ181" s="153"/>
      <c r="DA181" s="153"/>
      <c r="DB181" s="153"/>
      <c r="DC181" s="153"/>
      <c r="DD181" s="153"/>
      <c r="DE181" s="153"/>
      <c r="DF181" s="153"/>
      <c r="DG181" s="153"/>
      <c r="DH181" s="153"/>
      <c r="DI181" s="153"/>
      <c r="DJ181" s="153"/>
      <c r="DK181" s="153"/>
      <c r="DL181" s="153"/>
      <c r="DM181" s="153"/>
      <c r="DN181" s="153"/>
      <c r="DO181" s="153"/>
      <c r="DP181" s="153"/>
      <c r="DQ181" s="153"/>
      <c r="DR181" s="153"/>
      <c r="DS181" s="153"/>
      <c r="DT181" s="153"/>
      <c r="DU181" s="153"/>
      <c r="DV181" s="153"/>
      <c r="DW181" s="153"/>
      <c r="DX181" s="153"/>
      <c r="DY181" s="153"/>
      <c r="DZ181" s="153"/>
      <c r="EA181" s="153"/>
      <c r="EB181" s="153"/>
      <c r="EC181" s="153"/>
      <c r="ED181" s="153"/>
      <c r="EE181" s="153"/>
      <c r="EF181" s="153"/>
      <c r="EG181" s="153"/>
      <c r="EH181" s="153"/>
      <c r="EI181" s="153"/>
      <c r="EJ181" s="153"/>
      <c r="EK181" s="153"/>
      <c r="EL181" s="153"/>
      <c r="EM181" s="153"/>
      <c r="EN181" s="153"/>
      <c r="EO181" s="153"/>
      <c r="EP181" s="153"/>
      <c r="EQ181" s="153"/>
      <c r="ER181" s="153"/>
      <c r="ES181" s="153"/>
      <c r="ET181" s="153"/>
      <c r="EU181" s="153"/>
      <c r="EV181" s="153"/>
      <c r="EW181" s="153"/>
      <c r="EX181" s="153"/>
      <c r="EY181" s="153"/>
      <c r="EZ181" s="153"/>
      <c r="FA181" s="153"/>
      <c r="FB181" s="153"/>
      <c r="FC181" s="153"/>
      <c r="FD181" s="153"/>
      <c r="FE181" s="153"/>
      <c r="FF181" s="153"/>
      <c r="FG181" s="153"/>
      <c r="FH181" s="153"/>
      <c r="FI181" s="153"/>
    </row>
    <row r="182" spans="1:165" ht="15.75" customHeight="1" x14ac:dyDescent="0.25">
      <c r="A182" s="153"/>
      <c r="B182" s="153"/>
      <c r="C182" s="153"/>
      <c r="D182" s="156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  <c r="AV182" s="153"/>
      <c r="AW182" s="153"/>
      <c r="AX182" s="153"/>
      <c r="AY182" s="153"/>
      <c r="AZ182" s="153"/>
      <c r="BA182" s="153"/>
      <c r="BB182" s="153"/>
      <c r="BC182" s="153"/>
      <c r="BD182" s="153"/>
      <c r="BE182" s="153"/>
      <c r="BF182" s="153"/>
      <c r="BG182" s="153"/>
      <c r="BH182" s="153"/>
      <c r="BI182" s="153"/>
      <c r="BJ182" s="153"/>
      <c r="BK182" s="153"/>
      <c r="BL182" s="153"/>
      <c r="BM182" s="153"/>
      <c r="BN182" s="153"/>
      <c r="BO182" s="153"/>
      <c r="BP182" s="153"/>
      <c r="BQ182" s="153"/>
      <c r="BR182" s="153"/>
      <c r="BS182" s="153"/>
      <c r="BT182" s="153"/>
      <c r="BU182" s="153"/>
      <c r="BV182" s="153"/>
      <c r="BW182" s="153"/>
      <c r="BX182" s="153"/>
      <c r="BY182" s="153"/>
      <c r="BZ182" s="153"/>
      <c r="CA182" s="153"/>
      <c r="CB182" s="153"/>
      <c r="CC182" s="153"/>
      <c r="CD182" s="153"/>
      <c r="CE182" s="153"/>
      <c r="CF182" s="153"/>
      <c r="CG182" s="153"/>
      <c r="CH182" s="153"/>
      <c r="CI182" s="153"/>
      <c r="CJ182" s="153"/>
      <c r="CK182" s="153"/>
      <c r="CL182" s="153"/>
      <c r="CM182" s="153"/>
      <c r="CN182" s="153"/>
      <c r="CO182" s="153"/>
      <c r="CP182" s="153"/>
      <c r="CQ182" s="153"/>
      <c r="CR182" s="153"/>
      <c r="CS182" s="153"/>
      <c r="CT182" s="153"/>
      <c r="CU182" s="153"/>
      <c r="CV182" s="153"/>
      <c r="CW182" s="153"/>
      <c r="CX182" s="153"/>
      <c r="CY182" s="153"/>
      <c r="CZ182" s="153"/>
      <c r="DA182" s="153"/>
      <c r="DB182" s="153"/>
      <c r="DC182" s="153"/>
      <c r="DD182" s="153"/>
      <c r="DE182" s="153"/>
      <c r="DF182" s="153"/>
      <c r="DG182" s="153"/>
      <c r="DH182" s="153"/>
      <c r="DI182" s="153"/>
      <c r="DJ182" s="153"/>
      <c r="DK182" s="153"/>
      <c r="DL182" s="153"/>
      <c r="DM182" s="153"/>
      <c r="DN182" s="153"/>
      <c r="DO182" s="153"/>
      <c r="DP182" s="153"/>
      <c r="DQ182" s="153"/>
      <c r="DR182" s="153"/>
      <c r="DS182" s="153"/>
      <c r="DT182" s="153"/>
      <c r="DU182" s="153"/>
      <c r="DV182" s="153"/>
      <c r="DW182" s="153"/>
      <c r="DX182" s="153"/>
      <c r="DY182" s="153"/>
      <c r="DZ182" s="153"/>
      <c r="EA182" s="153"/>
      <c r="EB182" s="153"/>
      <c r="EC182" s="153"/>
      <c r="ED182" s="153"/>
      <c r="EE182" s="153"/>
      <c r="EF182" s="153"/>
      <c r="EG182" s="153"/>
      <c r="EH182" s="153"/>
      <c r="EI182" s="153"/>
      <c r="EJ182" s="153"/>
      <c r="EK182" s="153"/>
      <c r="EL182" s="153"/>
      <c r="EM182" s="153"/>
      <c r="EN182" s="153"/>
      <c r="EO182" s="153"/>
      <c r="EP182" s="153"/>
      <c r="EQ182" s="153"/>
      <c r="ER182" s="153"/>
      <c r="ES182" s="153"/>
      <c r="ET182" s="153"/>
      <c r="EU182" s="153"/>
      <c r="EV182" s="153"/>
      <c r="EW182" s="153"/>
      <c r="EX182" s="153"/>
      <c r="EY182" s="153"/>
      <c r="EZ182" s="153"/>
      <c r="FA182" s="153"/>
      <c r="FB182" s="153"/>
      <c r="FC182" s="153"/>
      <c r="FD182" s="153"/>
      <c r="FE182" s="153"/>
      <c r="FF182" s="153"/>
      <c r="FG182" s="153"/>
      <c r="FH182" s="153"/>
      <c r="FI182" s="153"/>
    </row>
    <row r="183" spans="1:165" ht="15.75" customHeight="1" x14ac:dyDescent="0.25">
      <c r="A183" s="153"/>
      <c r="B183" s="153"/>
      <c r="C183" s="153"/>
      <c r="D183" s="156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  <c r="AV183" s="153"/>
      <c r="AW183" s="153"/>
      <c r="AX183" s="153"/>
      <c r="AY183" s="153"/>
      <c r="AZ183" s="153"/>
      <c r="BA183" s="153"/>
      <c r="BB183" s="153"/>
      <c r="BC183" s="153"/>
      <c r="BD183" s="153"/>
      <c r="BE183" s="153"/>
      <c r="BF183" s="153"/>
      <c r="BG183" s="153"/>
      <c r="BH183" s="153"/>
      <c r="BI183" s="153"/>
      <c r="BJ183" s="153"/>
      <c r="BK183" s="153"/>
      <c r="BL183" s="153"/>
      <c r="BM183" s="153"/>
      <c r="BN183" s="153"/>
      <c r="BO183" s="153"/>
      <c r="BP183" s="153"/>
      <c r="BQ183" s="153"/>
      <c r="BR183" s="153"/>
      <c r="BS183" s="153"/>
      <c r="BT183" s="153"/>
      <c r="BU183" s="153"/>
      <c r="BV183" s="153"/>
      <c r="BW183" s="153"/>
      <c r="BX183" s="153"/>
      <c r="BY183" s="153"/>
      <c r="BZ183" s="153"/>
      <c r="CA183" s="153"/>
      <c r="CB183" s="153"/>
      <c r="CC183" s="153"/>
      <c r="CD183" s="153"/>
      <c r="CE183" s="153"/>
      <c r="CF183" s="153"/>
      <c r="CG183" s="153"/>
      <c r="CH183" s="153"/>
      <c r="CI183" s="153"/>
      <c r="CJ183" s="153"/>
      <c r="CK183" s="153"/>
      <c r="CL183" s="153"/>
      <c r="CM183" s="153"/>
      <c r="CN183" s="153"/>
      <c r="CO183" s="153"/>
      <c r="CP183" s="153"/>
      <c r="CQ183" s="153"/>
      <c r="CR183" s="153"/>
      <c r="CS183" s="153"/>
      <c r="CT183" s="153"/>
      <c r="CU183" s="153"/>
      <c r="CV183" s="153"/>
      <c r="CW183" s="153"/>
      <c r="CX183" s="153"/>
      <c r="CY183" s="153"/>
      <c r="CZ183" s="153"/>
      <c r="DA183" s="153"/>
      <c r="DB183" s="153"/>
      <c r="DC183" s="153"/>
      <c r="DD183" s="153"/>
      <c r="DE183" s="153"/>
      <c r="DF183" s="153"/>
      <c r="DG183" s="153"/>
      <c r="DH183" s="153"/>
      <c r="DI183" s="153"/>
      <c r="DJ183" s="153"/>
      <c r="DK183" s="153"/>
      <c r="DL183" s="153"/>
      <c r="DM183" s="153"/>
      <c r="DN183" s="153"/>
      <c r="DO183" s="153"/>
      <c r="DP183" s="153"/>
      <c r="DQ183" s="153"/>
      <c r="DR183" s="153"/>
      <c r="DS183" s="153"/>
      <c r="DT183" s="153"/>
      <c r="DU183" s="153"/>
      <c r="DV183" s="153"/>
      <c r="DW183" s="153"/>
      <c r="DX183" s="153"/>
      <c r="DY183" s="153"/>
      <c r="DZ183" s="153"/>
      <c r="EA183" s="153"/>
      <c r="EB183" s="153"/>
      <c r="EC183" s="153"/>
      <c r="ED183" s="153"/>
      <c r="EE183" s="153"/>
      <c r="EF183" s="153"/>
      <c r="EG183" s="153"/>
      <c r="EH183" s="153"/>
      <c r="EI183" s="153"/>
      <c r="EJ183" s="153"/>
      <c r="EK183" s="153"/>
      <c r="EL183" s="153"/>
      <c r="EM183" s="153"/>
      <c r="EN183" s="153"/>
      <c r="EO183" s="153"/>
      <c r="EP183" s="153"/>
      <c r="EQ183" s="153"/>
      <c r="ER183" s="153"/>
      <c r="ES183" s="153"/>
      <c r="ET183" s="153"/>
      <c r="EU183" s="153"/>
      <c r="EV183" s="153"/>
      <c r="EW183" s="153"/>
      <c r="EX183" s="153"/>
      <c r="EY183" s="153"/>
      <c r="EZ183" s="153"/>
      <c r="FA183" s="153"/>
      <c r="FB183" s="153"/>
      <c r="FC183" s="153"/>
      <c r="FD183" s="153"/>
      <c r="FE183" s="153"/>
      <c r="FF183" s="153"/>
      <c r="FG183" s="153"/>
      <c r="FH183" s="153"/>
      <c r="FI183" s="153"/>
    </row>
    <row r="184" spans="1:165" ht="15.75" customHeight="1" x14ac:dyDescent="0.25">
      <c r="A184" s="153"/>
      <c r="B184" s="153"/>
      <c r="C184" s="153"/>
      <c r="D184" s="156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  <c r="AV184" s="153"/>
      <c r="AW184" s="153"/>
      <c r="AX184" s="153"/>
      <c r="AY184" s="153"/>
      <c r="AZ184" s="153"/>
      <c r="BA184" s="153"/>
      <c r="BB184" s="153"/>
      <c r="BC184" s="153"/>
      <c r="BD184" s="153"/>
      <c r="BE184" s="153"/>
      <c r="BF184" s="153"/>
      <c r="BG184" s="153"/>
      <c r="BH184" s="153"/>
      <c r="BI184" s="153"/>
      <c r="BJ184" s="153"/>
      <c r="BK184" s="153"/>
      <c r="BL184" s="153"/>
      <c r="BM184" s="153"/>
      <c r="BN184" s="153"/>
      <c r="BO184" s="153"/>
      <c r="BP184" s="153"/>
      <c r="BQ184" s="153"/>
      <c r="BR184" s="153"/>
      <c r="BS184" s="153"/>
      <c r="BT184" s="153"/>
      <c r="BU184" s="153"/>
      <c r="BV184" s="153"/>
      <c r="BW184" s="153"/>
      <c r="BX184" s="153"/>
      <c r="BY184" s="153"/>
      <c r="BZ184" s="153"/>
      <c r="CA184" s="153"/>
      <c r="CB184" s="153"/>
      <c r="CC184" s="153"/>
      <c r="CD184" s="153"/>
      <c r="CE184" s="153"/>
      <c r="CF184" s="153"/>
      <c r="CG184" s="153"/>
      <c r="CH184" s="153"/>
      <c r="CI184" s="153"/>
      <c r="CJ184" s="153"/>
      <c r="CK184" s="153"/>
      <c r="CL184" s="153"/>
      <c r="CM184" s="153"/>
      <c r="CN184" s="153"/>
      <c r="CO184" s="153"/>
      <c r="CP184" s="153"/>
      <c r="CQ184" s="153"/>
      <c r="CR184" s="153"/>
      <c r="CS184" s="153"/>
      <c r="CT184" s="153"/>
      <c r="CU184" s="153"/>
      <c r="CV184" s="153"/>
      <c r="CW184" s="153"/>
      <c r="CX184" s="153"/>
      <c r="CY184" s="153"/>
      <c r="CZ184" s="153"/>
      <c r="DA184" s="153"/>
      <c r="DB184" s="153"/>
      <c r="DC184" s="153"/>
      <c r="DD184" s="153"/>
      <c r="DE184" s="153"/>
      <c r="DF184" s="153"/>
      <c r="DG184" s="153"/>
      <c r="DH184" s="153"/>
      <c r="DI184" s="153"/>
      <c r="DJ184" s="153"/>
      <c r="DK184" s="153"/>
      <c r="DL184" s="153"/>
      <c r="DM184" s="153"/>
      <c r="DN184" s="153"/>
      <c r="DO184" s="153"/>
      <c r="DP184" s="153"/>
      <c r="DQ184" s="153"/>
      <c r="DR184" s="153"/>
      <c r="DS184" s="153"/>
      <c r="DT184" s="153"/>
      <c r="DU184" s="153"/>
      <c r="DV184" s="153"/>
      <c r="DW184" s="153"/>
      <c r="DX184" s="153"/>
      <c r="DY184" s="153"/>
      <c r="DZ184" s="153"/>
      <c r="EA184" s="153"/>
      <c r="EB184" s="153"/>
      <c r="EC184" s="153"/>
      <c r="ED184" s="153"/>
      <c r="EE184" s="153"/>
      <c r="EF184" s="153"/>
      <c r="EG184" s="153"/>
      <c r="EH184" s="153"/>
      <c r="EI184" s="153"/>
      <c r="EJ184" s="153"/>
      <c r="EK184" s="153"/>
      <c r="EL184" s="153"/>
      <c r="EM184" s="153"/>
      <c r="EN184" s="153"/>
      <c r="EO184" s="153"/>
      <c r="EP184" s="153"/>
      <c r="EQ184" s="153"/>
      <c r="ER184" s="153"/>
      <c r="ES184" s="153"/>
      <c r="ET184" s="153"/>
      <c r="EU184" s="153"/>
      <c r="EV184" s="153"/>
      <c r="EW184" s="153"/>
      <c r="EX184" s="153"/>
      <c r="EY184" s="153"/>
      <c r="EZ184" s="153"/>
      <c r="FA184" s="153"/>
      <c r="FB184" s="153"/>
      <c r="FC184" s="153"/>
      <c r="FD184" s="153"/>
      <c r="FE184" s="153"/>
      <c r="FF184" s="153"/>
      <c r="FG184" s="153"/>
      <c r="FH184" s="153"/>
      <c r="FI184" s="153"/>
    </row>
    <row r="185" spans="1:165" ht="15.75" customHeight="1" x14ac:dyDescent="0.25">
      <c r="A185" s="153"/>
      <c r="B185" s="153"/>
      <c r="C185" s="153"/>
      <c r="D185" s="156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  <c r="AV185" s="153"/>
      <c r="AW185" s="153"/>
      <c r="AX185" s="153"/>
      <c r="AY185" s="153"/>
      <c r="AZ185" s="153"/>
      <c r="BA185" s="153"/>
      <c r="BB185" s="153"/>
      <c r="BC185" s="153"/>
      <c r="BD185" s="153"/>
      <c r="BE185" s="153"/>
      <c r="BF185" s="153"/>
      <c r="BG185" s="153"/>
      <c r="BH185" s="153"/>
      <c r="BI185" s="153"/>
      <c r="BJ185" s="153"/>
      <c r="BK185" s="153"/>
      <c r="BL185" s="153"/>
      <c r="BM185" s="153"/>
      <c r="BN185" s="153"/>
      <c r="BO185" s="153"/>
      <c r="BP185" s="153"/>
      <c r="BQ185" s="153"/>
      <c r="BR185" s="153"/>
      <c r="BS185" s="153"/>
      <c r="BT185" s="153"/>
      <c r="BU185" s="153"/>
      <c r="BV185" s="153"/>
      <c r="BW185" s="153"/>
      <c r="BX185" s="153"/>
      <c r="BY185" s="153"/>
      <c r="BZ185" s="153"/>
      <c r="CA185" s="153"/>
      <c r="CB185" s="153"/>
      <c r="CC185" s="153"/>
      <c r="CD185" s="153"/>
      <c r="CE185" s="153"/>
      <c r="CF185" s="153"/>
      <c r="CG185" s="153"/>
      <c r="CH185" s="153"/>
      <c r="CI185" s="153"/>
      <c r="CJ185" s="153"/>
      <c r="CK185" s="153"/>
      <c r="CL185" s="153"/>
      <c r="CM185" s="153"/>
      <c r="CN185" s="153"/>
      <c r="CO185" s="153"/>
      <c r="CP185" s="153"/>
      <c r="CQ185" s="153"/>
      <c r="CR185" s="153"/>
      <c r="CS185" s="153"/>
      <c r="CT185" s="153"/>
      <c r="CU185" s="153"/>
      <c r="CV185" s="153"/>
      <c r="CW185" s="153"/>
      <c r="CX185" s="153"/>
      <c r="CY185" s="153"/>
      <c r="CZ185" s="153"/>
      <c r="DA185" s="153"/>
      <c r="DB185" s="153"/>
      <c r="DC185" s="153"/>
      <c r="DD185" s="153"/>
      <c r="DE185" s="153"/>
      <c r="DF185" s="153"/>
      <c r="DG185" s="153"/>
      <c r="DH185" s="153"/>
      <c r="DI185" s="153"/>
      <c r="DJ185" s="153"/>
      <c r="DK185" s="153"/>
      <c r="DL185" s="153"/>
      <c r="DM185" s="153"/>
      <c r="DN185" s="153"/>
      <c r="DO185" s="153"/>
      <c r="DP185" s="153"/>
      <c r="DQ185" s="153"/>
      <c r="DR185" s="153"/>
      <c r="DS185" s="153"/>
      <c r="DT185" s="153"/>
      <c r="DU185" s="153"/>
      <c r="DV185" s="153"/>
      <c r="DW185" s="153"/>
      <c r="DX185" s="153"/>
      <c r="DY185" s="153"/>
      <c r="DZ185" s="153"/>
      <c r="EA185" s="153"/>
      <c r="EB185" s="153"/>
      <c r="EC185" s="153"/>
      <c r="ED185" s="153"/>
      <c r="EE185" s="153"/>
      <c r="EF185" s="153"/>
      <c r="EG185" s="153"/>
      <c r="EH185" s="153"/>
      <c r="EI185" s="153"/>
      <c r="EJ185" s="153"/>
      <c r="EK185" s="153"/>
      <c r="EL185" s="153"/>
      <c r="EM185" s="153"/>
      <c r="EN185" s="153"/>
      <c r="EO185" s="153"/>
      <c r="EP185" s="153"/>
      <c r="EQ185" s="153"/>
      <c r="ER185" s="153"/>
      <c r="ES185" s="153"/>
      <c r="ET185" s="153"/>
      <c r="EU185" s="153"/>
      <c r="EV185" s="153"/>
      <c r="EW185" s="153"/>
      <c r="EX185" s="153"/>
      <c r="EY185" s="153"/>
      <c r="EZ185" s="153"/>
      <c r="FA185" s="153"/>
      <c r="FB185" s="153"/>
      <c r="FC185" s="153"/>
      <c r="FD185" s="153"/>
      <c r="FE185" s="153"/>
      <c r="FF185" s="153"/>
      <c r="FG185" s="153"/>
      <c r="FH185" s="153"/>
      <c r="FI185" s="153"/>
    </row>
    <row r="186" spans="1:165" ht="15.75" customHeight="1" x14ac:dyDescent="0.25">
      <c r="A186" s="153"/>
      <c r="B186" s="153"/>
      <c r="C186" s="153"/>
      <c r="D186" s="156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  <c r="AV186" s="153"/>
      <c r="AW186" s="153"/>
      <c r="AX186" s="153"/>
      <c r="AY186" s="153"/>
      <c r="AZ186" s="153"/>
      <c r="BA186" s="153"/>
      <c r="BB186" s="153"/>
      <c r="BC186" s="153"/>
      <c r="BD186" s="153"/>
      <c r="BE186" s="153"/>
      <c r="BF186" s="153"/>
      <c r="BG186" s="153"/>
      <c r="BH186" s="153"/>
      <c r="BI186" s="153"/>
      <c r="BJ186" s="153"/>
      <c r="BK186" s="153"/>
      <c r="BL186" s="153"/>
      <c r="BM186" s="153"/>
      <c r="BN186" s="153"/>
      <c r="BO186" s="153"/>
      <c r="BP186" s="153"/>
      <c r="BQ186" s="153"/>
      <c r="BR186" s="153"/>
      <c r="BS186" s="153"/>
      <c r="BT186" s="153"/>
      <c r="BU186" s="153"/>
      <c r="BV186" s="153"/>
      <c r="BW186" s="153"/>
      <c r="BX186" s="153"/>
      <c r="BY186" s="153"/>
      <c r="BZ186" s="153"/>
      <c r="CA186" s="153"/>
      <c r="CB186" s="153"/>
      <c r="CC186" s="153"/>
      <c r="CD186" s="153"/>
      <c r="CE186" s="153"/>
      <c r="CF186" s="153"/>
      <c r="CG186" s="153"/>
      <c r="CH186" s="153"/>
      <c r="CI186" s="153"/>
      <c r="CJ186" s="153"/>
      <c r="CK186" s="153"/>
      <c r="CL186" s="153"/>
      <c r="CM186" s="153"/>
      <c r="CN186" s="153"/>
      <c r="CO186" s="153"/>
      <c r="CP186" s="153"/>
      <c r="CQ186" s="153"/>
      <c r="CR186" s="153"/>
      <c r="CS186" s="153"/>
      <c r="CT186" s="153"/>
      <c r="CU186" s="153"/>
      <c r="CV186" s="153"/>
      <c r="CW186" s="153"/>
      <c r="CX186" s="153"/>
      <c r="CY186" s="153"/>
      <c r="CZ186" s="153"/>
      <c r="DA186" s="153"/>
      <c r="DB186" s="153"/>
      <c r="DC186" s="153"/>
      <c r="DD186" s="153"/>
      <c r="DE186" s="153"/>
      <c r="DF186" s="153"/>
      <c r="DG186" s="153"/>
      <c r="DH186" s="153"/>
      <c r="DI186" s="153"/>
      <c r="DJ186" s="153"/>
      <c r="DK186" s="153"/>
      <c r="DL186" s="153"/>
      <c r="DM186" s="153"/>
      <c r="DN186" s="153"/>
      <c r="DO186" s="153"/>
      <c r="DP186" s="153"/>
      <c r="DQ186" s="153"/>
      <c r="DR186" s="153"/>
      <c r="DS186" s="153"/>
      <c r="DT186" s="153"/>
      <c r="DU186" s="153"/>
      <c r="DV186" s="153"/>
      <c r="DW186" s="153"/>
      <c r="DX186" s="153"/>
      <c r="DY186" s="153"/>
      <c r="DZ186" s="153"/>
      <c r="EA186" s="153"/>
      <c r="EB186" s="153"/>
      <c r="EC186" s="153"/>
      <c r="ED186" s="153"/>
      <c r="EE186" s="153"/>
      <c r="EF186" s="153"/>
      <c r="EG186" s="153"/>
      <c r="EH186" s="153"/>
      <c r="EI186" s="153"/>
      <c r="EJ186" s="153"/>
      <c r="EK186" s="153"/>
      <c r="EL186" s="153"/>
      <c r="EM186" s="153"/>
      <c r="EN186" s="153"/>
      <c r="EO186" s="153"/>
      <c r="EP186" s="153"/>
      <c r="EQ186" s="153"/>
      <c r="ER186" s="153"/>
      <c r="ES186" s="153"/>
      <c r="ET186" s="153"/>
      <c r="EU186" s="153"/>
      <c r="EV186" s="153"/>
      <c r="EW186" s="153"/>
      <c r="EX186" s="153"/>
      <c r="EY186" s="153"/>
      <c r="EZ186" s="153"/>
      <c r="FA186" s="153"/>
      <c r="FB186" s="153"/>
      <c r="FC186" s="153"/>
      <c r="FD186" s="153"/>
      <c r="FE186" s="153"/>
      <c r="FF186" s="153"/>
      <c r="FG186" s="153"/>
      <c r="FH186" s="153"/>
      <c r="FI186" s="153"/>
    </row>
    <row r="187" spans="1:165" ht="15.75" customHeight="1" x14ac:dyDescent="0.25">
      <c r="A187" s="153"/>
      <c r="B187" s="153"/>
      <c r="C187" s="153"/>
      <c r="D187" s="156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  <c r="AV187" s="153"/>
      <c r="AW187" s="153"/>
      <c r="AX187" s="153"/>
      <c r="AY187" s="153"/>
      <c r="AZ187" s="153"/>
      <c r="BA187" s="153"/>
      <c r="BB187" s="153"/>
      <c r="BC187" s="153"/>
      <c r="BD187" s="153"/>
      <c r="BE187" s="153"/>
      <c r="BF187" s="153"/>
      <c r="BG187" s="153"/>
      <c r="BH187" s="153"/>
      <c r="BI187" s="153"/>
      <c r="BJ187" s="153"/>
      <c r="BK187" s="153"/>
      <c r="BL187" s="153"/>
      <c r="BM187" s="153"/>
      <c r="BN187" s="153"/>
      <c r="BO187" s="153"/>
      <c r="BP187" s="153"/>
      <c r="BQ187" s="153"/>
      <c r="BR187" s="153"/>
      <c r="BS187" s="153"/>
      <c r="BT187" s="153"/>
      <c r="BU187" s="153"/>
      <c r="BV187" s="153"/>
      <c r="BW187" s="153"/>
      <c r="BX187" s="153"/>
      <c r="BY187" s="153"/>
      <c r="BZ187" s="153"/>
      <c r="CA187" s="153"/>
      <c r="CB187" s="153"/>
      <c r="CC187" s="153"/>
      <c r="CD187" s="153"/>
      <c r="CE187" s="153"/>
      <c r="CF187" s="153"/>
      <c r="CG187" s="153"/>
      <c r="CH187" s="153"/>
      <c r="CI187" s="153"/>
      <c r="CJ187" s="153"/>
      <c r="CK187" s="153"/>
      <c r="CL187" s="153"/>
      <c r="CM187" s="153"/>
      <c r="CN187" s="153"/>
      <c r="CO187" s="153"/>
      <c r="CP187" s="153"/>
      <c r="CQ187" s="153"/>
      <c r="CR187" s="153"/>
      <c r="CS187" s="153"/>
      <c r="CT187" s="153"/>
      <c r="CU187" s="153"/>
      <c r="CV187" s="153"/>
      <c r="CW187" s="153"/>
      <c r="CX187" s="153"/>
      <c r="CY187" s="153"/>
      <c r="CZ187" s="153"/>
      <c r="DA187" s="153"/>
      <c r="DB187" s="153"/>
      <c r="DC187" s="153"/>
      <c r="DD187" s="153"/>
      <c r="DE187" s="153"/>
      <c r="DF187" s="153"/>
      <c r="DG187" s="153"/>
      <c r="DH187" s="153"/>
      <c r="DI187" s="153"/>
      <c r="DJ187" s="153"/>
      <c r="DK187" s="153"/>
      <c r="DL187" s="153"/>
      <c r="DM187" s="153"/>
      <c r="DN187" s="153"/>
      <c r="DO187" s="153"/>
      <c r="DP187" s="153"/>
      <c r="DQ187" s="153"/>
      <c r="DR187" s="153"/>
      <c r="DS187" s="153"/>
      <c r="DT187" s="153"/>
      <c r="DU187" s="153"/>
      <c r="DV187" s="153"/>
      <c r="DW187" s="153"/>
      <c r="DX187" s="153"/>
      <c r="DY187" s="153"/>
      <c r="DZ187" s="153"/>
      <c r="EA187" s="153"/>
      <c r="EB187" s="153"/>
      <c r="EC187" s="153"/>
      <c r="ED187" s="153"/>
      <c r="EE187" s="153"/>
      <c r="EF187" s="153"/>
      <c r="EG187" s="153"/>
      <c r="EH187" s="153"/>
      <c r="EI187" s="153"/>
      <c r="EJ187" s="153"/>
      <c r="EK187" s="153"/>
      <c r="EL187" s="153"/>
      <c r="EM187" s="153"/>
      <c r="EN187" s="153"/>
      <c r="EO187" s="153"/>
      <c r="EP187" s="153"/>
      <c r="EQ187" s="153"/>
      <c r="ER187" s="153"/>
      <c r="ES187" s="153"/>
      <c r="ET187" s="153"/>
      <c r="EU187" s="153"/>
      <c r="EV187" s="153"/>
      <c r="EW187" s="153"/>
      <c r="EX187" s="153"/>
      <c r="EY187" s="153"/>
      <c r="EZ187" s="153"/>
      <c r="FA187" s="153"/>
      <c r="FB187" s="153"/>
      <c r="FC187" s="153"/>
      <c r="FD187" s="153"/>
      <c r="FE187" s="153"/>
      <c r="FF187" s="153"/>
      <c r="FG187" s="153"/>
      <c r="FH187" s="153"/>
      <c r="FI187" s="153"/>
    </row>
    <row r="188" spans="1:165" ht="15.75" customHeight="1" x14ac:dyDescent="0.25">
      <c r="A188" s="153"/>
      <c r="B188" s="153"/>
      <c r="C188" s="153"/>
      <c r="D188" s="156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  <c r="AV188" s="153"/>
      <c r="AW188" s="153"/>
      <c r="AX188" s="153"/>
      <c r="AY188" s="153"/>
      <c r="AZ188" s="153"/>
      <c r="BA188" s="153"/>
      <c r="BB188" s="153"/>
      <c r="BC188" s="153"/>
      <c r="BD188" s="153"/>
      <c r="BE188" s="153"/>
      <c r="BF188" s="153"/>
      <c r="BG188" s="153"/>
      <c r="BH188" s="153"/>
      <c r="BI188" s="153"/>
      <c r="BJ188" s="153"/>
      <c r="BK188" s="153"/>
      <c r="BL188" s="153"/>
      <c r="BM188" s="153"/>
      <c r="BN188" s="153"/>
      <c r="BO188" s="153"/>
      <c r="BP188" s="153"/>
      <c r="BQ188" s="153"/>
      <c r="BR188" s="153"/>
      <c r="BS188" s="153"/>
      <c r="BT188" s="153"/>
      <c r="BU188" s="153"/>
      <c r="BV188" s="153"/>
      <c r="BW188" s="153"/>
      <c r="BX188" s="153"/>
      <c r="BY188" s="153"/>
      <c r="BZ188" s="153"/>
      <c r="CA188" s="153"/>
      <c r="CB188" s="153"/>
      <c r="CC188" s="153"/>
      <c r="CD188" s="153"/>
      <c r="CE188" s="153"/>
      <c r="CF188" s="153"/>
      <c r="CG188" s="153"/>
      <c r="CH188" s="153"/>
      <c r="CI188" s="153"/>
      <c r="CJ188" s="153"/>
      <c r="CK188" s="153"/>
      <c r="CL188" s="153"/>
      <c r="CM188" s="153"/>
      <c r="CN188" s="153"/>
      <c r="CO188" s="153"/>
      <c r="CP188" s="153"/>
      <c r="CQ188" s="153"/>
      <c r="CR188" s="153"/>
      <c r="CS188" s="153"/>
      <c r="CT188" s="153"/>
      <c r="CU188" s="153"/>
      <c r="CV188" s="153"/>
      <c r="CW188" s="153"/>
      <c r="CX188" s="153"/>
      <c r="CY188" s="153"/>
      <c r="CZ188" s="153"/>
      <c r="DA188" s="153"/>
      <c r="DB188" s="153"/>
      <c r="DC188" s="153"/>
      <c r="DD188" s="153"/>
      <c r="DE188" s="153"/>
      <c r="DF188" s="153"/>
      <c r="DG188" s="153"/>
      <c r="DH188" s="153"/>
      <c r="DI188" s="153"/>
      <c r="DJ188" s="153"/>
      <c r="DK188" s="153"/>
      <c r="DL188" s="153"/>
      <c r="DM188" s="153"/>
      <c r="DN188" s="153"/>
      <c r="DO188" s="153"/>
      <c r="DP188" s="153"/>
      <c r="DQ188" s="153"/>
      <c r="DR188" s="153"/>
      <c r="DS188" s="153"/>
      <c r="DT188" s="153"/>
      <c r="DU188" s="153"/>
      <c r="DV188" s="153"/>
      <c r="DW188" s="153"/>
      <c r="DX188" s="153"/>
      <c r="DY188" s="153"/>
      <c r="DZ188" s="153"/>
      <c r="EA188" s="153"/>
      <c r="EB188" s="153"/>
      <c r="EC188" s="153"/>
      <c r="ED188" s="153"/>
      <c r="EE188" s="153"/>
      <c r="EF188" s="153"/>
      <c r="EG188" s="153"/>
      <c r="EH188" s="153"/>
      <c r="EI188" s="153"/>
      <c r="EJ188" s="153"/>
      <c r="EK188" s="153"/>
      <c r="EL188" s="153"/>
      <c r="EM188" s="153"/>
      <c r="EN188" s="153"/>
      <c r="EO188" s="153"/>
      <c r="EP188" s="153"/>
      <c r="EQ188" s="153"/>
      <c r="ER188" s="153"/>
      <c r="ES188" s="153"/>
      <c r="ET188" s="153"/>
      <c r="EU188" s="153"/>
      <c r="EV188" s="153"/>
      <c r="EW188" s="153"/>
      <c r="EX188" s="153"/>
      <c r="EY188" s="153"/>
      <c r="EZ188" s="153"/>
      <c r="FA188" s="153"/>
      <c r="FB188" s="153"/>
      <c r="FC188" s="153"/>
      <c r="FD188" s="153"/>
      <c r="FE188" s="153"/>
      <c r="FF188" s="153"/>
      <c r="FG188" s="153"/>
      <c r="FH188" s="153"/>
      <c r="FI188" s="153"/>
    </row>
    <row r="189" spans="1:165" ht="15.75" customHeight="1" x14ac:dyDescent="0.25">
      <c r="A189" s="153"/>
      <c r="B189" s="153"/>
      <c r="C189" s="153"/>
      <c r="D189" s="156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  <c r="AV189" s="153"/>
      <c r="AW189" s="153"/>
      <c r="AX189" s="153"/>
      <c r="AY189" s="153"/>
      <c r="AZ189" s="153"/>
      <c r="BA189" s="153"/>
      <c r="BB189" s="153"/>
      <c r="BC189" s="153"/>
      <c r="BD189" s="153"/>
      <c r="BE189" s="153"/>
      <c r="BF189" s="153"/>
      <c r="BG189" s="153"/>
      <c r="BH189" s="153"/>
      <c r="BI189" s="153"/>
      <c r="BJ189" s="153"/>
      <c r="BK189" s="153"/>
      <c r="BL189" s="153"/>
      <c r="BM189" s="153"/>
      <c r="BN189" s="153"/>
      <c r="BO189" s="153"/>
      <c r="BP189" s="153"/>
      <c r="BQ189" s="153"/>
      <c r="BR189" s="153"/>
      <c r="BS189" s="153"/>
      <c r="BT189" s="153"/>
      <c r="BU189" s="153"/>
      <c r="BV189" s="153"/>
      <c r="BW189" s="153"/>
      <c r="BX189" s="153"/>
      <c r="BY189" s="153"/>
      <c r="BZ189" s="153"/>
      <c r="CA189" s="153"/>
      <c r="CB189" s="153"/>
      <c r="CC189" s="153"/>
      <c r="CD189" s="153"/>
      <c r="CE189" s="153"/>
      <c r="CF189" s="153"/>
      <c r="CG189" s="153"/>
      <c r="CH189" s="153"/>
      <c r="CI189" s="153"/>
      <c r="CJ189" s="153"/>
      <c r="CK189" s="153"/>
      <c r="CL189" s="153"/>
      <c r="CM189" s="153"/>
      <c r="CN189" s="153"/>
      <c r="CO189" s="153"/>
      <c r="CP189" s="153"/>
      <c r="CQ189" s="153"/>
      <c r="CR189" s="153"/>
      <c r="CS189" s="153"/>
      <c r="CT189" s="153"/>
      <c r="CU189" s="153"/>
      <c r="CV189" s="153"/>
      <c r="CW189" s="153"/>
      <c r="CX189" s="153"/>
      <c r="CY189" s="153"/>
      <c r="CZ189" s="153"/>
      <c r="DA189" s="153"/>
      <c r="DB189" s="153"/>
      <c r="DC189" s="153"/>
      <c r="DD189" s="153"/>
      <c r="DE189" s="153"/>
      <c r="DF189" s="153"/>
      <c r="DG189" s="153"/>
      <c r="DH189" s="153"/>
      <c r="DI189" s="153"/>
      <c r="DJ189" s="153"/>
      <c r="DK189" s="153"/>
      <c r="DL189" s="153"/>
      <c r="DM189" s="153"/>
      <c r="DN189" s="153"/>
      <c r="DO189" s="153"/>
      <c r="DP189" s="153"/>
      <c r="DQ189" s="153"/>
      <c r="DR189" s="153"/>
      <c r="DS189" s="153"/>
      <c r="DT189" s="153"/>
      <c r="DU189" s="153"/>
      <c r="DV189" s="153"/>
      <c r="DW189" s="153"/>
      <c r="DX189" s="153"/>
      <c r="DY189" s="153"/>
      <c r="DZ189" s="153"/>
      <c r="EA189" s="153"/>
      <c r="EB189" s="153"/>
      <c r="EC189" s="153"/>
      <c r="ED189" s="153"/>
      <c r="EE189" s="153"/>
      <c r="EF189" s="153"/>
      <c r="EG189" s="153"/>
      <c r="EH189" s="153"/>
      <c r="EI189" s="153"/>
      <c r="EJ189" s="153"/>
      <c r="EK189" s="153"/>
      <c r="EL189" s="153"/>
      <c r="EM189" s="153"/>
      <c r="EN189" s="153"/>
      <c r="EO189" s="153"/>
      <c r="EP189" s="153"/>
      <c r="EQ189" s="153"/>
      <c r="ER189" s="153"/>
      <c r="ES189" s="153"/>
      <c r="ET189" s="153"/>
      <c r="EU189" s="153"/>
      <c r="EV189" s="153"/>
      <c r="EW189" s="153"/>
      <c r="EX189" s="153"/>
      <c r="EY189" s="153"/>
      <c r="EZ189" s="153"/>
      <c r="FA189" s="153"/>
      <c r="FB189" s="153"/>
      <c r="FC189" s="153"/>
      <c r="FD189" s="153"/>
      <c r="FE189" s="153"/>
      <c r="FF189" s="153"/>
      <c r="FG189" s="153"/>
      <c r="FH189" s="153"/>
      <c r="FI189" s="153"/>
    </row>
    <row r="190" spans="1:165" ht="15.75" customHeight="1" x14ac:dyDescent="0.25">
      <c r="A190" s="153"/>
      <c r="B190" s="153"/>
      <c r="C190" s="153"/>
      <c r="D190" s="156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  <c r="AV190" s="153"/>
      <c r="AW190" s="153"/>
      <c r="AX190" s="153"/>
      <c r="AY190" s="153"/>
      <c r="AZ190" s="153"/>
      <c r="BA190" s="153"/>
      <c r="BB190" s="153"/>
      <c r="BC190" s="153"/>
      <c r="BD190" s="153"/>
      <c r="BE190" s="153"/>
      <c r="BF190" s="153"/>
      <c r="BG190" s="153"/>
      <c r="BH190" s="153"/>
      <c r="BI190" s="153"/>
      <c r="BJ190" s="153"/>
      <c r="BK190" s="153"/>
      <c r="BL190" s="153"/>
      <c r="BM190" s="153"/>
      <c r="BN190" s="153"/>
      <c r="BO190" s="153"/>
      <c r="BP190" s="153"/>
      <c r="BQ190" s="153"/>
      <c r="BR190" s="153"/>
      <c r="BS190" s="153"/>
      <c r="BT190" s="153"/>
      <c r="BU190" s="153"/>
      <c r="BV190" s="153"/>
      <c r="BW190" s="153"/>
      <c r="BX190" s="153"/>
      <c r="BY190" s="153"/>
      <c r="BZ190" s="153"/>
      <c r="CA190" s="153"/>
      <c r="CB190" s="153"/>
      <c r="CC190" s="153"/>
      <c r="CD190" s="153"/>
      <c r="CE190" s="153"/>
      <c r="CF190" s="153"/>
      <c r="CG190" s="153"/>
      <c r="CH190" s="153"/>
      <c r="CI190" s="153"/>
      <c r="CJ190" s="153"/>
      <c r="CK190" s="153"/>
      <c r="CL190" s="153"/>
      <c r="CM190" s="153"/>
      <c r="CN190" s="153"/>
      <c r="CO190" s="153"/>
      <c r="CP190" s="153"/>
      <c r="CQ190" s="153"/>
      <c r="CR190" s="153"/>
      <c r="CS190" s="153"/>
      <c r="CT190" s="153"/>
      <c r="CU190" s="153"/>
      <c r="CV190" s="153"/>
      <c r="CW190" s="153"/>
      <c r="CX190" s="153"/>
      <c r="CY190" s="153"/>
      <c r="CZ190" s="153"/>
      <c r="DA190" s="153"/>
      <c r="DB190" s="153"/>
      <c r="DC190" s="153"/>
      <c r="DD190" s="153"/>
      <c r="DE190" s="153"/>
      <c r="DF190" s="153"/>
      <c r="DG190" s="153"/>
      <c r="DH190" s="153"/>
      <c r="DI190" s="153"/>
      <c r="DJ190" s="153"/>
      <c r="DK190" s="153"/>
      <c r="DL190" s="153"/>
      <c r="DM190" s="153"/>
      <c r="DN190" s="153"/>
      <c r="DO190" s="153"/>
      <c r="DP190" s="153"/>
      <c r="DQ190" s="153"/>
      <c r="DR190" s="153"/>
      <c r="DS190" s="153"/>
      <c r="DT190" s="153"/>
      <c r="DU190" s="153"/>
      <c r="DV190" s="153"/>
      <c r="DW190" s="153"/>
      <c r="DX190" s="153"/>
      <c r="DY190" s="153"/>
      <c r="DZ190" s="153"/>
      <c r="EA190" s="153"/>
      <c r="EB190" s="153"/>
      <c r="EC190" s="153"/>
      <c r="ED190" s="153"/>
      <c r="EE190" s="153"/>
      <c r="EF190" s="153"/>
      <c r="EG190" s="153"/>
      <c r="EH190" s="153"/>
      <c r="EI190" s="153"/>
      <c r="EJ190" s="153"/>
      <c r="EK190" s="153"/>
      <c r="EL190" s="153"/>
      <c r="EM190" s="153"/>
      <c r="EN190" s="153"/>
      <c r="EO190" s="153"/>
      <c r="EP190" s="153"/>
      <c r="EQ190" s="153"/>
      <c r="ER190" s="153"/>
      <c r="ES190" s="153"/>
      <c r="ET190" s="153"/>
      <c r="EU190" s="153"/>
      <c r="EV190" s="153"/>
      <c r="EW190" s="153"/>
      <c r="EX190" s="153"/>
      <c r="EY190" s="153"/>
      <c r="EZ190" s="153"/>
      <c r="FA190" s="153"/>
      <c r="FB190" s="153"/>
      <c r="FC190" s="153"/>
      <c r="FD190" s="153"/>
      <c r="FE190" s="153"/>
      <c r="FF190" s="153"/>
      <c r="FG190" s="153"/>
      <c r="FH190" s="153"/>
      <c r="FI190" s="153"/>
    </row>
    <row r="191" spans="1:165" ht="15.75" customHeight="1" x14ac:dyDescent="0.25">
      <c r="A191" s="153"/>
      <c r="B191" s="153"/>
      <c r="C191" s="153"/>
      <c r="D191" s="156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  <c r="AV191" s="153"/>
      <c r="AW191" s="153"/>
      <c r="AX191" s="153"/>
      <c r="AY191" s="153"/>
      <c r="AZ191" s="153"/>
      <c r="BA191" s="153"/>
      <c r="BB191" s="153"/>
      <c r="BC191" s="153"/>
      <c r="BD191" s="153"/>
      <c r="BE191" s="153"/>
      <c r="BF191" s="153"/>
      <c r="BG191" s="153"/>
      <c r="BH191" s="153"/>
      <c r="BI191" s="153"/>
      <c r="BJ191" s="153"/>
      <c r="BK191" s="153"/>
      <c r="BL191" s="153"/>
      <c r="BM191" s="153"/>
      <c r="BN191" s="153"/>
      <c r="BO191" s="153"/>
      <c r="BP191" s="153"/>
      <c r="BQ191" s="153"/>
      <c r="BR191" s="153"/>
      <c r="BS191" s="153"/>
      <c r="BT191" s="153"/>
      <c r="BU191" s="153"/>
      <c r="BV191" s="153"/>
      <c r="BW191" s="153"/>
      <c r="BX191" s="153"/>
      <c r="BY191" s="153"/>
      <c r="BZ191" s="153"/>
      <c r="CA191" s="153"/>
      <c r="CB191" s="153"/>
      <c r="CC191" s="153"/>
      <c r="CD191" s="153"/>
      <c r="CE191" s="153"/>
      <c r="CF191" s="153"/>
      <c r="CG191" s="153"/>
      <c r="CH191" s="153"/>
      <c r="CI191" s="153"/>
      <c r="CJ191" s="153"/>
      <c r="CK191" s="153"/>
      <c r="CL191" s="153"/>
      <c r="CM191" s="153"/>
      <c r="CN191" s="153"/>
      <c r="CO191" s="153"/>
      <c r="CP191" s="153"/>
      <c r="CQ191" s="153"/>
      <c r="CR191" s="153"/>
      <c r="CS191" s="153"/>
      <c r="CT191" s="153"/>
      <c r="CU191" s="153"/>
      <c r="CV191" s="153"/>
      <c r="CW191" s="153"/>
      <c r="CX191" s="153"/>
      <c r="CY191" s="153"/>
      <c r="CZ191" s="153"/>
      <c r="DA191" s="153"/>
      <c r="DB191" s="153"/>
      <c r="DC191" s="153"/>
      <c r="DD191" s="153"/>
      <c r="DE191" s="153"/>
      <c r="DF191" s="153"/>
      <c r="DG191" s="153"/>
      <c r="DH191" s="153"/>
      <c r="DI191" s="153"/>
      <c r="DJ191" s="153"/>
      <c r="DK191" s="153"/>
      <c r="DL191" s="153"/>
      <c r="DM191" s="153"/>
      <c r="DN191" s="153"/>
      <c r="DO191" s="153"/>
      <c r="DP191" s="153"/>
      <c r="DQ191" s="153"/>
      <c r="DR191" s="153"/>
      <c r="DS191" s="153"/>
      <c r="DT191" s="153"/>
      <c r="DU191" s="153"/>
      <c r="DV191" s="153"/>
      <c r="DW191" s="153"/>
      <c r="DX191" s="153"/>
      <c r="DY191" s="153"/>
      <c r="DZ191" s="153"/>
      <c r="EA191" s="153"/>
      <c r="EB191" s="153"/>
      <c r="EC191" s="153"/>
      <c r="ED191" s="153"/>
      <c r="EE191" s="153"/>
      <c r="EF191" s="153"/>
      <c r="EG191" s="153"/>
      <c r="EH191" s="153"/>
      <c r="EI191" s="153"/>
      <c r="EJ191" s="153"/>
      <c r="EK191" s="153"/>
      <c r="EL191" s="153"/>
      <c r="EM191" s="153"/>
      <c r="EN191" s="153"/>
      <c r="EO191" s="153"/>
      <c r="EP191" s="153"/>
      <c r="EQ191" s="153"/>
      <c r="ER191" s="153"/>
      <c r="ES191" s="153"/>
      <c r="ET191" s="153"/>
      <c r="EU191" s="153"/>
      <c r="EV191" s="153"/>
      <c r="EW191" s="153"/>
      <c r="EX191" s="153"/>
      <c r="EY191" s="153"/>
      <c r="EZ191" s="153"/>
      <c r="FA191" s="153"/>
      <c r="FB191" s="153"/>
      <c r="FC191" s="153"/>
      <c r="FD191" s="153"/>
      <c r="FE191" s="153"/>
      <c r="FF191" s="153"/>
      <c r="FG191" s="153"/>
      <c r="FH191" s="153"/>
      <c r="FI191" s="153"/>
    </row>
    <row r="192" spans="1:165" ht="15.75" customHeight="1" x14ac:dyDescent="0.25">
      <c r="A192" s="153"/>
      <c r="B192" s="153"/>
      <c r="C192" s="153"/>
      <c r="D192" s="156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  <c r="AV192" s="153"/>
      <c r="AW192" s="153"/>
      <c r="AX192" s="153"/>
      <c r="AY192" s="153"/>
      <c r="AZ192" s="153"/>
      <c r="BA192" s="153"/>
      <c r="BB192" s="153"/>
      <c r="BC192" s="153"/>
      <c r="BD192" s="153"/>
      <c r="BE192" s="153"/>
      <c r="BF192" s="153"/>
      <c r="BG192" s="153"/>
      <c r="BH192" s="153"/>
      <c r="BI192" s="153"/>
      <c r="BJ192" s="153"/>
      <c r="BK192" s="153"/>
      <c r="BL192" s="153"/>
      <c r="BM192" s="153"/>
      <c r="BN192" s="153"/>
      <c r="BO192" s="153"/>
      <c r="BP192" s="153"/>
      <c r="BQ192" s="153"/>
      <c r="BR192" s="153"/>
      <c r="BS192" s="153"/>
      <c r="BT192" s="153"/>
      <c r="BU192" s="153"/>
      <c r="BV192" s="153"/>
      <c r="BW192" s="153"/>
      <c r="BX192" s="153"/>
      <c r="BY192" s="153"/>
      <c r="BZ192" s="153"/>
      <c r="CA192" s="153"/>
      <c r="CB192" s="153"/>
      <c r="CC192" s="153"/>
      <c r="CD192" s="153"/>
      <c r="CE192" s="153"/>
      <c r="CF192" s="153"/>
      <c r="CG192" s="153"/>
      <c r="CH192" s="153"/>
      <c r="CI192" s="153"/>
      <c r="CJ192" s="153"/>
      <c r="CK192" s="153"/>
      <c r="CL192" s="153"/>
      <c r="CM192" s="153"/>
      <c r="CN192" s="153"/>
      <c r="CO192" s="153"/>
      <c r="CP192" s="153"/>
      <c r="CQ192" s="153"/>
      <c r="CR192" s="153"/>
      <c r="CS192" s="153"/>
      <c r="CT192" s="153"/>
      <c r="CU192" s="153"/>
      <c r="CV192" s="153"/>
      <c r="CW192" s="153"/>
      <c r="CX192" s="153"/>
      <c r="CY192" s="153"/>
      <c r="CZ192" s="153"/>
      <c r="DA192" s="153"/>
      <c r="DB192" s="153"/>
      <c r="DC192" s="153"/>
      <c r="DD192" s="153"/>
      <c r="DE192" s="153"/>
      <c r="DF192" s="153"/>
      <c r="DG192" s="153"/>
      <c r="DH192" s="153"/>
      <c r="DI192" s="153"/>
      <c r="DJ192" s="153"/>
      <c r="DK192" s="153"/>
      <c r="DL192" s="153"/>
      <c r="DM192" s="153"/>
      <c r="DN192" s="153"/>
      <c r="DO192" s="153"/>
      <c r="DP192" s="153"/>
      <c r="DQ192" s="153"/>
      <c r="DR192" s="153"/>
      <c r="DS192" s="153"/>
      <c r="DT192" s="153"/>
      <c r="DU192" s="153"/>
      <c r="DV192" s="153"/>
      <c r="DW192" s="153"/>
      <c r="DX192" s="153"/>
      <c r="DY192" s="153"/>
      <c r="DZ192" s="153"/>
      <c r="EA192" s="153"/>
      <c r="EB192" s="153"/>
      <c r="EC192" s="153"/>
      <c r="ED192" s="153"/>
      <c r="EE192" s="153"/>
      <c r="EF192" s="153"/>
      <c r="EG192" s="153"/>
      <c r="EH192" s="153"/>
      <c r="EI192" s="153"/>
      <c r="EJ192" s="153"/>
      <c r="EK192" s="153"/>
      <c r="EL192" s="153"/>
      <c r="EM192" s="153"/>
      <c r="EN192" s="153"/>
      <c r="EO192" s="153"/>
      <c r="EP192" s="153"/>
      <c r="EQ192" s="153"/>
      <c r="ER192" s="153"/>
      <c r="ES192" s="153"/>
      <c r="ET192" s="153"/>
      <c r="EU192" s="153"/>
      <c r="EV192" s="153"/>
      <c r="EW192" s="153"/>
      <c r="EX192" s="153"/>
      <c r="EY192" s="153"/>
      <c r="EZ192" s="153"/>
      <c r="FA192" s="153"/>
      <c r="FB192" s="153"/>
      <c r="FC192" s="153"/>
      <c r="FD192" s="153"/>
      <c r="FE192" s="153"/>
      <c r="FF192" s="153"/>
      <c r="FG192" s="153"/>
      <c r="FH192" s="153"/>
      <c r="FI192" s="153"/>
    </row>
    <row r="193" spans="1:165" ht="15.75" customHeight="1" x14ac:dyDescent="0.25">
      <c r="A193" s="153"/>
      <c r="B193" s="153"/>
      <c r="C193" s="153"/>
      <c r="D193" s="156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  <c r="AV193" s="153"/>
      <c r="AW193" s="153"/>
      <c r="AX193" s="153"/>
      <c r="AY193" s="153"/>
      <c r="AZ193" s="153"/>
      <c r="BA193" s="153"/>
      <c r="BB193" s="153"/>
      <c r="BC193" s="153"/>
      <c r="BD193" s="153"/>
      <c r="BE193" s="153"/>
      <c r="BF193" s="153"/>
      <c r="BG193" s="153"/>
      <c r="BH193" s="153"/>
      <c r="BI193" s="153"/>
      <c r="BJ193" s="153"/>
      <c r="BK193" s="153"/>
      <c r="BL193" s="153"/>
      <c r="BM193" s="153"/>
      <c r="BN193" s="153"/>
      <c r="BO193" s="153"/>
      <c r="BP193" s="153"/>
      <c r="BQ193" s="153"/>
      <c r="BR193" s="153"/>
      <c r="BS193" s="153"/>
      <c r="BT193" s="153"/>
      <c r="BU193" s="153"/>
      <c r="BV193" s="153"/>
      <c r="BW193" s="153"/>
      <c r="BX193" s="153"/>
      <c r="BY193" s="153"/>
      <c r="BZ193" s="153"/>
      <c r="CA193" s="153"/>
      <c r="CB193" s="153"/>
      <c r="CC193" s="153"/>
      <c r="CD193" s="153"/>
      <c r="CE193" s="153"/>
      <c r="CF193" s="153"/>
      <c r="CG193" s="153"/>
      <c r="CH193" s="153"/>
      <c r="CI193" s="153"/>
      <c r="CJ193" s="153"/>
      <c r="CK193" s="153"/>
      <c r="CL193" s="153"/>
      <c r="CM193" s="153"/>
      <c r="CN193" s="153"/>
      <c r="CO193" s="153"/>
      <c r="CP193" s="153"/>
      <c r="CQ193" s="153"/>
      <c r="CR193" s="153"/>
      <c r="CS193" s="153"/>
      <c r="CT193" s="153"/>
      <c r="CU193" s="153"/>
      <c r="CV193" s="153"/>
      <c r="CW193" s="153"/>
      <c r="CX193" s="153"/>
      <c r="CY193" s="153"/>
      <c r="CZ193" s="153"/>
      <c r="DA193" s="153"/>
      <c r="DB193" s="153"/>
      <c r="DC193" s="153"/>
      <c r="DD193" s="153"/>
      <c r="DE193" s="153"/>
      <c r="DF193" s="153"/>
      <c r="DG193" s="153"/>
      <c r="DH193" s="153"/>
      <c r="DI193" s="153"/>
      <c r="DJ193" s="153"/>
      <c r="DK193" s="153"/>
      <c r="DL193" s="153"/>
      <c r="DM193" s="153"/>
      <c r="DN193" s="153"/>
      <c r="DO193" s="153"/>
      <c r="DP193" s="153"/>
      <c r="DQ193" s="153"/>
      <c r="DR193" s="153"/>
      <c r="DS193" s="153"/>
      <c r="DT193" s="153"/>
      <c r="DU193" s="153"/>
      <c r="DV193" s="153"/>
      <c r="DW193" s="153"/>
      <c r="DX193" s="153"/>
      <c r="DY193" s="153"/>
      <c r="DZ193" s="153"/>
      <c r="EA193" s="153"/>
      <c r="EB193" s="153"/>
      <c r="EC193" s="153"/>
      <c r="ED193" s="153"/>
      <c r="EE193" s="153"/>
      <c r="EF193" s="153"/>
      <c r="EG193" s="153"/>
      <c r="EH193" s="153"/>
      <c r="EI193" s="153"/>
      <c r="EJ193" s="153"/>
      <c r="EK193" s="153"/>
      <c r="EL193" s="153"/>
      <c r="EM193" s="153"/>
      <c r="EN193" s="153"/>
      <c r="EO193" s="153"/>
      <c r="EP193" s="153"/>
      <c r="EQ193" s="153"/>
      <c r="ER193" s="153"/>
      <c r="ES193" s="153"/>
      <c r="ET193" s="153"/>
      <c r="EU193" s="153"/>
      <c r="EV193" s="153"/>
      <c r="EW193" s="153"/>
      <c r="EX193" s="153"/>
      <c r="EY193" s="153"/>
      <c r="EZ193" s="153"/>
      <c r="FA193" s="153"/>
      <c r="FB193" s="153"/>
      <c r="FC193" s="153"/>
      <c r="FD193" s="153"/>
      <c r="FE193" s="153"/>
      <c r="FF193" s="153"/>
      <c r="FG193" s="153"/>
      <c r="FH193" s="153"/>
      <c r="FI193" s="153"/>
    </row>
    <row r="194" spans="1:165" ht="15.75" customHeight="1" x14ac:dyDescent="0.25">
      <c r="A194" s="153"/>
      <c r="B194" s="153"/>
      <c r="C194" s="153"/>
      <c r="D194" s="156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  <c r="AH194" s="153"/>
      <c r="AI194" s="153"/>
      <c r="AJ194" s="153"/>
      <c r="AK194" s="153"/>
      <c r="AL194" s="153"/>
      <c r="AM194" s="153"/>
      <c r="AN194" s="153"/>
      <c r="AO194" s="153"/>
      <c r="AP194" s="153"/>
      <c r="AQ194" s="153"/>
      <c r="AR194" s="153"/>
      <c r="AS194" s="153"/>
      <c r="AT194" s="153"/>
      <c r="AU194" s="153"/>
      <c r="AV194" s="153"/>
      <c r="AW194" s="153"/>
      <c r="AX194" s="153"/>
      <c r="AY194" s="153"/>
      <c r="AZ194" s="153"/>
      <c r="BA194" s="153"/>
      <c r="BB194" s="153"/>
      <c r="BC194" s="153"/>
      <c r="BD194" s="153"/>
      <c r="BE194" s="153"/>
      <c r="BF194" s="153"/>
      <c r="BG194" s="153"/>
      <c r="BH194" s="153"/>
      <c r="BI194" s="153"/>
      <c r="BJ194" s="153"/>
      <c r="BK194" s="153"/>
      <c r="BL194" s="153"/>
      <c r="BM194" s="153"/>
      <c r="BN194" s="153"/>
      <c r="BO194" s="153"/>
      <c r="BP194" s="153"/>
      <c r="BQ194" s="153"/>
      <c r="BR194" s="153"/>
      <c r="BS194" s="153"/>
      <c r="BT194" s="153"/>
      <c r="BU194" s="153"/>
      <c r="BV194" s="153"/>
      <c r="BW194" s="153"/>
      <c r="BX194" s="153"/>
      <c r="BY194" s="153"/>
      <c r="BZ194" s="153"/>
      <c r="CA194" s="153"/>
      <c r="CB194" s="153"/>
      <c r="CC194" s="153"/>
      <c r="CD194" s="153"/>
      <c r="CE194" s="153"/>
      <c r="CF194" s="153"/>
      <c r="CG194" s="153"/>
      <c r="CH194" s="153"/>
      <c r="CI194" s="153"/>
      <c r="CJ194" s="153"/>
      <c r="CK194" s="153"/>
      <c r="CL194" s="153"/>
      <c r="CM194" s="153"/>
      <c r="CN194" s="153"/>
      <c r="CO194" s="153"/>
      <c r="CP194" s="153"/>
      <c r="CQ194" s="153"/>
      <c r="CR194" s="153"/>
      <c r="CS194" s="153"/>
      <c r="CT194" s="153"/>
      <c r="CU194" s="153"/>
      <c r="CV194" s="153"/>
      <c r="CW194" s="153"/>
      <c r="CX194" s="153"/>
      <c r="CY194" s="153"/>
      <c r="CZ194" s="153"/>
      <c r="DA194" s="153"/>
      <c r="DB194" s="153"/>
      <c r="DC194" s="153"/>
      <c r="DD194" s="153"/>
      <c r="DE194" s="153"/>
      <c r="DF194" s="153"/>
      <c r="DG194" s="153"/>
      <c r="DH194" s="153"/>
      <c r="DI194" s="153"/>
      <c r="DJ194" s="153"/>
      <c r="DK194" s="153"/>
      <c r="DL194" s="153"/>
      <c r="DM194" s="153"/>
      <c r="DN194" s="153"/>
      <c r="DO194" s="153"/>
      <c r="DP194" s="153"/>
      <c r="DQ194" s="153"/>
      <c r="DR194" s="153"/>
      <c r="DS194" s="153"/>
      <c r="DT194" s="153"/>
      <c r="DU194" s="153"/>
      <c r="DV194" s="153"/>
      <c r="DW194" s="153"/>
      <c r="DX194" s="153"/>
      <c r="DY194" s="153"/>
      <c r="DZ194" s="153"/>
      <c r="EA194" s="153"/>
      <c r="EB194" s="153"/>
      <c r="EC194" s="153"/>
      <c r="ED194" s="153"/>
      <c r="EE194" s="153"/>
      <c r="EF194" s="153"/>
      <c r="EG194" s="153"/>
      <c r="EH194" s="153"/>
      <c r="EI194" s="153"/>
      <c r="EJ194" s="153"/>
      <c r="EK194" s="153"/>
      <c r="EL194" s="153"/>
      <c r="EM194" s="153"/>
      <c r="EN194" s="153"/>
      <c r="EO194" s="153"/>
      <c r="EP194" s="153"/>
      <c r="EQ194" s="153"/>
      <c r="ER194" s="153"/>
      <c r="ES194" s="153"/>
      <c r="ET194" s="153"/>
      <c r="EU194" s="153"/>
      <c r="EV194" s="153"/>
      <c r="EW194" s="153"/>
      <c r="EX194" s="153"/>
      <c r="EY194" s="153"/>
      <c r="EZ194" s="153"/>
      <c r="FA194" s="153"/>
      <c r="FB194" s="153"/>
      <c r="FC194" s="153"/>
      <c r="FD194" s="153"/>
      <c r="FE194" s="153"/>
      <c r="FF194" s="153"/>
      <c r="FG194" s="153"/>
      <c r="FH194" s="153"/>
      <c r="FI194" s="153"/>
    </row>
    <row r="195" spans="1:165" ht="15.75" customHeight="1" x14ac:dyDescent="0.25">
      <c r="A195" s="153"/>
      <c r="B195" s="153"/>
      <c r="C195" s="153"/>
      <c r="D195" s="156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  <c r="AV195" s="153"/>
      <c r="AW195" s="153"/>
      <c r="AX195" s="153"/>
      <c r="AY195" s="153"/>
      <c r="AZ195" s="153"/>
      <c r="BA195" s="153"/>
      <c r="BB195" s="153"/>
      <c r="BC195" s="153"/>
      <c r="BD195" s="153"/>
      <c r="BE195" s="153"/>
      <c r="BF195" s="153"/>
      <c r="BG195" s="153"/>
      <c r="BH195" s="153"/>
      <c r="BI195" s="153"/>
      <c r="BJ195" s="153"/>
      <c r="BK195" s="153"/>
      <c r="BL195" s="153"/>
      <c r="BM195" s="153"/>
      <c r="BN195" s="153"/>
      <c r="BO195" s="153"/>
      <c r="BP195" s="153"/>
      <c r="BQ195" s="153"/>
      <c r="BR195" s="153"/>
      <c r="BS195" s="153"/>
      <c r="BT195" s="153"/>
      <c r="BU195" s="153"/>
      <c r="BV195" s="153"/>
      <c r="BW195" s="153"/>
      <c r="BX195" s="153"/>
      <c r="BY195" s="153"/>
      <c r="BZ195" s="153"/>
      <c r="CA195" s="153"/>
      <c r="CB195" s="153"/>
      <c r="CC195" s="153"/>
      <c r="CD195" s="153"/>
      <c r="CE195" s="153"/>
      <c r="CF195" s="153"/>
      <c r="CG195" s="153"/>
      <c r="CH195" s="153"/>
      <c r="CI195" s="153"/>
      <c r="CJ195" s="153"/>
      <c r="CK195" s="153"/>
      <c r="CL195" s="153"/>
      <c r="CM195" s="153"/>
      <c r="CN195" s="153"/>
      <c r="CO195" s="153"/>
      <c r="CP195" s="153"/>
      <c r="CQ195" s="153"/>
      <c r="CR195" s="153"/>
      <c r="CS195" s="153"/>
      <c r="CT195" s="153"/>
      <c r="CU195" s="153"/>
      <c r="CV195" s="153"/>
      <c r="CW195" s="153"/>
      <c r="CX195" s="153"/>
      <c r="CY195" s="153"/>
      <c r="CZ195" s="153"/>
      <c r="DA195" s="153"/>
      <c r="DB195" s="153"/>
      <c r="DC195" s="153"/>
      <c r="DD195" s="153"/>
      <c r="DE195" s="153"/>
      <c r="DF195" s="153"/>
      <c r="DG195" s="153"/>
      <c r="DH195" s="153"/>
      <c r="DI195" s="153"/>
      <c r="DJ195" s="153"/>
      <c r="DK195" s="153"/>
      <c r="DL195" s="153"/>
      <c r="DM195" s="153"/>
      <c r="DN195" s="153"/>
      <c r="DO195" s="153"/>
      <c r="DP195" s="153"/>
      <c r="DQ195" s="153"/>
      <c r="DR195" s="153"/>
      <c r="DS195" s="153"/>
      <c r="DT195" s="153"/>
      <c r="DU195" s="153"/>
      <c r="DV195" s="153"/>
      <c r="DW195" s="153"/>
      <c r="DX195" s="153"/>
      <c r="DY195" s="153"/>
      <c r="DZ195" s="153"/>
      <c r="EA195" s="153"/>
      <c r="EB195" s="153"/>
      <c r="EC195" s="153"/>
      <c r="ED195" s="153"/>
      <c r="EE195" s="153"/>
      <c r="EF195" s="153"/>
      <c r="EG195" s="153"/>
      <c r="EH195" s="153"/>
      <c r="EI195" s="153"/>
      <c r="EJ195" s="153"/>
      <c r="EK195" s="153"/>
      <c r="EL195" s="153"/>
      <c r="EM195" s="153"/>
      <c r="EN195" s="153"/>
      <c r="EO195" s="153"/>
      <c r="EP195" s="153"/>
      <c r="EQ195" s="153"/>
      <c r="ER195" s="153"/>
      <c r="ES195" s="153"/>
      <c r="ET195" s="153"/>
      <c r="EU195" s="153"/>
      <c r="EV195" s="153"/>
      <c r="EW195" s="153"/>
      <c r="EX195" s="153"/>
      <c r="EY195" s="153"/>
      <c r="EZ195" s="153"/>
      <c r="FA195" s="153"/>
      <c r="FB195" s="153"/>
      <c r="FC195" s="153"/>
      <c r="FD195" s="153"/>
      <c r="FE195" s="153"/>
      <c r="FF195" s="153"/>
      <c r="FG195" s="153"/>
      <c r="FH195" s="153"/>
      <c r="FI195" s="153"/>
    </row>
    <row r="196" spans="1:165" ht="15.75" customHeight="1" x14ac:dyDescent="0.25">
      <c r="A196" s="153"/>
      <c r="B196" s="153"/>
      <c r="C196" s="153"/>
      <c r="D196" s="156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  <c r="AV196" s="153"/>
      <c r="AW196" s="153"/>
      <c r="AX196" s="153"/>
      <c r="AY196" s="153"/>
      <c r="AZ196" s="153"/>
      <c r="BA196" s="153"/>
      <c r="BB196" s="153"/>
      <c r="BC196" s="153"/>
      <c r="BD196" s="153"/>
      <c r="BE196" s="153"/>
      <c r="BF196" s="153"/>
      <c r="BG196" s="153"/>
      <c r="BH196" s="153"/>
      <c r="BI196" s="153"/>
      <c r="BJ196" s="153"/>
      <c r="BK196" s="153"/>
      <c r="BL196" s="153"/>
      <c r="BM196" s="153"/>
      <c r="BN196" s="153"/>
      <c r="BO196" s="153"/>
      <c r="BP196" s="153"/>
      <c r="BQ196" s="153"/>
      <c r="BR196" s="153"/>
      <c r="BS196" s="153"/>
      <c r="BT196" s="153"/>
      <c r="BU196" s="153"/>
      <c r="BV196" s="153"/>
      <c r="BW196" s="153"/>
      <c r="BX196" s="153"/>
      <c r="BY196" s="153"/>
      <c r="BZ196" s="153"/>
      <c r="CA196" s="153"/>
      <c r="CB196" s="153"/>
      <c r="CC196" s="153"/>
      <c r="CD196" s="153"/>
      <c r="CE196" s="153"/>
      <c r="CF196" s="153"/>
      <c r="CG196" s="153"/>
      <c r="CH196" s="153"/>
      <c r="CI196" s="153"/>
      <c r="CJ196" s="153"/>
      <c r="CK196" s="153"/>
      <c r="CL196" s="153"/>
      <c r="CM196" s="153"/>
      <c r="CN196" s="153"/>
      <c r="CO196" s="153"/>
      <c r="CP196" s="153"/>
      <c r="CQ196" s="153"/>
      <c r="CR196" s="153"/>
      <c r="CS196" s="153"/>
      <c r="CT196" s="153"/>
      <c r="CU196" s="153"/>
      <c r="CV196" s="153"/>
      <c r="CW196" s="153"/>
      <c r="CX196" s="153"/>
      <c r="CY196" s="153"/>
      <c r="CZ196" s="153"/>
      <c r="DA196" s="153"/>
      <c r="DB196" s="153"/>
      <c r="DC196" s="153"/>
      <c r="DD196" s="153"/>
      <c r="DE196" s="153"/>
      <c r="DF196" s="153"/>
      <c r="DG196" s="153"/>
      <c r="DH196" s="153"/>
      <c r="DI196" s="153"/>
      <c r="DJ196" s="153"/>
      <c r="DK196" s="153"/>
      <c r="DL196" s="153"/>
      <c r="DM196" s="153"/>
      <c r="DN196" s="153"/>
      <c r="DO196" s="153"/>
      <c r="DP196" s="153"/>
      <c r="DQ196" s="153"/>
      <c r="DR196" s="153"/>
      <c r="DS196" s="153"/>
      <c r="DT196" s="153"/>
      <c r="DU196" s="153"/>
      <c r="DV196" s="153"/>
      <c r="DW196" s="153"/>
      <c r="DX196" s="153"/>
      <c r="DY196" s="153"/>
      <c r="DZ196" s="153"/>
      <c r="EA196" s="153"/>
      <c r="EB196" s="153"/>
      <c r="EC196" s="153"/>
      <c r="ED196" s="153"/>
      <c r="EE196" s="153"/>
      <c r="EF196" s="153"/>
      <c r="EG196" s="153"/>
      <c r="EH196" s="153"/>
      <c r="EI196" s="153"/>
      <c r="EJ196" s="153"/>
      <c r="EK196" s="153"/>
      <c r="EL196" s="153"/>
      <c r="EM196" s="153"/>
      <c r="EN196" s="153"/>
      <c r="EO196" s="153"/>
      <c r="EP196" s="153"/>
      <c r="EQ196" s="153"/>
      <c r="ER196" s="153"/>
      <c r="ES196" s="153"/>
      <c r="ET196" s="153"/>
      <c r="EU196" s="153"/>
      <c r="EV196" s="153"/>
      <c r="EW196" s="153"/>
      <c r="EX196" s="153"/>
      <c r="EY196" s="153"/>
      <c r="EZ196" s="153"/>
      <c r="FA196" s="153"/>
      <c r="FB196" s="153"/>
      <c r="FC196" s="153"/>
      <c r="FD196" s="153"/>
      <c r="FE196" s="153"/>
      <c r="FF196" s="153"/>
      <c r="FG196" s="153"/>
      <c r="FH196" s="153"/>
      <c r="FI196" s="153"/>
    </row>
    <row r="197" spans="1:165" ht="15.75" customHeight="1" x14ac:dyDescent="0.25">
      <c r="A197" s="153"/>
      <c r="B197" s="153"/>
      <c r="C197" s="153"/>
      <c r="D197" s="156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  <c r="AV197" s="153"/>
      <c r="AW197" s="153"/>
      <c r="AX197" s="153"/>
      <c r="AY197" s="153"/>
      <c r="AZ197" s="153"/>
      <c r="BA197" s="153"/>
      <c r="BB197" s="153"/>
      <c r="BC197" s="153"/>
      <c r="BD197" s="153"/>
      <c r="BE197" s="153"/>
      <c r="BF197" s="153"/>
      <c r="BG197" s="153"/>
      <c r="BH197" s="153"/>
      <c r="BI197" s="153"/>
      <c r="BJ197" s="153"/>
      <c r="BK197" s="153"/>
      <c r="BL197" s="153"/>
      <c r="BM197" s="153"/>
      <c r="BN197" s="153"/>
      <c r="BO197" s="153"/>
      <c r="BP197" s="153"/>
      <c r="BQ197" s="153"/>
      <c r="BR197" s="153"/>
      <c r="BS197" s="153"/>
      <c r="BT197" s="153"/>
      <c r="BU197" s="153"/>
      <c r="BV197" s="153"/>
      <c r="BW197" s="153"/>
      <c r="BX197" s="153"/>
      <c r="BY197" s="153"/>
      <c r="BZ197" s="153"/>
      <c r="CA197" s="153"/>
      <c r="CB197" s="153"/>
      <c r="CC197" s="153"/>
      <c r="CD197" s="153"/>
      <c r="CE197" s="153"/>
      <c r="CF197" s="153"/>
      <c r="CG197" s="153"/>
      <c r="CH197" s="153"/>
      <c r="CI197" s="153"/>
      <c r="CJ197" s="153"/>
      <c r="CK197" s="153"/>
      <c r="CL197" s="153"/>
      <c r="CM197" s="153"/>
      <c r="CN197" s="153"/>
      <c r="CO197" s="153"/>
      <c r="CP197" s="153"/>
      <c r="CQ197" s="153"/>
      <c r="CR197" s="153"/>
      <c r="CS197" s="153"/>
      <c r="CT197" s="153"/>
      <c r="CU197" s="153"/>
      <c r="CV197" s="153"/>
      <c r="CW197" s="153"/>
      <c r="CX197" s="153"/>
      <c r="CY197" s="153"/>
      <c r="CZ197" s="153"/>
      <c r="DA197" s="153"/>
      <c r="DB197" s="153"/>
      <c r="DC197" s="153"/>
      <c r="DD197" s="153"/>
      <c r="DE197" s="153"/>
      <c r="DF197" s="153"/>
      <c r="DG197" s="153"/>
      <c r="DH197" s="153"/>
      <c r="DI197" s="153"/>
      <c r="DJ197" s="153"/>
      <c r="DK197" s="153"/>
      <c r="DL197" s="153"/>
      <c r="DM197" s="153"/>
      <c r="DN197" s="153"/>
      <c r="DO197" s="153"/>
      <c r="DP197" s="153"/>
      <c r="DQ197" s="153"/>
      <c r="DR197" s="153"/>
      <c r="DS197" s="153"/>
      <c r="DT197" s="153"/>
      <c r="DU197" s="153"/>
      <c r="DV197" s="153"/>
      <c r="DW197" s="153"/>
      <c r="DX197" s="153"/>
      <c r="DY197" s="153"/>
      <c r="DZ197" s="153"/>
      <c r="EA197" s="153"/>
      <c r="EB197" s="153"/>
      <c r="EC197" s="153"/>
      <c r="ED197" s="153"/>
      <c r="EE197" s="153"/>
      <c r="EF197" s="153"/>
      <c r="EG197" s="153"/>
      <c r="EH197" s="153"/>
      <c r="EI197" s="153"/>
      <c r="EJ197" s="153"/>
      <c r="EK197" s="153"/>
      <c r="EL197" s="153"/>
      <c r="EM197" s="153"/>
      <c r="EN197" s="153"/>
      <c r="EO197" s="153"/>
      <c r="EP197" s="153"/>
      <c r="EQ197" s="153"/>
      <c r="ER197" s="153"/>
      <c r="ES197" s="153"/>
      <c r="ET197" s="153"/>
      <c r="EU197" s="153"/>
      <c r="EV197" s="153"/>
      <c r="EW197" s="153"/>
      <c r="EX197" s="153"/>
      <c r="EY197" s="153"/>
      <c r="EZ197" s="153"/>
      <c r="FA197" s="153"/>
      <c r="FB197" s="153"/>
      <c r="FC197" s="153"/>
      <c r="FD197" s="153"/>
      <c r="FE197" s="153"/>
      <c r="FF197" s="153"/>
      <c r="FG197" s="153"/>
      <c r="FH197" s="153"/>
      <c r="FI197" s="153"/>
    </row>
    <row r="198" spans="1:165" ht="15.75" customHeight="1" x14ac:dyDescent="0.25">
      <c r="A198" s="153"/>
      <c r="B198" s="153"/>
      <c r="C198" s="153"/>
      <c r="D198" s="156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  <c r="AV198" s="153"/>
      <c r="AW198" s="153"/>
      <c r="AX198" s="153"/>
      <c r="AY198" s="153"/>
      <c r="AZ198" s="153"/>
      <c r="BA198" s="153"/>
      <c r="BB198" s="153"/>
      <c r="BC198" s="153"/>
      <c r="BD198" s="153"/>
      <c r="BE198" s="153"/>
      <c r="BF198" s="153"/>
      <c r="BG198" s="153"/>
      <c r="BH198" s="153"/>
      <c r="BI198" s="153"/>
      <c r="BJ198" s="153"/>
      <c r="BK198" s="153"/>
      <c r="BL198" s="153"/>
      <c r="BM198" s="153"/>
      <c r="BN198" s="153"/>
      <c r="BO198" s="153"/>
      <c r="BP198" s="153"/>
      <c r="BQ198" s="153"/>
      <c r="BR198" s="153"/>
      <c r="BS198" s="153"/>
      <c r="BT198" s="153"/>
      <c r="BU198" s="153"/>
      <c r="BV198" s="153"/>
      <c r="BW198" s="153"/>
      <c r="BX198" s="153"/>
      <c r="BY198" s="153"/>
      <c r="BZ198" s="153"/>
      <c r="CA198" s="153"/>
      <c r="CB198" s="153"/>
      <c r="CC198" s="153"/>
      <c r="CD198" s="153"/>
      <c r="CE198" s="153"/>
      <c r="CF198" s="153"/>
      <c r="CG198" s="153"/>
      <c r="CH198" s="153"/>
      <c r="CI198" s="153"/>
      <c r="CJ198" s="153"/>
      <c r="CK198" s="153"/>
      <c r="CL198" s="153"/>
      <c r="CM198" s="153"/>
      <c r="CN198" s="153"/>
      <c r="CO198" s="153"/>
      <c r="CP198" s="153"/>
      <c r="CQ198" s="153"/>
      <c r="CR198" s="153"/>
      <c r="CS198" s="153"/>
      <c r="CT198" s="153"/>
      <c r="CU198" s="153"/>
      <c r="CV198" s="153"/>
      <c r="CW198" s="153"/>
      <c r="CX198" s="153"/>
      <c r="CY198" s="153"/>
      <c r="CZ198" s="153"/>
      <c r="DA198" s="153"/>
      <c r="DB198" s="153"/>
      <c r="DC198" s="153"/>
      <c r="DD198" s="153"/>
      <c r="DE198" s="153"/>
      <c r="DF198" s="153"/>
      <c r="DG198" s="153"/>
      <c r="DH198" s="153"/>
      <c r="DI198" s="153"/>
      <c r="DJ198" s="153"/>
      <c r="DK198" s="153"/>
      <c r="DL198" s="153"/>
      <c r="DM198" s="153"/>
      <c r="DN198" s="153"/>
      <c r="DO198" s="153"/>
      <c r="DP198" s="153"/>
      <c r="DQ198" s="153"/>
      <c r="DR198" s="153"/>
      <c r="DS198" s="153"/>
      <c r="DT198" s="153"/>
      <c r="DU198" s="153"/>
      <c r="DV198" s="153"/>
      <c r="DW198" s="153"/>
      <c r="DX198" s="153"/>
      <c r="DY198" s="153"/>
      <c r="DZ198" s="153"/>
      <c r="EA198" s="153"/>
      <c r="EB198" s="153"/>
      <c r="EC198" s="153"/>
      <c r="ED198" s="153"/>
      <c r="EE198" s="153"/>
      <c r="EF198" s="153"/>
      <c r="EG198" s="153"/>
      <c r="EH198" s="153"/>
      <c r="EI198" s="153"/>
      <c r="EJ198" s="153"/>
      <c r="EK198" s="153"/>
      <c r="EL198" s="153"/>
      <c r="EM198" s="153"/>
      <c r="EN198" s="153"/>
      <c r="EO198" s="153"/>
      <c r="EP198" s="153"/>
      <c r="EQ198" s="153"/>
      <c r="ER198" s="153"/>
      <c r="ES198" s="153"/>
      <c r="ET198" s="153"/>
      <c r="EU198" s="153"/>
      <c r="EV198" s="153"/>
      <c r="EW198" s="153"/>
      <c r="EX198" s="153"/>
      <c r="EY198" s="153"/>
      <c r="EZ198" s="153"/>
      <c r="FA198" s="153"/>
      <c r="FB198" s="153"/>
      <c r="FC198" s="153"/>
      <c r="FD198" s="153"/>
      <c r="FE198" s="153"/>
      <c r="FF198" s="153"/>
      <c r="FG198" s="153"/>
      <c r="FH198" s="153"/>
      <c r="FI198" s="153"/>
    </row>
    <row r="199" spans="1:165" ht="15.75" customHeight="1" x14ac:dyDescent="0.25">
      <c r="A199" s="153"/>
      <c r="B199" s="153"/>
      <c r="C199" s="153"/>
      <c r="D199" s="156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  <c r="AV199" s="153"/>
      <c r="AW199" s="153"/>
      <c r="AX199" s="153"/>
      <c r="AY199" s="153"/>
      <c r="AZ199" s="153"/>
      <c r="BA199" s="153"/>
      <c r="BB199" s="153"/>
      <c r="BC199" s="153"/>
      <c r="BD199" s="153"/>
      <c r="BE199" s="153"/>
      <c r="BF199" s="153"/>
      <c r="BG199" s="153"/>
      <c r="BH199" s="153"/>
      <c r="BI199" s="153"/>
      <c r="BJ199" s="153"/>
      <c r="BK199" s="153"/>
      <c r="BL199" s="153"/>
      <c r="BM199" s="153"/>
      <c r="BN199" s="153"/>
      <c r="BO199" s="153"/>
      <c r="BP199" s="153"/>
      <c r="BQ199" s="153"/>
      <c r="BR199" s="153"/>
      <c r="BS199" s="153"/>
      <c r="BT199" s="153"/>
      <c r="BU199" s="153"/>
      <c r="BV199" s="153"/>
      <c r="BW199" s="153"/>
      <c r="BX199" s="153"/>
      <c r="BY199" s="153"/>
      <c r="BZ199" s="153"/>
      <c r="CA199" s="153"/>
      <c r="CB199" s="153"/>
      <c r="CC199" s="153"/>
      <c r="CD199" s="153"/>
      <c r="CE199" s="153"/>
      <c r="CF199" s="153"/>
      <c r="CG199" s="153"/>
      <c r="CH199" s="153"/>
      <c r="CI199" s="153"/>
      <c r="CJ199" s="153"/>
      <c r="CK199" s="153"/>
      <c r="CL199" s="153"/>
      <c r="CM199" s="153"/>
      <c r="CN199" s="153"/>
      <c r="CO199" s="153"/>
      <c r="CP199" s="153"/>
      <c r="CQ199" s="153"/>
      <c r="CR199" s="153"/>
      <c r="CS199" s="153"/>
      <c r="CT199" s="153"/>
      <c r="CU199" s="153"/>
      <c r="CV199" s="153"/>
      <c r="CW199" s="153"/>
      <c r="CX199" s="153"/>
      <c r="CY199" s="153"/>
      <c r="CZ199" s="153"/>
      <c r="DA199" s="153"/>
      <c r="DB199" s="153"/>
      <c r="DC199" s="153"/>
      <c r="DD199" s="153"/>
      <c r="DE199" s="153"/>
      <c r="DF199" s="153"/>
      <c r="DG199" s="153"/>
      <c r="DH199" s="153"/>
      <c r="DI199" s="153"/>
      <c r="DJ199" s="153"/>
      <c r="DK199" s="153"/>
      <c r="DL199" s="153"/>
      <c r="DM199" s="153"/>
      <c r="DN199" s="153"/>
      <c r="DO199" s="153"/>
      <c r="DP199" s="153"/>
      <c r="DQ199" s="153"/>
      <c r="DR199" s="153"/>
      <c r="DS199" s="153"/>
      <c r="DT199" s="153"/>
      <c r="DU199" s="153"/>
      <c r="DV199" s="153"/>
      <c r="DW199" s="153"/>
      <c r="DX199" s="153"/>
      <c r="DY199" s="153"/>
      <c r="DZ199" s="153"/>
      <c r="EA199" s="153"/>
      <c r="EB199" s="153"/>
      <c r="EC199" s="153"/>
      <c r="ED199" s="153"/>
      <c r="EE199" s="153"/>
      <c r="EF199" s="153"/>
      <c r="EG199" s="153"/>
      <c r="EH199" s="153"/>
      <c r="EI199" s="153"/>
      <c r="EJ199" s="153"/>
      <c r="EK199" s="153"/>
      <c r="EL199" s="153"/>
      <c r="EM199" s="153"/>
      <c r="EN199" s="153"/>
      <c r="EO199" s="153"/>
      <c r="EP199" s="153"/>
      <c r="EQ199" s="153"/>
      <c r="ER199" s="153"/>
      <c r="ES199" s="153"/>
      <c r="ET199" s="153"/>
      <c r="EU199" s="153"/>
      <c r="EV199" s="153"/>
      <c r="EW199" s="153"/>
      <c r="EX199" s="153"/>
      <c r="EY199" s="153"/>
      <c r="EZ199" s="153"/>
      <c r="FA199" s="153"/>
      <c r="FB199" s="153"/>
      <c r="FC199" s="153"/>
      <c r="FD199" s="153"/>
      <c r="FE199" s="153"/>
      <c r="FF199" s="153"/>
      <c r="FG199" s="153"/>
      <c r="FH199" s="153"/>
      <c r="FI199" s="153"/>
    </row>
    <row r="200" spans="1:165" ht="15.75" customHeight="1" x14ac:dyDescent="0.25">
      <c r="A200" s="153"/>
      <c r="B200" s="153"/>
      <c r="C200" s="153"/>
      <c r="D200" s="156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  <c r="AV200" s="153"/>
      <c r="AW200" s="153"/>
      <c r="AX200" s="153"/>
      <c r="AY200" s="153"/>
      <c r="AZ200" s="153"/>
      <c r="BA200" s="153"/>
      <c r="BB200" s="153"/>
      <c r="BC200" s="153"/>
      <c r="BD200" s="153"/>
      <c r="BE200" s="153"/>
      <c r="BF200" s="153"/>
      <c r="BG200" s="153"/>
      <c r="BH200" s="153"/>
      <c r="BI200" s="153"/>
      <c r="BJ200" s="153"/>
      <c r="BK200" s="153"/>
      <c r="BL200" s="153"/>
      <c r="BM200" s="153"/>
      <c r="BN200" s="153"/>
      <c r="BO200" s="153"/>
      <c r="BP200" s="153"/>
      <c r="BQ200" s="153"/>
      <c r="BR200" s="153"/>
      <c r="BS200" s="153"/>
      <c r="BT200" s="153"/>
      <c r="BU200" s="153"/>
      <c r="BV200" s="153"/>
      <c r="BW200" s="153"/>
      <c r="BX200" s="153"/>
      <c r="BY200" s="153"/>
      <c r="BZ200" s="153"/>
      <c r="CA200" s="153"/>
      <c r="CB200" s="153"/>
      <c r="CC200" s="153"/>
      <c r="CD200" s="153"/>
      <c r="CE200" s="153"/>
      <c r="CF200" s="153"/>
      <c r="CG200" s="153"/>
      <c r="CH200" s="153"/>
      <c r="CI200" s="153"/>
      <c r="CJ200" s="153"/>
      <c r="CK200" s="153"/>
      <c r="CL200" s="153"/>
      <c r="CM200" s="153"/>
      <c r="CN200" s="153"/>
      <c r="CO200" s="153"/>
      <c r="CP200" s="153"/>
      <c r="CQ200" s="153"/>
      <c r="CR200" s="153"/>
      <c r="CS200" s="153"/>
      <c r="CT200" s="153"/>
      <c r="CU200" s="153"/>
      <c r="CV200" s="153"/>
      <c r="CW200" s="153"/>
      <c r="CX200" s="153"/>
      <c r="CY200" s="153"/>
      <c r="CZ200" s="153"/>
      <c r="DA200" s="153"/>
      <c r="DB200" s="153"/>
      <c r="DC200" s="153"/>
      <c r="DD200" s="153"/>
      <c r="DE200" s="153"/>
      <c r="DF200" s="153"/>
      <c r="DG200" s="153"/>
      <c r="DH200" s="153"/>
      <c r="DI200" s="153"/>
      <c r="DJ200" s="153"/>
      <c r="DK200" s="153"/>
      <c r="DL200" s="153"/>
      <c r="DM200" s="153"/>
      <c r="DN200" s="153"/>
      <c r="DO200" s="153"/>
      <c r="DP200" s="153"/>
      <c r="DQ200" s="153"/>
      <c r="DR200" s="153"/>
      <c r="DS200" s="153"/>
      <c r="DT200" s="153"/>
      <c r="DU200" s="153"/>
      <c r="DV200" s="153"/>
      <c r="DW200" s="153"/>
      <c r="DX200" s="153"/>
      <c r="DY200" s="153"/>
      <c r="DZ200" s="153"/>
      <c r="EA200" s="153"/>
      <c r="EB200" s="153"/>
      <c r="EC200" s="153"/>
      <c r="ED200" s="153"/>
      <c r="EE200" s="153"/>
      <c r="EF200" s="153"/>
      <c r="EG200" s="153"/>
      <c r="EH200" s="153"/>
      <c r="EI200" s="153"/>
      <c r="EJ200" s="153"/>
      <c r="EK200" s="153"/>
      <c r="EL200" s="153"/>
      <c r="EM200" s="153"/>
      <c r="EN200" s="153"/>
      <c r="EO200" s="153"/>
      <c r="EP200" s="153"/>
      <c r="EQ200" s="153"/>
      <c r="ER200" s="153"/>
      <c r="ES200" s="153"/>
      <c r="ET200" s="153"/>
      <c r="EU200" s="153"/>
      <c r="EV200" s="153"/>
      <c r="EW200" s="153"/>
      <c r="EX200" s="153"/>
      <c r="EY200" s="153"/>
      <c r="EZ200" s="153"/>
      <c r="FA200" s="153"/>
      <c r="FB200" s="153"/>
      <c r="FC200" s="153"/>
      <c r="FD200" s="153"/>
      <c r="FE200" s="153"/>
      <c r="FF200" s="153"/>
      <c r="FG200" s="153"/>
      <c r="FH200" s="153"/>
      <c r="FI200" s="153"/>
    </row>
    <row r="201" spans="1:165" ht="15.75" customHeight="1" x14ac:dyDescent="0.25">
      <c r="A201" s="153"/>
      <c r="B201" s="153"/>
      <c r="C201" s="153"/>
      <c r="D201" s="156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  <c r="AV201" s="153"/>
      <c r="AW201" s="153"/>
      <c r="AX201" s="153"/>
      <c r="AY201" s="153"/>
      <c r="AZ201" s="153"/>
      <c r="BA201" s="153"/>
      <c r="BB201" s="153"/>
      <c r="BC201" s="153"/>
      <c r="BD201" s="153"/>
      <c r="BE201" s="153"/>
      <c r="BF201" s="153"/>
      <c r="BG201" s="153"/>
      <c r="BH201" s="153"/>
      <c r="BI201" s="153"/>
      <c r="BJ201" s="153"/>
      <c r="BK201" s="153"/>
      <c r="BL201" s="153"/>
      <c r="BM201" s="153"/>
      <c r="BN201" s="153"/>
      <c r="BO201" s="153"/>
      <c r="BP201" s="153"/>
      <c r="BQ201" s="153"/>
      <c r="BR201" s="153"/>
      <c r="BS201" s="153"/>
      <c r="BT201" s="153"/>
      <c r="BU201" s="153"/>
      <c r="BV201" s="153"/>
      <c r="BW201" s="153"/>
      <c r="BX201" s="153"/>
      <c r="BY201" s="153"/>
      <c r="BZ201" s="153"/>
      <c r="CA201" s="153"/>
      <c r="CB201" s="153"/>
      <c r="CC201" s="153"/>
      <c r="CD201" s="153"/>
      <c r="CE201" s="153"/>
      <c r="CF201" s="153"/>
      <c r="CG201" s="153"/>
      <c r="CH201" s="153"/>
      <c r="CI201" s="153"/>
      <c r="CJ201" s="153"/>
      <c r="CK201" s="153"/>
      <c r="CL201" s="153"/>
      <c r="CM201" s="153"/>
      <c r="CN201" s="153"/>
      <c r="CO201" s="153"/>
      <c r="CP201" s="153"/>
      <c r="CQ201" s="153"/>
      <c r="CR201" s="153"/>
      <c r="CS201" s="153"/>
      <c r="CT201" s="153"/>
      <c r="CU201" s="153"/>
      <c r="CV201" s="153"/>
      <c r="CW201" s="153"/>
      <c r="CX201" s="153"/>
      <c r="CY201" s="153"/>
      <c r="CZ201" s="153"/>
      <c r="DA201" s="153"/>
      <c r="DB201" s="153"/>
      <c r="DC201" s="153"/>
      <c r="DD201" s="153"/>
      <c r="DE201" s="153"/>
      <c r="DF201" s="153"/>
      <c r="DG201" s="153"/>
      <c r="DH201" s="153"/>
      <c r="DI201" s="153"/>
      <c r="DJ201" s="153"/>
      <c r="DK201" s="153"/>
      <c r="DL201" s="153"/>
      <c r="DM201" s="153"/>
      <c r="DN201" s="153"/>
      <c r="DO201" s="153"/>
      <c r="DP201" s="153"/>
      <c r="DQ201" s="153"/>
      <c r="DR201" s="153"/>
      <c r="DS201" s="153"/>
      <c r="DT201" s="153"/>
      <c r="DU201" s="153"/>
      <c r="DV201" s="153"/>
      <c r="DW201" s="153"/>
      <c r="DX201" s="153"/>
      <c r="DY201" s="153"/>
      <c r="DZ201" s="153"/>
      <c r="EA201" s="153"/>
      <c r="EB201" s="153"/>
      <c r="EC201" s="153"/>
      <c r="ED201" s="153"/>
      <c r="EE201" s="153"/>
      <c r="EF201" s="153"/>
      <c r="EG201" s="153"/>
      <c r="EH201" s="153"/>
      <c r="EI201" s="153"/>
      <c r="EJ201" s="153"/>
      <c r="EK201" s="153"/>
      <c r="EL201" s="153"/>
      <c r="EM201" s="153"/>
      <c r="EN201" s="153"/>
      <c r="EO201" s="153"/>
      <c r="EP201" s="153"/>
      <c r="EQ201" s="153"/>
      <c r="ER201" s="153"/>
      <c r="ES201" s="153"/>
      <c r="ET201" s="153"/>
      <c r="EU201" s="153"/>
      <c r="EV201" s="153"/>
      <c r="EW201" s="153"/>
      <c r="EX201" s="153"/>
      <c r="EY201" s="153"/>
      <c r="EZ201" s="153"/>
      <c r="FA201" s="153"/>
      <c r="FB201" s="153"/>
      <c r="FC201" s="153"/>
      <c r="FD201" s="153"/>
      <c r="FE201" s="153"/>
      <c r="FF201" s="153"/>
      <c r="FG201" s="153"/>
      <c r="FH201" s="153"/>
      <c r="FI201" s="153"/>
    </row>
    <row r="202" spans="1:165" ht="15.75" customHeight="1" x14ac:dyDescent="0.25">
      <c r="A202" s="153"/>
      <c r="B202" s="153"/>
      <c r="C202" s="153"/>
      <c r="D202" s="156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  <c r="AV202" s="153"/>
      <c r="AW202" s="153"/>
      <c r="AX202" s="153"/>
      <c r="AY202" s="153"/>
      <c r="AZ202" s="153"/>
      <c r="BA202" s="153"/>
      <c r="BB202" s="153"/>
      <c r="BC202" s="153"/>
      <c r="BD202" s="153"/>
      <c r="BE202" s="153"/>
      <c r="BF202" s="153"/>
      <c r="BG202" s="153"/>
      <c r="BH202" s="153"/>
      <c r="BI202" s="153"/>
      <c r="BJ202" s="153"/>
      <c r="BK202" s="153"/>
      <c r="BL202" s="153"/>
      <c r="BM202" s="153"/>
      <c r="BN202" s="153"/>
      <c r="BO202" s="153"/>
      <c r="BP202" s="153"/>
      <c r="BQ202" s="153"/>
      <c r="BR202" s="153"/>
      <c r="BS202" s="153"/>
      <c r="BT202" s="153"/>
      <c r="BU202" s="153"/>
      <c r="BV202" s="153"/>
      <c r="BW202" s="153"/>
      <c r="BX202" s="153"/>
      <c r="BY202" s="153"/>
      <c r="BZ202" s="153"/>
      <c r="CA202" s="153"/>
      <c r="CB202" s="153"/>
      <c r="CC202" s="153"/>
      <c r="CD202" s="153"/>
      <c r="CE202" s="153"/>
      <c r="CF202" s="153"/>
      <c r="CG202" s="153"/>
      <c r="CH202" s="153"/>
      <c r="CI202" s="153"/>
      <c r="CJ202" s="153"/>
      <c r="CK202" s="153"/>
      <c r="CL202" s="153"/>
      <c r="CM202" s="153"/>
      <c r="CN202" s="153"/>
      <c r="CO202" s="153"/>
      <c r="CP202" s="153"/>
      <c r="CQ202" s="153"/>
      <c r="CR202" s="153"/>
      <c r="CS202" s="153"/>
      <c r="CT202" s="153"/>
      <c r="CU202" s="153"/>
      <c r="CV202" s="153"/>
      <c r="CW202" s="153"/>
      <c r="CX202" s="153"/>
      <c r="CY202" s="153"/>
      <c r="CZ202" s="153"/>
      <c r="DA202" s="153"/>
      <c r="DB202" s="153"/>
      <c r="DC202" s="153"/>
      <c r="DD202" s="153"/>
      <c r="DE202" s="153"/>
      <c r="DF202" s="153"/>
      <c r="DG202" s="153"/>
      <c r="DH202" s="153"/>
      <c r="DI202" s="153"/>
      <c r="DJ202" s="153"/>
      <c r="DK202" s="153"/>
      <c r="DL202" s="153"/>
      <c r="DM202" s="153"/>
      <c r="DN202" s="153"/>
      <c r="DO202" s="153"/>
      <c r="DP202" s="153"/>
      <c r="DQ202" s="153"/>
      <c r="DR202" s="153"/>
      <c r="DS202" s="153"/>
      <c r="DT202" s="153"/>
      <c r="DU202" s="153"/>
      <c r="DV202" s="153"/>
      <c r="DW202" s="153"/>
      <c r="DX202" s="153"/>
      <c r="DY202" s="153"/>
      <c r="DZ202" s="153"/>
      <c r="EA202" s="153"/>
      <c r="EB202" s="153"/>
      <c r="EC202" s="153"/>
      <c r="ED202" s="153"/>
      <c r="EE202" s="153"/>
      <c r="EF202" s="153"/>
      <c r="EG202" s="153"/>
      <c r="EH202" s="153"/>
      <c r="EI202" s="153"/>
      <c r="EJ202" s="153"/>
      <c r="EK202" s="153"/>
      <c r="EL202" s="153"/>
      <c r="EM202" s="153"/>
      <c r="EN202" s="153"/>
      <c r="EO202" s="153"/>
      <c r="EP202" s="153"/>
      <c r="EQ202" s="153"/>
      <c r="ER202" s="153"/>
      <c r="ES202" s="153"/>
      <c r="ET202" s="153"/>
      <c r="EU202" s="153"/>
      <c r="EV202" s="153"/>
      <c r="EW202" s="153"/>
      <c r="EX202" s="153"/>
      <c r="EY202" s="153"/>
      <c r="EZ202" s="153"/>
      <c r="FA202" s="153"/>
      <c r="FB202" s="153"/>
      <c r="FC202" s="153"/>
      <c r="FD202" s="153"/>
      <c r="FE202" s="153"/>
      <c r="FF202" s="153"/>
      <c r="FG202" s="153"/>
      <c r="FH202" s="153"/>
      <c r="FI202" s="153"/>
    </row>
    <row r="203" spans="1:165" ht="15.75" customHeight="1" x14ac:dyDescent="0.25">
      <c r="A203" s="153"/>
      <c r="B203" s="153"/>
      <c r="C203" s="153"/>
      <c r="D203" s="156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  <c r="AV203" s="153"/>
      <c r="AW203" s="153"/>
      <c r="AX203" s="153"/>
      <c r="AY203" s="153"/>
      <c r="AZ203" s="153"/>
      <c r="BA203" s="153"/>
      <c r="BB203" s="153"/>
      <c r="BC203" s="153"/>
      <c r="BD203" s="153"/>
      <c r="BE203" s="153"/>
      <c r="BF203" s="153"/>
      <c r="BG203" s="153"/>
      <c r="BH203" s="153"/>
      <c r="BI203" s="153"/>
      <c r="BJ203" s="153"/>
      <c r="BK203" s="153"/>
      <c r="BL203" s="153"/>
      <c r="BM203" s="153"/>
      <c r="BN203" s="153"/>
      <c r="BO203" s="153"/>
      <c r="BP203" s="153"/>
      <c r="BQ203" s="153"/>
      <c r="BR203" s="153"/>
      <c r="BS203" s="153"/>
      <c r="BT203" s="153"/>
      <c r="BU203" s="153"/>
      <c r="BV203" s="153"/>
      <c r="BW203" s="153"/>
      <c r="BX203" s="153"/>
      <c r="BY203" s="153"/>
      <c r="BZ203" s="153"/>
      <c r="CA203" s="153"/>
      <c r="CB203" s="153"/>
      <c r="CC203" s="153"/>
      <c r="CD203" s="153"/>
      <c r="CE203" s="153"/>
      <c r="CF203" s="153"/>
      <c r="CG203" s="153"/>
      <c r="CH203" s="153"/>
      <c r="CI203" s="153"/>
      <c r="CJ203" s="153"/>
      <c r="CK203" s="153"/>
      <c r="CL203" s="153"/>
      <c r="CM203" s="153"/>
      <c r="CN203" s="153"/>
      <c r="CO203" s="153"/>
      <c r="CP203" s="153"/>
      <c r="CQ203" s="153"/>
      <c r="CR203" s="153"/>
      <c r="CS203" s="153"/>
      <c r="CT203" s="153"/>
      <c r="CU203" s="153"/>
      <c r="CV203" s="153"/>
      <c r="CW203" s="153"/>
      <c r="CX203" s="153"/>
      <c r="CY203" s="153"/>
      <c r="CZ203" s="153"/>
      <c r="DA203" s="153"/>
      <c r="DB203" s="153"/>
      <c r="DC203" s="153"/>
      <c r="DD203" s="153"/>
      <c r="DE203" s="153"/>
      <c r="DF203" s="153"/>
      <c r="DG203" s="153"/>
      <c r="DH203" s="153"/>
      <c r="DI203" s="153"/>
      <c r="DJ203" s="153"/>
      <c r="DK203" s="153"/>
      <c r="DL203" s="153"/>
      <c r="DM203" s="153"/>
      <c r="DN203" s="153"/>
      <c r="DO203" s="153"/>
      <c r="DP203" s="153"/>
      <c r="DQ203" s="153"/>
      <c r="DR203" s="153"/>
      <c r="DS203" s="153"/>
      <c r="DT203" s="153"/>
      <c r="DU203" s="153"/>
      <c r="DV203" s="153"/>
      <c r="DW203" s="153"/>
      <c r="DX203" s="153"/>
      <c r="DY203" s="153"/>
      <c r="DZ203" s="153"/>
      <c r="EA203" s="153"/>
      <c r="EB203" s="153"/>
      <c r="EC203" s="153"/>
      <c r="ED203" s="153"/>
      <c r="EE203" s="153"/>
      <c r="EF203" s="153"/>
      <c r="EG203" s="153"/>
      <c r="EH203" s="153"/>
      <c r="EI203" s="153"/>
      <c r="EJ203" s="153"/>
      <c r="EK203" s="153"/>
      <c r="EL203" s="153"/>
      <c r="EM203" s="153"/>
      <c r="EN203" s="153"/>
      <c r="EO203" s="153"/>
      <c r="EP203" s="153"/>
      <c r="EQ203" s="153"/>
      <c r="ER203" s="153"/>
      <c r="ES203" s="153"/>
      <c r="ET203" s="153"/>
      <c r="EU203" s="153"/>
      <c r="EV203" s="153"/>
      <c r="EW203" s="153"/>
      <c r="EX203" s="153"/>
      <c r="EY203" s="153"/>
      <c r="EZ203" s="153"/>
      <c r="FA203" s="153"/>
      <c r="FB203" s="153"/>
      <c r="FC203" s="153"/>
      <c r="FD203" s="153"/>
      <c r="FE203" s="153"/>
      <c r="FF203" s="153"/>
      <c r="FG203" s="153"/>
      <c r="FH203" s="153"/>
      <c r="FI203" s="153"/>
    </row>
    <row r="204" spans="1:165" ht="15.75" customHeight="1" x14ac:dyDescent="0.25">
      <c r="A204" s="153"/>
      <c r="B204" s="153"/>
      <c r="C204" s="153"/>
      <c r="D204" s="156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  <c r="AV204" s="153"/>
      <c r="AW204" s="153"/>
      <c r="AX204" s="153"/>
      <c r="AY204" s="153"/>
      <c r="AZ204" s="153"/>
      <c r="BA204" s="153"/>
      <c r="BB204" s="153"/>
      <c r="BC204" s="153"/>
      <c r="BD204" s="153"/>
      <c r="BE204" s="153"/>
      <c r="BF204" s="153"/>
      <c r="BG204" s="153"/>
      <c r="BH204" s="153"/>
      <c r="BI204" s="153"/>
      <c r="BJ204" s="153"/>
      <c r="BK204" s="153"/>
      <c r="BL204" s="153"/>
      <c r="BM204" s="153"/>
      <c r="BN204" s="153"/>
      <c r="BO204" s="153"/>
      <c r="BP204" s="153"/>
      <c r="BQ204" s="153"/>
      <c r="BR204" s="153"/>
      <c r="BS204" s="153"/>
      <c r="BT204" s="153"/>
      <c r="BU204" s="153"/>
      <c r="BV204" s="153"/>
      <c r="BW204" s="153"/>
      <c r="BX204" s="153"/>
      <c r="BY204" s="153"/>
      <c r="BZ204" s="153"/>
      <c r="CA204" s="153"/>
      <c r="CB204" s="153"/>
      <c r="CC204" s="153"/>
      <c r="CD204" s="153"/>
      <c r="CE204" s="153"/>
      <c r="CF204" s="153"/>
      <c r="CG204" s="153"/>
      <c r="CH204" s="153"/>
      <c r="CI204" s="153"/>
      <c r="CJ204" s="153"/>
      <c r="CK204" s="153"/>
      <c r="CL204" s="153"/>
      <c r="CM204" s="153"/>
      <c r="CN204" s="153"/>
      <c r="CO204" s="153"/>
      <c r="CP204" s="153"/>
      <c r="CQ204" s="153"/>
      <c r="CR204" s="153"/>
      <c r="CS204" s="153"/>
      <c r="CT204" s="153"/>
      <c r="CU204" s="153"/>
      <c r="CV204" s="153"/>
      <c r="CW204" s="153"/>
      <c r="CX204" s="153"/>
      <c r="CY204" s="153"/>
      <c r="CZ204" s="153"/>
      <c r="DA204" s="153"/>
      <c r="DB204" s="153"/>
      <c r="DC204" s="153"/>
      <c r="DD204" s="153"/>
      <c r="DE204" s="153"/>
      <c r="DF204" s="153"/>
      <c r="DG204" s="153"/>
      <c r="DH204" s="153"/>
      <c r="DI204" s="153"/>
      <c r="DJ204" s="153"/>
      <c r="DK204" s="153"/>
      <c r="DL204" s="153"/>
      <c r="DM204" s="153"/>
      <c r="DN204" s="153"/>
      <c r="DO204" s="153"/>
      <c r="DP204" s="153"/>
      <c r="DQ204" s="153"/>
      <c r="DR204" s="153"/>
      <c r="DS204" s="153"/>
      <c r="DT204" s="153"/>
      <c r="DU204" s="153"/>
      <c r="DV204" s="153"/>
      <c r="DW204" s="153"/>
      <c r="DX204" s="153"/>
      <c r="DY204" s="153"/>
      <c r="DZ204" s="153"/>
      <c r="EA204" s="153"/>
      <c r="EB204" s="153"/>
      <c r="EC204" s="153"/>
      <c r="ED204" s="153"/>
      <c r="EE204" s="153"/>
      <c r="EF204" s="153"/>
      <c r="EG204" s="153"/>
      <c r="EH204" s="153"/>
      <c r="EI204" s="153"/>
      <c r="EJ204" s="153"/>
      <c r="EK204" s="153"/>
      <c r="EL204" s="153"/>
      <c r="EM204" s="153"/>
      <c r="EN204" s="153"/>
      <c r="EO204" s="153"/>
      <c r="EP204" s="153"/>
      <c r="EQ204" s="153"/>
      <c r="ER204" s="153"/>
      <c r="ES204" s="153"/>
      <c r="ET204" s="153"/>
      <c r="EU204" s="153"/>
      <c r="EV204" s="153"/>
      <c r="EW204" s="153"/>
      <c r="EX204" s="153"/>
      <c r="EY204" s="153"/>
      <c r="EZ204" s="153"/>
      <c r="FA204" s="153"/>
      <c r="FB204" s="153"/>
      <c r="FC204" s="153"/>
      <c r="FD204" s="153"/>
      <c r="FE204" s="153"/>
      <c r="FF204" s="153"/>
      <c r="FG204" s="153"/>
      <c r="FH204" s="153"/>
      <c r="FI204" s="153"/>
    </row>
    <row r="205" spans="1:165" ht="15.75" customHeight="1" x14ac:dyDescent="0.25">
      <c r="A205" s="153"/>
      <c r="B205" s="153"/>
      <c r="C205" s="153"/>
      <c r="D205" s="156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  <c r="AV205" s="153"/>
      <c r="AW205" s="153"/>
      <c r="AX205" s="153"/>
      <c r="AY205" s="153"/>
      <c r="AZ205" s="153"/>
      <c r="BA205" s="153"/>
      <c r="BB205" s="153"/>
      <c r="BC205" s="153"/>
      <c r="BD205" s="153"/>
      <c r="BE205" s="153"/>
      <c r="BF205" s="153"/>
      <c r="BG205" s="153"/>
      <c r="BH205" s="153"/>
      <c r="BI205" s="153"/>
      <c r="BJ205" s="153"/>
      <c r="BK205" s="153"/>
      <c r="BL205" s="153"/>
      <c r="BM205" s="153"/>
      <c r="BN205" s="153"/>
      <c r="BO205" s="153"/>
      <c r="BP205" s="153"/>
      <c r="BQ205" s="153"/>
      <c r="BR205" s="153"/>
      <c r="BS205" s="153"/>
      <c r="BT205" s="153"/>
      <c r="BU205" s="153"/>
      <c r="BV205" s="153"/>
      <c r="BW205" s="153"/>
      <c r="BX205" s="153"/>
      <c r="BY205" s="153"/>
      <c r="BZ205" s="153"/>
      <c r="CA205" s="153"/>
      <c r="CB205" s="153"/>
      <c r="CC205" s="153"/>
      <c r="CD205" s="153"/>
      <c r="CE205" s="153"/>
      <c r="CF205" s="153"/>
      <c r="CG205" s="153"/>
      <c r="CH205" s="153"/>
      <c r="CI205" s="153"/>
      <c r="CJ205" s="153"/>
      <c r="CK205" s="153"/>
      <c r="CL205" s="153"/>
      <c r="CM205" s="153"/>
      <c r="CN205" s="153"/>
      <c r="CO205" s="153"/>
      <c r="CP205" s="153"/>
      <c r="CQ205" s="153"/>
      <c r="CR205" s="153"/>
      <c r="CS205" s="153"/>
      <c r="CT205" s="153"/>
      <c r="CU205" s="153"/>
      <c r="CV205" s="153"/>
      <c r="CW205" s="153"/>
      <c r="CX205" s="153"/>
      <c r="CY205" s="153"/>
      <c r="CZ205" s="153"/>
      <c r="DA205" s="153"/>
      <c r="DB205" s="153"/>
      <c r="DC205" s="153"/>
      <c r="DD205" s="153"/>
      <c r="DE205" s="153"/>
      <c r="DF205" s="153"/>
      <c r="DG205" s="153"/>
      <c r="DH205" s="153"/>
      <c r="DI205" s="153"/>
      <c r="DJ205" s="153"/>
      <c r="DK205" s="153"/>
      <c r="DL205" s="153"/>
      <c r="DM205" s="153"/>
      <c r="DN205" s="153"/>
      <c r="DO205" s="153"/>
      <c r="DP205" s="153"/>
      <c r="DQ205" s="153"/>
      <c r="DR205" s="153"/>
      <c r="DS205" s="153"/>
      <c r="DT205" s="153"/>
      <c r="DU205" s="153"/>
      <c r="DV205" s="153"/>
      <c r="DW205" s="153"/>
      <c r="DX205" s="153"/>
      <c r="DY205" s="153"/>
      <c r="DZ205" s="153"/>
      <c r="EA205" s="153"/>
      <c r="EB205" s="153"/>
      <c r="EC205" s="153"/>
      <c r="ED205" s="153"/>
      <c r="EE205" s="153"/>
      <c r="EF205" s="153"/>
      <c r="EG205" s="153"/>
      <c r="EH205" s="153"/>
      <c r="EI205" s="153"/>
      <c r="EJ205" s="153"/>
      <c r="EK205" s="153"/>
      <c r="EL205" s="153"/>
      <c r="EM205" s="153"/>
      <c r="EN205" s="153"/>
      <c r="EO205" s="153"/>
      <c r="EP205" s="153"/>
      <c r="EQ205" s="153"/>
      <c r="ER205" s="153"/>
      <c r="ES205" s="153"/>
      <c r="ET205" s="153"/>
      <c r="EU205" s="153"/>
      <c r="EV205" s="153"/>
      <c r="EW205" s="153"/>
      <c r="EX205" s="153"/>
      <c r="EY205" s="153"/>
      <c r="EZ205" s="153"/>
      <c r="FA205" s="153"/>
      <c r="FB205" s="153"/>
      <c r="FC205" s="153"/>
      <c r="FD205" s="153"/>
      <c r="FE205" s="153"/>
      <c r="FF205" s="153"/>
      <c r="FG205" s="153"/>
      <c r="FH205" s="153"/>
      <c r="FI205" s="153"/>
    </row>
    <row r="206" spans="1:165" ht="15.75" customHeight="1" x14ac:dyDescent="0.25">
      <c r="A206" s="153"/>
      <c r="B206" s="153"/>
      <c r="C206" s="153"/>
      <c r="D206" s="156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  <c r="AV206" s="153"/>
      <c r="AW206" s="153"/>
      <c r="AX206" s="153"/>
      <c r="AY206" s="153"/>
      <c r="AZ206" s="153"/>
      <c r="BA206" s="153"/>
      <c r="BB206" s="153"/>
      <c r="BC206" s="153"/>
      <c r="BD206" s="153"/>
      <c r="BE206" s="153"/>
      <c r="BF206" s="153"/>
      <c r="BG206" s="153"/>
      <c r="BH206" s="153"/>
      <c r="BI206" s="153"/>
      <c r="BJ206" s="153"/>
      <c r="BK206" s="153"/>
      <c r="BL206" s="153"/>
      <c r="BM206" s="153"/>
      <c r="BN206" s="153"/>
      <c r="BO206" s="153"/>
      <c r="BP206" s="153"/>
      <c r="BQ206" s="153"/>
      <c r="BR206" s="153"/>
      <c r="BS206" s="153"/>
      <c r="BT206" s="153"/>
      <c r="BU206" s="153"/>
      <c r="BV206" s="153"/>
      <c r="BW206" s="153"/>
      <c r="BX206" s="153"/>
      <c r="BY206" s="153"/>
      <c r="BZ206" s="153"/>
      <c r="CA206" s="153"/>
      <c r="CB206" s="153"/>
      <c r="CC206" s="153"/>
      <c r="CD206" s="153"/>
      <c r="CE206" s="153"/>
      <c r="CF206" s="153"/>
      <c r="CG206" s="153"/>
      <c r="CH206" s="153"/>
      <c r="CI206" s="153"/>
      <c r="CJ206" s="153"/>
      <c r="CK206" s="153"/>
      <c r="CL206" s="153"/>
      <c r="CM206" s="153"/>
      <c r="CN206" s="153"/>
      <c r="CO206" s="153"/>
      <c r="CP206" s="153"/>
      <c r="CQ206" s="153"/>
      <c r="CR206" s="153"/>
      <c r="CS206" s="153"/>
      <c r="CT206" s="153"/>
      <c r="CU206" s="153"/>
      <c r="CV206" s="153"/>
      <c r="CW206" s="153"/>
      <c r="CX206" s="153"/>
      <c r="CY206" s="153"/>
      <c r="CZ206" s="153"/>
      <c r="DA206" s="153"/>
      <c r="DB206" s="153"/>
      <c r="DC206" s="153"/>
      <c r="DD206" s="153"/>
      <c r="DE206" s="153"/>
      <c r="DF206" s="153"/>
      <c r="DG206" s="153"/>
      <c r="DH206" s="153"/>
      <c r="DI206" s="153"/>
      <c r="DJ206" s="153"/>
      <c r="DK206" s="153"/>
      <c r="DL206" s="153"/>
      <c r="DM206" s="153"/>
      <c r="DN206" s="153"/>
      <c r="DO206" s="153"/>
      <c r="DP206" s="153"/>
      <c r="DQ206" s="153"/>
      <c r="DR206" s="153"/>
      <c r="DS206" s="153"/>
      <c r="DT206" s="153"/>
      <c r="DU206" s="153"/>
      <c r="DV206" s="153"/>
      <c r="DW206" s="153"/>
      <c r="DX206" s="153"/>
      <c r="DY206" s="153"/>
      <c r="DZ206" s="153"/>
      <c r="EA206" s="153"/>
      <c r="EB206" s="153"/>
      <c r="EC206" s="153"/>
      <c r="ED206" s="153"/>
      <c r="EE206" s="153"/>
      <c r="EF206" s="153"/>
      <c r="EG206" s="153"/>
      <c r="EH206" s="153"/>
      <c r="EI206" s="153"/>
      <c r="EJ206" s="153"/>
      <c r="EK206" s="153"/>
      <c r="EL206" s="153"/>
      <c r="EM206" s="153"/>
      <c r="EN206" s="153"/>
      <c r="EO206" s="153"/>
      <c r="EP206" s="153"/>
      <c r="EQ206" s="153"/>
      <c r="ER206" s="153"/>
      <c r="ES206" s="153"/>
      <c r="ET206" s="153"/>
      <c r="EU206" s="153"/>
      <c r="EV206" s="153"/>
      <c r="EW206" s="153"/>
      <c r="EX206" s="153"/>
      <c r="EY206" s="153"/>
      <c r="EZ206" s="153"/>
      <c r="FA206" s="153"/>
      <c r="FB206" s="153"/>
      <c r="FC206" s="153"/>
      <c r="FD206" s="153"/>
      <c r="FE206" s="153"/>
      <c r="FF206" s="153"/>
      <c r="FG206" s="153"/>
      <c r="FH206" s="153"/>
      <c r="FI206" s="153"/>
    </row>
    <row r="207" spans="1:165" ht="15.75" customHeight="1" x14ac:dyDescent="0.25">
      <c r="A207" s="153"/>
      <c r="B207" s="153"/>
      <c r="C207" s="153"/>
      <c r="D207" s="156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  <c r="AH207" s="153"/>
      <c r="AI207" s="153"/>
      <c r="AJ207" s="153"/>
      <c r="AK207" s="153"/>
      <c r="AL207" s="153"/>
      <c r="AM207" s="153"/>
      <c r="AN207" s="153"/>
      <c r="AO207" s="153"/>
      <c r="AP207" s="153"/>
      <c r="AQ207" s="153"/>
      <c r="AR207" s="153"/>
      <c r="AS207" s="153"/>
      <c r="AT207" s="153"/>
      <c r="AU207" s="153"/>
      <c r="AV207" s="153"/>
      <c r="AW207" s="153"/>
      <c r="AX207" s="153"/>
      <c r="AY207" s="153"/>
      <c r="AZ207" s="153"/>
      <c r="BA207" s="153"/>
      <c r="BB207" s="153"/>
      <c r="BC207" s="153"/>
      <c r="BD207" s="153"/>
      <c r="BE207" s="153"/>
      <c r="BF207" s="153"/>
      <c r="BG207" s="153"/>
      <c r="BH207" s="153"/>
      <c r="BI207" s="153"/>
      <c r="BJ207" s="153"/>
      <c r="BK207" s="153"/>
      <c r="BL207" s="153"/>
      <c r="BM207" s="153"/>
      <c r="BN207" s="153"/>
      <c r="BO207" s="153"/>
      <c r="BP207" s="153"/>
      <c r="BQ207" s="153"/>
      <c r="BR207" s="153"/>
      <c r="BS207" s="153"/>
      <c r="BT207" s="153"/>
      <c r="BU207" s="153"/>
      <c r="BV207" s="153"/>
      <c r="BW207" s="153"/>
      <c r="BX207" s="153"/>
      <c r="BY207" s="153"/>
      <c r="BZ207" s="153"/>
      <c r="CA207" s="153"/>
      <c r="CB207" s="153"/>
      <c r="CC207" s="153"/>
      <c r="CD207" s="153"/>
      <c r="CE207" s="153"/>
      <c r="CF207" s="153"/>
      <c r="CG207" s="153"/>
      <c r="CH207" s="153"/>
      <c r="CI207" s="153"/>
      <c r="CJ207" s="153"/>
      <c r="CK207" s="153"/>
      <c r="CL207" s="153"/>
      <c r="CM207" s="153"/>
      <c r="CN207" s="153"/>
      <c r="CO207" s="153"/>
      <c r="CP207" s="153"/>
      <c r="CQ207" s="153"/>
      <c r="CR207" s="153"/>
      <c r="CS207" s="153"/>
      <c r="CT207" s="153"/>
      <c r="CU207" s="153"/>
      <c r="CV207" s="153"/>
      <c r="CW207" s="153"/>
      <c r="CX207" s="153"/>
      <c r="CY207" s="153"/>
      <c r="CZ207" s="153"/>
      <c r="DA207" s="153"/>
      <c r="DB207" s="153"/>
      <c r="DC207" s="153"/>
      <c r="DD207" s="153"/>
      <c r="DE207" s="153"/>
      <c r="DF207" s="153"/>
      <c r="DG207" s="153"/>
      <c r="DH207" s="153"/>
      <c r="DI207" s="153"/>
      <c r="DJ207" s="153"/>
      <c r="DK207" s="153"/>
      <c r="DL207" s="153"/>
      <c r="DM207" s="153"/>
      <c r="DN207" s="153"/>
      <c r="DO207" s="153"/>
      <c r="DP207" s="153"/>
      <c r="DQ207" s="153"/>
      <c r="DR207" s="153"/>
      <c r="DS207" s="153"/>
      <c r="DT207" s="153"/>
      <c r="DU207" s="153"/>
      <c r="DV207" s="153"/>
      <c r="DW207" s="153"/>
      <c r="DX207" s="153"/>
      <c r="DY207" s="153"/>
      <c r="DZ207" s="153"/>
      <c r="EA207" s="153"/>
      <c r="EB207" s="153"/>
      <c r="EC207" s="153"/>
      <c r="ED207" s="153"/>
      <c r="EE207" s="153"/>
      <c r="EF207" s="153"/>
      <c r="EG207" s="153"/>
      <c r="EH207" s="153"/>
      <c r="EI207" s="153"/>
      <c r="EJ207" s="153"/>
      <c r="EK207" s="153"/>
      <c r="EL207" s="153"/>
      <c r="EM207" s="153"/>
      <c r="EN207" s="153"/>
      <c r="EO207" s="153"/>
      <c r="EP207" s="153"/>
      <c r="EQ207" s="153"/>
      <c r="ER207" s="153"/>
      <c r="ES207" s="153"/>
      <c r="ET207" s="153"/>
      <c r="EU207" s="153"/>
      <c r="EV207" s="153"/>
      <c r="EW207" s="153"/>
      <c r="EX207" s="153"/>
      <c r="EY207" s="153"/>
      <c r="EZ207" s="153"/>
      <c r="FA207" s="153"/>
      <c r="FB207" s="153"/>
      <c r="FC207" s="153"/>
      <c r="FD207" s="153"/>
      <c r="FE207" s="153"/>
      <c r="FF207" s="153"/>
      <c r="FG207" s="153"/>
      <c r="FH207" s="153"/>
      <c r="FI207" s="153"/>
    </row>
    <row r="208" spans="1:165" ht="15.75" customHeight="1" x14ac:dyDescent="0.25">
      <c r="A208" s="153"/>
      <c r="B208" s="153"/>
      <c r="C208" s="153"/>
      <c r="D208" s="156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  <c r="AH208" s="153"/>
      <c r="AI208" s="153"/>
      <c r="AJ208" s="153"/>
      <c r="AK208" s="153"/>
      <c r="AL208" s="153"/>
      <c r="AM208" s="153"/>
      <c r="AN208" s="153"/>
      <c r="AO208" s="153"/>
      <c r="AP208" s="153"/>
      <c r="AQ208" s="153"/>
      <c r="AR208" s="153"/>
      <c r="AS208" s="153"/>
      <c r="AT208" s="153"/>
      <c r="AU208" s="153"/>
      <c r="AV208" s="153"/>
      <c r="AW208" s="153"/>
      <c r="AX208" s="153"/>
      <c r="AY208" s="153"/>
      <c r="AZ208" s="153"/>
      <c r="BA208" s="153"/>
      <c r="BB208" s="153"/>
      <c r="BC208" s="153"/>
      <c r="BD208" s="153"/>
      <c r="BE208" s="153"/>
      <c r="BF208" s="153"/>
      <c r="BG208" s="153"/>
      <c r="BH208" s="153"/>
      <c r="BI208" s="153"/>
      <c r="BJ208" s="153"/>
      <c r="BK208" s="153"/>
      <c r="BL208" s="153"/>
      <c r="BM208" s="153"/>
      <c r="BN208" s="153"/>
      <c r="BO208" s="153"/>
      <c r="BP208" s="153"/>
      <c r="BQ208" s="153"/>
      <c r="BR208" s="153"/>
      <c r="BS208" s="153"/>
      <c r="BT208" s="153"/>
      <c r="BU208" s="153"/>
      <c r="BV208" s="153"/>
      <c r="BW208" s="153"/>
      <c r="BX208" s="153"/>
      <c r="BY208" s="153"/>
      <c r="BZ208" s="153"/>
      <c r="CA208" s="153"/>
      <c r="CB208" s="153"/>
      <c r="CC208" s="153"/>
      <c r="CD208" s="153"/>
      <c r="CE208" s="153"/>
      <c r="CF208" s="153"/>
      <c r="CG208" s="153"/>
      <c r="CH208" s="153"/>
      <c r="CI208" s="153"/>
      <c r="CJ208" s="153"/>
      <c r="CK208" s="153"/>
      <c r="CL208" s="153"/>
      <c r="CM208" s="153"/>
      <c r="CN208" s="153"/>
      <c r="CO208" s="153"/>
      <c r="CP208" s="153"/>
      <c r="CQ208" s="153"/>
      <c r="CR208" s="153"/>
      <c r="CS208" s="153"/>
      <c r="CT208" s="153"/>
      <c r="CU208" s="153"/>
      <c r="CV208" s="153"/>
      <c r="CW208" s="153"/>
      <c r="CX208" s="153"/>
      <c r="CY208" s="153"/>
      <c r="CZ208" s="153"/>
      <c r="DA208" s="153"/>
      <c r="DB208" s="153"/>
      <c r="DC208" s="153"/>
      <c r="DD208" s="153"/>
      <c r="DE208" s="153"/>
      <c r="DF208" s="153"/>
      <c r="DG208" s="153"/>
      <c r="DH208" s="153"/>
      <c r="DI208" s="153"/>
      <c r="DJ208" s="153"/>
      <c r="DK208" s="153"/>
      <c r="DL208" s="153"/>
      <c r="DM208" s="153"/>
      <c r="DN208" s="153"/>
      <c r="DO208" s="153"/>
      <c r="DP208" s="153"/>
      <c r="DQ208" s="153"/>
      <c r="DR208" s="153"/>
      <c r="DS208" s="153"/>
      <c r="DT208" s="153"/>
      <c r="DU208" s="153"/>
      <c r="DV208" s="153"/>
      <c r="DW208" s="153"/>
      <c r="DX208" s="153"/>
      <c r="DY208" s="153"/>
      <c r="DZ208" s="153"/>
      <c r="EA208" s="153"/>
      <c r="EB208" s="153"/>
      <c r="EC208" s="153"/>
      <c r="ED208" s="153"/>
      <c r="EE208" s="153"/>
      <c r="EF208" s="153"/>
      <c r="EG208" s="153"/>
      <c r="EH208" s="153"/>
      <c r="EI208" s="153"/>
      <c r="EJ208" s="153"/>
      <c r="EK208" s="153"/>
      <c r="EL208" s="153"/>
      <c r="EM208" s="153"/>
      <c r="EN208" s="153"/>
      <c r="EO208" s="153"/>
      <c r="EP208" s="153"/>
      <c r="EQ208" s="153"/>
      <c r="ER208" s="153"/>
      <c r="ES208" s="153"/>
      <c r="ET208" s="153"/>
      <c r="EU208" s="153"/>
      <c r="EV208" s="153"/>
      <c r="EW208" s="153"/>
      <c r="EX208" s="153"/>
      <c r="EY208" s="153"/>
      <c r="EZ208" s="153"/>
      <c r="FA208" s="153"/>
      <c r="FB208" s="153"/>
      <c r="FC208" s="153"/>
      <c r="FD208" s="153"/>
      <c r="FE208" s="153"/>
      <c r="FF208" s="153"/>
      <c r="FG208" s="153"/>
      <c r="FH208" s="153"/>
      <c r="FI208" s="153"/>
    </row>
    <row r="209" spans="1:165" ht="15.75" customHeight="1" x14ac:dyDescent="0.25">
      <c r="A209" s="153"/>
      <c r="B209" s="153"/>
      <c r="C209" s="153"/>
      <c r="D209" s="156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  <c r="AH209" s="153"/>
      <c r="AI209" s="153"/>
      <c r="AJ209" s="153"/>
      <c r="AK209" s="153"/>
      <c r="AL209" s="153"/>
      <c r="AM209" s="153"/>
      <c r="AN209" s="153"/>
      <c r="AO209" s="153"/>
      <c r="AP209" s="153"/>
      <c r="AQ209" s="153"/>
      <c r="AR209" s="153"/>
      <c r="AS209" s="153"/>
      <c r="AT209" s="153"/>
      <c r="AU209" s="153"/>
      <c r="AV209" s="153"/>
      <c r="AW209" s="153"/>
      <c r="AX209" s="153"/>
      <c r="AY209" s="153"/>
      <c r="AZ209" s="153"/>
      <c r="BA209" s="153"/>
      <c r="BB209" s="153"/>
      <c r="BC209" s="153"/>
      <c r="BD209" s="153"/>
      <c r="BE209" s="153"/>
      <c r="BF209" s="153"/>
      <c r="BG209" s="153"/>
      <c r="BH209" s="153"/>
      <c r="BI209" s="153"/>
      <c r="BJ209" s="153"/>
      <c r="BK209" s="153"/>
      <c r="BL209" s="153"/>
      <c r="BM209" s="153"/>
      <c r="BN209" s="153"/>
      <c r="BO209" s="153"/>
      <c r="BP209" s="153"/>
      <c r="BQ209" s="153"/>
      <c r="BR209" s="153"/>
      <c r="BS209" s="153"/>
      <c r="BT209" s="153"/>
      <c r="BU209" s="153"/>
      <c r="BV209" s="153"/>
      <c r="BW209" s="153"/>
      <c r="BX209" s="153"/>
      <c r="BY209" s="153"/>
      <c r="BZ209" s="153"/>
      <c r="CA209" s="153"/>
      <c r="CB209" s="153"/>
      <c r="CC209" s="153"/>
      <c r="CD209" s="153"/>
      <c r="CE209" s="153"/>
      <c r="CF209" s="153"/>
      <c r="CG209" s="153"/>
      <c r="CH209" s="153"/>
      <c r="CI209" s="153"/>
      <c r="CJ209" s="153"/>
      <c r="CK209" s="153"/>
      <c r="CL209" s="153"/>
      <c r="CM209" s="153"/>
      <c r="CN209" s="153"/>
      <c r="CO209" s="153"/>
      <c r="CP209" s="153"/>
      <c r="CQ209" s="153"/>
      <c r="CR209" s="153"/>
      <c r="CS209" s="153"/>
      <c r="CT209" s="153"/>
      <c r="CU209" s="153"/>
      <c r="CV209" s="153"/>
      <c r="CW209" s="153"/>
      <c r="CX209" s="153"/>
      <c r="CY209" s="153"/>
      <c r="CZ209" s="153"/>
      <c r="DA209" s="153"/>
      <c r="DB209" s="153"/>
      <c r="DC209" s="153"/>
      <c r="DD209" s="153"/>
      <c r="DE209" s="153"/>
      <c r="DF209" s="153"/>
      <c r="DG209" s="153"/>
      <c r="DH209" s="153"/>
      <c r="DI209" s="153"/>
      <c r="DJ209" s="153"/>
      <c r="DK209" s="153"/>
      <c r="DL209" s="153"/>
      <c r="DM209" s="153"/>
      <c r="DN209" s="153"/>
      <c r="DO209" s="153"/>
      <c r="DP209" s="153"/>
      <c r="DQ209" s="153"/>
      <c r="DR209" s="153"/>
      <c r="DS209" s="153"/>
      <c r="DT209" s="153"/>
      <c r="DU209" s="153"/>
      <c r="DV209" s="153"/>
      <c r="DW209" s="153"/>
      <c r="DX209" s="153"/>
      <c r="DY209" s="153"/>
      <c r="DZ209" s="153"/>
      <c r="EA209" s="153"/>
      <c r="EB209" s="153"/>
      <c r="EC209" s="153"/>
      <c r="ED209" s="153"/>
      <c r="EE209" s="153"/>
      <c r="EF209" s="153"/>
      <c r="EG209" s="153"/>
      <c r="EH209" s="153"/>
      <c r="EI209" s="153"/>
      <c r="EJ209" s="153"/>
      <c r="EK209" s="153"/>
      <c r="EL209" s="153"/>
      <c r="EM209" s="153"/>
      <c r="EN209" s="153"/>
      <c r="EO209" s="153"/>
      <c r="EP209" s="153"/>
      <c r="EQ209" s="153"/>
      <c r="ER209" s="153"/>
      <c r="ES209" s="153"/>
      <c r="ET209" s="153"/>
      <c r="EU209" s="153"/>
      <c r="EV209" s="153"/>
      <c r="EW209" s="153"/>
      <c r="EX209" s="153"/>
      <c r="EY209" s="153"/>
      <c r="EZ209" s="153"/>
      <c r="FA209" s="153"/>
      <c r="FB209" s="153"/>
      <c r="FC209" s="153"/>
      <c r="FD209" s="153"/>
      <c r="FE209" s="153"/>
      <c r="FF209" s="153"/>
      <c r="FG209" s="153"/>
      <c r="FH209" s="153"/>
      <c r="FI209" s="153"/>
    </row>
    <row r="210" spans="1:165" ht="15.75" customHeight="1" x14ac:dyDescent="0.25">
      <c r="A210" s="153"/>
      <c r="B210" s="153"/>
      <c r="C210" s="153"/>
      <c r="D210" s="156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  <c r="AH210" s="153"/>
      <c r="AI210" s="153"/>
      <c r="AJ210" s="153"/>
      <c r="AK210" s="153"/>
      <c r="AL210" s="153"/>
      <c r="AM210" s="153"/>
      <c r="AN210" s="153"/>
      <c r="AO210" s="153"/>
      <c r="AP210" s="153"/>
      <c r="AQ210" s="153"/>
      <c r="AR210" s="153"/>
      <c r="AS210" s="153"/>
      <c r="AT210" s="153"/>
      <c r="AU210" s="153"/>
      <c r="AV210" s="153"/>
      <c r="AW210" s="153"/>
      <c r="AX210" s="153"/>
      <c r="AY210" s="153"/>
      <c r="AZ210" s="153"/>
      <c r="BA210" s="153"/>
      <c r="BB210" s="153"/>
      <c r="BC210" s="153"/>
      <c r="BD210" s="153"/>
      <c r="BE210" s="153"/>
      <c r="BF210" s="153"/>
      <c r="BG210" s="153"/>
      <c r="BH210" s="153"/>
      <c r="BI210" s="153"/>
      <c r="BJ210" s="153"/>
      <c r="BK210" s="153"/>
      <c r="BL210" s="153"/>
      <c r="BM210" s="153"/>
      <c r="BN210" s="153"/>
      <c r="BO210" s="153"/>
      <c r="BP210" s="153"/>
      <c r="BQ210" s="153"/>
      <c r="BR210" s="153"/>
      <c r="BS210" s="153"/>
      <c r="BT210" s="153"/>
      <c r="BU210" s="153"/>
      <c r="BV210" s="153"/>
      <c r="BW210" s="153"/>
      <c r="BX210" s="153"/>
      <c r="BY210" s="153"/>
      <c r="BZ210" s="153"/>
      <c r="CA210" s="153"/>
      <c r="CB210" s="153"/>
      <c r="CC210" s="153"/>
      <c r="CD210" s="153"/>
      <c r="CE210" s="153"/>
      <c r="CF210" s="153"/>
      <c r="CG210" s="153"/>
      <c r="CH210" s="153"/>
      <c r="CI210" s="153"/>
      <c r="CJ210" s="153"/>
      <c r="CK210" s="153"/>
      <c r="CL210" s="153"/>
      <c r="CM210" s="153"/>
      <c r="CN210" s="153"/>
      <c r="CO210" s="153"/>
      <c r="CP210" s="153"/>
      <c r="CQ210" s="153"/>
      <c r="CR210" s="153"/>
      <c r="CS210" s="153"/>
      <c r="CT210" s="153"/>
      <c r="CU210" s="153"/>
      <c r="CV210" s="153"/>
      <c r="CW210" s="153"/>
      <c r="CX210" s="153"/>
      <c r="CY210" s="153"/>
      <c r="CZ210" s="153"/>
      <c r="DA210" s="153"/>
      <c r="DB210" s="153"/>
      <c r="DC210" s="153"/>
      <c r="DD210" s="153"/>
      <c r="DE210" s="153"/>
      <c r="DF210" s="153"/>
      <c r="DG210" s="153"/>
      <c r="DH210" s="153"/>
      <c r="DI210" s="153"/>
      <c r="DJ210" s="153"/>
      <c r="DK210" s="153"/>
      <c r="DL210" s="153"/>
      <c r="DM210" s="153"/>
      <c r="DN210" s="153"/>
      <c r="DO210" s="153"/>
      <c r="DP210" s="153"/>
      <c r="DQ210" s="153"/>
      <c r="DR210" s="153"/>
      <c r="DS210" s="153"/>
      <c r="DT210" s="153"/>
      <c r="DU210" s="153"/>
      <c r="DV210" s="153"/>
      <c r="DW210" s="153"/>
      <c r="DX210" s="153"/>
      <c r="DY210" s="153"/>
      <c r="DZ210" s="153"/>
      <c r="EA210" s="153"/>
      <c r="EB210" s="153"/>
      <c r="EC210" s="153"/>
      <c r="ED210" s="153"/>
      <c r="EE210" s="153"/>
      <c r="EF210" s="153"/>
      <c r="EG210" s="153"/>
      <c r="EH210" s="153"/>
      <c r="EI210" s="153"/>
      <c r="EJ210" s="153"/>
      <c r="EK210" s="153"/>
      <c r="EL210" s="153"/>
      <c r="EM210" s="153"/>
      <c r="EN210" s="153"/>
      <c r="EO210" s="153"/>
      <c r="EP210" s="153"/>
      <c r="EQ210" s="153"/>
      <c r="ER210" s="153"/>
      <c r="ES210" s="153"/>
      <c r="ET210" s="153"/>
      <c r="EU210" s="153"/>
      <c r="EV210" s="153"/>
      <c r="EW210" s="153"/>
      <c r="EX210" s="153"/>
      <c r="EY210" s="153"/>
      <c r="EZ210" s="153"/>
      <c r="FA210" s="153"/>
      <c r="FB210" s="153"/>
      <c r="FC210" s="153"/>
      <c r="FD210" s="153"/>
      <c r="FE210" s="153"/>
      <c r="FF210" s="153"/>
      <c r="FG210" s="153"/>
      <c r="FH210" s="153"/>
      <c r="FI210" s="153"/>
    </row>
    <row r="211" spans="1:165" ht="15.75" customHeight="1" x14ac:dyDescent="0.25">
      <c r="A211" s="153"/>
      <c r="B211" s="153"/>
      <c r="C211" s="153"/>
      <c r="D211" s="156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  <c r="AH211" s="153"/>
      <c r="AI211" s="153"/>
      <c r="AJ211" s="153"/>
      <c r="AK211" s="153"/>
      <c r="AL211" s="153"/>
      <c r="AM211" s="153"/>
      <c r="AN211" s="153"/>
      <c r="AO211" s="153"/>
      <c r="AP211" s="153"/>
      <c r="AQ211" s="153"/>
      <c r="AR211" s="153"/>
      <c r="AS211" s="153"/>
      <c r="AT211" s="153"/>
      <c r="AU211" s="153"/>
      <c r="AV211" s="153"/>
      <c r="AW211" s="153"/>
      <c r="AX211" s="153"/>
      <c r="AY211" s="153"/>
      <c r="AZ211" s="153"/>
      <c r="BA211" s="153"/>
      <c r="BB211" s="153"/>
      <c r="BC211" s="153"/>
      <c r="BD211" s="153"/>
      <c r="BE211" s="153"/>
      <c r="BF211" s="153"/>
      <c r="BG211" s="153"/>
      <c r="BH211" s="153"/>
      <c r="BI211" s="153"/>
      <c r="BJ211" s="153"/>
      <c r="BK211" s="153"/>
      <c r="BL211" s="153"/>
      <c r="BM211" s="153"/>
      <c r="BN211" s="153"/>
      <c r="BO211" s="153"/>
      <c r="BP211" s="153"/>
      <c r="BQ211" s="153"/>
      <c r="BR211" s="153"/>
      <c r="BS211" s="153"/>
      <c r="BT211" s="153"/>
      <c r="BU211" s="153"/>
      <c r="BV211" s="153"/>
      <c r="BW211" s="153"/>
      <c r="BX211" s="153"/>
      <c r="BY211" s="153"/>
      <c r="BZ211" s="153"/>
      <c r="CA211" s="153"/>
      <c r="CB211" s="153"/>
      <c r="CC211" s="153"/>
      <c r="CD211" s="153"/>
      <c r="CE211" s="153"/>
      <c r="CF211" s="153"/>
      <c r="CG211" s="153"/>
      <c r="CH211" s="153"/>
      <c r="CI211" s="153"/>
      <c r="CJ211" s="153"/>
      <c r="CK211" s="153"/>
      <c r="CL211" s="153"/>
      <c r="CM211" s="153"/>
      <c r="CN211" s="153"/>
      <c r="CO211" s="153"/>
      <c r="CP211" s="153"/>
      <c r="CQ211" s="153"/>
      <c r="CR211" s="153"/>
      <c r="CS211" s="153"/>
      <c r="CT211" s="153"/>
      <c r="CU211" s="153"/>
      <c r="CV211" s="153"/>
      <c r="CW211" s="153"/>
      <c r="CX211" s="153"/>
      <c r="CY211" s="153"/>
      <c r="CZ211" s="153"/>
      <c r="DA211" s="153"/>
      <c r="DB211" s="153"/>
      <c r="DC211" s="153"/>
      <c r="DD211" s="153"/>
      <c r="DE211" s="153"/>
      <c r="DF211" s="153"/>
      <c r="DG211" s="153"/>
      <c r="DH211" s="153"/>
      <c r="DI211" s="153"/>
      <c r="DJ211" s="153"/>
      <c r="DK211" s="153"/>
      <c r="DL211" s="153"/>
      <c r="DM211" s="153"/>
      <c r="DN211" s="153"/>
      <c r="DO211" s="153"/>
      <c r="DP211" s="153"/>
      <c r="DQ211" s="153"/>
      <c r="DR211" s="153"/>
      <c r="DS211" s="153"/>
      <c r="DT211" s="153"/>
      <c r="DU211" s="153"/>
      <c r="DV211" s="153"/>
      <c r="DW211" s="153"/>
      <c r="DX211" s="153"/>
      <c r="DY211" s="153"/>
      <c r="DZ211" s="153"/>
      <c r="EA211" s="153"/>
      <c r="EB211" s="153"/>
      <c r="EC211" s="153"/>
      <c r="ED211" s="153"/>
      <c r="EE211" s="153"/>
      <c r="EF211" s="153"/>
      <c r="EG211" s="153"/>
      <c r="EH211" s="153"/>
      <c r="EI211" s="153"/>
      <c r="EJ211" s="153"/>
      <c r="EK211" s="153"/>
      <c r="EL211" s="153"/>
      <c r="EM211" s="153"/>
      <c r="EN211" s="153"/>
      <c r="EO211" s="153"/>
      <c r="EP211" s="153"/>
      <c r="EQ211" s="153"/>
      <c r="ER211" s="153"/>
      <c r="ES211" s="153"/>
      <c r="ET211" s="153"/>
      <c r="EU211" s="153"/>
      <c r="EV211" s="153"/>
      <c r="EW211" s="153"/>
      <c r="EX211" s="153"/>
      <c r="EY211" s="153"/>
      <c r="EZ211" s="153"/>
      <c r="FA211" s="153"/>
      <c r="FB211" s="153"/>
      <c r="FC211" s="153"/>
      <c r="FD211" s="153"/>
      <c r="FE211" s="153"/>
      <c r="FF211" s="153"/>
      <c r="FG211" s="153"/>
      <c r="FH211" s="153"/>
      <c r="FI211" s="153"/>
    </row>
    <row r="212" spans="1:165" ht="15.75" customHeight="1" x14ac:dyDescent="0.25">
      <c r="A212" s="153"/>
      <c r="B212" s="153"/>
      <c r="C212" s="153"/>
      <c r="D212" s="156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  <c r="AH212" s="153"/>
      <c r="AI212" s="153"/>
      <c r="AJ212" s="153"/>
      <c r="AK212" s="153"/>
      <c r="AL212" s="153"/>
      <c r="AM212" s="153"/>
      <c r="AN212" s="153"/>
      <c r="AO212" s="153"/>
      <c r="AP212" s="153"/>
      <c r="AQ212" s="153"/>
      <c r="AR212" s="153"/>
      <c r="AS212" s="153"/>
      <c r="AT212" s="153"/>
      <c r="AU212" s="153"/>
      <c r="AV212" s="153"/>
      <c r="AW212" s="153"/>
      <c r="AX212" s="153"/>
      <c r="AY212" s="153"/>
      <c r="AZ212" s="153"/>
      <c r="BA212" s="153"/>
      <c r="BB212" s="153"/>
      <c r="BC212" s="153"/>
      <c r="BD212" s="153"/>
      <c r="BE212" s="153"/>
      <c r="BF212" s="153"/>
      <c r="BG212" s="153"/>
      <c r="BH212" s="153"/>
      <c r="BI212" s="153"/>
      <c r="BJ212" s="153"/>
      <c r="BK212" s="153"/>
      <c r="BL212" s="153"/>
      <c r="BM212" s="153"/>
      <c r="BN212" s="153"/>
      <c r="BO212" s="153"/>
      <c r="BP212" s="153"/>
      <c r="BQ212" s="153"/>
      <c r="BR212" s="153"/>
      <c r="BS212" s="153"/>
      <c r="BT212" s="153"/>
      <c r="BU212" s="153"/>
      <c r="BV212" s="153"/>
      <c r="BW212" s="153"/>
      <c r="BX212" s="153"/>
      <c r="BY212" s="153"/>
      <c r="BZ212" s="153"/>
      <c r="CA212" s="153"/>
      <c r="CB212" s="153"/>
      <c r="CC212" s="153"/>
      <c r="CD212" s="153"/>
      <c r="CE212" s="153"/>
      <c r="CF212" s="153"/>
      <c r="CG212" s="153"/>
      <c r="CH212" s="153"/>
      <c r="CI212" s="153"/>
      <c r="CJ212" s="153"/>
      <c r="CK212" s="153"/>
      <c r="CL212" s="153"/>
      <c r="CM212" s="153"/>
      <c r="CN212" s="153"/>
      <c r="CO212" s="153"/>
      <c r="CP212" s="153"/>
      <c r="CQ212" s="153"/>
      <c r="CR212" s="153"/>
      <c r="CS212" s="153"/>
      <c r="CT212" s="153"/>
      <c r="CU212" s="153"/>
      <c r="CV212" s="153"/>
      <c r="CW212" s="153"/>
      <c r="CX212" s="153"/>
      <c r="CY212" s="153"/>
      <c r="CZ212" s="153"/>
      <c r="DA212" s="153"/>
      <c r="DB212" s="153"/>
      <c r="DC212" s="153"/>
      <c r="DD212" s="153"/>
      <c r="DE212" s="153"/>
      <c r="DF212" s="153"/>
      <c r="DG212" s="153"/>
      <c r="DH212" s="153"/>
      <c r="DI212" s="153"/>
      <c r="DJ212" s="153"/>
      <c r="DK212" s="153"/>
      <c r="DL212" s="153"/>
      <c r="DM212" s="153"/>
      <c r="DN212" s="153"/>
      <c r="DO212" s="153"/>
      <c r="DP212" s="153"/>
      <c r="DQ212" s="153"/>
      <c r="DR212" s="153"/>
      <c r="DS212" s="153"/>
      <c r="DT212" s="153"/>
      <c r="DU212" s="153"/>
      <c r="DV212" s="153"/>
      <c r="DW212" s="153"/>
      <c r="DX212" s="153"/>
      <c r="DY212" s="153"/>
      <c r="DZ212" s="153"/>
      <c r="EA212" s="153"/>
      <c r="EB212" s="153"/>
      <c r="EC212" s="153"/>
      <c r="ED212" s="153"/>
      <c r="EE212" s="153"/>
      <c r="EF212" s="153"/>
      <c r="EG212" s="153"/>
      <c r="EH212" s="153"/>
      <c r="EI212" s="153"/>
      <c r="EJ212" s="153"/>
      <c r="EK212" s="153"/>
      <c r="EL212" s="153"/>
      <c r="EM212" s="153"/>
      <c r="EN212" s="153"/>
      <c r="EO212" s="153"/>
      <c r="EP212" s="153"/>
      <c r="EQ212" s="153"/>
      <c r="ER212" s="153"/>
      <c r="ES212" s="153"/>
      <c r="ET212" s="153"/>
      <c r="EU212" s="153"/>
      <c r="EV212" s="153"/>
      <c r="EW212" s="153"/>
      <c r="EX212" s="153"/>
      <c r="EY212" s="153"/>
      <c r="EZ212" s="153"/>
      <c r="FA212" s="153"/>
      <c r="FB212" s="153"/>
      <c r="FC212" s="153"/>
      <c r="FD212" s="153"/>
      <c r="FE212" s="153"/>
      <c r="FF212" s="153"/>
      <c r="FG212" s="153"/>
      <c r="FH212" s="153"/>
      <c r="FI212" s="153"/>
    </row>
    <row r="213" spans="1:165" ht="15.75" customHeight="1" x14ac:dyDescent="0.25">
      <c r="A213" s="153"/>
      <c r="B213" s="153"/>
      <c r="C213" s="153"/>
      <c r="D213" s="156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  <c r="AH213" s="153"/>
      <c r="AI213" s="153"/>
      <c r="AJ213" s="153"/>
      <c r="AK213" s="153"/>
      <c r="AL213" s="153"/>
      <c r="AM213" s="153"/>
      <c r="AN213" s="153"/>
      <c r="AO213" s="153"/>
      <c r="AP213" s="153"/>
      <c r="AQ213" s="153"/>
      <c r="AR213" s="153"/>
      <c r="AS213" s="153"/>
      <c r="AT213" s="153"/>
      <c r="AU213" s="153"/>
      <c r="AV213" s="153"/>
      <c r="AW213" s="153"/>
      <c r="AX213" s="153"/>
      <c r="AY213" s="153"/>
      <c r="AZ213" s="153"/>
      <c r="BA213" s="153"/>
      <c r="BB213" s="153"/>
      <c r="BC213" s="153"/>
      <c r="BD213" s="153"/>
      <c r="BE213" s="153"/>
      <c r="BF213" s="153"/>
      <c r="BG213" s="153"/>
      <c r="BH213" s="153"/>
      <c r="BI213" s="153"/>
      <c r="BJ213" s="153"/>
      <c r="BK213" s="153"/>
      <c r="BL213" s="153"/>
      <c r="BM213" s="153"/>
      <c r="BN213" s="153"/>
      <c r="BO213" s="153"/>
      <c r="BP213" s="153"/>
      <c r="BQ213" s="153"/>
      <c r="BR213" s="153"/>
      <c r="BS213" s="153"/>
      <c r="BT213" s="153"/>
      <c r="BU213" s="153"/>
      <c r="BV213" s="153"/>
      <c r="BW213" s="153"/>
      <c r="BX213" s="153"/>
      <c r="BY213" s="153"/>
      <c r="BZ213" s="153"/>
      <c r="CA213" s="153"/>
      <c r="CB213" s="153"/>
      <c r="CC213" s="153"/>
      <c r="CD213" s="153"/>
      <c r="CE213" s="153"/>
      <c r="CF213" s="153"/>
      <c r="CG213" s="153"/>
      <c r="CH213" s="153"/>
      <c r="CI213" s="153"/>
      <c r="CJ213" s="153"/>
      <c r="CK213" s="153"/>
      <c r="CL213" s="153"/>
      <c r="CM213" s="153"/>
      <c r="CN213" s="153"/>
      <c r="CO213" s="153"/>
      <c r="CP213" s="153"/>
      <c r="CQ213" s="153"/>
      <c r="CR213" s="153"/>
      <c r="CS213" s="153"/>
      <c r="CT213" s="153"/>
      <c r="CU213" s="153"/>
      <c r="CV213" s="153"/>
      <c r="CW213" s="153"/>
      <c r="CX213" s="153"/>
      <c r="CY213" s="153"/>
      <c r="CZ213" s="153"/>
      <c r="DA213" s="153"/>
      <c r="DB213" s="153"/>
      <c r="DC213" s="153"/>
      <c r="DD213" s="153"/>
      <c r="DE213" s="153"/>
      <c r="DF213" s="153"/>
      <c r="DG213" s="153"/>
      <c r="DH213" s="153"/>
      <c r="DI213" s="153"/>
      <c r="DJ213" s="153"/>
      <c r="DK213" s="153"/>
      <c r="DL213" s="153"/>
      <c r="DM213" s="153"/>
      <c r="DN213" s="153"/>
      <c r="DO213" s="153"/>
      <c r="DP213" s="153"/>
      <c r="DQ213" s="153"/>
      <c r="DR213" s="153"/>
      <c r="DS213" s="153"/>
      <c r="DT213" s="153"/>
      <c r="DU213" s="153"/>
      <c r="DV213" s="153"/>
      <c r="DW213" s="153"/>
      <c r="DX213" s="153"/>
      <c r="DY213" s="153"/>
      <c r="DZ213" s="153"/>
      <c r="EA213" s="153"/>
      <c r="EB213" s="153"/>
      <c r="EC213" s="153"/>
      <c r="ED213" s="153"/>
      <c r="EE213" s="153"/>
      <c r="EF213" s="153"/>
      <c r="EG213" s="153"/>
      <c r="EH213" s="153"/>
      <c r="EI213" s="153"/>
      <c r="EJ213" s="153"/>
      <c r="EK213" s="153"/>
      <c r="EL213" s="153"/>
      <c r="EM213" s="153"/>
      <c r="EN213" s="153"/>
      <c r="EO213" s="153"/>
      <c r="EP213" s="153"/>
      <c r="EQ213" s="153"/>
      <c r="ER213" s="153"/>
      <c r="ES213" s="153"/>
      <c r="ET213" s="153"/>
      <c r="EU213" s="153"/>
      <c r="EV213" s="153"/>
      <c r="EW213" s="153"/>
      <c r="EX213" s="153"/>
      <c r="EY213" s="153"/>
      <c r="EZ213" s="153"/>
      <c r="FA213" s="153"/>
      <c r="FB213" s="153"/>
      <c r="FC213" s="153"/>
      <c r="FD213" s="153"/>
      <c r="FE213" s="153"/>
      <c r="FF213" s="153"/>
      <c r="FG213" s="153"/>
      <c r="FH213" s="153"/>
      <c r="FI213" s="153"/>
    </row>
    <row r="214" spans="1:165" ht="15.75" customHeight="1" x14ac:dyDescent="0.25">
      <c r="A214" s="153"/>
      <c r="B214" s="153"/>
      <c r="C214" s="153"/>
      <c r="D214" s="156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  <c r="AH214" s="153"/>
      <c r="AI214" s="153"/>
      <c r="AJ214" s="153"/>
      <c r="AK214" s="153"/>
      <c r="AL214" s="153"/>
      <c r="AM214" s="153"/>
      <c r="AN214" s="153"/>
      <c r="AO214" s="153"/>
      <c r="AP214" s="153"/>
      <c r="AQ214" s="153"/>
      <c r="AR214" s="153"/>
      <c r="AS214" s="153"/>
      <c r="AT214" s="153"/>
      <c r="AU214" s="153"/>
      <c r="AV214" s="153"/>
      <c r="AW214" s="153"/>
      <c r="AX214" s="153"/>
      <c r="AY214" s="153"/>
      <c r="AZ214" s="153"/>
      <c r="BA214" s="153"/>
      <c r="BB214" s="153"/>
      <c r="BC214" s="153"/>
      <c r="BD214" s="153"/>
      <c r="BE214" s="153"/>
      <c r="BF214" s="153"/>
      <c r="BG214" s="153"/>
      <c r="BH214" s="153"/>
      <c r="BI214" s="153"/>
      <c r="BJ214" s="153"/>
      <c r="BK214" s="153"/>
      <c r="BL214" s="153"/>
      <c r="BM214" s="153"/>
      <c r="BN214" s="153"/>
      <c r="BO214" s="153"/>
      <c r="BP214" s="153"/>
      <c r="BQ214" s="153"/>
      <c r="BR214" s="153"/>
      <c r="BS214" s="153"/>
      <c r="BT214" s="153"/>
      <c r="BU214" s="153"/>
      <c r="BV214" s="153"/>
      <c r="BW214" s="153"/>
      <c r="BX214" s="153"/>
      <c r="BY214" s="153"/>
      <c r="BZ214" s="153"/>
      <c r="CA214" s="153"/>
      <c r="CB214" s="153"/>
      <c r="CC214" s="153"/>
      <c r="CD214" s="153"/>
      <c r="CE214" s="153"/>
      <c r="CF214" s="153"/>
      <c r="CG214" s="153"/>
      <c r="CH214" s="153"/>
      <c r="CI214" s="153"/>
      <c r="CJ214" s="153"/>
      <c r="CK214" s="153"/>
      <c r="CL214" s="153"/>
      <c r="CM214" s="153"/>
      <c r="CN214" s="153"/>
      <c r="CO214" s="153"/>
      <c r="CP214" s="153"/>
      <c r="CQ214" s="153"/>
      <c r="CR214" s="153"/>
      <c r="CS214" s="153"/>
      <c r="CT214" s="153"/>
      <c r="CU214" s="153"/>
      <c r="CV214" s="153"/>
      <c r="CW214" s="153"/>
      <c r="CX214" s="153"/>
      <c r="CY214" s="153"/>
      <c r="CZ214" s="153"/>
      <c r="DA214" s="153"/>
      <c r="DB214" s="153"/>
      <c r="DC214" s="153"/>
      <c r="DD214" s="153"/>
      <c r="DE214" s="153"/>
      <c r="DF214" s="153"/>
      <c r="DG214" s="153"/>
      <c r="DH214" s="153"/>
      <c r="DI214" s="153"/>
      <c r="DJ214" s="153"/>
      <c r="DK214" s="153"/>
      <c r="DL214" s="153"/>
      <c r="DM214" s="153"/>
      <c r="DN214" s="153"/>
      <c r="DO214" s="153"/>
      <c r="DP214" s="153"/>
      <c r="DQ214" s="153"/>
      <c r="DR214" s="153"/>
      <c r="DS214" s="153"/>
      <c r="DT214" s="153"/>
      <c r="DU214" s="153"/>
      <c r="DV214" s="153"/>
      <c r="DW214" s="153"/>
      <c r="DX214" s="153"/>
      <c r="DY214" s="153"/>
      <c r="DZ214" s="153"/>
      <c r="EA214" s="153"/>
      <c r="EB214" s="153"/>
      <c r="EC214" s="153"/>
      <c r="ED214" s="153"/>
      <c r="EE214" s="153"/>
      <c r="EF214" s="153"/>
      <c r="EG214" s="153"/>
      <c r="EH214" s="153"/>
      <c r="EI214" s="153"/>
      <c r="EJ214" s="153"/>
      <c r="EK214" s="153"/>
      <c r="EL214" s="153"/>
      <c r="EM214" s="153"/>
      <c r="EN214" s="153"/>
      <c r="EO214" s="153"/>
      <c r="EP214" s="153"/>
      <c r="EQ214" s="153"/>
      <c r="ER214" s="153"/>
      <c r="ES214" s="153"/>
      <c r="ET214" s="153"/>
      <c r="EU214" s="153"/>
      <c r="EV214" s="153"/>
      <c r="EW214" s="153"/>
      <c r="EX214" s="153"/>
      <c r="EY214" s="153"/>
      <c r="EZ214" s="153"/>
      <c r="FA214" s="153"/>
      <c r="FB214" s="153"/>
      <c r="FC214" s="153"/>
      <c r="FD214" s="153"/>
      <c r="FE214" s="153"/>
      <c r="FF214" s="153"/>
      <c r="FG214" s="153"/>
      <c r="FH214" s="153"/>
      <c r="FI214" s="153"/>
    </row>
    <row r="215" spans="1:165" ht="15.75" customHeight="1" x14ac:dyDescent="0.25">
      <c r="A215" s="153"/>
      <c r="B215" s="153"/>
      <c r="C215" s="153"/>
      <c r="D215" s="156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  <c r="AH215" s="153"/>
      <c r="AI215" s="153"/>
      <c r="AJ215" s="153"/>
      <c r="AK215" s="153"/>
      <c r="AL215" s="153"/>
      <c r="AM215" s="153"/>
      <c r="AN215" s="153"/>
      <c r="AO215" s="153"/>
      <c r="AP215" s="153"/>
      <c r="AQ215" s="153"/>
      <c r="AR215" s="153"/>
      <c r="AS215" s="153"/>
      <c r="AT215" s="153"/>
      <c r="AU215" s="153"/>
      <c r="AV215" s="153"/>
      <c r="AW215" s="153"/>
      <c r="AX215" s="153"/>
      <c r="AY215" s="153"/>
      <c r="AZ215" s="153"/>
      <c r="BA215" s="153"/>
      <c r="BB215" s="153"/>
      <c r="BC215" s="153"/>
      <c r="BD215" s="153"/>
      <c r="BE215" s="153"/>
      <c r="BF215" s="153"/>
      <c r="BG215" s="153"/>
      <c r="BH215" s="153"/>
      <c r="BI215" s="153"/>
      <c r="BJ215" s="153"/>
      <c r="BK215" s="153"/>
      <c r="BL215" s="153"/>
      <c r="BM215" s="153"/>
      <c r="BN215" s="153"/>
      <c r="BO215" s="153"/>
      <c r="BP215" s="153"/>
      <c r="BQ215" s="153"/>
      <c r="BR215" s="153"/>
      <c r="BS215" s="153"/>
      <c r="BT215" s="153"/>
      <c r="BU215" s="153"/>
      <c r="BV215" s="153"/>
      <c r="BW215" s="153"/>
      <c r="BX215" s="153"/>
      <c r="BY215" s="153"/>
      <c r="BZ215" s="153"/>
      <c r="CA215" s="153"/>
      <c r="CB215" s="153"/>
      <c r="CC215" s="153"/>
      <c r="CD215" s="153"/>
      <c r="CE215" s="153"/>
      <c r="CF215" s="153"/>
      <c r="CG215" s="153"/>
      <c r="CH215" s="153"/>
      <c r="CI215" s="153"/>
      <c r="CJ215" s="153"/>
      <c r="CK215" s="153"/>
      <c r="CL215" s="153"/>
      <c r="CM215" s="153"/>
      <c r="CN215" s="153"/>
      <c r="CO215" s="153"/>
      <c r="CP215" s="153"/>
      <c r="CQ215" s="153"/>
      <c r="CR215" s="153"/>
      <c r="CS215" s="153"/>
      <c r="CT215" s="153"/>
      <c r="CU215" s="153"/>
      <c r="CV215" s="153"/>
      <c r="CW215" s="153"/>
      <c r="CX215" s="153"/>
      <c r="CY215" s="153"/>
      <c r="CZ215" s="153"/>
      <c r="DA215" s="153"/>
      <c r="DB215" s="153"/>
      <c r="DC215" s="153"/>
      <c r="DD215" s="153"/>
      <c r="DE215" s="153"/>
      <c r="DF215" s="153"/>
      <c r="DG215" s="153"/>
      <c r="DH215" s="153"/>
      <c r="DI215" s="153"/>
      <c r="DJ215" s="153"/>
      <c r="DK215" s="153"/>
      <c r="DL215" s="153"/>
      <c r="DM215" s="153"/>
      <c r="DN215" s="153"/>
      <c r="DO215" s="153"/>
      <c r="DP215" s="153"/>
      <c r="DQ215" s="153"/>
      <c r="DR215" s="153"/>
      <c r="DS215" s="153"/>
      <c r="DT215" s="153"/>
      <c r="DU215" s="153"/>
      <c r="DV215" s="153"/>
      <c r="DW215" s="153"/>
      <c r="DX215" s="153"/>
      <c r="DY215" s="153"/>
      <c r="DZ215" s="153"/>
      <c r="EA215" s="153"/>
      <c r="EB215" s="153"/>
      <c r="EC215" s="153"/>
      <c r="ED215" s="153"/>
      <c r="EE215" s="153"/>
      <c r="EF215" s="153"/>
      <c r="EG215" s="153"/>
      <c r="EH215" s="153"/>
      <c r="EI215" s="153"/>
      <c r="EJ215" s="153"/>
      <c r="EK215" s="153"/>
      <c r="EL215" s="153"/>
      <c r="EM215" s="153"/>
      <c r="EN215" s="153"/>
      <c r="EO215" s="153"/>
      <c r="EP215" s="153"/>
      <c r="EQ215" s="153"/>
      <c r="ER215" s="153"/>
      <c r="ES215" s="153"/>
      <c r="ET215" s="153"/>
      <c r="EU215" s="153"/>
      <c r="EV215" s="153"/>
      <c r="EW215" s="153"/>
      <c r="EX215" s="153"/>
      <c r="EY215" s="153"/>
      <c r="EZ215" s="153"/>
      <c r="FA215" s="153"/>
      <c r="FB215" s="153"/>
      <c r="FC215" s="153"/>
      <c r="FD215" s="153"/>
      <c r="FE215" s="153"/>
      <c r="FF215" s="153"/>
      <c r="FG215" s="153"/>
      <c r="FH215" s="153"/>
      <c r="FI215" s="153"/>
    </row>
    <row r="216" spans="1:165" ht="15.75" customHeight="1" x14ac:dyDescent="0.25">
      <c r="A216" s="153"/>
      <c r="B216" s="153"/>
      <c r="C216" s="153"/>
      <c r="D216" s="156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  <c r="AH216" s="153"/>
      <c r="AI216" s="153"/>
      <c r="AJ216" s="153"/>
      <c r="AK216" s="153"/>
      <c r="AL216" s="153"/>
      <c r="AM216" s="153"/>
      <c r="AN216" s="153"/>
      <c r="AO216" s="153"/>
      <c r="AP216" s="153"/>
      <c r="AQ216" s="153"/>
      <c r="AR216" s="153"/>
      <c r="AS216" s="153"/>
      <c r="AT216" s="153"/>
      <c r="AU216" s="153"/>
      <c r="AV216" s="153"/>
      <c r="AW216" s="153"/>
      <c r="AX216" s="153"/>
      <c r="AY216" s="153"/>
      <c r="AZ216" s="153"/>
      <c r="BA216" s="153"/>
      <c r="BB216" s="153"/>
      <c r="BC216" s="153"/>
      <c r="BD216" s="153"/>
      <c r="BE216" s="153"/>
      <c r="BF216" s="153"/>
      <c r="BG216" s="153"/>
      <c r="BH216" s="153"/>
      <c r="BI216" s="153"/>
      <c r="BJ216" s="153"/>
      <c r="BK216" s="153"/>
      <c r="BL216" s="153"/>
      <c r="BM216" s="153"/>
      <c r="BN216" s="153"/>
      <c r="BO216" s="153"/>
      <c r="BP216" s="153"/>
      <c r="BQ216" s="153"/>
      <c r="BR216" s="153"/>
      <c r="BS216" s="153"/>
      <c r="BT216" s="153"/>
      <c r="BU216" s="153"/>
      <c r="BV216" s="153"/>
      <c r="BW216" s="153"/>
      <c r="BX216" s="153"/>
      <c r="BY216" s="153"/>
      <c r="BZ216" s="153"/>
      <c r="CA216" s="153"/>
      <c r="CB216" s="153"/>
      <c r="CC216" s="153"/>
      <c r="CD216" s="153"/>
      <c r="CE216" s="153"/>
      <c r="CF216" s="153"/>
      <c r="CG216" s="153"/>
      <c r="CH216" s="153"/>
      <c r="CI216" s="153"/>
      <c r="CJ216" s="153"/>
      <c r="CK216" s="153"/>
      <c r="CL216" s="153"/>
      <c r="CM216" s="153"/>
      <c r="CN216" s="153"/>
      <c r="CO216" s="153"/>
      <c r="CP216" s="153"/>
      <c r="CQ216" s="153"/>
      <c r="CR216" s="153"/>
      <c r="CS216" s="153"/>
      <c r="CT216" s="153"/>
      <c r="CU216" s="153"/>
      <c r="CV216" s="153"/>
      <c r="CW216" s="153"/>
      <c r="CX216" s="153"/>
      <c r="CY216" s="153"/>
      <c r="CZ216" s="153"/>
      <c r="DA216" s="153"/>
      <c r="DB216" s="153"/>
      <c r="DC216" s="153"/>
      <c r="DD216" s="153"/>
      <c r="DE216" s="153"/>
      <c r="DF216" s="153"/>
      <c r="DG216" s="153"/>
      <c r="DH216" s="153"/>
      <c r="DI216" s="153"/>
      <c r="DJ216" s="153"/>
      <c r="DK216" s="153"/>
      <c r="DL216" s="153"/>
      <c r="DM216" s="153"/>
      <c r="DN216" s="153"/>
      <c r="DO216" s="153"/>
      <c r="DP216" s="153"/>
      <c r="DQ216" s="153"/>
      <c r="DR216" s="153"/>
      <c r="DS216" s="153"/>
      <c r="DT216" s="153"/>
      <c r="DU216" s="153"/>
      <c r="DV216" s="153"/>
      <c r="DW216" s="153"/>
      <c r="DX216" s="153"/>
      <c r="DY216" s="153"/>
      <c r="DZ216" s="153"/>
      <c r="EA216" s="153"/>
      <c r="EB216" s="153"/>
      <c r="EC216" s="153"/>
      <c r="ED216" s="153"/>
      <c r="EE216" s="153"/>
      <c r="EF216" s="153"/>
      <c r="EG216" s="153"/>
      <c r="EH216" s="153"/>
      <c r="EI216" s="153"/>
      <c r="EJ216" s="153"/>
      <c r="EK216" s="153"/>
      <c r="EL216" s="153"/>
      <c r="EM216" s="153"/>
      <c r="EN216" s="153"/>
      <c r="EO216" s="153"/>
      <c r="EP216" s="153"/>
      <c r="EQ216" s="153"/>
      <c r="ER216" s="153"/>
      <c r="ES216" s="153"/>
      <c r="ET216" s="153"/>
      <c r="EU216" s="153"/>
      <c r="EV216" s="153"/>
      <c r="EW216" s="153"/>
      <c r="EX216" s="153"/>
      <c r="EY216" s="153"/>
      <c r="EZ216" s="153"/>
      <c r="FA216" s="153"/>
      <c r="FB216" s="153"/>
      <c r="FC216" s="153"/>
      <c r="FD216" s="153"/>
      <c r="FE216" s="153"/>
      <c r="FF216" s="153"/>
      <c r="FG216" s="153"/>
      <c r="FH216" s="153"/>
      <c r="FI216" s="153"/>
    </row>
    <row r="217" spans="1:165" ht="15.75" customHeight="1" x14ac:dyDescent="0.25">
      <c r="A217" s="153"/>
      <c r="B217" s="153"/>
      <c r="C217" s="153"/>
      <c r="D217" s="156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  <c r="AH217" s="153"/>
      <c r="AI217" s="153"/>
      <c r="AJ217" s="153"/>
      <c r="AK217" s="153"/>
      <c r="AL217" s="153"/>
      <c r="AM217" s="153"/>
      <c r="AN217" s="153"/>
      <c r="AO217" s="153"/>
      <c r="AP217" s="153"/>
      <c r="AQ217" s="153"/>
      <c r="AR217" s="153"/>
      <c r="AS217" s="153"/>
      <c r="AT217" s="153"/>
      <c r="AU217" s="153"/>
      <c r="AV217" s="153"/>
      <c r="AW217" s="153"/>
      <c r="AX217" s="153"/>
      <c r="AY217" s="153"/>
      <c r="AZ217" s="153"/>
      <c r="BA217" s="153"/>
      <c r="BB217" s="153"/>
      <c r="BC217" s="153"/>
      <c r="BD217" s="153"/>
      <c r="BE217" s="153"/>
      <c r="BF217" s="153"/>
      <c r="BG217" s="153"/>
      <c r="BH217" s="153"/>
      <c r="BI217" s="153"/>
      <c r="BJ217" s="153"/>
      <c r="BK217" s="153"/>
      <c r="BL217" s="153"/>
      <c r="BM217" s="153"/>
      <c r="BN217" s="153"/>
      <c r="BO217" s="153"/>
      <c r="BP217" s="153"/>
      <c r="BQ217" s="153"/>
      <c r="BR217" s="153"/>
      <c r="BS217" s="153"/>
      <c r="BT217" s="153"/>
      <c r="BU217" s="153"/>
      <c r="BV217" s="153"/>
      <c r="BW217" s="153"/>
      <c r="BX217" s="153"/>
      <c r="BY217" s="153"/>
      <c r="BZ217" s="153"/>
      <c r="CA217" s="153"/>
      <c r="CB217" s="153"/>
      <c r="CC217" s="153"/>
      <c r="CD217" s="153"/>
      <c r="CE217" s="153"/>
      <c r="CF217" s="153"/>
      <c r="CG217" s="153"/>
      <c r="CH217" s="153"/>
      <c r="CI217" s="153"/>
      <c r="CJ217" s="153"/>
      <c r="CK217" s="153"/>
      <c r="CL217" s="153"/>
      <c r="CM217" s="153"/>
      <c r="CN217" s="153"/>
      <c r="CO217" s="153"/>
      <c r="CP217" s="153"/>
      <c r="CQ217" s="153"/>
      <c r="CR217" s="153"/>
      <c r="CS217" s="153"/>
      <c r="CT217" s="153"/>
      <c r="CU217" s="153"/>
      <c r="CV217" s="153"/>
      <c r="CW217" s="153"/>
      <c r="CX217" s="153"/>
      <c r="CY217" s="153"/>
      <c r="CZ217" s="153"/>
      <c r="DA217" s="153"/>
      <c r="DB217" s="153"/>
      <c r="DC217" s="153"/>
      <c r="DD217" s="153"/>
      <c r="DE217" s="153"/>
      <c r="DF217" s="153"/>
      <c r="DG217" s="153"/>
      <c r="DH217" s="153"/>
      <c r="DI217" s="153"/>
      <c r="DJ217" s="153"/>
      <c r="DK217" s="153"/>
      <c r="DL217" s="153"/>
      <c r="DM217" s="153"/>
      <c r="DN217" s="153"/>
      <c r="DO217" s="153"/>
      <c r="DP217" s="153"/>
      <c r="DQ217" s="153"/>
      <c r="DR217" s="153"/>
      <c r="DS217" s="153"/>
      <c r="DT217" s="153"/>
      <c r="DU217" s="153"/>
      <c r="DV217" s="153"/>
      <c r="DW217" s="153"/>
      <c r="DX217" s="153"/>
      <c r="DY217" s="153"/>
      <c r="DZ217" s="153"/>
      <c r="EA217" s="153"/>
      <c r="EB217" s="153"/>
      <c r="EC217" s="153"/>
      <c r="ED217" s="153"/>
      <c r="EE217" s="153"/>
      <c r="EF217" s="153"/>
      <c r="EG217" s="153"/>
      <c r="EH217" s="153"/>
      <c r="EI217" s="153"/>
      <c r="EJ217" s="153"/>
      <c r="EK217" s="153"/>
      <c r="EL217" s="153"/>
      <c r="EM217" s="153"/>
      <c r="EN217" s="153"/>
      <c r="EO217" s="153"/>
      <c r="EP217" s="153"/>
      <c r="EQ217" s="153"/>
      <c r="ER217" s="153"/>
      <c r="ES217" s="153"/>
      <c r="ET217" s="153"/>
      <c r="EU217" s="153"/>
      <c r="EV217" s="153"/>
      <c r="EW217" s="153"/>
      <c r="EX217" s="153"/>
      <c r="EY217" s="153"/>
      <c r="EZ217" s="153"/>
      <c r="FA217" s="153"/>
      <c r="FB217" s="153"/>
      <c r="FC217" s="153"/>
      <c r="FD217" s="153"/>
      <c r="FE217" s="153"/>
      <c r="FF217" s="153"/>
      <c r="FG217" s="153"/>
      <c r="FH217" s="153"/>
      <c r="FI217" s="153"/>
    </row>
    <row r="218" spans="1:165" ht="15.75" customHeight="1" x14ac:dyDescent="0.25">
      <c r="A218" s="153"/>
      <c r="B218" s="153"/>
      <c r="C218" s="153"/>
      <c r="D218" s="156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  <c r="AH218" s="153"/>
      <c r="AI218" s="153"/>
      <c r="AJ218" s="153"/>
      <c r="AK218" s="153"/>
      <c r="AL218" s="153"/>
      <c r="AM218" s="153"/>
      <c r="AN218" s="153"/>
      <c r="AO218" s="153"/>
      <c r="AP218" s="153"/>
      <c r="AQ218" s="153"/>
      <c r="AR218" s="153"/>
      <c r="AS218" s="153"/>
      <c r="AT218" s="153"/>
      <c r="AU218" s="153"/>
      <c r="AV218" s="153"/>
      <c r="AW218" s="153"/>
      <c r="AX218" s="153"/>
      <c r="AY218" s="153"/>
      <c r="AZ218" s="153"/>
      <c r="BA218" s="153"/>
      <c r="BB218" s="153"/>
      <c r="BC218" s="153"/>
      <c r="BD218" s="153"/>
      <c r="BE218" s="153"/>
      <c r="BF218" s="153"/>
      <c r="BG218" s="153"/>
      <c r="BH218" s="153"/>
      <c r="BI218" s="153"/>
      <c r="BJ218" s="153"/>
      <c r="BK218" s="153"/>
      <c r="BL218" s="153"/>
      <c r="BM218" s="153"/>
      <c r="BN218" s="153"/>
      <c r="BO218" s="153"/>
      <c r="BP218" s="153"/>
      <c r="BQ218" s="153"/>
      <c r="BR218" s="153"/>
      <c r="BS218" s="153"/>
      <c r="BT218" s="153"/>
      <c r="BU218" s="153"/>
      <c r="BV218" s="153"/>
      <c r="BW218" s="153"/>
      <c r="BX218" s="153"/>
      <c r="BY218" s="153"/>
      <c r="BZ218" s="153"/>
      <c r="CA218" s="153"/>
      <c r="CB218" s="153"/>
      <c r="CC218" s="153"/>
      <c r="CD218" s="153"/>
      <c r="CE218" s="153"/>
      <c r="CF218" s="153"/>
      <c r="CG218" s="153"/>
      <c r="CH218" s="153"/>
      <c r="CI218" s="153"/>
      <c r="CJ218" s="153"/>
      <c r="CK218" s="153"/>
      <c r="CL218" s="153"/>
      <c r="CM218" s="153"/>
      <c r="CN218" s="153"/>
      <c r="CO218" s="153"/>
      <c r="CP218" s="153"/>
      <c r="CQ218" s="153"/>
      <c r="CR218" s="153"/>
      <c r="CS218" s="153"/>
      <c r="CT218" s="153"/>
      <c r="CU218" s="153"/>
      <c r="CV218" s="153"/>
      <c r="CW218" s="153"/>
      <c r="CX218" s="153"/>
      <c r="CY218" s="153"/>
      <c r="CZ218" s="153"/>
      <c r="DA218" s="153"/>
      <c r="DB218" s="153"/>
      <c r="DC218" s="153"/>
      <c r="DD218" s="153"/>
      <c r="DE218" s="153"/>
      <c r="DF218" s="153"/>
      <c r="DG218" s="153"/>
      <c r="DH218" s="153"/>
      <c r="DI218" s="153"/>
      <c r="DJ218" s="153"/>
      <c r="DK218" s="153"/>
      <c r="DL218" s="153"/>
      <c r="DM218" s="153"/>
      <c r="DN218" s="153"/>
      <c r="DO218" s="153"/>
      <c r="DP218" s="153"/>
      <c r="DQ218" s="153"/>
      <c r="DR218" s="153"/>
      <c r="DS218" s="153"/>
      <c r="DT218" s="153"/>
      <c r="DU218" s="153"/>
      <c r="DV218" s="153"/>
      <c r="DW218" s="153"/>
      <c r="DX218" s="153"/>
      <c r="DY218" s="153"/>
      <c r="DZ218" s="153"/>
      <c r="EA218" s="153"/>
      <c r="EB218" s="153"/>
      <c r="EC218" s="153"/>
      <c r="ED218" s="153"/>
      <c r="EE218" s="153"/>
      <c r="EF218" s="153"/>
      <c r="EG218" s="153"/>
      <c r="EH218" s="153"/>
      <c r="EI218" s="153"/>
      <c r="EJ218" s="153"/>
      <c r="EK218" s="153"/>
      <c r="EL218" s="153"/>
      <c r="EM218" s="153"/>
      <c r="EN218" s="153"/>
      <c r="EO218" s="153"/>
      <c r="EP218" s="153"/>
      <c r="EQ218" s="153"/>
      <c r="ER218" s="153"/>
      <c r="ES218" s="153"/>
      <c r="ET218" s="153"/>
      <c r="EU218" s="153"/>
      <c r="EV218" s="153"/>
      <c r="EW218" s="153"/>
      <c r="EX218" s="153"/>
      <c r="EY218" s="153"/>
      <c r="EZ218" s="153"/>
      <c r="FA218" s="153"/>
      <c r="FB218" s="153"/>
      <c r="FC218" s="153"/>
      <c r="FD218" s="153"/>
      <c r="FE218" s="153"/>
      <c r="FF218" s="153"/>
      <c r="FG218" s="153"/>
      <c r="FH218" s="153"/>
      <c r="FI218" s="153"/>
    </row>
    <row r="219" spans="1:165" ht="15.75" customHeight="1" x14ac:dyDescent="0.25">
      <c r="A219" s="153"/>
      <c r="B219" s="153"/>
      <c r="C219" s="153"/>
      <c r="D219" s="156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  <c r="AH219" s="153"/>
      <c r="AI219" s="153"/>
      <c r="AJ219" s="153"/>
      <c r="AK219" s="153"/>
      <c r="AL219" s="153"/>
      <c r="AM219" s="153"/>
      <c r="AN219" s="153"/>
      <c r="AO219" s="153"/>
      <c r="AP219" s="153"/>
      <c r="AQ219" s="153"/>
      <c r="AR219" s="153"/>
      <c r="AS219" s="153"/>
      <c r="AT219" s="153"/>
      <c r="AU219" s="153"/>
      <c r="AV219" s="153"/>
      <c r="AW219" s="153"/>
      <c r="AX219" s="153"/>
      <c r="AY219" s="153"/>
      <c r="AZ219" s="153"/>
      <c r="BA219" s="153"/>
      <c r="BB219" s="153"/>
      <c r="BC219" s="153"/>
      <c r="BD219" s="153"/>
      <c r="BE219" s="153"/>
      <c r="BF219" s="153"/>
      <c r="BG219" s="153"/>
      <c r="BH219" s="153"/>
      <c r="BI219" s="153"/>
      <c r="BJ219" s="153"/>
      <c r="BK219" s="153"/>
      <c r="BL219" s="153"/>
      <c r="BM219" s="153"/>
      <c r="BN219" s="153"/>
      <c r="BO219" s="153"/>
      <c r="BP219" s="153"/>
      <c r="BQ219" s="153"/>
      <c r="BR219" s="153"/>
      <c r="BS219" s="153"/>
      <c r="BT219" s="153"/>
      <c r="BU219" s="153"/>
      <c r="BV219" s="153"/>
      <c r="BW219" s="153"/>
      <c r="BX219" s="153"/>
      <c r="BY219" s="153"/>
      <c r="BZ219" s="153"/>
      <c r="CA219" s="153"/>
      <c r="CB219" s="153"/>
      <c r="CC219" s="153"/>
      <c r="CD219" s="153"/>
      <c r="CE219" s="153"/>
      <c r="CF219" s="153"/>
      <c r="CG219" s="153"/>
      <c r="CH219" s="153"/>
      <c r="CI219" s="153"/>
      <c r="CJ219" s="153"/>
      <c r="CK219" s="153"/>
      <c r="CL219" s="153"/>
      <c r="CM219" s="153"/>
      <c r="CN219" s="153"/>
      <c r="CO219" s="153"/>
      <c r="CP219" s="153"/>
      <c r="CQ219" s="153"/>
      <c r="CR219" s="153"/>
      <c r="CS219" s="153"/>
      <c r="CT219" s="153"/>
      <c r="CU219" s="153"/>
      <c r="CV219" s="153"/>
      <c r="CW219" s="153"/>
      <c r="CX219" s="153"/>
      <c r="CY219" s="153"/>
      <c r="CZ219" s="153"/>
      <c r="DA219" s="153"/>
      <c r="DB219" s="153"/>
      <c r="DC219" s="153"/>
      <c r="DD219" s="153"/>
      <c r="DE219" s="153"/>
      <c r="DF219" s="153"/>
      <c r="DG219" s="153"/>
      <c r="DH219" s="153"/>
      <c r="DI219" s="153"/>
      <c r="DJ219" s="153"/>
      <c r="DK219" s="153"/>
      <c r="DL219" s="153"/>
      <c r="DM219" s="153"/>
      <c r="DN219" s="153"/>
      <c r="DO219" s="153"/>
      <c r="DP219" s="153"/>
      <c r="DQ219" s="153"/>
      <c r="DR219" s="153"/>
      <c r="DS219" s="153"/>
      <c r="DT219" s="153"/>
      <c r="DU219" s="153"/>
      <c r="DV219" s="153"/>
      <c r="DW219" s="153"/>
      <c r="DX219" s="153"/>
      <c r="DY219" s="153"/>
      <c r="DZ219" s="153"/>
      <c r="EA219" s="153"/>
      <c r="EB219" s="153"/>
      <c r="EC219" s="153"/>
      <c r="ED219" s="153"/>
      <c r="EE219" s="153"/>
      <c r="EF219" s="153"/>
      <c r="EG219" s="153"/>
      <c r="EH219" s="153"/>
      <c r="EI219" s="153"/>
      <c r="EJ219" s="153"/>
      <c r="EK219" s="153"/>
      <c r="EL219" s="153"/>
      <c r="EM219" s="153"/>
      <c r="EN219" s="153"/>
      <c r="EO219" s="153"/>
      <c r="EP219" s="153"/>
      <c r="EQ219" s="153"/>
      <c r="ER219" s="153"/>
      <c r="ES219" s="153"/>
      <c r="ET219" s="153"/>
      <c r="EU219" s="153"/>
      <c r="EV219" s="153"/>
      <c r="EW219" s="153"/>
      <c r="EX219" s="153"/>
      <c r="EY219" s="153"/>
      <c r="EZ219" s="153"/>
      <c r="FA219" s="153"/>
      <c r="FB219" s="153"/>
      <c r="FC219" s="153"/>
      <c r="FD219" s="153"/>
      <c r="FE219" s="153"/>
      <c r="FF219" s="153"/>
      <c r="FG219" s="153"/>
      <c r="FH219" s="153"/>
      <c r="FI219" s="153"/>
    </row>
    <row r="220" spans="1:165" ht="15.75" customHeight="1" x14ac:dyDescent="0.25">
      <c r="A220" s="153"/>
      <c r="B220" s="153"/>
      <c r="C220" s="153"/>
      <c r="D220" s="156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  <c r="AH220" s="153"/>
      <c r="AI220" s="153"/>
      <c r="AJ220" s="153"/>
      <c r="AK220" s="153"/>
      <c r="AL220" s="153"/>
      <c r="AM220" s="153"/>
      <c r="AN220" s="153"/>
      <c r="AO220" s="153"/>
      <c r="AP220" s="153"/>
      <c r="AQ220" s="153"/>
      <c r="AR220" s="153"/>
      <c r="AS220" s="153"/>
      <c r="AT220" s="153"/>
      <c r="AU220" s="153"/>
      <c r="AV220" s="153"/>
      <c r="AW220" s="153"/>
      <c r="AX220" s="153"/>
      <c r="AY220" s="153"/>
      <c r="AZ220" s="153"/>
      <c r="BA220" s="153"/>
      <c r="BB220" s="153"/>
      <c r="BC220" s="153"/>
      <c r="BD220" s="153"/>
      <c r="BE220" s="153"/>
      <c r="BF220" s="153"/>
      <c r="BG220" s="153"/>
      <c r="BH220" s="153"/>
      <c r="BI220" s="153"/>
      <c r="BJ220" s="153"/>
      <c r="BK220" s="153"/>
      <c r="BL220" s="153"/>
      <c r="BM220" s="153"/>
      <c r="BN220" s="153"/>
      <c r="BO220" s="153"/>
      <c r="BP220" s="153"/>
      <c r="BQ220" s="153"/>
      <c r="BR220" s="153"/>
      <c r="BS220" s="153"/>
      <c r="BT220" s="153"/>
      <c r="BU220" s="153"/>
      <c r="BV220" s="153"/>
      <c r="BW220" s="153"/>
      <c r="BX220" s="153"/>
      <c r="BY220" s="153"/>
      <c r="BZ220" s="153"/>
      <c r="CA220" s="153"/>
      <c r="CB220" s="153"/>
      <c r="CC220" s="153"/>
      <c r="CD220" s="153"/>
      <c r="CE220" s="153"/>
      <c r="CF220" s="153"/>
      <c r="CG220" s="153"/>
      <c r="CH220" s="153"/>
      <c r="CI220" s="153"/>
      <c r="CJ220" s="153"/>
      <c r="CK220" s="153"/>
      <c r="CL220" s="153"/>
      <c r="CM220" s="153"/>
      <c r="CN220" s="153"/>
      <c r="CO220" s="153"/>
      <c r="CP220" s="153"/>
      <c r="CQ220" s="153"/>
      <c r="CR220" s="153"/>
      <c r="CS220" s="153"/>
      <c r="CT220" s="153"/>
      <c r="CU220" s="153"/>
      <c r="CV220" s="153"/>
      <c r="CW220" s="153"/>
      <c r="CX220" s="153"/>
      <c r="CY220" s="153"/>
      <c r="CZ220" s="153"/>
      <c r="DA220" s="153"/>
      <c r="DB220" s="153"/>
      <c r="DC220" s="153"/>
      <c r="DD220" s="153"/>
      <c r="DE220" s="153"/>
      <c r="DF220" s="153"/>
      <c r="DG220" s="153"/>
      <c r="DH220" s="153"/>
      <c r="DI220" s="153"/>
      <c r="DJ220" s="153"/>
      <c r="DK220" s="153"/>
      <c r="DL220" s="153"/>
      <c r="DM220" s="153"/>
      <c r="DN220" s="153"/>
      <c r="DO220" s="153"/>
      <c r="DP220" s="153"/>
      <c r="DQ220" s="153"/>
      <c r="DR220" s="153"/>
      <c r="DS220" s="153"/>
      <c r="DT220" s="153"/>
      <c r="DU220" s="153"/>
      <c r="DV220" s="153"/>
      <c r="DW220" s="153"/>
      <c r="DX220" s="153"/>
      <c r="DY220" s="153"/>
      <c r="DZ220" s="153"/>
      <c r="EA220" s="153"/>
      <c r="EB220" s="153"/>
      <c r="EC220" s="153"/>
      <c r="ED220" s="153"/>
      <c r="EE220" s="153"/>
      <c r="EF220" s="153"/>
      <c r="EG220" s="153"/>
      <c r="EH220" s="153"/>
      <c r="EI220" s="153"/>
      <c r="EJ220" s="153"/>
      <c r="EK220" s="153"/>
      <c r="EL220" s="153"/>
      <c r="EM220" s="153"/>
      <c r="EN220" s="153"/>
      <c r="EO220" s="153"/>
      <c r="EP220" s="153"/>
      <c r="EQ220" s="153"/>
      <c r="ER220" s="153"/>
      <c r="ES220" s="153"/>
      <c r="ET220" s="153"/>
      <c r="EU220" s="153"/>
      <c r="EV220" s="153"/>
      <c r="EW220" s="153"/>
      <c r="EX220" s="153"/>
      <c r="EY220" s="153"/>
      <c r="EZ220" s="153"/>
      <c r="FA220" s="153"/>
      <c r="FB220" s="153"/>
      <c r="FC220" s="153"/>
      <c r="FD220" s="153"/>
      <c r="FE220" s="153"/>
      <c r="FF220" s="153"/>
      <c r="FG220" s="153"/>
      <c r="FH220" s="153"/>
      <c r="FI220" s="153"/>
    </row>
    <row r="221" spans="1:165" ht="15.75" customHeight="1" x14ac:dyDescent="0.25">
      <c r="A221" s="153"/>
      <c r="B221" s="153"/>
      <c r="C221" s="153"/>
      <c r="D221" s="156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  <c r="AH221" s="153"/>
      <c r="AI221" s="153"/>
      <c r="AJ221" s="153"/>
      <c r="AK221" s="153"/>
      <c r="AL221" s="153"/>
      <c r="AM221" s="153"/>
      <c r="AN221" s="153"/>
      <c r="AO221" s="153"/>
      <c r="AP221" s="153"/>
      <c r="AQ221" s="153"/>
      <c r="AR221" s="153"/>
      <c r="AS221" s="153"/>
      <c r="AT221" s="153"/>
      <c r="AU221" s="153"/>
      <c r="AV221" s="153"/>
      <c r="AW221" s="153"/>
      <c r="AX221" s="153"/>
      <c r="AY221" s="153"/>
      <c r="AZ221" s="153"/>
      <c r="BA221" s="153"/>
      <c r="BB221" s="153"/>
      <c r="BC221" s="153"/>
      <c r="BD221" s="153"/>
      <c r="BE221" s="153"/>
      <c r="BF221" s="153"/>
      <c r="BG221" s="153"/>
      <c r="BH221" s="153"/>
      <c r="BI221" s="153"/>
      <c r="BJ221" s="153"/>
      <c r="BK221" s="153"/>
      <c r="BL221" s="153"/>
      <c r="BM221" s="153"/>
      <c r="BN221" s="153"/>
      <c r="BO221" s="153"/>
      <c r="BP221" s="153"/>
      <c r="BQ221" s="153"/>
      <c r="BR221" s="153"/>
      <c r="BS221" s="153"/>
      <c r="BT221" s="153"/>
      <c r="BU221" s="153"/>
      <c r="BV221" s="153"/>
      <c r="BW221" s="153"/>
      <c r="BX221" s="153"/>
      <c r="BY221" s="153"/>
      <c r="BZ221" s="153"/>
      <c r="CA221" s="153"/>
      <c r="CB221" s="153"/>
      <c r="CC221" s="153"/>
      <c r="CD221" s="153"/>
      <c r="CE221" s="153"/>
      <c r="CF221" s="153"/>
      <c r="CG221" s="153"/>
      <c r="CH221" s="153"/>
      <c r="CI221" s="153"/>
      <c r="CJ221" s="153"/>
      <c r="CK221" s="153"/>
      <c r="CL221" s="153"/>
      <c r="CM221" s="153"/>
      <c r="CN221" s="153"/>
      <c r="CO221" s="153"/>
      <c r="CP221" s="153"/>
      <c r="CQ221" s="153"/>
      <c r="CR221" s="153"/>
      <c r="CS221" s="153"/>
      <c r="CT221" s="153"/>
      <c r="CU221" s="153"/>
      <c r="CV221" s="153"/>
      <c r="CW221" s="153"/>
      <c r="CX221" s="153"/>
      <c r="CY221" s="153"/>
      <c r="CZ221" s="153"/>
      <c r="DA221" s="153"/>
      <c r="DB221" s="153"/>
      <c r="DC221" s="153"/>
      <c r="DD221" s="153"/>
      <c r="DE221" s="153"/>
      <c r="DF221" s="153"/>
      <c r="DG221" s="153"/>
      <c r="DH221" s="153"/>
      <c r="DI221" s="153"/>
      <c r="DJ221" s="153"/>
      <c r="DK221" s="153"/>
      <c r="DL221" s="153"/>
      <c r="DM221" s="153"/>
      <c r="DN221" s="153"/>
      <c r="DO221" s="153"/>
      <c r="DP221" s="153"/>
      <c r="DQ221" s="153"/>
      <c r="DR221" s="153"/>
      <c r="DS221" s="153"/>
      <c r="DT221" s="153"/>
      <c r="DU221" s="153"/>
      <c r="DV221" s="153"/>
      <c r="DW221" s="153"/>
      <c r="DX221" s="153"/>
      <c r="DY221" s="153"/>
      <c r="DZ221" s="153"/>
      <c r="EA221" s="153"/>
      <c r="EB221" s="153"/>
      <c r="EC221" s="153"/>
      <c r="ED221" s="153"/>
      <c r="EE221" s="153"/>
      <c r="EF221" s="153"/>
      <c r="EG221" s="153"/>
      <c r="EH221" s="153"/>
      <c r="EI221" s="153"/>
      <c r="EJ221" s="153"/>
      <c r="EK221" s="153"/>
      <c r="EL221" s="153"/>
      <c r="EM221" s="153"/>
      <c r="EN221" s="153"/>
      <c r="EO221" s="153"/>
      <c r="EP221" s="153"/>
      <c r="EQ221" s="153"/>
      <c r="ER221" s="153"/>
      <c r="ES221" s="153"/>
      <c r="ET221" s="153"/>
      <c r="EU221" s="153"/>
      <c r="EV221" s="153"/>
      <c r="EW221" s="153"/>
      <c r="EX221" s="153"/>
      <c r="EY221" s="153"/>
      <c r="EZ221" s="153"/>
      <c r="FA221" s="153"/>
      <c r="FB221" s="153"/>
      <c r="FC221" s="153"/>
      <c r="FD221" s="153"/>
      <c r="FE221" s="153"/>
      <c r="FF221" s="153"/>
      <c r="FG221" s="153"/>
      <c r="FH221" s="153"/>
      <c r="FI221" s="153"/>
    </row>
    <row r="222" spans="1:165" ht="15.75" customHeight="1" x14ac:dyDescent="0.25">
      <c r="A222" s="153"/>
      <c r="B222" s="153"/>
      <c r="C222" s="153"/>
      <c r="D222" s="156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  <c r="AH222" s="153"/>
      <c r="AI222" s="153"/>
      <c r="AJ222" s="153"/>
      <c r="AK222" s="153"/>
      <c r="AL222" s="153"/>
      <c r="AM222" s="153"/>
      <c r="AN222" s="153"/>
      <c r="AO222" s="153"/>
      <c r="AP222" s="153"/>
      <c r="AQ222" s="153"/>
      <c r="AR222" s="153"/>
      <c r="AS222" s="153"/>
      <c r="AT222" s="153"/>
      <c r="AU222" s="153"/>
      <c r="AV222" s="153"/>
      <c r="AW222" s="153"/>
      <c r="AX222" s="153"/>
      <c r="AY222" s="153"/>
      <c r="AZ222" s="153"/>
      <c r="BA222" s="153"/>
      <c r="BB222" s="153"/>
      <c r="BC222" s="153"/>
      <c r="BD222" s="153"/>
      <c r="BE222" s="153"/>
      <c r="BF222" s="153"/>
      <c r="BG222" s="153"/>
      <c r="BH222" s="153"/>
      <c r="BI222" s="153"/>
      <c r="BJ222" s="153"/>
      <c r="BK222" s="153"/>
      <c r="BL222" s="153"/>
      <c r="BM222" s="153"/>
      <c r="BN222" s="153"/>
      <c r="BO222" s="153"/>
      <c r="BP222" s="153"/>
      <c r="BQ222" s="153"/>
      <c r="BR222" s="153"/>
      <c r="BS222" s="153"/>
      <c r="BT222" s="153"/>
      <c r="BU222" s="153"/>
      <c r="BV222" s="153"/>
      <c r="BW222" s="153"/>
      <c r="BX222" s="153"/>
      <c r="BY222" s="153"/>
      <c r="BZ222" s="153"/>
      <c r="CA222" s="153"/>
      <c r="CB222" s="153"/>
      <c r="CC222" s="153"/>
      <c r="CD222" s="153"/>
      <c r="CE222" s="153"/>
      <c r="CF222" s="153"/>
      <c r="CG222" s="153"/>
      <c r="CH222" s="153"/>
      <c r="CI222" s="153"/>
      <c r="CJ222" s="153"/>
      <c r="CK222" s="153"/>
      <c r="CL222" s="153"/>
      <c r="CM222" s="153"/>
      <c r="CN222" s="153"/>
      <c r="CO222" s="153"/>
      <c r="CP222" s="153"/>
      <c r="CQ222" s="153"/>
      <c r="CR222" s="153"/>
      <c r="CS222" s="153"/>
      <c r="CT222" s="153"/>
      <c r="CU222" s="153"/>
      <c r="CV222" s="153"/>
      <c r="CW222" s="153"/>
      <c r="CX222" s="153"/>
      <c r="CY222" s="153"/>
      <c r="CZ222" s="153"/>
      <c r="DA222" s="153"/>
      <c r="DB222" s="153"/>
      <c r="DC222" s="153"/>
      <c r="DD222" s="153"/>
      <c r="DE222" s="153"/>
      <c r="DF222" s="153"/>
      <c r="DG222" s="153"/>
      <c r="DH222" s="153"/>
      <c r="DI222" s="153"/>
      <c r="DJ222" s="153"/>
      <c r="DK222" s="153"/>
      <c r="DL222" s="153"/>
      <c r="DM222" s="153"/>
      <c r="DN222" s="153"/>
      <c r="DO222" s="153"/>
      <c r="DP222" s="153"/>
      <c r="DQ222" s="153"/>
      <c r="DR222" s="153"/>
      <c r="DS222" s="153"/>
      <c r="DT222" s="153"/>
      <c r="DU222" s="153"/>
      <c r="DV222" s="153"/>
      <c r="DW222" s="153"/>
      <c r="DX222" s="153"/>
      <c r="DY222" s="153"/>
      <c r="DZ222" s="153"/>
      <c r="EA222" s="153"/>
      <c r="EB222" s="153"/>
      <c r="EC222" s="153"/>
      <c r="ED222" s="153"/>
      <c r="EE222" s="153"/>
      <c r="EF222" s="153"/>
      <c r="EG222" s="153"/>
      <c r="EH222" s="153"/>
      <c r="EI222" s="153"/>
      <c r="EJ222" s="153"/>
      <c r="EK222" s="153"/>
      <c r="EL222" s="153"/>
      <c r="EM222" s="153"/>
      <c r="EN222" s="153"/>
      <c r="EO222" s="153"/>
      <c r="EP222" s="153"/>
      <c r="EQ222" s="153"/>
      <c r="ER222" s="153"/>
      <c r="ES222" s="153"/>
      <c r="ET222" s="153"/>
      <c r="EU222" s="153"/>
      <c r="EV222" s="153"/>
      <c r="EW222" s="153"/>
      <c r="EX222" s="153"/>
      <c r="EY222" s="153"/>
      <c r="EZ222" s="153"/>
      <c r="FA222" s="153"/>
      <c r="FB222" s="153"/>
      <c r="FC222" s="153"/>
      <c r="FD222" s="153"/>
      <c r="FE222" s="153"/>
      <c r="FF222" s="153"/>
      <c r="FG222" s="153"/>
      <c r="FH222" s="153"/>
      <c r="FI222" s="153"/>
    </row>
    <row r="223" spans="1:165" ht="15.75" customHeight="1" x14ac:dyDescent="0.25">
      <c r="A223" s="153"/>
      <c r="B223" s="153"/>
      <c r="C223" s="153"/>
      <c r="D223" s="156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  <c r="AH223" s="153"/>
      <c r="AI223" s="153"/>
      <c r="AJ223" s="153"/>
      <c r="AK223" s="153"/>
      <c r="AL223" s="153"/>
      <c r="AM223" s="153"/>
      <c r="AN223" s="153"/>
      <c r="AO223" s="153"/>
      <c r="AP223" s="153"/>
      <c r="AQ223" s="153"/>
      <c r="AR223" s="153"/>
      <c r="AS223" s="153"/>
      <c r="AT223" s="153"/>
      <c r="AU223" s="153"/>
      <c r="AV223" s="153"/>
      <c r="AW223" s="153"/>
      <c r="AX223" s="153"/>
      <c r="AY223" s="153"/>
      <c r="AZ223" s="153"/>
      <c r="BA223" s="153"/>
      <c r="BB223" s="153"/>
      <c r="BC223" s="153"/>
      <c r="BD223" s="153"/>
      <c r="BE223" s="153"/>
      <c r="BF223" s="153"/>
      <c r="BG223" s="153"/>
      <c r="BH223" s="153"/>
      <c r="BI223" s="153"/>
      <c r="BJ223" s="153"/>
      <c r="BK223" s="153"/>
      <c r="BL223" s="153"/>
      <c r="BM223" s="153"/>
      <c r="BN223" s="153"/>
      <c r="BO223" s="153"/>
      <c r="BP223" s="153"/>
      <c r="BQ223" s="153"/>
      <c r="BR223" s="153"/>
      <c r="BS223" s="153"/>
      <c r="BT223" s="153"/>
      <c r="BU223" s="153"/>
      <c r="BV223" s="153"/>
      <c r="BW223" s="153"/>
      <c r="BX223" s="153"/>
      <c r="BY223" s="153"/>
      <c r="BZ223" s="153"/>
      <c r="CA223" s="153"/>
      <c r="CB223" s="153"/>
      <c r="CC223" s="153"/>
      <c r="CD223" s="153"/>
      <c r="CE223" s="153"/>
      <c r="CF223" s="153"/>
      <c r="CG223" s="153"/>
      <c r="CH223" s="153"/>
      <c r="CI223" s="153"/>
      <c r="CJ223" s="153"/>
      <c r="CK223" s="153"/>
      <c r="CL223" s="153"/>
      <c r="CM223" s="153"/>
      <c r="CN223" s="153"/>
      <c r="CO223" s="153"/>
      <c r="CP223" s="153"/>
      <c r="CQ223" s="153"/>
      <c r="CR223" s="153"/>
      <c r="CS223" s="153"/>
      <c r="CT223" s="153"/>
      <c r="CU223" s="153"/>
      <c r="CV223" s="153"/>
      <c r="CW223" s="153"/>
      <c r="CX223" s="153"/>
      <c r="CY223" s="153"/>
      <c r="CZ223" s="153"/>
      <c r="DA223" s="153"/>
      <c r="DB223" s="153"/>
      <c r="DC223" s="153"/>
      <c r="DD223" s="153"/>
      <c r="DE223" s="153"/>
      <c r="DF223" s="153"/>
      <c r="DG223" s="153"/>
      <c r="DH223" s="153"/>
      <c r="DI223" s="153"/>
      <c r="DJ223" s="153"/>
      <c r="DK223" s="153"/>
      <c r="DL223" s="153"/>
      <c r="DM223" s="153"/>
      <c r="DN223" s="153"/>
      <c r="DO223" s="153"/>
      <c r="DP223" s="153"/>
      <c r="DQ223" s="153"/>
      <c r="DR223" s="153"/>
      <c r="DS223" s="153"/>
      <c r="DT223" s="153"/>
      <c r="DU223" s="153"/>
      <c r="DV223" s="153"/>
      <c r="DW223" s="153"/>
      <c r="DX223" s="153"/>
      <c r="DY223" s="153"/>
      <c r="DZ223" s="153"/>
      <c r="EA223" s="153"/>
      <c r="EB223" s="153"/>
      <c r="EC223" s="153"/>
      <c r="ED223" s="153"/>
      <c r="EE223" s="153"/>
      <c r="EF223" s="153"/>
      <c r="EG223" s="153"/>
      <c r="EH223" s="153"/>
      <c r="EI223" s="153"/>
      <c r="EJ223" s="153"/>
      <c r="EK223" s="153"/>
      <c r="EL223" s="153"/>
      <c r="EM223" s="153"/>
      <c r="EN223" s="153"/>
      <c r="EO223" s="153"/>
      <c r="EP223" s="153"/>
      <c r="EQ223" s="153"/>
      <c r="ER223" s="153"/>
      <c r="ES223" s="153"/>
      <c r="ET223" s="153"/>
      <c r="EU223" s="153"/>
      <c r="EV223" s="153"/>
      <c r="EW223" s="153"/>
      <c r="EX223" s="153"/>
      <c r="EY223" s="153"/>
      <c r="EZ223" s="153"/>
      <c r="FA223" s="153"/>
      <c r="FB223" s="153"/>
      <c r="FC223" s="153"/>
      <c r="FD223" s="153"/>
      <c r="FE223" s="153"/>
      <c r="FF223" s="153"/>
      <c r="FG223" s="153"/>
      <c r="FH223" s="153"/>
      <c r="FI223" s="153"/>
    </row>
    <row r="224" spans="1:165" ht="15.75" customHeight="1" x14ac:dyDescent="0.25">
      <c r="A224" s="153"/>
      <c r="B224" s="153"/>
      <c r="C224" s="153"/>
      <c r="D224" s="156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  <c r="AH224" s="153"/>
      <c r="AI224" s="153"/>
      <c r="AJ224" s="153"/>
      <c r="AK224" s="153"/>
      <c r="AL224" s="153"/>
      <c r="AM224" s="153"/>
      <c r="AN224" s="153"/>
      <c r="AO224" s="153"/>
      <c r="AP224" s="153"/>
      <c r="AQ224" s="153"/>
      <c r="AR224" s="153"/>
      <c r="AS224" s="153"/>
      <c r="AT224" s="153"/>
      <c r="AU224" s="153"/>
      <c r="AV224" s="153"/>
      <c r="AW224" s="153"/>
      <c r="AX224" s="153"/>
      <c r="AY224" s="153"/>
      <c r="AZ224" s="153"/>
      <c r="BA224" s="153"/>
      <c r="BB224" s="153"/>
      <c r="BC224" s="153"/>
      <c r="BD224" s="153"/>
      <c r="BE224" s="153"/>
      <c r="BF224" s="153"/>
      <c r="BG224" s="153"/>
      <c r="BH224" s="153"/>
      <c r="BI224" s="153"/>
      <c r="BJ224" s="153"/>
      <c r="BK224" s="153"/>
      <c r="BL224" s="153"/>
      <c r="BM224" s="153"/>
      <c r="BN224" s="153"/>
      <c r="BO224" s="153"/>
      <c r="BP224" s="153"/>
      <c r="BQ224" s="153"/>
      <c r="BR224" s="153"/>
      <c r="BS224" s="153"/>
      <c r="BT224" s="153"/>
      <c r="BU224" s="153"/>
      <c r="BV224" s="153"/>
      <c r="BW224" s="153"/>
      <c r="BX224" s="153"/>
      <c r="BY224" s="153"/>
      <c r="BZ224" s="153"/>
      <c r="CA224" s="153"/>
      <c r="CB224" s="153"/>
      <c r="CC224" s="153"/>
      <c r="CD224" s="153"/>
      <c r="CE224" s="153"/>
      <c r="CF224" s="153"/>
      <c r="CG224" s="153"/>
      <c r="CH224" s="153"/>
      <c r="CI224" s="153"/>
      <c r="CJ224" s="153"/>
      <c r="CK224" s="153"/>
      <c r="CL224" s="153"/>
      <c r="CM224" s="153"/>
      <c r="CN224" s="153"/>
      <c r="CO224" s="153"/>
      <c r="CP224" s="153"/>
      <c r="CQ224" s="153"/>
      <c r="CR224" s="153"/>
      <c r="CS224" s="153"/>
      <c r="CT224" s="153"/>
      <c r="CU224" s="153"/>
      <c r="CV224" s="153"/>
      <c r="CW224" s="153"/>
      <c r="CX224" s="153"/>
      <c r="CY224" s="153"/>
      <c r="CZ224" s="153"/>
      <c r="DA224" s="153"/>
      <c r="DB224" s="153"/>
      <c r="DC224" s="153"/>
      <c r="DD224" s="153"/>
      <c r="DE224" s="153"/>
      <c r="DF224" s="153"/>
      <c r="DG224" s="153"/>
      <c r="DH224" s="153"/>
      <c r="DI224" s="153"/>
      <c r="DJ224" s="153"/>
      <c r="DK224" s="153"/>
      <c r="DL224" s="153"/>
      <c r="DM224" s="153"/>
      <c r="DN224" s="153"/>
      <c r="DO224" s="153"/>
      <c r="DP224" s="153"/>
      <c r="DQ224" s="153"/>
      <c r="DR224" s="153"/>
      <c r="DS224" s="153"/>
      <c r="DT224" s="153"/>
      <c r="DU224" s="153"/>
      <c r="DV224" s="153"/>
      <c r="DW224" s="153"/>
      <c r="DX224" s="153"/>
      <c r="DY224" s="153"/>
      <c r="DZ224" s="153"/>
      <c r="EA224" s="153"/>
      <c r="EB224" s="153"/>
      <c r="EC224" s="153"/>
      <c r="ED224" s="153"/>
      <c r="EE224" s="153"/>
      <c r="EF224" s="153"/>
      <c r="EG224" s="153"/>
      <c r="EH224" s="153"/>
      <c r="EI224" s="153"/>
      <c r="EJ224" s="153"/>
      <c r="EK224" s="153"/>
      <c r="EL224" s="153"/>
      <c r="EM224" s="153"/>
      <c r="EN224" s="153"/>
      <c r="EO224" s="153"/>
      <c r="EP224" s="153"/>
      <c r="EQ224" s="153"/>
      <c r="ER224" s="153"/>
      <c r="ES224" s="153"/>
      <c r="ET224" s="153"/>
      <c r="EU224" s="153"/>
      <c r="EV224" s="153"/>
      <c r="EW224" s="153"/>
      <c r="EX224" s="153"/>
      <c r="EY224" s="153"/>
      <c r="EZ224" s="153"/>
      <c r="FA224" s="153"/>
      <c r="FB224" s="153"/>
      <c r="FC224" s="153"/>
      <c r="FD224" s="153"/>
      <c r="FE224" s="153"/>
      <c r="FF224" s="153"/>
      <c r="FG224" s="153"/>
      <c r="FH224" s="153"/>
      <c r="FI224" s="153"/>
    </row>
    <row r="225" spans="1:165" ht="15.75" customHeight="1" x14ac:dyDescent="0.25">
      <c r="A225" s="153"/>
      <c r="B225" s="153"/>
      <c r="C225" s="153"/>
      <c r="D225" s="156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  <c r="AH225" s="153"/>
      <c r="AI225" s="153"/>
      <c r="AJ225" s="153"/>
      <c r="AK225" s="153"/>
      <c r="AL225" s="153"/>
      <c r="AM225" s="153"/>
      <c r="AN225" s="153"/>
      <c r="AO225" s="153"/>
      <c r="AP225" s="153"/>
      <c r="AQ225" s="153"/>
      <c r="AR225" s="153"/>
      <c r="AS225" s="153"/>
      <c r="AT225" s="153"/>
      <c r="AU225" s="153"/>
      <c r="AV225" s="153"/>
      <c r="AW225" s="153"/>
      <c r="AX225" s="153"/>
      <c r="AY225" s="153"/>
      <c r="AZ225" s="153"/>
      <c r="BA225" s="153"/>
      <c r="BB225" s="153"/>
      <c r="BC225" s="153"/>
      <c r="BD225" s="153"/>
      <c r="BE225" s="153"/>
      <c r="BF225" s="153"/>
      <c r="BG225" s="153"/>
      <c r="BH225" s="153"/>
      <c r="BI225" s="153"/>
      <c r="BJ225" s="153"/>
      <c r="BK225" s="153"/>
      <c r="BL225" s="153"/>
      <c r="BM225" s="153"/>
      <c r="BN225" s="153"/>
      <c r="BO225" s="153"/>
      <c r="BP225" s="153"/>
      <c r="BQ225" s="153"/>
      <c r="BR225" s="153"/>
      <c r="BS225" s="153"/>
      <c r="BT225" s="153"/>
      <c r="BU225" s="153"/>
      <c r="BV225" s="153"/>
      <c r="BW225" s="153"/>
      <c r="BX225" s="153"/>
      <c r="BY225" s="153"/>
      <c r="BZ225" s="153"/>
      <c r="CA225" s="153"/>
      <c r="CB225" s="153"/>
      <c r="CC225" s="153"/>
      <c r="CD225" s="153"/>
      <c r="CE225" s="153"/>
      <c r="CF225" s="153"/>
      <c r="CG225" s="153"/>
      <c r="CH225" s="153"/>
      <c r="CI225" s="153"/>
      <c r="CJ225" s="153"/>
      <c r="CK225" s="153"/>
      <c r="CL225" s="153"/>
      <c r="CM225" s="153"/>
      <c r="CN225" s="153"/>
      <c r="CO225" s="153"/>
      <c r="CP225" s="153"/>
      <c r="CQ225" s="153"/>
      <c r="CR225" s="153"/>
      <c r="CS225" s="153"/>
      <c r="CT225" s="153"/>
      <c r="CU225" s="153"/>
      <c r="CV225" s="153"/>
      <c r="CW225" s="153"/>
      <c r="CX225" s="153"/>
      <c r="CY225" s="153"/>
      <c r="CZ225" s="153"/>
      <c r="DA225" s="153"/>
      <c r="DB225" s="153"/>
      <c r="DC225" s="153"/>
      <c r="DD225" s="153"/>
      <c r="DE225" s="153"/>
      <c r="DF225" s="153"/>
      <c r="DG225" s="153"/>
      <c r="DH225" s="153"/>
      <c r="DI225" s="153"/>
      <c r="DJ225" s="153"/>
      <c r="DK225" s="153"/>
      <c r="DL225" s="153"/>
      <c r="DM225" s="153"/>
      <c r="DN225" s="153"/>
      <c r="DO225" s="153"/>
      <c r="DP225" s="153"/>
      <c r="DQ225" s="153"/>
      <c r="DR225" s="153"/>
      <c r="DS225" s="153"/>
      <c r="DT225" s="153"/>
      <c r="DU225" s="153"/>
      <c r="DV225" s="153"/>
      <c r="DW225" s="153"/>
      <c r="DX225" s="153"/>
      <c r="DY225" s="153"/>
      <c r="DZ225" s="153"/>
      <c r="EA225" s="153"/>
      <c r="EB225" s="153"/>
      <c r="EC225" s="153"/>
      <c r="ED225" s="153"/>
      <c r="EE225" s="153"/>
      <c r="EF225" s="153"/>
      <c r="EG225" s="153"/>
      <c r="EH225" s="153"/>
      <c r="EI225" s="153"/>
      <c r="EJ225" s="153"/>
      <c r="EK225" s="153"/>
      <c r="EL225" s="153"/>
      <c r="EM225" s="153"/>
      <c r="EN225" s="153"/>
      <c r="EO225" s="153"/>
      <c r="EP225" s="153"/>
      <c r="EQ225" s="153"/>
      <c r="ER225" s="153"/>
      <c r="ES225" s="153"/>
      <c r="ET225" s="153"/>
      <c r="EU225" s="153"/>
      <c r="EV225" s="153"/>
      <c r="EW225" s="153"/>
      <c r="EX225" s="153"/>
      <c r="EY225" s="153"/>
      <c r="EZ225" s="153"/>
      <c r="FA225" s="153"/>
      <c r="FB225" s="153"/>
      <c r="FC225" s="153"/>
      <c r="FD225" s="153"/>
      <c r="FE225" s="153"/>
      <c r="FF225" s="153"/>
      <c r="FG225" s="153"/>
      <c r="FH225" s="153"/>
      <c r="FI225" s="153"/>
    </row>
    <row r="226" spans="1:165" ht="15.75" customHeight="1" x14ac:dyDescent="0.25">
      <c r="A226" s="153"/>
      <c r="B226" s="153"/>
      <c r="C226" s="153"/>
      <c r="D226" s="156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  <c r="AH226" s="153"/>
      <c r="AI226" s="153"/>
      <c r="AJ226" s="153"/>
      <c r="AK226" s="153"/>
      <c r="AL226" s="153"/>
      <c r="AM226" s="153"/>
      <c r="AN226" s="153"/>
      <c r="AO226" s="153"/>
      <c r="AP226" s="153"/>
      <c r="AQ226" s="153"/>
      <c r="AR226" s="153"/>
      <c r="AS226" s="153"/>
      <c r="AT226" s="153"/>
      <c r="AU226" s="153"/>
      <c r="AV226" s="153"/>
      <c r="AW226" s="153"/>
      <c r="AX226" s="153"/>
      <c r="AY226" s="153"/>
      <c r="AZ226" s="153"/>
      <c r="BA226" s="153"/>
      <c r="BB226" s="153"/>
      <c r="BC226" s="153"/>
      <c r="BD226" s="153"/>
      <c r="BE226" s="153"/>
      <c r="BF226" s="153"/>
      <c r="BG226" s="153"/>
      <c r="BH226" s="153"/>
      <c r="BI226" s="153"/>
      <c r="BJ226" s="153"/>
      <c r="BK226" s="153"/>
      <c r="BL226" s="153"/>
      <c r="BM226" s="153"/>
      <c r="BN226" s="153"/>
      <c r="BO226" s="153"/>
      <c r="BP226" s="153"/>
      <c r="BQ226" s="153"/>
      <c r="BR226" s="153"/>
      <c r="BS226" s="153"/>
      <c r="BT226" s="153"/>
      <c r="BU226" s="153"/>
      <c r="BV226" s="153"/>
      <c r="BW226" s="153"/>
      <c r="BX226" s="153"/>
      <c r="BY226" s="153"/>
      <c r="BZ226" s="153"/>
      <c r="CA226" s="153"/>
      <c r="CB226" s="153"/>
      <c r="CC226" s="153"/>
      <c r="CD226" s="153"/>
      <c r="CE226" s="153"/>
      <c r="CF226" s="153"/>
      <c r="CG226" s="153"/>
      <c r="CH226" s="153"/>
      <c r="CI226" s="153"/>
      <c r="CJ226" s="153"/>
      <c r="CK226" s="153"/>
      <c r="CL226" s="153"/>
      <c r="CM226" s="153"/>
      <c r="CN226" s="153"/>
      <c r="CO226" s="153"/>
      <c r="CP226" s="153"/>
      <c r="CQ226" s="153"/>
      <c r="CR226" s="153"/>
      <c r="CS226" s="153"/>
      <c r="CT226" s="153"/>
      <c r="CU226" s="153"/>
      <c r="CV226" s="153"/>
      <c r="CW226" s="153"/>
      <c r="CX226" s="153"/>
      <c r="CY226" s="153"/>
      <c r="CZ226" s="153"/>
      <c r="DA226" s="153"/>
      <c r="DB226" s="153"/>
      <c r="DC226" s="153"/>
      <c r="DD226" s="153"/>
      <c r="DE226" s="153"/>
      <c r="DF226" s="153"/>
      <c r="DG226" s="153"/>
      <c r="DH226" s="153"/>
      <c r="DI226" s="153"/>
      <c r="DJ226" s="153"/>
      <c r="DK226" s="153"/>
      <c r="DL226" s="153"/>
      <c r="DM226" s="153"/>
      <c r="DN226" s="153"/>
      <c r="DO226" s="153"/>
      <c r="DP226" s="153"/>
      <c r="DQ226" s="153"/>
      <c r="DR226" s="153"/>
      <c r="DS226" s="153"/>
      <c r="DT226" s="153"/>
      <c r="DU226" s="153"/>
      <c r="DV226" s="153"/>
      <c r="DW226" s="153"/>
      <c r="DX226" s="153"/>
      <c r="DY226" s="153"/>
      <c r="DZ226" s="153"/>
      <c r="EA226" s="153"/>
      <c r="EB226" s="153"/>
      <c r="EC226" s="153"/>
      <c r="ED226" s="153"/>
      <c r="EE226" s="153"/>
      <c r="EF226" s="153"/>
      <c r="EG226" s="153"/>
      <c r="EH226" s="153"/>
      <c r="EI226" s="153"/>
      <c r="EJ226" s="153"/>
      <c r="EK226" s="153"/>
      <c r="EL226" s="153"/>
      <c r="EM226" s="153"/>
      <c r="EN226" s="153"/>
      <c r="EO226" s="153"/>
      <c r="EP226" s="153"/>
      <c r="EQ226" s="153"/>
      <c r="ER226" s="153"/>
      <c r="ES226" s="153"/>
      <c r="ET226" s="153"/>
      <c r="EU226" s="153"/>
      <c r="EV226" s="153"/>
      <c r="EW226" s="153"/>
      <c r="EX226" s="153"/>
      <c r="EY226" s="153"/>
      <c r="EZ226" s="153"/>
      <c r="FA226" s="153"/>
      <c r="FB226" s="153"/>
      <c r="FC226" s="153"/>
      <c r="FD226" s="153"/>
      <c r="FE226" s="153"/>
      <c r="FF226" s="153"/>
      <c r="FG226" s="153"/>
      <c r="FH226" s="153"/>
      <c r="FI226" s="153"/>
    </row>
    <row r="227" spans="1:165" ht="15.75" customHeight="1" x14ac:dyDescent="0.25">
      <c r="A227" s="153"/>
      <c r="B227" s="153"/>
      <c r="C227" s="153"/>
      <c r="D227" s="156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  <c r="AH227" s="153"/>
      <c r="AI227" s="153"/>
      <c r="AJ227" s="153"/>
      <c r="AK227" s="153"/>
      <c r="AL227" s="153"/>
      <c r="AM227" s="153"/>
      <c r="AN227" s="153"/>
      <c r="AO227" s="153"/>
      <c r="AP227" s="153"/>
      <c r="AQ227" s="153"/>
      <c r="AR227" s="153"/>
      <c r="AS227" s="153"/>
      <c r="AT227" s="153"/>
      <c r="AU227" s="153"/>
      <c r="AV227" s="153"/>
      <c r="AW227" s="153"/>
      <c r="AX227" s="153"/>
      <c r="AY227" s="153"/>
      <c r="AZ227" s="153"/>
      <c r="BA227" s="153"/>
      <c r="BB227" s="153"/>
      <c r="BC227" s="153"/>
      <c r="BD227" s="153"/>
      <c r="BE227" s="153"/>
      <c r="BF227" s="153"/>
      <c r="BG227" s="153"/>
      <c r="BH227" s="153"/>
      <c r="BI227" s="153"/>
      <c r="BJ227" s="153"/>
      <c r="BK227" s="153"/>
      <c r="BL227" s="153"/>
      <c r="BM227" s="153"/>
      <c r="BN227" s="153"/>
      <c r="BO227" s="153"/>
      <c r="BP227" s="153"/>
      <c r="BQ227" s="153"/>
      <c r="BR227" s="153"/>
      <c r="BS227" s="153"/>
      <c r="BT227" s="153"/>
      <c r="BU227" s="153"/>
      <c r="BV227" s="153"/>
      <c r="BW227" s="153"/>
      <c r="BX227" s="153"/>
      <c r="BY227" s="153"/>
      <c r="BZ227" s="153"/>
      <c r="CA227" s="153"/>
      <c r="CB227" s="153"/>
      <c r="CC227" s="153"/>
      <c r="CD227" s="153"/>
      <c r="CE227" s="153"/>
      <c r="CF227" s="153"/>
      <c r="CG227" s="153"/>
      <c r="CH227" s="153"/>
      <c r="CI227" s="153"/>
      <c r="CJ227" s="153"/>
      <c r="CK227" s="153"/>
      <c r="CL227" s="153"/>
      <c r="CM227" s="153"/>
      <c r="CN227" s="153"/>
      <c r="CO227" s="153"/>
      <c r="CP227" s="153"/>
      <c r="CQ227" s="153"/>
      <c r="CR227" s="153"/>
      <c r="CS227" s="153"/>
      <c r="CT227" s="153"/>
      <c r="CU227" s="153"/>
      <c r="CV227" s="153"/>
      <c r="CW227" s="153"/>
      <c r="CX227" s="153"/>
      <c r="CY227" s="153"/>
      <c r="CZ227" s="153"/>
      <c r="DA227" s="153"/>
      <c r="DB227" s="153"/>
      <c r="DC227" s="153"/>
      <c r="DD227" s="153"/>
      <c r="DE227" s="153"/>
      <c r="DF227" s="153"/>
      <c r="DG227" s="153"/>
      <c r="DH227" s="153"/>
      <c r="DI227" s="153"/>
      <c r="DJ227" s="153"/>
      <c r="DK227" s="153"/>
      <c r="DL227" s="153"/>
      <c r="DM227" s="153"/>
      <c r="DN227" s="153"/>
      <c r="DO227" s="153"/>
      <c r="DP227" s="153"/>
      <c r="DQ227" s="153"/>
      <c r="DR227" s="153"/>
      <c r="DS227" s="153"/>
      <c r="DT227" s="153"/>
      <c r="DU227" s="153"/>
      <c r="DV227" s="153"/>
      <c r="DW227" s="153"/>
      <c r="DX227" s="153"/>
      <c r="DY227" s="153"/>
      <c r="DZ227" s="153"/>
      <c r="EA227" s="153"/>
      <c r="EB227" s="153"/>
      <c r="EC227" s="153"/>
      <c r="ED227" s="153"/>
      <c r="EE227" s="153"/>
      <c r="EF227" s="153"/>
      <c r="EG227" s="153"/>
      <c r="EH227" s="153"/>
      <c r="EI227" s="153"/>
      <c r="EJ227" s="153"/>
      <c r="EK227" s="153"/>
      <c r="EL227" s="153"/>
      <c r="EM227" s="153"/>
      <c r="EN227" s="153"/>
      <c r="EO227" s="153"/>
      <c r="EP227" s="153"/>
      <c r="EQ227" s="153"/>
      <c r="ER227" s="153"/>
      <c r="ES227" s="153"/>
      <c r="ET227" s="153"/>
      <c r="EU227" s="153"/>
      <c r="EV227" s="153"/>
      <c r="EW227" s="153"/>
      <c r="EX227" s="153"/>
      <c r="EY227" s="153"/>
      <c r="EZ227" s="153"/>
      <c r="FA227" s="153"/>
      <c r="FB227" s="153"/>
      <c r="FC227" s="153"/>
      <c r="FD227" s="153"/>
      <c r="FE227" s="153"/>
      <c r="FF227" s="153"/>
      <c r="FG227" s="153"/>
      <c r="FH227" s="153"/>
      <c r="FI227" s="153"/>
    </row>
    <row r="228" spans="1:165" ht="15.75" customHeight="1" x14ac:dyDescent="0.25">
      <c r="A228" s="153"/>
      <c r="B228" s="153"/>
      <c r="C228" s="153"/>
      <c r="D228" s="156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  <c r="AH228" s="153"/>
      <c r="AI228" s="153"/>
      <c r="AJ228" s="153"/>
      <c r="AK228" s="153"/>
      <c r="AL228" s="153"/>
      <c r="AM228" s="153"/>
      <c r="AN228" s="153"/>
      <c r="AO228" s="153"/>
      <c r="AP228" s="153"/>
      <c r="AQ228" s="153"/>
      <c r="AR228" s="153"/>
      <c r="AS228" s="153"/>
      <c r="AT228" s="153"/>
      <c r="AU228" s="153"/>
      <c r="AV228" s="153"/>
      <c r="AW228" s="153"/>
      <c r="AX228" s="153"/>
      <c r="AY228" s="153"/>
      <c r="AZ228" s="153"/>
      <c r="BA228" s="153"/>
      <c r="BB228" s="153"/>
      <c r="BC228" s="153"/>
      <c r="BD228" s="153"/>
      <c r="BE228" s="153"/>
      <c r="BF228" s="153"/>
      <c r="BG228" s="153"/>
      <c r="BH228" s="153"/>
      <c r="BI228" s="153"/>
      <c r="BJ228" s="153"/>
      <c r="BK228" s="153"/>
      <c r="BL228" s="153"/>
      <c r="BM228" s="153"/>
      <c r="BN228" s="153"/>
      <c r="BO228" s="153"/>
      <c r="BP228" s="153"/>
      <c r="BQ228" s="153"/>
      <c r="BR228" s="153"/>
      <c r="BS228" s="153"/>
      <c r="BT228" s="153"/>
      <c r="BU228" s="153"/>
      <c r="BV228" s="153"/>
      <c r="BW228" s="153"/>
      <c r="BX228" s="153"/>
      <c r="BY228" s="153"/>
      <c r="BZ228" s="153"/>
      <c r="CA228" s="153"/>
      <c r="CB228" s="153"/>
      <c r="CC228" s="153"/>
      <c r="CD228" s="153"/>
      <c r="CE228" s="153"/>
      <c r="CF228" s="153"/>
      <c r="CG228" s="153"/>
      <c r="CH228" s="153"/>
      <c r="CI228" s="153"/>
      <c r="CJ228" s="153"/>
      <c r="CK228" s="153"/>
      <c r="CL228" s="153"/>
      <c r="CM228" s="153"/>
      <c r="CN228" s="153"/>
      <c r="CO228" s="153"/>
      <c r="CP228" s="153"/>
      <c r="CQ228" s="153"/>
      <c r="CR228" s="153"/>
      <c r="CS228" s="153"/>
      <c r="CT228" s="153"/>
      <c r="CU228" s="153"/>
      <c r="CV228" s="153"/>
      <c r="CW228" s="153"/>
      <c r="CX228" s="153"/>
      <c r="CY228" s="153"/>
      <c r="CZ228" s="153"/>
      <c r="DA228" s="153"/>
      <c r="DB228" s="153"/>
      <c r="DC228" s="153"/>
      <c r="DD228" s="153"/>
      <c r="DE228" s="153"/>
      <c r="DF228" s="153"/>
      <c r="DG228" s="153"/>
      <c r="DH228" s="153"/>
      <c r="DI228" s="153"/>
      <c r="DJ228" s="153"/>
      <c r="DK228" s="153"/>
      <c r="DL228" s="153"/>
      <c r="DM228" s="153"/>
      <c r="DN228" s="153"/>
      <c r="DO228" s="153"/>
      <c r="DP228" s="153"/>
      <c r="DQ228" s="153"/>
      <c r="DR228" s="153"/>
      <c r="DS228" s="153"/>
      <c r="DT228" s="153"/>
      <c r="DU228" s="153"/>
      <c r="DV228" s="153"/>
      <c r="DW228" s="153"/>
      <c r="DX228" s="153"/>
      <c r="DY228" s="153"/>
      <c r="DZ228" s="153"/>
      <c r="EA228" s="153"/>
      <c r="EB228" s="153"/>
      <c r="EC228" s="153"/>
      <c r="ED228" s="153"/>
      <c r="EE228" s="153"/>
      <c r="EF228" s="153"/>
      <c r="EG228" s="153"/>
      <c r="EH228" s="153"/>
      <c r="EI228" s="153"/>
      <c r="EJ228" s="153"/>
      <c r="EK228" s="153"/>
      <c r="EL228" s="153"/>
      <c r="EM228" s="153"/>
      <c r="EN228" s="153"/>
      <c r="EO228" s="153"/>
      <c r="EP228" s="153"/>
      <c r="EQ228" s="153"/>
      <c r="ER228" s="153"/>
      <c r="ES228" s="153"/>
      <c r="ET228" s="153"/>
      <c r="EU228" s="153"/>
      <c r="EV228" s="153"/>
      <c r="EW228" s="153"/>
      <c r="EX228" s="153"/>
      <c r="EY228" s="153"/>
      <c r="EZ228" s="153"/>
      <c r="FA228" s="153"/>
      <c r="FB228" s="153"/>
      <c r="FC228" s="153"/>
      <c r="FD228" s="153"/>
      <c r="FE228" s="153"/>
      <c r="FF228" s="153"/>
      <c r="FG228" s="153"/>
      <c r="FH228" s="153"/>
      <c r="FI228" s="153"/>
    </row>
    <row r="229" spans="1:165" ht="15.75" customHeight="1" x14ac:dyDescent="0.25">
      <c r="A229" s="153"/>
      <c r="B229" s="153"/>
      <c r="C229" s="153"/>
      <c r="D229" s="156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  <c r="AH229" s="153"/>
      <c r="AI229" s="153"/>
      <c r="AJ229" s="153"/>
      <c r="AK229" s="153"/>
      <c r="AL229" s="153"/>
      <c r="AM229" s="153"/>
      <c r="AN229" s="153"/>
      <c r="AO229" s="153"/>
      <c r="AP229" s="153"/>
      <c r="AQ229" s="153"/>
      <c r="AR229" s="153"/>
      <c r="AS229" s="153"/>
      <c r="AT229" s="153"/>
      <c r="AU229" s="153"/>
      <c r="AV229" s="153"/>
      <c r="AW229" s="153"/>
      <c r="AX229" s="153"/>
      <c r="AY229" s="153"/>
      <c r="AZ229" s="153"/>
      <c r="BA229" s="153"/>
      <c r="BB229" s="153"/>
      <c r="BC229" s="153"/>
      <c r="BD229" s="153"/>
      <c r="BE229" s="153"/>
      <c r="BF229" s="153"/>
      <c r="BG229" s="153"/>
      <c r="BH229" s="153"/>
      <c r="BI229" s="153"/>
      <c r="BJ229" s="153"/>
      <c r="BK229" s="153"/>
      <c r="BL229" s="153"/>
      <c r="BM229" s="153"/>
      <c r="BN229" s="153"/>
      <c r="BO229" s="153"/>
      <c r="BP229" s="153"/>
      <c r="BQ229" s="153"/>
      <c r="BR229" s="153"/>
      <c r="BS229" s="153"/>
      <c r="BT229" s="153"/>
      <c r="BU229" s="153"/>
      <c r="BV229" s="153"/>
      <c r="BW229" s="153"/>
      <c r="BX229" s="153"/>
      <c r="BY229" s="153"/>
      <c r="BZ229" s="153"/>
      <c r="CA229" s="153"/>
      <c r="CB229" s="153"/>
      <c r="CC229" s="153"/>
      <c r="CD229" s="153"/>
      <c r="CE229" s="153"/>
      <c r="CF229" s="153"/>
      <c r="CG229" s="153"/>
      <c r="CH229" s="153"/>
      <c r="CI229" s="153"/>
      <c r="CJ229" s="153"/>
      <c r="CK229" s="153"/>
      <c r="CL229" s="153"/>
      <c r="CM229" s="153"/>
      <c r="CN229" s="153"/>
      <c r="CO229" s="153"/>
      <c r="CP229" s="153"/>
      <c r="CQ229" s="153"/>
      <c r="CR229" s="153"/>
      <c r="CS229" s="153"/>
      <c r="CT229" s="153"/>
      <c r="CU229" s="153"/>
      <c r="CV229" s="153"/>
      <c r="CW229" s="153"/>
      <c r="CX229" s="153"/>
      <c r="CY229" s="153"/>
      <c r="CZ229" s="153"/>
      <c r="DA229" s="153"/>
      <c r="DB229" s="153"/>
      <c r="DC229" s="153"/>
      <c r="DD229" s="153"/>
      <c r="DE229" s="153"/>
      <c r="DF229" s="153"/>
      <c r="DG229" s="153"/>
      <c r="DH229" s="153"/>
      <c r="DI229" s="153"/>
      <c r="DJ229" s="153"/>
      <c r="DK229" s="153"/>
      <c r="DL229" s="153"/>
      <c r="DM229" s="153"/>
      <c r="DN229" s="153"/>
      <c r="DO229" s="153"/>
      <c r="DP229" s="153"/>
      <c r="DQ229" s="153"/>
      <c r="DR229" s="153"/>
      <c r="DS229" s="153"/>
      <c r="DT229" s="153"/>
      <c r="DU229" s="153"/>
      <c r="DV229" s="153"/>
      <c r="DW229" s="153"/>
      <c r="DX229" s="153"/>
      <c r="DY229" s="153"/>
      <c r="DZ229" s="153"/>
      <c r="EA229" s="153"/>
      <c r="EB229" s="153"/>
      <c r="EC229" s="153"/>
      <c r="ED229" s="153"/>
      <c r="EE229" s="153"/>
      <c r="EF229" s="153"/>
      <c r="EG229" s="153"/>
      <c r="EH229" s="153"/>
      <c r="EI229" s="153"/>
      <c r="EJ229" s="153"/>
      <c r="EK229" s="153"/>
      <c r="EL229" s="153"/>
      <c r="EM229" s="153"/>
      <c r="EN229" s="153"/>
      <c r="EO229" s="153"/>
      <c r="EP229" s="153"/>
      <c r="EQ229" s="153"/>
      <c r="ER229" s="153"/>
      <c r="ES229" s="153"/>
      <c r="ET229" s="153"/>
      <c r="EU229" s="153"/>
      <c r="EV229" s="153"/>
      <c r="EW229" s="153"/>
      <c r="EX229" s="153"/>
      <c r="EY229" s="153"/>
      <c r="EZ229" s="153"/>
      <c r="FA229" s="153"/>
      <c r="FB229" s="153"/>
      <c r="FC229" s="153"/>
      <c r="FD229" s="153"/>
      <c r="FE229" s="153"/>
      <c r="FF229" s="153"/>
      <c r="FG229" s="153"/>
      <c r="FH229" s="153"/>
      <c r="FI229" s="153"/>
    </row>
    <row r="230" spans="1:165" ht="15.75" customHeight="1" x14ac:dyDescent="0.25">
      <c r="A230" s="153"/>
      <c r="B230" s="153"/>
      <c r="C230" s="153"/>
      <c r="D230" s="156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  <c r="AH230" s="153"/>
      <c r="AI230" s="153"/>
      <c r="AJ230" s="153"/>
      <c r="AK230" s="153"/>
      <c r="AL230" s="153"/>
      <c r="AM230" s="153"/>
      <c r="AN230" s="153"/>
      <c r="AO230" s="153"/>
      <c r="AP230" s="153"/>
      <c r="AQ230" s="153"/>
      <c r="AR230" s="153"/>
      <c r="AS230" s="153"/>
      <c r="AT230" s="153"/>
      <c r="AU230" s="153"/>
      <c r="AV230" s="153"/>
      <c r="AW230" s="153"/>
      <c r="AX230" s="153"/>
      <c r="AY230" s="153"/>
      <c r="AZ230" s="153"/>
      <c r="BA230" s="153"/>
      <c r="BB230" s="153"/>
      <c r="BC230" s="153"/>
      <c r="BD230" s="153"/>
      <c r="BE230" s="153"/>
      <c r="BF230" s="153"/>
      <c r="BG230" s="153"/>
      <c r="BH230" s="153"/>
      <c r="BI230" s="153"/>
      <c r="BJ230" s="153"/>
      <c r="BK230" s="153"/>
      <c r="BL230" s="153"/>
      <c r="BM230" s="153"/>
      <c r="BN230" s="153"/>
      <c r="BO230" s="153"/>
      <c r="BP230" s="153"/>
      <c r="BQ230" s="153"/>
      <c r="BR230" s="153"/>
      <c r="BS230" s="153"/>
      <c r="BT230" s="153"/>
      <c r="BU230" s="153"/>
      <c r="BV230" s="153"/>
      <c r="BW230" s="153"/>
      <c r="BX230" s="153"/>
      <c r="BY230" s="153"/>
      <c r="BZ230" s="153"/>
      <c r="CA230" s="153"/>
      <c r="CB230" s="153"/>
      <c r="CC230" s="153"/>
      <c r="CD230" s="153"/>
      <c r="CE230" s="153"/>
      <c r="CF230" s="153"/>
      <c r="CG230" s="153"/>
      <c r="CH230" s="153"/>
      <c r="CI230" s="153"/>
      <c r="CJ230" s="153"/>
      <c r="CK230" s="153"/>
      <c r="CL230" s="153"/>
      <c r="CM230" s="153"/>
      <c r="CN230" s="153"/>
      <c r="CO230" s="153"/>
      <c r="CP230" s="153"/>
      <c r="CQ230" s="153"/>
      <c r="CR230" s="153"/>
      <c r="CS230" s="153"/>
      <c r="CT230" s="153"/>
      <c r="CU230" s="153"/>
      <c r="CV230" s="153"/>
      <c r="CW230" s="153"/>
      <c r="CX230" s="153"/>
      <c r="CY230" s="153"/>
      <c r="CZ230" s="153"/>
      <c r="DA230" s="153"/>
      <c r="DB230" s="153"/>
      <c r="DC230" s="153"/>
      <c r="DD230" s="153"/>
      <c r="DE230" s="153"/>
      <c r="DF230" s="153"/>
      <c r="DG230" s="153"/>
      <c r="DH230" s="153"/>
      <c r="DI230" s="153"/>
      <c r="DJ230" s="153"/>
      <c r="DK230" s="153"/>
      <c r="DL230" s="153"/>
      <c r="DM230" s="153"/>
      <c r="DN230" s="153"/>
      <c r="DO230" s="153"/>
      <c r="DP230" s="153"/>
      <c r="DQ230" s="153"/>
      <c r="DR230" s="153"/>
      <c r="DS230" s="153"/>
      <c r="DT230" s="153"/>
      <c r="DU230" s="153"/>
      <c r="DV230" s="153"/>
      <c r="DW230" s="153"/>
      <c r="DX230" s="153"/>
      <c r="DY230" s="153"/>
      <c r="DZ230" s="153"/>
      <c r="EA230" s="153"/>
      <c r="EB230" s="153"/>
      <c r="EC230" s="153"/>
      <c r="ED230" s="153"/>
      <c r="EE230" s="153"/>
      <c r="EF230" s="153"/>
      <c r="EG230" s="153"/>
      <c r="EH230" s="153"/>
      <c r="EI230" s="153"/>
      <c r="EJ230" s="153"/>
      <c r="EK230" s="153"/>
      <c r="EL230" s="153"/>
      <c r="EM230" s="153"/>
      <c r="EN230" s="153"/>
      <c r="EO230" s="153"/>
      <c r="EP230" s="153"/>
      <c r="EQ230" s="153"/>
      <c r="ER230" s="153"/>
      <c r="ES230" s="153"/>
      <c r="ET230" s="153"/>
      <c r="EU230" s="153"/>
      <c r="EV230" s="153"/>
      <c r="EW230" s="153"/>
      <c r="EX230" s="153"/>
      <c r="EY230" s="153"/>
      <c r="EZ230" s="153"/>
      <c r="FA230" s="153"/>
      <c r="FB230" s="153"/>
      <c r="FC230" s="153"/>
      <c r="FD230" s="153"/>
      <c r="FE230" s="153"/>
      <c r="FF230" s="153"/>
      <c r="FG230" s="153"/>
      <c r="FH230" s="153"/>
      <c r="FI230" s="153"/>
    </row>
    <row r="231" spans="1:165" ht="15.75" customHeight="1" x14ac:dyDescent="0.25">
      <c r="A231" s="153"/>
      <c r="B231" s="153"/>
      <c r="C231" s="153"/>
      <c r="D231" s="156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  <c r="AH231" s="153"/>
      <c r="AI231" s="153"/>
      <c r="AJ231" s="153"/>
      <c r="AK231" s="153"/>
      <c r="AL231" s="153"/>
      <c r="AM231" s="153"/>
      <c r="AN231" s="153"/>
      <c r="AO231" s="153"/>
      <c r="AP231" s="153"/>
      <c r="AQ231" s="153"/>
      <c r="AR231" s="153"/>
      <c r="AS231" s="153"/>
      <c r="AT231" s="153"/>
      <c r="AU231" s="153"/>
      <c r="AV231" s="153"/>
      <c r="AW231" s="153"/>
      <c r="AX231" s="153"/>
      <c r="AY231" s="153"/>
      <c r="AZ231" s="153"/>
      <c r="BA231" s="153"/>
      <c r="BB231" s="153"/>
      <c r="BC231" s="153"/>
      <c r="BD231" s="153"/>
      <c r="BE231" s="153"/>
      <c r="BF231" s="153"/>
      <c r="BG231" s="153"/>
      <c r="BH231" s="153"/>
      <c r="BI231" s="153"/>
      <c r="BJ231" s="153"/>
      <c r="BK231" s="153"/>
      <c r="BL231" s="153"/>
      <c r="BM231" s="153"/>
      <c r="BN231" s="153"/>
      <c r="BO231" s="153"/>
      <c r="BP231" s="153"/>
      <c r="BQ231" s="153"/>
      <c r="BR231" s="153"/>
      <c r="BS231" s="153"/>
      <c r="BT231" s="153"/>
      <c r="BU231" s="153"/>
      <c r="BV231" s="153"/>
      <c r="BW231" s="153"/>
      <c r="BX231" s="153"/>
      <c r="BY231" s="153"/>
      <c r="BZ231" s="153"/>
      <c r="CA231" s="153"/>
      <c r="CB231" s="153"/>
      <c r="CC231" s="153"/>
      <c r="CD231" s="153"/>
      <c r="CE231" s="153"/>
      <c r="CF231" s="153"/>
      <c r="CG231" s="153"/>
      <c r="CH231" s="153"/>
      <c r="CI231" s="153"/>
      <c r="CJ231" s="153"/>
      <c r="CK231" s="153"/>
      <c r="CL231" s="153"/>
      <c r="CM231" s="153"/>
      <c r="CN231" s="153"/>
      <c r="CO231" s="153"/>
      <c r="CP231" s="153"/>
      <c r="CQ231" s="153"/>
      <c r="CR231" s="153"/>
      <c r="CS231" s="153"/>
      <c r="CT231" s="153"/>
      <c r="CU231" s="153"/>
      <c r="CV231" s="153"/>
      <c r="CW231" s="153"/>
      <c r="CX231" s="153"/>
      <c r="CY231" s="153"/>
      <c r="CZ231" s="153"/>
      <c r="DA231" s="153"/>
      <c r="DB231" s="153"/>
      <c r="DC231" s="153"/>
      <c r="DD231" s="153"/>
      <c r="DE231" s="153"/>
      <c r="DF231" s="153"/>
      <c r="DG231" s="153"/>
      <c r="DH231" s="153"/>
      <c r="DI231" s="153"/>
      <c r="DJ231" s="153"/>
      <c r="DK231" s="153"/>
      <c r="DL231" s="153"/>
      <c r="DM231" s="153"/>
      <c r="DN231" s="153"/>
      <c r="DO231" s="153"/>
      <c r="DP231" s="153"/>
      <c r="DQ231" s="153"/>
      <c r="DR231" s="153"/>
      <c r="DS231" s="153"/>
      <c r="DT231" s="153"/>
      <c r="DU231" s="153"/>
      <c r="DV231" s="153"/>
      <c r="DW231" s="153"/>
      <c r="DX231" s="153"/>
      <c r="DY231" s="153"/>
      <c r="DZ231" s="153"/>
      <c r="EA231" s="153"/>
      <c r="EB231" s="153"/>
      <c r="EC231" s="153"/>
      <c r="ED231" s="153"/>
      <c r="EE231" s="153"/>
      <c r="EF231" s="153"/>
      <c r="EG231" s="153"/>
      <c r="EH231" s="153"/>
      <c r="EI231" s="153"/>
      <c r="EJ231" s="153"/>
      <c r="EK231" s="153"/>
      <c r="EL231" s="153"/>
      <c r="EM231" s="153"/>
      <c r="EN231" s="153"/>
      <c r="EO231" s="153"/>
      <c r="EP231" s="153"/>
      <c r="EQ231" s="153"/>
      <c r="ER231" s="153"/>
      <c r="ES231" s="153"/>
      <c r="ET231" s="153"/>
      <c r="EU231" s="153"/>
      <c r="EV231" s="153"/>
      <c r="EW231" s="153"/>
      <c r="EX231" s="153"/>
      <c r="EY231" s="153"/>
      <c r="EZ231" s="153"/>
      <c r="FA231" s="153"/>
      <c r="FB231" s="153"/>
      <c r="FC231" s="153"/>
      <c r="FD231" s="153"/>
      <c r="FE231" s="153"/>
      <c r="FF231" s="153"/>
      <c r="FG231" s="153"/>
      <c r="FH231" s="153"/>
      <c r="FI231" s="153"/>
    </row>
    <row r="232" spans="1:165" ht="15.75" customHeight="1" x14ac:dyDescent="0.25">
      <c r="A232" s="153"/>
      <c r="B232" s="153"/>
      <c r="C232" s="153"/>
      <c r="D232" s="156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  <c r="AH232" s="153"/>
      <c r="AI232" s="153"/>
      <c r="AJ232" s="153"/>
      <c r="AK232" s="153"/>
      <c r="AL232" s="153"/>
      <c r="AM232" s="153"/>
      <c r="AN232" s="153"/>
      <c r="AO232" s="153"/>
      <c r="AP232" s="153"/>
      <c r="AQ232" s="153"/>
      <c r="AR232" s="153"/>
      <c r="AS232" s="153"/>
      <c r="AT232" s="153"/>
      <c r="AU232" s="153"/>
      <c r="AV232" s="153"/>
      <c r="AW232" s="153"/>
      <c r="AX232" s="153"/>
      <c r="AY232" s="153"/>
      <c r="AZ232" s="153"/>
      <c r="BA232" s="153"/>
      <c r="BB232" s="153"/>
      <c r="BC232" s="153"/>
      <c r="BD232" s="153"/>
      <c r="BE232" s="153"/>
      <c r="BF232" s="153"/>
      <c r="BG232" s="153"/>
      <c r="BH232" s="153"/>
      <c r="BI232" s="153"/>
      <c r="BJ232" s="153"/>
      <c r="BK232" s="153"/>
      <c r="BL232" s="153"/>
      <c r="BM232" s="153"/>
      <c r="BN232" s="153"/>
      <c r="BO232" s="153"/>
      <c r="BP232" s="153"/>
      <c r="BQ232" s="153"/>
      <c r="BR232" s="153"/>
      <c r="BS232" s="153"/>
      <c r="BT232" s="153"/>
      <c r="BU232" s="153"/>
      <c r="BV232" s="153"/>
      <c r="BW232" s="153"/>
      <c r="BX232" s="153"/>
      <c r="BY232" s="153"/>
      <c r="BZ232" s="153"/>
      <c r="CA232" s="153"/>
      <c r="CB232" s="153"/>
      <c r="CC232" s="153"/>
      <c r="CD232" s="153"/>
      <c r="CE232" s="153"/>
      <c r="CF232" s="153"/>
      <c r="CG232" s="153"/>
      <c r="CH232" s="153"/>
      <c r="CI232" s="153"/>
      <c r="CJ232" s="153"/>
      <c r="CK232" s="153"/>
      <c r="CL232" s="153"/>
      <c r="CM232" s="153"/>
      <c r="CN232" s="153"/>
      <c r="CO232" s="153"/>
      <c r="CP232" s="153"/>
      <c r="CQ232" s="153"/>
      <c r="CR232" s="153"/>
      <c r="CS232" s="153"/>
      <c r="CT232" s="153"/>
      <c r="CU232" s="153"/>
      <c r="CV232" s="153"/>
      <c r="CW232" s="153"/>
      <c r="CX232" s="153"/>
      <c r="CY232" s="153"/>
      <c r="CZ232" s="153"/>
      <c r="DA232" s="153"/>
      <c r="DB232" s="153"/>
      <c r="DC232" s="153"/>
      <c r="DD232" s="153"/>
      <c r="DE232" s="153"/>
      <c r="DF232" s="153"/>
      <c r="DG232" s="153"/>
      <c r="DH232" s="153"/>
      <c r="DI232" s="153"/>
      <c r="DJ232" s="153"/>
      <c r="DK232" s="153"/>
      <c r="DL232" s="153"/>
      <c r="DM232" s="153"/>
      <c r="DN232" s="153"/>
      <c r="DO232" s="153"/>
      <c r="DP232" s="153"/>
      <c r="DQ232" s="153"/>
      <c r="DR232" s="153"/>
      <c r="DS232" s="153"/>
      <c r="DT232" s="153"/>
      <c r="DU232" s="153"/>
      <c r="DV232" s="153"/>
      <c r="DW232" s="153"/>
      <c r="DX232" s="153"/>
      <c r="DY232" s="153"/>
      <c r="DZ232" s="153"/>
      <c r="EA232" s="153"/>
      <c r="EB232" s="153"/>
      <c r="EC232" s="153"/>
      <c r="ED232" s="153"/>
      <c r="EE232" s="153"/>
      <c r="EF232" s="153"/>
      <c r="EG232" s="153"/>
      <c r="EH232" s="153"/>
      <c r="EI232" s="153"/>
      <c r="EJ232" s="153"/>
      <c r="EK232" s="153"/>
      <c r="EL232" s="153"/>
      <c r="EM232" s="153"/>
      <c r="EN232" s="153"/>
      <c r="EO232" s="153"/>
      <c r="EP232" s="153"/>
      <c r="EQ232" s="153"/>
      <c r="ER232" s="153"/>
      <c r="ES232" s="153"/>
      <c r="ET232" s="153"/>
      <c r="EU232" s="153"/>
      <c r="EV232" s="153"/>
      <c r="EW232" s="153"/>
      <c r="EX232" s="153"/>
      <c r="EY232" s="153"/>
      <c r="EZ232" s="153"/>
      <c r="FA232" s="153"/>
      <c r="FB232" s="153"/>
      <c r="FC232" s="153"/>
      <c r="FD232" s="153"/>
      <c r="FE232" s="153"/>
      <c r="FF232" s="153"/>
      <c r="FG232" s="153"/>
      <c r="FH232" s="153"/>
      <c r="FI232" s="153"/>
    </row>
    <row r="233" spans="1:165" ht="15.75" customHeight="1" x14ac:dyDescent="0.25">
      <c r="A233" s="153"/>
      <c r="B233" s="153"/>
      <c r="C233" s="153"/>
      <c r="D233" s="156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  <c r="AH233" s="153"/>
      <c r="AI233" s="153"/>
      <c r="AJ233" s="153"/>
      <c r="AK233" s="153"/>
      <c r="AL233" s="153"/>
      <c r="AM233" s="153"/>
      <c r="AN233" s="153"/>
      <c r="AO233" s="153"/>
      <c r="AP233" s="153"/>
      <c r="AQ233" s="153"/>
      <c r="AR233" s="153"/>
      <c r="AS233" s="153"/>
      <c r="AT233" s="153"/>
      <c r="AU233" s="153"/>
      <c r="AV233" s="153"/>
      <c r="AW233" s="153"/>
      <c r="AX233" s="153"/>
      <c r="AY233" s="153"/>
      <c r="AZ233" s="153"/>
      <c r="BA233" s="153"/>
      <c r="BB233" s="153"/>
      <c r="BC233" s="153"/>
      <c r="BD233" s="153"/>
      <c r="BE233" s="153"/>
      <c r="BF233" s="153"/>
      <c r="BG233" s="153"/>
      <c r="BH233" s="153"/>
      <c r="BI233" s="153"/>
      <c r="BJ233" s="153"/>
      <c r="BK233" s="153"/>
      <c r="BL233" s="153"/>
      <c r="BM233" s="153"/>
      <c r="BN233" s="153"/>
      <c r="BO233" s="153"/>
      <c r="BP233" s="153"/>
      <c r="BQ233" s="153"/>
      <c r="BR233" s="153"/>
      <c r="BS233" s="153"/>
      <c r="BT233" s="153"/>
      <c r="BU233" s="153"/>
      <c r="BV233" s="153"/>
      <c r="BW233" s="153"/>
      <c r="BX233" s="153"/>
      <c r="BY233" s="153"/>
      <c r="BZ233" s="153"/>
      <c r="CA233" s="153"/>
      <c r="CB233" s="153"/>
      <c r="CC233" s="153"/>
      <c r="CD233" s="153"/>
      <c r="CE233" s="153"/>
      <c r="CF233" s="153"/>
      <c r="CG233" s="153"/>
      <c r="CH233" s="153"/>
      <c r="CI233" s="153"/>
      <c r="CJ233" s="153"/>
      <c r="CK233" s="153"/>
      <c r="CL233" s="153"/>
      <c r="CM233" s="153"/>
      <c r="CN233" s="153"/>
      <c r="CO233" s="153"/>
      <c r="CP233" s="153"/>
      <c r="CQ233" s="153"/>
      <c r="CR233" s="153"/>
      <c r="CS233" s="153"/>
      <c r="CT233" s="153"/>
      <c r="CU233" s="153"/>
      <c r="CV233" s="153"/>
      <c r="CW233" s="153"/>
      <c r="CX233" s="153"/>
      <c r="CY233" s="153"/>
      <c r="CZ233" s="153"/>
      <c r="DA233" s="153"/>
      <c r="DB233" s="153"/>
      <c r="DC233" s="153"/>
      <c r="DD233" s="153"/>
      <c r="DE233" s="153"/>
      <c r="DF233" s="153"/>
      <c r="DG233" s="153"/>
      <c r="DH233" s="153"/>
      <c r="DI233" s="153"/>
      <c r="DJ233" s="153"/>
      <c r="DK233" s="153"/>
      <c r="DL233" s="153"/>
      <c r="DM233" s="153"/>
      <c r="DN233" s="153"/>
      <c r="DO233" s="153"/>
      <c r="DP233" s="153"/>
      <c r="DQ233" s="153"/>
      <c r="DR233" s="153"/>
      <c r="DS233" s="153"/>
      <c r="DT233" s="153"/>
      <c r="DU233" s="153"/>
      <c r="DV233" s="153"/>
      <c r="DW233" s="153"/>
      <c r="DX233" s="153"/>
      <c r="DY233" s="153"/>
      <c r="DZ233" s="153"/>
      <c r="EA233" s="153"/>
      <c r="EB233" s="153"/>
      <c r="EC233" s="153"/>
      <c r="ED233" s="153"/>
      <c r="EE233" s="153"/>
      <c r="EF233" s="153"/>
      <c r="EG233" s="153"/>
      <c r="EH233" s="153"/>
      <c r="EI233" s="153"/>
      <c r="EJ233" s="153"/>
      <c r="EK233" s="153"/>
      <c r="EL233" s="153"/>
      <c r="EM233" s="153"/>
      <c r="EN233" s="153"/>
      <c r="EO233" s="153"/>
      <c r="EP233" s="153"/>
      <c r="EQ233" s="153"/>
      <c r="ER233" s="153"/>
      <c r="ES233" s="153"/>
      <c r="ET233" s="153"/>
      <c r="EU233" s="153"/>
      <c r="EV233" s="153"/>
      <c r="EW233" s="153"/>
      <c r="EX233" s="153"/>
      <c r="EY233" s="153"/>
      <c r="EZ233" s="153"/>
      <c r="FA233" s="153"/>
      <c r="FB233" s="153"/>
      <c r="FC233" s="153"/>
      <c r="FD233" s="153"/>
      <c r="FE233" s="153"/>
      <c r="FF233" s="153"/>
      <c r="FG233" s="153"/>
      <c r="FH233" s="153"/>
      <c r="FI233" s="153"/>
    </row>
    <row r="234" spans="1:165" ht="15.75" customHeight="1" x14ac:dyDescent="0.25">
      <c r="A234" s="153"/>
      <c r="B234" s="153"/>
      <c r="C234" s="153"/>
      <c r="D234" s="156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  <c r="AH234" s="153"/>
      <c r="AI234" s="153"/>
      <c r="AJ234" s="153"/>
      <c r="AK234" s="153"/>
      <c r="AL234" s="153"/>
      <c r="AM234" s="153"/>
      <c r="AN234" s="153"/>
      <c r="AO234" s="153"/>
      <c r="AP234" s="153"/>
      <c r="AQ234" s="153"/>
      <c r="AR234" s="153"/>
      <c r="AS234" s="153"/>
      <c r="AT234" s="153"/>
      <c r="AU234" s="153"/>
      <c r="AV234" s="153"/>
      <c r="AW234" s="153"/>
      <c r="AX234" s="153"/>
      <c r="AY234" s="153"/>
      <c r="AZ234" s="153"/>
      <c r="BA234" s="153"/>
      <c r="BB234" s="153"/>
      <c r="BC234" s="153"/>
      <c r="BD234" s="153"/>
      <c r="BE234" s="153"/>
      <c r="BF234" s="153"/>
      <c r="BG234" s="153"/>
      <c r="BH234" s="153"/>
      <c r="BI234" s="153"/>
      <c r="BJ234" s="153"/>
      <c r="BK234" s="153"/>
      <c r="BL234" s="153"/>
      <c r="BM234" s="153"/>
      <c r="BN234" s="153"/>
      <c r="BO234" s="153"/>
      <c r="BP234" s="153"/>
      <c r="BQ234" s="153"/>
      <c r="BR234" s="153"/>
      <c r="BS234" s="153"/>
      <c r="BT234" s="153"/>
      <c r="BU234" s="153"/>
      <c r="BV234" s="153"/>
      <c r="BW234" s="153"/>
      <c r="BX234" s="153"/>
      <c r="BY234" s="153"/>
      <c r="BZ234" s="153"/>
      <c r="CA234" s="153"/>
      <c r="CB234" s="153"/>
      <c r="CC234" s="153"/>
      <c r="CD234" s="153"/>
      <c r="CE234" s="153"/>
      <c r="CF234" s="153"/>
      <c r="CG234" s="153"/>
      <c r="CH234" s="153"/>
      <c r="CI234" s="153"/>
      <c r="CJ234" s="153"/>
      <c r="CK234" s="153"/>
      <c r="CL234" s="153"/>
      <c r="CM234" s="153"/>
      <c r="CN234" s="153"/>
      <c r="CO234" s="153"/>
      <c r="CP234" s="153"/>
      <c r="CQ234" s="153"/>
      <c r="CR234" s="153"/>
      <c r="CS234" s="153"/>
      <c r="CT234" s="153"/>
      <c r="CU234" s="153"/>
      <c r="CV234" s="153"/>
      <c r="CW234" s="153"/>
      <c r="CX234" s="153"/>
      <c r="CY234" s="153"/>
      <c r="CZ234" s="153"/>
      <c r="DA234" s="153"/>
      <c r="DB234" s="153"/>
      <c r="DC234" s="153"/>
      <c r="DD234" s="153"/>
      <c r="DE234" s="153"/>
      <c r="DF234" s="153"/>
      <c r="DG234" s="153"/>
      <c r="DH234" s="153"/>
      <c r="DI234" s="153"/>
      <c r="DJ234" s="153"/>
      <c r="DK234" s="153"/>
      <c r="DL234" s="153"/>
      <c r="DM234" s="153"/>
      <c r="DN234" s="153"/>
      <c r="DO234" s="153"/>
      <c r="DP234" s="153"/>
      <c r="DQ234" s="153"/>
      <c r="DR234" s="153"/>
      <c r="DS234" s="153"/>
      <c r="DT234" s="153"/>
      <c r="DU234" s="153"/>
      <c r="DV234" s="153"/>
      <c r="DW234" s="153"/>
      <c r="DX234" s="153"/>
      <c r="DY234" s="153"/>
      <c r="DZ234" s="153"/>
      <c r="EA234" s="153"/>
      <c r="EB234" s="153"/>
      <c r="EC234" s="153"/>
      <c r="ED234" s="153"/>
      <c r="EE234" s="153"/>
      <c r="EF234" s="153"/>
      <c r="EG234" s="153"/>
      <c r="EH234" s="153"/>
      <c r="EI234" s="153"/>
      <c r="EJ234" s="153"/>
      <c r="EK234" s="153"/>
      <c r="EL234" s="153"/>
      <c r="EM234" s="153"/>
      <c r="EN234" s="153"/>
      <c r="EO234" s="153"/>
      <c r="EP234" s="153"/>
      <c r="EQ234" s="153"/>
      <c r="ER234" s="153"/>
      <c r="ES234" s="153"/>
      <c r="ET234" s="153"/>
      <c r="EU234" s="153"/>
      <c r="EV234" s="153"/>
      <c r="EW234" s="153"/>
      <c r="EX234" s="153"/>
      <c r="EY234" s="153"/>
      <c r="EZ234" s="153"/>
      <c r="FA234" s="153"/>
      <c r="FB234" s="153"/>
      <c r="FC234" s="153"/>
      <c r="FD234" s="153"/>
      <c r="FE234" s="153"/>
      <c r="FF234" s="153"/>
      <c r="FG234" s="153"/>
      <c r="FH234" s="153"/>
      <c r="FI234" s="153"/>
    </row>
    <row r="235" spans="1:165" ht="15.75" customHeight="1" x14ac:dyDescent="0.25">
      <c r="A235" s="153"/>
      <c r="B235" s="153"/>
      <c r="C235" s="153"/>
      <c r="D235" s="156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  <c r="AH235" s="153"/>
      <c r="AI235" s="153"/>
      <c r="AJ235" s="153"/>
      <c r="AK235" s="153"/>
      <c r="AL235" s="153"/>
      <c r="AM235" s="153"/>
      <c r="AN235" s="153"/>
      <c r="AO235" s="153"/>
      <c r="AP235" s="153"/>
      <c r="AQ235" s="153"/>
      <c r="AR235" s="153"/>
      <c r="AS235" s="153"/>
      <c r="AT235" s="153"/>
      <c r="AU235" s="153"/>
      <c r="AV235" s="153"/>
      <c r="AW235" s="153"/>
      <c r="AX235" s="153"/>
      <c r="AY235" s="153"/>
      <c r="AZ235" s="153"/>
      <c r="BA235" s="153"/>
      <c r="BB235" s="153"/>
      <c r="BC235" s="153"/>
      <c r="BD235" s="153"/>
      <c r="BE235" s="153"/>
      <c r="BF235" s="153"/>
      <c r="BG235" s="153"/>
      <c r="BH235" s="153"/>
      <c r="BI235" s="153"/>
      <c r="BJ235" s="153"/>
      <c r="BK235" s="153"/>
      <c r="BL235" s="153"/>
      <c r="BM235" s="153"/>
      <c r="BN235" s="153"/>
      <c r="BO235" s="153"/>
      <c r="BP235" s="153"/>
      <c r="BQ235" s="153"/>
      <c r="BR235" s="153"/>
      <c r="BS235" s="153"/>
      <c r="BT235" s="153"/>
      <c r="BU235" s="153"/>
      <c r="BV235" s="153"/>
      <c r="BW235" s="153"/>
      <c r="BX235" s="153"/>
      <c r="BY235" s="153"/>
      <c r="BZ235" s="153"/>
      <c r="CA235" s="153"/>
      <c r="CB235" s="153"/>
      <c r="CC235" s="153"/>
      <c r="CD235" s="153"/>
      <c r="CE235" s="153"/>
      <c r="CF235" s="153"/>
      <c r="CG235" s="153"/>
      <c r="CH235" s="153"/>
      <c r="CI235" s="153"/>
      <c r="CJ235" s="153"/>
      <c r="CK235" s="153"/>
      <c r="CL235" s="153"/>
      <c r="CM235" s="153"/>
      <c r="CN235" s="153"/>
      <c r="CO235" s="153"/>
      <c r="CP235" s="153"/>
      <c r="CQ235" s="153"/>
      <c r="CR235" s="153"/>
      <c r="CS235" s="153"/>
      <c r="CT235" s="153"/>
      <c r="CU235" s="153"/>
      <c r="CV235" s="153"/>
      <c r="CW235" s="153"/>
      <c r="CX235" s="153"/>
      <c r="CY235" s="153"/>
      <c r="CZ235" s="153"/>
      <c r="DA235" s="153"/>
      <c r="DB235" s="153"/>
      <c r="DC235" s="153"/>
      <c r="DD235" s="153"/>
      <c r="DE235" s="153"/>
      <c r="DF235" s="153"/>
      <c r="DG235" s="153"/>
      <c r="DH235" s="153"/>
      <c r="DI235" s="153"/>
      <c r="DJ235" s="153"/>
      <c r="DK235" s="153"/>
      <c r="DL235" s="153"/>
      <c r="DM235" s="153"/>
      <c r="DN235" s="153"/>
      <c r="DO235" s="153"/>
      <c r="DP235" s="153"/>
      <c r="DQ235" s="153"/>
      <c r="DR235" s="153"/>
      <c r="DS235" s="153"/>
      <c r="DT235" s="153"/>
      <c r="DU235" s="153"/>
      <c r="DV235" s="153"/>
      <c r="DW235" s="153"/>
      <c r="DX235" s="153"/>
      <c r="DY235" s="153"/>
      <c r="DZ235" s="153"/>
      <c r="EA235" s="153"/>
      <c r="EB235" s="153"/>
      <c r="EC235" s="153"/>
      <c r="ED235" s="153"/>
      <c r="EE235" s="153"/>
      <c r="EF235" s="153"/>
      <c r="EG235" s="153"/>
      <c r="EH235" s="153"/>
      <c r="EI235" s="153"/>
      <c r="EJ235" s="153"/>
      <c r="EK235" s="153"/>
      <c r="EL235" s="153"/>
      <c r="EM235" s="153"/>
      <c r="EN235" s="153"/>
      <c r="EO235" s="153"/>
      <c r="EP235" s="153"/>
      <c r="EQ235" s="153"/>
      <c r="ER235" s="153"/>
      <c r="ES235" s="153"/>
      <c r="ET235" s="153"/>
      <c r="EU235" s="153"/>
      <c r="EV235" s="153"/>
      <c r="EW235" s="153"/>
      <c r="EX235" s="153"/>
      <c r="EY235" s="153"/>
      <c r="EZ235" s="153"/>
      <c r="FA235" s="153"/>
      <c r="FB235" s="153"/>
      <c r="FC235" s="153"/>
      <c r="FD235" s="153"/>
      <c r="FE235" s="153"/>
      <c r="FF235" s="153"/>
      <c r="FG235" s="153"/>
      <c r="FH235" s="153"/>
      <c r="FI235" s="153"/>
    </row>
    <row r="236" spans="1:165" ht="15.75" customHeight="1" x14ac:dyDescent="0.25">
      <c r="A236" s="153"/>
      <c r="B236" s="153"/>
      <c r="C236" s="153"/>
      <c r="D236" s="156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  <c r="AH236" s="153"/>
      <c r="AI236" s="153"/>
      <c r="AJ236" s="153"/>
      <c r="AK236" s="153"/>
      <c r="AL236" s="153"/>
      <c r="AM236" s="153"/>
      <c r="AN236" s="153"/>
      <c r="AO236" s="153"/>
      <c r="AP236" s="153"/>
      <c r="AQ236" s="153"/>
      <c r="AR236" s="153"/>
      <c r="AS236" s="153"/>
      <c r="AT236" s="153"/>
      <c r="AU236" s="153"/>
      <c r="AV236" s="153"/>
      <c r="AW236" s="153"/>
      <c r="AX236" s="153"/>
      <c r="AY236" s="153"/>
      <c r="AZ236" s="153"/>
      <c r="BA236" s="153"/>
      <c r="BB236" s="153"/>
      <c r="BC236" s="153"/>
      <c r="BD236" s="153"/>
      <c r="BE236" s="153"/>
      <c r="BF236" s="153"/>
      <c r="BG236" s="153"/>
      <c r="BH236" s="153"/>
      <c r="BI236" s="153"/>
      <c r="BJ236" s="153"/>
      <c r="BK236" s="153"/>
      <c r="BL236" s="153"/>
      <c r="BM236" s="153"/>
      <c r="BN236" s="153"/>
      <c r="BO236" s="153"/>
      <c r="BP236" s="153"/>
      <c r="BQ236" s="153"/>
      <c r="BR236" s="153"/>
      <c r="BS236" s="153"/>
      <c r="BT236" s="153"/>
      <c r="BU236" s="153"/>
      <c r="BV236" s="153"/>
      <c r="BW236" s="153"/>
      <c r="BX236" s="153"/>
      <c r="BY236" s="153"/>
      <c r="BZ236" s="153"/>
      <c r="CA236" s="153"/>
      <c r="CB236" s="153"/>
      <c r="CC236" s="153"/>
      <c r="CD236" s="153"/>
      <c r="CE236" s="153"/>
      <c r="CF236" s="153"/>
      <c r="CG236" s="153"/>
      <c r="CH236" s="153"/>
      <c r="CI236" s="153"/>
      <c r="CJ236" s="153"/>
      <c r="CK236" s="153"/>
      <c r="CL236" s="153"/>
      <c r="CM236" s="153"/>
      <c r="CN236" s="153"/>
      <c r="CO236" s="153"/>
      <c r="CP236" s="153"/>
      <c r="CQ236" s="153"/>
      <c r="CR236" s="153"/>
      <c r="CS236" s="153"/>
      <c r="CT236" s="153"/>
      <c r="CU236" s="153"/>
      <c r="CV236" s="153"/>
      <c r="CW236" s="153"/>
      <c r="CX236" s="153"/>
      <c r="CY236" s="153"/>
      <c r="CZ236" s="153"/>
      <c r="DA236" s="153"/>
      <c r="DB236" s="153"/>
      <c r="DC236" s="153"/>
      <c r="DD236" s="153"/>
      <c r="DE236" s="153"/>
      <c r="DF236" s="153"/>
      <c r="DG236" s="153"/>
      <c r="DH236" s="153"/>
      <c r="DI236" s="153"/>
      <c r="DJ236" s="153"/>
      <c r="DK236" s="153"/>
      <c r="DL236" s="153"/>
      <c r="DM236" s="153"/>
      <c r="DN236" s="153"/>
      <c r="DO236" s="153"/>
      <c r="DP236" s="153"/>
      <c r="DQ236" s="153"/>
      <c r="DR236" s="153"/>
      <c r="DS236" s="153"/>
      <c r="DT236" s="153"/>
      <c r="DU236" s="153"/>
      <c r="DV236" s="153"/>
      <c r="DW236" s="153"/>
      <c r="DX236" s="153"/>
      <c r="DY236" s="153"/>
      <c r="DZ236" s="153"/>
      <c r="EA236" s="153"/>
      <c r="EB236" s="153"/>
      <c r="EC236" s="153"/>
      <c r="ED236" s="153"/>
      <c r="EE236" s="153"/>
      <c r="EF236" s="153"/>
      <c r="EG236" s="153"/>
      <c r="EH236" s="153"/>
      <c r="EI236" s="153"/>
      <c r="EJ236" s="153"/>
      <c r="EK236" s="153"/>
      <c r="EL236" s="153"/>
      <c r="EM236" s="153"/>
      <c r="EN236" s="153"/>
      <c r="EO236" s="153"/>
      <c r="EP236" s="153"/>
      <c r="EQ236" s="153"/>
      <c r="ER236" s="153"/>
      <c r="ES236" s="153"/>
      <c r="ET236" s="153"/>
      <c r="EU236" s="153"/>
      <c r="EV236" s="153"/>
      <c r="EW236" s="153"/>
      <c r="EX236" s="153"/>
      <c r="EY236" s="153"/>
      <c r="EZ236" s="153"/>
      <c r="FA236" s="153"/>
      <c r="FB236" s="153"/>
      <c r="FC236" s="153"/>
      <c r="FD236" s="153"/>
      <c r="FE236" s="153"/>
      <c r="FF236" s="153"/>
      <c r="FG236" s="153"/>
      <c r="FH236" s="153"/>
      <c r="FI236" s="153"/>
    </row>
    <row r="237" spans="1:165" ht="15.75" customHeight="1" x14ac:dyDescent="0.25">
      <c r="A237" s="153"/>
      <c r="B237" s="153"/>
      <c r="C237" s="153"/>
      <c r="D237" s="156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  <c r="AH237" s="153"/>
      <c r="AI237" s="153"/>
      <c r="AJ237" s="153"/>
      <c r="AK237" s="153"/>
      <c r="AL237" s="153"/>
      <c r="AM237" s="153"/>
      <c r="AN237" s="153"/>
      <c r="AO237" s="153"/>
      <c r="AP237" s="153"/>
      <c r="AQ237" s="153"/>
      <c r="AR237" s="153"/>
      <c r="AS237" s="153"/>
      <c r="AT237" s="153"/>
      <c r="AU237" s="153"/>
      <c r="AV237" s="153"/>
      <c r="AW237" s="153"/>
      <c r="AX237" s="153"/>
      <c r="AY237" s="153"/>
      <c r="AZ237" s="153"/>
      <c r="BA237" s="153"/>
      <c r="BB237" s="153"/>
      <c r="BC237" s="153"/>
      <c r="BD237" s="153"/>
      <c r="BE237" s="153"/>
      <c r="BF237" s="153"/>
      <c r="BG237" s="153"/>
      <c r="BH237" s="153"/>
      <c r="BI237" s="153"/>
      <c r="BJ237" s="153"/>
      <c r="BK237" s="153"/>
      <c r="BL237" s="153"/>
      <c r="BM237" s="153"/>
      <c r="BN237" s="153"/>
      <c r="BO237" s="153"/>
      <c r="BP237" s="153"/>
      <c r="BQ237" s="153"/>
      <c r="BR237" s="153"/>
      <c r="BS237" s="153"/>
      <c r="BT237" s="153"/>
      <c r="BU237" s="153"/>
      <c r="BV237" s="153"/>
      <c r="BW237" s="153"/>
      <c r="BX237" s="153"/>
      <c r="BY237" s="153"/>
      <c r="BZ237" s="153"/>
      <c r="CA237" s="153"/>
      <c r="CB237" s="153"/>
      <c r="CC237" s="153"/>
      <c r="CD237" s="153"/>
      <c r="CE237" s="153"/>
      <c r="CF237" s="153"/>
      <c r="CG237" s="153"/>
      <c r="CH237" s="153"/>
      <c r="CI237" s="153"/>
      <c r="CJ237" s="153"/>
      <c r="CK237" s="153"/>
      <c r="CL237" s="153"/>
      <c r="CM237" s="153"/>
      <c r="CN237" s="153"/>
      <c r="CO237" s="153"/>
      <c r="CP237" s="153"/>
      <c r="CQ237" s="153"/>
      <c r="CR237" s="153"/>
      <c r="CS237" s="153"/>
      <c r="CT237" s="153"/>
      <c r="CU237" s="153"/>
      <c r="CV237" s="153"/>
      <c r="CW237" s="153"/>
      <c r="CX237" s="153"/>
      <c r="CY237" s="153"/>
      <c r="CZ237" s="153"/>
      <c r="DA237" s="153"/>
      <c r="DB237" s="153"/>
      <c r="DC237" s="153"/>
      <c r="DD237" s="153"/>
      <c r="DE237" s="153"/>
      <c r="DF237" s="153"/>
      <c r="DG237" s="153"/>
      <c r="DH237" s="153"/>
      <c r="DI237" s="153"/>
      <c r="DJ237" s="153"/>
      <c r="DK237" s="153"/>
      <c r="DL237" s="153"/>
      <c r="DM237" s="153"/>
      <c r="DN237" s="153"/>
      <c r="DO237" s="153"/>
      <c r="DP237" s="153"/>
      <c r="DQ237" s="153"/>
      <c r="DR237" s="153"/>
      <c r="DS237" s="153"/>
      <c r="DT237" s="153"/>
      <c r="DU237" s="153"/>
      <c r="DV237" s="153"/>
      <c r="DW237" s="153"/>
      <c r="DX237" s="153"/>
      <c r="DY237" s="153"/>
      <c r="DZ237" s="153"/>
      <c r="EA237" s="153"/>
      <c r="EB237" s="153"/>
      <c r="EC237" s="153"/>
      <c r="ED237" s="153"/>
      <c r="EE237" s="153"/>
      <c r="EF237" s="153"/>
      <c r="EG237" s="153"/>
      <c r="EH237" s="153"/>
      <c r="EI237" s="153"/>
      <c r="EJ237" s="153"/>
      <c r="EK237" s="153"/>
      <c r="EL237" s="153"/>
      <c r="EM237" s="153"/>
      <c r="EN237" s="153"/>
      <c r="EO237" s="153"/>
      <c r="EP237" s="153"/>
      <c r="EQ237" s="153"/>
      <c r="ER237" s="153"/>
      <c r="ES237" s="153"/>
      <c r="ET237" s="153"/>
      <c r="EU237" s="153"/>
      <c r="EV237" s="153"/>
      <c r="EW237" s="153"/>
      <c r="EX237" s="153"/>
      <c r="EY237" s="153"/>
      <c r="EZ237" s="153"/>
      <c r="FA237" s="153"/>
      <c r="FB237" s="153"/>
      <c r="FC237" s="153"/>
      <c r="FD237" s="153"/>
      <c r="FE237" s="153"/>
      <c r="FF237" s="153"/>
      <c r="FG237" s="153"/>
      <c r="FH237" s="153"/>
      <c r="FI237" s="153"/>
    </row>
    <row r="238" spans="1:165" ht="15.75" customHeight="1" x14ac:dyDescent="0.25">
      <c r="A238" s="153"/>
      <c r="B238" s="153"/>
      <c r="C238" s="153"/>
      <c r="D238" s="156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  <c r="AH238" s="153"/>
      <c r="AI238" s="153"/>
      <c r="AJ238" s="153"/>
      <c r="AK238" s="153"/>
      <c r="AL238" s="153"/>
      <c r="AM238" s="153"/>
      <c r="AN238" s="153"/>
      <c r="AO238" s="153"/>
      <c r="AP238" s="153"/>
      <c r="AQ238" s="153"/>
      <c r="AR238" s="153"/>
      <c r="AS238" s="153"/>
      <c r="AT238" s="153"/>
      <c r="AU238" s="153"/>
      <c r="AV238" s="153"/>
      <c r="AW238" s="153"/>
      <c r="AX238" s="153"/>
      <c r="AY238" s="153"/>
      <c r="AZ238" s="153"/>
      <c r="BA238" s="153"/>
      <c r="BB238" s="153"/>
      <c r="BC238" s="153"/>
      <c r="BD238" s="153"/>
      <c r="BE238" s="153"/>
      <c r="BF238" s="153"/>
      <c r="BG238" s="153"/>
      <c r="BH238" s="153"/>
      <c r="BI238" s="153"/>
      <c r="BJ238" s="153"/>
      <c r="BK238" s="153"/>
      <c r="BL238" s="153"/>
      <c r="BM238" s="153"/>
      <c r="BN238" s="153"/>
      <c r="BO238" s="153"/>
      <c r="BP238" s="153"/>
      <c r="BQ238" s="153"/>
      <c r="BR238" s="153"/>
      <c r="BS238" s="153"/>
      <c r="BT238" s="153"/>
      <c r="BU238" s="153"/>
      <c r="BV238" s="153"/>
      <c r="BW238" s="153"/>
      <c r="BX238" s="153"/>
      <c r="BY238" s="153"/>
      <c r="BZ238" s="153"/>
      <c r="CA238" s="153"/>
      <c r="CB238" s="153"/>
      <c r="CC238" s="153"/>
      <c r="CD238" s="153"/>
      <c r="CE238" s="153"/>
      <c r="CF238" s="153"/>
      <c r="CG238" s="153"/>
      <c r="CH238" s="153"/>
      <c r="CI238" s="153"/>
      <c r="CJ238" s="153"/>
      <c r="CK238" s="153"/>
      <c r="CL238" s="153"/>
      <c r="CM238" s="153"/>
      <c r="CN238" s="153"/>
      <c r="CO238" s="153"/>
      <c r="CP238" s="153"/>
      <c r="CQ238" s="153"/>
      <c r="CR238" s="153"/>
      <c r="CS238" s="153"/>
      <c r="CT238" s="153"/>
      <c r="CU238" s="153"/>
      <c r="CV238" s="153"/>
      <c r="CW238" s="153"/>
      <c r="CX238" s="153"/>
      <c r="CY238" s="153"/>
      <c r="CZ238" s="153"/>
      <c r="DA238" s="153"/>
      <c r="DB238" s="153"/>
      <c r="DC238" s="153"/>
      <c r="DD238" s="153"/>
      <c r="DE238" s="153"/>
      <c r="DF238" s="153"/>
      <c r="DG238" s="153"/>
      <c r="DH238" s="153"/>
      <c r="DI238" s="153"/>
      <c r="DJ238" s="153"/>
      <c r="DK238" s="153"/>
      <c r="DL238" s="153"/>
      <c r="DM238" s="153"/>
      <c r="DN238" s="153"/>
      <c r="DO238" s="153"/>
      <c r="DP238" s="153"/>
      <c r="DQ238" s="153"/>
      <c r="DR238" s="153"/>
      <c r="DS238" s="153"/>
      <c r="DT238" s="153"/>
      <c r="DU238" s="153"/>
      <c r="DV238" s="153"/>
      <c r="DW238" s="153"/>
      <c r="DX238" s="153"/>
      <c r="DY238" s="153"/>
      <c r="DZ238" s="153"/>
      <c r="EA238" s="153"/>
      <c r="EB238" s="153"/>
      <c r="EC238" s="153"/>
      <c r="ED238" s="153"/>
      <c r="EE238" s="153"/>
      <c r="EF238" s="153"/>
      <c r="EG238" s="153"/>
      <c r="EH238" s="153"/>
      <c r="EI238" s="153"/>
      <c r="EJ238" s="153"/>
      <c r="EK238" s="153"/>
      <c r="EL238" s="153"/>
      <c r="EM238" s="153"/>
      <c r="EN238" s="153"/>
      <c r="EO238" s="153"/>
      <c r="EP238" s="153"/>
      <c r="EQ238" s="153"/>
      <c r="ER238" s="153"/>
      <c r="ES238" s="153"/>
      <c r="ET238" s="153"/>
      <c r="EU238" s="153"/>
      <c r="EV238" s="153"/>
      <c r="EW238" s="153"/>
      <c r="EX238" s="153"/>
      <c r="EY238" s="153"/>
      <c r="EZ238" s="153"/>
      <c r="FA238" s="153"/>
      <c r="FB238" s="153"/>
      <c r="FC238" s="153"/>
      <c r="FD238" s="153"/>
      <c r="FE238" s="153"/>
      <c r="FF238" s="153"/>
      <c r="FG238" s="153"/>
      <c r="FH238" s="153"/>
      <c r="FI238" s="153"/>
    </row>
    <row r="239" spans="1:165" ht="15.75" customHeight="1" x14ac:dyDescent="0.25">
      <c r="A239" s="153"/>
      <c r="B239" s="153"/>
      <c r="C239" s="153"/>
      <c r="D239" s="156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  <c r="AH239" s="153"/>
      <c r="AI239" s="153"/>
      <c r="AJ239" s="153"/>
      <c r="AK239" s="153"/>
      <c r="AL239" s="153"/>
      <c r="AM239" s="153"/>
      <c r="AN239" s="153"/>
      <c r="AO239" s="153"/>
      <c r="AP239" s="153"/>
      <c r="AQ239" s="153"/>
      <c r="AR239" s="153"/>
      <c r="AS239" s="153"/>
      <c r="AT239" s="153"/>
      <c r="AU239" s="153"/>
      <c r="AV239" s="153"/>
      <c r="AW239" s="153"/>
      <c r="AX239" s="153"/>
      <c r="AY239" s="153"/>
      <c r="AZ239" s="153"/>
      <c r="BA239" s="153"/>
      <c r="BB239" s="153"/>
      <c r="BC239" s="153"/>
      <c r="BD239" s="153"/>
      <c r="BE239" s="153"/>
      <c r="BF239" s="153"/>
      <c r="BG239" s="153"/>
      <c r="BH239" s="153"/>
      <c r="BI239" s="153"/>
      <c r="BJ239" s="153"/>
      <c r="BK239" s="153"/>
      <c r="BL239" s="153"/>
      <c r="BM239" s="153"/>
      <c r="BN239" s="153"/>
      <c r="BO239" s="153"/>
      <c r="BP239" s="153"/>
      <c r="BQ239" s="153"/>
      <c r="BR239" s="153"/>
      <c r="BS239" s="153"/>
      <c r="BT239" s="153"/>
      <c r="BU239" s="153"/>
      <c r="BV239" s="153"/>
      <c r="BW239" s="153"/>
      <c r="BX239" s="153"/>
      <c r="BY239" s="153"/>
      <c r="BZ239" s="153"/>
      <c r="CA239" s="153"/>
      <c r="CB239" s="153"/>
      <c r="CC239" s="153"/>
      <c r="CD239" s="153"/>
      <c r="CE239" s="153"/>
      <c r="CF239" s="153"/>
      <c r="CG239" s="153"/>
      <c r="CH239" s="153"/>
      <c r="CI239" s="153"/>
      <c r="CJ239" s="153"/>
      <c r="CK239" s="153"/>
      <c r="CL239" s="153"/>
      <c r="CM239" s="153"/>
      <c r="CN239" s="153"/>
      <c r="CO239" s="153"/>
      <c r="CP239" s="153"/>
      <c r="CQ239" s="153"/>
      <c r="CR239" s="153"/>
      <c r="CS239" s="153"/>
      <c r="CT239" s="153"/>
      <c r="CU239" s="153"/>
      <c r="CV239" s="153"/>
      <c r="CW239" s="153"/>
      <c r="CX239" s="153"/>
      <c r="CY239" s="153"/>
      <c r="CZ239" s="153"/>
      <c r="DA239" s="153"/>
      <c r="DB239" s="153"/>
      <c r="DC239" s="153"/>
      <c r="DD239" s="153"/>
      <c r="DE239" s="153"/>
      <c r="DF239" s="153"/>
      <c r="DG239" s="153"/>
      <c r="DH239" s="153"/>
      <c r="DI239" s="153"/>
      <c r="DJ239" s="153"/>
      <c r="DK239" s="153"/>
      <c r="DL239" s="153"/>
      <c r="DM239" s="153"/>
      <c r="DN239" s="153"/>
      <c r="DO239" s="153"/>
      <c r="DP239" s="153"/>
      <c r="DQ239" s="153"/>
      <c r="DR239" s="153"/>
      <c r="DS239" s="153"/>
      <c r="DT239" s="153"/>
      <c r="DU239" s="153"/>
      <c r="DV239" s="153"/>
      <c r="DW239" s="153"/>
      <c r="DX239" s="153"/>
      <c r="DY239" s="153"/>
      <c r="DZ239" s="153"/>
      <c r="EA239" s="153"/>
      <c r="EB239" s="153"/>
      <c r="EC239" s="153"/>
      <c r="ED239" s="153"/>
      <c r="EE239" s="153"/>
      <c r="EF239" s="153"/>
      <c r="EG239" s="153"/>
      <c r="EH239" s="153"/>
      <c r="EI239" s="153"/>
      <c r="EJ239" s="153"/>
      <c r="EK239" s="153"/>
      <c r="EL239" s="153"/>
      <c r="EM239" s="153"/>
      <c r="EN239" s="153"/>
      <c r="EO239" s="153"/>
      <c r="EP239" s="153"/>
      <c r="EQ239" s="153"/>
      <c r="ER239" s="153"/>
      <c r="ES239" s="153"/>
      <c r="ET239" s="153"/>
      <c r="EU239" s="153"/>
      <c r="EV239" s="153"/>
      <c r="EW239" s="153"/>
      <c r="EX239" s="153"/>
      <c r="EY239" s="153"/>
      <c r="EZ239" s="153"/>
      <c r="FA239" s="153"/>
      <c r="FB239" s="153"/>
      <c r="FC239" s="153"/>
      <c r="FD239" s="153"/>
      <c r="FE239" s="153"/>
      <c r="FF239" s="153"/>
      <c r="FG239" s="153"/>
      <c r="FH239" s="153"/>
      <c r="FI239" s="153"/>
    </row>
    <row r="240" spans="1:165" ht="15.75" customHeight="1" x14ac:dyDescent="0.25">
      <c r="A240" s="153"/>
      <c r="B240" s="153"/>
      <c r="C240" s="153"/>
      <c r="D240" s="156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  <c r="AH240" s="153"/>
      <c r="AI240" s="153"/>
      <c r="AJ240" s="153"/>
      <c r="AK240" s="153"/>
      <c r="AL240" s="153"/>
      <c r="AM240" s="153"/>
      <c r="AN240" s="153"/>
      <c r="AO240" s="153"/>
      <c r="AP240" s="153"/>
      <c r="AQ240" s="153"/>
      <c r="AR240" s="153"/>
      <c r="AS240" s="153"/>
      <c r="AT240" s="153"/>
      <c r="AU240" s="153"/>
      <c r="AV240" s="153"/>
      <c r="AW240" s="153"/>
      <c r="AX240" s="153"/>
      <c r="AY240" s="153"/>
      <c r="AZ240" s="153"/>
      <c r="BA240" s="153"/>
      <c r="BB240" s="153"/>
      <c r="BC240" s="153"/>
      <c r="BD240" s="153"/>
      <c r="BE240" s="153"/>
      <c r="BF240" s="153"/>
      <c r="BG240" s="153"/>
      <c r="BH240" s="153"/>
      <c r="BI240" s="153"/>
      <c r="BJ240" s="153"/>
      <c r="BK240" s="153"/>
      <c r="BL240" s="153"/>
      <c r="BM240" s="153"/>
      <c r="BN240" s="153"/>
      <c r="BO240" s="153"/>
      <c r="BP240" s="153"/>
      <c r="BQ240" s="153"/>
      <c r="BR240" s="153"/>
      <c r="BS240" s="153"/>
      <c r="BT240" s="153"/>
      <c r="BU240" s="153"/>
      <c r="BV240" s="153"/>
      <c r="BW240" s="153"/>
      <c r="BX240" s="153"/>
      <c r="BY240" s="153"/>
      <c r="BZ240" s="153"/>
      <c r="CA240" s="153"/>
      <c r="CB240" s="153"/>
      <c r="CC240" s="153"/>
      <c r="CD240" s="153"/>
      <c r="CE240" s="153"/>
      <c r="CF240" s="153"/>
      <c r="CG240" s="153"/>
      <c r="CH240" s="153"/>
      <c r="CI240" s="153"/>
      <c r="CJ240" s="153"/>
      <c r="CK240" s="153"/>
      <c r="CL240" s="153"/>
      <c r="CM240" s="153"/>
      <c r="CN240" s="153"/>
      <c r="CO240" s="153"/>
      <c r="CP240" s="153"/>
      <c r="CQ240" s="153"/>
      <c r="CR240" s="153"/>
      <c r="CS240" s="153"/>
      <c r="CT240" s="153"/>
      <c r="CU240" s="153"/>
      <c r="CV240" s="153"/>
      <c r="CW240" s="153"/>
      <c r="CX240" s="153"/>
      <c r="CY240" s="153"/>
      <c r="CZ240" s="153"/>
      <c r="DA240" s="153"/>
      <c r="DB240" s="153"/>
      <c r="DC240" s="153"/>
      <c r="DD240" s="153"/>
      <c r="DE240" s="153"/>
      <c r="DF240" s="153"/>
      <c r="DG240" s="153"/>
      <c r="DH240" s="153"/>
      <c r="DI240" s="153"/>
      <c r="DJ240" s="153"/>
      <c r="DK240" s="153"/>
      <c r="DL240" s="153"/>
      <c r="DM240" s="153"/>
      <c r="DN240" s="153"/>
      <c r="DO240" s="153"/>
      <c r="DP240" s="153"/>
      <c r="DQ240" s="153"/>
      <c r="DR240" s="153"/>
      <c r="DS240" s="153"/>
      <c r="DT240" s="153"/>
      <c r="DU240" s="153"/>
      <c r="DV240" s="153"/>
      <c r="DW240" s="153"/>
      <c r="DX240" s="153"/>
      <c r="DY240" s="153"/>
      <c r="DZ240" s="153"/>
      <c r="EA240" s="153"/>
      <c r="EB240" s="153"/>
      <c r="EC240" s="153"/>
      <c r="ED240" s="153"/>
      <c r="EE240" s="153"/>
      <c r="EF240" s="153"/>
      <c r="EG240" s="153"/>
      <c r="EH240" s="153"/>
      <c r="EI240" s="153"/>
      <c r="EJ240" s="153"/>
      <c r="EK240" s="153"/>
      <c r="EL240" s="153"/>
      <c r="EM240" s="153"/>
      <c r="EN240" s="153"/>
      <c r="EO240" s="153"/>
      <c r="EP240" s="153"/>
      <c r="EQ240" s="153"/>
      <c r="ER240" s="153"/>
      <c r="ES240" s="153"/>
      <c r="ET240" s="153"/>
      <c r="EU240" s="153"/>
      <c r="EV240" s="153"/>
      <c r="EW240" s="153"/>
      <c r="EX240" s="153"/>
      <c r="EY240" s="153"/>
      <c r="EZ240" s="153"/>
      <c r="FA240" s="153"/>
      <c r="FB240" s="153"/>
      <c r="FC240" s="153"/>
      <c r="FD240" s="153"/>
      <c r="FE240" s="153"/>
      <c r="FF240" s="153"/>
      <c r="FG240" s="153"/>
      <c r="FH240" s="153"/>
      <c r="FI240" s="153"/>
    </row>
    <row r="241" spans="1:165" ht="15.75" customHeight="1" x14ac:dyDescent="0.25">
      <c r="A241" s="153"/>
      <c r="B241" s="153"/>
      <c r="C241" s="153"/>
      <c r="D241" s="156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  <c r="AH241" s="153"/>
      <c r="AI241" s="153"/>
      <c r="AJ241" s="153"/>
      <c r="AK241" s="153"/>
      <c r="AL241" s="153"/>
      <c r="AM241" s="153"/>
      <c r="AN241" s="153"/>
      <c r="AO241" s="153"/>
      <c r="AP241" s="153"/>
      <c r="AQ241" s="153"/>
      <c r="AR241" s="153"/>
      <c r="AS241" s="153"/>
      <c r="AT241" s="153"/>
      <c r="AU241" s="153"/>
      <c r="AV241" s="153"/>
      <c r="AW241" s="153"/>
      <c r="AX241" s="153"/>
      <c r="AY241" s="153"/>
      <c r="AZ241" s="153"/>
      <c r="BA241" s="153"/>
      <c r="BB241" s="153"/>
      <c r="BC241" s="153"/>
      <c r="BD241" s="153"/>
      <c r="BE241" s="153"/>
      <c r="BF241" s="153"/>
      <c r="BG241" s="153"/>
      <c r="BH241" s="153"/>
      <c r="BI241" s="153"/>
      <c r="BJ241" s="153"/>
      <c r="BK241" s="153"/>
      <c r="BL241" s="153"/>
      <c r="BM241" s="153"/>
      <c r="BN241" s="153"/>
      <c r="BO241" s="153"/>
      <c r="BP241" s="153"/>
      <c r="BQ241" s="153"/>
      <c r="BR241" s="153"/>
      <c r="BS241" s="153"/>
      <c r="BT241" s="153"/>
      <c r="BU241" s="153"/>
      <c r="BV241" s="153"/>
      <c r="BW241" s="153"/>
      <c r="BX241" s="153"/>
      <c r="BY241" s="153"/>
      <c r="BZ241" s="153"/>
      <c r="CA241" s="153"/>
      <c r="CB241" s="153"/>
      <c r="CC241" s="153"/>
      <c r="CD241" s="153"/>
      <c r="CE241" s="153"/>
      <c r="CF241" s="153"/>
      <c r="CG241" s="153"/>
      <c r="CH241" s="153"/>
      <c r="CI241" s="153"/>
      <c r="CJ241" s="153"/>
      <c r="CK241" s="153"/>
      <c r="CL241" s="153"/>
      <c r="CM241" s="153"/>
      <c r="CN241" s="153"/>
      <c r="CO241" s="153"/>
      <c r="CP241" s="153"/>
      <c r="CQ241" s="153"/>
      <c r="CR241" s="153"/>
      <c r="CS241" s="153"/>
      <c r="CT241" s="153"/>
      <c r="CU241" s="153"/>
      <c r="CV241" s="153"/>
      <c r="CW241" s="153"/>
      <c r="CX241" s="153"/>
      <c r="CY241" s="153"/>
      <c r="CZ241" s="153"/>
      <c r="DA241" s="153"/>
      <c r="DB241" s="153"/>
      <c r="DC241" s="153"/>
      <c r="DD241" s="153"/>
      <c r="DE241" s="153"/>
      <c r="DF241" s="153"/>
      <c r="DG241" s="153"/>
      <c r="DH241" s="153"/>
      <c r="DI241" s="153"/>
      <c r="DJ241" s="153"/>
      <c r="DK241" s="153"/>
      <c r="DL241" s="153"/>
      <c r="DM241" s="153"/>
      <c r="DN241" s="153"/>
      <c r="DO241" s="153"/>
      <c r="DP241" s="153"/>
      <c r="DQ241" s="153"/>
      <c r="DR241" s="153"/>
      <c r="DS241" s="153"/>
      <c r="DT241" s="153"/>
      <c r="DU241" s="153"/>
      <c r="DV241" s="153"/>
      <c r="DW241" s="153"/>
      <c r="DX241" s="153"/>
      <c r="DY241" s="153"/>
      <c r="DZ241" s="153"/>
      <c r="EA241" s="153"/>
      <c r="EB241" s="153"/>
      <c r="EC241" s="153"/>
      <c r="ED241" s="153"/>
      <c r="EE241" s="153"/>
      <c r="EF241" s="153"/>
      <c r="EG241" s="153"/>
      <c r="EH241" s="153"/>
      <c r="EI241" s="153"/>
      <c r="EJ241" s="153"/>
      <c r="EK241" s="153"/>
      <c r="EL241" s="153"/>
      <c r="EM241" s="153"/>
      <c r="EN241" s="153"/>
      <c r="EO241" s="153"/>
      <c r="EP241" s="153"/>
      <c r="EQ241" s="153"/>
      <c r="ER241" s="153"/>
      <c r="ES241" s="153"/>
      <c r="ET241" s="153"/>
      <c r="EU241" s="153"/>
      <c r="EV241" s="153"/>
      <c r="EW241" s="153"/>
      <c r="EX241" s="153"/>
      <c r="EY241" s="153"/>
      <c r="EZ241" s="153"/>
      <c r="FA241" s="153"/>
      <c r="FB241" s="153"/>
      <c r="FC241" s="153"/>
      <c r="FD241" s="153"/>
      <c r="FE241" s="153"/>
      <c r="FF241" s="153"/>
      <c r="FG241" s="153"/>
      <c r="FH241" s="153"/>
      <c r="FI241" s="153"/>
    </row>
    <row r="242" spans="1:165" ht="15.75" customHeight="1" x14ac:dyDescent="0.25">
      <c r="A242" s="153"/>
      <c r="B242" s="153"/>
      <c r="C242" s="153"/>
      <c r="D242" s="156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  <c r="AH242" s="153"/>
      <c r="AI242" s="153"/>
      <c r="AJ242" s="153"/>
      <c r="AK242" s="153"/>
      <c r="AL242" s="153"/>
      <c r="AM242" s="153"/>
      <c r="AN242" s="153"/>
      <c r="AO242" s="153"/>
      <c r="AP242" s="153"/>
      <c r="AQ242" s="153"/>
      <c r="AR242" s="153"/>
      <c r="AS242" s="153"/>
      <c r="AT242" s="153"/>
      <c r="AU242" s="153"/>
      <c r="AV242" s="153"/>
      <c r="AW242" s="153"/>
      <c r="AX242" s="153"/>
      <c r="AY242" s="153"/>
      <c r="AZ242" s="153"/>
      <c r="BA242" s="153"/>
      <c r="BB242" s="153"/>
      <c r="BC242" s="153"/>
      <c r="BD242" s="153"/>
      <c r="BE242" s="153"/>
      <c r="BF242" s="153"/>
      <c r="BG242" s="153"/>
      <c r="BH242" s="153"/>
      <c r="BI242" s="153"/>
      <c r="BJ242" s="153"/>
      <c r="BK242" s="153"/>
      <c r="BL242" s="153"/>
      <c r="BM242" s="153"/>
      <c r="BN242" s="153"/>
      <c r="BO242" s="153"/>
      <c r="BP242" s="153"/>
      <c r="BQ242" s="153"/>
      <c r="BR242" s="153"/>
      <c r="BS242" s="153"/>
      <c r="BT242" s="153"/>
      <c r="BU242" s="153"/>
      <c r="BV242" s="153"/>
      <c r="BW242" s="153"/>
      <c r="BX242" s="153"/>
      <c r="BY242" s="153"/>
      <c r="BZ242" s="153"/>
      <c r="CA242" s="153"/>
      <c r="CB242" s="153"/>
      <c r="CC242" s="153"/>
      <c r="CD242" s="153"/>
      <c r="CE242" s="153"/>
      <c r="CF242" s="153"/>
      <c r="CG242" s="153"/>
      <c r="CH242" s="153"/>
      <c r="CI242" s="153"/>
      <c r="CJ242" s="153"/>
      <c r="CK242" s="153"/>
      <c r="CL242" s="153"/>
      <c r="CM242" s="153"/>
      <c r="CN242" s="153"/>
      <c r="CO242" s="153"/>
      <c r="CP242" s="153"/>
      <c r="CQ242" s="153"/>
      <c r="CR242" s="153"/>
      <c r="CS242" s="153"/>
      <c r="CT242" s="153"/>
      <c r="CU242" s="153"/>
      <c r="CV242" s="153"/>
      <c r="CW242" s="153"/>
      <c r="CX242" s="153"/>
      <c r="CY242" s="153"/>
      <c r="CZ242" s="153"/>
      <c r="DA242" s="153"/>
      <c r="DB242" s="153"/>
      <c r="DC242" s="153"/>
      <c r="DD242" s="153"/>
      <c r="DE242" s="153"/>
      <c r="DF242" s="153"/>
      <c r="DG242" s="153"/>
      <c r="DH242" s="153"/>
      <c r="DI242" s="153"/>
      <c r="DJ242" s="153"/>
      <c r="DK242" s="153"/>
      <c r="DL242" s="153"/>
      <c r="DM242" s="153"/>
      <c r="DN242" s="153"/>
      <c r="DO242" s="153"/>
      <c r="DP242" s="153"/>
      <c r="DQ242" s="153"/>
      <c r="DR242" s="153"/>
      <c r="DS242" s="153"/>
      <c r="DT242" s="153"/>
      <c r="DU242" s="153"/>
      <c r="DV242" s="153"/>
      <c r="DW242" s="153"/>
      <c r="DX242" s="153"/>
      <c r="DY242" s="153"/>
      <c r="DZ242" s="153"/>
      <c r="EA242" s="153"/>
      <c r="EB242" s="153"/>
      <c r="EC242" s="153"/>
      <c r="ED242" s="153"/>
      <c r="EE242" s="153"/>
      <c r="EF242" s="153"/>
      <c r="EG242" s="153"/>
      <c r="EH242" s="153"/>
      <c r="EI242" s="153"/>
      <c r="EJ242" s="153"/>
      <c r="EK242" s="153"/>
      <c r="EL242" s="153"/>
      <c r="EM242" s="153"/>
      <c r="EN242" s="153"/>
      <c r="EO242" s="153"/>
      <c r="EP242" s="153"/>
      <c r="EQ242" s="153"/>
      <c r="ER242" s="153"/>
      <c r="ES242" s="153"/>
      <c r="ET242" s="153"/>
      <c r="EU242" s="153"/>
      <c r="EV242" s="153"/>
      <c r="EW242" s="153"/>
      <c r="EX242" s="153"/>
      <c r="EY242" s="153"/>
      <c r="EZ242" s="153"/>
      <c r="FA242" s="153"/>
      <c r="FB242" s="153"/>
      <c r="FC242" s="153"/>
      <c r="FD242" s="153"/>
      <c r="FE242" s="153"/>
      <c r="FF242" s="153"/>
      <c r="FG242" s="153"/>
      <c r="FH242" s="153"/>
      <c r="FI242" s="153"/>
    </row>
    <row r="243" spans="1:165" ht="15.75" customHeight="1" x14ac:dyDescent="0.25">
      <c r="A243" s="153"/>
      <c r="B243" s="153"/>
      <c r="C243" s="153"/>
      <c r="D243" s="156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  <c r="AH243" s="153"/>
      <c r="AI243" s="153"/>
      <c r="AJ243" s="153"/>
      <c r="AK243" s="153"/>
      <c r="AL243" s="153"/>
      <c r="AM243" s="153"/>
      <c r="AN243" s="153"/>
      <c r="AO243" s="153"/>
      <c r="AP243" s="153"/>
      <c r="AQ243" s="153"/>
      <c r="AR243" s="153"/>
      <c r="AS243" s="153"/>
      <c r="AT243" s="153"/>
      <c r="AU243" s="153"/>
      <c r="AV243" s="153"/>
      <c r="AW243" s="153"/>
      <c r="AX243" s="153"/>
      <c r="AY243" s="153"/>
      <c r="AZ243" s="153"/>
      <c r="BA243" s="153"/>
      <c r="BB243" s="153"/>
      <c r="BC243" s="153"/>
      <c r="BD243" s="153"/>
      <c r="BE243" s="153"/>
      <c r="BF243" s="153"/>
      <c r="BG243" s="153"/>
      <c r="BH243" s="153"/>
      <c r="BI243" s="153"/>
      <c r="BJ243" s="153"/>
      <c r="BK243" s="153"/>
      <c r="BL243" s="153"/>
      <c r="BM243" s="153"/>
      <c r="BN243" s="153"/>
      <c r="BO243" s="153"/>
      <c r="BP243" s="153"/>
      <c r="BQ243" s="153"/>
      <c r="BR243" s="153"/>
      <c r="BS243" s="153"/>
      <c r="BT243" s="153"/>
      <c r="BU243" s="153"/>
      <c r="BV243" s="153"/>
      <c r="BW243" s="153"/>
      <c r="BX243" s="153"/>
      <c r="BY243" s="153"/>
      <c r="BZ243" s="153"/>
      <c r="CA243" s="153"/>
      <c r="CB243" s="153"/>
      <c r="CC243" s="153"/>
      <c r="CD243" s="153"/>
      <c r="CE243" s="153"/>
      <c r="CF243" s="153"/>
      <c r="CG243" s="153"/>
      <c r="CH243" s="153"/>
      <c r="CI243" s="153"/>
      <c r="CJ243" s="153"/>
      <c r="CK243" s="153"/>
      <c r="CL243" s="153"/>
      <c r="CM243" s="153"/>
      <c r="CN243" s="153"/>
      <c r="CO243" s="153"/>
      <c r="CP243" s="153"/>
      <c r="CQ243" s="153"/>
      <c r="CR243" s="153"/>
      <c r="CS243" s="153"/>
      <c r="CT243" s="153"/>
      <c r="CU243" s="153"/>
      <c r="CV243" s="153"/>
      <c r="CW243" s="153"/>
      <c r="CX243" s="153"/>
      <c r="CY243" s="153"/>
      <c r="CZ243" s="153"/>
      <c r="DA243" s="153"/>
      <c r="DB243" s="153"/>
      <c r="DC243" s="153"/>
      <c r="DD243" s="153"/>
      <c r="DE243" s="153"/>
      <c r="DF243" s="153"/>
      <c r="DG243" s="153"/>
      <c r="DH243" s="153"/>
      <c r="DI243" s="153"/>
      <c r="DJ243" s="153"/>
      <c r="DK243" s="153"/>
      <c r="DL243" s="153"/>
      <c r="DM243" s="153"/>
      <c r="DN243" s="153"/>
      <c r="DO243" s="153"/>
      <c r="DP243" s="153"/>
      <c r="DQ243" s="153"/>
      <c r="DR243" s="153"/>
      <c r="DS243" s="153"/>
      <c r="DT243" s="153"/>
      <c r="DU243" s="153"/>
      <c r="DV243" s="153"/>
      <c r="DW243" s="153"/>
      <c r="DX243" s="153"/>
      <c r="DY243" s="153"/>
      <c r="DZ243" s="153"/>
      <c r="EA243" s="153"/>
      <c r="EB243" s="153"/>
      <c r="EC243" s="153"/>
      <c r="ED243" s="153"/>
      <c r="EE243" s="153"/>
      <c r="EF243" s="153"/>
      <c r="EG243" s="153"/>
      <c r="EH243" s="153"/>
      <c r="EI243" s="153"/>
      <c r="EJ243" s="153"/>
      <c r="EK243" s="153"/>
      <c r="EL243" s="153"/>
      <c r="EM243" s="153"/>
      <c r="EN243" s="153"/>
      <c r="EO243" s="153"/>
      <c r="EP243" s="153"/>
      <c r="EQ243" s="153"/>
      <c r="ER243" s="153"/>
      <c r="ES243" s="153"/>
      <c r="ET243" s="153"/>
      <c r="EU243" s="153"/>
      <c r="EV243" s="153"/>
      <c r="EW243" s="153"/>
      <c r="EX243" s="153"/>
      <c r="EY243" s="153"/>
      <c r="EZ243" s="153"/>
      <c r="FA243" s="153"/>
      <c r="FB243" s="153"/>
      <c r="FC243" s="153"/>
      <c r="FD243" s="153"/>
      <c r="FE243" s="153"/>
      <c r="FF243" s="153"/>
      <c r="FG243" s="153"/>
      <c r="FH243" s="153"/>
      <c r="FI243" s="153"/>
    </row>
    <row r="244" spans="1:165" ht="15.75" customHeight="1" x14ac:dyDescent="0.25">
      <c r="A244" s="153"/>
      <c r="B244" s="153"/>
      <c r="C244" s="153"/>
      <c r="D244" s="156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  <c r="AH244" s="153"/>
      <c r="AI244" s="153"/>
      <c r="AJ244" s="153"/>
      <c r="AK244" s="153"/>
      <c r="AL244" s="153"/>
      <c r="AM244" s="153"/>
      <c r="AN244" s="153"/>
      <c r="AO244" s="153"/>
      <c r="AP244" s="153"/>
      <c r="AQ244" s="153"/>
      <c r="AR244" s="153"/>
      <c r="AS244" s="153"/>
      <c r="AT244" s="153"/>
      <c r="AU244" s="153"/>
      <c r="AV244" s="153"/>
      <c r="AW244" s="153"/>
      <c r="AX244" s="153"/>
      <c r="AY244" s="153"/>
      <c r="AZ244" s="153"/>
      <c r="BA244" s="153"/>
      <c r="BB244" s="153"/>
      <c r="BC244" s="153"/>
      <c r="BD244" s="153"/>
      <c r="BE244" s="153"/>
      <c r="BF244" s="153"/>
      <c r="BG244" s="153"/>
      <c r="BH244" s="153"/>
      <c r="BI244" s="153"/>
      <c r="BJ244" s="153"/>
      <c r="BK244" s="153"/>
      <c r="BL244" s="153"/>
      <c r="BM244" s="153"/>
      <c r="BN244" s="153"/>
      <c r="BO244" s="153"/>
      <c r="BP244" s="153"/>
      <c r="BQ244" s="153"/>
      <c r="BR244" s="153"/>
      <c r="BS244" s="153"/>
      <c r="BT244" s="153"/>
      <c r="BU244" s="153"/>
      <c r="BV244" s="153"/>
      <c r="BW244" s="153"/>
      <c r="BX244" s="153"/>
      <c r="BY244" s="153"/>
      <c r="BZ244" s="153"/>
      <c r="CA244" s="153"/>
      <c r="CB244" s="153"/>
      <c r="CC244" s="153"/>
      <c r="CD244" s="153"/>
      <c r="CE244" s="153"/>
      <c r="CF244" s="153"/>
      <c r="CG244" s="153"/>
      <c r="CH244" s="153"/>
      <c r="CI244" s="153"/>
      <c r="CJ244" s="153"/>
      <c r="CK244" s="153"/>
      <c r="CL244" s="153"/>
      <c r="CM244" s="153"/>
      <c r="CN244" s="153"/>
      <c r="CO244" s="153"/>
      <c r="CP244" s="153"/>
      <c r="CQ244" s="153"/>
      <c r="CR244" s="153"/>
      <c r="CS244" s="153"/>
      <c r="CT244" s="153"/>
      <c r="CU244" s="153"/>
      <c r="CV244" s="153"/>
      <c r="CW244" s="153"/>
      <c r="CX244" s="153"/>
      <c r="CY244" s="153"/>
      <c r="CZ244" s="153"/>
      <c r="DA244" s="153"/>
      <c r="DB244" s="153"/>
      <c r="DC244" s="153"/>
      <c r="DD244" s="153"/>
      <c r="DE244" s="153"/>
      <c r="DF244" s="153"/>
      <c r="DG244" s="153"/>
      <c r="DH244" s="153"/>
      <c r="DI244" s="153"/>
      <c r="DJ244" s="153"/>
      <c r="DK244" s="153"/>
      <c r="DL244" s="153"/>
      <c r="DM244" s="153"/>
      <c r="DN244" s="153"/>
      <c r="DO244" s="153"/>
      <c r="DP244" s="153"/>
      <c r="DQ244" s="153"/>
      <c r="DR244" s="153"/>
      <c r="DS244" s="153"/>
      <c r="DT244" s="153"/>
      <c r="DU244" s="153"/>
      <c r="DV244" s="153"/>
      <c r="DW244" s="153"/>
      <c r="DX244" s="153"/>
      <c r="DY244" s="153"/>
      <c r="DZ244" s="153"/>
      <c r="EA244" s="153"/>
      <c r="EB244" s="153"/>
      <c r="EC244" s="153"/>
      <c r="ED244" s="153"/>
      <c r="EE244" s="153"/>
      <c r="EF244" s="153"/>
      <c r="EG244" s="153"/>
      <c r="EH244" s="153"/>
      <c r="EI244" s="153"/>
      <c r="EJ244" s="153"/>
      <c r="EK244" s="153"/>
      <c r="EL244" s="153"/>
      <c r="EM244" s="153"/>
      <c r="EN244" s="153"/>
      <c r="EO244" s="153"/>
      <c r="EP244" s="153"/>
      <c r="EQ244" s="153"/>
      <c r="ER244" s="153"/>
      <c r="ES244" s="153"/>
      <c r="ET244" s="153"/>
      <c r="EU244" s="153"/>
      <c r="EV244" s="153"/>
      <c r="EW244" s="153"/>
      <c r="EX244" s="153"/>
      <c r="EY244" s="153"/>
      <c r="EZ244" s="153"/>
      <c r="FA244" s="153"/>
      <c r="FB244" s="153"/>
      <c r="FC244" s="153"/>
      <c r="FD244" s="153"/>
      <c r="FE244" s="153"/>
      <c r="FF244" s="153"/>
      <c r="FG244" s="153"/>
      <c r="FH244" s="153"/>
      <c r="FI244" s="153"/>
    </row>
    <row r="245" spans="1:165" ht="15.75" customHeight="1" x14ac:dyDescent="0.25">
      <c r="A245" s="153"/>
      <c r="B245" s="153"/>
      <c r="C245" s="153"/>
      <c r="D245" s="156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  <c r="AH245" s="153"/>
      <c r="AI245" s="153"/>
      <c r="AJ245" s="153"/>
      <c r="AK245" s="153"/>
      <c r="AL245" s="153"/>
      <c r="AM245" s="153"/>
      <c r="AN245" s="153"/>
      <c r="AO245" s="153"/>
      <c r="AP245" s="153"/>
      <c r="AQ245" s="153"/>
      <c r="AR245" s="153"/>
      <c r="AS245" s="153"/>
      <c r="AT245" s="153"/>
      <c r="AU245" s="153"/>
      <c r="AV245" s="153"/>
      <c r="AW245" s="153"/>
      <c r="AX245" s="153"/>
      <c r="AY245" s="153"/>
      <c r="AZ245" s="153"/>
      <c r="BA245" s="153"/>
      <c r="BB245" s="153"/>
      <c r="BC245" s="153"/>
      <c r="BD245" s="153"/>
      <c r="BE245" s="153"/>
      <c r="BF245" s="153"/>
      <c r="BG245" s="153"/>
      <c r="BH245" s="153"/>
      <c r="BI245" s="153"/>
      <c r="BJ245" s="153"/>
      <c r="BK245" s="153"/>
      <c r="BL245" s="153"/>
      <c r="BM245" s="153"/>
      <c r="BN245" s="153"/>
      <c r="BO245" s="153"/>
      <c r="BP245" s="153"/>
      <c r="BQ245" s="153"/>
      <c r="BR245" s="153"/>
      <c r="BS245" s="153"/>
      <c r="BT245" s="153"/>
      <c r="BU245" s="153"/>
      <c r="BV245" s="153"/>
      <c r="BW245" s="153"/>
      <c r="BX245" s="153"/>
      <c r="BY245" s="153"/>
      <c r="BZ245" s="153"/>
      <c r="CA245" s="153"/>
      <c r="CB245" s="153"/>
      <c r="CC245" s="153"/>
      <c r="CD245" s="153"/>
      <c r="CE245" s="153"/>
      <c r="CF245" s="153"/>
      <c r="CG245" s="153"/>
      <c r="CH245" s="153"/>
      <c r="CI245" s="153"/>
      <c r="CJ245" s="153"/>
      <c r="CK245" s="153"/>
      <c r="CL245" s="153"/>
      <c r="CM245" s="153"/>
      <c r="CN245" s="153"/>
      <c r="CO245" s="153"/>
      <c r="CP245" s="153"/>
      <c r="CQ245" s="153"/>
      <c r="CR245" s="153"/>
      <c r="CS245" s="153"/>
      <c r="CT245" s="153"/>
      <c r="CU245" s="153"/>
      <c r="CV245" s="153"/>
      <c r="CW245" s="153"/>
      <c r="CX245" s="153"/>
      <c r="CY245" s="153"/>
      <c r="CZ245" s="153"/>
      <c r="DA245" s="153"/>
      <c r="DB245" s="153"/>
      <c r="DC245" s="153"/>
      <c r="DD245" s="153"/>
      <c r="DE245" s="153"/>
      <c r="DF245" s="153"/>
      <c r="DG245" s="153"/>
      <c r="DH245" s="153"/>
      <c r="DI245" s="153"/>
      <c r="DJ245" s="153"/>
      <c r="DK245" s="153"/>
      <c r="DL245" s="153"/>
      <c r="DM245" s="153"/>
      <c r="DN245" s="153"/>
      <c r="DO245" s="153"/>
      <c r="DP245" s="153"/>
      <c r="DQ245" s="153"/>
      <c r="DR245" s="153"/>
      <c r="DS245" s="153"/>
      <c r="DT245" s="153"/>
      <c r="DU245" s="153"/>
      <c r="DV245" s="153"/>
      <c r="DW245" s="153"/>
      <c r="DX245" s="153"/>
      <c r="DY245" s="153"/>
      <c r="DZ245" s="153"/>
      <c r="EA245" s="153"/>
      <c r="EB245" s="153"/>
      <c r="EC245" s="153"/>
      <c r="ED245" s="153"/>
      <c r="EE245" s="153"/>
      <c r="EF245" s="153"/>
      <c r="EG245" s="153"/>
      <c r="EH245" s="153"/>
      <c r="EI245" s="153"/>
      <c r="EJ245" s="153"/>
      <c r="EK245" s="153"/>
      <c r="EL245" s="153"/>
      <c r="EM245" s="153"/>
      <c r="EN245" s="153"/>
      <c r="EO245" s="153"/>
      <c r="EP245" s="153"/>
      <c r="EQ245" s="153"/>
      <c r="ER245" s="153"/>
      <c r="ES245" s="153"/>
      <c r="ET245" s="153"/>
      <c r="EU245" s="153"/>
      <c r="EV245" s="153"/>
      <c r="EW245" s="153"/>
      <c r="EX245" s="153"/>
      <c r="EY245" s="153"/>
      <c r="EZ245" s="153"/>
      <c r="FA245" s="153"/>
      <c r="FB245" s="153"/>
      <c r="FC245" s="153"/>
      <c r="FD245" s="153"/>
      <c r="FE245" s="153"/>
      <c r="FF245" s="153"/>
      <c r="FG245" s="153"/>
      <c r="FH245" s="153"/>
      <c r="FI245" s="153"/>
    </row>
    <row r="246" spans="1:165" ht="15.75" customHeight="1" x14ac:dyDescent="0.25">
      <c r="A246" s="153"/>
      <c r="B246" s="153"/>
      <c r="C246" s="153"/>
      <c r="D246" s="156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  <c r="AH246" s="153"/>
      <c r="AI246" s="153"/>
      <c r="AJ246" s="153"/>
      <c r="AK246" s="153"/>
      <c r="AL246" s="153"/>
      <c r="AM246" s="153"/>
      <c r="AN246" s="153"/>
      <c r="AO246" s="153"/>
      <c r="AP246" s="153"/>
      <c r="AQ246" s="153"/>
      <c r="AR246" s="153"/>
      <c r="AS246" s="153"/>
      <c r="AT246" s="153"/>
      <c r="AU246" s="153"/>
      <c r="AV246" s="153"/>
      <c r="AW246" s="153"/>
      <c r="AX246" s="153"/>
      <c r="AY246" s="153"/>
      <c r="AZ246" s="153"/>
      <c r="BA246" s="153"/>
      <c r="BB246" s="153"/>
      <c r="BC246" s="153"/>
      <c r="BD246" s="153"/>
      <c r="BE246" s="153"/>
      <c r="BF246" s="153"/>
      <c r="BG246" s="153"/>
      <c r="BH246" s="153"/>
      <c r="BI246" s="153"/>
      <c r="BJ246" s="153"/>
      <c r="BK246" s="153"/>
      <c r="BL246" s="153"/>
      <c r="BM246" s="153"/>
      <c r="BN246" s="153"/>
      <c r="BO246" s="153"/>
      <c r="BP246" s="153"/>
      <c r="BQ246" s="153"/>
      <c r="BR246" s="153"/>
      <c r="BS246" s="153"/>
      <c r="BT246" s="153"/>
      <c r="BU246" s="153"/>
      <c r="BV246" s="153"/>
      <c r="BW246" s="153"/>
      <c r="BX246" s="153"/>
      <c r="BY246" s="153"/>
      <c r="BZ246" s="153"/>
      <c r="CA246" s="153"/>
      <c r="CB246" s="153"/>
      <c r="CC246" s="153"/>
      <c r="CD246" s="153"/>
      <c r="CE246" s="153"/>
      <c r="CF246" s="153"/>
      <c r="CG246" s="153"/>
      <c r="CH246" s="153"/>
      <c r="CI246" s="153"/>
      <c r="CJ246" s="153"/>
      <c r="CK246" s="153"/>
      <c r="CL246" s="153"/>
      <c r="CM246" s="153"/>
      <c r="CN246" s="153"/>
      <c r="CO246" s="153"/>
      <c r="CP246" s="153"/>
      <c r="CQ246" s="153"/>
      <c r="CR246" s="153"/>
      <c r="CS246" s="153"/>
      <c r="CT246" s="153"/>
      <c r="CU246" s="153"/>
      <c r="CV246" s="153"/>
      <c r="CW246" s="153"/>
      <c r="CX246" s="153"/>
      <c r="CY246" s="153"/>
      <c r="CZ246" s="153"/>
      <c r="DA246" s="153"/>
      <c r="DB246" s="153"/>
      <c r="DC246" s="153"/>
      <c r="DD246" s="153"/>
      <c r="DE246" s="153"/>
      <c r="DF246" s="153"/>
      <c r="DG246" s="153"/>
      <c r="DH246" s="153"/>
      <c r="DI246" s="153"/>
      <c r="DJ246" s="153"/>
      <c r="DK246" s="153"/>
      <c r="DL246" s="153"/>
      <c r="DM246" s="153"/>
      <c r="DN246" s="153"/>
      <c r="DO246" s="153"/>
      <c r="DP246" s="153"/>
      <c r="DQ246" s="153"/>
      <c r="DR246" s="153"/>
      <c r="DS246" s="153"/>
      <c r="DT246" s="153"/>
      <c r="DU246" s="153"/>
      <c r="DV246" s="153"/>
      <c r="DW246" s="153"/>
      <c r="DX246" s="153"/>
      <c r="DY246" s="153"/>
      <c r="DZ246" s="153"/>
      <c r="EA246" s="153"/>
      <c r="EB246" s="153"/>
      <c r="EC246" s="153"/>
      <c r="ED246" s="153"/>
      <c r="EE246" s="153"/>
      <c r="EF246" s="153"/>
      <c r="EG246" s="153"/>
      <c r="EH246" s="153"/>
      <c r="EI246" s="153"/>
      <c r="EJ246" s="153"/>
      <c r="EK246" s="153"/>
      <c r="EL246" s="153"/>
      <c r="EM246" s="153"/>
      <c r="EN246" s="153"/>
      <c r="EO246" s="153"/>
      <c r="EP246" s="153"/>
      <c r="EQ246" s="153"/>
      <c r="ER246" s="153"/>
      <c r="ES246" s="153"/>
      <c r="ET246" s="153"/>
      <c r="EU246" s="153"/>
      <c r="EV246" s="153"/>
      <c r="EW246" s="153"/>
      <c r="EX246" s="153"/>
      <c r="EY246" s="153"/>
      <c r="EZ246" s="153"/>
      <c r="FA246" s="153"/>
      <c r="FB246" s="153"/>
      <c r="FC246" s="153"/>
      <c r="FD246" s="153"/>
      <c r="FE246" s="153"/>
      <c r="FF246" s="153"/>
      <c r="FG246" s="153"/>
      <c r="FH246" s="153"/>
      <c r="FI246" s="153"/>
    </row>
    <row r="247" spans="1:165" ht="15.75" customHeight="1" x14ac:dyDescent="0.25">
      <c r="A247" s="153"/>
      <c r="B247" s="153"/>
      <c r="C247" s="153"/>
      <c r="D247" s="156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  <c r="AH247" s="153"/>
      <c r="AI247" s="153"/>
      <c r="AJ247" s="153"/>
      <c r="AK247" s="153"/>
      <c r="AL247" s="153"/>
      <c r="AM247" s="153"/>
      <c r="AN247" s="153"/>
      <c r="AO247" s="153"/>
      <c r="AP247" s="153"/>
      <c r="AQ247" s="153"/>
      <c r="AR247" s="153"/>
      <c r="AS247" s="153"/>
      <c r="AT247" s="153"/>
      <c r="AU247" s="153"/>
      <c r="AV247" s="153"/>
      <c r="AW247" s="153"/>
      <c r="AX247" s="153"/>
      <c r="AY247" s="153"/>
      <c r="AZ247" s="153"/>
      <c r="BA247" s="153"/>
      <c r="BB247" s="153"/>
      <c r="BC247" s="153"/>
      <c r="BD247" s="153"/>
      <c r="BE247" s="153"/>
      <c r="BF247" s="153"/>
      <c r="BG247" s="153"/>
      <c r="BH247" s="153"/>
      <c r="BI247" s="153"/>
      <c r="BJ247" s="153"/>
      <c r="BK247" s="153"/>
      <c r="BL247" s="153"/>
      <c r="BM247" s="153"/>
      <c r="BN247" s="153"/>
      <c r="BO247" s="153"/>
      <c r="BP247" s="153"/>
      <c r="BQ247" s="153"/>
      <c r="BR247" s="153"/>
      <c r="BS247" s="153"/>
      <c r="BT247" s="153"/>
      <c r="BU247" s="153"/>
      <c r="BV247" s="153"/>
      <c r="BW247" s="153"/>
      <c r="BX247" s="153"/>
      <c r="BY247" s="153"/>
      <c r="BZ247" s="153"/>
      <c r="CA247" s="153"/>
      <c r="CB247" s="153"/>
      <c r="CC247" s="153"/>
      <c r="CD247" s="153"/>
      <c r="CE247" s="153"/>
      <c r="CF247" s="153"/>
      <c r="CG247" s="153"/>
      <c r="CH247" s="153"/>
      <c r="CI247" s="153"/>
      <c r="CJ247" s="153"/>
      <c r="CK247" s="153"/>
      <c r="CL247" s="153"/>
      <c r="CM247" s="153"/>
      <c r="CN247" s="153"/>
      <c r="CO247" s="153"/>
      <c r="CP247" s="153"/>
      <c r="CQ247" s="153"/>
      <c r="CR247" s="153"/>
      <c r="CS247" s="153"/>
      <c r="CT247" s="153"/>
      <c r="CU247" s="153"/>
      <c r="CV247" s="153"/>
      <c r="CW247" s="153"/>
      <c r="CX247" s="153"/>
      <c r="CY247" s="153"/>
      <c r="CZ247" s="153"/>
      <c r="DA247" s="153"/>
      <c r="DB247" s="153"/>
      <c r="DC247" s="153"/>
      <c r="DD247" s="153"/>
      <c r="DE247" s="153"/>
      <c r="DF247" s="153"/>
      <c r="DG247" s="153"/>
      <c r="DH247" s="153"/>
      <c r="DI247" s="153"/>
      <c r="DJ247" s="153"/>
      <c r="DK247" s="153"/>
      <c r="DL247" s="153"/>
      <c r="DM247" s="153"/>
      <c r="DN247" s="153"/>
      <c r="DO247" s="153"/>
      <c r="DP247" s="153"/>
      <c r="DQ247" s="153"/>
      <c r="DR247" s="153"/>
      <c r="DS247" s="153"/>
      <c r="DT247" s="153"/>
      <c r="DU247" s="153"/>
      <c r="DV247" s="153"/>
      <c r="DW247" s="153"/>
      <c r="DX247" s="153"/>
      <c r="DY247" s="153"/>
      <c r="DZ247" s="153"/>
      <c r="EA247" s="153"/>
      <c r="EB247" s="153"/>
      <c r="EC247" s="153"/>
      <c r="ED247" s="153"/>
      <c r="EE247" s="153"/>
      <c r="EF247" s="153"/>
      <c r="EG247" s="153"/>
      <c r="EH247" s="153"/>
      <c r="EI247" s="153"/>
      <c r="EJ247" s="153"/>
      <c r="EK247" s="153"/>
      <c r="EL247" s="153"/>
      <c r="EM247" s="153"/>
      <c r="EN247" s="153"/>
      <c r="EO247" s="153"/>
      <c r="EP247" s="153"/>
      <c r="EQ247" s="153"/>
      <c r="ER247" s="153"/>
      <c r="ES247" s="153"/>
      <c r="ET247" s="153"/>
      <c r="EU247" s="153"/>
      <c r="EV247" s="153"/>
      <c r="EW247" s="153"/>
      <c r="EX247" s="153"/>
      <c r="EY247" s="153"/>
      <c r="EZ247" s="153"/>
      <c r="FA247" s="153"/>
      <c r="FB247" s="153"/>
      <c r="FC247" s="153"/>
      <c r="FD247" s="153"/>
      <c r="FE247" s="153"/>
      <c r="FF247" s="153"/>
      <c r="FG247" s="153"/>
      <c r="FH247" s="153"/>
      <c r="FI247" s="153"/>
    </row>
    <row r="248" spans="1:165" ht="15.75" customHeight="1" x14ac:dyDescent="0.25">
      <c r="A248" s="153"/>
      <c r="B248" s="153"/>
      <c r="C248" s="153"/>
      <c r="D248" s="156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  <c r="AH248" s="153"/>
      <c r="AI248" s="153"/>
      <c r="AJ248" s="153"/>
      <c r="AK248" s="153"/>
      <c r="AL248" s="153"/>
      <c r="AM248" s="153"/>
      <c r="AN248" s="153"/>
      <c r="AO248" s="153"/>
      <c r="AP248" s="153"/>
      <c r="AQ248" s="153"/>
      <c r="AR248" s="153"/>
      <c r="AS248" s="153"/>
      <c r="AT248" s="153"/>
      <c r="AU248" s="153"/>
      <c r="AV248" s="153"/>
      <c r="AW248" s="153"/>
      <c r="AX248" s="153"/>
      <c r="AY248" s="153"/>
      <c r="AZ248" s="153"/>
      <c r="BA248" s="153"/>
      <c r="BB248" s="153"/>
      <c r="BC248" s="153"/>
      <c r="BD248" s="153"/>
      <c r="BE248" s="153"/>
      <c r="BF248" s="153"/>
      <c r="BG248" s="153"/>
      <c r="BH248" s="153"/>
      <c r="BI248" s="153"/>
      <c r="BJ248" s="153"/>
      <c r="BK248" s="153"/>
      <c r="BL248" s="153"/>
      <c r="BM248" s="153"/>
      <c r="BN248" s="153"/>
      <c r="BO248" s="153"/>
      <c r="BP248" s="153"/>
      <c r="BQ248" s="153"/>
      <c r="BR248" s="153"/>
      <c r="BS248" s="153"/>
      <c r="BT248" s="153"/>
      <c r="BU248" s="153"/>
      <c r="BV248" s="153"/>
      <c r="BW248" s="153"/>
      <c r="BX248" s="153"/>
      <c r="BY248" s="153"/>
      <c r="BZ248" s="153"/>
      <c r="CA248" s="153"/>
      <c r="CB248" s="153"/>
      <c r="CC248" s="153"/>
      <c r="CD248" s="153"/>
      <c r="CE248" s="153"/>
      <c r="CF248" s="153"/>
      <c r="CG248" s="153"/>
      <c r="CH248" s="153"/>
      <c r="CI248" s="153"/>
      <c r="CJ248" s="153"/>
      <c r="CK248" s="153"/>
      <c r="CL248" s="153"/>
      <c r="CM248" s="153"/>
      <c r="CN248" s="153"/>
      <c r="CO248" s="153"/>
      <c r="CP248" s="153"/>
      <c r="CQ248" s="153"/>
      <c r="CR248" s="153"/>
      <c r="CS248" s="153"/>
      <c r="CT248" s="153"/>
      <c r="CU248" s="153"/>
      <c r="CV248" s="153"/>
      <c r="CW248" s="153"/>
      <c r="CX248" s="153"/>
      <c r="CY248" s="153"/>
      <c r="CZ248" s="153"/>
      <c r="DA248" s="153"/>
      <c r="DB248" s="153"/>
      <c r="DC248" s="153"/>
      <c r="DD248" s="153"/>
      <c r="DE248" s="153"/>
      <c r="DF248" s="153"/>
      <c r="DG248" s="153"/>
      <c r="DH248" s="153"/>
      <c r="DI248" s="153"/>
      <c r="DJ248" s="153"/>
      <c r="DK248" s="153"/>
      <c r="DL248" s="153"/>
      <c r="DM248" s="153"/>
      <c r="DN248" s="153"/>
      <c r="DO248" s="153"/>
      <c r="DP248" s="153"/>
      <c r="DQ248" s="153"/>
      <c r="DR248" s="153"/>
      <c r="DS248" s="153"/>
      <c r="DT248" s="153"/>
      <c r="DU248" s="153"/>
      <c r="DV248" s="153"/>
      <c r="DW248" s="153"/>
      <c r="DX248" s="153"/>
      <c r="DY248" s="153"/>
      <c r="DZ248" s="153"/>
      <c r="EA248" s="153"/>
      <c r="EB248" s="153"/>
      <c r="EC248" s="153"/>
      <c r="ED248" s="153"/>
      <c r="EE248" s="153"/>
      <c r="EF248" s="153"/>
      <c r="EG248" s="153"/>
      <c r="EH248" s="153"/>
      <c r="EI248" s="153"/>
      <c r="EJ248" s="153"/>
      <c r="EK248" s="153"/>
      <c r="EL248" s="153"/>
      <c r="EM248" s="153"/>
      <c r="EN248" s="153"/>
      <c r="EO248" s="153"/>
      <c r="EP248" s="153"/>
      <c r="EQ248" s="153"/>
      <c r="ER248" s="153"/>
      <c r="ES248" s="153"/>
      <c r="ET248" s="153"/>
      <c r="EU248" s="153"/>
      <c r="EV248" s="153"/>
      <c r="EW248" s="153"/>
      <c r="EX248" s="153"/>
      <c r="EY248" s="153"/>
      <c r="EZ248" s="153"/>
      <c r="FA248" s="153"/>
      <c r="FB248" s="153"/>
      <c r="FC248" s="153"/>
      <c r="FD248" s="153"/>
      <c r="FE248" s="153"/>
      <c r="FF248" s="153"/>
      <c r="FG248" s="153"/>
      <c r="FH248" s="153"/>
      <c r="FI248" s="153"/>
    </row>
    <row r="249" spans="1:165" ht="15.75" customHeight="1" x14ac:dyDescent="0.25">
      <c r="A249" s="153"/>
      <c r="B249" s="153"/>
      <c r="C249" s="153"/>
      <c r="D249" s="156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  <c r="AH249" s="153"/>
      <c r="AI249" s="153"/>
      <c r="AJ249" s="153"/>
      <c r="AK249" s="153"/>
      <c r="AL249" s="153"/>
      <c r="AM249" s="153"/>
      <c r="AN249" s="153"/>
      <c r="AO249" s="153"/>
      <c r="AP249" s="153"/>
      <c r="AQ249" s="153"/>
      <c r="AR249" s="153"/>
      <c r="AS249" s="153"/>
      <c r="AT249" s="153"/>
      <c r="AU249" s="153"/>
      <c r="AV249" s="153"/>
      <c r="AW249" s="153"/>
      <c r="AX249" s="153"/>
      <c r="AY249" s="153"/>
      <c r="AZ249" s="153"/>
      <c r="BA249" s="153"/>
      <c r="BB249" s="153"/>
      <c r="BC249" s="153"/>
      <c r="BD249" s="153"/>
      <c r="BE249" s="153"/>
      <c r="BF249" s="153"/>
      <c r="BG249" s="153"/>
      <c r="BH249" s="153"/>
      <c r="BI249" s="153"/>
      <c r="BJ249" s="153"/>
      <c r="BK249" s="153"/>
      <c r="BL249" s="153"/>
      <c r="BM249" s="153"/>
      <c r="BN249" s="153"/>
      <c r="BO249" s="153"/>
      <c r="BP249" s="153"/>
      <c r="BQ249" s="153"/>
      <c r="BR249" s="153"/>
      <c r="BS249" s="153"/>
      <c r="BT249" s="153"/>
      <c r="BU249" s="153"/>
      <c r="BV249" s="153"/>
      <c r="BW249" s="153"/>
      <c r="BX249" s="153"/>
      <c r="BY249" s="153"/>
      <c r="BZ249" s="153"/>
      <c r="CA249" s="153"/>
      <c r="CB249" s="153"/>
      <c r="CC249" s="153"/>
      <c r="CD249" s="153"/>
      <c r="CE249" s="153"/>
      <c r="CF249" s="153"/>
      <c r="CG249" s="153"/>
      <c r="CH249" s="153"/>
      <c r="CI249" s="153"/>
      <c r="CJ249" s="153"/>
      <c r="CK249" s="153"/>
      <c r="CL249" s="153"/>
      <c r="CM249" s="153"/>
      <c r="CN249" s="153"/>
      <c r="CO249" s="153"/>
      <c r="CP249" s="153"/>
      <c r="CQ249" s="153"/>
      <c r="CR249" s="153"/>
      <c r="CS249" s="153"/>
      <c r="CT249" s="153"/>
      <c r="CU249" s="153"/>
      <c r="CV249" s="153"/>
      <c r="CW249" s="153"/>
      <c r="CX249" s="153"/>
      <c r="CY249" s="153"/>
      <c r="CZ249" s="153"/>
      <c r="DA249" s="153"/>
      <c r="DB249" s="153"/>
      <c r="DC249" s="153"/>
      <c r="DD249" s="153"/>
      <c r="DE249" s="153"/>
      <c r="DF249" s="153"/>
      <c r="DG249" s="153"/>
      <c r="DH249" s="153"/>
      <c r="DI249" s="153"/>
      <c r="DJ249" s="153"/>
      <c r="DK249" s="153"/>
      <c r="DL249" s="153"/>
      <c r="DM249" s="153"/>
      <c r="DN249" s="153"/>
      <c r="DO249" s="153"/>
      <c r="DP249" s="153"/>
      <c r="DQ249" s="153"/>
      <c r="DR249" s="153"/>
      <c r="DS249" s="153"/>
      <c r="DT249" s="153"/>
      <c r="DU249" s="153"/>
      <c r="DV249" s="153"/>
      <c r="DW249" s="153"/>
      <c r="DX249" s="153"/>
      <c r="DY249" s="153"/>
      <c r="DZ249" s="153"/>
      <c r="EA249" s="153"/>
      <c r="EB249" s="153"/>
      <c r="EC249" s="153"/>
      <c r="ED249" s="153"/>
      <c r="EE249" s="153"/>
      <c r="EF249" s="153"/>
      <c r="EG249" s="153"/>
      <c r="EH249" s="153"/>
      <c r="EI249" s="153"/>
      <c r="EJ249" s="153"/>
      <c r="EK249" s="153"/>
      <c r="EL249" s="153"/>
      <c r="EM249" s="153"/>
      <c r="EN249" s="153"/>
      <c r="EO249" s="153"/>
      <c r="EP249" s="153"/>
      <c r="EQ249" s="153"/>
      <c r="ER249" s="153"/>
      <c r="ES249" s="153"/>
      <c r="ET249" s="153"/>
      <c r="EU249" s="153"/>
      <c r="EV249" s="153"/>
      <c r="EW249" s="153"/>
      <c r="EX249" s="153"/>
      <c r="EY249" s="153"/>
      <c r="EZ249" s="153"/>
      <c r="FA249" s="153"/>
      <c r="FB249" s="153"/>
      <c r="FC249" s="153"/>
      <c r="FD249" s="153"/>
      <c r="FE249" s="153"/>
      <c r="FF249" s="153"/>
      <c r="FG249" s="153"/>
      <c r="FH249" s="153"/>
      <c r="FI249" s="153"/>
    </row>
    <row r="250" spans="1:165" ht="15.75" customHeight="1" x14ac:dyDescent="0.25">
      <c r="A250" s="153"/>
      <c r="B250" s="153"/>
      <c r="C250" s="153"/>
      <c r="D250" s="156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  <c r="AH250" s="153"/>
      <c r="AI250" s="153"/>
      <c r="AJ250" s="153"/>
      <c r="AK250" s="153"/>
      <c r="AL250" s="153"/>
      <c r="AM250" s="153"/>
      <c r="AN250" s="153"/>
      <c r="AO250" s="153"/>
      <c r="AP250" s="153"/>
      <c r="AQ250" s="153"/>
      <c r="AR250" s="153"/>
      <c r="AS250" s="153"/>
      <c r="AT250" s="153"/>
      <c r="AU250" s="153"/>
      <c r="AV250" s="153"/>
      <c r="AW250" s="153"/>
      <c r="AX250" s="153"/>
      <c r="AY250" s="153"/>
      <c r="AZ250" s="153"/>
      <c r="BA250" s="153"/>
      <c r="BB250" s="153"/>
      <c r="BC250" s="153"/>
      <c r="BD250" s="153"/>
      <c r="BE250" s="153"/>
      <c r="BF250" s="153"/>
      <c r="BG250" s="153"/>
      <c r="BH250" s="153"/>
      <c r="BI250" s="153"/>
      <c r="BJ250" s="153"/>
      <c r="BK250" s="153"/>
      <c r="BL250" s="153"/>
      <c r="BM250" s="153"/>
      <c r="BN250" s="153"/>
      <c r="BO250" s="153"/>
      <c r="BP250" s="153"/>
      <c r="BQ250" s="153"/>
      <c r="BR250" s="153"/>
      <c r="BS250" s="153"/>
      <c r="BT250" s="153"/>
      <c r="BU250" s="153"/>
      <c r="BV250" s="153"/>
      <c r="BW250" s="153"/>
      <c r="BX250" s="153"/>
      <c r="BY250" s="153"/>
      <c r="BZ250" s="153"/>
      <c r="CA250" s="153"/>
      <c r="CB250" s="153"/>
      <c r="CC250" s="153"/>
      <c r="CD250" s="153"/>
      <c r="CE250" s="153"/>
      <c r="CF250" s="153"/>
      <c r="CG250" s="153"/>
      <c r="CH250" s="153"/>
      <c r="CI250" s="153"/>
      <c r="CJ250" s="153"/>
      <c r="CK250" s="153"/>
      <c r="CL250" s="153"/>
      <c r="CM250" s="153"/>
      <c r="CN250" s="153"/>
      <c r="CO250" s="153"/>
      <c r="CP250" s="153"/>
      <c r="CQ250" s="153"/>
      <c r="CR250" s="153"/>
      <c r="CS250" s="153"/>
      <c r="CT250" s="153"/>
      <c r="CU250" s="153"/>
      <c r="CV250" s="153"/>
      <c r="CW250" s="153"/>
      <c r="CX250" s="153"/>
      <c r="CY250" s="153"/>
      <c r="CZ250" s="153"/>
      <c r="DA250" s="153"/>
      <c r="DB250" s="153"/>
      <c r="DC250" s="153"/>
      <c r="DD250" s="153"/>
      <c r="DE250" s="153"/>
      <c r="DF250" s="153"/>
      <c r="DG250" s="153"/>
      <c r="DH250" s="153"/>
      <c r="DI250" s="153"/>
      <c r="DJ250" s="153"/>
      <c r="DK250" s="153"/>
      <c r="DL250" s="153"/>
      <c r="DM250" s="153"/>
      <c r="DN250" s="153"/>
      <c r="DO250" s="153"/>
      <c r="DP250" s="153"/>
      <c r="DQ250" s="153"/>
      <c r="DR250" s="153"/>
      <c r="DS250" s="153"/>
      <c r="DT250" s="153"/>
      <c r="DU250" s="153"/>
      <c r="DV250" s="153"/>
      <c r="DW250" s="153"/>
      <c r="DX250" s="153"/>
      <c r="DY250" s="153"/>
      <c r="DZ250" s="153"/>
      <c r="EA250" s="153"/>
      <c r="EB250" s="153"/>
      <c r="EC250" s="153"/>
      <c r="ED250" s="153"/>
      <c r="EE250" s="153"/>
      <c r="EF250" s="153"/>
      <c r="EG250" s="153"/>
      <c r="EH250" s="153"/>
      <c r="EI250" s="153"/>
      <c r="EJ250" s="153"/>
      <c r="EK250" s="153"/>
      <c r="EL250" s="153"/>
      <c r="EM250" s="153"/>
      <c r="EN250" s="153"/>
      <c r="EO250" s="153"/>
      <c r="EP250" s="153"/>
      <c r="EQ250" s="153"/>
      <c r="ER250" s="153"/>
      <c r="ES250" s="153"/>
      <c r="ET250" s="153"/>
      <c r="EU250" s="153"/>
      <c r="EV250" s="153"/>
      <c r="EW250" s="153"/>
      <c r="EX250" s="153"/>
      <c r="EY250" s="153"/>
      <c r="EZ250" s="153"/>
      <c r="FA250" s="153"/>
      <c r="FB250" s="153"/>
      <c r="FC250" s="153"/>
      <c r="FD250" s="153"/>
      <c r="FE250" s="153"/>
      <c r="FF250" s="153"/>
      <c r="FG250" s="153"/>
      <c r="FH250" s="153"/>
      <c r="FI250" s="153"/>
    </row>
    <row r="251" spans="1:165" ht="15.75" customHeight="1" x14ac:dyDescent="0.25">
      <c r="A251" s="153"/>
      <c r="B251" s="153"/>
      <c r="C251" s="153"/>
      <c r="D251" s="156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  <c r="AH251" s="153"/>
      <c r="AI251" s="153"/>
      <c r="AJ251" s="153"/>
      <c r="AK251" s="153"/>
      <c r="AL251" s="153"/>
      <c r="AM251" s="153"/>
      <c r="AN251" s="153"/>
      <c r="AO251" s="153"/>
      <c r="AP251" s="153"/>
      <c r="AQ251" s="153"/>
      <c r="AR251" s="153"/>
      <c r="AS251" s="153"/>
      <c r="AT251" s="153"/>
      <c r="AU251" s="153"/>
      <c r="AV251" s="153"/>
      <c r="AW251" s="153"/>
      <c r="AX251" s="153"/>
      <c r="AY251" s="153"/>
      <c r="AZ251" s="153"/>
      <c r="BA251" s="153"/>
      <c r="BB251" s="153"/>
      <c r="BC251" s="153"/>
      <c r="BD251" s="153"/>
      <c r="BE251" s="153"/>
      <c r="BF251" s="153"/>
      <c r="BG251" s="153"/>
      <c r="BH251" s="153"/>
      <c r="BI251" s="153"/>
      <c r="BJ251" s="153"/>
      <c r="BK251" s="153"/>
      <c r="BL251" s="153"/>
      <c r="BM251" s="153"/>
      <c r="BN251" s="153"/>
      <c r="BO251" s="153"/>
      <c r="BP251" s="153"/>
      <c r="BQ251" s="153"/>
      <c r="BR251" s="153"/>
      <c r="BS251" s="153"/>
      <c r="BT251" s="153"/>
      <c r="BU251" s="153"/>
      <c r="BV251" s="153"/>
      <c r="BW251" s="153"/>
      <c r="BX251" s="153"/>
      <c r="BY251" s="153"/>
      <c r="BZ251" s="153"/>
      <c r="CA251" s="153"/>
      <c r="CB251" s="153"/>
      <c r="CC251" s="153"/>
      <c r="CD251" s="153"/>
      <c r="CE251" s="153"/>
      <c r="CF251" s="153"/>
      <c r="CG251" s="153"/>
      <c r="CH251" s="153"/>
      <c r="CI251" s="153"/>
      <c r="CJ251" s="153"/>
      <c r="CK251" s="153"/>
      <c r="CL251" s="153"/>
      <c r="CM251" s="153"/>
      <c r="CN251" s="153"/>
      <c r="CO251" s="153"/>
      <c r="CP251" s="153"/>
      <c r="CQ251" s="153"/>
      <c r="CR251" s="153"/>
      <c r="CS251" s="153"/>
      <c r="CT251" s="153"/>
      <c r="CU251" s="153"/>
      <c r="CV251" s="153"/>
      <c r="CW251" s="153"/>
      <c r="CX251" s="153"/>
      <c r="CY251" s="153"/>
      <c r="CZ251" s="153"/>
      <c r="DA251" s="153"/>
      <c r="DB251" s="153"/>
      <c r="DC251" s="153"/>
      <c r="DD251" s="153"/>
      <c r="DE251" s="153"/>
      <c r="DF251" s="153"/>
      <c r="DG251" s="153"/>
      <c r="DH251" s="153"/>
      <c r="DI251" s="153"/>
      <c r="DJ251" s="153"/>
      <c r="DK251" s="153"/>
      <c r="DL251" s="153"/>
      <c r="DM251" s="153"/>
      <c r="DN251" s="153"/>
      <c r="DO251" s="153"/>
      <c r="DP251" s="153"/>
      <c r="DQ251" s="153"/>
      <c r="DR251" s="153"/>
      <c r="DS251" s="153"/>
      <c r="DT251" s="153"/>
      <c r="DU251" s="153"/>
      <c r="DV251" s="153"/>
      <c r="DW251" s="153"/>
      <c r="DX251" s="153"/>
      <c r="DY251" s="153"/>
      <c r="DZ251" s="153"/>
      <c r="EA251" s="153"/>
      <c r="EB251" s="153"/>
      <c r="EC251" s="153"/>
      <c r="ED251" s="153"/>
      <c r="EE251" s="153"/>
      <c r="EF251" s="153"/>
      <c r="EG251" s="153"/>
      <c r="EH251" s="153"/>
      <c r="EI251" s="153"/>
      <c r="EJ251" s="153"/>
      <c r="EK251" s="153"/>
      <c r="EL251" s="153"/>
      <c r="EM251" s="153"/>
      <c r="EN251" s="153"/>
      <c r="EO251" s="153"/>
      <c r="EP251" s="153"/>
      <c r="EQ251" s="153"/>
      <c r="ER251" s="153"/>
      <c r="ES251" s="153"/>
      <c r="ET251" s="153"/>
      <c r="EU251" s="153"/>
      <c r="EV251" s="153"/>
      <c r="EW251" s="153"/>
      <c r="EX251" s="153"/>
      <c r="EY251" s="153"/>
      <c r="EZ251" s="153"/>
      <c r="FA251" s="153"/>
      <c r="FB251" s="153"/>
      <c r="FC251" s="153"/>
      <c r="FD251" s="153"/>
      <c r="FE251" s="153"/>
      <c r="FF251" s="153"/>
      <c r="FG251" s="153"/>
      <c r="FH251" s="153"/>
      <c r="FI251" s="153"/>
    </row>
    <row r="252" spans="1:165" ht="15.75" customHeight="1" x14ac:dyDescent="0.25">
      <c r="A252" s="153"/>
      <c r="B252" s="153"/>
      <c r="C252" s="153"/>
      <c r="D252" s="156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  <c r="AH252" s="153"/>
      <c r="AI252" s="153"/>
      <c r="AJ252" s="153"/>
      <c r="AK252" s="153"/>
      <c r="AL252" s="153"/>
      <c r="AM252" s="153"/>
      <c r="AN252" s="153"/>
      <c r="AO252" s="153"/>
      <c r="AP252" s="153"/>
      <c r="AQ252" s="153"/>
      <c r="AR252" s="153"/>
      <c r="AS252" s="153"/>
      <c r="AT252" s="153"/>
      <c r="AU252" s="153"/>
      <c r="AV252" s="153"/>
      <c r="AW252" s="153"/>
      <c r="AX252" s="153"/>
      <c r="AY252" s="153"/>
      <c r="AZ252" s="153"/>
      <c r="BA252" s="153"/>
      <c r="BB252" s="153"/>
      <c r="BC252" s="153"/>
      <c r="BD252" s="153"/>
      <c r="BE252" s="153"/>
      <c r="BF252" s="153"/>
      <c r="BG252" s="153"/>
      <c r="BH252" s="153"/>
      <c r="BI252" s="153"/>
      <c r="BJ252" s="153"/>
      <c r="BK252" s="153"/>
      <c r="BL252" s="153"/>
      <c r="BM252" s="153"/>
      <c r="BN252" s="153"/>
      <c r="BO252" s="153"/>
      <c r="BP252" s="153"/>
      <c r="BQ252" s="153"/>
      <c r="BR252" s="153"/>
      <c r="BS252" s="153"/>
      <c r="BT252" s="153"/>
      <c r="BU252" s="153"/>
      <c r="BV252" s="153"/>
      <c r="BW252" s="153"/>
      <c r="BX252" s="153"/>
      <c r="BY252" s="153"/>
      <c r="BZ252" s="153"/>
      <c r="CA252" s="153"/>
      <c r="CB252" s="153"/>
      <c r="CC252" s="153"/>
      <c r="CD252" s="153"/>
      <c r="CE252" s="153"/>
      <c r="CF252" s="153"/>
      <c r="CG252" s="153"/>
      <c r="CH252" s="153"/>
      <c r="CI252" s="153"/>
      <c r="CJ252" s="153"/>
      <c r="CK252" s="153"/>
      <c r="CL252" s="153"/>
      <c r="CM252" s="153"/>
      <c r="CN252" s="153"/>
      <c r="CO252" s="153"/>
      <c r="CP252" s="153"/>
      <c r="CQ252" s="153"/>
      <c r="CR252" s="153"/>
      <c r="CS252" s="153"/>
      <c r="CT252" s="153"/>
      <c r="CU252" s="153"/>
      <c r="CV252" s="153"/>
      <c r="CW252" s="153"/>
      <c r="CX252" s="153"/>
      <c r="CY252" s="153"/>
      <c r="CZ252" s="153"/>
      <c r="DA252" s="153"/>
      <c r="DB252" s="153"/>
      <c r="DC252" s="153"/>
      <c r="DD252" s="153"/>
      <c r="DE252" s="153"/>
      <c r="DF252" s="153"/>
      <c r="DG252" s="153"/>
      <c r="DH252" s="153"/>
      <c r="DI252" s="153"/>
      <c r="DJ252" s="153"/>
      <c r="DK252" s="153"/>
      <c r="DL252" s="153"/>
      <c r="DM252" s="153"/>
      <c r="DN252" s="153"/>
      <c r="DO252" s="153"/>
      <c r="DP252" s="153"/>
      <c r="DQ252" s="153"/>
      <c r="DR252" s="153"/>
      <c r="DS252" s="153"/>
      <c r="DT252" s="153"/>
      <c r="DU252" s="153"/>
      <c r="DV252" s="153"/>
      <c r="DW252" s="153"/>
      <c r="DX252" s="153"/>
      <c r="DY252" s="153"/>
      <c r="DZ252" s="153"/>
      <c r="EA252" s="153"/>
      <c r="EB252" s="153"/>
      <c r="EC252" s="153"/>
      <c r="ED252" s="153"/>
      <c r="EE252" s="153"/>
      <c r="EF252" s="153"/>
      <c r="EG252" s="153"/>
      <c r="EH252" s="153"/>
      <c r="EI252" s="153"/>
      <c r="EJ252" s="153"/>
      <c r="EK252" s="153"/>
      <c r="EL252" s="153"/>
      <c r="EM252" s="153"/>
      <c r="EN252" s="153"/>
      <c r="EO252" s="153"/>
      <c r="EP252" s="153"/>
      <c r="EQ252" s="153"/>
      <c r="ER252" s="153"/>
      <c r="ES252" s="153"/>
      <c r="ET252" s="153"/>
      <c r="EU252" s="153"/>
      <c r="EV252" s="153"/>
      <c r="EW252" s="153"/>
      <c r="EX252" s="153"/>
      <c r="EY252" s="153"/>
      <c r="EZ252" s="153"/>
      <c r="FA252" s="153"/>
      <c r="FB252" s="153"/>
      <c r="FC252" s="153"/>
      <c r="FD252" s="153"/>
      <c r="FE252" s="153"/>
      <c r="FF252" s="153"/>
      <c r="FG252" s="153"/>
      <c r="FH252" s="153"/>
      <c r="FI252" s="153"/>
    </row>
    <row r="253" spans="1:165" ht="15.75" customHeight="1" x14ac:dyDescent="0.25">
      <c r="A253" s="153"/>
      <c r="B253" s="153"/>
      <c r="C253" s="153"/>
      <c r="D253" s="156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  <c r="AH253" s="153"/>
      <c r="AI253" s="153"/>
      <c r="AJ253" s="153"/>
      <c r="AK253" s="153"/>
      <c r="AL253" s="153"/>
      <c r="AM253" s="153"/>
      <c r="AN253" s="153"/>
      <c r="AO253" s="153"/>
      <c r="AP253" s="153"/>
      <c r="AQ253" s="153"/>
      <c r="AR253" s="153"/>
      <c r="AS253" s="153"/>
      <c r="AT253" s="153"/>
      <c r="AU253" s="153"/>
      <c r="AV253" s="153"/>
      <c r="AW253" s="153"/>
      <c r="AX253" s="153"/>
      <c r="AY253" s="153"/>
      <c r="AZ253" s="153"/>
      <c r="BA253" s="153"/>
      <c r="BB253" s="153"/>
      <c r="BC253" s="153"/>
      <c r="BD253" s="153"/>
      <c r="BE253" s="153"/>
      <c r="BF253" s="153"/>
      <c r="BG253" s="153"/>
      <c r="BH253" s="153"/>
      <c r="BI253" s="153"/>
      <c r="BJ253" s="153"/>
      <c r="BK253" s="153"/>
      <c r="BL253" s="153"/>
      <c r="BM253" s="153"/>
      <c r="BN253" s="153"/>
      <c r="BO253" s="153"/>
      <c r="BP253" s="153"/>
      <c r="BQ253" s="153"/>
      <c r="BR253" s="153"/>
      <c r="BS253" s="153"/>
      <c r="BT253" s="153"/>
      <c r="BU253" s="153"/>
      <c r="BV253" s="153"/>
      <c r="BW253" s="153"/>
      <c r="BX253" s="153"/>
      <c r="BY253" s="153"/>
      <c r="BZ253" s="153"/>
      <c r="CA253" s="153"/>
      <c r="CB253" s="153"/>
      <c r="CC253" s="153"/>
      <c r="CD253" s="153"/>
      <c r="CE253" s="153"/>
      <c r="CF253" s="153"/>
      <c r="CG253" s="153"/>
      <c r="CH253" s="153"/>
      <c r="CI253" s="153"/>
      <c r="CJ253" s="153"/>
      <c r="CK253" s="153"/>
      <c r="CL253" s="153"/>
      <c r="CM253" s="153"/>
      <c r="CN253" s="153"/>
      <c r="CO253" s="153"/>
      <c r="CP253" s="153"/>
      <c r="CQ253" s="153"/>
      <c r="CR253" s="153"/>
      <c r="CS253" s="153"/>
      <c r="CT253" s="153"/>
      <c r="CU253" s="153"/>
      <c r="CV253" s="153"/>
      <c r="CW253" s="153"/>
      <c r="CX253" s="153"/>
      <c r="CY253" s="153"/>
      <c r="CZ253" s="153"/>
      <c r="DA253" s="153"/>
      <c r="DB253" s="153"/>
      <c r="DC253" s="153"/>
      <c r="DD253" s="153"/>
      <c r="DE253" s="153"/>
      <c r="DF253" s="153"/>
      <c r="DG253" s="153"/>
      <c r="DH253" s="153"/>
      <c r="DI253" s="153"/>
      <c r="DJ253" s="153"/>
      <c r="DK253" s="153"/>
      <c r="DL253" s="153"/>
      <c r="DM253" s="153"/>
      <c r="DN253" s="153"/>
      <c r="DO253" s="153"/>
      <c r="DP253" s="153"/>
      <c r="DQ253" s="153"/>
      <c r="DR253" s="153"/>
      <c r="DS253" s="153"/>
      <c r="DT253" s="153"/>
      <c r="DU253" s="153"/>
      <c r="DV253" s="153"/>
      <c r="DW253" s="153"/>
      <c r="DX253" s="153"/>
      <c r="DY253" s="153"/>
      <c r="DZ253" s="153"/>
      <c r="EA253" s="153"/>
      <c r="EB253" s="153"/>
      <c r="EC253" s="153"/>
      <c r="ED253" s="153"/>
      <c r="EE253" s="153"/>
      <c r="EF253" s="153"/>
      <c r="EG253" s="153"/>
      <c r="EH253" s="153"/>
      <c r="EI253" s="153"/>
      <c r="EJ253" s="153"/>
      <c r="EK253" s="153"/>
      <c r="EL253" s="153"/>
      <c r="EM253" s="153"/>
      <c r="EN253" s="153"/>
      <c r="EO253" s="153"/>
      <c r="EP253" s="153"/>
      <c r="EQ253" s="153"/>
      <c r="ER253" s="153"/>
      <c r="ES253" s="153"/>
      <c r="ET253" s="153"/>
      <c r="EU253" s="153"/>
      <c r="EV253" s="153"/>
      <c r="EW253" s="153"/>
      <c r="EX253" s="153"/>
      <c r="EY253" s="153"/>
      <c r="EZ253" s="153"/>
      <c r="FA253" s="153"/>
      <c r="FB253" s="153"/>
      <c r="FC253" s="153"/>
      <c r="FD253" s="153"/>
      <c r="FE253" s="153"/>
      <c r="FF253" s="153"/>
      <c r="FG253" s="153"/>
      <c r="FH253" s="153"/>
      <c r="FI253" s="153"/>
    </row>
    <row r="254" spans="1:165" ht="15.75" customHeight="1" x14ac:dyDescent="0.25">
      <c r="A254" s="153"/>
      <c r="B254" s="153"/>
      <c r="C254" s="153"/>
      <c r="D254" s="156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  <c r="AH254" s="153"/>
      <c r="AI254" s="153"/>
      <c r="AJ254" s="153"/>
      <c r="AK254" s="153"/>
      <c r="AL254" s="153"/>
      <c r="AM254" s="153"/>
      <c r="AN254" s="153"/>
      <c r="AO254" s="153"/>
      <c r="AP254" s="153"/>
      <c r="AQ254" s="153"/>
      <c r="AR254" s="153"/>
      <c r="AS254" s="153"/>
      <c r="AT254" s="153"/>
      <c r="AU254" s="153"/>
      <c r="AV254" s="153"/>
      <c r="AW254" s="153"/>
      <c r="AX254" s="153"/>
      <c r="AY254" s="153"/>
      <c r="AZ254" s="153"/>
      <c r="BA254" s="153"/>
      <c r="BB254" s="153"/>
      <c r="BC254" s="153"/>
      <c r="BD254" s="153"/>
      <c r="BE254" s="153"/>
      <c r="BF254" s="153"/>
      <c r="BG254" s="153"/>
      <c r="BH254" s="153"/>
      <c r="BI254" s="153"/>
      <c r="BJ254" s="153"/>
      <c r="BK254" s="153"/>
      <c r="BL254" s="153"/>
      <c r="BM254" s="153"/>
      <c r="BN254" s="153"/>
      <c r="BO254" s="153"/>
      <c r="BP254" s="153"/>
      <c r="BQ254" s="153"/>
      <c r="BR254" s="153"/>
      <c r="BS254" s="153"/>
      <c r="BT254" s="153"/>
      <c r="BU254" s="153"/>
      <c r="BV254" s="153"/>
      <c r="BW254" s="153"/>
      <c r="BX254" s="153"/>
      <c r="BY254" s="153"/>
      <c r="BZ254" s="153"/>
      <c r="CA254" s="153"/>
      <c r="CB254" s="153"/>
      <c r="CC254" s="153"/>
      <c r="CD254" s="153"/>
      <c r="CE254" s="153"/>
      <c r="CF254" s="153"/>
      <c r="CG254" s="153"/>
      <c r="CH254" s="153"/>
      <c r="CI254" s="153"/>
      <c r="CJ254" s="153"/>
      <c r="CK254" s="153"/>
      <c r="CL254" s="153"/>
      <c r="CM254" s="153"/>
      <c r="CN254" s="153"/>
      <c r="CO254" s="153"/>
      <c r="CP254" s="153"/>
      <c r="CQ254" s="153"/>
      <c r="CR254" s="153"/>
      <c r="CS254" s="153"/>
      <c r="CT254" s="153"/>
      <c r="CU254" s="153"/>
      <c r="CV254" s="153"/>
      <c r="CW254" s="153"/>
      <c r="CX254" s="153"/>
      <c r="CY254" s="153"/>
      <c r="CZ254" s="153"/>
      <c r="DA254" s="153"/>
      <c r="DB254" s="153"/>
      <c r="DC254" s="153"/>
      <c r="DD254" s="153"/>
      <c r="DE254" s="153"/>
      <c r="DF254" s="153"/>
      <c r="DG254" s="153"/>
      <c r="DH254" s="153"/>
      <c r="DI254" s="153"/>
      <c r="DJ254" s="153"/>
      <c r="DK254" s="153"/>
      <c r="DL254" s="153"/>
      <c r="DM254" s="153"/>
      <c r="DN254" s="153"/>
      <c r="DO254" s="153"/>
      <c r="DP254" s="153"/>
      <c r="DQ254" s="153"/>
      <c r="DR254" s="153"/>
      <c r="DS254" s="153"/>
      <c r="DT254" s="153"/>
      <c r="DU254" s="153"/>
      <c r="DV254" s="153"/>
      <c r="DW254" s="153"/>
      <c r="DX254" s="153"/>
      <c r="DY254" s="153"/>
      <c r="DZ254" s="153"/>
      <c r="EA254" s="153"/>
      <c r="EB254" s="153"/>
      <c r="EC254" s="153"/>
      <c r="ED254" s="153"/>
      <c r="EE254" s="153"/>
      <c r="EF254" s="153"/>
      <c r="EG254" s="153"/>
      <c r="EH254" s="153"/>
      <c r="EI254" s="153"/>
      <c r="EJ254" s="153"/>
      <c r="EK254" s="153"/>
      <c r="EL254" s="153"/>
      <c r="EM254" s="153"/>
      <c r="EN254" s="153"/>
      <c r="EO254" s="153"/>
      <c r="EP254" s="153"/>
      <c r="EQ254" s="153"/>
      <c r="ER254" s="153"/>
      <c r="ES254" s="153"/>
      <c r="ET254" s="153"/>
      <c r="EU254" s="153"/>
      <c r="EV254" s="153"/>
      <c r="EW254" s="153"/>
      <c r="EX254" s="153"/>
      <c r="EY254" s="153"/>
      <c r="EZ254" s="153"/>
      <c r="FA254" s="153"/>
      <c r="FB254" s="153"/>
      <c r="FC254" s="153"/>
      <c r="FD254" s="153"/>
      <c r="FE254" s="153"/>
      <c r="FF254" s="153"/>
      <c r="FG254" s="153"/>
      <c r="FH254" s="153"/>
      <c r="FI254" s="153"/>
    </row>
    <row r="255" spans="1:165" ht="15.75" customHeight="1" x14ac:dyDescent="0.25">
      <c r="A255" s="153"/>
      <c r="B255" s="153"/>
      <c r="C255" s="153"/>
      <c r="D255" s="156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  <c r="AH255" s="153"/>
      <c r="AI255" s="153"/>
      <c r="AJ255" s="153"/>
      <c r="AK255" s="153"/>
      <c r="AL255" s="153"/>
      <c r="AM255" s="153"/>
      <c r="AN255" s="153"/>
      <c r="AO255" s="153"/>
      <c r="AP255" s="153"/>
      <c r="AQ255" s="153"/>
      <c r="AR255" s="153"/>
      <c r="AS255" s="153"/>
      <c r="AT255" s="153"/>
      <c r="AU255" s="153"/>
      <c r="AV255" s="153"/>
      <c r="AW255" s="153"/>
      <c r="AX255" s="153"/>
      <c r="AY255" s="153"/>
      <c r="AZ255" s="153"/>
      <c r="BA255" s="153"/>
      <c r="BB255" s="153"/>
      <c r="BC255" s="153"/>
      <c r="BD255" s="153"/>
      <c r="BE255" s="153"/>
      <c r="BF255" s="153"/>
      <c r="BG255" s="153"/>
      <c r="BH255" s="153"/>
      <c r="BI255" s="153"/>
      <c r="BJ255" s="153"/>
      <c r="BK255" s="153"/>
      <c r="BL255" s="153"/>
      <c r="BM255" s="153"/>
      <c r="BN255" s="153"/>
      <c r="BO255" s="153"/>
      <c r="BP255" s="153"/>
      <c r="BQ255" s="153"/>
      <c r="BR255" s="153"/>
      <c r="BS255" s="153"/>
      <c r="BT255" s="153"/>
      <c r="BU255" s="153"/>
      <c r="BV255" s="153"/>
      <c r="BW255" s="153"/>
      <c r="BX255" s="153"/>
      <c r="BY255" s="153"/>
      <c r="BZ255" s="153"/>
      <c r="CA255" s="153"/>
      <c r="CB255" s="153"/>
      <c r="CC255" s="153"/>
      <c r="CD255" s="153"/>
      <c r="CE255" s="153"/>
      <c r="CF255" s="153"/>
      <c r="CG255" s="153"/>
      <c r="CH255" s="153"/>
      <c r="CI255" s="153"/>
      <c r="CJ255" s="153"/>
      <c r="CK255" s="153"/>
      <c r="CL255" s="153"/>
      <c r="CM255" s="153"/>
      <c r="CN255" s="153"/>
      <c r="CO255" s="153"/>
      <c r="CP255" s="153"/>
      <c r="CQ255" s="153"/>
      <c r="CR255" s="153"/>
      <c r="CS255" s="153"/>
      <c r="CT255" s="153"/>
      <c r="CU255" s="153"/>
      <c r="CV255" s="153"/>
      <c r="CW255" s="153"/>
      <c r="CX255" s="153"/>
      <c r="CY255" s="153"/>
      <c r="CZ255" s="153"/>
      <c r="DA255" s="153"/>
      <c r="DB255" s="153"/>
      <c r="DC255" s="153"/>
      <c r="DD255" s="153"/>
      <c r="DE255" s="153"/>
      <c r="DF255" s="153"/>
      <c r="DG255" s="153"/>
      <c r="DH255" s="153"/>
      <c r="DI255" s="153"/>
      <c r="DJ255" s="153"/>
      <c r="DK255" s="153"/>
      <c r="DL255" s="153"/>
      <c r="DM255" s="153"/>
      <c r="DN255" s="153"/>
      <c r="DO255" s="153"/>
      <c r="DP255" s="153"/>
      <c r="DQ255" s="153"/>
      <c r="DR255" s="153"/>
      <c r="DS255" s="153"/>
      <c r="DT255" s="153"/>
      <c r="DU255" s="153"/>
      <c r="DV255" s="153"/>
      <c r="DW255" s="153"/>
      <c r="DX255" s="153"/>
      <c r="DY255" s="153"/>
      <c r="DZ255" s="153"/>
      <c r="EA255" s="153"/>
      <c r="EB255" s="153"/>
      <c r="EC255" s="153"/>
      <c r="ED255" s="153"/>
      <c r="EE255" s="153"/>
      <c r="EF255" s="153"/>
      <c r="EG255" s="153"/>
      <c r="EH255" s="153"/>
      <c r="EI255" s="153"/>
      <c r="EJ255" s="153"/>
      <c r="EK255" s="153"/>
      <c r="EL255" s="153"/>
      <c r="EM255" s="153"/>
      <c r="EN255" s="153"/>
      <c r="EO255" s="153"/>
      <c r="EP255" s="153"/>
      <c r="EQ255" s="153"/>
      <c r="ER255" s="153"/>
      <c r="ES255" s="153"/>
      <c r="ET255" s="153"/>
      <c r="EU255" s="153"/>
      <c r="EV255" s="153"/>
      <c r="EW255" s="153"/>
      <c r="EX255" s="153"/>
      <c r="EY255" s="153"/>
      <c r="EZ255" s="153"/>
      <c r="FA255" s="153"/>
      <c r="FB255" s="153"/>
      <c r="FC255" s="153"/>
      <c r="FD255" s="153"/>
      <c r="FE255" s="153"/>
      <c r="FF255" s="153"/>
      <c r="FG255" s="153"/>
      <c r="FH255" s="153"/>
      <c r="FI255" s="153"/>
    </row>
    <row r="256" spans="1:165" ht="15.75" customHeight="1" x14ac:dyDescent="0.25">
      <c r="A256" s="153"/>
      <c r="B256" s="153"/>
      <c r="C256" s="153"/>
      <c r="D256" s="156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  <c r="AH256" s="153"/>
      <c r="AI256" s="153"/>
      <c r="AJ256" s="153"/>
      <c r="AK256" s="153"/>
      <c r="AL256" s="153"/>
      <c r="AM256" s="153"/>
      <c r="AN256" s="153"/>
      <c r="AO256" s="153"/>
      <c r="AP256" s="153"/>
      <c r="AQ256" s="153"/>
      <c r="AR256" s="153"/>
      <c r="AS256" s="153"/>
      <c r="AT256" s="153"/>
      <c r="AU256" s="153"/>
      <c r="AV256" s="153"/>
      <c r="AW256" s="153"/>
      <c r="AX256" s="153"/>
      <c r="AY256" s="153"/>
      <c r="AZ256" s="153"/>
      <c r="BA256" s="153"/>
      <c r="BB256" s="153"/>
      <c r="BC256" s="153"/>
      <c r="BD256" s="153"/>
      <c r="BE256" s="153"/>
      <c r="BF256" s="153"/>
      <c r="BG256" s="153"/>
      <c r="BH256" s="153"/>
      <c r="BI256" s="153"/>
      <c r="BJ256" s="153"/>
      <c r="BK256" s="153"/>
      <c r="BL256" s="153"/>
      <c r="BM256" s="153"/>
      <c r="BN256" s="153"/>
      <c r="BO256" s="153"/>
      <c r="BP256" s="153"/>
      <c r="BQ256" s="153"/>
      <c r="BR256" s="153"/>
      <c r="BS256" s="153"/>
      <c r="BT256" s="153"/>
      <c r="BU256" s="153"/>
      <c r="BV256" s="153"/>
      <c r="BW256" s="153"/>
      <c r="BX256" s="153"/>
      <c r="BY256" s="153"/>
      <c r="BZ256" s="153"/>
      <c r="CA256" s="153"/>
      <c r="CB256" s="153"/>
      <c r="CC256" s="153"/>
      <c r="CD256" s="153"/>
      <c r="CE256" s="153"/>
      <c r="CF256" s="153"/>
      <c r="CG256" s="153"/>
      <c r="CH256" s="153"/>
      <c r="CI256" s="153"/>
      <c r="CJ256" s="153"/>
      <c r="CK256" s="153"/>
      <c r="CL256" s="153"/>
      <c r="CM256" s="153"/>
      <c r="CN256" s="153"/>
      <c r="CO256" s="153"/>
      <c r="CP256" s="153"/>
      <c r="CQ256" s="153"/>
      <c r="CR256" s="153"/>
      <c r="CS256" s="153"/>
      <c r="CT256" s="153"/>
      <c r="CU256" s="153"/>
      <c r="CV256" s="153"/>
      <c r="CW256" s="153"/>
      <c r="CX256" s="153"/>
      <c r="CY256" s="153"/>
      <c r="CZ256" s="153"/>
      <c r="DA256" s="153"/>
      <c r="DB256" s="153"/>
      <c r="DC256" s="153"/>
      <c r="DD256" s="153"/>
      <c r="DE256" s="153"/>
      <c r="DF256" s="153"/>
      <c r="DG256" s="153"/>
      <c r="DH256" s="153"/>
      <c r="DI256" s="153"/>
      <c r="DJ256" s="153"/>
      <c r="DK256" s="153"/>
      <c r="DL256" s="153"/>
      <c r="DM256" s="153"/>
      <c r="DN256" s="153"/>
      <c r="DO256" s="153"/>
      <c r="DP256" s="153"/>
      <c r="DQ256" s="153"/>
      <c r="DR256" s="153"/>
      <c r="DS256" s="153"/>
      <c r="DT256" s="153"/>
      <c r="DU256" s="153"/>
      <c r="DV256" s="153"/>
      <c r="DW256" s="153"/>
      <c r="DX256" s="153"/>
      <c r="DY256" s="153"/>
      <c r="DZ256" s="153"/>
      <c r="EA256" s="153"/>
      <c r="EB256" s="153"/>
      <c r="EC256" s="153"/>
      <c r="ED256" s="153"/>
      <c r="EE256" s="153"/>
      <c r="EF256" s="153"/>
      <c r="EG256" s="153"/>
      <c r="EH256" s="153"/>
      <c r="EI256" s="153"/>
      <c r="EJ256" s="153"/>
      <c r="EK256" s="153"/>
      <c r="EL256" s="153"/>
      <c r="EM256" s="153"/>
      <c r="EN256" s="153"/>
      <c r="EO256" s="153"/>
      <c r="EP256" s="153"/>
      <c r="EQ256" s="153"/>
      <c r="ER256" s="153"/>
      <c r="ES256" s="153"/>
      <c r="ET256" s="153"/>
      <c r="EU256" s="153"/>
      <c r="EV256" s="153"/>
      <c r="EW256" s="153"/>
      <c r="EX256" s="153"/>
      <c r="EY256" s="153"/>
      <c r="EZ256" s="153"/>
      <c r="FA256" s="153"/>
      <c r="FB256" s="153"/>
      <c r="FC256" s="153"/>
      <c r="FD256" s="153"/>
      <c r="FE256" s="153"/>
      <c r="FF256" s="153"/>
      <c r="FG256" s="153"/>
      <c r="FH256" s="153"/>
      <c r="FI256" s="153"/>
    </row>
    <row r="257" spans="1:165" ht="15.75" customHeight="1" x14ac:dyDescent="0.25">
      <c r="A257" s="153"/>
      <c r="B257" s="153"/>
      <c r="C257" s="153"/>
      <c r="D257" s="156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  <c r="AH257" s="153"/>
      <c r="AI257" s="153"/>
      <c r="AJ257" s="153"/>
      <c r="AK257" s="153"/>
      <c r="AL257" s="153"/>
      <c r="AM257" s="153"/>
      <c r="AN257" s="153"/>
      <c r="AO257" s="153"/>
      <c r="AP257" s="153"/>
      <c r="AQ257" s="153"/>
      <c r="AR257" s="153"/>
      <c r="AS257" s="153"/>
      <c r="AT257" s="153"/>
      <c r="AU257" s="153"/>
      <c r="AV257" s="153"/>
      <c r="AW257" s="153"/>
      <c r="AX257" s="153"/>
      <c r="AY257" s="153"/>
      <c r="AZ257" s="153"/>
      <c r="BA257" s="153"/>
      <c r="BB257" s="153"/>
      <c r="BC257" s="153"/>
      <c r="BD257" s="153"/>
      <c r="BE257" s="153"/>
      <c r="BF257" s="153"/>
      <c r="BG257" s="153"/>
      <c r="BH257" s="153"/>
      <c r="BI257" s="153"/>
      <c r="BJ257" s="153"/>
      <c r="BK257" s="153"/>
      <c r="BL257" s="153"/>
      <c r="BM257" s="153"/>
      <c r="BN257" s="153"/>
      <c r="BO257" s="153"/>
      <c r="BP257" s="153"/>
      <c r="BQ257" s="153"/>
      <c r="BR257" s="153"/>
      <c r="BS257" s="153"/>
      <c r="BT257" s="153"/>
      <c r="BU257" s="153"/>
      <c r="BV257" s="153"/>
      <c r="BW257" s="153"/>
      <c r="BX257" s="153"/>
      <c r="BY257" s="153"/>
      <c r="BZ257" s="153"/>
      <c r="CA257" s="153"/>
      <c r="CB257" s="153"/>
      <c r="CC257" s="153"/>
      <c r="CD257" s="153"/>
      <c r="CE257" s="153"/>
      <c r="CF257" s="153"/>
      <c r="CG257" s="153"/>
      <c r="CH257" s="153"/>
      <c r="CI257" s="153"/>
      <c r="CJ257" s="153"/>
      <c r="CK257" s="153"/>
      <c r="CL257" s="153"/>
      <c r="CM257" s="153"/>
      <c r="CN257" s="153"/>
      <c r="CO257" s="153"/>
      <c r="CP257" s="153"/>
      <c r="CQ257" s="153"/>
      <c r="CR257" s="153"/>
      <c r="CS257" s="153"/>
      <c r="CT257" s="153"/>
      <c r="CU257" s="153"/>
      <c r="CV257" s="153"/>
      <c r="CW257" s="153"/>
      <c r="CX257" s="153"/>
      <c r="CY257" s="153"/>
      <c r="CZ257" s="153"/>
      <c r="DA257" s="153"/>
      <c r="DB257" s="153"/>
      <c r="DC257" s="153"/>
      <c r="DD257" s="153"/>
      <c r="DE257" s="153"/>
      <c r="DF257" s="153"/>
      <c r="DG257" s="153"/>
      <c r="DH257" s="153"/>
      <c r="DI257" s="153"/>
      <c r="DJ257" s="153"/>
      <c r="DK257" s="153"/>
      <c r="DL257" s="153"/>
      <c r="DM257" s="153"/>
      <c r="DN257" s="153"/>
      <c r="DO257" s="153"/>
      <c r="DP257" s="153"/>
      <c r="DQ257" s="153"/>
      <c r="DR257" s="153"/>
      <c r="DS257" s="153"/>
      <c r="DT257" s="153"/>
      <c r="DU257" s="153"/>
      <c r="DV257" s="153"/>
      <c r="DW257" s="153"/>
      <c r="DX257" s="153"/>
      <c r="DY257" s="153"/>
      <c r="DZ257" s="153"/>
      <c r="EA257" s="153"/>
      <c r="EB257" s="153"/>
      <c r="EC257" s="153"/>
      <c r="ED257" s="153"/>
      <c r="EE257" s="153"/>
      <c r="EF257" s="153"/>
      <c r="EG257" s="153"/>
      <c r="EH257" s="153"/>
      <c r="EI257" s="153"/>
      <c r="EJ257" s="153"/>
      <c r="EK257" s="153"/>
      <c r="EL257" s="153"/>
      <c r="EM257" s="153"/>
      <c r="EN257" s="153"/>
      <c r="EO257" s="153"/>
      <c r="EP257" s="153"/>
      <c r="EQ257" s="153"/>
      <c r="ER257" s="153"/>
      <c r="ES257" s="153"/>
      <c r="ET257" s="153"/>
      <c r="EU257" s="153"/>
      <c r="EV257" s="153"/>
      <c r="EW257" s="153"/>
      <c r="EX257" s="153"/>
      <c r="EY257" s="153"/>
      <c r="EZ257" s="153"/>
      <c r="FA257" s="153"/>
      <c r="FB257" s="153"/>
      <c r="FC257" s="153"/>
      <c r="FD257" s="153"/>
      <c r="FE257" s="153"/>
      <c r="FF257" s="153"/>
      <c r="FG257" s="153"/>
      <c r="FH257" s="153"/>
      <c r="FI257" s="153"/>
    </row>
    <row r="258" spans="1:165" ht="15.75" customHeight="1" x14ac:dyDescent="0.25">
      <c r="A258" s="153"/>
      <c r="B258" s="153"/>
      <c r="C258" s="153"/>
      <c r="D258" s="156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  <c r="AH258" s="153"/>
      <c r="AI258" s="153"/>
      <c r="AJ258" s="153"/>
      <c r="AK258" s="153"/>
      <c r="AL258" s="153"/>
      <c r="AM258" s="153"/>
      <c r="AN258" s="153"/>
      <c r="AO258" s="153"/>
      <c r="AP258" s="153"/>
      <c r="AQ258" s="153"/>
      <c r="AR258" s="153"/>
      <c r="AS258" s="153"/>
      <c r="AT258" s="153"/>
      <c r="AU258" s="153"/>
      <c r="AV258" s="153"/>
      <c r="AW258" s="153"/>
      <c r="AX258" s="153"/>
      <c r="AY258" s="153"/>
      <c r="AZ258" s="153"/>
      <c r="BA258" s="153"/>
      <c r="BB258" s="153"/>
      <c r="BC258" s="153"/>
      <c r="BD258" s="153"/>
      <c r="BE258" s="153"/>
      <c r="BF258" s="153"/>
      <c r="BG258" s="153"/>
      <c r="BH258" s="153"/>
      <c r="BI258" s="153"/>
      <c r="BJ258" s="153"/>
      <c r="BK258" s="153"/>
      <c r="BL258" s="153"/>
      <c r="BM258" s="153"/>
      <c r="BN258" s="153"/>
      <c r="BO258" s="153"/>
      <c r="BP258" s="153"/>
      <c r="BQ258" s="153"/>
      <c r="BR258" s="153"/>
      <c r="BS258" s="153"/>
      <c r="BT258" s="153"/>
      <c r="BU258" s="153"/>
      <c r="BV258" s="153"/>
      <c r="BW258" s="153"/>
      <c r="BX258" s="153"/>
      <c r="BY258" s="153"/>
      <c r="BZ258" s="153"/>
      <c r="CA258" s="153"/>
      <c r="CB258" s="153"/>
      <c r="CC258" s="153"/>
      <c r="CD258" s="153"/>
      <c r="CE258" s="153"/>
      <c r="CF258" s="153"/>
      <c r="CG258" s="153"/>
      <c r="CH258" s="153"/>
      <c r="CI258" s="153"/>
      <c r="CJ258" s="153"/>
      <c r="CK258" s="153"/>
      <c r="CL258" s="153"/>
      <c r="CM258" s="153"/>
      <c r="CN258" s="153"/>
      <c r="CO258" s="153"/>
      <c r="CP258" s="153"/>
      <c r="CQ258" s="153"/>
      <c r="CR258" s="153"/>
      <c r="CS258" s="153"/>
      <c r="CT258" s="153"/>
      <c r="CU258" s="153"/>
      <c r="CV258" s="153"/>
      <c r="CW258" s="153"/>
      <c r="CX258" s="153"/>
      <c r="CY258" s="153"/>
      <c r="CZ258" s="153"/>
      <c r="DA258" s="153"/>
      <c r="DB258" s="153"/>
      <c r="DC258" s="153"/>
      <c r="DD258" s="153"/>
      <c r="DE258" s="153"/>
      <c r="DF258" s="153"/>
      <c r="DG258" s="153"/>
      <c r="DH258" s="153"/>
      <c r="DI258" s="153"/>
      <c r="DJ258" s="153"/>
      <c r="DK258" s="153"/>
      <c r="DL258" s="153"/>
      <c r="DM258" s="153"/>
      <c r="DN258" s="153"/>
      <c r="DO258" s="153"/>
      <c r="DP258" s="153"/>
      <c r="DQ258" s="153"/>
      <c r="DR258" s="153"/>
      <c r="DS258" s="153"/>
      <c r="DT258" s="153"/>
      <c r="DU258" s="153"/>
      <c r="DV258" s="153"/>
      <c r="DW258" s="153"/>
      <c r="DX258" s="153"/>
      <c r="DY258" s="153"/>
      <c r="DZ258" s="153"/>
      <c r="EA258" s="153"/>
      <c r="EB258" s="153"/>
      <c r="EC258" s="153"/>
      <c r="ED258" s="153"/>
      <c r="EE258" s="153"/>
      <c r="EF258" s="153"/>
      <c r="EG258" s="153"/>
      <c r="EH258" s="153"/>
      <c r="EI258" s="153"/>
      <c r="EJ258" s="153"/>
      <c r="EK258" s="153"/>
      <c r="EL258" s="153"/>
      <c r="EM258" s="153"/>
      <c r="EN258" s="153"/>
      <c r="EO258" s="153"/>
      <c r="EP258" s="153"/>
      <c r="EQ258" s="153"/>
      <c r="ER258" s="153"/>
      <c r="ES258" s="153"/>
      <c r="ET258" s="153"/>
      <c r="EU258" s="153"/>
      <c r="EV258" s="153"/>
      <c r="EW258" s="153"/>
      <c r="EX258" s="153"/>
      <c r="EY258" s="153"/>
      <c r="EZ258" s="153"/>
      <c r="FA258" s="153"/>
      <c r="FB258" s="153"/>
      <c r="FC258" s="153"/>
      <c r="FD258" s="153"/>
      <c r="FE258" s="153"/>
      <c r="FF258" s="153"/>
      <c r="FG258" s="153"/>
      <c r="FH258" s="153"/>
      <c r="FI258" s="153"/>
    </row>
    <row r="259" spans="1:165" ht="15.75" customHeight="1" x14ac:dyDescent="0.25">
      <c r="A259" s="153"/>
      <c r="B259" s="153"/>
      <c r="C259" s="153"/>
      <c r="D259" s="156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  <c r="AH259" s="153"/>
      <c r="AI259" s="153"/>
      <c r="AJ259" s="153"/>
      <c r="AK259" s="153"/>
      <c r="AL259" s="153"/>
      <c r="AM259" s="153"/>
      <c r="AN259" s="153"/>
      <c r="AO259" s="153"/>
      <c r="AP259" s="153"/>
      <c r="AQ259" s="153"/>
      <c r="AR259" s="153"/>
      <c r="AS259" s="153"/>
      <c r="AT259" s="153"/>
      <c r="AU259" s="153"/>
      <c r="AV259" s="153"/>
      <c r="AW259" s="153"/>
      <c r="AX259" s="153"/>
      <c r="AY259" s="153"/>
      <c r="AZ259" s="153"/>
      <c r="BA259" s="153"/>
      <c r="BB259" s="153"/>
      <c r="BC259" s="153"/>
      <c r="BD259" s="153"/>
      <c r="BE259" s="153"/>
      <c r="BF259" s="153"/>
      <c r="BG259" s="153"/>
      <c r="BH259" s="153"/>
      <c r="BI259" s="153"/>
      <c r="BJ259" s="153"/>
      <c r="BK259" s="153"/>
      <c r="BL259" s="153"/>
      <c r="BM259" s="153"/>
      <c r="BN259" s="153"/>
      <c r="BO259" s="153"/>
      <c r="BP259" s="153"/>
      <c r="BQ259" s="153"/>
      <c r="BR259" s="153"/>
      <c r="BS259" s="153"/>
      <c r="BT259" s="153"/>
      <c r="BU259" s="153"/>
      <c r="BV259" s="153"/>
      <c r="BW259" s="153"/>
      <c r="BX259" s="153"/>
      <c r="BY259" s="153"/>
      <c r="BZ259" s="153"/>
      <c r="CA259" s="153"/>
      <c r="CB259" s="153"/>
      <c r="CC259" s="153"/>
      <c r="CD259" s="153"/>
      <c r="CE259" s="153"/>
      <c r="CF259" s="153"/>
      <c r="CG259" s="153"/>
      <c r="CH259" s="153"/>
      <c r="CI259" s="153"/>
      <c r="CJ259" s="153"/>
      <c r="CK259" s="153"/>
      <c r="CL259" s="153"/>
      <c r="CM259" s="153"/>
      <c r="CN259" s="153"/>
      <c r="CO259" s="153"/>
      <c r="CP259" s="153"/>
      <c r="CQ259" s="153"/>
      <c r="CR259" s="153"/>
      <c r="CS259" s="153"/>
      <c r="CT259" s="153"/>
      <c r="CU259" s="153"/>
      <c r="CV259" s="153"/>
      <c r="CW259" s="153"/>
      <c r="CX259" s="153"/>
      <c r="CY259" s="153"/>
      <c r="CZ259" s="153"/>
      <c r="DA259" s="153"/>
      <c r="DB259" s="153"/>
      <c r="DC259" s="153"/>
      <c r="DD259" s="153"/>
      <c r="DE259" s="153"/>
      <c r="DF259" s="153"/>
      <c r="DG259" s="153"/>
      <c r="DH259" s="153"/>
      <c r="DI259" s="153"/>
      <c r="DJ259" s="153"/>
      <c r="DK259" s="153"/>
      <c r="DL259" s="153"/>
      <c r="DM259" s="153"/>
      <c r="DN259" s="153"/>
      <c r="DO259" s="153"/>
      <c r="DP259" s="153"/>
      <c r="DQ259" s="153"/>
      <c r="DR259" s="153"/>
      <c r="DS259" s="153"/>
      <c r="DT259" s="153"/>
      <c r="DU259" s="153"/>
      <c r="DV259" s="153"/>
      <c r="DW259" s="153"/>
      <c r="DX259" s="153"/>
      <c r="DY259" s="153"/>
      <c r="DZ259" s="153"/>
      <c r="EA259" s="153"/>
      <c r="EB259" s="153"/>
      <c r="EC259" s="153"/>
      <c r="ED259" s="153"/>
      <c r="EE259" s="153"/>
      <c r="EF259" s="153"/>
      <c r="EG259" s="153"/>
      <c r="EH259" s="153"/>
      <c r="EI259" s="153"/>
      <c r="EJ259" s="153"/>
      <c r="EK259" s="153"/>
      <c r="EL259" s="153"/>
      <c r="EM259" s="153"/>
      <c r="EN259" s="153"/>
      <c r="EO259" s="153"/>
      <c r="EP259" s="153"/>
      <c r="EQ259" s="153"/>
      <c r="ER259" s="153"/>
      <c r="ES259" s="153"/>
      <c r="ET259" s="153"/>
      <c r="EU259" s="153"/>
      <c r="EV259" s="153"/>
      <c r="EW259" s="153"/>
      <c r="EX259" s="153"/>
      <c r="EY259" s="153"/>
      <c r="EZ259" s="153"/>
      <c r="FA259" s="153"/>
      <c r="FB259" s="153"/>
      <c r="FC259" s="153"/>
      <c r="FD259" s="153"/>
      <c r="FE259" s="153"/>
      <c r="FF259" s="153"/>
      <c r="FG259" s="153"/>
      <c r="FH259" s="153"/>
      <c r="FI259" s="153"/>
    </row>
    <row r="260" spans="1:165" ht="15.75" customHeight="1" x14ac:dyDescent="0.25">
      <c r="A260" s="153"/>
      <c r="B260" s="153"/>
      <c r="C260" s="153"/>
      <c r="D260" s="156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  <c r="AH260" s="153"/>
      <c r="AI260" s="153"/>
      <c r="AJ260" s="153"/>
      <c r="AK260" s="153"/>
      <c r="AL260" s="153"/>
      <c r="AM260" s="153"/>
      <c r="AN260" s="153"/>
      <c r="AO260" s="153"/>
      <c r="AP260" s="153"/>
      <c r="AQ260" s="153"/>
      <c r="AR260" s="153"/>
      <c r="AS260" s="153"/>
      <c r="AT260" s="153"/>
      <c r="AU260" s="153"/>
      <c r="AV260" s="153"/>
      <c r="AW260" s="153"/>
      <c r="AX260" s="153"/>
      <c r="AY260" s="153"/>
      <c r="AZ260" s="153"/>
      <c r="BA260" s="153"/>
      <c r="BB260" s="153"/>
      <c r="BC260" s="153"/>
      <c r="BD260" s="153"/>
      <c r="BE260" s="153"/>
      <c r="BF260" s="153"/>
      <c r="BG260" s="153"/>
      <c r="BH260" s="153"/>
      <c r="BI260" s="153"/>
      <c r="BJ260" s="153"/>
      <c r="BK260" s="153"/>
      <c r="BL260" s="153"/>
      <c r="BM260" s="153"/>
      <c r="BN260" s="153"/>
      <c r="BO260" s="153"/>
      <c r="BP260" s="153"/>
      <c r="BQ260" s="153"/>
      <c r="BR260" s="153"/>
      <c r="BS260" s="153"/>
      <c r="BT260" s="153"/>
      <c r="BU260" s="153"/>
      <c r="BV260" s="153"/>
      <c r="BW260" s="153"/>
      <c r="BX260" s="153"/>
      <c r="BY260" s="153"/>
      <c r="BZ260" s="153"/>
      <c r="CA260" s="153"/>
      <c r="CB260" s="153"/>
      <c r="CC260" s="153"/>
      <c r="CD260" s="153"/>
      <c r="CE260" s="153"/>
      <c r="CF260" s="153"/>
      <c r="CG260" s="153"/>
      <c r="CH260" s="153"/>
      <c r="CI260" s="153"/>
      <c r="CJ260" s="153"/>
      <c r="CK260" s="153"/>
      <c r="CL260" s="153"/>
      <c r="CM260" s="153"/>
      <c r="CN260" s="153"/>
      <c r="CO260" s="153"/>
      <c r="CP260" s="153"/>
      <c r="CQ260" s="153"/>
      <c r="CR260" s="153"/>
      <c r="CS260" s="153"/>
      <c r="CT260" s="153"/>
      <c r="CU260" s="153"/>
      <c r="CV260" s="153"/>
      <c r="CW260" s="153"/>
      <c r="CX260" s="153"/>
      <c r="CY260" s="153"/>
      <c r="CZ260" s="153"/>
      <c r="DA260" s="153"/>
      <c r="DB260" s="153"/>
      <c r="DC260" s="153"/>
      <c r="DD260" s="153"/>
      <c r="DE260" s="153"/>
      <c r="DF260" s="153"/>
      <c r="DG260" s="153"/>
      <c r="DH260" s="153"/>
      <c r="DI260" s="153"/>
      <c r="DJ260" s="153"/>
      <c r="DK260" s="153"/>
      <c r="DL260" s="153"/>
      <c r="DM260" s="153"/>
      <c r="DN260" s="153"/>
      <c r="DO260" s="153"/>
      <c r="DP260" s="153"/>
      <c r="DQ260" s="153"/>
      <c r="DR260" s="153"/>
      <c r="DS260" s="153"/>
      <c r="DT260" s="153"/>
      <c r="DU260" s="153"/>
      <c r="DV260" s="153"/>
      <c r="DW260" s="153"/>
      <c r="DX260" s="153"/>
      <c r="DY260" s="153"/>
      <c r="DZ260" s="153"/>
      <c r="EA260" s="153"/>
      <c r="EB260" s="153"/>
      <c r="EC260" s="153"/>
      <c r="ED260" s="153"/>
      <c r="EE260" s="153"/>
      <c r="EF260" s="153"/>
      <c r="EG260" s="153"/>
      <c r="EH260" s="153"/>
      <c r="EI260" s="153"/>
      <c r="EJ260" s="153"/>
      <c r="EK260" s="153"/>
      <c r="EL260" s="153"/>
      <c r="EM260" s="153"/>
      <c r="EN260" s="153"/>
      <c r="EO260" s="153"/>
      <c r="EP260" s="153"/>
      <c r="EQ260" s="153"/>
      <c r="ER260" s="153"/>
      <c r="ES260" s="153"/>
      <c r="ET260" s="153"/>
      <c r="EU260" s="153"/>
      <c r="EV260" s="153"/>
      <c r="EW260" s="153"/>
      <c r="EX260" s="153"/>
      <c r="EY260" s="153"/>
      <c r="EZ260" s="153"/>
      <c r="FA260" s="153"/>
      <c r="FB260" s="153"/>
      <c r="FC260" s="153"/>
      <c r="FD260" s="153"/>
      <c r="FE260" s="153"/>
      <c r="FF260" s="153"/>
      <c r="FG260" s="153"/>
      <c r="FH260" s="153"/>
      <c r="FI260" s="153"/>
    </row>
    <row r="261" spans="1:165" ht="15.75" customHeight="1" x14ac:dyDescent="0.25">
      <c r="A261" s="153"/>
      <c r="B261" s="153"/>
      <c r="C261" s="153"/>
      <c r="D261" s="156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  <c r="AH261" s="153"/>
      <c r="AI261" s="153"/>
      <c r="AJ261" s="153"/>
      <c r="AK261" s="153"/>
      <c r="AL261" s="153"/>
      <c r="AM261" s="153"/>
      <c r="AN261" s="153"/>
      <c r="AO261" s="153"/>
      <c r="AP261" s="153"/>
      <c r="AQ261" s="153"/>
      <c r="AR261" s="153"/>
      <c r="AS261" s="153"/>
      <c r="AT261" s="153"/>
      <c r="AU261" s="153"/>
      <c r="AV261" s="153"/>
      <c r="AW261" s="153"/>
      <c r="AX261" s="153"/>
      <c r="AY261" s="153"/>
      <c r="AZ261" s="153"/>
      <c r="BA261" s="153"/>
      <c r="BB261" s="153"/>
      <c r="BC261" s="153"/>
      <c r="BD261" s="153"/>
      <c r="BE261" s="153"/>
      <c r="BF261" s="153"/>
      <c r="BG261" s="153"/>
      <c r="BH261" s="153"/>
      <c r="BI261" s="153"/>
      <c r="BJ261" s="153"/>
      <c r="BK261" s="153"/>
      <c r="BL261" s="153"/>
      <c r="BM261" s="153"/>
      <c r="BN261" s="153"/>
      <c r="BO261" s="153"/>
      <c r="BP261" s="153"/>
      <c r="BQ261" s="153"/>
      <c r="BR261" s="153"/>
      <c r="BS261" s="153"/>
      <c r="BT261" s="153"/>
      <c r="BU261" s="153"/>
      <c r="BV261" s="153"/>
      <c r="BW261" s="153"/>
      <c r="BX261" s="153"/>
      <c r="BY261" s="153"/>
      <c r="BZ261" s="153"/>
      <c r="CA261" s="153"/>
      <c r="CB261" s="153"/>
      <c r="CC261" s="153"/>
      <c r="CD261" s="153"/>
      <c r="CE261" s="153"/>
      <c r="CF261" s="153"/>
      <c r="CG261" s="153"/>
      <c r="CH261" s="153"/>
      <c r="CI261" s="153"/>
      <c r="CJ261" s="153"/>
      <c r="CK261" s="153"/>
      <c r="CL261" s="153"/>
      <c r="CM261" s="153"/>
      <c r="CN261" s="153"/>
      <c r="CO261" s="153"/>
      <c r="CP261" s="153"/>
      <c r="CQ261" s="153"/>
      <c r="CR261" s="153"/>
      <c r="CS261" s="153"/>
      <c r="CT261" s="153"/>
      <c r="CU261" s="153"/>
      <c r="CV261" s="153"/>
      <c r="CW261" s="153"/>
      <c r="CX261" s="153"/>
      <c r="CY261" s="153"/>
      <c r="CZ261" s="153"/>
      <c r="DA261" s="153"/>
      <c r="DB261" s="153"/>
      <c r="DC261" s="153"/>
      <c r="DD261" s="153"/>
      <c r="DE261" s="153"/>
      <c r="DF261" s="153"/>
      <c r="DG261" s="153"/>
      <c r="DH261" s="153"/>
      <c r="DI261" s="153"/>
      <c r="DJ261" s="153"/>
      <c r="DK261" s="153"/>
      <c r="DL261" s="153"/>
      <c r="DM261" s="153"/>
      <c r="DN261" s="153"/>
      <c r="DO261" s="153"/>
      <c r="DP261" s="153"/>
      <c r="DQ261" s="153"/>
      <c r="DR261" s="153"/>
      <c r="DS261" s="153"/>
      <c r="DT261" s="153"/>
      <c r="DU261" s="153"/>
      <c r="DV261" s="153"/>
      <c r="DW261" s="153"/>
      <c r="DX261" s="153"/>
      <c r="DY261" s="153"/>
      <c r="DZ261" s="153"/>
      <c r="EA261" s="153"/>
      <c r="EB261" s="153"/>
      <c r="EC261" s="153"/>
      <c r="ED261" s="153"/>
      <c r="EE261" s="153"/>
      <c r="EF261" s="153"/>
      <c r="EG261" s="153"/>
      <c r="EH261" s="153"/>
      <c r="EI261" s="153"/>
      <c r="EJ261" s="153"/>
      <c r="EK261" s="153"/>
      <c r="EL261" s="153"/>
      <c r="EM261" s="153"/>
      <c r="EN261" s="153"/>
      <c r="EO261" s="153"/>
      <c r="EP261" s="153"/>
      <c r="EQ261" s="153"/>
      <c r="ER261" s="153"/>
      <c r="ES261" s="153"/>
      <c r="ET261" s="153"/>
      <c r="EU261" s="153"/>
      <c r="EV261" s="153"/>
      <c r="EW261" s="153"/>
      <c r="EX261" s="153"/>
      <c r="EY261" s="153"/>
      <c r="EZ261" s="153"/>
      <c r="FA261" s="153"/>
      <c r="FB261" s="153"/>
      <c r="FC261" s="153"/>
      <c r="FD261" s="153"/>
      <c r="FE261" s="153"/>
      <c r="FF261" s="153"/>
      <c r="FG261" s="153"/>
      <c r="FH261" s="153"/>
      <c r="FI261" s="153"/>
    </row>
    <row r="262" spans="1:165" ht="15.75" customHeight="1" x14ac:dyDescent="0.25">
      <c r="A262" s="153"/>
      <c r="B262" s="153"/>
      <c r="C262" s="153"/>
      <c r="D262" s="156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  <c r="AH262" s="153"/>
      <c r="AI262" s="153"/>
      <c r="AJ262" s="153"/>
      <c r="AK262" s="153"/>
      <c r="AL262" s="153"/>
      <c r="AM262" s="153"/>
      <c r="AN262" s="153"/>
      <c r="AO262" s="153"/>
      <c r="AP262" s="153"/>
      <c r="AQ262" s="153"/>
      <c r="AR262" s="153"/>
      <c r="AS262" s="153"/>
      <c r="AT262" s="153"/>
      <c r="AU262" s="153"/>
      <c r="AV262" s="153"/>
      <c r="AW262" s="153"/>
      <c r="AX262" s="153"/>
      <c r="AY262" s="153"/>
      <c r="AZ262" s="153"/>
      <c r="BA262" s="153"/>
      <c r="BB262" s="153"/>
      <c r="BC262" s="153"/>
      <c r="BD262" s="153"/>
      <c r="BE262" s="153"/>
      <c r="BF262" s="153"/>
      <c r="BG262" s="153"/>
      <c r="BH262" s="153"/>
      <c r="BI262" s="153"/>
      <c r="BJ262" s="153"/>
      <c r="BK262" s="153"/>
      <c r="BL262" s="153"/>
      <c r="BM262" s="153"/>
      <c r="BN262" s="153"/>
      <c r="BO262" s="153"/>
      <c r="BP262" s="153"/>
      <c r="BQ262" s="153"/>
      <c r="BR262" s="153"/>
      <c r="BS262" s="153"/>
      <c r="BT262" s="153"/>
      <c r="BU262" s="153"/>
      <c r="BV262" s="153"/>
      <c r="BW262" s="153"/>
      <c r="BX262" s="153"/>
      <c r="BY262" s="153"/>
      <c r="BZ262" s="153"/>
      <c r="CA262" s="153"/>
      <c r="CB262" s="153"/>
      <c r="CC262" s="153"/>
      <c r="CD262" s="153"/>
      <c r="CE262" s="153"/>
      <c r="CF262" s="153"/>
      <c r="CG262" s="153"/>
      <c r="CH262" s="153"/>
      <c r="CI262" s="153"/>
      <c r="CJ262" s="153"/>
      <c r="CK262" s="153"/>
      <c r="CL262" s="153"/>
      <c r="CM262" s="153"/>
      <c r="CN262" s="153"/>
      <c r="CO262" s="153"/>
      <c r="CP262" s="153"/>
      <c r="CQ262" s="153"/>
      <c r="CR262" s="153"/>
      <c r="CS262" s="153"/>
      <c r="CT262" s="153"/>
      <c r="CU262" s="153"/>
      <c r="CV262" s="153"/>
      <c r="CW262" s="153"/>
      <c r="CX262" s="153"/>
      <c r="CY262" s="153"/>
      <c r="CZ262" s="153"/>
      <c r="DA262" s="153"/>
      <c r="DB262" s="153"/>
      <c r="DC262" s="153"/>
      <c r="DD262" s="153"/>
      <c r="DE262" s="153"/>
      <c r="DF262" s="153"/>
      <c r="DG262" s="153"/>
      <c r="DH262" s="153"/>
      <c r="DI262" s="153"/>
      <c r="DJ262" s="153"/>
      <c r="DK262" s="153"/>
      <c r="DL262" s="153"/>
      <c r="DM262" s="153"/>
      <c r="DN262" s="153"/>
      <c r="DO262" s="153"/>
      <c r="DP262" s="153"/>
      <c r="DQ262" s="153"/>
      <c r="DR262" s="153"/>
      <c r="DS262" s="153"/>
      <c r="DT262" s="153"/>
      <c r="DU262" s="153"/>
      <c r="DV262" s="153"/>
      <c r="DW262" s="153"/>
      <c r="DX262" s="153"/>
      <c r="DY262" s="153"/>
      <c r="DZ262" s="153"/>
      <c r="EA262" s="153"/>
      <c r="EB262" s="153"/>
      <c r="EC262" s="153"/>
      <c r="ED262" s="153"/>
      <c r="EE262" s="153"/>
      <c r="EF262" s="153"/>
      <c r="EG262" s="153"/>
      <c r="EH262" s="153"/>
      <c r="EI262" s="153"/>
      <c r="EJ262" s="153"/>
      <c r="EK262" s="153"/>
      <c r="EL262" s="153"/>
      <c r="EM262" s="153"/>
      <c r="EN262" s="153"/>
      <c r="EO262" s="153"/>
      <c r="EP262" s="153"/>
      <c r="EQ262" s="153"/>
      <c r="ER262" s="153"/>
      <c r="ES262" s="153"/>
      <c r="ET262" s="153"/>
      <c r="EU262" s="153"/>
      <c r="EV262" s="153"/>
      <c r="EW262" s="153"/>
      <c r="EX262" s="153"/>
      <c r="EY262" s="153"/>
      <c r="EZ262" s="153"/>
      <c r="FA262" s="153"/>
      <c r="FB262" s="153"/>
      <c r="FC262" s="153"/>
      <c r="FD262" s="153"/>
      <c r="FE262" s="153"/>
      <c r="FF262" s="153"/>
      <c r="FG262" s="153"/>
      <c r="FH262" s="153"/>
      <c r="FI262" s="153"/>
    </row>
    <row r="263" spans="1:165" ht="15.75" customHeight="1" x14ac:dyDescent="0.25">
      <c r="A263" s="153"/>
      <c r="B263" s="153"/>
      <c r="C263" s="153"/>
      <c r="D263" s="156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  <c r="AH263" s="153"/>
      <c r="AI263" s="153"/>
      <c r="AJ263" s="153"/>
      <c r="AK263" s="153"/>
      <c r="AL263" s="153"/>
      <c r="AM263" s="153"/>
      <c r="AN263" s="153"/>
      <c r="AO263" s="153"/>
      <c r="AP263" s="153"/>
      <c r="AQ263" s="153"/>
      <c r="AR263" s="153"/>
      <c r="AS263" s="153"/>
      <c r="AT263" s="153"/>
      <c r="AU263" s="153"/>
      <c r="AV263" s="153"/>
      <c r="AW263" s="153"/>
      <c r="AX263" s="153"/>
      <c r="AY263" s="153"/>
      <c r="AZ263" s="153"/>
      <c r="BA263" s="153"/>
      <c r="BB263" s="153"/>
      <c r="BC263" s="153"/>
      <c r="BD263" s="153"/>
      <c r="BE263" s="153"/>
      <c r="BF263" s="153"/>
      <c r="BG263" s="153"/>
      <c r="BH263" s="153"/>
      <c r="BI263" s="153"/>
      <c r="BJ263" s="153"/>
      <c r="BK263" s="153"/>
      <c r="BL263" s="153"/>
      <c r="BM263" s="153"/>
      <c r="BN263" s="153"/>
      <c r="BO263" s="153"/>
      <c r="BP263" s="153"/>
      <c r="BQ263" s="153"/>
      <c r="BR263" s="153"/>
      <c r="BS263" s="153"/>
      <c r="BT263" s="153"/>
      <c r="BU263" s="153"/>
      <c r="BV263" s="153"/>
      <c r="BW263" s="153"/>
      <c r="BX263" s="153"/>
      <c r="BY263" s="153"/>
      <c r="BZ263" s="153"/>
      <c r="CA263" s="153"/>
      <c r="CB263" s="153"/>
      <c r="CC263" s="153"/>
      <c r="CD263" s="153"/>
      <c r="CE263" s="153"/>
      <c r="CF263" s="153"/>
      <c r="CG263" s="153"/>
      <c r="CH263" s="153"/>
      <c r="CI263" s="153"/>
      <c r="CJ263" s="153"/>
      <c r="CK263" s="153"/>
      <c r="CL263" s="153"/>
      <c r="CM263" s="153"/>
      <c r="CN263" s="153"/>
      <c r="CO263" s="153"/>
      <c r="CP263" s="153"/>
      <c r="CQ263" s="153"/>
      <c r="CR263" s="153"/>
      <c r="CS263" s="153"/>
      <c r="CT263" s="153"/>
      <c r="CU263" s="153"/>
      <c r="CV263" s="153"/>
      <c r="CW263" s="153"/>
      <c r="CX263" s="153"/>
      <c r="CY263" s="153"/>
      <c r="CZ263" s="153"/>
      <c r="DA263" s="153"/>
      <c r="DB263" s="153"/>
      <c r="DC263" s="153"/>
      <c r="DD263" s="153"/>
      <c r="DE263" s="153"/>
      <c r="DF263" s="153"/>
      <c r="DG263" s="153"/>
      <c r="DH263" s="153"/>
      <c r="DI263" s="153"/>
      <c r="DJ263" s="153"/>
      <c r="DK263" s="153"/>
      <c r="DL263" s="153"/>
      <c r="DM263" s="153"/>
      <c r="DN263" s="153"/>
      <c r="DO263" s="153"/>
      <c r="DP263" s="153"/>
      <c r="DQ263" s="153"/>
      <c r="DR263" s="153"/>
      <c r="DS263" s="153"/>
      <c r="DT263" s="153"/>
      <c r="DU263" s="153"/>
      <c r="DV263" s="153"/>
      <c r="DW263" s="153"/>
      <c r="DX263" s="153"/>
      <c r="DY263" s="153"/>
      <c r="DZ263" s="153"/>
      <c r="EA263" s="153"/>
      <c r="EB263" s="153"/>
      <c r="EC263" s="153"/>
      <c r="ED263" s="153"/>
      <c r="EE263" s="153"/>
      <c r="EF263" s="153"/>
      <c r="EG263" s="153"/>
      <c r="EH263" s="153"/>
      <c r="EI263" s="153"/>
      <c r="EJ263" s="153"/>
      <c r="EK263" s="153"/>
      <c r="EL263" s="153"/>
      <c r="EM263" s="153"/>
      <c r="EN263" s="153"/>
      <c r="EO263" s="153"/>
      <c r="EP263" s="153"/>
      <c r="EQ263" s="153"/>
      <c r="ER263" s="153"/>
      <c r="ES263" s="153"/>
      <c r="ET263" s="153"/>
      <c r="EU263" s="153"/>
      <c r="EV263" s="153"/>
      <c r="EW263" s="153"/>
      <c r="EX263" s="153"/>
      <c r="EY263" s="153"/>
      <c r="EZ263" s="153"/>
      <c r="FA263" s="153"/>
      <c r="FB263" s="153"/>
      <c r="FC263" s="153"/>
      <c r="FD263" s="153"/>
      <c r="FE263" s="153"/>
      <c r="FF263" s="153"/>
      <c r="FG263" s="153"/>
      <c r="FH263" s="153"/>
      <c r="FI263" s="153"/>
    </row>
    <row r="264" spans="1:165" ht="15.75" customHeight="1" x14ac:dyDescent="0.25">
      <c r="A264" s="153"/>
      <c r="B264" s="153"/>
      <c r="C264" s="153"/>
      <c r="D264" s="156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  <c r="AH264" s="153"/>
      <c r="AI264" s="153"/>
      <c r="AJ264" s="153"/>
      <c r="AK264" s="153"/>
      <c r="AL264" s="153"/>
      <c r="AM264" s="153"/>
      <c r="AN264" s="153"/>
      <c r="AO264" s="153"/>
      <c r="AP264" s="153"/>
      <c r="AQ264" s="153"/>
      <c r="AR264" s="153"/>
      <c r="AS264" s="153"/>
      <c r="AT264" s="153"/>
      <c r="AU264" s="153"/>
      <c r="AV264" s="153"/>
      <c r="AW264" s="153"/>
      <c r="AX264" s="153"/>
      <c r="AY264" s="153"/>
      <c r="AZ264" s="153"/>
      <c r="BA264" s="153"/>
      <c r="BB264" s="153"/>
      <c r="BC264" s="153"/>
      <c r="BD264" s="153"/>
      <c r="BE264" s="153"/>
      <c r="BF264" s="153"/>
      <c r="BG264" s="153"/>
      <c r="BH264" s="153"/>
      <c r="BI264" s="153"/>
      <c r="BJ264" s="153"/>
      <c r="BK264" s="153"/>
      <c r="BL264" s="153"/>
      <c r="BM264" s="153"/>
      <c r="BN264" s="153"/>
      <c r="BO264" s="153"/>
      <c r="BP264" s="153"/>
      <c r="BQ264" s="153"/>
      <c r="BR264" s="153"/>
      <c r="BS264" s="153"/>
      <c r="BT264" s="153"/>
      <c r="BU264" s="153"/>
      <c r="BV264" s="153"/>
      <c r="BW264" s="153"/>
      <c r="BX264" s="153"/>
      <c r="BY264" s="153"/>
      <c r="BZ264" s="153"/>
      <c r="CA264" s="153"/>
      <c r="CB264" s="153"/>
      <c r="CC264" s="153"/>
      <c r="CD264" s="153"/>
      <c r="CE264" s="153"/>
      <c r="CF264" s="153"/>
      <c r="CG264" s="153"/>
      <c r="CH264" s="153"/>
      <c r="CI264" s="153"/>
      <c r="CJ264" s="153"/>
      <c r="CK264" s="153"/>
      <c r="CL264" s="153"/>
      <c r="CM264" s="153"/>
      <c r="CN264" s="153"/>
      <c r="CO264" s="153"/>
      <c r="CP264" s="153"/>
      <c r="CQ264" s="153"/>
      <c r="CR264" s="153"/>
      <c r="CS264" s="153"/>
      <c r="CT264" s="153"/>
      <c r="CU264" s="153"/>
      <c r="CV264" s="153"/>
      <c r="CW264" s="153"/>
      <c r="CX264" s="153"/>
      <c r="CY264" s="153"/>
      <c r="CZ264" s="153"/>
      <c r="DA264" s="153"/>
      <c r="DB264" s="153"/>
      <c r="DC264" s="153"/>
      <c r="DD264" s="153"/>
      <c r="DE264" s="153"/>
      <c r="DF264" s="153"/>
      <c r="DG264" s="153"/>
      <c r="DH264" s="153"/>
      <c r="DI264" s="153"/>
      <c r="DJ264" s="153"/>
      <c r="DK264" s="153"/>
      <c r="DL264" s="153"/>
      <c r="DM264" s="153"/>
      <c r="DN264" s="153"/>
      <c r="DO264" s="153"/>
      <c r="DP264" s="153"/>
      <c r="DQ264" s="153"/>
      <c r="DR264" s="153"/>
      <c r="DS264" s="153"/>
      <c r="DT264" s="153"/>
      <c r="DU264" s="153"/>
      <c r="DV264" s="153"/>
      <c r="DW264" s="153"/>
      <c r="DX264" s="153"/>
      <c r="DY264" s="153"/>
      <c r="DZ264" s="153"/>
      <c r="EA264" s="153"/>
      <c r="EB264" s="153"/>
      <c r="EC264" s="153"/>
      <c r="ED264" s="153"/>
      <c r="EE264" s="153"/>
      <c r="EF264" s="153"/>
      <c r="EG264" s="153"/>
      <c r="EH264" s="153"/>
      <c r="EI264" s="153"/>
      <c r="EJ264" s="153"/>
      <c r="EK264" s="153"/>
      <c r="EL264" s="153"/>
      <c r="EM264" s="153"/>
      <c r="EN264" s="153"/>
      <c r="EO264" s="153"/>
      <c r="EP264" s="153"/>
      <c r="EQ264" s="153"/>
      <c r="ER264" s="153"/>
      <c r="ES264" s="153"/>
      <c r="ET264" s="153"/>
      <c r="EU264" s="153"/>
      <c r="EV264" s="153"/>
      <c r="EW264" s="153"/>
      <c r="EX264" s="153"/>
      <c r="EY264" s="153"/>
      <c r="EZ264" s="153"/>
      <c r="FA264" s="153"/>
      <c r="FB264" s="153"/>
      <c r="FC264" s="153"/>
      <c r="FD264" s="153"/>
      <c r="FE264" s="153"/>
      <c r="FF264" s="153"/>
      <c r="FG264" s="153"/>
      <c r="FH264" s="153"/>
      <c r="FI264" s="153"/>
    </row>
    <row r="265" spans="1:165" ht="15.75" customHeight="1" x14ac:dyDescent="0.25">
      <c r="A265" s="153"/>
      <c r="B265" s="153"/>
      <c r="C265" s="153"/>
      <c r="D265" s="156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  <c r="AH265" s="153"/>
      <c r="AI265" s="153"/>
      <c r="AJ265" s="153"/>
      <c r="AK265" s="153"/>
      <c r="AL265" s="153"/>
      <c r="AM265" s="153"/>
      <c r="AN265" s="153"/>
      <c r="AO265" s="153"/>
      <c r="AP265" s="153"/>
      <c r="AQ265" s="153"/>
      <c r="AR265" s="153"/>
      <c r="AS265" s="153"/>
      <c r="AT265" s="153"/>
      <c r="AU265" s="153"/>
      <c r="AV265" s="153"/>
      <c r="AW265" s="153"/>
      <c r="AX265" s="153"/>
      <c r="AY265" s="153"/>
      <c r="AZ265" s="153"/>
      <c r="BA265" s="153"/>
      <c r="BB265" s="153"/>
      <c r="BC265" s="153"/>
      <c r="BD265" s="153"/>
      <c r="BE265" s="153"/>
      <c r="BF265" s="153"/>
      <c r="BG265" s="153"/>
      <c r="BH265" s="153"/>
      <c r="BI265" s="153"/>
      <c r="BJ265" s="153"/>
      <c r="BK265" s="153"/>
      <c r="BL265" s="153"/>
      <c r="BM265" s="153"/>
      <c r="BN265" s="153"/>
      <c r="BO265" s="153"/>
      <c r="BP265" s="153"/>
      <c r="BQ265" s="153"/>
      <c r="BR265" s="153"/>
      <c r="BS265" s="153"/>
      <c r="BT265" s="153"/>
      <c r="BU265" s="153"/>
      <c r="BV265" s="153"/>
      <c r="BW265" s="153"/>
      <c r="BX265" s="153"/>
      <c r="BY265" s="153"/>
      <c r="BZ265" s="153"/>
      <c r="CA265" s="153"/>
      <c r="CB265" s="153"/>
      <c r="CC265" s="153"/>
      <c r="CD265" s="153"/>
      <c r="CE265" s="153"/>
      <c r="CF265" s="153"/>
      <c r="CG265" s="153"/>
      <c r="CH265" s="153"/>
      <c r="CI265" s="153"/>
      <c r="CJ265" s="153"/>
      <c r="CK265" s="153"/>
      <c r="CL265" s="153"/>
      <c r="CM265" s="153"/>
      <c r="CN265" s="153"/>
      <c r="CO265" s="153"/>
      <c r="CP265" s="153"/>
      <c r="CQ265" s="153"/>
      <c r="CR265" s="153"/>
      <c r="CS265" s="153"/>
      <c r="CT265" s="153"/>
      <c r="CU265" s="153"/>
      <c r="CV265" s="153"/>
      <c r="CW265" s="153"/>
      <c r="CX265" s="153"/>
      <c r="CY265" s="153"/>
      <c r="CZ265" s="153"/>
      <c r="DA265" s="153"/>
      <c r="DB265" s="153"/>
      <c r="DC265" s="153"/>
      <c r="DD265" s="153"/>
      <c r="DE265" s="153"/>
      <c r="DF265" s="153"/>
      <c r="DG265" s="153"/>
      <c r="DH265" s="153"/>
      <c r="DI265" s="153"/>
      <c r="DJ265" s="153"/>
      <c r="DK265" s="153"/>
      <c r="DL265" s="153"/>
      <c r="DM265" s="153"/>
      <c r="DN265" s="153"/>
      <c r="DO265" s="153"/>
      <c r="DP265" s="153"/>
      <c r="DQ265" s="153"/>
      <c r="DR265" s="153"/>
      <c r="DS265" s="153"/>
      <c r="DT265" s="153"/>
      <c r="DU265" s="153"/>
      <c r="DV265" s="153"/>
      <c r="DW265" s="153"/>
      <c r="DX265" s="153"/>
      <c r="DY265" s="153"/>
      <c r="DZ265" s="153"/>
      <c r="EA265" s="153"/>
      <c r="EB265" s="153"/>
      <c r="EC265" s="153"/>
      <c r="ED265" s="153"/>
      <c r="EE265" s="153"/>
      <c r="EF265" s="153"/>
      <c r="EG265" s="153"/>
      <c r="EH265" s="153"/>
      <c r="EI265" s="153"/>
      <c r="EJ265" s="153"/>
      <c r="EK265" s="153"/>
      <c r="EL265" s="153"/>
      <c r="EM265" s="153"/>
      <c r="EN265" s="153"/>
      <c r="EO265" s="153"/>
      <c r="EP265" s="153"/>
      <c r="EQ265" s="153"/>
      <c r="ER265" s="153"/>
      <c r="ES265" s="153"/>
      <c r="ET265" s="153"/>
      <c r="EU265" s="153"/>
      <c r="EV265" s="153"/>
      <c r="EW265" s="153"/>
      <c r="EX265" s="153"/>
      <c r="EY265" s="153"/>
      <c r="EZ265" s="153"/>
      <c r="FA265" s="153"/>
      <c r="FB265" s="153"/>
      <c r="FC265" s="153"/>
      <c r="FD265" s="153"/>
      <c r="FE265" s="153"/>
      <c r="FF265" s="153"/>
      <c r="FG265" s="153"/>
      <c r="FH265" s="153"/>
      <c r="FI265" s="153"/>
    </row>
    <row r="266" spans="1:165" ht="15.75" customHeight="1" x14ac:dyDescent="0.25">
      <c r="A266" s="153"/>
      <c r="B266" s="153"/>
      <c r="C266" s="153"/>
      <c r="D266" s="156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  <c r="AH266" s="153"/>
      <c r="AI266" s="153"/>
      <c r="AJ266" s="153"/>
      <c r="AK266" s="153"/>
      <c r="AL266" s="153"/>
      <c r="AM266" s="153"/>
      <c r="AN266" s="153"/>
      <c r="AO266" s="153"/>
      <c r="AP266" s="153"/>
      <c r="AQ266" s="153"/>
      <c r="AR266" s="153"/>
      <c r="AS266" s="153"/>
      <c r="AT266" s="153"/>
      <c r="AU266" s="153"/>
      <c r="AV266" s="153"/>
      <c r="AW266" s="153"/>
      <c r="AX266" s="153"/>
      <c r="AY266" s="153"/>
      <c r="AZ266" s="153"/>
      <c r="BA266" s="153"/>
      <c r="BB266" s="153"/>
      <c r="BC266" s="153"/>
      <c r="BD266" s="153"/>
      <c r="BE266" s="153"/>
      <c r="BF266" s="153"/>
      <c r="BG266" s="153"/>
      <c r="BH266" s="153"/>
      <c r="BI266" s="153"/>
      <c r="BJ266" s="153"/>
      <c r="BK266" s="153"/>
      <c r="BL266" s="153"/>
      <c r="BM266" s="153"/>
      <c r="BN266" s="153"/>
      <c r="BO266" s="153"/>
      <c r="BP266" s="153"/>
      <c r="BQ266" s="153"/>
      <c r="BR266" s="153"/>
      <c r="BS266" s="153"/>
      <c r="BT266" s="153"/>
      <c r="BU266" s="153"/>
      <c r="BV266" s="153"/>
      <c r="BW266" s="153"/>
      <c r="BX266" s="153"/>
      <c r="BY266" s="153"/>
      <c r="BZ266" s="153"/>
      <c r="CA266" s="153"/>
      <c r="CB266" s="153"/>
      <c r="CC266" s="153"/>
      <c r="CD266" s="153"/>
      <c r="CE266" s="153"/>
      <c r="CF266" s="153"/>
      <c r="CG266" s="153"/>
      <c r="CH266" s="153"/>
      <c r="CI266" s="153"/>
      <c r="CJ266" s="153"/>
      <c r="CK266" s="153"/>
      <c r="CL266" s="153"/>
      <c r="CM266" s="153"/>
      <c r="CN266" s="153"/>
      <c r="CO266" s="153"/>
      <c r="CP266" s="153"/>
      <c r="CQ266" s="153"/>
      <c r="CR266" s="153"/>
      <c r="CS266" s="153"/>
      <c r="CT266" s="153"/>
      <c r="CU266" s="153"/>
      <c r="CV266" s="153"/>
      <c r="CW266" s="153"/>
      <c r="CX266" s="153"/>
      <c r="CY266" s="153"/>
      <c r="CZ266" s="153"/>
      <c r="DA266" s="153"/>
      <c r="DB266" s="153"/>
      <c r="DC266" s="153"/>
      <c r="DD266" s="153"/>
      <c r="DE266" s="153"/>
      <c r="DF266" s="153"/>
      <c r="DG266" s="153"/>
      <c r="DH266" s="153"/>
      <c r="DI266" s="153"/>
      <c r="DJ266" s="153"/>
      <c r="DK266" s="153"/>
      <c r="DL266" s="153"/>
      <c r="DM266" s="153"/>
      <c r="DN266" s="153"/>
      <c r="DO266" s="153"/>
      <c r="DP266" s="153"/>
      <c r="DQ266" s="153"/>
      <c r="DR266" s="153"/>
      <c r="DS266" s="153"/>
      <c r="DT266" s="153"/>
      <c r="DU266" s="153"/>
      <c r="DV266" s="153"/>
      <c r="DW266" s="153"/>
      <c r="DX266" s="153"/>
      <c r="DY266" s="153"/>
      <c r="DZ266" s="153"/>
      <c r="EA266" s="153"/>
      <c r="EB266" s="153"/>
      <c r="EC266" s="153"/>
      <c r="ED266" s="153"/>
      <c r="EE266" s="153"/>
      <c r="EF266" s="153"/>
      <c r="EG266" s="153"/>
      <c r="EH266" s="153"/>
      <c r="EI266" s="153"/>
      <c r="EJ266" s="153"/>
      <c r="EK266" s="153"/>
      <c r="EL266" s="153"/>
      <c r="EM266" s="153"/>
      <c r="EN266" s="153"/>
      <c r="EO266" s="153"/>
      <c r="EP266" s="153"/>
      <c r="EQ266" s="153"/>
      <c r="ER266" s="153"/>
      <c r="ES266" s="153"/>
      <c r="ET266" s="153"/>
      <c r="EU266" s="153"/>
      <c r="EV266" s="153"/>
      <c r="EW266" s="153"/>
      <c r="EX266" s="153"/>
      <c r="EY266" s="153"/>
      <c r="EZ266" s="153"/>
      <c r="FA266" s="153"/>
      <c r="FB266" s="153"/>
      <c r="FC266" s="153"/>
      <c r="FD266" s="153"/>
      <c r="FE266" s="153"/>
      <c r="FF266" s="153"/>
      <c r="FG266" s="153"/>
      <c r="FH266" s="153"/>
      <c r="FI266" s="153"/>
    </row>
    <row r="267" spans="1:165" ht="15.75" customHeight="1" x14ac:dyDescent="0.25">
      <c r="A267" s="153"/>
      <c r="B267" s="153"/>
      <c r="C267" s="153"/>
      <c r="D267" s="156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  <c r="AH267" s="153"/>
      <c r="AI267" s="153"/>
      <c r="AJ267" s="153"/>
      <c r="AK267" s="153"/>
      <c r="AL267" s="153"/>
      <c r="AM267" s="153"/>
      <c r="AN267" s="153"/>
      <c r="AO267" s="153"/>
      <c r="AP267" s="153"/>
      <c r="AQ267" s="153"/>
      <c r="AR267" s="153"/>
      <c r="AS267" s="153"/>
      <c r="AT267" s="153"/>
      <c r="AU267" s="153"/>
      <c r="AV267" s="153"/>
      <c r="AW267" s="153"/>
      <c r="AX267" s="153"/>
      <c r="AY267" s="153"/>
      <c r="AZ267" s="153"/>
      <c r="BA267" s="153"/>
      <c r="BB267" s="153"/>
      <c r="BC267" s="153"/>
      <c r="BD267" s="153"/>
      <c r="BE267" s="153"/>
      <c r="BF267" s="153"/>
      <c r="BG267" s="153"/>
      <c r="BH267" s="153"/>
      <c r="BI267" s="153"/>
      <c r="BJ267" s="153"/>
      <c r="BK267" s="153"/>
      <c r="BL267" s="153"/>
      <c r="BM267" s="153"/>
      <c r="BN267" s="153"/>
      <c r="BO267" s="153"/>
      <c r="BP267" s="153"/>
      <c r="BQ267" s="153"/>
      <c r="BR267" s="153"/>
      <c r="BS267" s="153"/>
      <c r="BT267" s="153"/>
      <c r="BU267" s="153"/>
      <c r="BV267" s="153"/>
      <c r="BW267" s="153"/>
      <c r="BX267" s="153"/>
      <c r="BY267" s="153"/>
      <c r="BZ267" s="153"/>
      <c r="CA267" s="153"/>
      <c r="CB267" s="153"/>
      <c r="CC267" s="153"/>
      <c r="CD267" s="153"/>
      <c r="CE267" s="153"/>
      <c r="CF267" s="153"/>
      <c r="CG267" s="153"/>
      <c r="CH267" s="153"/>
      <c r="CI267" s="153"/>
      <c r="CJ267" s="153"/>
      <c r="CK267" s="153"/>
      <c r="CL267" s="153"/>
      <c r="CM267" s="153"/>
      <c r="CN267" s="153"/>
      <c r="CO267" s="153"/>
      <c r="CP267" s="153"/>
      <c r="CQ267" s="153"/>
      <c r="CR267" s="153"/>
      <c r="CS267" s="153"/>
      <c r="CT267" s="153"/>
      <c r="CU267" s="153"/>
      <c r="CV267" s="153"/>
      <c r="CW267" s="153"/>
      <c r="CX267" s="153"/>
      <c r="CY267" s="153"/>
      <c r="CZ267" s="153"/>
      <c r="DA267" s="153"/>
      <c r="DB267" s="153"/>
      <c r="DC267" s="153"/>
      <c r="DD267" s="153"/>
      <c r="DE267" s="153"/>
      <c r="DF267" s="153"/>
      <c r="DG267" s="153"/>
      <c r="DH267" s="153"/>
      <c r="DI267" s="153"/>
      <c r="DJ267" s="153"/>
      <c r="DK267" s="153"/>
      <c r="DL267" s="153"/>
      <c r="DM267" s="153"/>
      <c r="DN267" s="153"/>
      <c r="DO267" s="153"/>
      <c r="DP267" s="153"/>
      <c r="DQ267" s="153"/>
      <c r="DR267" s="153"/>
      <c r="DS267" s="153"/>
      <c r="DT267" s="153"/>
      <c r="DU267" s="153"/>
      <c r="DV267" s="153"/>
      <c r="DW267" s="153"/>
      <c r="DX267" s="153"/>
      <c r="DY267" s="153"/>
      <c r="DZ267" s="153"/>
      <c r="EA267" s="153"/>
      <c r="EB267" s="153"/>
      <c r="EC267" s="153"/>
      <c r="ED267" s="153"/>
      <c r="EE267" s="153"/>
      <c r="EF267" s="153"/>
      <c r="EG267" s="153"/>
      <c r="EH267" s="153"/>
      <c r="EI267" s="153"/>
      <c r="EJ267" s="153"/>
      <c r="EK267" s="153"/>
      <c r="EL267" s="153"/>
      <c r="EM267" s="153"/>
      <c r="EN267" s="153"/>
      <c r="EO267" s="153"/>
      <c r="EP267" s="153"/>
      <c r="EQ267" s="153"/>
      <c r="ER267" s="153"/>
      <c r="ES267" s="153"/>
      <c r="ET267" s="153"/>
      <c r="EU267" s="153"/>
      <c r="EV267" s="153"/>
      <c r="EW267" s="153"/>
      <c r="EX267" s="153"/>
      <c r="EY267" s="153"/>
      <c r="EZ267" s="153"/>
      <c r="FA267" s="153"/>
      <c r="FB267" s="153"/>
      <c r="FC267" s="153"/>
      <c r="FD267" s="153"/>
      <c r="FE267" s="153"/>
      <c r="FF267" s="153"/>
      <c r="FG267" s="153"/>
      <c r="FH267" s="153"/>
      <c r="FI267" s="153"/>
    </row>
    <row r="268" spans="1:165" ht="15.75" customHeight="1" x14ac:dyDescent="0.25">
      <c r="A268" s="153"/>
      <c r="B268" s="153"/>
      <c r="C268" s="153"/>
      <c r="D268" s="156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  <c r="AH268" s="153"/>
      <c r="AI268" s="153"/>
      <c r="AJ268" s="153"/>
      <c r="AK268" s="153"/>
      <c r="AL268" s="153"/>
      <c r="AM268" s="153"/>
      <c r="AN268" s="153"/>
      <c r="AO268" s="153"/>
      <c r="AP268" s="153"/>
      <c r="AQ268" s="153"/>
      <c r="AR268" s="153"/>
      <c r="AS268" s="153"/>
      <c r="AT268" s="153"/>
      <c r="AU268" s="153"/>
      <c r="AV268" s="153"/>
      <c r="AW268" s="153"/>
      <c r="AX268" s="153"/>
      <c r="AY268" s="153"/>
      <c r="AZ268" s="153"/>
      <c r="BA268" s="153"/>
      <c r="BB268" s="153"/>
      <c r="BC268" s="153"/>
      <c r="BD268" s="153"/>
      <c r="BE268" s="153"/>
      <c r="BF268" s="153"/>
      <c r="BG268" s="153"/>
      <c r="BH268" s="153"/>
      <c r="BI268" s="153"/>
      <c r="BJ268" s="153"/>
      <c r="BK268" s="153"/>
      <c r="BL268" s="153"/>
      <c r="BM268" s="153"/>
      <c r="BN268" s="153"/>
      <c r="BO268" s="153"/>
      <c r="BP268" s="153"/>
      <c r="BQ268" s="153"/>
      <c r="BR268" s="153"/>
      <c r="BS268" s="153"/>
      <c r="BT268" s="153"/>
      <c r="BU268" s="153"/>
      <c r="BV268" s="153"/>
      <c r="BW268" s="153"/>
      <c r="BX268" s="153"/>
      <c r="BY268" s="153"/>
      <c r="BZ268" s="153"/>
      <c r="CA268" s="153"/>
      <c r="CB268" s="153"/>
      <c r="CC268" s="153"/>
      <c r="CD268" s="153"/>
      <c r="CE268" s="153"/>
      <c r="CF268" s="153"/>
      <c r="CG268" s="153"/>
      <c r="CH268" s="153"/>
      <c r="CI268" s="153"/>
      <c r="CJ268" s="153"/>
      <c r="CK268" s="153"/>
      <c r="CL268" s="153"/>
      <c r="CM268" s="153"/>
      <c r="CN268" s="153"/>
      <c r="CO268" s="153"/>
      <c r="CP268" s="153"/>
      <c r="CQ268" s="153"/>
      <c r="CR268" s="153"/>
      <c r="CS268" s="153"/>
      <c r="CT268" s="153"/>
      <c r="CU268" s="153"/>
      <c r="CV268" s="153"/>
      <c r="CW268" s="153"/>
      <c r="CX268" s="153"/>
      <c r="CY268" s="153"/>
      <c r="CZ268" s="153"/>
      <c r="DA268" s="153"/>
      <c r="DB268" s="153"/>
      <c r="DC268" s="153"/>
      <c r="DD268" s="153"/>
      <c r="DE268" s="153"/>
      <c r="DF268" s="153"/>
      <c r="DG268" s="153"/>
      <c r="DH268" s="153"/>
      <c r="DI268" s="153"/>
      <c r="DJ268" s="153"/>
      <c r="DK268" s="153"/>
      <c r="DL268" s="153"/>
      <c r="DM268" s="153"/>
      <c r="DN268" s="153"/>
      <c r="DO268" s="153"/>
      <c r="DP268" s="153"/>
      <c r="DQ268" s="153"/>
      <c r="DR268" s="153"/>
      <c r="DS268" s="153"/>
      <c r="DT268" s="153"/>
      <c r="DU268" s="153"/>
      <c r="DV268" s="153"/>
      <c r="DW268" s="153"/>
      <c r="DX268" s="153"/>
      <c r="DY268" s="153"/>
      <c r="DZ268" s="153"/>
      <c r="EA268" s="153"/>
      <c r="EB268" s="153"/>
      <c r="EC268" s="153"/>
      <c r="ED268" s="153"/>
      <c r="EE268" s="153"/>
      <c r="EF268" s="153"/>
      <c r="EG268" s="153"/>
      <c r="EH268" s="153"/>
      <c r="EI268" s="153"/>
      <c r="EJ268" s="153"/>
      <c r="EK268" s="153"/>
      <c r="EL268" s="153"/>
      <c r="EM268" s="153"/>
      <c r="EN268" s="153"/>
      <c r="EO268" s="153"/>
      <c r="EP268" s="153"/>
      <c r="EQ268" s="153"/>
      <c r="ER268" s="153"/>
      <c r="ES268" s="153"/>
      <c r="ET268" s="153"/>
      <c r="EU268" s="153"/>
      <c r="EV268" s="153"/>
      <c r="EW268" s="153"/>
      <c r="EX268" s="153"/>
      <c r="EY268" s="153"/>
      <c r="EZ268" s="153"/>
      <c r="FA268" s="153"/>
      <c r="FB268" s="153"/>
      <c r="FC268" s="153"/>
      <c r="FD268" s="153"/>
      <c r="FE268" s="153"/>
      <c r="FF268" s="153"/>
      <c r="FG268" s="153"/>
      <c r="FH268" s="153"/>
      <c r="FI268" s="153"/>
    </row>
    <row r="269" spans="1:165" ht="15.75" customHeight="1" x14ac:dyDescent="0.25">
      <c r="A269" s="153"/>
      <c r="B269" s="153"/>
      <c r="C269" s="153"/>
      <c r="D269" s="156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  <c r="AH269" s="153"/>
      <c r="AI269" s="153"/>
      <c r="AJ269" s="153"/>
      <c r="AK269" s="153"/>
      <c r="AL269" s="153"/>
      <c r="AM269" s="153"/>
      <c r="AN269" s="153"/>
      <c r="AO269" s="153"/>
      <c r="AP269" s="153"/>
      <c r="AQ269" s="153"/>
      <c r="AR269" s="153"/>
      <c r="AS269" s="153"/>
      <c r="AT269" s="153"/>
      <c r="AU269" s="153"/>
      <c r="AV269" s="153"/>
      <c r="AW269" s="153"/>
      <c r="AX269" s="153"/>
      <c r="AY269" s="153"/>
      <c r="AZ269" s="153"/>
      <c r="BA269" s="153"/>
      <c r="BB269" s="153"/>
      <c r="BC269" s="153"/>
      <c r="BD269" s="153"/>
      <c r="BE269" s="153"/>
      <c r="BF269" s="153"/>
      <c r="BG269" s="153"/>
      <c r="BH269" s="153"/>
      <c r="BI269" s="153"/>
      <c r="BJ269" s="153"/>
      <c r="BK269" s="153"/>
      <c r="BL269" s="153"/>
      <c r="BM269" s="153"/>
      <c r="BN269" s="153"/>
      <c r="BO269" s="153"/>
      <c r="BP269" s="153"/>
      <c r="BQ269" s="153"/>
      <c r="BR269" s="153"/>
      <c r="BS269" s="153"/>
      <c r="BT269" s="153"/>
      <c r="BU269" s="153"/>
      <c r="BV269" s="153"/>
      <c r="BW269" s="153"/>
      <c r="BX269" s="153"/>
      <c r="BY269" s="153"/>
      <c r="BZ269" s="153"/>
      <c r="CA269" s="153"/>
      <c r="CB269" s="153"/>
      <c r="CC269" s="153"/>
      <c r="CD269" s="153"/>
      <c r="CE269" s="153"/>
      <c r="CF269" s="153"/>
      <c r="CG269" s="153"/>
      <c r="CH269" s="153"/>
      <c r="CI269" s="153"/>
      <c r="CJ269" s="153"/>
      <c r="CK269" s="153"/>
      <c r="CL269" s="153"/>
      <c r="CM269" s="153"/>
      <c r="CN269" s="153"/>
      <c r="CO269" s="153"/>
      <c r="CP269" s="153"/>
      <c r="CQ269" s="153"/>
      <c r="CR269" s="153"/>
      <c r="CS269" s="153"/>
      <c r="CT269" s="153"/>
      <c r="CU269" s="153"/>
      <c r="CV269" s="153"/>
      <c r="CW269" s="153"/>
      <c r="CX269" s="153"/>
      <c r="CY269" s="153"/>
      <c r="CZ269" s="153"/>
      <c r="DA269" s="153"/>
      <c r="DB269" s="153"/>
      <c r="DC269" s="153"/>
      <c r="DD269" s="153"/>
      <c r="DE269" s="153"/>
      <c r="DF269" s="153"/>
      <c r="DG269" s="153"/>
      <c r="DH269" s="153"/>
      <c r="DI269" s="153"/>
      <c r="DJ269" s="153"/>
      <c r="DK269" s="153"/>
      <c r="DL269" s="153"/>
      <c r="DM269" s="153"/>
      <c r="DN269" s="153"/>
      <c r="DO269" s="153"/>
      <c r="DP269" s="153"/>
      <c r="DQ269" s="153"/>
      <c r="DR269" s="153"/>
      <c r="DS269" s="153"/>
      <c r="DT269" s="153"/>
      <c r="DU269" s="153"/>
      <c r="DV269" s="153"/>
      <c r="DW269" s="153"/>
      <c r="DX269" s="153"/>
      <c r="DY269" s="153"/>
      <c r="DZ269" s="153"/>
      <c r="EA269" s="153"/>
      <c r="EB269" s="153"/>
      <c r="EC269" s="153"/>
      <c r="ED269" s="153"/>
      <c r="EE269" s="153"/>
      <c r="EF269" s="153"/>
      <c r="EG269" s="153"/>
      <c r="EH269" s="153"/>
      <c r="EI269" s="153"/>
      <c r="EJ269" s="153"/>
      <c r="EK269" s="153"/>
      <c r="EL269" s="153"/>
      <c r="EM269" s="153"/>
      <c r="EN269" s="153"/>
      <c r="EO269" s="153"/>
      <c r="EP269" s="153"/>
      <c r="EQ269" s="153"/>
      <c r="ER269" s="153"/>
      <c r="ES269" s="153"/>
      <c r="ET269" s="153"/>
      <c r="EU269" s="153"/>
      <c r="EV269" s="153"/>
      <c r="EW269" s="153"/>
      <c r="EX269" s="153"/>
      <c r="EY269" s="153"/>
      <c r="EZ269" s="153"/>
      <c r="FA269" s="153"/>
      <c r="FB269" s="153"/>
      <c r="FC269" s="153"/>
      <c r="FD269" s="153"/>
      <c r="FE269" s="153"/>
      <c r="FF269" s="153"/>
      <c r="FG269" s="153"/>
      <c r="FH269" s="153"/>
      <c r="FI269" s="153"/>
    </row>
    <row r="270" spans="1:165" ht="15.75" customHeight="1" x14ac:dyDescent="0.25">
      <c r="A270" s="153"/>
      <c r="B270" s="153"/>
      <c r="C270" s="153"/>
      <c r="D270" s="156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  <c r="AH270" s="153"/>
      <c r="AI270" s="153"/>
      <c r="AJ270" s="153"/>
      <c r="AK270" s="153"/>
      <c r="AL270" s="153"/>
      <c r="AM270" s="153"/>
      <c r="AN270" s="153"/>
      <c r="AO270" s="153"/>
      <c r="AP270" s="153"/>
      <c r="AQ270" s="153"/>
      <c r="AR270" s="153"/>
      <c r="AS270" s="153"/>
      <c r="AT270" s="153"/>
      <c r="AU270" s="153"/>
      <c r="AV270" s="153"/>
      <c r="AW270" s="153"/>
      <c r="AX270" s="153"/>
      <c r="AY270" s="153"/>
      <c r="AZ270" s="153"/>
      <c r="BA270" s="153"/>
      <c r="BB270" s="153"/>
      <c r="BC270" s="153"/>
      <c r="BD270" s="153"/>
      <c r="BE270" s="153"/>
      <c r="BF270" s="153"/>
      <c r="BG270" s="153"/>
      <c r="BH270" s="153"/>
      <c r="BI270" s="153"/>
      <c r="BJ270" s="153"/>
      <c r="BK270" s="153"/>
      <c r="BL270" s="153"/>
      <c r="BM270" s="153"/>
      <c r="BN270" s="153"/>
      <c r="BO270" s="153"/>
      <c r="BP270" s="153"/>
      <c r="BQ270" s="153"/>
      <c r="BR270" s="153"/>
      <c r="BS270" s="153"/>
      <c r="BT270" s="153"/>
      <c r="BU270" s="153"/>
      <c r="BV270" s="153"/>
      <c r="BW270" s="153"/>
      <c r="BX270" s="153"/>
      <c r="BY270" s="153"/>
      <c r="BZ270" s="153"/>
      <c r="CA270" s="153"/>
      <c r="CB270" s="153"/>
      <c r="CC270" s="153"/>
      <c r="CD270" s="153"/>
      <c r="CE270" s="153"/>
      <c r="CF270" s="153"/>
      <c r="CG270" s="153"/>
      <c r="CH270" s="153"/>
      <c r="CI270" s="153"/>
      <c r="CJ270" s="153"/>
      <c r="CK270" s="153"/>
      <c r="CL270" s="153"/>
      <c r="CM270" s="153"/>
      <c r="CN270" s="153"/>
      <c r="CO270" s="153"/>
      <c r="CP270" s="153"/>
      <c r="CQ270" s="153"/>
      <c r="CR270" s="153"/>
      <c r="CS270" s="153"/>
      <c r="CT270" s="153"/>
      <c r="CU270" s="153"/>
      <c r="CV270" s="153"/>
      <c r="CW270" s="153"/>
      <c r="CX270" s="153"/>
      <c r="CY270" s="153"/>
      <c r="CZ270" s="153"/>
      <c r="DA270" s="153"/>
      <c r="DB270" s="153"/>
      <c r="DC270" s="153"/>
      <c r="DD270" s="153"/>
      <c r="DE270" s="153"/>
      <c r="DF270" s="153"/>
      <c r="DG270" s="153"/>
      <c r="DH270" s="153"/>
      <c r="DI270" s="153"/>
      <c r="DJ270" s="153"/>
      <c r="DK270" s="153"/>
      <c r="DL270" s="153"/>
      <c r="DM270" s="153"/>
      <c r="DN270" s="153"/>
      <c r="DO270" s="153"/>
      <c r="DP270" s="153"/>
      <c r="DQ270" s="153"/>
      <c r="DR270" s="153"/>
      <c r="DS270" s="153"/>
      <c r="DT270" s="153"/>
      <c r="DU270" s="153"/>
      <c r="DV270" s="153"/>
      <c r="DW270" s="153"/>
      <c r="DX270" s="153"/>
      <c r="DY270" s="153"/>
      <c r="DZ270" s="153"/>
      <c r="EA270" s="153"/>
      <c r="EB270" s="153"/>
      <c r="EC270" s="153"/>
      <c r="ED270" s="153"/>
      <c r="EE270" s="153"/>
      <c r="EF270" s="153"/>
      <c r="EG270" s="153"/>
      <c r="EH270" s="153"/>
      <c r="EI270" s="153"/>
      <c r="EJ270" s="153"/>
      <c r="EK270" s="153"/>
      <c r="EL270" s="153"/>
      <c r="EM270" s="153"/>
      <c r="EN270" s="153"/>
      <c r="EO270" s="153"/>
      <c r="EP270" s="153"/>
      <c r="EQ270" s="153"/>
      <c r="ER270" s="153"/>
      <c r="ES270" s="153"/>
      <c r="ET270" s="153"/>
      <c r="EU270" s="153"/>
      <c r="EV270" s="153"/>
      <c r="EW270" s="153"/>
      <c r="EX270" s="153"/>
      <c r="EY270" s="153"/>
      <c r="EZ270" s="153"/>
      <c r="FA270" s="153"/>
      <c r="FB270" s="153"/>
      <c r="FC270" s="153"/>
      <c r="FD270" s="153"/>
      <c r="FE270" s="153"/>
      <c r="FF270" s="153"/>
      <c r="FG270" s="153"/>
      <c r="FH270" s="153"/>
      <c r="FI270" s="153"/>
    </row>
    <row r="271" spans="1:165" ht="15.75" customHeight="1" x14ac:dyDescent="0.25">
      <c r="A271" s="153"/>
      <c r="B271" s="153"/>
      <c r="C271" s="153"/>
      <c r="D271" s="156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  <c r="AH271" s="153"/>
      <c r="AI271" s="153"/>
      <c r="AJ271" s="153"/>
      <c r="AK271" s="153"/>
      <c r="AL271" s="153"/>
      <c r="AM271" s="153"/>
      <c r="AN271" s="153"/>
      <c r="AO271" s="153"/>
      <c r="AP271" s="153"/>
      <c r="AQ271" s="153"/>
      <c r="AR271" s="153"/>
      <c r="AS271" s="153"/>
      <c r="AT271" s="153"/>
      <c r="AU271" s="153"/>
      <c r="AV271" s="153"/>
      <c r="AW271" s="153"/>
      <c r="AX271" s="153"/>
      <c r="AY271" s="153"/>
      <c r="AZ271" s="153"/>
      <c r="BA271" s="153"/>
      <c r="BB271" s="153"/>
      <c r="BC271" s="153"/>
      <c r="BD271" s="153"/>
      <c r="BE271" s="153"/>
      <c r="BF271" s="153"/>
      <c r="BG271" s="153"/>
      <c r="BH271" s="153"/>
      <c r="BI271" s="153"/>
      <c r="BJ271" s="153"/>
      <c r="BK271" s="153"/>
      <c r="BL271" s="153"/>
      <c r="BM271" s="153"/>
      <c r="BN271" s="153"/>
      <c r="BO271" s="153"/>
      <c r="BP271" s="153"/>
      <c r="BQ271" s="153"/>
      <c r="BR271" s="153"/>
      <c r="BS271" s="153"/>
      <c r="BT271" s="153"/>
      <c r="BU271" s="153"/>
      <c r="BV271" s="153"/>
      <c r="BW271" s="153"/>
      <c r="BX271" s="153"/>
      <c r="BY271" s="153"/>
      <c r="BZ271" s="153"/>
      <c r="CA271" s="153"/>
      <c r="CB271" s="153"/>
      <c r="CC271" s="153"/>
      <c r="CD271" s="153"/>
      <c r="CE271" s="153"/>
      <c r="CF271" s="153"/>
      <c r="CG271" s="153"/>
      <c r="CH271" s="153"/>
      <c r="CI271" s="153"/>
      <c r="CJ271" s="153"/>
      <c r="CK271" s="153"/>
      <c r="CL271" s="153"/>
      <c r="CM271" s="153"/>
      <c r="CN271" s="153"/>
      <c r="CO271" s="153"/>
      <c r="CP271" s="153"/>
      <c r="CQ271" s="153"/>
      <c r="CR271" s="153"/>
      <c r="CS271" s="153"/>
      <c r="CT271" s="153"/>
      <c r="CU271" s="153"/>
      <c r="CV271" s="153"/>
      <c r="CW271" s="153"/>
      <c r="CX271" s="153"/>
      <c r="CY271" s="153"/>
      <c r="CZ271" s="153"/>
      <c r="DA271" s="153"/>
      <c r="DB271" s="153"/>
      <c r="DC271" s="153"/>
      <c r="DD271" s="153"/>
      <c r="DE271" s="153"/>
      <c r="DF271" s="153"/>
      <c r="DG271" s="153"/>
      <c r="DH271" s="153"/>
      <c r="DI271" s="153"/>
      <c r="DJ271" s="153"/>
      <c r="DK271" s="153"/>
      <c r="DL271" s="153"/>
      <c r="DM271" s="153"/>
      <c r="DN271" s="153"/>
      <c r="DO271" s="153"/>
      <c r="DP271" s="153"/>
      <c r="DQ271" s="153"/>
      <c r="DR271" s="153"/>
      <c r="DS271" s="153"/>
      <c r="DT271" s="153"/>
      <c r="DU271" s="153"/>
      <c r="DV271" s="153"/>
      <c r="DW271" s="153"/>
      <c r="DX271" s="153"/>
      <c r="DY271" s="153"/>
      <c r="DZ271" s="153"/>
      <c r="EA271" s="153"/>
      <c r="EB271" s="153"/>
      <c r="EC271" s="153"/>
      <c r="ED271" s="153"/>
      <c r="EE271" s="153"/>
      <c r="EF271" s="153"/>
      <c r="EG271" s="153"/>
      <c r="EH271" s="153"/>
      <c r="EI271" s="153"/>
      <c r="EJ271" s="153"/>
      <c r="EK271" s="153"/>
      <c r="EL271" s="153"/>
      <c r="EM271" s="153"/>
      <c r="EN271" s="153"/>
      <c r="EO271" s="153"/>
      <c r="EP271" s="153"/>
      <c r="EQ271" s="153"/>
      <c r="ER271" s="153"/>
      <c r="ES271" s="153"/>
      <c r="ET271" s="153"/>
      <c r="EU271" s="153"/>
      <c r="EV271" s="153"/>
      <c r="EW271" s="153"/>
      <c r="EX271" s="153"/>
      <c r="EY271" s="153"/>
      <c r="EZ271" s="153"/>
      <c r="FA271" s="153"/>
      <c r="FB271" s="153"/>
      <c r="FC271" s="153"/>
      <c r="FD271" s="153"/>
      <c r="FE271" s="153"/>
      <c r="FF271" s="153"/>
      <c r="FG271" s="153"/>
      <c r="FH271" s="153"/>
      <c r="FI271" s="153"/>
    </row>
    <row r="272" spans="1:165" ht="15.75" customHeight="1" x14ac:dyDescent="0.25">
      <c r="A272" s="153"/>
      <c r="B272" s="153"/>
      <c r="C272" s="153"/>
      <c r="D272" s="156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  <c r="AH272" s="153"/>
      <c r="AI272" s="153"/>
      <c r="AJ272" s="153"/>
      <c r="AK272" s="153"/>
      <c r="AL272" s="153"/>
      <c r="AM272" s="153"/>
      <c r="AN272" s="153"/>
      <c r="AO272" s="153"/>
      <c r="AP272" s="153"/>
      <c r="AQ272" s="153"/>
      <c r="AR272" s="153"/>
      <c r="AS272" s="153"/>
      <c r="AT272" s="153"/>
      <c r="AU272" s="153"/>
      <c r="AV272" s="153"/>
      <c r="AW272" s="153"/>
      <c r="AX272" s="153"/>
      <c r="AY272" s="153"/>
      <c r="AZ272" s="153"/>
      <c r="BA272" s="153"/>
      <c r="BB272" s="153"/>
      <c r="BC272" s="153"/>
      <c r="BD272" s="153"/>
      <c r="BE272" s="153"/>
      <c r="BF272" s="153"/>
      <c r="BG272" s="153"/>
      <c r="BH272" s="153"/>
      <c r="BI272" s="153"/>
      <c r="BJ272" s="153"/>
      <c r="BK272" s="153"/>
      <c r="BL272" s="153"/>
      <c r="BM272" s="153"/>
      <c r="BN272" s="153"/>
      <c r="BO272" s="153"/>
      <c r="BP272" s="153"/>
      <c r="BQ272" s="153"/>
      <c r="BR272" s="153"/>
      <c r="BS272" s="153"/>
      <c r="BT272" s="153"/>
      <c r="BU272" s="153"/>
      <c r="BV272" s="153"/>
      <c r="BW272" s="153"/>
      <c r="BX272" s="153"/>
      <c r="BY272" s="153"/>
      <c r="BZ272" s="153"/>
      <c r="CA272" s="153"/>
      <c r="CB272" s="153"/>
      <c r="CC272" s="153"/>
      <c r="CD272" s="153"/>
      <c r="CE272" s="153"/>
      <c r="CF272" s="153"/>
      <c r="CG272" s="153"/>
      <c r="CH272" s="153"/>
      <c r="CI272" s="153"/>
      <c r="CJ272" s="153"/>
      <c r="CK272" s="153"/>
      <c r="CL272" s="153"/>
      <c r="CM272" s="153"/>
      <c r="CN272" s="153"/>
      <c r="CO272" s="153"/>
      <c r="CP272" s="153"/>
      <c r="CQ272" s="153"/>
      <c r="CR272" s="153"/>
      <c r="CS272" s="153"/>
      <c r="CT272" s="153"/>
      <c r="CU272" s="153"/>
      <c r="CV272" s="153"/>
      <c r="CW272" s="153"/>
      <c r="CX272" s="153"/>
      <c r="CY272" s="153"/>
      <c r="CZ272" s="153"/>
      <c r="DA272" s="153"/>
      <c r="DB272" s="153"/>
      <c r="DC272" s="153"/>
      <c r="DD272" s="153"/>
      <c r="DE272" s="153"/>
      <c r="DF272" s="153"/>
      <c r="DG272" s="153"/>
      <c r="DH272" s="153"/>
      <c r="DI272" s="153"/>
      <c r="DJ272" s="153"/>
      <c r="DK272" s="153"/>
      <c r="DL272" s="153"/>
      <c r="DM272" s="153"/>
      <c r="DN272" s="153"/>
      <c r="DO272" s="153"/>
      <c r="DP272" s="153"/>
      <c r="DQ272" s="153"/>
      <c r="DR272" s="153"/>
      <c r="DS272" s="153"/>
      <c r="DT272" s="153"/>
      <c r="DU272" s="153"/>
      <c r="DV272" s="153"/>
      <c r="DW272" s="153"/>
      <c r="DX272" s="153"/>
      <c r="DY272" s="153"/>
      <c r="DZ272" s="153"/>
      <c r="EA272" s="153"/>
      <c r="EB272" s="153"/>
      <c r="EC272" s="153"/>
      <c r="ED272" s="153"/>
      <c r="EE272" s="153"/>
      <c r="EF272" s="153"/>
      <c r="EG272" s="153"/>
      <c r="EH272" s="153"/>
      <c r="EI272" s="153"/>
      <c r="EJ272" s="153"/>
      <c r="EK272" s="153"/>
      <c r="EL272" s="153"/>
      <c r="EM272" s="153"/>
      <c r="EN272" s="153"/>
      <c r="EO272" s="153"/>
      <c r="EP272" s="153"/>
      <c r="EQ272" s="153"/>
      <c r="ER272" s="153"/>
      <c r="ES272" s="153"/>
      <c r="ET272" s="153"/>
      <c r="EU272" s="153"/>
      <c r="EV272" s="153"/>
      <c r="EW272" s="153"/>
      <c r="EX272" s="153"/>
      <c r="EY272" s="153"/>
      <c r="EZ272" s="153"/>
      <c r="FA272" s="153"/>
      <c r="FB272" s="153"/>
      <c r="FC272" s="153"/>
      <c r="FD272" s="153"/>
      <c r="FE272" s="153"/>
      <c r="FF272" s="153"/>
      <c r="FG272" s="153"/>
      <c r="FH272" s="153"/>
      <c r="FI272" s="153"/>
    </row>
    <row r="273" spans="1:165" ht="15.75" customHeight="1" x14ac:dyDescent="0.25">
      <c r="A273" s="153"/>
      <c r="B273" s="153"/>
      <c r="C273" s="153"/>
      <c r="D273" s="156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  <c r="AH273" s="153"/>
      <c r="AI273" s="153"/>
      <c r="AJ273" s="153"/>
      <c r="AK273" s="153"/>
      <c r="AL273" s="153"/>
      <c r="AM273" s="153"/>
      <c r="AN273" s="153"/>
      <c r="AO273" s="153"/>
      <c r="AP273" s="153"/>
      <c r="AQ273" s="153"/>
      <c r="AR273" s="153"/>
      <c r="AS273" s="153"/>
      <c r="AT273" s="153"/>
      <c r="AU273" s="153"/>
      <c r="AV273" s="153"/>
      <c r="AW273" s="153"/>
      <c r="AX273" s="153"/>
      <c r="AY273" s="153"/>
      <c r="AZ273" s="153"/>
      <c r="BA273" s="153"/>
      <c r="BB273" s="153"/>
      <c r="BC273" s="153"/>
      <c r="BD273" s="153"/>
      <c r="BE273" s="153"/>
      <c r="BF273" s="153"/>
      <c r="BG273" s="153"/>
      <c r="BH273" s="153"/>
      <c r="BI273" s="153"/>
      <c r="BJ273" s="153"/>
      <c r="BK273" s="153"/>
      <c r="BL273" s="153"/>
      <c r="BM273" s="153"/>
      <c r="BN273" s="153"/>
      <c r="BO273" s="153"/>
      <c r="BP273" s="153"/>
      <c r="BQ273" s="153"/>
      <c r="BR273" s="153"/>
      <c r="BS273" s="153"/>
      <c r="BT273" s="153"/>
      <c r="BU273" s="153"/>
      <c r="BV273" s="153"/>
      <c r="BW273" s="153"/>
      <c r="BX273" s="153"/>
      <c r="BY273" s="153"/>
      <c r="BZ273" s="153"/>
      <c r="CA273" s="153"/>
      <c r="CB273" s="153"/>
      <c r="CC273" s="153"/>
      <c r="CD273" s="153"/>
      <c r="CE273" s="153"/>
      <c r="CF273" s="153"/>
      <c r="CG273" s="153"/>
      <c r="CH273" s="153"/>
      <c r="CI273" s="153"/>
      <c r="CJ273" s="153"/>
      <c r="CK273" s="153"/>
      <c r="CL273" s="153"/>
      <c r="CM273" s="153"/>
      <c r="CN273" s="153"/>
      <c r="CO273" s="153"/>
      <c r="CP273" s="153"/>
      <c r="CQ273" s="153"/>
      <c r="CR273" s="153"/>
      <c r="CS273" s="153"/>
      <c r="CT273" s="153"/>
      <c r="CU273" s="153"/>
      <c r="CV273" s="153"/>
      <c r="CW273" s="153"/>
      <c r="CX273" s="153"/>
      <c r="CY273" s="153"/>
      <c r="CZ273" s="153"/>
      <c r="DA273" s="153"/>
      <c r="DB273" s="153"/>
      <c r="DC273" s="153"/>
      <c r="DD273" s="153"/>
      <c r="DE273" s="153"/>
      <c r="DF273" s="153"/>
      <c r="DG273" s="153"/>
      <c r="DH273" s="153"/>
      <c r="DI273" s="153"/>
      <c r="DJ273" s="153"/>
      <c r="DK273" s="153"/>
      <c r="DL273" s="153"/>
      <c r="DM273" s="153"/>
      <c r="DN273" s="153"/>
      <c r="DO273" s="153"/>
      <c r="DP273" s="153"/>
      <c r="DQ273" s="153"/>
      <c r="DR273" s="153"/>
      <c r="DS273" s="153"/>
      <c r="DT273" s="153"/>
      <c r="DU273" s="153"/>
      <c r="DV273" s="153"/>
      <c r="DW273" s="153"/>
      <c r="DX273" s="153"/>
      <c r="DY273" s="153"/>
      <c r="DZ273" s="153"/>
      <c r="EA273" s="153"/>
      <c r="EB273" s="153"/>
      <c r="EC273" s="153"/>
      <c r="ED273" s="153"/>
      <c r="EE273" s="153"/>
      <c r="EF273" s="153"/>
      <c r="EG273" s="153"/>
      <c r="EH273" s="153"/>
      <c r="EI273" s="153"/>
      <c r="EJ273" s="153"/>
      <c r="EK273" s="153"/>
      <c r="EL273" s="153"/>
      <c r="EM273" s="153"/>
      <c r="EN273" s="153"/>
      <c r="EO273" s="153"/>
      <c r="EP273" s="153"/>
      <c r="EQ273" s="153"/>
      <c r="ER273" s="153"/>
      <c r="ES273" s="153"/>
      <c r="ET273" s="153"/>
      <c r="EU273" s="153"/>
      <c r="EV273" s="153"/>
      <c r="EW273" s="153"/>
      <c r="EX273" s="153"/>
      <c r="EY273" s="153"/>
      <c r="EZ273" s="153"/>
      <c r="FA273" s="153"/>
      <c r="FB273" s="153"/>
      <c r="FC273" s="153"/>
      <c r="FD273" s="153"/>
      <c r="FE273" s="153"/>
      <c r="FF273" s="153"/>
      <c r="FG273" s="153"/>
      <c r="FH273" s="153"/>
      <c r="FI273" s="153"/>
    </row>
    <row r="274" spans="1:165" ht="15.75" customHeight="1" x14ac:dyDescent="0.25">
      <c r="A274" s="153"/>
      <c r="B274" s="153"/>
      <c r="C274" s="153"/>
      <c r="D274" s="156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  <c r="AH274" s="153"/>
      <c r="AI274" s="153"/>
      <c r="AJ274" s="153"/>
      <c r="AK274" s="153"/>
      <c r="AL274" s="153"/>
      <c r="AM274" s="153"/>
      <c r="AN274" s="153"/>
      <c r="AO274" s="153"/>
      <c r="AP274" s="153"/>
      <c r="AQ274" s="153"/>
      <c r="AR274" s="153"/>
      <c r="AS274" s="153"/>
      <c r="AT274" s="153"/>
      <c r="AU274" s="153"/>
      <c r="AV274" s="153"/>
      <c r="AW274" s="153"/>
      <c r="AX274" s="153"/>
      <c r="AY274" s="153"/>
      <c r="AZ274" s="153"/>
      <c r="BA274" s="153"/>
      <c r="BB274" s="153"/>
      <c r="BC274" s="153"/>
      <c r="BD274" s="153"/>
      <c r="BE274" s="153"/>
      <c r="BF274" s="153"/>
      <c r="BG274" s="153"/>
      <c r="BH274" s="153"/>
      <c r="BI274" s="153"/>
      <c r="BJ274" s="153"/>
      <c r="BK274" s="153"/>
      <c r="BL274" s="153"/>
      <c r="BM274" s="153"/>
      <c r="BN274" s="153"/>
      <c r="BO274" s="153"/>
      <c r="BP274" s="153"/>
      <c r="BQ274" s="153"/>
      <c r="BR274" s="153"/>
      <c r="BS274" s="153"/>
      <c r="BT274" s="153"/>
      <c r="BU274" s="153"/>
      <c r="BV274" s="153"/>
      <c r="BW274" s="153"/>
      <c r="BX274" s="153"/>
      <c r="BY274" s="153"/>
      <c r="BZ274" s="153"/>
      <c r="CA274" s="153"/>
      <c r="CB274" s="153"/>
      <c r="CC274" s="153"/>
      <c r="CD274" s="153"/>
      <c r="CE274" s="153"/>
      <c r="CF274" s="153"/>
      <c r="CG274" s="153"/>
      <c r="CH274" s="153"/>
      <c r="CI274" s="153"/>
      <c r="CJ274" s="153"/>
      <c r="CK274" s="153"/>
      <c r="CL274" s="153"/>
      <c r="CM274" s="153"/>
      <c r="CN274" s="153"/>
      <c r="CO274" s="153"/>
      <c r="CP274" s="153"/>
      <c r="CQ274" s="153"/>
      <c r="CR274" s="153"/>
      <c r="CS274" s="153"/>
      <c r="CT274" s="153"/>
      <c r="CU274" s="153"/>
      <c r="CV274" s="153"/>
      <c r="CW274" s="153"/>
      <c r="CX274" s="153"/>
      <c r="CY274" s="153"/>
      <c r="CZ274" s="153"/>
      <c r="DA274" s="153"/>
      <c r="DB274" s="153"/>
      <c r="DC274" s="153"/>
      <c r="DD274" s="153"/>
      <c r="DE274" s="153"/>
      <c r="DF274" s="153"/>
      <c r="DG274" s="153"/>
      <c r="DH274" s="153"/>
      <c r="DI274" s="153"/>
      <c r="DJ274" s="153"/>
      <c r="DK274" s="153"/>
      <c r="DL274" s="153"/>
      <c r="DM274" s="153"/>
      <c r="DN274" s="153"/>
      <c r="DO274" s="153"/>
      <c r="DP274" s="153"/>
      <c r="DQ274" s="153"/>
      <c r="DR274" s="153"/>
      <c r="DS274" s="153"/>
      <c r="DT274" s="153"/>
      <c r="DU274" s="153"/>
      <c r="DV274" s="153"/>
      <c r="DW274" s="153"/>
      <c r="DX274" s="153"/>
      <c r="DY274" s="153"/>
      <c r="DZ274" s="153"/>
      <c r="EA274" s="153"/>
      <c r="EB274" s="153"/>
      <c r="EC274" s="153"/>
      <c r="ED274" s="153"/>
      <c r="EE274" s="153"/>
      <c r="EF274" s="153"/>
      <c r="EG274" s="153"/>
      <c r="EH274" s="153"/>
      <c r="EI274" s="153"/>
      <c r="EJ274" s="153"/>
      <c r="EK274" s="153"/>
      <c r="EL274" s="153"/>
      <c r="EM274" s="153"/>
      <c r="EN274" s="153"/>
      <c r="EO274" s="153"/>
      <c r="EP274" s="153"/>
      <c r="EQ274" s="153"/>
      <c r="ER274" s="153"/>
      <c r="ES274" s="153"/>
      <c r="ET274" s="153"/>
      <c r="EU274" s="153"/>
      <c r="EV274" s="153"/>
      <c r="EW274" s="153"/>
      <c r="EX274" s="153"/>
      <c r="EY274" s="153"/>
      <c r="EZ274" s="153"/>
      <c r="FA274" s="153"/>
      <c r="FB274" s="153"/>
      <c r="FC274" s="153"/>
      <c r="FD274" s="153"/>
      <c r="FE274" s="153"/>
      <c r="FF274" s="153"/>
      <c r="FG274" s="153"/>
      <c r="FH274" s="153"/>
      <c r="FI274" s="153"/>
    </row>
    <row r="275" spans="1:165" ht="15.75" customHeight="1" x14ac:dyDescent="0.25">
      <c r="A275" s="153"/>
      <c r="B275" s="153"/>
      <c r="C275" s="153"/>
      <c r="D275" s="156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  <c r="AH275" s="153"/>
      <c r="AI275" s="153"/>
      <c r="AJ275" s="153"/>
      <c r="AK275" s="153"/>
      <c r="AL275" s="153"/>
      <c r="AM275" s="153"/>
      <c r="AN275" s="153"/>
      <c r="AO275" s="153"/>
      <c r="AP275" s="153"/>
      <c r="AQ275" s="153"/>
      <c r="AR275" s="153"/>
      <c r="AS275" s="153"/>
      <c r="AT275" s="153"/>
      <c r="AU275" s="153"/>
      <c r="AV275" s="153"/>
      <c r="AW275" s="153"/>
      <c r="AX275" s="153"/>
      <c r="AY275" s="153"/>
      <c r="AZ275" s="153"/>
      <c r="BA275" s="153"/>
      <c r="BB275" s="153"/>
      <c r="BC275" s="153"/>
      <c r="BD275" s="153"/>
      <c r="BE275" s="153"/>
      <c r="BF275" s="153"/>
      <c r="BG275" s="153"/>
      <c r="BH275" s="153"/>
      <c r="BI275" s="153"/>
      <c r="BJ275" s="153"/>
      <c r="BK275" s="153"/>
      <c r="BL275" s="153"/>
      <c r="BM275" s="153"/>
      <c r="BN275" s="153"/>
      <c r="BO275" s="153"/>
      <c r="BP275" s="153"/>
      <c r="BQ275" s="153"/>
      <c r="BR275" s="153"/>
      <c r="BS275" s="153"/>
      <c r="BT275" s="153"/>
      <c r="BU275" s="153"/>
      <c r="BV275" s="153"/>
      <c r="BW275" s="153"/>
      <c r="BX275" s="153"/>
      <c r="BY275" s="153"/>
      <c r="BZ275" s="153"/>
      <c r="CA275" s="153"/>
      <c r="CB275" s="153"/>
      <c r="CC275" s="153"/>
      <c r="CD275" s="153"/>
      <c r="CE275" s="153"/>
      <c r="CF275" s="153"/>
      <c r="CG275" s="153"/>
      <c r="CH275" s="153"/>
      <c r="CI275" s="153"/>
      <c r="CJ275" s="153"/>
      <c r="CK275" s="153"/>
      <c r="CL275" s="153"/>
      <c r="CM275" s="153"/>
      <c r="CN275" s="153"/>
      <c r="CO275" s="153"/>
      <c r="CP275" s="153"/>
      <c r="CQ275" s="153"/>
      <c r="CR275" s="153"/>
      <c r="CS275" s="153"/>
      <c r="CT275" s="153"/>
      <c r="CU275" s="153"/>
      <c r="CV275" s="153"/>
      <c r="CW275" s="153"/>
      <c r="CX275" s="153"/>
      <c r="CY275" s="153"/>
      <c r="CZ275" s="153"/>
      <c r="DA275" s="153"/>
      <c r="DB275" s="153"/>
      <c r="DC275" s="153"/>
      <c r="DD275" s="153"/>
      <c r="DE275" s="153"/>
      <c r="DF275" s="153"/>
      <c r="DG275" s="153"/>
      <c r="DH275" s="153"/>
      <c r="DI275" s="153"/>
      <c r="DJ275" s="153"/>
      <c r="DK275" s="153"/>
      <c r="DL275" s="153"/>
      <c r="DM275" s="153"/>
      <c r="DN275" s="153"/>
      <c r="DO275" s="153"/>
      <c r="DP275" s="153"/>
      <c r="DQ275" s="153"/>
      <c r="DR275" s="153"/>
      <c r="DS275" s="153"/>
      <c r="DT275" s="153"/>
      <c r="DU275" s="153"/>
      <c r="DV275" s="153"/>
      <c r="DW275" s="153"/>
      <c r="DX275" s="153"/>
      <c r="DY275" s="153"/>
      <c r="DZ275" s="153"/>
      <c r="EA275" s="153"/>
      <c r="EB275" s="153"/>
      <c r="EC275" s="153"/>
      <c r="ED275" s="153"/>
      <c r="EE275" s="153"/>
      <c r="EF275" s="153"/>
      <c r="EG275" s="153"/>
      <c r="EH275" s="153"/>
      <c r="EI275" s="153"/>
      <c r="EJ275" s="153"/>
      <c r="EK275" s="153"/>
      <c r="EL275" s="153"/>
      <c r="EM275" s="153"/>
      <c r="EN275" s="153"/>
      <c r="EO275" s="153"/>
      <c r="EP275" s="153"/>
      <c r="EQ275" s="153"/>
      <c r="ER275" s="153"/>
      <c r="ES275" s="153"/>
      <c r="ET275" s="153"/>
      <c r="EU275" s="153"/>
      <c r="EV275" s="153"/>
      <c r="EW275" s="153"/>
      <c r="EX275" s="153"/>
      <c r="EY275" s="153"/>
      <c r="EZ275" s="153"/>
      <c r="FA275" s="153"/>
      <c r="FB275" s="153"/>
      <c r="FC275" s="153"/>
      <c r="FD275" s="153"/>
      <c r="FE275" s="153"/>
      <c r="FF275" s="153"/>
      <c r="FG275" s="153"/>
      <c r="FH275" s="153"/>
      <c r="FI275" s="153"/>
    </row>
    <row r="276" spans="1:165" ht="15.75" customHeight="1" x14ac:dyDescent="0.25">
      <c r="A276" s="153"/>
      <c r="B276" s="153"/>
      <c r="C276" s="153"/>
      <c r="D276" s="156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  <c r="AH276" s="153"/>
      <c r="AI276" s="153"/>
      <c r="AJ276" s="153"/>
      <c r="AK276" s="153"/>
      <c r="AL276" s="153"/>
      <c r="AM276" s="153"/>
      <c r="AN276" s="153"/>
      <c r="AO276" s="153"/>
      <c r="AP276" s="153"/>
      <c r="AQ276" s="153"/>
      <c r="AR276" s="153"/>
      <c r="AS276" s="153"/>
      <c r="AT276" s="153"/>
      <c r="AU276" s="153"/>
      <c r="AV276" s="153"/>
      <c r="AW276" s="153"/>
      <c r="AX276" s="153"/>
      <c r="AY276" s="153"/>
      <c r="AZ276" s="153"/>
      <c r="BA276" s="153"/>
      <c r="BB276" s="153"/>
      <c r="BC276" s="153"/>
      <c r="BD276" s="153"/>
      <c r="BE276" s="153"/>
      <c r="BF276" s="153"/>
      <c r="BG276" s="153"/>
      <c r="BH276" s="153"/>
      <c r="BI276" s="153"/>
      <c r="BJ276" s="153"/>
      <c r="BK276" s="153"/>
      <c r="BL276" s="153"/>
      <c r="BM276" s="153"/>
      <c r="BN276" s="153"/>
      <c r="BO276" s="153"/>
      <c r="BP276" s="153"/>
      <c r="BQ276" s="153"/>
      <c r="BR276" s="153"/>
      <c r="BS276" s="153"/>
      <c r="BT276" s="153"/>
      <c r="BU276" s="153"/>
      <c r="BV276" s="153"/>
      <c r="BW276" s="153"/>
      <c r="BX276" s="153"/>
      <c r="BY276" s="153"/>
      <c r="BZ276" s="153"/>
      <c r="CA276" s="153"/>
      <c r="CB276" s="153"/>
      <c r="CC276" s="153"/>
      <c r="CD276" s="153"/>
      <c r="CE276" s="153"/>
      <c r="CF276" s="153"/>
      <c r="CG276" s="153"/>
      <c r="CH276" s="153"/>
      <c r="CI276" s="153"/>
      <c r="CJ276" s="153"/>
      <c r="CK276" s="153"/>
      <c r="CL276" s="153"/>
      <c r="CM276" s="153"/>
      <c r="CN276" s="153"/>
      <c r="CO276" s="153"/>
      <c r="CP276" s="153"/>
      <c r="CQ276" s="153"/>
      <c r="CR276" s="153"/>
      <c r="CS276" s="153"/>
      <c r="CT276" s="153"/>
      <c r="CU276" s="153"/>
      <c r="CV276" s="153"/>
      <c r="CW276" s="153"/>
      <c r="CX276" s="153"/>
      <c r="CY276" s="153"/>
      <c r="CZ276" s="153"/>
      <c r="DA276" s="153"/>
      <c r="DB276" s="153"/>
      <c r="DC276" s="153"/>
      <c r="DD276" s="153"/>
      <c r="DE276" s="153"/>
      <c r="DF276" s="153"/>
      <c r="DG276" s="153"/>
      <c r="DH276" s="153"/>
      <c r="DI276" s="153"/>
      <c r="DJ276" s="153"/>
      <c r="DK276" s="153"/>
      <c r="DL276" s="153"/>
      <c r="DM276" s="153"/>
      <c r="DN276" s="153"/>
      <c r="DO276" s="153"/>
      <c r="DP276" s="153"/>
      <c r="DQ276" s="153"/>
      <c r="DR276" s="153"/>
      <c r="DS276" s="153"/>
      <c r="DT276" s="153"/>
      <c r="DU276" s="153"/>
      <c r="DV276" s="153"/>
      <c r="DW276" s="153"/>
      <c r="DX276" s="153"/>
      <c r="DY276" s="153"/>
      <c r="DZ276" s="153"/>
      <c r="EA276" s="153"/>
      <c r="EB276" s="153"/>
      <c r="EC276" s="153"/>
      <c r="ED276" s="153"/>
      <c r="EE276" s="153"/>
      <c r="EF276" s="153"/>
      <c r="EG276" s="153"/>
      <c r="EH276" s="153"/>
      <c r="EI276" s="153"/>
      <c r="EJ276" s="153"/>
      <c r="EK276" s="153"/>
      <c r="EL276" s="153"/>
      <c r="EM276" s="153"/>
      <c r="EN276" s="153"/>
      <c r="EO276" s="153"/>
      <c r="EP276" s="153"/>
      <c r="EQ276" s="153"/>
      <c r="ER276" s="153"/>
      <c r="ES276" s="153"/>
      <c r="ET276" s="153"/>
      <c r="EU276" s="153"/>
      <c r="EV276" s="153"/>
      <c r="EW276" s="153"/>
      <c r="EX276" s="153"/>
      <c r="EY276" s="153"/>
      <c r="EZ276" s="153"/>
      <c r="FA276" s="153"/>
      <c r="FB276" s="153"/>
      <c r="FC276" s="153"/>
      <c r="FD276" s="153"/>
      <c r="FE276" s="153"/>
      <c r="FF276" s="153"/>
      <c r="FG276" s="153"/>
      <c r="FH276" s="153"/>
      <c r="FI276" s="153"/>
    </row>
    <row r="277" spans="1:165" ht="15.75" customHeight="1" x14ac:dyDescent="0.25">
      <c r="A277" s="153"/>
      <c r="B277" s="153"/>
      <c r="C277" s="153"/>
      <c r="D277" s="156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  <c r="AH277" s="153"/>
      <c r="AI277" s="153"/>
      <c r="AJ277" s="153"/>
      <c r="AK277" s="153"/>
      <c r="AL277" s="153"/>
      <c r="AM277" s="153"/>
      <c r="AN277" s="153"/>
      <c r="AO277" s="153"/>
      <c r="AP277" s="153"/>
      <c r="AQ277" s="153"/>
      <c r="AR277" s="153"/>
      <c r="AS277" s="153"/>
      <c r="AT277" s="153"/>
      <c r="AU277" s="153"/>
      <c r="AV277" s="153"/>
      <c r="AW277" s="153"/>
      <c r="AX277" s="153"/>
      <c r="AY277" s="153"/>
      <c r="AZ277" s="153"/>
      <c r="BA277" s="153"/>
      <c r="BB277" s="153"/>
      <c r="BC277" s="153"/>
      <c r="BD277" s="153"/>
      <c r="BE277" s="153"/>
      <c r="BF277" s="153"/>
      <c r="BG277" s="153"/>
      <c r="BH277" s="153"/>
      <c r="BI277" s="153"/>
      <c r="BJ277" s="153"/>
      <c r="BK277" s="153"/>
      <c r="BL277" s="153"/>
      <c r="BM277" s="153"/>
      <c r="BN277" s="153"/>
      <c r="BO277" s="153"/>
      <c r="BP277" s="153"/>
      <c r="BQ277" s="153"/>
      <c r="BR277" s="153"/>
      <c r="BS277" s="153"/>
      <c r="BT277" s="153"/>
      <c r="BU277" s="153"/>
      <c r="BV277" s="153"/>
      <c r="BW277" s="153"/>
      <c r="BX277" s="153"/>
      <c r="BY277" s="153"/>
      <c r="BZ277" s="153"/>
      <c r="CA277" s="153"/>
      <c r="CB277" s="153"/>
      <c r="CC277" s="153"/>
      <c r="CD277" s="153"/>
      <c r="CE277" s="153"/>
      <c r="CF277" s="153"/>
      <c r="CG277" s="153"/>
      <c r="CH277" s="153"/>
      <c r="CI277" s="153"/>
      <c r="CJ277" s="153"/>
      <c r="CK277" s="153"/>
      <c r="CL277" s="153"/>
      <c r="CM277" s="153"/>
      <c r="CN277" s="153"/>
      <c r="CO277" s="153"/>
      <c r="CP277" s="153"/>
      <c r="CQ277" s="153"/>
      <c r="CR277" s="153"/>
      <c r="CS277" s="153"/>
      <c r="CT277" s="153"/>
      <c r="CU277" s="153"/>
      <c r="CV277" s="153"/>
      <c r="CW277" s="153"/>
      <c r="CX277" s="153"/>
      <c r="CY277" s="153"/>
      <c r="CZ277" s="153"/>
      <c r="DA277" s="153"/>
      <c r="DB277" s="153"/>
      <c r="DC277" s="153"/>
      <c r="DD277" s="153"/>
      <c r="DE277" s="153"/>
      <c r="DF277" s="153"/>
      <c r="DG277" s="153"/>
      <c r="DH277" s="153"/>
      <c r="DI277" s="153"/>
      <c r="DJ277" s="153"/>
      <c r="DK277" s="153"/>
      <c r="DL277" s="153"/>
      <c r="DM277" s="153"/>
      <c r="DN277" s="153"/>
      <c r="DO277" s="153"/>
      <c r="DP277" s="153"/>
      <c r="DQ277" s="153"/>
      <c r="DR277" s="153"/>
      <c r="DS277" s="153"/>
      <c r="DT277" s="153"/>
      <c r="DU277" s="153"/>
      <c r="DV277" s="153"/>
      <c r="DW277" s="153"/>
      <c r="DX277" s="153"/>
      <c r="DY277" s="153"/>
      <c r="DZ277" s="153"/>
      <c r="EA277" s="153"/>
      <c r="EB277" s="153"/>
      <c r="EC277" s="153"/>
      <c r="ED277" s="153"/>
      <c r="EE277" s="153"/>
      <c r="EF277" s="153"/>
      <c r="EG277" s="153"/>
      <c r="EH277" s="153"/>
      <c r="EI277" s="153"/>
      <c r="EJ277" s="153"/>
      <c r="EK277" s="153"/>
      <c r="EL277" s="153"/>
      <c r="EM277" s="153"/>
      <c r="EN277" s="153"/>
      <c r="EO277" s="153"/>
      <c r="EP277" s="153"/>
      <c r="EQ277" s="153"/>
      <c r="ER277" s="153"/>
      <c r="ES277" s="153"/>
      <c r="ET277" s="153"/>
      <c r="EU277" s="153"/>
      <c r="EV277" s="153"/>
      <c r="EW277" s="153"/>
      <c r="EX277" s="153"/>
      <c r="EY277" s="153"/>
      <c r="EZ277" s="153"/>
      <c r="FA277" s="153"/>
      <c r="FB277" s="153"/>
      <c r="FC277" s="153"/>
      <c r="FD277" s="153"/>
      <c r="FE277" s="153"/>
      <c r="FF277" s="153"/>
      <c r="FG277" s="153"/>
      <c r="FH277" s="153"/>
      <c r="FI277" s="153"/>
    </row>
    <row r="278" spans="1:165" ht="15.75" customHeight="1" x14ac:dyDescent="0.25">
      <c r="A278" s="153"/>
      <c r="B278" s="153"/>
      <c r="C278" s="153"/>
      <c r="D278" s="156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  <c r="AH278" s="153"/>
      <c r="AI278" s="153"/>
      <c r="AJ278" s="153"/>
      <c r="AK278" s="153"/>
      <c r="AL278" s="153"/>
      <c r="AM278" s="153"/>
      <c r="AN278" s="153"/>
      <c r="AO278" s="153"/>
      <c r="AP278" s="153"/>
      <c r="AQ278" s="153"/>
      <c r="AR278" s="153"/>
      <c r="AS278" s="153"/>
      <c r="AT278" s="153"/>
      <c r="AU278" s="153"/>
      <c r="AV278" s="153"/>
      <c r="AW278" s="153"/>
      <c r="AX278" s="153"/>
      <c r="AY278" s="153"/>
      <c r="AZ278" s="153"/>
      <c r="BA278" s="153"/>
      <c r="BB278" s="153"/>
      <c r="BC278" s="153"/>
      <c r="BD278" s="153"/>
      <c r="BE278" s="153"/>
      <c r="BF278" s="153"/>
      <c r="BG278" s="153"/>
      <c r="BH278" s="153"/>
      <c r="BI278" s="153"/>
      <c r="BJ278" s="153"/>
      <c r="BK278" s="153"/>
      <c r="BL278" s="153"/>
      <c r="BM278" s="153"/>
      <c r="BN278" s="153"/>
      <c r="BO278" s="153"/>
      <c r="BP278" s="153"/>
      <c r="BQ278" s="153"/>
      <c r="BR278" s="153"/>
      <c r="BS278" s="153"/>
      <c r="BT278" s="153"/>
      <c r="BU278" s="153"/>
      <c r="BV278" s="153"/>
      <c r="BW278" s="153"/>
      <c r="BX278" s="153"/>
      <c r="BY278" s="153"/>
      <c r="BZ278" s="153"/>
      <c r="CA278" s="153"/>
      <c r="CB278" s="153"/>
      <c r="CC278" s="153"/>
      <c r="CD278" s="153"/>
      <c r="CE278" s="153"/>
      <c r="CF278" s="153"/>
      <c r="CG278" s="153"/>
      <c r="CH278" s="153"/>
      <c r="CI278" s="153"/>
      <c r="CJ278" s="153"/>
      <c r="CK278" s="153"/>
      <c r="CL278" s="153"/>
      <c r="CM278" s="153"/>
      <c r="CN278" s="153"/>
      <c r="CO278" s="153"/>
      <c r="CP278" s="153"/>
      <c r="CQ278" s="153"/>
      <c r="CR278" s="153"/>
      <c r="CS278" s="153"/>
      <c r="CT278" s="153"/>
      <c r="CU278" s="153"/>
      <c r="CV278" s="153"/>
      <c r="CW278" s="153"/>
      <c r="CX278" s="153"/>
      <c r="CY278" s="153"/>
      <c r="CZ278" s="153"/>
      <c r="DA278" s="153"/>
      <c r="DB278" s="153"/>
      <c r="DC278" s="153"/>
      <c r="DD278" s="153"/>
      <c r="DE278" s="153"/>
      <c r="DF278" s="153"/>
      <c r="DG278" s="153"/>
      <c r="DH278" s="153"/>
      <c r="DI278" s="153"/>
      <c r="DJ278" s="153"/>
      <c r="DK278" s="153"/>
      <c r="DL278" s="153"/>
      <c r="DM278" s="153"/>
      <c r="DN278" s="153"/>
      <c r="DO278" s="153"/>
      <c r="DP278" s="153"/>
      <c r="DQ278" s="153"/>
      <c r="DR278" s="153"/>
      <c r="DS278" s="153"/>
      <c r="DT278" s="153"/>
      <c r="DU278" s="153"/>
      <c r="DV278" s="153"/>
      <c r="DW278" s="153"/>
      <c r="DX278" s="153"/>
      <c r="DY278" s="153"/>
      <c r="DZ278" s="153"/>
      <c r="EA278" s="153"/>
      <c r="EB278" s="153"/>
      <c r="EC278" s="153"/>
      <c r="ED278" s="153"/>
      <c r="EE278" s="153"/>
      <c r="EF278" s="153"/>
      <c r="EG278" s="153"/>
      <c r="EH278" s="153"/>
      <c r="EI278" s="153"/>
      <c r="EJ278" s="153"/>
      <c r="EK278" s="153"/>
      <c r="EL278" s="153"/>
      <c r="EM278" s="153"/>
      <c r="EN278" s="153"/>
      <c r="EO278" s="153"/>
      <c r="EP278" s="153"/>
      <c r="EQ278" s="153"/>
      <c r="ER278" s="153"/>
      <c r="ES278" s="153"/>
      <c r="ET278" s="153"/>
      <c r="EU278" s="153"/>
      <c r="EV278" s="153"/>
      <c r="EW278" s="153"/>
      <c r="EX278" s="153"/>
      <c r="EY278" s="153"/>
      <c r="EZ278" s="153"/>
      <c r="FA278" s="153"/>
      <c r="FB278" s="153"/>
      <c r="FC278" s="153"/>
      <c r="FD278" s="153"/>
      <c r="FE278" s="153"/>
      <c r="FF278" s="153"/>
      <c r="FG278" s="153"/>
      <c r="FH278" s="153"/>
      <c r="FI278" s="153"/>
    </row>
    <row r="279" spans="1:165" ht="15.75" customHeight="1" x14ac:dyDescent="0.25">
      <c r="A279" s="153"/>
      <c r="B279" s="153"/>
      <c r="C279" s="153"/>
      <c r="D279" s="156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  <c r="AH279" s="153"/>
      <c r="AI279" s="153"/>
      <c r="AJ279" s="153"/>
      <c r="AK279" s="153"/>
      <c r="AL279" s="153"/>
      <c r="AM279" s="153"/>
      <c r="AN279" s="153"/>
      <c r="AO279" s="153"/>
      <c r="AP279" s="153"/>
      <c r="AQ279" s="153"/>
      <c r="AR279" s="153"/>
      <c r="AS279" s="153"/>
      <c r="AT279" s="153"/>
      <c r="AU279" s="153"/>
      <c r="AV279" s="153"/>
      <c r="AW279" s="153"/>
      <c r="AX279" s="153"/>
      <c r="AY279" s="153"/>
      <c r="AZ279" s="153"/>
      <c r="BA279" s="153"/>
      <c r="BB279" s="153"/>
      <c r="BC279" s="153"/>
      <c r="BD279" s="153"/>
      <c r="BE279" s="153"/>
      <c r="BF279" s="153"/>
      <c r="BG279" s="153"/>
      <c r="BH279" s="153"/>
      <c r="BI279" s="153"/>
      <c r="BJ279" s="153"/>
      <c r="BK279" s="153"/>
      <c r="BL279" s="153"/>
      <c r="BM279" s="153"/>
      <c r="BN279" s="153"/>
      <c r="BO279" s="153"/>
      <c r="BP279" s="153"/>
      <c r="BQ279" s="153"/>
      <c r="BR279" s="153"/>
      <c r="BS279" s="153"/>
      <c r="BT279" s="153"/>
      <c r="BU279" s="153"/>
      <c r="BV279" s="153"/>
      <c r="BW279" s="153"/>
      <c r="BX279" s="153"/>
      <c r="BY279" s="153"/>
      <c r="BZ279" s="153"/>
      <c r="CA279" s="153"/>
      <c r="CB279" s="153"/>
      <c r="CC279" s="153"/>
      <c r="CD279" s="153"/>
      <c r="CE279" s="153"/>
      <c r="CF279" s="153"/>
      <c r="CG279" s="153"/>
      <c r="CH279" s="153"/>
      <c r="CI279" s="153"/>
      <c r="CJ279" s="153"/>
      <c r="CK279" s="153"/>
      <c r="CL279" s="153"/>
      <c r="CM279" s="153"/>
      <c r="CN279" s="153"/>
      <c r="CO279" s="153"/>
      <c r="CP279" s="153"/>
      <c r="CQ279" s="153"/>
      <c r="CR279" s="153"/>
      <c r="CS279" s="153"/>
      <c r="CT279" s="153"/>
      <c r="CU279" s="153"/>
      <c r="CV279" s="153"/>
      <c r="CW279" s="153"/>
      <c r="CX279" s="153"/>
      <c r="CY279" s="153"/>
      <c r="CZ279" s="153"/>
      <c r="DA279" s="153"/>
      <c r="DB279" s="153"/>
      <c r="DC279" s="153"/>
      <c r="DD279" s="153"/>
      <c r="DE279" s="153"/>
      <c r="DF279" s="153"/>
      <c r="DG279" s="153"/>
      <c r="DH279" s="153"/>
      <c r="DI279" s="153"/>
      <c r="DJ279" s="153"/>
      <c r="DK279" s="153"/>
      <c r="DL279" s="153"/>
      <c r="DM279" s="153"/>
      <c r="DN279" s="153"/>
      <c r="DO279" s="153"/>
      <c r="DP279" s="153"/>
      <c r="DQ279" s="153"/>
      <c r="DR279" s="153"/>
      <c r="DS279" s="153"/>
      <c r="DT279" s="153"/>
      <c r="DU279" s="153"/>
      <c r="DV279" s="153"/>
      <c r="DW279" s="153"/>
      <c r="DX279" s="153"/>
      <c r="DY279" s="153"/>
      <c r="DZ279" s="153"/>
      <c r="EA279" s="153"/>
      <c r="EB279" s="153"/>
      <c r="EC279" s="153"/>
      <c r="ED279" s="153"/>
      <c r="EE279" s="153"/>
      <c r="EF279" s="153"/>
      <c r="EG279" s="153"/>
      <c r="EH279" s="153"/>
      <c r="EI279" s="153"/>
      <c r="EJ279" s="153"/>
      <c r="EK279" s="153"/>
      <c r="EL279" s="153"/>
      <c r="EM279" s="153"/>
      <c r="EN279" s="153"/>
      <c r="EO279" s="153"/>
      <c r="EP279" s="153"/>
      <c r="EQ279" s="153"/>
      <c r="ER279" s="153"/>
      <c r="ES279" s="153"/>
      <c r="ET279" s="153"/>
      <c r="EU279" s="153"/>
      <c r="EV279" s="153"/>
      <c r="EW279" s="153"/>
      <c r="EX279" s="153"/>
      <c r="EY279" s="153"/>
      <c r="EZ279" s="153"/>
      <c r="FA279" s="153"/>
      <c r="FB279" s="153"/>
      <c r="FC279" s="153"/>
      <c r="FD279" s="153"/>
      <c r="FE279" s="153"/>
      <c r="FF279" s="153"/>
      <c r="FG279" s="153"/>
      <c r="FH279" s="153"/>
      <c r="FI279" s="153"/>
    </row>
    <row r="280" spans="1:165" ht="15.75" customHeight="1" x14ac:dyDescent="0.25">
      <c r="A280" s="153"/>
      <c r="B280" s="153"/>
      <c r="C280" s="153"/>
      <c r="D280" s="156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  <c r="AH280" s="153"/>
      <c r="AI280" s="153"/>
      <c r="AJ280" s="153"/>
      <c r="AK280" s="153"/>
      <c r="AL280" s="153"/>
      <c r="AM280" s="153"/>
      <c r="AN280" s="153"/>
      <c r="AO280" s="153"/>
      <c r="AP280" s="153"/>
      <c r="AQ280" s="153"/>
      <c r="AR280" s="153"/>
      <c r="AS280" s="153"/>
      <c r="AT280" s="153"/>
      <c r="AU280" s="153"/>
      <c r="AV280" s="153"/>
      <c r="AW280" s="153"/>
      <c r="AX280" s="153"/>
      <c r="AY280" s="153"/>
      <c r="AZ280" s="153"/>
      <c r="BA280" s="153"/>
      <c r="BB280" s="153"/>
      <c r="BC280" s="153"/>
      <c r="BD280" s="153"/>
      <c r="BE280" s="153"/>
      <c r="BF280" s="153"/>
      <c r="BG280" s="153"/>
      <c r="BH280" s="153"/>
      <c r="BI280" s="153"/>
      <c r="BJ280" s="153"/>
      <c r="BK280" s="153"/>
      <c r="BL280" s="153"/>
      <c r="BM280" s="153"/>
      <c r="BN280" s="153"/>
      <c r="BO280" s="153"/>
      <c r="BP280" s="153"/>
      <c r="BQ280" s="153"/>
      <c r="BR280" s="153"/>
      <c r="BS280" s="153"/>
      <c r="BT280" s="153"/>
      <c r="BU280" s="153"/>
      <c r="BV280" s="153"/>
      <c r="BW280" s="153"/>
      <c r="BX280" s="153"/>
      <c r="BY280" s="153"/>
      <c r="BZ280" s="153"/>
      <c r="CA280" s="153"/>
      <c r="CB280" s="153"/>
      <c r="CC280" s="153"/>
      <c r="CD280" s="153"/>
      <c r="CE280" s="153"/>
      <c r="CF280" s="153"/>
      <c r="CG280" s="153"/>
      <c r="CH280" s="153"/>
      <c r="CI280" s="153"/>
      <c r="CJ280" s="153"/>
      <c r="CK280" s="153"/>
      <c r="CL280" s="153"/>
      <c r="CM280" s="153"/>
      <c r="CN280" s="153"/>
      <c r="CO280" s="153"/>
      <c r="CP280" s="153"/>
      <c r="CQ280" s="153"/>
      <c r="CR280" s="153"/>
      <c r="CS280" s="153"/>
      <c r="CT280" s="153"/>
      <c r="CU280" s="153"/>
      <c r="CV280" s="153"/>
      <c r="CW280" s="153"/>
      <c r="CX280" s="153"/>
      <c r="CY280" s="153"/>
      <c r="CZ280" s="153"/>
      <c r="DA280" s="153"/>
      <c r="DB280" s="153"/>
      <c r="DC280" s="153"/>
      <c r="DD280" s="153"/>
      <c r="DE280" s="153"/>
      <c r="DF280" s="153"/>
      <c r="DG280" s="153"/>
      <c r="DH280" s="153"/>
      <c r="DI280" s="153"/>
      <c r="DJ280" s="153"/>
      <c r="DK280" s="153"/>
      <c r="DL280" s="153"/>
      <c r="DM280" s="153"/>
      <c r="DN280" s="153"/>
      <c r="DO280" s="153"/>
      <c r="DP280" s="153"/>
      <c r="DQ280" s="153"/>
      <c r="DR280" s="153"/>
      <c r="DS280" s="153"/>
      <c r="DT280" s="153"/>
      <c r="DU280" s="153"/>
      <c r="DV280" s="153"/>
      <c r="DW280" s="153"/>
      <c r="DX280" s="153"/>
      <c r="DY280" s="153"/>
      <c r="DZ280" s="153"/>
      <c r="EA280" s="153"/>
      <c r="EB280" s="153"/>
      <c r="EC280" s="153"/>
      <c r="ED280" s="153"/>
      <c r="EE280" s="153"/>
      <c r="EF280" s="153"/>
      <c r="EG280" s="153"/>
      <c r="EH280" s="153"/>
      <c r="EI280" s="153"/>
      <c r="EJ280" s="153"/>
      <c r="EK280" s="153"/>
      <c r="EL280" s="153"/>
      <c r="EM280" s="153"/>
      <c r="EN280" s="153"/>
      <c r="EO280" s="153"/>
      <c r="EP280" s="153"/>
      <c r="EQ280" s="153"/>
      <c r="ER280" s="153"/>
      <c r="ES280" s="153"/>
      <c r="ET280" s="153"/>
      <c r="EU280" s="153"/>
      <c r="EV280" s="153"/>
      <c r="EW280" s="153"/>
      <c r="EX280" s="153"/>
      <c r="EY280" s="153"/>
      <c r="EZ280" s="153"/>
      <c r="FA280" s="153"/>
      <c r="FB280" s="153"/>
      <c r="FC280" s="153"/>
      <c r="FD280" s="153"/>
      <c r="FE280" s="153"/>
      <c r="FF280" s="153"/>
      <c r="FG280" s="153"/>
      <c r="FH280" s="153"/>
      <c r="FI280" s="153"/>
    </row>
    <row r="281" spans="1:165" ht="15.75" customHeight="1" x14ac:dyDescent="0.25">
      <c r="A281" s="153"/>
      <c r="B281" s="153"/>
      <c r="C281" s="153"/>
      <c r="D281" s="156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  <c r="AH281" s="153"/>
      <c r="AI281" s="153"/>
      <c r="AJ281" s="153"/>
      <c r="AK281" s="153"/>
      <c r="AL281" s="153"/>
      <c r="AM281" s="153"/>
      <c r="AN281" s="153"/>
      <c r="AO281" s="153"/>
      <c r="AP281" s="153"/>
      <c r="AQ281" s="153"/>
      <c r="AR281" s="153"/>
      <c r="AS281" s="153"/>
      <c r="AT281" s="153"/>
      <c r="AU281" s="153"/>
      <c r="AV281" s="153"/>
      <c r="AW281" s="153"/>
      <c r="AX281" s="153"/>
      <c r="AY281" s="153"/>
      <c r="AZ281" s="153"/>
      <c r="BA281" s="153"/>
      <c r="BB281" s="153"/>
      <c r="BC281" s="153"/>
      <c r="BD281" s="153"/>
      <c r="BE281" s="153"/>
      <c r="BF281" s="153"/>
      <c r="BG281" s="153"/>
      <c r="BH281" s="153"/>
      <c r="BI281" s="153"/>
      <c r="BJ281" s="153"/>
      <c r="BK281" s="153"/>
      <c r="BL281" s="153"/>
      <c r="BM281" s="153"/>
      <c r="BN281" s="153"/>
      <c r="BO281" s="153"/>
      <c r="BP281" s="153"/>
      <c r="BQ281" s="153"/>
      <c r="BR281" s="153"/>
      <c r="BS281" s="153"/>
      <c r="BT281" s="153"/>
      <c r="BU281" s="153"/>
      <c r="BV281" s="153"/>
      <c r="BW281" s="153"/>
      <c r="BX281" s="153"/>
      <c r="BY281" s="153"/>
      <c r="BZ281" s="153"/>
      <c r="CA281" s="153"/>
      <c r="CB281" s="153"/>
      <c r="CC281" s="153"/>
      <c r="CD281" s="153"/>
      <c r="CE281" s="153"/>
      <c r="CF281" s="153"/>
      <c r="CG281" s="153"/>
      <c r="CH281" s="153"/>
      <c r="CI281" s="153"/>
      <c r="CJ281" s="153"/>
      <c r="CK281" s="153"/>
      <c r="CL281" s="153"/>
      <c r="CM281" s="153"/>
      <c r="CN281" s="153"/>
      <c r="CO281" s="153"/>
      <c r="CP281" s="153"/>
      <c r="CQ281" s="153"/>
      <c r="CR281" s="153"/>
      <c r="CS281" s="153"/>
      <c r="CT281" s="153"/>
      <c r="CU281" s="153"/>
      <c r="CV281" s="153"/>
      <c r="CW281" s="153"/>
      <c r="CX281" s="153"/>
      <c r="CY281" s="153"/>
      <c r="CZ281" s="153"/>
      <c r="DA281" s="153"/>
      <c r="DB281" s="153"/>
      <c r="DC281" s="153"/>
      <c r="DD281" s="153"/>
      <c r="DE281" s="153"/>
      <c r="DF281" s="153"/>
      <c r="DG281" s="153"/>
      <c r="DH281" s="153"/>
      <c r="DI281" s="153"/>
      <c r="DJ281" s="153"/>
      <c r="DK281" s="153"/>
      <c r="DL281" s="153"/>
      <c r="DM281" s="153"/>
      <c r="DN281" s="153"/>
      <c r="DO281" s="153"/>
      <c r="DP281" s="153"/>
      <c r="DQ281" s="153"/>
      <c r="DR281" s="153"/>
      <c r="DS281" s="153"/>
      <c r="DT281" s="153"/>
      <c r="DU281" s="153"/>
      <c r="DV281" s="153"/>
      <c r="DW281" s="153"/>
      <c r="DX281" s="153"/>
      <c r="DY281" s="153"/>
      <c r="DZ281" s="153"/>
      <c r="EA281" s="153"/>
      <c r="EB281" s="153"/>
      <c r="EC281" s="153"/>
      <c r="ED281" s="153"/>
      <c r="EE281" s="153"/>
      <c r="EF281" s="153"/>
      <c r="EG281" s="153"/>
      <c r="EH281" s="153"/>
      <c r="EI281" s="153"/>
      <c r="EJ281" s="153"/>
      <c r="EK281" s="153"/>
      <c r="EL281" s="153"/>
      <c r="EM281" s="153"/>
      <c r="EN281" s="153"/>
      <c r="EO281" s="153"/>
      <c r="EP281" s="153"/>
      <c r="EQ281" s="153"/>
      <c r="ER281" s="153"/>
      <c r="ES281" s="153"/>
      <c r="ET281" s="153"/>
      <c r="EU281" s="153"/>
      <c r="EV281" s="153"/>
      <c r="EW281" s="153"/>
      <c r="EX281" s="153"/>
      <c r="EY281" s="153"/>
      <c r="EZ281" s="153"/>
      <c r="FA281" s="153"/>
      <c r="FB281" s="153"/>
      <c r="FC281" s="153"/>
      <c r="FD281" s="153"/>
      <c r="FE281" s="153"/>
      <c r="FF281" s="153"/>
      <c r="FG281" s="153"/>
      <c r="FH281" s="153"/>
      <c r="FI281" s="153"/>
    </row>
    <row r="282" spans="1:165" ht="15.75" customHeight="1" x14ac:dyDescent="0.25">
      <c r="A282" s="153"/>
      <c r="B282" s="153"/>
      <c r="C282" s="153"/>
      <c r="D282" s="156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  <c r="AH282" s="153"/>
      <c r="AI282" s="153"/>
      <c r="AJ282" s="153"/>
      <c r="AK282" s="153"/>
      <c r="AL282" s="153"/>
      <c r="AM282" s="153"/>
      <c r="AN282" s="153"/>
      <c r="AO282" s="153"/>
      <c r="AP282" s="153"/>
      <c r="AQ282" s="153"/>
      <c r="AR282" s="153"/>
      <c r="AS282" s="153"/>
      <c r="AT282" s="153"/>
      <c r="AU282" s="153"/>
      <c r="AV282" s="153"/>
      <c r="AW282" s="153"/>
      <c r="AX282" s="153"/>
      <c r="AY282" s="153"/>
      <c r="AZ282" s="153"/>
      <c r="BA282" s="153"/>
      <c r="BB282" s="153"/>
      <c r="BC282" s="153"/>
      <c r="BD282" s="153"/>
      <c r="BE282" s="153"/>
      <c r="BF282" s="153"/>
      <c r="BG282" s="153"/>
      <c r="BH282" s="153"/>
      <c r="BI282" s="153"/>
      <c r="BJ282" s="153"/>
      <c r="BK282" s="153"/>
      <c r="BL282" s="153"/>
      <c r="BM282" s="153"/>
      <c r="BN282" s="153"/>
      <c r="BO282" s="153"/>
      <c r="BP282" s="153"/>
      <c r="BQ282" s="153"/>
      <c r="BR282" s="153"/>
      <c r="BS282" s="153"/>
      <c r="BT282" s="153"/>
      <c r="BU282" s="153"/>
      <c r="BV282" s="153"/>
      <c r="BW282" s="153"/>
      <c r="BX282" s="153"/>
      <c r="BY282" s="153"/>
      <c r="BZ282" s="153"/>
      <c r="CA282" s="153"/>
      <c r="CB282" s="153"/>
      <c r="CC282" s="153"/>
      <c r="CD282" s="153"/>
      <c r="CE282" s="153"/>
      <c r="CF282" s="153"/>
      <c r="CG282" s="153"/>
      <c r="CH282" s="153"/>
      <c r="CI282" s="153"/>
      <c r="CJ282" s="153"/>
      <c r="CK282" s="153"/>
      <c r="CL282" s="153"/>
      <c r="CM282" s="153"/>
      <c r="CN282" s="153"/>
      <c r="CO282" s="153"/>
      <c r="CP282" s="153"/>
      <c r="CQ282" s="153"/>
      <c r="CR282" s="153"/>
      <c r="CS282" s="153"/>
      <c r="CT282" s="153"/>
      <c r="CU282" s="153"/>
      <c r="CV282" s="153"/>
      <c r="CW282" s="153"/>
      <c r="CX282" s="153"/>
      <c r="CY282" s="153"/>
      <c r="CZ282" s="153"/>
      <c r="DA282" s="153"/>
      <c r="DB282" s="153"/>
      <c r="DC282" s="153"/>
      <c r="DD282" s="153"/>
      <c r="DE282" s="153"/>
      <c r="DF282" s="153"/>
      <c r="DG282" s="153"/>
      <c r="DH282" s="153"/>
      <c r="DI282" s="153"/>
      <c r="DJ282" s="153"/>
      <c r="DK282" s="153"/>
      <c r="DL282" s="153"/>
      <c r="DM282" s="153"/>
      <c r="DN282" s="153"/>
      <c r="DO282" s="153"/>
      <c r="DP282" s="153"/>
      <c r="DQ282" s="153"/>
      <c r="DR282" s="153"/>
      <c r="DS282" s="153"/>
      <c r="DT282" s="153"/>
      <c r="DU282" s="153"/>
      <c r="DV282" s="153"/>
      <c r="DW282" s="153"/>
      <c r="DX282" s="153"/>
      <c r="DY282" s="153"/>
      <c r="DZ282" s="153"/>
      <c r="EA282" s="153"/>
      <c r="EB282" s="153"/>
      <c r="EC282" s="153"/>
      <c r="ED282" s="153"/>
      <c r="EE282" s="153"/>
      <c r="EF282" s="153"/>
      <c r="EG282" s="153"/>
      <c r="EH282" s="153"/>
      <c r="EI282" s="153"/>
      <c r="EJ282" s="153"/>
      <c r="EK282" s="153"/>
      <c r="EL282" s="153"/>
      <c r="EM282" s="153"/>
      <c r="EN282" s="153"/>
      <c r="EO282" s="153"/>
      <c r="EP282" s="153"/>
      <c r="EQ282" s="153"/>
      <c r="ER282" s="153"/>
      <c r="ES282" s="153"/>
      <c r="ET282" s="153"/>
      <c r="EU282" s="153"/>
      <c r="EV282" s="153"/>
      <c r="EW282" s="153"/>
      <c r="EX282" s="153"/>
      <c r="EY282" s="153"/>
      <c r="EZ282" s="153"/>
      <c r="FA282" s="153"/>
      <c r="FB282" s="153"/>
      <c r="FC282" s="153"/>
      <c r="FD282" s="153"/>
      <c r="FE282" s="153"/>
      <c r="FF282" s="153"/>
      <c r="FG282" s="153"/>
      <c r="FH282" s="153"/>
      <c r="FI282" s="153"/>
    </row>
    <row r="283" spans="1:165" ht="15.75" customHeight="1" x14ac:dyDescent="0.25">
      <c r="A283" s="153"/>
      <c r="B283" s="153"/>
      <c r="C283" s="153"/>
      <c r="D283" s="156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  <c r="AH283" s="153"/>
      <c r="AI283" s="153"/>
      <c r="AJ283" s="153"/>
      <c r="AK283" s="153"/>
      <c r="AL283" s="153"/>
      <c r="AM283" s="153"/>
      <c r="AN283" s="153"/>
      <c r="AO283" s="153"/>
      <c r="AP283" s="153"/>
      <c r="AQ283" s="153"/>
      <c r="AR283" s="153"/>
      <c r="AS283" s="153"/>
      <c r="AT283" s="153"/>
      <c r="AU283" s="153"/>
      <c r="AV283" s="153"/>
      <c r="AW283" s="153"/>
      <c r="AX283" s="153"/>
      <c r="AY283" s="153"/>
      <c r="AZ283" s="153"/>
      <c r="BA283" s="153"/>
      <c r="BB283" s="153"/>
      <c r="BC283" s="153"/>
      <c r="BD283" s="153"/>
      <c r="BE283" s="153"/>
      <c r="BF283" s="153"/>
      <c r="BG283" s="153"/>
      <c r="BH283" s="153"/>
      <c r="BI283" s="153"/>
      <c r="BJ283" s="153"/>
      <c r="BK283" s="153"/>
      <c r="BL283" s="153"/>
      <c r="BM283" s="153"/>
      <c r="BN283" s="153"/>
      <c r="BO283" s="153"/>
      <c r="BP283" s="153"/>
      <c r="BQ283" s="153"/>
      <c r="BR283" s="153"/>
      <c r="BS283" s="153"/>
      <c r="BT283" s="153"/>
      <c r="BU283" s="153"/>
      <c r="BV283" s="153"/>
      <c r="BW283" s="153"/>
      <c r="BX283" s="153"/>
      <c r="BY283" s="153"/>
      <c r="BZ283" s="153"/>
      <c r="CA283" s="153"/>
      <c r="CB283" s="153"/>
      <c r="CC283" s="153"/>
      <c r="CD283" s="153"/>
      <c r="CE283" s="153"/>
      <c r="CF283" s="153"/>
      <c r="CG283" s="153"/>
      <c r="CH283" s="153"/>
      <c r="CI283" s="153"/>
      <c r="CJ283" s="153"/>
      <c r="CK283" s="153"/>
      <c r="CL283" s="153"/>
      <c r="CM283" s="153"/>
      <c r="CN283" s="153"/>
      <c r="CO283" s="153"/>
      <c r="CP283" s="153"/>
      <c r="CQ283" s="153"/>
      <c r="CR283" s="153"/>
      <c r="CS283" s="153"/>
      <c r="CT283" s="153"/>
      <c r="CU283" s="153"/>
      <c r="CV283" s="153"/>
      <c r="CW283" s="153"/>
      <c r="CX283" s="153"/>
      <c r="CY283" s="153"/>
      <c r="CZ283" s="153"/>
      <c r="DA283" s="153"/>
      <c r="DB283" s="153"/>
      <c r="DC283" s="153"/>
      <c r="DD283" s="153"/>
      <c r="DE283" s="153"/>
      <c r="DF283" s="153"/>
      <c r="DG283" s="153"/>
      <c r="DH283" s="153"/>
      <c r="DI283" s="153"/>
      <c r="DJ283" s="153"/>
      <c r="DK283" s="153"/>
      <c r="DL283" s="153"/>
      <c r="DM283" s="153"/>
      <c r="DN283" s="153"/>
      <c r="DO283" s="153"/>
      <c r="DP283" s="153"/>
      <c r="DQ283" s="153"/>
      <c r="DR283" s="153"/>
      <c r="DS283" s="153"/>
      <c r="DT283" s="153"/>
      <c r="DU283" s="153"/>
      <c r="DV283" s="153"/>
      <c r="DW283" s="153"/>
      <c r="DX283" s="153"/>
      <c r="DY283" s="153"/>
      <c r="DZ283" s="153"/>
      <c r="EA283" s="153"/>
      <c r="EB283" s="153"/>
      <c r="EC283" s="153"/>
      <c r="ED283" s="153"/>
      <c r="EE283" s="153"/>
      <c r="EF283" s="153"/>
      <c r="EG283" s="153"/>
      <c r="EH283" s="153"/>
      <c r="EI283" s="153"/>
      <c r="EJ283" s="153"/>
      <c r="EK283" s="153"/>
      <c r="EL283" s="153"/>
      <c r="EM283" s="153"/>
      <c r="EN283" s="153"/>
      <c r="EO283" s="153"/>
      <c r="EP283" s="153"/>
      <c r="EQ283" s="153"/>
      <c r="ER283" s="153"/>
      <c r="ES283" s="153"/>
      <c r="ET283" s="153"/>
      <c r="EU283" s="153"/>
      <c r="EV283" s="153"/>
      <c r="EW283" s="153"/>
      <c r="EX283" s="153"/>
      <c r="EY283" s="153"/>
      <c r="EZ283" s="153"/>
      <c r="FA283" s="153"/>
      <c r="FB283" s="153"/>
      <c r="FC283" s="153"/>
      <c r="FD283" s="153"/>
      <c r="FE283" s="153"/>
      <c r="FF283" s="153"/>
      <c r="FG283" s="153"/>
      <c r="FH283" s="153"/>
      <c r="FI283" s="153"/>
    </row>
    <row r="284" spans="1:165" ht="15.75" customHeight="1" x14ac:dyDescent="0.25">
      <c r="A284" s="153"/>
      <c r="B284" s="153"/>
      <c r="C284" s="153"/>
      <c r="D284" s="156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  <c r="AH284" s="153"/>
      <c r="AI284" s="153"/>
      <c r="AJ284" s="153"/>
      <c r="AK284" s="153"/>
      <c r="AL284" s="153"/>
      <c r="AM284" s="153"/>
      <c r="AN284" s="153"/>
      <c r="AO284" s="153"/>
      <c r="AP284" s="153"/>
      <c r="AQ284" s="153"/>
      <c r="AR284" s="153"/>
      <c r="AS284" s="153"/>
      <c r="AT284" s="153"/>
      <c r="AU284" s="153"/>
      <c r="AV284" s="153"/>
      <c r="AW284" s="153"/>
      <c r="AX284" s="153"/>
      <c r="AY284" s="153"/>
      <c r="AZ284" s="153"/>
      <c r="BA284" s="153"/>
      <c r="BB284" s="153"/>
      <c r="BC284" s="153"/>
      <c r="BD284" s="153"/>
      <c r="BE284" s="153"/>
      <c r="BF284" s="153"/>
      <c r="BG284" s="153"/>
      <c r="BH284" s="153"/>
      <c r="BI284" s="153"/>
      <c r="BJ284" s="153"/>
      <c r="BK284" s="153"/>
      <c r="BL284" s="153"/>
      <c r="BM284" s="153"/>
      <c r="BN284" s="153"/>
      <c r="BO284" s="153"/>
      <c r="BP284" s="153"/>
      <c r="BQ284" s="153"/>
      <c r="BR284" s="153"/>
      <c r="BS284" s="153"/>
      <c r="BT284" s="153"/>
      <c r="BU284" s="153"/>
      <c r="BV284" s="153"/>
      <c r="BW284" s="153"/>
      <c r="BX284" s="153"/>
      <c r="BY284" s="153"/>
      <c r="BZ284" s="153"/>
      <c r="CA284" s="153"/>
      <c r="CB284" s="153"/>
      <c r="CC284" s="153"/>
      <c r="CD284" s="153"/>
      <c r="CE284" s="153"/>
      <c r="CF284" s="153"/>
      <c r="CG284" s="153"/>
      <c r="CH284" s="153"/>
      <c r="CI284" s="153"/>
      <c r="CJ284" s="153"/>
      <c r="CK284" s="153"/>
      <c r="CL284" s="153"/>
      <c r="CM284" s="153"/>
      <c r="CN284" s="153"/>
      <c r="CO284" s="153"/>
      <c r="CP284" s="153"/>
      <c r="CQ284" s="153"/>
      <c r="CR284" s="153"/>
      <c r="CS284" s="153"/>
      <c r="CT284" s="153"/>
      <c r="CU284" s="153"/>
      <c r="CV284" s="153"/>
      <c r="CW284" s="153"/>
      <c r="CX284" s="153"/>
      <c r="CY284" s="153"/>
      <c r="CZ284" s="153"/>
      <c r="DA284" s="153"/>
      <c r="DB284" s="153"/>
      <c r="DC284" s="153"/>
      <c r="DD284" s="153"/>
      <c r="DE284" s="153"/>
      <c r="DF284" s="153"/>
      <c r="DG284" s="153"/>
      <c r="DH284" s="153"/>
      <c r="DI284" s="153"/>
      <c r="DJ284" s="153"/>
      <c r="DK284" s="153"/>
      <c r="DL284" s="153"/>
      <c r="DM284" s="153"/>
      <c r="DN284" s="153"/>
      <c r="DO284" s="153"/>
      <c r="DP284" s="153"/>
      <c r="DQ284" s="153"/>
      <c r="DR284" s="153"/>
      <c r="DS284" s="153"/>
      <c r="DT284" s="153"/>
      <c r="DU284" s="153"/>
      <c r="DV284" s="153"/>
      <c r="DW284" s="153"/>
      <c r="DX284" s="153"/>
      <c r="DY284" s="153"/>
      <c r="DZ284" s="153"/>
      <c r="EA284" s="153"/>
      <c r="EB284" s="153"/>
      <c r="EC284" s="153"/>
      <c r="ED284" s="153"/>
      <c r="EE284" s="153"/>
      <c r="EF284" s="153"/>
      <c r="EG284" s="153"/>
      <c r="EH284" s="153"/>
      <c r="EI284" s="153"/>
      <c r="EJ284" s="153"/>
      <c r="EK284" s="153"/>
      <c r="EL284" s="153"/>
      <c r="EM284" s="153"/>
      <c r="EN284" s="153"/>
      <c r="EO284" s="153"/>
      <c r="EP284" s="153"/>
      <c r="EQ284" s="153"/>
      <c r="ER284" s="153"/>
      <c r="ES284" s="153"/>
      <c r="ET284" s="153"/>
      <c r="EU284" s="153"/>
      <c r="EV284" s="153"/>
      <c r="EW284" s="153"/>
      <c r="EX284" s="153"/>
      <c r="EY284" s="153"/>
      <c r="EZ284" s="153"/>
      <c r="FA284" s="153"/>
      <c r="FB284" s="153"/>
      <c r="FC284" s="153"/>
      <c r="FD284" s="153"/>
      <c r="FE284" s="153"/>
      <c r="FF284" s="153"/>
      <c r="FG284" s="153"/>
      <c r="FH284" s="153"/>
      <c r="FI284" s="153"/>
    </row>
    <row r="285" spans="1:165" ht="15.75" customHeight="1" x14ac:dyDescent="0.25">
      <c r="A285" s="153"/>
      <c r="B285" s="153"/>
      <c r="C285" s="153"/>
      <c r="D285" s="156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  <c r="AH285" s="153"/>
      <c r="AI285" s="153"/>
      <c r="AJ285" s="153"/>
      <c r="AK285" s="153"/>
      <c r="AL285" s="153"/>
      <c r="AM285" s="153"/>
      <c r="AN285" s="153"/>
      <c r="AO285" s="153"/>
      <c r="AP285" s="153"/>
      <c r="AQ285" s="153"/>
      <c r="AR285" s="153"/>
      <c r="AS285" s="153"/>
      <c r="AT285" s="153"/>
      <c r="AU285" s="153"/>
      <c r="AV285" s="153"/>
      <c r="AW285" s="153"/>
      <c r="AX285" s="153"/>
      <c r="AY285" s="153"/>
      <c r="AZ285" s="153"/>
      <c r="BA285" s="153"/>
      <c r="BB285" s="153"/>
      <c r="BC285" s="153"/>
      <c r="BD285" s="153"/>
      <c r="BE285" s="153"/>
      <c r="BF285" s="153"/>
      <c r="BG285" s="153"/>
      <c r="BH285" s="153"/>
      <c r="BI285" s="153"/>
      <c r="BJ285" s="153"/>
      <c r="BK285" s="153"/>
      <c r="BL285" s="153"/>
      <c r="BM285" s="153"/>
      <c r="BN285" s="153"/>
      <c r="BO285" s="153"/>
      <c r="BP285" s="153"/>
      <c r="BQ285" s="153"/>
      <c r="BR285" s="153"/>
      <c r="BS285" s="153"/>
      <c r="BT285" s="153"/>
      <c r="BU285" s="153"/>
      <c r="BV285" s="153"/>
      <c r="BW285" s="153"/>
      <c r="BX285" s="153"/>
      <c r="BY285" s="153"/>
      <c r="BZ285" s="153"/>
      <c r="CA285" s="153"/>
      <c r="CB285" s="153"/>
      <c r="CC285" s="153"/>
      <c r="CD285" s="153"/>
      <c r="CE285" s="153"/>
      <c r="CF285" s="153"/>
      <c r="CG285" s="153"/>
      <c r="CH285" s="153"/>
      <c r="CI285" s="153"/>
      <c r="CJ285" s="153"/>
      <c r="CK285" s="153"/>
      <c r="CL285" s="153"/>
      <c r="CM285" s="153"/>
      <c r="CN285" s="153"/>
      <c r="CO285" s="153"/>
      <c r="CP285" s="153"/>
      <c r="CQ285" s="153"/>
      <c r="CR285" s="153"/>
      <c r="CS285" s="153"/>
      <c r="CT285" s="153"/>
      <c r="CU285" s="153"/>
      <c r="CV285" s="153"/>
      <c r="CW285" s="153"/>
      <c r="CX285" s="153"/>
      <c r="CY285" s="153"/>
      <c r="CZ285" s="153"/>
      <c r="DA285" s="153"/>
      <c r="DB285" s="153"/>
      <c r="DC285" s="153"/>
      <c r="DD285" s="153"/>
      <c r="DE285" s="153"/>
      <c r="DF285" s="153"/>
      <c r="DG285" s="153"/>
      <c r="DH285" s="153"/>
      <c r="DI285" s="153"/>
      <c r="DJ285" s="153"/>
      <c r="DK285" s="153"/>
      <c r="DL285" s="153"/>
      <c r="DM285" s="153"/>
      <c r="DN285" s="153"/>
      <c r="DO285" s="153"/>
      <c r="DP285" s="153"/>
      <c r="DQ285" s="153"/>
      <c r="DR285" s="153"/>
      <c r="DS285" s="153"/>
      <c r="DT285" s="153"/>
      <c r="DU285" s="153"/>
      <c r="DV285" s="153"/>
      <c r="DW285" s="153"/>
      <c r="DX285" s="153"/>
      <c r="DY285" s="153"/>
      <c r="DZ285" s="153"/>
      <c r="EA285" s="153"/>
      <c r="EB285" s="153"/>
      <c r="EC285" s="153"/>
      <c r="ED285" s="153"/>
      <c r="EE285" s="153"/>
      <c r="EF285" s="153"/>
      <c r="EG285" s="153"/>
      <c r="EH285" s="153"/>
      <c r="EI285" s="153"/>
      <c r="EJ285" s="153"/>
      <c r="EK285" s="153"/>
      <c r="EL285" s="153"/>
      <c r="EM285" s="153"/>
      <c r="EN285" s="153"/>
      <c r="EO285" s="153"/>
      <c r="EP285" s="153"/>
      <c r="EQ285" s="153"/>
      <c r="ER285" s="153"/>
      <c r="ES285" s="153"/>
      <c r="ET285" s="153"/>
      <c r="EU285" s="153"/>
      <c r="EV285" s="153"/>
      <c r="EW285" s="153"/>
      <c r="EX285" s="153"/>
      <c r="EY285" s="153"/>
      <c r="EZ285" s="153"/>
      <c r="FA285" s="153"/>
      <c r="FB285" s="153"/>
      <c r="FC285" s="153"/>
      <c r="FD285" s="153"/>
      <c r="FE285" s="153"/>
      <c r="FF285" s="153"/>
      <c r="FG285" s="153"/>
      <c r="FH285" s="153"/>
      <c r="FI285" s="153"/>
    </row>
    <row r="286" spans="1:165" ht="15.75" customHeight="1" x14ac:dyDescent="0.25">
      <c r="A286" s="153"/>
      <c r="B286" s="153"/>
      <c r="C286" s="153"/>
      <c r="D286" s="156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  <c r="AH286" s="153"/>
      <c r="AI286" s="153"/>
      <c r="AJ286" s="153"/>
      <c r="AK286" s="153"/>
      <c r="AL286" s="153"/>
      <c r="AM286" s="153"/>
      <c r="AN286" s="153"/>
      <c r="AO286" s="153"/>
      <c r="AP286" s="153"/>
      <c r="AQ286" s="153"/>
      <c r="AR286" s="153"/>
      <c r="AS286" s="153"/>
      <c r="AT286" s="153"/>
      <c r="AU286" s="153"/>
      <c r="AV286" s="153"/>
      <c r="AW286" s="153"/>
      <c r="AX286" s="153"/>
      <c r="AY286" s="153"/>
      <c r="AZ286" s="153"/>
      <c r="BA286" s="153"/>
      <c r="BB286" s="153"/>
      <c r="BC286" s="153"/>
      <c r="BD286" s="153"/>
      <c r="BE286" s="153"/>
      <c r="BF286" s="153"/>
      <c r="BG286" s="153"/>
      <c r="BH286" s="153"/>
      <c r="BI286" s="153"/>
      <c r="BJ286" s="153"/>
      <c r="BK286" s="153"/>
      <c r="BL286" s="153"/>
      <c r="BM286" s="153"/>
      <c r="BN286" s="153"/>
      <c r="BO286" s="153"/>
      <c r="BP286" s="153"/>
      <c r="BQ286" s="153"/>
      <c r="BR286" s="153"/>
      <c r="BS286" s="153"/>
      <c r="BT286" s="153"/>
      <c r="BU286" s="153"/>
      <c r="BV286" s="153"/>
      <c r="BW286" s="153"/>
      <c r="BX286" s="153"/>
      <c r="BY286" s="153"/>
      <c r="BZ286" s="153"/>
      <c r="CA286" s="153"/>
      <c r="CB286" s="153"/>
      <c r="CC286" s="153"/>
      <c r="CD286" s="153"/>
      <c r="CE286" s="153"/>
      <c r="CF286" s="153"/>
      <c r="CG286" s="153"/>
      <c r="CH286" s="153"/>
      <c r="CI286" s="153"/>
      <c r="CJ286" s="153"/>
      <c r="CK286" s="153"/>
      <c r="CL286" s="153"/>
      <c r="CM286" s="153"/>
      <c r="CN286" s="153"/>
      <c r="CO286" s="153"/>
      <c r="CP286" s="153"/>
      <c r="CQ286" s="153"/>
      <c r="CR286" s="153"/>
      <c r="CS286" s="153"/>
      <c r="CT286" s="153"/>
      <c r="CU286" s="153"/>
      <c r="CV286" s="153"/>
      <c r="CW286" s="153"/>
      <c r="CX286" s="153"/>
      <c r="CY286" s="153"/>
      <c r="CZ286" s="153"/>
      <c r="DA286" s="153"/>
      <c r="DB286" s="153"/>
      <c r="DC286" s="153"/>
      <c r="DD286" s="153"/>
      <c r="DE286" s="153"/>
      <c r="DF286" s="153"/>
      <c r="DG286" s="153"/>
      <c r="DH286" s="153"/>
      <c r="DI286" s="153"/>
      <c r="DJ286" s="153"/>
      <c r="DK286" s="153"/>
      <c r="DL286" s="153"/>
      <c r="DM286" s="153"/>
      <c r="DN286" s="153"/>
      <c r="DO286" s="153"/>
      <c r="DP286" s="153"/>
      <c r="DQ286" s="153"/>
      <c r="DR286" s="153"/>
      <c r="DS286" s="153"/>
      <c r="DT286" s="153"/>
      <c r="DU286" s="153"/>
      <c r="DV286" s="153"/>
      <c r="DW286" s="153"/>
      <c r="DX286" s="153"/>
      <c r="DY286" s="153"/>
      <c r="DZ286" s="153"/>
      <c r="EA286" s="153"/>
      <c r="EB286" s="153"/>
      <c r="EC286" s="153"/>
      <c r="ED286" s="153"/>
      <c r="EE286" s="153"/>
      <c r="EF286" s="153"/>
      <c r="EG286" s="153"/>
      <c r="EH286" s="153"/>
      <c r="EI286" s="153"/>
      <c r="EJ286" s="153"/>
      <c r="EK286" s="153"/>
      <c r="EL286" s="153"/>
      <c r="EM286" s="153"/>
      <c r="EN286" s="153"/>
      <c r="EO286" s="153"/>
      <c r="EP286" s="153"/>
      <c r="EQ286" s="153"/>
      <c r="ER286" s="153"/>
      <c r="ES286" s="153"/>
      <c r="ET286" s="153"/>
      <c r="EU286" s="153"/>
      <c r="EV286" s="153"/>
      <c r="EW286" s="153"/>
      <c r="EX286" s="153"/>
      <c r="EY286" s="153"/>
      <c r="EZ286" s="153"/>
      <c r="FA286" s="153"/>
      <c r="FB286" s="153"/>
      <c r="FC286" s="153"/>
      <c r="FD286" s="153"/>
      <c r="FE286" s="153"/>
      <c r="FF286" s="153"/>
      <c r="FG286" s="153"/>
      <c r="FH286" s="153"/>
      <c r="FI286" s="153"/>
    </row>
    <row r="287" spans="1:165" ht="15.75" customHeight="1" x14ac:dyDescent="0.25">
      <c r="A287" s="153"/>
      <c r="B287" s="153"/>
      <c r="C287" s="153"/>
      <c r="D287" s="156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  <c r="AH287" s="153"/>
      <c r="AI287" s="153"/>
      <c r="AJ287" s="153"/>
      <c r="AK287" s="153"/>
      <c r="AL287" s="153"/>
      <c r="AM287" s="153"/>
      <c r="AN287" s="153"/>
      <c r="AO287" s="153"/>
      <c r="AP287" s="153"/>
      <c r="AQ287" s="153"/>
      <c r="AR287" s="153"/>
      <c r="AS287" s="153"/>
      <c r="AT287" s="153"/>
      <c r="AU287" s="153"/>
      <c r="AV287" s="153"/>
      <c r="AW287" s="153"/>
      <c r="AX287" s="153"/>
      <c r="AY287" s="153"/>
      <c r="AZ287" s="153"/>
      <c r="BA287" s="153"/>
      <c r="BB287" s="153"/>
      <c r="BC287" s="153"/>
      <c r="BD287" s="153"/>
      <c r="BE287" s="153"/>
      <c r="BF287" s="153"/>
      <c r="BG287" s="153"/>
      <c r="BH287" s="153"/>
      <c r="BI287" s="153"/>
      <c r="BJ287" s="153"/>
      <c r="BK287" s="153"/>
      <c r="BL287" s="153"/>
      <c r="BM287" s="153"/>
      <c r="BN287" s="153"/>
      <c r="BO287" s="153"/>
      <c r="BP287" s="153"/>
      <c r="BQ287" s="153"/>
      <c r="BR287" s="153"/>
      <c r="BS287" s="153"/>
      <c r="BT287" s="153"/>
      <c r="BU287" s="153"/>
      <c r="BV287" s="153"/>
      <c r="BW287" s="153"/>
      <c r="BX287" s="153"/>
      <c r="BY287" s="153"/>
      <c r="BZ287" s="153"/>
      <c r="CA287" s="153"/>
      <c r="CB287" s="153"/>
      <c r="CC287" s="153"/>
      <c r="CD287" s="153"/>
      <c r="CE287" s="153"/>
      <c r="CF287" s="153"/>
      <c r="CG287" s="153"/>
      <c r="CH287" s="153"/>
      <c r="CI287" s="153"/>
      <c r="CJ287" s="153"/>
      <c r="CK287" s="153"/>
      <c r="CL287" s="153"/>
      <c r="CM287" s="153"/>
      <c r="CN287" s="153"/>
      <c r="CO287" s="153"/>
      <c r="CP287" s="153"/>
      <c r="CQ287" s="153"/>
      <c r="CR287" s="153"/>
      <c r="CS287" s="153"/>
      <c r="CT287" s="153"/>
      <c r="CU287" s="153"/>
      <c r="CV287" s="153"/>
      <c r="CW287" s="153"/>
      <c r="CX287" s="153"/>
      <c r="CY287" s="153"/>
      <c r="CZ287" s="153"/>
      <c r="DA287" s="153"/>
      <c r="DB287" s="153"/>
      <c r="DC287" s="153"/>
      <c r="DD287" s="153"/>
      <c r="DE287" s="153"/>
      <c r="DF287" s="153"/>
      <c r="DG287" s="153"/>
      <c r="DH287" s="153"/>
      <c r="DI287" s="153"/>
      <c r="DJ287" s="153"/>
      <c r="DK287" s="153"/>
      <c r="DL287" s="153"/>
      <c r="DM287" s="153"/>
      <c r="DN287" s="153"/>
      <c r="DO287" s="153"/>
      <c r="DP287" s="153"/>
      <c r="DQ287" s="153"/>
      <c r="DR287" s="153"/>
      <c r="DS287" s="153"/>
      <c r="DT287" s="153"/>
      <c r="DU287" s="153"/>
      <c r="DV287" s="153"/>
      <c r="DW287" s="153"/>
      <c r="DX287" s="153"/>
      <c r="DY287" s="153"/>
      <c r="DZ287" s="153"/>
      <c r="EA287" s="153"/>
      <c r="EB287" s="153"/>
      <c r="EC287" s="153"/>
      <c r="ED287" s="153"/>
      <c r="EE287" s="153"/>
      <c r="EF287" s="153"/>
      <c r="EG287" s="153"/>
      <c r="EH287" s="153"/>
      <c r="EI287" s="153"/>
      <c r="EJ287" s="153"/>
      <c r="EK287" s="153"/>
      <c r="EL287" s="153"/>
      <c r="EM287" s="153"/>
      <c r="EN287" s="153"/>
      <c r="EO287" s="153"/>
      <c r="EP287" s="153"/>
      <c r="EQ287" s="153"/>
      <c r="ER287" s="153"/>
      <c r="ES287" s="153"/>
      <c r="ET287" s="153"/>
      <c r="EU287" s="153"/>
      <c r="EV287" s="153"/>
      <c r="EW287" s="153"/>
      <c r="EX287" s="153"/>
      <c r="EY287" s="153"/>
      <c r="EZ287" s="153"/>
      <c r="FA287" s="153"/>
      <c r="FB287" s="153"/>
      <c r="FC287" s="153"/>
      <c r="FD287" s="153"/>
      <c r="FE287" s="153"/>
      <c r="FF287" s="153"/>
      <c r="FG287" s="153"/>
      <c r="FH287" s="153"/>
      <c r="FI287" s="153"/>
    </row>
    <row r="288" spans="1:165" ht="15.75" customHeight="1" x14ac:dyDescent="0.25">
      <c r="A288" s="153"/>
      <c r="B288" s="153"/>
      <c r="C288" s="153"/>
      <c r="D288" s="156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  <c r="AH288" s="153"/>
      <c r="AI288" s="153"/>
      <c r="AJ288" s="153"/>
      <c r="AK288" s="153"/>
      <c r="AL288" s="153"/>
      <c r="AM288" s="153"/>
      <c r="AN288" s="153"/>
      <c r="AO288" s="153"/>
      <c r="AP288" s="153"/>
      <c r="AQ288" s="153"/>
      <c r="AR288" s="153"/>
      <c r="AS288" s="153"/>
      <c r="AT288" s="153"/>
      <c r="AU288" s="153"/>
      <c r="AV288" s="153"/>
      <c r="AW288" s="153"/>
      <c r="AX288" s="153"/>
      <c r="AY288" s="153"/>
      <c r="AZ288" s="153"/>
      <c r="BA288" s="153"/>
      <c r="BB288" s="153"/>
      <c r="BC288" s="153"/>
      <c r="BD288" s="153"/>
      <c r="BE288" s="153"/>
      <c r="BF288" s="153"/>
      <c r="BG288" s="153"/>
      <c r="BH288" s="153"/>
      <c r="BI288" s="153"/>
      <c r="BJ288" s="153"/>
      <c r="BK288" s="153"/>
      <c r="BL288" s="153"/>
      <c r="BM288" s="153"/>
      <c r="BN288" s="153"/>
      <c r="BO288" s="153"/>
      <c r="BP288" s="153"/>
      <c r="BQ288" s="153"/>
      <c r="BR288" s="153"/>
      <c r="BS288" s="153"/>
      <c r="BT288" s="153"/>
      <c r="BU288" s="153"/>
      <c r="BV288" s="153"/>
      <c r="BW288" s="153"/>
      <c r="BX288" s="153"/>
      <c r="BY288" s="153"/>
      <c r="BZ288" s="153"/>
      <c r="CA288" s="153"/>
      <c r="CB288" s="153"/>
      <c r="CC288" s="153"/>
      <c r="CD288" s="153"/>
      <c r="CE288" s="153"/>
      <c r="CF288" s="153"/>
      <c r="CG288" s="153"/>
      <c r="CH288" s="153"/>
      <c r="CI288" s="153"/>
      <c r="CJ288" s="153"/>
      <c r="CK288" s="153"/>
      <c r="CL288" s="153"/>
      <c r="CM288" s="153"/>
      <c r="CN288" s="153"/>
      <c r="CO288" s="153"/>
      <c r="CP288" s="153"/>
      <c r="CQ288" s="153"/>
      <c r="CR288" s="153"/>
      <c r="CS288" s="153"/>
      <c r="CT288" s="153"/>
      <c r="CU288" s="153"/>
      <c r="CV288" s="153"/>
      <c r="CW288" s="153"/>
      <c r="CX288" s="153"/>
      <c r="CY288" s="153"/>
      <c r="CZ288" s="153"/>
      <c r="DA288" s="153"/>
      <c r="DB288" s="153"/>
      <c r="DC288" s="153"/>
      <c r="DD288" s="153"/>
      <c r="DE288" s="153"/>
      <c r="DF288" s="153"/>
      <c r="DG288" s="153"/>
      <c r="DH288" s="153"/>
      <c r="DI288" s="153"/>
      <c r="DJ288" s="153"/>
      <c r="DK288" s="153"/>
      <c r="DL288" s="153"/>
      <c r="DM288" s="153"/>
      <c r="DN288" s="153"/>
      <c r="DO288" s="153"/>
      <c r="DP288" s="153"/>
      <c r="DQ288" s="153"/>
      <c r="DR288" s="153"/>
      <c r="DS288" s="153"/>
      <c r="DT288" s="153"/>
      <c r="DU288" s="153"/>
      <c r="DV288" s="153"/>
      <c r="DW288" s="153"/>
      <c r="DX288" s="153"/>
      <c r="DY288" s="153"/>
      <c r="DZ288" s="153"/>
      <c r="EA288" s="153"/>
      <c r="EB288" s="153"/>
      <c r="EC288" s="153"/>
      <c r="ED288" s="153"/>
      <c r="EE288" s="153"/>
      <c r="EF288" s="153"/>
      <c r="EG288" s="153"/>
      <c r="EH288" s="153"/>
      <c r="EI288" s="153"/>
      <c r="EJ288" s="153"/>
      <c r="EK288" s="153"/>
      <c r="EL288" s="153"/>
      <c r="EM288" s="153"/>
      <c r="EN288" s="153"/>
      <c r="EO288" s="153"/>
      <c r="EP288" s="153"/>
      <c r="EQ288" s="153"/>
      <c r="ER288" s="153"/>
      <c r="ES288" s="153"/>
      <c r="ET288" s="153"/>
      <c r="EU288" s="153"/>
      <c r="EV288" s="153"/>
      <c r="EW288" s="153"/>
      <c r="EX288" s="153"/>
      <c r="EY288" s="153"/>
      <c r="EZ288" s="153"/>
      <c r="FA288" s="153"/>
      <c r="FB288" s="153"/>
      <c r="FC288" s="153"/>
      <c r="FD288" s="153"/>
      <c r="FE288" s="153"/>
      <c r="FF288" s="153"/>
      <c r="FG288" s="153"/>
      <c r="FH288" s="153"/>
      <c r="FI288" s="153"/>
    </row>
    <row r="289" spans="1:165" ht="15.75" customHeight="1" x14ac:dyDescent="0.25">
      <c r="A289" s="153"/>
      <c r="B289" s="153"/>
      <c r="C289" s="153"/>
      <c r="D289" s="156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  <c r="AH289" s="153"/>
      <c r="AI289" s="153"/>
      <c r="AJ289" s="153"/>
      <c r="AK289" s="153"/>
      <c r="AL289" s="153"/>
      <c r="AM289" s="153"/>
      <c r="AN289" s="153"/>
      <c r="AO289" s="153"/>
      <c r="AP289" s="153"/>
      <c r="AQ289" s="153"/>
      <c r="AR289" s="153"/>
      <c r="AS289" s="153"/>
      <c r="AT289" s="153"/>
      <c r="AU289" s="153"/>
      <c r="AV289" s="153"/>
      <c r="AW289" s="153"/>
      <c r="AX289" s="153"/>
      <c r="AY289" s="153"/>
      <c r="AZ289" s="153"/>
      <c r="BA289" s="153"/>
      <c r="BB289" s="153"/>
      <c r="BC289" s="153"/>
      <c r="BD289" s="153"/>
      <c r="BE289" s="153"/>
      <c r="BF289" s="153"/>
      <c r="BG289" s="153"/>
      <c r="BH289" s="153"/>
      <c r="BI289" s="153"/>
      <c r="BJ289" s="153"/>
      <c r="BK289" s="153"/>
      <c r="BL289" s="153"/>
      <c r="BM289" s="153"/>
      <c r="BN289" s="153"/>
      <c r="BO289" s="153"/>
      <c r="BP289" s="153"/>
      <c r="BQ289" s="153"/>
      <c r="BR289" s="153"/>
      <c r="BS289" s="153"/>
      <c r="BT289" s="153"/>
      <c r="BU289" s="153"/>
      <c r="BV289" s="153"/>
      <c r="BW289" s="153"/>
      <c r="BX289" s="153"/>
      <c r="BY289" s="153"/>
      <c r="BZ289" s="153"/>
      <c r="CA289" s="153"/>
      <c r="CB289" s="153"/>
      <c r="CC289" s="153"/>
      <c r="CD289" s="153"/>
      <c r="CE289" s="153"/>
      <c r="CF289" s="153"/>
      <c r="CG289" s="153"/>
      <c r="CH289" s="153"/>
      <c r="CI289" s="153"/>
      <c r="CJ289" s="153"/>
      <c r="CK289" s="153"/>
      <c r="CL289" s="153"/>
      <c r="CM289" s="153"/>
      <c r="CN289" s="153"/>
      <c r="CO289" s="153"/>
      <c r="CP289" s="153"/>
      <c r="CQ289" s="153"/>
      <c r="CR289" s="153"/>
      <c r="CS289" s="153"/>
      <c r="CT289" s="153"/>
      <c r="CU289" s="153"/>
      <c r="CV289" s="153"/>
      <c r="CW289" s="153"/>
      <c r="CX289" s="153"/>
      <c r="CY289" s="153"/>
      <c r="CZ289" s="153"/>
      <c r="DA289" s="153"/>
      <c r="DB289" s="153"/>
      <c r="DC289" s="153"/>
      <c r="DD289" s="153"/>
      <c r="DE289" s="153"/>
      <c r="DF289" s="153"/>
      <c r="DG289" s="153"/>
      <c r="DH289" s="153"/>
      <c r="DI289" s="153"/>
      <c r="DJ289" s="153"/>
      <c r="DK289" s="153"/>
      <c r="DL289" s="153"/>
      <c r="DM289" s="153"/>
      <c r="DN289" s="153"/>
      <c r="DO289" s="153"/>
      <c r="DP289" s="153"/>
      <c r="DQ289" s="153"/>
      <c r="DR289" s="153"/>
      <c r="DS289" s="153"/>
      <c r="DT289" s="153"/>
      <c r="DU289" s="153"/>
      <c r="DV289" s="153"/>
      <c r="DW289" s="153"/>
      <c r="DX289" s="153"/>
      <c r="DY289" s="153"/>
      <c r="DZ289" s="153"/>
      <c r="EA289" s="153"/>
      <c r="EB289" s="153"/>
      <c r="EC289" s="153"/>
      <c r="ED289" s="153"/>
      <c r="EE289" s="153"/>
      <c r="EF289" s="153"/>
      <c r="EG289" s="153"/>
      <c r="EH289" s="153"/>
      <c r="EI289" s="153"/>
      <c r="EJ289" s="153"/>
      <c r="EK289" s="153"/>
      <c r="EL289" s="153"/>
      <c r="EM289" s="153"/>
      <c r="EN289" s="153"/>
      <c r="EO289" s="153"/>
      <c r="EP289" s="153"/>
      <c r="EQ289" s="153"/>
      <c r="ER289" s="153"/>
      <c r="ES289" s="153"/>
      <c r="ET289" s="153"/>
      <c r="EU289" s="153"/>
      <c r="EV289" s="153"/>
      <c r="EW289" s="153"/>
      <c r="EX289" s="153"/>
      <c r="EY289" s="153"/>
      <c r="EZ289" s="153"/>
      <c r="FA289" s="153"/>
      <c r="FB289" s="153"/>
      <c r="FC289" s="153"/>
      <c r="FD289" s="153"/>
      <c r="FE289" s="153"/>
      <c r="FF289" s="153"/>
      <c r="FG289" s="153"/>
      <c r="FH289" s="153"/>
      <c r="FI289" s="153"/>
    </row>
    <row r="290" spans="1:165" ht="15.75" customHeight="1" x14ac:dyDescent="0.25">
      <c r="A290" s="153"/>
      <c r="B290" s="153"/>
      <c r="C290" s="153"/>
      <c r="D290" s="156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  <c r="AH290" s="153"/>
      <c r="AI290" s="153"/>
      <c r="AJ290" s="153"/>
      <c r="AK290" s="153"/>
      <c r="AL290" s="153"/>
      <c r="AM290" s="153"/>
      <c r="AN290" s="153"/>
      <c r="AO290" s="153"/>
      <c r="AP290" s="153"/>
      <c r="AQ290" s="153"/>
      <c r="AR290" s="153"/>
      <c r="AS290" s="153"/>
      <c r="AT290" s="153"/>
      <c r="AU290" s="153"/>
      <c r="AV290" s="153"/>
      <c r="AW290" s="153"/>
      <c r="AX290" s="153"/>
      <c r="AY290" s="153"/>
      <c r="AZ290" s="153"/>
      <c r="BA290" s="153"/>
      <c r="BB290" s="153"/>
      <c r="BC290" s="153"/>
      <c r="BD290" s="153"/>
      <c r="BE290" s="153"/>
      <c r="BF290" s="153"/>
      <c r="BG290" s="153"/>
      <c r="BH290" s="153"/>
      <c r="BI290" s="153"/>
      <c r="BJ290" s="153"/>
      <c r="BK290" s="153"/>
      <c r="BL290" s="153"/>
      <c r="BM290" s="153"/>
      <c r="BN290" s="153"/>
      <c r="BO290" s="153"/>
      <c r="BP290" s="153"/>
      <c r="BQ290" s="153"/>
      <c r="BR290" s="153"/>
      <c r="BS290" s="153"/>
      <c r="BT290" s="153"/>
      <c r="BU290" s="153"/>
      <c r="BV290" s="153"/>
      <c r="BW290" s="153"/>
      <c r="BX290" s="153"/>
      <c r="BY290" s="153"/>
      <c r="BZ290" s="153"/>
      <c r="CA290" s="153"/>
      <c r="CB290" s="153"/>
      <c r="CC290" s="153"/>
      <c r="CD290" s="153"/>
      <c r="CE290" s="153"/>
      <c r="CF290" s="153"/>
      <c r="CG290" s="153"/>
      <c r="CH290" s="153"/>
      <c r="CI290" s="153"/>
      <c r="CJ290" s="153"/>
      <c r="CK290" s="153"/>
      <c r="CL290" s="153"/>
      <c r="CM290" s="153"/>
      <c r="CN290" s="153"/>
      <c r="CO290" s="153"/>
      <c r="CP290" s="153"/>
      <c r="CQ290" s="153"/>
      <c r="CR290" s="153"/>
      <c r="CS290" s="153"/>
      <c r="CT290" s="153"/>
      <c r="CU290" s="153"/>
      <c r="CV290" s="153"/>
      <c r="CW290" s="153"/>
      <c r="CX290" s="153"/>
      <c r="CY290" s="153"/>
      <c r="CZ290" s="153"/>
      <c r="DA290" s="153"/>
      <c r="DB290" s="153"/>
      <c r="DC290" s="153"/>
      <c r="DD290" s="153"/>
      <c r="DE290" s="153"/>
      <c r="DF290" s="153"/>
      <c r="DG290" s="153"/>
      <c r="DH290" s="153"/>
      <c r="DI290" s="153"/>
      <c r="DJ290" s="153"/>
      <c r="DK290" s="153"/>
      <c r="DL290" s="153"/>
      <c r="DM290" s="153"/>
      <c r="DN290" s="153"/>
      <c r="DO290" s="153"/>
      <c r="DP290" s="153"/>
      <c r="DQ290" s="153"/>
      <c r="DR290" s="153"/>
      <c r="DS290" s="153"/>
      <c r="DT290" s="153"/>
      <c r="DU290" s="153"/>
      <c r="DV290" s="153"/>
      <c r="DW290" s="153"/>
      <c r="DX290" s="153"/>
      <c r="DY290" s="153"/>
      <c r="DZ290" s="153"/>
      <c r="EA290" s="153"/>
      <c r="EB290" s="153"/>
      <c r="EC290" s="153"/>
      <c r="ED290" s="153"/>
      <c r="EE290" s="153"/>
      <c r="EF290" s="153"/>
      <c r="EG290" s="153"/>
      <c r="EH290" s="153"/>
      <c r="EI290" s="153"/>
      <c r="EJ290" s="153"/>
      <c r="EK290" s="153"/>
      <c r="EL290" s="153"/>
      <c r="EM290" s="153"/>
      <c r="EN290" s="153"/>
      <c r="EO290" s="153"/>
      <c r="EP290" s="153"/>
      <c r="EQ290" s="153"/>
      <c r="ER290" s="153"/>
      <c r="ES290" s="153"/>
      <c r="ET290" s="153"/>
      <c r="EU290" s="153"/>
      <c r="EV290" s="153"/>
      <c r="EW290" s="153"/>
      <c r="EX290" s="153"/>
      <c r="EY290" s="153"/>
      <c r="EZ290" s="153"/>
      <c r="FA290" s="153"/>
      <c r="FB290" s="153"/>
      <c r="FC290" s="153"/>
      <c r="FD290" s="153"/>
      <c r="FE290" s="153"/>
      <c r="FF290" s="153"/>
      <c r="FG290" s="153"/>
      <c r="FH290" s="153"/>
      <c r="FI290" s="153"/>
    </row>
    <row r="291" spans="1:165" ht="15.75" customHeight="1" x14ac:dyDescent="0.25">
      <c r="A291" s="153"/>
      <c r="B291" s="153"/>
      <c r="C291" s="153"/>
      <c r="D291" s="156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  <c r="AH291" s="153"/>
      <c r="AI291" s="153"/>
      <c r="AJ291" s="153"/>
      <c r="AK291" s="153"/>
      <c r="AL291" s="153"/>
      <c r="AM291" s="153"/>
      <c r="AN291" s="153"/>
      <c r="AO291" s="153"/>
      <c r="AP291" s="153"/>
      <c r="AQ291" s="153"/>
      <c r="AR291" s="153"/>
      <c r="AS291" s="153"/>
      <c r="AT291" s="153"/>
      <c r="AU291" s="153"/>
      <c r="AV291" s="153"/>
      <c r="AW291" s="153"/>
      <c r="AX291" s="153"/>
      <c r="AY291" s="153"/>
      <c r="AZ291" s="153"/>
      <c r="BA291" s="153"/>
      <c r="BB291" s="153"/>
      <c r="BC291" s="153"/>
      <c r="BD291" s="153"/>
      <c r="BE291" s="153"/>
      <c r="BF291" s="153"/>
      <c r="BG291" s="153"/>
      <c r="BH291" s="153"/>
      <c r="BI291" s="153"/>
      <c r="BJ291" s="153"/>
      <c r="BK291" s="153"/>
      <c r="BL291" s="153"/>
      <c r="BM291" s="153"/>
      <c r="BN291" s="153"/>
      <c r="BO291" s="153"/>
      <c r="BP291" s="153"/>
      <c r="BQ291" s="153"/>
      <c r="BR291" s="153"/>
      <c r="BS291" s="153"/>
      <c r="BT291" s="153"/>
      <c r="BU291" s="153"/>
      <c r="BV291" s="153"/>
      <c r="BW291" s="153"/>
      <c r="BX291" s="153"/>
      <c r="BY291" s="153"/>
      <c r="BZ291" s="153"/>
      <c r="CA291" s="153"/>
      <c r="CB291" s="153"/>
      <c r="CC291" s="153"/>
      <c r="CD291" s="153"/>
      <c r="CE291" s="153"/>
      <c r="CF291" s="153"/>
      <c r="CG291" s="153"/>
      <c r="CH291" s="153"/>
      <c r="CI291" s="153"/>
      <c r="CJ291" s="153"/>
      <c r="CK291" s="153"/>
      <c r="CL291" s="153"/>
      <c r="CM291" s="153"/>
      <c r="CN291" s="153"/>
      <c r="CO291" s="153"/>
      <c r="CP291" s="153"/>
      <c r="CQ291" s="153"/>
      <c r="CR291" s="153"/>
      <c r="CS291" s="153"/>
      <c r="CT291" s="153"/>
      <c r="CU291" s="153"/>
      <c r="CV291" s="153"/>
      <c r="CW291" s="153"/>
      <c r="CX291" s="153"/>
      <c r="CY291" s="153"/>
      <c r="CZ291" s="153"/>
      <c r="DA291" s="153"/>
      <c r="DB291" s="153"/>
      <c r="DC291" s="153"/>
      <c r="DD291" s="153"/>
      <c r="DE291" s="153"/>
      <c r="DF291" s="153"/>
      <c r="DG291" s="153"/>
      <c r="DH291" s="153"/>
      <c r="DI291" s="153"/>
      <c r="DJ291" s="153"/>
      <c r="DK291" s="153"/>
      <c r="DL291" s="153"/>
      <c r="DM291" s="153"/>
      <c r="DN291" s="153"/>
      <c r="DO291" s="153"/>
      <c r="DP291" s="153"/>
      <c r="DQ291" s="153"/>
      <c r="DR291" s="153"/>
      <c r="DS291" s="153"/>
      <c r="DT291" s="153"/>
      <c r="DU291" s="153"/>
      <c r="DV291" s="153"/>
      <c r="DW291" s="153"/>
      <c r="DX291" s="153"/>
      <c r="DY291" s="153"/>
      <c r="DZ291" s="153"/>
      <c r="EA291" s="153"/>
      <c r="EB291" s="153"/>
      <c r="EC291" s="153"/>
      <c r="ED291" s="153"/>
      <c r="EE291" s="153"/>
      <c r="EF291" s="153"/>
      <c r="EG291" s="153"/>
      <c r="EH291" s="153"/>
      <c r="EI291" s="153"/>
      <c r="EJ291" s="153"/>
      <c r="EK291" s="153"/>
      <c r="EL291" s="153"/>
      <c r="EM291" s="153"/>
      <c r="EN291" s="153"/>
      <c r="EO291" s="153"/>
      <c r="EP291" s="153"/>
      <c r="EQ291" s="153"/>
      <c r="ER291" s="153"/>
      <c r="ES291" s="153"/>
      <c r="ET291" s="153"/>
      <c r="EU291" s="153"/>
      <c r="EV291" s="153"/>
      <c r="EW291" s="153"/>
      <c r="EX291" s="153"/>
      <c r="EY291" s="153"/>
      <c r="EZ291" s="153"/>
      <c r="FA291" s="153"/>
      <c r="FB291" s="153"/>
      <c r="FC291" s="153"/>
      <c r="FD291" s="153"/>
      <c r="FE291" s="153"/>
      <c r="FF291" s="153"/>
      <c r="FG291" s="153"/>
      <c r="FH291" s="153"/>
      <c r="FI291" s="153"/>
    </row>
    <row r="292" spans="1:165" ht="15.75" customHeight="1" x14ac:dyDescent="0.25">
      <c r="A292" s="153"/>
      <c r="B292" s="153"/>
      <c r="C292" s="153"/>
      <c r="D292" s="156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  <c r="AH292" s="153"/>
      <c r="AI292" s="153"/>
      <c r="AJ292" s="153"/>
      <c r="AK292" s="153"/>
      <c r="AL292" s="153"/>
      <c r="AM292" s="153"/>
      <c r="AN292" s="153"/>
      <c r="AO292" s="153"/>
      <c r="AP292" s="153"/>
      <c r="AQ292" s="153"/>
      <c r="AR292" s="153"/>
      <c r="AS292" s="153"/>
      <c r="AT292" s="153"/>
      <c r="AU292" s="153"/>
      <c r="AV292" s="153"/>
      <c r="AW292" s="153"/>
      <c r="AX292" s="153"/>
      <c r="AY292" s="153"/>
      <c r="AZ292" s="153"/>
      <c r="BA292" s="153"/>
      <c r="BB292" s="153"/>
      <c r="BC292" s="153"/>
      <c r="BD292" s="153"/>
      <c r="BE292" s="153"/>
      <c r="BF292" s="153"/>
      <c r="BG292" s="153"/>
      <c r="BH292" s="153"/>
      <c r="BI292" s="153"/>
      <c r="BJ292" s="153"/>
      <c r="BK292" s="153"/>
      <c r="BL292" s="153"/>
      <c r="BM292" s="153"/>
      <c r="BN292" s="153"/>
      <c r="BO292" s="153"/>
      <c r="BP292" s="153"/>
      <c r="BQ292" s="153"/>
      <c r="BR292" s="153"/>
      <c r="BS292" s="153"/>
      <c r="BT292" s="153"/>
      <c r="BU292" s="153"/>
      <c r="BV292" s="153"/>
      <c r="BW292" s="153"/>
      <c r="BX292" s="153"/>
      <c r="BY292" s="153"/>
      <c r="BZ292" s="153"/>
      <c r="CA292" s="153"/>
      <c r="CB292" s="153"/>
      <c r="CC292" s="153"/>
      <c r="CD292" s="153"/>
      <c r="CE292" s="153"/>
      <c r="CF292" s="153"/>
      <c r="CG292" s="153"/>
      <c r="CH292" s="153"/>
      <c r="CI292" s="153"/>
      <c r="CJ292" s="153"/>
      <c r="CK292" s="153"/>
      <c r="CL292" s="153"/>
      <c r="CM292" s="153"/>
      <c r="CN292" s="153"/>
      <c r="CO292" s="153"/>
      <c r="CP292" s="153"/>
      <c r="CQ292" s="153"/>
      <c r="CR292" s="153"/>
      <c r="CS292" s="153"/>
      <c r="CT292" s="153"/>
      <c r="CU292" s="153"/>
      <c r="CV292" s="153"/>
      <c r="CW292" s="153"/>
      <c r="CX292" s="153"/>
      <c r="CY292" s="153"/>
      <c r="CZ292" s="153"/>
      <c r="DA292" s="153"/>
      <c r="DB292" s="153"/>
      <c r="DC292" s="153"/>
      <c r="DD292" s="153"/>
      <c r="DE292" s="153"/>
      <c r="DF292" s="153"/>
      <c r="DG292" s="153"/>
      <c r="DH292" s="153"/>
      <c r="DI292" s="153"/>
      <c r="DJ292" s="153"/>
      <c r="DK292" s="153"/>
      <c r="DL292" s="153"/>
      <c r="DM292" s="153"/>
      <c r="DN292" s="153"/>
      <c r="DO292" s="153"/>
      <c r="DP292" s="153"/>
      <c r="DQ292" s="153"/>
      <c r="DR292" s="153"/>
      <c r="DS292" s="153"/>
      <c r="DT292" s="153"/>
      <c r="DU292" s="153"/>
      <c r="DV292" s="153"/>
      <c r="DW292" s="153"/>
      <c r="DX292" s="153"/>
      <c r="DY292" s="153"/>
      <c r="DZ292" s="153"/>
      <c r="EA292" s="153"/>
      <c r="EB292" s="153"/>
      <c r="EC292" s="153"/>
      <c r="ED292" s="153"/>
      <c r="EE292" s="153"/>
      <c r="EF292" s="153"/>
      <c r="EG292" s="153"/>
      <c r="EH292" s="153"/>
      <c r="EI292" s="153"/>
      <c r="EJ292" s="153"/>
      <c r="EK292" s="153"/>
      <c r="EL292" s="153"/>
      <c r="EM292" s="153"/>
      <c r="EN292" s="153"/>
      <c r="EO292" s="153"/>
      <c r="EP292" s="153"/>
      <c r="EQ292" s="153"/>
      <c r="ER292" s="153"/>
      <c r="ES292" s="153"/>
      <c r="ET292" s="153"/>
      <c r="EU292" s="153"/>
      <c r="EV292" s="153"/>
      <c r="EW292" s="153"/>
      <c r="EX292" s="153"/>
      <c r="EY292" s="153"/>
      <c r="EZ292" s="153"/>
      <c r="FA292" s="153"/>
      <c r="FB292" s="153"/>
      <c r="FC292" s="153"/>
      <c r="FD292" s="153"/>
      <c r="FE292" s="153"/>
      <c r="FF292" s="153"/>
      <c r="FG292" s="153"/>
      <c r="FH292" s="153"/>
      <c r="FI292" s="153"/>
    </row>
    <row r="293" spans="1:165" ht="15.75" customHeight="1" x14ac:dyDescent="0.25">
      <c r="A293" s="153"/>
      <c r="B293" s="153"/>
      <c r="C293" s="153"/>
      <c r="D293" s="156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  <c r="AH293" s="153"/>
      <c r="AI293" s="153"/>
      <c r="AJ293" s="153"/>
      <c r="AK293" s="153"/>
      <c r="AL293" s="153"/>
      <c r="AM293" s="153"/>
      <c r="AN293" s="153"/>
      <c r="AO293" s="153"/>
      <c r="AP293" s="153"/>
      <c r="AQ293" s="153"/>
      <c r="AR293" s="153"/>
      <c r="AS293" s="153"/>
      <c r="AT293" s="153"/>
      <c r="AU293" s="153"/>
      <c r="AV293" s="153"/>
      <c r="AW293" s="153"/>
      <c r="AX293" s="153"/>
      <c r="AY293" s="153"/>
      <c r="AZ293" s="153"/>
      <c r="BA293" s="153"/>
      <c r="BB293" s="153"/>
      <c r="BC293" s="153"/>
      <c r="BD293" s="153"/>
      <c r="BE293" s="153"/>
      <c r="BF293" s="153"/>
      <c r="BG293" s="153"/>
      <c r="BH293" s="153"/>
      <c r="BI293" s="153"/>
      <c r="BJ293" s="153"/>
      <c r="BK293" s="153"/>
      <c r="BL293" s="153"/>
      <c r="BM293" s="153"/>
      <c r="BN293" s="153"/>
      <c r="BO293" s="153"/>
      <c r="BP293" s="153"/>
      <c r="BQ293" s="153"/>
      <c r="BR293" s="153"/>
      <c r="BS293" s="153"/>
      <c r="BT293" s="153"/>
      <c r="BU293" s="153"/>
      <c r="BV293" s="153"/>
      <c r="BW293" s="153"/>
      <c r="BX293" s="153"/>
      <c r="BY293" s="153"/>
      <c r="BZ293" s="153"/>
      <c r="CA293" s="153"/>
      <c r="CB293" s="153"/>
      <c r="CC293" s="153"/>
      <c r="CD293" s="153"/>
      <c r="CE293" s="153"/>
      <c r="CF293" s="153"/>
      <c r="CG293" s="153"/>
      <c r="CH293" s="153"/>
      <c r="CI293" s="153"/>
      <c r="CJ293" s="153"/>
      <c r="CK293" s="153"/>
      <c r="CL293" s="153"/>
      <c r="CM293" s="153"/>
      <c r="CN293" s="153"/>
      <c r="CO293" s="153"/>
      <c r="CP293" s="153"/>
      <c r="CQ293" s="153"/>
      <c r="CR293" s="153"/>
      <c r="CS293" s="153"/>
      <c r="CT293" s="153"/>
      <c r="CU293" s="153"/>
      <c r="CV293" s="153"/>
      <c r="CW293" s="153"/>
      <c r="CX293" s="153"/>
      <c r="CY293" s="153"/>
      <c r="CZ293" s="153"/>
      <c r="DA293" s="153"/>
      <c r="DB293" s="153"/>
      <c r="DC293" s="153"/>
      <c r="DD293" s="153"/>
      <c r="DE293" s="153"/>
      <c r="DF293" s="153"/>
      <c r="DG293" s="153"/>
      <c r="DH293" s="153"/>
      <c r="DI293" s="153"/>
      <c r="DJ293" s="153"/>
      <c r="DK293" s="153"/>
      <c r="DL293" s="153"/>
      <c r="DM293" s="153"/>
      <c r="DN293" s="153"/>
      <c r="DO293" s="153"/>
      <c r="DP293" s="153"/>
      <c r="DQ293" s="153"/>
      <c r="DR293" s="153"/>
      <c r="DS293" s="153"/>
      <c r="DT293" s="153"/>
      <c r="DU293" s="153"/>
      <c r="DV293" s="153"/>
      <c r="DW293" s="153"/>
      <c r="DX293" s="153"/>
      <c r="DY293" s="153"/>
      <c r="DZ293" s="153"/>
      <c r="EA293" s="153"/>
      <c r="EB293" s="153"/>
      <c r="EC293" s="153"/>
      <c r="ED293" s="153"/>
      <c r="EE293" s="153"/>
      <c r="EF293" s="153"/>
      <c r="EG293" s="153"/>
      <c r="EH293" s="153"/>
      <c r="EI293" s="153"/>
      <c r="EJ293" s="153"/>
      <c r="EK293" s="153"/>
      <c r="EL293" s="153"/>
      <c r="EM293" s="153"/>
      <c r="EN293" s="153"/>
      <c r="EO293" s="153"/>
      <c r="EP293" s="153"/>
      <c r="EQ293" s="153"/>
      <c r="ER293" s="153"/>
      <c r="ES293" s="153"/>
      <c r="ET293" s="153"/>
      <c r="EU293" s="153"/>
      <c r="EV293" s="153"/>
      <c r="EW293" s="153"/>
      <c r="EX293" s="153"/>
      <c r="EY293" s="153"/>
      <c r="EZ293" s="153"/>
      <c r="FA293" s="153"/>
      <c r="FB293" s="153"/>
      <c r="FC293" s="153"/>
      <c r="FD293" s="153"/>
      <c r="FE293" s="153"/>
      <c r="FF293" s="153"/>
      <c r="FG293" s="153"/>
      <c r="FH293" s="153"/>
      <c r="FI293" s="153"/>
    </row>
    <row r="294" spans="1:165" ht="15.75" customHeight="1" x14ac:dyDescent="0.25">
      <c r="A294" s="153"/>
      <c r="B294" s="153"/>
      <c r="C294" s="153"/>
      <c r="D294" s="156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  <c r="AH294" s="153"/>
      <c r="AI294" s="153"/>
      <c r="AJ294" s="153"/>
      <c r="AK294" s="153"/>
      <c r="AL294" s="153"/>
      <c r="AM294" s="153"/>
      <c r="AN294" s="153"/>
      <c r="AO294" s="153"/>
      <c r="AP294" s="153"/>
      <c r="AQ294" s="153"/>
      <c r="AR294" s="153"/>
      <c r="AS294" s="153"/>
      <c r="AT294" s="153"/>
      <c r="AU294" s="153"/>
      <c r="AV294" s="153"/>
      <c r="AW294" s="153"/>
      <c r="AX294" s="153"/>
      <c r="AY294" s="153"/>
      <c r="AZ294" s="153"/>
      <c r="BA294" s="153"/>
      <c r="BB294" s="153"/>
      <c r="BC294" s="153"/>
      <c r="BD294" s="153"/>
      <c r="BE294" s="153"/>
      <c r="BF294" s="153"/>
      <c r="BG294" s="153"/>
      <c r="BH294" s="153"/>
      <c r="BI294" s="153"/>
      <c r="BJ294" s="153"/>
      <c r="BK294" s="153"/>
      <c r="BL294" s="153"/>
      <c r="BM294" s="153"/>
      <c r="BN294" s="153"/>
      <c r="BO294" s="153"/>
      <c r="BP294" s="153"/>
      <c r="BQ294" s="153"/>
      <c r="BR294" s="153"/>
      <c r="BS294" s="153"/>
      <c r="BT294" s="153"/>
      <c r="BU294" s="153"/>
      <c r="BV294" s="153"/>
      <c r="BW294" s="153"/>
      <c r="BX294" s="153"/>
      <c r="BY294" s="153"/>
      <c r="BZ294" s="153"/>
      <c r="CA294" s="153"/>
      <c r="CB294" s="153"/>
      <c r="CC294" s="153"/>
      <c r="CD294" s="153"/>
      <c r="CE294" s="153"/>
      <c r="CF294" s="153"/>
      <c r="CG294" s="153"/>
      <c r="CH294" s="153"/>
      <c r="CI294" s="153"/>
      <c r="CJ294" s="153"/>
      <c r="CK294" s="153"/>
      <c r="CL294" s="153"/>
      <c r="CM294" s="153"/>
      <c r="CN294" s="153"/>
      <c r="CO294" s="153"/>
      <c r="CP294" s="153"/>
      <c r="CQ294" s="153"/>
      <c r="CR294" s="153"/>
      <c r="CS294" s="153"/>
      <c r="CT294" s="153"/>
      <c r="CU294" s="153"/>
      <c r="CV294" s="153"/>
      <c r="CW294" s="153"/>
      <c r="CX294" s="153"/>
      <c r="CY294" s="153"/>
      <c r="CZ294" s="153"/>
      <c r="DA294" s="153"/>
      <c r="DB294" s="153"/>
      <c r="DC294" s="153"/>
      <c r="DD294" s="153"/>
      <c r="DE294" s="153"/>
      <c r="DF294" s="153"/>
      <c r="DG294" s="153"/>
      <c r="DH294" s="153"/>
      <c r="DI294" s="153"/>
      <c r="DJ294" s="153"/>
      <c r="DK294" s="153"/>
      <c r="DL294" s="153"/>
      <c r="DM294" s="153"/>
      <c r="DN294" s="153"/>
      <c r="DO294" s="153"/>
      <c r="DP294" s="153"/>
      <c r="DQ294" s="153"/>
      <c r="DR294" s="153"/>
      <c r="DS294" s="153"/>
      <c r="DT294" s="153"/>
      <c r="DU294" s="153"/>
      <c r="DV294" s="153"/>
      <c r="DW294" s="153"/>
      <c r="DX294" s="153"/>
      <c r="DY294" s="153"/>
      <c r="DZ294" s="153"/>
      <c r="EA294" s="153"/>
      <c r="EB294" s="153"/>
      <c r="EC294" s="153"/>
      <c r="ED294" s="153"/>
      <c r="EE294" s="153"/>
      <c r="EF294" s="153"/>
      <c r="EG294" s="153"/>
      <c r="EH294" s="153"/>
      <c r="EI294" s="153"/>
      <c r="EJ294" s="153"/>
      <c r="EK294" s="153"/>
      <c r="EL294" s="153"/>
      <c r="EM294" s="153"/>
      <c r="EN294" s="153"/>
      <c r="EO294" s="153"/>
      <c r="EP294" s="153"/>
      <c r="EQ294" s="153"/>
      <c r="ER294" s="153"/>
      <c r="ES294" s="153"/>
      <c r="ET294" s="153"/>
      <c r="EU294" s="153"/>
      <c r="EV294" s="153"/>
      <c r="EW294" s="153"/>
      <c r="EX294" s="153"/>
      <c r="EY294" s="153"/>
      <c r="EZ294" s="153"/>
      <c r="FA294" s="153"/>
      <c r="FB294" s="153"/>
      <c r="FC294" s="153"/>
      <c r="FD294" s="153"/>
      <c r="FE294" s="153"/>
      <c r="FF294" s="153"/>
      <c r="FG294" s="153"/>
      <c r="FH294" s="153"/>
      <c r="FI294" s="153"/>
    </row>
    <row r="295" spans="1:165" ht="15.75" customHeight="1" x14ac:dyDescent="0.25">
      <c r="A295" s="153"/>
      <c r="B295" s="153"/>
      <c r="C295" s="153"/>
      <c r="D295" s="156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  <c r="AH295" s="153"/>
      <c r="AI295" s="153"/>
      <c r="AJ295" s="153"/>
      <c r="AK295" s="153"/>
      <c r="AL295" s="153"/>
      <c r="AM295" s="153"/>
      <c r="AN295" s="153"/>
      <c r="AO295" s="153"/>
      <c r="AP295" s="153"/>
      <c r="AQ295" s="153"/>
      <c r="AR295" s="153"/>
      <c r="AS295" s="153"/>
      <c r="AT295" s="153"/>
      <c r="AU295" s="153"/>
      <c r="AV295" s="153"/>
      <c r="AW295" s="153"/>
      <c r="AX295" s="153"/>
      <c r="AY295" s="153"/>
      <c r="AZ295" s="153"/>
      <c r="BA295" s="153"/>
      <c r="BB295" s="153"/>
      <c r="BC295" s="153"/>
      <c r="BD295" s="153"/>
      <c r="BE295" s="153"/>
      <c r="BF295" s="153"/>
      <c r="BG295" s="153"/>
      <c r="BH295" s="153"/>
      <c r="BI295" s="153"/>
      <c r="BJ295" s="153"/>
      <c r="BK295" s="153"/>
      <c r="BL295" s="153"/>
      <c r="BM295" s="153"/>
      <c r="BN295" s="153"/>
      <c r="BO295" s="153"/>
      <c r="BP295" s="153"/>
      <c r="BQ295" s="153"/>
      <c r="BR295" s="153"/>
      <c r="BS295" s="153"/>
      <c r="BT295" s="153"/>
      <c r="BU295" s="153"/>
      <c r="BV295" s="153"/>
      <c r="BW295" s="153"/>
      <c r="BX295" s="153"/>
      <c r="BY295" s="153"/>
      <c r="BZ295" s="153"/>
      <c r="CA295" s="153"/>
      <c r="CB295" s="153"/>
      <c r="CC295" s="153"/>
      <c r="CD295" s="153"/>
      <c r="CE295" s="153"/>
      <c r="CF295" s="153"/>
      <c r="CG295" s="153"/>
      <c r="CH295" s="153"/>
      <c r="CI295" s="153"/>
      <c r="CJ295" s="153"/>
      <c r="CK295" s="153"/>
      <c r="CL295" s="153"/>
      <c r="CM295" s="153"/>
      <c r="CN295" s="153"/>
      <c r="CO295" s="153"/>
      <c r="CP295" s="153"/>
      <c r="CQ295" s="153"/>
      <c r="CR295" s="153"/>
      <c r="CS295" s="153"/>
      <c r="CT295" s="153"/>
      <c r="CU295" s="153"/>
      <c r="CV295" s="153"/>
      <c r="CW295" s="153"/>
      <c r="CX295" s="153"/>
      <c r="CY295" s="153"/>
      <c r="CZ295" s="153"/>
      <c r="DA295" s="153"/>
      <c r="DB295" s="153"/>
      <c r="DC295" s="153"/>
      <c r="DD295" s="153"/>
      <c r="DE295" s="153"/>
      <c r="DF295" s="153"/>
      <c r="DG295" s="153"/>
      <c r="DH295" s="153"/>
      <c r="DI295" s="153"/>
      <c r="DJ295" s="153"/>
      <c r="DK295" s="153"/>
      <c r="DL295" s="153"/>
      <c r="DM295" s="153"/>
      <c r="DN295" s="153"/>
      <c r="DO295" s="153"/>
      <c r="DP295" s="153"/>
      <c r="DQ295" s="153"/>
      <c r="DR295" s="153"/>
      <c r="DS295" s="153"/>
      <c r="DT295" s="153"/>
      <c r="DU295" s="153"/>
      <c r="DV295" s="153"/>
      <c r="DW295" s="153"/>
      <c r="DX295" s="153"/>
      <c r="DY295" s="153"/>
      <c r="DZ295" s="153"/>
      <c r="EA295" s="153"/>
      <c r="EB295" s="153"/>
      <c r="EC295" s="153"/>
      <c r="ED295" s="153"/>
      <c r="EE295" s="153"/>
      <c r="EF295" s="153"/>
      <c r="EG295" s="153"/>
      <c r="EH295" s="153"/>
      <c r="EI295" s="153"/>
      <c r="EJ295" s="153"/>
      <c r="EK295" s="153"/>
      <c r="EL295" s="153"/>
      <c r="EM295" s="153"/>
      <c r="EN295" s="153"/>
      <c r="EO295" s="153"/>
      <c r="EP295" s="153"/>
      <c r="EQ295" s="153"/>
      <c r="ER295" s="153"/>
      <c r="ES295" s="153"/>
      <c r="ET295" s="153"/>
      <c r="EU295" s="153"/>
      <c r="EV295" s="153"/>
      <c r="EW295" s="153"/>
      <c r="EX295" s="153"/>
      <c r="EY295" s="153"/>
      <c r="EZ295" s="153"/>
      <c r="FA295" s="153"/>
      <c r="FB295" s="153"/>
      <c r="FC295" s="153"/>
      <c r="FD295" s="153"/>
      <c r="FE295" s="153"/>
      <c r="FF295" s="153"/>
      <c r="FG295" s="153"/>
      <c r="FH295" s="153"/>
      <c r="FI295" s="153"/>
    </row>
    <row r="296" spans="1:165" ht="15.75" customHeight="1" x14ac:dyDescent="0.25">
      <c r="A296" s="153"/>
      <c r="B296" s="153"/>
      <c r="C296" s="153"/>
      <c r="D296" s="156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  <c r="AH296" s="153"/>
      <c r="AI296" s="153"/>
      <c r="AJ296" s="153"/>
      <c r="AK296" s="153"/>
      <c r="AL296" s="153"/>
      <c r="AM296" s="153"/>
      <c r="AN296" s="153"/>
      <c r="AO296" s="153"/>
      <c r="AP296" s="153"/>
      <c r="AQ296" s="153"/>
      <c r="AR296" s="153"/>
      <c r="AS296" s="153"/>
      <c r="AT296" s="153"/>
      <c r="AU296" s="153"/>
      <c r="AV296" s="153"/>
      <c r="AW296" s="153"/>
      <c r="AX296" s="153"/>
      <c r="AY296" s="153"/>
      <c r="AZ296" s="153"/>
      <c r="BA296" s="153"/>
      <c r="BB296" s="153"/>
      <c r="BC296" s="153"/>
      <c r="BD296" s="153"/>
      <c r="BE296" s="153"/>
      <c r="BF296" s="153"/>
      <c r="BG296" s="153"/>
      <c r="BH296" s="153"/>
      <c r="BI296" s="153"/>
      <c r="BJ296" s="153"/>
      <c r="BK296" s="153"/>
      <c r="BL296" s="153"/>
      <c r="BM296" s="153"/>
      <c r="BN296" s="153"/>
      <c r="BO296" s="153"/>
      <c r="BP296" s="153"/>
      <c r="BQ296" s="153"/>
      <c r="BR296" s="153"/>
      <c r="BS296" s="153"/>
      <c r="BT296" s="153"/>
      <c r="BU296" s="153"/>
      <c r="BV296" s="153"/>
      <c r="BW296" s="153"/>
      <c r="BX296" s="153"/>
      <c r="BY296" s="153"/>
      <c r="BZ296" s="153"/>
      <c r="CA296" s="153"/>
      <c r="CB296" s="153"/>
      <c r="CC296" s="153"/>
      <c r="CD296" s="153"/>
      <c r="CE296" s="153"/>
      <c r="CF296" s="153"/>
      <c r="CG296" s="153"/>
      <c r="CH296" s="153"/>
      <c r="CI296" s="153"/>
      <c r="CJ296" s="153"/>
      <c r="CK296" s="153"/>
      <c r="CL296" s="153"/>
      <c r="CM296" s="153"/>
      <c r="CN296" s="153"/>
      <c r="CO296" s="153"/>
      <c r="CP296" s="153"/>
      <c r="CQ296" s="153"/>
      <c r="CR296" s="153"/>
      <c r="CS296" s="153"/>
      <c r="CT296" s="153"/>
      <c r="CU296" s="153"/>
      <c r="CV296" s="153"/>
      <c r="CW296" s="153"/>
      <c r="CX296" s="153"/>
      <c r="CY296" s="153"/>
      <c r="CZ296" s="153"/>
      <c r="DA296" s="153"/>
      <c r="DB296" s="153"/>
      <c r="DC296" s="153"/>
      <c r="DD296" s="153"/>
      <c r="DE296" s="153"/>
      <c r="DF296" s="153"/>
      <c r="DG296" s="153"/>
      <c r="DH296" s="153"/>
      <c r="DI296" s="153"/>
      <c r="DJ296" s="153"/>
      <c r="DK296" s="153"/>
      <c r="DL296" s="153"/>
      <c r="DM296" s="153"/>
      <c r="DN296" s="153"/>
      <c r="DO296" s="153"/>
      <c r="DP296" s="153"/>
      <c r="DQ296" s="153"/>
      <c r="DR296" s="153"/>
      <c r="DS296" s="153"/>
      <c r="DT296" s="153"/>
      <c r="DU296" s="153"/>
      <c r="DV296" s="153"/>
      <c r="DW296" s="153"/>
      <c r="DX296" s="153"/>
      <c r="DY296" s="153"/>
      <c r="DZ296" s="153"/>
      <c r="EA296" s="153"/>
      <c r="EB296" s="153"/>
      <c r="EC296" s="153"/>
      <c r="ED296" s="153"/>
      <c r="EE296" s="153"/>
      <c r="EF296" s="153"/>
      <c r="EG296" s="153"/>
      <c r="EH296" s="153"/>
      <c r="EI296" s="153"/>
      <c r="EJ296" s="153"/>
      <c r="EK296" s="153"/>
      <c r="EL296" s="153"/>
      <c r="EM296" s="153"/>
      <c r="EN296" s="153"/>
      <c r="EO296" s="153"/>
      <c r="EP296" s="153"/>
      <c r="EQ296" s="153"/>
      <c r="ER296" s="153"/>
      <c r="ES296" s="153"/>
      <c r="ET296" s="153"/>
      <c r="EU296" s="153"/>
      <c r="EV296" s="153"/>
      <c r="EW296" s="153"/>
      <c r="EX296" s="153"/>
      <c r="EY296" s="153"/>
      <c r="EZ296" s="153"/>
      <c r="FA296" s="153"/>
      <c r="FB296" s="153"/>
      <c r="FC296" s="153"/>
      <c r="FD296" s="153"/>
      <c r="FE296" s="153"/>
      <c r="FF296" s="153"/>
      <c r="FG296" s="153"/>
      <c r="FH296" s="153"/>
      <c r="FI296" s="153"/>
    </row>
    <row r="297" spans="1:165" ht="15.75" customHeight="1" x14ac:dyDescent="0.25">
      <c r="A297" s="153"/>
      <c r="B297" s="153"/>
      <c r="C297" s="153"/>
      <c r="D297" s="156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  <c r="AH297" s="153"/>
      <c r="AI297" s="153"/>
      <c r="AJ297" s="153"/>
      <c r="AK297" s="153"/>
      <c r="AL297" s="153"/>
      <c r="AM297" s="153"/>
      <c r="AN297" s="153"/>
      <c r="AO297" s="153"/>
      <c r="AP297" s="153"/>
      <c r="AQ297" s="153"/>
      <c r="AR297" s="153"/>
      <c r="AS297" s="153"/>
      <c r="AT297" s="153"/>
      <c r="AU297" s="153"/>
      <c r="AV297" s="153"/>
      <c r="AW297" s="153"/>
      <c r="AX297" s="153"/>
      <c r="AY297" s="153"/>
      <c r="AZ297" s="153"/>
      <c r="BA297" s="153"/>
      <c r="BB297" s="153"/>
      <c r="BC297" s="153"/>
      <c r="BD297" s="153"/>
      <c r="BE297" s="153"/>
      <c r="BF297" s="153"/>
      <c r="BG297" s="153"/>
      <c r="BH297" s="153"/>
      <c r="BI297" s="153"/>
      <c r="BJ297" s="153"/>
      <c r="BK297" s="153"/>
      <c r="BL297" s="153"/>
      <c r="BM297" s="153"/>
      <c r="BN297" s="153"/>
      <c r="BO297" s="153"/>
      <c r="BP297" s="153"/>
      <c r="BQ297" s="153"/>
      <c r="BR297" s="153"/>
      <c r="BS297" s="153"/>
      <c r="BT297" s="153"/>
      <c r="BU297" s="153"/>
      <c r="BV297" s="153"/>
      <c r="BW297" s="153"/>
      <c r="BX297" s="153"/>
      <c r="BY297" s="153"/>
      <c r="BZ297" s="153"/>
      <c r="CA297" s="153"/>
      <c r="CB297" s="153"/>
      <c r="CC297" s="153"/>
      <c r="CD297" s="153"/>
      <c r="CE297" s="153"/>
      <c r="CF297" s="153"/>
      <c r="CG297" s="153"/>
      <c r="CH297" s="153"/>
      <c r="CI297" s="153"/>
      <c r="CJ297" s="153"/>
      <c r="CK297" s="153"/>
      <c r="CL297" s="153"/>
      <c r="CM297" s="153"/>
      <c r="CN297" s="153"/>
      <c r="CO297" s="153"/>
      <c r="CP297" s="153"/>
      <c r="CQ297" s="153"/>
      <c r="CR297" s="153"/>
      <c r="CS297" s="153"/>
      <c r="CT297" s="153"/>
      <c r="CU297" s="153"/>
      <c r="CV297" s="153"/>
      <c r="CW297" s="153"/>
      <c r="CX297" s="153"/>
      <c r="CY297" s="153"/>
      <c r="CZ297" s="153"/>
      <c r="DA297" s="153"/>
      <c r="DB297" s="153"/>
      <c r="DC297" s="153"/>
      <c r="DD297" s="153"/>
      <c r="DE297" s="153"/>
      <c r="DF297" s="153"/>
      <c r="DG297" s="153"/>
      <c r="DH297" s="153"/>
      <c r="DI297" s="153"/>
      <c r="DJ297" s="153"/>
      <c r="DK297" s="153"/>
      <c r="DL297" s="153"/>
      <c r="DM297" s="153"/>
      <c r="DN297" s="153"/>
      <c r="DO297" s="153"/>
      <c r="DP297" s="153"/>
      <c r="DQ297" s="153"/>
      <c r="DR297" s="153"/>
      <c r="DS297" s="153"/>
      <c r="DT297" s="153"/>
      <c r="DU297" s="153"/>
      <c r="DV297" s="153"/>
      <c r="DW297" s="153"/>
      <c r="DX297" s="153"/>
      <c r="DY297" s="153"/>
      <c r="DZ297" s="153"/>
      <c r="EA297" s="153"/>
      <c r="EB297" s="153"/>
      <c r="EC297" s="153"/>
      <c r="ED297" s="153"/>
      <c r="EE297" s="153"/>
      <c r="EF297" s="153"/>
      <c r="EG297" s="153"/>
      <c r="EH297" s="153"/>
      <c r="EI297" s="153"/>
      <c r="EJ297" s="153"/>
      <c r="EK297" s="153"/>
      <c r="EL297" s="153"/>
      <c r="EM297" s="153"/>
      <c r="EN297" s="153"/>
      <c r="EO297" s="153"/>
      <c r="EP297" s="153"/>
      <c r="EQ297" s="153"/>
      <c r="ER297" s="153"/>
      <c r="ES297" s="153"/>
      <c r="ET297" s="153"/>
      <c r="EU297" s="153"/>
      <c r="EV297" s="153"/>
      <c r="EW297" s="153"/>
      <c r="EX297" s="153"/>
      <c r="EY297" s="153"/>
      <c r="EZ297" s="153"/>
      <c r="FA297" s="153"/>
      <c r="FB297" s="153"/>
      <c r="FC297" s="153"/>
      <c r="FD297" s="153"/>
      <c r="FE297" s="153"/>
      <c r="FF297" s="153"/>
      <c r="FG297" s="153"/>
      <c r="FH297" s="153"/>
      <c r="FI297" s="153"/>
    </row>
    <row r="298" spans="1:165" ht="15.75" customHeight="1" x14ac:dyDescent="0.25">
      <c r="A298" s="153"/>
      <c r="B298" s="153"/>
      <c r="C298" s="153"/>
      <c r="D298" s="156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  <c r="AH298" s="153"/>
      <c r="AI298" s="153"/>
      <c r="AJ298" s="153"/>
      <c r="AK298" s="153"/>
      <c r="AL298" s="153"/>
      <c r="AM298" s="153"/>
      <c r="AN298" s="153"/>
      <c r="AO298" s="153"/>
      <c r="AP298" s="153"/>
      <c r="AQ298" s="153"/>
      <c r="AR298" s="153"/>
      <c r="AS298" s="153"/>
      <c r="AT298" s="153"/>
      <c r="AU298" s="153"/>
      <c r="AV298" s="153"/>
      <c r="AW298" s="153"/>
      <c r="AX298" s="153"/>
      <c r="AY298" s="153"/>
      <c r="AZ298" s="153"/>
      <c r="BA298" s="153"/>
      <c r="BB298" s="153"/>
      <c r="BC298" s="153"/>
      <c r="BD298" s="153"/>
      <c r="BE298" s="153"/>
      <c r="BF298" s="153"/>
      <c r="BG298" s="153"/>
      <c r="BH298" s="153"/>
      <c r="BI298" s="153"/>
      <c r="BJ298" s="153"/>
      <c r="BK298" s="153"/>
      <c r="BL298" s="153"/>
      <c r="BM298" s="153"/>
      <c r="BN298" s="153"/>
      <c r="BO298" s="153"/>
      <c r="BP298" s="153"/>
      <c r="BQ298" s="153"/>
      <c r="BR298" s="153"/>
      <c r="BS298" s="153"/>
      <c r="BT298" s="153"/>
      <c r="BU298" s="153"/>
      <c r="BV298" s="153"/>
      <c r="BW298" s="153"/>
      <c r="BX298" s="153"/>
      <c r="BY298" s="153"/>
      <c r="BZ298" s="153"/>
      <c r="CA298" s="153"/>
      <c r="CB298" s="153"/>
      <c r="CC298" s="153"/>
      <c r="CD298" s="153"/>
      <c r="CE298" s="153"/>
      <c r="CF298" s="153"/>
      <c r="CG298" s="153"/>
      <c r="CH298" s="153"/>
      <c r="CI298" s="153"/>
      <c r="CJ298" s="153"/>
      <c r="CK298" s="153"/>
      <c r="CL298" s="153"/>
      <c r="CM298" s="153"/>
      <c r="CN298" s="153"/>
      <c r="CO298" s="153"/>
      <c r="CP298" s="153"/>
      <c r="CQ298" s="153"/>
      <c r="CR298" s="153"/>
      <c r="CS298" s="153"/>
      <c r="CT298" s="153"/>
      <c r="CU298" s="153"/>
      <c r="CV298" s="153"/>
      <c r="CW298" s="153"/>
      <c r="CX298" s="153"/>
      <c r="CY298" s="153"/>
      <c r="CZ298" s="153"/>
      <c r="DA298" s="153"/>
      <c r="DB298" s="153"/>
      <c r="DC298" s="153"/>
      <c r="DD298" s="153"/>
      <c r="DE298" s="153"/>
      <c r="DF298" s="153"/>
      <c r="DG298" s="153"/>
      <c r="DH298" s="153"/>
      <c r="DI298" s="153"/>
      <c r="DJ298" s="153"/>
      <c r="DK298" s="153"/>
      <c r="DL298" s="153"/>
      <c r="DM298" s="153"/>
      <c r="DN298" s="153"/>
      <c r="DO298" s="153"/>
      <c r="DP298" s="153"/>
      <c r="DQ298" s="153"/>
      <c r="DR298" s="153"/>
      <c r="DS298" s="153"/>
      <c r="DT298" s="153"/>
      <c r="DU298" s="153"/>
      <c r="DV298" s="153"/>
      <c r="DW298" s="153"/>
      <c r="DX298" s="153"/>
      <c r="DY298" s="153"/>
      <c r="DZ298" s="153"/>
      <c r="EA298" s="153"/>
      <c r="EB298" s="153"/>
      <c r="EC298" s="153"/>
      <c r="ED298" s="153"/>
      <c r="EE298" s="153"/>
      <c r="EF298" s="153"/>
      <c r="EG298" s="153"/>
      <c r="EH298" s="153"/>
      <c r="EI298" s="153"/>
      <c r="EJ298" s="153"/>
      <c r="EK298" s="153"/>
      <c r="EL298" s="153"/>
      <c r="EM298" s="153"/>
      <c r="EN298" s="153"/>
      <c r="EO298" s="153"/>
      <c r="EP298" s="153"/>
      <c r="EQ298" s="153"/>
      <c r="ER298" s="153"/>
      <c r="ES298" s="153"/>
      <c r="ET298" s="153"/>
      <c r="EU298" s="153"/>
      <c r="EV298" s="153"/>
      <c r="EW298" s="153"/>
      <c r="EX298" s="153"/>
      <c r="EY298" s="153"/>
      <c r="EZ298" s="153"/>
      <c r="FA298" s="153"/>
      <c r="FB298" s="153"/>
      <c r="FC298" s="153"/>
      <c r="FD298" s="153"/>
      <c r="FE298" s="153"/>
      <c r="FF298" s="153"/>
      <c r="FG298" s="153"/>
      <c r="FH298" s="153"/>
      <c r="FI298" s="153"/>
    </row>
    <row r="299" spans="1:165" ht="15.75" customHeight="1" x14ac:dyDescent="0.25">
      <c r="A299" s="153"/>
      <c r="B299" s="153"/>
      <c r="C299" s="153"/>
      <c r="D299" s="156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  <c r="AH299" s="153"/>
      <c r="AI299" s="153"/>
      <c r="AJ299" s="153"/>
      <c r="AK299" s="153"/>
      <c r="AL299" s="153"/>
      <c r="AM299" s="153"/>
      <c r="AN299" s="153"/>
      <c r="AO299" s="153"/>
      <c r="AP299" s="153"/>
      <c r="AQ299" s="153"/>
      <c r="AR299" s="153"/>
      <c r="AS299" s="153"/>
      <c r="AT299" s="153"/>
      <c r="AU299" s="153"/>
      <c r="AV299" s="153"/>
      <c r="AW299" s="153"/>
      <c r="AX299" s="153"/>
      <c r="AY299" s="153"/>
      <c r="AZ299" s="153"/>
      <c r="BA299" s="153"/>
      <c r="BB299" s="153"/>
      <c r="BC299" s="153"/>
      <c r="BD299" s="153"/>
      <c r="BE299" s="153"/>
      <c r="BF299" s="153"/>
      <c r="BG299" s="153"/>
      <c r="BH299" s="153"/>
      <c r="BI299" s="153"/>
      <c r="BJ299" s="153"/>
      <c r="BK299" s="153"/>
      <c r="BL299" s="153"/>
      <c r="BM299" s="153"/>
      <c r="BN299" s="153"/>
      <c r="BO299" s="153"/>
      <c r="BP299" s="153"/>
      <c r="BQ299" s="153"/>
      <c r="BR299" s="153"/>
      <c r="BS299" s="153"/>
      <c r="BT299" s="153"/>
      <c r="BU299" s="153"/>
      <c r="BV299" s="153"/>
      <c r="BW299" s="153"/>
      <c r="BX299" s="153"/>
      <c r="BY299" s="153"/>
      <c r="BZ299" s="153"/>
      <c r="CA299" s="153"/>
      <c r="CB299" s="153"/>
      <c r="CC299" s="153"/>
      <c r="CD299" s="153"/>
      <c r="CE299" s="153"/>
      <c r="CF299" s="153"/>
      <c r="CG299" s="153"/>
      <c r="CH299" s="153"/>
      <c r="CI299" s="153"/>
      <c r="CJ299" s="153"/>
      <c r="CK299" s="153"/>
      <c r="CL299" s="153"/>
      <c r="CM299" s="153"/>
      <c r="CN299" s="153"/>
      <c r="CO299" s="153"/>
      <c r="CP299" s="153"/>
      <c r="CQ299" s="153"/>
      <c r="CR299" s="153"/>
      <c r="CS299" s="153"/>
      <c r="CT299" s="153"/>
      <c r="CU299" s="153"/>
      <c r="CV299" s="153"/>
      <c r="CW299" s="153"/>
      <c r="CX299" s="153"/>
      <c r="CY299" s="153"/>
      <c r="CZ299" s="153"/>
      <c r="DA299" s="153"/>
      <c r="DB299" s="153"/>
      <c r="DC299" s="153"/>
      <c r="DD299" s="153"/>
      <c r="DE299" s="153"/>
      <c r="DF299" s="153"/>
      <c r="DG299" s="153"/>
      <c r="DH299" s="153"/>
      <c r="DI299" s="153"/>
      <c r="DJ299" s="153"/>
      <c r="DK299" s="153"/>
      <c r="DL299" s="153"/>
      <c r="DM299" s="153"/>
      <c r="DN299" s="153"/>
      <c r="DO299" s="153"/>
      <c r="DP299" s="153"/>
      <c r="DQ299" s="153"/>
      <c r="DR299" s="153"/>
      <c r="DS299" s="153"/>
      <c r="DT299" s="153"/>
      <c r="DU299" s="153"/>
      <c r="DV299" s="153"/>
      <c r="DW299" s="153"/>
      <c r="DX299" s="153"/>
      <c r="DY299" s="153"/>
      <c r="DZ299" s="153"/>
      <c r="EA299" s="153"/>
      <c r="EB299" s="153"/>
      <c r="EC299" s="153"/>
      <c r="ED299" s="153"/>
      <c r="EE299" s="153"/>
      <c r="EF299" s="153"/>
      <c r="EG299" s="153"/>
      <c r="EH299" s="153"/>
      <c r="EI299" s="153"/>
      <c r="EJ299" s="153"/>
      <c r="EK299" s="153"/>
      <c r="EL299" s="153"/>
      <c r="EM299" s="153"/>
      <c r="EN299" s="153"/>
      <c r="EO299" s="153"/>
      <c r="EP299" s="153"/>
      <c r="EQ299" s="153"/>
      <c r="ER299" s="153"/>
      <c r="ES299" s="153"/>
      <c r="ET299" s="153"/>
      <c r="EU299" s="153"/>
      <c r="EV299" s="153"/>
      <c r="EW299" s="153"/>
      <c r="EX299" s="153"/>
      <c r="EY299" s="153"/>
      <c r="EZ299" s="153"/>
      <c r="FA299" s="153"/>
      <c r="FB299" s="153"/>
      <c r="FC299" s="153"/>
      <c r="FD299" s="153"/>
      <c r="FE299" s="153"/>
      <c r="FF299" s="153"/>
      <c r="FG299" s="153"/>
      <c r="FH299" s="153"/>
      <c r="FI299" s="153"/>
    </row>
    <row r="300" spans="1:165" ht="15.75" customHeight="1" x14ac:dyDescent="0.25">
      <c r="A300" s="153"/>
      <c r="B300" s="153"/>
      <c r="C300" s="153"/>
      <c r="D300" s="156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  <c r="AH300" s="153"/>
      <c r="AI300" s="153"/>
      <c r="AJ300" s="153"/>
      <c r="AK300" s="153"/>
      <c r="AL300" s="153"/>
      <c r="AM300" s="153"/>
      <c r="AN300" s="153"/>
      <c r="AO300" s="153"/>
      <c r="AP300" s="153"/>
      <c r="AQ300" s="153"/>
      <c r="AR300" s="153"/>
      <c r="AS300" s="153"/>
      <c r="AT300" s="153"/>
      <c r="AU300" s="153"/>
      <c r="AV300" s="153"/>
      <c r="AW300" s="153"/>
      <c r="AX300" s="153"/>
      <c r="AY300" s="153"/>
      <c r="AZ300" s="153"/>
      <c r="BA300" s="153"/>
      <c r="BB300" s="153"/>
      <c r="BC300" s="153"/>
      <c r="BD300" s="153"/>
      <c r="BE300" s="153"/>
      <c r="BF300" s="153"/>
      <c r="BG300" s="153"/>
      <c r="BH300" s="153"/>
      <c r="BI300" s="153"/>
      <c r="BJ300" s="153"/>
      <c r="BK300" s="153"/>
      <c r="BL300" s="153"/>
      <c r="BM300" s="153"/>
      <c r="BN300" s="153"/>
      <c r="BO300" s="153"/>
      <c r="BP300" s="153"/>
      <c r="BQ300" s="153"/>
      <c r="BR300" s="153"/>
      <c r="BS300" s="153"/>
      <c r="BT300" s="153"/>
      <c r="BU300" s="153"/>
      <c r="BV300" s="153"/>
      <c r="BW300" s="153"/>
      <c r="BX300" s="153"/>
      <c r="BY300" s="153"/>
      <c r="BZ300" s="153"/>
      <c r="CA300" s="153"/>
      <c r="CB300" s="153"/>
      <c r="CC300" s="153"/>
      <c r="CD300" s="153"/>
      <c r="CE300" s="153"/>
      <c r="CF300" s="153"/>
      <c r="CG300" s="153"/>
      <c r="CH300" s="153"/>
      <c r="CI300" s="153"/>
      <c r="CJ300" s="153"/>
      <c r="CK300" s="153"/>
      <c r="CL300" s="153"/>
      <c r="CM300" s="153"/>
      <c r="CN300" s="153"/>
      <c r="CO300" s="153"/>
      <c r="CP300" s="153"/>
      <c r="CQ300" s="153"/>
      <c r="CR300" s="153"/>
      <c r="CS300" s="153"/>
      <c r="CT300" s="153"/>
      <c r="CU300" s="153"/>
      <c r="CV300" s="153"/>
      <c r="CW300" s="153"/>
      <c r="CX300" s="153"/>
      <c r="CY300" s="153"/>
      <c r="CZ300" s="153"/>
      <c r="DA300" s="153"/>
      <c r="DB300" s="153"/>
      <c r="DC300" s="153"/>
      <c r="DD300" s="153"/>
      <c r="DE300" s="153"/>
      <c r="DF300" s="153"/>
      <c r="DG300" s="153"/>
      <c r="DH300" s="153"/>
      <c r="DI300" s="153"/>
      <c r="DJ300" s="153"/>
      <c r="DK300" s="153"/>
      <c r="DL300" s="153"/>
      <c r="DM300" s="153"/>
      <c r="DN300" s="153"/>
      <c r="DO300" s="153"/>
      <c r="DP300" s="153"/>
      <c r="DQ300" s="153"/>
      <c r="DR300" s="153"/>
      <c r="DS300" s="153"/>
      <c r="DT300" s="153"/>
      <c r="DU300" s="153"/>
      <c r="DV300" s="153"/>
      <c r="DW300" s="153"/>
      <c r="DX300" s="153"/>
      <c r="DY300" s="153"/>
      <c r="DZ300" s="153"/>
      <c r="EA300" s="153"/>
      <c r="EB300" s="153"/>
      <c r="EC300" s="153"/>
      <c r="ED300" s="153"/>
      <c r="EE300" s="153"/>
      <c r="EF300" s="153"/>
      <c r="EG300" s="153"/>
      <c r="EH300" s="153"/>
      <c r="EI300" s="153"/>
      <c r="EJ300" s="153"/>
      <c r="EK300" s="153"/>
      <c r="EL300" s="153"/>
      <c r="EM300" s="153"/>
      <c r="EN300" s="153"/>
      <c r="EO300" s="153"/>
      <c r="EP300" s="153"/>
      <c r="EQ300" s="153"/>
      <c r="ER300" s="153"/>
      <c r="ES300" s="153"/>
      <c r="ET300" s="153"/>
      <c r="EU300" s="153"/>
      <c r="EV300" s="153"/>
      <c r="EW300" s="153"/>
      <c r="EX300" s="153"/>
      <c r="EY300" s="153"/>
      <c r="EZ300" s="153"/>
      <c r="FA300" s="153"/>
      <c r="FB300" s="153"/>
      <c r="FC300" s="153"/>
      <c r="FD300" s="153"/>
      <c r="FE300" s="153"/>
      <c r="FF300" s="153"/>
      <c r="FG300" s="153"/>
      <c r="FH300" s="153"/>
      <c r="FI300" s="153"/>
    </row>
    <row r="301" spans="1:165" ht="15.75" customHeight="1" x14ac:dyDescent="0.25">
      <c r="A301" s="153"/>
      <c r="B301" s="153"/>
      <c r="C301" s="153"/>
      <c r="D301" s="156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  <c r="AH301" s="153"/>
      <c r="AI301" s="153"/>
      <c r="AJ301" s="153"/>
      <c r="AK301" s="153"/>
      <c r="AL301" s="153"/>
      <c r="AM301" s="153"/>
      <c r="AN301" s="153"/>
      <c r="AO301" s="153"/>
      <c r="AP301" s="153"/>
      <c r="AQ301" s="153"/>
      <c r="AR301" s="153"/>
      <c r="AS301" s="153"/>
      <c r="AT301" s="153"/>
      <c r="AU301" s="153"/>
      <c r="AV301" s="153"/>
      <c r="AW301" s="153"/>
      <c r="AX301" s="153"/>
      <c r="AY301" s="153"/>
      <c r="AZ301" s="153"/>
      <c r="BA301" s="153"/>
      <c r="BB301" s="153"/>
      <c r="BC301" s="153"/>
      <c r="BD301" s="153"/>
      <c r="BE301" s="153"/>
      <c r="BF301" s="153"/>
      <c r="BG301" s="153"/>
      <c r="BH301" s="153"/>
      <c r="BI301" s="153"/>
      <c r="BJ301" s="153"/>
      <c r="BK301" s="153"/>
      <c r="BL301" s="153"/>
      <c r="BM301" s="153"/>
      <c r="BN301" s="153"/>
      <c r="BO301" s="153"/>
      <c r="BP301" s="153"/>
      <c r="BQ301" s="153"/>
      <c r="BR301" s="153"/>
      <c r="BS301" s="153"/>
      <c r="BT301" s="153"/>
      <c r="BU301" s="153"/>
      <c r="BV301" s="153"/>
      <c r="BW301" s="153"/>
      <c r="BX301" s="153"/>
      <c r="BY301" s="153"/>
      <c r="BZ301" s="153"/>
      <c r="CA301" s="153"/>
      <c r="CB301" s="153"/>
      <c r="CC301" s="153"/>
      <c r="CD301" s="153"/>
      <c r="CE301" s="153"/>
      <c r="CF301" s="153"/>
      <c r="CG301" s="153"/>
      <c r="CH301" s="153"/>
      <c r="CI301" s="153"/>
      <c r="CJ301" s="153"/>
      <c r="CK301" s="153"/>
      <c r="CL301" s="153"/>
      <c r="CM301" s="153"/>
      <c r="CN301" s="153"/>
      <c r="CO301" s="153"/>
      <c r="CP301" s="153"/>
      <c r="CQ301" s="153"/>
      <c r="CR301" s="153"/>
      <c r="CS301" s="153"/>
      <c r="CT301" s="153"/>
      <c r="CU301" s="153"/>
      <c r="CV301" s="153"/>
      <c r="CW301" s="153"/>
      <c r="CX301" s="153"/>
      <c r="CY301" s="153"/>
      <c r="CZ301" s="153"/>
      <c r="DA301" s="153"/>
      <c r="DB301" s="153"/>
      <c r="DC301" s="153"/>
      <c r="DD301" s="153"/>
      <c r="DE301" s="153"/>
      <c r="DF301" s="153"/>
      <c r="DG301" s="153"/>
      <c r="DH301" s="153"/>
      <c r="DI301" s="153"/>
      <c r="DJ301" s="153"/>
      <c r="DK301" s="153"/>
      <c r="DL301" s="153"/>
      <c r="DM301" s="153"/>
      <c r="DN301" s="153"/>
      <c r="DO301" s="153"/>
      <c r="DP301" s="153"/>
      <c r="DQ301" s="153"/>
      <c r="DR301" s="153"/>
      <c r="DS301" s="153"/>
      <c r="DT301" s="153"/>
      <c r="DU301" s="153"/>
      <c r="DV301" s="153"/>
      <c r="DW301" s="153"/>
      <c r="DX301" s="153"/>
      <c r="DY301" s="153"/>
      <c r="DZ301" s="153"/>
      <c r="EA301" s="153"/>
      <c r="EB301" s="153"/>
      <c r="EC301" s="153"/>
      <c r="ED301" s="153"/>
      <c r="EE301" s="153"/>
      <c r="EF301" s="153"/>
      <c r="EG301" s="153"/>
      <c r="EH301" s="153"/>
      <c r="EI301" s="153"/>
      <c r="EJ301" s="153"/>
      <c r="EK301" s="153"/>
      <c r="EL301" s="153"/>
      <c r="EM301" s="153"/>
      <c r="EN301" s="153"/>
      <c r="EO301" s="153"/>
      <c r="EP301" s="153"/>
      <c r="EQ301" s="153"/>
      <c r="ER301" s="153"/>
      <c r="ES301" s="153"/>
      <c r="ET301" s="153"/>
      <c r="EU301" s="153"/>
      <c r="EV301" s="153"/>
      <c r="EW301" s="153"/>
      <c r="EX301" s="153"/>
      <c r="EY301" s="153"/>
      <c r="EZ301" s="153"/>
      <c r="FA301" s="153"/>
      <c r="FB301" s="153"/>
      <c r="FC301" s="153"/>
      <c r="FD301" s="153"/>
      <c r="FE301" s="153"/>
      <c r="FF301" s="153"/>
      <c r="FG301" s="153"/>
      <c r="FH301" s="153"/>
      <c r="FI301" s="153"/>
    </row>
    <row r="302" spans="1:165" ht="15.75" customHeight="1" x14ac:dyDescent="0.25">
      <c r="A302" s="153"/>
      <c r="B302" s="153"/>
      <c r="C302" s="153"/>
      <c r="D302" s="156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  <c r="AH302" s="153"/>
      <c r="AI302" s="153"/>
      <c r="AJ302" s="153"/>
      <c r="AK302" s="153"/>
      <c r="AL302" s="153"/>
      <c r="AM302" s="153"/>
      <c r="AN302" s="153"/>
      <c r="AO302" s="153"/>
      <c r="AP302" s="153"/>
      <c r="AQ302" s="153"/>
      <c r="AR302" s="153"/>
      <c r="AS302" s="153"/>
      <c r="AT302" s="153"/>
      <c r="AU302" s="153"/>
      <c r="AV302" s="153"/>
      <c r="AW302" s="153"/>
      <c r="AX302" s="153"/>
      <c r="AY302" s="153"/>
      <c r="AZ302" s="153"/>
      <c r="BA302" s="153"/>
      <c r="BB302" s="153"/>
      <c r="BC302" s="153"/>
      <c r="BD302" s="153"/>
      <c r="BE302" s="153"/>
      <c r="BF302" s="153"/>
      <c r="BG302" s="153"/>
      <c r="BH302" s="153"/>
      <c r="BI302" s="153"/>
      <c r="BJ302" s="153"/>
      <c r="BK302" s="153"/>
      <c r="BL302" s="153"/>
      <c r="BM302" s="153"/>
      <c r="BN302" s="153"/>
      <c r="BO302" s="153"/>
      <c r="BP302" s="153"/>
      <c r="BQ302" s="153"/>
      <c r="BR302" s="153"/>
      <c r="BS302" s="153"/>
      <c r="BT302" s="153"/>
      <c r="BU302" s="153"/>
      <c r="BV302" s="153"/>
      <c r="BW302" s="153"/>
      <c r="BX302" s="153"/>
      <c r="BY302" s="153"/>
      <c r="BZ302" s="153"/>
      <c r="CA302" s="153"/>
      <c r="CB302" s="153"/>
      <c r="CC302" s="153"/>
      <c r="CD302" s="153"/>
      <c r="CE302" s="153"/>
      <c r="CF302" s="153"/>
      <c r="CG302" s="153"/>
      <c r="CH302" s="153"/>
      <c r="CI302" s="153"/>
      <c r="CJ302" s="153"/>
      <c r="CK302" s="153"/>
      <c r="CL302" s="153"/>
      <c r="CM302" s="153"/>
      <c r="CN302" s="153"/>
      <c r="CO302" s="153"/>
      <c r="CP302" s="153"/>
      <c r="CQ302" s="153"/>
      <c r="CR302" s="153"/>
      <c r="CS302" s="153"/>
      <c r="CT302" s="153"/>
      <c r="CU302" s="153"/>
      <c r="CV302" s="153"/>
      <c r="CW302" s="153"/>
      <c r="CX302" s="153"/>
      <c r="CY302" s="153"/>
      <c r="CZ302" s="153"/>
      <c r="DA302" s="153"/>
      <c r="DB302" s="153"/>
      <c r="DC302" s="153"/>
      <c r="DD302" s="153"/>
      <c r="DE302" s="153"/>
      <c r="DF302" s="153"/>
      <c r="DG302" s="153"/>
      <c r="DH302" s="153"/>
      <c r="DI302" s="153"/>
      <c r="DJ302" s="153"/>
      <c r="DK302" s="153"/>
      <c r="DL302" s="153"/>
      <c r="DM302" s="153"/>
      <c r="DN302" s="153"/>
      <c r="DO302" s="153"/>
      <c r="DP302" s="153"/>
      <c r="DQ302" s="153"/>
      <c r="DR302" s="153"/>
      <c r="DS302" s="153"/>
      <c r="DT302" s="153"/>
      <c r="DU302" s="153"/>
      <c r="DV302" s="153"/>
      <c r="DW302" s="153"/>
      <c r="DX302" s="153"/>
      <c r="DY302" s="153"/>
      <c r="DZ302" s="153"/>
      <c r="EA302" s="153"/>
      <c r="EB302" s="153"/>
      <c r="EC302" s="153"/>
      <c r="ED302" s="153"/>
      <c r="EE302" s="153"/>
      <c r="EF302" s="153"/>
      <c r="EG302" s="153"/>
      <c r="EH302" s="153"/>
      <c r="EI302" s="153"/>
      <c r="EJ302" s="153"/>
      <c r="EK302" s="153"/>
      <c r="EL302" s="153"/>
      <c r="EM302" s="153"/>
      <c r="EN302" s="153"/>
      <c r="EO302" s="153"/>
      <c r="EP302" s="153"/>
      <c r="EQ302" s="153"/>
      <c r="ER302" s="153"/>
      <c r="ES302" s="153"/>
      <c r="ET302" s="153"/>
      <c r="EU302" s="153"/>
      <c r="EV302" s="153"/>
      <c r="EW302" s="153"/>
      <c r="EX302" s="153"/>
      <c r="EY302" s="153"/>
      <c r="EZ302" s="153"/>
      <c r="FA302" s="153"/>
      <c r="FB302" s="153"/>
      <c r="FC302" s="153"/>
      <c r="FD302" s="153"/>
      <c r="FE302" s="153"/>
      <c r="FF302" s="153"/>
      <c r="FG302" s="153"/>
      <c r="FH302" s="153"/>
      <c r="FI302" s="153"/>
    </row>
    <row r="303" spans="1:165" ht="15.75" customHeight="1" x14ac:dyDescent="0.25">
      <c r="A303" s="153"/>
      <c r="B303" s="153"/>
      <c r="C303" s="153"/>
      <c r="D303" s="156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  <c r="AH303" s="153"/>
      <c r="AI303" s="153"/>
      <c r="AJ303" s="153"/>
      <c r="AK303" s="153"/>
      <c r="AL303" s="153"/>
      <c r="AM303" s="153"/>
      <c r="AN303" s="153"/>
      <c r="AO303" s="153"/>
      <c r="AP303" s="153"/>
      <c r="AQ303" s="153"/>
      <c r="AR303" s="153"/>
      <c r="AS303" s="153"/>
      <c r="AT303" s="153"/>
      <c r="AU303" s="153"/>
      <c r="AV303" s="153"/>
      <c r="AW303" s="153"/>
      <c r="AX303" s="153"/>
      <c r="AY303" s="153"/>
      <c r="AZ303" s="153"/>
      <c r="BA303" s="153"/>
      <c r="BB303" s="153"/>
      <c r="BC303" s="153"/>
      <c r="BD303" s="153"/>
      <c r="BE303" s="153"/>
      <c r="BF303" s="153"/>
      <c r="BG303" s="153"/>
      <c r="BH303" s="153"/>
      <c r="BI303" s="153"/>
      <c r="BJ303" s="153"/>
      <c r="BK303" s="153"/>
      <c r="BL303" s="153"/>
      <c r="BM303" s="153"/>
      <c r="BN303" s="153"/>
      <c r="BO303" s="153"/>
      <c r="BP303" s="153"/>
      <c r="BQ303" s="153"/>
      <c r="BR303" s="153"/>
      <c r="BS303" s="153"/>
      <c r="BT303" s="153"/>
      <c r="BU303" s="153"/>
      <c r="BV303" s="153"/>
      <c r="BW303" s="153"/>
      <c r="BX303" s="153"/>
      <c r="BY303" s="153"/>
      <c r="BZ303" s="153"/>
      <c r="CA303" s="153"/>
      <c r="CB303" s="153"/>
      <c r="CC303" s="153"/>
      <c r="CD303" s="153"/>
      <c r="CE303" s="153"/>
      <c r="CF303" s="153"/>
      <c r="CG303" s="153"/>
      <c r="CH303" s="153"/>
      <c r="CI303" s="153"/>
      <c r="CJ303" s="153"/>
      <c r="CK303" s="153"/>
      <c r="CL303" s="153"/>
      <c r="CM303" s="153"/>
      <c r="CN303" s="153"/>
      <c r="CO303" s="153"/>
      <c r="CP303" s="153"/>
      <c r="CQ303" s="153"/>
      <c r="CR303" s="153"/>
      <c r="CS303" s="153"/>
      <c r="CT303" s="153"/>
      <c r="CU303" s="153"/>
      <c r="CV303" s="153"/>
      <c r="CW303" s="153"/>
      <c r="CX303" s="153"/>
      <c r="CY303" s="153"/>
      <c r="CZ303" s="153"/>
      <c r="DA303" s="153"/>
      <c r="DB303" s="153"/>
      <c r="DC303" s="153"/>
      <c r="DD303" s="153"/>
      <c r="DE303" s="153"/>
      <c r="DF303" s="153"/>
      <c r="DG303" s="153"/>
      <c r="DH303" s="153"/>
      <c r="DI303" s="153"/>
      <c r="DJ303" s="153"/>
      <c r="DK303" s="153"/>
      <c r="DL303" s="153"/>
      <c r="DM303" s="153"/>
      <c r="DN303" s="153"/>
      <c r="DO303" s="153"/>
      <c r="DP303" s="153"/>
      <c r="DQ303" s="153"/>
      <c r="DR303" s="153"/>
      <c r="DS303" s="153"/>
      <c r="DT303" s="153"/>
      <c r="DU303" s="153"/>
      <c r="DV303" s="153"/>
      <c r="DW303" s="153"/>
      <c r="DX303" s="153"/>
      <c r="DY303" s="153"/>
      <c r="DZ303" s="153"/>
      <c r="EA303" s="153"/>
      <c r="EB303" s="153"/>
      <c r="EC303" s="153"/>
      <c r="ED303" s="153"/>
      <c r="EE303" s="153"/>
      <c r="EF303" s="153"/>
      <c r="EG303" s="153"/>
      <c r="EH303" s="153"/>
      <c r="EI303" s="153"/>
      <c r="EJ303" s="153"/>
      <c r="EK303" s="153"/>
      <c r="EL303" s="153"/>
      <c r="EM303" s="153"/>
      <c r="EN303" s="153"/>
      <c r="EO303" s="153"/>
      <c r="EP303" s="153"/>
      <c r="EQ303" s="153"/>
      <c r="ER303" s="153"/>
      <c r="ES303" s="153"/>
      <c r="ET303" s="153"/>
      <c r="EU303" s="153"/>
      <c r="EV303" s="153"/>
      <c r="EW303" s="153"/>
      <c r="EX303" s="153"/>
      <c r="EY303" s="153"/>
      <c r="EZ303" s="153"/>
      <c r="FA303" s="153"/>
      <c r="FB303" s="153"/>
      <c r="FC303" s="153"/>
      <c r="FD303" s="153"/>
      <c r="FE303" s="153"/>
      <c r="FF303" s="153"/>
      <c r="FG303" s="153"/>
      <c r="FH303" s="153"/>
      <c r="FI303" s="153"/>
    </row>
    <row r="304" spans="1:165" ht="15.75" customHeight="1" x14ac:dyDescent="0.25">
      <c r="A304" s="153"/>
      <c r="B304" s="153"/>
      <c r="C304" s="153"/>
      <c r="D304" s="156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  <c r="AH304" s="153"/>
      <c r="AI304" s="153"/>
      <c r="AJ304" s="153"/>
      <c r="AK304" s="153"/>
      <c r="AL304" s="153"/>
      <c r="AM304" s="153"/>
      <c r="AN304" s="153"/>
      <c r="AO304" s="153"/>
      <c r="AP304" s="153"/>
      <c r="AQ304" s="153"/>
      <c r="AR304" s="153"/>
      <c r="AS304" s="153"/>
      <c r="AT304" s="153"/>
      <c r="AU304" s="153"/>
      <c r="AV304" s="153"/>
      <c r="AW304" s="153"/>
      <c r="AX304" s="153"/>
      <c r="AY304" s="153"/>
      <c r="AZ304" s="153"/>
      <c r="BA304" s="153"/>
      <c r="BB304" s="153"/>
      <c r="BC304" s="153"/>
      <c r="BD304" s="153"/>
      <c r="BE304" s="153"/>
      <c r="BF304" s="153"/>
      <c r="BG304" s="153"/>
      <c r="BH304" s="153"/>
      <c r="BI304" s="153"/>
      <c r="BJ304" s="153"/>
      <c r="BK304" s="153"/>
      <c r="BL304" s="153"/>
      <c r="BM304" s="153"/>
      <c r="BN304" s="153"/>
      <c r="BO304" s="153"/>
      <c r="BP304" s="153"/>
      <c r="BQ304" s="153"/>
      <c r="BR304" s="153"/>
      <c r="BS304" s="153"/>
      <c r="BT304" s="153"/>
      <c r="BU304" s="153"/>
      <c r="BV304" s="153"/>
      <c r="BW304" s="153"/>
      <c r="BX304" s="153"/>
      <c r="BY304" s="153"/>
      <c r="BZ304" s="153"/>
      <c r="CA304" s="153"/>
      <c r="CB304" s="153"/>
      <c r="CC304" s="153"/>
      <c r="CD304" s="153"/>
      <c r="CE304" s="153"/>
      <c r="CF304" s="153"/>
      <c r="CG304" s="153"/>
      <c r="CH304" s="153"/>
      <c r="CI304" s="153"/>
      <c r="CJ304" s="153"/>
      <c r="CK304" s="153"/>
      <c r="CL304" s="153"/>
      <c r="CM304" s="153"/>
      <c r="CN304" s="153"/>
      <c r="CO304" s="153"/>
      <c r="CP304" s="153"/>
      <c r="CQ304" s="153"/>
      <c r="CR304" s="153"/>
      <c r="CS304" s="153"/>
      <c r="CT304" s="153"/>
      <c r="CU304" s="153"/>
      <c r="CV304" s="153"/>
      <c r="CW304" s="153"/>
      <c r="CX304" s="153"/>
      <c r="CY304" s="153"/>
      <c r="CZ304" s="153"/>
      <c r="DA304" s="153"/>
      <c r="DB304" s="153"/>
      <c r="DC304" s="153"/>
      <c r="DD304" s="153"/>
      <c r="DE304" s="153"/>
      <c r="DF304" s="153"/>
      <c r="DG304" s="153"/>
      <c r="DH304" s="153"/>
      <c r="DI304" s="153"/>
      <c r="DJ304" s="153"/>
      <c r="DK304" s="153"/>
      <c r="DL304" s="153"/>
      <c r="DM304" s="153"/>
      <c r="DN304" s="153"/>
      <c r="DO304" s="153"/>
      <c r="DP304" s="153"/>
      <c r="DQ304" s="153"/>
      <c r="DR304" s="153"/>
      <c r="DS304" s="153"/>
      <c r="DT304" s="153"/>
      <c r="DU304" s="153"/>
      <c r="DV304" s="153"/>
      <c r="DW304" s="153"/>
      <c r="DX304" s="153"/>
      <c r="DY304" s="153"/>
      <c r="DZ304" s="153"/>
      <c r="EA304" s="153"/>
      <c r="EB304" s="153"/>
      <c r="EC304" s="153"/>
      <c r="ED304" s="153"/>
      <c r="EE304" s="153"/>
      <c r="EF304" s="153"/>
      <c r="EG304" s="153"/>
      <c r="EH304" s="153"/>
      <c r="EI304" s="153"/>
      <c r="EJ304" s="153"/>
      <c r="EK304" s="153"/>
      <c r="EL304" s="153"/>
      <c r="EM304" s="153"/>
      <c r="EN304" s="153"/>
      <c r="EO304" s="153"/>
      <c r="EP304" s="153"/>
      <c r="EQ304" s="153"/>
      <c r="ER304" s="153"/>
      <c r="ES304" s="153"/>
      <c r="ET304" s="153"/>
      <c r="EU304" s="153"/>
      <c r="EV304" s="153"/>
      <c r="EW304" s="153"/>
      <c r="EX304" s="153"/>
      <c r="EY304" s="153"/>
      <c r="EZ304" s="153"/>
      <c r="FA304" s="153"/>
      <c r="FB304" s="153"/>
      <c r="FC304" s="153"/>
      <c r="FD304" s="153"/>
      <c r="FE304" s="153"/>
      <c r="FF304" s="153"/>
      <c r="FG304" s="153"/>
      <c r="FH304" s="153"/>
      <c r="FI304" s="153"/>
    </row>
    <row r="305" spans="1:165" ht="15.75" customHeight="1" x14ac:dyDescent="0.25">
      <c r="A305" s="153"/>
      <c r="B305" s="153"/>
      <c r="C305" s="153"/>
      <c r="D305" s="156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  <c r="AH305" s="153"/>
      <c r="AI305" s="153"/>
      <c r="AJ305" s="153"/>
      <c r="AK305" s="153"/>
      <c r="AL305" s="153"/>
      <c r="AM305" s="153"/>
      <c r="AN305" s="153"/>
      <c r="AO305" s="153"/>
      <c r="AP305" s="153"/>
      <c r="AQ305" s="153"/>
      <c r="AR305" s="153"/>
      <c r="AS305" s="153"/>
      <c r="AT305" s="153"/>
      <c r="AU305" s="153"/>
      <c r="AV305" s="153"/>
      <c r="AW305" s="153"/>
      <c r="AX305" s="153"/>
      <c r="AY305" s="153"/>
      <c r="AZ305" s="153"/>
      <c r="BA305" s="153"/>
      <c r="BB305" s="153"/>
      <c r="BC305" s="153"/>
      <c r="BD305" s="153"/>
      <c r="BE305" s="153"/>
      <c r="BF305" s="153"/>
      <c r="BG305" s="153"/>
      <c r="BH305" s="153"/>
      <c r="BI305" s="153"/>
      <c r="BJ305" s="153"/>
      <c r="BK305" s="153"/>
      <c r="BL305" s="153"/>
      <c r="BM305" s="153"/>
      <c r="BN305" s="153"/>
      <c r="BO305" s="153"/>
      <c r="BP305" s="153"/>
      <c r="BQ305" s="153"/>
      <c r="BR305" s="153"/>
      <c r="BS305" s="153"/>
      <c r="BT305" s="153"/>
      <c r="BU305" s="153"/>
      <c r="BV305" s="153"/>
      <c r="BW305" s="153"/>
      <c r="BX305" s="153"/>
      <c r="BY305" s="153"/>
      <c r="BZ305" s="153"/>
      <c r="CA305" s="153"/>
      <c r="CB305" s="153"/>
      <c r="CC305" s="153"/>
      <c r="CD305" s="153"/>
      <c r="CE305" s="153"/>
      <c r="CF305" s="153"/>
      <c r="CG305" s="153"/>
      <c r="CH305" s="153"/>
      <c r="CI305" s="153"/>
      <c r="CJ305" s="153"/>
      <c r="CK305" s="153"/>
      <c r="CL305" s="153"/>
      <c r="CM305" s="153"/>
      <c r="CN305" s="153"/>
      <c r="CO305" s="153"/>
      <c r="CP305" s="153"/>
      <c r="CQ305" s="153"/>
      <c r="CR305" s="153"/>
      <c r="CS305" s="153"/>
      <c r="CT305" s="153"/>
      <c r="CU305" s="153"/>
      <c r="CV305" s="153"/>
      <c r="CW305" s="153"/>
      <c r="CX305" s="153"/>
      <c r="CY305" s="153"/>
      <c r="CZ305" s="153"/>
      <c r="DA305" s="153"/>
      <c r="DB305" s="153"/>
      <c r="DC305" s="153"/>
      <c r="DD305" s="153"/>
      <c r="DE305" s="153"/>
      <c r="DF305" s="153"/>
      <c r="DG305" s="153"/>
      <c r="DH305" s="153"/>
      <c r="DI305" s="153"/>
      <c r="DJ305" s="153"/>
      <c r="DK305" s="153"/>
      <c r="DL305" s="153"/>
      <c r="DM305" s="153"/>
      <c r="DN305" s="153"/>
      <c r="DO305" s="153"/>
      <c r="DP305" s="153"/>
      <c r="DQ305" s="153"/>
      <c r="DR305" s="153"/>
      <c r="DS305" s="153"/>
      <c r="DT305" s="153"/>
      <c r="DU305" s="153"/>
      <c r="DV305" s="153"/>
      <c r="DW305" s="153"/>
      <c r="DX305" s="153"/>
      <c r="DY305" s="153"/>
      <c r="DZ305" s="153"/>
      <c r="EA305" s="153"/>
      <c r="EB305" s="153"/>
      <c r="EC305" s="153"/>
      <c r="ED305" s="153"/>
      <c r="EE305" s="153"/>
      <c r="EF305" s="153"/>
      <c r="EG305" s="153"/>
      <c r="EH305" s="153"/>
      <c r="EI305" s="153"/>
      <c r="EJ305" s="153"/>
      <c r="EK305" s="153"/>
      <c r="EL305" s="153"/>
      <c r="EM305" s="153"/>
      <c r="EN305" s="153"/>
      <c r="EO305" s="153"/>
      <c r="EP305" s="153"/>
      <c r="EQ305" s="153"/>
      <c r="ER305" s="153"/>
      <c r="ES305" s="153"/>
      <c r="ET305" s="153"/>
      <c r="EU305" s="153"/>
      <c r="EV305" s="153"/>
      <c r="EW305" s="153"/>
      <c r="EX305" s="153"/>
      <c r="EY305" s="153"/>
      <c r="EZ305" s="153"/>
      <c r="FA305" s="153"/>
      <c r="FB305" s="153"/>
      <c r="FC305" s="153"/>
      <c r="FD305" s="153"/>
      <c r="FE305" s="153"/>
      <c r="FF305" s="153"/>
      <c r="FG305" s="153"/>
      <c r="FH305" s="153"/>
      <c r="FI305" s="153"/>
    </row>
    <row r="306" spans="1:165" ht="15.75" customHeight="1" x14ac:dyDescent="0.25">
      <c r="A306" s="153"/>
      <c r="B306" s="153"/>
      <c r="C306" s="153"/>
      <c r="D306" s="156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  <c r="AH306" s="153"/>
      <c r="AI306" s="153"/>
      <c r="AJ306" s="153"/>
      <c r="AK306" s="153"/>
      <c r="AL306" s="153"/>
      <c r="AM306" s="153"/>
      <c r="AN306" s="153"/>
      <c r="AO306" s="153"/>
      <c r="AP306" s="153"/>
      <c r="AQ306" s="153"/>
      <c r="AR306" s="153"/>
      <c r="AS306" s="153"/>
      <c r="AT306" s="153"/>
      <c r="AU306" s="153"/>
      <c r="AV306" s="153"/>
      <c r="AW306" s="153"/>
      <c r="AX306" s="153"/>
      <c r="AY306" s="153"/>
      <c r="AZ306" s="153"/>
      <c r="BA306" s="153"/>
      <c r="BB306" s="153"/>
      <c r="BC306" s="153"/>
      <c r="BD306" s="153"/>
      <c r="BE306" s="153"/>
      <c r="BF306" s="153"/>
      <c r="BG306" s="153"/>
      <c r="BH306" s="153"/>
      <c r="BI306" s="153"/>
      <c r="BJ306" s="153"/>
      <c r="BK306" s="153"/>
      <c r="BL306" s="153"/>
      <c r="BM306" s="153"/>
      <c r="BN306" s="153"/>
      <c r="BO306" s="153"/>
      <c r="BP306" s="153"/>
      <c r="BQ306" s="153"/>
      <c r="BR306" s="153"/>
      <c r="BS306" s="153"/>
      <c r="BT306" s="153"/>
      <c r="BU306" s="153"/>
      <c r="BV306" s="153"/>
      <c r="BW306" s="153"/>
      <c r="BX306" s="153"/>
      <c r="BY306" s="153"/>
      <c r="BZ306" s="153"/>
      <c r="CA306" s="153"/>
      <c r="CB306" s="153"/>
      <c r="CC306" s="153"/>
      <c r="CD306" s="153"/>
      <c r="CE306" s="153"/>
      <c r="CF306" s="153"/>
      <c r="CG306" s="153"/>
      <c r="CH306" s="153"/>
      <c r="CI306" s="153"/>
      <c r="CJ306" s="153"/>
      <c r="CK306" s="153"/>
      <c r="CL306" s="153"/>
      <c r="CM306" s="153"/>
      <c r="CN306" s="153"/>
      <c r="CO306" s="153"/>
      <c r="CP306" s="153"/>
      <c r="CQ306" s="153"/>
      <c r="CR306" s="153"/>
      <c r="CS306" s="153"/>
      <c r="CT306" s="153"/>
      <c r="CU306" s="153"/>
      <c r="CV306" s="153"/>
      <c r="CW306" s="153"/>
      <c r="CX306" s="153"/>
      <c r="CY306" s="153"/>
      <c r="CZ306" s="153"/>
      <c r="DA306" s="153"/>
      <c r="DB306" s="153"/>
      <c r="DC306" s="153"/>
      <c r="DD306" s="153"/>
      <c r="DE306" s="153"/>
      <c r="DF306" s="153"/>
      <c r="DG306" s="153"/>
      <c r="DH306" s="153"/>
      <c r="DI306" s="153"/>
      <c r="DJ306" s="153"/>
      <c r="DK306" s="153"/>
      <c r="DL306" s="153"/>
      <c r="DM306" s="153"/>
      <c r="DN306" s="153"/>
      <c r="DO306" s="153"/>
      <c r="DP306" s="153"/>
      <c r="DQ306" s="153"/>
      <c r="DR306" s="153"/>
      <c r="DS306" s="153"/>
      <c r="DT306" s="153"/>
      <c r="DU306" s="153"/>
      <c r="DV306" s="153"/>
      <c r="DW306" s="153"/>
      <c r="DX306" s="153"/>
      <c r="DY306" s="153"/>
      <c r="DZ306" s="153"/>
      <c r="EA306" s="153"/>
      <c r="EB306" s="153"/>
      <c r="EC306" s="153"/>
      <c r="ED306" s="153"/>
      <c r="EE306" s="153"/>
      <c r="EF306" s="153"/>
      <c r="EG306" s="153"/>
      <c r="EH306" s="153"/>
      <c r="EI306" s="153"/>
      <c r="EJ306" s="153"/>
      <c r="EK306" s="153"/>
      <c r="EL306" s="153"/>
      <c r="EM306" s="153"/>
      <c r="EN306" s="153"/>
      <c r="EO306" s="153"/>
      <c r="EP306" s="153"/>
      <c r="EQ306" s="153"/>
      <c r="ER306" s="153"/>
      <c r="ES306" s="153"/>
      <c r="ET306" s="153"/>
      <c r="EU306" s="153"/>
      <c r="EV306" s="153"/>
      <c r="EW306" s="153"/>
      <c r="EX306" s="153"/>
      <c r="EY306" s="153"/>
      <c r="EZ306" s="153"/>
      <c r="FA306" s="153"/>
      <c r="FB306" s="153"/>
      <c r="FC306" s="153"/>
      <c r="FD306" s="153"/>
      <c r="FE306" s="153"/>
      <c r="FF306" s="153"/>
      <c r="FG306" s="153"/>
      <c r="FH306" s="153"/>
      <c r="FI306" s="153"/>
    </row>
    <row r="307" spans="1:165" ht="15.75" customHeight="1" x14ac:dyDescent="0.25">
      <c r="A307" s="153"/>
      <c r="B307" s="153"/>
      <c r="C307" s="153"/>
      <c r="D307" s="156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  <c r="AH307" s="153"/>
      <c r="AI307" s="153"/>
      <c r="AJ307" s="153"/>
      <c r="AK307" s="153"/>
      <c r="AL307" s="153"/>
      <c r="AM307" s="153"/>
      <c r="AN307" s="153"/>
      <c r="AO307" s="153"/>
      <c r="AP307" s="153"/>
      <c r="AQ307" s="153"/>
      <c r="AR307" s="153"/>
      <c r="AS307" s="153"/>
      <c r="AT307" s="153"/>
      <c r="AU307" s="153"/>
      <c r="AV307" s="153"/>
      <c r="AW307" s="153"/>
      <c r="AX307" s="153"/>
      <c r="AY307" s="153"/>
      <c r="AZ307" s="153"/>
      <c r="BA307" s="153"/>
      <c r="BB307" s="153"/>
      <c r="BC307" s="153"/>
      <c r="BD307" s="153"/>
      <c r="BE307" s="153"/>
      <c r="BF307" s="153"/>
      <c r="BG307" s="153"/>
      <c r="BH307" s="153"/>
      <c r="BI307" s="153"/>
      <c r="BJ307" s="153"/>
      <c r="BK307" s="153"/>
      <c r="BL307" s="153"/>
      <c r="BM307" s="153"/>
      <c r="BN307" s="153"/>
      <c r="BO307" s="153"/>
      <c r="BP307" s="153"/>
      <c r="BQ307" s="153"/>
      <c r="BR307" s="153"/>
      <c r="BS307" s="153"/>
      <c r="BT307" s="153"/>
      <c r="BU307" s="153"/>
      <c r="BV307" s="153"/>
      <c r="BW307" s="153"/>
      <c r="BX307" s="153"/>
      <c r="BY307" s="153"/>
      <c r="BZ307" s="153"/>
      <c r="CA307" s="153"/>
      <c r="CB307" s="153"/>
      <c r="CC307" s="153"/>
      <c r="CD307" s="153"/>
      <c r="CE307" s="153"/>
      <c r="CF307" s="153"/>
      <c r="CG307" s="153"/>
      <c r="CH307" s="153"/>
      <c r="CI307" s="153"/>
      <c r="CJ307" s="153"/>
      <c r="CK307" s="153"/>
      <c r="CL307" s="153"/>
      <c r="CM307" s="153"/>
      <c r="CN307" s="153"/>
      <c r="CO307" s="153"/>
      <c r="CP307" s="153"/>
      <c r="CQ307" s="153"/>
      <c r="CR307" s="153"/>
      <c r="CS307" s="153"/>
      <c r="CT307" s="153"/>
      <c r="CU307" s="153"/>
      <c r="CV307" s="153"/>
      <c r="CW307" s="153"/>
      <c r="CX307" s="153"/>
      <c r="CY307" s="153"/>
      <c r="CZ307" s="153"/>
      <c r="DA307" s="153"/>
      <c r="DB307" s="153"/>
      <c r="DC307" s="153"/>
      <c r="DD307" s="153"/>
      <c r="DE307" s="153"/>
      <c r="DF307" s="153"/>
      <c r="DG307" s="153"/>
      <c r="DH307" s="153"/>
      <c r="DI307" s="153"/>
      <c r="DJ307" s="153"/>
      <c r="DK307" s="153"/>
      <c r="DL307" s="153"/>
      <c r="DM307" s="153"/>
      <c r="DN307" s="153"/>
      <c r="DO307" s="153"/>
      <c r="DP307" s="153"/>
      <c r="DQ307" s="153"/>
      <c r="DR307" s="153"/>
      <c r="DS307" s="153"/>
      <c r="DT307" s="153"/>
      <c r="DU307" s="153"/>
      <c r="DV307" s="153"/>
      <c r="DW307" s="153"/>
      <c r="DX307" s="153"/>
      <c r="DY307" s="153"/>
      <c r="DZ307" s="153"/>
      <c r="EA307" s="153"/>
      <c r="EB307" s="153"/>
      <c r="EC307" s="153"/>
      <c r="ED307" s="153"/>
      <c r="EE307" s="153"/>
      <c r="EF307" s="153"/>
      <c r="EG307" s="153"/>
      <c r="EH307" s="153"/>
      <c r="EI307" s="153"/>
      <c r="EJ307" s="153"/>
      <c r="EK307" s="153"/>
      <c r="EL307" s="153"/>
      <c r="EM307" s="153"/>
      <c r="EN307" s="153"/>
      <c r="EO307" s="153"/>
      <c r="EP307" s="153"/>
      <c r="EQ307" s="153"/>
      <c r="ER307" s="153"/>
      <c r="ES307" s="153"/>
      <c r="ET307" s="153"/>
      <c r="EU307" s="153"/>
      <c r="EV307" s="153"/>
      <c r="EW307" s="153"/>
      <c r="EX307" s="153"/>
      <c r="EY307" s="153"/>
      <c r="EZ307" s="153"/>
      <c r="FA307" s="153"/>
      <c r="FB307" s="153"/>
      <c r="FC307" s="153"/>
      <c r="FD307" s="153"/>
      <c r="FE307" s="153"/>
      <c r="FF307" s="153"/>
      <c r="FG307" s="153"/>
      <c r="FH307" s="153"/>
      <c r="FI307" s="153"/>
    </row>
    <row r="308" spans="1:165" ht="15.75" customHeight="1" x14ac:dyDescent="0.25">
      <c r="A308" s="153"/>
      <c r="B308" s="153"/>
      <c r="C308" s="153"/>
      <c r="D308" s="156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  <c r="AH308" s="153"/>
      <c r="AI308" s="153"/>
      <c r="AJ308" s="153"/>
      <c r="AK308" s="153"/>
      <c r="AL308" s="153"/>
      <c r="AM308" s="153"/>
      <c r="AN308" s="153"/>
      <c r="AO308" s="153"/>
      <c r="AP308" s="153"/>
      <c r="AQ308" s="153"/>
      <c r="AR308" s="153"/>
      <c r="AS308" s="153"/>
      <c r="AT308" s="153"/>
      <c r="AU308" s="153"/>
      <c r="AV308" s="153"/>
      <c r="AW308" s="153"/>
      <c r="AX308" s="153"/>
      <c r="AY308" s="153"/>
      <c r="AZ308" s="153"/>
      <c r="BA308" s="153"/>
      <c r="BB308" s="153"/>
      <c r="BC308" s="153"/>
      <c r="BD308" s="153"/>
      <c r="BE308" s="153"/>
      <c r="BF308" s="153"/>
      <c r="BG308" s="153"/>
      <c r="BH308" s="153"/>
      <c r="BI308" s="153"/>
      <c r="BJ308" s="153"/>
      <c r="BK308" s="153"/>
      <c r="BL308" s="153"/>
      <c r="BM308" s="153"/>
      <c r="BN308" s="153"/>
      <c r="BO308" s="153"/>
      <c r="BP308" s="153"/>
      <c r="BQ308" s="153"/>
      <c r="BR308" s="153"/>
      <c r="BS308" s="153"/>
      <c r="BT308" s="153"/>
      <c r="BU308" s="153"/>
      <c r="BV308" s="153"/>
      <c r="BW308" s="153"/>
      <c r="BX308" s="153"/>
      <c r="BY308" s="153"/>
      <c r="BZ308" s="153"/>
      <c r="CA308" s="153"/>
      <c r="CB308" s="153"/>
      <c r="CC308" s="153"/>
      <c r="CD308" s="153"/>
      <c r="CE308" s="153"/>
      <c r="CF308" s="153"/>
      <c r="CG308" s="153"/>
      <c r="CH308" s="153"/>
      <c r="CI308" s="153"/>
      <c r="CJ308" s="153"/>
      <c r="CK308" s="153"/>
      <c r="CL308" s="153"/>
      <c r="CM308" s="153"/>
      <c r="CN308" s="153"/>
      <c r="CO308" s="153"/>
      <c r="CP308" s="153"/>
      <c r="CQ308" s="153"/>
      <c r="CR308" s="153"/>
      <c r="CS308" s="153"/>
      <c r="CT308" s="153"/>
      <c r="CU308" s="153"/>
      <c r="CV308" s="153"/>
      <c r="CW308" s="153"/>
      <c r="CX308" s="153"/>
      <c r="CY308" s="153"/>
      <c r="CZ308" s="153"/>
      <c r="DA308" s="153"/>
      <c r="DB308" s="153"/>
      <c r="DC308" s="153"/>
      <c r="DD308" s="153"/>
      <c r="DE308" s="153"/>
      <c r="DF308" s="153"/>
      <c r="DG308" s="153"/>
      <c r="DH308" s="153"/>
      <c r="DI308" s="153"/>
      <c r="DJ308" s="153"/>
      <c r="DK308" s="153"/>
      <c r="DL308" s="153"/>
      <c r="DM308" s="153"/>
      <c r="DN308" s="153"/>
      <c r="DO308" s="153"/>
      <c r="DP308" s="153"/>
      <c r="DQ308" s="153"/>
      <c r="DR308" s="153"/>
      <c r="DS308" s="153"/>
      <c r="DT308" s="153"/>
      <c r="DU308" s="153"/>
      <c r="DV308" s="153"/>
      <c r="DW308" s="153"/>
      <c r="DX308" s="153"/>
      <c r="DY308" s="153"/>
      <c r="DZ308" s="153"/>
      <c r="EA308" s="153"/>
      <c r="EB308" s="153"/>
      <c r="EC308" s="153"/>
      <c r="ED308" s="153"/>
      <c r="EE308" s="153"/>
      <c r="EF308" s="153"/>
      <c r="EG308" s="153"/>
      <c r="EH308" s="153"/>
      <c r="EI308" s="153"/>
      <c r="EJ308" s="153"/>
      <c r="EK308" s="153"/>
      <c r="EL308" s="153"/>
      <c r="EM308" s="153"/>
      <c r="EN308" s="153"/>
      <c r="EO308" s="153"/>
      <c r="EP308" s="153"/>
      <c r="EQ308" s="153"/>
      <c r="ER308" s="153"/>
      <c r="ES308" s="153"/>
      <c r="ET308" s="153"/>
      <c r="EU308" s="153"/>
      <c r="EV308" s="153"/>
      <c r="EW308" s="153"/>
      <c r="EX308" s="153"/>
      <c r="EY308" s="153"/>
      <c r="EZ308" s="153"/>
      <c r="FA308" s="153"/>
      <c r="FB308" s="153"/>
      <c r="FC308" s="153"/>
      <c r="FD308" s="153"/>
      <c r="FE308" s="153"/>
      <c r="FF308" s="153"/>
      <c r="FG308" s="153"/>
      <c r="FH308" s="153"/>
      <c r="FI308" s="153"/>
    </row>
    <row r="309" spans="1:165" ht="15.75" customHeight="1" x14ac:dyDescent="0.25">
      <c r="A309" s="153"/>
      <c r="B309" s="153"/>
      <c r="C309" s="153"/>
      <c r="D309" s="156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  <c r="AH309" s="153"/>
      <c r="AI309" s="153"/>
      <c r="AJ309" s="153"/>
      <c r="AK309" s="153"/>
      <c r="AL309" s="153"/>
      <c r="AM309" s="153"/>
      <c r="AN309" s="153"/>
      <c r="AO309" s="153"/>
      <c r="AP309" s="153"/>
      <c r="AQ309" s="153"/>
      <c r="AR309" s="153"/>
      <c r="AS309" s="153"/>
      <c r="AT309" s="153"/>
      <c r="AU309" s="153"/>
      <c r="AV309" s="153"/>
      <c r="AW309" s="153"/>
      <c r="AX309" s="153"/>
      <c r="AY309" s="153"/>
      <c r="AZ309" s="153"/>
      <c r="BA309" s="153"/>
      <c r="BB309" s="153"/>
      <c r="BC309" s="153"/>
      <c r="BD309" s="153"/>
      <c r="BE309" s="153"/>
      <c r="BF309" s="153"/>
      <c r="BG309" s="153"/>
      <c r="BH309" s="153"/>
      <c r="BI309" s="153"/>
      <c r="BJ309" s="153"/>
      <c r="BK309" s="153"/>
      <c r="BL309" s="153"/>
      <c r="BM309" s="153"/>
      <c r="BN309" s="153"/>
      <c r="BO309" s="153"/>
      <c r="BP309" s="153"/>
      <c r="BQ309" s="153"/>
      <c r="BR309" s="153"/>
      <c r="BS309" s="153"/>
      <c r="BT309" s="153"/>
      <c r="BU309" s="153"/>
      <c r="BV309" s="153"/>
      <c r="BW309" s="153"/>
      <c r="BX309" s="153"/>
      <c r="BY309" s="153"/>
      <c r="BZ309" s="153"/>
      <c r="CA309" s="153"/>
      <c r="CB309" s="153"/>
      <c r="CC309" s="153"/>
      <c r="CD309" s="153"/>
      <c r="CE309" s="153"/>
      <c r="CF309" s="153"/>
      <c r="CG309" s="153"/>
      <c r="CH309" s="153"/>
      <c r="CI309" s="153"/>
      <c r="CJ309" s="153"/>
      <c r="CK309" s="153"/>
      <c r="CL309" s="153"/>
      <c r="CM309" s="153"/>
      <c r="CN309" s="153"/>
      <c r="CO309" s="153"/>
      <c r="CP309" s="153"/>
      <c r="CQ309" s="153"/>
      <c r="CR309" s="153"/>
      <c r="CS309" s="153"/>
      <c r="CT309" s="153"/>
      <c r="CU309" s="153"/>
      <c r="CV309" s="153"/>
      <c r="CW309" s="153"/>
      <c r="CX309" s="153"/>
      <c r="CY309" s="153"/>
      <c r="CZ309" s="153"/>
      <c r="DA309" s="153"/>
      <c r="DB309" s="153"/>
      <c r="DC309" s="153"/>
      <c r="DD309" s="153"/>
      <c r="DE309" s="153"/>
      <c r="DF309" s="153"/>
      <c r="DG309" s="153"/>
      <c r="DH309" s="153"/>
      <c r="DI309" s="153"/>
      <c r="DJ309" s="153"/>
      <c r="DK309" s="153"/>
      <c r="DL309" s="153"/>
      <c r="DM309" s="153"/>
      <c r="DN309" s="153"/>
      <c r="DO309" s="153"/>
      <c r="DP309" s="153"/>
      <c r="DQ309" s="153"/>
      <c r="DR309" s="153"/>
      <c r="DS309" s="153"/>
      <c r="DT309" s="153"/>
      <c r="DU309" s="153"/>
      <c r="DV309" s="153"/>
      <c r="DW309" s="153"/>
      <c r="DX309" s="153"/>
      <c r="DY309" s="153"/>
      <c r="DZ309" s="153"/>
      <c r="EA309" s="153"/>
      <c r="EB309" s="153"/>
      <c r="EC309" s="153"/>
      <c r="ED309" s="153"/>
      <c r="EE309" s="153"/>
      <c r="EF309" s="153"/>
      <c r="EG309" s="153"/>
      <c r="EH309" s="153"/>
      <c r="EI309" s="153"/>
      <c r="EJ309" s="153"/>
      <c r="EK309" s="153"/>
      <c r="EL309" s="153"/>
      <c r="EM309" s="153"/>
      <c r="EN309" s="153"/>
      <c r="EO309" s="153"/>
      <c r="EP309" s="153"/>
      <c r="EQ309" s="153"/>
      <c r="ER309" s="153"/>
      <c r="ES309" s="153"/>
      <c r="ET309" s="153"/>
      <c r="EU309" s="153"/>
      <c r="EV309" s="153"/>
      <c r="EW309" s="153"/>
      <c r="EX309" s="153"/>
      <c r="EY309" s="153"/>
      <c r="EZ309" s="153"/>
      <c r="FA309" s="153"/>
      <c r="FB309" s="153"/>
      <c r="FC309" s="153"/>
      <c r="FD309" s="153"/>
      <c r="FE309" s="153"/>
      <c r="FF309" s="153"/>
      <c r="FG309" s="153"/>
      <c r="FH309" s="153"/>
      <c r="FI309" s="153"/>
    </row>
    <row r="310" spans="1:165" ht="15.75" customHeight="1" x14ac:dyDescent="0.25">
      <c r="A310" s="153"/>
      <c r="B310" s="153"/>
      <c r="C310" s="153"/>
      <c r="D310" s="156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  <c r="AH310" s="153"/>
      <c r="AI310" s="153"/>
      <c r="AJ310" s="153"/>
      <c r="AK310" s="153"/>
      <c r="AL310" s="153"/>
      <c r="AM310" s="153"/>
      <c r="AN310" s="153"/>
      <c r="AO310" s="153"/>
      <c r="AP310" s="153"/>
      <c r="AQ310" s="153"/>
      <c r="AR310" s="153"/>
      <c r="AS310" s="153"/>
      <c r="AT310" s="153"/>
      <c r="AU310" s="153"/>
      <c r="AV310" s="153"/>
      <c r="AW310" s="153"/>
      <c r="AX310" s="153"/>
      <c r="AY310" s="153"/>
      <c r="AZ310" s="153"/>
      <c r="BA310" s="153"/>
      <c r="BB310" s="153"/>
      <c r="BC310" s="153"/>
      <c r="BD310" s="153"/>
      <c r="BE310" s="153"/>
      <c r="BF310" s="153"/>
      <c r="BG310" s="153"/>
      <c r="BH310" s="153"/>
      <c r="BI310" s="153"/>
      <c r="BJ310" s="153"/>
      <c r="BK310" s="153"/>
      <c r="BL310" s="153"/>
      <c r="BM310" s="153"/>
      <c r="BN310" s="153"/>
      <c r="BO310" s="153"/>
      <c r="BP310" s="153"/>
      <c r="BQ310" s="153"/>
      <c r="BR310" s="153"/>
      <c r="BS310" s="153"/>
      <c r="BT310" s="153"/>
      <c r="BU310" s="153"/>
      <c r="BV310" s="153"/>
      <c r="BW310" s="153"/>
      <c r="BX310" s="153"/>
      <c r="BY310" s="153"/>
      <c r="BZ310" s="153"/>
      <c r="CA310" s="153"/>
      <c r="CB310" s="153"/>
      <c r="CC310" s="153"/>
      <c r="CD310" s="153"/>
      <c r="CE310" s="153"/>
      <c r="CF310" s="153"/>
      <c r="CG310" s="153"/>
      <c r="CH310" s="153"/>
      <c r="CI310" s="153"/>
      <c r="CJ310" s="153"/>
      <c r="CK310" s="153"/>
      <c r="CL310" s="153"/>
      <c r="CM310" s="153"/>
      <c r="CN310" s="153"/>
      <c r="CO310" s="153"/>
      <c r="CP310" s="153"/>
      <c r="CQ310" s="153"/>
      <c r="CR310" s="153"/>
      <c r="CS310" s="153"/>
      <c r="CT310" s="153"/>
      <c r="CU310" s="153"/>
      <c r="CV310" s="153"/>
      <c r="CW310" s="153"/>
      <c r="CX310" s="153"/>
      <c r="CY310" s="153"/>
      <c r="CZ310" s="153"/>
      <c r="DA310" s="153"/>
      <c r="DB310" s="153"/>
      <c r="DC310" s="153"/>
      <c r="DD310" s="153"/>
      <c r="DE310" s="153"/>
      <c r="DF310" s="153"/>
      <c r="DG310" s="153"/>
      <c r="DH310" s="153"/>
      <c r="DI310" s="153"/>
      <c r="DJ310" s="153"/>
      <c r="DK310" s="153"/>
      <c r="DL310" s="153"/>
      <c r="DM310" s="153"/>
      <c r="DN310" s="153"/>
      <c r="DO310" s="153"/>
      <c r="DP310" s="153"/>
      <c r="DQ310" s="153"/>
      <c r="DR310" s="153"/>
      <c r="DS310" s="153"/>
      <c r="DT310" s="153"/>
      <c r="DU310" s="153"/>
      <c r="DV310" s="153"/>
      <c r="DW310" s="153"/>
      <c r="DX310" s="153"/>
      <c r="DY310" s="153"/>
      <c r="DZ310" s="153"/>
      <c r="EA310" s="153"/>
      <c r="EB310" s="153"/>
      <c r="EC310" s="153"/>
      <c r="ED310" s="153"/>
      <c r="EE310" s="153"/>
      <c r="EF310" s="153"/>
      <c r="EG310" s="153"/>
      <c r="EH310" s="153"/>
      <c r="EI310" s="153"/>
      <c r="EJ310" s="153"/>
      <c r="EK310" s="153"/>
      <c r="EL310" s="153"/>
      <c r="EM310" s="153"/>
      <c r="EN310" s="153"/>
      <c r="EO310" s="153"/>
      <c r="EP310" s="153"/>
      <c r="EQ310" s="153"/>
      <c r="ER310" s="153"/>
      <c r="ES310" s="153"/>
      <c r="ET310" s="153"/>
      <c r="EU310" s="153"/>
      <c r="EV310" s="153"/>
      <c r="EW310" s="153"/>
      <c r="EX310" s="153"/>
      <c r="EY310" s="153"/>
      <c r="EZ310" s="153"/>
      <c r="FA310" s="153"/>
      <c r="FB310" s="153"/>
      <c r="FC310" s="153"/>
      <c r="FD310" s="153"/>
      <c r="FE310" s="153"/>
      <c r="FF310" s="153"/>
      <c r="FG310" s="153"/>
      <c r="FH310" s="153"/>
      <c r="FI310" s="153"/>
    </row>
    <row r="311" spans="1:165" ht="15.75" customHeight="1" x14ac:dyDescent="0.25">
      <c r="A311" s="153"/>
      <c r="B311" s="153"/>
      <c r="C311" s="153"/>
      <c r="D311" s="156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  <c r="AH311" s="153"/>
      <c r="AI311" s="153"/>
      <c r="AJ311" s="153"/>
      <c r="AK311" s="153"/>
      <c r="AL311" s="153"/>
      <c r="AM311" s="153"/>
      <c r="AN311" s="153"/>
      <c r="AO311" s="153"/>
      <c r="AP311" s="153"/>
      <c r="AQ311" s="153"/>
      <c r="AR311" s="153"/>
      <c r="AS311" s="153"/>
      <c r="AT311" s="153"/>
      <c r="AU311" s="153"/>
      <c r="AV311" s="153"/>
      <c r="AW311" s="153"/>
      <c r="AX311" s="153"/>
      <c r="AY311" s="153"/>
      <c r="AZ311" s="153"/>
      <c r="BA311" s="153"/>
      <c r="BB311" s="153"/>
      <c r="BC311" s="153"/>
      <c r="BD311" s="153"/>
      <c r="BE311" s="153"/>
      <c r="BF311" s="153"/>
      <c r="BG311" s="153"/>
      <c r="BH311" s="153"/>
      <c r="BI311" s="153"/>
      <c r="BJ311" s="153"/>
      <c r="BK311" s="153"/>
      <c r="BL311" s="153"/>
      <c r="BM311" s="153"/>
      <c r="BN311" s="153"/>
      <c r="BO311" s="153"/>
      <c r="BP311" s="153"/>
      <c r="BQ311" s="153"/>
      <c r="BR311" s="153"/>
      <c r="BS311" s="153"/>
      <c r="BT311" s="153"/>
      <c r="BU311" s="153"/>
      <c r="BV311" s="153"/>
      <c r="BW311" s="153"/>
      <c r="BX311" s="153"/>
      <c r="BY311" s="153"/>
      <c r="BZ311" s="153"/>
      <c r="CA311" s="153"/>
      <c r="CB311" s="153"/>
      <c r="CC311" s="153"/>
      <c r="CD311" s="153"/>
      <c r="CE311" s="153"/>
      <c r="CF311" s="153"/>
      <c r="CG311" s="153"/>
      <c r="CH311" s="153"/>
      <c r="CI311" s="153"/>
      <c r="CJ311" s="153"/>
      <c r="CK311" s="153"/>
      <c r="CL311" s="153"/>
      <c r="CM311" s="153"/>
      <c r="CN311" s="153"/>
      <c r="CO311" s="153"/>
      <c r="CP311" s="153"/>
      <c r="CQ311" s="153"/>
      <c r="CR311" s="153"/>
      <c r="CS311" s="153"/>
      <c r="CT311" s="153"/>
      <c r="CU311" s="153"/>
      <c r="CV311" s="153"/>
      <c r="CW311" s="153"/>
      <c r="CX311" s="153"/>
      <c r="CY311" s="153"/>
      <c r="CZ311" s="153"/>
      <c r="DA311" s="153"/>
      <c r="DB311" s="153"/>
      <c r="DC311" s="153"/>
      <c r="DD311" s="153"/>
      <c r="DE311" s="153"/>
      <c r="DF311" s="153"/>
      <c r="DG311" s="153"/>
      <c r="DH311" s="153"/>
      <c r="DI311" s="153"/>
      <c r="DJ311" s="153"/>
      <c r="DK311" s="153"/>
      <c r="DL311" s="153"/>
      <c r="DM311" s="153"/>
      <c r="DN311" s="153"/>
      <c r="DO311" s="153"/>
      <c r="DP311" s="153"/>
      <c r="DQ311" s="153"/>
      <c r="DR311" s="153"/>
      <c r="DS311" s="153"/>
      <c r="DT311" s="153"/>
      <c r="DU311" s="153"/>
      <c r="DV311" s="153"/>
      <c r="DW311" s="153"/>
      <c r="DX311" s="153"/>
      <c r="DY311" s="153"/>
      <c r="DZ311" s="153"/>
      <c r="EA311" s="153"/>
      <c r="EB311" s="153"/>
      <c r="EC311" s="153"/>
      <c r="ED311" s="153"/>
      <c r="EE311" s="153"/>
      <c r="EF311" s="153"/>
      <c r="EG311" s="153"/>
      <c r="EH311" s="153"/>
      <c r="EI311" s="153"/>
      <c r="EJ311" s="153"/>
      <c r="EK311" s="153"/>
      <c r="EL311" s="153"/>
      <c r="EM311" s="153"/>
      <c r="EN311" s="153"/>
      <c r="EO311" s="153"/>
      <c r="EP311" s="153"/>
      <c r="EQ311" s="153"/>
      <c r="ER311" s="153"/>
      <c r="ES311" s="153"/>
      <c r="ET311" s="153"/>
      <c r="EU311" s="153"/>
      <c r="EV311" s="153"/>
      <c r="EW311" s="153"/>
      <c r="EX311" s="153"/>
      <c r="EY311" s="153"/>
      <c r="EZ311" s="153"/>
      <c r="FA311" s="153"/>
      <c r="FB311" s="153"/>
      <c r="FC311" s="153"/>
      <c r="FD311" s="153"/>
      <c r="FE311" s="153"/>
      <c r="FF311" s="153"/>
      <c r="FG311" s="153"/>
      <c r="FH311" s="153"/>
      <c r="FI311" s="153"/>
    </row>
    <row r="312" spans="1:165" ht="15.75" customHeight="1" x14ac:dyDescent="0.25">
      <c r="A312" s="153"/>
      <c r="B312" s="153"/>
      <c r="C312" s="153"/>
      <c r="D312" s="156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  <c r="AH312" s="153"/>
      <c r="AI312" s="153"/>
      <c r="AJ312" s="153"/>
      <c r="AK312" s="153"/>
      <c r="AL312" s="153"/>
      <c r="AM312" s="153"/>
      <c r="AN312" s="153"/>
      <c r="AO312" s="153"/>
      <c r="AP312" s="153"/>
      <c r="AQ312" s="153"/>
      <c r="AR312" s="153"/>
      <c r="AS312" s="153"/>
      <c r="AT312" s="153"/>
      <c r="AU312" s="153"/>
      <c r="AV312" s="153"/>
      <c r="AW312" s="153"/>
      <c r="AX312" s="153"/>
      <c r="AY312" s="153"/>
      <c r="AZ312" s="153"/>
      <c r="BA312" s="153"/>
      <c r="BB312" s="153"/>
      <c r="BC312" s="153"/>
      <c r="BD312" s="153"/>
      <c r="BE312" s="153"/>
      <c r="BF312" s="153"/>
      <c r="BG312" s="153"/>
      <c r="BH312" s="153"/>
      <c r="BI312" s="153"/>
      <c r="BJ312" s="153"/>
      <c r="BK312" s="153"/>
      <c r="BL312" s="153"/>
      <c r="BM312" s="153"/>
      <c r="BN312" s="153"/>
      <c r="BO312" s="153"/>
      <c r="BP312" s="153"/>
      <c r="BQ312" s="153"/>
      <c r="BR312" s="153"/>
      <c r="BS312" s="153"/>
      <c r="BT312" s="153"/>
      <c r="BU312" s="153"/>
      <c r="BV312" s="153"/>
      <c r="BW312" s="153"/>
      <c r="BX312" s="153"/>
      <c r="BY312" s="153"/>
      <c r="BZ312" s="153"/>
      <c r="CA312" s="153"/>
      <c r="CB312" s="153"/>
      <c r="CC312" s="153"/>
      <c r="CD312" s="153"/>
      <c r="CE312" s="153"/>
      <c r="CF312" s="153"/>
      <c r="CG312" s="153"/>
      <c r="CH312" s="153"/>
      <c r="CI312" s="153"/>
      <c r="CJ312" s="153"/>
      <c r="CK312" s="153"/>
      <c r="CL312" s="153"/>
      <c r="CM312" s="153"/>
      <c r="CN312" s="153"/>
      <c r="CO312" s="153"/>
      <c r="CP312" s="153"/>
      <c r="CQ312" s="153"/>
      <c r="CR312" s="153"/>
      <c r="CS312" s="153"/>
      <c r="CT312" s="153"/>
      <c r="CU312" s="153"/>
      <c r="CV312" s="153"/>
      <c r="CW312" s="153"/>
      <c r="CX312" s="153"/>
      <c r="CY312" s="153"/>
      <c r="CZ312" s="153"/>
      <c r="DA312" s="153"/>
      <c r="DB312" s="153"/>
      <c r="DC312" s="153"/>
      <c r="DD312" s="153"/>
      <c r="DE312" s="153"/>
      <c r="DF312" s="153"/>
      <c r="DG312" s="153"/>
      <c r="DH312" s="153"/>
      <c r="DI312" s="153"/>
      <c r="DJ312" s="153"/>
      <c r="DK312" s="153"/>
      <c r="DL312" s="153"/>
      <c r="DM312" s="153"/>
      <c r="DN312" s="153"/>
      <c r="DO312" s="153"/>
      <c r="DP312" s="153"/>
      <c r="DQ312" s="153"/>
      <c r="DR312" s="153"/>
      <c r="DS312" s="153"/>
      <c r="DT312" s="153"/>
      <c r="DU312" s="153"/>
      <c r="DV312" s="153"/>
      <c r="DW312" s="153"/>
      <c r="DX312" s="153"/>
      <c r="DY312" s="153"/>
      <c r="DZ312" s="153"/>
      <c r="EA312" s="153"/>
      <c r="EB312" s="153"/>
      <c r="EC312" s="153"/>
      <c r="ED312" s="153"/>
      <c r="EE312" s="153"/>
      <c r="EF312" s="153"/>
      <c r="EG312" s="153"/>
      <c r="EH312" s="153"/>
      <c r="EI312" s="153"/>
      <c r="EJ312" s="153"/>
      <c r="EK312" s="153"/>
      <c r="EL312" s="153"/>
      <c r="EM312" s="153"/>
      <c r="EN312" s="153"/>
      <c r="EO312" s="153"/>
      <c r="EP312" s="153"/>
      <c r="EQ312" s="153"/>
      <c r="ER312" s="153"/>
      <c r="ES312" s="153"/>
      <c r="ET312" s="153"/>
      <c r="EU312" s="153"/>
      <c r="EV312" s="153"/>
      <c r="EW312" s="153"/>
      <c r="EX312" s="153"/>
      <c r="EY312" s="153"/>
      <c r="EZ312" s="153"/>
      <c r="FA312" s="153"/>
      <c r="FB312" s="153"/>
      <c r="FC312" s="153"/>
      <c r="FD312" s="153"/>
      <c r="FE312" s="153"/>
      <c r="FF312" s="153"/>
      <c r="FG312" s="153"/>
      <c r="FH312" s="153"/>
      <c r="FI312" s="153"/>
    </row>
    <row r="313" spans="1:165" ht="15.75" customHeight="1" x14ac:dyDescent="0.25">
      <c r="A313" s="153"/>
      <c r="B313" s="153"/>
      <c r="C313" s="153"/>
      <c r="D313" s="156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  <c r="AH313" s="153"/>
      <c r="AI313" s="153"/>
      <c r="AJ313" s="153"/>
      <c r="AK313" s="153"/>
      <c r="AL313" s="153"/>
      <c r="AM313" s="153"/>
      <c r="AN313" s="153"/>
      <c r="AO313" s="153"/>
      <c r="AP313" s="153"/>
      <c r="AQ313" s="153"/>
      <c r="AR313" s="153"/>
      <c r="AS313" s="153"/>
      <c r="AT313" s="153"/>
      <c r="AU313" s="153"/>
      <c r="AV313" s="153"/>
      <c r="AW313" s="153"/>
      <c r="AX313" s="153"/>
      <c r="AY313" s="153"/>
      <c r="AZ313" s="153"/>
      <c r="BA313" s="153"/>
      <c r="BB313" s="153"/>
      <c r="BC313" s="153"/>
      <c r="BD313" s="153"/>
      <c r="BE313" s="153"/>
      <c r="BF313" s="153"/>
      <c r="BG313" s="153"/>
      <c r="BH313" s="153"/>
      <c r="BI313" s="153"/>
      <c r="BJ313" s="153"/>
      <c r="BK313" s="153"/>
      <c r="BL313" s="153"/>
      <c r="BM313" s="153"/>
      <c r="BN313" s="153"/>
      <c r="BO313" s="153"/>
      <c r="BP313" s="153"/>
      <c r="BQ313" s="153"/>
      <c r="BR313" s="153"/>
      <c r="BS313" s="153"/>
      <c r="BT313" s="153"/>
      <c r="BU313" s="153"/>
      <c r="BV313" s="153"/>
      <c r="BW313" s="153"/>
      <c r="BX313" s="153"/>
      <c r="BY313" s="153"/>
      <c r="BZ313" s="153"/>
      <c r="CA313" s="153"/>
      <c r="CB313" s="153"/>
      <c r="CC313" s="153"/>
      <c r="CD313" s="153"/>
      <c r="CE313" s="153"/>
      <c r="CF313" s="153"/>
      <c r="CG313" s="153"/>
      <c r="CH313" s="153"/>
      <c r="CI313" s="153"/>
      <c r="CJ313" s="153"/>
      <c r="CK313" s="153"/>
      <c r="CL313" s="153"/>
      <c r="CM313" s="153"/>
      <c r="CN313" s="153"/>
      <c r="CO313" s="153"/>
      <c r="CP313" s="153"/>
      <c r="CQ313" s="153"/>
      <c r="CR313" s="153"/>
      <c r="CS313" s="153"/>
      <c r="CT313" s="153"/>
      <c r="CU313" s="153"/>
      <c r="CV313" s="153"/>
      <c r="CW313" s="153"/>
      <c r="CX313" s="153"/>
      <c r="CY313" s="153"/>
      <c r="CZ313" s="153"/>
      <c r="DA313" s="153"/>
      <c r="DB313" s="153"/>
      <c r="DC313" s="153"/>
      <c r="DD313" s="153"/>
      <c r="DE313" s="153"/>
      <c r="DF313" s="153"/>
      <c r="DG313" s="153"/>
      <c r="DH313" s="153"/>
      <c r="DI313" s="153"/>
      <c r="DJ313" s="153"/>
      <c r="DK313" s="153"/>
      <c r="DL313" s="153"/>
      <c r="DM313" s="153"/>
      <c r="DN313" s="153"/>
      <c r="DO313" s="153"/>
      <c r="DP313" s="153"/>
      <c r="DQ313" s="153"/>
      <c r="DR313" s="153"/>
      <c r="DS313" s="153"/>
      <c r="DT313" s="153"/>
      <c r="DU313" s="153"/>
      <c r="DV313" s="153"/>
      <c r="DW313" s="153"/>
      <c r="DX313" s="153"/>
      <c r="DY313" s="153"/>
      <c r="DZ313" s="153"/>
      <c r="EA313" s="153"/>
      <c r="EB313" s="153"/>
      <c r="EC313" s="153"/>
      <c r="ED313" s="153"/>
      <c r="EE313" s="153"/>
      <c r="EF313" s="153"/>
      <c r="EG313" s="153"/>
      <c r="EH313" s="153"/>
      <c r="EI313" s="153"/>
      <c r="EJ313" s="153"/>
      <c r="EK313" s="153"/>
      <c r="EL313" s="153"/>
      <c r="EM313" s="153"/>
      <c r="EN313" s="153"/>
      <c r="EO313" s="153"/>
      <c r="EP313" s="153"/>
      <c r="EQ313" s="153"/>
      <c r="ER313" s="153"/>
      <c r="ES313" s="153"/>
      <c r="ET313" s="153"/>
      <c r="EU313" s="153"/>
      <c r="EV313" s="153"/>
      <c r="EW313" s="153"/>
      <c r="EX313" s="153"/>
      <c r="EY313" s="153"/>
      <c r="EZ313" s="153"/>
      <c r="FA313" s="153"/>
      <c r="FB313" s="153"/>
      <c r="FC313" s="153"/>
      <c r="FD313" s="153"/>
      <c r="FE313" s="153"/>
      <c r="FF313" s="153"/>
      <c r="FG313" s="153"/>
      <c r="FH313" s="153"/>
      <c r="FI313" s="153"/>
    </row>
    <row r="314" spans="1:165" ht="15.75" customHeight="1" x14ac:dyDescent="0.25">
      <c r="A314" s="153"/>
      <c r="B314" s="153"/>
      <c r="C314" s="153"/>
      <c r="D314" s="156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  <c r="AH314" s="153"/>
      <c r="AI314" s="153"/>
      <c r="AJ314" s="153"/>
      <c r="AK314" s="153"/>
      <c r="AL314" s="153"/>
      <c r="AM314" s="153"/>
      <c r="AN314" s="153"/>
      <c r="AO314" s="153"/>
      <c r="AP314" s="153"/>
      <c r="AQ314" s="153"/>
      <c r="AR314" s="153"/>
      <c r="AS314" s="153"/>
      <c r="AT314" s="153"/>
      <c r="AU314" s="153"/>
      <c r="AV314" s="153"/>
      <c r="AW314" s="153"/>
      <c r="AX314" s="153"/>
      <c r="AY314" s="153"/>
      <c r="AZ314" s="153"/>
      <c r="BA314" s="153"/>
      <c r="BB314" s="153"/>
      <c r="BC314" s="153"/>
      <c r="BD314" s="153"/>
      <c r="BE314" s="153"/>
      <c r="BF314" s="153"/>
      <c r="BG314" s="153"/>
      <c r="BH314" s="153"/>
      <c r="BI314" s="153"/>
      <c r="BJ314" s="153"/>
      <c r="BK314" s="153"/>
      <c r="BL314" s="153"/>
      <c r="BM314" s="153"/>
      <c r="BN314" s="153"/>
      <c r="BO314" s="153"/>
      <c r="BP314" s="153"/>
      <c r="BQ314" s="153"/>
      <c r="BR314" s="153"/>
      <c r="BS314" s="153"/>
      <c r="BT314" s="153"/>
      <c r="BU314" s="153"/>
      <c r="BV314" s="153"/>
      <c r="BW314" s="153"/>
      <c r="BX314" s="153"/>
      <c r="BY314" s="153"/>
      <c r="BZ314" s="153"/>
      <c r="CA314" s="153"/>
      <c r="CB314" s="153"/>
      <c r="CC314" s="153"/>
      <c r="CD314" s="153"/>
      <c r="CE314" s="153"/>
      <c r="CF314" s="153"/>
      <c r="CG314" s="153"/>
      <c r="CH314" s="153"/>
      <c r="CI314" s="153"/>
      <c r="CJ314" s="153"/>
      <c r="CK314" s="153"/>
      <c r="CL314" s="153"/>
      <c r="CM314" s="153"/>
      <c r="CN314" s="153"/>
      <c r="CO314" s="153"/>
      <c r="CP314" s="153"/>
      <c r="CQ314" s="153"/>
      <c r="CR314" s="153"/>
      <c r="CS314" s="153"/>
      <c r="CT314" s="153"/>
      <c r="CU314" s="153"/>
      <c r="CV314" s="153"/>
      <c r="CW314" s="153"/>
      <c r="CX314" s="153"/>
      <c r="CY314" s="153"/>
      <c r="CZ314" s="153"/>
      <c r="DA314" s="153"/>
      <c r="DB314" s="153"/>
      <c r="DC314" s="153"/>
      <c r="DD314" s="153"/>
      <c r="DE314" s="153"/>
      <c r="DF314" s="153"/>
      <c r="DG314" s="153"/>
      <c r="DH314" s="153"/>
      <c r="DI314" s="153"/>
      <c r="DJ314" s="153"/>
      <c r="DK314" s="153"/>
      <c r="DL314" s="153"/>
      <c r="DM314" s="153"/>
      <c r="DN314" s="153"/>
      <c r="DO314" s="153"/>
      <c r="DP314" s="153"/>
      <c r="DQ314" s="153"/>
      <c r="DR314" s="153"/>
      <c r="DS314" s="153"/>
      <c r="DT314" s="153"/>
      <c r="DU314" s="153"/>
      <c r="DV314" s="153"/>
      <c r="DW314" s="153"/>
      <c r="DX314" s="153"/>
      <c r="DY314" s="153"/>
      <c r="DZ314" s="153"/>
      <c r="EA314" s="153"/>
      <c r="EB314" s="153"/>
      <c r="EC314" s="153"/>
      <c r="ED314" s="153"/>
      <c r="EE314" s="153"/>
      <c r="EF314" s="153"/>
      <c r="EG314" s="153"/>
      <c r="EH314" s="153"/>
      <c r="EI314" s="153"/>
      <c r="EJ314" s="153"/>
      <c r="EK314" s="153"/>
      <c r="EL314" s="153"/>
      <c r="EM314" s="153"/>
      <c r="EN314" s="153"/>
      <c r="EO314" s="153"/>
      <c r="EP314" s="153"/>
      <c r="EQ314" s="153"/>
      <c r="ER314" s="153"/>
      <c r="ES314" s="153"/>
      <c r="ET314" s="153"/>
      <c r="EU314" s="153"/>
      <c r="EV314" s="153"/>
      <c r="EW314" s="153"/>
      <c r="EX314" s="153"/>
      <c r="EY314" s="153"/>
      <c r="EZ314" s="153"/>
      <c r="FA314" s="153"/>
      <c r="FB314" s="153"/>
      <c r="FC314" s="153"/>
      <c r="FD314" s="153"/>
      <c r="FE314" s="153"/>
      <c r="FF314" s="153"/>
      <c r="FG314" s="153"/>
      <c r="FH314" s="153"/>
      <c r="FI314" s="153"/>
    </row>
    <row r="315" spans="1:165" ht="15.75" customHeight="1" x14ac:dyDescent="0.25">
      <c r="A315" s="153"/>
      <c r="B315" s="153"/>
      <c r="C315" s="153"/>
      <c r="D315" s="156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  <c r="AH315" s="153"/>
      <c r="AI315" s="153"/>
      <c r="AJ315" s="153"/>
      <c r="AK315" s="153"/>
      <c r="AL315" s="153"/>
      <c r="AM315" s="153"/>
      <c r="AN315" s="153"/>
      <c r="AO315" s="153"/>
      <c r="AP315" s="153"/>
      <c r="AQ315" s="153"/>
      <c r="AR315" s="153"/>
      <c r="AS315" s="153"/>
      <c r="AT315" s="153"/>
      <c r="AU315" s="153"/>
      <c r="AV315" s="153"/>
      <c r="AW315" s="153"/>
      <c r="AX315" s="153"/>
      <c r="AY315" s="153"/>
      <c r="AZ315" s="153"/>
      <c r="BA315" s="153"/>
      <c r="BB315" s="153"/>
      <c r="BC315" s="153"/>
      <c r="BD315" s="153"/>
      <c r="BE315" s="153"/>
      <c r="BF315" s="153"/>
      <c r="BG315" s="153"/>
      <c r="BH315" s="153"/>
      <c r="BI315" s="153"/>
      <c r="BJ315" s="153"/>
      <c r="BK315" s="153"/>
      <c r="BL315" s="153"/>
      <c r="BM315" s="153"/>
      <c r="BN315" s="153"/>
      <c r="BO315" s="153"/>
      <c r="BP315" s="153"/>
      <c r="BQ315" s="153"/>
      <c r="BR315" s="153"/>
      <c r="BS315" s="153"/>
      <c r="BT315" s="153"/>
      <c r="BU315" s="153"/>
      <c r="BV315" s="153"/>
      <c r="BW315" s="153"/>
      <c r="BX315" s="153"/>
      <c r="BY315" s="153"/>
      <c r="BZ315" s="153"/>
      <c r="CA315" s="153"/>
      <c r="CB315" s="153"/>
      <c r="CC315" s="153"/>
      <c r="CD315" s="153"/>
      <c r="CE315" s="153"/>
      <c r="CF315" s="153"/>
      <c r="CG315" s="153"/>
      <c r="CH315" s="153"/>
      <c r="CI315" s="153"/>
      <c r="CJ315" s="153"/>
      <c r="CK315" s="153"/>
      <c r="CL315" s="153"/>
      <c r="CM315" s="153"/>
      <c r="CN315" s="153"/>
      <c r="CO315" s="153"/>
      <c r="CP315" s="153"/>
      <c r="CQ315" s="153"/>
      <c r="CR315" s="153"/>
      <c r="CS315" s="153"/>
      <c r="CT315" s="153"/>
      <c r="CU315" s="153"/>
      <c r="CV315" s="153"/>
      <c r="CW315" s="153"/>
      <c r="CX315" s="153"/>
      <c r="CY315" s="153"/>
      <c r="CZ315" s="153"/>
      <c r="DA315" s="153"/>
      <c r="DB315" s="153"/>
      <c r="DC315" s="153"/>
      <c r="DD315" s="153"/>
      <c r="DE315" s="153"/>
      <c r="DF315" s="153"/>
      <c r="DG315" s="153"/>
      <c r="DH315" s="153"/>
      <c r="DI315" s="153"/>
      <c r="DJ315" s="153"/>
      <c r="DK315" s="153"/>
      <c r="DL315" s="153"/>
      <c r="DM315" s="153"/>
      <c r="DN315" s="153"/>
      <c r="DO315" s="153"/>
      <c r="DP315" s="153"/>
      <c r="DQ315" s="153"/>
      <c r="DR315" s="153"/>
      <c r="DS315" s="153"/>
      <c r="DT315" s="153"/>
      <c r="DU315" s="153"/>
      <c r="DV315" s="153"/>
      <c r="DW315" s="153"/>
      <c r="DX315" s="153"/>
      <c r="DY315" s="153"/>
      <c r="DZ315" s="153"/>
      <c r="EA315" s="153"/>
      <c r="EB315" s="153"/>
      <c r="EC315" s="153"/>
      <c r="ED315" s="153"/>
      <c r="EE315" s="153"/>
      <c r="EF315" s="153"/>
      <c r="EG315" s="153"/>
      <c r="EH315" s="153"/>
      <c r="EI315" s="153"/>
      <c r="EJ315" s="153"/>
      <c r="EK315" s="153"/>
      <c r="EL315" s="153"/>
      <c r="EM315" s="153"/>
      <c r="EN315" s="153"/>
      <c r="EO315" s="153"/>
      <c r="EP315" s="153"/>
      <c r="EQ315" s="153"/>
      <c r="ER315" s="153"/>
      <c r="ES315" s="153"/>
      <c r="ET315" s="153"/>
      <c r="EU315" s="153"/>
      <c r="EV315" s="153"/>
      <c r="EW315" s="153"/>
      <c r="EX315" s="153"/>
      <c r="EY315" s="153"/>
      <c r="EZ315" s="153"/>
      <c r="FA315" s="153"/>
      <c r="FB315" s="153"/>
      <c r="FC315" s="153"/>
      <c r="FD315" s="153"/>
      <c r="FE315" s="153"/>
      <c r="FF315" s="153"/>
      <c r="FG315" s="153"/>
      <c r="FH315" s="153"/>
      <c r="FI315" s="153"/>
    </row>
    <row r="316" spans="1:165" ht="15.75" customHeight="1" x14ac:dyDescent="0.25">
      <c r="A316" s="153"/>
      <c r="B316" s="153"/>
      <c r="C316" s="153"/>
      <c r="D316" s="156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  <c r="AH316" s="153"/>
      <c r="AI316" s="153"/>
      <c r="AJ316" s="153"/>
      <c r="AK316" s="153"/>
      <c r="AL316" s="153"/>
      <c r="AM316" s="153"/>
      <c r="AN316" s="153"/>
      <c r="AO316" s="153"/>
      <c r="AP316" s="153"/>
      <c r="AQ316" s="153"/>
      <c r="AR316" s="153"/>
      <c r="AS316" s="153"/>
      <c r="AT316" s="153"/>
      <c r="AU316" s="153"/>
      <c r="AV316" s="153"/>
      <c r="AW316" s="153"/>
      <c r="AX316" s="153"/>
      <c r="AY316" s="153"/>
      <c r="AZ316" s="153"/>
      <c r="BA316" s="153"/>
      <c r="BB316" s="153"/>
      <c r="BC316" s="153"/>
      <c r="BD316" s="153"/>
      <c r="BE316" s="153"/>
      <c r="BF316" s="153"/>
      <c r="BG316" s="153"/>
      <c r="BH316" s="153"/>
      <c r="BI316" s="153"/>
      <c r="BJ316" s="153"/>
      <c r="BK316" s="153"/>
      <c r="BL316" s="153"/>
      <c r="BM316" s="153"/>
      <c r="BN316" s="153"/>
      <c r="BO316" s="153"/>
      <c r="BP316" s="153"/>
      <c r="BQ316" s="153"/>
      <c r="BR316" s="153"/>
      <c r="BS316" s="153"/>
      <c r="BT316" s="153"/>
      <c r="BU316" s="153"/>
      <c r="BV316" s="153"/>
      <c r="BW316" s="153"/>
      <c r="BX316" s="153"/>
      <c r="BY316" s="153"/>
      <c r="BZ316" s="153"/>
      <c r="CA316" s="153"/>
      <c r="CB316" s="153"/>
      <c r="CC316" s="153"/>
      <c r="CD316" s="153"/>
      <c r="CE316" s="153"/>
      <c r="CF316" s="153"/>
      <c r="CG316" s="153"/>
      <c r="CH316" s="153"/>
      <c r="CI316" s="153"/>
      <c r="CJ316" s="153"/>
      <c r="CK316" s="153"/>
      <c r="CL316" s="153"/>
      <c r="CM316" s="153"/>
      <c r="CN316" s="153"/>
      <c r="CO316" s="153"/>
      <c r="CP316" s="153"/>
      <c r="CQ316" s="153"/>
      <c r="CR316" s="153"/>
      <c r="CS316" s="153"/>
      <c r="CT316" s="153"/>
      <c r="CU316" s="153"/>
      <c r="CV316" s="153"/>
      <c r="CW316" s="153"/>
      <c r="CX316" s="153"/>
      <c r="CY316" s="153"/>
      <c r="CZ316" s="153"/>
      <c r="DA316" s="153"/>
      <c r="DB316" s="153"/>
      <c r="DC316" s="153"/>
      <c r="DD316" s="153"/>
      <c r="DE316" s="153"/>
      <c r="DF316" s="153"/>
      <c r="DG316" s="153"/>
      <c r="DH316" s="153"/>
      <c r="DI316" s="153"/>
      <c r="DJ316" s="153"/>
      <c r="DK316" s="153"/>
      <c r="DL316" s="153"/>
      <c r="DM316" s="153"/>
      <c r="DN316" s="153"/>
      <c r="DO316" s="153"/>
      <c r="DP316" s="153"/>
      <c r="DQ316" s="153"/>
      <c r="DR316" s="153"/>
      <c r="DS316" s="153"/>
      <c r="DT316" s="153"/>
      <c r="DU316" s="153"/>
      <c r="DV316" s="153"/>
      <c r="DW316" s="153"/>
      <c r="DX316" s="153"/>
      <c r="DY316" s="153"/>
      <c r="DZ316" s="153"/>
      <c r="EA316" s="153"/>
      <c r="EB316" s="153"/>
      <c r="EC316" s="153"/>
      <c r="ED316" s="153"/>
      <c r="EE316" s="153"/>
      <c r="EF316" s="153"/>
      <c r="EG316" s="153"/>
      <c r="EH316" s="153"/>
      <c r="EI316" s="153"/>
      <c r="EJ316" s="153"/>
      <c r="EK316" s="153"/>
      <c r="EL316" s="153"/>
      <c r="EM316" s="153"/>
      <c r="EN316" s="153"/>
      <c r="EO316" s="153"/>
      <c r="EP316" s="153"/>
      <c r="EQ316" s="153"/>
      <c r="ER316" s="153"/>
      <c r="ES316" s="153"/>
      <c r="ET316" s="153"/>
      <c r="EU316" s="153"/>
      <c r="EV316" s="153"/>
      <c r="EW316" s="153"/>
      <c r="EX316" s="153"/>
      <c r="EY316" s="153"/>
      <c r="EZ316" s="153"/>
      <c r="FA316" s="153"/>
      <c r="FB316" s="153"/>
      <c r="FC316" s="153"/>
      <c r="FD316" s="153"/>
      <c r="FE316" s="153"/>
      <c r="FF316" s="153"/>
      <c r="FG316" s="153"/>
      <c r="FH316" s="153"/>
      <c r="FI316" s="153"/>
    </row>
    <row r="317" spans="1:165" ht="15.75" customHeight="1" x14ac:dyDescent="0.25">
      <c r="A317" s="153"/>
      <c r="B317" s="153"/>
      <c r="C317" s="153"/>
      <c r="D317" s="156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  <c r="AH317" s="153"/>
      <c r="AI317" s="153"/>
      <c r="AJ317" s="153"/>
      <c r="AK317" s="153"/>
      <c r="AL317" s="153"/>
      <c r="AM317" s="153"/>
      <c r="AN317" s="153"/>
      <c r="AO317" s="153"/>
      <c r="AP317" s="153"/>
      <c r="AQ317" s="153"/>
      <c r="AR317" s="153"/>
      <c r="AS317" s="153"/>
      <c r="AT317" s="153"/>
      <c r="AU317" s="153"/>
      <c r="AV317" s="153"/>
      <c r="AW317" s="153"/>
      <c r="AX317" s="153"/>
      <c r="AY317" s="153"/>
      <c r="AZ317" s="153"/>
      <c r="BA317" s="153"/>
      <c r="BB317" s="153"/>
      <c r="BC317" s="153"/>
      <c r="BD317" s="153"/>
      <c r="BE317" s="153"/>
      <c r="BF317" s="153"/>
      <c r="BG317" s="153"/>
      <c r="BH317" s="153"/>
      <c r="BI317" s="153"/>
      <c r="BJ317" s="153"/>
      <c r="BK317" s="153"/>
      <c r="BL317" s="153"/>
      <c r="BM317" s="153"/>
      <c r="BN317" s="153"/>
      <c r="BO317" s="153"/>
      <c r="BP317" s="153"/>
      <c r="BQ317" s="153"/>
      <c r="BR317" s="153"/>
      <c r="BS317" s="153"/>
      <c r="BT317" s="153"/>
      <c r="BU317" s="153"/>
      <c r="BV317" s="153"/>
      <c r="BW317" s="153"/>
      <c r="BX317" s="153"/>
      <c r="BY317" s="153"/>
      <c r="BZ317" s="153"/>
      <c r="CA317" s="153"/>
      <c r="CB317" s="153"/>
      <c r="CC317" s="153"/>
      <c r="CD317" s="153"/>
      <c r="CE317" s="153"/>
      <c r="CF317" s="153"/>
      <c r="CG317" s="153"/>
      <c r="CH317" s="153"/>
      <c r="CI317" s="153"/>
      <c r="CJ317" s="153"/>
      <c r="CK317" s="153"/>
      <c r="CL317" s="153"/>
      <c r="CM317" s="153"/>
      <c r="CN317" s="153"/>
      <c r="CO317" s="153"/>
      <c r="CP317" s="153"/>
      <c r="CQ317" s="153"/>
      <c r="CR317" s="153"/>
      <c r="CS317" s="153"/>
      <c r="CT317" s="153"/>
      <c r="CU317" s="153"/>
      <c r="CV317" s="153"/>
      <c r="CW317" s="153"/>
      <c r="CX317" s="153"/>
      <c r="CY317" s="153"/>
      <c r="CZ317" s="153"/>
      <c r="DA317" s="153"/>
      <c r="DB317" s="153"/>
      <c r="DC317" s="153"/>
      <c r="DD317" s="153"/>
      <c r="DE317" s="153"/>
      <c r="DF317" s="153"/>
      <c r="DG317" s="153"/>
      <c r="DH317" s="153"/>
      <c r="DI317" s="153"/>
      <c r="DJ317" s="153"/>
      <c r="DK317" s="153"/>
      <c r="DL317" s="153"/>
      <c r="DM317" s="153"/>
      <c r="DN317" s="153"/>
      <c r="DO317" s="153"/>
      <c r="DP317" s="153"/>
      <c r="DQ317" s="153"/>
      <c r="DR317" s="153"/>
      <c r="DS317" s="153"/>
      <c r="DT317" s="153"/>
      <c r="DU317" s="153"/>
      <c r="DV317" s="153"/>
      <c r="DW317" s="153"/>
      <c r="DX317" s="153"/>
      <c r="DY317" s="153"/>
      <c r="DZ317" s="153"/>
      <c r="EA317" s="153"/>
      <c r="EB317" s="153"/>
      <c r="EC317" s="153"/>
      <c r="ED317" s="153"/>
      <c r="EE317" s="153"/>
      <c r="EF317" s="153"/>
      <c r="EG317" s="153"/>
      <c r="EH317" s="153"/>
      <c r="EI317" s="153"/>
      <c r="EJ317" s="153"/>
      <c r="EK317" s="153"/>
      <c r="EL317" s="153"/>
      <c r="EM317" s="153"/>
      <c r="EN317" s="153"/>
      <c r="EO317" s="153"/>
      <c r="EP317" s="153"/>
      <c r="EQ317" s="153"/>
      <c r="ER317" s="153"/>
      <c r="ES317" s="153"/>
      <c r="ET317" s="153"/>
      <c r="EU317" s="153"/>
      <c r="EV317" s="153"/>
      <c r="EW317" s="153"/>
      <c r="EX317" s="153"/>
      <c r="EY317" s="153"/>
      <c r="EZ317" s="153"/>
      <c r="FA317" s="153"/>
      <c r="FB317" s="153"/>
      <c r="FC317" s="153"/>
      <c r="FD317" s="153"/>
      <c r="FE317" s="153"/>
      <c r="FF317" s="153"/>
      <c r="FG317" s="153"/>
      <c r="FH317" s="153"/>
      <c r="FI317" s="153"/>
    </row>
    <row r="318" spans="1:165" ht="15.75" customHeight="1" x14ac:dyDescent="0.25">
      <c r="A318" s="153"/>
      <c r="B318" s="153"/>
      <c r="C318" s="153"/>
      <c r="D318" s="156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  <c r="AH318" s="153"/>
      <c r="AI318" s="153"/>
      <c r="AJ318" s="153"/>
      <c r="AK318" s="153"/>
      <c r="AL318" s="153"/>
      <c r="AM318" s="153"/>
      <c r="AN318" s="153"/>
      <c r="AO318" s="153"/>
      <c r="AP318" s="153"/>
      <c r="AQ318" s="153"/>
      <c r="AR318" s="153"/>
      <c r="AS318" s="153"/>
      <c r="AT318" s="153"/>
      <c r="AU318" s="153"/>
      <c r="AV318" s="153"/>
      <c r="AW318" s="153"/>
      <c r="AX318" s="153"/>
      <c r="AY318" s="153"/>
      <c r="AZ318" s="153"/>
      <c r="BA318" s="153"/>
      <c r="BB318" s="153"/>
      <c r="BC318" s="153"/>
      <c r="BD318" s="153"/>
      <c r="BE318" s="153"/>
      <c r="BF318" s="153"/>
      <c r="BG318" s="153"/>
      <c r="BH318" s="153"/>
      <c r="BI318" s="153"/>
      <c r="BJ318" s="153"/>
      <c r="BK318" s="153"/>
      <c r="BL318" s="153"/>
      <c r="BM318" s="153"/>
      <c r="BN318" s="153"/>
      <c r="BO318" s="153"/>
      <c r="BP318" s="153"/>
      <c r="BQ318" s="153"/>
      <c r="BR318" s="153"/>
      <c r="BS318" s="153"/>
      <c r="BT318" s="153"/>
      <c r="BU318" s="153"/>
      <c r="BV318" s="153"/>
      <c r="BW318" s="153"/>
      <c r="BX318" s="153"/>
      <c r="BY318" s="153"/>
      <c r="BZ318" s="153"/>
      <c r="CA318" s="153"/>
      <c r="CB318" s="153"/>
      <c r="CC318" s="153"/>
      <c r="CD318" s="153"/>
      <c r="CE318" s="153"/>
      <c r="CF318" s="153"/>
      <c r="CG318" s="153"/>
      <c r="CH318" s="153"/>
      <c r="CI318" s="153"/>
      <c r="CJ318" s="153"/>
      <c r="CK318" s="153"/>
      <c r="CL318" s="153"/>
      <c r="CM318" s="153"/>
      <c r="CN318" s="153"/>
      <c r="CO318" s="153"/>
      <c r="CP318" s="153"/>
      <c r="CQ318" s="153"/>
      <c r="CR318" s="153"/>
      <c r="CS318" s="153"/>
      <c r="CT318" s="153"/>
      <c r="CU318" s="153"/>
      <c r="CV318" s="153"/>
      <c r="CW318" s="153"/>
      <c r="CX318" s="153"/>
      <c r="CY318" s="153"/>
      <c r="CZ318" s="153"/>
      <c r="DA318" s="153"/>
      <c r="DB318" s="153"/>
      <c r="DC318" s="153"/>
      <c r="DD318" s="153"/>
      <c r="DE318" s="153"/>
      <c r="DF318" s="153"/>
      <c r="DG318" s="153"/>
      <c r="DH318" s="153"/>
      <c r="DI318" s="153"/>
      <c r="DJ318" s="153"/>
      <c r="DK318" s="153"/>
      <c r="DL318" s="153"/>
      <c r="DM318" s="153"/>
      <c r="DN318" s="153"/>
      <c r="DO318" s="153"/>
      <c r="DP318" s="153"/>
      <c r="DQ318" s="153"/>
      <c r="DR318" s="153"/>
      <c r="DS318" s="153"/>
      <c r="DT318" s="153"/>
      <c r="DU318" s="153"/>
      <c r="DV318" s="153"/>
      <c r="DW318" s="153"/>
      <c r="DX318" s="153"/>
      <c r="DY318" s="153"/>
      <c r="DZ318" s="153"/>
      <c r="EA318" s="153"/>
      <c r="EB318" s="153"/>
      <c r="EC318" s="153"/>
      <c r="ED318" s="153"/>
      <c r="EE318" s="153"/>
      <c r="EF318" s="153"/>
      <c r="EG318" s="153"/>
      <c r="EH318" s="153"/>
      <c r="EI318" s="153"/>
      <c r="EJ318" s="153"/>
      <c r="EK318" s="153"/>
      <c r="EL318" s="153"/>
      <c r="EM318" s="153"/>
      <c r="EN318" s="153"/>
      <c r="EO318" s="153"/>
      <c r="EP318" s="153"/>
      <c r="EQ318" s="153"/>
      <c r="ER318" s="153"/>
      <c r="ES318" s="153"/>
      <c r="ET318" s="153"/>
      <c r="EU318" s="153"/>
      <c r="EV318" s="153"/>
      <c r="EW318" s="153"/>
      <c r="EX318" s="153"/>
      <c r="EY318" s="153"/>
      <c r="EZ318" s="153"/>
      <c r="FA318" s="153"/>
      <c r="FB318" s="153"/>
      <c r="FC318" s="153"/>
      <c r="FD318" s="153"/>
      <c r="FE318" s="153"/>
      <c r="FF318" s="153"/>
      <c r="FG318" s="153"/>
      <c r="FH318" s="153"/>
      <c r="FI318" s="153"/>
    </row>
    <row r="319" spans="1:165" ht="15.75" customHeight="1" x14ac:dyDescent="0.25">
      <c r="A319" s="153"/>
      <c r="B319" s="153"/>
      <c r="C319" s="153"/>
      <c r="D319" s="156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  <c r="AH319" s="153"/>
      <c r="AI319" s="153"/>
      <c r="AJ319" s="153"/>
      <c r="AK319" s="153"/>
      <c r="AL319" s="153"/>
      <c r="AM319" s="153"/>
      <c r="AN319" s="153"/>
      <c r="AO319" s="153"/>
      <c r="AP319" s="153"/>
      <c r="AQ319" s="153"/>
      <c r="AR319" s="153"/>
      <c r="AS319" s="153"/>
      <c r="AT319" s="153"/>
      <c r="AU319" s="153"/>
      <c r="AV319" s="153"/>
      <c r="AW319" s="153"/>
      <c r="AX319" s="153"/>
      <c r="AY319" s="153"/>
      <c r="AZ319" s="153"/>
      <c r="BA319" s="153"/>
      <c r="BB319" s="153"/>
      <c r="BC319" s="153"/>
      <c r="BD319" s="153"/>
      <c r="BE319" s="153"/>
      <c r="BF319" s="153"/>
      <c r="BG319" s="153"/>
      <c r="BH319" s="153"/>
      <c r="BI319" s="153"/>
      <c r="BJ319" s="153"/>
      <c r="BK319" s="153"/>
      <c r="BL319" s="153"/>
      <c r="BM319" s="153"/>
      <c r="BN319" s="153"/>
      <c r="BO319" s="153"/>
      <c r="BP319" s="153"/>
      <c r="BQ319" s="153"/>
      <c r="BR319" s="153"/>
      <c r="BS319" s="153"/>
      <c r="BT319" s="153"/>
      <c r="BU319" s="153"/>
      <c r="BV319" s="153"/>
      <c r="BW319" s="153"/>
      <c r="BX319" s="153"/>
      <c r="BY319" s="153"/>
      <c r="BZ319" s="153"/>
      <c r="CA319" s="153"/>
      <c r="CB319" s="153"/>
      <c r="CC319" s="153"/>
      <c r="CD319" s="153"/>
      <c r="CE319" s="153"/>
      <c r="CF319" s="153"/>
      <c r="CG319" s="153"/>
      <c r="CH319" s="153"/>
      <c r="CI319" s="153"/>
      <c r="CJ319" s="153"/>
      <c r="CK319" s="153"/>
      <c r="CL319" s="153"/>
      <c r="CM319" s="153"/>
      <c r="CN319" s="153"/>
      <c r="CO319" s="153"/>
      <c r="CP319" s="153"/>
      <c r="CQ319" s="153"/>
      <c r="CR319" s="153"/>
      <c r="CS319" s="153"/>
      <c r="CT319" s="153"/>
      <c r="CU319" s="153"/>
      <c r="CV319" s="153"/>
      <c r="CW319" s="153"/>
      <c r="CX319" s="153"/>
      <c r="CY319" s="153"/>
      <c r="CZ319" s="153"/>
      <c r="DA319" s="153"/>
      <c r="DB319" s="153"/>
      <c r="DC319" s="153"/>
      <c r="DD319" s="153"/>
      <c r="DE319" s="153"/>
      <c r="DF319" s="153"/>
      <c r="DG319" s="153"/>
      <c r="DH319" s="153"/>
      <c r="DI319" s="153"/>
      <c r="DJ319" s="153"/>
      <c r="DK319" s="153"/>
      <c r="DL319" s="153"/>
      <c r="DM319" s="153"/>
      <c r="DN319" s="153"/>
      <c r="DO319" s="153"/>
      <c r="DP319" s="153"/>
      <c r="DQ319" s="153"/>
      <c r="DR319" s="153"/>
      <c r="DS319" s="153"/>
      <c r="DT319" s="153"/>
      <c r="DU319" s="153"/>
      <c r="DV319" s="153"/>
      <c r="DW319" s="153"/>
      <c r="DX319" s="153"/>
      <c r="DY319" s="153"/>
      <c r="DZ319" s="153"/>
      <c r="EA319" s="153"/>
      <c r="EB319" s="153"/>
      <c r="EC319" s="153"/>
      <c r="ED319" s="153"/>
      <c r="EE319" s="153"/>
      <c r="EF319" s="153"/>
      <c r="EG319" s="153"/>
      <c r="EH319" s="153"/>
      <c r="EI319" s="153"/>
      <c r="EJ319" s="153"/>
      <c r="EK319" s="153"/>
      <c r="EL319" s="153"/>
      <c r="EM319" s="153"/>
      <c r="EN319" s="153"/>
      <c r="EO319" s="153"/>
      <c r="EP319" s="153"/>
      <c r="EQ319" s="153"/>
      <c r="ER319" s="153"/>
      <c r="ES319" s="153"/>
      <c r="ET319" s="153"/>
      <c r="EU319" s="153"/>
      <c r="EV319" s="153"/>
      <c r="EW319" s="153"/>
      <c r="EX319" s="153"/>
      <c r="EY319" s="153"/>
      <c r="EZ319" s="153"/>
      <c r="FA319" s="153"/>
      <c r="FB319" s="153"/>
      <c r="FC319" s="153"/>
      <c r="FD319" s="153"/>
      <c r="FE319" s="153"/>
      <c r="FF319" s="153"/>
      <c r="FG319" s="153"/>
      <c r="FH319" s="153"/>
      <c r="FI319" s="153"/>
    </row>
    <row r="320" spans="1:165" ht="15.75" customHeight="1" x14ac:dyDescent="0.25">
      <c r="A320" s="153"/>
      <c r="B320" s="153"/>
      <c r="C320" s="153"/>
      <c r="D320" s="156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  <c r="AH320" s="153"/>
      <c r="AI320" s="153"/>
      <c r="AJ320" s="153"/>
      <c r="AK320" s="153"/>
      <c r="AL320" s="153"/>
      <c r="AM320" s="153"/>
      <c r="AN320" s="153"/>
      <c r="AO320" s="153"/>
      <c r="AP320" s="153"/>
      <c r="AQ320" s="153"/>
      <c r="AR320" s="153"/>
      <c r="AS320" s="153"/>
      <c r="AT320" s="153"/>
      <c r="AU320" s="153"/>
      <c r="AV320" s="153"/>
      <c r="AW320" s="153"/>
      <c r="AX320" s="153"/>
      <c r="AY320" s="153"/>
      <c r="AZ320" s="153"/>
      <c r="BA320" s="153"/>
      <c r="BB320" s="153"/>
      <c r="BC320" s="153"/>
      <c r="BD320" s="153"/>
      <c r="BE320" s="153"/>
      <c r="BF320" s="153"/>
      <c r="BG320" s="153"/>
      <c r="BH320" s="153"/>
      <c r="BI320" s="153"/>
      <c r="BJ320" s="153"/>
      <c r="BK320" s="153"/>
      <c r="BL320" s="153"/>
      <c r="BM320" s="153"/>
      <c r="BN320" s="153"/>
      <c r="BO320" s="153"/>
      <c r="BP320" s="153"/>
      <c r="BQ320" s="153"/>
      <c r="BR320" s="153"/>
      <c r="BS320" s="153"/>
      <c r="BT320" s="153"/>
      <c r="BU320" s="153"/>
      <c r="BV320" s="153"/>
      <c r="BW320" s="153"/>
      <c r="BX320" s="153"/>
      <c r="BY320" s="153"/>
      <c r="BZ320" s="153"/>
      <c r="CA320" s="153"/>
      <c r="CB320" s="153"/>
      <c r="CC320" s="153"/>
      <c r="CD320" s="153"/>
      <c r="CE320" s="153"/>
      <c r="CF320" s="153"/>
      <c r="CG320" s="153"/>
      <c r="CH320" s="153"/>
      <c r="CI320" s="153"/>
      <c r="CJ320" s="153"/>
      <c r="CK320" s="153"/>
      <c r="CL320" s="153"/>
      <c r="CM320" s="153"/>
      <c r="CN320" s="153"/>
      <c r="CO320" s="153"/>
      <c r="CP320" s="153"/>
      <c r="CQ320" s="153"/>
      <c r="CR320" s="153"/>
      <c r="CS320" s="153"/>
      <c r="CT320" s="153"/>
      <c r="CU320" s="153"/>
      <c r="CV320" s="153"/>
      <c r="CW320" s="153"/>
      <c r="CX320" s="153"/>
      <c r="CY320" s="153"/>
      <c r="CZ320" s="153"/>
      <c r="DA320" s="153"/>
      <c r="DB320" s="153"/>
      <c r="DC320" s="153"/>
      <c r="DD320" s="153"/>
      <c r="DE320" s="153"/>
      <c r="DF320" s="153"/>
      <c r="DG320" s="153"/>
      <c r="DH320" s="153"/>
      <c r="DI320" s="153"/>
      <c r="DJ320" s="153"/>
      <c r="DK320" s="153"/>
      <c r="DL320" s="153"/>
      <c r="DM320" s="153"/>
      <c r="DN320" s="153"/>
      <c r="DO320" s="153"/>
      <c r="DP320" s="153"/>
      <c r="DQ320" s="153"/>
      <c r="DR320" s="153"/>
      <c r="DS320" s="153"/>
      <c r="DT320" s="153"/>
      <c r="DU320" s="153"/>
      <c r="DV320" s="153"/>
      <c r="DW320" s="153"/>
      <c r="DX320" s="153"/>
      <c r="DY320" s="153"/>
      <c r="DZ320" s="153"/>
      <c r="EA320" s="153"/>
      <c r="EB320" s="153"/>
      <c r="EC320" s="153"/>
      <c r="ED320" s="153"/>
      <c r="EE320" s="153"/>
      <c r="EF320" s="153"/>
      <c r="EG320" s="153"/>
      <c r="EH320" s="153"/>
      <c r="EI320" s="153"/>
      <c r="EJ320" s="153"/>
      <c r="EK320" s="153"/>
      <c r="EL320" s="153"/>
      <c r="EM320" s="153"/>
      <c r="EN320" s="153"/>
      <c r="EO320" s="153"/>
      <c r="EP320" s="153"/>
      <c r="EQ320" s="153"/>
      <c r="ER320" s="153"/>
      <c r="ES320" s="153"/>
      <c r="ET320" s="153"/>
      <c r="EU320" s="153"/>
      <c r="EV320" s="153"/>
      <c r="EW320" s="153"/>
      <c r="EX320" s="153"/>
      <c r="EY320" s="153"/>
      <c r="EZ320" s="153"/>
      <c r="FA320" s="153"/>
      <c r="FB320" s="153"/>
      <c r="FC320" s="153"/>
      <c r="FD320" s="153"/>
      <c r="FE320" s="153"/>
      <c r="FF320" s="153"/>
      <c r="FG320" s="153"/>
      <c r="FH320" s="153"/>
      <c r="FI320" s="153"/>
    </row>
    <row r="321" spans="1:165" ht="15.75" customHeight="1" x14ac:dyDescent="0.25">
      <c r="A321" s="153"/>
      <c r="B321" s="153"/>
      <c r="C321" s="153"/>
      <c r="D321" s="156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  <c r="AH321" s="153"/>
      <c r="AI321" s="153"/>
      <c r="AJ321" s="153"/>
      <c r="AK321" s="153"/>
      <c r="AL321" s="153"/>
      <c r="AM321" s="153"/>
      <c r="AN321" s="153"/>
      <c r="AO321" s="153"/>
      <c r="AP321" s="153"/>
      <c r="AQ321" s="153"/>
      <c r="AR321" s="153"/>
      <c r="AS321" s="153"/>
      <c r="AT321" s="153"/>
      <c r="AU321" s="153"/>
      <c r="AV321" s="153"/>
      <c r="AW321" s="153"/>
      <c r="AX321" s="153"/>
      <c r="AY321" s="153"/>
      <c r="AZ321" s="153"/>
      <c r="BA321" s="153"/>
      <c r="BB321" s="153"/>
      <c r="BC321" s="153"/>
      <c r="BD321" s="153"/>
      <c r="BE321" s="153"/>
      <c r="BF321" s="153"/>
      <c r="BG321" s="153"/>
      <c r="BH321" s="153"/>
      <c r="BI321" s="153"/>
      <c r="BJ321" s="153"/>
      <c r="BK321" s="153"/>
      <c r="BL321" s="153"/>
      <c r="BM321" s="153"/>
      <c r="BN321" s="153"/>
      <c r="BO321" s="153"/>
      <c r="BP321" s="153"/>
      <c r="BQ321" s="153"/>
      <c r="BR321" s="153"/>
      <c r="BS321" s="153"/>
      <c r="BT321" s="153"/>
      <c r="BU321" s="153"/>
      <c r="BV321" s="153"/>
      <c r="BW321" s="153"/>
      <c r="BX321" s="153"/>
      <c r="BY321" s="153"/>
      <c r="BZ321" s="153"/>
      <c r="CA321" s="153"/>
      <c r="CB321" s="153"/>
      <c r="CC321" s="153"/>
      <c r="CD321" s="153"/>
      <c r="CE321" s="153"/>
      <c r="CF321" s="153"/>
      <c r="CG321" s="153"/>
      <c r="CH321" s="153"/>
      <c r="CI321" s="153"/>
      <c r="CJ321" s="153"/>
      <c r="CK321" s="153"/>
      <c r="CL321" s="153"/>
      <c r="CM321" s="153"/>
      <c r="CN321" s="153"/>
      <c r="CO321" s="153"/>
      <c r="CP321" s="153"/>
      <c r="CQ321" s="153"/>
      <c r="CR321" s="153"/>
      <c r="CS321" s="153"/>
      <c r="CT321" s="153"/>
      <c r="CU321" s="153"/>
      <c r="CV321" s="153"/>
      <c r="CW321" s="153"/>
      <c r="CX321" s="153"/>
      <c r="CY321" s="153"/>
      <c r="CZ321" s="153"/>
      <c r="DA321" s="153"/>
      <c r="DB321" s="153"/>
      <c r="DC321" s="153"/>
      <c r="DD321" s="153"/>
      <c r="DE321" s="153"/>
      <c r="DF321" s="153"/>
      <c r="DG321" s="153"/>
      <c r="DH321" s="153"/>
      <c r="DI321" s="153"/>
      <c r="DJ321" s="153"/>
      <c r="DK321" s="153"/>
      <c r="DL321" s="153"/>
      <c r="DM321" s="153"/>
      <c r="DN321" s="153"/>
      <c r="DO321" s="153"/>
      <c r="DP321" s="153"/>
      <c r="DQ321" s="153"/>
      <c r="DR321" s="153"/>
      <c r="DS321" s="153"/>
      <c r="DT321" s="153"/>
      <c r="DU321" s="153"/>
      <c r="DV321" s="153"/>
      <c r="DW321" s="153"/>
      <c r="DX321" s="153"/>
      <c r="DY321" s="153"/>
      <c r="DZ321" s="153"/>
      <c r="EA321" s="153"/>
      <c r="EB321" s="153"/>
      <c r="EC321" s="153"/>
      <c r="ED321" s="153"/>
      <c r="EE321" s="153"/>
      <c r="EF321" s="153"/>
      <c r="EG321" s="153"/>
      <c r="EH321" s="153"/>
      <c r="EI321" s="153"/>
      <c r="EJ321" s="153"/>
      <c r="EK321" s="153"/>
      <c r="EL321" s="153"/>
      <c r="EM321" s="153"/>
      <c r="EN321" s="153"/>
      <c r="EO321" s="153"/>
      <c r="EP321" s="153"/>
      <c r="EQ321" s="153"/>
      <c r="ER321" s="153"/>
      <c r="ES321" s="153"/>
      <c r="ET321" s="153"/>
      <c r="EU321" s="153"/>
      <c r="EV321" s="153"/>
      <c r="EW321" s="153"/>
      <c r="EX321" s="153"/>
      <c r="EY321" s="153"/>
      <c r="EZ321" s="153"/>
      <c r="FA321" s="153"/>
      <c r="FB321" s="153"/>
      <c r="FC321" s="153"/>
      <c r="FD321" s="153"/>
      <c r="FE321" s="153"/>
      <c r="FF321" s="153"/>
      <c r="FG321" s="153"/>
      <c r="FH321" s="153"/>
      <c r="FI321" s="153"/>
    </row>
    <row r="322" spans="1:165" ht="15.75" customHeight="1" x14ac:dyDescent="0.25">
      <c r="A322" s="153"/>
      <c r="B322" s="153"/>
      <c r="C322" s="153"/>
      <c r="D322" s="156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  <c r="AH322" s="153"/>
      <c r="AI322" s="153"/>
      <c r="AJ322" s="153"/>
      <c r="AK322" s="153"/>
      <c r="AL322" s="153"/>
      <c r="AM322" s="153"/>
      <c r="AN322" s="153"/>
      <c r="AO322" s="153"/>
      <c r="AP322" s="153"/>
      <c r="AQ322" s="153"/>
      <c r="AR322" s="153"/>
      <c r="AS322" s="153"/>
      <c r="AT322" s="153"/>
      <c r="AU322" s="153"/>
      <c r="AV322" s="153"/>
      <c r="AW322" s="153"/>
      <c r="AX322" s="153"/>
      <c r="AY322" s="153"/>
      <c r="AZ322" s="153"/>
      <c r="BA322" s="153"/>
      <c r="BB322" s="153"/>
      <c r="BC322" s="153"/>
      <c r="BD322" s="153"/>
      <c r="BE322" s="153"/>
      <c r="BF322" s="153"/>
      <c r="BG322" s="153"/>
      <c r="BH322" s="153"/>
      <c r="BI322" s="153"/>
      <c r="BJ322" s="153"/>
      <c r="BK322" s="153"/>
      <c r="BL322" s="153"/>
      <c r="BM322" s="153"/>
      <c r="BN322" s="153"/>
      <c r="BO322" s="153"/>
      <c r="BP322" s="153"/>
      <c r="BQ322" s="153"/>
      <c r="BR322" s="153"/>
      <c r="BS322" s="153"/>
      <c r="BT322" s="153"/>
      <c r="BU322" s="153"/>
      <c r="BV322" s="153"/>
      <c r="BW322" s="153"/>
      <c r="BX322" s="153"/>
      <c r="BY322" s="153"/>
      <c r="BZ322" s="153"/>
      <c r="CA322" s="153"/>
      <c r="CB322" s="153"/>
      <c r="CC322" s="153"/>
      <c r="CD322" s="153"/>
      <c r="CE322" s="153"/>
      <c r="CF322" s="153"/>
      <c r="CG322" s="153"/>
      <c r="CH322" s="153"/>
      <c r="CI322" s="153"/>
      <c r="CJ322" s="153"/>
      <c r="CK322" s="153"/>
      <c r="CL322" s="153"/>
      <c r="CM322" s="153"/>
      <c r="CN322" s="153"/>
      <c r="CO322" s="153"/>
      <c r="CP322" s="153"/>
      <c r="CQ322" s="153"/>
      <c r="CR322" s="153"/>
      <c r="CS322" s="153"/>
      <c r="CT322" s="153"/>
      <c r="CU322" s="153"/>
      <c r="CV322" s="153"/>
      <c r="CW322" s="153"/>
      <c r="CX322" s="153"/>
      <c r="CY322" s="153"/>
      <c r="CZ322" s="153"/>
      <c r="DA322" s="153"/>
      <c r="DB322" s="153"/>
      <c r="DC322" s="153"/>
      <c r="DD322" s="153"/>
      <c r="DE322" s="153"/>
      <c r="DF322" s="153"/>
      <c r="DG322" s="153"/>
      <c r="DH322" s="153"/>
      <c r="DI322" s="153"/>
      <c r="DJ322" s="153"/>
      <c r="DK322" s="153"/>
      <c r="DL322" s="153"/>
      <c r="DM322" s="153"/>
      <c r="DN322" s="153"/>
      <c r="DO322" s="153"/>
      <c r="DP322" s="153"/>
      <c r="DQ322" s="153"/>
      <c r="DR322" s="153"/>
      <c r="DS322" s="153"/>
      <c r="DT322" s="153"/>
      <c r="DU322" s="153"/>
      <c r="DV322" s="153"/>
      <c r="DW322" s="153"/>
      <c r="DX322" s="153"/>
      <c r="DY322" s="153"/>
      <c r="DZ322" s="153"/>
      <c r="EA322" s="153"/>
      <c r="EB322" s="153"/>
      <c r="EC322" s="153"/>
      <c r="ED322" s="153"/>
      <c r="EE322" s="153"/>
      <c r="EF322" s="153"/>
      <c r="EG322" s="153"/>
      <c r="EH322" s="153"/>
      <c r="EI322" s="153"/>
      <c r="EJ322" s="153"/>
      <c r="EK322" s="153"/>
      <c r="EL322" s="153"/>
      <c r="EM322" s="153"/>
      <c r="EN322" s="153"/>
      <c r="EO322" s="153"/>
      <c r="EP322" s="153"/>
      <c r="EQ322" s="153"/>
      <c r="ER322" s="153"/>
      <c r="ES322" s="153"/>
      <c r="ET322" s="153"/>
      <c r="EU322" s="153"/>
      <c r="EV322" s="153"/>
      <c r="EW322" s="153"/>
      <c r="EX322" s="153"/>
      <c r="EY322" s="153"/>
      <c r="EZ322" s="153"/>
      <c r="FA322" s="153"/>
      <c r="FB322" s="153"/>
      <c r="FC322" s="153"/>
      <c r="FD322" s="153"/>
      <c r="FE322" s="153"/>
      <c r="FF322" s="153"/>
      <c r="FG322" s="153"/>
      <c r="FH322" s="153"/>
      <c r="FI322" s="153"/>
    </row>
    <row r="323" spans="1:165" ht="15.75" customHeight="1" x14ac:dyDescent="0.25">
      <c r="A323" s="153"/>
      <c r="B323" s="153"/>
      <c r="C323" s="153"/>
      <c r="D323" s="156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  <c r="AH323" s="153"/>
      <c r="AI323" s="153"/>
      <c r="AJ323" s="153"/>
      <c r="AK323" s="153"/>
      <c r="AL323" s="153"/>
      <c r="AM323" s="153"/>
      <c r="AN323" s="153"/>
      <c r="AO323" s="153"/>
      <c r="AP323" s="153"/>
      <c r="AQ323" s="153"/>
      <c r="AR323" s="153"/>
      <c r="AS323" s="153"/>
      <c r="AT323" s="153"/>
      <c r="AU323" s="153"/>
      <c r="AV323" s="153"/>
      <c r="AW323" s="153"/>
      <c r="AX323" s="153"/>
      <c r="AY323" s="153"/>
      <c r="AZ323" s="153"/>
      <c r="BA323" s="153"/>
      <c r="BB323" s="153"/>
      <c r="BC323" s="153"/>
      <c r="BD323" s="153"/>
      <c r="BE323" s="153"/>
      <c r="BF323" s="153"/>
      <c r="BG323" s="153"/>
      <c r="BH323" s="153"/>
      <c r="BI323" s="153"/>
      <c r="BJ323" s="153"/>
      <c r="BK323" s="153"/>
      <c r="BL323" s="153"/>
      <c r="BM323" s="153"/>
      <c r="BN323" s="153"/>
      <c r="BO323" s="153"/>
      <c r="BP323" s="153"/>
      <c r="BQ323" s="153"/>
      <c r="BR323" s="153"/>
      <c r="BS323" s="153"/>
      <c r="BT323" s="153"/>
      <c r="BU323" s="153"/>
      <c r="BV323" s="153"/>
      <c r="BW323" s="153"/>
      <c r="BX323" s="153"/>
      <c r="BY323" s="153"/>
      <c r="BZ323" s="153"/>
      <c r="CA323" s="153"/>
      <c r="CB323" s="153"/>
      <c r="CC323" s="153"/>
      <c r="CD323" s="153"/>
      <c r="CE323" s="153"/>
      <c r="CF323" s="153"/>
      <c r="CG323" s="153"/>
      <c r="CH323" s="153"/>
      <c r="CI323" s="153"/>
      <c r="CJ323" s="153"/>
      <c r="CK323" s="153"/>
      <c r="CL323" s="153"/>
      <c r="CM323" s="153"/>
      <c r="CN323" s="153"/>
      <c r="CO323" s="153"/>
      <c r="CP323" s="153"/>
      <c r="CQ323" s="153"/>
      <c r="CR323" s="153"/>
      <c r="CS323" s="153"/>
      <c r="CT323" s="153"/>
      <c r="CU323" s="153"/>
      <c r="CV323" s="153"/>
      <c r="CW323" s="153"/>
      <c r="CX323" s="153"/>
      <c r="CY323" s="153"/>
      <c r="CZ323" s="153"/>
      <c r="DA323" s="153"/>
      <c r="DB323" s="153"/>
      <c r="DC323" s="153"/>
      <c r="DD323" s="153"/>
      <c r="DE323" s="153"/>
      <c r="DF323" s="153"/>
      <c r="DG323" s="153"/>
      <c r="DH323" s="153"/>
      <c r="DI323" s="153"/>
      <c r="DJ323" s="153"/>
      <c r="DK323" s="153"/>
      <c r="DL323" s="153"/>
      <c r="DM323" s="153"/>
      <c r="DN323" s="153"/>
      <c r="DO323" s="153"/>
      <c r="DP323" s="153"/>
      <c r="DQ323" s="153"/>
      <c r="DR323" s="153"/>
      <c r="DS323" s="153"/>
      <c r="DT323" s="153"/>
      <c r="DU323" s="153"/>
      <c r="DV323" s="153"/>
      <c r="DW323" s="153"/>
      <c r="DX323" s="153"/>
      <c r="DY323" s="153"/>
      <c r="DZ323" s="153"/>
      <c r="EA323" s="153"/>
      <c r="EB323" s="153"/>
      <c r="EC323" s="153"/>
      <c r="ED323" s="153"/>
      <c r="EE323" s="153"/>
      <c r="EF323" s="153"/>
      <c r="EG323" s="153"/>
      <c r="EH323" s="153"/>
      <c r="EI323" s="153"/>
      <c r="EJ323" s="153"/>
      <c r="EK323" s="153"/>
      <c r="EL323" s="153"/>
      <c r="EM323" s="153"/>
      <c r="EN323" s="153"/>
      <c r="EO323" s="153"/>
      <c r="EP323" s="153"/>
      <c r="EQ323" s="153"/>
      <c r="ER323" s="153"/>
      <c r="ES323" s="153"/>
      <c r="ET323" s="153"/>
      <c r="EU323" s="153"/>
      <c r="EV323" s="153"/>
      <c r="EW323" s="153"/>
      <c r="EX323" s="153"/>
      <c r="EY323" s="153"/>
      <c r="EZ323" s="153"/>
      <c r="FA323" s="153"/>
      <c r="FB323" s="153"/>
      <c r="FC323" s="153"/>
      <c r="FD323" s="153"/>
      <c r="FE323" s="153"/>
      <c r="FF323" s="153"/>
      <c r="FG323" s="153"/>
      <c r="FH323" s="153"/>
      <c r="FI323" s="153"/>
    </row>
    <row r="324" spans="1:165" ht="15.75" customHeight="1" x14ac:dyDescent="0.25">
      <c r="A324" s="153"/>
      <c r="B324" s="153"/>
      <c r="C324" s="153"/>
      <c r="D324" s="156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  <c r="AH324" s="153"/>
      <c r="AI324" s="153"/>
      <c r="AJ324" s="153"/>
      <c r="AK324" s="153"/>
      <c r="AL324" s="153"/>
      <c r="AM324" s="153"/>
      <c r="AN324" s="153"/>
      <c r="AO324" s="153"/>
      <c r="AP324" s="153"/>
      <c r="AQ324" s="153"/>
      <c r="AR324" s="153"/>
      <c r="AS324" s="153"/>
      <c r="AT324" s="153"/>
      <c r="AU324" s="153"/>
      <c r="AV324" s="153"/>
      <c r="AW324" s="153"/>
      <c r="AX324" s="153"/>
      <c r="AY324" s="153"/>
      <c r="AZ324" s="153"/>
      <c r="BA324" s="153"/>
      <c r="BB324" s="153"/>
      <c r="BC324" s="153"/>
      <c r="BD324" s="153"/>
      <c r="BE324" s="153"/>
      <c r="BF324" s="153"/>
      <c r="BG324" s="153"/>
      <c r="BH324" s="153"/>
      <c r="BI324" s="153"/>
      <c r="BJ324" s="153"/>
      <c r="BK324" s="153"/>
      <c r="BL324" s="153"/>
      <c r="BM324" s="153"/>
      <c r="BN324" s="153"/>
      <c r="BO324" s="153"/>
      <c r="BP324" s="153"/>
      <c r="BQ324" s="153"/>
      <c r="BR324" s="153"/>
      <c r="BS324" s="153"/>
      <c r="BT324" s="153"/>
      <c r="BU324" s="153"/>
      <c r="BV324" s="153"/>
      <c r="BW324" s="153"/>
      <c r="BX324" s="153"/>
      <c r="BY324" s="153"/>
      <c r="BZ324" s="153"/>
      <c r="CA324" s="153"/>
      <c r="CB324" s="153"/>
      <c r="CC324" s="153"/>
      <c r="CD324" s="153"/>
      <c r="CE324" s="153"/>
      <c r="CF324" s="153"/>
      <c r="CG324" s="153"/>
      <c r="CH324" s="153"/>
      <c r="CI324" s="153"/>
      <c r="CJ324" s="153"/>
      <c r="CK324" s="153"/>
      <c r="CL324" s="153"/>
      <c r="CM324" s="153"/>
      <c r="CN324" s="153"/>
      <c r="CO324" s="153"/>
      <c r="CP324" s="153"/>
      <c r="CQ324" s="153"/>
      <c r="CR324" s="153"/>
      <c r="CS324" s="153"/>
      <c r="CT324" s="153"/>
      <c r="CU324" s="153"/>
      <c r="CV324" s="153"/>
      <c r="CW324" s="153"/>
      <c r="CX324" s="153"/>
      <c r="CY324" s="153"/>
      <c r="CZ324" s="153"/>
      <c r="DA324" s="153"/>
      <c r="DB324" s="153"/>
      <c r="DC324" s="153"/>
      <c r="DD324" s="153"/>
      <c r="DE324" s="153"/>
      <c r="DF324" s="153"/>
      <c r="DG324" s="153"/>
      <c r="DH324" s="153"/>
      <c r="DI324" s="153"/>
      <c r="DJ324" s="153"/>
      <c r="DK324" s="153"/>
      <c r="DL324" s="153"/>
      <c r="DM324" s="153"/>
      <c r="DN324" s="153"/>
      <c r="DO324" s="153"/>
      <c r="DP324" s="153"/>
      <c r="DQ324" s="153"/>
      <c r="DR324" s="153"/>
      <c r="DS324" s="153"/>
      <c r="DT324" s="153"/>
      <c r="DU324" s="153"/>
      <c r="DV324" s="153"/>
      <c r="DW324" s="153"/>
      <c r="DX324" s="153"/>
      <c r="DY324" s="153"/>
      <c r="DZ324" s="153"/>
      <c r="EA324" s="153"/>
      <c r="EB324" s="153"/>
      <c r="EC324" s="153"/>
      <c r="ED324" s="153"/>
      <c r="EE324" s="153"/>
      <c r="EF324" s="153"/>
      <c r="EG324" s="153"/>
      <c r="EH324" s="153"/>
      <c r="EI324" s="153"/>
      <c r="EJ324" s="153"/>
      <c r="EK324" s="153"/>
      <c r="EL324" s="153"/>
      <c r="EM324" s="153"/>
      <c r="EN324" s="153"/>
      <c r="EO324" s="153"/>
      <c r="EP324" s="153"/>
      <c r="EQ324" s="153"/>
      <c r="ER324" s="153"/>
      <c r="ES324" s="153"/>
      <c r="ET324" s="153"/>
      <c r="EU324" s="153"/>
      <c r="EV324" s="153"/>
      <c r="EW324" s="153"/>
      <c r="EX324" s="153"/>
      <c r="EY324" s="153"/>
      <c r="EZ324" s="153"/>
      <c r="FA324" s="153"/>
      <c r="FB324" s="153"/>
      <c r="FC324" s="153"/>
      <c r="FD324" s="153"/>
      <c r="FE324" s="153"/>
      <c r="FF324" s="153"/>
      <c r="FG324" s="153"/>
      <c r="FH324" s="153"/>
      <c r="FI324" s="153"/>
    </row>
    <row r="325" spans="1:165" ht="15.75" customHeight="1" x14ac:dyDescent="0.25">
      <c r="A325" s="153"/>
      <c r="B325" s="153"/>
      <c r="C325" s="153"/>
      <c r="D325" s="156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  <c r="AH325" s="153"/>
      <c r="AI325" s="153"/>
      <c r="AJ325" s="153"/>
      <c r="AK325" s="153"/>
      <c r="AL325" s="153"/>
      <c r="AM325" s="153"/>
      <c r="AN325" s="153"/>
      <c r="AO325" s="153"/>
      <c r="AP325" s="153"/>
      <c r="AQ325" s="153"/>
      <c r="AR325" s="153"/>
      <c r="AS325" s="153"/>
      <c r="AT325" s="153"/>
      <c r="AU325" s="153"/>
      <c r="AV325" s="153"/>
      <c r="AW325" s="153"/>
      <c r="AX325" s="153"/>
      <c r="AY325" s="153"/>
      <c r="AZ325" s="153"/>
      <c r="BA325" s="153"/>
      <c r="BB325" s="153"/>
      <c r="BC325" s="153"/>
      <c r="BD325" s="153"/>
      <c r="BE325" s="153"/>
      <c r="BF325" s="153"/>
      <c r="BG325" s="153"/>
      <c r="BH325" s="153"/>
      <c r="BI325" s="153"/>
      <c r="BJ325" s="153"/>
      <c r="BK325" s="153"/>
      <c r="BL325" s="153"/>
      <c r="BM325" s="153"/>
      <c r="BN325" s="153"/>
      <c r="BO325" s="153"/>
      <c r="BP325" s="153"/>
      <c r="BQ325" s="153"/>
      <c r="BR325" s="153"/>
      <c r="BS325" s="153"/>
      <c r="BT325" s="153"/>
      <c r="BU325" s="153"/>
      <c r="BV325" s="153"/>
      <c r="BW325" s="153"/>
      <c r="BX325" s="153"/>
      <c r="BY325" s="153"/>
      <c r="BZ325" s="153"/>
      <c r="CA325" s="153"/>
      <c r="CB325" s="153"/>
      <c r="CC325" s="153"/>
      <c r="CD325" s="153"/>
      <c r="CE325" s="153"/>
      <c r="CF325" s="153"/>
      <c r="CG325" s="153"/>
      <c r="CH325" s="153"/>
      <c r="CI325" s="153"/>
      <c r="CJ325" s="153"/>
      <c r="CK325" s="153"/>
      <c r="CL325" s="153"/>
      <c r="CM325" s="153"/>
      <c r="CN325" s="153"/>
      <c r="CO325" s="153"/>
      <c r="CP325" s="153"/>
      <c r="CQ325" s="153"/>
      <c r="CR325" s="153"/>
      <c r="CS325" s="153"/>
      <c r="CT325" s="153"/>
      <c r="CU325" s="153"/>
      <c r="CV325" s="153"/>
      <c r="CW325" s="153"/>
      <c r="CX325" s="153"/>
      <c r="CY325" s="153"/>
      <c r="CZ325" s="153"/>
      <c r="DA325" s="153"/>
      <c r="DB325" s="153"/>
      <c r="DC325" s="153"/>
      <c r="DD325" s="153"/>
      <c r="DE325" s="153"/>
      <c r="DF325" s="153"/>
      <c r="DG325" s="153"/>
      <c r="DH325" s="153"/>
      <c r="DI325" s="153"/>
      <c r="DJ325" s="153"/>
      <c r="DK325" s="153"/>
      <c r="DL325" s="153"/>
      <c r="DM325" s="153"/>
      <c r="DN325" s="153"/>
      <c r="DO325" s="153"/>
      <c r="DP325" s="153"/>
      <c r="DQ325" s="153"/>
      <c r="DR325" s="153"/>
      <c r="DS325" s="153"/>
      <c r="DT325" s="153"/>
      <c r="DU325" s="153"/>
      <c r="DV325" s="153"/>
      <c r="DW325" s="153"/>
      <c r="DX325" s="153"/>
      <c r="DY325" s="153"/>
      <c r="DZ325" s="153"/>
      <c r="EA325" s="153"/>
      <c r="EB325" s="153"/>
      <c r="EC325" s="153"/>
      <c r="ED325" s="153"/>
      <c r="EE325" s="153"/>
      <c r="EF325" s="153"/>
      <c r="EG325" s="153"/>
      <c r="EH325" s="153"/>
      <c r="EI325" s="153"/>
      <c r="EJ325" s="153"/>
      <c r="EK325" s="153"/>
      <c r="EL325" s="153"/>
      <c r="EM325" s="153"/>
      <c r="EN325" s="153"/>
      <c r="EO325" s="153"/>
      <c r="EP325" s="153"/>
      <c r="EQ325" s="153"/>
      <c r="ER325" s="153"/>
      <c r="ES325" s="153"/>
      <c r="ET325" s="153"/>
      <c r="EU325" s="153"/>
      <c r="EV325" s="153"/>
      <c r="EW325" s="153"/>
      <c r="EX325" s="153"/>
      <c r="EY325" s="153"/>
      <c r="EZ325" s="153"/>
      <c r="FA325" s="153"/>
      <c r="FB325" s="153"/>
      <c r="FC325" s="153"/>
      <c r="FD325" s="153"/>
      <c r="FE325" s="153"/>
      <c r="FF325" s="153"/>
      <c r="FG325" s="153"/>
      <c r="FH325" s="153"/>
      <c r="FI325" s="153"/>
    </row>
    <row r="326" spans="1:165" ht="15.75" customHeight="1" x14ac:dyDescent="0.25">
      <c r="A326" s="153"/>
      <c r="B326" s="153"/>
      <c r="C326" s="153"/>
      <c r="D326" s="156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  <c r="AH326" s="153"/>
      <c r="AI326" s="153"/>
      <c r="AJ326" s="153"/>
      <c r="AK326" s="153"/>
      <c r="AL326" s="153"/>
      <c r="AM326" s="153"/>
      <c r="AN326" s="153"/>
      <c r="AO326" s="153"/>
      <c r="AP326" s="153"/>
      <c r="AQ326" s="153"/>
      <c r="AR326" s="153"/>
      <c r="AS326" s="153"/>
      <c r="AT326" s="153"/>
      <c r="AU326" s="153"/>
      <c r="AV326" s="153"/>
      <c r="AW326" s="153"/>
      <c r="AX326" s="153"/>
      <c r="AY326" s="153"/>
      <c r="AZ326" s="153"/>
      <c r="BA326" s="153"/>
      <c r="BB326" s="153"/>
      <c r="BC326" s="153"/>
      <c r="BD326" s="153"/>
      <c r="BE326" s="153"/>
      <c r="BF326" s="153"/>
      <c r="BG326" s="153"/>
      <c r="BH326" s="153"/>
      <c r="BI326" s="153"/>
      <c r="BJ326" s="153"/>
      <c r="BK326" s="153"/>
      <c r="BL326" s="153"/>
      <c r="BM326" s="153"/>
      <c r="BN326" s="153"/>
      <c r="BO326" s="153"/>
      <c r="BP326" s="153"/>
      <c r="BQ326" s="153"/>
      <c r="BR326" s="153"/>
      <c r="BS326" s="153"/>
      <c r="BT326" s="153"/>
      <c r="BU326" s="153"/>
      <c r="BV326" s="153"/>
      <c r="BW326" s="153"/>
      <c r="BX326" s="153"/>
      <c r="BY326" s="153"/>
      <c r="BZ326" s="153"/>
      <c r="CA326" s="153"/>
      <c r="CB326" s="153"/>
      <c r="CC326" s="153"/>
      <c r="CD326" s="153"/>
      <c r="CE326" s="153"/>
      <c r="CF326" s="153"/>
      <c r="CG326" s="153"/>
      <c r="CH326" s="153"/>
      <c r="CI326" s="153"/>
      <c r="CJ326" s="153"/>
      <c r="CK326" s="153"/>
      <c r="CL326" s="153"/>
      <c r="CM326" s="153"/>
      <c r="CN326" s="153"/>
      <c r="CO326" s="153"/>
      <c r="CP326" s="153"/>
      <c r="CQ326" s="153"/>
      <c r="CR326" s="153"/>
      <c r="CS326" s="153"/>
      <c r="CT326" s="153"/>
      <c r="CU326" s="153"/>
      <c r="CV326" s="153"/>
      <c r="CW326" s="153"/>
      <c r="CX326" s="153"/>
      <c r="CY326" s="153"/>
      <c r="CZ326" s="153"/>
      <c r="DA326" s="153"/>
      <c r="DB326" s="153"/>
      <c r="DC326" s="153"/>
      <c r="DD326" s="153"/>
      <c r="DE326" s="153"/>
      <c r="DF326" s="153"/>
      <c r="DG326" s="153"/>
      <c r="DH326" s="153"/>
      <c r="DI326" s="153"/>
      <c r="DJ326" s="153"/>
      <c r="DK326" s="153"/>
      <c r="DL326" s="153"/>
      <c r="DM326" s="153"/>
      <c r="DN326" s="153"/>
      <c r="DO326" s="153"/>
      <c r="DP326" s="153"/>
      <c r="DQ326" s="153"/>
      <c r="DR326" s="153"/>
      <c r="DS326" s="153"/>
      <c r="DT326" s="153"/>
      <c r="DU326" s="153"/>
      <c r="DV326" s="153"/>
      <c r="DW326" s="153"/>
      <c r="DX326" s="153"/>
      <c r="DY326" s="153"/>
      <c r="DZ326" s="153"/>
      <c r="EA326" s="153"/>
      <c r="EB326" s="153"/>
      <c r="EC326" s="153"/>
      <c r="ED326" s="153"/>
      <c r="EE326" s="153"/>
      <c r="EF326" s="153"/>
      <c r="EG326" s="153"/>
      <c r="EH326" s="153"/>
      <c r="EI326" s="153"/>
      <c r="EJ326" s="153"/>
      <c r="EK326" s="153"/>
      <c r="EL326" s="153"/>
      <c r="EM326" s="153"/>
      <c r="EN326" s="153"/>
      <c r="EO326" s="153"/>
      <c r="EP326" s="153"/>
      <c r="EQ326" s="153"/>
      <c r="ER326" s="153"/>
      <c r="ES326" s="153"/>
      <c r="ET326" s="153"/>
      <c r="EU326" s="153"/>
      <c r="EV326" s="153"/>
      <c r="EW326" s="153"/>
      <c r="EX326" s="153"/>
      <c r="EY326" s="153"/>
      <c r="EZ326" s="153"/>
      <c r="FA326" s="153"/>
      <c r="FB326" s="153"/>
      <c r="FC326" s="153"/>
      <c r="FD326" s="153"/>
      <c r="FE326" s="153"/>
      <c r="FF326" s="153"/>
      <c r="FG326" s="153"/>
      <c r="FH326" s="153"/>
      <c r="FI326" s="153"/>
    </row>
    <row r="327" spans="1:165" ht="15.75" customHeight="1" x14ac:dyDescent="0.25">
      <c r="A327" s="153"/>
      <c r="B327" s="153"/>
      <c r="C327" s="153"/>
      <c r="D327" s="156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  <c r="AH327" s="153"/>
      <c r="AI327" s="153"/>
      <c r="AJ327" s="153"/>
      <c r="AK327" s="153"/>
      <c r="AL327" s="153"/>
      <c r="AM327" s="153"/>
      <c r="AN327" s="153"/>
      <c r="AO327" s="153"/>
      <c r="AP327" s="153"/>
      <c r="AQ327" s="153"/>
      <c r="AR327" s="153"/>
      <c r="AS327" s="153"/>
      <c r="AT327" s="153"/>
      <c r="AU327" s="153"/>
      <c r="AV327" s="153"/>
      <c r="AW327" s="153"/>
      <c r="AX327" s="153"/>
      <c r="AY327" s="153"/>
      <c r="AZ327" s="153"/>
      <c r="BA327" s="153"/>
      <c r="BB327" s="153"/>
      <c r="BC327" s="153"/>
      <c r="BD327" s="153"/>
      <c r="BE327" s="153"/>
      <c r="BF327" s="153"/>
      <c r="BG327" s="153"/>
      <c r="BH327" s="153"/>
      <c r="BI327" s="153"/>
      <c r="BJ327" s="153"/>
      <c r="BK327" s="153"/>
      <c r="BL327" s="153"/>
      <c r="BM327" s="153"/>
      <c r="BN327" s="153"/>
      <c r="BO327" s="153"/>
      <c r="BP327" s="153"/>
      <c r="BQ327" s="153"/>
      <c r="BR327" s="153"/>
      <c r="BS327" s="153"/>
      <c r="BT327" s="153"/>
      <c r="BU327" s="153"/>
      <c r="BV327" s="153"/>
      <c r="BW327" s="153"/>
      <c r="BX327" s="153"/>
      <c r="BY327" s="153"/>
      <c r="BZ327" s="153"/>
      <c r="CA327" s="153"/>
      <c r="CB327" s="153"/>
      <c r="CC327" s="153"/>
      <c r="CD327" s="153"/>
      <c r="CE327" s="153"/>
      <c r="CF327" s="153"/>
      <c r="CG327" s="153"/>
      <c r="CH327" s="153"/>
      <c r="CI327" s="153"/>
      <c r="CJ327" s="153"/>
      <c r="CK327" s="153"/>
      <c r="CL327" s="153"/>
      <c r="CM327" s="153"/>
      <c r="CN327" s="153"/>
      <c r="CO327" s="153"/>
      <c r="CP327" s="153"/>
      <c r="CQ327" s="153"/>
      <c r="CR327" s="153"/>
      <c r="CS327" s="153"/>
      <c r="CT327" s="153"/>
      <c r="CU327" s="153"/>
      <c r="CV327" s="153"/>
      <c r="CW327" s="153"/>
      <c r="CX327" s="153"/>
      <c r="CY327" s="153"/>
      <c r="CZ327" s="153"/>
      <c r="DA327" s="153"/>
      <c r="DB327" s="153"/>
      <c r="DC327" s="153"/>
      <c r="DD327" s="153"/>
      <c r="DE327" s="153"/>
      <c r="DF327" s="153"/>
      <c r="DG327" s="153"/>
      <c r="DH327" s="153"/>
      <c r="DI327" s="153"/>
      <c r="DJ327" s="153"/>
      <c r="DK327" s="153"/>
      <c r="DL327" s="153"/>
      <c r="DM327" s="153"/>
      <c r="DN327" s="153"/>
      <c r="DO327" s="153"/>
      <c r="DP327" s="153"/>
      <c r="DQ327" s="153"/>
      <c r="DR327" s="153"/>
      <c r="DS327" s="153"/>
      <c r="DT327" s="153"/>
      <c r="DU327" s="153"/>
      <c r="DV327" s="153"/>
      <c r="DW327" s="153"/>
      <c r="DX327" s="153"/>
      <c r="DY327" s="153"/>
      <c r="DZ327" s="153"/>
      <c r="EA327" s="153"/>
      <c r="EB327" s="153"/>
      <c r="EC327" s="153"/>
      <c r="ED327" s="153"/>
      <c r="EE327" s="153"/>
      <c r="EF327" s="153"/>
      <c r="EG327" s="153"/>
      <c r="EH327" s="153"/>
      <c r="EI327" s="153"/>
      <c r="EJ327" s="153"/>
      <c r="EK327" s="153"/>
      <c r="EL327" s="153"/>
      <c r="EM327" s="153"/>
      <c r="EN327" s="153"/>
      <c r="EO327" s="153"/>
      <c r="EP327" s="153"/>
      <c r="EQ327" s="153"/>
      <c r="ER327" s="153"/>
      <c r="ES327" s="153"/>
      <c r="ET327" s="153"/>
      <c r="EU327" s="153"/>
      <c r="EV327" s="153"/>
      <c r="EW327" s="153"/>
      <c r="EX327" s="153"/>
      <c r="EY327" s="153"/>
      <c r="EZ327" s="153"/>
      <c r="FA327" s="153"/>
      <c r="FB327" s="153"/>
      <c r="FC327" s="153"/>
      <c r="FD327" s="153"/>
      <c r="FE327" s="153"/>
      <c r="FF327" s="153"/>
      <c r="FG327" s="153"/>
      <c r="FH327" s="153"/>
      <c r="FI327" s="153"/>
    </row>
    <row r="328" spans="1:165" ht="15.75" customHeight="1" x14ac:dyDescent="0.25">
      <c r="A328" s="153"/>
      <c r="B328" s="153"/>
      <c r="C328" s="153"/>
      <c r="D328" s="156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  <c r="AH328" s="153"/>
      <c r="AI328" s="153"/>
      <c r="AJ328" s="153"/>
      <c r="AK328" s="153"/>
      <c r="AL328" s="153"/>
      <c r="AM328" s="153"/>
      <c r="AN328" s="153"/>
      <c r="AO328" s="153"/>
      <c r="AP328" s="153"/>
      <c r="AQ328" s="153"/>
      <c r="AR328" s="153"/>
      <c r="AS328" s="153"/>
      <c r="AT328" s="153"/>
      <c r="AU328" s="153"/>
      <c r="AV328" s="153"/>
      <c r="AW328" s="153"/>
      <c r="AX328" s="153"/>
      <c r="AY328" s="153"/>
      <c r="AZ328" s="153"/>
      <c r="BA328" s="153"/>
      <c r="BB328" s="153"/>
      <c r="BC328" s="153"/>
      <c r="BD328" s="153"/>
      <c r="BE328" s="153"/>
      <c r="BF328" s="153"/>
      <c r="BG328" s="153"/>
      <c r="BH328" s="153"/>
      <c r="BI328" s="153"/>
      <c r="BJ328" s="153"/>
      <c r="BK328" s="153"/>
      <c r="BL328" s="153"/>
      <c r="BM328" s="153"/>
      <c r="BN328" s="153"/>
      <c r="BO328" s="153"/>
      <c r="BP328" s="153"/>
      <c r="BQ328" s="153"/>
      <c r="BR328" s="153"/>
      <c r="BS328" s="153"/>
      <c r="BT328" s="153"/>
      <c r="BU328" s="153"/>
      <c r="BV328" s="153"/>
      <c r="BW328" s="153"/>
      <c r="BX328" s="153"/>
      <c r="BY328" s="153"/>
      <c r="BZ328" s="153"/>
      <c r="CA328" s="153"/>
      <c r="CB328" s="153"/>
      <c r="CC328" s="153"/>
      <c r="CD328" s="153"/>
      <c r="CE328" s="153"/>
      <c r="CF328" s="153"/>
      <c r="CG328" s="153"/>
      <c r="CH328" s="153"/>
      <c r="CI328" s="153"/>
      <c r="CJ328" s="153"/>
      <c r="CK328" s="153"/>
      <c r="CL328" s="153"/>
      <c r="CM328" s="153"/>
      <c r="CN328" s="153"/>
      <c r="CO328" s="153"/>
      <c r="CP328" s="153"/>
      <c r="CQ328" s="153"/>
      <c r="CR328" s="153"/>
      <c r="CS328" s="153"/>
      <c r="CT328" s="153"/>
      <c r="CU328" s="153"/>
      <c r="CV328" s="153"/>
      <c r="CW328" s="153"/>
      <c r="CX328" s="153"/>
      <c r="CY328" s="153"/>
      <c r="CZ328" s="153"/>
      <c r="DA328" s="153"/>
      <c r="DB328" s="153"/>
      <c r="DC328" s="153"/>
      <c r="DD328" s="153"/>
      <c r="DE328" s="153"/>
      <c r="DF328" s="153"/>
      <c r="DG328" s="153"/>
      <c r="DH328" s="153"/>
      <c r="DI328" s="153"/>
      <c r="DJ328" s="153"/>
      <c r="DK328" s="153"/>
      <c r="DL328" s="153"/>
      <c r="DM328" s="153"/>
      <c r="DN328" s="153"/>
      <c r="DO328" s="153"/>
      <c r="DP328" s="153"/>
      <c r="DQ328" s="153"/>
      <c r="DR328" s="153"/>
      <c r="DS328" s="153"/>
      <c r="DT328" s="153"/>
      <c r="DU328" s="153"/>
      <c r="DV328" s="153"/>
      <c r="DW328" s="153"/>
      <c r="DX328" s="153"/>
      <c r="DY328" s="153"/>
      <c r="DZ328" s="153"/>
      <c r="EA328" s="153"/>
      <c r="EB328" s="153"/>
      <c r="EC328" s="153"/>
      <c r="ED328" s="153"/>
      <c r="EE328" s="153"/>
      <c r="EF328" s="153"/>
      <c r="EG328" s="153"/>
      <c r="EH328" s="153"/>
      <c r="EI328" s="153"/>
      <c r="EJ328" s="153"/>
      <c r="EK328" s="153"/>
      <c r="EL328" s="153"/>
      <c r="EM328" s="153"/>
      <c r="EN328" s="153"/>
      <c r="EO328" s="153"/>
      <c r="EP328" s="153"/>
      <c r="EQ328" s="153"/>
      <c r="ER328" s="153"/>
      <c r="ES328" s="153"/>
      <c r="ET328" s="153"/>
      <c r="EU328" s="153"/>
      <c r="EV328" s="153"/>
      <c r="EW328" s="153"/>
      <c r="EX328" s="153"/>
      <c r="EY328" s="153"/>
      <c r="EZ328" s="153"/>
      <c r="FA328" s="153"/>
      <c r="FB328" s="153"/>
      <c r="FC328" s="153"/>
      <c r="FD328" s="153"/>
      <c r="FE328" s="153"/>
      <c r="FF328" s="153"/>
      <c r="FG328" s="153"/>
      <c r="FH328" s="153"/>
      <c r="FI328" s="153"/>
    </row>
    <row r="329" spans="1:165" ht="15.75" customHeight="1" x14ac:dyDescent="0.25">
      <c r="A329" s="153"/>
      <c r="B329" s="153"/>
      <c r="C329" s="153"/>
      <c r="D329" s="156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  <c r="AH329" s="153"/>
      <c r="AI329" s="153"/>
      <c r="AJ329" s="153"/>
      <c r="AK329" s="153"/>
      <c r="AL329" s="153"/>
      <c r="AM329" s="153"/>
      <c r="AN329" s="153"/>
      <c r="AO329" s="153"/>
      <c r="AP329" s="153"/>
      <c r="AQ329" s="153"/>
      <c r="AR329" s="153"/>
      <c r="AS329" s="153"/>
      <c r="AT329" s="153"/>
      <c r="AU329" s="153"/>
      <c r="AV329" s="153"/>
      <c r="AW329" s="153"/>
      <c r="AX329" s="153"/>
      <c r="AY329" s="153"/>
      <c r="AZ329" s="153"/>
      <c r="BA329" s="153"/>
      <c r="BB329" s="153"/>
      <c r="BC329" s="153"/>
      <c r="BD329" s="153"/>
      <c r="BE329" s="153"/>
      <c r="BF329" s="153"/>
      <c r="BG329" s="153"/>
      <c r="BH329" s="153"/>
      <c r="BI329" s="153"/>
      <c r="BJ329" s="153"/>
      <c r="BK329" s="153"/>
      <c r="BL329" s="153"/>
      <c r="BM329" s="153"/>
      <c r="BN329" s="153"/>
      <c r="BO329" s="153"/>
      <c r="BP329" s="153"/>
      <c r="BQ329" s="153"/>
      <c r="BR329" s="153"/>
      <c r="BS329" s="153"/>
      <c r="BT329" s="153"/>
      <c r="BU329" s="153"/>
      <c r="BV329" s="153"/>
      <c r="BW329" s="153"/>
      <c r="BX329" s="153"/>
      <c r="BY329" s="153"/>
      <c r="BZ329" s="153"/>
      <c r="CA329" s="153"/>
      <c r="CB329" s="153"/>
      <c r="CC329" s="153"/>
      <c r="CD329" s="153"/>
      <c r="CE329" s="153"/>
      <c r="CF329" s="153"/>
      <c r="CG329" s="153"/>
      <c r="CH329" s="153"/>
      <c r="CI329" s="153"/>
      <c r="CJ329" s="153"/>
      <c r="CK329" s="153"/>
      <c r="CL329" s="153"/>
      <c r="CM329" s="153"/>
      <c r="CN329" s="153"/>
      <c r="CO329" s="153"/>
      <c r="CP329" s="153"/>
      <c r="CQ329" s="153"/>
      <c r="CR329" s="153"/>
      <c r="CS329" s="153"/>
      <c r="CT329" s="153"/>
      <c r="CU329" s="153"/>
      <c r="CV329" s="153"/>
      <c r="CW329" s="153"/>
      <c r="CX329" s="153"/>
      <c r="CY329" s="153"/>
      <c r="CZ329" s="153"/>
      <c r="DA329" s="153"/>
      <c r="DB329" s="153"/>
      <c r="DC329" s="153"/>
      <c r="DD329" s="153"/>
      <c r="DE329" s="153"/>
      <c r="DF329" s="153"/>
      <c r="DG329" s="153"/>
      <c r="DH329" s="153"/>
      <c r="DI329" s="153"/>
      <c r="DJ329" s="153"/>
      <c r="DK329" s="153"/>
      <c r="DL329" s="153"/>
      <c r="DM329" s="153"/>
      <c r="DN329" s="153"/>
      <c r="DO329" s="153"/>
      <c r="DP329" s="153"/>
      <c r="DQ329" s="153"/>
      <c r="DR329" s="153"/>
      <c r="DS329" s="153"/>
      <c r="DT329" s="153"/>
      <c r="DU329" s="153"/>
      <c r="DV329" s="153"/>
      <c r="DW329" s="153"/>
      <c r="DX329" s="153"/>
      <c r="DY329" s="153"/>
      <c r="DZ329" s="153"/>
      <c r="EA329" s="153"/>
      <c r="EB329" s="153"/>
      <c r="EC329" s="153"/>
      <c r="ED329" s="153"/>
      <c r="EE329" s="153"/>
      <c r="EF329" s="153"/>
      <c r="EG329" s="153"/>
      <c r="EH329" s="153"/>
      <c r="EI329" s="153"/>
      <c r="EJ329" s="153"/>
      <c r="EK329" s="153"/>
      <c r="EL329" s="153"/>
      <c r="EM329" s="153"/>
      <c r="EN329" s="153"/>
      <c r="EO329" s="153"/>
      <c r="EP329" s="153"/>
      <c r="EQ329" s="153"/>
      <c r="ER329" s="153"/>
      <c r="ES329" s="153"/>
      <c r="ET329" s="153"/>
      <c r="EU329" s="153"/>
      <c r="EV329" s="153"/>
      <c r="EW329" s="153"/>
      <c r="EX329" s="153"/>
      <c r="EY329" s="153"/>
      <c r="EZ329" s="153"/>
      <c r="FA329" s="153"/>
      <c r="FB329" s="153"/>
      <c r="FC329" s="153"/>
      <c r="FD329" s="153"/>
      <c r="FE329" s="153"/>
      <c r="FF329" s="153"/>
      <c r="FG329" s="153"/>
      <c r="FH329" s="153"/>
      <c r="FI329" s="153"/>
    </row>
    <row r="330" spans="1:165" ht="15.75" customHeight="1" x14ac:dyDescent="0.25">
      <c r="A330" s="153"/>
      <c r="B330" s="153"/>
      <c r="C330" s="153"/>
      <c r="D330" s="156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  <c r="AH330" s="153"/>
      <c r="AI330" s="153"/>
      <c r="AJ330" s="153"/>
      <c r="AK330" s="153"/>
      <c r="AL330" s="153"/>
      <c r="AM330" s="153"/>
      <c r="AN330" s="153"/>
      <c r="AO330" s="153"/>
      <c r="AP330" s="153"/>
      <c r="AQ330" s="153"/>
      <c r="AR330" s="153"/>
      <c r="AS330" s="153"/>
      <c r="AT330" s="153"/>
      <c r="AU330" s="153"/>
      <c r="AV330" s="153"/>
      <c r="AW330" s="153"/>
      <c r="AX330" s="153"/>
      <c r="AY330" s="153"/>
      <c r="AZ330" s="153"/>
      <c r="BA330" s="153"/>
      <c r="BB330" s="153"/>
      <c r="BC330" s="153"/>
      <c r="BD330" s="153"/>
      <c r="BE330" s="153"/>
      <c r="BF330" s="153"/>
      <c r="BG330" s="153"/>
      <c r="BH330" s="153"/>
      <c r="BI330" s="153"/>
      <c r="BJ330" s="153"/>
      <c r="BK330" s="153"/>
      <c r="BL330" s="153"/>
      <c r="BM330" s="153"/>
      <c r="BN330" s="153"/>
      <c r="BO330" s="153"/>
      <c r="BP330" s="153"/>
      <c r="BQ330" s="153"/>
      <c r="BR330" s="153"/>
      <c r="BS330" s="153"/>
      <c r="BT330" s="153"/>
      <c r="BU330" s="153"/>
      <c r="BV330" s="153"/>
      <c r="BW330" s="153"/>
      <c r="BX330" s="153"/>
      <c r="BY330" s="153"/>
      <c r="BZ330" s="153"/>
      <c r="CA330" s="153"/>
      <c r="CB330" s="153"/>
      <c r="CC330" s="153"/>
      <c r="CD330" s="153"/>
      <c r="CE330" s="153"/>
      <c r="CF330" s="153"/>
      <c r="CG330" s="153"/>
      <c r="CH330" s="153"/>
      <c r="CI330" s="153"/>
      <c r="CJ330" s="153"/>
      <c r="CK330" s="153"/>
      <c r="CL330" s="153"/>
      <c r="CM330" s="153"/>
      <c r="CN330" s="153"/>
      <c r="CO330" s="153"/>
      <c r="CP330" s="153"/>
      <c r="CQ330" s="153"/>
      <c r="CR330" s="153"/>
      <c r="CS330" s="153"/>
      <c r="CT330" s="153"/>
      <c r="CU330" s="153"/>
      <c r="CV330" s="153"/>
      <c r="CW330" s="153"/>
      <c r="CX330" s="153"/>
      <c r="CY330" s="153"/>
      <c r="CZ330" s="153"/>
      <c r="DA330" s="153"/>
      <c r="DB330" s="153"/>
      <c r="DC330" s="153"/>
      <c r="DD330" s="153"/>
      <c r="DE330" s="153"/>
      <c r="DF330" s="153"/>
      <c r="DG330" s="153"/>
      <c r="DH330" s="153"/>
      <c r="DI330" s="153"/>
      <c r="DJ330" s="153"/>
      <c r="DK330" s="153"/>
      <c r="DL330" s="153"/>
      <c r="DM330" s="153"/>
      <c r="DN330" s="153"/>
      <c r="DO330" s="153"/>
      <c r="DP330" s="153"/>
      <c r="DQ330" s="153"/>
      <c r="DR330" s="153"/>
      <c r="DS330" s="153"/>
      <c r="DT330" s="153"/>
      <c r="DU330" s="153"/>
      <c r="DV330" s="153"/>
      <c r="DW330" s="153"/>
      <c r="DX330" s="153"/>
      <c r="DY330" s="153"/>
      <c r="DZ330" s="153"/>
      <c r="EA330" s="153"/>
      <c r="EB330" s="153"/>
      <c r="EC330" s="153"/>
      <c r="ED330" s="153"/>
      <c r="EE330" s="153"/>
      <c r="EF330" s="153"/>
      <c r="EG330" s="153"/>
      <c r="EH330" s="153"/>
      <c r="EI330" s="153"/>
      <c r="EJ330" s="153"/>
      <c r="EK330" s="153"/>
      <c r="EL330" s="153"/>
      <c r="EM330" s="153"/>
      <c r="EN330" s="153"/>
      <c r="EO330" s="153"/>
      <c r="EP330" s="153"/>
      <c r="EQ330" s="153"/>
      <c r="ER330" s="153"/>
      <c r="ES330" s="153"/>
      <c r="ET330" s="153"/>
      <c r="EU330" s="153"/>
      <c r="EV330" s="153"/>
      <c r="EW330" s="153"/>
      <c r="EX330" s="153"/>
      <c r="EY330" s="153"/>
      <c r="EZ330" s="153"/>
      <c r="FA330" s="153"/>
      <c r="FB330" s="153"/>
      <c r="FC330" s="153"/>
      <c r="FD330" s="153"/>
      <c r="FE330" s="153"/>
      <c r="FF330" s="153"/>
      <c r="FG330" s="153"/>
      <c r="FH330" s="153"/>
      <c r="FI330" s="153"/>
    </row>
    <row r="331" spans="1:165" ht="15.75" customHeight="1" x14ac:dyDescent="0.25">
      <c r="A331" s="153"/>
      <c r="B331" s="153"/>
      <c r="C331" s="153"/>
      <c r="D331" s="156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  <c r="AH331" s="153"/>
      <c r="AI331" s="153"/>
      <c r="AJ331" s="153"/>
      <c r="AK331" s="153"/>
      <c r="AL331" s="153"/>
      <c r="AM331" s="153"/>
      <c r="AN331" s="153"/>
      <c r="AO331" s="153"/>
      <c r="AP331" s="153"/>
      <c r="AQ331" s="153"/>
      <c r="AR331" s="153"/>
      <c r="AS331" s="153"/>
      <c r="AT331" s="153"/>
      <c r="AU331" s="153"/>
      <c r="AV331" s="153"/>
      <c r="AW331" s="153"/>
      <c r="AX331" s="153"/>
      <c r="AY331" s="153"/>
      <c r="AZ331" s="153"/>
      <c r="BA331" s="153"/>
      <c r="BB331" s="153"/>
      <c r="BC331" s="153"/>
      <c r="BD331" s="153"/>
      <c r="BE331" s="153"/>
      <c r="BF331" s="153"/>
      <c r="BG331" s="153"/>
      <c r="BH331" s="153"/>
      <c r="BI331" s="153"/>
      <c r="BJ331" s="153"/>
      <c r="BK331" s="153"/>
      <c r="BL331" s="153"/>
      <c r="BM331" s="153"/>
      <c r="BN331" s="153"/>
      <c r="BO331" s="153"/>
      <c r="BP331" s="153"/>
      <c r="BQ331" s="153"/>
      <c r="BR331" s="153"/>
      <c r="BS331" s="153"/>
      <c r="BT331" s="153"/>
      <c r="BU331" s="153"/>
      <c r="BV331" s="153"/>
      <c r="BW331" s="153"/>
      <c r="BX331" s="153"/>
      <c r="BY331" s="153"/>
      <c r="BZ331" s="153"/>
      <c r="CA331" s="153"/>
      <c r="CB331" s="153"/>
      <c r="CC331" s="153"/>
      <c r="CD331" s="153"/>
      <c r="CE331" s="153"/>
      <c r="CF331" s="153"/>
      <c r="CG331" s="153"/>
      <c r="CH331" s="153"/>
      <c r="CI331" s="153"/>
      <c r="CJ331" s="153"/>
      <c r="CK331" s="153"/>
      <c r="CL331" s="153"/>
      <c r="CM331" s="153"/>
      <c r="CN331" s="153"/>
      <c r="CO331" s="153"/>
      <c r="CP331" s="153"/>
      <c r="CQ331" s="153"/>
      <c r="CR331" s="153"/>
      <c r="CS331" s="153"/>
      <c r="CT331" s="153"/>
      <c r="CU331" s="153"/>
      <c r="CV331" s="153"/>
      <c r="CW331" s="153"/>
      <c r="CX331" s="153"/>
      <c r="CY331" s="153"/>
      <c r="CZ331" s="153"/>
      <c r="DA331" s="153"/>
      <c r="DB331" s="153"/>
      <c r="DC331" s="153"/>
      <c r="DD331" s="153"/>
      <c r="DE331" s="153"/>
      <c r="DF331" s="153"/>
      <c r="DG331" s="153"/>
      <c r="DH331" s="153"/>
      <c r="DI331" s="153"/>
      <c r="DJ331" s="153"/>
      <c r="DK331" s="153"/>
      <c r="DL331" s="153"/>
      <c r="DM331" s="153"/>
      <c r="DN331" s="153"/>
      <c r="DO331" s="153"/>
      <c r="DP331" s="153"/>
      <c r="DQ331" s="153"/>
      <c r="DR331" s="153"/>
      <c r="DS331" s="153"/>
      <c r="DT331" s="153"/>
      <c r="DU331" s="153"/>
      <c r="DV331" s="153"/>
      <c r="DW331" s="153"/>
      <c r="DX331" s="153"/>
      <c r="DY331" s="153"/>
      <c r="DZ331" s="153"/>
      <c r="EA331" s="153"/>
      <c r="EB331" s="153"/>
      <c r="EC331" s="153"/>
      <c r="ED331" s="153"/>
      <c r="EE331" s="153"/>
      <c r="EF331" s="153"/>
      <c r="EG331" s="153"/>
      <c r="EH331" s="153"/>
      <c r="EI331" s="153"/>
      <c r="EJ331" s="153"/>
      <c r="EK331" s="153"/>
      <c r="EL331" s="153"/>
      <c r="EM331" s="153"/>
      <c r="EN331" s="153"/>
      <c r="EO331" s="153"/>
      <c r="EP331" s="153"/>
      <c r="EQ331" s="153"/>
      <c r="ER331" s="153"/>
      <c r="ES331" s="153"/>
      <c r="ET331" s="153"/>
      <c r="EU331" s="153"/>
      <c r="EV331" s="153"/>
      <c r="EW331" s="153"/>
      <c r="EX331" s="153"/>
      <c r="EY331" s="153"/>
      <c r="EZ331" s="153"/>
      <c r="FA331" s="153"/>
      <c r="FB331" s="153"/>
      <c r="FC331" s="153"/>
      <c r="FD331" s="153"/>
      <c r="FE331" s="153"/>
      <c r="FF331" s="153"/>
      <c r="FG331" s="153"/>
      <c r="FH331" s="153"/>
      <c r="FI331" s="153"/>
    </row>
    <row r="332" spans="1:165" ht="15.75" customHeight="1" x14ac:dyDescent="0.25">
      <c r="A332" s="153"/>
      <c r="B332" s="153"/>
      <c r="C332" s="153"/>
      <c r="D332" s="156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  <c r="AH332" s="153"/>
      <c r="AI332" s="153"/>
      <c r="AJ332" s="153"/>
      <c r="AK332" s="153"/>
      <c r="AL332" s="153"/>
      <c r="AM332" s="153"/>
      <c r="AN332" s="153"/>
      <c r="AO332" s="153"/>
      <c r="AP332" s="153"/>
      <c r="AQ332" s="153"/>
      <c r="AR332" s="153"/>
      <c r="AS332" s="153"/>
      <c r="AT332" s="153"/>
      <c r="AU332" s="153"/>
      <c r="AV332" s="153"/>
      <c r="AW332" s="153"/>
      <c r="AX332" s="153"/>
      <c r="AY332" s="153"/>
      <c r="AZ332" s="153"/>
      <c r="BA332" s="153"/>
      <c r="BB332" s="153"/>
      <c r="BC332" s="153"/>
      <c r="BD332" s="153"/>
      <c r="BE332" s="153"/>
      <c r="BF332" s="153"/>
      <c r="BG332" s="153"/>
      <c r="BH332" s="153"/>
      <c r="BI332" s="153"/>
      <c r="BJ332" s="153"/>
      <c r="BK332" s="153"/>
      <c r="BL332" s="153"/>
      <c r="BM332" s="153"/>
      <c r="BN332" s="153"/>
      <c r="BO332" s="153"/>
      <c r="BP332" s="153"/>
      <c r="BQ332" s="153"/>
      <c r="BR332" s="153"/>
      <c r="BS332" s="153"/>
      <c r="BT332" s="153"/>
      <c r="BU332" s="153"/>
      <c r="BV332" s="153"/>
      <c r="BW332" s="153"/>
      <c r="BX332" s="153"/>
      <c r="BY332" s="153"/>
      <c r="BZ332" s="153"/>
      <c r="CA332" s="153"/>
      <c r="CB332" s="153"/>
      <c r="CC332" s="153"/>
      <c r="CD332" s="153"/>
      <c r="CE332" s="153"/>
      <c r="CF332" s="153"/>
      <c r="CG332" s="153"/>
      <c r="CH332" s="153"/>
      <c r="CI332" s="153"/>
      <c r="CJ332" s="153"/>
      <c r="CK332" s="153"/>
      <c r="CL332" s="153"/>
      <c r="CM332" s="153"/>
      <c r="CN332" s="153"/>
      <c r="CO332" s="153"/>
      <c r="CP332" s="153"/>
      <c r="CQ332" s="153"/>
      <c r="CR332" s="153"/>
      <c r="CS332" s="153"/>
      <c r="CT332" s="153"/>
      <c r="CU332" s="153"/>
      <c r="CV332" s="153"/>
      <c r="CW332" s="153"/>
      <c r="CX332" s="153"/>
      <c r="CY332" s="153"/>
      <c r="CZ332" s="153"/>
      <c r="DA332" s="153"/>
      <c r="DB332" s="153"/>
      <c r="DC332" s="153"/>
      <c r="DD332" s="153"/>
      <c r="DE332" s="153"/>
      <c r="DF332" s="153"/>
      <c r="DG332" s="153"/>
      <c r="DH332" s="153"/>
      <c r="DI332" s="153"/>
      <c r="DJ332" s="153"/>
      <c r="DK332" s="153"/>
      <c r="DL332" s="153"/>
      <c r="DM332" s="153"/>
      <c r="DN332" s="153"/>
      <c r="DO332" s="153"/>
      <c r="DP332" s="153"/>
      <c r="DQ332" s="153"/>
      <c r="DR332" s="153"/>
      <c r="DS332" s="153"/>
      <c r="DT332" s="153"/>
      <c r="DU332" s="153"/>
      <c r="DV332" s="153"/>
      <c r="DW332" s="153"/>
      <c r="DX332" s="153"/>
      <c r="DY332" s="153"/>
      <c r="DZ332" s="153"/>
      <c r="EA332" s="153"/>
      <c r="EB332" s="153"/>
      <c r="EC332" s="153"/>
      <c r="ED332" s="153"/>
      <c r="EE332" s="153"/>
      <c r="EF332" s="153"/>
      <c r="EG332" s="153"/>
      <c r="EH332" s="153"/>
      <c r="EI332" s="153"/>
      <c r="EJ332" s="153"/>
      <c r="EK332" s="153"/>
      <c r="EL332" s="153"/>
      <c r="EM332" s="153"/>
      <c r="EN332" s="153"/>
      <c r="EO332" s="153"/>
      <c r="EP332" s="153"/>
      <c r="EQ332" s="153"/>
      <c r="ER332" s="153"/>
      <c r="ES332" s="153"/>
      <c r="ET332" s="153"/>
      <c r="EU332" s="153"/>
      <c r="EV332" s="153"/>
      <c r="EW332" s="153"/>
      <c r="EX332" s="153"/>
      <c r="EY332" s="153"/>
      <c r="EZ332" s="153"/>
      <c r="FA332" s="153"/>
      <c r="FB332" s="153"/>
      <c r="FC332" s="153"/>
      <c r="FD332" s="153"/>
      <c r="FE332" s="153"/>
      <c r="FF332" s="153"/>
      <c r="FG332" s="153"/>
      <c r="FH332" s="153"/>
      <c r="FI332" s="153"/>
    </row>
    <row r="333" spans="1:165" ht="15.75" customHeight="1" x14ac:dyDescent="0.25">
      <c r="A333" s="153"/>
      <c r="B333" s="153"/>
      <c r="C333" s="153"/>
      <c r="D333" s="156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  <c r="AH333" s="153"/>
      <c r="AI333" s="153"/>
      <c r="AJ333" s="153"/>
      <c r="AK333" s="153"/>
      <c r="AL333" s="153"/>
      <c r="AM333" s="153"/>
      <c r="AN333" s="153"/>
      <c r="AO333" s="153"/>
      <c r="AP333" s="153"/>
      <c r="AQ333" s="153"/>
      <c r="AR333" s="153"/>
      <c r="AS333" s="153"/>
      <c r="AT333" s="153"/>
      <c r="AU333" s="153"/>
      <c r="AV333" s="153"/>
      <c r="AW333" s="153"/>
      <c r="AX333" s="153"/>
      <c r="AY333" s="153"/>
      <c r="AZ333" s="153"/>
      <c r="BA333" s="153"/>
      <c r="BB333" s="153"/>
      <c r="BC333" s="153"/>
      <c r="BD333" s="153"/>
      <c r="BE333" s="153"/>
      <c r="BF333" s="153"/>
      <c r="BG333" s="153"/>
      <c r="BH333" s="153"/>
      <c r="BI333" s="153"/>
      <c r="BJ333" s="153"/>
      <c r="BK333" s="153"/>
      <c r="BL333" s="153"/>
      <c r="BM333" s="153"/>
      <c r="BN333" s="153"/>
      <c r="BO333" s="153"/>
      <c r="BP333" s="153"/>
      <c r="BQ333" s="153"/>
      <c r="BR333" s="153"/>
      <c r="BS333" s="153"/>
      <c r="BT333" s="153"/>
      <c r="BU333" s="153"/>
      <c r="BV333" s="153"/>
      <c r="BW333" s="153"/>
      <c r="BX333" s="153"/>
      <c r="BY333" s="153"/>
      <c r="BZ333" s="153"/>
      <c r="CA333" s="153"/>
      <c r="CB333" s="153"/>
      <c r="CC333" s="153"/>
      <c r="CD333" s="153"/>
      <c r="CE333" s="153"/>
      <c r="CF333" s="153"/>
      <c r="CG333" s="153"/>
      <c r="CH333" s="153"/>
      <c r="CI333" s="153"/>
      <c r="CJ333" s="153"/>
      <c r="CK333" s="153"/>
      <c r="CL333" s="153"/>
      <c r="CM333" s="153"/>
      <c r="CN333" s="153"/>
      <c r="CO333" s="153"/>
      <c r="CP333" s="153"/>
      <c r="CQ333" s="153"/>
      <c r="CR333" s="153"/>
      <c r="CS333" s="153"/>
      <c r="CT333" s="153"/>
      <c r="CU333" s="153"/>
      <c r="CV333" s="153"/>
      <c r="CW333" s="153"/>
      <c r="CX333" s="153"/>
      <c r="CY333" s="153"/>
      <c r="CZ333" s="153"/>
      <c r="DA333" s="153"/>
      <c r="DB333" s="153"/>
      <c r="DC333" s="153"/>
      <c r="DD333" s="153"/>
      <c r="DE333" s="153"/>
      <c r="DF333" s="153"/>
      <c r="DG333" s="153"/>
      <c r="DH333" s="153"/>
      <c r="DI333" s="153"/>
      <c r="DJ333" s="153"/>
      <c r="DK333" s="153"/>
      <c r="DL333" s="153"/>
      <c r="DM333" s="153"/>
      <c r="DN333" s="153"/>
      <c r="DO333" s="153"/>
      <c r="DP333" s="153"/>
      <c r="DQ333" s="153"/>
      <c r="DR333" s="153"/>
      <c r="DS333" s="153"/>
      <c r="DT333" s="153"/>
      <c r="DU333" s="153"/>
      <c r="DV333" s="153"/>
      <c r="DW333" s="153"/>
      <c r="DX333" s="153"/>
      <c r="DY333" s="153"/>
      <c r="DZ333" s="153"/>
      <c r="EA333" s="153"/>
      <c r="EB333" s="153"/>
      <c r="EC333" s="153"/>
      <c r="ED333" s="153"/>
      <c r="EE333" s="153"/>
      <c r="EF333" s="153"/>
      <c r="EG333" s="153"/>
      <c r="EH333" s="153"/>
      <c r="EI333" s="153"/>
      <c r="EJ333" s="153"/>
      <c r="EK333" s="153"/>
      <c r="EL333" s="153"/>
      <c r="EM333" s="153"/>
      <c r="EN333" s="153"/>
      <c r="EO333" s="153"/>
      <c r="EP333" s="153"/>
      <c r="EQ333" s="153"/>
      <c r="ER333" s="153"/>
      <c r="ES333" s="153"/>
      <c r="ET333" s="153"/>
      <c r="EU333" s="153"/>
      <c r="EV333" s="153"/>
      <c r="EW333" s="153"/>
      <c r="EX333" s="153"/>
      <c r="EY333" s="153"/>
      <c r="EZ333" s="153"/>
      <c r="FA333" s="153"/>
      <c r="FB333" s="153"/>
      <c r="FC333" s="153"/>
      <c r="FD333" s="153"/>
      <c r="FE333" s="153"/>
      <c r="FF333" s="153"/>
      <c r="FG333" s="153"/>
      <c r="FH333" s="153"/>
      <c r="FI333" s="153"/>
    </row>
    <row r="334" spans="1:165" ht="15.75" customHeight="1" x14ac:dyDescent="0.25">
      <c r="A334" s="153"/>
      <c r="B334" s="153"/>
      <c r="C334" s="153"/>
      <c r="D334" s="156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  <c r="AH334" s="153"/>
      <c r="AI334" s="153"/>
      <c r="AJ334" s="153"/>
      <c r="AK334" s="153"/>
      <c r="AL334" s="153"/>
      <c r="AM334" s="153"/>
      <c r="AN334" s="153"/>
      <c r="AO334" s="153"/>
      <c r="AP334" s="153"/>
      <c r="AQ334" s="153"/>
      <c r="AR334" s="153"/>
      <c r="AS334" s="153"/>
      <c r="AT334" s="153"/>
      <c r="AU334" s="153"/>
      <c r="AV334" s="153"/>
      <c r="AW334" s="153"/>
      <c r="AX334" s="153"/>
      <c r="AY334" s="153"/>
      <c r="AZ334" s="153"/>
      <c r="BA334" s="153"/>
      <c r="BB334" s="153"/>
      <c r="BC334" s="153"/>
      <c r="BD334" s="153"/>
      <c r="BE334" s="153"/>
      <c r="BF334" s="153"/>
      <c r="BG334" s="153"/>
      <c r="BH334" s="153"/>
      <c r="BI334" s="153"/>
      <c r="BJ334" s="153"/>
      <c r="BK334" s="153"/>
      <c r="BL334" s="153"/>
      <c r="BM334" s="153"/>
      <c r="BN334" s="153"/>
      <c r="BO334" s="153"/>
      <c r="BP334" s="153"/>
      <c r="BQ334" s="153"/>
      <c r="BR334" s="153"/>
      <c r="BS334" s="153"/>
      <c r="BT334" s="153"/>
      <c r="BU334" s="153"/>
      <c r="BV334" s="153"/>
      <c r="BW334" s="153"/>
      <c r="BX334" s="153"/>
      <c r="BY334" s="153"/>
      <c r="BZ334" s="153"/>
      <c r="CA334" s="153"/>
      <c r="CB334" s="153"/>
      <c r="CC334" s="153"/>
      <c r="CD334" s="153"/>
      <c r="CE334" s="153"/>
      <c r="CF334" s="153"/>
      <c r="CG334" s="153"/>
      <c r="CH334" s="153"/>
      <c r="CI334" s="153"/>
      <c r="CJ334" s="153"/>
      <c r="CK334" s="153"/>
      <c r="CL334" s="153"/>
      <c r="CM334" s="153"/>
      <c r="CN334" s="153"/>
      <c r="CO334" s="153"/>
      <c r="CP334" s="153"/>
      <c r="CQ334" s="153"/>
      <c r="CR334" s="153"/>
      <c r="CS334" s="153"/>
      <c r="CT334" s="153"/>
      <c r="CU334" s="153"/>
      <c r="CV334" s="153"/>
      <c r="CW334" s="153"/>
      <c r="CX334" s="153"/>
      <c r="CY334" s="153"/>
      <c r="CZ334" s="153"/>
      <c r="DA334" s="153"/>
      <c r="DB334" s="153"/>
      <c r="DC334" s="153"/>
      <c r="DD334" s="153"/>
      <c r="DE334" s="153"/>
      <c r="DF334" s="153"/>
      <c r="DG334" s="153"/>
      <c r="DH334" s="153"/>
      <c r="DI334" s="153"/>
      <c r="DJ334" s="153"/>
      <c r="DK334" s="153"/>
      <c r="DL334" s="153"/>
      <c r="DM334" s="153"/>
      <c r="DN334" s="153"/>
      <c r="DO334" s="153"/>
      <c r="DP334" s="153"/>
      <c r="DQ334" s="153"/>
      <c r="DR334" s="153"/>
      <c r="DS334" s="153"/>
      <c r="DT334" s="153"/>
      <c r="DU334" s="153"/>
      <c r="DV334" s="153"/>
      <c r="DW334" s="153"/>
      <c r="DX334" s="153"/>
      <c r="DY334" s="153"/>
      <c r="DZ334" s="153"/>
      <c r="EA334" s="153"/>
      <c r="EB334" s="153"/>
      <c r="EC334" s="153"/>
      <c r="ED334" s="153"/>
      <c r="EE334" s="153"/>
      <c r="EF334" s="153"/>
      <c r="EG334" s="153"/>
      <c r="EH334" s="153"/>
      <c r="EI334" s="153"/>
      <c r="EJ334" s="153"/>
      <c r="EK334" s="153"/>
      <c r="EL334" s="153"/>
      <c r="EM334" s="153"/>
      <c r="EN334" s="153"/>
      <c r="EO334" s="153"/>
      <c r="EP334" s="153"/>
      <c r="EQ334" s="153"/>
      <c r="ER334" s="153"/>
      <c r="ES334" s="153"/>
      <c r="ET334" s="153"/>
      <c r="EU334" s="153"/>
      <c r="EV334" s="153"/>
      <c r="EW334" s="153"/>
      <c r="EX334" s="153"/>
      <c r="EY334" s="153"/>
      <c r="EZ334" s="153"/>
      <c r="FA334" s="153"/>
      <c r="FB334" s="153"/>
      <c r="FC334" s="153"/>
      <c r="FD334" s="153"/>
      <c r="FE334" s="153"/>
      <c r="FF334" s="153"/>
      <c r="FG334" s="153"/>
      <c r="FH334" s="153"/>
      <c r="FI334" s="153"/>
    </row>
    <row r="335" spans="1:165" ht="15.75" customHeight="1" x14ac:dyDescent="0.25">
      <c r="A335" s="153"/>
      <c r="B335" s="153"/>
      <c r="C335" s="153"/>
      <c r="D335" s="156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  <c r="AH335" s="153"/>
      <c r="AI335" s="153"/>
      <c r="AJ335" s="153"/>
      <c r="AK335" s="153"/>
      <c r="AL335" s="153"/>
      <c r="AM335" s="153"/>
      <c r="AN335" s="153"/>
      <c r="AO335" s="153"/>
      <c r="AP335" s="153"/>
      <c r="AQ335" s="153"/>
      <c r="AR335" s="153"/>
      <c r="AS335" s="153"/>
      <c r="AT335" s="153"/>
      <c r="AU335" s="153"/>
      <c r="AV335" s="153"/>
      <c r="AW335" s="153"/>
      <c r="AX335" s="153"/>
      <c r="AY335" s="153"/>
      <c r="AZ335" s="153"/>
      <c r="BA335" s="153"/>
      <c r="BB335" s="153"/>
      <c r="BC335" s="153"/>
      <c r="BD335" s="153"/>
      <c r="BE335" s="153"/>
      <c r="BF335" s="153"/>
      <c r="BG335" s="153"/>
      <c r="BH335" s="153"/>
      <c r="BI335" s="153"/>
      <c r="BJ335" s="153"/>
      <c r="BK335" s="153"/>
      <c r="BL335" s="153"/>
      <c r="BM335" s="153"/>
      <c r="BN335" s="153"/>
      <c r="BO335" s="153"/>
      <c r="BP335" s="153"/>
      <c r="BQ335" s="153"/>
      <c r="BR335" s="153"/>
      <c r="BS335" s="153"/>
      <c r="BT335" s="153"/>
      <c r="BU335" s="153"/>
      <c r="BV335" s="153"/>
      <c r="BW335" s="153"/>
      <c r="BX335" s="153"/>
      <c r="BY335" s="153"/>
      <c r="BZ335" s="153"/>
      <c r="CA335" s="153"/>
      <c r="CB335" s="153"/>
      <c r="CC335" s="153"/>
      <c r="CD335" s="153"/>
      <c r="CE335" s="153"/>
      <c r="CF335" s="153"/>
      <c r="CG335" s="153"/>
      <c r="CH335" s="153"/>
      <c r="CI335" s="153"/>
      <c r="CJ335" s="153"/>
      <c r="CK335" s="153"/>
      <c r="CL335" s="153"/>
      <c r="CM335" s="153"/>
      <c r="CN335" s="153"/>
      <c r="CO335" s="153"/>
      <c r="CP335" s="153"/>
      <c r="CQ335" s="153"/>
      <c r="CR335" s="153"/>
      <c r="CS335" s="153"/>
      <c r="CT335" s="153"/>
      <c r="CU335" s="153"/>
      <c r="CV335" s="153"/>
      <c r="CW335" s="153"/>
      <c r="CX335" s="153"/>
      <c r="CY335" s="153"/>
      <c r="CZ335" s="153"/>
      <c r="DA335" s="153"/>
      <c r="DB335" s="153"/>
      <c r="DC335" s="153"/>
      <c r="DD335" s="153"/>
      <c r="DE335" s="153"/>
      <c r="DF335" s="153"/>
      <c r="DG335" s="153"/>
      <c r="DH335" s="153"/>
      <c r="DI335" s="153"/>
      <c r="DJ335" s="153"/>
      <c r="DK335" s="153"/>
      <c r="DL335" s="153"/>
      <c r="DM335" s="153"/>
      <c r="DN335" s="153"/>
      <c r="DO335" s="153"/>
      <c r="DP335" s="153"/>
      <c r="DQ335" s="153"/>
      <c r="DR335" s="153"/>
      <c r="DS335" s="153"/>
      <c r="DT335" s="153"/>
      <c r="DU335" s="153"/>
      <c r="DV335" s="153"/>
      <c r="DW335" s="153"/>
      <c r="DX335" s="153"/>
      <c r="DY335" s="153"/>
      <c r="DZ335" s="153"/>
      <c r="EA335" s="153"/>
      <c r="EB335" s="153"/>
      <c r="EC335" s="153"/>
      <c r="ED335" s="153"/>
      <c r="EE335" s="153"/>
      <c r="EF335" s="153"/>
      <c r="EG335" s="153"/>
      <c r="EH335" s="153"/>
      <c r="EI335" s="153"/>
      <c r="EJ335" s="153"/>
      <c r="EK335" s="153"/>
      <c r="EL335" s="153"/>
      <c r="EM335" s="153"/>
      <c r="EN335" s="153"/>
      <c r="EO335" s="153"/>
      <c r="EP335" s="153"/>
      <c r="EQ335" s="153"/>
      <c r="ER335" s="153"/>
      <c r="ES335" s="153"/>
      <c r="ET335" s="153"/>
      <c r="EU335" s="153"/>
      <c r="EV335" s="153"/>
      <c r="EW335" s="153"/>
      <c r="EX335" s="153"/>
      <c r="EY335" s="153"/>
      <c r="EZ335" s="153"/>
      <c r="FA335" s="153"/>
      <c r="FB335" s="153"/>
      <c r="FC335" s="153"/>
      <c r="FD335" s="153"/>
      <c r="FE335" s="153"/>
      <c r="FF335" s="153"/>
      <c r="FG335" s="153"/>
      <c r="FH335" s="153"/>
      <c r="FI335" s="153"/>
    </row>
    <row r="336" spans="1:165" ht="15.75" customHeight="1" x14ac:dyDescent="0.25">
      <c r="A336" s="153"/>
      <c r="B336" s="153"/>
      <c r="C336" s="153"/>
      <c r="D336" s="156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  <c r="AH336" s="153"/>
      <c r="AI336" s="153"/>
      <c r="AJ336" s="153"/>
      <c r="AK336" s="153"/>
      <c r="AL336" s="153"/>
      <c r="AM336" s="153"/>
      <c r="AN336" s="153"/>
      <c r="AO336" s="153"/>
      <c r="AP336" s="153"/>
      <c r="AQ336" s="153"/>
      <c r="AR336" s="153"/>
      <c r="AS336" s="153"/>
      <c r="AT336" s="153"/>
      <c r="AU336" s="153"/>
      <c r="AV336" s="153"/>
      <c r="AW336" s="153"/>
      <c r="AX336" s="153"/>
      <c r="AY336" s="153"/>
      <c r="AZ336" s="153"/>
      <c r="BA336" s="153"/>
      <c r="BB336" s="153"/>
      <c r="BC336" s="153"/>
      <c r="BD336" s="153"/>
      <c r="BE336" s="153"/>
      <c r="BF336" s="153"/>
      <c r="BG336" s="153"/>
      <c r="BH336" s="153"/>
      <c r="BI336" s="153"/>
      <c r="BJ336" s="153"/>
      <c r="BK336" s="153"/>
      <c r="BL336" s="153"/>
      <c r="BM336" s="153"/>
      <c r="BN336" s="153"/>
      <c r="BO336" s="153"/>
      <c r="BP336" s="153"/>
      <c r="BQ336" s="153"/>
      <c r="BR336" s="153"/>
      <c r="BS336" s="153"/>
      <c r="BT336" s="153"/>
      <c r="BU336" s="153"/>
      <c r="BV336" s="153"/>
      <c r="BW336" s="153"/>
      <c r="BX336" s="153"/>
      <c r="BY336" s="153"/>
      <c r="BZ336" s="153"/>
      <c r="CA336" s="153"/>
      <c r="CB336" s="153"/>
      <c r="CC336" s="153"/>
      <c r="CD336" s="153"/>
      <c r="CE336" s="153"/>
      <c r="CF336" s="153"/>
      <c r="CG336" s="153"/>
      <c r="CH336" s="153"/>
      <c r="CI336" s="153"/>
      <c r="CJ336" s="153"/>
      <c r="CK336" s="153"/>
      <c r="CL336" s="153"/>
      <c r="CM336" s="153"/>
      <c r="CN336" s="153"/>
      <c r="CO336" s="153"/>
      <c r="CP336" s="153"/>
      <c r="CQ336" s="153"/>
      <c r="CR336" s="153"/>
      <c r="CS336" s="153"/>
      <c r="CT336" s="153"/>
      <c r="CU336" s="153"/>
      <c r="CV336" s="153"/>
      <c r="CW336" s="153"/>
      <c r="CX336" s="153"/>
      <c r="CY336" s="153"/>
      <c r="CZ336" s="153"/>
      <c r="DA336" s="153"/>
      <c r="DB336" s="153"/>
      <c r="DC336" s="153"/>
      <c r="DD336" s="153"/>
      <c r="DE336" s="153"/>
      <c r="DF336" s="153"/>
      <c r="DG336" s="153"/>
      <c r="DH336" s="153"/>
      <c r="DI336" s="153"/>
      <c r="DJ336" s="153"/>
      <c r="DK336" s="153"/>
      <c r="DL336" s="153"/>
      <c r="DM336" s="153"/>
      <c r="DN336" s="153"/>
      <c r="DO336" s="153"/>
      <c r="DP336" s="153"/>
      <c r="DQ336" s="153"/>
      <c r="DR336" s="153"/>
      <c r="DS336" s="153"/>
      <c r="DT336" s="153"/>
      <c r="DU336" s="153"/>
      <c r="DV336" s="153"/>
      <c r="DW336" s="153"/>
      <c r="DX336" s="153"/>
      <c r="DY336" s="153"/>
      <c r="DZ336" s="153"/>
      <c r="EA336" s="153"/>
      <c r="EB336" s="153"/>
      <c r="EC336" s="153"/>
      <c r="ED336" s="153"/>
      <c r="EE336" s="153"/>
      <c r="EF336" s="153"/>
      <c r="EG336" s="153"/>
      <c r="EH336" s="153"/>
      <c r="EI336" s="153"/>
      <c r="EJ336" s="153"/>
      <c r="EK336" s="153"/>
      <c r="EL336" s="153"/>
      <c r="EM336" s="153"/>
      <c r="EN336" s="153"/>
      <c r="EO336" s="153"/>
      <c r="EP336" s="153"/>
      <c r="EQ336" s="153"/>
      <c r="ER336" s="153"/>
      <c r="ES336" s="153"/>
      <c r="ET336" s="153"/>
      <c r="EU336" s="153"/>
      <c r="EV336" s="153"/>
      <c r="EW336" s="153"/>
      <c r="EX336" s="153"/>
      <c r="EY336" s="153"/>
      <c r="EZ336" s="153"/>
      <c r="FA336" s="153"/>
      <c r="FB336" s="153"/>
      <c r="FC336" s="153"/>
      <c r="FD336" s="153"/>
      <c r="FE336" s="153"/>
      <c r="FF336" s="153"/>
      <c r="FG336" s="153"/>
      <c r="FH336" s="153"/>
      <c r="FI336" s="153"/>
    </row>
    <row r="337" spans="1:165" ht="15.75" customHeight="1" x14ac:dyDescent="0.25">
      <c r="A337" s="153"/>
      <c r="B337" s="153"/>
      <c r="C337" s="153"/>
      <c r="D337" s="156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  <c r="AH337" s="153"/>
      <c r="AI337" s="153"/>
      <c r="AJ337" s="153"/>
      <c r="AK337" s="153"/>
      <c r="AL337" s="153"/>
      <c r="AM337" s="153"/>
      <c r="AN337" s="153"/>
      <c r="AO337" s="153"/>
      <c r="AP337" s="153"/>
      <c r="AQ337" s="153"/>
      <c r="AR337" s="153"/>
      <c r="AS337" s="153"/>
      <c r="AT337" s="153"/>
      <c r="AU337" s="153"/>
      <c r="AV337" s="153"/>
      <c r="AW337" s="153"/>
      <c r="AX337" s="153"/>
      <c r="AY337" s="153"/>
      <c r="AZ337" s="153"/>
      <c r="BA337" s="153"/>
      <c r="BB337" s="153"/>
      <c r="BC337" s="153"/>
      <c r="BD337" s="153"/>
      <c r="BE337" s="153"/>
      <c r="BF337" s="153"/>
      <c r="BG337" s="153"/>
      <c r="BH337" s="153"/>
      <c r="BI337" s="153"/>
      <c r="BJ337" s="153"/>
      <c r="BK337" s="153"/>
      <c r="BL337" s="153"/>
      <c r="BM337" s="153"/>
      <c r="BN337" s="153"/>
      <c r="BO337" s="153"/>
      <c r="BP337" s="153"/>
      <c r="BQ337" s="153"/>
      <c r="BR337" s="153"/>
      <c r="BS337" s="153"/>
      <c r="BT337" s="153"/>
      <c r="BU337" s="153"/>
      <c r="BV337" s="153"/>
      <c r="BW337" s="153"/>
      <c r="BX337" s="153"/>
      <c r="BY337" s="153"/>
      <c r="BZ337" s="153"/>
      <c r="CA337" s="153"/>
      <c r="CB337" s="153"/>
      <c r="CC337" s="153"/>
      <c r="CD337" s="153"/>
      <c r="CE337" s="153"/>
      <c r="CF337" s="153"/>
      <c r="CG337" s="153"/>
      <c r="CH337" s="153"/>
      <c r="CI337" s="153"/>
      <c r="CJ337" s="153"/>
      <c r="CK337" s="153"/>
      <c r="CL337" s="153"/>
      <c r="CM337" s="153"/>
      <c r="CN337" s="153"/>
      <c r="CO337" s="153"/>
      <c r="CP337" s="153"/>
      <c r="CQ337" s="153"/>
      <c r="CR337" s="153"/>
      <c r="CS337" s="153"/>
      <c r="CT337" s="153"/>
      <c r="CU337" s="153"/>
      <c r="CV337" s="153"/>
      <c r="CW337" s="153"/>
      <c r="CX337" s="153"/>
      <c r="CY337" s="153"/>
      <c r="CZ337" s="153"/>
      <c r="DA337" s="153"/>
      <c r="DB337" s="153"/>
      <c r="DC337" s="153"/>
      <c r="DD337" s="153"/>
      <c r="DE337" s="153"/>
      <c r="DF337" s="153"/>
      <c r="DG337" s="153"/>
      <c r="DH337" s="153"/>
      <c r="DI337" s="153"/>
      <c r="DJ337" s="153"/>
      <c r="DK337" s="153"/>
      <c r="DL337" s="153"/>
      <c r="DM337" s="153"/>
      <c r="DN337" s="153"/>
      <c r="DO337" s="153"/>
      <c r="DP337" s="153"/>
      <c r="DQ337" s="153"/>
      <c r="DR337" s="153"/>
      <c r="DS337" s="153"/>
      <c r="DT337" s="153"/>
      <c r="DU337" s="153"/>
      <c r="DV337" s="153"/>
      <c r="DW337" s="153"/>
      <c r="DX337" s="153"/>
      <c r="DY337" s="153"/>
      <c r="DZ337" s="153"/>
      <c r="EA337" s="153"/>
      <c r="EB337" s="153"/>
      <c r="EC337" s="153"/>
      <c r="ED337" s="153"/>
      <c r="EE337" s="153"/>
      <c r="EF337" s="153"/>
      <c r="EG337" s="153"/>
      <c r="EH337" s="153"/>
      <c r="EI337" s="153"/>
      <c r="EJ337" s="153"/>
      <c r="EK337" s="153"/>
      <c r="EL337" s="153"/>
      <c r="EM337" s="153"/>
      <c r="EN337" s="153"/>
      <c r="EO337" s="153"/>
      <c r="EP337" s="153"/>
      <c r="EQ337" s="153"/>
      <c r="ER337" s="153"/>
      <c r="ES337" s="153"/>
      <c r="ET337" s="153"/>
      <c r="EU337" s="153"/>
      <c r="EV337" s="153"/>
      <c r="EW337" s="153"/>
      <c r="EX337" s="153"/>
      <c r="EY337" s="153"/>
      <c r="EZ337" s="153"/>
      <c r="FA337" s="153"/>
      <c r="FB337" s="153"/>
      <c r="FC337" s="153"/>
      <c r="FD337" s="153"/>
      <c r="FE337" s="153"/>
      <c r="FF337" s="153"/>
      <c r="FG337" s="153"/>
      <c r="FH337" s="153"/>
      <c r="FI337" s="153"/>
    </row>
    <row r="338" spans="1:165" ht="15.75" customHeight="1" x14ac:dyDescent="0.25">
      <c r="A338" s="153"/>
      <c r="B338" s="153"/>
      <c r="C338" s="153"/>
      <c r="D338" s="156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  <c r="AH338" s="153"/>
      <c r="AI338" s="153"/>
      <c r="AJ338" s="153"/>
      <c r="AK338" s="153"/>
      <c r="AL338" s="153"/>
      <c r="AM338" s="153"/>
      <c r="AN338" s="153"/>
      <c r="AO338" s="153"/>
      <c r="AP338" s="153"/>
      <c r="AQ338" s="153"/>
      <c r="AR338" s="153"/>
      <c r="AS338" s="153"/>
      <c r="AT338" s="153"/>
      <c r="AU338" s="153"/>
      <c r="AV338" s="153"/>
      <c r="AW338" s="153"/>
      <c r="AX338" s="153"/>
      <c r="AY338" s="153"/>
      <c r="AZ338" s="153"/>
      <c r="BA338" s="153"/>
      <c r="BB338" s="153"/>
      <c r="BC338" s="153"/>
      <c r="BD338" s="153"/>
      <c r="BE338" s="153"/>
      <c r="BF338" s="153"/>
      <c r="BG338" s="153"/>
      <c r="BH338" s="153"/>
      <c r="BI338" s="153"/>
      <c r="BJ338" s="153"/>
      <c r="BK338" s="153"/>
      <c r="BL338" s="153"/>
      <c r="BM338" s="153"/>
      <c r="BN338" s="153"/>
      <c r="BO338" s="153"/>
      <c r="BP338" s="153"/>
      <c r="BQ338" s="153"/>
      <c r="BR338" s="153"/>
      <c r="BS338" s="153"/>
      <c r="BT338" s="153"/>
      <c r="BU338" s="153"/>
      <c r="BV338" s="153"/>
      <c r="BW338" s="153"/>
      <c r="BX338" s="153"/>
      <c r="BY338" s="153"/>
      <c r="BZ338" s="153"/>
      <c r="CA338" s="153"/>
      <c r="CB338" s="153"/>
      <c r="CC338" s="153"/>
      <c r="CD338" s="153"/>
      <c r="CE338" s="153"/>
      <c r="CF338" s="153"/>
      <c r="CG338" s="153"/>
      <c r="CH338" s="153"/>
      <c r="CI338" s="153"/>
      <c r="CJ338" s="153"/>
      <c r="CK338" s="153"/>
      <c r="CL338" s="153"/>
      <c r="CM338" s="153"/>
      <c r="CN338" s="153"/>
      <c r="CO338" s="153"/>
      <c r="CP338" s="153"/>
      <c r="CQ338" s="153"/>
      <c r="CR338" s="153"/>
      <c r="CS338" s="153"/>
      <c r="CT338" s="153"/>
      <c r="CU338" s="153"/>
      <c r="CV338" s="153"/>
      <c r="CW338" s="153"/>
      <c r="CX338" s="153"/>
      <c r="CY338" s="153"/>
      <c r="CZ338" s="153"/>
      <c r="DA338" s="153"/>
      <c r="DB338" s="153"/>
      <c r="DC338" s="153"/>
      <c r="DD338" s="153"/>
      <c r="DE338" s="153"/>
      <c r="DF338" s="153"/>
      <c r="DG338" s="153"/>
      <c r="DH338" s="153"/>
      <c r="DI338" s="153"/>
      <c r="DJ338" s="153"/>
      <c r="DK338" s="153"/>
      <c r="DL338" s="153"/>
      <c r="DM338" s="153"/>
      <c r="DN338" s="153"/>
      <c r="DO338" s="153"/>
      <c r="DP338" s="153"/>
      <c r="DQ338" s="153"/>
      <c r="DR338" s="153"/>
      <c r="DS338" s="153"/>
      <c r="DT338" s="153"/>
      <c r="DU338" s="153"/>
      <c r="DV338" s="153"/>
      <c r="DW338" s="153"/>
      <c r="DX338" s="153"/>
      <c r="DY338" s="153"/>
      <c r="DZ338" s="153"/>
      <c r="EA338" s="153"/>
      <c r="EB338" s="153"/>
      <c r="EC338" s="153"/>
      <c r="ED338" s="153"/>
      <c r="EE338" s="153"/>
      <c r="EF338" s="153"/>
      <c r="EG338" s="153"/>
      <c r="EH338" s="153"/>
      <c r="EI338" s="153"/>
      <c r="EJ338" s="153"/>
      <c r="EK338" s="153"/>
      <c r="EL338" s="153"/>
      <c r="EM338" s="153"/>
      <c r="EN338" s="153"/>
      <c r="EO338" s="153"/>
      <c r="EP338" s="153"/>
      <c r="EQ338" s="153"/>
      <c r="ER338" s="153"/>
      <c r="ES338" s="153"/>
      <c r="ET338" s="153"/>
      <c r="EU338" s="153"/>
      <c r="EV338" s="153"/>
      <c r="EW338" s="153"/>
      <c r="EX338" s="153"/>
      <c r="EY338" s="153"/>
      <c r="EZ338" s="153"/>
      <c r="FA338" s="153"/>
      <c r="FB338" s="153"/>
      <c r="FC338" s="153"/>
      <c r="FD338" s="153"/>
      <c r="FE338" s="153"/>
      <c r="FF338" s="153"/>
      <c r="FG338" s="153"/>
      <c r="FH338" s="153"/>
      <c r="FI338" s="153"/>
    </row>
    <row r="339" spans="1:165" ht="15.75" customHeight="1" x14ac:dyDescent="0.25">
      <c r="A339" s="153"/>
      <c r="B339" s="153"/>
      <c r="C339" s="153"/>
      <c r="D339" s="156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  <c r="AH339" s="153"/>
      <c r="AI339" s="153"/>
      <c r="AJ339" s="153"/>
      <c r="AK339" s="153"/>
      <c r="AL339" s="153"/>
      <c r="AM339" s="153"/>
      <c r="AN339" s="153"/>
      <c r="AO339" s="153"/>
      <c r="AP339" s="153"/>
      <c r="AQ339" s="153"/>
      <c r="AR339" s="153"/>
      <c r="AS339" s="153"/>
      <c r="AT339" s="153"/>
      <c r="AU339" s="153"/>
      <c r="AV339" s="153"/>
      <c r="AW339" s="153"/>
      <c r="AX339" s="153"/>
      <c r="AY339" s="153"/>
      <c r="AZ339" s="153"/>
      <c r="BA339" s="153"/>
      <c r="BB339" s="153"/>
      <c r="BC339" s="153"/>
      <c r="BD339" s="153"/>
      <c r="BE339" s="153"/>
      <c r="BF339" s="153"/>
      <c r="BG339" s="153"/>
      <c r="BH339" s="153"/>
      <c r="BI339" s="153"/>
      <c r="BJ339" s="153"/>
      <c r="BK339" s="153"/>
      <c r="BL339" s="153"/>
      <c r="BM339" s="153"/>
      <c r="BN339" s="153"/>
      <c r="BO339" s="153"/>
      <c r="BP339" s="153"/>
      <c r="BQ339" s="153"/>
      <c r="BR339" s="153"/>
      <c r="BS339" s="153"/>
      <c r="BT339" s="153"/>
      <c r="BU339" s="153"/>
      <c r="BV339" s="153"/>
      <c r="BW339" s="153"/>
      <c r="BX339" s="153"/>
      <c r="BY339" s="153"/>
      <c r="BZ339" s="153"/>
      <c r="CA339" s="153"/>
      <c r="CB339" s="153"/>
      <c r="CC339" s="153"/>
      <c r="CD339" s="153"/>
      <c r="CE339" s="153"/>
      <c r="CF339" s="153"/>
      <c r="CG339" s="153"/>
      <c r="CH339" s="153"/>
      <c r="CI339" s="153"/>
      <c r="CJ339" s="153"/>
      <c r="CK339" s="153"/>
      <c r="CL339" s="153"/>
      <c r="CM339" s="153"/>
      <c r="CN339" s="153"/>
      <c r="CO339" s="153"/>
      <c r="CP339" s="153"/>
      <c r="CQ339" s="153"/>
      <c r="CR339" s="153"/>
      <c r="CS339" s="153"/>
      <c r="CT339" s="153"/>
      <c r="CU339" s="153"/>
      <c r="CV339" s="153"/>
      <c r="CW339" s="153"/>
      <c r="CX339" s="153"/>
      <c r="CY339" s="153"/>
      <c r="CZ339" s="153"/>
      <c r="DA339" s="153"/>
      <c r="DB339" s="153"/>
      <c r="DC339" s="153"/>
      <c r="DD339" s="153"/>
      <c r="DE339" s="153"/>
      <c r="DF339" s="153"/>
      <c r="DG339" s="153"/>
      <c r="DH339" s="153"/>
      <c r="DI339" s="153"/>
      <c r="DJ339" s="153"/>
      <c r="DK339" s="153"/>
      <c r="DL339" s="153"/>
      <c r="DM339" s="153"/>
      <c r="DN339" s="153"/>
      <c r="DO339" s="153"/>
      <c r="DP339" s="153"/>
      <c r="DQ339" s="153"/>
      <c r="DR339" s="153"/>
      <c r="DS339" s="153"/>
      <c r="DT339" s="153"/>
      <c r="DU339" s="153"/>
      <c r="DV339" s="153"/>
      <c r="DW339" s="153"/>
      <c r="DX339" s="153"/>
      <c r="DY339" s="153"/>
      <c r="DZ339" s="153"/>
      <c r="EA339" s="153"/>
      <c r="EB339" s="153"/>
      <c r="EC339" s="153"/>
      <c r="ED339" s="153"/>
      <c r="EE339" s="153"/>
      <c r="EF339" s="153"/>
      <c r="EG339" s="153"/>
      <c r="EH339" s="153"/>
      <c r="EI339" s="153"/>
      <c r="EJ339" s="153"/>
      <c r="EK339" s="153"/>
      <c r="EL339" s="153"/>
      <c r="EM339" s="153"/>
      <c r="EN339" s="153"/>
      <c r="EO339" s="153"/>
      <c r="EP339" s="153"/>
      <c r="EQ339" s="153"/>
      <c r="ER339" s="153"/>
      <c r="ES339" s="153"/>
      <c r="ET339" s="153"/>
      <c r="EU339" s="153"/>
      <c r="EV339" s="153"/>
      <c r="EW339" s="153"/>
      <c r="EX339" s="153"/>
      <c r="EY339" s="153"/>
      <c r="EZ339" s="153"/>
      <c r="FA339" s="153"/>
      <c r="FB339" s="153"/>
      <c r="FC339" s="153"/>
      <c r="FD339" s="153"/>
      <c r="FE339" s="153"/>
      <c r="FF339" s="153"/>
      <c r="FG339" s="153"/>
      <c r="FH339" s="153"/>
      <c r="FI339" s="153"/>
    </row>
    <row r="340" spans="1:165" ht="15.75" customHeight="1" x14ac:dyDescent="0.25">
      <c r="A340" s="153"/>
      <c r="B340" s="153"/>
      <c r="C340" s="153"/>
      <c r="D340" s="156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  <c r="AH340" s="153"/>
      <c r="AI340" s="153"/>
      <c r="AJ340" s="153"/>
      <c r="AK340" s="153"/>
      <c r="AL340" s="153"/>
      <c r="AM340" s="153"/>
      <c r="AN340" s="153"/>
      <c r="AO340" s="153"/>
      <c r="AP340" s="153"/>
      <c r="AQ340" s="153"/>
      <c r="AR340" s="153"/>
      <c r="AS340" s="153"/>
      <c r="AT340" s="153"/>
      <c r="AU340" s="153"/>
      <c r="AV340" s="153"/>
      <c r="AW340" s="153"/>
      <c r="AX340" s="153"/>
      <c r="AY340" s="153"/>
      <c r="AZ340" s="153"/>
      <c r="BA340" s="153"/>
      <c r="BB340" s="153"/>
      <c r="BC340" s="153"/>
      <c r="BD340" s="153"/>
      <c r="BE340" s="153"/>
      <c r="BF340" s="153"/>
      <c r="BG340" s="153"/>
      <c r="BH340" s="153"/>
      <c r="BI340" s="153"/>
      <c r="BJ340" s="153"/>
      <c r="BK340" s="153"/>
      <c r="BL340" s="153"/>
      <c r="BM340" s="153"/>
      <c r="BN340" s="153"/>
      <c r="BO340" s="153"/>
      <c r="BP340" s="153"/>
      <c r="BQ340" s="153"/>
      <c r="BR340" s="153"/>
      <c r="BS340" s="153"/>
      <c r="BT340" s="153"/>
      <c r="BU340" s="153"/>
      <c r="BV340" s="153"/>
      <c r="BW340" s="153"/>
      <c r="BX340" s="153"/>
      <c r="BY340" s="153"/>
      <c r="BZ340" s="153"/>
      <c r="CA340" s="153"/>
      <c r="CB340" s="153"/>
      <c r="CC340" s="153"/>
      <c r="CD340" s="153"/>
      <c r="CE340" s="153"/>
      <c r="CF340" s="153"/>
      <c r="CG340" s="153"/>
      <c r="CH340" s="153"/>
      <c r="CI340" s="153"/>
      <c r="CJ340" s="153"/>
      <c r="CK340" s="153"/>
      <c r="CL340" s="153"/>
      <c r="CM340" s="153"/>
      <c r="CN340" s="153"/>
      <c r="CO340" s="153"/>
      <c r="CP340" s="153"/>
      <c r="CQ340" s="153"/>
      <c r="CR340" s="153"/>
      <c r="CS340" s="153"/>
      <c r="CT340" s="153"/>
      <c r="CU340" s="153"/>
      <c r="CV340" s="153"/>
      <c r="CW340" s="153"/>
      <c r="CX340" s="153"/>
      <c r="CY340" s="153"/>
      <c r="CZ340" s="153"/>
      <c r="DA340" s="153"/>
      <c r="DB340" s="153"/>
      <c r="DC340" s="153"/>
      <c r="DD340" s="153"/>
      <c r="DE340" s="153"/>
      <c r="DF340" s="153"/>
      <c r="DG340" s="153"/>
      <c r="DH340" s="153"/>
      <c r="DI340" s="153"/>
      <c r="DJ340" s="153"/>
      <c r="DK340" s="153"/>
      <c r="DL340" s="153"/>
      <c r="DM340" s="153"/>
      <c r="DN340" s="153"/>
      <c r="DO340" s="153"/>
      <c r="DP340" s="153"/>
      <c r="DQ340" s="153"/>
      <c r="DR340" s="153"/>
      <c r="DS340" s="153"/>
      <c r="DT340" s="153"/>
      <c r="DU340" s="153"/>
      <c r="DV340" s="153"/>
      <c r="DW340" s="153"/>
      <c r="DX340" s="153"/>
      <c r="DY340" s="153"/>
      <c r="DZ340" s="153"/>
      <c r="EA340" s="153"/>
      <c r="EB340" s="153"/>
      <c r="EC340" s="153"/>
      <c r="ED340" s="153"/>
      <c r="EE340" s="153"/>
      <c r="EF340" s="153"/>
      <c r="EG340" s="153"/>
      <c r="EH340" s="153"/>
      <c r="EI340" s="153"/>
      <c r="EJ340" s="153"/>
      <c r="EK340" s="153"/>
      <c r="EL340" s="153"/>
      <c r="EM340" s="153"/>
      <c r="EN340" s="153"/>
      <c r="EO340" s="153"/>
      <c r="EP340" s="153"/>
      <c r="EQ340" s="153"/>
      <c r="ER340" s="153"/>
      <c r="ES340" s="153"/>
      <c r="ET340" s="153"/>
      <c r="EU340" s="153"/>
      <c r="EV340" s="153"/>
      <c r="EW340" s="153"/>
      <c r="EX340" s="153"/>
      <c r="EY340" s="153"/>
      <c r="EZ340" s="153"/>
      <c r="FA340" s="153"/>
      <c r="FB340" s="153"/>
      <c r="FC340" s="153"/>
      <c r="FD340" s="153"/>
      <c r="FE340" s="153"/>
      <c r="FF340" s="153"/>
      <c r="FG340" s="153"/>
      <c r="FH340" s="153"/>
      <c r="FI340" s="153"/>
    </row>
    <row r="341" spans="1:165" ht="15.75" customHeight="1" x14ac:dyDescent="0.25">
      <c r="A341" s="153"/>
      <c r="B341" s="153"/>
      <c r="C341" s="153"/>
      <c r="D341" s="156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  <c r="AH341" s="153"/>
      <c r="AI341" s="153"/>
      <c r="AJ341" s="153"/>
      <c r="AK341" s="153"/>
      <c r="AL341" s="153"/>
      <c r="AM341" s="153"/>
      <c r="AN341" s="153"/>
      <c r="AO341" s="153"/>
      <c r="AP341" s="153"/>
      <c r="AQ341" s="153"/>
      <c r="AR341" s="153"/>
      <c r="AS341" s="153"/>
      <c r="AT341" s="153"/>
      <c r="AU341" s="153"/>
      <c r="AV341" s="153"/>
      <c r="AW341" s="153"/>
      <c r="AX341" s="153"/>
      <c r="AY341" s="153"/>
      <c r="AZ341" s="153"/>
      <c r="BA341" s="153"/>
      <c r="BB341" s="153"/>
      <c r="BC341" s="153"/>
      <c r="BD341" s="153"/>
      <c r="BE341" s="153"/>
      <c r="BF341" s="153"/>
      <c r="BG341" s="153"/>
      <c r="BH341" s="153"/>
      <c r="BI341" s="153"/>
      <c r="BJ341" s="153"/>
      <c r="BK341" s="153"/>
      <c r="BL341" s="153"/>
      <c r="BM341" s="153"/>
      <c r="BN341" s="153"/>
      <c r="BO341" s="153"/>
      <c r="BP341" s="153"/>
      <c r="BQ341" s="153"/>
      <c r="BR341" s="153"/>
      <c r="BS341" s="153"/>
      <c r="BT341" s="153"/>
      <c r="BU341" s="153"/>
      <c r="BV341" s="153"/>
      <c r="BW341" s="153"/>
      <c r="BX341" s="153"/>
      <c r="BY341" s="153"/>
      <c r="BZ341" s="153"/>
      <c r="CA341" s="153"/>
      <c r="CB341" s="153"/>
      <c r="CC341" s="153"/>
      <c r="CD341" s="153"/>
      <c r="CE341" s="153"/>
      <c r="CF341" s="153"/>
      <c r="CG341" s="153"/>
      <c r="CH341" s="153"/>
      <c r="CI341" s="153"/>
      <c r="CJ341" s="153"/>
      <c r="CK341" s="153"/>
      <c r="CL341" s="153"/>
      <c r="CM341" s="153"/>
      <c r="CN341" s="153"/>
      <c r="CO341" s="153"/>
      <c r="CP341" s="153"/>
      <c r="CQ341" s="153"/>
      <c r="CR341" s="153"/>
      <c r="CS341" s="153"/>
      <c r="CT341" s="153"/>
      <c r="CU341" s="153"/>
      <c r="CV341" s="153"/>
      <c r="CW341" s="153"/>
      <c r="CX341" s="153"/>
      <c r="CY341" s="153"/>
      <c r="CZ341" s="153"/>
      <c r="DA341" s="153"/>
      <c r="DB341" s="153"/>
      <c r="DC341" s="153"/>
      <c r="DD341" s="153"/>
      <c r="DE341" s="153"/>
      <c r="DF341" s="153"/>
      <c r="DG341" s="153"/>
      <c r="DH341" s="153"/>
      <c r="DI341" s="153"/>
      <c r="DJ341" s="153"/>
      <c r="DK341" s="153"/>
      <c r="DL341" s="153"/>
      <c r="DM341" s="153"/>
      <c r="DN341" s="153"/>
      <c r="DO341" s="153"/>
      <c r="DP341" s="153"/>
      <c r="DQ341" s="153"/>
      <c r="DR341" s="153"/>
      <c r="DS341" s="153"/>
      <c r="DT341" s="153"/>
      <c r="DU341" s="153"/>
      <c r="DV341" s="153"/>
      <c r="DW341" s="153"/>
      <c r="DX341" s="153"/>
      <c r="DY341" s="153"/>
      <c r="DZ341" s="153"/>
      <c r="EA341" s="153"/>
      <c r="EB341" s="153"/>
      <c r="EC341" s="153"/>
      <c r="ED341" s="153"/>
      <c r="EE341" s="153"/>
      <c r="EF341" s="153"/>
      <c r="EG341" s="153"/>
      <c r="EH341" s="153"/>
      <c r="EI341" s="153"/>
      <c r="EJ341" s="153"/>
      <c r="EK341" s="153"/>
      <c r="EL341" s="153"/>
      <c r="EM341" s="153"/>
      <c r="EN341" s="153"/>
      <c r="EO341" s="153"/>
      <c r="EP341" s="153"/>
      <c r="EQ341" s="153"/>
      <c r="ER341" s="153"/>
      <c r="ES341" s="153"/>
      <c r="ET341" s="153"/>
      <c r="EU341" s="153"/>
      <c r="EV341" s="153"/>
      <c r="EW341" s="153"/>
      <c r="EX341" s="153"/>
      <c r="EY341" s="153"/>
      <c r="EZ341" s="153"/>
      <c r="FA341" s="153"/>
      <c r="FB341" s="153"/>
      <c r="FC341" s="153"/>
      <c r="FD341" s="153"/>
      <c r="FE341" s="153"/>
      <c r="FF341" s="153"/>
      <c r="FG341" s="153"/>
      <c r="FH341" s="153"/>
      <c r="FI341" s="153"/>
    </row>
    <row r="342" spans="1:165" ht="15.75" customHeight="1" x14ac:dyDescent="0.25">
      <c r="A342" s="153"/>
      <c r="B342" s="153"/>
      <c r="C342" s="153"/>
      <c r="D342" s="156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  <c r="AH342" s="153"/>
      <c r="AI342" s="153"/>
      <c r="AJ342" s="153"/>
      <c r="AK342" s="153"/>
      <c r="AL342" s="153"/>
      <c r="AM342" s="153"/>
      <c r="AN342" s="153"/>
      <c r="AO342" s="153"/>
      <c r="AP342" s="153"/>
      <c r="AQ342" s="153"/>
      <c r="AR342" s="153"/>
      <c r="AS342" s="153"/>
      <c r="AT342" s="153"/>
      <c r="AU342" s="153"/>
      <c r="AV342" s="153"/>
      <c r="AW342" s="153"/>
      <c r="AX342" s="153"/>
      <c r="AY342" s="153"/>
      <c r="AZ342" s="153"/>
      <c r="BA342" s="153"/>
      <c r="BB342" s="153"/>
      <c r="BC342" s="153"/>
      <c r="BD342" s="153"/>
      <c r="BE342" s="153"/>
      <c r="BF342" s="153"/>
      <c r="BG342" s="153"/>
      <c r="BH342" s="153"/>
      <c r="BI342" s="153"/>
      <c r="BJ342" s="153"/>
      <c r="BK342" s="153"/>
      <c r="BL342" s="153"/>
      <c r="BM342" s="153"/>
      <c r="BN342" s="153"/>
      <c r="BO342" s="153"/>
      <c r="BP342" s="153"/>
      <c r="BQ342" s="153"/>
      <c r="BR342" s="153"/>
      <c r="BS342" s="153"/>
      <c r="BT342" s="153"/>
      <c r="BU342" s="153"/>
      <c r="BV342" s="153"/>
      <c r="BW342" s="153"/>
      <c r="BX342" s="153"/>
      <c r="BY342" s="153"/>
      <c r="BZ342" s="153"/>
      <c r="CA342" s="153"/>
      <c r="CB342" s="153"/>
      <c r="CC342" s="153"/>
      <c r="CD342" s="153"/>
      <c r="CE342" s="153"/>
      <c r="CF342" s="153"/>
      <c r="CG342" s="153"/>
      <c r="CH342" s="153"/>
      <c r="CI342" s="153"/>
      <c r="CJ342" s="153"/>
      <c r="CK342" s="153"/>
      <c r="CL342" s="153"/>
      <c r="CM342" s="153"/>
      <c r="CN342" s="153"/>
      <c r="CO342" s="153"/>
      <c r="CP342" s="153"/>
      <c r="CQ342" s="153"/>
      <c r="CR342" s="153"/>
      <c r="CS342" s="153"/>
      <c r="CT342" s="153"/>
      <c r="CU342" s="153"/>
      <c r="CV342" s="153"/>
      <c r="CW342" s="153"/>
      <c r="CX342" s="153"/>
      <c r="CY342" s="153"/>
      <c r="CZ342" s="153"/>
      <c r="DA342" s="153"/>
      <c r="DB342" s="153"/>
      <c r="DC342" s="153"/>
      <c r="DD342" s="153"/>
      <c r="DE342" s="153"/>
      <c r="DF342" s="153"/>
      <c r="DG342" s="153"/>
      <c r="DH342" s="153"/>
      <c r="DI342" s="153"/>
      <c r="DJ342" s="153"/>
      <c r="DK342" s="153"/>
      <c r="DL342" s="153"/>
      <c r="DM342" s="153"/>
      <c r="DN342" s="153"/>
      <c r="DO342" s="153"/>
      <c r="DP342" s="153"/>
      <c r="DQ342" s="153"/>
      <c r="DR342" s="153"/>
      <c r="DS342" s="153"/>
      <c r="DT342" s="153"/>
      <c r="DU342" s="153"/>
      <c r="DV342" s="153"/>
      <c r="DW342" s="153"/>
      <c r="DX342" s="153"/>
      <c r="DY342" s="153"/>
      <c r="DZ342" s="153"/>
      <c r="EA342" s="153"/>
      <c r="EB342" s="153"/>
      <c r="EC342" s="153"/>
      <c r="ED342" s="153"/>
      <c r="EE342" s="153"/>
      <c r="EF342" s="153"/>
      <c r="EG342" s="153"/>
      <c r="EH342" s="153"/>
      <c r="EI342" s="153"/>
      <c r="EJ342" s="153"/>
      <c r="EK342" s="153"/>
      <c r="EL342" s="153"/>
      <c r="EM342" s="153"/>
      <c r="EN342" s="153"/>
      <c r="EO342" s="153"/>
      <c r="EP342" s="153"/>
      <c r="EQ342" s="153"/>
      <c r="ER342" s="153"/>
      <c r="ES342" s="153"/>
      <c r="ET342" s="153"/>
      <c r="EU342" s="153"/>
      <c r="EV342" s="153"/>
      <c r="EW342" s="153"/>
      <c r="EX342" s="153"/>
      <c r="EY342" s="153"/>
      <c r="EZ342" s="153"/>
      <c r="FA342" s="153"/>
      <c r="FB342" s="153"/>
      <c r="FC342" s="153"/>
      <c r="FD342" s="153"/>
      <c r="FE342" s="153"/>
      <c r="FF342" s="153"/>
      <c r="FG342" s="153"/>
      <c r="FH342" s="153"/>
      <c r="FI342" s="153"/>
    </row>
    <row r="343" spans="1:165" ht="15.75" customHeight="1" x14ac:dyDescent="0.25">
      <c r="A343" s="153"/>
      <c r="B343" s="153"/>
      <c r="C343" s="153"/>
      <c r="D343" s="156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  <c r="AH343" s="153"/>
      <c r="AI343" s="153"/>
      <c r="AJ343" s="153"/>
      <c r="AK343" s="153"/>
      <c r="AL343" s="153"/>
      <c r="AM343" s="153"/>
      <c r="AN343" s="153"/>
      <c r="AO343" s="153"/>
      <c r="AP343" s="153"/>
      <c r="AQ343" s="153"/>
      <c r="AR343" s="153"/>
      <c r="AS343" s="153"/>
      <c r="AT343" s="153"/>
      <c r="AU343" s="153"/>
      <c r="AV343" s="153"/>
      <c r="AW343" s="153"/>
      <c r="AX343" s="153"/>
      <c r="AY343" s="153"/>
      <c r="AZ343" s="153"/>
      <c r="BA343" s="153"/>
      <c r="BB343" s="153"/>
      <c r="BC343" s="153"/>
      <c r="BD343" s="153"/>
      <c r="BE343" s="153"/>
      <c r="BF343" s="153"/>
      <c r="BG343" s="153"/>
      <c r="BH343" s="153"/>
      <c r="BI343" s="153"/>
      <c r="BJ343" s="153"/>
      <c r="BK343" s="153"/>
      <c r="BL343" s="153"/>
      <c r="BM343" s="153"/>
      <c r="BN343" s="153"/>
      <c r="BO343" s="153"/>
      <c r="BP343" s="153"/>
      <c r="BQ343" s="153"/>
      <c r="BR343" s="153"/>
      <c r="BS343" s="153"/>
      <c r="BT343" s="153"/>
      <c r="BU343" s="153"/>
      <c r="BV343" s="153"/>
      <c r="BW343" s="153"/>
      <c r="BX343" s="153"/>
      <c r="BY343" s="153"/>
      <c r="BZ343" s="153"/>
      <c r="CA343" s="153"/>
      <c r="CB343" s="153"/>
      <c r="CC343" s="153"/>
      <c r="CD343" s="153"/>
      <c r="CE343" s="153"/>
      <c r="CF343" s="153"/>
      <c r="CG343" s="153"/>
      <c r="CH343" s="153"/>
      <c r="CI343" s="153"/>
      <c r="CJ343" s="153"/>
      <c r="CK343" s="153"/>
      <c r="CL343" s="153"/>
      <c r="CM343" s="153"/>
      <c r="CN343" s="153"/>
      <c r="CO343" s="153"/>
      <c r="CP343" s="153"/>
      <c r="CQ343" s="153"/>
      <c r="CR343" s="153"/>
      <c r="CS343" s="153"/>
      <c r="CT343" s="153"/>
      <c r="CU343" s="153"/>
      <c r="CV343" s="153"/>
      <c r="CW343" s="153"/>
      <c r="CX343" s="153"/>
      <c r="CY343" s="153"/>
      <c r="CZ343" s="153"/>
      <c r="DA343" s="153"/>
      <c r="DB343" s="153"/>
      <c r="DC343" s="153"/>
      <c r="DD343" s="153"/>
      <c r="DE343" s="153"/>
      <c r="DF343" s="153"/>
      <c r="DG343" s="153"/>
      <c r="DH343" s="153"/>
      <c r="DI343" s="153"/>
      <c r="DJ343" s="153"/>
      <c r="DK343" s="153"/>
      <c r="DL343" s="153"/>
      <c r="DM343" s="153"/>
      <c r="DN343" s="153"/>
      <c r="DO343" s="153"/>
      <c r="DP343" s="153"/>
      <c r="DQ343" s="153"/>
      <c r="DR343" s="153"/>
      <c r="DS343" s="153"/>
      <c r="DT343" s="153"/>
      <c r="DU343" s="153"/>
      <c r="DV343" s="153"/>
      <c r="DW343" s="153"/>
      <c r="DX343" s="153"/>
      <c r="DY343" s="153"/>
      <c r="DZ343" s="153"/>
      <c r="EA343" s="153"/>
      <c r="EB343" s="153"/>
      <c r="EC343" s="153"/>
      <c r="ED343" s="153"/>
      <c r="EE343" s="153"/>
      <c r="EF343" s="153"/>
      <c r="EG343" s="153"/>
      <c r="EH343" s="153"/>
      <c r="EI343" s="153"/>
      <c r="EJ343" s="153"/>
      <c r="EK343" s="153"/>
      <c r="EL343" s="153"/>
      <c r="EM343" s="153"/>
      <c r="EN343" s="153"/>
      <c r="EO343" s="153"/>
      <c r="EP343" s="153"/>
      <c r="EQ343" s="153"/>
      <c r="ER343" s="153"/>
      <c r="ES343" s="153"/>
      <c r="ET343" s="153"/>
      <c r="EU343" s="153"/>
      <c r="EV343" s="153"/>
      <c r="EW343" s="153"/>
      <c r="EX343" s="153"/>
      <c r="EY343" s="153"/>
      <c r="EZ343" s="153"/>
      <c r="FA343" s="153"/>
      <c r="FB343" s="153"/>
      <c r="FC343" s="153"/>
      <c r="FD343" s="153"/>
      <c r="FE343" s="153"/>
      <c r="FF343" s="153"/>
      <c r="FG343" s="153"/>
      <c r="FH343" s="153"/>
      <c r="FI343" s="153"/>
    </row>
    <row r="344" spans="1:165" ht="15.75" customHeight="1" x14ac:dyDescent="0.25">
      <c r="A344" s="153"/>
      <c r="B344" s="153"/>
      <c r="C344" s="153"/>
      <c r="D344" s="156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  <c r="AH344" s="153"/>
      <c r="AI344" s="153"/>
      <c r="AJ344" s="153"/>
      <c r="AK344" s="153"/>
      <c r="AL344" s="153"/>
      <c r="AM344" s="153"/>
      <c r="AN344" s="153"/>
      <c r="AO344" s="153"/>
      <c r="AP344" s="153"/>
      <c r="AQ344" s="153"/>
      <c r="AR344" s="153"/>
      <c r="AS344" s="153"/>
      <c r="AT344" s="153"/>
      <c r="AU344" s="153"/>
      <c r="AV344" s="153"/>
      <c r="AW344" s="153"/>
      <c r="AX344" s="153"/>
      <c r="AY344" s="153"/>
      <c r="AZ344" s="153"/>
      <c r="BA344" s="153"/>
      <c r="BB344" s="153"/>
      <c r="BC344" s="153"/>
      <c r="BD344" s="153"/>
      <c r="BE344" s="153"/>
      <c r="BF344" s="153"/>
      <c r="BG344" s="153"/>
      <c r="BH344" s="153"/>
      <c r="BI344" s="153"/>
      <c r="BJ344" s="153"/>
      <c r="BK344" s="153"/>
      <c r="BL344" s="153"/>
      <c r="BM344" s="153"/>
      <c r="BN344" s="153"/>
      <c r="BO344" s="153"/>
      <c r="BP344" s="153"/>
      <c r="BQ344" s="153"/>
      <c r="BR344" s="153"/>
      <c r="BS344" s="153"/>
      <c r="BT344" s="153"/>
      <c r="BU344" s="153"/>
      <c r="BV344" s="153"/>
      <c r="BW344" s="153"/>
      <c r="BX344" s="153"/>
      <c r="BY344" s="153"/>
      <c r="BZ344" s="153"/>
      <c r="CA344" s="153"/>
      <c r="CB344" s="153"/>
      <c r="CC344" s="153"/>
      <c r="CD344" s="153"/>
      <c r="CE344" s="153"/>
      <c r="CF344" s="153"/>
      <c r="CG344" s="153"/>
      <c r="CH344" s="153"/>
      <c r="CI344" s="153"/>
      <c r="CJ344" s="153"/>
      <c r="CK344" s="153"/>
      <c r="CL344" s="153"/>
      <c r="CM344" s="153"/>
      <c r="CN344" s="153"/>
      <c r="CO344" s="153"/>
      <c r="CP344" s="153"/>
      <c r="CQ344" s="153"/>
      <c r="CR344" s="153"/>
      <c r="CS344" s="153"/>
      <c r="CT344" s="153"/>
      <c r="CU344" s="153"/>
      <c r="CV344" s="153"/>
      <c r="CW344" s="153"/>
      <c r="CX344" s="153"/>
      <c r="CY344" s="153"/>
      <c r="CZ344" s="153"/>
      <c r="DA344" s="153"/>
      <c r="DB344" s="153"/>
      <c r="DC344" s="153"/>
      <c r="DD344" s="153"/>
      <c r="DE344" s="153"/>
      <c r="DF344" s="153"/>
      <c r="DG344" s="153"/>
      <c r="DH344" s="153"/>
      <c r="DI344" s="153"/>
      <c r="DJ344" s="153"/>
      <c r="DK344" s="153"/>
      <c r="DL344" s="153"/>
      <c r="DM344" s="153"/>
      <c r="DN344" s="153"/>
      <c r="DO344" s="153"/>
      <c r="DP344" s="153"/>
      <c r="DQ344" s="153"/>
      <c r="DR344" s="153"/>
      <c r="DS344" s="153"/>
      <c r="DT344" s="153"/>
      <c r="DU344" s="153"/>
      <c r="DV344" s="153"/>
      <c r="DW344" s="153"/>
      <c r="DX344" s="153"/>
      <c r="DY344" s="153"/>
      <c r="DZ344" s="153"/>
      <c r="EA344" s="153"/>
      <c r="EB344" s="153"/>
      <c r="EC344" s="153"/>
      <c r="ED344" s="153"/>
      <c r="EE344" s="153"/>
      <c r="EF344" s="153"/>
      <c r="EG344" s="153"/>
      <c r="EH344" s="153"/>
      <c r="EI344" s="153"/>
      <c r="EJ344" s="153"/>
      <c r="EK344" s="153"/>
      <c r="EL344" s="153"/>
      <c r="EM344" s="153"/>
      <c r="EN344" s="153"/>
      <c r="EO344" s="153"/>
      <c r="EP344" s="153"/>
      <c r="EQ344" s="153"/>
      <c r="ER344" s="153"/>
      <c r="ES344" s="153"/>
      <c r="ET344" s="153"/>
      <c r="EU344" s="153"/>
      <c r="EV344" s="153"/>
      <c r="EW344" s="153"/>
      <c r="EX344" s="153"/>
      <c r="EY344" s="153"/>
      <c r="EZ344" s="153"/>
      <c r="FA344" s="153"/>
      <c r="FB344" s="153"/>
      <c r="FC344" s="153"/>
      <c r="FD344" s="153"/>
      <c r="FE344" s="153"/>
      <c r="FF344" s="153"/>
      <c r="FG344" s="153"/>
      <c r="FH344" s="153"/>
      <c r="FI344" s="153"/>
    </row>
    <row r="345" spans="1:165" ht="15.75" customHeight="1" x14ac:dyDescent="0.25">
      <c r="A345" s="153"/>
      <c r="B345" s="153"/>
      <c r="C345" s="153"/>
      <c r="D345" s="156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  <c r="AH345" s="153"/>
      <c r="AI345" s="153"/>
      <c r="AJ345" s="153"/>
      <c r="AK345" s="153"/>
      <c r="AL345" s="153"/>
      <c r="AM345" s="153"/>
      <c r="AN345" s="153"/>
      <c r="AO345" s="153"/>
      <c r="AP345" s="153"/>
      <c r="AQ345" s="153"/>
      <c r="AR345" s="153"/>
      <c r="AS345" s="153"/>
      <c r="AT345" s="153"/>
      <c r="AU345" s="153"/>
      <c r="AV345" s="153"/>
      <c r="AW345" s="153"/>
      <c r="AX345" s="153"/>
      <c r="AY345" s="153"/>
      <c r="AZ345" s="153"/>
      <c r="BA345" s="153"/>
      <c r="BB345" s="153"/>
      <c r="BC345" s="153"/>
      <c r="BD345" s="153"/>
      <c r="BE345" s="153"/>
      <c r="BF345" s="153"/>
      <c r="BG345" s="153"/>
      <c r="BH345" s="153"/>
      <c r="BI345" s="153"/>
      <c r="BJ345" s="153"/>
      <c r="BK345" s="153"/>
      <c r="BL345" s="153"/>
      <c r="BM345" s="153"/>
      <c r="BN345" s="153"/>
      <c r="BO345" s="153"/>
      <c r="BP345" s="153"/>
      <c r="BQ345" s="153"/>
      <c r="BR345" s="153"/>
      <c r="BS345" s="153"/>
      <c r="BT345" s="153"/>
      <c r="BU345" s="153"/>
      <c r="BV345" s="153"/>
      <c r="BW345" s="153"/>
      <c r="BX345" s="153"/>
      <c r="BY345" s="153"/>
      <c r="BZ345" s="153"/>
      <c r="CA345" s="153"/>
      <c r="CB345" s="153"/>
      <c r="CC345" s="153"/>
      <c r="CD345" s="153"/>
      <c r="CE345" s="153"/>
      <c r="CF345" s="153"/>
      <c r="CG345" s="153"/>
      <c r="CH345" s="153"/>
      <c r="CI345" s="153"/>
      <c r="CJ345" s="153"/>
      <c r="CK345" s="153"/>
      <c r="CL345" s="153"/>
      <c r="CM345" s="153"/>
      <c r="CN345" s="153"/>
      <c r="CO345" s="153"/>
      <c r="CP345" s="153"/>
      <c r="CQ345" s="153"/>
      <c r="CR345" s="153"/>
      <c r="CS345" s="153"/>
      <c r="CT345" s="153"/>
      <c r="CU345" s="153"/>
      <c r="CV345" s="153"/>
      <c r="CW345" s="153"/>
      <c r="CX345" s="153"/>
      <c r="CY345" s="153"/>
      <c r="CZ345" s="153"/>
      <c r="DA345" s="153"/>
      <c r="DB345" s="153"/>
      <c r="DC345" s="153"/>
      <c r="DD345" s="153"/>
      <c r="DE345" s="153"/>
      <c r="DF345" s="153"/>
      <c r="DG345" s="153"/>
      <c r="DH345" s="153"/>
      <c r="DI345" s="153"/>
      <c r="DJ345" s="153"/>
      <c r="DK345" s="153"/>
      <c r="DL345" s="153"/>
      <c r="DM345" s="153"/>
      <c r="DN345" s="153"/>
      <c r="DO345" s="153"/>
      <c r="DP345" s="153"/>
      <c r="DQ345" s="153"/>
      <c r="DR345" s="153"/>
      <c r="DS345" s="153"/>
      <c r="DT345" s="153"/>
      <c r="DU345" s="153"/>
      <c r="DV345" s="153"/>
      <c r="DW345" s="153"/>
      <c r="DX345" s="153"/>
      <c r="DY345" s="153"/>
      <c r="DZ345" s="153"/>
      <c r="EA345" s="153"/>
      <c r="EB345" s="153"/>
      <c r="EC345" s="153"/>
      <c r="ED345" s="153"/>
      <c r="EE345" s="153"/>
      <c r="EF345" s="153"/>
      <c r="EG345" s="153"/>
      <c r="EH345" s="153"/>
      <c r="EI345" s="153"/>
      <c r="EJ345" s="153"/>
      <c r="EK345" s="153"/>
      <c r="EL345" s="153"/>
      <c r="EM345" s="153"/>
      <c r="EN345" s="153"/>
      <c r="EO345" s="153"/>
      <c r="EP345" s="153"/>
      <c r="EQ345" s="153"/>
      <c r="ER345" s="153"/>
      <c r="ES345" s="153"/>
      <c r="ET345" s="153"/>
      <c r="EU345" s="153"/>
      <c r="EV345" s="153"/>
      <c r="EW345" s="153"/>
      <c r="EX345" s="153"/>
      <c r="EY345" s="153"/>
      <c r="EZ345" s="153"/>
      <c r="FA345" s="153"/>
      <c r="FB345" s="153"/>
      <c r="FC345" s="153"/>
      <c r="FD345" s="153"/>
      <c r="FE345" s="153"/>
      <c r="FF345" s="153"/>
      <c r="FG345" s="153"/>
      <c r="FH345" s="153"/>
      <c r="FI345" s="153"/>
    </row>
    <row r="346" spans="1:165" ht="15.75" customHeight="1" x14ac:dyDescent="0.25">
      <c r="A346" s="153"/>
      <c r="B346" s="153"/>
      <c r="C346" s="153"/>
      <c r="D346" s="156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  <c r="AH346" s="153"/>
      <c r="AI346" s="153"/>
      <c r="AJ346" s="153"/>
      <c r="AK346" s="153"/>
      <c r="AL346" s="153"/>
      <c r="AM346" s="153"/>
      <c r="AN346" s="153"/>
      <c r="AO346" s="153"/>
      <c r="AP346" s="153"/>
      <c r="AQ346" s="153"/>
      <c r="AR346" s="153"/>
      <c r="AS346" s="153"/>
      <c r="AT346" s="153"/>
      <c r="AU346" s="153"/>
      <c r="AV346" s="153"/>
      <c r="AW346" s="153"/>
      <c r="AX346" s="153"/>
      <c r="AY346" s="153"/>
      <c r="AZ346" s="153"/>
      <c r="BA346" s="153"/>
      <c r="BB346" s="153"/>
      <c r="BC346" s="153"/>
      <c r="BD346" s="153"/>
      <c r="BE346" s="153"/>
      <c r="BF346" s="153"/>
      <c r="BG346" s="153"/>
      <c r="BH346" s="153"/>
      <c r="BI346" s="153"/>
      <c r="BJ346" s="153"/>
      <c r="BK346" s="153"/>
      <c r="BL346" s="153"/>
      <c r="BM346" s="153"/>
      <c r="BN346" s="153"/>
      <c r="BO346" s="153"/>
      <c r="BP346" s="153"/>
      <c r="BQ346" s="153"/>
      <c r="BR346" s="153"/>
      <c r="BS346" s="153"/>
      <c r="BT346" s="153"/>
      <c r="BU346" s="153"/>
      <c r="BV346" s="153"/>
      <c r="BW346" s="153"/>
      <c r="BX346" s="153"/>
      <c r="BY346" s="153"/>
      <c r="BZ346" s="153"/>
      <c r="CA346" s="153"/>
      <c r="CB346" s="153"/>
      <c r="CC346" s="153"/>
      <c r="CD346" s="153"/>
      <c r="CE346" s="153"/>
      <c r="CF346" s="153"/>
      <c r="CG346" s="153"/>
      <c r="CH346" s="153"/>
      <c r="CI346" s="153"/>
      <c r="CJ346" s="153"/>
      <c r="CK346" s="153"/>
      <c r="CL346" s="153"/>
      <c r="CM346" s="153"/>
      <c r="CN346" s="153"/>
      <c r="CO346" s="153"/>
      <c r="CP346" s="153"/>
      <c r="CQ346" s="153"/>
      <c r="CR346" s="153"/>
      <c r="CS346" s="153"/>
      <c r="CT346" s="153"/>
      <c r="CU346" s="153"/>
      <c r="CV346" s="153"/>
      <c r="CW346" s="153"/>
      <c r="CX346" s="153"/>
      <c r="CY346" s="153"/>
      <c r="CZ346" s="153"/>
      <c r="DA346" s="153"/>
      <c r="DB346" s="153"/>
      <c r="DC346" s="153"/>
      <c r="DD346" s="153"/>
      <c r="DE346" s="153"/>
      <c r="DF346" s="153"/>
      <c r="DG346" s="153"/>
      <c r="DH346" s="153"/>
      <c r="DI346" s="153"/>
      <c r="DJ346" s="153"/>
      <c r="DK346" s="153"/>
      <c r="DL346" s="153"/>
      <c r="DM346" s="153"/>
      <c r="DN346" s="153"/>
      <c r="DO346" s="153"/>
      <c r="DP346" s="153"/>
      <c r="DQ346" s="153"/>
      <c r="DR346" s="153"/>
      <c r="DS346" s="153"/>
      <c r="DT346" s="153"/>
      <c r="DU346" s="153"/>
      <c r="DV346" s="153"/>
      <c r="DW346" s="153"/>
      <c r="DX346" s="153"/>
      <c r="DY346" s="153"/>
      <c r="DZ346" s="153"/>
      <c r="EA346" s="153"/>
      <c r="EB346" s="153"/>
      <c r="EC346" s="153"/>
      <c r="ED346" s="153"/>
      <c r="EE346" s="153"/>
      <c r="EF346" s="153"/>
      <c r="EG346" s="153"/>
      <c r="EH346" s="153"/>
      <c r="EI346" s="153"/>
      <c r="EJ346" s="153"/>
      <c r="EK346" s="153"/>
      <c r="EL346" s="153"/>
      <c r="EM346" s="153"/>
      <c r="EN346" s="153"/>
      <c r="EO346" s="153"/>
      <c r="EP346" s="153"/>
      <c r="EQ346" s="153"/>
      <c r="ER346" s="153"/>
      <c r="ES346" s="153"/>
      <c r="ET346" s="153"/>
      <c r="EU346" s="153"/>
      <c r="EV346" s="153"/>
      <c r="EW346" s="153"/>
      <c r="EX346" s="153"/>
      <c r="EY346" s="153"/>
      <c r="EZ346" s="153"/>
      <c r="FA346" s="153"/>
      <c r="FB346" s="153"/>
      <c r="FC346" s="153"/>
      <c r="FD346" s="153"/>
      <c r="FE346" s="153"/>
      <c r="FF346" s="153"/>
      <c r="FG346" s="153"/>
      <c r="FH346" s="153"/>
      <c r="FI346" s="153"/>
    </row>
    <row r="347" spans="1:165" ht="15.75" customHeight="1" x14ac:dyDescent="0.25">
      <c r="A347" s="153"/>
      <c r="B347" s="153"/>
      <c r="C347" s="153"/>
      <c r="D347" s="156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  <c r="AH347" s="153"/>
      <c r="AI347" s="153"/>
      <c r="AJ347" s="153"/>
      <c r="AK347" s="153"/>
      <c r="AL347" s="153"/>
      <c r="AM347" s="153"/>
      <c r="AN347" s="153"/>
      <c r="AO347" s="153"/>
      <c r="AP347" s="153"/>
      <c r="AQ347" s="153"/>
      <c r="AR347" s="153"/>
      <c r="AS347" s="153"/>
      <c r="AT347" s="153"/>
      <c r="AU347" s="153"/>
      <c r="AV347" s="153"/>
      <c r="AW347" s="153"/>
      <c r="AX347" s="153"/>
      <c r="AY347" s="153"/>
      <c r="AZ347" s="153"/>
      <c r="BA347" s="153"/>
      <c r="BB347" s="153"/>
      <c r="BC347" s="153"/>
      <c r="BD347" s="153"/>
      <c r="BE347" s="153"/>
      <c r="BF347" s="153"/>
      <c r="BG347" s="153"/>
      <c r="BH347" s="153"/>
      <c r="BI347" s="153"/>
      <c r="BJ347" s="153"/>
      <c r="BK347" s="153"/>
      <c r="BL347" s="153"/>
      <c r="BM347" s="153"/>
      <c r="BN347" s="153"/>
      <c r="BO347" s="153"/>
      <c r="BP347" s="153"/>
      <c r="BQ347" s="153"/>
      <c r="BR347" s="153"/>
      <c r="BS347" s="153"/>
      <c r="BT347" s="153"/>
      <c r="BU347" s="153"/>
      <c r="BV347" s="153"/>
      <c r="BW347" s="153"/>
      <c r="BX347" s="153"/>
      <c r="BY347" s="153"/>
      <c r="BZ347" s="153"/>
      <c r="CA347" s="153"/>
      <c r="CB347" s="153"/>
      <c r="CC347" s="153"/>
      <c r="CD347" s="153"/>
      <c r="CE347" s="153"/>
      <c r="CF347" s="153"/>
      <c r="CG347" s="153"/>
      <c r="CH347" s="153"/>
      <c r="CI347" s="153"/>
      <c r="CJ347" s="153"/>
      <c r="CK347" s="153"/>
      <c r="CL347" s="153"/>
      <c r="CM347" s="153"/>
      <c r="CN347" s="153"/>
      <c r="CO347" s="153"/>
      <c r="CP347" s="153"/>
      <c r="CQ347" s="153"/>
      <c r="CR347" s="153"/>
      <c r="CS347" s="153"/>
      <c r="CT347" s="153"/>
      <c r="CU347" s="153"/>
      <c r="CV347" s="153"/>
      <c r="CW347" s="153"/>
      <c r="CX347" s="153"/>
      <c r="CY347" s="153"/>
      <c r="CZ347" s="153"/>
      <c r="DA347" s="153"/>
      <c r="DB347" s="153"/>
      <c r="DC347" s="153"/>
      <c r="DD347" s="153"/>
      <c r="DE347" s="153"/>
      <c r="DF347" s="153"/>
      <c r="DG347" s="153"/>
      <c r="DH347" s="153"/>
      <c r="DI347" s="153"/>
      <c r="DJ347" s="153"/>
      <c r="DK347" s="153"/>
      <c r="DL347" s="153"/>
      <c r="DM347" s="153"/>
      <c r="DN347" s="153"/>
      <c r="DO347" s="153"/>
      <c r="DP347" s="153"/>
      <c r="DQ347" s="153"/>
      <c r="DR347" s="153"/>
      <c r="DS347" s="153"/>
      <c r="DT347" s="153"/>
      <c r="DU347" s="153"/>
      <c r="DV347" s="153"/>
      <c r="DW347" s="153"/>
      <c r="DX347" s="153"/>
      <c r="DY347" s="153"/>
      <c r="DZ347" s="153"/>
      <c r="EA347" s="153"/>
      <c r="EB347" s="153"/>
      <c r="EC347" s="153"/>
      <c r="ED347" s="153"/>
      <c r="EE347" s="153"/>
      <c r="EF347" s="153"/>
      <c r="EG347" s="153"/>
      <c r="EH347" s="153"/>
      <c r="EI347" s="153"/>
      <c r="EJ347" s="153"/>
      <c r="EK347" s="153"/>
      <c r="EL347" s="153"/>
      <c r="EM347" s="153"/>
      <c r="EN347" s="153"/>
      <c r="EO347" s="153"/>
      <c r="EP347" s="153"/>
      <c r="EQ347" s="153"/>
      <c r="ER347" s="153"/>
      <c r="ES347" s="153"/>
      <c r="ET347" s="153"/>
      <c r="EU347" s="153"/>
      <c r="EV347" s="153"/>
      <c r="EW347" s="153"/>
      <c r="EX347" s="153"/>
      <c r="EY347" s="153"/>
      <c r="EZ347" s="153"/>
      <c r="FA347" s="153"/>
      <c r="FB347" s="153"/>
      <c r="FC347" s="153"/>
      <c r="FD347" s="153"/>
      <c r="FE347" s="153"/>
      <c r="FF347" s="153"/>
      <c r="FG347" s="153"/>
      <c r="FH347" s="153"/>
      <c r="FI347" s="153"/>
    </row>
    <row r="348" spans="1:165" ht="15.75" customHeight="1" x14ac:dyDescent="0.25">
      <c r="A348" s="153"/>
      <c r="B348" s="153"/>
      <c r="C348" s="153"/>
      <c r="D348" s="156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  <c r="AH348" s="153"/>
      <c r="AI348" s="153"/>
      <c r="AJ348" s="153"/>
      <c r="AK348" s="153"/>
      <c r="AL348" s="153"/>
      <c r="AM348" s="153"/>
      <c r="AN348" s="153"/>
      <c r="AO348" s="153"/>
      <c r="AP348" s="153"/>
      <c r="AQ348" s="153"/>
      <c r="AR348" s="153"/>
      <c r="AS348" s="153"/>
      <c r="AT348" s="153"/>
      <c r="AU348" s="153"/>
      <c r="AV348" s="153"/>
      <c r="AW348" s="153"/>
      <c r="AX348" s="153"/>
      <c r="AY348" s="153"/>
      <c r="AZ348" s="153"/>
      <c r="BA348" s="153"/>
      <c r="BB348" s="153"/>
      <c r="BC348" s="153"/>
      <c r="BD348" s="153"/>
      <c r="BE348" s="153"/>
      <c r="BF348" s="153"/>
      <c r="BG348" s="153"/>
      <c r="BH348" s="153"/>
      <c r="BI348" s="153"/>
      <c r="BJ348" s="153"/>
      <c r="BK348" s="153"/>
      <c r="BL348" s="153"/>
      <c r="BM348" s="153"/>
      <c r="BN348" s="153"/>
      <c r="BO348" s="153"/>
      <c r="BP348" s="153"/>
      <c r="BQ348" s="153"/>
      <c r="BR348" s="153"/>
      <c r="BS348" s="153"/>
      <c r="BT348" s="153"/>
      <c r="BU348" s="153"/>
      <c r="BV348" s="153"/>
      <c r="BW348" s="153"/>
      <c r="BX348" s="153"/>
      <c r="BY348" s="153"/>
      <c r="BZ348" s="153"/>
      <c r="CA348" s="153"/>
      <c r="CB348" s="153"/>
      <c r="CC348" s="153"/>
      <c r="CD348" s="153"/>
      <c r="CE348" s="153"/>
      <c r="CF348" s="153"/>
      <c r="CG348" s="153"/>
      <c r="CH348" s="153"/>
      <c r="CI348" s="153"/>
      <c r="CJ348" s="153"/>
      <c r="CK348" s="153"/>
      <c r="CL348" s="153"/>
      <c r="CM348" s="153"/>
      <c r="CN348" s="153"/>
      <c r="CO348" s="153"/>
      <c r="CP348" s="153"/>
      <c r="CQ348" s="153"/>
      <c r="CR348" s="153"/>
      <c r="CS348" s="153"/>
      <c r="CT348" s="153"/>
      <c r="CU348" s="153"/>
      <c r="CV348" s="153"/>
      <c r="CW348" s="153"/>
      <c r="CX348" s="153"/>
      <c r="CY348" s="153"/>
      <c r="CZ348" s="153"/>
      <c r="DA348" s="153"/>
      <c r="DB348" s="153"/>
      <c r="DC348" s="153"/>
      <c r="DD348" s="153"/>
      <c r="DE348" s="153"/>
      <c r="DF348" s="153"/>
      <c r="DG348" s="153"/>
      <c r="DH348" s="153"/>
      <c r="DI348" s="153"/>
      <c r="DJ348" s="153"/>
      <c r="DK348" s="153"/>
      <c r="DL348" s="153"/>
      <c r="DM348" s="153"/>
      <c r="DN348" s="153"/>
      <c r="DO348" s="153"/>
      <c r="DP348" s="153"/>
      <c r="DQ348" s="153"/>
      <c r="DR348" s="153"/>
      <c r="DS348" s="153"/>
      <c r="DT348" s="153"/>
      <c r="DU348" s="153"/>
      <c r="DV348" s="153"/>
      <c r="DW348" s="153"/>
      <c r="DX348" s="153"/>
      <c r="DY348" s="153"/>
      <c r="DZ348" s="153"/>
      <c r="EA348" s="153"/>
      <c r="EB348" s="153"/>
      <c r="EC348" s="153"/>
      <c r="ED348" s="153"/>
      <c r="EE348" s="153"/>
      <c r="EF348" s="153"/>
      <c r="EG348" s="153"/>
      <c r="EH348" s="153"/>
      <c r="EI348" s="153"/>
      <c r="EJ348" s="153"/>
      <c r="EK348" s="153"/>
      <c r="EL348" s="153"/>
      <c r="EM348" s="153"/>
      <c r="EN348" s="153"/>
      <c r="EO348" s="153"/>
      <c r="EP348" s="153"/>
      <c r="EQ348" s="153"/>
      <c r="ER348" s="153"/>
      <c r="ES348" s="153"/>
      <c r="ET348" s="153"/>
      <c r="EU348" s="153"/>
      <c r="EV348" s="153"/>
      <c r="EW348" s="153"/>
      <c r="EX348" s="153"/>
      <c r="EY348" s="153"/>
      <c r="EZ348" s="153"/>
      <c r="FA348" s="153"/>
      <c r="FB348" s="153"/>
      <c r="FC348" s="153"/>
      <c r="FD348" s="153"/>
      <c r="FE348" s="153"/>
      <c r="FF348" s="153"/>
      <c r="FG348" s="153"/>
      <c r="FH348" s="153"/>
      <c r="FI348" s="153"/>
    </row>
    <row r="349" spans="1:165" ht="15.75" customHeight="1" x14ac:dyDescent="0.25">
      <c r="A349" s="153"/>
      <c r="B349" s="153"/>
      <c r="C349" s="153"/>
      <c r="D349" s="156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  <c r="AH349" s="153"/>
      <c r="AI349" s="153"/>
      <c r="AJ349" s="153"/>
      <c r="AK349" s="153"/>
      <c r="AL349" s="153"/>
      <c r="AM349" s="153"/>
      <c r="AN349" s="153"/>
      <c r="AO349" s="153"/>
      <c r="AP349" s="153"/>
      <c r="AQ349" s="153"/>
      <c r="AR349" s="153"/>
      <c r="AS349" s="153"/>
      <c r="AT349" s="153"/>
      <c r="AU349" s="153"/>
      <c r="AV349" s="153"/>
      <c r="AW349" s="153"/>
      <c r="AX349" s="153"/>
      <c r="AY349" s="153"/>
      <c r="AZ349" s="153"/>
      <c r="BA349" s="153"/>
      <c r="BB349" s="153"/>
      <c r="BC349" s="153"/>
      <c r="BD349" s="153"/>
      <c r="BE349" s="153"/>
      <c r="BF349" s="153"/>
      <c r="BG349" s="153"/>
      <c r="BH349" s="153"/>
      <c r="BI349" s="153"/>
      <c r="BJ349" s="153"/>
      <c r="BK349" s="153"/>
      <c r="BL349" s="153"/>
      <c r="BM349" s="153"/>
      <c r="BN349" s="153"/>
      <c r="BO349" s="153"/>
      <c r="BP349" s="153"/>
      <c r="BQ349" s="153"/>
      <c r="BR349" s="153"/>
      <c r="BS349" s="153"/>
      <c r="BT349" s="153"/>
      <c r="BU349" s="153"/>
      <c r="BV349" s="153"/>
      <c r="BW349" s="153"/>
      <c r="BX349" s="153"/>
      <c r="BY349" s="153"/>
      <c r="BZ349" s="153"/>
      <c r="CA349" s="153"/>
      <c r="CB349" s="153"/>
      <c r="CC349" s="153"/>
      <c r="CD349" s="153"/>
      <c r="CE349" s="153"/>
      <c r="CF349" s="153"/>
      <c r="CG349" s="153"/>
      <c r="CH349" s="153"/>
      <c r="CI349" s="153"/>
      <c r="CJ349" s="153"/>
      <c r="CK349" s="153"/>
      <c r="CL349" s="153"/>
      <c r="CM349" s="153"/>
      <c r="CN349" s="153"/>
      <c r="CO349" s="153"/>
      <c r="CP349" s="153"/>
      <c r="CQ349" s="153"/>
      <c r="CR349" s="153"/>
      <c r="CS349" s="153"/>
      <c r="CT349" s="153"/>
      <c r="CU349" s="153"/>
      <c r="CV349" s="153"/>
      <c r="CW349" s="153"/>
      <c r="CX349" s="153"/>
      <c r="CY349" s="153"/>
      <c r="CZ349" s="153"/>
      <c r="DA349" s="153"/>
      <c r="DB349" s="153"/>
      <c r="DC349" s="153"/>
      <c r="DD349" s="153"/>
      <c r="DE349" s="153"/>
      <c r="DF349" s="153"/>
      <c r="DG349" s="153"/>
      <c r="DH349" s="153"/>
      <c r="DI349" s="153"/>
      <c r="DJ349" s="153"/>
      <c r="DK349" s="153"/>
      <c r="DL349" s="153"/>
      <c r="DM349" s="153"/>
      <c r="DN349" s="153"/>
      <c r="DO349" s="153"/>
      <c r="DP349" s="153"/>
      <c r="DQ349" s="153"/>
      <c r="DR349" s="153"/>
      <c r="DS349" s="153"/>
      <c r="DT349" s="153"/>
      <c r="DU349" s="153"/>
      <c r="DV349" s="153"/>
      <c r="DW349" s="153"/>
      <c r="DX349" s="153"/>
      <c r="DY349" s="153"/>
      <c r="DZ349" s="153"/>
      <c r="EA349" s="153"/>
      <c r="EB349" s="153"/>
      <c r="EC349" s="153"/>
      <c r="ED349" s="153"/>
      <c r="EE349" s="153"/>
      <c r="EF349" s="153"/>
      <c r="EG349" s="153"/>
      <c r="EH349" s="153"/>
      <c r="EI349" s="153"/>
      <c r="EJ349" s="153"/>
      <c r="EK349" s="153"/>
      <c r="EL349" s="153"/>
      <c r="EM349" s="153"/>
      <c r="EN349" s="153"/>
      <c r="EO349" s="153"/>
      <c r="EP349" s="153"/>
      <c r="EQ349" s="153"/>
      <c r="ER349" s="153"/>
      <c r="ES349" s="153"/>
      <c r="ET349" s="153"/>
      <c r="EU349" s="153"/>
      <c r="EV349" s="153"/>
      <c r="EW349" s="153"/>
      <c r="EX349" s="153"/>
      <c r="EY349" s="153"/>
      <c r="EZ349" s="153"/>
      <c r="FA349" s="153"/>
      <c r="FB349" s="153"/>
      <c r="FC349" s="153"/>
      <c r="FD349" s="153"/>
      <c r="FE349" s="153"/>
      <c r="FF349" s="153"/>
      <c r="FG349" s="153"/>
      <c r="FH349" s="153"/>
      <c r="FI349" s="153"/>
    </row>
    <row r="350" spans="1:165" ht="15.75" customHeight="1" x14ac:dyDescent="0.25">
      <c r="A350" s="153"/>
      <c r="B350" s="153"/>
      <c r="C350" s="153"/>
      <c r="D350" s="156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  <c r="AH350" s="153"/>
      <c r="AI350" s="153"/>
      <c r="AJ350" s="153"/>
      <c r="AK350" s="153"/>
      <c r="AL350" s="153"/>
      <c r="AM350" s="153"/>
      <c r="AN350" s="153"/>
      <c r="AO350" s="153"/>
      <c r="AP350" s="153"/>
      <c r="AQ350" s="153"/>
      <c r="AR350" s="153"/>
      <c r="AS350" s="153"/>
      <c r="AT350" s="153"/>
      <c r="AU350" s="153"/>
      <c r="AV350" s="153"/>
      <c r="AW350" s="153"/>
      <c r="AX350" s="153"/>
      <c r="AY350" s="153"/>
      <c r="AZ350" s="153"/>
      <c r="BA350" s="153"/>
      <c r="BB350" s="153"/>
      <c r="BC350" s="153"/>
      <c r="BD350" s="153"/>
      <c r="BE350" s="153"/>
      <c r="BF350" s="153"/>
      <c r="BG350" s="153"/>
      <c r="BH350" s="153"/>
      <c r="BI350" s="153"/>
      <c r="BJ350" s="153"/>
      <c r="BK350" s="153"/>
      <c r="BL350" s="153"/>
      <c r="BM350" s="153"/>
      <c r="BN350" s="153"/>
      <c r="BO350" s="153"/>
      <c r="BP350" s="153"/>
      <c r="BQ350" s="153"/>
      <c r="BR350" s="153"/>
      <c r="BS350" s="153"/>
      <c r="BT350" s="153"/>
      <c r="BU350" s="153"/>
      <c r="BV350" s="153"/>
      <c r="BW350" s="153"/>
      <c r="BX350" s="153"/>
      <c r="BY350" s="153"/>
      <c r="BZ350" s="153"/>
      <c r="CA350" s="153"/>
      <c r="CB350" s="153"/>
      <c r="CC350" s="153"/>
      <c r="CD350" s="153"/>
      <c r="CE350" s="153"/>
      <c r="CF350" s="153"/>
      <c r="CG350" s="153"/>
      <c r="CH350" s="153"/>
      <c r="CI350" s="153"/>
      <c r="CJ350" s="153"/>
      <c r="CK350" s="153"/>
      <c r="CL350" s="153"/>
      <c r="CM350" s="153"/>
      <c r="CN350" s="153"/>
      <c r="CO350" s="153"/>
      <c r="CP350" s="153"/>
      <c r="CQ350" s="153"/>
      <c r="CR350" s="153"/>
      <c r="CS350" s="153"/>
      <c r="CT350" s="153"/>
      <c r="CU350" s="153"/>
      <c r="CV350" s="153"/>
      <c r="CW350" s="153"/>
      <c r="CX350" s="153"/>
      <c r="CY350" s="153"/>
      <c r="CZ350" s="153"/>
      <c r="DA350" s="153"/>
      <c r="DB350" s="153"/>
      <c r="DC350" s="153"/>
      <c r="DD350" s="153"/>
      <c r="DE350" s="153"/>
      <c r="DF350" s="153"/>
      <c r="DG350" s="153"/>
      <c r="DH350" s="153"/>
      <c r="DI350" s="153"/>
      <c r="DJ350" s="153"/>
      <c r="DK350" s="153"/>
      <c r="DL350" s="153"/>
      <c r="DM350" s="153"/>
      <c r="DN350" s="153"/>
      <c r="DO350" s="153"/>
      <c r="DP350" s="153"/>
      <c r="DQ350" s="153"/>
      <c r="DR350" s="153"/>
      <c r="DS350" s="153"/>
      <c r="DT350" s="153"/>
      <c r="DU350" s="153"/>
      <c r="DV350" s="153"/>
      <c r="DW350" s="153"/>
      <c r="DX350" s="153"/>
      <c r="DY350" s="153"/>
      <c r="DZ350" s="153"/>
      <c r="EA350" s="153"/>
      <c r="EB350" s="153"/>
      <c r="EC350" s="153"/>
      <c r="ED350" s="153"/>
      <c r="EE350" s="153"/>
      <c r="EF350" s="153"/>
      <c r="EG350" s="153"/>
      <c r="EH350" s="153"/>
      <c r="EI350" s="153"/>
      <c r="EJ350" s="153"/>
      <c r="EK350" s="153"/>
      <c r="EL350" s="153"/>
      <c r="EM350" s="153"/>
      <c r="EN350" s="153"/>
      <c r="EO350" s="153"/>
      <c r="EP350" s="153"/>
      <c r="EQ350" s="153"/>
      <c r="ER350" s="153"/>
      <c r="ES350" s="153"/>
      <c r="ET350" s="153"/>
      <c r="EU350" s="153"/>
      <c r="EV350" s="153"/>
      <c r="EW350" s="153"/>
      <c r="EX350" s="153"/>
      <c r="EY350" s="153"/>
      <c r="EZ350" s="153"/>
      <c r="FA350" s="153"/>
      <c r="FB350" s="153"/>
      <c r="FC350" s="153"/>
      <c r="FD350" s="153"/>
      <c r="FE350" s="153"/>
      <c r="FF350" s="153"/>
      <c r="FG350" s="153"/>
      <c r="FH350" s="153"/>
      <c r="FI350" s="153"/>
    </row>
    <row r="351" spans="1:165" ht="15.75" customHeight="1" x14ac:dyDescent="0.25">
      <c r="A351" s="153"/>
      <c r="B351" s="153"/>
      <c r="C351" s="153"/>
      <c r="D351" s="156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  <c r="AH351" s="153"/>
      <c r="AI351" s="153"/>
      <c r="AJ351" s="153"/>
      <c r="AK351" s="153"/>
      <c r="AL351" s="153"/>
      <c r="AM351" s="153"/>
      <c r="AN351" s="153"/>
      <c r="AO351" s="153"/>
      <c r="AP351" s="153"/>
      <c r="AQ351" s="153"/>
      <c r="AR351" s="153"/>
      <c r="AS351" s="153"/>
      <c r="AT351" s="153"/>
      <c r="AU351" s="153"/>
      <c r="AV351" s="153"/>
      <c r="AW351" s="153"/>
      <c r="AX351" s="153"/>
      <c r="AY351" s="153"/>
      <c r="AZ351" s="153"/>
      <c r="BA351" s="153"/>
      <c r="BB351" s="153"/>
      <c r="BC351" s="153"/>
      <c r="BD351" s="153"/>
      <c r="BE351" s="153"/>
      <c r="BF351" s="153"/>
      <c r="BG351" s="153"/>
      <c r="BH351" s="153"/>
      <c r="BI351" s="153"/>
      <c r="BJ351" s="153"/>
      <c r="BK351" s="153"/>
      <c r="BL351" s="153"/>
      <c r="BM351" s="153"/>
      <c r="BN351" s="153"/>
      <c r="BO351" s="153"/>
      <c r="BP351" s="153"/>
      <c r="BQ351" s="153"/>
      <c r="BR351" s="153"/>
      <c r="BS351" s="153"/>
      <c r="BT351" s="153"/>
      <c r="BU351" s="153"/>
      <c r="BV351" s="153"/>
      <c r="BW351" s="153"/>
      <c r="BX351" s="153"/>
      <c r="BY351" s="153"/>
      <c r="BZ351" s="153"/>
      <c r="CA351" s="153"/>
      <c r="CB351" s="153"/>
      <c r="CC351" s="153"/>
      <c r="CD351" s="153"/>
      <c r="CE351" s="153"/>
      <c r="CF351" s="153"/>
      <c r="CG351" s="153"/>
      <c r="CH351" s="153"/>
      <c r="CI351" s="153"/>
      <c r="CJ351" s="153"/>
      <c r="CK351" s="153"/>
      <c r="CL351" s="153"/>
      <c r="CM351" s="153"/>
      <c r="CN351" s="153"/>
      <c r="CO351" s="153"/>
      <c r="CP351" s="153"/>
      <c r="CQ351" s="153"/>
      <c r="CR351" s="153"/>
      <c r="CS351" s="153"/>
      <c r="CT351" s="153"/>
      <c r="CU351" s="153"/>
      <c r="CV351" s="153"/>
      <c r="CW351" s="153"/>
      <c r="CX351" s="153"/>
      <c r="CY351" s="153"/>
      <c r="CZ351" s="153"/>
      <c r="DA351" s="153"/>
      <c r="DB351" s="153"/>
      <c r="DC351" s="153"/>
      <c r="DD351" s="153"/>
      <c r="DE351" s="153"/>
      <c r="DF351" s="153"/>
      <c r="DG351" s="153"/>
      <c r="DH351" s="153"/>
      <c r="DI351" s="153"/>
      <c r="DJ351" s="153"/>
      <c r="DK351" s="153"/>
      <c r="DL351" s="153"/>
      <c r="DM351" s="153"/>
      <c r="DN351" s="153"/>
      <c r="DO351" s="153"/>
      <c r="DP351" s="153"/>
      <c r="DQ351" s="153"/>
      <c r="DR351" s="153"/>
      <c r="DS351" s="153"/>
      <c r="DT351" s="153"/>
      <c r="DU351" s="153"/>
      <c r="DV351" s="153"/>
      <c r="DW351" s="153"/>
      <c r="DX351" s="153"/>
      <c r="DY351" s="153"/>
      <c r="DZ351" s="153"/>
      <c r="EA351" s="153"/>
      <c r="EB351" s="153"/>
      <c r="EC351" s="153"/>
      <c r="ED351" s="153"/>
      <c r="EE351" s="153"/>
      <c r="EF351" s="153"/>
      <c r="EG351" s="153"/>
      <c r="EH351" s="153"/>
      <c r="EI351" s="153"/>
      <c r="EJ351" s="153"/>
      <c r="EK351" s="153"/>
      <c r="EL351" s="153"/>
      <c r="EM351" s="153"/>
      <c r="EN351" s="153"/>
      <c r="EO351" s="153"/>
      <c r="EP351" s="153"/>
      <c r="EQ351" s="153"/>
      <c r="ER351" s="153"/>
      <c r="ES351" s="153"/>
      <c r="ET351" s="153"/>
      <c r="EU351" s="153"/>
      <c r="EV351" s="153"/>
      <c r="EW351" s="153"/>
      <c r="EX351" s="153"/>
      <c r="EY351" s="153"/>
      <c r="EZ351" s="153"/>
      <c r="FA351" s="153"/>
      <c r="FB351" s="153"/>
      <c r="FC351" s="153"/>
      <c r="FD351" s="153"/>
      <c r="FE351" s="153"/>
      <c r="FF351" s="153"/>
      <c r="FG351" s="153"/>
      <c r="FH351" s="153"/>
      <c r="FI351" s="153"/>
    </row>
    <row r="352" spans="1:165" ht="15.75" customHeight="1" x14ac:dyDescent="0.25">
      <c r="A352" s="153"/>
      <c r="B352" s="153"/>
      <c r="C352" s="153"/>
      <c r="D352" s="156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  <c r="AH352" s="153"/>
      <c r="AI352" s="153"/>
      <c r="AJ352" s="153"/>
      <c r="AK352" s="153"/>
      <c r="AL352" s="153"/>
      <c r="AM352" s="153"/>
      <c r="AN352" s="153"/>
      <c r="AO352" s="153"/>
      <c r="AP352" s="153"/>
      <c r="AQ352" s="153"/>
      <c r="AR352" s="153"/>
      <c r="AS352" s="153"/>
      <c r="AT352" s="153"/>
      <c r="AU352" s="153"/>
      <c r="AV352" s="153"/>
      <c r="AW352" s="153"/>
      <c r="AX352" s="153"/>
      <c r="AY352" s="153"/>
      <c r="AZ352" s="153"/>
      <c r="BA352" s="153"/>
      <c r="BB352" s="153"/>
      <c r="BC352" s="153"/>
      <c r="BD352" s="153"/>
      <c r="BE352" s="153"/>
      <c r="BF352" s="153"/>
      <c r="BG352" s="153"/>
      <c r="BH352" s="153"/>
      <c r="BI352" s="153"/>
      <c r="BJ352" s="153"/>
      <c r="BK352" s="153"/>
      <c r="BL352" s="153"/>
      <c r="BM352" s="153"/>
      <c r="BN352" s="153"/>
      <c r="BO352" s="153"/>
      <c r="BP352" s="153"/>
      <c r="BQ352" s="153"/>
      <c r="BR352" s="153"/>
      <c r="BS352" s="153"/>
      <c r="BT352" s="153"/>
      <c r="BU352" s="153"/>
      <c r="BV352" s="153"/>
      <c r="BW352" s="153"/>
      <c r="BX352" s="153"/>
      <c r="BY352" s="153"/>
      <c r="BZ352" s="153"/>
      <c r="CA352" s="153"/>
      <c r="CB352" s="153"/>
      <c r="CC352" s="153"/>
      <c r="CD352" s="153"/>
      <c r="CE352" s="153"/>
      <c r="CF352" s="153"/>
      <c r="CG352" s="153"/>
      <c r="CH352" s="153"/>
      <c r="CI352" s="153"/>
      <c r="CJ352" s="153"/>
      <c r="CK352" s="153"/>
      <c r="CL352" s="153"/>
      <c r="CM352" s="153"/>
      <c r="CN352" s="153"/>
      <c r="CO352" s="153"/>
      <c r="CP352" s="153"/>
      <c r="CQ352" s="153"/>
      <c r="CR352" s="153"/>
      <c r="CS352" s="153"/>
      <c r="CT352" s="153"/>
      <c r="CU352" s="153"/>
      <c r="CV352" s="153"/>
      <c r="CW352" s="153"/>
      <c r="CX352" s="153"/>
      <c r="CY352" s="153"/>
      <c r="CZ352" s="153"/>
      <c r="DA352" s="153"/>
      <c r="DB352" s="153"/>
      <c r="DC352" s="153"/>
      <c r="DD352" s="153"/>
      <c r="DE352" s="153"/>
      <c r="DF352" s="153"/>
      <c r="DG352" s="153"/>
      <c r="DH352" s="153"/>
      <c r="DI352" s="153"/>
      <c r="DJ352" s="153"/>
      <c r="DK352" s="153"/>
      <c r="DL352" s="153"/>
      <c r="DM352" s="153"/>
      <c r="DN352" s="153"/>
      <c r="DO352" s="153"/>
      <c r="DP352" s="153"/>
      <c r="DQ352" s="153"/>
      <c r="DR352" s="153"/>
      <c r="DS352" s="153"/>
      <c r="DT352" s="153"/>
      <c r="DU352" s="153"/>
      <c r="DV352" s="153"/>
      <c r="DW352" s="153"/>
      <c r="DX352" s="153"/>
      <c r="DY352" s="153"/>
      <c r="DZ352" s="153"/>
      <c r="EA352" s="153"/>
      <c r="EB352" s="153"/>
      <c r="EC352" s="153"/>
      <c r="ED352" s="153"/>
      <c r="EE352" s="153"/>
      <c r="EF352" s="153"/>
      <c r="EG352" s="153"/>
      <c r="EH352" s="153"/>
      <c r="EI352" s="153"/>
      <c r="EJ352" s="153"/>
      <c r="EK352" s="153"/>
      <c r="EL352" s="153"/>
      <c r="EM352" s="153"/>
      <c r="EN352" s="153"/>
      <c r="EO352" s="153"/>
      <c r="EP352" s="153"/>
      <c r="EQ352" s="153"/>
      <c r="ER352" s="153"/>
      <c r="ES352" s="153"/>
      <c r="ET352" s="153"/>
      <c r="EU352" s="153"/>
      <c r="EV352" s="153"/>
      <c r="EW352" s="153"/>
      <c r="EX352" s="153"/>
      <c r="EY352" s="153"/>
      <c r="EZ352" s="153"/>
      <c r="FA352" s="153"/>
      <c r="FB352" s="153"/>
      <c r="FC352" s="153"/>
      <c r="FD352" s="153"/>
      <c r="FE352" s="153"/>
      <c r="FF352" s="153"/>
      <c r="FG352" s="153"/>
      <c r="FH352" s="153"/>
      <c r="FI352" s="153"/>
    </row>
    <row r="353" spans="1:165" ht="15.75" customHeight="1" x14ac:dyDescent="0.25">
      <c r="A353" s="153"/>
      <c r="B353" s="153"/>
      <c r="C353" s="153"/>
      <c r="D353" s="156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  <c r="AH353" s="153"/>
      <c r="AI353" s="153"/>
      <c r="AJ353" s="153"/>
      <c r="AK353" s="153"/>
      <c r="AL353" s="153"/>
      <c r="AM353" s="153"/>
      <c r="AN353" s="153"/>
      <c r="AO353" s="153"/>
      <c r="AP353" s="153"/>
      <c r="AQ353" s="153"/>
      <c r="AR353" s="153"/>
      <c r="AS353" s="153"/>
      <c r="AT353" s="153"/>
      <c r="AU353" s="153"/>
      <c r="AV353" s="153"/>
      <c r="AW353" s="153"/>
      <c r="AX353" s="153"/>
      <c r="AY353" s="153"/>
      <c r="AZ353" s="153"/>
      <c r="BA353" s="153"/>
      <c r="BB353" s="153"/>
      <c r="BC353" s="153"/>
      <c r="BD353" s="153"/>
      <c r="BE353" s="153"/>
      <c r="BF353" s="153"/>
      <c r="BG353" s="153"/>
      <c r="BH353" s="153"/>
      <c r="BI353" s="153"/>
      <c r="BJ353" s="153"/>
      <c r="BK353" s="153"/>
      <c r="BL353" s="153"/>
      <c r="BM353" s="153"/>
      <c r="BN353" s="153"/>
      <c r="BO353" s="153"/>
      <c r="BP353" s="153"/>
      <c r="BQ353" s="153"/>
      <c r="BR353" s="153"/>
      <c r="BS353" s="153"/>
      <c r="BT353" s="153"/>
      <c r="BU353" s="153"/>
      <c r="BV353" s="153"/>
      <c r="BW353" s="153"/>
      <c r="BX353" s="153"/>
      <c r="BY353" s="153"/>
      <c r="BZ353" s="153"/>
      <c r="CA353" s="153"/>
      <c r="CB353" s="153"/>
      <c r="CC353" s="153"/>
      <c r="CD353" s="153"/>
      <c r="CE353" s="153"/>
      <c r="CF353" s="153"/>
      <c r="CG353" s="153"/>
      <c r="CH353" s="153"/>
      <c r="CI353" s="153"/>
      <c r="CJ353" s="153"/>
      <c r="CK353" s="153"/>
      <c r="CL353" s="153"/>
      <c r="CM353" s="153"/>
      <c r="CN353" s="153"/>
      <c r="CO353" s="153"/>
      <c r="CP353" s="153"/>
      <c r="CQ353" s="153"/>
      <c r="CR353" s="153"/>
      <c r="CS353" s="153"/>
      <c r="CT353" s="153"/>
      <c r="CU353" s="153"/>
      <c r="CV353" s="153"/>
      <c r="CW353" s="153"/>
      <c r="CX353" s="153"/>
      <c r="CY353" s="153"/>
      <c r="CZ353" s="153"/>
      <c r="DA353" s="153"/>
      <c r="DB353" s="153"/>
      <c r="DC353" s="153"/>
      <c r="DD353" s="153"/>
      <c r="DE353" s="153"/>
      <c r="DF353" s="153"/>
      <c r="DG353" s="153"/>
      <c r="DH353" s="153"/>
      <c r="DI353" s="153"/>
      <c r="DJ353" s="153"/>
      <c r="DK353" s="153"/>
      <c r="DL353" s="153"/>
      <c r="DM353" s="153"/>
      <c r="DN353" s="153"/>
      <c r="DO353" s="153"/>
      <c r="DP353" s="153"/>
      <c r="DQ353" s="153"/>
      <c r="DR353" s="153"/>
      <c r="DS353" s="153"/>
      <c r="DT353" s="153"/>
      <c r="DU353" s="153"/>
      <c r="DV353" s="153"/>
      <c r="DW353" s="153"/>
      <c r="DX353" s="153"/>
      <c r="DY353" s="153"/>
      <c r="DZ353" s="153"/>
      <c r="EA353" s="153"/>
      <c r="EB353" s="153"/>
      <c r="EC353" s="153"/>
      <c r="ED353" s="153"/>
      <c r="EE353" s="153"/>
      <c r="EF353" s="153"/>
      <c r="EG353" s="153"/>
      <c r="EH353" s="153"/>
      <c r="EI353" s="153"/>
      <c r="EJ353" s="153"/>
      <c r="EK353" s="153"/>
      <c r="EL353" s="153"/>
      <c r="EM353" s="153"/>
      <c r="EN353" s="153"/>
      <c r="EO353" s="153"/>
      <c r="EP353" s="153"/>
      <c r="EQ353" s="153"/>
      <c r="ER353" s="153"/>
      <c r="ES353" s="153"/>
      <c r="ET353" s="153"/>
      <c r="EU353" s="153"/>
      <c r="EV353" s="153"/>
      <c r="EW353" s="153"/>
      <c r="EX353" s="153"/>
      <c r="EY353" s="153"/>
      <c r="EZ353" s="153"/>
      <c r="FA353" s="153"/>
      <c r="FB353" s="153"/>
      <c r="FC353" s="153"/>
      <c r="FD353" s="153"/>
      <c r="FE353" s="153"/>
      <c r="FF353" s="153"/>
      <c r="FG353" s="153"/>
      <c r="FH353" s="153"/>
      <c r="FI353" s="153"/>
    </row>
    <row r="354" spans="1:165" ht="15.75" customHeight="1" x14ac:dyDescent="0.25">
      <c r="A354" s="153"/>
      <c r="B354" s="153"/>
      <c r="C354" s="153"/>
      <c r="D354" s="156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  <c r="AH354" s="153"/>
      <c r="AI354" s="153"/>
      <c r="AJ354" s="153"/>
      <c r="AK354" s="153"/>
      <c r="AL354" s="153"/>
      <c r="AM354" s="153"/>
      <c r="AN354" s="153"/>
      <c r="AO354" s="153"/>
      <c r="AP354" s="153"/>
      <c r="AQ354" s="153"/>
      <c r="AR354" s="153"/>
      <c r="AS354" s="153"/>
      <c r="AT354" s="153"/>
      <c r="AU354" s="153"/>
      <c r="AV354" s="153"/>
      <c r="AW354" s="153"/>
      <c r="AX354" s="153"/>
      <c r="AY354" s="153"/>
      <c r="AZ354" s="153"/>
      <c r="BA354" s="153"/>
      <c r="BB354" s="153"/>
      <c r="BC354" s="153"/>
      <c r="BD354" s="153"/>
      <c r="BE354" s="153"/>
      <c r="BF354" s="153"/>
      <c r="BG354" s="153"/>
      <c r="BH354" s="153"/>
      <c r="BI354" s="153"/>
      <c r="BJ354" s="153"/>
      <c r="BK354" s="153"/>
      <c r="BL354" s="153"/>
      <c r="BM354" s="153"/>
      <c r="BN354" s="153"/>
      <c r="BO354" s="153"/>
      <c r="BP354" s="153"/>
      <c r="BQ354" s="153"/>
      <c r="BR354" s="153"/>
      <c r="BS354" s="153"/>
      <c r="BT354" s="153"/>
      <c r="BU354" s="153"/>
      <c r="BV354" s="153"/>
      <c r="BW354" s="153"/>
      <c r="BX354" s="153"/>
      <c r="BY354" s="153"/>
      <c r="BZ354" s="153"/>
      <c r="CA354" s="153"/>
      <c r="CB354" s="153"/>
      <c r="CC354" s="153"/>
      <c r="CD354" s="153"/>
      <c r="CE354" s="153"/>
      <c r="CF354" s="153"/>
      <c r="CG354" s="153"/>
      <c r="CH354" s="153"/>
      <c r="CI354" s="153"/>
      <c r="CJ354" s="153"/>
      <c r="CK354" s="153"/>
      <c r="CL354" s="153"/>
      <c r="CM354" s="153"/>
      <c r="CN354" s="153"/>
      <c r="CO354" s="153"/>
      <c r="CP354" s="153"/>
      <c r="CQ354" s="153"/>
      <c r="CR354" s="153"/>
      <c r="CS354" s="153"/>
      <c r="CT354" s="153"/>
      <c r="CU354" s="153"/>
      <c r="CV354" s="153"/>
      <c r="CW354" s="153"/>
      <c r="CX354" s="153"/>
      <c r="CY354" s="153"/>
      <c r="CZ354" s="153"/>
      <c r="DA354" s="153"/>
      <c r="DB354" s="153"/>
      <c r="DC354" s="153"/>
      <c r="DD354" s="153"/>
      <c r="DE354" s="153"/>
      <c r="DF354" s="153"/>
      <c r="DG354" s="153"/>
      <c r="DH354" s="153"/>
      <c r="DI354" s="153"/>
      <c r="DJ354" s="153"/>
      <c r="DK354" s="153"/>
      <c r="DL354" s="153"/>
      <c r="DM354" s="153"/>
      <c r="DN354" s="153"/>
      <c r="DO354" s="153"/>
      <c r="DP354" s="153"/>
      <c r="DQ354" s="153"/>
      <c r="DR354" s="153"/>
      <c r="DS354" s="153"/>
      <c r="DT354" s="153"/>
      <c r="DU354" s="153"/>
      <c r="DV354" s="153"/>
      <c r="DW354" s="153"/>
      <c r="DX354" s="153"/>
      <c r="DY354" s="153"/>
      <c r="DZ354" s="153"/>
      <c r="EA354" s="153"/>
      <c r="EB354" s="153"/>
      <c r="EC354" s="153"/>
      <c r="ED354" s="153"/>
      <c r="EE354" s="153"/>
      <c r="EF354" s="153"/>
      <c r="EG354" s="153"/>
      <c r="EH354" s="153"/>
      <c r="EI354" s="153"/>
      <c r="EJ354" s="153"/>
      <c r="EK354" s="153"/>
      <c r="EL354" s="153"/>
      <c r="EM354" s="153"/>
      <c r="EN354" s="153"/>
      <c r="EO354" s="153"/>
      <c r="EP354" s="153"/>
      <c r="EQ354" s="153"/>
      <c r="ER354" s="153"/>
      <c r="ES354" s="153"/>
      <c r="ET354" s="153"/>
      <c r="EU354" s="153"/>
      <c r="EV354" s="153"/>
      <c r="EW354" s="153"/>
      <c r="EX354" s="153"/>
      <c r="EY354" s="153"/>
      <c r="EZ354" s="153"/>
      <c r="FA354" s="153"/>
      <c r="FB354" s="153"/>
      <c r="FC354" s="153"/>
      <c r="FD354" s="153"/>
      <c r="FE354" s="153"/>
      <c r="FF354" s="153"/>
      <c r="FG354" s="153"/>
      <c r="FH354" s="153"/>
      <c r="FI354" s="153"/>
    </row>
    <row r="355" spans="1:165" ht="15.75" customHeight="1" x14ac:dyDescent="0.25">
      <c r="A355" s="153"/>
      <c r="B355" s="153"/>
      <c r="C355" s="153"/>
      <c r="D355" s="156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  <c r="AH355" s="153"/>
      <c r="AI355" s="153"/>
      <c r="AJ355" s="153"/>
      <c r="AK355" s="153"/>
      <c r="AL355" s="153"/>
      <c r="AM355" s="153"/>
      <c r="AN355" s="153"/>
      <c r="AO355" s="153"/>
      <c r="AP355" s="153"/>
      <c r="AQ355" s="153"/>
      <c r="AR355" s="153"/>
      <c r="AS355" s="153"/>
      <c r="AT355" s="153"/>
      <c r="AU355" s="153"/>
      <c r="AV355" s="153"/>
      <c r="AW355" s="153"/>
      <c r="AX355" s="153"/>
      <c r="AY355" s="153"/>
      <c r="AZ355" s="153"/>
      <c r="BA355" s="153"/>
      <c r="BB355" s="153"/>
      <c r="BC355" s="153"/>
      <c r="BD355" s="153"/>
      <c r="BE355" s="153"/>
      <c r="BF355" s="153"/>
      <c r="BG355" s="153"/>
      <c r="BH355" s="153"/>
      <c r="BI355" s="153"/>
      <c r="BJ355" s="153"/>
      <c r="BK355" s="153"/>
      <c r="BL355" s="153"/>
      <c r="BM355" s="153"/>
      <c r="BN355" s="153"/>
      <c r="BO355" s="153"/>
      <c r="BP355" s="153"/>
      <c r="BQ355" s="153"/>
      <c r="BR355" s="153"/>
      <c r="BS355" s="153"/>
      <c r="BT355" s="153"/>
      <c r="BU355" s="153"/>
      <c r="BV355" s="153"/>
      <c r="BW355" s="153"/>
      <c r="BX355" s="153"/>
      <c r="BY355" s="153"/>
      <c r="BZ355" s="153"/>
      <c r="CA355" s="153"/>
      <c r="CB355" s="153"/>
      <c r="CC355" s="153"/>
      <c r="CD355" s="153"/>
      <c r="CE355" s="153"/>
      <c r="CF355" s="153"/>
      <c r="CG355" s="153"/>
      <c r="CH355" s="153"/>
      <c r="CI355" s="153"/>
      <c r="CJ355" s="153"/>
      <c r="CK355" s="153"/>
      <c r="CL355" s="153"/>
      <c r="CM355" s="153"/>
      <c r="CN355" s="153"/>
      <c r="CO355" s="153"/>
      <c r="CP355" s="153"/>
      <c r="CQ355" s="153"/>
      <c r="CR355" s="153"/>
      <c r="CS355" s="153"/>
      <c r="CT355" s="153"/>
      <c r="CU355" s="153"/>
      <c r="CV355" s="153"/>
      <c r="CW355" s="153"/>
      <c r="CX355" s="153"/>
      <c r="CY355" s="153"/>
      <c r="CZ355" s="153"/>
      <c r="DA355" s="153"/>
      <c r="DB355" s="153"/>
      <c r="DC355" s="153"/>
      <c r="DD355" s="153"/>
      <c r="DE355" s="153"/>
      <c r="DF355" s="153"/>
      <c r="DG355" s="153"/>
      <c r="DH355" s="153"/>
      <c r="DI355" s="153"/>
      <c r="DJ355" s="153"/>
      <c r="DK355" s="153"/>
      <c r="DL355" s="153"/>
      <c r="DM355" s="153"/>
      <c r="DN355" s="153"/>
      <c r="DO355" s="153"/>
      <c r="DP355" s="153"/>
      <c r="DQ355" s="153"/>
      <c r="DR355" s="153"/>
      <c r="DS355" s="153"/>
      <c r="DT355" s="153"/>
      <c r="DU355" s="153"/>
      <c r="DV355" s="153"/>
      <c r="DW355" s="153"/>
      <c r="DX355" s="153"/>
      <c r="DY355" s="153"/>
      <c r="DZ355" s="153"/>
      <c r="EA355" s="153"/>
      <c r="EB355" s="153"/>
      <c r="EC355" s="153"/>
      <c r="ED355" s="153"/>
      <c r="EE355" s="153"/>
      <c r="EF355" s="153"/>
      <c r="EG355" s="153"/>
      <c r="EH355" s="153"/>
      <c r="EI355" s="153"/>
      <c r="EJ355" s="153"/>
      <c r="EK355" s="153"/>
      <c r="EL355" s="153"/>
      <c r="EM355" s="153"/>
      <c r="EN355" s="153"/>
      <c r="EO355" s="153"/>
      <c r="EP355" s="153"/>
      <c r="EQ355" s="153"/>
      <c r="ER355" s="153"/>
      <c r="ES355" s="153"/>
      <c r="ET355" s="153"/>
      <c r="EU355" s="153"/>
      <c r="EV355" s="153"/>
      <c r="EW355" s="153"/>
      <c r="EX355" s="153"/>
      <c r="EY355" s="153"/>
      <c r="EZ355" s="153"/>
      <c r="FA355" s="153"/>
      <c r="FB355" s="153"/>
      <c r="FC355" s="153"/>
      <c r="FD355" s="153"/>
      <c r="FE355" s="153"/>
      <c r="FF355" s="153"/>
      <c r="FG355" s="153"/>
      <c r="FH355" s="153"/>
      <c r="FI355" s="153"/>
    </row>
    <row r="356" spans="1:165" ht="15.75" customHeight="1" x14ac:dyDescent="0.25">
      <c r="A356" s="153"/>
      <c r="B356" s="153"/>
      <c r="C356" s="153"/>
      <c r="D356" s="156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  <c r="AH356" s="153"/>
      <c r="AI356" s="153"/>
      <c r="AJ356" s="153"/>
      <c r="AK356" s="153"/>
      <c r="AL356" s="153"/>
      <c r="AM356" s="153"/>
      <c r="AN356" s="153"/>
      <c r="AO356" s="153"/>
      <c r="AP356" s="153"/>
      <c r="AQ356" s="153"/>
      <c r="AR356" s="153"/>
      <c r="AS356" s="153"/>
      <c r="AT356" s="153"/>
      <c r="AU356" s="153"/>
      <c r="AV356" s="153"/>
      <c r="AW356" s="153"/>
      <c r="AX356" s="153"/>
      <c r="AY356" s="153"/>
      <c r="AZ356" s="153"/>
      <c r="BA356" s="153"/>
      <c r="BB356" s="153"/>
      <c r="BC356" s="153"/>
      <c r="BD356" s="153"/>
      <c r="BE356" s="153"/>
      <c r="BF356" s="153"/>
      <c r="BG356" s="153"/>
      <c r="BH356" s="153"/>
      <c r="BI356" s="153"/>
      <c r="BJ356" s="153"/>
      <c r="BK356" s="153"/>
      <c r="BL356" s="153"/>
      <c r="BM356" s="153"/>
      <c r="BN356" s="153"/>
      <c r="BO356" s="153"/>
      <c r="BP356" s="153"/>
      <c r="BQ356" s="153"/>
      <c r="BR356" s="153"/>
      <c r="BS356" s="153"/>
      <c r="BT356" s="153"/>
      <c r="BU356" s="153"/>
      <c r="BV356" s="153"/>
      <c r="BW356" s="153"/>
      <c r="BX356" s="153"/>
      <c r="BY356" s="153"/>
      <c r="BZ356" s="153"/>
      <c r="CA356" s="153"/>
      <c r="CB356" s="153"/>
      <c r="CC356" s="153"/>
      <c r="CD356" s="153"/>
      <c r="CE356" s="153"/>
      <c r="CF356" s="153"/>
      <c r="CG356" s="153"/>
      <c r="CH356" s="153"/>
      <c r="CI356" s="153"/>
      <c r="CJ356" s="153"/>
      <c r="CK356" s="153"/>
      <c r="CL356" s="153"/>
      <c r="CM356" s="153"/>
      <c r="CN356" s="153"/>
      <c r="CO356" s="153"/>
      <c r="CP356" s="153"/>
      <c r="CQ356" s="153"/>
      <c r="CR356" s="153"/>
      <c r="CS356" s="153"/>
      <c r="CT356" s="153"/>
      <c r="CU356" s="153"/>
      <c r="CV356" s="153"/>
      <c r="CW356" s="153"/>
      <c r="CX356" s="153"/>
      <c r="CY356" s="153"/>
      <c r="CZ356" s="153"/>
      <c r="DA356" s="153"/>
      <c r="DB356" s="153"/>
      <c r="DC356" s="153"/>
      <c r="DD356" s="153"/>
      <c r="DE356" s="153"/>
      <c r="DF356" s="153"/>
      <c r="DG356" s="153"/>
      <c r="DH356" s="153"/>
      <c r="DI356" s="153"/>
      <c r="DJ356" s="153"/>
      <c r="DK356" s="153"/>
      <c r="DL356" s="153"/>
      <c r="DM356" s="153"/>
      <c r="DN356" s="153"/>
      <c r="DO356" s="153"/>
      <c r="DP356" s="153"/>
      <c r="DQ356" s="153"/>
      <c r="DR356" s="153"/>
      <c r="DS356" s="153"/>
      <c r="DT356" s="153"/>
      <c r="DU356" s="153"/>
      <c r="DV356" s="153"/>
      <c r="DW356" s="153"/>
      <c r="DX356" s="153"/>
      <c r="DY356" s="153"/>
      <c r="DZ356" s="153"/>
      <c r="EA356" s="153"/>
      <c r="EB356" s="153"/>
      <c r="EC356" s="153"/>
      <c r="ED356" s="153"/>
      <c r="EE356" s="153"/>
      <c r="EF356" s="153"/>
      <c r="EG356" s="153"/>
      <c r="EH356" s="153"/>
      <c r="EI356" s="153"/>
      <c r="EJ356" s="153"/>
      <c r="EK356" s="153"/>
      <c r="EL356" s="153"/>
      <c r="EM356" s="153"/>
      <c r="EN356" s="153"/>
      <c r="EO356" s="153"/>
      <c r="EP356" s="153"/>
      <c r="EQ356" s="153"/>
      <c r="ER356" s="153"/>
      <c r="ES356" s="153"/>
      <c r="ET356" s="153"/>
      <c r="EU356" s="153"/>
      <c r="EV356" s="153"/>
      <c r="EW356" s="153"/>
      <c r="EX356" s="153"/>
      <c r="EY356" s="153"/>
      <c r="EZ356" s="153"/>
      <c r="FA356" s="153"/>
      <c r="FB356" s="153"/>
      <c r="FC356" s="153"/>
      <c r="FD356" s="153"/>
      <c r="FE356" s="153"/>
      <c r="FF356" s="153"/>
      <c r="FG356" s="153"/>
      <c r="FH356" s="153"/>
      <c r="FI356" s="153"/>
    </row>
    <row r="357" spans="1:165" ht="15.75" customHeight="1" x14ac:dyDescent="0.25">
      <c r="A357" s="153"/>
      <c r="B357" s="153"/>
      <c r="C357" s="153"/>
      <c r="D357" s="156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  <c r="AH357" s="153"/>
      <c r="AI357" s="153"/>
      <c r="AJ357" s="153"/>
      <c r="AK357" s="153"/>
      <c r="AL357" s="153"/>
      <c r="AM357" s="153"/>
      <c r="AN357" s="153"/>
      <c r="AO357" s="153"/>
      <c r="AP357" s="153"/>
      <c r="AQ357" s="153"/>
      <c r="AR357" s="153"/>
      <c r="AS357" s="153"/>
      <c r="AT357" s="153"/>
      <c r="AU357" s="153"/>
      <c r="AV357" s="153"/>
      <c r="AW357" s="153"/>
      <c r="AX357" s="153"/>
      <c r="AY357" s="153"/>
      <c r="AZ357" s="153"/>
      <c r="BA357" s="153"/>
      <c r="BB357" s="153"/>
      <c r="BC357" s="153"/>
      <c r="BD357" s="153"/>
      <c r="BE357" s="153"/>
      <c r="BF357" s="153"/>
      <c r="BG357" s="153"/>
      <c r="BH357" s="153"/>
      <c r="BI357" s="153"/>
      <c r="BJ357" s="153"/>
      <c r="BK357" s="153"/>
      <c r="BL357" s="153"/>
      <c r="BM357" s="153"/>
      <c r="BN357" s="153"/>
      <c r="BO357" s="153"/>
      <c r="BP357" s="153"/>
      <c r="BQ357" s="153"/>
      <c r="BR357" s="153"/>
      <c r="BS357" s="153"/>
      <c r="BT357" s="153"/>
      <c r="BU357" s="153"/>
      <c r="BV357" s="153"/>
      <c r="BW357" s="153"/>
      <c r="BX357" s="153"/>
      <c r="BY357" s="153"/>
      <c r="BZ357" s="153"/>
      <c r="CA357" s="153"/>
      <c r="CB357" s="153"/>
      <c r="CC357" s="153"/>
      <c r="CD357" s="153"/>
      <c r="CE357" s="153"/>
      <c r="CF357" s="153"/>
      <c r="CG357" s="153"/>
      <c r="CH357" s="153"/>
      <c r="CI357" s="153"/>
      <c r="CJ357" s="153"/>
      <c r="CK357" s="153"/>
      <c r="CL357" s="153"/>
      <c r="CM357" s="153"/>
      <c r="CN357" s="153"/>
      <c r="CO357" s="153"/>
      <c r="CP357" s="153"/>
      <c r="CQ357" s="153"/>
      <c r="CR357" s="153"/>
      <c r="CS357" s="153"/>
      <c r="CT357" s="153"/>
      <c r="CU357" s="153"/>
      <c r="CV357" s="153"/>
      <c r="CW357" s="153"/>
      <c r="CX357" s="153"/>
      <c r="CY357" s="153"/>
      <c r="CZ357" s="153"/>
      <c r="DA357" s="153"/>
      <c r="DB357" s="153"/>
      <c r="DC357" s="153"/>
      <c r="DD357" s="153"/>
      <c r="DE357" s="153"/>
      <c r="DF357" s="153"/>
      <c r="DG357" s="153"/>
      <c r="DH357" s="153"/>
      <c r="DI357" s="153"/>
      <c r="DJ357" s="153"/>
      <c r="DK357" s="153"/>
      <c r="DL357" s="153"/>
      <c r="DM357" s="153"/>
      <c r="DN357" s="153"/>
      <c r="DO357" s="153"/>
      <c r="DP357" s="153"/>
      <c r="DQ357" s="153"/>
      <c r="DR357" s="153"/>
      <c r="DS357" s="153"/>
      <c r="DT357" s="153"/>
      <c r="DU357" s="153"/>
      <c r="DV357" s="153"/>
      <c r="DW357" s="153"/>
      <c r="DX357" s="153"/>
      <c r="DY357" s="153"/>
      <c r="DZ357" s="153"/>
      <c r="EA357" s="153"/>
      <c r="EB357" s="153"/>
      <c r="EC357" s="153"/>
      <c r="ED357" s="153"/>
      <c r="EE357" s="153"/>
      <c r="EF357" s="153"/>
      <c r="EG357" s="153"/>
      <c r="EH357" s="153"/>
      <c r="EI357" s="153"/>
      <c r="EJ357" s="153"/>
      <c r="EK357" s="153"/>
      <c r="EL357" s="153"/>
      <c r="EM357" s="153"/>
      <c r="EN357" s="153"/>
      <c r="EO357" s="153"/>
      <c r="EP357" s="153"/>
      <c r="EQ357" s="153"/>
      <c r="ER357" s="153"/>
      <c r="ES357" s="153"/>
      <c r="ET357" s="153"/>
      <c r="EU357" s="153"/>
      <c r="EV357" s="153"/>
      <c r="EW357" s="153"/>
      <c r="EX357" s="153"/>
      <c r="EY357" s="153"/>
      <c r="EZ357" s="153"/>
      <c r="FA357" s="153"/>
      <c r="FB357" s="153"/>
      <c r="FC357" s="153"/>
      <c r="FD357" s="153"/>
      <c r="FE357" s="153"/>
      <c r="FF357" s="153"/>
      <c r="FG357" s="153"/>
      <c r="FH357" s="153"/>
      <c r="FI357" s="153"/>
    </row>
    <row r="358" spans="1:165" ht="15.75" customHeight="1" x14ac:dyDescent="0.25">
      <c r="A358" s="153"/>
      <c r="B358" s="153"/>
      <c r="C358" s="153"/>
      <c r="D358" s="156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  <c r="AH358" s="153"/>
      <c r="AI358" s="153"/>
      <c r="AJ358" s="153"/>
      <c r="AK358" s="153"/>
      <c r="AL358" s="153"/>
      <c r="AM358" s="153"/>
      <c r="AN358" s="153"/>
      <c r="AO358" s="153"/>
      <c r="AP358" s="153"/>
      <c r="AQ358" s="153"/>
      <c r="AR358" s="153"/>
      <c r="AS358" s="153"/>
      <c r="AT358" s="153"/>
      <c r="AU358" s="153"/>
      <c r="AV358" s="153"/>
      <c r="AW358" s="153"/>
      <c r="AX358" s="153"/>
      <c r="AY358" s="153"/>
      <c r="AZ358" s="153"/>
      <c r="BA358" s="153"/>
      <c r="BB358" s="153"/>
      <c r="BC358" s="153"/>
      <c r="BD358" s="153"/>
      <c r="BE358" s="153"/>
      <c r="BF358" s="153"/>
      <c r="BG358" s="153"/>
      <c r="BH358" s="153"/>
      <c r="BI358" s="153"/>
      <c r="BJ358" s="153"/>
      <c r="BK358" s="153"/>
      <c r="BL358" s="153"/>
      <c r="BM358" s="153"/>
      <c r="BN358" s="153"/>
      <c r="BO358" s="153"/>
      <c r="BP358" s="153"/>
      <c r="BQ358" s="153"/>
      <c r="BR358" s="153"/>
      <c r="BS358" s="153"/>
      <c r="BT358" s="153"/>
      <c r="BU358" s="153"/>
      <c r="BV358" s="153"/>
      <c r="BW358" s="153"/>
      <c r="BX358" s="153"/>
      <c r="BY358" s="153"/>
      <c r="BZ358" s="153"/>
      <c r="CA358" s="153"/>
      <c r="CB358" s="153"/>
      <c r="CC358" s="153"/>
      <c r="CD358" s="153"/>
      <c r="CE358" s="153"/>
      <c r="CF358" s="153"/>
      <c r="CG358" s="153"/>
      <c r="CH358" s="153"/>
      <c r="CI358" s="153"/>
      <c r="CJ358" s="153"/>
      <c r="CK358" s="153"/>
      <c r="CL358" s="153"/>
      <c r="CM358" s="153"/>
      <c r="CN358" s="153"/>
      <c r="CO358" s="153"/>
      <c r="CP358" s="153"/>
      <c r="CQ358" s="153"/>
      <c r="CR358" s="153"/>
      <c r="CS358" s="153"/>
      <c r="CT358" s="153"/>
      <c r="CU358" s="153"/>
      <c r="CV358" s="153"/>
      <c r="CW358" s="153"/>
      <c r="CX358" s="153"/>
      <c r="CY358" s="153"/>
      <c r="CZ358" s="153"/>
      <c r="DA358" s="153"/>
      <c r="DB358" s="153"/>
      <c r="DC358" s="153"/>
      <c r="DD358" s="153"/>
      <c r="DE358" s="153"/>
      <c r="DF358" s="153"/>
      <c r="DG358" s="153"/>
      <c r="DH358" s="153"/>
      <c r="DI358" s="153"/>
      <c r="DJ358" s="153"/>
      <c r="DK358" s="153"/>
      <c r="DL358" s="153"/>
      <c r="DM358" s="153"/>
      <c r="DN358" s="153"/>
      <c r="DO358" s="153"/>
      <c r="DP358" s="153"/>
      <c r="DQ358" s="153"/>
      <c r="DR358" s="153"/>
      <c r="DS358" s="153"/>
      <c r="DT358" s="153"/>
      <c r="DU358" s="153"/>
      <c r="DV358" s="153"/>
      <c r="DW358" s="153"/>
      <c r="DX358" s="153"/>
      <c r="DY358" s="153"/>
      <c r="DZ358" s="153"/>
      <c r="EA358" s="153"/>
      <c r="EB358" s="153"/>
      <c r="EC358" s="153"/>
      <c r="ED358" s="153"/>
      <c r="EE358" s="153"/>
      <c r="EF358" s="153"/>
      <c r="EG358" s="153"/>
      <c r="EH358" s="153"/>
      <c r="EI358" s="153"/>
      <c r="EJ358" s="153"/>
      <c r="EK358" s="153"/>
      <c r="EL358" s="153"/>
      <c r="EM358" s="153"/>
      <c r="EN358" s="153"/>
      <c r="EO358" s="153"/>
      <c r="EP358" s="153"/>
      <c r="EQ358" s="153"/>
      <c r="ER358" s="153"/>
      <c r="ES358" s="153"/>
      <c r="ET358" s="153"/>
      <c r="EU358" s="153"/>
      <c r="EV358" s="153"/>
      <c r="EW358" s="153"/>
      <c r="EX358" s="153"/>
      <c r="EY358" s="153"/>
      <c r="EZ358" s="153"/>
      <c r="FA358" s="153"/>
      <c r="FB358" s="153"/>
      <c r="FC358" s="153"/>
      <c r="FD358" s="153"/>
      <c r="FE358" s="153"/>
      <c r="FF358" s="153"/>
      <c r="FG358" s="153"/>
      <c r="FH358" s="153"/>
      <c r="FI358" s="153"/>
    </row>
    <row r="359" spans="1:165" ht="15.75" customHeight="1" x14ac:dyDescent="0.25">
      <c r="A359" s="153"/>
      <c r="B359" s="153"/>
      <c r="C359" s="153"/>
      <c r="D359" s="156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  <c r="AH359" s="153"/>
      <c r="AI359" s="153"/>
      <c r="AJ359" s="153"/>
      <c r="AK359" s="153"/>
      <c r="AL359" s="153"/>
      <c r="AM359" s="153"/>
      <c r="AN359" s="153"/>
      <c r="AO359" s="153"/>
      <c r="AP359" s="153"/>
      <c r="AQ359" s="153"/>
      <c r="AR359" s="153"/>
      <c r="AS359" s="153"/>
      <c r="AT359" s="153"/>
      <c r="AU359" s="153"/>
      <c r="AV359" s="153"/>
      <c r="AW359" s="153"/>
      <c r="AX359" s="153"/>
      <c r="AY359" s="153"/>
      <c r="AZ359" s="153"/>
      <c r="BA359" s="153"/>
      <c r="BB359" s="153"/>
      <c r="BC359" s="153"/>
      <c r="BD359" s="153"/>
      <c r="BE359" s="153"/>
      <c r="BF359" s="153"/>
      <c r="BG359" s="153"/>
      <c r="BH359" s="153"/>
      <c r="BI359" s="153"/>
      <c r="BJ359" s="153"/>
      <c r="BK359" s="153"/>
      <c r="BL359" s="153"/>
      <c r="BM359" s="153"/>
      <c r="BN359" s="153"/>
      <c r="BO359" s="153"/>
      <c r="BP359" s="153"/>
      <c r="BQ359" s="153"/>
      <c r="BR359" s="153"/>
      <c r="BS359" s="153"/>
      <c r="BT359" s="153"/>
      <c r="BU359" s="153"/>
      <c r="BV359" s="153"/>
      <c r="BW359" s="153"/>
      <c r="BX359" s="153"/>
      <c r="BY359" s="153"/>
      <c r="BZ359" s="153"/>
      <c r="CA359" s="153"/>
      <c r="CB359" s="153"/>
      <c r="CC359" s="153"/>
      <c r="CD359" s="153"/>
      <c r="CE359" s="153"/>
      <c r="CF359" s="153"/>
      <c r="CG359" s="153"/>
      <c r="CH359" s="153"/>
      <c r="CI359" s="153"/>
      <c r="CJ359" s="153"/>
      <c r="CK359" s="153"/>
      <c r="CL359" s="153"/>
      <c r="CM359" s="153"/>
      <c r="CN359" s="153"/>
      <c r="CO359" s="153"/>
      <c r="CP359" s="153"/>
      <c r="CQ359" s="153"/>
      <c r="CR359" s="153"/>
      <c r="CS359" s="153"/>
      <c r="CT359" s="153"/>
      <c r="CU359" s="153"/>
      <c r="CV359" s="153"/>
      <c r="CW359" s="153"/>
      <c r="CX359" s="153"/>
      <c r="CY359" s="153"/>
      <c r="CZ359" s="153"/>
      <c r="DA359" s="153"/>
      <c r="DB359" s="153"/>
      <c r="DC359" s="153"/>
      <c r="DD359" s="153"/>
      <c r="DE359" s="153"/>
      <c r="DF359" s="153"/>
      <c r="DG359" s="153"/>
      <c r="DH359" s="153"/>
      <c r="DI359" s="153"/>
      <c r="DJ359" s="153"/>
      <c r="DK359" s="153"/>
      <c r="DL359" s="153"/>
      <c r="DM359" s="153"/>
      <c r="DN359" s="153"/>
      <c r="DO359" s="153"/>
      <c r="DP359" s="153"/>
      <c r="DQ359" s="153"/>
      <c r="DR359" s="153"/>
      <c r="DS359" s="153"/>
      <c r="DT359" s="153"/>
      <c r="DU359" s="153"/>
      <c r="DV359" s="153"/>
      <c r="DW359" s="153"/>
      <c r="DX359" s="153"/>
      <c r="DY359" s="153"/>
      <c r="DZ359" s="153"/>
      <c r="EA359" s="153"/>
      <c r="EB359" s="153"/>
      <c r="EC359" s="153"/>
      <c r="ED359" s="153"/>
      <c r="EE359" s="153"/>
      <c r="EF359" s="153"/>
      <c r="EG359" s="153"/>
      <c r="EH359" s="153"/>
      <c r="EI359" s="153"/>
      <c r="EJ359" s="153"/>
      <c r="EK359" s="153"/>
      <c r="EL359" s="153"/>
      <c r="EM359" s="153"/>
      <c r="EN359" s="153"/>
      <c r="EO359" s="153"/>
      <c r="EP359" s="153"/>
      <c r="EQ359" s="153"/>
      <c r="ER359" s="153"/>
      <c r="ES359" s="153"/>
      <c r="ET359" s="153"/>
      <c r="EU359" s="153"/>
      <c r="EV359" s="153"/>
      <c r="EW359" s="153"/>
      <c r="EX359" s="153"/>
      <c r="EY359" s="153"/>
      <c r="EZ359" s="153"/>
      <c r="FA359" s="153"/>
      <c r="FB359" s="153"/>
      <c r="FC359" s="153"/>
      <c r="FD359" s="153"/>
      <c r="FE359" s="153"/>
      <c r="FF359" s="153"/>
      <c r="FG359" s="153"/>
      <c r="FH359" s="153"/>
      <c r="FI359" s="153"/>
    </row>
    <row r="360" spans="1:165" ht="15.75" customHeight="1" x14ac:dyDescent="0.25">
      <c r="A360" s="153"/>
      <c r="B360" s="153"/>
      <c r="C360" s="153"/>
      <c r="D360" s="156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  <c r="AH360" s="153"/>
      <c r="AI360" s="153"/>
      <c r="AJ360" s="153"/>
      <c r="AK360" s="153"/>
      <c r="AL360" s="153"/>
      <c r="AM360" s="153"/>
      <c r="AN360" s="153"/>
      <c r="AO360" s="153"/>
      <c r="AP360" s="153"/>
      <c r="AQ360" s="153"/>
      <c r="AR360" s="153"/>
      <c r="AS360" s="153"/>
      <c r="AT360" s="153"/>
      <c r="AU360" s="153"/>
      <c r="AV360" s="153"/>
      <c r="AW360" s="153"/>
      <c r="AX360" s="153"/>
      <c r="AY360" s="153"/>
      <c r="AZ360" s="153"/>
      <c r="BA360" s="153"/>
      <c r="BB360" s="153"/>
      <c r="BC360" s="153"/>
      <c r="BD360" s="153"/>
      <c r="BE360" s="153"/>
      <c r="BF360" s="153"/>
      <c r="BG360" s="153"/>
      <c r="BH360" s="153"/>
      <c r="BI360" s="153"/>
      <c r="BJ360" s="153"/>
      <c r="BK360" s="153"/>
      <c r="BL360" s="153"/>
      <c r="BM360" s="153"/>
      <c r="BN360" s="153"/>
      <c r="BO360" s="153"/>
      <c r="BP360" s="153"/>
      <c r="BQ360" s="153"/>
      <c r="BR360" s="153"/>
      <c r="BS360" s="153"/>
      <c r="BT360" s="153"/>
      <c r="BU360" s="153"/>
      <c r="BV360" s="153"/>
      <c r="BW360" s="153"/>
      <c r="BX360" s="153"/>
      <c r="BY360" s="153"/>
      <c r="BZ360" s="153"/>
      <c r="CA360" s="153"/>
      <c r="CB360" s="153"/>
      <c r="CC360" s="153"/>
      <c r="CD360" s="153"/>
      <c r="CE360" s="153"/>
      <c r="CF360" s="153"/>
      <c r="CG360" s="153"/>
      <c r="CH360" s="153"/>
      <c r="CI360" s="153"/>
      <c r="CJ360" s="153"/>
      <c r="CK360" s="153"/>
      <c r="CL360" s="153"/>
      <c r="CM360" s="153"/>
      <c r="CN360" s="153"/>
      <c r="CO360" s="153"/>
      <c r="CP360" s="153"/>
      <c r="CQ360" s="153"/>
      <c r="CR360" s="153"/>
      <c r="CS360" s="153"/>
      <c r="CT360" s="153"/>
      <c r="CU360" s="153"/>
      <c r="CV360" s="153"/>
      <c r="CW360" s="153"/>
      <c r="CX360" s="153"/>
      <c r="CY360" s="153"/>
      <c r="CZ360" s="153"/>
      <c r="DA360" s="153"/>
      <c r="DB360" s="153"/>
      <c r="DC360" s="153"/>
      <c r="DD360" s="153"/>
      <c r="DE360" s="153"/>
      <c r="DF360" s="153"/>
      <c r="DG360" s="153"/>
      <c r="DH360" s="153"/>
      <c r="DI360" s="153"/>
      <c r="DJ360" s="153"/>
      <c r="DK360" s="153"/>
      <c r="DL360" s="153"/>
      <c r="DM360" s="153"/>
      <c r="DN360" s="153"/>
      <c r="DO360" s="153"/>
      <c r="DP360" s="153"/>
      <c r="DQ360" s="153"/>
      <c r="DR360" s="153"/>
      <c r="DS360" s="153"/>
      <c r="DT360" s="153"/>
      <c r="DU360" s="153"/>
      <c r="DV360" s="153"/>
      <c r="DW360" s="153"/>
      <c r="DX360" s="153"/>
      <c r="DY360" s="153"/>
      <c r="DZ360" s="153"/>
      <c r="EA360" s="153"/>
      <c r="EB360" s="153"/>
      <c r="EC360" s="153"/>
      <c r="ED360" s="153"/>
      <c r="EE360" s="153"/>
      <c r="EF360" s="153"/>
      <c r="EG360" s="153"/>
      <c r="EH360" s="153"/>
      <c r="EI360" s="153"/>
      <c r="EJ360" s="153"/>
      <c r="EK360" s="153"/>
      <c r="EL360" s="153"/>
      <c r="EM360" s="153"/>
      <c r="EN360" s="153"/>
      <c r="EO360" s="153"/>
      <c r="EP360" s="153"/>
      <c r="EQ360" s="153"/>
      <c r="ER360" s="153"/>
      <c r="ES360" s="153"/>
      <c r="ET360" s="153"/>
      <c r="EU360" s="153"/>
      <c r="EV360" s="153"/>
      <c r="EW360" s="153"/>
      <c r="EX360" s="153"/>
      <c r="EY360" s="153"/>
      <c r="EZ360" s="153"/>
      <c r="FA360" s="153"/>
      <c r="FB360" s="153"/>
      <c r="FC360" s="153"/>
      <c r="FD360" s="153"/>
      <c r="FE360" s="153"/>
      <c r="FF360" s="153"/>
      <c r="FG360" s="153"/>
      <c r="FH360" s="153"/>
      <c r="FI360" s="153"/>
    </row>
    <row r="361" spans="1:165" ht="15.75" customHeight="1" x14ac:dyDescent="0.25">
      <c r="A361" s="153"/>
      <c r="B361" s="153"/>
      <c r="C361" s="153"/>
      <c r="D361" s="156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  <c r="AH361" s="153"/>
      <c r="AI361" s="153"/>
      <c r="AJ361" s="153"/>
      <c r="AK361" s="153"/>
      <c r="AL361" s="153"/>
      <c r="AM361" s="153"/>
      <c r="AN361" s="153"/>
      <c r="AO361" s="153"/>
      <c r="AP361" s="153"/>
      <c r="AQ361" s="153"/>
      <c r="AR361" s="153"/>
      <c r="AS361" s="153"/>
      <c r="AT361" s="153"/>
      <c r="AU361" s="153"/>
      <c r="AV361" s="153"/>
      <c r="AW361" s="153"/>
      <c r="AX361" s="153"/>
      <c r="AY361" s="153"/>
      <c r="AZ361" s="153"/>
      <c r="BA361" s="153"/>
      <c r="BB361" s="153"/>
      <c r="BC361" s="153"/>
      <c r="BD361" s="153"/>
      <c r="BE361" s="153"/>
      <c r="BF361" s="153"/>
      <c r="BG361" s="153"/>
      <c r="BH361" s="153"/>
      <c r="BI361" s="153"/>
      <c r="BJ361" s="153"/>
      <c r="BK361" s="153"/>
      <c r="BL361" s="153"/>
      <c r="BM361" s="153"/>
      <c r="BN361" s="153"/>
      <c r="BO361" s="153"/>
      <c r="BP361" s="153"/>
      <c r="BQ361" s="153"/>
      <c r="BR361" s="153"/>
      <c r="BS361" s="153"/>
      <c r="BT361" s="153"/>
      <c r="BU361" s="153"/>
      <c r="BV361" s="153"/>
      <c r="BW361" s="153"/>
      <c r="BX361" s="153"/>
      <c r="BY361" s="153"/>
      <c r="BZ361" s="153"/>
      <c r="CA361" s="153"/>
      <c r="CB361" s="153"/>
      <c r="CC361" s="153"/>
      <c r="CD361" s="153"/>
      <c r="CE361" s="153"/>
      <c r="CF361" s="153"/>
      <c r="CG361" s="153"/>
      <c r="CH361" s="153"/>
      <c r="CI361" s="153"/>
      <c r="CJ361" s="153"/>
      <c r="CK361" s="153"/>
      <c r="CL361" s="153"/>
      <c r="CM361" s="153"/>
      <c r="CN361" s="153"/>
      <c r="CO361" s="153"/>
      <c r="CP361" s="153"/>
      <c r="CQ361" s="153"/>
      <c r="CR361" s="153"/>
      <c r="CS361" s="153"/>
      <c r="CT361" s="153"/>
      <c r="CU361" s="153"/>
      <c r="CV361" s="153"/>
      <c r="CW361" s="153"/>
      <c r="CX361" s="153"/>
      <c r="CY361" s="153"/>
      <c r="CZ361" s="153"/>
      <c r="DA361" s="153"/>
      <c r="DB361" s="153"/>
      <c r="DC361" s="153"/>
      <c r="DD361" s="153"/>
      <c r="DE361" s="153"/>
      <c r="DF361" s="153"/>
      <c r="DG361" s="153"/>
      <c r="DH361" s="153"/>
      <c r="DI361" s="153"/>
      <c r="DJ361" s="153"/>
      <c r="DK361" s="153"/>
      <c r="DL361" s="153"/>
      <c r="DM361" s="153"/>
      <c r="DN361" s="153"/>
      <c r="DO361" s="153"/>
      <c r="DP361" s="153"/>
      <c r="DQ361" s="153"/>
      <c r="DR361" s="153"/>
      <c r="DS361" s="153"/>
      <c r="DT361" s="153"/>
      <c r="DU361" s="153"/>
      <c r="DV361" s="153"/>
      <c r="DW361" s="153"/>
      <c r="DX361" s="153"/>
      <c r="DY361" s="153"/>
      <c r="DZ361" s="153"/>
      <c r="EA361" s="153"/>
      <c r="EB361" s="153"/>
      <c r="EC361" s="153"/>
      <c r="ED361" s="153"/>
      <c r="EE361" s="153"/>
      <c r="EF361" s="153"/>
      <c r="EG361" s="153"/>
      <c r="EH361" s="153"/>
      <c r="EI361" s="153"/>
      <c r="EJ361" s="153"/>
      <c r="EK361" s="153"/>
      <c r="EL361" s="153"/>
      <c r="EM361" s="153"/>
      <c r="EN361" s="153"/>
      <c r="EO361" s="153"/>
      <c r="EP361" s="153"/>
      <c r="EQ361" s="153"/>
      <c r="ER361" s="153"/>
      <c r="ES361" s="153"/>
      <c r="ET361" s="153"/>
      <c r="EU361" s="153"/>
      <c r="EV361" s="153"/>
      <c r="EW361" s="153"/>
      <c r="EX361" s="153"/>
      <c r="EY361" s="153"/>
      <c r="EZ361" s="153"/>
      <c r="FA361" s="153"/>
      <c r="FB361" s="153"/>
      <c r="FC361" s="153"/>
      <c r="FD361" s="153"/>
      <c r="FE361" s="153"/>
      <c r="FF361" s="153"/>
      <c r="FG361" s="153"/>
      <c r="FH361" s="153"/>
      <c r="FI361" s="153"/>
    </row>
    <row r="362" spans="1:165" ht="15.75" customHeight="1" x14ac:dyDescent="0.25">
      <c r="A362" s="153"/>
      <c r="B362" s="153"/>
      <c r="C362" s="153"/>
      <c r="D362" s="156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  <c r="AH362" s="153"/>
      <c r="AI362" s="153"/>
      <c r="AJ362" s="153"/>
      <c r="AK362" s="153"/>
      <c r="AL362" s="153"/>
      <c r="AM362" s="153"/>
      <c r="AN362" s="153"/>
      <c r="AO362" s="153"/>
      <c r="AP362" s="153"/>
      <c r="AQ362" s="153"/>
      <c r="AR362" s="153"/>
      <c r="AS362" s="153"/>
      <c r="AT362" s="153"/>
      <c r="AU362" s="153"/>
      <c r="AV362" s="153"/>
      <c r="AW362" s="153"/>
      <c r="AX362" s="153"/>
      <c r="AY362" s="153"/>
      <c r="AZ362" s="153"/>
      <c r="BA362" s="153"/>
      <c r="BB362" s="153"/>
      <c r="BC362" s="153"/>
      <c r="BD362" s="153"/>
      <c r="BE362" s="153"/>
      <c r="BF362" s="153"/>
      <c r="BG362" s="153"/>
      <c r="BH362" s="153"/>
      <c r="BI362" s="153"/>
      <c r="BJ362" s="153"/>
      <c r="BK362" s="153"/>
      <c r="BL362" s="153"/>
      <c r="BM362" s="153"/>
      <c r="BN362" s="153"/>
      <c r="BO362" s="153"/>
      <c r="BP362" s="153"/>
      <c r="BQ362" s="153"/>
      <c r="BR362" s="153"/>
      <c r="BS362" s="153"/>
      <c r="BT362" s="153"/>
      <c r="BU362" s="153"/>
      <c r="BV362" s="153"/>
      <c r="BW362" s="153"/>
      <c r="BX362" s="153"/>
      <c r="BY362" s="153"/>
      <c r="BZ362" s="153"/>
      <c r="CA362" s="153"/>
      <c r="CB362" s="153"/>
      <c r="CC362" s="153"/>
      <c r="CD362" s="153"/>
      <c r="CE362" s="153"/>
      <c r="CF362" s="153"/>
      <c r="CG362" s="153"/>
      <c r="CH362" s="153"/>
      <c r="CI362" s="153"/>
      <c r="CJ362" s="153"/>
      <c r="CK362" s="153"/>
      <c r="CL362" s="153"/>
      <c r="CM362" s="153"/>
      <c r="CN362" s="153"/>
      <c r="CO362" s="153"/>
      <c r="CP362" s="153"/>
      <c r="CQ362" s="153"/>
      <c r="CR362" s="153"/>
      <c r="CS362" s="153"/>
      <c r="CT362" s="153"/>
      <c r="CU362" s="153"/>
      <c r="CV362" s="153"/>
      <c r="CW362" s="153"/>
      <c r="CX362" s="153"/>
      <c r="CY362" s="153"/>
      <c r="CZ362" s="153"/>
      <c r="DA362" s="153"/>
      <c r="DB362" s="153"/>
      <c r="DC362" s="153"/>
      <c r="DD362" s="153"/>
      <c r="DE362" s="153"/>
      <c r="DF362" s="153"/>
      <c r="DG362" s="153"/>
      <c r="DH362" s="153"/>
      <c r="DI362" s="153"/>
      <c r="DJ362" s="153"/>
      <c r="DK362" s="153"/>
      <c r="DL362" s="153"/>
      <c r="DM362" s="153"/>
      <c r="DN362" s="153"/>
      <c r="DO362" s="153"/>
      <c r="DP362" s="153"/>
      <c r="DQ362" s="153"/>
      <c r="DR362" s="153"/>
      <c r="DS362" s="153"/>
      <c r="DT362" s="153"/>
      <c r="DU362" s="153"/>
      <c r="DV362" s="153"/>
      <c r="DW362" s="153"/>
      <c r="DX362" s="153"/>
      <c r="DY362" s="153"/>
      <c r="DZ362" s="153"/>
      <c r="EA362" s="153"/>
      <c r="EB362" s="153"/>
      <c r="EC362" s="153"/>
      <c r="ED362" s="153"/>
      <c r="EE362" s="153"/>
      <c r="EF362" s="153"/>
      <c r="EG362" s="153"/>
      <c r="EH362" s="153"/>
      <c r="EI362" s="153"/>
      <c r="EJ362" s="153"/>
      <c r="EK362" s="153"/>
      <c r="EL362" s="153"/>
      <c r="EM362" s="153"/>
      <c r="EN362" s="153"/>
      <c r="EO362" s="153"/>
      <c r="EP362" s="153"/>
      <c r="EQ362" s="153"/>
      <c r="ER362" s="153"/>
      <c r="ES362" s="153"/>
      <c r="ET362" s="153"/>
      <c r="EU362" s="153"/>
      <c r="EV362" s="153"/>
      <c r="EW362" s="153"/>
      <c r="EX362" s="153"/>
      <c r="EY362" s="153"/>
      <c r="EZ362" s="153"/>
      <c r="FA362" s="153"/>
      <c r="FB362" s="153"/>
      <c r="FC362" s="153"/>
      <c r="FD362" s="153"/>
      <c r="FE362" s="153"/>
      <c r="FF362" s="153"/>
      <c r="FG362" s="153"/>
      <c r="FH362" s="153"/>
      <c r="FI362" s="153"/>
    </row>
    <row r="363" spans="1:165" ht="15.75" customHeight="1" x14ac:dyDescent="0.25">
      <c r="A363" s="153"/>
      <c r="B363" s="153"/>
      <c r="C363" s="153"/>
      <c r="D363" s="156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  <c r="AH363" s="153"/>
      <c r="AI363" s="153"/>
      <c r="AJ363" s="153"/>
      <c r="AK363" s="153"/>
      <c r="AL363" s="153"/>
      <c r="AM363" s="153"/>
      <c r="AN363" s="153"/>
      <c r="AO363" s="153"/>
      <c r="AP363" s="153"/>
      <c r="AQ363" s="153"/>
      <c r="AR363" s="153"/>
      <c r="AS363" s="153"/>
      <c r="AT363" s="153"/>
      <c r="AU363" s="153"/>
      <c r="AV363" s="153"/>
      <c r="AW363" s="153"/>
      <c r="AX363" s="153"/>
      <c r="AY363" s="153"/>
      <c r="AZ363" s="153"/>
      <c r="BA363" s="153"/>
      <c r="BB363" s="153"/>
      <c r="BC363" s="153"/>
      <c r="BD363" s="153"/>
      <c r="BE363" s="153"/>
      <c r="BF363" s="153"/>
      <c r="BG363" s="153"/>
      <c r="BH363" s="153"/>
      <c r="BI363" s="153"/>
      <c r="BJ363" s="153"/>
      <c r="BK363" s="153"/>
      <c r="BL363" s="153"/>
      <c r="BM363" s="153"/>
      <c r="BN363" s="153"/>
      <c r="BO363" s="153"/>
      <c r="BP363" s="153"/>
      <c r="BQ363" s="153"/>
      <c r="BR363" s="153"/>
      <c r="BS363" s="153"/>
      <c r="BT363" s="153"/>
      <c r="BU363" s="153"/>
      <c r="BV363" s="153"/>
      <c r="BW363" s="153"/>
      <c r="BX363" s="153"/>
      <c r="BY363" s="153"/>
      <c r="BZ363" s="153"/>
      <c r="CA363" s="153"/>
      <c r="CB363" s="153"/>
      <c r="CC363" s="153"/>
      <c r="CD363" s="153"/>
      <c r="CE363" s="153"/>
      <c r="CF363" s="153"/>
      <c r="CG363" s="153"/>
      <c r="CH363" s="153"/>
      <c r="CI363" s="153"/>
      <c r="CJ363" s="153"/>
      <c r="CK363" s="153"/>
      <c r="CL363" s="153"/>
      <c r="CM363" s="153"/>
      <c r="CN363" s="153"/>
      <c r="CO363" s="153"/>
      <c r="CP363" s="153"/>
      <c r="CQ363" s="153"/>
      <c r="CR363" s="153"/>
      <c r="CS363" s="153"/>
      <c r="CT363" s="153"/>
      <c r="CU363" s="153"/>
      <c r="CV363" s="153"/>
      <c r="CW363" s="153"/>
      <c r="CX363" s="153"/>
      <c r="CY363" s="153"/>
      <c r="CZ363" s="153"/>
      <c r="DA363" s="153"/>
      <c r="DB363" s="153"/>
      <c r="DC363" s="153"/>
      <c r="DD363" s="153"/>
      <c r="DE363" s="153"/>
      <c r="DF363" s="153"/>
      <c r="DG363" s="153"/>
      <c r="DH363" s="153"/>
      <c r="DI363" s="153"/>
      <c r="DJ363" s="153"/>
      <c r="DK363" s="153"/>
      <c r="DL363" s="153"/>
      <c r="DM363" s="153"/>
      <c r="DN363" s="153"/>
      <c r="DO363" s="153"/>
      <c r="DP363" s="153"/>
      <c r="DQ363" s="153"/>
      <c r="DR363" s="153"/>
      <c r="DS363" s="153"/>
      <c r="DT363" s="153"/>
      <c r="DU363" s="153"/>
      <c r="DV363" s="153"/>
      <c r="DW363" s="153"/>
      <c r="DX363" s="153"/>
      <c r="DY363" s="153"/>
      <c r="DZ363" s="153"/>
      <c r="EA363" s="153"/>
      <c r="EB363" s="153"/>
      <c r="EC363" s="153"/>
      <c r="ED363" s="153"/>
      <c r="EE363" s="153"/>
      <c r="EF363" s="153"/>
      <c r="EG363" s="153"/>
      <c r="EH363" s="153"/>
      <c r="EI363" s="153"/>
      <c r="EJ363" s="153"/>
      <c r="EK363" s="153"/>
      <c r="EL363" s="153"/>
      <c r="EM363" s="153"/>
      <c r="EN363" s="153"/>
      <c r="EO363" s="153"/>
      <c r="EP363" s="153"/>
      <c r="EQ363" s="153"/>
      <c r="ER363" s="153"/>
      <c r="ES363" s="153"/>
      <c r="ET363" s="153"/>
      <c r="EU363" s="153"/>
      <c r="EV363" s="153"/>
      <c r="EW363" s="153"/>
      <c r="EX363" s="153"/>
      <c r="EY363" s="153"/>
      <c r="EZ363" s="153"/>
      <c r="FA363" s="153"/>
      <c r="FB363" s="153"/>
      <c r="FC363" s="153"/>
      <c r="FD363" s="153"/>
      <c r="FE363" s="153"/>
      <c r="FF363" s="153"/>
      <c r="FG363" s="153"/>
      <c r="FH363" s="153"/>
      <c r="FI363" s="153"/>
    </row>
    <row r="364" spans="1:165" ht="15.75" customHeight="1" x14ac:dyDescent="0.25">
      <c r="A364" s="153"/>
      <c r="B364" s="153"/>
      <c r="C364" s="153"/>
      <c r="D364" s="156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  <c r="AH364" s="153"/>
      <c r="AI364" s="153"/>
      <c r="AJ364" s="153"/>
      <c r="AK364" s="153"/>
      <c r="AL364" s="153"/>
      <c r="AM364" s="153"/>
      <c r="AN364" s="153"/>
      <c r="AO364" s="153"/>
      <c r="AP364" s="153"/>
      <c r="AQ364" s="153"/>
      <c r="AR364" s="153"/>
      <c r="AS364" s="153"/>
      <c r="AT364" s="153"/>
      <c r="AU364" s="153"/>
      <c r="AV364" s="153"/>
      <c r="AW364" s="153"/>
      <c r="AX364" s="153"/>
      <c r="AY364" s="153"/>
      <c r="AZ364" s="153"/>
      <c r="BA364" s="153"/>
      <c r="BB364" s="153"/>
      <c r="BC364" s="153"/>
      <c r="BD364" s="153"/>
      <c r="BE364" s="153"/>
      <c r="BF364" s="153"/>
      <c r="BG364" s="153"/>
      <c r="BH364" s="153"/>
      <c r="BI364" s="153"/>
      <c r="BJ364" s="153"/>
      <c r="BK364" s="153"/>
      <c r="BL364" s="153"/>
      <c r="BM364" s="153"/>
      <c r="BN364" s="153"/>
      <c r="BO364" s="153"/>
      <c r="BP364" s="153"/>
      <c r="BQ364" s="153"/>
      <c r="BR364" s="153"/>
      <c r="BS364" s="153"/>
      <c r="BT364" s="153"/>
      <c r="BU364" s="153"/>
      <c r="BV364" s="153"/>
      <c r="BW364" s="153"/>
      <c r="BX364" s="153"/>
      <c r="BY364" s="153"/>
      <c r="BZ364" s="153"/>
      <c r="CA364" s="153"/>
      <c r="CB364" s="153"/>
      <c r="CC364" s="153"/>
      <c r="CD364" s="153"/>
      <c r="CE364" s="153"/>
      <c r="CF364" s="153"/>
      <c r="CG364" s="153"/>
      <c r="CH364" s="153"/>
      <c r="CI364" s="153"/>
      <c r="CJ364" s="153"/>
      <c r="CK364" s="153"/>
      <c r="CL364" s="153"/>
      <c r="CM364" s="153"/>
      <c r="CN364" s="153"/>
      <c r="CO364" s="153"/>
      <c r="CP364" s="153"/>
      <c r="CQ364" s="153"/>
      <c r="CR364" s="153"/>
      <c r="CS364" s="153"/>
      <c r="CT364" s="153"/>
      <c r="CU364" s="153"/>
      <c r="CV364" s="153"/>
      <c r="CW364" s="153"/>
      <c r="CX364" s="153"/>
      <c r="CY364" s="153"/>
      <c r="CZ364" s="153"/>
      <c r="DA364" s="153"/>
      <c r="DB364" s="153"/>
      <c r="DC364" s="153"/>
      <c r="DD364" s="153"/>
      <c r="DE364" s="153"/>
      <c r="DF364" s="153"/>
      <c r="DG364" s="153"/>
      <c r="DH364" s="153"/>
      <c r="DI364" s="153"/>
      <c r="DJ364" s="153"/>
      <c r="DK364" s="153"/>
      <c r="DL364" s="153"/>
      <c r="DM364" s="153"/>
      <c r="DN364" s="153"/>
      <c r="DO364" s="153"/>
      <c r="DP364" s="153"/>
      <c r="DQ364" s="153"/>
      <c r="DR364" s="153"/>
      <c r="DS364" s="153"/>
      <c r="DT364" s="153"/>
      <c r="DU364" s="153"/>
      <c r="DV364" s="153"/>
      <c r="DW364" s="153"/>
      <c r="DX364" s="153"/>
      <c r="DY364" s="153"/>
      <c r="DZ364" s="153"/>
      <c r="EA364" s="153"/>
      <c r="EB364" s="153"/>
      <c r="EC364" s="153"/>
      <c r="ED364" s="153"/>
      <c r="EE364" s="153"/>
      <c r="EF364" s="153"/>
      <c r="EG364" s="153"/>
      <c r="EH364" s="153"/>
      <c r="EI364" s="153"/>
      <c r="EJ364" s="153"/>
      <c r="EK364" s="153"/>
      <c r="EL364" s="153"/>
      <c r="EM364" s="153"/>
      <c r="EN364" s="153"/>
      <c r="EO364" s="153"/>
      <c r="EP364" s="153"/>
      <c r="EQ364" s="153"/>
      <c r="ER364" s="153"/>
      <c r="ES364" s="153"/>
      <c r="ET364" s="153"/>
      <c r="EU364" s="153"/>
      <c r="EV364" s="153"/>
      <c r="EW364" s="153"/>
      <c r="EX364" s="153"/>
      <c r="EY364" s="153"/>
      <c r="EZ364" s="153"/>
      <c r="FA364" s="153"/>
      <c r="FB364" s="153"/>
      <c r="FC364" s="153"/>
      <c r="FD364" s="153"/>
      <c r="FE364" s="153"/>
      <c r="FF364" s="153"/>
      <c r="FG364" s="153"/>
      <c r="FH364" s="153"/>
      <c r="FI364" s="153"/>
    </row>
    <row r="365" spans="1:165" ht="15.75" customHeight="1" x14ac:dyDescent="0.25">
      <c r="A365" s="153"/>
      <c r="B365" s="153"/>
      <c r="C365" s="153"/>
      <c r="D365" s="156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  <c r="AH365" s="153"/>
      <c r="AI365" s="153"/>
      <c r="AJ365" s="153"/>
      <c r="AK365" s="153"/>
      <c r="AL365" s="153"/>
      <c r="AM365" s="153"/>
      <c r="AN365" s="153"/>
      <c r="AO365" s="153"/>
      <c r="AP365" s="153"/>
      <c r="AQ365" s="153"/>
      <c r="AR365" s="153"/>
      <c r="AS365" s="153"/>
      <c r="AT365" s="153"/>
      <c r="AU365" s="153"/>
      <c r="AV365" s="153"/>
      <c r="AW365" s="153"/>
      <c r="AX365" s="153"/>
      <c r="AY365" s="153"/>
      <c r="AZ365" s="153"/>
      <c r="BA365" s="153"/>
      <c r="BB365" s="153"/>
      <c r="BC365" s="153"/>
      <c r="BD365" s="153"/>
      <c r="BE365" s="153"/>
      <c r="BF365" s="153"/>
      <c r="BG365" s="153"/>
      <c r="BH365" s="153"/>
      <c r="BI365" s="153"/>
      <c r="BJ365" s="153"/>
      <c r="BK365" s="153"/>
      <c r="BL365" s="153"/>
      <c r="BM365" s="153"/>
      <c r="BN365" s="153"/>
      <c r="BO365" s="153"/>
      <c r="BP365" s="153"/>
      <c r="BQ365" s="153"/>
      <c r="BR365" s="153"/>
      <c r="BS365" s="153"/>
      <c r="BT365" s="153"/>
      <c r="BU365" s="153"/>
      <c r="BV365" s="153"/>
      <c r="BW365" s="153"/>
      <c r="BX365" s="153"/>
      <c r="BY365" s="153"/>
      <c r="BZ365" s="153"/>
      <c r="CA365" s="153"/>
      <c r="CB365" s="153"/>
      <c r="CC365" s="153"/>
      <c r="CD365" s="153"/>
      <c r="CE365" s="153"/>
      <c r="CF365" s="153"/>
      <c r="CG365" s="153"/>
      <c r="CH365" s="153"/>
      <c r="CI365" s="153"/>
      <c r="CJ365" s="153"/>
      <c r="CK365" s="153"/>
      <c r="CL365" s="153"/>
      <c r="CM365" s="153"/>
      <c r="CN365" s="153"/>
      <c r="CO365" s="153"/>
      <c r="CP365" s="153"/>
      <c r="CQ365" s="153"/>
      <c r="CR365" s="153"/>
      <c r="CS365" s="153"/>
      <c r="CT365" s="153"/>
      <c r="CU365" s="153"/>
      <c r="CV365" s="153"/>
      <c r="CW365" s="153"/>
      <c r="CX365" s="153"/>
      <c r="CY365" s="153"/>
      <c r="CZ365" s="153"/>
      <c r="DA365" s="153"/>
      <c r="DB365" s="153"/>
      <c r="DC365" s="153"/>
      <c r="DD365" s="153"/>
      <c r="DE365" s="153"/>
      <c r="DF365" s="153"/>
      <c r="DG365" s="153"/>
      <c r="DH365" s="153"/>
      <c r="DI365" s="153"/>
      <c r="DJ365" s="153"/>
      <c r="DK365" s="153"/>
      <c r="DL365" s="153"/>
      <c r="DM365" s="153"/>
      <c r="DN365" s="153"/>
      <c r="DO365" s="153"/>
      <c r="DP365" s="153"/>
      <c r="DQ365" s="153"/>
      <c r="DR365" s="153"/>
      <c r="DS365" s="153"/>
      <c r="DT365" s="153"/>
      <c r="DU365" s="153"/>
      <c r="DV365" s="153"/>
      <c r="DW365" s="153"/>
      <c r="DX365" s="153"/>
      <c r="DY365" s="153"/>
      <c r="DZ365" s="153"/>
      <c r="EA365" s="153"/>
      <c r="EB365" s="153"/>
      <c r="EC365" s="153"/>
      <c r="ED365" s="153"/>
      <c r="EE365" s="153"/>
      <c r="EF365" s="153"/>
      <c r="EG365" s="153"/>
      <c r="EH365" s="153"/>
      <c r="EI365" s="153"/>
      <c r="EJ365" s="153"/>
      <c r="EK365" s="153"/>
      <c r="EL365" s="153"/>
      <c r="EM365" s="153"/>
      <c r="EN365" s="153"/>
      <c r="EO365" s="153"/>
      <c r="EP365" s="153"/>
      <c r="EQ365" s="153"/>
      <c r="ER365" s="153"/>
      <c r="ES365" s="153"/>
      <c r="ET365" s="153"/>
      <c r="EU365" s="153"/>
      <c r="EV365" s="153"/>
      <c r="EW365" s="153"/>
      <c r="EX365" s="153"/>
      <c r="EY365" s="153"/>
      <c r="EZ365" s="153"/>
      <c r="FA365" s="153"/>
      <c r="FB365" s="153"/>
      <c r="FC365" s="153"/>
      <c r="FD365" s="153"/>
      <c r="FE365" s="153"/>
      <c r="FF365" s="153"/>
      <c r="FG365" s="153"/>
      <c r="FH365" s="153"/>
      <c r="FI365" s="153"/>
    </row>
    <row r="366" spans="1:165" ht="15.75" customHeight="1" x14ac:dyDescent="0.25">
      <c r="A366" s="153"/>
      <c r="B366" s="153"/>
      <c r="C366" s="153"/>
      <c r="D366" s="156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  <c r="AH366" s="153"/>
      <c r="AI366" s="153"/>
      <c r="AJ366" s="153"/>
      <c r="AK366" s="153"/>
      <c r="AL366" s="153"/>
      <c r="AM366" s="153"/>
      <c r="AN366" s="153"/>
      <c r="AO366" s="153"/>
      <c r="AP366" s="153"/>
      <c r="AQ366" s="153"/>
      <c r="AR366" s="153"/>
      <c r="AS366" s="153"/>
      <c r="AT366" s="153"/>
      <c r="AU366" s="153"/>
      <c r="AV366" s="153"/>
      <c r="AW366" s="153"/>
      <c r="AX366" s="153"/>
      <c r="AY366" s="153"/>
      <c r="AZ366" s="153"/>
      <c r="BA366" s="153"/>
      <c r="BB366" s="153"/>
      <c r="BC366" s="153"/>
      <c r="BD366" s="153"/>
      <c r="BE366" s="153"/>
      <c r="BF366" s="153"/>
      <c r="BG366" s="153"/>
      <c r="BH366" s="153"/>
      <c r="BI366" s="153"/>
      <c r="BJ366" s="153"/>
      <c r="BK366" s="153"/>
      <c r="BL366" s="153"/>
      <c r="BM366" s="153"/>
      <c r="BN366" s="153"/>
      <c r="BO366" s="153"/>
      <c r="BP366" s="153"/>
      <c r="BQ366" s="153"/>
      <c r="BR366" s="153"/>
      <c r="BS366" s="153"/>
      <c r="BT366" s="153"/>
      <c r="BU366" s="153"/>
      <c r="BV366" s="153"/>
      <c r="BW366" s="153"/>
      <c r="BX366" s="153"/>
      <c r="BY366" s="153"/>
      <c r="BZ366" s="153"/>
      <c r="CA366" s="153"/>
      <c r="CB366" s="153"/>
      <c r="CC366" s="153"/>
      <c r="CD366" s="153"/>
      <c r="CE366" s="153"/>
      <c r="CF366" s="153"/>
      <c r="CG366" s="153"/>
      <c r="CH366" s="153"/>
      <c r="CI366" s="153"/>
      <c r="CJ366" s="153"/>
      <c r="CK366" s="153"/>
      <c r="CL366" s="153"/>
      <c r="CM366" s="153"/>
      <c r="CN366" s="153"/>
      <c r="CO366" s="153"/>
      <c r="CP366" s="153"/>
      <c r="CQ366" s="153"/>
      <c r="CR366" s="153"/>
      <c r="CS366" s="153"/>
      <c r="CT366" s="153"/>
      <c r="CU366" s="153"/>
      <c r="CV366" s="153"/>
      <c r="CW366" s="153"/>
      <c r="CX366" s="153"/>
      <c r="CY366" s="153"/>
      <c r="CZ366" s="153"/>
      <c r="DA366" s="153"/>
      <c r="DB366" s="153"/>
      <c r="DC366" s="153"/>
      <c r="DD366" s="153"/>
      <c r="DE366" s="153"/>
      <c r="DF366" s="153"/>
      <c r="DG366" s="153"/>
      <c r="DH366" s="153"/>
      <c r="DI366" s="153"/>
      <c r="DJ366" s="153"/>
      <c r="DK366" s="153"/>
      <c r="DL366" s="153"/>
      <c r="DM366" s="153"/>
      <c r="DN366" s="153"/>
      <c r="DO366" s="153"/>
      <c r="DP366" s="153"/>
      <c r="DQ366" s="153"/>
      <c r="DR366" s="153"/>
      <c r="DS366" s="153"/>
      <c r="DT366" s="153"/>
      <c r="DU366" s="153"/>
      <c r="DV366" s="153"/>
      <c r="DW366" s="153"/>
      <c r="DX366" s="153"/>
      <c r="DY366" s="153"/>
      <c r="DZ366" s="153"/>
      <c r="EA366" s="153"/>
      <c r="EB366" s="153"/>
      <c r="EC366" s="153"/>
      <c r="ED366" s="153"/>
      <c r="EE366" s="153"/>
      <c r="EF366" s="153"/>
      <c r="EG366" s="153"/>
      <c r="EH366" s="153"/>
      <c r="EI366" s="153"/>
      <c r="EJ366" s="153"/>
      <c r="EK366" s="153"/>
      <c r="EL366" s="153"/>
      <c r="EM366" s="153"/>
      <c r="EN366" s="153"/>
      <c r="EO366" s="153"/>
      <c r="EP366" s="153"/>
      <c r="EQ366" s="153"/>
      <c r="ER366" s="153"/>
      <c r="ES366" s="153"/>
      <c r="ET366" s="153"/>
      <c r="EU366" s="153"/>
      <c r="EV366" s="153"/>
      <c r="EW366" s="153"/>
      <c r="EX366" s="153"/>
      <c r="EY366" s="153"/>
      <c r="EZ366" s="153"/>
      <c r="FA366" s="153"/>
      <c r="FB366" s="153"/>
      <c r="FC366" s="153"/>
      <c r="FD366" s="153"/>
      <c r="FE366" s="153"/>
      <c r="FF366" s="153"/>
      <c r="FG366" s="153"/>
      <c r="FH366" s="153"/>
      <c r="FI366" s="153"/>
    </row>
    <row r="367" spans="1:165" ht="15.75" customHeight="1" x14ac:dyDescent="0.25">
      <c r="A367" s="153"/>
      <c r="B367" s="153"/>
      <c r="C367" s="153"/>
      <c r="D367" s="156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  <c r="AH367" s="153"/>
      <c r="AI367" s="153"/>
      <c r="AJ367" s="153"/>
      <c r="AK367" s="153"/>
      <c r="AL367" s="153"/>
      <c r="AM367" s="153"/>
      <c r="AN367" s="153"/>
      <c r="AO367" s="153"/>
      <c r="AP367" s="153"/>
      <c r="AQ367" s="153"/>
      <c r="AR367" s="153"/>
      <c r="AS367" s="153"/>
      <c r="AT367" s="153"/>
      <c r="AU367" s="153"/>
      <c r="AV367" s="153"/>
      <c r="AW367" s="153"/>
      <c r="AX367" s="153"/>
      <c r="AY367" s="153"/>
      <c r="AZ367" s="153"/>
      <c r="BA367" s="153"/>
      <c r="BB367" s="153"/>
      <c r="BC367" s="153"/>
      <c r="BD367" s="153"/>
      <c r="BE367" s="153"/>
      <c r="BF367" s="153"/>
      <c r="BG367" s="153"/>
      <c r="BH367" s="153"/>
      <c r="BI367" s="153"/>
      <c r="BJ367" s="153"/>
      <c r="BK367" s="153"/>
      <c r="BL367" s="153"/>
      <c r="BM367" s="153"/>
      <c r="BN367" s="153"/>
      <c r="BO367" s="153"/>
      <c r="BP367" s="153"/>
      <c r="BQ367" s="153"/>
      <c r="BR367" s="153"/>
      <c r="BS367" s="153"/>
      <c r="BT367" s="153"/>
      <c r="BU367" s="153"/>
      <c r="BV367" s="153"/>
      <c r="BW367" s="153"/>
      <c r="BX367" s="153"/>
      <c r="BY367" s="153"/>
      <c r="BZ367" s="153"/>
      <c r="CA367" s="153"/>
      <c r="CB367" s="153"/>
      <c r="CC367" s="153"/>
      <c r="CD367" s="153"/>
      <c r="CE367" s="153"/>
      <c r="CF367" s="153"/>
      <c r="CG367" s="153"/>
      <c r="CH367" s="153"/>
      <c r="CI367" s="153"/>
      <c r="CJ367" s="153"/>
      <c r="CK367" s="153"/>
      <c r="CL367" s="153"/>
      <c r="CM367" s="153"/>
      <c r="CN367" s="153"/>
      <c r="CO367" s="153"/>
      <c r="CP367" s="153"/>
      <c r="CQ367" s="153"/>
      <c r="CR367" s="153"/>
      <c r="CS367" s="153"/>
      <c r="CT367" s="153"/>
      <c r="CU367" s="153"/>
      <c r="CV367" s="153"/>
      <c r="CW367" s="153"/>
      <c r="CX367" s="153"/>
      <c r="CY367" s="153"/>
      <c r="CZ367" s="153"/>
      <c r="DA367" s="153"/>
      <c r="DB367" s="153"/>
      <c r="DC367" s="153"/>
      <c r="DD367" s="153"/>
      <c r="DE367" s="153"/>
      <c r="DF367" s="153"/>
      <c r="DG367" s="153"/>
      <c r="DH367" s="153"/>
      <c r="DI367" s="153"/>
      <c r="DJ367" s="153"/>
      <c r="DK367" s="153"/>
      <c r="DL367" s="153"/>
      <c r="DM367" s="153"/>
      <c r="DN367" s="153"/>
      <c r="DO367" s="153"/>
      <c r="DP367" s="153"/>
      <c r="DQ367" s="153"/>
      <c r="DR367" s="153"/>
      <c r="DS367" s="153"/>
      <c r="DT367" s="153"/>
      <c r="DU367" s="153"/>
      <c r="DV367" s="153"/>
      <c r="DW367" s="153"/>
      <c r="DX367" s="153"/>
      <c r="DY367" s="153"/>
      <c r="DZ367" s="153"/>
      <c r="EA367" s="153"/>
      <c r="EB367" s="153"/>
      <c r="EC367" s="153"/>
      <c r="ED367" s="153"/>
      <c r="EE367" s="153"/>
      <c r="EF367" s="153"/>
      <c r="EG367" s="153"/>
      <c r="EH367" s="153"/>
      <c r="EI367" s="153"/>
      <c r="EJ367" s="153"/>
      <c r="EK367" s="153"/>
      <c r="EL367" s="153"/>
      <c r="EM367" s="153"/>
      <c r="EN367" s="153"/>
      <c r="EO367" s="153"/>
      <c r="EP367" s="153"/>
      <c r="EQ367" s="153"/>
      <c r="ER367" s="153"/>
      <c r="ES367" s="153"/>
      <c r="ET367" s="153"/>
      <c r="EU367" s="153"/>
      <c r="EV367" s="153"/>
      <c r="EW367" s="153"/>
      <c r="EX367" s="153"/>
      <c r="EY367" s="153"/>
      <c r="EZ367" s="153"/>
      <c r="FA367" s="153"/>
      <c r="FB367" s="153"/>
      <c r="FC367" s="153"/>
      <c r="FD367" s="153"/>
      <c r="FE367" s="153"/>
      <c r="FF367" s="153"/>
      <c r="FG367" s="153"/>
      <c r="FH367" s="153"/>
      <c r="FI367" s="153"/>
    </row>
    <row r="368" spans="1:165" ht="15.75" customHeight="1" x14ac:dyDescent="0.25">
      <c r="A368" s="153"/>
      <c r="B368" s="153"/>
      <c r="C368" s="153"/>
      <c r="D368" s="156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  <c r="AH368" s="153"/>
      <c r="AI368" s="153"/>
      <c r="AJ368" s="153"/>
      <c r="AK368" s="153"/>
      <c r="AL368" s="153"/>
      <c r="AM368" s="153"/>
      <c r="AN368" s="153"/>
      <c r="AO368" s="153"/>
      <c r="AP368" s="153"/>
      <c r="AQ368" s="153"/>
      <c r="AR368" s="153"/>
      <c r="AS368" s="153"/>
      <c r="AT368" s="153"/>
      <c r="AU368" s="153"/>
      <c r="AV368" s="153"/>
      <c r="AW368" s="153"/>
      <c r="AX368" s="153"/>
      <c r="AY368" s="153"/>
      <c r="AZ368" s="153"/>
      <c r="BA368" s="153"/>
      <c r="BB368" s="153"/>
      <c r="BC368" s="153"/>
      <c r="BD368" s="153"/>
      <c r="BE368" s="153"/>
      <c r="BF368" s="153"/>
      <c r="BG368" s="153"/>
      <c r="BH368" s="153"/>
      <c r="BI368" s="153"/>
      <c r="BJ368" s="153"/>
      <c r="BK368" s="153"/>
      <c r="BL368" s="153"/>
      <c r="BM368" s="153"/>
      <c r="BN368" s="153"/>
      <c r="BO368" s="153"/>
      <c r="BP368" s="153"/>
      <c r="BQ368" s="153"/>
      <c r="BR368" s="153"/>
      <c r="BS368" s="153"/>
      <c r="BT368" s="153"/>
      <c r="BU368" s="153"/>
      <c r="BV368" s="153"/>
      <c r="BW368" s="153"/>
      <c r="BX368" s="153"/>
      <c r="BY368" s="153"/>
      <c r="BZ368" s="153"/>
      <c r="CA368" s="153"/>
      <c r="CB368" s="153"/>
      <c r="CC368" s="153"/>
      <c r="CD368" s="153"/>
      <c r="CE368" s="153"/>
      <c r="CF368" s="153"/>
      <c r="CG368" s="153"/>
      <c r="CH368" s="153"/>
      <c r="CI368" s="153"/>
      <c r="CJ368" s="153"/>
      <c r="CK368" s="153"/>
      <c r="CL368" s="153"/>
      <c r="CM368" s="153"/>
      <c r="CN368" s="153"/>
      <c r="CO368" s="153"/>
      <c r="CP368" s="153"/>
      <c r="CQ368" s="153"/>
      <c r="CR368" s="153"/>
      <c r="CS368" s="153"/>
      <c r="CT368" s="153"/>
      <c r="CU368" s="153"/>
      <c r="CV368" s="153"/>
      <c r="CW368" s="153"/>
      <c r="CX368" s="153"/>
      <c r="CY368" s="153"/>
      <c r="CZ368" s="153"/>
      <c r="DA368" s="153"/>
      <c r="DB368" s="153"/>
      <c r="DC368" s="153"/>
      <c r="DD368" s="153"/>
      <c r="DE368" s="153"/>
      <c r="DF368" s="153"/>
      <c r="DG368" s="153"/>
      <c r="DH368" s="153"/>
      <c r="DI368" s="153"/>
      <c r="DJ368" s="153"/>
      <c r="DK368" s="153"/>
      <c r="DL368" s="153"/>
      <c r="DM368" s="153"/>
      <c r="DN368" s="153"/>
      <c r="DO368" s="153"/>
      <c r="DP368" s="153"/>
      <c r="DQ368" s="153"/>
      <c r="DR368" s="153"/>
      <c r="DS368" s="153"/>
      <c r="DT368" s="153"/>
      <c r="DU368" s="153"/>
      <c r="DV368" s="153"/>
      <c r="DW368" s="153"/>
      <c r="DX368" s="153"/>
      <c r="DY368" s="153"/>
      <c r="DZ368" s="153"/>
      <c r="EA368" s="153"/>
      <c r="EB368" s="153"/>
      <c r="EC368" s="153"/>
      <c r="ED368" s="153"/>
      <c r="EE368" s="153"/>
      <c r="EF368" s="153"/>
      <c r="EG368" s="153"/>
      <c r="EH368" s="153"/>
      <c r="EI368" s="153"/>
      <c r="EJ368" s="153"/>
      <c r="EK368" s="153"/>
      <c r="EL368" s="153"/>
      <c r="EM368" s="153"/>
      <c r="EN368" s="153"/>
      <c r="EO368" s="153"/>
      <c r="EP368" s="153"/>
      <c r="EQ368" s="153"/>
      <c r="ER368" s="153"/>
      <c r="ES368" s="153"/>
      <c r="ET368" s="153"/>
      <c r="EU368" s="153"/>
      <c r="EV368" s="153"/>
      <c r="EW368" s="153"/>
      <c r="EX368" s="153"/>
      <c r="EY368" s="153"/>
      <c r="EZ368" s="153"/>
      <c r="FA368" s="153"/>
      <c r="FB368" s="153"/>
      <c r="FC368" s="153"/>
      <c r="FD368" s="153"/>
      <c r="FE368" s="153"/>
      <c r="FF368" s="153"/>
      <c r="FG368" s="153"/>
      <c r="FH368" s="153"/>
      <c r="FI368" s="153"/>
    </row>
    <row r="369" spans="1:165" ht="15.75" customHeight="1" x14ac:dyDescent="0.25">
      <c r="A369" s="153"/>
      <c r="B369" s="153"/>
      <c r="C369" s="153"/>
      <c r="D369" s="156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  <c r="AH369" s="153"/>
      <c r="AI369" s="153"/>
      <c r="AJ369" s="153"/>
      <c r="AK369" s="153"/>
      <c r="AL369" s="153"/>
      <c r="AM369" s="153"/>
      <c r="AN369" s="153"/>
      <c r="AO369" s="153"/>
      <c r="AP369" s="153"/>
      <c r="AQ369" s="153"/>
      <c r="AR369" s="153"/>
      <c r="AS369" s="153"/>
      <c r="AT369" s="153"/>
      <c r="AU369" s="153"/>
      <c r="AV369" s="153"/>
      <c r="AW369" s="153"/>
      <c r="AX369" s="153"/>
      <c r="AY369" s="153"/>
      <c r="AZ369" s="153"/>
      <c r="BA369" s="153"/>
      <c r="BB369" s="153"/>
      <c r="BC369" s="153"/>
      <c r="BD369" s="153"/>
      <c r="BE369" s="153"/>
      <c r="BF369" s="153"/>
      <c r="BG369" s="153"/>
      <c r="BH369" s="153"/>
      <c r="BI369" s="153"/>
      <c r="BJ369" s="153"/>
      <c r="BK369" s="153"/>
      <c r="BL369" s="153"/>
      <c r="BM369" s="153"/>
      <c r="BN369" s="153"/>
      <c r="BO369" s="153"/>
      <c r="BP369" s="153"/>
      <c r="BQ369" s="153"/>
      <c r="BR369" s="153"/>
      <c r="BS369" s="153"/>
      <c r="BT369" s="153"/>
      <c r="BU369" s="153"/>
      <c r="BV369" s="153"/>
      <c r="BW369" s="153"/>
      <c r="BX369" s="153"/>
      <c r="BY369" s="153"/>
      <c r="BZ369" s="153"/>
      <c r="CA369" s="153"/>
      <c r="CB369" s="153"/>
      <c r="CC369" s="153"/>
      <c r="CD369" s="153"/>
      <c r="CE369" s="153"/>
      <c r="CF369" s="153"/>
      <c r="CG369" s="153"/>
      <c r="CH369" s="153"/>
      <c r="CI369" s="153"/>
      <c r="CJ369" s="153"/>
      <c r="CK369" s="153"/>
      <c r="CL369" s="153"/>
      <c r="CM369" s="153"/>
      <c r="CN369" s="153"/>
      <c r="CO369" s="153"/>
      <c r="CP369" s="153"/>
      <c r="CQ369" s="153"/>
      <c r="CR369" s="153"/>
      <c r="CS369" s="153"/>
      <c r="CT369" s="153"/>
      <c r="CU369" s="153"/>
      <c r="CV369" s="153"/>
      <c r="CW369" s="153"/>
      <c r="CX369" s="153"/>
      <c r="CY369" s="153"/>
      <c r="CZ369" s="153"/>
      <c r="DA369" s="153"/>
      <c r="DB369" s="153"/>
      <c r="DC369" s="153"/>
      <c r="DD369" s="153"/>
      <c r="DE369" s="153"/>
      <c r="DF369" s="153"/>
      <c r="DG369" s="153"/>
      <c r="DH369" s="153"/>
      <c r="DI369" s="153"/>
      <c r="DJ369" s="153"/>
      <c r="DK369" s="153"/>
      <c r="DL369" s="153"/>
      <c r="DM369" s="153"/>
      <c r="DN369" s="153"/>
      <c r="DO369" s="153"/>
      <c r="DP369" s="153"/>
      <c r="DQ369" s="153"/>
      <c r="DR369" s="153"/>
      <c r="DS369" s="153"/>
      <c r="DT369" s="153"/>
      <c r="DU369" s="153"/>
      <c r="DV369" s="153"/>
      <c r="DW369" s="153"/>
      <c r="DX369" s="153"/>
      <c r="DY369" s="153"/>
      <c r="DZ369" s="153"/>
      <c r="EA369" s="153"/>
      <c r="EB369" s="153"/>
      <c r="EC369" s="153"/>
      <c r="ED369" s="153"/>
      <c r="EE369" s="153"/>
      <c r="EF369" s="153"/>
      <c r="EG369" s="153"/>
      <c r="EH369" s="153"/>
      <c r="EI369" s="153"/>
      <c r="EJ369" s="153"/>
      <c r="EK369" s="153"/>
      <c r="EL369" s="153"/>
      <c r="EM369" s="153"/>
      <c r="EN369" s="153"/>
      <c r="EO369" s="153"/>
      <c r="EP369" s="153"/>
      <c r="EQ369" s="153"/>
      <c r="ER369" s="153"/>
      <c r="ES369" s="153"/>
      <c r="ET369" s="153"/>
      <c r="EU369" s="153"/>
      <c r="EV369" s="153"/>
      <c r="EW369" s="153"/>
      <c r="EX369" s="153"/>
      <c r="EY369" s="153"/>
      <c r="EZ369" s="153"/>
      <c r="FA369" s="153"/>
      <c r="FB369" s="153"/>
      <c r="FC369" s="153"/>
      <c r="FD369" s="153"/>
      <c r="FE369" s="153"/>
      <c r="FF369" s="153"/>
      <c r="FG369" s="153"/>
      <c r="FH369" s="153"/>
      <c r="FI369" s="153"/>
    </row>
    <row r="370" spans="1:165" ht="15.75" customHeight="1" x14ac:dyDescent="0.25">
      <c r="A370" s="153"/>
      <c r="B370" s="153"/>
      <c r="C370" s="153"/>
      <c r="D370" s="156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  <c r="AH370" s="153"/>
      <c r="AI370" s="153"/>
      <c r="AJ370" s="153"/>
      <c r="AK370" s="153"/>
      <c r="AL370" s="153"/>
      <c r="AM370" s="153"/>
      <c r="AN370" s="153"/>
      <c r="AO370" s="153"/>
      <c r="AP370" s="153"/>
      <c r="AQ370" s="153"/>
      <c r="AR370" s="153"/>
      <c r="AS370" s="153"/>
      <c r="AT370" s="153"/>
      <c r="AU370" s="153"/>
      <c r="AV370" s="153"/>
      <c r="AW370" s="153"/>
      <c r="AX370" s="153"/>
      <c r="AY370" s="153"/>
      <c r="AZ370" s="153"/>
      <c r="BA370" s="153"/>
      <c r="BB370" s="153"/>
      <c r="BC370" s="153"/>
      <c r="BD370" s="153"/>
      <c r="BE370" s="153"/>
      <c r="BF370" s="153"/>
      <c r="BG370" s="153"/>
      <c r="BH370" s="153"/>
      <c r="BI370" s="153"/>
      <c r="BJ370" s="153"/>
      <c r="BK370" s="153"/>
      <c r="BL370" s="153"/>
      <c r="BM370" s="153"/>
      <c r="BN370" s="153"/>
      <c r="BO370" s="153"/>
      <c r="BP370" s="153"/>
      <c r="BQ370" s="153"/>
      <c r="BR370" s="153"/>
      <c r="BS370" s="153"/>
      <c r="BT370" s="153"/>
      <c r="BU370" s="153"/>
      <c r="BV370" s="153"/>
      <c r="BW370" s="153"/>
      <c r="BX370" s="153"/>
      <c r="BY370" s="153"/>
      <c r="BZ370" s="153"/>
      <c r="CA370" s="153"/>
      <c r="CB370" s="153"/>
      <c r="CC370" s="153"/>
      <c r="CD370" s="153"/>
      <c r="CE370" s="153"/>
      <c r="CF370" s="153"/>
      <c r="CG370" s="153"/>
      <c r="CH370" s="153"/>
      <c r="CI370" s="153"/>
      <c r="CJ370" s="153"/>
      <c r="CK370" s="153"/>
      <c r="CL370" s="153"/>
      <c r="CM370" s="153"/>
      <c r="CN370" s="153"/>
      <c r="CO370" s="153"/>
      <c r="CP370" s="153"/>
      <c r="CQ370" s="153"/>
      <c r="CR370" s="153"/>
      <c r="CS370" s="153"/>
      <c r="CT370" s="153"/>
      <c r="CU370" s="153"/>
      <c r="CV370" s="153"/>
      <c r="CW370" s="153"/>
      <c r="CX370" s="153"/>
      <c r="CY370" s="153"/>
      <c r="CZ370" s="153"/>
      <c r="DA370" s="153"/>
      <c r="DB370" s="153"/>
      <c r="DC370" s="153"/>
      <c r="DD370" s="153"/>
      <c r="DE370" s="153"/>
      <c r="DF370" s="153"/>
      <c r="DG370" s="153"/>
      <c r="DH370" s="153"/>
      <c r="DI370" s="153"/>
      <c r="DJ370" s="153"/>
      <c r="DK370" s="153"/>
      <c r="DL370" s="153"/>
      <c r="DM370" s="153"/>
      <c r="DN370" s="153"/>
      <c r="DO370" s="153"/>
      <c r="DP370" s="153"/>
      <c r="DQ370" s="153"/>
      <c r="DR370" s="153"/>
      <c r="DS370" s="153"/>
      <c r="DT370" s="153"/>
      <c r="DU370" s="153"/>
      <c r="DV370" s="153"/>
      <c r="DW370" s="153"/>
      <c r="DX370" s="153"/>
      <c r="DY370" s="153"/>
      <c r="DZ370" s="153"/>
      <c r="EA370" s="153"/>
      <c r="EB370" s="153"/>
      <c r="EC370" s="153"/>
      <c r="ED370" s="153"/>
      <c r="EE370" s="153"/>
      <c r="EF370" s="153"/>
      <c r="EG370" s="153"/>
      <c r="EH370" s="153"/>
      <c r="EI370" s="153"/>
      <c r="EJ370" s="153"/>
      <c r="EK370" s="153"/>
      <c r="EL370" s="153"/>
      <c r="EM370" s="153"/>
      <c r="EN370" s="153"/>
      <c r="EO370" s="153"/>
      <c r="EP370" s="153"/>
      <c r="EQ370" s="153"/>
      <c r="ER370" s="153"/>
      <c r="ES370" s="153"/>
      <c r="ET370" s="153"/>
      <c r="EU370" s="153"/>
      <c r="EV370" s="153"/>
      <c r="EW370" s="153"/>
      <c r="EX370" s="153"/>
      <c r="EY370" s="153"/>
      <c r="EZ370" s="153"/>
      <c r="FA370" s="153"/>
      <c r="FB370" s="153"/>
      <c r="FC370" s="153"/>
      <c r="FD370" s="153"/>
      <c r="FE370" s="153"/>
      <c r="FF370" s="153"/>
      <c r="FG370" s="153"/>
      <c r="FH370" s="153"/>
      <c r="FI370" s="153"/>
    </row>
    <row r="371" spans="1:165" ht="15.75" customHeight="1" x14ac:dyDescent="0.25">
      <c r="A371" s="153"/>
      <c r="B371" s="153"/>
      <c r="C371" s="153"/>
      <c r="D371" s="156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  <c r="AH371" s="153"/>
      <c r="AI371" s="153"/>
      <c r="AJ371" s="153"/>
      <c r="AK371" s="153"/>
      <c r="AL371" s="153"/>
      <c r="AM371" s="153"/>
      <c r="AN371" s="153"/>
      <c r="AO371" s="153"/>
      <c r="AP371" s="153"/>
      <c r="AQ371" s="153"/>
      <c r="AR371" s="153"/>
      <c r="AS371" s="153"/>
      <c r="AT371" s="153"/>
      <c r="AU371" s="153"/>
      <c r="AV371" s="153"/>
      <c r="AW371" s="153"/>
      <c r="AX371" s="153"/>
      <c r="AY371" s="153"/>
      <c r="AZ371" s="153"/>
      <c r="BA371" s="153"/>
      <c r="BB371" s="153"/>
      <c r="BC371" s="153"/>
      <c r="BD371" s="153"/>
      <c r="BE371" s="153"/>
      <c r="BF371" s="153"/>
      <c r="BG371" s="153"/>
      <c r="BH371" s="153"/>
      <c r="BI371" s="153"/>
      <c r="BJ371" s="153"/>
      <c r="BK371" s="153"/>
      <c r="BL371" s="153"/>
      <c r="BM371" s="153"/>
      <c r="BN371" s="153"/>
      <c r="BO371" s="153"/>
      <c r="BP371" s="153"/>
      <c r="BQ371" s="153"/>
      <c r="BR371" s="153"/>
      <c r="BS371" s="153"/>
      <c r="BT371" s="153"/>
      <c r="BU371" s="153"/>
      <c r="BV371" s="153"/>
      <c r="BW371" s="153"/>
      <c r="BX371" s="153"/>
      <c r="BY371" s="153"/>
      <c r="BZ371" s="153"/>
      <c r="CA371" s="153"/>
      <c r="CB371" s="153"/>
      <c r="CC371" s="153"/>
      <c r="CD371" s="153"/>
      <c r="CE371" s="153"/>
      <c r="CF371" s="153"/>
      <c r="CG371" s="153"/>
      <c r="CH371" s="153"/>
      <c r="CI371" s="153"/>
      <c r="CJ371" s="153"/>
      <c r="CK371" s="153"/>
      <c r="CL371" s="153"/>
      <c r="CM371" s="153"/>
      <c r="CN371" s="153"/>
      <c r="CO371" s="153"/>
      <c r="CP371" s="153"/>
      <c r="CQ371" s="153"/>
      <c r="CR371" s="153"/>
      <c r="CS371" s="153"/>
      <c r="CT371" s="153"/>
      <c r="CU371" s="153"/>
      <c r="CV371" s="153"/>
      <c r="CW371" s="153"/>
      <c r="CX371" s="153"/>
      <c r="CY371" s="153"/>
      <c r="CZ371" s="153"/>
      <c r="DA371" s="153"/>
      <c r="DB371" s="153"/>
      <c r="DC371" s="153"/>
      <c r="DD371" s="153"/>
      <c r="DE371" s="153"/>
      <c r="DF371" s="153"/>
      <c r="DG371" s="153"/>
      <c r="DH371" s="153"/>
      <c r="DI371" s="153"/>
      <c r="DJ371" s="153"/>
      <c r="DK371" s="153"/>
      <c r="DL371" s="153"/>
      <c r="DM371" s="153"/>
      <c r="DN371" s="153"/>
      <c r="DO371" s="153"/>
      <c r="DP371" s="153"/>
      <c r="DQ371" s="153"/>
      <c r="DR371" s="153"/>
      <c r="DS371" s="153"/>
      <c r="DT371" s="153"/>
      <c r="DU371" s="153"/>
      <c r="DV371" s="153"/>
      <c r="DW371" s="153"/>
      <c r="DX371" s="153"/>
      <c r="DY371" s="153"/>
      <c r="DZ371" s="153"/>
      <c r="EA371" s="153"/>
      <c r="EB371" s="153"/>
      <c r="EC371" s="153"/>
      <c r="ED371" s="153"/>
      <c r="EE371" s="153"/>
      <c r="EF371" s="153"/>
      <c r="EG371" s="153"/>
      <c r="EH371" s="153"/>
      <c r="EI371" s="153"/>
      <c r="EJ371" s="153"/>
      <c r="EK371" s="153"/>
      <c r="EL371" s="153"/>
      <c r="EM371" s="153"/>
      <c r="EN371" s="153"/>
      <c r="EO371" s="153"/>
      <c r="EP371" s="153"/>
      <c r="EQ371" s="153"/>
      <c r="ER371" s="153"/>
      <c r="ES371" s="153"/>
      <c r="ET371" s="153"/>
      <c r="EU371" s="153"/>
      <c r="EV371" s="153"/>
      <c r="EW371" s="153"/>
      <c r="EX371" s="153"/>
      <c r="EY371" s="153"/>
      <c r="EZ371" s="153"/>
      <c r="FA371" s="153"/>
      <c r="FB371" s="153"/>
      <c r="FC371" s="153"/>
      <c r="FD371" s="153"/>
      <c r="FE371" s="153"/>
      <c r="FF371" s="153"/>
      <c r="FG371" s="153"/>
      <c r="FH371" s="153"/>
      <c r="FI371" s="153"/>
    </row>
    <row r="372" spans="1:165" ht="15.75" customHeight="1" x14ac:dyDescent="0.25">
      <c r="A372" s="153"/>
      <c r="B372" s="153"/>
      <c r="C372" s="153"/>
      <c r="D372" s="156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  <c r="AH372" s="153"/>
      <c r="AI372" s="153"/>
      <c r="AJ372" s="153"/>
      <c r="AK372" s="153"/>
      <c r="AL372" s="153"/>
      <c r="AM372" s="153"/>
      <c r="AN372" s="153"/>
      <c r="AO372" s="153"/>
      <c r="AP372" s="153"/>
      <c r="AQ372" s="153"/>
      <c r="AR372" s="153"/>
      <c r="AS372" s="153"/>
      <c r="AT372" s="153"/>
      <c r="AU372" s="153"/>
      <c r="AV372" s="153"/>
      <c r="AW372" s="153"/>
      <c r="AX372" s="153"/>
      <c r="AY372" s="153"/>
      <c r="AZ372" s="153"/>
      <c r="BA372" s="153"/>
      <c r="BB372" s="153"/>
      <c r="BC372" s="153"/>
      <c r="BD372" s="153"/>
      <c r="BE372" s="153"/>
      <c r="BF372" s="153"/>
      <c r="BG372" s="153"/>
      <c r="BH372" s="153"/>
      <c r="BI372" s="153"/>
      <c r="BJ372" s="153"/>
      <c r="BK372" s="153"/>
      <c r="BL372" s="153"/>
      <c r="BM372" s="153"/>
      <c r="BN372" s="153"/>
      <c r="BO372" s="153"/>
      <c r="BP372" s="153"/>
      <c r="BQ372" s="153"/>
      <c r="BR372" s="153"/>
      <c r="BS372" s="153"/>
      <c r="BT372" s="153"/>
      <c r="BU372" s="153"/>
      <c r="BV372" s="153"/>
      <c r="BW372" s="153"/>
      <c r="BX372" s="153"/>
      <c r="BY372" s="153"/>
      <c r="BZ372" s="153"/>
      <c r="CA372" s="153"/>
      <c r="CB372" s="153"/>
      <c r="CC372" s="153"/>
      <c r="CD372" s="153"/>
      <c r="CE372" s="153"/>
      <c r="CF372" s="153"/>
      <c r="CG372" s="153"/>
      <c r="CH372" s="153"/>
      <c r="CI372" s="153"/>
      <c r="CJ372" s="153"/>
      <c r="CK372" s="153"/>
      <c r="CL372" s="153"/>
      <c r="CM372" s="153"/>
      <c r="CN372" s="153"/>
      <c r="CO372" s="153"/>
      <c r="CP372" s="153"/>
      <c r="CQ372" s="153"/>
      <c r="CR372" s="153"/>
      <c r="CS372" s="153"/>
      <c r="CT372" s="153"/>
      <c r="CU372" s="153"/>
      <c r="CV372" s="153"/>
      <c r="CW372" s="153"/>
      <c r="CX372" s="153"/>
      <c r="CY372" s="153"/>
      <c r="CZ372" s="153"/>
      <c r="DA372" s="153"/>
      <c r="DB372" s="153"/>
      <c r="DC372" s="153"/>
      <c r="DD372" s="153"/>
      <c r="DE372" s="153"/>
      <c r="DF372" s="153"/>
      <c r="DG372" s="153"/>
      <c r="DH372" s="153"/>
      <c r="DI372" s="153"/>
      <c r="DJ372" s="153"/>
      <c r="DK372" s="153"/>
      <c r="DL372" s="153"/>
      <c r="DM372" s="153"/>
      <c r="DN372" s="153"/>
      <c r="DO372" s="153"/>
      <c r="DP372" s="153"/>
      <c r="DQ372" s="153"/>
      <c r="DR372" s="153"/>
      <c r="DS372" s="153"/>
      <c r="DT372" s="153"/>
      <c r="DU372" s="153"/>
      <c r="DV372" s="153"/>
      <c r="DW372" s="153"/>
      <c r="DX372" s="153"/>
      <c r="DY372" s="153"/>
      <c r="DZ372" s="153"/>
      <c r="EA372" s="153"/>
      <c r="EB372" s="153"/>
      <c r="EC372" s="153"/>
      <c r="ED372" s="153"/>
      <c r="EE372" s="153"/>
      <c r="EF372" s="153"/>
      <c r="EG372" s="153"/>
      <c r="EH372" s="153"/>
      <c r="EI372" s="153"/>
      <c r="EJ372" s="153"/>
      <c r="EK372" s="153"/>
      <c r="EL372" s="153"/>
      <c r="EM372" s="153"/>
      <c r="EN372" s="153"/>
      <c r="EO372" s="153"/>
      <c r="EP372" s="153"/>
      <c r="EQ372" s="153"/>
      <c r="ER372" s="153"/>
      <c r="ES372" s="153"/>
      <c r="ET372" s="153"/>
      <c r="EU372" s="153"/>
      <c r="EV372" s="153"/>
      <c r="EW372" s="153"/>
      <c r="EX372" s="153"/>
      <c r="EY372" s="153"/>
      <c r="EZ372" s="153"/>
      <c r="FA372" s="153"/>
      <c r="FB372" s="153"/>
      <c r="FC372" s="153"/>
      <c r="FD372" s="153"/>
      <c r="FE372" s="153"/>
      <c r="FF372" s="153"/>
      <c r="FG372" s="153"/>
      <c r="FH372" s="153"/>
      <c r="FI372" s="153"/>
    </row>
    <row r="373" spans="1:165" ht="15.75" customHeight="1" x14ac:dyDescent="0.25">
      <c r="A373" s="153"/>
      <c r="B373" s="153"/>
      <c r="C373" s="153"/>
      <c r="D373" s="156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  <c r="AH373" s="153"/>
      <c r="AI373" s="153"/>
      <c r="AJ373" s="153"/>
      <c r="AK373" s="153"/>
      <c r="AL373" s="153"/>
      <c r="AM373" s="153"/>
      <c r="AN373" s="153"/>
      <c r="AO373" s="153"/>
      <c r="AP373" s="153"/>
      <c r="AQ373" s="153"/>
      <c r="AR373" s="153"/>
      <c r="AS373" s="153"/>
      <c r="AT373" s="153"/>
      <c r="AU373" s="153"/>
      <c r="AV373" s="153"/>
      <c r="AW373" s="153"/>
      <c r="AX373" s="153"/>
      <c r="AY373" s="153"/>
      <c r="AZ373" s="153"/>
      <c r="BA373" s="153"/>
      <c r="BB373" s="153"/>
      <c r="BC373" s="153"/>
      <c r="BD373" s="153"/>
      <c r="BE373" s="153"/>
      <c r="BF373" s="153"/>
      <c r="BG373" s="153"/>
      <c r="BH373" s="153"/>
      <c r="BI373" s="153"/>
      <c r="BJ373" s="153"/>
      <c r="BK373" s="153"/>
      <c r="BL373" s="153"/>
      <c r="BM373" s="153"/>
      <c r="BN373" s="153"/>
      <c r="BO373" s="153"/>
      <c r="BP373" s="153"/>
      <c r="BQ373" s="153"/>
      <c r="BR373" s="153"/>
      <c r="BS373" s="153"/>
      <c r="BT373" s="153"/>
      <c r="BU373" s="153"/>
      <c r="BV373" s="153"/>
      <c r="BW373" s="153"/>
      <c r="BX373" s="153"/>
      <c r="BY373" s="153"/>
      <c r="BZ373" s="153"/>
      <c r="CA373" s="153"/>
      <c r="CB373" s="153"/>
      <c r="CC373" s="153"/>
      <c r="CD373" s="153"/>
      <c r="CE373" s="153"/>
      <c r="CF373" s="153"/>
      <c r="CG373" s="153"/>
      <c r="CH373" s="153"/>
      <c r="CI373" s="153"/>
      <c r="CJ373" s="153"/>
      <c r="CK373" s="153"/>
      <c r="CL373" s="153"/>
      <c r="CM373" s="153"/>
      <c r="CN373" s="153"/>
      <c r="CO373" s="153"/>
      <c r="CP373" s="153"/>
      <c r="CQ373" s="153"/>
      <c r="CR373" s="153"/>
      <c r="CS373" s="153"/>
      <c r="CT373" s="153"/>
      <c r="CU373" s="153"/>
      <c r="CV373" s="153"/>
      <c r="CW373" s="153"/>
      <c r="CX373" s="153"/>
      <c r="CY373" s="153"/>
      <c r="CZ373" s="153"/>
      <c r="DA373" s="153"/>
      <c r="DB373" s="153"/>
      <c r="DC373" s="153"/>
      <c r="DD373" s="153"/>
      <c r="DE373" s="153"/>
      <c r="DF373" s="153"/>
      <c r="DG373" s="153"/>
      <c r="DH373" s="153"/>
      <c r="DI373" s="153"/>
      <c r="DJ373" s="153"/>
      <c r="DK373" s="153"/>
      <c r="DL373" s="153"/>
      <c r="DM373" s="153"/>
      <c r="DN373" s="153"/>
      <c r="DO373" s="153"/>
      <c r="DP373" s="153"/>
      <c r="DQ373" s="153"/>
      <c r="DR373" s="153"/>
      <c r="DS373" s="153"/>
      <c r="DT373" s="153"/>
      <c r="DU373" s="153"/>
      <c r="DV373" s="153"/>
      <c r="DW373" s="153"/>
      <c r="DX373" s="153"/>
      <c r="DY373" s="153"/>
      <c r="DZ373" s="153"/>
      <c r="EA373" s="153"/>
      <c r="EB373" s="153"/>
      <c r="EC373" s="153"/>
      <c r="ED373" s="153"/>
      <c r="EE373" s="153"/>
      <c r="EF373" s="153"/>
      <c r="EG373" s="153"/>
      <c r="EH373" s="153"/>
      <c r="EI373" s="153"/>
      <c r="EJ373" s="153"/>
      <c r="EK373" s="153"/>
      <c r="EL373" s="153"/>
      <c r="EM373" s="153"/>
      <c r="EN373" s="153"/>
      <c r="EO373" s="153"/>
      <c r="EP373" s="153"/>
      <c r="EQ373" s="153"/>
      <c r="ER373" s="153"/>
      <c r="ES373" s="153"/>
      <c r="ET373" s="153"/>
      <c r="EU373" s="153"/>
      <c r="EV373" s="153"/>
      <c r="EW373" s="153"/>
      <c r="EX373" s="153"/>
      <c r="EY373" s="153"/>
      <c r="EZ373" s="153"/>
      <c r="FA373" s="153"/>
      <c r="FB373" s="153"/>
      <c r="FC373" s="153"/>
      <c r="FD373" s="153"/>
      <c r="FE373" s="153"/>
      <c r="FF373" s="153"/>
      <c r="FG373" s="153"/>
      <c r="FH373" s="153"/>
      <c r="FI373" s="153"/>
    </row>
    <row r="374" spans="1:165" ht="15.75" customHeight="1" x14ac:dyDescent="0.25">
      <c r="A374" s="153"/>
      <c r="B374" s="153"/>
      <c r="C374" s="153"/>
      <c r="D374" s="156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  <c r="AH374" s="153"/>
      <c r="AI374" s="153"/>
      <c r="AJ374" s="153"/>
      <c r="AK374" s="153"/>
      <c r="AL374" s="153"/>
      <c r="AM374" s="153"/>
      <c r="AN374" s="153"/>
      <c r="AO374" s="153"/>
      <c r="AP374" s="153"/>
      <c r="AQ374" s="153"/>
      <c r="AR374" s="153"/>
      <c r="AS374" s="153"/>
      <c r="AT374" s="153"/>
      <c r="AU374" s="153"/>
      <c r="AV374" s="153"/>
      <c r="AW374" s="153"/>
      <c r="AX374" s="153"/>
      <c r="AY374" s="153"/>
      <c r="AZ374" s="153"/>
      <c r="BA374" s="153"/>
      <c r="BB374" s="153"/>
      <c r="BC374" s="153"/>
      <c r="BD374" s="153"/>
      <c r="BE374" s="153"/>
      <c r="BF374" s="153"/>
      <c r="BG374" s="153"/>
      <c r="BH374" s="153"/>
      <c r="BI374" s="153"/>
      <c r="BJ374" s="153"/>
      <c r="BK374" s="153"/>
      <c r="BL374" s="153"/>
      <c r="BM374" s="153"/>
      <c r="BN374" s="153"/>
      <c r="BO374" s="153"/>
      <c r="BP374" s="153"/>
      <c r="BQ374" s="153"/>
      <c r="BR374" s="153"/>
      <c r="BS374" s="153"/>
      <c r="BT374" s="153"/>
      <c r="BU374" s="153"/>
      <c r="BV374" s="153"/>
      <c r="BW374" s="153"/>
      <c r="BX374" s="153"/>
      <c r="BY374" s="153"/>
      <c r="BZ374" s="153"/>
      <c r="CA374" s="153"/>
      <c r="CB374" s="153"/>
      <c r="CC374" s="153"/>
      <c r="CD374" s="153"/>
      <c r="CE374" s="153"/>
      <c r="CF374" s="153"/>
      <c r="CG374" s="153"/>
      <c r="CH374" s="153"/>
      <c r="CI374" s="153"/>
      <c r="CJ374" s="153"/>
      <c r="CK374" s="153"/>
      <c r="CL374" s="153"/>
      <c r="CM374" s="153"/>
      <c r="CN374" s="153"/>
      <c r="CO374" s="153"/>
      <c r="CP374" s="153"/>
      <c r="CQ374" s="153"/>
      <c r="CR374" s="153"/>
      <c r="CS374" s="153"/>
      <c r="CT374" s="153"/>
      <c r="CU374" s="153"/>
      <c r="CV374" s="153"/>
      <c r="CW374" s="153"/>
      <c r="CX374" s="153"/>
      <c r="CY374" s="153"/>
      <c r="CZ374" s="153"/>
      <c r="DA374" s="153"/>
      <c r="DB374" s="153"/>
      <c r="DC374" s="153"/>
      <c r="DD374" s="153"/>
      <c r="DE374" s="153"/>
      <c r="DF374" s="153"/>
      <c r="DG374" s="153"/>
      <c r="DH374" s="153"/>
      <c r="DI374" s="153"/>
      <c r="DJ374" s="153"/>
      <c r="DK374" s="153"/>
      <c r="DL374" s="153"/>
      <c r="DM374" s="153"/>
      <c r="DN374" s="153"/>
      <c r="DO374" s="153"/>
      <c r="DP374" s="153"/>
      <c r="DQ374" s="153"/>
      <c r="DR374" s="153"/>
      <c r="DS374" s="153"/>
      <c r="DT374" s="153"/>
      <c r="DU374" s="153"/>
      <c r="DV374" s="153"/>
      <c r="DW374" s="153"/>
      <c r="DX374" s="153"/>
      <c r="DY374" s="153"/>
      <c r="DZ374" s="153"/>
      <c r="EA374" s="153"/>
      <c r="EB374" s="153"/>
      <c r="EC374" s="153"/>
      <c r="ED374" s="153"/>
      <c r="EE374" s="153"/>
      <c r="EF374" s="153"/>
      <c r="EG374" s="153"/>
      <c r="EH374" s="153"/>
      <c r="EI374" s="153"/>
      <c r="EJ374" s="153"/>
      <c r="EK374" s="153"/>
      <c r="EL374" s="153"/>
      <c r="EM374" s="153"/>
      <c r="EN374" s="153"/>
      <c r="EO374" s="153"/>
      <c r="EP374" s="153"/>
      <c r="EQ374" s="153"/>
      <c r="ER374" s="153"/>
      <c r="ES374" s="153"/>
      <c r="ET374" s="153"/>
      <c r="EU374" s="153"/>
      <c r="EV374" s="153"/>
      <c r="EW374" s="153"/>
      <c r="EX374" s="153"/>
      <c r="EY374" s="153"/>
      <c r="EZ374" s="153"/>
      <c r="FA374" s="153"/>
      <c r="FB374" s="153"/>
      <c r="FC374" s="153"/>
      <c r="FD374" s="153"/>
      <c r="FE374" s="153"/>
      <c r="FF374" s="153"/>
      <c r="FG374" s="153"/>
      <c r="FH374" s="153"/>
      <c r="FI374" s="153"/>
    </row>
    <row r="375" spans="1:165" ht="15.75" customHeight="1" x14ac:dyDescent="0.25">
      <c r="A375" s="153"/>
      <c r="B375" s="153"/>
      <c r="C375" s="153"/>
      <c r="D375" s="156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  <c r="AH375" s="153"/>
      <c r="AI375" s="153"/>
      <c r="AJ375" s="153"/>
      <c r="AK375" s="153"/>
      <c r="AL375" s="153"/>
      <c r="AM375" s="153"/>
      <c r="AN375" s="153"/>
      <c r="AO375" s="153"/>
      <c r="AP375" s="153"/>
      <c r="AQ375" s="153"/>
      <c r="AR375" s="153"/>
      <c r="AS375" s="153"/>
      <c r="AT375" s="153"/>
      <c r="AU375" s="153"/>
      <c r="AV375" s="153"/>
      <c r="AW375" s="153"/>
      <c r="AX375" s="153"/>
      <c r="AY375" s="153"/>
      <c r="AZ375" s="153"/>
      <c r="BA375" s="153"/>
      <c r="BB375" s="153"/>
      <c r="BC375" s="153"/>
      <c r="BD375" s="153"/>
      <c r="BE375" s="153"/>
      <c r="BF375" s="153"/>
      <c r="BG375" s="153"/>
      <c r="BH375" s="153"/>
      <c r="BI375" s="153"/>
      <c r="BJ375" s="153"/>
      <c r="BK375" s="153"/>
      <c r="BL375" s="153"/>
      <c r="BM375" s="153"/>
      <c r="BN375" s="153"/>
      <c r="BO375" s="153"/>
      <c r="BP375" s="153"/>
      <c r="BQ375" s="153"/>
      <c r="BR375" s="153"/>
      <c r="BS375" s="153"/>
      <c r="BT375" s="153"/>
      <c r="BU375" s="153"/>
      <c r="BV375" s="153"/>
      <c r="BW375" s="153"/>
      <c r="BX375" s="153"/>
      <c r="BY375" s="153"/>
      <c r="BZ375" s="153"/>
      <c r="CA375" s="153"/>
      <c r="CB375" s="153"/>
      <c r="CC375" s="153"/>
      <c r="CD375" s="153"/>
      <c r="CE375" s="153"/>
      <c r="CF375" s="153"/>
      <c r="CG375" s="153"/>
      <c r="CH375" s="153"/>
      <c r="CI375" s="153"/>
      <c r="CJ375" s="153"/>
      <c r="CK375" s="153"/>
      <c r="CL375" s="153"/>
      <c r="CM375" s="153"/>
      <c r="CN375" s="153"/>
      <c r="CO375" s="153"/>
      <c r="CP375" s="153"/>
      <c r="CQ375" s="153"/>
      <c r="CR375" s="153"/>
      <c r="CS375" s="153"/>
      <c r="CT375" s="153"/>
      <c r="CU375" s="153"/>
      <c r="CV375" s="153"/>
      <c r="CW375" s="153"/>
      <c r="CX375" s="153"/>
      <c r="CY375" s="153"/>
      <c r="CZ375" s="153"/>
      <c r="DA375" s="153"/>
      <c r="DB375" s="153"/>
      <c r="DC375" s="153"/>
      <c r="DD375" s="153"/>
      <c r="DE375" s="153"/>
      <c r="DF375" s="153"/>
      <c r="DG375" s="153"/>
      <c r="DH375" s="153"/>
      <c r="DI375" s="153"/>
      <c r="DJ375" s="153"/>
      <c r="DK375" s="153"/>
      <c r="DL375" s="153"/>
      <c r="DM375" s="153"/>
      <c r="DN375" s="153"/>
      <c r="DO375" s="153"/>
      <c r="DP375" s="153"/>
      <c r="DQ375" s="153"/>
      <c r="DR375" s="153"/>
      <c r="DS375" s="153"/>
      <c r="DT375" s="153"/>
      <c r="DU375" s="153"/>
      <c r="DV375" s="153"/>
      <c r="DW375" s="153"/>
      <c r="DX375" s="153"/>
      <c r="DY375" s="153"/>
      <c r="DZ375" s="153"/>
      <c r="EA375" s="153"/>
      <c r="EB375" s="153"/>
      <c r="EC375" s="153"/>
      <c r="ED375" s="153"/>
      <c r="EE375" s="153"/>
      <c r="EF375" s="153"/>
      <c r="EG375" s="153"/>
      <c r="EH375" s="153"/>
      <c r="EI375" s="153"/>
      <c r="EJ375" s="153"/>
      <c r="EK375" s="153"/>
      <c r="EL375" s="153"/>
      <c r="EM375" s="153"/>
      <c r="EN375" s="153"/>
      <c r="EO375" s="153"/>
      <c r="EP375" s="153"/>
      <c r="EQ375" s="153"/>
      <c r="ER375" s="153"/>
      <c r="ES375" s="153"/>
      <c r="ET375" s="153"/>
      <c r="EU375" s="153"/>
      <c r="EV375" s="153"/>
      <c r="EW375" s="153"/>
      <c r="EX375" s="153"/>
      <c r="EY375" s="153"/>
      <c r="EZ375" s="153"/>
      <c r="FA375" s="153"/>
      <c r="FB375" s="153"/>
      <c r="FC375" s="153"/>
      <c r="FD375" s="153"/>
      <c r="FE375" s="153"/>
      <c r="FF375" s="153"/>
      <c r="FG375" s="153"/>
      <c r="FH375" s="153"/>
      <c r="FI375" s="153"/>
    </row>
    <row r="376" spans="1:165" ht="15.75" customHeight="1" x14ac:dyDescent="0.25">
      <c r="A376" s="153"/>
      <c r="B376" s="153"/>
      <c r="C376" s="153"/>
      <c r="D376" s="156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  <c r="AH376" s="153"/>
      <c r="AI376" s="153"/>
      <c r="AJ376" s="153"/>
      <c r="AK376" s="153"/>
      <c r="AL376" s="153"/>
      <c r="AM376" s="153"/>
      <c r="AN376" s="153"/>
      <c r="AO376" s="153"/>
      <c r="AP376" s="153"/>
      <c r="AQ376" s="153"/>
      <c r="AR376" s="153"/>
      <c r="AS376" s="153"/>
      <c r="AT376" s="153"/>
      <c r="AU376" s="153"/>
      <c r="AV376" s="153"/>
      <c r="AW376" s="153"/>
      <c r="AX376" s="153"/>
      <c r="AY376" s="153"/>
      <c r="AZ376" s="153"/>
      <c r="BA376" s="153"/>
      <c r="BB376" s="153"/>
      <c r="BC376" s="153"/>
      <c r="BD376" s="153"/>
      <c r="BE376" s="153"/>
      <c r="BF376" s="153"/>
      <c r="BG376" s="153"/>
      <c r="BH376" s="153"/>
      <c r="BI376" s="153"/>
      <c r="BJ376" s="153"/>
      <c r="BK376" s="153"/>
      <c r="BL376" s="153"/>
      <c r="BM376" s="153"/>
      <c r="BN376" s="153"/>
      <c r="BO376" s="153"/>
      <c r="BP376" s="153"/>
      <c r="BQ376" s="153"/>
      <c r="BR376" s="153"/>
      <c r="BS376" s="153"/>
      <c r="BT376" s="153"/>
      <c r="BU376" s="153"/>
      <c r="BV376" s="153"/>
      <c r="BW376" s="153"/>
      <c r="BX376" s="153"/>
      <c r="BY376" s="153"/>
      <c r="BZ376" s="153"/>
      <c r="CA376" s="153"/>
      <c r="CB376" s="153"/>
      <c r="CC376" s="153"/>
      <c r="CD376" s="153"/>
      <c r="CE376" s="153"/>
      <c r="CF376" s="153"/>
      <c r="CG376" s="153"/>
      <c r="CH376" s="153"/>
      <c r="CI376" s="153"/>
      <c r="CJ376" s="153"/>
      <c r="CK376" s="153"/>
      <c r="CL376" s="153"/>
      <c r="CM376" s="153"/>
      <c r="CN376" s="153"/>
      <c r="CO376" s="153"/>
      <c r="CP376" s="153"/>
      <c r="CQ376" s="153"/>
      <c r="CR376" s="153"/>
      <c r="CS376" s="153"/>
      <c r="CT376" s="153"/>
      <c r="CU376" s="153"/>
      <c r="CV376" s="153"/>
      <c r="CW376" s="153"/>
      <c r="CX376" s="153"/>
      <c r="CY376" s="153"/>
      <c r="CZ376" s="153"/>
      <c r="DA376" s="153"/>
      <c r="DB376" s="153"/>
      <c r="DC376" s="153"/>
      <c r="DD376" s="153"/>
      <c r="DE376" s="153"/>
      <c r="DF376" s="153"/>
      <c r="DG376" s="153"/>
      <c r="DH376" s="153"/>
      <c r="DI376" s="153"/>
      <c r="DJ376" s="153"/>
      <c r="DK376" s="153"/>
      <c r="DL376" s="153"/>
      <c r="DM376" s="153"/>
      <c r="DN376" s="153"/>
      <c r="DO376" s="153"/>
      <c r="DP376" s="153"/>
      <c r="DQ376" s="153"/>
      <c r="DR376" s="153"/>
      <c r="DS376" s="153"/>
      <c r="DT376" s="153"/>
      <c r="DU376" s="153"/>
      <c r="DV376" s="153"/>
      <c r="DW376" s="153"/>
      <c r="DX376" s="153"/>
      <c r="DY376" s="153"/>
      <c r="DZ376" s="153"/>
      <c r="EA376" s="153"/>
      <c r="EB376" s="153"/>
      <c r="EC376" s="153"/>
      <c r="ED376" s="153"/>
      <c r="EE376" s="153"/>
      <c r="EF376" s="153"/>
      <c r="EG376" s="153"/>
      <c r="EH376" s="153"/>
      <c r="EI376" s="153"/>
      <c r="EJ376" s="153"/>
      <c r="EK376" s="153"/>
      <c r="EL376" s="153"/>
      <c r="EM376" s="153"/>
      <c r="EN376" s="153"/>
      <c r="EO376" s="153"/>
      <c r="EP376" s="153"/>
      <c r="EQ376" s="153"/>
      <c r="ER376" s="153"/>
      <c r="ES376" s="153"/>
      <c r="ET376" s="153"/>
      <c r="EU376" s="153"/>
      <c r="EV376" s="153"/>
      <c r="EW376" s="153"/>
      <c r="EX376" s="153"/>
      <c r="EY376" s="153"/>
      <c r="EZ376" s="153"/>
      <c r="FA376" s="153"/>
      <c r="FB376" s="153"/>
      <c r="FC376" s="153"/>
      <c r="FD376" s="153"/>
      <c r="FE376" s="153"/>
      <c r="FF376" s="153"/>
      <c r="FG376" s="153"/>
      <c r="FH376" s="153"/>
      <c r="FI376" s="153"/>
    </row>
    <row r="377" spans="1:165" ht="15.75" customHeight="1" x14ac:dyDescent="0.25">
      <c r="A377" s="153"/>
      <c r="B377" s="153"/>
      <c r="C377" s="153"/>
      <c r="D377" s="156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  <c r="AH377" s="153"/>
      <c r="AI377" s="153"/>
      <c r="AJ377" s="153"/>
      <c r="AK377" s="153"/>
      <c r="AL377" s="153"/>
      <c r="AM377" s="153"/>
      <c r="AN377" s="153"/>
      <c r="AO377" s="153"/>
      <c r="AP377" s="153"/>
      <c r="AQ377" s="153"/>
      <c r="AR377" s="153"/>
      <c r="AS377" s="153"/>
      <c r="AT377" s="153"/>
      <c r="AU377" s="153"/>
      <c r="AV377" s="153"/>
      <c r="AW377" s="153"/>
      <c r="AX377" s="153"/>
      <c r="AY377" s="153"/>
      <c r="AZ377" s="153"/>
      <c r="BA377" s="153"/>
      <c r="BB377" s="153"/>
      <c r="BC377" s="153"/>
      <c r="BD377" s="153"/>
      <c r="BE377" s="153"/>
      <c r="BF377" s="153"/>
      <c r="BG377" s="153"/>
      <c r="BH377" s="153"/>
      <c r="BI377" s="153"/>
      <c r="BJ377" s="153"/>
      <c r="BK377" s="153"/>
      <c r="BL377" s="153"/>
      <c r="BM377" s="153"/>
      <c r="BN377" s="153"/>
      <c r="BO377" s="153"/>
      <c r="BP377" s="153"/>
      <c r="BQ377" s="153"/>
      <c r="BR377" s="153"/>
      <c r="BS377" s="153"/>
      <c r="BT377" s="153"/>
      <c r="BU377" s="153"/>
      <c r="BV377" s="153"/>
      <c r="BW377" s="153"/>
      <c r="BX377" s="153"/>
      <c r="BY377" s="153"/>
      <c r="BZ377" s="153"/>
      <c r="CA377" s="153"/>
      <c r="CB377" s="153"/>
      <c r="CC377" s="153"/>
      <c r="CD377" s="153"/>
      <c r="CE377" s="153"/>
      <c r="CF377" s="153"/>
      <c r="CG377" s="153"/>
      <c r="CH377" s="153"/>
      <c r="CI377" s="153"/>
      <c r="CJ377" s="153"/>
      <c r="CK377" s="153"/>
      <c r="CL377" s="153"/>
      <c r="CM377" s="153"/>
      <c r="CN377" s="153"/>
      <c r="CO377" s="153"/>
      <c r="CP377" s="153"/>
      <c r="CQ377" s="153"/>
      <c r="CR377" s="153"/>
      <c r="CS377" s="153"/>
      <c r="CT377" s="153"/>
      <c r="CU377" s="153"/>
      <c r="CV377" s="153"/>
      <c r="CW377" s="153"/>
      <c r="CX377" s="153"/>
      <c r="CY377" s="153"/>
      <c r="CZ377" s="153"/>
      <c r="DA377" s="153"/>
      <c r="DB377" s="153"/>
      <c r="DC377" s="153"/>
      <c r="DD377" s="153"/>
      <c r="DE377" s="153"/>
      <c r="DF377" s="153"/>
      <c r="DG377" s="153"/>
      <c r="DH377" s="153"/>
      <c r="DI377" s="153"/>
      <c r="DJ377" s="153"/>
      <c r="DK377" s="153"/>
      <c r="DL377" s="153"/>
      <c r="DM377" s="153"/>
      <c r="DN377" s="153"/>
      <c r="DO377" s="153"/>
      <c r="DP377" s="153"/>
      <c r="DQ377" s="153"/>
      <c r="DR377" s="153"/>
      <c r="DS377" s="153"/>
      <c r="DT377" s="153"/>
      <c r="DU377" s="153"/>
      <c r="DV377" s="153"/>
      <c r="DW377" s="153"/>
      <c r="DX377" s="153"/>
      <c r="DY377" s="153"/>
      <c r="DZ377" s="153"/>
      <c r="EA377" s="153"/>
      <c r="EB377" s="153"/>
      <c r="EC377" s="153"/>
      <c r="ED377" s="153"/>
      <c r="EE377" s="153"/>
      <c r="EF377" s="153"/>
      <c r="EG377" s="153"/>
      <c r="EH377" s="153"/>
      <c r="EI377" s="153"/>
      <c r="EJ377" s="153"/>
      <c r="EK377" s="153"/>
      <c r="EL377" s="153"/>
      <c r="EM377" s="153"/>
      <c r="EN377" s="153"/>
      <c r="EO377" s="153"/>
      <c r="EP377" s="153"/>
      <c r="EQ377" s="153"/>
      <c r="ER377" s="153"/>
      <c r="ES377" s="153"/>
      <c r="ET377" s="153"/>
      <c r="EU377" s="153"/>
      <c r="EV377" s="153"/>
      <c r="EW377" s="153"/>
      <c r="EX377" s="153"/>
      <c r="EY377" s="153"/>
      <c r="EZ377" s="153"/>
      <c r="FA377" s="153"/>
      <c r="FB377" s="153"/>
      <c r="FC377" s="153"/>
      <c r="FD377" s="153"/>
      <c r="FE377" s="153"/>
      <c r="FF377" s="153"/>
      <c r="FG377" s="153"/>
      <c r="FH377" s="153"/>
      <c r="FI377" s="153"/>
    </row>
    <row r="378" spans="1:165" ht="15.75" customHeight="1" x14ac:dyDescent="0.25">
      <c r="A378" s="153"/>
      <c r="B378" s="153"/>
      <c r="C378" s="153"/>
      <c r="D378" s="156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  <c r="AH378" s="153"/>
      <c r="AI378" s="153"/>
      <c r="AJ378" s="153"/>
      <c r="AK378" s="153"/>
      <c r="AL378" s="153"/>
      <c r="AM378" s="153"/>
      <c r="AN378" s="153"/>
      <c r="AO378" s="153"/>
      <c r="AP378" s="153"/>
      <c r="AQ378" s="153"/>
      <c r="AR378" s="153"/>
      <c r="AS378" s="153"/>
      <c r="AT378" s="153"/>
      <c r="AU378" s="153"/>
      <c r="AV378" s="153"/>
      <c r="AW378" s="153"/>
      <c r="AX378" s="153"/>
      <c r="AY378" s="153"/>
      <c r="AZ378" s="153"/>
      <c r="BA378" s="153"/>
      <c r="BB378" s="153"/>
      <c r="BC378" s="153"/>
      <c r="BD378" s="153"/>
      <c r="BE378" s="153"/>
      <c r="BF378" s="153"/>
      <c r="BG378" s="153"/>
      <c r="BH378" s="153"/>
      <c r="BI378" s="153"/>
      <c r="BJ378" s="153"/>
      <c r="BK378" s="153"/>
      <c r="BL378" s="153"/>
      <c r="BM378" s="153"/>
      <c r="BN378" s="153"/>
      <c r="BO378" s="153"/>
      <c r="BP378" s="153"/>
      <c r="BQ378" s="153"/>
      <c r="BR378" s="153"/>
      <c r="BS378" s="153"/>
      <c r="BT378" s="153"/>
      <c r="BU378" s="153"/>
      <c r="BV378" s="153"/>
      <c r="BW378" s="153"/>
      <c r="BX378" s="153"/>
      <c r="BY378" s="153"/>
      <c r="BZ378" s="153"/>
      <c r="CA378" s="153"/>
      <c r="CB378" s="153"/>
      <c r="CC378" s="153"/>
      <c r="CD378" s="153"/>
      <c r="CE378" s="153"/>
      <c r="CF378" s="153"/>
      <c r="CG378" s="153"/>
      <c r="CH378" s="153"/>
      <c r="CI378" s="153"/>
      <c r="CJ378" s="153"/>
      <c r="CK378" s="153"/>
      <c r="CL378" s="153"/>
      <c r="CM378" s="153"/>
      <c r="CN378" s="153"/>
      <c r="CO378" s="153"/>
      <c r="CP378" s="153"/>
      <c r="CQ378" s="153"/>
      <c r="CR378" s="153"/>
      <c r="CS378" s="153"/>
      <c r="CT378" s="153"/>
      <c r="CU378" s="153"/>
      <c r="CV378" s="153"/>
      <c r="CW378" s="153"/>
      <c r="CX378" s="153"/>
      <c r="CY378" s="153"/>
      <c r="CZ378" s="153"/>
      <c r="DA378" s="153"/>
      <c r="DB378" s="153"/>
      <c r="DC378" s="153"/>
      <c r="DD378" s="153"/>
      <c r="DE378" s="153"/>
      <c r="DF378" s="153"/>
      <c r="DG378" s="153"/>
      <c r="DH378" s="153"/>
      <c r="DI378" s="153"/>
      <c r="DJ378" s="153"/>
      <c r="DK378" s="153"/>
      <c r="DL378" s="153"/>
      <c r="DM378" s="153"/>
      <c r="DN378" s="153"/>
      <c r="DO378" s="153"/>
      <c r="DP378" s="153"/>
      <c r="DQ378" s="153"/>
      <c r="DR378" s="153"/>
      <c r="DS378" s="153"/>
      <c r="DT378" s="153"/>
      <c r="DU378" s="153"/>
      <c r="DV378" s="153"/>
      <c r="DW378" s="153"/>
      <c r="DX378" s="153"/>
      <c r="DY378" s="153"/>
      <c r="DZ378" s="153"/>
      <c r="EA378" s="153"/>
      <c r="EB378" s="153"/>
      <c r="EC378" s="153"/>
      <c r="ED378" s="153"/>
      <c r="EE378" s="153"/>
      <c r="EF378" s="153"/>
      <c r="EG378" s="153"/>
      <c r="EH378" s="153"/>
      <c r="EI378" s="153"/>
      <c r="EJ378" s="153"/>
      <c r="EK378" s="153"/>
      <c r="EL378" s="153"/>
      <c r="EM378" s="153"/>
      <c r="EN378" s="153"/>
      <c r="EO378" s="153"/>
      <c r="EP378" s="153"/>
      <c r="EQ378" s="153"/>
      <c r="ER378" s="153"/>
      <c r="ES378" s="153"/>
      <c r="ET378" s="153"/>
      <c r="EU378" s="153"/>
      <c r="EV378" s="153"/>
      <c r="EW378" s="153"/>
      <c r="EX378" s="153"/>
      <c r="EY378" s="153"/>
      <c r="EZ378" s="153"/>
      <c r="FA378" s="153"/>
      <c r="FB378" s="153"/>
      <c r="FC378" s="153"/>
      <c r="FD378" s="153"/>
      <c r="FE378" s="153"/>
      <c r="FF378" s="153"/>
      <c r="FG378" s="153"/>
      <c r="FH378" s="153"/>
      <c r="FI378" s="153"/>
    </row>
    <row r="379" spans="1:165" ht="15.75" customHeight="1" x14ac:dyDescent="0.25">
      <c r="A379" s="153"/>
      <c r="B379" s="153"/>
      <c r="C379" s="153"/>
      <c r="D379" s="156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  <c r="AH379" s="153"/>
      <c r="AI379" s="153"/>
      <c r="AJ379" s="153"/>
      <c r="AK379" s="153"/>
      <c r="AL379" s="153"/>
      <c r="AM379" s="153"/>
      <c r="AN379" s="153"/>
      <c r="AO379" s="153"/>
      <c r="AP379" s="153"/>
      <c r="AQ379" s="153"/>
      <c r="AR379" s="153"/>
      <c r="AS379" s="153"/>
      <c r="AT379" s="153"/>
      <c r="AU379" s="153"/>
      <c r="AV379" s="153"/>
      <c r="AW379" s="153"/>
      <c r="AX379" s="153"/>
      <c r="AY379" s="153"/>
      <c r="AZ379" s="153"/>
      <c r="BA379" s="153"/>
      <c r="BB379" s="153"/>
      <c r="BC379" s="153"/>
      <c r="BD379" s="153"/>
      <c r="BE379" s="153"/>
      <c r="BF379" s="153"/>
      <c r="BG379" s="153"/>
      <c r="BH379" s="153"/>
      <c r="BI379" s="153"/>
      <c r="BJ379" s="153"/>
      <c r="BK379" s="153"/>
      <c r="BL379" s="153"/>
      <c r="BM379" s="153"/>
      <c r="BN379" s="153"/>
      <c r="BO379" s="153"/>
      <c r="BP379" s="153"/>
      <c r="BQ379" s="153"/>
      <c r="BR379" s="153"/>
      <c r="BS379" s="153"/>
      <c r="BT379" s="153"/>
      <c r="BU379" s="153"/>
      <c r="BV379" s="153"/>
      <c r="BW379" s="153"/>
      <c r="BX379" s="153"/>
      <c r="BY379" s="153"/>
      <c r="BZ379" s="153"/>
      <c r="CA379" s="153"/>
      <c r="CB379" s="153"/>
      <c r="CC379" s="153"/>
      <c r="CD379" s="153"/>
      <c r="CE379" s="153"/>
      <c r="CF379" s="153"/>
      <c r="CG379" s="153"/>
      <c r="CH379" s="153"/>
      <c r="CI379" s="153"/>
      <c r="CJ379" s="153"/>
      <c r="CK379" s="153"/>
      <c r="CL379" s="153"/>
      <c r="CM379" s="153"/>
      <c r="CN379" s="153"/>
      <c r="CO379" s="153"/>
      <c r="CP379" s="153"/>
      <c r="CQ379" s="153"/>
      <c r="CR379" s="153"/>
      <c r="CS379" s="153"/>
      <c r="CT379" s="153"/>
      <c r="CU379" s="153"/>
      <c r="CV379" s="153"/>
      <c r="CW379" s="153"/>
      <c r="CX379" s="153"/>
      <c r="CY379" s="153"/>
      <c r="CZ379" s="153"/>
      <c r="DA379" s="153"/>
      <c r="DB379" s="153"/>
      <c r="DC379" s="153"/>
      <c r="DD379" s="153"/>
      <c r="DE379" s="153"/>
      <c r="DF379" s="153"/>
      <c r="DG379" s="153"/>
      <c r="DH379" s="153"/>
      <c r="DI379" s="153"/>
      <c r="DJ379" s="153"/>
      <c r="DK379" s="153"/>
      <c r="DL379" s="153"/>
      <c r="DM379" s="153"/>
      <c r="DN379" s="153"/>
      <c r="DO379" s="153"/>
      <c r="DP379" s="153"/>
      <c r="DQ379" s="153"/>
      <c r="DR379" s="153"/>
      <c r="DS379" s="153"/>
      <c r="DT379" s="153"/>
      <c r="DU379" s="153"/>
      <c r="DV379" s="153"/>
      <c r="DW379" s="153"/>
      <c r="DX379" s="153"/>
      <c r="DY379" s="153"/>
      <c r="DZ379" s="153"/>
      <c r="EA379" s="153"/>
      <c r="EB379" s="153"/>
      <c r="EC379" s="153"/>
      <c r="ED379" s="153"/>
      <c r="EE379" s="153"/>
      <c r="EF379" s="153"/>
      <c r="EG379" s="153"/>
      <c r="EH379" s="153"/>
      <c r="EI379" s="153"/>
      <c r="EJ379" s="153"/>
      <c r="EK379" s="153"/>
      <c r="EL379" s="153"/>
      <c r="EM379" s="153"/>
      <c r="EN379" s="153"/>
      <c r="EO379" s="153"/>
      <c r="EP379" s="153"/>
      <c r="EQ379" s="153"/>
      <c r="ER379" s="153"/>
      <c r="ES379" s="153"/>
      <c r="ET379" s="153"/>
      <c r="EU379" s="153"/>
      <c r="EV379" s="153"/>
      <c r="EW379" s="153"/>
      <c r="EX379" s="153"/>
      <c r="EY379" s="153"/>
      <c r="EZ379" s="153"/>
      <c r="FA379" s="153"/>
      <c r="FB379" s="153"/>
      <c r="FC379" s="153"/>
      <c r="FD379" s="153"/>
      <c r="FE379" s="153"/>
      <c r="FF379" s="153"/>
      <c r="FG379" s="153"/>
      <c r="FH379" s="153"/>
      <c r="FI379" s="153"/>
    </row>
    <row r="380" spans="1:165" ht="15.75" customHeight="1" x14ac:dyDescent="0.25">
      <c r="A380" s="153"/>
      <c r="B380" s="153"/>
      <c r="C380" s="153"/>
      <c r="D380" s="156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  <c r="AH380" s="153"/>
      <c r="AI380" s="153"/>
      <c r="AJ380" s="153"/>
      <c r="AK380" s="153"/>
      <c r="AL380" s="153"/>
      <c r="AM380" s="153"/>
      <c r="AN380" s="153"/>
      <c r="AO380" s="153"/>
      <c r="AP380" s="153"/>
      <c r="AQ380" s="153"/>
      <c r="AR380" s="153"/>
      <c r="AS380" s="153"/>
      <c r="AT380" s="153"/>
      <c r="AU380" s="153"/>
      <c r="AV380" s="153"/>
      <c r="AW380" s="153"/>
      <c r="AX380" s="153"/>
      <c r="AY380" s="153"/>
      <c r="AZ380" s="153"/>
      <c r="BA380" s="153"/>
      <c r="BB380" s="153"/>
      <c r="BC380" s="153"/>
      <c r="BD380" s="153"/>
      <c r="BE380" s="153"/>
      <c r="BF380" s="153"/>
      <c r="BG380" s="153"/>
      <c r="BH380" s="153"/>
      <c r="BI380" s="153"/>
      <c r="BJ380" s="153"/>
      <c r="BK380" s="153"/>
      <c r="BL380" s="153"/>
      <c r="BM380" s="153"/>
      <c r="BN380" s="153"/>
      <c r="BO380" s="153"/>
      <c r="BP380" s="153"/>
      <c r="BQ380" s="153"/>
      <c r="BR380" s="153"/>
      <c r="BS380" s="153"/>
      <c r="BT380" s="153"/>
      <c r="BU380" s="153"/>
      <c r="BV380" s="153"/>
      <c r="BW380" s="153"/>
      <c r="BX380" s="153"/>
      <c r="BY380" s="153"/>
      <c r="BZ380" s="153"/>
      <c r="CA380" s="153"/>
      <c r="CB380" s="153"/>
      <c r="CC380" s="153"/>
      <c r="CD380" s="153"/>
      <c r="CE380" s="153"/>
      <c r="CF380" s="153"/>
      <c r="CG380" s="153"/>
      <c r="CH380" s="153"/>
      <c r="CI380" s="153"/>
      <c r="CJ380" s="153"/>
      <c r="CK380" s="153"/>
      <c r="CL380" s="153"/>
      <c r="CM380" s="153"/>
      <c r="CN380" s="153"/>
      <c r="CO380" s="153"/>
      <c r="CP380" s="153"/>
      <c r="CQ380" s="153"/>
      <c r="CR380" s="153"/>
      <c r="CS380" s="153"/>
      <c r="CT380" s="153"/>
      <c r="CU380" s="153"/>
      <c r="CV380" s="153"/>
      <c r="CW380" s="153"/>
      <c r="CX380" s="153"/>
      <c r="CY380" s="153"/>
      <c r="CZ380" s="153"/>
      <c r="DA380" s="153"/>
      <c r="DB380" s="153"/>
      <c r="DC380" s="153"/>
      <c r="DD380" s="153"/>
      <c r="DE380" s="153"/>
      <c r="DF380" s="153"/>
      <c r="DG380" s="153"/>
      <c r="DH380" s="153"/>
      <c r="DI380" s="153"/>
      <c r="DJ380" s="153"/>
      <c r="DK380" s="153"/>
      <c r="DL380" s="153"/>
      <c r="DM380" s="153"/>
      <c r="DN380" s="153"/>
      <c r="DO380" s="153"/>
      <c r="DP380" s="153"/>
      <c r="DQ380" s="153"/>
      <c r="DR380" s="153"/>
      <c r="DS380" s="153"/>
      <c r="DT380" s="153"/>
      <c r="DU380" s="153"/>
      <c r="DV380" s="153"/>
      <c r="DW380" s="153"/>
      <c r="DX380" s="153"/>
      <c r="DY380" s="153"/>
      <c r="DZ380" s="153"/>
      <c r="EA380" s="153"/>
      <c r="EB380" s="153"/>
      <c r="EC380" s="153"/>
      <c r="ED380" s="153"/>
      <c r="EE380" s="153"/>
      <c r="EF380" s="153"/>
      <c r="EG380" s="153"/>
      <c r="EH380" s="153"/>
      <c r="EI380" s="153"/>
      <c r="EJ380" s="153"/>
      <c r="EK380" s="153"/>
      <c r="EL380" s="153"/>
      <c r="EM380" s="153"/>
      <c r="EN380" s="153"/>
      <c r="EO380" s="153"/>
      <c r="EP380" s="153"/>
      <c r="EQ380" s="153"/>
      <c r="ER380" s="153"/>
      <c r="ES380" s="153"/>
      <c r="ET380" s="153"/>
      <c r="EU380" s="153"/>
      <c r="EV380" s="153"/>
      <c r="EW380" s="153"/>
      <c r="EX380" s="153"/>
      <c r="EY380" s="153"/>
      <c r="EZ380" s="153"/>
      <c r="FA380" s="153"/>
      <c r="FB380" s="153"/>
      <c r="FC380" s="153"/>
      <c r="FD380" s="153"/>
      <c r="FE380" s="153"/>
      <c r="FF380" s="153"/>
      <c r="FG380" s="153"/>
      <c r="FH380" s="153"/>
      <c r="FI380" s="153"/>
    </row>
    <row r="381" spans="1:165" ht="15.75" customHeight="1" x14ac:dyDescent="0.25">
      <c r="A381" s="153"/>
      <c r="B381" s="153"/>
      <c r="C381" s="153"/>
      <c r="D381" s="156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  <c r="AH381" s="153"/>
      <c r="AI381" s="153"/>
      <c r="AJ381" s="153"/>
      <c r="AK381" s="153"/>
      <c r="AL381" s="153"/>
      <c r="AM381" s="153"/>
      <c r="AN381" s="153"/>
      <c r="AO381" s="153"/>
      <c r="AP381" s="153"/>
      <c r="AQ381" s="153"/>
      <c r="AR381" s="153"/>
      <c r="AS381" s="153"/>
      <c r="AT381" s="153"/>
      <c r="AU381" s="153"/>
      <c r="AV381" s="153"/>
      <c r="AW381" s="153"/>
      <c r="AX381" s="153"/>
      <c r="AY381" s="153"/>
      <c r="AZ381" s="153"/>
      <c r="BA381" s="153"/>
      <c r="BB381" s="153"/>
      <c r="BC381" s="153"/>
      <c r="BD381" s="153"/>
      <c r="BE381" s="153"/>
      <c r="BF381" s="153"/>
      <c r="BG381" s="153"/>
      <c r="BH381" s="153"/>
      <c r="BI381" s="153"/>
      <c r="BJ381" s="153"/>
      <c r="BK381" s="153"/>
      <c r="BL381" s="153"/>
      <c r="BM381" s="153"/>
      <c r="BN381" s="153"/>
      <c r="BO381" s="153"/>
      <c r="BP381" s="153"/>
      <c r="BQ381" s="153"/>
      <c r="BR381" s="153"/>
      <c r="BS381" s="153"/>
      <c r="BT381" s="153"/>
      <c r="BU381" s="153"/>
      <c r="BV381" s="153"/>
      <c r="BW381" s="153"/>
      <c r="BX381" s="153"/>
      <c r="BY381" s="153"/>
      <c r="BZ381" s="153"/>
      <c r="CA381" s="153"/>
      <c r="CB381" s="153"/>
      <c r="CC381" s="153"/>
      <c r="CD381" s="153"/>
      <c r="CE381" s="153"/>
      <c r="CF381" s="153"/>
      <c r="CG381" s="153"/>
      <c r="CH381" s="153"/>
      <c r="CI381" s="153"/>
      <c r="CJ381" s="153"/>
      <c r="CK381" s="153"/>
      <c r="CL381" s="153"/>
      <c r="CM381" s="153"/>
      <c r="CN381" s="153"/>
      <c r="CO381" s="153"/>
      <c r="CP381" s="153"/>
      <c r="CQ381" s="153"/>
      <c r="CR381" s="153"/>
      <c r="CS381" s="153"/>
      <c r="CT381" s="153"/>
      <c r="CU381" s="153"/>
      <c r="CV381" s="153"/>
      <c r="CW381" s="153"/>
      <c r="CX381" s="153"/>
      <c r="CY381" s="153"/>
      <c r="CZ381" s="153"/>
      <c r="DA381" s="153"/>
      <c r="DB381" s="153"/>
      <c r="DC381" s="153"/>
      <c r="DD381" s="153"/>
      <c r="DE381" s="153"/>
      <c r="DF381" s="153"/>
      <c r="DG381" s="153"/>
      <c r="DH381" s="153"/>
      <c r="DI381" s="153"/>
      <c r="DJ381" s="153"/>
      <c r="DK381" s="153"/>
      <c r="DL381" s="153"/>
      <c r="DM381" s="153"/>
      <c r="DN381" s="153"/>
      <c r="DO381" s="153"/>
      <c r="DP381" s="153"/>
      <c r="DQ381" s="153"/>
      <c r="DR381" s="153"/>
      <c r="DS381" s="153"/>
      <c r="DT381" s="153"/>
      <c r="DU381" s="153"/>
      <c r="DV381" s="153"/>
      <c r="DW381" s="153"/>
      <c r="DX381" s="153"/>
      <c r="DY381" s="153"/>
      <c r="DZ381" s="153"/>
      <c r="EA381" s="153"/>
      <c r="EB381" s="153"/>
      <c r="EC381" s="153"/>
      <c r="ED381" s="153"/>
      <c r="EE381" s="153"/>
      <c r="EF381" s="153"/>
      <c r="EG381" s="153"/>
      <c r="EH381" s="153"/>
      <c r="EI381" s="153"/>
      <c r="EJ381" s="153"/>
      <c r="EK381" s="153"/>
      <c r="EL381" s="153"/>
      <c r="EM381" s="153"/>
      <c r="EN381" s="153"/>
      <c r="EO381" s="153"/>
      <c r="EP381" s="153"/>
      <c r="EQ381" s="153"/>
      <c r="ER381" s="153"/>
      <c r="ES381" s="153"/>
      <c r="ET381" s="153"/>
      <c r="EU381" s="153"/>
      <c r="EV381" s="153"/>
      <c r="EW381" s="153"/>
      <c r="EX381" s="153"/>
      <c r="EY381" s="153"/>
      <c r="EZ381" s="153"/>
      <c r="FA381" s="153"/>
      <c r="FB381" s="153"/>
      <c r="FC381" s="153"/>
      <c r="FD381" s="153"/>
      <c r="FE381" s="153"/>
      <c r="FF381" s="153"/>
      <c r="FG381" s="153"/>
      <c r="FH381" s="153"/>
      <c r="FI381" s="153"/>
    </row>
    <row r="382" spans="1:165" ht="15.75" customHeight="1" x14ac:dyDescent="0.25">
      <c r="A382" s="153"/>
      <c r="B382" s="153"/>
      <c r="C382" s="153"/>
      <c r="D382" s="156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  <c r="AH382" s="153"/>
      <c r="AI382" s="153"/>
      <c r="AJ382" s="153"/>
      <c r="AK382" s="153"/>
      <c r="AL382" s="153"/>
      <c r="AM382" s="153"/>
      <c r="AN382" s="153"/>
      <c r="AO382" s="153"/>
      <c r="AP382" s="153"/>
      <c r="AQ382" s="153"/>
      <c r="AR382" s="153"/>
      <c r="AS382" s="153"/>
      <c r="AT382" s="153"/>
      <c r="AU382" s="153"/>
      <c r="AV382" s="153"/>
      <c r="AW382" s="153"/>
      <c r="AX382" s="153"/>
      <c r="AY382" s="153"/>
      <c r="AZ382" s="153"/>
      <c r="BA382" s="153"/>
      <c r="BB382" s="153"/>
      <c r="BC382" s="153"/>
      <c r="BD382" s="153"/>
      <c r="BE382" s="153"/>
      <c r="BF382" s="153"/>
      <c r="BG382" s="153"/>
      <c r="BH382" s="153"/>
      <c r="BI382" s="153"/>
      <c r="BJ382" s="153"/>
      <c r="BK382" s="153"/>
      <c r="BL382" s="153"/>
      <c r="BM382" s="153"/>
      <c r="BN382" s="153"/>
      <c r="BO382" s="153"/>
      <c r="BP382" s="153"/>
      <c r="BQ382" s="153"/>
      <c r="BR382" s="153"/>
      <c r="BS382" s="153"/>
      <c r="BT382" s="153"/>
      <c r="BU382" s="153"/>
      <c r="BV382" s="153"/>
      <c r="BW382" s="153"/>
      <c r="BX382" s="153"/>
      <c r="BY382" s="153"/>
      <c r="BZ382" s="153"/>
      <c r="CA382" s="153"/>
      <c r="CB382" s="153"/>
      <c r="CC382" s="153"/>
      <c r="CD382" s="153"/>
      <c r="CE382" s="153"/>
      <c r="CF382" s="153"/>
      <c r="CG382" s="153"/>
      <c r="CH382" s="153"/>
      <c r="CI382" s="153"/>
      <c r="CJ382" s="153"/>
      <c r="CK382" s="153"/>
      <c r="CL382" s="153"/>
      <c r="CM382" s="153"/>
      <c r="CN382" s="153"/>
      <c r="CO382" s="153"/>
      <c r="CP382" s="153"/>
      <c r="CQ382" s="153"/>
      <c r="CR382" s="153"/>
      <c r="CS382" s="153"/>
      <c r="CT382" s="153"/>
      <c r="CU382" s="153"/>
      <c r="CV382" s="153"/>
      <c r="CW382" s="153"/>
      <c r="CX382" s="153"/>
      <c r="CY382" s="153"/>
      <c r="CZ382" s="153"/>
      <c r="DA382" s="153"/>
      <c r="DB382" s="153"/>
      <c r="DC382" s="153"/>
      <c r="DD382" s="153"/>
      <c r="DE382" s="153"/>
      <c r="DF382" s="153"/>
      <c r="DG382" s="153"/>
      <c r="DH382" s="153"/>
      <c r="DI382" s="153"/>
      <c r="DJ382" s="153"/>
      <c r="DK382" s="153"/>
      <c r="DL382" s="153"/>
      <c r="DM382" s="153"/>
      <c r="DN382" s="153"/>
      <c r="DO382" s="153"/>
      <c r="DP382" s="153"/>
      <c r="DQ382" s="153"/>
      <c r="DR382" s="153"/>
      <c r="DS382" s="153"/>
      <c r="DT382" s="153"/>
      <c r="DU382" s="153"/>
      <c r="DV382" s="153"/>
      <c r="DW382" s="153"/>
      <c r="DX382" s="153"/>
      <c r="DY382" s="153"/>
      <c r="DZ382" s="153"/>
      <c r="EA382" s="153"/>
      <c r="EB382" s="153"/>
      <c r="EC382" s="153"/>
      <c r="ED382" s="153"/>
      <c r="EE382" s="153"/>
      <c r="EF382" s="153"/>
      <c r="EG382" s="153"/>
      <c r="EH382" s="153"/>
      <c r="EI382" s="153"/>
      <c r="EJ382" s="153"/>
      <c r="EK382" s="153"/>
      <c r="EL382" s="153"/>
      <c r="EM382" s="153"/>
      <c r="EN382" s="153"/>
      <c r="EO382" s="153"/>
      <c r="EP382" s="153"/>
      <c r="EQ382" s="153"/>
      <c r="ER382" s="153"/>
      <c r="ES382" s="153"/>
      <c r="ET382" s="153"/>
      <c r="EU382" s="153"/>
      <c r="EV382" s="153"/>
      <c r="EW382" s="153"/>
      <c r="EX382" s="153"/>
      <c r="EY382" s="153"/>
      <c r="EZ382" s="153"/>
      <c r="FA382" s="153"/>
      <c r="FB382" s="153"/>
      <c r="FC382" s="153"/>
      <c r="FD382" s="153"/>
      <c r="FE382" s="153"/>
      <c r="FF382" s="153"/>
      <c r="FG382" s="153"/>
      <c r="FH382" s="153"/>
      <c r="FI382" s="153"/>
    </row>
    <row r="383" spans="1:165" ht="15.75" customHeight="1" x14ac:dyDescent="0.25">
      <c r="A383" s="153"/>
      <c r="B383" s="153"/>
      <c r="C383" s="153"/>
      <c r="D383" s="156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  <c r="AH383" s="153"/>
      <c r="AI383" s="153"/>
      <c r="AJ383" s="153"/>
      <c r="AK383" s="153"/>
      <c r="AL383" s="153"/>
      <c r="AM383" s="153"/>
      <c r="AN383" s="153"/>
      <c r="AO383" s="153"/>
      <c r="AP383" s="153"/>
      <c r="AQ383" s="153"/>
      <c r="AR383" s="153"/>
      <c r="AS383" s="153"/>
      <c r="AT383" s="153"/>
      <c r="AU383" s="153"/>
      <c r="AV383" s="153"/>
      <c r="AW383" s="153"/>
      <c r="AX383" s="153"/>
      <c r="AY383" s="153"/>
      <c r="AZ383" s="153"/>
      <c r="BA383" s="153"/>
      <c r="BB383" s="153"/>
      <c r="BC383" s="153"/>
      <c r="BD383" s="153"/>
      <c r="BE383" s="153"/>
      <c r="BF383" s="153"/>
      <c r="BG383" s="153"/>
      <c r="BH383" s="153"/>
      <c r="BI383" s="153"/>
      <c r="BJ383" s="153"/>
      <c r="BK383" s="153"/>
      <c r="BL383" s="153"/>
      <c r="BM383" s="153"/>
      <c r="BN383" s="153"/>
      <c r="BO383" s="153"/>
      <c r="BP383" s="153"/>
      <c r="BQ383" s="153"/>
      <c r="BR383" s="153"/>
      <c r="BS383" s="153"/>
      <c r="BT383" s="153"/>
      <c r="BU383" s="153"/>
      <c r="BV383" s="153"/>
      <c r="BW383" s="153"/>
      <c r="BX383" s="153"/>
      <c r="BY383" s="153"/>
      <c r="BZ383" s="153"/>
      <c r="CA383" s="153"/>
      <c r="CB383" s="153"/>
      <c r="CC383" s="153"/>
      <c r="CD383" s="153"/>
      <c r="CE383" s="153"/>
      <c r="CF383" s="153"/>
      <c r="CG383" s="153"/>
      <c r="CH383" s="153"/>
      <c r="CI383" s="153"/>
      <c r="CJ383" s="153"/>
      <c r="CK383" s="153"/>
      <c r="CL383" s="153"/>
      <c r="CM383" s="153"/>
      <c r="CN383" s="153"/>
      <c r="CO383" s="153"/>
      <c r="CP383" s="153"/>
      <c r="CQ383" s="153"/>
      <c r="CR383" s="153"/>
      <c r="CS383" s="153"/>
      <c r="CT383" s="153"/>
      <c r="CU383" s="153"/>
      <c r="CV383" s="153"/>
      <c r="CW383" s="153"/>
      <c r="CX383" s="153"/>
      <c r="CY383" s="153"/>
      <c r="CZ383" s="153"/>
      <c r="DA383" s="153"/>
      <c r="DB383" s="153"/>
      <c r="DC383" s="153"/>
      <c r="DD383" s="153"/>
      <c r="DE383" s="153"/>
      <c r="DF383" s="153"/>
      <c r="DG383" s="153"/>
      <c r="DH383" s="153"/>
      <c r="DI383" s="153"/>
      <c r="DJ383" s="153"/>
      <c r="DK383" s="153"/>
      <c r="DL383" s="153"/>
      <c r="DM383" s="153"/>
      <c r="DN383" s="153"/>
      <c r="DO383" s="153"/>
      <c r="DP383" s="153"/>
      <c r="DQ383" s="153"/>
      <c r="DR383" s="153"/>
      <c r="DS383" s="153"/>
      <c r="DT383" s="153"/>
      <c r="DU383" s="153"/>
      <c r="DV383" s="153"/>
      <c r="DW383" s="153"/>
      <c r="DX383" s="153"/>
      <c r="DY383" s="153"/>
      <c r="DZ383" s="153"/>
      <c r="EA383" s="153"/>
      <c r="EB383" s="153"/>
      <c r="EC383" s="153"/>
      <c r="ED383" s="153"/>
      <c r="EE383" s="153"/>
      <c r="EF383" s="153"/>
      <c r="EG383" s="153"/>
      <c r="EH383" s="153"/>
      <c r="EI383" s="153"/>
      <c r="EJ383" s="153"/>
      <c r="EK383" s="153"/>
      <c r="EL383" s="153"/>
      <c r="EM383" s="153"/>
      <c r="EN383" s="153"/>
      <c r="EO383" s="153"/>
      <c r="EP383" s="153"/>
      <c r="EQ383" s="153"/>
      <c r="ER383" s="153"/>
      <c r="ES383" s="153"/>
      <c r="ET383" s="153"/>
      <c r="EU383" s="153"/>
      <c r="EV383" s="153"/>
      <c r="EW383" s="153"/>
      <c r="EX383" s="153"/>
      <c r="EY383" s="153"/>
      <c r="EZ383" s="153"/>
      <c r="FA383" s="153"/>
      <c r="FB383" s="153"/>
      <c r="FC383" s="153"/>
      <c r="FD383" s="153"/>
      <c r="FE383" s="153"/>
      <c r="FF383" s="153"/>
      <c r="FG383" s="153"/>
      <c r="FH383" s="153"/>
      <c r="FI383" s="153"/>
    </row>
    <row r="384" spans="1:165" ht="15.75" customHeight="1" x14ac:dyDescent="0.25">
      <c r="A384" s="153"/>
      <c r="B384" s="153"/>
      <c r="C384" s="153"/>
      <c r="D384" s="156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  <c r="AH384" s="153"/>
      <c r="AI384" s="153"/>
      <c r="AJ384" s="153"/>
      <c r="AK384" s="153"/>
      <c r="AL384" s="153"/>
      <c r="AM384" s="153"/>
      <c r="AN384" s="153"/>
      <c r="AO384" s="153"/>
      <c r="AP384" s="153"/>
      <c r="AQ384" s="153"/>
      <c r="AR384" s="153"/>
      <c r="AS384" s="153"/>
      <c r="AT384" s="153"/>
      <c r="AU384" s="153"/>
      <c r="AV384" s="153"/>
      <c r="AW384" s="153"/>
      <c r="AX384" s="153"/>
      <c r="AY384" s="153"/>
      <c r="AZ384" s="153"/>
      <c r="BA384" s="153"/>
      <c r="BB384" s="153"/>
      <c r="BC384" s="153"/>
      <c r="BD384" s="153"/>
      <c r="BE384" s="153"/>
      <c r="BF384" s="153"/>
      <c r="BG384" s="153"/>
      <c r="BH384" s="153"/>
      <c r="BI384" s="153"/>
      <c r="BJ384" s="153"/>
      <c r="BK384" s="153"/>
      <c r="BL384" s="153"/>
      <c r="BM384" s="153"/>
      <c r="BN384" s="153"/>
      <c r="BO384" s="153"/>
      <c r="BP384" s="153"/>
      <c r="BQ384" s="153"/>
      <c r="BR384" s="153"/>
      <c r="BS384" s="153"/>
      <c r="BT384" s="153"/>
      <c r="BU384" s="153"/>
      <c r="BV384" s="153"/>
      <c r="BW384" s="153"/>
      <c r="BX384" s="153"/>
      <c r="BY384" s="153"/>
      <c r="BZ384" s="153"/>
      <c r="CA384" s="153"/>
      <c r="CB384" s="153"/>
      <c r="CC384" s="153"/>
      <c r="CD384" s="153"/>
      <c r="CE384" s="153"/>
      <c r="CF384" s="153"/>
      <c r="CG384" s="153"/>
      <c r="CH384" s="153"/>
      <c r="CI384" s="153"/>
      <c r="CJ384" s="153"/>
      <c r="CK384" s="153"/>
      <c r="CL384" s="153"/>
      <c r="CM384" s="153"/>
      <c r="CN384" s="153"/>
      <c r="CO384" s="153"/>
      <c r="CP384" s="153"/>
      <c r="CQ384" s="153"/>
      <c r="CR384" s="153"/>
      <c r="CS384" s="153"/>
      <c r="CT384" s="153"/>
      <c r="CU384" s="153"/>
      <c r="CV384" s="153"/>
      <c r="CW384" s="153"/>
      <c r="CX384" s="153"/>
      <c r="CY384" s="153"/>
      <c r="CZ384" s="153"/>
      <c r="DA384" s="153"/>
      <c r="DB384" s="153"/>
      <c r="DC384" s="153"/>
      <c r="DD384" s="153"/>
      <c r="DE384" s="153"/>
      <c r="DF384" s="153"/>
      <c r="DG384" s="153"/>
      <c r="DH384" s="153"/>
      <c r="DI384" s="153"/>
      <c r="DJ384" s="153"/>
      <c r="DK384" s="153"/>
      <c r="DL384" s="153"/>
      <c r="DM384" s="153"/>
      <c r="DN384" s="153"/>
      <c r="DO384" s="153"/>
      <c r="DP384" s="153"/>
      <c r="DQ384" s="153"/>
      <c r="DR384" s="153"/>
      <c r="DS384" s="153"/>
      <c r="DT384" s="153"/>
      <c r="DU384" s="153"/>
      <c r="DV384" s="153"/>
      <c r="DW384" s="153"/>
      <c r="DX384" s="153"/>
      <c r="DY384" s="153"/>
      <c r="DZ384" s="153"/>
      <c r="EA384" s="153"/>
      <c r="EB384" s="153"/>
      <c r="EC384" s="153"/>
      <c r="ED384" s="153"/>
      <c r="EE384" s="153"/>
      <c r="EF384" s="153"/>
      <c r="EG384" s="153"/>
      <c r="EH384" s="153"/>
      <c r="EI384" s="153"/>
      <c r="EJ384" s="153"/>
      <c r="EK384" s="153"/>
      <c r="EL384" s="153"/>
      <c r="EM384" s="153"/>
      <c r="EN384" s="153"/>
      <c r="EO384" s="153"/>
      <c r="EP384" s="153"/>
      <c r="EQ384" s="153"/>
      <c r="ER384" s="153"/>
      <c r="ES384" s="153"/>
      <c r="ET384" s="153"/>
      <c r="EU384" s="153"/>
      <c r="EV384" s="153"/>
      <c r="EW384" s="153"/>
      <c r="EX384" s="153"/>
      <c r="EY384" s="153"/>
      <c r="EZ384" s="153"/>
      <c r="FA384" s="153"/>
      <c r="FB384" s="153"/>
      <c r="FC384" s="153"/>
      <c r="FD384" s="153"/>
      <c r="FE384" s="153"/>
      <c r="FF384" s="153"/>
      <c r="FG384" s="153"/>
      <c r="FH384" s="153"/>
      <c r="FI384" s="153"/>
    </row>
    <row r="385" spans="1:165" ht="15.75" customHeight="1" x14ac:dyDescent="0.25">
      <c r="A385" s="153"/>
      <c r="B385" s="153"/>
      <c r="C385" s="153"/>
      <c r="D385" s="156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  <c r="AH385" s="153"/>
      <c r="AI385" s="153"/>
      <c r="AJ385" s="153"/>
      <c r="AK385" s="153"/>
      <c r="AL385" s="153"/>
      <c r="AM385" s="153"/>
      <c r="AN385" s="153"/>
      <c r="AO385" s="153"/>
      <c r="AP385" s="153"/>
      <c r="AQ385" s="153"/>
      <c r="AR385" s="153"/>
      <c r="AS385" s="153"/>
      <c r="AT385" s="153"/>
      <c r="AU385" s="153"/>
      <c r="AV385" s="153"/>
      <c r="AW385" s="153"/>
      <c r="AX385" s="153"/>
      <c r="AY385" s="153"/>
      <c r="AZ385" s="153"/>
      <c r="BA385" s="153"/>
      <c r="BB385" s="153"/>
      <c r="BC385" s="153"/>
      <c r="BD385" s="153"/>
      <c r="BE385" s="153"/>
      <c r="BF385" s="153"/>
      <c r="BG385" s="153"/>
      <c r="BH385" s="153"/>
      <c r="BI385" s="153"/>
      <c r="BJ385" s="153"/>
      <c r="BK385" s="153"/>
      <c r="BL385" s="153"/>
      <c r="BM385" s="153"/>
      <c r="BN385" s="153"/>
      <c r="BO385" s="153"/>
      <c r="BP385" s="153"/>
      <c r="BQ385" s="153"/>
      <c r="BR385" s="153"/>
      <c r="BS385" s="153"/>
      <c r="BT385" s="153"/>
      <c r="BU385" s="153"/>
      <c r="BV385" s="153"/>
      <c r="BW385" s="153"/>
      <c r="BX385" s="153"/>
      <c r="BY385" s="153"/>
      <c r="BZ385" s="153"/>
      <c r="CA385" s="153"/>
      <c r="CB385" s="153"/>
      <c r="CC385" s="153"/>
      <c r="CD385" s="153"/>
      <c r="CE385" s="153"/>
      <c r="CF385" s="153"/>
      <c r="CG385" s="153"/>
      <c r="CH385" s="153"/>
      <c r="CI385" s="153"/>
      <c r="CJ385" s="153"/>
      <c r="CK385" s="153"/>
      <c r="CL385" s="153"/>
      <c r="CM385" s="153"/>
      <c r="CN385" s="153"/>
      <c r="CO385" s="153"/>
      <c r="CP385" s="153"/>
      <c r="CQ385" s="153"/>
      <c r="CR385" s="153"/>
      <c r="CS385" s="153"/>
      <c r="CT385" s="153"/>
      <c r="CU385" s="153"/>
      <c r="CV385" s="153"/>
      <c r="CW385" s="153"/>
      <c r="CX385" s="153"/>
      <c r="CY385" s="153"/>
      <c r="CZ385" s="153"/>
      <c r="DA385" s="153"/>
      <c r="DB385" s="153"/>
      <c r="DC385" s="153"/>
      <c r="DD385" s="153"/>
      <c r="DE385" s="153"/>
      <c r="DF385" s="153"/>
      <c r="DG385" s="153"/>
      <c r="DH385" s="153"/>
      <c r="DI385" s="153"/>
      <c r="DJ385" s="153"/>
      <c r="DK385" s="153"/>
      <c r="DL385" s="153"/>
      <c r="DM385" s="153"/>
      <c r="DN385" s="153"/>
      <c r="DO385" s="153"/>
      <c r="DP385" s="153"/>
      <c r="DQ385" s="153"/>
      <c r="DR385" s="153"/>
      <c r="DS385" s="153"/>
      <c r="DT385" s="153"/>
      <c r="DU385" s="153"/>
      <c r="DV385" s="153"/>
      <c r="DW385" s="153"/>
      <c r="DX385" s="153"/>
      <c r="DY385" s="153"/>
      <c r="DZ385" s="153"/>
      <c r="EA385" s="153"/>
      <c r="EB385" s="153"/>
      <c r="EC385" s="153"/>
      <c r="ED385" s="153"/>
      <c r="EE385" s="153"/>
      <c r="EF385" s="153"/>
      <c r="EG385" s="153"/>
      <c r="EH385" s="153"/>
      <c r="EI385" s="153"/>
      <c r="EJ385" s="153"/>
      <c r="EK385" s="153"/>
      <c r="EL385" s="153"/>
      <c r="EM385" s="153"/>
      <c r="EN385" s="153"/>
      <c r="EO385" s="153"/>
      <c r="EP385" s="153"/>
      <c r="EQ385" s="153"/>
      <c r="ER385" s="153"/>
      <c r="ES385" s="153"/>
      <c r="ET385" s="153"/>
      <c r="EU385" s="153"/>
      <c r="EV385" s="153"/>
      <c r="EW385" s="153"/>
      <c r="EX385" s="153"/>
      <c r="EY385" s="153"/>
      <c r="EZ385" s="153"/>
      <c r="FA385" s="153"/>
      <c r="FB385" s="153"/>
      <c r="FC385" s="153"/>
      <c r="FD385" s="153"/>
      <c r="FE385" s="153"/>
      <c r="FF385" s="153"/>
      <c r="FG385" s="153"/>
      <c r="FH385" s="153"/>
      <c r="FI385" s="153"/>
    </row>
    <row r="386" spans="1:165" ht="15.75" customHeight="1" x14ac:dyDescent="0.25">
      <c r="A386" s="153"/>
      <c r="B386" s="153"/>
      <c r="C386" s="153"/>
      <c r="D386" s="156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  <c r="AH386" s="153"/>
      <c r="AI386" s="153"/>
      <c r="AJ386" s="153"/>
      <c r="AK386" s="153"/>
      <c r="AL386" s="153"/>
      <c r="AM386" s="153"/>
      <c r="AN386" s="153"/>
      <c r="AO386" s="153"/>
      <c r="AP386" s="153"/>
      <c r="AQ386" s="153"/>
      <c r="AR386" s="153"/>
      <c r="AS386" s="153"/>
      <c r="AT386" s="153"/>
      <c r="AU386" s="153"/>
      <c r="AV386" s="153"/>
      <c r="AW386" s="153"/>
      <c r="AX386" s="153"/>
      <c r="AY386" s="153"/>
      <c r="AZ386" s="153"/>
      <c r="BA386" s="153"/>
      <c r="BB386" s="153"/>
      <c r="BC386" s="153"/>
      <c r="BD386" s="153"/>
      <c r="BE386" s="153"/>
      <c r="BF386" s="153"/>
      <c r="BG386" s="153"/>
      <c r="BH386" s="153"/>
      <c r="BI386" s="153"/>
      <c r="BJ386" s="153"/>
      <c r="BK386" s="153"/>
      <c r="BL386" s="153"/>
      <c r="BM386" s="153"/>
      <c r="BN386" s="153"/>
      <c r="BO386" s="153"/>
      <c r="BP386" s="153"/>
      <c r="BQ386" s="153"/>
      <c r="BR386" s="153"/>
      <c r="BS386" s="153"/>
      <c r="BT386" s="153"/>
      <c r="BU386" s="153"/>
      <c r="BV386" s="153"/>
      <c r="BW386" s="153"/>
      <c r="BX386" s="153"/>
      <c r="BY386" s="153"/>
      <c r="BZ386" s="153"/>
      <c r="CA386" s="153"/>
      <c r="CB386" s="153"/>
      <c r="CC386" s="153"/>
      <c r="CD386" s="153"/>
      <c r="CE386" s="153"/>
      <c r="CF386" s="153"/>
      <c r="CG386" s="153"/>
      <c r="CH386" s="153"/>
      <c r="CI386" s="153"/>
      <c r="CJ386" s="153"/>
      <c r="CK386" s="153"/>
      <c r="CL386" s="153"/>
      <c r="CM386" s="153"/>
      <c r="CN386" s="153"/>
      <c r="CO386" s="153"/>
      <c r="CP386" s="153"/>
      <c r="CQ386" s="153"/>
      <c r="CR386" s="153"/>
      <c r="CS386" s="153"/>
      <c r="CT386" s="153"/>
      <c r="CU386" s="153"/>
      <c r="CV386" s="153"/>
      <c r="CW386" s="153"/>
      <c r="CX386" s="153"/>
      <c r="CY386" s="153"/>
      <c r="CZ386" s="153"/>
      <c r="DA386" s="153"/>
      <c r="DB386" s="153"/>
      <c r="DC386" s="153"/>
      <c r="DD386" s="153"/>
      <c r="DE386" s="153"/>
      <c r="DF386" s="153"/>
      <c r="DG386" s="153"/>
      <c r="DH386" s="153"/>
      <c r="DI386" s="153"/>
      <c r="DJ386" s="153"/>
      <c r="DK386" s="153"/>
      <c r="DL386" s="153"/>
      <c r="DM386" s="153"/>
      <c r="DN386" s="153"/>
      <c r="DO386" s="153"/>
      <c r="DP386" s="153"/>
      <c r="DQ386" s="153"/>
      <c r="DR386" s="153"/>
      <c r="DS386" s="153"/>
      <c r="DT386" s="153"/>
      <c r="DU386" s="153"/>
      <c r="DV386" s="153"/>
      <c r="DW386" s="153"/>
      <c r="DX386" s="153"/>
      <c r="DY386" s="153"/>
      <c r="DZ386" s="153"/>
      <c r="EA386" s="153"/>
      <c r="EB386" s="153"/>
      <c r="EC386" s="153"/>
      <c r="ED386" s="153"/>
      <c r="EE386" s="153"/>
      <c r="EF386" s="153"/>
      <c r="EG386" s="153"/>
      <c r="EH386" s="153"/>
      <c r="EI386" s="153"/>
      <c r="EJ386" s="153"/>
      <c r="EK386" s="153"/>
      <c r="EL386" s="153"/>
      <c r="EM386" s="153"/>
      <c r="EN386" s="153"/>
      <c r="EO386" s="153"/>
      <c r="EP386" s="153"/>
      <c r="EQ386" s="153"/>
      <c r="ER386" s="153"/>
      <c r="ES386" s="153"/>
      <c r="ET386" s="153"/>
      <c r="EU386" s="153"/>
      <c r="EV386" s="153"/>
      <c r="EW386" s="153"/>
      <c r="EX386" s="153"/>
      <c r="EY386" s="153"/>
      <c r="EZ386" s="153"/>
      <c r="FA386" s="153"/>
      <c r="FB386" s="153"/>
      <c r="FC386" s="153"/>
      <c r="FD386" s="153"/>
      <c r="FE386" s="153"/>
      <c r="FF386" s="153"/>
      <c r="FG386" s="153"/>
      <c r="FH386" s="153"/>
      <c r="FI386" s="153"/>
    </row>
    <row r="387" spans="1:165" ht="15.75" customHeight="1" x14ac:dyDescent="0.25">
      <c r="A387" s="153"/>
      <c r="B387" s="153"/>
      <c r="C387" s="153"/>
      <c r="D387" s="156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  <c r="AH387" s="153"/>
      <c r="AI387" s="153"/>
      <c r="AJ387" s="153"/>
      <c r="AK387" s="153"/>
      <c r="AL387" s="153"/>
      <c r="AM387" s="153"/>
      <c r="AN387" s="153"/>
      <c r="AO387" s="153"/>
      <c r="AP387" s="153"/>
      <c r="AQ387" s="153"/>
      <c r="AR387" s="153"/>
      <c r="AS387" s="153"/>
      <c r="AT387" s="153"/>
      <c r="AU387" s="153"/>
      <c r="AV387" s="153"/>
      <c r="AW387" s="153"/>
      <c r="AX387" s="153"/>
      <c r="AY387" s="153"/>
      <c r="AZ387" s="153"/>
      <c r="BA387" s="153"/>
      <c r="BB387" s="153"/>
      <c r="BC387" s="153"/>
      <c r="BD387" s="153"/>
      <c r="BE387" s="153"/>
      <c r="BF387" s="153"/>
      <c r="BG387" s="153"/>
      <c r="BH387" s="153"/>
      <c r="BI387" s="153"/>
      <c r="BJ387" s="153"/>
      <c r="BK387" s="153"/>
      <c r="BL387" s="153"/>
      <c r="BM387" s="153"/>
      <c r="BN387" s="153"/>
      <c r="BO387" s="153"/>
      <c r="BP387" s="153"/>
      <c r="BQ387" s="153"/>
      <c r="BR387" s="153"/>
      <c r="BS387" s="153"/>
      <c r="BT387" s="153"/>
      <c r="BU387" s="153"/>
      <c r="BV387" s="153"/>
      <c r="BW387" s="153"/>
      <c r="BX387" s="153"/>
      <c r="BY387" s="153"/>
      <c r="BZ387" s="153"/>
      <c r="CA387" s="153"/>
      <c r="CB387" s="153"/>
      <c r="CC387" s="153"/>
      <c r="CD387" s="153"/>
      <c r="CE387" s="153"/>
      <c r="CF387" s="153"/>
      <c r="CG387" s="153"/>
      <c r="CH387" s="153"/>
      <c r="CI387" s="153"/>
      <c r="CJ387" s="153"/>
      <c r="CK387" s="153"/>
      <c r="CL387" s="153"/>
      <c r="CM387" s="153"/>
      <c r="CN387" s="153"/>
      <c r="CO387" s="153"/>
      <c r="CP387" s="153"/>
      <c r="CQ387" s="153"/>
      <c r="CR387" s="153"/>
      <c r="CS387" s="153"/>
      <c r="CT387" s="153"/>
      <c r="CU387" s="153"/>
      <c r="CV387" s="153"/>
      <c r="CW387" s="153"/>
      <c r="CX387" s="153"/>
      <c r="CY387" s="153"/>
      <c r="CZ387" s="153"/>
      <c r="DA387" s="153"/>
      <c r="DB387" s="153"/>
      <c r="DC387" s="153"/>
      <c r="DD387" s="153"/>
      <c r="DE387" s="153"/>
      <c r="DF387" s="153"/>
      <c r="DG387" s="153"/>
      <c r="DH387" s="153"/>
      <c r="DI387" s="153"/>
      <c r="DJ387" s="153"/>
      <c r="DK387" s="153"/>
      <c r="DL387" s="153"/>
      <c r="DM387" s="153"/>
      <c r="DN387" s="153"/>
      <c r="DO387" s="153"/>
      <c r="DP387" s="153"/>
      <c r="DQ387" s="153"/>
      <c r="DR387" s="153"/>
      <c r="DS387" s="153"/>
      <c r="DT387" s="153"/>
      <c r="DU387" s="153"/>
      <c r="DV387" s="153"/>
      <c r="DW387" s="153"/>
      <c r="DX387" s="153"/>
      <c r="DY387" s="153"/>
      <c r="DZ387" s="153"/>
      <c r="EA387" s="153"/>
      <c r="EB387" s="153"/>
      <c r="EC387" s="153"/>
      <c r="ED387" s="153"/>
      <c r="EE387" s="153"/>
      <c r="EF387" s="153"/>
      <c r="EG387" s="153"/>
      <c r="EH387" s="153"/>
      <c r="EI387" s="153"/>
      <c r="EJ387" s="153"/>
      <c r="EK387" s="153"/>
      <c r="EL387" s="153"/>
      <c r="EM387" s="153"/>
      <c r="EN387" s="153"/>
      <c r="EO387" s="153"/>
      <c r="EP387" s="153"/>
      <c r="EQ387" s="153"/>
      <c r="ER387" s="153"/>
      <c r="ES387" s="153"/>
      <c r="ET387" s="153"/>
      <c r="EU387" s="153"/>
      <c r="EV387" s="153"/>
      <c r="EW387" s="153"/>
      <c r="EX387" s="153"/>
      <c r="EY387" s="153"/>
      <c r="EZ387" s="153"/>
      <c r="FA387" s="153"/>
      <c r="FB387" s="153"/>
      <c r="FC387" s="153"/>
      <c r="FD387" s="153"/>
      <c r="FE387" s="153"/>
      <c r="FF387" s="153"/>
      <c r="FG387" s="153"/>
      <c r="FH387" s="153"/>
      <c r="FI387" s="153"/>
    </row>
    <row r="388" spans="1:165" ht="15.75" customHeight="1" x14ac:dyDescent="0.25">
      <c r="A388" s="153"/>
      <c r="B388" s="153"/>
      <c r="C388" s="153"/>
      <c r="D388" s="156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  <c r="AH388" s="153"/>
      <c r="AI388" s="153"/>
      <c r="AJ388" s="153"/>
      <c r="AK388" s="153"/>
      <c r="AL388" s="153"/>
      <c r="AM388" s="153"/>
      <c r="AN388" s="153"/>
      <c r="AO388" s="153"/>
      <c r="AP388" s="153"/>
      <c r="AQ388" s="153"/>
      <c r="AR388" s="153"/>
      <c r="AS388" s="153"/>
      <c r="AT388" s="153"/>
      <c r="AU388" s="153"/>
      <c r="AV388" s="153"/>
      <c r="AW388" s="153"/>
      <c r="AX388" s="153"/>
      <c r="AY388" s="153"/>
      <c r="AZ388" s="153"/>
      <c r="BA388" s="153"/>
      <c r="BB388" s="153"/>
      <c r="BC388" s="153"/>
      <c r="BD388" s="153"/>
      <c r="BE388" s="153"/>
      <c r="BF388" s="153"/>
      <c r="BG388" s="153"/>
      <c r="BH388" s="153"/>
      <c r="BI388" s="153"/>
      <c r="BJ388" s="153"/>
      <c r="BK388" s="153"/>
      <c r="BL388" s="153"/>
      <c r="BM388" s="153"/>
      <c r="BN388" s="153"/>
      <c r="BO388" s="153"/>
      <c r="BP388" s="153"/>
      <c r="BQ388" s="153"/>
      <c r="BR388" s="153"/>
      <c r="BS388" s="153"/>
      <c r="BT388" s="153"/>
      <c r="BU388" s="153"/>
      <c r="BV388" s="153"/>
      <c r="BW388" s="153"/>
      <c r="BX388" s="153"/>
      <c r="BY388" s="153"/>
      <c r="BZ388" s="153"/>
      <c r="CA388" s="153"/>
      <c r="CB388" s="153"/>
      <c r="CC388" s="153"/>
      <c r="CD388" s="153"/>
      <c r="CE388" s="153"/>
      <c r="CF388" s="153"/>
      <c r="CG388" s="153"/>
      <c r="CH388" s="153"/>
      <c r="CI388" s="153"/>
      <c r="CJ388" s="153"/>
      <c r="CK388" s="153"/>
      <c r="CL388" s="153"/>
      <c r="CM388" s="153"/>
      <c r="CN388" s="153"/>
      <c r="CO388" s="153"/>
      <c r="CP388" s="153"/>
      <c r="CQ388" s="153"/>
      <c r="CR388" s="153"/>
      <c r="CS388" s="153"/>
      <c r="CT388" s="153"/>
      <c r="CU388" s="153"/>
      <c r="CV388" s="153"/>
      <c r="CW388" s="153"/>
      <c r="CX388" s="153"/>
      <c r="CY388" s="153"/>
      <c r="CZ388" s="153"/>
      <c r="DA388" s="153"/>
      <c r="DB388" s="153"/>
      <c r="DC388" s="153"/>
      <c r="DD388" s="153"/>
      <c r="DE388" s="153"/>
      <c r="DF388" s="153"/>
      <c r="DG388" s="153"/>
      <c r="DH388" s="153"/>
      <c r="DI388" s="153"/>
      <c r="DJ388" s="153"/>
      <c r="DK388" s="153"/>
      <c r="DL388" s="153"/>
      <c r="DM388" s="153"/>
      <c r="DN388" s="153"/>
      <c r="DO388" s="153"/>
      <c r="DP388" s="153"/>
      <c r="DQ388" s="153"/>
      <c r="DR388" s="153"/>
      <c r="DS388" s="153"/>
      <c r="DT388" s="153"/>
      <c r="DU388" s="153"/>
      <c r="DV388" s="153"/>
      <c r="DW388" s="153"/>
      <c r="DX388" s="153"/>
      <c r="DY388" s="153"/>
      <c r="DZ388" s="153"/>
      <c r="EA388" s="153"/>
      <c r="EB388" s="153"/>
      <c r="EC388" s="153"/>
      <c r="ED388" s="153"/>
      <c r="EE388" s="153"/>
      <c r="EF388" s="153"/>
      <c r="EG388" s="153"/>
      <c r="EH388" s="153"/>
      <c r="EI388" s="153"/>
      <c r="EJ388" s="153"/>
      <c r="EK388" s="153"/>
      <c r="EL388" s="153"/>
      <c r="EM388" s="153"/>
      <c r="EN388" s="153"/>
      <c r="EO388" s="153"/>
      <c r="EP388" s="153"/>
      <c r="EQ388" s="153"/>
      <c r="ER388" s="153"/>
      <c r="ES388" s="153"/>
      <c r="ET388" s="153"/>
      <c r="EU388" s="153"/>
      <c r="EV388" s="153"/>
      <c r="EW388" s="153"/>
      <c r="EX388" s="153"/>
      <c r="EY388" s="153"/>
      <c r="EZ388" s="153"/>
      <c r="FA388" s="153"/>
      <c r="FB388" s="153"/>
      <c r="FC388" s="153"/>
      <c r="FD388" s="153"/>
      <c r="FE388" s="153"/>
      <c r="FF388" s="153"/>
      <c r="FG388" s="153"/>
      <c r="FH388" s="153"/>
      <c r="FI388" s="153"/>
    </row>
    <row r="389" spans="1:165" ht="15.75" customHeight="1" x14ac:dyDescent="0.25">
      <c r="A389" s="153"/>
      <c r="B389" s="153"/>
      <c r="C389" s="153"/>
      <c r="D389" s="156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  <c r="AH389" s="153"/>
      <c r="AI389" s="153"/>
      <c r="AJ389" s="153"/>
      <c r="AK389" s="153"/>
      <c r="AL389" s="153"/>
      <c r="AM389" s="153"/>
      <c r="AN389" s="153"/>
      <c r="AO389" s="153"/>
      <c r="AP389" s="153"/>
      <c r="AQ389" s="153"/>
      <c r="AR389" s="153"/>
      <c r="AS389" s="153"/>
      <c r="AT389" s="153"/>
      <c r="AU389" s="153"/>
      <c r="AV389" s="153"/>
      <c r="AW389" s="153"/>
      <c r="AX389" s="153"/>
      <c r="AY389" s="153"/>
      <c r="AZ389" s="153"/>
      <c r="BA389" s="153"/>
      <c r="BB389" s="153"/>
      <c r="BC389" s="153"/>
      <c r="BD389" s="153"/>
      <c r="BE389" s="153"/>
      <c r="BF389" s="153"/>
      <c r="BG389" s="153"/>
      <c r="BH389" s="153"/>
      <c r="BI389" s="153"/>
      <c r="BJ389" s="153"/>
      <c r="BK389" s="153"/>
      <c r="BL389" s="153"/>
      <c r="BM389" s="153"/>
      <c r="BN389" s="153"/>
      <c r="BO389" s="153"/>
      <c r="BP389" s="153"/>
      <c r="BQ389" s="153"/>
      <c r="BR389" s="153"/>
      <c r="BS389" s="153"/>
      <c r="BT389" s="153"/>
      <c r="BU389" s="153"/>
      <c r="BV389" s="153"/>
      <c r="BW389" s="153"/>
      <c r="BX389" s="153"/>
      <c r="BY389" s="153"/>
      <c r="BZ389" s="153"/>
      <c r="CA389" s="153"/>
      <c r="CB389" s="153"/>
      <c r="CC389" s="153"/>
      <c r="CD389" s="153"/>
      <c r="CE389" s="153"/>
      <c r="CF389" s="153"/>
      <c r="CG389" s="153"/>
      <c r="CH389" s="153"/>
      <c r="CI389" s="153"/>
      <c r="CJ389" s="153"/>
      <c r="CK389" s="153"/>
      <c r="CL389" s="153"/>
      <c r="CM389" s="153"/>
      <c r="CN389" s="153"/>
      <c r="CO389" s="153"/>
      <c r="CP389" s="153"/>
      <c r="CQ389" s="153"/>
      <c r="CR389" s="153"/>
      <c r="CS389" s="153"/>
      <c r="CT389" s="153"/>
      <c r="CU389" s="153"/>
      <c r="CV389" s="153"/>
      <c r="CW389" s="153"/>
      <c r="CX389" s="153"/>
      <c r="CY389" s="153"/>
      <c r="CZ389" s="153"/>
      <c r="DA389" s="153"/>
      <c r="DB389" s="153"/>
      <c r="DC389" s="153"/>
      <c r="DD389" s="153"/>
      <c r="DE389" s="153"/>
      <c r="DF389" s="153"/>
      <c r="DG389" s="153"/>
      <c r="DH389" s="153"/>
      <c r="DI389" s="153"/>
      <c r="DJ389" s="153"/>
      <c r="DK389" s="153"/>
      <c r="DL389" s="153"/>
      <c r="DM389" s="153"/>
      <c r="DN389" s="153"/>
      <c r="DO389" s="153"/>
      <c r="DP389" s="153"/>
      <c r="DQ389" s="153"/>
      <c r="DR389" s="153"/>
      <c r="DS389" s="153"/>
      <c r="DT389" s="153"/>
      <c r="DU389" s="153"/>
      <c r="DV389" s="153"/>
      <c r="DW389" s="153"/>
      <c r="DX389" s="153"/>
      <c r="DY389" s="153"/>
      <c r="DZ389" s="153"/>
      <c r="EA389" s="153"/>
      <c r="EB389" s="153"/>
      <c r="EC389" s="153"/>
      <c r="ED389" s="153"/>
      <c r="EE389" s="153"/>
      <c r="EF389" s="153"/>
      <c r="EG389" s="153"/>
      <c r="EH389" s="153"/>
      <c r="EI389" s="153"/>
      <c r="EJ389" s="153"/>
      <c r="EK389" s="153"/>
      <c r="EL389" s="153"/>
      <c r="EM389" s="153"/>
      <c r="EN389" s="153"/>
      <c r="EO389" s="153"/>
      <c r="EP389" s="153"/>
      <c r="EQ389" s="153"/>
      <c r="ER389" s="153"/>
      <c r="ES389" s="153"/>
      <c r="ET389" s="153"/>
      <c r="EU389" s="153"/>
      <c r="EV389" s="153"/>
      <c r="EW389" s="153"/>
      <c r="EX389" s="153"/>
      <c r="EY389" s="153"/>
      <c r="EZ389" s="153"/>
      <c r="FA389" s="153"/>
      <c r="FB389" s="153"/>
      <c r="FC389" s="153"/>
      <c r="FD389" s="153"/>
      <c r="FE389" s="153"/>
      <c r="FF389" s="153"/>
      <c r="FG389" s="153"/>
      <c r="FH389" s="153"/>
      <c r="FI389" s="153"/>
    </row>
    <row r="390" spans="1:165" ht="15.75" customHeight="1" x14ac:dyDescent="0.25">
      <c r="A390" s="153"/>
      <c r="B390" s="153"/>
      <c r="C390" s="153"/>
      <c r="D390" s="156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  <c r="AH390" s="153"/>
      <c r="AI390" s="153"/>
      <c r="AJ390" s="153"/>
      <c r="AK390" s="153"/>
      <c r="AL390" s="153"/>
      <c r="AM390" s="153"/>
      <c r="AN390" s="153"/>
      <c r="AO390" s="153"/>
      <c r="AP390" s="153"/>
      <c r="AQ390" s="153"/>
      <c r="AR390" s="153"/>
      <c r="AS390" s="153"/>
      <c r="AT390" s="153"/>
      <c r="AU390" s="153"/>
      <c r="AV390" s="153"/>
      <c r="AW390" s="153"/>
      <c r="AX390" s="153"/>
      <c r="AY390" s="153"/>
      <c r="AZ390" s="153"/>
      <c r="BA390" s="153"/>
      <c r="BB390" s="153"/>
      <c r="BC390" s="153"/>
      <c r="BD390" s="153"/>
      <c r="BE390" s="153"/>
      <c r="BF390" s="153"/>
      <c r="BG390" s="153"/>
      <c r="BH390" s="153"/>
      <c r="BI390" s="153"/>
      <c r="BJ390" s="153"/>
      <c r="BK390" s="153"/>
      <c r="BL390" s="153"/>
      <c r="BM390" s="153"/>
      <c r="BN390" s="153"/>
      <c r="BO390" s="153"/>
      <c r="BP390" s="153"/>
      <c r="BQ390" s="153"/>
      <c r="BR390" s="153"/>
      <c r="BS390" s="153"/>
      <c r="BT390" s="153"/>
      <c r="BU390" s="153"/>
      <c r="BV390" s="153"/>
      <c r="BW390" s="153"/>
      <c r="BX390" s="153"/>
      <c r="BY390" s="153"/>
      <c r="BZ390" s="153"/>
      <c r="CA390" s="153"/>
      <c r="CB390" s="153"/>
      <c r="CC390" s="153"/>
      <c r="CD390" s="153"/>
      <c r="CE390" s="153"/>
      <c r="CF390" s="153"/>
      <c r="CG390" s="153"/>
      <c r="CH390" s="153"/>
      <c r="CI390" s="153"/>
      <c r="CJ390" s="153"/>
      <c r="CK390" s="153"/>
      <c r="CL390" s="153"/>
      <c r="CM390" s="153"/>
      <c r="CN390" s="153"/>
      <c r="CO390" s="153"/>
      <c r="CP390" s="153"/>
      <c r="CQ390" s="153"/>
      <c r="CR390" s="153"/>
      <c r="CS390" s="153"/>
      <c r="CT390" s="153"/>
      <c r="CU390" s="153"/>
      <c r="CV390" s="153"/>
      <c r="CW390" s="153"/>
      <c r="CX390" s="153"/>
      <c r="CY390" s="153"/>
      <c r="CZ390" s="153"/>
      <c r="DA390" s="153"/>
      <c r="DB390" s="153"/>
      <c r="DC390" s="153"/>
      <c r="DD390" s="153"/>
      <c r="DE390" s="153"/>
      <c r="DF390" s="153"/>
      <c r="DG390" s="153"/>
      <c r="DH390" s="153"/>
      <c r="DI390" s="153"/>
      <c r="DJ390" s="153"/>
      <c r="DK390" s="153"/>
      <c r="DL390" s="153"/>
      <c r="DM390" s="153"/>
      <c r="DN390" s="153"/>
      <c r="DO390" s="153"/>
      <c r="DP390" s="153"/>
      <c r="DQ390" s="153"/>
      <c r="DR390" s="153"/>
      <c r="DS390" s="153"/>
      <c r="DT390" s="153"/>
      <c r="DU390" s="153"/>
      <c r="DV390" s="153"/>
      <c r="DW390" s="153"/>
      <c r="DX390" s="153"/>
      <c r="DY390" s="153"/>
      <c r="DZ390" s="153"/>
      <c r="EA390" s="153"/>
      <c r="EB390" s="153"/>
      <c r="EC390" s="153"/>
      <c r="ED390" s="153"/>
      <c r="EE390" s="153"/>
      <c r="EF390" s="153"/>
      <c r="EG390" s="153"/>
      <c r="EH390" s="153"/>
      <c r="EI390" s="153"/>
      <c r="EJ390" s="153"/>
      <c r="EK390" s="153"/>
      <c r="EL390" s="153"/>
      <c r="EM390" s="153"/>
      <c r="EN390" s="153"/>
      <c r="EO390" s="153"/>
      <c r="EP390" s="153"/>
      <c r="EQ390" s="153"/>
      <c r="ER390" s="153"/>
      <c r="ES390" s="153"/>
      <c r="ET390" s="153"/>
      <c r="EU390" s="153"/>
      <c r="EV390" s="153"/>
      <c r="EW390" s="153"/>
      <c r="EX390" s="153"/>
      <c r="EY390" s="153"/>
      <c r="EZ390" s="153"/>
      <c r="FA390" s="153"/>
      <c r="FB390" s="153"/>
      <c r="FC390" s="153"/>
      <c r="FD390" s="153"/>
      <c r="FE390" s="153"/>
      <c r="FF390" s="153"/>
      <c r="FG390" s="153"/>
      <c r="FH390" s="153"/>
      <c r="FI390" s="153"/>
    </row>
    <row r="391" spans="1:165" ht="15.75" customHeight="1" x14ac:dyDescent="0.25">
      <c r="A391" s="153"/>
      <c r="B391" s="153"/>
      <c r="C391" s="153"/>
      <c r="D391" s="156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  <c r="AH391" s="153"/>
      <c r="AI391" s="153"/>
      <c r="AJ391" s="153"/>
      <c r="AK391" s="153"/>
      <c r="AL391" s="153"/>
      <c r="AM391" s="153"/>
      <c r="AN391" s="153"/>
      <c r="AO391" s="153"/>
      <c r="AP391" s="153"/>
      <c r="AQ391" s="153"/>
      <c r="AR391" s="153"/>
      <c r="AS391" s="153"/>
      <c r="AT391" s="153"/>
      <c r="AU391" s="153"/>
      <c r="AV391" s="153"/>
      <c r="AW391" s="153"/>
      <c r="AX391" s="153"/>
      <c r="AY391" s="153"/>
      <c r="AZ391" s="153"/>
      <c r="BA391" s="153"/>
      <c r="BB391" s="153"/>
      <c r="BC391" s="153"/>
      <c r="BD391" s="153"/>
      <c r="BE391" s="153"/>
      <c r="BF391" s="153"/>
      <c r="BG391" s="153"/>
      <c r="BH391" s="153"/>
      <c r="BI391" s="153"/>
      <c r="BJ391" s="153"/>
      <c r="BK391" s="153"/>
      <c r="BL391" s="153"/>
      <c r="BM391" s="153"/>
      <c r="BN391" s="153"/>
      <c r="BO391" s="153"/>
      <c r="BP391" s="153"/>
      <c r="BQ391" s="153"/>
      <c r="BR391" s="153"/>
      <c r="BS391" s="153"/>
      <c r="BT391" s="153"/>
      <c r="BU391" s="153"/>
      <c r="BV391" s="153"/>
      <c r="BW391" s="153"/>
      <c r="BX391" s="153"/>
      <c r="BY391" s="153"/>
      <c r="BZ391" s="153"/>
      <c r="CA391" s="153"/>
      <c r="CB391" s="153"/>
      <c r="CC391" s="153"/>
      <c r="CD391" s="153"/>
      <c r="CE391" s="153"/>
      <c r="CF391" s="153"/>
      <c r="CG391" s="153"/>
      <c r="CH391" s="153"/>
      <c r="CI391" s="153"/>
      <c r="CJ391" s="153"/>
      <c r="CK391" s="153"/>
      <c r="CL391" s="153"/>
      <c r="CM391" s="153"/>
      <c r="CN391" s="153"/>
      <c r="CO391" s="153"/>
      <c r="CP391" s="153"/>
      <c r="CQ391" s="153"/>
      <c r="CR391" s="153"/>
      <c r="CS391" s="153"/>
      <c r="CT391" s="153"/>
      <c r="CU391" s="153"/>
      <c r="CV391" s="153"/>
      <c r="CW391" s="153"/>
      <c r="CX391" s="153"/>
      <c r="CY391" s="153"/>
      <c r="CZ391" s="153"/>
      <c r="DA391" s="153"/>
      <c r="DB391" s="153"/>
      <c r="DC391" s="153"/>
      <c r="DD391" s="153"/>
      <c r="DE391" s="153"/>
      <c r="DF391" s="153"/>
      <c r="DG391" s="153"/>
      <c r="DH391" s="153"/>
      <c r="DI391" s="153"/>
      <c r="DJ391" s="153"/>
      <c r="DK391" s="153"/>
      <c r="DL391" s="153"/>
      <c r="DM391" s="153"/>
      <c r="DN391" s="153"/>
      <c r="DO391" s="153"/>
      <c r="DP391" s="153"/>
      <c r="DQ391" s="153"/>
      <c r="DR391" s="153"/>
      <c r="DS391" s="153"/>
      <c r="DT391" s="153"/>
      <c r="DU391" s="153"/>
      <c r="DV391" s="153"/>
      <c r="DW391" s="153"/>
      <c r="DX391" s="153"/>
      <c r="DY391" s="153"/>
      <c r="DZ391" s="153"/>
      <c r="EA391" s="153"/>
      <c r="EB391" s="153"/>
      <c r="EC391" s="153"/>
      <c r="ED391" s="153"/>
      <c r="EE391" s="153"/>
      <c r="EF391" s="153"/>
      <c r="EG391" s="153"/>
      <c r="EH391" s="153"/>
      <c r="EI391" s="153"/>
      <c r="EJ391" s="153"/>
      <c r="EK391" s="153"/>
      <c r="EL391" s="153"/>
      <c r="EM391" s="153"/>
      <c r="EN391" s="153"/>
      <c r="EO391" s="153"/>
      <c r="EP391" s="153"/>
      <c r="EQ391" s="153"/>
      <c r="ER391" s="153"/>
      <c r="ES391" s="153"/>
      <c r="ET391" s="153"/>
      <c r="EU391" s="153"/>
      <c r="EV391" s="153"/>
      <c r="EW391" s="153"/>
      <c r="EX391" s="153"/>
      <c r="EY391" s="153"/>
      <c r="EZ391" s="153"/>
      <c r="FA391" s="153"/>
      <c r="FB391" s="153"/>
      <c r="FC391" s="153"/>
      <c r="FD391" s="153"/>
      <c r="FE391" s="153"/>
      <c r="FF391" s="153"/>
      <c r="FG391" s="153"/>
      <c r="FH391" s="153"/>
      <c r="FI391" s="153"/>
    </row>
    <row r="392" spans="1:165" ht="15.75" customHeight="1" x14ac:dyDescent="0.25">
      <c r="A392" s="153"/>
      <c r="B392" s="153"/>
      <c r="C392" s="153"/>
      <c r="D392" s="156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  <c r="AH392" s="153"/>
      <c r="AI392" s="153"/>
      <c r="AJ392" s="153"/>
      <c r="AK392" s="153"/>
      <c r="AL392" s="153"/>
      <c r="AM392" s="153"/>
      <c r="AN392" s="153"/>
      <c r="AO392" s="153"/>
      <c r="AP392" s="153"/>
      <c r="AQ392" s="153"/>
      <c r="AR392" s="153"/>
      <c r="AS392" s="153"/>
      <c r="AT392" s="153"/>
      <c r="AU392" s="153"/>
      <c r="AV392" s="153"/>
      <c r="AW392" s="153"/>
      <c r="AX392" s="153"/>
      <c r="AY392" s="153"/>
      <c r="AZ392" s="153"/>
      <c r="BA392" s="153"/>
      <c r="BB392" s="153"/>
      <c r="BC392" s="153"/>
      <c r="BD392" s="153"/>
      <c r="BE392" s="153"/>
      <c r="BF392" s="153"/>
      <c r="BG392" s="153"/>
      <c r="BH392" s="153"/>
      <c r="BI392" s="153"/>
      <c r="BJ392" s="153"/>
      <c r="BK392" s="153"/>
      <c r="BL392" s="153"/>
      <c r="BM392" s="153"/>
      <c r="BN392" s="153"/>
      <c r="BO392" s="153"/>
      <c r="BP392" s="153"/>
      <c r="BQ392" s="153"/>
      <c r="BR392" s="153"/>
      <c r="BS392" s="153"/>
      <c r="BT392" s="153"/>
      <c r="BU392" s="153"/>
      <c r="BV392" s="153"/>
      <c r="BW392" s="153"/>
      <c r="BX392" s="153"/>
      <c r="BY392" s="153"/>
      <c r="BZ392" s="153"/>
      <c r="CA392" s="153"/>
      <c r="CB392" s="153"/>
      <c r="CC392" s="153"/>
      <c r="CD392" s="153"/>
      <c r="CE392" s="153"/>
      <c r="CF392" s="153"/>
      <c r="CG392" s="153"/>
      <c r="CH392" s="153"/>
      <c r="CI392" s="153"/>
      <c r="CJ392" s="153"/>
      <c r="CK392" s="153"/>
      <c r="CL392" s="153"/>
      <c r="CM392" s="153"/>
      <c r="CN392" s="153"/>
      <c r="CO392" s="153"/>
      <c r="CP392" s="153"/>
      <c r="CQ392" s="153"/>
      <c r="CR392" s="153"/>
      <c r="CS392" s="153"/>
      <c r="CT392" s="153"/>
      <c r="CU392" s="153"/>
      <c r="CV392" s="153"/>
      <c r="CW392" s="153"/>
      <c r="CX392" s="153"/>
      <c r="CY392" s="153"/>
      <c r="CZ392" s="153"/>
      <c r="DA392" s="153"/>
      <c r="DB392" s="153"/>
      <c r="DC392" s="153"/>
      <c r="DD392" s="153"/>
      <c r="DE392" s="153"/>
      <c r="DF392" s="153"/>
      <c r="DG392" s="153"/>
      <c r="DH392" s="153"/>
      <c r="DI392" s="153"/>
      <c r="DJ392" s="153"/>
      <c r="DK392" s="153"/>
      <c r="DL392" s="153"/>
      <c r="DM392" s="153"/>
      <c r="DN392" s="153"/>
      <c r="DO392" s="153"/>
      <c r="DP392" s="153"/>
      <c r="DQ392" s="153"/>
      <c r="DR392" s="153"/>
      <c r="DS392" s="153"/>
      <c r="DT392" s="153"/>
      <c r="DU392" s="153"/>
      <c r="DV392" s="153"/>
      <c r="DW392" s="153"/>
      <c r="DX392" s="153"/>
      <c r="DY392" s="153"/>
      <c r="DZ392" s="153"/>
      <c r="EA392" s="153"/>
      <c r="EB392" s="153"/>
      <c r="EC392" s="153"/>
      <c r="ED392" s="153"/>
      <c r="EE392" s="153"/>
      <c r="EF392" s="153"/>
      <c r="EG392" s="153"/>
      <c r="EH392" s="153"/>
      <c r="EI392" s="153"/>
      <c r="EJ392" s="153"/>
      <c r="EK392" s="153"/>
      <c r="EL392" s="153"/>
      <c r="EM392" s="153"/>
      <c r="EN392" s="153"/>
      <c r="EO392" s="153"/>
      <c r="EP392" s="153"/>
      <c r="EQ392" s="153"/>
      <c r="ER392" s="153"/>
      <c r="ES392" s="153"/>
      <c r="ET392" s="153"/>
      <c r="EU392" s="153"/>
      <c r="EV392" s="153"/>
      <c r="EW392" s="153"/>
      <c r="EX392" s="153"/>
      <c r="EY392" s="153"/>
      <c r="EZ392" s="153"/>
      <c r="FA392" s="153"/>
      <c r="FB392" s="153"/>
      <c r="FC392" s="153"/>
      <c r="FD392" s="153"/>
      <c r="FE392" s="153"/>
      <c r="FF392" s="153"/>
      <c r="FG392" s="153"/>
      <c r="FH392" s="153"/>
      <c r="FI392" s="153"/>
    </row>
    <row r="393" spans="1:165" ht="15.75" customHeight="1" x14ac:dyDescent="0.25">
      <c r="A393" s="153"/>
      <c r="B393" s="153"/>
      <c r="C393" s="153"/>
      <c r="D393" s="156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  <c r="AH393" s="153"/>
      <c r="AI393" s="153"/>
      <c r="AJ393" s="153"/>
      <c r="AK393" s="153"/>
      <c r="AL393" s="153"/>
      <c r="AM393" s="153"/>
      <c r="AN393" s="153"/>
      <c r="AO393" s="153"/>
      <c r="AP393" s="153"/>
      <c r="AQ393" s="153"/>
      <c r="AR393" s="153"/>
      <c r="AS393" s="153"/>
      <c r="AT393" s="153"/>
      <c r="AU393" s="153"/>
      <c r="AV393" s="153"/>
      <c r="AW393" s="153"/>
      <c r="AX393" s="153"/>
      <c r="AY393" s="153"/>
      <c r="AZ393" s="153"/>
      <c r="BA393" s="153"/>
      <c r="BB393" s="153"/>
      <c r="BC393" s="153"/>
      <c r="BD393" s="153"/>
      <c r="BE393" s="153"/>
      <c r="BF393" s="153"/>
      <c r="BG393" s="153"/>
      <c r="BH393" s="153"/>
      <c r="BI393" s="153"/>
      <c r="BJ393" s="153"/>
      <c r="BK393" s="153"/>
      <c r="BL393" s="153"/>
      <c r="BM393" s="153"/>
      <c r="BN393" s="153"/>
      <c r="BO393" s="153"/>
      <c r="BP393" s="153"/>
      <c r="BQ393" s="153"/>
      <c r="BR393" s="153"/>
      <c r="BS393" s="153"/>
      <c r="BT393" s="153"/>
      <c r="BU393" s="153"/>
      <c r="BV393" s="153"/>
      <c r="BW393" s="153"/>
      <c r="BX393" s="153"/>
      <c r="BY393" s="153"/>
      <c r="BZ393" s="153"/>
      <c r="CA393" s="153"/>
      <c r="CB393" s="153"/>
      <c r="CC393" s="153"/>
      <c r="CD393" s="153"/>
      <c r="CE393" s="153"/>
      <c r="CF393" s="153"/>
      <c r="CG393" s="153"/>
      <c r="CH393" s="153"/>
      <c r="CI393" s="153"/>
      <c r="CJ393" s="153"/>
      <c r="CK393" s="153"/>
      <c r="CL393" s="153"/>
      <c r="CM393" s="153"/>
      <c r="CN393" s="153"/>
      <c r="CO393" s="153"/>
      <c r="CP393" s="153"/>
      <c r="CQ393" s="153"/>
      <c r="CR393" s="153"/>
      <c r="CS393" s="153"/>
      <c r="CT393" s="153"/>
      <c r="CU393" s="153"/>
      <c r="CV393" s="153"/>
      <c r="CW393" s="153"/>
      <c r="CX393" s="153"/>
      <c r="CY393" s="153"/>
      <c r="CZ393" s="153"/>
      <c r="DA393" s="153"/>
      <c r="DB393" s="153"/>
      <c r="DC393" s="153"/>
      <c r="DD393" s="153"/>
      <c r="DE393" s="153"/>
      <c r="DF393" s="153"/>
      <c r="DG393" s="153"/>
      <c r="DH393" s="153"/>
      <c r="DI393" s="153"/>
      <c r="DJ393" s="153"/>
      <c r="DK393" s="153"/>
      <c r="DL393" s="153"/>
      <c r="DM393" s="153"/>
      <c r="DN393" s="153"/>
      <c r="DO393" s="153"/>
      <c r="DP393" s="153"/>
      <c r="DQ393" s="153"/>
      <c r="DR393" s="153"/>
      <c r="DS393" s="153"/>
      <c r="DT393" s="153"/>
      <c r="DU393" s="153"/>
      <c r="DV393" s="153"/>
      <c r="DW393" s="153"/>
      <c r="DX393" s="153"/>
      <c r="DY393" s="153"/>
      <c r="DZ393" s="153"/>
      <c r="EA393" s="153"/>
      <c r="EB393" s="153"/>
      <c r="EC393" s="153"/>
      <c r="ED393" s="153"/>
      <c r="EE393" s="153"/>
      <c r="EF393" s="153"/>
      <c r="EG393" s="153"/>
      <c r="EH393" s="153"/>
      <c r="EI393" s="153"/>
      <c r="EJ393" s="153"/>
      <c r="EK393" s="153"/>
      <c r="EL393" s="153"/>
      <c r="EM393" s="153"/>
      <c r="EN393" s="153"/>
      <c r="EO393" s="153"/>
      <c r="EP393" s="153"/>
      <c r="EQ393" s="153"/>
      <c r="ER393" s="153"/>
      <c r="ES393" s="153"/>
      <c r="ET393" s="153"/>
      <c r="EU393" s="153"/>
      <c r="EV393" s="153"/>
      <c r="EW393" s="153"/>
      <c r="EX393" s="153"/>
      <c r="EY393" s="153"/>
      <c r="EZ393" s="153"/>
      <c r="FA393" s="153"/>
      <c r="FB393" s="153"/>
      <c r="FC393" s="153"/>
      <c r="FD393" s="153"/>
      <c r="FE393" s="153"/>
      <c r="FF393" s="153"/>
      <c r="FG393" s="153"/>
      <c r="FH393" s="153"/>
      <c r="FI393" s="153"/>
    </row>
    <row r="394" spans="1:165" ht="15.75" customHeight="1" x14ac:dyDescent="0.25">
      <c r="A394" s="153"/>
      <c r="B394" s="153"/>
      <c r="C394" s="153"/>
      <c r="D394" s="156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  <c r="AH394" s="153"/>
      <c r="AI394" s="153"/>
      <c r="AJ394" s="153"/>
      <c r="AK394" s="153"/>
      <c r="AL394" s="153"/>
      <c r="AM394" s="153"/>
      <c r="AN394" s="153"/>
      <c r="AO394" s="153"/>
      <c r="AP394" s="153"/>
      <c r="AQ394" s="153"/>
      <c r="AR394" s="153"/>
      <c r="AS394" s="153"/>
      <c r="AT394" s="153"/>
      <c r="AU394" s="153"/>
      <c r="AV394" s="153"/>
      <c r="AW394" s="153"/>
      <c r="AX394" s="153"/>
      <c r="AY394" s="153"/>
      <c r="AZ394" s="153"/>
      <c r="BA394" s="153"/>
      <c r="BB394" s="153"/>
      <c r="BC394" s="153"/>
      <c r="BD394" s="153"/>
      <c r="BE394" s="153"/>
      <c r="BF394" s="153"/>
      <c r="BG394" s="153"/>
      <c r="BH394" s="153"/>
      <c r="BI394" s="153"/>
      <c r="BJ394" s="153"/>
      <c r="BK394" s="153"/>
      <c r="BL394" s="153"/>
      <c r="BM394" s="153"/>
      <c r="BN394" s="153"/>
      <c r="BO394" s="153"/>
      <c r="BP394" s="153"/>
      <c r="BQ394" s="153"/>
      <c r="BR394" s="153"/>
      <c r="BS394" s="153"/>
      <c r="BT394" s="153"/>
      <c r="BU394" s="153"/>
      <c r="BV394" s="153"/>
      <c r="BW394" s="153"/>
      <c r="BX394" s="153"/>
      <c r="BY394" s="153"/>
      <c r="BZ394" s="153"/>
      <c r="CA394" s="153"/>
      <c r="CB394" s="153"/>
      <c r="CC394" s="153"/>
      <c r="CD394" s="153"/>
      <c r="CE394" s="153"/>
      <c r="CF394" s="153"/>
      <c r="CG394" s="153"/>
      <c r="CH394" s="153"/>
      <c r="CI394" s="153"/>
      <c r="CJ394" s="153"/>
      <c r="CK394" s="153"/>
      <c r="CL394" s="153"/>
      <c r="CM394" s="153"/>
      <c r="CN394" s="153"/>
      <c r="CO394" s="153"/>
      <c r="CP394" s="153"/>
      <c r="CQ394" s="153"/>
      <c r="CR394" s="153"/>
      <c r="CS394" s="153"/>
      <c r="CT394" s="153"/>
      <c r="CU394" s="153"/>
      <c r="CV394" s="153"/>
      <c r="CW394" s="153"/>
      <c r="CX394" s="153"/>
      <c r="CY394" s="153"/>
      <c r="CZ394" s="153"/>
      <c r="DA394" s="153"/>
      <c r="DB394" s="153"/>
      <c r="DC394" s="153"/>
      <c r="DD394" s="153"/>
      <c r="DE394" s="153"/>
      <c r="DF394" s="153"/>
      <c r="DG394" s="153"/>
      <c r="DH394" s="153"/>
      <c r="DI394" s="153"/>
      <c r="DJ394" s="153"/>
      <c r="DK394" s="153"/>
      <c r="DL394" s="153"/>
      <c r="DM394" s="153"/>
      <c r="DN394" s="153"/>
      <c r="DO394" s="153"/>
      <c r="DP394" s="153"/>
      <c r="DQ394" s="153"/>
      <c r="DR394" s="153"/>
      <c r="DS394" s="153"/>
      <c r="DT394" s="153"/>
      <c r="DU394" s="153"/>
      <c r="DV394" s="153"/>
      <c r="DW394" s="153"/>
      <c r="DX394" s="153"/>
      <c r="DY394" s="153"/>
      <c r="DZ394" s="153"/>
      <c r="EA394" s="153"/>
      <c r="EB394" s="153"/>
      <c r="EC394" s="153"/>
      <c r="ED394" s="153"/>
      <c r="EE394" s="153"/>
      <c r="EF394" s="153"/>
      <c r="EG394" s="153"/>
      <c r="EH394" s="153"/>
      <c r="EI394" s="153"/>
      <c r="EJ394" s="153"/>
      <c r="EK394" s="153"/>
      <c r="EL394" s="153"/>
      <c r="EM394" s="153"/>
      <c r="EN394" s="153"/>
      <c r="EO394" s="153"/>
      <c r="EP394" s="153"/>
      <c r="EQ394" s="153"/>
      <c r="ER394" s="153"/>
      <c r="ES394" s="153"/>
      <c r="ET394" s="153"/>
      <c r="EU394" s="153"/>
      <c r="EV394" s="153"/>
      <c r="EW394" s="153"/>
      <c r="EX394" s="153"/>
      <c r="EY394" s="153"/>
      <c r="EZ394" s="153"/>
      <c r="FA394" s="153"/>
      <c r="FB394" s="153"/>
      <c r="FC394" s="153"/>
      <c r="FD394" s="153"/>
      <c r="FE394" s="153"/>
      <c r="FF394" s="153"/>
      <c r="FG394" s="153"/>
      <c r="FH394" s="153"/>
      <c r="FI394" s="153"/>
    </row>
    <row r="395" spans="1:165" ht="15.75" customHeight="1" x14ac:dyDescent="0.25">
      <c r="A395" s="153"/>
      <c r="B395" s="153"/>
      <c r="C395" s="153"/>
      <c r="D395" s="156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  <c r="AH395" s="153"/>
      <c r="AI395" s="153"/>
      <c r="AJ395" s="153"/>
      <c r="AK395" s="153"/>
      <c r="AL395" s="153"/>
      <c r="AM395" s="153"/>
      <c r="AN395" s="153"/>
      <c r="AO395" s="153"/>
      <c r="AP395" s="153"/>
      <c r="AQ395" s="153"/>
      <c r="AR395" s="153"/>
      <c r="AS395" s="153"/>
      <c r="AT395" s="153"/>
      <c r="AU395" s="153"/>
      <c r="AV395" s="153"/>
      <c r="AW395" s="153"/>
      <c r="AX395" s="153"/>
      <c r="AY395" s="153"/>
      <c r="AZ395" s="153"/>
      <c r="BA395" s="153"/>
      <c r="BB395" s="153"/>
      <c r="BC395" s="153"/>
      <c r="BD395" s="153"/>
      <c r="BE395" s="153"/>
      <c r="BF395" s="153"/>
      <c r="BG395" s="153"/>
      <c r="BH395" s="153"/>
      <c r="BI395" s="153"/>
      <c r="BJ395" s="153"/>
      <c r="BK395" s="153"/>
      <c r="BL395" s="153"/>
      <c r="BM395" s="153"/>
      <c r="BN395" s="153"/>
      <c r="BO395" s="153"/>
      <c r="BP395" s="153"/>
      <c r="BQ395" s="153"/>
      <c r="BR395" s="153"/>
      <c r="BS395" s="153"/>
      <c r="BT395" s="153"/>
      <c r="BU395" s="153"/>
      <c r="BV395" s="153"/>
      <c r="BW395" s="153"/>
      <c r="BX395" s="153"/>
      <c r="BY395" s="153"/>
      <c r="BZ395" s="153"/>
      <c r="CA395" s="153"/>
      <c r="CB395" s="153"/>
      <c r="CC395" s="153"/>
      <c r="CD395" s="153"/>
      <c r="CE395" s="153"/>
      <c r="CF395" s="153"/>
      <c r="CG395" s="153"/>
      <c r="CH395" s="153"/>
      <c r="CI395" s="153"/>
      <c r="CJ395" s="153"/>
      <c r="CK395" s="153"/>
      <c r="CL395" s="153"/>
      <c r="CM395" s="153"/>
      <c r="CN395" s="153"/>
      <c r="CO395" s="153"/>
      <c r="CP395" s="153"/>
      <c r="CQ395" s="153"/>
      <c r="CR395" s="153"/>
      <c r="CS395" s="153"/>
      <c r="CT395" s="153"/>
      <c r="CU395" s="153"/>
      <c r="CV395" s="153"/>
      <c r="CW395" s="153"/>
      <c r="CX395" s="153"/>
      <c r="CY395" s="153"/>
      <c r="CZ395" s="153"/>
      <c r="DA395" s="153"/>
      <c r="DB395" s="153"/>
      <c r="DC395" s="153"/>
      <c r="DD395" s="153"/>
      <c r="DE395" s="153"/>
      <c r="DF395" s="153"/>
      <c r="DG395" s="153"/>
      <c r="DH395" s="153"/>
      <c r="DI395" s="153"/>
      <c r="DJ395" s="153"/>
      <c r="DK395" s="153"/>
      <c r="DL395" s="153"/>
      <c r="DM395" s="153"/>
      <c r="DN395" s="153"/>
      <c r="DO395" s="153"/>
      <c r="DP395" s="153"/>
      <c r="DQ395" s="153"/>
      <c r="DR395" s="153"/>
      <c r="DS395" s="153"/>
      <c r="DT395" s="153"/>
      <c r="DU395" s="153"/>
      <c r="DV395" s="153"/>
      <c r="DW395" s="153"/>
      <c r="DX395" s="153"/>
      <c r="DY395" s="153"/>
      <c r="DZ395" s="153"/>
      <c r="EA395" s="153"/>
      <c r="EB395" s="153"/>
      <c r="EC395" s="153"/>
      <c r="ED395" s="153"/>
      <c r="EE395" s="153"/>
      <c r="EF395" s="153"/>
      <c r="EG395" s="153"/>
      <c r="EH395" s="153"/>
      <c r="EI395" s="153"/>
      <c r="EJ395" s="153"/>
      <c r="EK395" s="153"/>
      <c r="EL395" s="153"/>
      <c r="EM395" s="153"/>
      <c r="EN395" s="153"/>
      <c r="EO395" s="153"/>
      <c r="EP395" s="153"/>
      <c r="EQ395" s="153"/>
      <c r="ER395" s="153"/>
      <c r="ES395" s="153"/>
      <c r="ET395" s="153"/>
      <c r="EU395" s="153"/>
      <c r="EV395" s="153"/>
      <c r="EW395" s="153"/>
      <c r="EX395" s="153"/>
      <c r="EY395" s="153"/>
      <c r="EZ395" s="153"/>
      <c r="FA395" s="153"/>
      <c r="FB395" s="153"/>
      <c r="FC395" s="153"/>
      <c r="FD395" s="153"/>
      <c r="FE395" s="153"/>
      <c r="FF395" s="153"/>
      <c r="FG395" s="153"/>
      <c r="FH395" s="153"/>
      <c r="FI395" s="153"/>
    </row>
    <row r="396" spans="1:165" ht="15.75" customHeight="1" x14ac:dyDescent="0.25">
      <c r="A396" s="153"/>
      <c r="B396" s="153"/>
      <c r="C396" s="153"/>
      <c r="D396" s="156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  <c r="AH396" s="153"/>
      <c r="AI396" s="153"/>
      <c r="AJ396" s="153"/>
      <c r="AK396" s="153"/>
      <c r="AL396" s="153"/>
      <c r="AM396" s="153"/>
      <c r="AN396" s="153"/>
      <c r="AO396" s="153"/>
      <c r="AP396" s="153"/>
      <c r="AQ396" s="153"/>
      <c r="AR396" s="153"/>
      <c r="AS396" s="153"/>
      <c r="AT396" s="153"/>
      <c r="AU396" s="153"/>
      <c r="AV396" s="153"/>
      <c r="AW396" s="153"/>
      <c r="AX396" s="153"/>
      <c r="AY396" s="153"/>
      <c r="AZ396" s="153"/>
      <c r="BA396" s="153"/>
      <c r="BB396" s="153"/>
      <c r="BC396" s="153"/>
      <c r="BD396" s="153"/>
      <c r="BE396" s="153"/>
      <c r="BF396" s="153"/>
      <c r="BG396" s="153"/>
      <c r="BH396" s="153"/>
      <c r="BI396" s="153"/>
      <c r="BJ396" s="153"/>
      <c r="BK396" s="153"/>
      <c r="BL396" s="153"/>
      <c r="BM396" s="153"/>
      <c r="BN396" s="153"/>
      <c r="BO396" s="153"/>
      <c r="BP396" s="153"/>
      <c r="BQ396" s="153"/>
      <c r="BR396" s="153"/>
      <c r="BS396" s="153"/>
      <c r="BT396" s="153"/>
      <c r="BU396" s="153"/>
      <c r="BV396" s="153"/>
      <c r="BW396" s="153"/>
      <c r="BX396" s="153"/>
      <c r="BY396" s="153"/>
      <c r="BZ396" s="153"/>
      <c r="CA396" s="153"/>
      <c r="CB396" s="153"/>
      <c r="CC396" s="153"/>
      <c r="CD396" s="153"/>
      <c r="CE396" s="153"/>
      <c r="CF396" s="153"/>
      <c r="CG396" s="153"/>
      <c r="CH396" s="153"/>
      <c r="CI396" s="153"/>
      <c r="CJ396" s="153"/>
      <c r="CK396" s="153"/>
      <c r="CL396" s="153"/>
      <c r="CM396" s="153"/>
      <c r="CN396" s="153"/>
      <c r="CO396" s="153"/>
      <c r="CP396" s="153"/>
      <c r="CQ396" s="153"/>
      <c r="CR396" s="153"/>
      <c r="CS396" s="153"/>
      <c r="CT396" s="153"/>
      <c r="CU396" s="153"/>
      <c r="CV396" s="153"/>
      <c r="CW396" s="153"/>
      <c r="CX396" s="153"/>
      <c r="CY396" s="153"/>
      <c r="CZ396" s="153"/>
      <c r="DA396" s="153"/>
      <c r="DB396" s="153"/>
      <c r="DC396" s="153"/>
      <c r="DD396" s="153"/>
      <c r="DE396" s="153"/>
      <c r="DF396" s="153"/>
      <c r="DG396" s="153"/>
      <c r="DH396" s="153"/>
      <c r="DI396" s="153"/>
      <c r="DJ396" s="153"/>
      <c r="DK396" s="153"/>
      <c r="DL396" s="153"/>
      <c r="DM396" s="153"/>
      <c r="DN396" s="153"/>
      <c r="DO396" s="153"/>
      <c r="DP396" s="153"/>
      <c r="DQ396" s="153"/>
      <c r="DR396" s="153"/>
      <c r="DS396" s="153"/>
      <c r="DT396" s="153"/>
      <c r="DU396" s="153"/>
      <c r="DV396" s="153"/>
      <c r="DW396" s="153"/>
      <c r="DX396" s="153"/>
      <c r="DY396" s="153"/>
      <c r="DZ396" s="153"/>
      <c r="EA396" s="153"/>
      <c r="EB396" s="153"/>
      <c r="EC396" s="153"/>
      <c r="ED396" s="153"/>
      <c r="EE396" s="153"/>
      <c r="EF396" s="153"/>
      <c r="EG396" s="153"/>
      <c r="EH396" s="153"/>
      <c r="EI396" s="153"/>
      <c r="EJ396" s="153"/>
      <c r="EK396" s="153"/>
      <c r="EL396" s="153"/>
      <c r="EM396" s="153"/>
      <c r="EN396" s="153"/>
      <c r="EO396" s="153"/>
      <c r="EP396" s="153"/>
      <c r="EQ396" s="153"/>
      <c r="ER396" s="153"/>
      <c r="ES396" s="153"/>
      <c r="ET396" s="153"/>
      <c r="EU396" s="153"/>
      <c r="EV396" s="153"/>
      <c r="EW396" s="153"/>
      <c r="EX396" s="153"/>
      <c r="EY396" s="153"/>
      <c r="EZ396" s="153"/>
      <c r="FA396" s="153"/>
      <c r="FB396" s="153"/>
      <c r="FC396" s="153"/>
      <c r="FD396" s="153"/>
      <c r="FE396" s="153"/>
      <c r="FF396" s="153"/>
      <c r="FG396" s="153"/>
      <c r="FH396" s="153"/>
      <c r="FI396" s="153"/>
    </row>
    <row r="397" spans="1:165" ht="15.75" customHeight="1" x14ac:dyDescent="0.25">
      <c r="A397" s="153"/>
      <c r="B397" s="153"/>
      <c r="C397" s="153"/>
      <c r="D397" s="156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  <c r="AH397" s="153"/>
      <c r="AI397" s="153"/>
      <c r="AJ397" s="153"/>
      <c r="AK397" s="153"/>
      <c r="AL397" s="153"/>
      <c r="AM397" s="153"/>
      <c r="AN397" s="153"/>
      <c r="AO397" s="153"/>
      <c r="AP397" s="153"/>
      <c r="AQ397" s="153"/>
      <c r="AR397" s="153"/>
      <c r="AS397" s="153"/>
      <c r="AT397" s="153"/>
      <c r="AU397" s="153"/>
      <c r="AV397" s="153"/>
      <c r="AW397" s="153"/>
      <c r="AX397" s="153"/>
      <c r="AY397" s="153"/>
      <c r="AZ397" s="153"/>
      <c r="BA397" s="153"/>
      <c r="BB397" s="153"/>
      <c r="BC397" s="153"/>
      <c r="BD397" s="153"/>
      <c r="BE397" s="153"/>
      <c r="BF397" s="153"/>
      <c r="BG397" s="153"/>
      <c r="BH397" s="153"/>
      <c r="BI397" s="153"/>
      <c r="BJ397" s="153"/>
      <c r="BK397" s="153"/>
      <c r="BL397" s="153"/>
      <c r="BM397" s="153"/>
      <c r="BN397" s="153"/>
      <c r="BO397" s="153"/>
      <c r="BP397" s="153"/>
      <c r="BQ397" s="153"/>
      <c r="BR397" s="153"/>
      <c r="BS397" s="153"/>
      <c r="BT397" s="153"/>
      <c r="BU397" s="153"/>
      <c r="BV397" s="153"/>
      <c r="BW397" s="153"/>
      <c r="BX397" s="153"/>
      <c r="BY397" s="153"/>
      <c r="BZ397" s="153"/>
      <c r="CA397" s="153"/>
      <c r="CB397" s="153"/>
      <c r="CC397" s="153"/>
      <c r="CD397" s="153"/>
      <c r="CE397" s="153"/>
      <c r="CF397" s="153"/>
      <c r="CG397" s="153"/>
      <c r="CH397" s="153"/>
      <c r="CI397" s="153"/>
      <c r="CJ397" s="153"/>
      <c r="CK397" s="153"/>
      <c r="CL397" s="153"/>
      <c r="CM397" s="153"/>
      <c r="CN397" s="153"/>
      <c r="CO397" s="153"/>
      <c r="CP397" s="153"/>
      <c r="CQ397" s="153"/>
      <c r="CR397" s="153"/>
      <c r="CS397" s="153"/>
      <c r="CT397" s="153"/>
      <c r="CU397" s="153"/>
      <c r="CV397" s="153"/>
      <c r="CW397" s="153"/>
      <c r="CX397" s="153"/>
      <c r="CY397" s="153"/>
      <c r="CZ397" s="153"/>
      <c r="DA397" s="153"/>
      <c r="DB397" s="153"/>
      <c r="DC397" s="153"/>
      <c r="DD397" s="153"/>
      <c r="DE397" s="153"/>
      <c r="DF397" s="153"/>
      <c r="DG397" s="153"/>
      <c r="DH397" s="153"/>
      <c r="DI397" s="153"/>
      <c r="DJ397" s="153"/>
      <c r="DK397" s="153"/>
      <c r="DL397" s="153"/>
      <c r="DM397" s="153"/>
      <c r="DN397" s="153"/>
      <c r="DO397" s="153"/>
      <c r="DP397" s="153"/>
      <c r="DQ397" s="153"/>
      <c r="DR397" s="153"/>
      <c r="DS397" s="153"/>
      <c r="DT397" s="153"/>
      <c r="DU397" s="153"/>
      <c r="DV397" s="153"/>
      <c r="DW397" s="153"/>
      <c r="DX397" s="153"/>
      <c r="DY397" s="153"/>
      <c r="DZ397" s="153"/>
      <c r="EA397" s="153"/>
      <c r="EB397" s="153"/>
      <c r="EC397" s="153"/>
      <c r="ED397" s="153"/>
      <c r="EE397" s="153"/>
      <c r="EF397" s="153"/>
      <c r="EG397" s="153"/>
      <c r="EH397" s="153"/>
      <c r="EI397" s="153"/>
      <c r="EJ397" s="153"/>
      <c r="EK397" s="153"/>
      <c r="EL397" s="153"/>
      <c r="EM397" s="153"/>
      <c r="EN397" s="153"/>
      <c r="EO397" s="153"/>
      <c r="EP397" s="153"/>
      <c r="EQ397" s="153"/>
      <c r="ER397" s="153"/>
      <c r="ES397" s="153"/>
      <c r="ET397" s="153"/>
      <c r="EU397" s="153"/>
      <c r="EV397" s="153"/>
      <c r="EW397" s="153"/>
      <c r="EX397" s="153"/>
      <c r="EY397" s="153"/>
      <c r="EZ397" s="153"/>
      <c r="FA397" s="153"/>
      <c r="FB397" s="153"/>
      <c r="FC397" s="153"/>
      <c r="FD397" s="153"/>
      <c r="FE397" s="153"/>
      <c r="FF397" s="153"/>
      <c r="FG397" s="153"/>
      <c r="FH397" s="153"/>
      <c r="FI397" s="153"/>
    </row>
    <row r="398" spans="1:165" ht="15.75" customHeight="1" x14ac:dyDescent="0.25">
      <c r="A398" s="153"/>
      <c r="B398" s="153"/>
      <c r="C398" s="153"/>
      <c r="D398" s="156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  <c r="AH398" s="153"/>
      <c r="AI398" s="153"/>
      <c r="AJ398" s="153"/>
      <c r="AK398" s="153"/>
      <c r="AL398" s="153"/>
      <c r="AM398" s="153"/>
      <c r="AN398" s="153"/>
      <c r="AO398" s="153"/>
      <c r="AP398" s="153"/>
      <c r="AQ398" s="153"/>
      <c r="AR398" s="153"/>
      <c r="AS398" s="153"/>
      <c r="AT398" s="153"/>
      <c r="AU398" s="153"/>
      <c r="AV398" s="153"/>
      <c r="AW398" s="153"/>
      <c r="AX398" s="153"/>
      <c r="AY398" s="153"/>
      <c r="AZ398" s="153"/>
      <c r="BA398" s="153"/>
      <c r="BB398" s="153"/>
      <c r="BC398" s="153"/>
      <c r="BD398" s="153"/>
      <c r="BE398" s="153"/>
      <c r="BF398" s="153"/>
      <c r="BG398" s="153"/>
      <c r="BH398" s="153"/>
      <c r="BI398" s="153"/>
      <c r="BJ398" s="153"/>
      <c r="BK398" s="153"/>
      <c r="BL398" s="153"/>
      <c r="BM398" s="153"/>
      <c r="BN398" s="153"/>
      <c r="BO398" s="153"/>
      <c r="BP398" s="153"/>
      <c r="BQ398" s="153"/>
      <c r="BR398" s="153"/>
      <c r="BS398" s="153"/>
      <c r="BT398" s="153"/>
      <c r="BU398" s="153"/>
      <c r="BV398" s="153"/>
      <c r="BW398" s="153"/>
      <c r="BX398" s="153"/>
      <c r="BY398" s="153"/>
      <c r="BZ398" s="153"/>
      <c r="CA398" s="153"/>
      <c r="CB398" s="153"/>
      <c r="CC398" s="153"/>
      <c r="CD398" s="153"/>
      <c r="CE398" s="153"/>
      <c r="CF398" s="153"/>
      <c r="CG398" s="153"/>
      <c r="CH398" s="153"/>
      <c r="CI398" s="153"/>
      <c r="CJ398" s="153"/>
      <c r="CK398" s="153"/>
      <c r="CL398" s="153"/>
      <c r="CM398" s="153"/>
      <c r="CN398" s="153"/>
      <c r="CO398" s="153"/>
      <c r="CP398" s="153"/>
      <c r="CQ398" s="153"/>
      <c r="CR398" s="153"/>
      <c r="CS398" s="153"/>
      <c r="CT398" s="153"/>
      <c r="CU398" s="153"/>
      <c r="CV398" s="153"/>
      <c r="CW398" s="153"/>
      <c r="CX398" s="153"/>
      <c r="CY398" s="153"/>
      <c r="CZ398" s="153"/>
      <c r="DA398" s="153"/>
      <c r="DB398" s="153"/>
      <c r="DC398" s="153"/>
      <c r="DD398" s="153"/>
      <c r="DE398" s="153"/>
      <c r="DF398" s="153"/>
      <c r="DG398" s="153"/>
      <c r="DH398" s="153"/>
      <c r="DI398" s="153"/>
      <c r="DJ398" s="153"/>
      <c r="DK398" s="153"/>
      <c r="DL398" s="153"/>
      <c r="DM398" s="153"/>
      <c r="DN398" s="153"/>
      <c r="DO398" s="153"/>
      <c r="DP398" s="153"/>
      <c r="DQ398" s="153"/>
      <c r="DR398" s="153"/>
      <c r="DS398" s="153"/>
      <c r="DT398" s="153"/>
      <c r="DU398" s="153"/>
      <c r="DV398" s="153"/>
      <c r="DW398" s="153"/>
      <c r="DX398" s="153"/>
      <c r="DY398" s="153"/>
      <c r="DZ398" s="153"/>
      <c r="EA398" s="153"/>
      <c r="EB398" s="153"/>
      <c r="EC398" s="153"/>
      <c r="ED398" s="153"/>
      <c r="EE398" s="153"/>
      <c r="EF398" s="153"/>
      <c r="EG398" s="153"/>
      <c r="EH398" s="153"/>
      <c r="EI398" s="153"/>
      <c r="EJ398" s="153"/>
      <c r="EK398" s="153"/>
      <c r="EL398" s="153"/>
      <c r="EM398" s="153"/>
      <c r="EN398" s="153"/>
      <c r="EO398" s="153"/>
      <c r="EP398" s="153"/>
      <c r="EQ398" s="153"/>
      <c r="ER398" s="153"/>
      <c r="ES398" s="153"/>
      <c r="ET398" s="153"/>
      <c r="EU398" s="153"/>
      <c r="EV398" s="153"/>
      <c r="EW398" s="153"/>
      <c r="EX398" s="153"/>
      <c r="EY398" s="153"/>
      <c r="EZ398" s="153"/>
      <c r="FA398" s="153"/>
      <c r="FB398" s="153"/>
      <c r="FC398" s="153"/>
      <c r="FD398" s="153"/>
      <c r="FE398" s="153"/>
      <c r="FF398" s="153"/>
      <c r="FG398" s="153"/>
      <c r="FH398" s="153"/>
      <c r="FI398" s="153"/>
    </row>
    <row r="399" spans="1:165" ht="15.75" customHeight="1" x14ac:dyDescent="0.25">
      <c r="A399" s="153"/>
      <c r="B399" s="153"/>
      <c r="C399" s="153"/>
      <c r="D399" s="156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  <c r="AH399" s="153"/>
      <c r="AI399" s="153"/>
      <c r="AJ399" s="153"/>
      <c r="AK399" s="153"/>
      <c r="AL399" s="153"/>
      <c r="AM399" s="153"/>
      <c r="AN399" s="153"/>
      <c r="AO399" s="153"/>
      <c r="AP399" s="153"/>
      <c r="AQ399" s="153"/>
      <c r="AR399" s="153"/>
      <c r="AS399" s="153"/>
      <c r="AT399" s="153"/>
      <c r="AU399" s="153"/>
      <c r="AV399" s="153"/>
      <c r="AW399" s="153"/>
      <c r="AX399" s="153"/>
      <c r="AY399" s="153"/>
      <c r="AZ399" s="153"/>
      <c r="BA399" s="153"/>
      <c r="BB399" s="153"/>
      <c r="BC399" s="153"/>
      <c r="BD399" s="153"/>
      <c r="BE399" s="153"/>
      <c r="BF399" s="153"/>
      <c r="BG399" s="153"/>
      <c r="BH399" s="153"/>
      <c r="BI399" s="153"/>
      <c r="BJ399" s="153"/>
      <c r="BK399" s="153"/>
      <c r="BL399" s="153"/>
      <c r="BM399" s="153"/>
      <c r="BN399" s="153"/>
      <c r="BO399" s="153"/>
      <c r="BP399" s="153"/>
      <c r="BQ399" s="153"/>
      <c r="BR399" s="153"/>
      <c r="BS399" s="153"/>
      <c r="BT399" s="153"/>
      <c r="BU399" s="153"/>
      <c r="BV399" s="153"/>
      <c r="BW399" s="153"/>
      <c r="BX399" s="153"/>
      <c r="BY399" s="153"/>
      <c r="BZ399" s="153"/>
      <c r="CA399" s="153"/>
      <c r="CB399" s="153"/>
      <c r="CC399" s="153"/>
      <c r="CD399" s="153"/>
      <c r="CE399" s="153"/>
      <c r="CF399" s="153"/>
      <c r="CG399" s="153"/>
      <c r="CH399" s="153"/>
      <c r="CI399" s="153"/>
      <c r="CJ399" s="153"/>
      <c r="CK399" s="153"/>
      <c r="CL399" s="153"/>
      <c r="CM399" s="153"/>
      <c r="CN399" s="153"/>
      <c r="CO399" s="153"/>
      <c r="CP399" s="153"/>
      <c r="CQ399" s="153"/>
      <c r="CR399" s="153"/>
      <c r="CS399" s="153"/>
      <c r="CT399" s="153"/>
      <c r="CU399" s="153"/>
      <c r="CV399" s="153"/>
      <c r="CW399" s="153"/>
      <c r="CX399" s="153"/>
      <c r="CY399" s="153"/>
      <c r="CZ399" s="153"/>
      <c r="DA399" s="153"/>
      <c r="DB399" s="153"/>
      <c r="DC399" s="153"/>
      <c r="DD399" s="153"/>
      <c r="DE399" s="153"/>
      <c r="DF399" s="153"/>
      <c r="DG399" s="153"/>
      <c r="DH399" s="153"/>
      <c r="DI399" s="153"/>
      <c r="DJ399" s="153"/>
      <c r="DK399" s="153"/>
      <c r="DL399" s="153"/>
      <c r="DM399" s="153"/>
      <c r="DN399" s="153"/>
      <c r="DO399" s="153"/>
      <c r="DP399" s="153"/>
      <c r="DQ399" s="153"/>
      <c r="DR399" s="153"/>
      <c r="DS399" s="153"/>
      <c r="DT399" s="153"/>
      <c r="DU399" s="153"/>
      <c r="DV399" s="153"/>
      <c r="DW399" s="153"/>
      <c r="DX399" s="153"/>
      <c r="DY399" s="153"/>
      <c r="DZ399" s="153"/>
      <c r="EA399" s="153"/>
      <c r="EB399" s="153"/>
      <c r="EC399" s="153"/>
      <c r="ED399" s="153"/>
      <c r="EE399" s="153"/>
      <c r="EF399" s="153"/>
      <c r="EG399" s="153"/>
      <c r="EH399" s="153"/>
      <c r="EI399" s="153"/>
      <c r="EJ399" s="153"/>
      <c r="EK399" s="153"/>
      <c r="EL399" s="153"/>
      <c r="EM399" s="153"/>
      <c r="EN399" s="153"/>
      <c r="EO399" s="153"/>
      <c r="EP399" s="153"/>
      <c r="EQ399" s="153"/>
      <c r="ER399" s="153"/>
      <c r="ES399" s="153"/>
      <c r="ET399" s="153"/>
      <c r="EU399" s="153"/>
      <c r="EV399" s="153"/>
      <c r="EW399" s="153"/>
      <c r="EX399" s="153"/>
      <c r="EY399" s="153"/>
      <c r="EZ399" s="153"/>
      <c r="FA399" s="153"/>
      <c r="FB399" s="153"/>
      <c r="FC399" s="153"/>
      <c r="FD399" s="153"/>
      <c r="FE399" s="153"/>
      <c r="FF399" s="153"/>
      <c r="FG399" s="153"/>
      <c r="FH399" s="153"/>
      <c r="FI399" s="153"/>
    </row>
    <row r="400" spans="1:165" ht="15.75" customHeight="1" x14ac:dyDescent="0.25">
      <c r="A400" s="153"/>
      <c r="B400" s="153"/>
      <c r="C400" s="153"/>
      <c r="D400" s="156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  <c r="AH400" s="153"/>
      <c r="AI400" s="153"/>
      <c r="AJ400" s="153"/>
      <c r="AK400" s="153"/>
      <c r="AL400" s="153"/>
      <c r="AM400" s="153"/>
      <c r="AN400" s="153"/>
      <c r="AO400" s="153"/>
      <c r="AP400" s="153"/>
      <c r="AQ400" s="153"/>
      <c r="AR400" s="153"/>
      <c r="AS400" s="153"/>
      <c r="AT400" s="153"/>
      <c r="AU400" s="153"/>
      <c r="AV400" s="153"/>
      <c r="AW400" s="153"/>
      <c r="AX400" s="153"/>
      <c r="AY400" s="153"/>
      <c r="AZ400" s="153"/>
      <c r="BA400" s="153"/>
      <c r="BB400" s="153"/>
      <c r="BC400" s="153"/>
      <c r="BD400" s="153"/>
      <c r="BE400" s="153"/>
      <c r="BF400" s="153"/>
      <c r="BG400" s="153"/>
      <c r="BH400" s="153"/>
      <c r="BI400" s="153"/>
      <c r="BJ400" s="153"/>
      <c r="BK400" s="153"/>
      <c r="BL400" s="153"/>
      <c r="BM400" s="153"/>
      <c r="BN400" s="153"/>
      <c r="BO400" s="153"/>
      <c r="BP400" s="153"/>
      <c r="BQ400" s="153"/>
      <c r="BR400" s="153"/>
      <c r="BS400" s="153"/>
      <c r="BT400" s="153"/>
      <c r="BU400" s="153"/>
      <c r="BV400" s="153"/>
      <c r="BW400" s="153"/>
      <c r="BX400" s="153"/>
      <c r="BY400" s="153"/>
      <c r="BZ400" s="153"/>
      <c r="CA400" s="153"/>
      <c r="CB400" s="153"/>
      <c r="CC400" s="153"/>
      <c r="CD400" s="153"/>
      <c r="CE400" s="153"/>
      <c r="CF400" s="153"/>
      <c r="CG400" s="153"/>
      <c r="CH400" s="153"/>
      <c r="CI400" s="153"/>
      <c r="CJ400" s="153"/>
      <c r="CK400" s="153"/>
      <c r="CL400" s="153"/>
      <c r="CM400" s="153"/>
      <c r="CN400" s="153"/>
      <c r="CO400" s="153"/>
      <c r="CP400" s="153"/>
      <c r="CQ400" s="153"/>
      <c r="CR400" s="153"/>
      <c r="CS400" s="153"/>
      <c r="CT400" s="153"/>
      <c r="CU400" s="153"/>
      <c r="CV400" s="153"/>
      <c r="CW400" s="153"/>
      <c r="CX400" s="153"/>
      <c r="CY400" s="153"/>
      <c r="CZ400" s="153"/>
      <c r="DA400" s="153"/>
      <c r="DB400" s="153"/>
      <c r="DC400" s="153"/>
      <c r="DD400" s="153"/>
      <c r="DE400" s="153"/>
      <c r="DF400" s="153"/>
      <c r="DG400" s="153"/>
      <c r="DH400" s="153"/>
      <c r="DI400" s="153"/>
      <c r="DJ400" s="153"/>
      <c r="DK400" s="153"/>
      <c r="DL400" s="153"/>
      <c r="DM400" s="153"/>
      <c r="DN400" s="153"/>
      <c r="DO400" s="153"/>
      <c r="DP400" s="153"/>
      <c r="DQ400" s="153"/>
      <c r="DR400" s="153"/>
      <c r="DS400" s="153"/>
      <c r="DT400" s="153"/>
      <c r="DU400" s="153"/>
      <c r="DV400" s="153"/>
      <c r="DW400" s="153"/>
      <c r="DX400" s="153"/>
      <c r="DY400" s="153"/>
      <c r="DZ400" s="153"/>
      <c r="EA400" s="153"/>
      <c r="EB400" s="153"/>
      <c r="EC400" s="153"/>
      <c r="ED400" s="153"/>
      <c r="EE400" s="153"/>
      <c r="EF400" s="153"/>
      <c r="EG400" s="153"/>
      <c r="EH400" s="153"/>
      <c r="EI400" s="153"/>
      <c r="EJ400" s="153"/>
      <c r="EK400" s="153"/>
      <c r="EL400" s="153"/>
      <c r="EM400" s="153"/>
      <c r="EN400" s="153"/>
      <c r="EO400" s="153"/>
      <c r="EP400" s="153"/>
      <c r="EQ400" s="153"/>
      <c r="ER400" s="153"/>
      <c r="ES400" s="153"/>
      <c r="ET400" s="153"/>
      <c r="EU400" s="153"/>
      <c r="EV400" s="153"/>
      <c r="EW400" s="153"/>
      <c r="EX400" s="153"/>
      <c r="EY400" s="153"/>
      <c r="EZ400" s="153"/>
      <c r="FA400" s="153"/>
      <c r="FB400" s="153"/>
      <c r="FC400" s="153"/>
      <c r="FD400" s="153"/>
      <c r="FE400" s="153"/>
      <c r="FF400" s="153"/>
      <c r="FG400" s="153"/>
      <c r="FH400" s="153"/>
      <c r="FI400" s="153"/>
    </row>
    <row r="401" spans="1:165" ht="15.75" customHeight="1" x14ac:dyDescent="0.25">
      <c r="A401" s="153"/>
      <c r="B401" s="153"/>
      <c r="C401" s="153"/>
      <c r="D401" s="156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  <c r="AH401" s="153"/>
      <c r="AI401" s="153"/>
      <c r="AJ401" s="153"/>
      <c r="AK401" s="153"/>
      <c r="AL401" s="153"/>
      <c r="AM401" s="153"/>
      <c r="AN401" s="153"/>
      <c r="AO401" s="153"/>
      <c r="AP401" s="153"/>
      <c r="AQ401" s="153"/>
      <c r="AR401" s="153"/>
      <c r="AS401" s="153"/>
      <c r="AT401" s="153"/>
      <c r="AU401" s="153"/>
      <c r="AV401" s="153"/>
      <c r="AW401" s="153"/>
      <c r="AX401" s="153"/>
      <c r="AY401" s="153"/>
      <c r="AZ401" s="153"/>
      <c r="BA401" s="153"/>
      <c r="BB401" s="153"/>
      <c r="BC401" s="153"/>
      <c r="BD401" s="153"/>
      <c r="BE401" s="153"/>
      <c r="BF401" s="153"/>
      <c r="BG401" s="153"/>
      <c r="BH401" s="153"/>
      <c r="BI401" s="153"/>
      <c r="BJ401" s="153"/>
      <c r="BK401" s="153"/>
      <c r="BL401" s="153"/>
      <c r="BM401" s="153"/>
      <c r="BN401" s="153"/>
      <c r="BO401" s="153"/>
      <c r="BP401" s="153"/>
      <c r="BQ401" s="153"/>
      <c r="BR401" s="153"/>
      <c r="BS401" s="153"/>
      <c r="BT401" s="153"/>
      <c r="BU401" s="153"/>
      <c r="BV401" s="153"/>
      <c r="BW401" s="153"/>
      <c r="BX401" s="153"/>
      <c r="BY401" s="153"/>
      <c r="BZ401" s="153"/>
      <c r="CA401" s="153"/>
      <c r="CB401" s="153"/>
      <c r="CC401" s="153"/>
      <c r="CD401" s="153"/>
      <c r="CE401" s="153"/>
      <c r="CF401" s="153"/>
      <c r="CG401" s="153"/>
      <c r="CH401" s="153"/>
      <c r="CI401" s="153"/>
      <c r="CJ401" s="153"/>
      <c r="CK401" s="153"/>
      <c r="CL401" s="153"/>
      <c r="CM401" s="153"/>
      <c r="CN401" s="153"/>
      <c r="CO401" s="153"/>
      <c r="CP401" s="153"/>
      <c r="CQ401" s="153"/>
      <c r="CR401" s="153"/>
      <c r="CS401" s="153"/>
      <c r="CT401" s="153"/>
      <c r="CU401" s="153"/>
      <c r="CV401" s="153"/>
      <c r="CW401" s="153"/>
      <c r="CX401" s="153"/>
      <c r="CY401" s="153"/>
      <c r="CZ401" s="153"/>
      <c r="DA401" s="153"/>
      <c r="DB401" s="153"/>
      <c r="DC401" s="153"/>
      <c r="DD401" s="153"/>
      <c r="DE401" s="153"/>
      <c r="DF401" s="153"/>
      <c r="DG401" s="153"/>
      <c r="DH401" s="153"/>
      <c r="DI401" s="153"/>
      <c r="DJ401" s="153"/>
      <c r="DK401" s="153"/>
      <c r="DL401" s="153"/>
      <c r="DM401" s="153"/>
      <c r="DN401" s="153"/>
      <c r="DO401" s="153"/>
      <c r="DP401" s="153"/>
      <c r="DQ401" s="153"/>
      <c r="DR401" s="153"/>
      <c r="DS401" s="153"/>
      <c r="DT401" s="153"/>
      <c r="DU401" s="153"/>
      <c r="DV401" s="153"/>
      <c r="DW401" s="153"/>
      <c r="DX401" s="153"/>
      <c r="DY401" s="153"/>
      <c r="DZ401" s="153"/>
      <c r="EA401" s="153"/>
      <c r="EB401" s="153"/>
      <c r="EC401" s="153"/>
      <c r="ED401" s="153"/>
      <c r="EE401" s="153"/>
      <c r="EF401" s="153"/>
      <c r="EG401" s="153"/>
      <c r="EH401" s="153"/>
      <c r="EI401" s="153"/>
      <c r="EJ401" s="153"/>
      <c r="EK401" s="153"/>
      <c r="EL401" s="153"/>
      <c r="EM401" s="153"/>
      <c r="EN401" s="153"/>
      <c r="EO401" s="153"/>
      <c r="EP401" s="153"/>
      <c r="EQ401" s="153"/>
      <c r="ER401" s="153"/>
      <c r="ES401" s="153"/>
      <c r="ET401" s="153"/>
      <c r="EU401" s="153"/>
      <c r="EV401" s="153"/>
      <c r="EW401" s="153"/>
      <c r="EX401" s="153"/>
      <c r="EY401" s="153"/>
      <c r="EZ401" s="153"/>
      <c r="FA401" s="153"/>
      <c r="FB401" s="153"/>
      <c r="FC401" s="153"/>
      <c r="FD401" s="153"/>
      <c r="FE401" s="153"/>
      <c r="FF401" s="153"/>
      <c r="FG401" s="153"/>
      <c r="FH401" s="153"/>
      <c r="FI401" s="153"/>
    </row>
    <row r="402" spans="1:165" ht="15.75" customHeight="1" x14ac:dyDescent="0.25">
      <c r="A402" s="153"/>
      <c r="B402" s="153"/>
      <c r="C402" s="153"/>
      <c r="D402" s="156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  <c r="AH402" s="153"/>
      <c r="AI402" s="153"/>
      <c r="AJ402" s="153"/>
      <c r="AK402" s="153"/>
      <c r="AL402" s="153"/>
      <c r="AM402" s="153"/>
      <c r="AN402" s="153"/>
      <c r="AO402" s="153"/>
      <c r="AP402" s="153"/>
      <c r="AQ402" s="153"/>
      <c r="AR402" s="153"/>
      <c r="AS402" s="153"/>
      <c r="AT402" s="153"/>
      <c r="AU402" s="153"/>
      <c r="AV402" s="153"/>
      <c r="AW402" s="153"/>
      <c r="AX402" s="153"/>
      <c r="AY402" s="153"/>
      <c r="AZ402" s="153"/>
      <c r="BA402" s="153"/>
      <c r="BB402" s="153"/>
      <c r="BC402" s="153"/>
      <c r="BD402" s="153"/>
      <c r="BE402" s="153"/>
      <c r="BF402" s="153"/>
      <c r="BG402" s="153"/>
      <c r="BH402" s="153"/>
      <c r="BI402" s="153"/>
      <c r="BJ402" s="153"/>
      <c r="BK402" s="153"/>
      <c r="BL402" s="153"/>
      <c r="BM402" s="153"/>
      <c r="BN402" s="153"/>
      <c r="BO402" s="153"/>
      <c r="BP402" s="153"/>
      <c r="BQ402" s="153"/>
      <c r="BR402" s="153"/>
      <c r="BS402" s="153"/>
      <c r="BT402" s="153"/>
      <c r="BU402" s="153"/>
      <c r="BV402" s="153"/>
      <c r="BW402" s="153"/>
      <c r="BX402" s="153"/>
      <c r="BY402" s="153"/>
      <c r="BZ402" s="153"/>
      <c r="CA402" s="153"/>
      <c r="CB402" s="153"/>
      <c r="CC402" s="153"/>
      <c r="CD402" s="153"/>
      <c r="CE402" s="153"/>
      <c r="CF402" s="153"/>
      <c r="CG402" s="153"/>
      <c r="CH402" s="153"/>
      <c r="CI402" s="153"/>
      <c r="CJ402" s="153"/>
      <c r="CK402" s="153"/>
      <c r="CL402" s="153"/>
      <c r="CM402" s="153"/>
      <c r="CN402" s="153"/>
      <c r="CO402" s="153"/>
      <c r="CP402" s="153"/>
      <c r="CQ402" s="153"/>
      <c r="CR402" s="153"/>
      <c r="CS402" s="153"/>
      <c r="CT402" s="153"/>
      <c r="CU402" s="153"/>
      <c r="CV402" s="153"/>
      <c r="CW402" s="153"/>
      <c r="CX402" s="153"/>
      <c r="CY402" s="153"/>
      <c r="CZ402" s="153"/>
      <c r="DA402" s="153"/>
      <c r="DB402" s="153"/>
      <c r="DC402" s="153"/>
      <c r="DD402" s="153"/>
      <c r="DE402" s="153"/>
      <c r="DF402" s="153"/>
      <c r="DG402" s="153"/>
      <c r="DH402" s="153"/>
      <c r="DI402" s="153"/>
      <c r="DJ402" s="153"/>
      <c r="DK402" s="153"/>
      <c r="DL402" s="153"/>
      <c r="DM402" s="153"/>
      <c r="DN402" s="153"/>
      <c r="DO402" s="153"/>
      <c r="DP402" s="153"/>
      <c r="DQ402" s="153"/>
      <c r="DR402" s="153"/>
      <c r="DS402" s="153"/>
      <c r="DT402" s="153"/>
      <c r="DU402" s="153"/>
      <c r="DV402" s="153"/>
      <c r="DW402" s="153"/>
      <c r="DX402" s="153"/>
      <c r="DY402" s="153"/>
      <c r="DZ402" s="153"/>
      <c r="EA402" s="153"/>
      <c r="EB402" s="153"/>
      <c r="EC402" s="153"/>
      <c r="ED402" s="153"/>
      <c r="EE402" s="153"/>
      <c r="EF402" s="153"/>
      <c r="EG402" s="153"/>
      <c r="EH402" s="153"/>
      <c r="EI402" s="153"/>
      <c r="EJ402" s="153"/>
      <c r="EK402" s="153"/>
      <c r="EL402" s="153"/>
      <c r="EM402" s="153"/>
      <c r="EN402" s="153"/>
      <c r="EO402" s="153"/>
      <c r="EP402" s="153"/>
      <c r="EQ402" s="153"/>
      <c r="ER402" s="153"/>
      <c r="ES402" s="153"/>
      <c r="ET402" s="153"/>
      <c r="EU402" s="153"/>
      <c r="EV402" s="153"/>
      <c r="EW402" s="153"/>
      <c r="EX402" s="153"/>
      <c r="EY402" s="153"/>
      <c r="EZ402" s="153"/>
      <c r="FA402" s="153"/>
      <c r="FB402" s="153"/>
      <c r="FC402" s="153"/>
      <c r="FD402" s="153"/>
      <c r="FE402" s="153"/>
      <c r="FF402" s="153"/>
      <c r="FG402" s="153"/>
      <c r="FH402" s="153"/>
      <c r="FI402" s="153"/>
    </row>
    <row r="403" spans="1:165" ht="15.75" customHeight="1" x14ac:dyDescent="0.25">
      <c r="A403" s="153"/>
      <c r="B403" s="153"/>
      <c r="C403" s="153"/>
      <c r="D403" s="156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  <c r="AH403" s="153"/>
      <c r="AI403" s="153"/>
      <c r="AJ403" s="153"/>
      <c r="AK403" s="153"/>
      <c r="AL403" s="153"/>
      <c r="AM403" s="153"/>
      <c r="AN403" s="153"/>
      <c r="AO403" s="153"/>
      <c r="AP403" s="153"/>
      <c r="AQ403" s="153"/>
      <c r="AR403" s="153"/>
      <c r="AS403" s="153"/>
      <c r="AT403" s="153"/>
      <c r="AU403" s="153"/>
      <c r="AV403" s="153"/>
      <c r="AW403" s="153"/>
      <c r="AX403" s="153"/>
      <c r="AY403" s="153"/>
      <c r="AZ403" s="153"/>
      <c r="BA403" s="153"/>
      <c r="BB403" s="153"/>
      <c r="BC403" s="153"/>
      <c r="BD403" s="153"/>
      <c r="BE403" s="153"/>
      <c r="BF403" s="153"/>
      <c r="BG403" s="153"/>
      <c r="BH403" s="153"/>
      <c r="BI403" s="153"/>
      <c r="BJ403" s="153"/>
      <c r="BK403" s="153"/>
      <c r="BL403" s="153"/>
      <c r="BM403" s="153"/>
      <c r="BN403" s="153"/>
      <c r="BO403" s="153"/>
      <c r="BP403" s="153"/>
      <c r="BQ403" s="153"/>
      <c r="BR403" s="153"/>
      <c r="BS403" s="153"/>
      <c r="BT403" s="153"/>
      <c r="BU403" s="153"/>
      <c r="BV403" s="153"/>
      <c r="BW403" s="153"/>
      <c r="BX403" s="153"/>
      <c r="BY403" s="153"/>
      <c r="BZ403" s="153"/>
      <c r="CA403" s="153"/>
      <c r="CB403" s="153"/>
      <c r="CC403" s="153"/>
      <c r="CD403" s="153"/>
      <c r="CE403" s="153"/>
      <c r="CF403" s="153"/>
      <c r="CG403" s="153"/>
      <c r="CH403" s="153"/>
      <c r="CI403" s="153"/>
      <c r="CJ403" s="153"/>
      <c r="CK403" s="153"/>
      <c r="CL403" s="153"/>
      <c r="CM403" s="153"/>
      <c r="CN403" s="153"/>
      <c r="CO403" s="153"/>
      <c r="CP403" s="153"/>
      <c r="CQ403" s="153"/>
      <c r="CR403" s="153"/>
      <c r="CS403" s="153"/>
      <c r="CT403" s="153"/>
      <c r="CU403" s="153"/>
      <c r="CV403" s="153"/>
      <c r="CW403" s="153"/>
      <c r="CX403" s="153"/>
      <c r="CY403" s="153"/>
      <c r="CZ403" s="153"/>
      <c r="DA403" s="153"/>
      <c r="DB403" s="153"/>
      <c r="DC403" s="153"/>
      <c r="DD403" s="153"/>
      <c r="DE403" s="153"/>
      <c r="DF403" s="153"/>
      <c r="DG403" s="153"/>
      <c r="DH403" s="153"/>
      <c r="DI403" s="153"/>
      <c r="DJ403" s="153"/>
      <c r="DK403" s="153"/>
      <c r="DL403" s="153"/>
      <c r="DM403" s="153"/>
      <c r="DN403" s="153"/>
      <c r="DO403" s="153"/>
      <c r="DP403" s="153"/>
      <c r="DQ403" s="153"/>
      <c r="DR403" s="153"/>
      <c r="DS403" s="153"/>
      <c r="DT403" s="153"/>
      <c r="DU403" s="153"/>
      <c r="DV403" s="153"/>
      <c r="DW403" s="153"/>
      <c r="DX403" s="153"/>
      <c r="DY403" s="153"/>
      <c r="DZ403" s="153"/>
      <c r="EA403" s="153"/>
      <c r="EB403" s="153"/>
      <c r="EC403" s="153"/>
      <c r="ED403" s="153"/>
      <c r="EE403" s="153"/>
      <c r="EF403" s="153"/>
      <c r="EG403" s="153"/>
      <c r="EH403" s="153"/>
      <c r="EI403" s="153"/>
      <c r="EJ403" s="153"/>
      <c r="EK403" s="153"/>
      <c r="EL403" s="153"/>
      <c r="EM403" s="153"/>
      <c r="EN403" s="153"/>
      <c r="EO403" s="153"/>
      <c r="EP403" s="153"/>
      <c r="EQ403" s="153"/>
      <c r="ER403" s="153"/>
      <c r="ES403" s="153"/>
      <c r="ET403" s="153"/>
      <c r="EU403" s="153"/>
      <c r="EV403" s="153"/>
      <c r="EW403" s="153"/>
      <c r="EX403" s="153"/>
      <c r="EY403" s="153"/>
      <c r="EZ403" s="153"/>
      <c r="FA403" s="153"/>
      <c r="FB403" s="153"/>
      <c r="FC403" s="153"/>
      <c r="FD403" s="153"/>
      <c r="FE403" s="153"/>
      <c r="FF403" s="153"/>
      <c r="FG403" s="153"/>
      <c r="FH403" s="153"/>
      <c r="FI403" s="153"/>
    </row>
    <row r="404" spans="1:165" ht="15.75" customHeight="1" x14ac:dyDescent="0.25">
      <c r="A404" s="153"/>
      <c r="B404" s="153"/>
      <c r="C404" s="153"/>
      <c r="D404" s="156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  <c r="AH404" s="153"/>
      <c r="AI404" s="153"/>
      <c r="AJ404" s="153"/>
      <c r="AK404" s="153"/>
      <c r="AL404" s="153"/>
      <c r="AM404" s="153"/>
      <c r="AN404" s="153"/>
      <c r="AO404" s="153"/>
      <c r="AP404" s="153"/>
      <c r="AQ404" s="153"/>
      <c r="AR404" s="153"/>
      <c r="AS404" s="153"/>
      <c r="AT404" s="153"/>
      <c r="AU404" s="153"/>
      <c r="AV404" s="153"/>
      <c r="AW404" s="153"/>
      <c r="AX404" s="153"/>
      <c r="AY404" s="153"/>
      <c r="AZ404" s="153"/>
      <c r="BA404" s="153"/>
      <c r="BB404" s="153"/>
      <c r="BC404" s="153"/>
      <c r="BD404" s="153"/>
      <c r="BE404" s="153"/>
      <c r="BF404" s="153"/>
      <c r="BG404" s="153"/>
      <c r="BH404" s="153"/>
      <c r="BI404" s="153"/>
      <c r="BJ404" s="153"/>
      <c r="BK404" s="153"/>
      <c r="BL404" s="153"/>
      <c r="BM404" s="153"/>
      <c r="BN404" s="153"/>
      <c r="BO404" s="153"/>
      <c r="BP404" s="153"/>
      <c r="BQ404" s="153"/>
      <c r="BR404" s="153"/>
      <c r="BS404" s="153"/>
      <c r="BT404" s="153"/>
      <c r="BU404" s="153"/>
      <c r="BV404" s="153"/>
      <c r="BW404" s="153"/>
      <c r="BX404" s="153"/>
      <c r="BY404" s="153"/>
      <c r="BZ404" s="153"/>
      <c r="CA404" s="153"/>
      <c r="CB404" s="153"/>
      <c r="CC404" s="153"/>
      <c r="CD404" s="153"/>
      <c r="CE404" s="153"/>
      <c r="CF404" s="153"/>
      <c r="CG404" s="153"/>
      <c r="CH404" s="153"/>
      <c r="CI404" s="153"/>
      <c r="CJ404" s="153"/>
      <c r="CK404" s="153"/>
      <c r="CL404" s="153"/>
      <c r="CM404" s="153"/>
      <c r="CN404" s="153"/>
      <c r="CO404" s="153"/>
      <c r="CP404" s="153"/>
      <c r="CQ404" s="153"/>
      <c r="CR404" s="153"/>
      <c r="CS404" s="153"/>
      <c r="CT404" s="153"/>
      <c r="CU404" s="153"/>
      <c r="CV404" s="153"/>
      <c r="CW404" s="153"/>
      <c r="CX404" s="153"/>
      <c r="CY404" s="153"/>
      <c r="CZ404" s="153"/>
      <c r="DA404" s="153"/>
      <c r="DB404" s="153"/>
      <c r="DC404" s="153"/>
      <c r="DD404" s="153"/>
      <c r="DE404" s="153"/>
      <c r="DF404" s="153"/>
      <c r="DG404" s="153"/>
      <c r="DH404" s="153"/>
      <c r="DI404" s="153"/>
      <c r="DJ404" s="153"/>
      <c r="DK404" s="153"/>
      <c r="DL404" s="153"/>
      <c r="DM404" s="153"/>
      <c r="DN404" s="153"/>
      <c r="DO404" s="153"/>
      <c r="DP404" s="153"/>
      <c r="DQ404" s="153"/>
      <c r="DR404" s="153"/>
      <c r="DS404" s="153"/>
      <c r="DT404" s="153"/>
      <c r="DU404" s="153"/>
      <c r="DV404" s="153"/>
      <c r="DW404" s="153"/>
      <c r="DX404" s="153"/>
      <c r="DY404" s="153"/>
      <c r="DZ404" s="153"/>
      <c r="EA404" s="153"/>
      <c r="EB404" s="153"/>
      <c r="EC404" s="153"/>
      <c r="ED404" s="153"/>
      <c r="EE404" s="153"/>
      <c r="EF404" s="153"/>
      <c r="EG404" s="153"/>
      <c r="EH404" s="153"/>
      <c r="EI404" s="153"/>
      <c r="EJ404" s="153"/>
      <c r="EK404" s="153"/>
      <c r="EL404" s="153"/>
      <c r="EM404" s="153"/>
      <c r="EN404" s="153"/>
      <c r="EO404" s="153"/>
      <c r="EP404" s="153"/>
      <c r="EQ404" s="153"/>
      <c r="ER404" s="153"/>
      <c r="ES404" s="153"/>
      <c r="ET404" s="153"/>
      <c r="EU404" s="153"/>
      <c r="EV404" s="153"/>
      <c r="EW404" s="153"/>
      <c r="EX404" s="153"/>
      <c r="EY404" s="153"/>
      <c r="EZ404" s="153"/>
      <c r="FA404" s="153"/>
      <c r="FB404" s="153"/>
      <c r="FC404" s="153"/>
      <c r="FD404" s="153"/>
      <c r="FE404" s="153"/>
      <c r="FF404" s="153"/>
      <c r="FG404" s="153"/>
      <c r="FH404" s="153"/>
      <c r="FI404" s="153"/>
    </row>
    <row r="405" spans="1:165" ht="15.75" customHeight="1" x14ac:dyDescent="0.25">
      <c r="A405" s="153"/>
      <c r="B405" s="153"/>
      <c r="C405" s="153"/>
      <c r="D405" s="156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  <c r="AH405" s="153"/>
      <c r="AI405" s="153"/>
      <c r="AJ405" s="153"/>
      <c r="AK405" s="153"/>
      <c r="AL405" s="153"/>
      <c r="AM405" s="153"/>
      <c r="AN405" s="153"/>
      <c r="AO405" s="153"/>
      <c r="AP405" s="153"/>
      <c r="AQ405" s="153"/>
      <c r="AR405" s="153"/>
      <c r="AS405" s="153"/>
      <c r="AT405" s="153"/>
      <c r="AU405" s="153"/>
      <c r="AV405" s="153"/>
      <c r="AW405" s="153"/>
      <c r="AX405" s="153"/>
      <c r="AY405" s="153"/>
      <c r="AZ405" s="153"/>
      <c r="BA405" s="153"/>
      <c r="BB405" s="153"/>
      <c r="BC405" s="153"/>
      <c r="BD405" s="153"/>
      <c r="BE405" s="153"/>
      <c r="BF405" s="153"/>
      <c r="BG405" s="153"/>
      <c r="BH405" s="153"/>
      <c r="BI405" s="153"/>
      <c r="BJ405" s="153"/>
      <c r="BK405" s="153"/>
      <c r="BL405" s="153"/>
      <c r="BM405" s="153"/>
      <c r="BN405" s="153"/>
      <c r="BO405" s="153"/>
      <c r="BP405" s="153"/>
      <c r="BQ405" s="153"/>
      <c r="BR405" s="153"/>
      <c r="BS405" s="153"/>
      <c r="BT405" s="153"/>
      <c r="BU405" s="153"/>
      <c r="BV405" s="153"/>
      <c r="BW405" s="153"/>
      <c r="BX405" s="153"/>
      <c r="BY405" s="153"/>
      <c r="BZ405" s="153"/>
      <c r="CA405" s="153"/>
      <c r="CB405" s="153"/>
      <c r="CC405" s="153"/>
      <c r="CD405" s="153"/>
      <c r="CE405" s="153"/>
      <c r="CF405" s="153"/>
      <c r="CG405" s="153"/>
      <c r="CH405" s="153"/>
      <c r="CI405" s="153"/>
      <c r="CJ405" s="153"/>
      <c r="CK405" s="153"/>
      <c r="CL405" s="153"/>
      <c r="CM405" s="153"/>
      <c r="CN405" s="153"/>
      <c r="CO405" s="153"/>
      <c r="CP405" s="153"/>
      <c r="CQ405" s="153"/>
      <c r="CR405" s="153"/>
      <c r="CS405" s="153"/>
      <c r="CT405" s="153"/>
      <c r="CU405" s="153"/>
      <c r="CV405" s="153"/>
      <c r="CW405" s="153"/>
      <c r="CX405" s="153"/>
      <c r="CY405" s="153"/>
      <c r="CZ405" s="153"/>
      <c r="DA405" s="153"/>
      <c r="DB405" s="153"/>
      <c r="DC405" s="153"/>
      <c r="DD405" s="153"/>
      <c r="DE405" s="153"/>
      <c r="DF405" s="153"/>
      <c r="DG405" s="153"/>
      <c r="DH405" s="153"/>
      <c r="DI405" s="153"/>
      <c r="DJ405" s="153"/>
      <c r="DK405" s="153"/>
      <c r="DL405" s="153"/>
      <c r="DM405" s="153"/>
      <c r="DN405" s="153"/>
      <c r="DO405" s="153"/>
      <c r="DP405" s="153"/>
      <c r="DQ405" s="153"/>
      <c r="DR405" s="153"/>
      <c r="DS405" s="153"/>
      <c r="DT405" s="153"/>
      <c r="DU405" s="153"/>
      <c r="DV405" s="153"/>
      <c r="DW405" s="153"/>
      <c r="DX405" s="153"/>
      <c r="DY405" s="153"/>
      <c r="DZ405" s="153"/>
      <c r="EA405" s="153"/>
      <c r="EB405" s="153"/>
      <c r="EC405" s="153"/>
      <c r="ED405" s="153"/>
      <c r="EE405" s="153"/>
      <c r="EF405" s="153"/>
      <c r="EG405" s="153"/>
      <c r="EH405" s="153"/>
      <c r="EI405" s="153"/>
      <c r="EJ405" s="153"/>
      <c r="EK405" s="153"/>
      <c r="EL405" s="153"/>
      <c r="EM405" s="153"/>
      <c r="EN405" s="153"/>
      <c r="EO405" s="153"/>
      <c r="EP405" s="153"/>
      <c r="EQ405" s="153"/>
      <c r="ER405" s="153"/>
      <c r="ES405" s="153"/>
      <c r="ET405" s="153"/>
      <c r="EU405" s="153"/>
      <c r="EV405" s="153"/>
      <c r="EW405" s="153"/>
      <c r="EX405" s="153"/>
      <c r="EY405" s="153"/>
      <c r="EZ405" s="153"/>
      <c r="FA405" s="153"/>
      <c r="FB405" s="153"/>
      <c r="FC405" s="153"/>
      <c r="FD405" s="153"/>
      <c r="FE405" s="153"/>
      <c r="FF405" s="153"/>
      <c r="FG405" s="153"/>
      <c r="FH405" s="153"/>
      <c r="FI405" s="153"/>
    </row>
    <row r="406" spans="1:165" ht="15.75" customHeight="1" x14ac:dyDescent="0.25">
      <c r="A406" s="153"/>
      <c r="B406" s="153"/>
      <c r="C406" s="153"/>
      <c r="D406" s="156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  <c r="AH406" s="153"/>
      <c r="AI406" s="153"/>
      <c r="AJ406" s="153"/>
      <c r="AK406" s="153"/>
      <c r="AL406" s="153"/>
      <c r="AM406" s="153"/>
      <c r="AN406" s="153"/>
      <c r="AO406" s="153"/>
      <c r="AP406" s="153"/>
      <c r="AQ406" s="153"/>
      <c r="AR406" s="153"/>
      <c r="AS406" s="153"/>
      <c r="AT406" s="153"/>
      <c r="AU406" s="153"/>
      <c r="AV406" s="153"/>
      <c r="AW406" s="153"/>
      <c r="AX406" s="153"/>
      <c r="AY406" s="153"/>
      <c r="AZ406" s="153"/>
      <c r="BA406" s="153"/>
      <c r="BB406" s="153"/>
      <c r="BC406" s="153"/>
      <c r="BD406" s="153"/>
      <c r="BE406" s="153"/>
      <c r="BF406" s="153"/>
      <c r="BG406" s="153"/>
      <c r="BH406" s="153"/>
      <c r="BI406" s="153"/>
      <c r="BJ406" s="153"/>
      <c r="BK406" s="153"/>
      <c r="BL406" s="153"/>
      <c r="BM406" s="153"/>
      <c r="BN406" s="153"/>
      <c r="BO406" s="153"/>
      <c r="BP406" s="153"/>
      <c r="BQ406" s="153"/>
      <c r="BR406" s="153"/>
      <c r="BS406" s="153"/>
      <c r="BT406" s="153"/>
      <c r="BU406" s="153"/>
      <c r="BV406" s="153"/>
      <c r="BW406" s="153"/>
      <c r="BX406" s="153"/>
      <c r="BY406" s="153"/>
      <c r="BZ406" s="153"/>
      <c r="CA406" s="153"/>
      <c r="CB406" s="153"/>
      <c r="CC406" s="153"/>
      <c r="CD406" s="153"/>
      <c r="CE406" s="153"/>
      <c r="CF406" s="153"/>
      <c r="CG406" s="153"/>
      <c r="CH406" s="153"/>
      <c r="CI406" s="153"/>
      <c r="CJ406" s="153"/>
      <c r="CK406" s="153"/>
      <c r="CL406" s="153"/>
      <c r="CM406" s="153"/>
      <c r="CN406" s="153"/>
      <c r="CO406" s="153"/>
      <c r="CP406" s="153"/>
      <c r="CQ406" s="153"/>
      <c r="CR406" s="153"/>
      <c r="CS406" s="153"/>
      <c r="CT406" s="153"/>
      <c r="CU406" s="153"/>
      <c r="CV406" s="153"/>
      <c r="CW406" s="153"/>
      <c r="CX406" s="153"/>
      <c r="CY406" s="153"/>
      <c r="CZ406" s="153"/>
      <c r="DA406" s="153"/>
      <c r="DB406" s="153"/>
      <c r="DC406" s="153"/>
      <c r="DD406" s="153"/>
      <c r="DE406" s="153"/>
      <c r="DF406" s="153"/>
      <c r="DG406" s="153"/>
      <c r="DH406" s="153"/>
      <c r="DI406" s="153"/>
      <c r="DJ406" s="153"/>
      <c r="DK406" s="153"/>
      <c r="DL406" s="153"/>
      <c r="DM406" s="153"/>
      <c r="DN406" s="153"/>
      <c r="DO406" s="153"/>
      <c r="DP406" s="153"/>
      <c r="DQ406" s="153"/>
      <c r="DR406" s="153"/>
      <c r="DS406" s="153"/>
      <c r="DT406" s="153"/>
      <c r="DU406" s="153"/>
      <c r="DV406" s="153"/>
      <c r="DW406" s="153"/>
      <c r="DX406" s="153"/>
      <c r="DY406" s="153"/>
      <c r="DZ406" s="153"/>
      <c r="EA406" s="153"/>
      <c r="EB406" s="153"/>
      <c r="EC406" s="153"/>
      <c r="ED406" s="153"/>
      <c r="EE406" s="153"/>
      <c r="EF406" s="153"/>
      <c r="EG406" s="153"/>
      <c r="EH406" s="153"/>
      <c r="EI406" s="153"/>
      <c r="EJ406" s="153"/>
      <c r="EK406" s="153"/>
      <c r="EL406" s="153"/>
      <c r="EM406" s="153"/>
      <c r="EN406" s="153"/>
      <c r="EO406" s="153"/>
      <c r="EP406" s="153"/>
      <c r="EQ406" s="153"/>
      <c r="ER406" s="153"/>
      <c r="ES406" s="153"/>
      <c r="ET406" s="153"/>
      <c r="EU406" s="153"/>
      <c r="EV406" s="153"/>
      <c r="EW406" s="153"/>
      <c r="EX406" s="153"/>
      <c r="EY406" s="153"/>
      <c r="EZ406" s="153"/>
      <c r="FA406" s="153"/>
      <c r="FB406" s="153"/>
      <c r="FC406" s="153"/>
      <c r="FD406" s="153"/>
      <c r="FE406" s="153"/>
      <c r="FF406" s="153"/>
      <c r="FG406" s="153"/>
      <c r="FH406" s="153"/>
      <c r="FI406" s="153"/>
    </row>
    <row r="407" spans="1:165" ht="15.75" customHeight="1" x14ac:dyDescent="0.25">
      <c r="A407" s="153"/>
      <c r="B407" s="153"/>
      <c r="C407" s="153"/>
      <c r="D407" s="156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  <c r="AH407" s="153"/>
      <c r="AI407" s="153"/>
      <c r="AJ407" s="153"/>
      <c r="AK407" s="153"/>
      <c r="AL407" s="153"/>
      <c r="AM407" s="153"/>
      <c r="AN407" s="153"/>
      <c r="AO407" s="153"/>
      <c r="AP407" s="153"/>
      <c r="AQ407" s="153"/>
      <c r="AR407" s="153"/>
      <c r="AS407" s="153"/>
      <c r="AT407" s="153"/>
      <c r="AU407" s="153"/>
      <c r="AV407" s="153"/>
      <c r="AW407" s="153"/>
      <c r="AX407" s="153"/>
      <c r="AY407" s="153"/>
      <c r="AZ407" s="153"/>
      <c r="BA407" s="153"/>
      <c r="BB407" s="153"/>
      <c r="BC407" s="153"/>
      <c r="BD407" s="153"/>
      <c r="BE407" s="153"/>
      <c r="BF407" s="153"/>
      <c r="BG407" s="153"/>
      <c r="BH407" s="153"/>
      <c r="BI407" s="153"/>
      <c r="BJ407" s="153"/>
      <c r="BK407" s="153"/>
      <c r="BL407" s="153"/>
      <c r="BM407" s="153"/>
      <c r="BN407" s="153"/>
      <c r="BO407" s="153"/>
      <c r="BP407" s="153"/>
      <c r="BQ407" s="153"/>
      <c r="BR407" s="153"/>
      <c r="BS407" s="153"/>
      <c r="BT407" s="153"/>
      <c r="BU407" s="153"/>
      <c r="BV407" s="153"/>
      <c r="BW407" s="153"/>
      <c r="BX407" s="153"/>
      <c r="BY407" s="153"/>
      <c r="BZ407" s="153"/>
      <c r="CA407" s="153"/>
      <c r="CB407" s="153"/>
      <c r="CC407" s="153"/>
      <c r="CD407" s="153"/>
      <c r="CE407" s="153"/>
      <c r="CF407" s="153"/>
      <c r="CG407" s="153"/>
      <c r="CH407" s="153"/>
      <c r="CI407" s="153"/>
      <c r="CJ407" s="153"/>
      <c r="CK407" s="153"/>
      <c r="CL407" s="153"/>
      <c r="CM407" s="153"/>
      <c r="CN407" s="153"/>
      <c r="CO407" s="153"/>
      <c r="CP407" s="153"/>
      <c r="CQ407" s="153"/>
      <c r="CR407" s="153"/>
      <c r="CS407" s="153"/>
      <c r="CT407" s="153"/>
      <c r="CU407" s="153"/>
      <c r="CV407" s="153"/>
      <c r="CW407" s="153"/>
      <c r="CX407" s="153"/>
      <c r="CY407" s="153"/>
      <c r="CZ407" s="153"/>
      <c r="DA407" s="153"/>
      <c r="DB407" s="153"/>
      <c r="DC407" s="153"/>
      <c r="DD407" s="153"/>
      <c r="DE407" s="153"/>
      <c r="DF407" s="153"/>
      <c r="DG407" s="153"/>
      <c r="DH407" s="153"/>
      <c r="DI407" s="153"/>
      <c r="DJ407" s="153"/>
      <c r="DK407" s="153"/>
      <c r="DL407" s="153"/>
      <c r="DM407" s="153"/>
      <c r="DN407" s="153"/>
      <c r="DO407" s="153"/>
      <c r="DP407" s="153"/>
      <c r="DQ407" s="153"/>
      <c r="DR407" s="153"/>
      <c r="DS407" s="153"/>
      <c r="DT407" s="153"/>
      <c r="DU407" s="153"/>
      <c r="DV407" s="153"/>
      <c r="DW407" s="153"/>
      <c r="DX407" s="153"/>
      <c r="DY407" s="153"/>
      <c r="DZ407" s="153"/>
      <c r="EA407" s="153"/>
      <c r="EB407" s="153"/>
      <c r="EC407" s="153"/>
      <c r="ED407" s="153"/>
      <c r="EE407" s="153"/>
      <c r="EF407" s="153"/>
      <c r="EG407" s="153"/>
      <c r="EH407" s="153"/>
      <c r="EI407" s="153"/>
      <c r="EJ407" s="153"/>
      <c r="EK407" s="153"/>
      <c r="EL407" s="153"/>
      <c r="EM407" s="153"/>
      <c r="EN407" s="153"/>
      <c r="EO407" s="153"/>
      <c r="EP407" s="153"/>
      <c r="EQ407" s="153"/>
      <c r="ER407" s="153"/>
      <c r="ES407" s="153"/>
      <c r="ET407" s="153"/>
      <c r="EU407" s="153"/>
      <c r="EV407" s="153"/>
      <c r="EW407" s="153"/>
      <c r="EX407" s="153"/>
      <c r="EY407" s="153"/>
      <c r="EZ407" s="153"/>
      <c r="FA407" s="153"/>
      <c r="FB407" s="153"/>
      <c r="FC407" s="153"/>
      <c r="FD407" s="153"/>
      <c r="FE407" s="153"/>
      <c r="FF407" s="153"/>
      <c r="FG407" s="153"/>
      <c r="FH407" s="153"/>
      <c r="FI407" s="153"/>
    </row>
    <row r="408" spans="1:165" ht="15.75" customHeight="1" x14ac:dyDescent="0.25">
      <c r="A408" s="153"/>
      <c r="B408" s="153"/>
      <c r="C408" s="153"/>
      <c r="D408" s="156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  <c r="AH408" s="153"/>
      <c r="AI408" s="153"/>
      <c r="AJ408" s="153"/>
      <c r="AK408" s="153"/>
      <c r="AL408" s="153"/>
      <c r="AM408" s="153"/>
      <c r="AN408" s="153"/>
      <c r="AO408" s="153"/>
      <c r="AP408" s="153"/>
      <c r="AQ408" s="153"/>
      <c r="AR408" s="153"/>
      <c r="AS408" s="153"/>
      <c r="AT408" s="153"/>
      <c r="AU408" s="153"/>
      <c r="AV408" s="153"/>
      <c r="AW408" s="153"/>
      <c r="AX408" s="153"/>
      <c r="AY408" s="153"/>
      <c r="AZ408" s="153"/>
      <c r="BA408" s="153"/>
      <c r="BB408" s="153"/>
      <c r="BC408" s="153"/>
      <c r="BD408" s="153"/>
      <c r="BE408" s="153"/>
      <c r="BF408" s="153"/>
      <c r="BG408" s="153"/>
      <c r="BH408" s="153"/>
      <c r="BI408" s="153"/>
      <c r="BJ408" s="153"/>
      <c r="BK408" s="153"/>
      <c r="BL408" s="153"/>
      <c r="BM408" s="153"/>
      <c r="BN408" s="153"/>
      <c r="BO408" s="153"/>
      <c r="BP408" s="153"/>
      <c r="BQ408" s="153"/>
      <c r="BR408" s="153"/>
      <c r="BS408" s="153"/>
      <c r="BT408" s="153"/>
      <c r="BU408" s="153"/>
      <c r="BV408" s="153"/>
      <c r="BW408" s="153"/>
      <c r="BX408" s="153"/>
      <c r="BY408" s="153"/>
      <c r="BZ408" s="153"/>
      <c r="CA408" s="153"/>
      <c r="CB408" s="153"/>
      <c r="CC408" s="153"/>
      <c r="CD408" s="153"/>
      <c r="CE408" s="153"/>
      <c r="CF408" s="153"/>
      <c r="CG408" s="153"/>
      <c r="CH408" s="153"/>
      <c r="CI408" s="153"/>
      <c r="CJ408" s="153"/>
      <c r="CK408" s="153"/>
      <c r="CL408" s="153"/>
      <c r="CM408" s="153"/>
      <c r="CN408" s="153"/>
      <c r="CO408" s="153"/>
      <c r="CP408" s="153"/>
      <c r="CQ408" s="153"/>
      <c r="CR408" s="153"/>
      <c r="CS408" s="153"/>
      <c r="CT408" s="153"/>
      <c r="CU408" s="153"/>
      <c r="CV408" s="153"/>
      <c r="CW408" s="153"/>
      <c r="CX408" s="153"/>
      <c r="CY408" s="153"/>
      <c r="CZ408" s="153"/>
      <c r="DA408" s="153"/>
      <c r="DB408" s="153"/>
      <c r="DC408" s="153"/>
      <c r="DD408" s="153"/>
      <c r="DE408" s="153"/>
      <c r="DF408" s="153"/>
      <c r="DG408" s="153"/>
      <c r="DH408" s="153"/>
      <c r="DI408" s="153"/>
      <c r="DJ408" s="153"/>
      <c r="DK408" s="153"/>
      <c r="DL408" s="153"/>
      <c r="DM408" s="153"/>
      <c r="DN408" s="153"/>
      <c r="DO408" s="153"/>
      <c r="DP408" s="153"/>
      <c r="DQ408" s="153"/>
      <c r="DR408" s="153"/>
      <c r="DS408" s="153"/>
      <c r="DT408" s="153"/>
      <c r="DU408" s="153"/>
      <c r="DV408" s="153"/>
      <c r="DW408" s="153"/>
      <c r="DX408" s="153"/>
      <c r="DY408" s="153"/>
      <c r="DZ408" s="153"/>
      <c r="EA408" s="153"/>
      <c r="EB408" s="153"/>
      <c r="EC408" s="153"/>
      <c r="ED408" s="153"/>
      <c r="EE408" s="153"/>
      <c r="EF408" s="153"/>
      <c r="EG408" s="153"/>
      <c r="EH408" s="153"/>
      <c r="EI408" s="153"/>
      <c r="EJ408" s="153"/>
      <c r="EK408" s="153"/>
      <c r="EL408" s="153"/>
      <c r="EM408" s="153"/>
      <c r="EN408" s="153"/>
      <c r="EO408" s="153"/>
      <c r="EP408" s="153"/>
      <c r="EQ408" s="153"/>
      <c r="ER408" s="153"/>
      <c r="ES408" s="153"/>
      <c r="ET408" s="153"/>
      <c r="EU408" s="153"/>
      <c r="EV408" s="153"/>
      <c r="EW408" s="153"/>
      <c r="EX408" s="153"/>
      <c r="EY408" s="153"/>
      <c r="EZ408" s="153"/>
      <c r="FA408" s="153"/>
      <c r="FB408" s="153"/>
      <c r="FC408" s="153"/>
      <c r="FD408" s="153"/>
      <c r="FE408" s="153"/>
      <c r="FF408" s="153"/>
      <c r="FG408" s="153"/>
      <c r="FH408" s="153"/>
      <c r="FI408" s="153"/>
    </row>
    <row r="409" spans="1:165" ht="15.75" customHeight="1" x14ac:dyDescent="0.25">
      <c r="A409" s="153"/>
      <c r="B409" s="153"/>
      <c r="C409" s="153"/>
      <c r="D409" s="156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  <c r="AH409" s="153"/>
      <c r="AI409" s="153"/>
      <c r="AJ409" s="153"/>
      <c r="AK409" s="153"/>
      <c r="AL409" s="153"/>
      <c r="AM409" s="153"/>
      <c r="AN409" s="153"/>
      <c r="AO409" s="153"/>
      <c r="AP409" s="153"/>
      <c r="AQ409" s="153"/>
      <c r="AR409" s="153"/>
      <c r="AS409" s="153"/>
      <c r="AT409" s="153"/>
      <c r="AU409" s="153"/>
      <c r="AV409" s="153"/>
      <c r="AW409" s="153"/>
      <c r="AX409" s="153"/>
      <c r="AY409" s="153"/>
      <c r="AZ409" s="153"/>
      <c r="BA409" s="153"/>
      <c r="BB409" s="153"/>
      <c r="BC409" s="153"/>
      <c r="BD409" s="153"/>
      <c r="BE409" s="153"/>
      <c r="BF409" s="153"/>
      <c r="BG409" s="153"/>
      <c r="BH409" s="153"/>
      <c r="BI409" s="153"/>
      <c r="BJ409" s="153"/>
      <c r="BK409" s="153"/>
      <c r="BL409" s="153"/>
      <c r="BM409" s="153"/>
      <c r="BN409" s="153"/>
      <c r="BO409" s="153"/>
      <c r="BP409" s="153"/>
      <c r="BQ409" s="153"/>
      <c r="BR409" s="153"/>
      <c r="BS409" s="153"/>
      <c r="BT409" s="153"/>
      <c r="BU409" s="153"/>
      <c r="BV409" s="153"/>
      <c r="BW409" s="153"/>
      <c r="BX409" s="153"/>
      <c r="BY409" s="153"/>
      <c r="BZ409" s="153"/>
      <c r="CA409" s="153"/>
      <c r="CB409" s="153"/>
      <c r="CC409" s="153"/>
      <c r="CD409" s="153"/>
      <c r="CE409" s="153"/>
      <c r="CF409" s="153"/>
      <c r="CG409" s="153"/>
      <c r="CH409" s="153"/>
      <c r="CI409" s="153"/>
      <c r="CJ409" s="153"/>
      <c r="CK409" s="153"/>
      <c r="CL409" s="153"/>
      <c r="CM409" s="153"/>
      <c r="CN409" s="153"/>
      <c r="CO409" s="153"/>
      <c r="CP409" s="153"/>
      <c r="CQ409" s="153"/>
      <c r="CR409" s="153"/>
      <c r="CS409" s="153"/>
      <c r="CT409" s="153"/>
      <c r="CU409" s="153"/>
      <c r="CV409" s="153"/>
      <c r="CW409" s="153"/>
      <c r="CX409" s="153"/>
      <c r="CY409" s="153"/>
      <c r="CZ409" s="153"/>
      <c r="DA409" s="153"/>
      <c r="DB409" s="153"/>
      <c r="DC409" s="153"/>
      <c r="DD409" s="153"/>
      <c r="DE409" s="153"/>
      <c r="DF409" s="153"/>
      <c r="DG409" s="153"/>
      <c r="DH409" s="153"/>
      <c r="DI409" s="153"/>
      <c r="DJ409" s="153"/>
      <c r="DK409" s="153"/>
      <c r="DL409" s="153"/>
      <c r="DM409" s="153"/>
      <c r="DN409" s="153"/>
      <c r="DO409" s="153"/>
      <c r="DP409" s="153"/>
      <c r="DQ409" s="153"/>
      <c r="DR409" s="153"/>
      <c r="DS409" s="153"/>
      <c r="DT409" s="153"/>
      <c r="DU409" s="153"/>
      <c r="DV409" s="153"/>
      <c r="DW409" s="153"/>
      <c r="DX409" s="153"/>
      <c r="DY409" s="153"/>
      <c r="DZ409" s="153"/>
      <c r="EA409" s="153"/>
      <c r="EB409" s="153"/>
      <c r="EC409" s="153"/>
      <c r="ED409" s="153"/>
      <c r="EE409" s="153"/>
      <c r="EF409" s="153"/>
      <c r="EG409" s="153"/>
      <c r="EH409" s="153"/>
      <c r="EI409" s="153"/>
      <c r="EJ409" s="153"/>
      <c r="EK409" s="153"/>
      <c r="EL409" s="153"/>
      <c r="EM409" s="153"/>
      <c r="EN409" s="153"/>
      <c r="EO409" s="153"/>
      <c r="EP409" s="153"/>
      <c r="EQ409" s="153"/>
      <c r="ER409" s="153"/>
      <c r="ES409" s="153"/>
      <c r="ET409" s="153"/>
      <c r="EU409" s="153"/>
      <c r="EV409" s="153"/>
      <c r="EW409" s="153"/>
      <c r="EX409" s="153"/>
      <c r="EY409" s="153"/>
      <c r="EZ409" s="153"/>
      <c r="FA409" s="153"/>
      <c r="FB409" s="153"/>
      <c r="FC409" s="153"/>
      <c r="FD409" s="153"/>
      <c r="FE409" s="153"/>
      <c r="FF409" s="153"/>
      <c r="FG409" s="153"/>
      <c r="FH409" s="153"/>
      <c r="FI409" s="153"/>
    </row>
    <row r="410" spans="1:165" ht="15.75" customHeight="1" x14ac:dyDescent="0.25">
      <c r="A410" s="153"/>
      <c r="B410" s="153"/>
      <c r="C410" s="153"/>
      <c r="D410" s="156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  <c r="AH410" s="153"/>
      <c r="AI410" s="153"/>
      <c r="AJ410" s="153"/>
      <c r="AK410" s="153"/>
      <c r="AL410" s="153"/>
      <c r="AM410" s="153"/>
      <c r="AN410" s="153"/>
      <c r="AO410" s="153"/>
      <c r="AP410" s="153"/>
      <c r="AQ410" s="153"/>
      <c r="AR410" s="153"/>
      <c r="AS410" s="153"/>
      <c r="AT410" s="153"/>
      <c r="AU410" s="153"/>
      <c r="AV410" s="153"/>
      <c r="AW410" s="153"/>
      <c r="AX410" s="153"/>
      <c r="AY410" s="153"/>
      <c r="AZ410" s="153"/>
      <c r="BA410" s="153"/>
      <c r="BB410" s="153"/>
      <c r="BC410" s="153"/>
      <c r="BD410" s="153"/>
      <c r="BE410" s="153"/>
      <c r="BF410" s="153"/>
      <c r="BG410" s="153"/>
      <c r="BH410" s="153"/>
      <c r="BI410" s="153"/>
      <c r="BJ410" s="153"/>
      <c r="BK410" s="153"/>
      <c r="BL410" s="153"/>
      <c r="BM410" s="153"/>
      <c r="BN410" s="153"/>
      <c r="BO410" s="153"/>
      <c r="BP410" s="153"/>
      <c r="BQ410" s="153"/>
      <c r="BR410" s="153"/>
      <c r="BS410" s="153"/>
      <c r="BT410" s="153"/>
      <c r="BU410" s="153"/>
      <c r="BV410" s="153"/>
      <c r="BW410" s="153"/>
      <c r="BX410" s="153"/>
      <c r="BY410" s="153"/>
      <c r="BZ410" s="153"/>
      <c r="CA410" s="153"/>
      <c r="CB410" s="153"/>
      <c r="CC410" s="153"/>
      <c r="CD410" s="153"/>
      <c r="CE410" s="153"/>
      <c r="CF410" s="153"/>
      <c r="CG410" s="153"/>
      <c r="CH410" s="153"/>
      <c r="CI410" s="153"/>
      <c r="CJ410" s="153"/>
      <c r="CK410" s="153"/>
      <c r="CL410" s="153"/>
      <c r="CM410" s="153"/>
      <c r="CN410" s="153"/>
      <c r="CO410" s="153"/>
      <c r="CP410" s="153"/>
      <c r="CQ410" s="153"/>
      <c r="CR410" s="153"/>
      <c r="CS410" s="153"/>
      <c r="CT410" s="153"/>
      <c r="CU410" s="153"/>
      <c r="CV410" s="153"/>
      <c r="CW410" s="153"/>
      <c r="CX410" s="153"/>
      <c r="CY410" s="153"/>
      <c r="CZ410" s="153"/>
      <c r="DA410" s="153"/>
      <c r="DB410" s="153"/>
      <c r="DC410" s="153"/>
      <c r="DD410" s="153"/>
      <c r="DE410" s="153"/>
      <c r="DF410" s="153"/>
      <c r="DG410" s="153"/>
      <c r="DH410" s="153"/>
      <c r="DI410" s="153"/>
      <c r="DJ410" s="153"/>
      <c r="DK410" s="153"/>
      <c r="DL410" s="153"/>
      <c r="DM410" s="153"/>
      <c r="DN410" s="153"/>
      <c r="DO410" s="153"/>
      <c r="DP410" s="153"/>
      <c r="DQ410" s="153"/>
      <c r="DR410" s="153"/>
      <c r="DS410" s="153"/>
      <c r="DT410" s="153"/>
      <c r="DU410" s="153"/>
      <c r="DV410" s="153"/>
      <c r="DW410" s="153"/>
      <c r="DX410" s="153"/>
      <c r="DY410" s="153"/>
      <c r="DZ410" s="153"/>
      <c r="EA410" s="153"/>
      <c r="EB410" s="153"/>
      <c r="EC410" s="153"/>
      <c r="ED410" s="153"/>
      <c r="EE410" s="153"/>
      <c r="EF410" s="153"/>
      <c r="EG410" s="153"/>
      <c r="EH410" s="153"/>
      <c r="EI410" s="153"/>
      <c r="EJ410" s="153"/>
      <c r="EK410" s="153"/>
      <c r="EL410" s="153"/>
      <c r="EM410" s="153"/>
      <c r="EN410" s="153"/>
      <c r="EO410" s="153"/>
      <c r="EP410" s="153"/>
      <c r="EQ410" s="153"/>
      <c r="ER410" s="153"/>
      <c r="ES410" s="153"/>
      <c r="ET410" s="153"/>
      <c r="EU410" s="153"/>
      <c r="EV410" s="153"/>
      <c r="EW410" s="153"/>
      <c r="EX410" s="153"/>
      <c r="EY410" s="153"/>
      <c r="EZ410" s="153"/>
      <c r="FA410" s="153"/>
      <c r="FB410" s="153"/>
      <c r="FC410" s="153"/>
      <c r="FD410" s="153"/>
      <c r="FE410" s="153"/>
      <c r="FF410" s="153"/>
      <c r="FG410" s="153"/>
      <c r="FH410" s="153"/>
      <c r="FI410" s="153"/>
    </row>
    <row r="411" spans="1:165" ht="15.75" customHeight="1" x14ac:dyDescent="0.25">
      <c r="A411" s="153"/>
      <c r="B411" s="153"/>
      <c r="C411" s="153"/>
      <c r="D411" s="156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  <c r="AH411" s="153"/>
      <c r="AI411" s="153"/>
      <c r="AJ411" s="153"/>
      <c r="AK411" s="153"/>
      <c r="AL411" s="153"/>
      <c r="AM411" s="153"/>
      <c r="AN411" s="153"/>
      <c r="AO411" s="153"/>
      <c r="AP411" s="153"/>
      <c r="AQ411" s="153"/>
      <c r="AR411" s="153"/>
      <c r="AS411" s="153"/>
      <c r="AT411" s="153"/>
      <c r="AU411" s="153"/>
      <c r="AV411" s="153"/>
      <c r="AW411" s="153"/>
      <c r="AX411" s="153"/>
      <c r="AY411" s="153"/>
      <c r="AZ411" s="153"/>
      <c r="BA411" s="153"/>
      <c r="BB411" s="153"/>
      <c r="BC411" s="153"/>
      <c r="BD411" s="153"/>
      <c r="BE411" s="153"/>
      <c r="BF411" s="153"/>
      <c r="BG411" s="153"/>
      <c r="BH411" s="153"/>
      <c r="BI411" s="153"/>
      <c r="BJ411" s="153"/>
      <c r="BK411" s="153"/>
      <c r="BL411" s="153"/>
      <c r="BM411" s="153"/>
      <c r="BN411" s="153"/>
      <c r="BO411" s="153"/>
      <c r="BP411" s="153"/>
      <c r="BQ411" s="153"/>
      <c r="BR411" s="153"/>
      <c r="BS411" s="153"/>
      <c r="BT411" s="153"/>
      <c r="BU411" s="153"/>
      <c r="BV411" s="153"/>
      <c r="BW411" s="153"/>
      <c r="BX411" s="153"/>
      <c r="BY411" s="153"/>
      <c r="BZ411" s="153"/>
      <c r="CA411" s="153"/>
      <c r="CB411" s="153"/>
      <c r="CC411" s="153"/>
      <c r="CD411" s="153"/>
      <c r="CE411" s="153"/>
      <c r="CF411" s="153"/>
      <c r="CG411" s="153"/>
      <c r="CH411" s="153"/>
      <c r="CI411" s="153"/>
      <c r="CJ411" s="153"/>
      <c r="CK411" s="153"/>
      <c r="CL411" s="153"/>
      <c r="CM411" s="153"/>
      <c r="CN411" s="153"/>
      <c r="CO411" s="153"/>
      <c r="CP411" s="153"/>
      <c r="CQ411" s="153"/>
      <c r="CR411" s="153"/>
      <c r="CS411" s="153"/>
      <c r="CT411" s="153"/>
      <c r="CU411" s="153"/>
      <c r="CV411" s="153"/>
      <c r="CW411" s="153"/>
      <c r="CX411" s="153"/>
      <c r="CY411" s="153"/>
      <c r="CZ411" s="153"/>
      <c r="DA411" s="153"/>
      <c r="DB411" s="153"/>
      <c r="DC411" s="153"/>
      <c r="DD411" s="153"/>
      <c r="DE411" s="153"/>
      <c r="DF411" s="153"/>
      <c r="DG411" s="153"/>
      <c r="DH411" s="153"/>
      <c r="DI411" s="153"/>
      <c r="DJ411" s="153"/>
      <c r="DK411" s="153"/>
      <c r="DL411" s="153"/>
      <c r="DM411" s="153"/>
      <c r="DN411" s="153"/>
      <c r="DO411" s="153"/>
      <c r="DP411" s="153"/>
      <c r="DQ411" s="153"/>
      <c r="DR411" s="153"/>
      <c r="DS411" s="153"/>
      <c r="DT411" s="153"/>
      <c r="DU411" s="153"/>
      <c r="DV411" s="153"/>
      <c r="DW411" s="153"/>
      <c r="DX411" s="153"/>
      <c r="DY411" s="153"/>
      <c r="DZ411" s="153"/>
      <c r="EA411" s="153"/>
      <c r="EB411" s="153"/>
      <c r="EC411" s="153"/>
      <c r="ED411" s="153"/>
      <c r="EE411" s="153"/>
      <c r="EF411" s="153"/>
      <c r="EG411" s="153"/>
      <c r="EH411" s="153"/>
      <c r="EI411" s="153"/>
      <c r="EJ411" s="153"/>
      <c r="EK411" s="153"/>
      <c r="EL411" s="153"/>
      <c r="EM411" s="153"/>
      <c r="EN411" s="153"/>
      <c r="EO411" s="153"/>
      <c r="EP411" s="153"/>
      <c r="EQ411" s="153"/>
      <c r="ER411" s="153"/>
      <c r="ES411" s="153"/>
      <c r="ET411" s="153"/>
      <c r="EU411" s="153"/>
      <c r="EV411" s="153"/>
      <c r="EW411" s="153"/>
      <c r="EX411" s="153"/>
      <c r="EY411" s="153"/>
      <c r="EZ411" s="153"/>
      <c r="FA411" s="153"/>
      <c r="FB411" s="153"/>
      <c r="FC411" s="153"/>
      <c r="FD411" s="153"/>
      <c r="FE411" s="153"/>
      <c r="FF411" s="153"/>
      <c r="FG411" s="153"/>
      <c r="FH411" s="153"/>
      <c r="FI411" s="153"/>
    </row>
    <row r="412" spans="1:165" ht="15.75" customHeight="1" x14ac:dyDescent="0.25">
      <c r="A412" s="153"/>
      <c r="B412" s="153"/>
      <c r="C412" s="153"/>
      <c r="D412" s="156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  <c r="AH412" s="153"/>
      <c r="AI412" s="153"/>
      <c r="AJ412" s="153"/>
      <c r="AK412" s="153"/>
      <c r="AL412" s="153"/>
      <c r="AM412" s="153"/>
      <c r="AN412" s="153"/>
      <c r="AO412" s="153"/>
      <c r="AP412" s="153"/>
      <c r="AQ412" s="153"/>
      <c r="AR412" s="153"/>
      <c r="AS412" s="153"/>
      <c r="AT412" s="153"/>
      <c r="AU412" s="153"/>
      <c r="AV412" s="153"/>
      <c r="AW412" s="153"/>
      <c r="AX412" s="153"/>
      <c r="AY412" s="153"/>
      <c r="AZ412" s="153"/>
      <c r="BA412" s="153"/>
      <c r="BB412" s="153"/>
      <c r="BC412" s="153"/>
      <c r="BD412" s="153"/>
      <c r="BE412" s="153"/>
      <c r="BF412" s="153"/>
      <c r="BG412" s="153"/>
      <c r="BH412" s="153"/>
      <c r="BI412" s="153"/>
      <c r="BJ412" s="153"/>
      <c r="BK412" s="153"/>
      <c r="BL412" s="153"/>
      <c r="BM412" s="153"/>
      <c r="BN412" s="153"/>
      <c r="BO412" s="153"/>
      <c r="BP412" s="153"/>
      <c r="BQ412" s="153"/>
      <c r="BR412" s="153"/>
      <c r="BS412" s="153"/>
      <c r="BT412" s="153"/>
      <c r="BU412" s="153"/>
      <c r="BV412" s="153"/>
      <c r="BW412" s="153"/>
      <c r="BX412" s="153"/>
      <c r="BY412" s="153"/>
      <c r="BZ412" s="153"/>
      <c r="CA412" s="153"/>
      <c r="CB412" s="153"/>
      <c r="CC412" s="153"/>
      <c r="CD412" s="153"/>
      <c r="CE412" s="153"/>
      <c r="CF412" s="153"/>
      <c r="CG412" s="153"/>
      <c r="CH412" s="153"/>
      <c r="CI412" s="153"/>
      <c r="CJ412" s="153"/>
      <c r="CK412" s="153"/>
      <c r="CL412" s="153"/>
      <c r="CM412" s="153"/>
      <c r="CN412" s="153"/>
      <c r="CO412" s="153"/>
      <c r="CP412" s="153"/>
      <c r="CQ412" s="153"/>
      <c r="CR412" s="153"/>
      <c r="CS412" s="153"/>
      <c r="CT412" s="153"/>
      <c r="CU412" s="153"/>
      <c r="CV412" s="153"/>
      <c r="CW412" s="153"/>
      <c r="CX412" s="153"/>
      <c r="CY412" s="153"/>
      <c r="CZ412" s="153"/>
      <c r="DA412" s="153"/>
      <c r="DB412" s="153"/>
      <c r="DC412" s="153"/>
      <c r="DD412" s="153"/>
      <c r="DE412" s="153"/>
      <c r="DF412" s="153"/>
      <c r="DG412" s="153"/>
      <c r="DH412" s="153"/>
      <c r="DI412" s="153"/>
      <c r="DJ412" s="153"/>
      <c r="DK412" s="153"/>
      <c r="DL412" s="153"/>
      <c r="DM412" s="153"/>
      <c r="DN412" s="153"/>
      <c r="DO412" s="153"/>
      <c r="DP412" s="153"/>
      <c r="DQ412" s="153"/>
      <c r="DR412" s="153"/>
      <c r="DS412" s="153"/>
      <c r="DT412" s="153"/>
      <c r="DU412" s="153"/>
      <c r="DV412" s="153"/>
      <c r="DW412" s="153"/>
      <c r="DX412" s="153"/>
      <c r="DY412" s="153"/>
      <c r="DZ412" s="153"/>
      <c r="EA412" s="153"/>
      <c r="EB412" s="153"/>
      <c r="EC412" s="153"/>
      <c r="ED412" s="153"/>
      <c r="EE412" s="153"/>
      <c r="EF412" s="153"/>
      <c r="EG412" s="153"/>
      <c r="EH412" s="153"/>
      <c r="EI412" s="153"/>
      <c r="EJ412" s="153"/>
      <c r="EK412" s="153"/>
      <c r="EL412" s="153"/>
      <c r="EM412" s="153"/>
      <c r="EN412" s="153"/>
      <c r="EO412" s="153"/>
      <c r="EP412" s="153"/>
      <c r="EQ412" s="153"/>
      <c r="ER412" s="153"/>
      <c r="ES412" s="153"/>
      <c r="ET412" s="153"/>
      <c r="EU412" s="153"/>
      <c r="EV412" s="153"/>
      <c r="EW412" s="153"/>
      <c r="EX412" s="153"/>
      <c r="EY412" s="153"/>
      <c r="EZ412" s="153"/>
      <c r="FA412" s="153"/>
      <c r="FB412" s="153"/>
      <c r="FC412" s="153"/>
      <c r="FD412" s="153"/>
      <c r="FE412" s="153"/>
      <c r="FF412" s="153"/>
      <c r="FG412" s="153"/>
      <c r="FH412" s="153"/>
      <c r="FI412" s="153"/>
    </row>
    <row r="413" spans="1:165" ht="15.75" customHeight="1" x14ac:dyDescent="0.25">
      <c r="A413" s="153"/>
      <c r="B413" s="153"/>
      <c r="C413" s="153"/>
      <c r="D413" s="156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  <c r="AH413" s="153"/>
      <c r="AI413" s="153"/>
      <c r="AJ413" s="153"/>
      <c r="AK413" s="153"/>
      <c r="AL413" s="153"/>
      <c r="AM413" s="153"/>
      <c r="AN413" s="153"/>
      <c r="AO413" s="153"/>
      <c r="AP413" s="153"/>
      <c r="AQ413" s="153"/>
      <c r="AR413" s="153"/>
      <c r="AS413" s="153"/>
      <c r="AT413" s="153"/>
      <c r="AU413" s="153"/>
      <c r="AV413" s="153"/>
      <c r="AW413" s="153"/>
      <c r="AX413" s="153"/>
      <c r="AY413" s="153"/>
      <c r="AZ413" s="153"/>
      <c r="BA413" s="153"/>
      <c r="BB413" s="153"/>
      <c r="BC413" s="153"/>
      <c r="BD413" s="153"/>
      <c r="BE413" s="153"/>
      <c r="BF413" s="153"/>
      <c r="BG413" s="153"/>
      <c r="BH413" s="153"/>
      <c r="BI413" s="153"/>
      <c r="BJ413" s="153"/>
      <c r="BK413" s="153"/>
      <c r="BL413" s="153"/>
      <c r="BM413" s="153"/>
      <c r="BN413" s="153"/>
      <c r="BO413" s="153"/>
      <c r="BP413" s="153"/>
      <c r="BQ413" s="153"/>
      <c r="BR413" s="153"/>
      <c r="BS413" s="153"/>
      <c r="BT413" s="153"/>
      <c r="BU413" s="153"/>
      <c r="BV413" s="153"/>
      <c r="BW413" s="153"/>
      <c r="BX413" s="153"/>
      <c r="BY413" s="153"/>
      <c r="BZ413" s="153"/>
      <c r="CA413" s="153"/>
      <c r="CB413" s="153"/>
      <c r="CC413" s="153"/>
      <c r="CD413" s="153"/>
      <c r="CE413" s="153"/>
      <c r="CF413" s="153"/>
      <c r="CG413" s="153"/>
      <c r="CH413" s="153"/>
      <c r="CI413" s="153"/>
      <c r="CJ413" s="153"/>
      <c r="CK413" s="153"/>
      <c r="CL413" s="153"/>
      <c r="CM413" s="153"/>
      <c r="CN413" s="153"/>
      <c r="CO413" s="153"/>
      <c r="CP413" s="153"/>
      <c r="CQ413" s="153"/>
      <c r="CR413" s="153"/>
      <c r="CS413" s="153"/>
      <c r="CT413" s="153"/>
      <c r="CU413" s="153"/>
      <c r="CV413" s="153"/>
      <c r="CW413" s="153"/>
      <c r="CX413" s="153"/>
      <c r="CY413" s="153"/>
      <c r="CZ413" s="153"/>
      <c r="DA413" s="153"/>
      <c r="DB413" s="153"/>
      <c r="DC413" s="153"/>
      <c r="DD413" s="153"/>
      <c r="DE413" s="153"/>
      <c r="DF413" s="153"/>
      <c r="DG413" s="153"/>
      <c r="DH413" s="153"/>
      <c r="DI413" s="153"/>
      <c r="DJ413" s="153"/>
      <c r="DK413" s="153"/>
      <c r="DL413" s="153"/>
      <c r="DM413" s="153"/>
      <c r="DN413" s="153"/>
      <c r="DO413" s="153"/>
      <c r="DP413" s="153"/>
      <c r="DQ413" s="153"/>
      <c r="DR413" s="153"/>
      <c r="DS413" s="153"/>
      <c r="DT413" s="153"/>
      <c r="DU413" s="153"/>
      <c r="DV413" s="153"/>
      <c r="DW413" s="153"/>
      <c r="DX413" s="153"/>
      <c r="DY413" s="153"/>
      <c r="DZ413" s="153"/>
      <c r="EA413" s="153"/>
      <c r="EB413" s="153"/>
      <c r="EC413" s="153"/>
      <c r="ED413" s="153"/>
      <c r="EE413" s="153"/>
      <c r="EF413" s="153"/>
      <c r="EG413" s="153"/>
      <c r="EH413" s="153"/>
      <c r="EI413" s="153"/>
      <c r="EJ413" s="153"/>
      <c r="EK413" s="153"/>
      <c r="EL413" s="153"/>
      <c r="EM413" s="153"/>
      <c r="EN413" s="153"/>
      <c r="EO413" s="153"/>
      <c r="EP413" s="153"/>
      <c r="EQ413" s="153"/>
      <c r="ER413" s="153"/>
      <c r="ES413" s="153"/>
      <c r="ET413" s="153"/>
      <c r="EU413" s="153"/>
      <c r="EV413" s="153"/>
      <c r="EW413" s="153"/>
      <c r="EX413" s="153"/>
      <c r="EY413" s="153"/>
      <c r="EZ413" s="153"/>
      <c r="FA413" s="153"/>
      <c r="FB413" s="153"/>
      <c r="FC413" s="153"/>
      <c r="FD413" s="153"/>
      <c r="FE413" s="153"/>
      <c r="FF413" s="153"/>
      <c r="FG413" s="153"/>
      <c r="FH413" s="153"/>
      <c r="FI413" s="153"/>
    </row>
    <row r="414" spans="1:165" ht="15.75" customHeight="1" x14ac:dyDescent="0.25">
      <c r="A414" s="153"/>
      <c r="B414" s="153"/>
      <c r="C414" s="153"/>
      <c r="D414" s="156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  <c r="AH414" s="153"/>
      <c r="AI414" s="153"/>
      <c r="AJ414" s="153"/>
      <c r="AK414" s="153"/>
      <c r="AL414" s="153"/>
      <c r="AM414" s="153"/>
      <c r="AN414" s="153"/>
      <c r="AO414" s="153"/>
      <c r="AP414" s="153"/>
      <c r="AQ414" s="153"/>
      <c r="AR414" s="153"/>
      <c r="AS414" s="153"/>
      <c r="AT414" s="153"/>
      <c r="AU414" s="153"/>
      <c r="AV414" s="153"/>
      <c r="AW414" s="153"/>
      <c r="AX414" s="153"/>
      <c r="AY414" s="153"/>
      <c r="AZ414" s="153"/>
      <c r="BA414" s="153"/>
      <c r="BB414" s="153"/>
      <c r="BC414" s="153"/>
      <c r="BD414" s="153"/>
      <c r="BE414" s="153"/>
      <c r="BF414" s="153"/>
      <c r="BG414" s="153"/>
      <c r="BH414" s="153"/>
      <c r="BI414" s="153"/>
      <c r="BJ414" s="153"/>
      <c r="BK414" s="153"/>
      <c r="BL414" s="153"/>
      <c r="BM414" s="153"/>
      <c r="BN414" s="153"/>
      <c r="BO414" s="153"/>
      <c r="BP414" s="153"/>
      <c r="BQ414" s="153"/>
      <c r="BR414" s="153"/>
      <c r="BS414" s="153"/>
      <c r="BT414" s="153"/>
      <c r="BU414" s="153"/>
      <c r="BV414" s="153"/>
      <c r="BW414" s="153"/>
      <c r="BX414" s="153"/>
      <c r="BY414" s="153"/>
      <c r="BZ414" s="153"/>
      <c r="CA414" s="153"/>
      <c r="CB414" s="153"/>
      <c r="CC414" s="153"/>
      <c r="CD414" s="153"/>
      <c r="CE414" s="153"/>
      <c r="CF414" s="153"/>
      <c r="CG414" s="153"/>
      <c r="CH414" s="153"/>
      <c r="CI414" s="153"/>
      <c r="CJ414" s="153"/>
      <c r="CK414" s="153"/>
      <c r="CL414" s="153"/>
      <c r="CM414" s="153"/>
      <c r="CN414" s="153"/>
      <c r="CO414" s="153"/>
      <c r="CP414" s="153"/>
      <c r="CQ414" s="153"/>
      <c r="CR414" s="153"/>
      <c r="CS414" s="153"/>
      <c r="CT414" s="153"/>
      <c r="CU414" s="153"/>
      <c r="CV414" s="153"/>
      <c r="CW414" s="153"/>
      <c r="CX414" s="153"/>
      <c r="CY414" s="153"/>
      <c r="CZ414" s="153"/>
      <c r="DA414" s="153"/>
      <c r="DB414" s="153"/>
      <c r="DC414" s="153"/>
      <c r="DD414" s="153"/>
      <c r="DE414" s="153"/>
      <c r="DF414" s="153"/>
      <c r="DG414" s="153"/>
      <c r="DH414" s="153"/>
      <c r="DI414" s="153"/>
      <c r="DJ414" s="153"/>
      <c r="DK414" s="153"/>
      <c r="DL414" s="153"/>
      <c r="DM414" s="153"/>
      <c r="DN414" s="153"/>
      <c r="DO414" s="153"/>
      <c r="DP414" s="153"/>
      <c r="DQ414" s="153"/>
      <c r="DR414" s="153"/>
      <c r="DS414" s="153"/>
      <c r="DT414" s="153"/>
      <c r="DU414" s="153"/>
      <c r="DV414" s="153"/>
      <c r="DW414" s="153"/>
      <c r="DX414" s="153"/>
      <c r="DY414" s="153"/>
      <c r="DZ414" s="153"/>
      <c r="EA414" s="153"/>
      <c r="EB414" s="153"/>
      <c r="EC414" s="153"/>
      <c r="ED414" s="153"/>
      <c r="EE414" s="153"/>
      <c r="EF414" s="153"/>
      <c r="EG414" s="153"/>
      <c r="EH414" s="153"/>
      <c r="EI414" s="153"/>
      <c r="EJ414" s="153"/>
      <c r="EK414" s="153"/>
      <c r="EL414" s="153"/>
      <c r="EM414" s="153"/>
      <c r="EN414" s="153"/>
      <c r="EO414" s="153"/>
      <c r="EP414" s="153"/>
      <c r="EQ414" s="153"/>
      <c r="ER414" s="153"/>
      <c r="ES414" s="153"/>
      <c r="ET414" s="153"/>
      <c r="EU414" s="153"/>
      <c r="EV414" s="153"/>
      <c r="EW414" s="153"/>
      <c r="EX414" s="153"/>
      <c r="EY414" s="153"/>
      <c r="EZ414" s="153"/>
      <c r="FA414" s="153"/>
      <c r="FB414" s="153"/>
      <c r="FC414" s="153"/>
      <c r="FD414" s="153"/>
      <c r="FE414" s="153"/>
      <c r="FF414" s="153"/>
      <c r="FG414" s="153"/>
      <c r="FH414" s="153"/>
      <c r="FI414" s="153"/>
    </row>
    <row r="415" spans="1:165" ht="15.75" customHeight="1" x14ac:dyDescent="0.25">
      <c r="A415" s="153"/>
      <c r="B415" s="153"/>
      <c r="C415" s="153"/>
      <c r="D415" s="156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  <c r="AH415" s="153"/>
      <c r="AI415" s="153"/>
      <c r="AJ415" s="153"/>
      <c r="AK415" s="153"/>
      <c r="AL415" s="153"/>
      <c r="AM415" s="153"/>
      <c r="AN415" s="153"/>
      <c r="AO415" s="153"/>
      <c r="AP415" s="153"/>
      <c r="AQ415" s="153"/>
      <c r="AR415" s="153"/>
      <c r="AS415" s="153"/>
      <c r="AT415" s="153"/>
      <c r="AU415" s="153"/>
      <c r="AV415" s="153"/>
      <c r="AW415" s="153"/>
      <c r="AX415" s="153"/>
      <c r="AY415" s="153"/>
      <c r="AZ415" s="153"/>
      <c r="BA415" s="153"/>
      <c r="BB415" s="153"/>
      <c r="BC415" s="153"/>
      <c r="BD415" s="153"/>
      <c r="BE415" s="153"/>
      <c r="BF415" s="153"/>
      <c r="BG415" s="153"/>
      <c r="BH415" s="153"/>
      <c r="BI415" s="153"/>
      <c r="BJ415" s="153"/>
      <c r="BK415" s="153"/>
      <c r="BL415" s="153"/>
      <c r="BM415" s="153"/>
      <c r="BN415" s="153"/>
      <c r="BO415" s="153"/>
      <c r="BP415" s="153"/>
      <c r="BQ415" s="153"/>
      <c r="BR415" s="153"/>
      <c r="BS415" s="153"/>
      <c r="BT415" s="153"/>
      <c r="BU415" s="153"/>
      <c r="BV415" s="153"/>
      <c r="BW415" s="153"/>
      <c r="BX415" s="153"/>
      <c r="BY415" s="153"/>
      <c r="BZ415" s="153"/>
      <c r="CA415" s="153"/>
      <c r="CB415" s="153"/>
      <c r="CC415" s="153"/>
      <c r="CD415" s="153"/>
      <c r="CE415" s="153"/>
      <c r="CF415" s="153"/>
      <c r="CG415" s="153"/>
      <c r="CH415" s="153"/>
      <c r="CI415" s="153"/>
      <c r="CJ415" s="153"/>
      <c r="CK415" s="153"/>
      <c r="CL415" s="153"/>
      <c r="CM415" s="153"/>
      <c r="CN415" s="153"/>
      <c r="CO415" s="153"/>
      <c r="CP415" s="153"/>
      <c r="CQ415" s="153"/>
      <c r="CR415" s="153"/>
      <c r="CS415" s="153"/>
      <c r="CT415" s="153"/>
      <c r="CU415" s="153"/>
      <c r="CV415" s="153"/>
      <c r="CW415" s="153"/>
      <c r="CX415" s="153"/>
      <c r="CY415" s="153"/>
      <c r="CZ415" s="153"/>
      <c r="DA415" s="153"/>
      <c r="DB415" s="153"/>
      <c r="DC415" s="153"/>
      <c r="DD415" s="153"/>
      <c r="DE415" s="153"/>
      <c r="DF415" s="153"/>
      <c r="DG415" s="153"/>
      <c r="DH415" s="153"/>
      <c r="DI415" s="153"/>
      <c r="DJ415" s="153"/>
      <c r="DK415" s="153"/>
      <c r="DL415" s="153"/>
      <c r="DM415" s="153"/>
      <c r="DN415" s="153"/>
      <c r="DO415" s="153"/>
      <c r="DP415" s="153"/>
      <c r="DQ415" s="153"/>
      <c r="DR415" s="153"/>
      <c r="DS415" s="153"/>
      <c r="DT415" s="153"/>
      <c r="DU415" s="153"/>
      <c r="DV415" s="153"/>
      <c r="DW415" s="153"/>
      <c r="DX415" s="153"/>
      <c r="DY415" s="153"/>
      <c r="DZ415" s="153"/>
      <c r="EA415" s="153"/>
      <c r="EB415" s="153"/>
      <c r="EC415" s="153"/>
      <c r="ED415" s="153"/>
      <c r="EE415" s="153"/>
      <c r="EF415" s="153"/>
      <c r="EG415" s="153"/>
      <c r="EH415" s="153"/>
      <c r="EI415" s="153"/>
      <c r="EJ415" s="153"/>
      <c r="EK415" s="153"/>
      <c r="EL415" s="153"/>
      <c r="EM415" s="153"/>
      <c r="EN415" s="153"/>
      <c r="EO415" s="153"/>
      <c r="EP415" s="153"/>
      <c r="EQ415" s="153"/>
      <c r="ER415" s="153"/>
      <c r="ES415" s="153"/>
      <c r="ET415" s="153"/>
      <c r="EU415" s="153"/>
      <c r="EV415" s="153"/>
      <c r="EW415" s="153"/>
      <c r="EX415" s="153"/>
      <c r="EY415" s="153"/>
      <c r="EZ415" s="153"/>
      <c r="FA415" s="153"/>
      <c r="FB415" s="153"/>
      <c r="FC415" s="153"/>
      <c r="FD415" s="153"/>
      <c r="FE415" s="153"/>
      <c r="FF415" s="153"/>
      <c r="FG415" s="153"/>
      <c r="FH415" s="153"/>
      <c r="FI415" s="153"/>
    </row>
    <row r="416" spans="1:165" ht="15.75" customHeight="1" x14ac:dyDescent="0.25">
      <c r="A416" s="153"/>
      <c r="B416" s="153"/>
      <c r="C416" s="153"/>
      <c r="D416" s="156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  <c r="AH416" s="153"/>
      <c r="AI416" s="153"/>
      <c r="AJ416" s="153"/>
      <c r="AK416" s="153"/>
      <c r="AL416" s="153"/>
      <c r="AM416" s="153"/>
      <c r="AN416" s="153"/>
      <c r="AO416" s="153"/>
      <c r="AP416" s="153"/>
      <c r="AQ416" s="153"/>
      <c r="AR416" s="153"/>
      <c r="AS416" s="153"/>
      <c r="AT416" s="153"/>
      <c r="AU416" s="153"/>
      <c r="AV416" s="153"/>
      <c r="AW416" s="153"/>
      <c r="AX416" s="153"/>
      <c r="AY416" s="153"/>
      <c r="AZ416" s="153"/>
      <c r="BA416" s="153"/>
      <c r="BB416" s="153"/>
      <c r="BC416" s="153"/>
      <c r="BD416" s="153"/>
      <c r="BE416" s="153"/>
      <c r="BF416" s="153"/>
      <c r="BG416" s="153"/>
      <c r="BH416" s="153"/>
      <c r="BI416" s="153"/>
      <c r="BJ416" s="153"/>
      <c r="BK416" s="153"/>
      <c r="BL416" s="153"/>
      <c r="BM416" s="153"/>
      <c r="BN416" s="153"/>
      <c r="BO416" s="153"/>
      <c r="BP416" s="153"/>
      <c r="BQ416" s="153"/>
      <c r="BR416" s="153"/>
      <c r="BS416" s="153"/>
      <c r="BT416" s="153"/>
      <c r="BU416" s="153"/>
      <c r="BV416" s="153"/>
      <c r="BW416" s="153"/>
      <c r="BX416" s="153"/>
      <c r="BY416" s="153"/>
      <c r="BZ416" s="153"/>
      <c r="CA416" s="153"/>
      <c r="CB416" s="153"/>
      <c r="CC416" s="153"/>
      <c r="CD416" s="153"/>
      <c r="CE416" s="153"/>
      <c r="CF416" s="153"/>
      <c r="CG416" s="153"/>
      <c r="CH416" s="153"/>
      <c r="CI416" s="153"/>
      <c r="CJ416" s="153"/>
      <c r="CK416" s="153"/>
      <c r="CL416" s="153"/>
      <c r="CM416" s="153"/>
      <c r="CN416" s="153"/>
      <c r="CO416" s="153"/>
      <c r="CP416" s="153"/>
      <c r="CQ416" s="153"/>
      <c r="CR416" s="153"/>
      <c r="CS416" s="153"/>
      <c r="CT416" s="153"/>
      <c r="CU416" s="153"/>
      <c r="CV416" s="153"/>
      <c r="CW416" s="153"/>
      <c r="CX416" s="153"/>
      <c r="CY416" s="153"/>
      <c r="CZ416" s="153"/>
      <c r="DA416" s="153"/>
      <c r="DB416" s="153"/>
      <c r="DC416" s="153"/>
      <c r="DD416" s="153"/>
      <c r="DE416" s="153"/>
      <c r="DF416" s="153"/>
      <c r="DG416" s="153"/>
      <c r="DH416" s="153"/>
      <c r="DI416" s="153"/>
      <c r="DJ416" s="153"/>
      <c r="DK416" s="153"/>
      <c r="DL416" s="153"/>
      <c r="DM416" s="153"/>
      <c r="DN416" s="153"/>
      <c r="DO416" s="153"/>
      <c r="DP416" s="153"/>
      <c r="DQ416" s="153"/>
      <c r="DR416" s="153"/>
      <c r="DS416" s="153"/>
      <c r="DT416" s="153"/>
      <c r="DU416" s="153"/>
      <c r="DV416" s="153"/>
      <c r="DW416" s="153"/>
      <c r="DX416" s="153"/>
      <c r="DY416" s="153"/>
      <c r="DZ416" s="153"/>
      <c r="EA416" s="153"/>
      <c r="EB416" s="153"/>
      <c r="EC416" s="153"/>
      <c r="ED416" s="153"/>
      <c r="EE416" s="153"/>
      <c r="EF416" s="153"/>
      <c r="EG416" s="153"/>
      <c r="EH416" s="153"/>
      <c r="EI416" s="153"/>
      <c r="EJ416" s="153"/>
      <c r="EK416" s="153"/>
      <c r="EL416" s="153"/>
      <c r="EM416" s="153"/>
      <c r="EN416" s="153"/>
      <c r="EO416" s="153"/>
      <c r="EP416" s="153"/>
      <c r="EQ416" s="153"/>
      <c r="ER416" s="153"/>
      <c r="ES416" s="153"/>
      <c r="ET416" s="153"/>
      <c r="EU416" s="153"/>
      <c r="EV416" s="153"/>
      <c r="EW416" s="153"/>
      <c r="EX416" s="153"/>
      <c r="EY416" s="153"/>
      <c r="EZ416" s="153"/>
      <c r="FA416" s="153"/>
      <c r="FB416" s="153"/>
      <c r="FC416" s="153"/>
      <c r="FD416" s="153"/>
      <c r="FE416" s="153"/>
      <c r="FF416" s="153"/>
      <c r="FG416" s="153"/>
      <c r="FH416" s="153"/>
      <c r="FI416" s="153"/>
    </row>
    <row r="417" spans="1:165" ht="15.75" customHeight="1" x14ac:dyDescent="0.25">
      <c r="A417" s="153"/>
      <c r="B417" s="153"/>
      <c r="C417" s="153"/>
      <c r="D417" s="156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  <c r="AH417" s="153"/>
      <c r="AI417" s="153"/>
      <c r="AJ417" s="153"/>
      <c r="AK417" s="153"/>
      <c r="AL417" s="153"/>
      <c r="AM417" s="153"/>
      <c r="AN417" s="153"/>
      <c r="AO417" s="153"/>
      <c r="AP417" s="153"/>
      <c r="AQ417" s="153"/>
      <c r="AR417" s="153"/>
      <c r="AS417" s="153"/>
      <c r="AT417" s="153"/>
      <c r="AU417" s="153"/>
      <c r="AV417" s="153"/>
      <c r="AW417" s="153"/>
      <c r="AX417" s="153"/>
      <c r="AY417" s="153"/>
      <c r="AZ417" s="153"/>
      <c r="BA417" s="153"/>
      <c r="BB417" s="153"/>
      <c r="BC417" s="153"/>
      <c r="BD417" s="153"/>
      <c r="BE417" s="153"/>
      <c r="BF417" s="153"/>
      <c r="BG417" s="153"/>
      <c r="BH417" s="153"/>
      <c r="BI417" s="153"/>
      <c r="BJ417" s="153"/>
      <c r="BK417" s="153"/>
      <c r="BL417" s="153"/>
      <c r="BM417" s="153"/>
      <c r="BN417" s="153"/>
      <c r="BO417" s="153"/>
      <c r="BP417" s="153"/>
      <c r="BQ417" s="153"/>
      <c r="BR417" s="153"/>
      <c r="BS417" s="153"/>
      <c r="BT417" s="153"/>
      <c r="BU417" s="153"/>
      <c r="BV417" s="153"/>
      <c r="BW417" s="153"/>
      <c r="BX417" s="153"/>
      <c r="BY417" s="153"/>
      <c r="BZ417" s="153"/>
      <c r="CA417" s="153"/>
      <c r="CB417" s="153"/>
      <c r="CC417" s="153"/>
      <c r="CD417" s="153"/>
      <c r="CE417" s="153"/>
      <c r="CF417" s="153"/>
      <c r="CG417" s="153"/>
      <c r="CH417" s="153"/>
      <c r="CI417" s="153"/>
      <c r="CJ417" s="153"/>
      <c r="CK417" s="153"/>
      <c r="CL417" s="153"/>
      <c r="CM417" s="153"/>
      <c r="CN417" s="153"/>
      <c r="CO417" s="153"/>
      <c r="CP417" s="153"/>
      <c r="CQ417" s="153"/>
      <c r="CR417" s="153"/>
      <c r="CS417" s="153"/>
      <c r="CT417" s="153"/>
      <c r="CU417" s="153"/>
      <c r="CV417" s="153"/>
      <c r="CW417" s="153"/>
      <c r="CX417" s="153"/>
      <c r="CY417" s="153"/>
      <c r="CZ417" s="153"/>
      <c r="DA417" s="153"/>
      <c r="DB417" s="153"/>
      <c r="DC417" s="153"/>
      <c r="DD417" s="153"/>
      <c r="DE417" s="153"/>
      <c r="DF417" s="153"/>
      <c r="DG417" s="153"/>
      <c r="DH417" s="153"/>
      <c r="DI417" s="153"/>
      <c r="DJ417" s="153"/>
      <c r="DK417" s="153"/>
      <c r="DL417" s="153"/>
      <c r="DM417" s="153"/>
      <c r="DN417" s="153"/>
      <c r="DO417" s="153"/>
      <c r="DP417" s="153"/>
      <c r="DQ417" s="153"/>
      <c r="DR417" s="153"/>
      <c r="DS417" s="153"/>
      <c r="DT417" s="153"/>
      <c r="DU417" s="153"/>
      <c r="DV417" s="153"/>
      <c r="DW417" s="153"/>
      <c r="DX417" s="153"/>
      <c r="DY417" s="153"/>
      <c r="DZ417" s="153"/>
      <c r="EA417" s="153"/>
      <c r="EB417" s="153"/>
      <c r="EC417" s="153"/>
      <c r="ED417" s="153"/>
      <c r="EE417" s="153"/>
      <c r="EF417" s="153"/>
      <c r="EG417" s="153"/>
      <c r="EH417" s="153"/>
      <c r="EI417" s="153"/>
      <c r="EJ417" s="153"/>
      <c r="EK417" s="153"/>
      <c r="EL417" s="153"/>
      <c r="EM417" s="153"/>
      <c r="EN417" s="153"/>
      <c r="EO417" s="153"/>
      <c r="EP417" s="153"/>
      <c r="EQ417" s="153"/>
      <c r="ER417" s="153"/>
      <c r="ES417" s="153"/>
      <c r="ET417" s="153"/>
      <c r="EU417" s="153"/>
      <c r="EV417" s="153"/>
      <c r="EW417" s="153"/>
      <c r="EX417" s="153"/>
      <c r="EY417" s="153"/>
      <c r="EZ417" s="153"/>
      <c r="FA417" s="153"/>
      <c r="FB417" s="153"/>
      <c r="FC417" s="153"/>
      <c r="FD417" s="153"/>
      <c r="FE417" s="153"/>
      <c r="FF417" s="153"/>
      <c r="FG417" s="153"/>
      <c r="FH417" s="153"/>
      <c r="FI417" s="153"/>
    </row>
    <row r="418" spans="1:165" ht="15.75" customHeight="1" x14ac:dyDescent="0.25">
      <c r="A418" s="153"/>
      <c r="B418" s="153"/>
      <c r="C418" s="153"/>
      <c r="D418" s="156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  <c r="AH418" s="153"/>
      <c r="AI418" s="153"/>
      <c r="AJ418" s="153"/>
      <c r="AK418" s="153"/>
      <c r="AL418" s="153"/>
      <c r="AM418" s="153"/>
      <c r="AN418" s="153"/>
      <c r="AO418" s="153"/>
      <c r="AP418" s="153"/>
      <c r="AQ418" s="153"/>
      <c r="AR418" s="153"/>
      <c r="AS418" s="153"/>
      <c r="AT418" s="153"/>
      <c r="AU418" s="153"/>
      <c r="AV418" s="153"/>
      <c r="AW418" s="153"/>
      <c r="AX418" s="153"/>
      <c r="AY418" s="153"/>
      <c r="AZ418" s="153"/>
      <c r="BA418" s="153"/>
      <c r="BB418" s="153"/>
      <c r="BC418" s="153"/>
      <c r="BD418" s="153"/>
      <c r="BE418" s="153"/>
      <c r="BF418" s="153"/>
      <c r="BG418" s="153"/>
      <c r="BH418" s="153"/>
      <c r="BI418" s="153"/>
      <c r="BJ418" s="153"/>
      <c r="BK418" s="153"/>
      <c r="BL418" s="153"/>
      <c r="BM418" s="153"/>
      <c r="BN418" s="153"/>
      <c r="BO418" s="153"/>
      <c r="BP418" s="153"/>
      <c r="BQ418" s="153"/>
      <c r="BR418" s="153"/>
      <c r="BS418" s="153"/>
      <c r="BT418" s="153"/>
      <c r="BU418" s="153"/>
      <c r="BV418" s="153"/>
      <c r="BW418" s="153"/>
      <c r="BX418" s="153"/>
      <c r="BY418" s="153"/>
      <c r="BZ418" s="153"/>
      <c r="CA418" s="153"/>
      <c r="CB418" s="153"/>
      <c r="CC418" s="153"/>
      <c r="CD418" s="153"/>
      <c r="CE418" s="153"/>
      <c r="CF418" s="153"/>
      <c r="CG418" s="153"/>
      <c r="CH418" s="153"/>
      <c r="CI418" s="153"/>
      <c r="CJ418" s="153"/>
      <c r="CK418" s="153"/>
      <c r="CL418" s="153"/>
      <c r="CM418" s="153"/>
      <c r="CN418" s="153"/>
      <c r="CO418" s="153"/>
      <c r="CP418" s="153"/>
      <c r="CQ418" s="153"/>
      <c r="CR418" s="153"/>
      <c r="CS418" s="153"/>
      <c r="CT418" s="153"/>
      <c r="CU418" s="153"/>
      <c r="CV418" s="153"/>
      <c r="CW418" s="153"/>
      <c r="CX418" s="153"/>
      <c r="CY418" s="153"/>
      <c r="CZ418" s="153"/>
      <c r="DA418" s="153"/>
      <c r="DB418" s="153"/>
      <c r="DC418" s="153"/>
      <c r="DD418" s="153"/>
      <c r="DE418" s="153"/>
      <c r="DF418" s="153"/>
      <c r="DG418" s="153"/>
      <c r="DH418" s="153"/>
      <c r="DI418" s="153"/>
      <c r="DJ418" s="153"/>
      <c r="DK418" s="153"/>
      <c r="DL418" s="153"/>
      <c r="DM418" s="153"/>
      <c r="DN418" s="153"/>
      <c r="DO418" s="153"/>
      <c r="DP418" s="153"/>
      <c r="DQ418" s="153"/>
      <c r="DR418" s="153"/>
      <c r="DS418" s="153"/>
      <c r="DT418" s="153"/>
      <c r="DU418" s="153"/>
      <c r="DV418" s="153"/>
      <c r="DW418" s="153"/>
      <c r="DX418" s="153"/>
      <c r="DY418" s="153"/>
      <c r="DZ418" s="153"/>
      <c r="EA418" s="153"/>
      <c r="EB418" s="153"/>
      <c r="EC418" s="153"/>
      <c r="ED418" s="153"/>
      <c r="EE418" s="153"/>
      <c r="EF418" s="153"/>
      <c r="EG418" s="153"/>
      <c r="EH418" s="153"/>
      <c r="EI418" s="153"/>
      <c r="EJ418" s="153"/>
      <c r="EK418" s="153"/>
      <c r="EL418" s="153"/>
      <c r="EM418" s="153"/>
      <c r="EN418" s="153"/>
      <c r="EO418" s="153"/>
      <c r="EP418" s="153"/>
      <c r="EQ418" s="153"/>
      <c r="ER418" s="153"/>
      <c r="ES418" s="153"/>
      <c r="ET418" s="153"/>
      <c r="EU418" s="153"/>
      <c r="EV418" s="153"/>
      <c r="EW418" s="153"/>
      <c r="EX418" s="153"/>
      <c r="EY418" s="153"/>
      <c r="EZ418" s="153"/>
      <c r="FA418" s="153"/>
      <c r="FB418" s="153"/>
      <c r="FC418" s="153"/>
      <c r="FD418" s="153"/>
      <c r="FE418" s="153"/>
      <c r="FF418" s="153"/>
      <c r="FG418" s="153"/>
      <c r="FH418" s="153"/>
      <c r="FI418" s="153"/>
    </row>
    <row r="419" spans="1:165" ht="15.75" customHeight="1" x14ac:dyDescent="0.25">
      <c r="A419" s="153"/>
      <c r="B419" s="153"/>
      <c r="C419" s="153"/>
      <c r="D419" s="156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  <c r="AH419" s="153"/>
      <c r="AI419" s="153"/>
      <c r="AJ419" s="153"/>
      <c r="AK419" s="153"/>
      <c r="AL419" s="153"/>
      <c r="AM419" s="153"/>
      <c r="AN419" s="153"/>
      <c r="AO419" s="153"/>
      <c r="AP419" s="153"/>
      <c r="AQ419" s="153"/>
      <c r="AR419" s="153"/>
      <c r="AS419" s="153"/>
      <c r="AT419" s="153"/>
      <c r="AU419" s="153"/>
      <c r="AV419" s="153"/>
      <c r="AW419" s="153"/>
      <c r="AX419" s="153"/>
      <c r="AY419" s="153"/>
      <c r="AZ419" s="153"/>
      <c r="BA419" s="153"/>
      <c r="BB419" s="153"/>
      <c r="BC419" s="153"/>
      <c r="BD419" s="153"/>
      <c r="BE419" s="153"/>
      <c r="BF419" s="153"/>
      <c r="BG419" s="153"/>
      <c r="BH419" s="153"/>
      <c r="BI419" s="153"/>
      <c r="BJ419" s="153"/>
      <c r="BK419" s="153"/>
      <c r="BL419" s="153"/>
      <c r="BM419" s="153"/>
      <c r="BN419" s="153"/>
      <c r="BO419" s="153"/>
      <c r="BP419" s="153"/>
      <c r="BQ419" s="153"/>
      <c r="BR419" s="153"/>
      <c r="BS419" s="153"/>
      <c r="BT419" s="153"/>
      <c r="BU419" s="153"/>
      <c r="BV419" s="153"/>
      <c r="BW419" s="153"/>
      <c r="BX419" s="153"/>
      <c r="BY419" s="153"/>
      <c r="BZ419" s="153"/>
      <c r="CA419" s="153"/>
      <c r="CB419" s="153"/>
      <c r="CC419" s="153"/>
      <c r="CD419" s="153"/>
      <c r="CE419" s="153"/>
      <c r="CF419" s="153"/>
      <c r="CG419" s="153"/>
      <c r="CH419" s="153"/>
      <c r="CI419" s="153"/>
      <c r="CJ419" s="153"/>
      <c r="CK419" s="153"/>
      <c r="CL419" s="153"/>
      <c r="CM419" s="153"/>
      <c r="CN419" s="153"/>
      <c r="CO419" s="153"/>
      <c r="CP419" s="153"/>
      <c r="CQ419" s="153"/>
      <c r="CR419" s="153"/>
      <c r="CS419" s="153"/>
      <c r="CT419" s="153"/>
      <c r="CU419" s="153"/>
      <c r="CV419" s="153"/>
      <c r="CW419" s="153"/>
      <c r="CX419" s="153"/>
      <c r="CY419" s="153"/>
      <c r="CZ419" s="153"/>
      <c r="DA419" s="153"/>
      <c r="DB419" s="153"/>
      <c r="DC419" s="153"/>
      <c r="DD419" s="153"/>
      <c r="DE419" s="153"/>
      <c r="DF419" s="153"/>
      <c r="DG419" s="153"/>
      <c r="DH419" s="153"/>
      <c r="DI419" s="153"/>
      <c r="DJ419" s="153"/>
      <c r="DK419" s="153"/>
      <c r="DL419" s="153"/>
      <c r="DM419" s="153"/>
      <c r="DN419" s="153"/>
      <c r="DO419" s="153"/>
      <c r="DP419" s="153"/>
      <c r="DQ419" s="153"/>
      <c r="DR419" s="153"/>
      <c r="DS419" s="153"/>
      <c r="DT419" s="153"/>
      <c r="DU419" s="153"/>
      <c r="DV419" s="153"/>
      <c r="DW419" s="153"/>
      <c r="DX419" s="153"/>
      <c r="DY419" s="153"/>
      <c r="DZ419" s="153"/>
      <c r="EA419" s="153"/>
      <c r="EB419" s="153"/>
      <c r="EC419" s="153"/>
      <c r="ED419" s="153"/>
      <c r="EE419" s="153"/>
      <c r="EF419" s="153"/>
      <c r="EG419" s="153"/>
      <c r="EH419" s="153"/>
      <c r="EI419" s="153"/>
      <c r="EJ419" s="153"/>
      <c r="EK419" s="153"/>
      <c r="EL419" s="153"/>
      <c r="EM419" s="153"/>
      <c r="EN419" s="153"/>
      <c r="EO419" s="153"/>
      <c r="EP419" s="153"/>
      <c r="EQ419" s="153"/>
      <c r="ER419" s="153"/>
      <c r="ES419" s="153"/>
      <c r="ET419" s="153"/>
      <c r="EU419" s="153"/>
      <c r="EV419" s="153"/>
      <c r="EW419" s="153"/>
      <c r="EX419" s="153"/>
      <c r="EY419" s="153"/>
      <c r="EZ419" s="153"/>
      <c r="FA419" s="153"/>
      <c r="FB419" s="153"/>
      <c r="FC419" s="153"/>
      <c r="FD419" s="153"/>
      <c r="FE419" s="153"/>
      <c r="FF419" s="153"/>
      <c r="FG419" s="153"/>
      <c r="FH419" s="153"/>
      <c r="FI419" s="153"/>
    </row>
    <row r="420" spans="1:165" ht="15.75" customHeight="1" x14ac:dyDescent="0.25">
      <c r="A420" s="153"/>
      <c r="B420" s="153"/>
      <c r="C420" s="153"/>
      <c r="D420" s="156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  <c r="AH420" s="153"/>
      <c r="AI420" s="153"/>
      <c r="AJ420" s="153"/>
      <c r="AK420" s="153"/>
      <c r="AL420" s="153"/>
      <c r="AM420" s="153"/>
      <c r="AN420" s="153"/>
      <c r="AO420" s="153"/>
      <c r="AP420" s="153"/>
      <c r="AQ420" s="153"/>
      <c r="AR420" s="153"/>
      <c r="AS420" s="153"/>
      <c r="AT420" s="153"/>
      <c r="AU420" s="153"/>
      <c r="AV420" s="153"/>
      <c r="AW420" s="153"/>
      <c r="AX420" s="153"/>
      <c r="AY420" s="153"/>
      <c r="AZ420" s="153"/>
      <c r="BA420" s="153"/>
      <c r="BB420" s="153"/>
      <c r="BC420" s="153"/>
      <c r="BD420" s="153"/>
      <c r="BE420" s="153"/>
      <c r="BF420" s="153"/>
      <c r="BG420" s="153"/>
      <c r="BH420" s="153"/>
      <c r="BI420" s="153"/>
      <c r="BJ420" s="153"/>
      <c r="BK420" s="153"/>
      <c r="BL420" s="153"/>
      <c r="BM420" s="153"/>
      <c r="BN420" s="153"/>
      <c r="BO420" s="153"/>
      <c r="BP420" s="153"/>
      <c r="BQ420" s="153"/>
      <c r="BR420" s="153"/>
      <c r="BS420" s="153"/>
      <c r="BT420" s="153"/>
      <c r="BU420" s="153"/>
      <c r="BV420" s="153"/>
      <c r="BW420" s="153"/>
      <c r="BX420" s="153"/>
      <c r="BY420" s="153"/>
      <c r="BZ420" s="153"/>
      <c r="CA420" s="153"/>
      <c r="CB420" s="153"/>
      <c r="CC420" s="153"/>
      <c r="CD420" s="153"/>
      <c r="CE420" s="153"/>
      <c r="CF420" s="153"/>
      <c r="CG420" s="153"/>
      <c r="CH420" s="153"/>
      <c r="CI420" s="153"/>
      <c r="CJ420" s="153"/>
      <c r="CK420" s="153"/>
      <c r="CL420" s="153"/>
      <c r="CM420" s="153"/>
      <c r="CN420" s="153"/>
      <c r="CO420" s="153"/>
      <c r="CP420" s="153"/>
      <c r="CQ420" s="153"/>
      <c r="CR420" s="153"/>
      <c r="CS420" s="153"/>
      <c r="CT420" s="153"/>
      <c r="CU420" s="153"/>
      <c r="CV420" s="153"/>
      <c r="CW420" s="153"/>
      <c r="CX420" s="153"/>
      <c r="CY420" s="153"/>
      <c r="CZ420" s="153"/>
      <c r="DA420" s="153"/>
      <c r="DB420" s="153"/>
      <c r="DC420" s="153"/>
      <c r="DD420" s="153"/>
      <c r="DE420" s="153"/>
      <c r="DF420" s="153"/>
      <c r="DG420" s="153"/>
      <c r="DH420" s="153"/>
      <c r="DI420" s="153"/>
      <c r="DJ420" s="153"/>
      <c r="DK420" s="153"/>
      <c r="DL420" s="153"/>
      <c r="DM420" s="153"/>
      <c r="DN420" s="153"/>
      <c r="DO420" s="153"/>
      <c r="DP420" s="153"/>
      <c r="DQ420" s="153"/>
      <c r="DR420" s="153"/>
      <c r="DS420" s="153"/>
      <c r="DT420" s="153"/>
      <c r="DU420" s="153"/>
      <c r="DV420" s="153"/>
      <c r="DW420" s="153"/>
      <c r="DX420" s="153"/>
      <c r="DY420" s="153"/>
      <c r="DZ420" s="153"/>
      <c r="EA420" s="153"/>
      <c r="EB420" s="153"/>
      <c r="EC420" s="153"/>
      <c r="ED420" s="153"/>
      <c r="EE420" s="153"/>
      <c r="EF420" s="153"/>
      <c r="EG420" s="153"/>
      <c r="EH420" s="153"/>
      <c r="EI420" s="153"/>
      <c r="EJ420" s="153"/>
      <c r="EK420" s="153"/>
      <c r="EL420" s="153"/>
      <c r="EM420" s="153"/>
      <c r="EN420" s="153"/>
      <c r="EO420" s="153"/>
      <c r="EP420" s="153"/>
      <c r="EQ420" s="153"/>
      <c r="ER420" s="153"/>
      <c r="ES420" s="153"/>
      <c r="ET420" s="153"/>
      <c r="EU420" s="153"/>
      <c r="EV420" s="153"/>
      <c r="EW420" s="153"/>
      <c r="EX420" s="153"/>
      <c r="EY420" s="153"/>
      <c r="EZ420" s="153"/>
      <c r="FA420" s="153"/>
      <c r="FB420" s="153"/>
      <c r="FC420" s="153"/>
      <c r="FD420" s="153"/>
      <c r="FE420" s="153"/>
      <c r="FF420" s="153"/>
      <c r="FG420" s="153"/>
      <c r="FH420" s="153"/>
      <c r="FI420" s="153"/>
    </row>
    <row r="421" spans="1:165" ht="15.75" customHeight="1" x14ac:dyDescent="0.25">
      <c r="A421" s="153"/>
      <c r="B421" s="153"/>
      <c r="C421" s="153"/>
      <c r="D421" s="156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  <c r="AH421" s="153"/>
      <c r="AI421" s="153"/>
      <c r="AJ421" s="153"/>
      <c r="AK421" s="153"/>
      <c r="AL421" s="153"/>
      <c r="AM421" s="153"/>
      <c r="AN421" s="153"/>
      <c r="AO421" s="153"/>
      <c r="AP421" s="153"/>
      <c r="AQ421" s="153"/>
      <c r="AR421" s="153"/>
      <c r="AS421" s="153"/>
      <c r="AT421" s="153"/>
      <c r="AU421" s="153"/>
      <c r="AV421" s="153"/>
      <c r="AW421" s="153"/>
      <c r="AX421" s="153"/>
      <c r="AY421" s="153"/>
      <c r="AZ421" s="153"/>
      <c r="BA421" s="153"/>
      <c r="BB421" s="153"/>
      <c r="BC421" s="153"/>
      <c r="BD421" s="153"/>
      <c r="BE421" s="153"/>
      <c r="BF421" s="153"/>
      <c r="BG421" s="153"/>
      <c r="BH421" s="153"/>
      <c r="BI421" s="153"/>
      <c r="BJ421" s="153"/>
      <c r="BK421" s="153"/>
      <c r="BL421" s="153"/>
      <c r="BM421" s="153"/>
      <c r="BN421" s="153"/>
      <c r="BO421" s="153"/>
      <c r="BP421" s="153"/>
      <c r="BQ421" s="153"/>
      <c r="BR421" s="153"/>
      <c r="BS421" s="153"/>
      <c r="BT421" s="153"/>
      <c r="BU421" s="153"/>
      <c r="BV421" s="153"/>
      <c r="BW421" s="153"/>
      <c r="BX421" s="153"/>
      <c r="BY421" s="153"/>
      <c r="BZ421" s="153"/>
      <c r="CA421" s="153"/>
      <c r="CB421" s="153"/>
      <c r="CC421" s="153"/>
      <c r="CD421" s="153"/>
      <c r="CE421" s="153"/>
      <c r="CF421" s="153"/>
      <c r="CG421" s="153"/>
      <c r="CH421" s="153"/>
      <c r="CI421" s="153"/>
      <c r="CJ421" s="153"/>
      <c r="CK421" s="153"/>
      <c r="CL421" s="153"/>
      <c r="CM421" s="153"/>
      <c r="CN421" s="153"/>
      <c r="CO421" s="153"/>
      <c r="CP421" s="153"/>
      <c r="CQ421" s="153"/>
      <c r="CR421" s="153"/>
      <c r="CS421" s="153"/>
      <c r="CT421" s="153"/>
      <c r="CU421" s="153"/>
      <c r="CV421" s="153"/>
      <c r="CW421" s="153"/>
      <c r="CX421" s="153"/>
      <c r="CY421" s="153"/>
      <c r="CZ421" s="153"/>
      <c r="DA421" s="153"/>
      <c r="DB421" s="153"/>
      <c r="DC421" s="153"/>
      <c r="DD421" s="153"/>
      <c r="DE421" s="153"/>
      <c r="DF421" s="153"/>
      <c r="DG421" s="153"/>
      <c r="DH421" s="153"/>
      <c r="DI421" s="153"/>
      <c r="DJ421" s="153"/>
      <c r="DK421" s="153"/>
      <c r="DL421" s="153"/>
      <c r="DM421" s="153"/>
      <c r="DN421" s="153"/>
      <c r="DO421" s="153"/>
      <c r="DP421" s="153"/>
      <c r="DQ421" s="153"/>
      <c r="DR421" s="153"/>
      <c r="DS421" s="153"/>
      <c r="DT421" s="153"/>
      <c r="DU421" s="153"/>
      <c r="DV421" s="153"/>
      <c r="DW421" s="153"/>
      <c r="DX421" s="153"/>
      <c r="DY421" s="153"/>
      <c r="DZ421" s="153"/>
      <c r="EA421" s="153"/>
      <c r="EB421" s="153"/>
      <c r="EC421" s="153"/>
      <c r="ED421" s="153"/>
      <c r="EE421" s="153"/>
      <c r="EF421" s="153"/>
      <c r="EG421" s="153"/>
      <c r="EH421" s="153"/>
      <c r="EI421" s="153"/>
      <c r="EJ421" s="153"/>
      <c r="EK421" s="153"/>
      <c r="EL421" s="153"/>
      <c r="EM421" s="153"/>
      <c r="EN421" s="153"/>
      <c r="EO421" s="153"/>
      <c r="EP421" s="153"/>
      <c r="EQ421" s="153"/>
      <c r="ER421" s="153"/>
      <c r="ES421" s="153"/>
      <c r="ET421" s="153"/>
      <c r="EU421" s="153"/>
      <c r="EV421" s="153"/>
      <c r="EW421" s="153"/>
      <c r="EX421" s="153"/>
      <c r="EY421" s="153"/>
      <c r="EZ421" s="153"/>
      <c r="FA421" s="153"/>
      <c r="FB421" s="153"/>
      <c r="FC421" s="153"/>
      <c r="FD421" s="153"/>
      <c r="FE421" s="153"/>
      <c r="FF421" s="153"/>
      <c r="FG421" s="153"/>
      <c r="FH421" s="153"/>
      <c r="FI421" s="153"/>
    </row>
    <row r="422" spans="1:165" ht="15.75" customHeight="1" x14ac:dyDescent="0.25">
      <c r="A422" s="153"/>
      <c r="B422" s="153"/>
      <c r="C422" s="153"/>
      <c r="D422" s="156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  <c r="AH422" s="153"/>
      <c r="AI422" s="153"/>
      <c r="AJ422" s="153"/>
      <c r="AK422" s="153"/>
      <c r="AL422" s="153"/>
      <c r="AM422" s="153"/>
      <c r="AN422" s="153"/>
      <c r="AO422" s="153"/>
      <c r="AP422" s="153"/>
      <c r="AQ422" s="153"/>
      <c r="AR422" s="153"/>
      <c r="AS422" s="153"/>
      <c r="AT422" s="153"/>
      <c r="AU422" s="153"/>
      <c r="AV422" s="153"/>
      <c r="AW422" s="153"/>
      <c r="AX422" s="153"/>
      <c r="AY422" s="153"/>
      <c r="AZ422" s="153"/>
      <c r="BA422" s="153"/>
      <c r="BB422" s="153"/>
      <c r="BC422" s="153"/>
      <c r="BD422" s="153"/>
      <c r="BE422" s="153"/>
      <c r="BF422" s="153"/>
      <c r="BG422" s="153"/>
      <c r="BH422" s="153"/>
      <c r="BI422" s="153"/>
      <c r="BJ422" s="153"/>
      <c r="BK422" s="153"/>
      <c r="BL422" s="153"/>
      <c r="BM422" s="153"/>
      <c r="BN422" s="153"/>
      <c r="BO422" s="153"/>
      <c r="BP422" s="153"/>
      <c r="BQ422" s="153"/>
      <c r="BR422" s="153"/>
      <c r="BS422" s="153"/>
      <c r="BT422" s="153"/>
      <c r="BU422" s="153"/>
      <c r="BV422" s="153"/>
      <c r="BW422" s="153"/>
      <c r="BX422" s="153"/>
      <c r="BY422" s="153"/>
      <c r="BZ422" s="153"/>
      <c r="CA422" s="153"/>
      <c r="CB422" s="153"/>
      <c r="CC422" s="153"/>
      <c r="CD422" s="153"/>
      <c r="CE422" s="153"/>
      <c r="CF422" s="153"/>
      <c r="CG422" s="153"/>
      <c r="CH422" s="153"/>
      <c r="CI422" s="153"/>
      <c r="CJ422" s="153"/>
      <c r="CK422" s="153"/>
      <c r="CL422" s="153"/>
      <c r="CM422" s="153"/>
      <c r="CN422" s="153"/>
      <c r="CO422" s="153"/>
      <c r="CP422" s="153"/>
      <c r="CQ422" s="153"/>
      <c r="CR422" s="153"/>
      <c r="CS422" s="153"/>
      <c r="CT422" s="153"/>
      <c r="CU422" s="153"/>
      <c r="CV422" s="153"/>
      <c r="CW422" s="153"/>
      <c r="CX422" s="153"/>
      <c r="CY422" s="153"/>
      <c r="CZ422" s="153"/>
      <c r="DA422" s="153"/>
      <c r="DB422" s="153"/>
      <c r="DC422" s="153"/>
      <c r="DD422" s="153"/>
      <c r="DE422" s="153"/>
      <c r="DF422" s="153"/>
      <c r="DG422" s="153"/>
      <c r="DH422" s="153"/>
      <c r="DI422" s="153"/>
      <c r="DJ422" s="153"/>
      <c r="DK422" s="153"/>
      <c r="DL422" s="153"/>
      <c r="DM422" s="153"/>
      <c r="DN422" s="153"/>
      <c r="DO422" s="153"/>
      <c r="DP422" s="153"/>
      <c r="DQ422" s="153"/>
      <c r="DR422" s="153"/>
      <c r="DS422" s="153"/>
      <c r="DT422" s="153"/>
      <c r="DU422" s="153"/>
      <c r="DV422" s="153"/>
      <c r="DW422" s="153"/>
      <c r="DX422" s="153"/>
      <c r="DY422" s="153"/>
      <c r="DZ422" s="153"/>
      <c r="EA422" s="153"/>
      <c r="EB422" s="153"/>
      <c r="EC422" s="153"/>
      <c r="ED422" s="153"/>
      <c r="EE422" s="153"/>
      <c r="EF422" s="153"/>
      <c r="EG422" s="153"/>
      <c r="EH422" s="153"/>
      <c r="EI422" s="153"/>
      <c r="EJ422" s="153"/>
      <c r="EK422" s="153"/>
      <c r="EL422" s="153"/>
      <c r="EM422" s="153"/>
      <c r="EN422" s="153"/>
      <c r="EO422" s="153"/>
      <c r="EP422" s="153"/>
      <c r="EQ422" s="153"/>
      <c r="ER422" s="153"/>
      <c r="ES422" s="153"/>
      <c r="ET422" s="153"/>
      <c r="EU422" s="153"/>
      <c r="EV422" s="153"/>
      <c r="EW422" s="153"/>
      <c r="EX422" s="153"/>
      <c r="EY422" s="153"/>
      <c r="EZ422" s="153"/>
      <c r="FA422" s="153"/>
      <c r="FB422" s="153"/>
      <c r="FC422" s="153"/>
      <c r="FD422" s="153"/>
      <c r="FE422" s="153"/>
      <c r="FF422" s="153"/>
      <c r="FG422" s="153"/>
      <c r="FH422" s="153"/>
      <c r="FI422" s="153"/>
    </row>
    <row r="423" spans="1:165" ht="15.75" customHeight="1" x14ac:dyDescent="0.25">
      <c r="A423" s="153"/>
      <c r="B423" s="153"/>
      <c r="C423" s="153"/>
      <c r="D423" s="156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  <c r="AH423" s="153"/>
      <c r="AI423" s="153"/>
      <c r="AJ423" s="153"/>
      <c r="AK423" s="153"/>
      <c r="AL423" s="153"/>
      <c r="AM423" s="153"/>
      <c r="AN423" s="153"/>
      <c r="AO423" s="153"/>
      <c r="AP423" s="153"/>
      <c r="AQ423" s="153"/>
      <c r="AR423" s="153"/>
      <c r="AS423" s="153"/>
      <c r="AT423" s="153"/>
      <c r="AU423" s="153"/>
      <c r="AV423" s="153"/>
      <c r="AW423" s="153"/>
      <c r="AX423" s="153"/>
      <c r="AY423" s="153"/>
      <c r="AZ423" s="153"/>
      <c r="BA423" s="153"/>
      <c r="BB423" s="153"/>
      <c r="BC423" s="153"/>
      <c r="BD423" s="153"/>
      <c r="BE423" s="153"/>
      <c r="BF423" s="153"/>
      <c r="BG423" s="153"/>
      <c r="BH423" s="153"/>
      <c r="BI423" s="153"/>
      <c r="BJ423" s="153"/>
      <c r="BK423" s="153"/>
      <c r="BL423" s="153"/>
      <c r="BM423" s="153"/>
      <c r="BN423" s="153"/>
      <c r="BO423" s="153"/>
      <c r="BP423" s="153"/>
      <c r="BQ423" s="153"/>
      <c r="BR423" s="153"/>
      <c r="BS423" s="153"/>
      <c r="BT423" s="153"/>
      <c r="BU423" s="153"/>
      <c r="BV423" s="153"/>
      <c r="BW423" s="153"/>
      <c r="BX423" s="153"/>
      <c r="BY423" s="153"/>
      <c r="BZ423" s="153"/>
      <c r="CA423" s="153"/>
      <c r="CB423" s="153"/>
      <c r="CC423" s="153"/>
      <c r="CD423" s="153"/>
      <c r="CE423" s="153"/>
      <c r="CF423" s="153"/>
      <c r="CG423" s="153"/>
      <c r="CH423" s="153"/>
      <c r="CI423" s="153"/>
      <c r="CJ423" s="153"/>
      <c r="CK423" s="153"/>
      <c r="CL423" s="153"/>
      <c r="CM423" s="153"/>
      <c r="CN423" s="153"/>
      <c r="CO423" s="153"/>
      <c r="CP423" s="153"/>
      <c r="CQ423" s="153"/>
      <c r="CR423" s="153"/>
      <c r="CS423" s="153"/>
      <c r="CT423" s="153"/>
      <c r="CU423" s="153"/>
      <c r="CV423" s="153"/>
      <c r="CW423" s="153"/>
      <c r="CX423" s="153"/>
      <c r="CY423" s="153"/>
      <c r="CZ423" s="153"/>
      <c r="DA423" s="153"/>
      <c r="DB423" s="153"/>
      <c r="DC423" s="153"/>
      <c r="DD423" s="153"/>
      <c r="DE423" s="153"/>
      <c r="DF423" s="153"/>
      <c r="DG423" s="153"/>
      <c r="DH423" s="153"/>
      <c r="DI423" s="153"/>
      <c r="DJ423" s="153"/>
      <c r="DK423" s="153"/>
      <c r="DL423" s="153"/>
      <c r="DM423" s="153"/>
      <c r="DN423" s="153"/>
      <c r="DO423" s="153"/>
      <c r="DP423" s="153"/>
      <c r="DQ423" s="153"/>
      <c r="DR423" s="153"/>
      <c r="DS423" s="153"/>
      <c r="DT423" s="153"/>
      <c r="DU423" s="153"/>
      <c r="DV423" s="153"/>
      <c r="DW423" s="153"/>
      <c r="DX423" s="153"/>
      <c r="DY423" s="153"/>
      <c r="DZ423" s="153"/>
      <c r="EA423" s="153"/>
      <c r="EB423" s="153"/>
      <c r="EC423" s="153"/>
      <c r="ED423" s="153"/>
      <c r="EE423" s="153"/>
      <c r="EF423" s="153"/>
      <c r="EG423" s="153"/>
      <c r="EH423" s="153"/>
      <c r="EI423" s="153"/>
      <c r="EJ423" s="153"/>
      <c r="EK423" s="153"/>
      <c r="EL423" s="153"/>
      <c r="EM423" s="153"/>
      <c r="EN423" s="153"/>
      <c r="EO423" s="153"/>
      <c r="EP423" s="153"/>
      <c r="EQ423" s="153"/>
      <c r="ER423" s="153"/>
      <c r="ES423" s="153"/>
      <c r="ET423" s="153"/>
      <c r="EU423" s="153"/>
      <c r="EV423" s="153"/>
      <c r="EW423" s="153"/>
      <c r="EX423" s="153"/>
      <c r="EY423" s="153"/>
      <c r="EZ423" s="153"/>
      <c r="FA423" s="153"/>
      <c r="FB423" s="153"/>
      <c r="FC423" s="153"/>
      <c r="FD423" s="153"/>
      <c r="FE423" s="153"/>
      <c r="FF423" s="153"/>
      <c r="FG423" s="153"/>
      <c r="FH423" s="153"/>
      <c r="FI423" s="153"/>
    </row>
    <row r="424" spans="1:165" ht="15.75" customHeight="1" x14ac:dyDescent="0.25">
      <c r="A424" s="153"/>
      <c r="B424" s="153"/>
      <c r="C424" s="153"/>
      <c r="D424" s="156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  <c r="AH424" s="153"/>
      <c r="AI424" s="153"/>
      <c r="AJ424" s="153"/>
      <c r="AK424" s="153"/>
      <c r="AL424" s="153"/>
      <c r="AM424" s="153"/>
      <c r="AN424" s="153"/>
      <c r="AO424" s="153"/>
      <c r="AP424" s="153"/>
      <c r="AQ424" s="153"/>
      <c r="AR424" s="153"/>
      <c r="AS424" s="153"/>
      <c r="AT424" s="153"/>
      <c r="AU424" s="153"/>
      <c r="AV424" s="153"/>
      <c r="AW424" s="153"/>
      <c r="AX424" s="153"/>
      <c r="AY424" s="153"/>
      <c r="AZ424" s="153"/>
      <c r="BA424" s="153"/>
      <c r="BB424" s="153"/>
      <c r="BC424" s="153"/>
      <c r="BD424" s="153"/>
      <c r="BE424" s="153"/>
      <c r="BF424" s="153"/>
      <c r="BG424" s="153"/>
      <c r="BH424" s="153"/>
      <c r="BI424" s="153"/>
      <c r="BJ424" s="153"/>
      <c r="BK424" s="153"/>
      <c r="BL424" s="153"/>
      <c r="BM424" s="153"/>
      <c r="BN424" s="153"/>
      <c r="BO424" s="153"/>
      <c r="BP424" s="153"/>
      <c r="BQ424" s="153"/>
      <c r="BR424" s="153"/>
      <c r="BS424" s="153"/>
      <c r="BT424" s="153"/>
      <c r="BU424" s="153"/>
      <c r="BV424" s="153"/>
      <c r="BW424" s="153"/>
      <c r="BX424" s="153"/>
      <c r="BY424" s="153"/>
      <c r="BZ424" s="153"/>
      <c r="CA424" s="153"/>
      <c r="CB424" s="153"/>
      <c r="CC424" s="153"/>
      <c r="CD424" s="153"/>
      <c r="CE424" s="153"/>
      <c r="CF424" s="153"/>
      <c r="CG424" s="153"/>
      <c r="CH424" s="153"/>
      <c r="CI424" s="153"/>
      <c r="CJ424" s="153"/>
      <c r="CK424" s="153"/>
      <c r="CL424" s="153"/>
      <c r="CM424" s="153"/>
      <c r="CN424" s="153"/>
      <c r="CO424" s="153"/>
      <c r="CP424" s="153"/>
      <c r="CQ424" s="153"/>
      <c r="CR424" s="153"/>
      <c r="CS424" s="153"/>
      <c r="CT424" s="153"/>
      <c r="CU424" s="153"/>
      <c r="CV424" s="153"/>
      <c r="CW424" s="153"/>
      <c r="CX424" s="153"/>
      <c r="CY424" s="153"/>
      <c r="CZ424" s="153"/>
      <c r="DA424" s="153"/>
      <c r="DB424" s="153"/>
      <c r="DC424" s="153"/>
      <c r="DD424" s="153"/>
      <c r="DE424" s="153"/>
      <c r="DF424" s="153"/>
      <c r="DG424" s="153"/>
      <c r="DH424" s="153"/>
      <c r="DI424" s="153"/>
      <c r="DJ424" s="153"/>
      <c r="DK424" s="153"/>
      <c r="DL424" s="153"/>
      <c r="DM424" s="153"/>
      <c r="DN424" s="153"/>
      <c r="DO424" s="153"/>
      <c r="DP424" s="153"/>
      <c r="DQ424" s="153"/>
      <c r="DR424" s="153"/>
      <c r="DS424" s="153"/>
      <c r="DT424" s="153"/>
      <c r="DU424" s="153"/>
      <c r="DV424" s="153"/>
      <c r="DW424" s="153"/>
      <c r="DX424" s="153"/>
      <c r="DY424" s="153"/>
      <c r="DZ424" s="153"/>
      <c r="EA424" s="153"/>
      <c r="EB424" s="153"/>
      <c r="EC424" s="153"/>
      <c r="ED424" s="153"/>
      <c r="EE424" s="153"/>
      <c r="EF424" s="153"/>
      <c r="EG424" s="153"/>
      <c r="EH424" s="153"/>
      <c r="EI424" s="153"/>
      <c r="EJ424" s="153"/>
      <c r="EK424" s="153"/>
      <c r="EL424" s="153"/>
      <c r="EM424" s="153"/>
      <c r="EN424" s="153"/>
      <c r="EO424" s="153"/>
      <c r="EP424" s="153"/>
      <c r="EQ424" s="153"/>
      <c r="ER424" s="153"/>
      <c r="ES424" s="153"/>
      <c r="ET424" s="153"/>
      <c r="EU424" s="153"/>
      <c r="EV424" s="153"/>
      <c r="EW424" s="153"/>
      <c r="EX424" s="153"/>
      <c r="EY424" s="153"/>
      <c r="EZ424" s="153"/>
      <c r="FA424" s="153"/>
      <c r="FB424" s="153"/>
      <c r="FC424" s="153"/>
      <c r="FD424" s="153"/>
      <c r="FE424" s="153"/>
      <c r="FF424" s="153"/>
      <c r="FG424" s="153"/>
      <c r="FH424" s="153"/>
      <c r="FI424" s="153"/>
    </row>
    <row r="425" spans="1:165" ht="15.75" customHeight="1" x14ac:dyDescent="0.25">
      <c r="A425" s="153"/>
      <c r="B425" s="153"/>
      <c r="C425" s="153"/>
      <c r="D425" s="156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  <c r="AH425" s="153"/>
      <c r="AI425" s="153"/>
      <c r="AJ425" s="153"/>
      <c r="AK425" s="153"/>
      <c r="AL425" s="153"/>
      <c r="AM425" s="153"/>
      <c r="AN425" s="153"/>
      <c r="AO425" s="153"/>
      <c r="AP425" s="153"/>
      <c r="AQ425" s="153"/>
      <c r="AR425" s="153"/>
      <c r="AS425" s="153"/>
      <c r="AT425" s="153"/>
      <c r="AU425" s="153"/>
      <c r="AV425" s="153"/>
      <c r="AW425" s="153"/>
      <c r="AX425" s="153"/>
      <c r="AY425" s="153"/>
      <c r="AZ425" s="153"/>
      <c r="BA425" s="153"/>
      <c r="BB425" s="153"/>
      <c r="BC425" s="153"/>
      <c r="BD425" s="153"/>
      <c r="BE425" s="153"/>
      <c r="BF425" s="153"/>
      <c r="BG425" s="153"/>
      <c r="BH425" s="153"/>
      <c r="BI425" s="153"/>
      <c r="BJ425" s="153"/>
      <c r="BK425" s="153"/>
      <c r="BL425" s="153"/>
      <c r="BM425" s="153"/>
      <c r="BN425" s="153"/>
      <c r="BO425" s="153"/>
      <c r="BP425" s="153"/>
      <c r="BQ425" s="153"/>
      <c r="BR425" s="153"/>
      <c r="BS425" s="153"/>
      <c r="BT425" s="153"/>
      <c r="BU425" s="153"/>
      <c r="BV425" s="153"/>
      <c r="BW425" s="153"/>
      <c r="BX425" s="153"/>
      <c r="BY425" s="153"/>
      <c r="BZ425" s="153"/>
      <c r="CA425" s="153"/>
      <c r="CB425" s="153"/>
      <c r="CC425" s="153"/>
      <c r="CD425" s="153"/>
      <c r="CE425" s="153"/>
      <c r="CF425" s="153"/>
      <c r="CG425" s="153"/>
      <c r="CH425" s="153"/>
      <c r="CI425" s="153"/>
      <c r="CJ425" s="153"/>
      <c r="CK425" s="153"/>
      <c r="CL425" s="153"/>
      <c r="CM425" s="153"/>
      <c r="CN425" s="153"/>
      <c r="CO425" s="153"/>
      <c r="CP425" s="153"/>
      <c r="CQ425" s="153"/>
      <c r="CR425" s="153"/>
      <c r="CS425" s="153"/>
      <c r="CT425" s="153"/>
      <c r="CU425" s="153"/>
      <c r="CV425" s="153"/>
      <c r="CW425" s="153"/>
      <c r="CX425" s="153"/>
      <c r="CY425" s="153"/>
      <c r="CZ425" s="153"/>
      <c r="DA425" s="153"/>
      <c r="DB425" s="153"/>
      <c r="DC425" s="153"/>
      <c r="DD425" s="153"/>
      <c r="DE425" s="153"/>
      <c r="DF425" s="153"/>
      <c r="DG425" s="153"/>
      <c r="DH425" s="153"/>
      <c r="DI425" s="153"/>
      <c r="DJ425" s="153"/>
      <c r="DK425" s="153"/>
      <c r="DL425" s="153"/>
      <c r="DM425" s="153"/>
      <c r="DN425" s="153"/>
      <c r="DO425" s="153"/>
      <c r="DP425" s="153"/>
      <c r="DQ425" s="153"/>
      <c r="DR425" s="153"/>
      <c r="DS425" s="153"/>
      <c r="DT425" s="153"/>
      <c r="DU425" s="153"/>
      <c r="DV425" s="153"/>
      <c r="DW425" s="153"/>
      <c r="DX425" s="153"/>
      <c r="DY425" s="153"/>
      <c r="DZ425" s="153"/>
      <c r="EA425" s="153"/>
      <c r="EB425" s="153"/>
      <c r="EC425" s="153"/>
      <c r="ED425" s="153"/>
      <c r="EE425" s="153"/>
      <c r="EF425" s="153"/>
      <c r="EG425" s="153"/>
      <c r="EH425" s="153"/>
      <c r="EI425" s="153"/>
      <c r="EJ425" s="153"/>
      <c r="EK425" s="153"/>
      <c r="EL425" s="153"/>
      <c r="EM425" s="153"/>
      <c r="EN425" s="153"/>
      <c r="EO425" s="153"/>
      <c r="EP425" s="153"/>
      <c r="EQ425" s="153"/>
      <c r="ER425" s="153"/>
      <c r="ES425" s="153"/>
      <c r="ET425" s="153"/>
      <c r="EU425" s="153"/>
      <c r="EV425" s="153"/>
      <c r="EW425" s="153"/>
      <c r="EX425" s="153"/>
      <c r="EY425" s="153"/>
      <c r="EZ425" s="153"/>
      <c r="FA425" s="153"/>
      <c r="FB425" s="153"/>
      <c r="FC425" s="153"/>
      <c r="FD425" s="153"/>
      <c r="FE425" s="153"/>
      <c r="FF425" s="153"/>
      <c r="FG425" s="153"/>
      <c r="FH425" s="153"/>
      <c r="FI425" s="153"/>
    </row>
    <row r="426" spans="1:165" ht="15.75" customHeight="1" x14ac:dyDescent="0.25">
      <c r="A426" s="153"/>
      <c r="B426" s="153"/>
      <c r="C426" s="153"/>
      <c r="D426" s="156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  <c r="AH426" s="153"/>
      <c r="AI426" s="153"/>
      <c r="AJ426" s="153"/>
      <c r="AK426" s="153"/>
      <c r="AL426" s="153"/>
      <c r="AM426" s="153"/>
      <c r="AN426" s="153"/>
      <c r="AO426" s="153"/>
      <c r="AP426" s="153"/>
      <c r="AQ426" s="153"/>
      <c r="AR426" s="153"/>
      <c r="AS426" s="153"/>
      <c r="AT426" s="153"/>
      <c r="AU426" s="153"/>
      <c r="AV426" s="153"/>
      <c r="AW426" s="153"/>
      <c r="AX426" s="153"/>
      <c r="AY426" s="153"/>
      <c r="AZ426" s="153"/>
      <c r="BA426" s="153"/>
      <c r="BB426" s="153"/>
      <c r="BC426" s="153"/>
      <c r="BD426" s="153"/>
      <c r="BE426" s="153"/>
      <c r="BF426" s="153"/>
      <c r="BG426" s="153"/>
      <c r="BH426" s="153"/>
      <c r="BI426" s="153"/>
      <c r="BJ426" s="153"/>
      <c r="BK426" s="153"/>
      <c r="BL426" s="153"/>
      <c r="BM426" s="153"/>
      <c r="BN426" s="153"/>
      <c r="BO426" s="153"/>
      <c r="BP426" s="153"/>
      <c r="BQ426" s="153"/>
      <c r="BR426" s="153"/>
      <c r="BS426" s="153"/>
      <c r="BT426" s="153"/>
      <c r="BU426" s="153"/>
      <c r="BV426" s="153"/>
      <c r="BW426" s="153"/>
      <c r="BX426" s="153"/>
      <c r="BY426" s="153"/>
      <c r="BZ426" s="153"/>
      <c r="CA426" s="153"/>
      <c r="CB426" s="153"/>
      <c r="CC426" s="153"/>
      <c r="CD426" s="153"/>
      <c r="CE426" s="153"/>
      <c r="CF426" s="153"/>
      <c r="CG426" s="153"/>
      <c r="CH426" s="153"/>
      <c r="CI426" s="153"/>
      <c r="CJ426" s="153"/>
      <c r="CK426" s="153"/>
      <c r="CL426" s="153"/>
      <c r="CM426" s="153"/>
      <c r="CN426" s="153"/>
      <c r="CO426" s="153"/>
      <c r="CP426" s="153"/>
      <c r="CQ426" s="153"/>
      <c r="CR426" s="153"/>
      <c r="CS426" s="153"/>
      <c r="CT426" s="153"/>
      <c r="CU426" s="153"/>
      <c r="CV426" s="153"/>
      <c r="CW426" s="153"/>
      <c r="CX426" s="153"/>
      <c r="CY426" s="153"/>
      <c r="CZ426" s="153"/>
      <c r="DA426" s="153"/>
      <c r="DB426" s="153"/>
      <c r="DC426" s="153"/>
      <c r="DD426" s="153"/>
      <c r="DE426" s="153"/>
      <c r="DF426" s="153"/>
      <c r="DG426" s="153"/>
      <c r="DH426" s="153"/>
      <c r="DI426" s="153"/>
      <c r="DJ426" s="153"/>
      <c r="DK426" s="153"/>
      <c r="DL426" s="153"/>
      <c r="DM426" s="153"/>
      <c r="DN426" s="153"/>
      <c r="DO426" s="153"/>
      <c r="DP426" s="153"/>
      <c r="DQ426" s="153"/>
      <c r="DR426" s="153"/>
      <c r="DS426" s="153"/>
      <c r="DT426" s="153"/>
      <c r="DU426" s="153"/>
      <c r="DV426" s="153"/>
      <c r="DW426" s="153"/>
      <c r="DX426" s="153"/>
      <c r="DY426" s="153"/>
      <c r="DZ426" s="153"/>
      <c r="EA426" s="153"/>
      <c r="EB426" s="153"/>
      <c r="EC426" s="153"/>
      <c r="ED426" s="153"/>
      <c r="EE426" s="153"/>
      <c r="EF426" s="153"/>
      <c r="EG426" s="153"/>
      <c r="EH426" s="153"/>
      <c r="EI426" s="153"/>
      <c r="EJ426" s="153"/>
      <c r="EK426" s="153"/>
      <c r="EL426" s="153"/>
      <c r="EM426" s="153"/>
      <c r="EN426" s="153"/>
      <c r="EO426" s="153"/>
      <c r="EP426" s="153"/>
      <c r="EQ426" s="153"/>
      <c r="ER426" s="153"/>
      <c r="ES426" s="153"/>
      <c r="ET426" s="153"/>
      <c r="EU426" s="153"/>
      <c r="EV426" s="153"/>
      <c r="EW426" s="153"/>
      <c r="EX426" s="153"/>
      <c r="EY426" s="153"/>
      <c r="EZ426" s="153"/>
      <c r="FA426" s="153"/>
      <c r="FB426" s="153"/>
      <c r="FC426" s="153"/>
      <c r="FD426" s="153"/>
      <c r="FE426" s="153"/>
      <c r="FF426" s="153"/>
      <c r="FG426" s="153"/>
      <c r="FH426" s="153"/>
      <c r="FI426" s="153"/>
    </row>
    <row r="427" spans="1:165" ht="15.75" customHeight="1" x14ac:dyDescent="0.25">
      <c r="A427" s="153"/>
      <c r="B427" s="153"/>
      <c r="C427" s="153"/>
      <c r="D427" s="156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  <c r="AH427" s="153"/>
      <c r="AI427" s="153"/>
      <c r="AJ427" s="153"/>
      <c r="AK427" s="153"/>
      <c r="AL427" s="153"/>
      <c r="AM427" s="153"/>
      <c r="AN427" s="153"/>
      <c r="AO427" s="153"/>
      <c r="AP427" s="153"/>
      <c r="AQ427" s="153"/>
      <c r="AR427" s="153"/>
      <c r="AS427" s="153"/>
      <c r="AT427" s="153"/>
      <c r="AU427" s="153"/>
      <c r="AV427" s="153"/>
      <c r="AW427" s="153"/>
      <c r="AX427" s="153"/>
      <c r="AY427" s="153"/>
      <c r="AZ427" s="153"/>
      <c r="BA427" s="153"/>
      <c r="BB427" s="153"/>
      <c r="BC427" s="153"/>
      <c r="BD427" s="153"/>
      <c r="BE427" s="153"/>
      <c r="BF427" s="153"/>
      <c r="BG427" s="153"/>
      <c r="BH427" s="153"/>
      <c r="BI427" s="153"/>
      <c r="BJ427" s="153"/>
      <c r="BK427" s="153"/>
      <c r="BL427" s="153"/>
      <c r="BM427" s="153"/>
      <c r="BN427" s="153"/>
      <c r="BO427" s="153"/>
      <c r="BP427" s="153"/>
      <c r="BQ427" s="153"/>
      <c r="BR427" s="153"/>
      <c r="BS427" s="153"/>
      <c r="BT427" s="153"/>
      <c r="BU427" s="153"/>
      <c r="BV427" s="153"/>
      <c r="BW427" s="153"/>
      <c r="BX427" s="153"/>
      <c r="BY427" s="153"/>
      <c r="BZ427" s="153"/>
      <c r="CA427" s="153"/>
      <c r="CB427" s="153"/>
      <c r="CC427" s="153"/>
      <c r="CD427" s="153"/>
      <c r="CE427" s="153"/>
      <c r="CF427" s="153"/>
      <c r="CG427" s="153"/>
      <c r="CH427" s="153"/>
      <c r="CI427" s="153"/>
      <c r="CJ427" s="153"/>
      <c r="CK427" s="153"/>
      <c r="CL427" s="153"/>
      <c r="CM427" s="153"/>
      <c r="CN427" s="153"/>
      <c r="CO427" s="153"/>
      <c r="CP427" s="153"/>
      <c r="CQ427" s="153"/>
      <c r="CR427" s="153"/>
      <c r="CS427" s="153"/>
      <c r="CT427" s="153"/>
      <c r="CU427" s="153"/>
      <c r="CV427" s="153"/>
      <c r="CW427" s="153"/>
      <c r="CX427" s="153"/>
      <c r="CY427" s="153"/>
      <c r="CZ427" s="153"/>
      <c r="DA427" s="153"/>
      <c r="DB427" s="153"/>
      <c r="DC427" s="153"/>
      <c r="DD427" s="153"/>
      <c r="DE427" s="153"/>
      <c r="DF427" s="153"/>
      <c r="DG427" s="153"/>
      <c r="DH427" s="153"/>
      <c r="DI427" s="153"/>
      <c r="DJ427" s="153"/>
      <c r="DK427" s="153"/>
      <c r="DL427" s="153"/>
      <c r="DM427" s="153"/>
      <c r="DN427" s="153"/>
      <c r="DO427" s="153"/>
      <c r="DP427" s="153"/>
      <c r="DQ427" s="153"/>
      <c r="DR427" s="153"/>
      <c r="DS427" s="153"/>
      <c r="DT427" s="153"/>
      <c r="DU427" s="153"/>
      <c r="DV427" s="153"/>
      <c r="DW427" s="153"/>
      <c r="DX427" s="153"/>
      <c r="DY427" s="153"/>
      <c r="DZ427" s="153"/>
      <c r="EA427" s="153"/>
      <c r="EB427" s="153"/>
      <c r="EC427" s="153"/>
      <c r="ED427" s="153"/>
      <c r="EE427" s="153"/>
      <c r="EF427" s="153"/>
      <c r="EG427" s="153"/>
      <c r="EH427" s="153"/>
      <c r="EI427" s="153"/>
      <c r="EJ427" s="153"/>
      <c r="EK427" s="153"/>
      <c r="EL427" s="153"/>
      <c r="EM427" s="153"/>
      <c r="EN427" s="153"/>
      <c r="EO427" s="153"/>
      <c r="EP427" s="153"/>
      <c r="EQ427" s="153"/>
      <c r="ER427" s="153"/>
      <c r="ES427" s="153"/>
      <c r="ET427" s="153"/>
      <c r="EU427" s="153"/>
      <c r="EV427" s="153"/>
      <c r="EW427" s="153"/>
      <c r="EX427" s="153"/>
      <c r="EY427" s="153"/>
      <c r="EZ427" s="153"/>
      <c r="FA427" s="153"/>
      <c r="FB427" s="153"/>
      <c r="FC427" s="153"/>
      <c r="FD427" s="153"/>
      <c r="FE427" s="153"/>
      <c r="FF427" s="153"/>
      <c r="FG427" s="153"/>
      <c r="FH427" s="153"/>
      <c r="FI427" s="153"/>
    </row>
    <row r="428" spans="1:165" ht="15.75" customHeight="1" x14ac:dyDescent="0.25">
      <c r="A428" s="153"/>
      <c r="B428" s="153"/>
      <c r="C428" s="153"/>
      <c r="D428" s="156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  <c r="AH428" s="153"/>
      <c r="AI428" s="153"/>
      <c r="AJ428" s="153"/>
      <c r="AK428" s="153"/>
      <c r="AL428" s="153"/>
      <c r="AM428" s="153"/>
      <c r="AN428" s="153"/>
      <c r="AO428" s="153"/>
      <c r="AP428" s="153"/>
      <c r="AQ428" s="153"/>
      <c r="AR428" s="153"/>
      <c r="AS428" s="153"/>
      <c r="AT428" s="153"/>
      <c r="AU428" s="153"/>
      <c r="AV428" s="153"/>
      <c r="AW428" s="153"/>
      <c r="AX428" s="153"/>
      <c r="AY428" s="153"/>
      <c r="AZ428" s="153"/>
      <c r="BA428" s="153"/>
      <c r="BB428" s="153"/>
      <c r="BC428" s="153"/>
      <c r="BD428" s="153"/>
      <c r="BE428" s="153"/>
      <c r="BF428" s="153"/>
      <c r="BG428" s="153"/>
      <c r="BH428" s="153"/>
      <c r="BI428" s="153"/>
      <c r="BJ428" s="153"/>
      <c r="BK428" s="153"/>
      <c r="BL428" s="153"/>
      <c r="BM428" s="153"/>
      <c r="BN428" s="153"/>
      <c r="BO428" s="153"/>
      <c r="BP428" s="153"/>
      <c r="BQ428" s="153"/>
      <c r="BR428" s="153"/>
      <c r="BS428" s="153"/>
      <c r="BT428" s="153"/>
      <c r="BU428" s="153"/>
      <c r="BV428" s="153"/>
      <c r="BW428" s="153"/>
      <c r="BX428" s="153"/>
      <c r="BY428" s="153"/>
      <c r="BZ428" s="153"/>
      <c r="CA428" s="153"/>
      <c r="CB428" s="153"/>
      <c r="CC428" s="153"/>
      <c r="CD428" s="153"/>
      <c r="CE428" s="153"/>
      <c r="CF428" s="153"/>
      <c r="CG428" s="153"/>
      <c r="CH428" s="153"/>
      <c r="CI428" s="153"/>
      <c r="CJ428" s="153"/>
      <c r="CK428" s="153"/>
      <c r="CL428" s="153"/>
      <c r="CM428" s="153"/>
      <c r="CN428" s="153"/>
      <c r="CO428" s="153"/>
      <c r="CP428" s="153"/>
      <c r="CQ428" s="153"/>
      <c r="CR428" s="153"/>
      <c r="CS428" s="153"/>
      <c r="CT428" s="153"/>
      <c r="CU428" s="153"/>
      <c r="CV428" s="153"/>
      <c r="CW428" s="153"/>
      <c r="CX428" s="153"/>
      <c r="CY428" s="153"/>
      <c r="CZ428" s="153"/>
      <c r="DA428" s="153"/>
      <c r="DB428" s="153"/>
      <c r="DC428" s="153"/>
      <c r="DD428" s="153"/>
      <c r="DE428" s="153"/>
      <c r="DF428" s="153"/>
      <c r="DG428" s="153"/>
      <c r="DH428" s="153"/>
      <c r="DI428" s="153"/>
      <c r="DJ428" s="153"/>
      <c r="DK428" s="153"/>
      <c r="DL428" s="153"/>
      <c r="DM428" s="153"/>
      <c r="DN428" s="153"/>
      <c r="DO428" s="153"/>
      <c r="DP428" s="153"/>
      <c r="DQ428" s="153"/>
      <c r="DR428" s="153"/>
      <c r="DS428" s="153"/>
      <c r="DT428" s="153"/>
      <c r="DU428" s="153"/>
      <c r="DV428" s="153"/>
      <c r="DW428" s="153"/>
      <c r="DX428" s="153"/>
      <c r="DY428" s="153"/>
      <c r="DZ428" s="153"/>
      <c r="EA428" s="153"/>
      <c r="EB428" s="153"/>
      <c r="EC428" s="153"/>
      <c r="ED428" s="153"/>
      <c r="EE428" s="153"/>
      <c r="EF428" s="153"/>
      <c r="EG428" s="153"/>
      <c r="EH428" s="153"/>
      <c r="EI428" s="153"/>
      <c r="EJ428" s="153"/>
      <c r="EK428" s="153"/>
      <c r="EL428" s="153"/>
      <c r="EM428" s="153"/>
      <c r="EN428" s="153"/>
      <c r="EO428" s="153"/>
      <c r="EP428" s="153"/>
      <c r="EQ428" s="153"/>
      <c r="ER428" s="153"/>
      <c r="ES428" s="153"/>
      <c r="ET428" s="153"/>
      <c r="EU428" s="153"/>
      <c r="EV428" s="153"/>
      <c r="EW428" s="153"/>
      <c r="EX428" s="153"/>
      <c r="EY428" s="153"/>
      <c r="EZ428" s="153"/>
      <c r="FA428" s="153"/>
      <c r="FB428" s="153"/>
      <c r="FC428" s="153"/>
      <c r="FD428" s="153"/>
      <c r="FE428" s="153"/>
      <c r="FF428" s="153"/>
      <c r="FG428" s="153"/>
      <c r="FH428" s="153"/>
      <c r="FI428" s="153"/>
    </row>
    <row r="429" spans="1:165" ht="15.75" customHeight="1" x14ac:dyDescent="0.25">
      <c r="A429" s="153"/>
      <c r="B429" s="153"/>
      <c r="C429" s="153"/>
      <c r="D429" s="156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  <c r="AH429" s="153"/>
      <c r="AI429" s="153"/>
      <c r="AJ429" s="153"/>
      <c r="AK429" s="153"/>
      <c r="AL429" s="153"/>
      <c r="AM429" s="153"/>
      <c r="AN429" s="153"/>
      <c r="AO429" s="153"/>
      <c r="AP429" s="153"/>
      <c r="AQ429" s="153"/>
      <c r="AR429" s="153"/>
      <c r="AS429" s="153"/>
      <c r="AT429" s="153"/>
      <c r="AU429" s="153"/>
      <c r="AV429" s="153"/>
      <c r="AW429" s="153"/>
      <c r="AX429" s="153"/>
      <c r="AY429" s="153"/>
      <c r="AZ429" s="153"/>
      <c r="BA429" s="153"/>
      <c r="BB429" s="153"/>
      <c r="BC429" s="153"/>
      <c r="BD429" s="153"/>
      <c r="BE429" s="153"/>
      <c r="BF429" s="153"/>
      <c r="BG429" s="153"/>
      <c r="BH429" s="153"/>
      <c r="BI429" s="153"/>
      <c r="BJ429" s="153"/>
      <c r="BK429" s="153"/>
      <c r="BL429" s="153"/>
      <c r="BM429" s="153"/>
      <c r="BN429" s="153"/>
      <c r="BO429" s="153"/>
      <c r="BP429" s="153"/>
      <c r="BQ429" s="153"/>
      <c r="BR429" s="153"/>
      <c r="BS429" s="153"/>
      <c r="BT429" s="153"/>
      <c r="BU429" s="153"/>
      <c r="BV429" s="153"/>
      <c r="BW429" s="153"/>
      <c r="BX429" s="153"/>
      <c r="BY429" s="153"/>
      <c r="BZ429" s="153"/>
      <c r="CA429" s="153"/>
      <c r="CB429" s="153"/>
      <c r="CC429" s="153"/>
      <c r="CD429" s="153"/>
      <c r="CE429" s="153"/>
      <c r="CF429" s="153"/>
      <c r="CG429" s="153"/>
      <c r="CH429" s="153"/>
      <c r="CI429" s="153"/>
      <c r="CJ429" s="153"/>
      <c r="CK429" s="153"/>
      <c r="CL429" s="153"/>
      <c r="CM429" s="153"/>
      <c r="CN429" s="153"/>
      <c r="CO429" s="153"/>
      <c r="CP429" s="153"/>
      <c r="CQ429" s="153"/>
      <c r="CR429" s="153"/>
      <c r="CS429" s="153"/>
      <c r="CT429" s="153"/>
      <c r="CU429" s="153"/>
      <c r="CV429" s="153"/>
      <c r="CW429" s="153"/>
      <c r="CX429" s="153"/>
      <c r="CY429" s="153"/>
      <c r="CZ429" s="153"/>
      <c r="DA429" s="153"/>
      <c r="DB429" s="153"/>
      <c r="DC429" s="153"/>
      <c r="DD429" s="153"/>
      <c r="DE429" s="153"/>
      <c r="DF429" s="153"/>
      <c r="DG429" s="153"/>
      <c r="DH429" s="153"/>
      <c r="DI429" s="153"/>
      <c r="DJ429" s="153"/>
      <c r="DK429" s="153"/>
      <c r="DL429" s="153"/>
      <c r="DM429" s="153"/>
      <c r="DN429" s="153"/>
      <c r="DO429" s="153"/>
      <c r="DP429" s="153"/>
      <c r="DQ429" s="153"/>
      <c r="DR429" s="153"/>
      <c r="DS429" s="153"/>
      <c r="DT429" s="153"/>
      <c r="DU429" s="153"/>
      <c r="DV429" s="153"/>
      <c r="DW429" s="153"/>
      <c r="DX429" s="153"/>
      <c r="DY429" s="153"/>
      <c r="DZ429" s="153"/>
      <c r="EA429" s="153"/>
      <c r="EB429" s="153"/>
      <c r="EC429" s="153"/>
      <c r="ED429" s="153"/>
      <c r="EE429" s="153"/>
      <c r="EF429" s="153"/>
      <c r="EG429" s="153"/>
      <c r="EH429" s="153"/>
      <c r="EI429" s="153"/>
      <c r="EJ429" s="153"/>
      <c r="EK429" s="153"/>
      <c r="EL429" s="153"/>
      <c r="EM429" s="153"/>
      <c r="EN429" s="153"/>
      <c r="EO429" s="153"/>
      <c r="EP429" s="153"/>
      <c r="EQ429" s="153"/>
      <c r="ER429" s="153"/>
      <c r="ES429" s="153"/>
      <c r="ET429" s="153"/>
      <c r="EU429" s="153"/>
      <c r="EV429" s="153"/>
      <c r="EW429" s="153"/>
      <c r="EX429" s="153"/>
      <c r="EY429" s="153"/>
      <c r="EZ429" s="153"/>
      <c r="FA429" s="153"/>
      <c r="FB429" s="153"/>
      <c r="FC429" s="153"/>
      <c r="FD429" s="153"/>
      <c r="FE429" s="153"/>
      <c r="FF429" s="153"/>
      <c r="FG429" s="153"/>
      <c r="FH429" s="153"/>
      <c r="FI429" s="153"/>
    </row>
    <row r="430" spans="1:165" ht="15.75" customHeight="1" x14ac:dyDescent="0.25">
      <c r="A430" s="153"/>
      <c r="B430" s="153"/>
      <c r="C430" s="153"/>
      <c r="D430" s="156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  <c r="AH430" s="153"/>
      <c r="AI430" s="153"/>
      <c r="AJ430" s="153"/>
      <c r="AK430" s="153"/>
      <c r="AL430" s="153"/>
      <c r="AM430" s="153"/>
      <c r="AN430" s="153"/>
      <c r="AO430" s="153"/>
      <c r="AP430" s="153"/>
      <c r="AQ430" s="153"/>
      <c r="AR430" s="153"/>
      <c r="AS430" s="153"/>
      <c r="AT430" s="153"/>
      <c r="AU430" s="153"/>
      <c r="AV430" s="153"/>
      <c r="AW430" s="153"/>
      <c r="AX430" s="153"/>
      <c r="AY430" s="153"/>
      <c r="AZ430" s="153"/>
      <c r="BA430" s="153"/>
      <c r="BB430" s="153"/>
      <c r="BC430" s="153"/>
      <c r="BD430" s="153"/>
      <c r="BE430" s="153"/>
      <c r="BF430" s="153"/>
      <c r="BG430" s="153"/>
      <c r="BH430" s="153"/>
      <c r="BI430" s="153"/>
      <c r="BJ430" s="153"/>
      <c r="BK430" s="153"/>
      <c r="BL430" s="153"/>
      <c r="BM430" s="153"/>
      <c r="BN430" s="153"/>
      <c r="BO430" s="153"/>
      <c r="BP430" s="153"/>
      <c r="BQ430" s="153"/>
      <c r="BR430" s="153"/>
      <c r="BS430" s="153"/>
      <c r="BT430" s="153"/>
      <c r="BU430" s="153"/>
      <c r="BV430" s="153"/>
      <c r="BW430" s="153"/>
      <c r="BX430" s="153"/>
      <c r="BY430" s="153"/>
      <c r="BZ430" s="153"/>
      <c r="CA430" s="153"/>
      <c r="CB430" s="153"/>
      <c r="CC430" s="153"/>
      <c r="CD430" s="153"/>
      <c r="CE430" s="153"/>
      <c r="CF430" s="153"/>
      <c r="CG430" s="153"/>
      <c r="CH430" s="153"/>
      <c r="CI430" s="153"/>
      <c r="CJ430" s="153"/>
      <c r="CK430" s="153"/>
      <c r="CL430" s="153"/>
      <c r="CM430" s="153"/>
      <c r="CN430" s="153"/>
      <c r="CO430" s="153"/>
      <c r="CP430" s="153"/>
      <c r="CQ430" s="153"/>
      <c r="CR430" s="153"/>
      <c r="CS430" s="153"/>
      <c r="CT430" s="153"/>
      <c r="CU430" s="153"/>
      <c r="CV430" s="153"/>
      <c r="CW430" s="153"/>
      <c r="CX430" s="153"/>
      <c r="CY430" s="153"/>
      <c r="CZ430" s="153"/>
      <c r="DA430" s="153"/>
      <c r="DB430" s="153"/>
      <c r="DC430" s="153"/>
      <c r="DD430" s="153"/>
      <c r="DE430" s="153"/>
      <c r="DF430" s="153"/>
      <c r="DG430" s="153"/>
      <c r="DH430" s="153"/>
      <c r="DI430" s="153"/>
      <c r="DJ430" s="153"/>
      <c r="DK430" s="153"/>
      <c r="DL430" s="153"/>
      <c r="DM430" s="153"/>
      <c r="DN430" s="153"/>
      <c r="DO430" s="153"/>
      <c r="DP430" s="153"/>
      <c r="DQ430" s="153"/>
      <c r="DR430" s="153"/>
      <c r="DS430" s="153"/>
      <c r="DT430" s="153"/>
      <c r="DU430" s="153"/>
      <c r="DV430" s="153"/>
      <c r="DW430" s="153"/>
      <c r="DX430" s="153"/>
      <c r="DY430" s="153"/>
      <c r="DZ430" s="153"/>
      <c r="EA430" s="153"/>
      <c r="EB430" s="153"/>
      <c r="EC430" s="153"/>
      <c r="ED430" s="153"/>
      <c r="EE430" s="153"/>
      <c r="EF430" s="153"/>
      <c r="EG430" s="153"/>
      <c r="EH430" s="153"/>
      <c r="EI430" s="153"/>
      <c r="EJ430" s="153"/>
      <c r="EK430" s="153"/>
      <c r="EL430" s="153"/>
      <c r="EM430" s="153"/>
      <c r="EN430" s="153"/>
      <c r="EO430" s="153"/>
      <c r="EP430" s="153"/>
      <c r="EQ430" s="153"/>
      <c r="ER430" s="153"/>
      <c r="ES430" s="153"/>
      <c r="ET430" s="153"/>
      <c r="EU430" s="153"/>
      <c r="EV430" s="153"/>
      <c r="EW430" s="153"/>
      <c r="EX430" s="153"/>
      <c r="EY430" s="153"/>
      <c r="EZ430" s="153"/>
      <c r="FA430" s="153"/>
      <c r="FB430" s="153"/>
      <c r="FC430" s="153"/>
      <c r="FD430" s="153"/>
      <c r="FE430" s="153"/>
      <c r="FF430" s="153"/>
      <c r="FG430" s="153"/>
      <c r="FH430" s="153"/>
      <c r="FI430" s="153"/>
    </row>
    <row r="431" spans="1:165" ht="15.75" customHeight="1" x14ac:dyDescent="0.25">
      <c r="A431" s="153"/>
      <c r="B431" s="153"/>
      <c r="C431" s="153"/>
      <c r="D431" s="156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  <c r="AH431" s="153"/>
      <c r="AI431" s="153"/>
      <c r="AJ431" s="153"/>
      <c r="AK431" s="153"/>
      <c r="AL431" s="153"/>
      <c r="AM431" s="153"/>
      <c r="AN431" s="153"/>
      <c r="AO431" s="153"/>
      <c r="AP431" s="153"/>
      <c r="AQ431" s="153"/>
      <c r="AR431" s="153"/>
      <c r="AS431" s="153"/>
      <c r="AT431" s="153"/>
      <c r="AU431" s="153"/>
      <c r="AV431" s="153"/>
      <c r="AW431" s="153"/>
      <c r="AX431" s="153"/>
      <c r="AY431" s="153"/>
      <c r="AZ431" s="153"/>
      <c r="BA431" s="153"/>
      <c r="BB431" s="153"/>
      <c r="BC431" s="153"/>
      <c r="BD431" s="153"/>
      <c r="BE431" s="153"/>
      <c r="BF431" s="153"/>
      <c r="BG431" s="153"/>
      <c r="BH431" s="153"/>
      <c r="BI431" s="153"/>
      <c r="BJ431" s="153"/>
      <c r="BK431" s="153"/>
      <c r="BL431" s="153"/>
      <c r="BM431" s="153"/>
      <c r="BN431" s="153"/>
      <c r="BO431" s="153"/>
      <c r="BP431" s="153"/>
      <c r="BQ431" s="153"/>
      <c r="BR431" s="153"/>
      <c r="BS431" s="153"/>
      <c r="BT431" s="153"/>
      <c r="BU431" s="153"/>
      <c r="BV431" s="153"/>
      <c r="BW431" s="153"/>
      <c r="BX431" s="153"/>
      <c r="BY431" s="153"/>
      <c r="BZ431" s="153"/>
      <c r="CA431" s="153"/>
      <c r="CB431" s="153"/>
      <c r="CC431" s="153"/>
      <c r="CD431" s="153"/>
      <c r="CE431" s="153"/>
      <c r="CF431" s="153"/>
      <c r="CG431" s="153"/>
      <c r="CH431" s="153"/>
      <c r="CI431" s="153"/>
      <c r="CJ431" s="153"/>
      <c r="CK431" s="153"/>
      <c r="CL431" s="153"/>
      <c r="CM431" s="153"/>
      <c r="CN431" s="153"/>
      <c r="CO431" s="153"/>
      <c r="CP431" s="153"/>
      <c r="CQ431" s="153"/>
      <c r="CR431" s="153"/>
      <c r="CS431" s="153"/>
      <c r="CT431" s="153"/>
      <c r="CU431" s="153"/>
      <c r="CV431" s="153"/>
      <c r="CW431" s="153"/>
      <c r="CX431" s="153"/>
      <c r="CY431" s="153"/>
      <c r="CZ431" s="153"/>
      <c r="DA431" s="153"/>
      <c r="DB431" s="153"/>
      <c r="DC431" s="153"/>
      <c r="DD431" s="153"/>
      <c r="DE431" s="153"/>
      <c r="DF431" s="153"/>
      <c r="DG431" s="153"/>
      <c r="DH431" s="153"/>
      <c r="DI431" s="153"/>
      <c r="DJ431" s="153"/>
      <c r="DK431" s="153"/>
      <c r="DL431" s="153"/>
      <c r="DM431" s="153"/>
      <c r="DN431" s="153"/>
      <c r="DO431" s="153"/>
      <c r="DP431" s="153"/>
      <c r="DQ431" s="153"/>
      <c r="DR431" s="153"/>
      <c r="DS431" s="153"/>
      <c r="DT431" s="153"/>
      <c r="DU431" s="153"/>
      <c r="DV431" s="153"/>
      <c r="DW431" s="153"/>
      <c r="DX431" s="153"/>
      <c r="DY431" s="153"/>
      <c r="DZ431" s="153"/>
      <c r="EA431" s="153"/>
      <c r="EB431" s="153"/>
      <c r="EC431" s="153"/>
      <c r="ED431" s="153"/>
      <c r="EE431" s="153"/>
      <c r="EF431" s="153"/>
      <c r="EG431" s="153"/>
      <c r="EH431" s="153"/>
      <c r="EI431" s="153"/>
      <c r="EJ431" s="153"/>
      <c r="EK431" s="153"/>
      <c r="EL431" s="153"/>
      <c r="EM431" s="153"/>
      <c r="EN431" s="153"/>
      <c r="EO431" s="153"/>
      <c r="EP431" s="153"/>
      <c r="EQ431" s="153"/>
      <c r="ER431" s="153"/>
      <c r="ES431" s="153"/>
      <c r="ET431" s="153"/>
      <c r="EU431" s="153"/>
      <c r="EV431" s="153"/>
      <c r="EW431" s="153"/>
      <c r="EX431" s="153"/>
      <c r="EY431" s="153"/>
      <c r="EZ431" s="153"/>
      <c r="FA431" s="153"/>
      <c r="FB431" s="153"/>
      <c r="FC431" s="153"/>
      <c r="FD431" s="153"/>
      <c r="FE431" s="153"/>
      <c r="FF431" s="153"/>
      <c r="FG431" s="153"/>
      <c r="FH431" s="153"/>
      <c r="FI431" s="153"/>
    </row>
    <row r="432" spans="1:165" ht="15.75" customHeight="1" x14ac:dyDescent="0.25">
      <c r="A432" s="153"/>
      <c r="B432" s="153"/>
      <c r="C432" s="153"/>
      <c r="D432" s="156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  <c r="AH432" s="153"/>
      <c r="AI432" s="153"/>
      <c r="AJ432" s="153"/>
      <c r="AK432" s="153"/>
      <c r="AL432" s="153"/>
      <c r="AM432" s="153"/>
      <c r="AN432" s="153"/>
      <c r="AO432" s="153"/>
      <c r="AP432" s="153"/>
      <c r="AQ432" s="153"/>
      <c r="AR432" s="153"/>
      <c r="AS432" s="153"/>
      <c r="AT432" s="153"/>
      <c r="AU432" s="153"/>
      <c r="AV432" s="153"/>
      <c r="AW432" s="153"/>
      <c r="AX432" s="153"/>
      <c r="AY432" s="153"/>
      <c r="AZ432" s="153"/>
      <c r="BA432" s="153"/>
      <c r="BB432" s="153"/>
      <c r="BC432" s="153"/>
      <c r="BD432" s="153"/>
      <c r="BE432" s="153"/>
      <c r="BF432" s="153"/>
      <c r="BG432" s="153"/>
      <c r="BH432" s="153"/>
      <c r="BI432" s="153"/>
      <c r="BJ432" s="153"/>
      <c r="BK432" s="153"/>
      <c r="BL432" s="153"/>
      <c r="BM432" s="153"/>
      <c r="BN432" s="153"/>
      <c r="BO432" s="153"/>
      <c r="BP432" s="153"/>
      <c r="BQ432" s="153"/>
      <c r="BR432" s="153"/>
      <c r="BS432" s="153"/>
      <c r="BT432" s="153"/>
      <c r="BU432" s="153"/>
      <c r="BV432" s="153"/>
      <c r="BW432" s="153"/>
      <c r="BX432" s="153"/>
      <c r="BY432" s="153"/>
      <c r="BZ432" s="153"/>
      <c r="CA432" s="153"/>
      <c r="CB432" s="153"/>
      <c r="CC432" s="153"/>
      <c r="CD432" s="153"/>
      <c r="CE432" s="153"/>
      <c r="CF432" s="153"/>
      <c r="CG432" s="153"/>
      <c r="CH432" s="153"/>
      <c r="CI432" s="153"/>
      <c r="CJ432" s="153"/>
      <c r="CK432" s="153"/>
      <c r="CL432" s="153"/>
      <c r="CM432" s="153"/>
      <c r="CN432" s="153"/>
      <c r="CO432" s="153"/>
      <c r="CP432" s="153"/>
      <c r="CQ432" s="153"/>
      <c r="CR432" s="153"/>
      <c r="CS432" s="153"/>
      <c r="CT432" s="153"/>
      <c r="CU432" s="153"/>
      <c r="CV432" s="153"/>
      <c r="CW432" s="153"/>
      <c r="CX432" s="153"/>
      <c r="CY432" s="153"/>
      <c r="CZ432" s="153"/>
      <c r="DA432" s="153"/>
      <c r="DB432" s="153"/>
      <c r="DC432" s="153"/>
      <c r="DD432" s="153"/>
      <c r="DE432" s="153"/>
      <c r="DF432" s="153"/>
      <c r="DG432" s="153"/>
      <c r="DH432" s="153"/>
      <c r="DI432" s="153"/>
      <c r="DJ432" s="153"/>
      <c r="DK432" s="153"/>
      <c r="DL432" s="153"/>
      <c r="DM432" s="153"/>
      <c r="DN432" s="153"/>
      <c r="DO432" s="153"/>
      <c r="DP432" s="153"/>
      <c r="DQ432" s="153"/>
      <c r="DR432" s="153"/>
      <c r="DS432" s="153"/>
      <c r="DT432" s="153"/>
      <c r="DU432" s="153"/>
      <c r="DV432" s="153"/>
      <c r="DW432" s="153"/>
      <c r="DX432" s="153"/>
      <c r="DY432" s="153"/>
      <c r="DZ432" s="153"/>
      <c r="EA432" s="153"/>
      <c r="EB432" s="153"/>
      <c r="EC432" s="153"/>
      <c r="ED432" s="153"/>
      <c r="EE432" s="153"/>
      <c r="EF432" s="153"/>
      <c r="EG432" s="153"/>
      <c r="EH432" s="153"/>
      <c r="EI432" s="153"/>
      <c r="EJ432" s="153"/>
      <c r="EK432" s="153"/>
      <c r="EL432" s="153"/>
      <c r="EM432" s="153"/>
      <c r="EN432" s="153"/>
      <c r="EO432" s="153"/>
      <c r="EP432" s="153"/>
      <c r="EQ432" s="153"/>
      <c r="ER432" s="153"/>
      <c r="ES432" s="153"/>
      <c r="ET432" s="153"/>
      <c r="EU432" s="153"/>
      <c r="EV432" s="153"/>
      <c r="EW432" s="153"/>
      <c r="EX432" s="153"/>
      <c r="EY432" s="153"/>
      <c r="EZ432" s="153"/>
      <c r="FA432" s="153"/>
      <c r="FB432" s="153"/>
      <c r="FC432" s="153"/>
      <c r="FD432" s="153"/>
      <c r="FE432" s="153"/>
      <c r="FF432" s="153"/>
      <c r="FG432" s="153"/>
      <c r="FH432" s="153"/>
      <c r="FI432" s="153"/>
    </row>
    <row r="433" spans="1:165" ht="15.75" customHeight="1" x14ac:dyDescent="0.25">
      <c r="A433" s="153"/>
      <c r="B433" s="153"/>
      <c r="C433" s="153"/>
      <c r="D433" s="156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  <c r="AH433" s="153"/>
      <c r="AI433" s="153"/>
      <c r="AJ433" s="153"/>
      <c r="AK433" s="153"/>
      <c r="AL433" s="153"/>
      <c r="AM433" s="153"/>
      <c r="AN433" s="153"/>
      <c r="AO433" s="153"/>
      <c r="AP433" s="153"/>
      <c r="AQ433" s="153"/>
      <c r="AR433" s="153"/>
      <c r="AS433" s="153"/>
      <c r="AT433" s="153"/>
      <c r="AU433" s="153"/>
      <c r="AV433" s="153"/>
      <c r="AW433" s="153"/>
      <c r="AX433" s="153"/>
      <c r="AY433" s="153"/>
      <c r="AZ433" s="153"/>
      <c r="BA433" s="153"/>
      <c r="BB433" s="153"/>
      <c r="BC433" s="153"/>
      <c r="BD433" s="153"/>
      <c r="BE433" s="153"/>
      <c r="BF433" s="153"/>
      <c r="BG433" s="153"/>
      <c r="BH433" s="153"/>
      <c r="BI433" s="153"/>
      <c r="BJ433" s="153"/>
      <c r="BK433" s="153"/>
      <c r="BL433" s="153"/>
      <c r="BM433" s="153"/>
      <c r="BN433" s="153"/>
      <c r="BO433" s="153"/>
      <c r="BP433" s="153"/>
      <c r="BQ433" s="153"/>
      <c r="BR433" s="153"/>
      <c r="BS433" s="153"/>
      <c r="BT433" s="153"/>
      <c r="BU433" s="153"/>
      <c r="BV433" s="153"/>
      <c r="BW433" s="153"/>
      <c r="BX433" s="153"/>
      <c r="BY433" s="153"/>
      <c r="BZ433" s="153"/>
      <c r="CA433" s="153"/>
      <c r="CB433" s="153"/>
      <c r="CC433" s="153"/>
      <c r="CD433" s="153"/>
      <c r="CE433" s="153"/>
      <c r="CF433" s="153"/>
      <c r="CG433" s="153"/>
      <c r="CH433" s="153"/>
      <c r="CI433" s="153"/>
      <c r="CJ433" s="153"/>
      <c r="CK433" s="153"/>
      <c r="CL433" s="153"/>
      <c r="CM433" s="153"/>
      <c r="CN433" s="153"/>
      <c r="CO433" s="153"/>
      <c r="CP433" s="153"/>
      <c r="CQ433" s="153"/>
      <c r="CR433" s="153"/>
      <c r="CS433" s="153"/>
      <c r="CT433" s="153"/>
      <c r="CU433" s="153"/>
      <c r="CV433" s="153"/>
      <c r="CW433" s="153"/>
      <c r="CX433" s="153"/>
      <c r="CY433" s="153"/>
      <c r="CZ433" s="153"/>
      <c r="DA433" s="153"/>
      <c r="DB433" s="153"/>
      <c r="DC433" s="153"/>
      <c r="DD433" s="153"/>
      <c r="DE433" s="153"/>
      <c r="DF433" s="153"/>
      <c r="DG433" s="153"/>
      <c r="DH433" s="153"/>
      <c r="DI433" s="153"/>
      <c r="DJ433" s="153"/>
      <c r="DK433" s="153"/>
      <c r="DL433" s="153"/>
      <c r="DM433" s="153"/>
      <c r="DN433" s="153"/>
      <c r="DO433" s="153"/>
      <c r="DP433" s="153"/>
      <c r="DQ433" s="153"/>
      <c r="DR433" s="153"/>
      <c r="DS433" s="153"/>
      <c r="DT433" s="153"/>
      <c r="DU433" s="153"/>
      <c r="DV433" s="153"/>
      <c r="DW433" s="153"/>
      <c r="DX433" s="153"/>
      <c r="DY433" s="153"/>
      <c r="DZ433" s="153"/>
      <c r="EA433" s="153"/>
      <c r="EB433" s="153"/>
      <c r="EC433" s="153"/>
      <c r="ED433" s="153"/>
      <c r="EE433" s="153"/>
      <c r="EF433" s="153"/>
      <c r="EG433" s="153"/>
      <c r="EH433" s="153"/>
      <c r="EI433" s="153"/>
      <c r="EJ433" s="153"/>
      <c r="EK433" s="153"/>
      <c r="EL433" s="153"/>
      <c r="EM433" s="153"/>
      <c r="EN433" s="153"/>
      <c r="EO433" s="153"/>
      <c r="EP433" s="153"/>
      <c r="EQ433" s="153"/>
      <c r="ER433" s="153"/>
      <c r="ES433" s="153"/>
      <c r="ET433" s="153"/>
      <c r="EU433" s="153"/>
      <c r="EV433" s="153"/>
      <c r="EW433" s="153"/>
      <c r="EX433" s="153"/>
      <c r="EY433" s="153"/>
      <c r="EZ433" s="153"/>
      <c r="FA433" s="153"/>
      <c r="FB433" s="153"/>
      <c r="FC433" s="153"/>
      <c r="FD433" s="153"/>
      <c r="FE433" s="153"/>
      <c r="FF433" s="153"/>
      <c r="FG433" s="153"/>
      <c r="FH433" s="153"/>
      <c r="FI433" s="153"/>
    </row>
    <row r="434" spans="1:165" ht="15.75" customHeight="1" x14ac:dyDescent="0.25">
      <c r="A434" s="153"/>
      <c r="B434" s="153"/>
      <c r="C434" s="153"/>
      <c r="D434" s="156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  <c r="AH434" s="153"/>
      <c r="AI434" s="153"/>
      <c r="AJ434" s="153"/>
      <c r="AK434" s="153"/>
      <c r="AL434" s="153"/>
      <c r="AM434" s="153"/>
      <c r="AN434" s="153"/>
      <c r="AO434" s="153"/>
      <c r="AP434" s="153"/>
      <c r="AQ434" s="153"/>
      <c r="AR434" s="153"/>
      <c r="AS434" s="153"/>
      <c r="AT434" s="153"/>
      <c r="AU434" s="153"/>
      <c r="AV434" s="153"/>
      <c r="AW434" s="153"/>
      <c r="AX434" s="153"/>
      <c r="AY434" s="153"/>
      <c r="AZ434" s="153"/>
      <c r="BA434" s="153"/>
      <c r="BB434" s="153"/>
      <c r="BC434" s="153"/>
      <c r="BD434" s="153"/>
      <c r="BE434" s="153"/>
      <c r="BF434" s="153"/>
      <c r="BG434" s="153"/>
      <c r="BH434" s="153"/>
      <c r="BI434" s="153"/>
      <c r="BJ434" s="153"/>
      <c r="BK434" s="153"/>
      <c r="BL434" s="153"/>
      <c r="BM434" s="153"/>
      <c r="BN434" s="153"/>
      <c r="BO434" s="153"/>
      <c r="BP434" s="153"/>
      <c r="BQ434" s="153"/>
      <c r="BR434" s="153"/>
      <c r="BS434" s="153"/>
      <c r="BT434" s="153"/>
      <c r="BU434" s="153"/>
      <c r="BV434" s="153"/>
      <c r="BW434" s="153"/>
      <c r="BX434" s="153"/>
      <c r="BY434" s="153"/>
      <c r="BZ434" s="153"/>
      <c r="CA434" s="153"/>
      <c r="CB434" s="153"/>
      <c r="CC434" s="153"/>
      <c r="CD434" s="153"/>
      <c r="CE434" s="153"/>
      <c r="CF434" s="153"/>
      <c r="CG434" s="153"/>
      <c r="CH434" s="153"/>
      <c r="CI434" s="153"/>
      <c r="CJ434" s="153"/>
      <c r="CK434" s="153"/>
      <c r="CL434" s="153"/>
      <c r="CM434" s="153"/>
      <c r="CN434" s="153"/>
      <c r="CO434" s="153"/>
      <c r="CP434" s="153"/>
      <c r="CQ434" s="153"/>
      <c r="CR434" s="153"/>
      <c r="CS434" s="153"/>
      <c r="CT434" s="153"/>
      <c r="CU434" s="153"/>
      <c r="CV434" s="153"/>
      <c r="CW434" s="153"/>
      <c r="CX434" s="153"/>
      <c r="CY434" s="153"/>
      <c r="CZ434" s="153"/>
      <c r="DA434" s="153"/>
      <c r="DB434" s="153"/>
      <c r="DC434" s="153"/>
      <c r="DD434" s="153"/>
      <c r="DE434" s="153"/>
      <c r="DF434" s="153"/>
      <c r="DG434" s="153"/>
      <c r="DH434" s="153"/>
      <c r="DI434" s="153"/>
      <c r="DJ434" s="153"/>
      <c r="DK434" s="153"/>
      <c r="DL434" s="153"/>
      <c r="DM434" s="153"/>
      <c r="DN434" s="153"/>
      <c r="DO434" s="153"/>
      <c r="DP434" s="153"/>
      <c r="DQ434" s="153"/>
      <c r="DR434" s="153"/>
      <c r="DS434" s="153"/>
      <c r="DT434" s="153"/>
      <c r="DU434" s="153"/>
      <c r="DV434" s="153"/>
      <c r="DW434" s="153"/>
      <c r="DX434" s="153"/>
      <c r="DY434" s="153"/>
      <c r="DZ434" s="153"/>
      <c r="EA434" s="153"/>
      <c r="EB434" s="153"/>
      <c r="EC434" s="153"/>
      <c r="ED434" s="153"/>
      <c r="EE434" s="153"/>
      <c r="EF434" s="153"/>
      <c r="EG434" s="153"/>
      <c r="EH434" s="153"/>
      <c r="EI434" s="153"/>
      <c r="EJ434" s="153"/>
      <c r="EK434" s="153"/>
      <c r="EL434" s="153"/>
      <c r="EM434" s="153"/>
      <c r="EN434" s="153"/>
      <c r="EO434" s="153"/>
      <c r="EP434" s="153"/>
      <c r="EQ434" s="153"/>
      <c r="ER434" s="153"/>
      <c r="ES434" s="153"/>
      <c r="ET434" s="153"/>
      <c r="EU434" s="153"/>
      <c r="EV434" s="153"/>
      <c r="EW434" s="153"/>
      <c r="EX434" s="153"/>
      <c r="EY434" s="153"/>
      <c r="EZ434" s="153"/>
      <c r="FA434" s="153"/>
      <c r="FB434" s="153"/>
      <c r="FC434" s="153"/>
      <c r="FD434" s="153"/>
      <c r="FE434" s="153"/>
      <c r="FF434" s="153"/>
      <c r="FG434" s="153"/>
      <c r="FH434" s="153"/>
      <c r="FI434" s="153"/>
    </row>
    <row r="435" spans="1:165" ht="15.75" customHeight="1" x14ac:dyDescent="0.25">
      <c r="A435" s="153"/>
      <c r="B435" s="153"/>
      <c r="C435" s="153"/>
      <c r="D435" s="156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  <c r="AH435" s="153"/>
      <c r="AI435" s="153"/>
      <c r="AJ435" s="153"/>
      <c r="AK435" s="153"/>
      <c r="AL435" s="153"/>
      <c r="AM435" s="153"/>
      <c r="AN435" s="153"/>
      <c r="AO435" s="153"/>
      <c r="AP435" s="153"/>
      <c r="AQ435" s="153"/>
      <c r="AR435" s="153"/>
      <c r="AS435" s="153"/>
      <c r="AT435" s="153"/>
      <c r="AU435" s="153"/>
      <c r="AV435" s="153"/>
      <c r="AW435" s="153"/>
      <c r="AX435" s="153"/>
      <c r="AY435" s="153"/>
      <c r="AZ435" s="153"/>
      <c r="BA435" s="153"/>
      <c r="BB435" s="153"/>
      <c r="BC435" s="153"/>
      <c r="BD435" s="153"/>
      <c r="BE435" s="153"/>
      <c r="BF435" s="153"/>
      <c r="BG435" s="153"/>
      <c r="BH435" s="153"/>
      <c r="BI435" s="153"/>
      <c r="BJ435" s="153"/>
      <c r="BK435" s="153"/>
      <c r="BL435" s="153"/>
      <c r="BM435" s="153"/>
      <c r="BN435" s="153"/>
      <c r="BO435" s="153"/>
      <c r="BP435" s="153"/>
      <c r="BQ435" s="153"/>
      <c r="BR435" s="153"/>
      <c r="BS435" s="153"/>
      <c r="BT435" s="153"/>
      <c r="BU435" s="153"/>
      <c r="BV435" s="153"/>
      <c r="BW435" s="153"/>
      <c r="BX435" s="153"/>
      <c r="BY435" s="153"/>
      <c r="BZ435" s="153"/>
      <c r="CA435" s="153"/>
      <c r="CB435" s="153"/>
      <c r="CC435" s="153"/>
      <c r="CD435" s="153"/>
      <c r="CE435" s="153"/>
      <c r="CF435" s="153"/>
      <c r="CG435" s="153"/>
      <c r="CH435" s="153"/>
      <c r="CI435" s="153"/>
      <c r="CJ435" s="153"/>
      <c r="CK435" s="153"/>
      <c r="CL435" s="153"/>
      <c r="CM435" s="153"/>
      <c r="CN435" s="153"/>
      <c r="CO435" s="153"/>
      <c r="CP435" s="153"/>
      <c r="CQ435" s="153"/>
      <c r="CR435" s="153"/>
      <c r="CS435" s="153"/>
      <c r="CT435" s="153"/>
      <c r="CU435" s="153"/>
      <c r="CV435" s="153"/>
      <c r="CW435" s="153"/>
      <c r="CX435" s="153"/>
      <c r="CY435" s="153"/>
      <c r="CZ435" s="153"/>
      <c r="DA435" s="153"/>
      <c r="DB435" s="153"/>
      <c r="DC435" s="153"/>
      <c r="DD435" s="153"/>
      <c r="DE435" s="153"/>
      <c r="DF435" s="153"/>
      <c r="DG435" s="153"/>
      <c r="DH435" s="153"/>
      <c r="DI435" s="153"/>
      <c r="DJ435" s="153"/>
      <c r="DK435" s="153"/>
      <c r="DL435" s="153"/>
      <c r="DM435" s="153"/>
      <c r="DN435" s="153"/>
      <c r="DO435" s="153"/>
      <c r="DP435" s="153"/>
      <c r="DQ435" s="153"/>
      <c r="DR435" s="153"/>
      <c r="DS435" s="153"/>
      <c r="DT435" s="153"/>
      <c r="DU435" s="153"/>
      <c r="DV435" s="153"/>
      <c r="DW435" s="153"/>
      <c r="DX435" s="153"/>
      <c r="DY435" s="153"/>
      <c r="DZ435" s="153"/>
      <c r="EA435" s="153"/>
      <c r="EB435" s="153"/>
      <c r="EC435" s="153"/>
      <c r="ED435" s="153"/>
      <c r="EE435" s="153"/>
      <c r="EF435" s="153"/>
      <c r="EG435" s="153"/>
      <c r="EH435" s="153"/>
      <c r="EI435" s="153"/>
      <c r="EJ435" s="153"/>
      <c r="EK435" s="153"/>
      <c r="EL435" s="153"/>
      <c r="EM435" s="153"/>
      <c r="EN435" s="153"/>
      <c r="EO435" s="153"/>
      <c r="EP435" s="153"/>
      <c r="EQ435" s="153"/>
      <c r="ER435" s="153"/>
      <c r="ES435" s="153"/>
      <c r="ET435" s="153"/>
      <c r="EU435" s="153"/>
      <c r="EV435" s="153"/>
      <c r="EW435" s="153"/>
      <c r="EX435" s="153"/>
      <c r="EY435" s="153"/>
      <c r="EZ435" s="153"/>
      <c r="FA435" s="153"/>
      <c r="FB435" s="153"/>
      <c r="FC435" s="153"/>
      <c r="FD435" s="153"/>
      <c r="FE435" s="153"/>
      <c r="FF435" s="153"/>
      <c r="FG435" s="153"/>
      <c r="FH435" s="153"/>
      <c r="FI435" s="153"/>
    </row>
    <row r="436" spans="1:165" ht="15.75" customHeight="1" x14ac:dyDescent="0.25">
      <c r="A436" s="153"/>
      <c r="B436" s="153"/>
      <c r="C436" s="153"/>
      <c r="D436" s="156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  <c r="AH436" s="153"/>
      <c r="AI436" s="153"/>
      <c r="AJ436" s="153"/>
      <c r="AK436" s="153"/>
      <c r="AL436" s="153"/>
      <c r="AM436" s="153"/>
      <c r="AN436" s="153"/>
      <c r="AO436" s="153"/>
      <c r="AP436" s="153"/>
      <c r="AQ436" s="153"/>
      <c r="AR436" s="153"/>
      <c r="AS436" s="153"/>
      <c r="AT436" s="153"/>
      <c r="AU436" s="153"/>
      <c r="AV436" s="153"/>
      <c r="AW436" s="153"/>
      <c r="AX436" s="153"/>
      <c r="AY436" s="153"/>
      <c r="AZ436" s="153"/>
      <c r="BA436" s="153"/>
      <c r="BB436" s="153"/>
      <c r="BC436" s="153"/>
      <c r="BD436" s="153"/>
      <c r="BE436" s="153"/>
      <c r="BF436" s="153"/>
      <c r="BG436" s="153"/>
      <c r="BH436" s="153"/>
      <c r="BI436" s="153"/>
      <c r="BJ436" s="153"/>
      <c r="BK436" s="153"/>
      <c r="BL436" s="153"/>
      <c r="BM436" s="153"/>
      <c r="BN436" s="153"/>
      <c r="BO436" s="153"/>
      <c r="BP436" s="153"/>
      <c r="BQ436" s="153"/>
      <c r="BR436" s="153"/>
      <c r="BS436" s="153"/>
      <c r="BT436" s="153"/>
      <c r="BU436" s="153"/>
      <c r="BV436" s="153"/>
      <c r="BW436" s="153"/>
      <c r="BX436" s="153"/>
      <c r="BY436" s="153"/>
      <c r="BZ436" s="153"/>
      <c r="CA436" s="153"/>
      <c r="CB436" s="153"/>
      <c r="CC436" s="153"/>
      <c r="CD436" s="153"/>
      <c r="CE436" s="153"/>
      <c r="CF436" s="153"/>
      <c r="CG436" s="153"/>
      <c r="CH436" s="153"/>
      <c r="CI436" s="153"/>
      <c r="CJ436" s="153"/>
      <c r="CK436" s="153"/>
      <c r="CL436" s="153"/>
      <c r="CM436" s="153"/>
      <c r="CN436" s="153"/>
      <c r="CO436" s="153"/>
      <c r="CP436" s="153"/>
      <c r="CQ436" s="153"/>
      <c r="CR436" s="153"/>
      <c r="CS436" s="153"/>
      <c r="CT436" s="153"/>
      <c r="CU436" s="153"/>
      <c r="CV436" s="153"/>
      <c r="CW436" s="153"/>
      <c r="CX436" s="153"/>
      <c r="CY436" s="153"/>
      <c r="CZ436" s="153"/>
      <c r="DA436" s="153"/>
      <c r="DB436" s="153"/>
      <c r="DC436" s="153"/>
      <c r="DD436" s="153"/>
      <c r="DE436" s="153"/>
      <c r="DF436" s="153"/>
      <c r="DG436" s="153"/>
      <c r="DH436" s="153"/>
      <c r="DI436" s="153"/>
      <c r="DJ436" s="153"/>
      <c r="DK436" s="153"/>
      <c r="DL436" s="153"/>
      <c r="DM436" s="153"/>
      <c r="DN436" s="153"/>
      <c r="DO436" s="153"/>
      <c r="DP436" s="153"/>
      <c r="DQ436" s="153"/>
      <c r="DR436" s="153"/>
      <c r="DS436" s="153"/>
      <c r="DT436" s="153"/>
      <c r="DU436" s="153"/>
      <c r="DV436" s="153"/>
      <c r="DW436" s="153"/>
      <c r="DX436" s="153"/>
      <c r="DY436" s="153"/>
      <c r="DZ436" s="153"/>
      <c r="EA436" s="153"/>
      <c r="EB436" s="153"/>
      <c r="EC436" s="153"/>
      <c r="ED436" s="153"/>
      <c r="EE436" s="153"/>
      <c r="EF436" s="153"/>
      <c r="EG436" s="153"/>
      <c r="EH436" s="153"/>
      <c r="EI436" s="153"/>
      <c r="EJ436" s="153"/>
      <c r="EK436" s="153"/>
      <c r="EL436" s="153"/>
      <c r="EM436" s="153"/>
      <c r="EN436" s="153"/>
      <c r="EO436" s="153"/>
      <c r="EP436" s="153"/>
      <c r="EQ436" s="153"/>
      <c r="ER436" s="153"/>
      <c r="ES436" s="153"/>
      <c r="ET436" s="153"/>
      <c r="EU436" s="153"/>
      <c r="EV436" s="153"/>
      <c r="EW436" s="153"/>
      <c r="EX436" s="153"/>
      <c r="EY436" s="153"/>
      <c r="EZ436" s="153"/>
      <c r="FA436" s="153"/>
      <c r="FB436" s="153"/>
      <c r="FC436" s="153"/>
      <c r="FD436" s="153"/>
      <c r="FE436" s="153"/>
      <c r="FF436" s="153"/>
      <c r="FG436" s="153"/>
      <c r="FH436" s="153"/>
      <c r="FI436" s="153"/>
    </row>
    <row r="437" spans="1:165" ht="15.75" customHeight="1" x14ac:dyDescent="0.25">
      <c r="A437" s="153"/>
      <c r="B437" s="153"/>
      <c r="C437" s="153"/>
      <c r="D437" s="156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  <c r="AH437" s="153"/>
      <c r="AI437" s="153"/>
      <c r="AJ437" s="153"/>
      <c r="AK437" s="153"/>
      <c r="AL437" s="153"/>
      <c r="AM437" s="153"/>
      <c r="AN437" s="153"/>
      <c r="AO437" s="153"/>
      <c r="AP437" s="153"/>
      <c r="AQ437" s="153"/>
      <c r="AR437" s="153"/>
      <c r="AS437" s="153"/>
      <c r="AT437" s="153"/>
      <c r="AU437" s="153"/>
      <c r="AV437" s="153"/>
      <c r="AW437" s="153"/>
      <c r="AX437" s="153"/>
      <c r="AY437" s="153"/>
      <c r="AZ437" s="153"/>
      <c r="BA437" s="153"/>
      <c r="BB437" s="153"/>
      <c r="BC437" s="153"/>
      <c r="BD437" s="153"/>
      <c r="BE437" s="153"/>
      <c r="BF437" s="153"/>
      <c r="BG437" s="153"/>
      <c r="BH437" s="153"/>
      <c r="BI437" s="153"/>
      <c r="BJ437" s="153"/>
      <c r="BK437" s="153"/>
      <c r="BL437" s="153"/>
      <c r="BM437" s="153"/>
      <c r="BN437" s="153"/>
      <c r="BO437" s="153"/>
      <c r="BP437" s="153"/>
      <c r="BQ437" s="153"/>
      <c r="BR437" s="153"/>
      <c r="BS437" s="153"/>
      <c r="BT437" s="153"/>
      <c r="BU437" s="153"/>
      <c r="BV437" s="153"/>
      <c r="BW437" s="153"/>
      <c r="BX437" s="153"/>
      <c r="BY437" s="153"/>
      <c r="BZ437" s="153"/>
      <c r="CA437" s="153"/>
      <c r="CB437" s="153"/>
      <c r="CC437" s="153"/>
      <c r="CD437" s="153"/>
      <c r="CE437" s="153"/>
      <c r="CF437" s="153"/>
      <c r="CG437" s="153"/>
      <c r="CH437" s="153"/>
      <c r="CI437" s="153"/>
      <c r="CJ437" s="153"/>
      <c r="CK437" s="153"/>
      <c r="CL437" s="153"/>
      <c r="CM437" s="153"/>
      <c r="CN437" s="153"/>
      <c r="CO437" s="153"/>
      <c r="CP437" s="153"/>
      <c r="CQ437" s="153"/>
      <c r="CR437" s="153"/>
      <c r="CS437" s="153"/>
      <c r="CT437" s="153"/>
      <c r="CU437" s="153"/>
      <c r="CV437" s="153"/>
      <c r="CW437" s="153"/>
      <c r="CX437" s="153"/>
      <c r="CY437" s="153"/>
      <c r="CZ437" s="153"/>
      <c r="DA437" s="153"/>
      <c r="DB437" s="153"/>
      <c r="DC437" s="153"/>
      <c r="DD437" s="153"/>
      <c r="DE437" s="153"/>
      <c r="DF437" s="153"/>
      <c r="DG437" s="153"/>
      <c r="DH437" s="153"/>
      <c r="DI437" s="153"/>
      <c r="DJ437" s="153"/>
      <c r="DK437" s="153"/>
      <c r="DL437" s="153"/>
      <c r="DM437" s="153"/>
      <c r="DN437" s="153"/>
      <c r="DO437" s="153"/>
      <c r="DP437" s="153"/>
      <c r="DQ437" s="153"/>
      <c r="DR437" s="153"/>
      <c r="DS437" s="153"/>
      <c r="DT437" s="153"/>
      <c r="DU437" s="153"/>
      <c r="DV437" s="153"/>
      <c r="DW437" s="153"/>
      <c r="DX437" s="153"/>
      <c r="DY437" s="153"/>
      <c r="DZ437" s="153"/>
      <c r="EA437" s="153"/>
      <c r="EB437" s="153"/>
      <c r="EC437" s="153"/>
      <c r="ED437" s="153"/>
      <c r="EE437" s="153"/>
      <c r="EF437" s="153"/>
      <c r="EG437" s="153"/>
      <c r="EH437" s="153"/>
      <c r="EI437" s="153"/>
      <c r="EJ437" s="153"/>
      <c r="EK437" s="153"/>
      <c r="EL437" s="153"/>
      <c r="EM437" s="153"/>
      <c r="EN437" s="153"/>
      <c r="EO437" s="153"/>
      <c r="EP437" s="153"/>
      <c r="EQ437" s="153"/>
      <c r="ER437" s="153"/>
      <c r="ES437" s="153"/>
      <c r="ET437" s="153"/>
      <c r="EU437" s="153"/>
      <c r="EV437" s="153"/>
      <c r="EW437" s="153"/>
      <c r="EX437" s="153"/>
      <c r="EY437" s="153"/>
      <c r="EZ437" s="153"/>
      <c r="FA437" s="153"/>
      <c r="FB437" s="153"/>
      <c r="FC437" s="153"/>
      <c r="FD437" s="153"/>
      <c r="FE437" s="153"/>
      <c r="FF437" s="153"/>
      <c r="FG437" s="153"/>
      <c r="FH437" s="153"/>
      <c r="FI437" s="153"/>
    </row>
    <row r="438" spans="1:165" ht="15.75" customHeight="1" x14ac:dyDescent="0.25">
      <c r="A438" s="153"/>
      <c r="B438" s="153"/>
      <c r="C438" s="153"/>
      <c r="D438" s="156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  <c r="AH438" s="153"/>
      <c r="AI438" s="153"/>
      <c r="AJ438" s="153"/>
      <c r="AK438" s="153"/>
      <c r="AL438" s="153"/>
      <c r="AM438" s="153"/>
      <c r="AN438" s="153"/>
      <c r="AO438" s="153"/>
      <c r="AP438" s="153"/>
      <c r="AQ438" s="153"/>
      <c r="AR438" s="153"/>
      <c r="AS438" s="153"/>
      <c r="AT438" s="153"/>
      <c r="AU438" s="153"/>
      <c r="AV438" s="153"/>
      <c r="AW438" s="153"/>
      <c r="AX438" s="153"/>
      <c r="AY438" s="153"/>
      <c r="AZ438" s="153"/>
      <c r="BA438" s="153"/>
      <c r="BB438" s="153"/>
      <c r="BC438" s="153"/>
      <c r="BD438" s="153"/>
      <c r="BE438" s="153"/>
      <c r="BF438" s="153"/>
      <c r="BG438" s="153"/>
      <c r="BH438" s="153"/>
      <c r="BI438" s="153"/>
      <c r="BJ438" s="153"/>
      <c r="BK438" s="153"/>
      <c r="BL438" s="153"/>
      <c r="BM438" s="153"/>
      <c r="BN438" s="153"/>
      <c r="BO438" s="153"/>
      <c r="BP438" s="153"/>
      <c r="BQ438" s="153"/>
      <c r="BR438" s="153"/>
      <c r="BS438" s="153"/>
      <c r="BT438" s="153"/>
      <c r="BU438" s="153"/>
      <c r="BV438" s="153"/>
      <c r="BW438" s="153"/>
      <c r="BX438" s="153"/>
      <c r="BY438" s="153"/>
      <c r="BZ438" s="153"/>
      <c r="CA438" s="153"/>
      <c r="CB438" s="153"/>
      <c r="CC438" s="153"/>
      <c r="CD438" s="153"/>
      <c r="CE438" s="153"/>
      <c r="CF438" s="153"/>
      <c r="CG438" s="153"/>
      <c r="CH438" s="153"/>
      <c r="CI438" s="153"/>
      <c r="CJ438" s="153"/>
      <c r="CK438" s="153"/>
      <c r="CL438" s="153"/>
      <c r="CM438" s="153"/>
      <c r="CN438" s="153"/>
      <c r="CO438" s="153"/>
      <c r="CP438" s="153"/>
      <c r="CQ438" s="153"/>
      <c r="CR438" s="153"/>
      <c r="CS438" s="153"/>
      <c r="CT438" s="153"/>
      <c r="CU438" s="153"/>
      <c r="CV438" s="153"/>
      <c r="CW438" s="153"/>
      <c r="CX438" s="153"/>
      <c r="CY438" s="153"/>
      <c r="CZ438" s="153"/>
      <c r="DA438" s="153"/>
      <c r="DB438" s="153"/>
      <c r="DC438" s="153"/>
      <c r="DD438" s="153"/>
      <c r="DE438" s="153"/>
      <c r="DF438" s="153"/>
      <c r="DG438" s="153"/>
      <c r="DH438" s="153"/>
      <c r="DI438" s="153"/>
      <c r="DJ438" s="153"/>
      <c r="DK438" s="153"/>
      <c r="DL438" s="153"/>
      <c r="DM438" s="153"/>
      <c r="DN438" s="153"/>
      <c r="DO438" s="153"/>
      <c r="DP438" s="153"/>
      <c r="DQ438" s="153"/>
      <c r="DR438" s="153"/>
      <c r="DS438" s="153"/>
      <c r="DT438" s="153"/>
      <c r="DU438" s="153"/>
      <c r="DV438" s="153"/>
      <c r="DW438" s="153"/>
      <c r="DX438" s="153"/>
      <c r="DY438" s="153"/>
      <c r="DZ438" s="153"/>
      <c r="EA438" s="153"/>
      <c r="EB438" s="153"/>
      <c r="EC438" s="153"/>
      <c r="ED438" s="153"/>
      <c r="EE438" s="153"/>
      <c r="EF438" s="153"/>
      <c r="EG438" s="153"/>
      <c r="EH438" s="153"/>
      <c r="EI438" s="153"/>
      <c r="EJ438" s="153"/>
      <c r="EK438" s="153"/>
      <c r="EL438" s="153"/>
      <c r="EM438" s="153"/>
      <c r="EN438" s="153"/>
      <c r="EO438" s="153"/>
      <c r="EP438" s="153"/>
      <c r="EQ438" s="153"/>
      <c r="ER438" s="153"/>
      <c r="ES438" s="153"/>
      <c r="ET438" s="153"/>
      <c r="EU438" s="153"/>
      <c r="EV438" s="153"/>
      <c r="EW438" s="153"/>
      <c r="EX438" s="153"/>
      <c r="EY438" s="153"/>
      <c r="EZ438" s="153"/>
      <c r="FA438" s="153"/>
      <c r="FB438" s="153"/>
      <c r="FC438" s="153"/>
      <c r="FD438" s="153"/>
      <c r="FE438" s="153"/>
      <c r="FF438" s="153"/>
      <c r="FG438" s="153"/>
      <c r="FH438" s="153"/>
      <c r="FI438" s="153"/>
    </row>
    <row r="439" spans="1:165" ht="15.75" customHeight="1" x14ac:dyDescent="0.25">
      <c r="A439" s="153"/>
      <c r="B439" s="153"/>
      <c r="C439" s="153"/>
      <c r="D439" s="156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  <c r="AH439" s="153"/>
      <c r="AI439" s="153"/>
      <c r="AJ439" s="153"/>
      <c r="AK439" s="153"/>
      <c r="AL439" s="153"/>
      <c r="AM439" s="153"/>
      <c r="AN439" s="153"/>
      <c r="AO439" s="153"/>
      <c r="AP439" s="153"/>
      <c r="AQ439" s="153"/>
      <c r="AR439" s="153"/>
      <c r="AS439" s="153"/>
      <c r="AT439" s="153"/>
      <c r="AU439" s="153"/>
      <c r="AV439" s="153"/>
      <c r="AW439" s="153"/>
      <c r="AX439" s="153"/>
      <c r="AY439" s="153"/>
      <c r="AZ439" s="153"/>
      <c r="BA439" s="153"/>
      <c r="BB439" s="153"/>
      <c r="BC439" s="153"/>
      <c r="BD439" s="153"/>
      <c r="BE439" s="153"/>
      <c r="BF439" s="153"/>
      <c r="BG439" s="153"/>
      <c r="BH439" s="153"/>
      <c r="BI439" s="153"/>
      <c r="BJ439" s="153"/>
      <c r="BK439" s="153"/>
      <c r="BL439" s="153"/>
      <c r="BM439" s="153"/>
      <c r="BN439" s="153"/>
      <c r="BO439" s="153"/>
      <c r="BP439" s="153"/>
      <c r="BQ439" s="153"/>
      <c r="BR439" s="153"/>
      <c r="BS439" s="153"/>
      <c r="BT439" s="153"/>
      <c r="BU439" s="153"/>
      <c r="BV439" s="153"/>
      <c r="BW439" s="153"/>
      <c r="BX439" s="153"/>
      <c r="BY439" s="153"/>
      <c r="BZ439" s="153"/>
      <c r="CA439" s="153"/>
      <c r="CB439" s="153"/>
      <c r="CC439" s="153"/>
      <c r="CD439" s="153"/>
      <c r="CE439" s="153"/>
      <c r="CF439" s="153"/>
      <c r="CG439" s="153"/>
      <c r="CH439" s="153"/>
      <c r="CI439" s="153"/>
      <c r="CJ439" s="153"/>
      <c r="CK439" s="153"/>
      <c r="CL439" s="153"/>
      <c r="CM439" s="153"/>
      <c r="CN439" s="153"/>
      <c r="CO439" s="153"/>
      <c r="CP439" s="153"/>
      <c r="CQ439" s="153"/>
      <c r="CR439" s="153"/>
      <c r="CS439" s="153"/>
      <c r="CT439" s="153"/>
      <c r="CU439" s="153"/>
      <c r="CV439" s="153"/>
      <c r="CW439" s="153"/>
      <c r="CX439" s="153"/>
      <c r="CY439" s="153"/>
      <c r="CZ439" s="153"/>
      <c r="DA439" s="153"/>
      <c r="DB439" s="153"/>
      <c r="DC439" s="153"/>
      <c r="DD439" s="153"/>
      <c r="DE439" s="153"/>
      <c r="DF439" s="153"/>
      <c r="DG439" s="153"/>
      <c r="DH439" s="153"/>
      <c r="DI439" s="153"/>
      <c r="DJ439" s="153"/>
      <c r="DK439" s="153"/>
      <c r="DL439" s="153"/>
      <c r="DM439" s="153"/>
      <c r="DN439" s="153"/>
      <c r="DO439" s="153"/>
      <c r="DP439" s="153"/>
      <c r="DQ439" s="153"/>
      <c r="DR439" s="153"/>
      <c r="DS439" s="153"/>
      <c r="DT439" s="153"/>
      <c r="DU439" s="153"/>
      <c r="DV439" s="153"/>
      <c r="DW439" s="153"/>
      <c r="DX439" s="153"/>
      <c r="DY439" s="153"/>
      <c r="DZ439" s="153"/>
      <c r="EA439" s="153"/>
      <c r="EB439" s="153"/>
      <c r="EC439" s="153"/>
      <c r="ED439" s="153"/>
      <c r="EE439" s="153"/>
      <c r="EF439" s="153"/>
      <c r="EG439" s="153"/>
      <c r="EH439" s="153"/>
      <c r="EI439" s="153"/>
      <c r="EJ439" s="153"/>
      <c r="EK439" s="153"/>
      <c r="EL439" s="153"/>
      <c r="EM439" s="153"/>
      <c r="EN439" s="153"/>
      <c r="EO439" s="153"/>
      <c r="EP439" s="153"/>
      <c r="EQ439" s="153"/>
      <c r="ER439" s="153"/>
      <c r="ES439" s="153"/>
      <c r="ET439" s="153"/>
      <c r="EU439" s="153"/>
      <c r="EV439" s="153"/>
      <c r="EW439" s="153"/>
      <c r="EX439" s="153"/>
      <c r="EY439" s="153"/>
      <c r="EZ439" s="153"/>
      <c r="FA439" s="153"/>
      <c r="FB439" s="153"/>
      <c r="FC439" s="153"/>
      <c r="FD439" s="153"/>
      <c r="FE439" s="153"/>
      <c r="FF439" s="153"/>
      <c r="FG439" s="153"/>
      <c r="FH439" s="153"/>
      <c r="FI439" s="153"/>
    </row>
    <row r="440" spans="1:165" ht="15.75" customHeight="1" x14ac:dyDescent="0.25">
      <c r="A440" s="153"/>
      <c r="B440" s="153"/>
      <c r="C440" s="153"/>
      <c r="D440" s="156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  <c r="AH440" s="153"/>
      <c r="AI440" s="153"/>
      <c r="AJ440" s="153"/>
      <c r="AK440" s="153"/>
      <c r="AL440" s="153"/>
      <c r="AM440" s="153"/>
      <c r="AN440" s="153"/>
      <c r="AO440" s="153"/>
      <c r="AP440" s="153"/>
      <c r="AQ440" s="153"/>
      <c r="AR440" s="153"/>
      <c r="AS440" s="153"/>
      <c r="AT440" s="153"/>
      <c r="AU440" s="153"/>
      <c r="AV440" s="153"/>
      <c r="AW440" s="153"/>
      <c r="AX440" s="153"/>
      <c r="AY440" s="153"/>
      <c r="AZ440" s="153"/>
      <c r="BA440" s="153"/>
      <c r="BB440" s="153"/>
      <c r="BC440" s="153"/>
      <c r="BD440" s="153"/>
      <c r="BE440" s="153"/>
      <c r="BF440" s="153"/>
      <c r="BG440" s="153"/>
      <c r="BH440" s="153"/>
      <c r="BI440" s="153"/>
      <c r="BJ440" s="153"/>
      <c r="BK440" s="153"/>
      <c r="BL440" s="153"/>
      <c r="BM440" s="153"/>
      <c r="BN440" s="153"/>
      <c r="BO440" s="153"/>
      <c r="BP440" s="153"/>
      <c r="BQ440" s="153"/>
      <c r="BR440" s="153"/>
      <c r="BS440" s="153"/>
      <c r="BT440" s="153"/>
      <c r="BU440" s="153"/>
      <c r="BV440" s="153"/>
      <c r="BW440" s="153"/>
      <c r="BX440" s="153"/>
      <c r="BY440" s="153"/>
      <c r="BZ440" s="153"/>
      <c r="CA440" s="153"/>
      <c r="CB440" s="153"/>
      <c r="CC440" s="153"/>
      <c r="CD440" s="153"/>
      <c r="CE440" s="153"/>
      <c r="CF440" s="153"/>
      <c r="CG440" s="153"/>
      <c r="CH440" s="153"/>
      <c r="CI440" s="153"/>
      <c r="CJ440" s="153"/>
      <c r="CK440" s="153"/>
      <c r="CL440" s="153"/>
      <c r="CM440" s="153"/>
      <c r="CN440" s="153"/>
      <c r="CO440" s="153"/>
      <c r="CP440" s="153"/>
      <c r="CQ440" s="153"/>
      <c r="CR440" s="153"/>
      <c r="CS440" s="153"/>
      <c r="CT440" s="153"/>
      <c r="CU440" s="153"/>
      <c r="CV440" s="153"/>
      <c r="CW440" s="153"/>
      <c r="CX440" s="153"/>
      <c r="CY440" s="153"/>
      <c r="CZ440" s="153"/>
      <c r="DA440" s="153"/>
      <c r="DB440" s="153"/>
      <c r="DC440" s="153"/>
      <c r="DD440" s="153"/>
      <c r="DE440" s="153"/>
      <c r="DF440" s="153"/>
      <c r="DG440" s="153"/>
      <c r="DH440" s="153"/>
      <c r="DI440" s="153"/>
      <c r="DJ440" s="153"/>
      <c r="DK440" s="153"/>
      <c r="DL440" s="153"/>
      <c r="DM440" s="153"/>
      <c r="DN440" s="153"/>
      <c r="DO440" s="153"/>
      <c r="DP440" s="153"/>
      <c r="DQ440" s="153"/>
      <c r="DR440" s="153"/>
      <c r="DS440" s="153"/>
      <c r="DT440" s="153"/>
      <c r="DU440" s="153"/>
      <c r="DV440" s="153"/>
      <c r="DW440" s="153"/>
      <c r="DX440" s="153"/>
      <c r="DY440" s="153"/>
      <c r="DZ440" s="153"/>
      <c r="EA440" s="153"/>
      <c r="EB440" s="153"/>
      <c r="EC440" s="153"/>
      <c r="ED440" s="153"/>
      <c r="EE440" s="153"/>
      <c r="EF440" s="153"/>
      <c r="EG440" s="153"/>
      <c r="EH440" s="153"/>
      <c r="EI440" s="153"/>
      <c r="EJ440" s="153"/>
      <c r="EK440" s="153"/>
      <c r="EL440" s="153"/>
      <c r="EM440" s="153"/>
      <c r="EN440" s="153"/>
      <c r="EO440" s="153"/>
      <c r="EP440" s="153"/>
      <c r="EQ440" s="153"/>
      <c r="ER440" s="153"/>
      <c r="ES440" s="153"/>
      <c r="ET440" s="153"/>
      <c r="EU440" s="153"/>
      <c r="EV440" s="153"/>
      <c r="EW440" s="153"/>
      <c r="EX440" s="153"/>
      <c r="EY440" s="153"/>
      <c r="EZ440" s="153"/>
      <c r="FA440" s="153"/>
      <c r="FB440" s="153"/>
      <c r="FC440" s="153"/>
      <c r="FD440" s="153"/>
      <c r="FE440" s="153"/>
      <c r="FF440" s="153"/>
      <c r="FG440" s="153"/>
      <c r="FH440" s="153"/>
      <c r="FI440" s="153"/>
    </row>
    <row r="441" spans="1:165" ht="15.75" customHeight="1" x14ac:dyDescent="0.25">
      <c r="A441" s="153"/>
      <c r="B441" s="153"/>
      <c r="C441" s="153"/>
      <c r="D441" s="156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  <c r="AH441" s="153"/>
      <c r="AI441" s="153"/>
      <c r="AJ441" s="153"/>
      <c r="AK441" s="153"/>
      <c r="AL441" s="153"/>
      <c r="AM441" s="153"/>
      <c r="AN441" s="153"/>
      <c r="AO441" s="153"/>
      <c r="AP441" s="153"/>
      <c r="AQ441" s="153"/>
      <c r="AR441" s="153"/>
      <c r="AS441" s="153"/>
      <c r="AT441" s="153"/>
      <c r="AU441" s="153"/>
      <c r="AV441" s="153"/>
      <c r="AW441" s="153"/>
      <c r="AX441" s="153"/>
      <c r="AY441" s="153"/>
      <c r="AZ441" s="153"/>
      <c r="BA441" s="153"/>
      <c r="BB441" s="153"/>
      <c r="BC441" s="153"/>
      <c r="BD441" s="153"/>
      <c r="BE441" s="153"/>
      <c r="BF441" s="153"/>
      <c r="BG441" s="153"/>
      <c r="BH441" s="153"/>
      <c r="BI441" s="153"/>
      <c r="BJ441" s="153"/>
      <c r="BK441" s="153"/>
      <c r="BL441" s="153"/>
      <c r="BM441" s="153"/>
      <c r="BN441" s="153"/>
      <c r="BO441" s="153"/>
      <c r="BP441" s="153"/>
      <c r="BQ441" s="153"/>
      <c r="BR441" s="153"/>
      <c r="BS441" s="153"/>
      <c r="BT441" s="153"/>
      <c r="BU441" s="153"/>
      <c r="BV441" s="153"/>
      <c r="BW441" s="153"/>
      <c r="BX441" s="153"/>
      <c r="BY441" s="153"/>
      <c r="BZ441" s="153"/>
      <c r="CA441" s="153"/>
      <c r="CB441" s="153"/>
      <c r="CC441" s="153"/>
      <c r="CD441" s="153"/>
      <c r="CE441" s="153"/>
      <c r="CF441" s="153"/>
      <c r="CG441" s="153"/>
      <c r="CH441" s="153"/>
      <c r="CI441" s="153"/>
      <c r="CJ441" s="153"/>
      <c r="CK441" s="153"/>
      <c r="CL441" s="153"/>
      <c r="CM441" s="153"/>
      <c r="CN441" s="153"/>
      <c r="CO441" s="153"/>
      <c r="CP441" s="153"/>
      <c r="CQ441" s="153"/>
      <c r="CR441" s="153"/>
      <c r="CS441" s="153"/>
      <c r="CT441" s="153"/>
      <c r="CU441" s="153"/>
      <c r="CV441" s="153"/>
      <c r="CW441" s="153"/>
      <c r="CX441" s="153"/>
      <c r="CY441" s="153"/>
      <c r="CZ441" s="153"/>
      <c r="DA441" s="153"/>
      <c r="DB441" s="153"/>
      <c r="DC441" s="153"/>
      <c r="DD441" s="153"/>
      <c r="DE441" s="153"/>
      <c r="DF441" s="153"/>
      <c r="DG441" s="153"/>
      <c r="DH441" s="153"/>
      <c r="DI441" s="153"/>
      <c r="DJ441" s="153"/>
      <c r="DK441" s="153"/>
      <c r="DL441" s="153"/>
      <c r="DM441" s="153"/>
      <c r="DN441" s="153"/>
      <c r="DO441" s="153"/>
      <c r="DP441" s="153"/>
      <c r="DQ441" s="153"/>
      <c r="DR441" s="153"/>
      <c r="DS441" s="153"/>
      <c r="DT441" s="153"/>
      <c r="DU441" s="153"/>
      <c r="DV441" s="153"/>
      <c r="DW441" s="153"/>
      <c r="DX441" s="153"/>
      <c r="DY441" s="153"/>
      <c r="DZ441" s="153"/>
      <c r="EA441" s="153"/>
      <c r="EB441" s="153"/>
      <c r="EC441" s="153"/>
      <c r="ED441" s="153"/>
      <c r="EE441" s="153"/>
      <c r="EF441" s="153"/>
      <c r="EG441" s="153"/>
      <c r="EH441" s="153"/>
      <c r="EI441" s="153"/>
      <c r="EJ441" s="153"/>
      <c r="EK441" s="153"/>
      <c r="EL441" s="153"/>
      <c r="EM441" s="153"/>
      <c r="EN441" s="153"/>
      <c r="EO441" s="153"/>
      <c r="EP441" s="153"/>
      <c r="EQ441" s="153"/>
      <c r="ER441" s="153"/>
      <c r="ES441" s="153"/>
      <c r="ET441" s="153"/>
      <c r="EU441" s="153"/>
      <c r="EV441" s="153"/>
      <c r="EW441" s="153"/>
      <c r="EX441" s="153"/>
      <c r="EY441" s="153"/>
      <c r="EZ441" s="153"/>
      <c r="FA441" s="153"/>
      <c r="FB441" s="153"/>
      <c r="FC441" s="153"/>
      <c r="FD441" s="153"/>
      <c r="FE441" s="153"/>
      <c r="FF441" s="153"/>
      <c r="FG441" s="153"/>
      <c r="FH441" s="153"/>
      <c r="FI441" s="153"/>
    </row>
    <row r="442" spans="1:165" ht="15.75" customHeight="1" x14ac:dyDescent="0.25">
      <c r="A442" s="153"/>
      <c r="B442" s="153"/>
      <c r="C442" s="153"/>
      <c r="D442" s="156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  <c r="AH442" s="153"/>
      <c r="AI442" s="153"/>
      <c r="AJ442" s="153"/>
      <c r="AK442" s="153"/>
      <c r="AL442" s="153"/>
      <c r="AM442" s="153"/>
      <c r="AN442" s="153"/>
      <c r="AO442" s="153"/>
      <c r="AP442" s="153"/>
      <c r="AQ442" s="153"/>
      <c r="AR442" s="153"/>
      <c r="AS442" s="153"/>
      <c r="AT442" s="153"/>
      <c r="AU442" s="153"/>
      <c r="AV442" s="153"/>
      <c r="AW442" s="153"/>
      <c r="AX442" s="153"/>
      <c r="AY442" s="153"/>
      <c r="AZ442" s="153"/>
      <c r="BA442" s="153"/>
      <c r="BB442" s="153"/>
      <c r="BC442" s="153"/>
      <c r="BD442" s="153"/>
      <c r="BE442" s="153"/>
      <c r="BF442" s="153"/>
      <c r="BG442" s="153"/>
      <c r="BH442" s="153"/>
      <c r="BI442" s="153"/>
      <c r="BJ442" s="153"/>
      <c r="BK442" s="153"/>
      <c r="BL442" s="153"/>
      <c r="BM442" s="153"/>
      <c r="BN442" s="153"/>
      <c r="BO442" s="153"/>
      <c r="BP442" s="153"/>
      <c r="BQ442" s="153"/>
      <c r="BR442" s="153"/>
      <c r="BS442" s="153"/>
      <c r="BT442" s="153"/>
      <c r="BU442" s="153"/>
      <c r="BV442" s="153"/>
      <c r="BW442" s="153"/>
      <c r="BX442" s="153"/>
      <c r="BY442" s="153"/>
      <c r="BZ442" s="153"/>
      <c r="CA442" s="153"/>
      <c r="CB442" s="153"/>
      <c r="CC442" s="153"/>
      <c r="CD442" s="153"/>
      <c r="CE442" s="153"/>
      <c r="CF442" s="153"/>
      <c r="CG442" s="153"/>
      <c r="CH442" s="153"/>
      <c r="CI442" s="153"/>
      <c r="CJ442" s="153"/>
      <c r="CK442" s="153"/>
      <c r="CL442" s="153"/>
      <c r="CM442" s="153"/>
      <c r="CN442" s="153"/>
      <c r="CO442" s="153"/>
      <c r="CP442" s="153"/>
      <c r="CQ442" s="153"/>
      <c r="CR442" s="153"/>
      <c r="CS442" s="153"/>
      <c r="CT442" s="153"/>
      <c r="CU442" s="153"/>
      <c r="CV442" s="153"/>
      <c r="CW442" s="153"/>
      <c r="CX442" s="153"/>
      <c r="CY442" s="153"/>
      <c r="CZ442" s="153"/>
      <c r="DA442" s="153"/>
      <c r="DB442" s="153"/>
      <c r="DC442" s="153"/>
      <c r="DD442" s="153"/>
      <c r="DE442" s="153"/>
      <c r="DF442" s="153"/>
      <c r="DG442" s="153"/>
      <c r="DH442" s="153"/>
      <c r="DI442" s="153"/>
      <c r="DJ442" s="153"/>
      <c r="DK442" s="153"/>
      <c r="DL442" s="153"/>
      <c r="DM442" s="153"/>
      <c r="DN442" s="153"/>
      <c r="DO442" s="153"/>
      <c r="DP442" s="153"/>
      <c r="DQ442" s="153"/>
      <c r="DR442" s="153"/>
      <c r="DS442" s="153"/>
      <c r="DT442" s="153"/>
      <c r="DU442" s="153"/>
      <c r="DV442" s="153"/>
      <c r="DW442" s="153"/>
      <c r="DX442" s="153"/>
      <c r="DY442" s="153"/>
      <c r="DZ442" s="153"/>
      <c r="EA442" s="153"/>
      <c r="EB442" s="153"/>
      <c r="EC442" s="153"/>
      <c r="ED442" s="153"/>
      <c r="EE442" s="153"/>
      <c r="EF442" s="153"/>
      <c r="EG442" s="153"/>
      <c r="EH442" s="153"/>
      <c r="EI442" s="153"/>
      <c r="EJ442" s="153"/>
      <c r="EK442" s="153"/>
      <c r="EL442" s="153"/>
      <c r="EM442" s="153"/>
      <c r="EN442" s="153"/>
      <c r="EO442" s="153"/>
      <c r="EP442" s="153"/>
      <c r="EQ442" s="153"/>
      <c r="ER442" s="153"/>
      <c r="ES442" s="153"/>
      <c r="ET442" s="153"/>
      <c r="EU442" s="153"/>
      <c r="EV442" s="153"/>
      <c r="EW442" s="153"/>
      <c r="EX442" s="153"/>
      <c r="EY442" s="153"/>
      <c r="EZ442" s="153"/>
      <c r="FA442" s="153"/>
      <c r="FB442" s="153"/>
      <c r="FC442" s="153"/>
      <c r="FD442" s="153"/>
      <c r="FE442" s="153"/>
      <c r="FF442" s="153"/>
      <c r="FG442" s="153"/>
      <c r="FH442" s="153"/>
      <c r="FI442" s="153"/>
    </row>
    <row r="443" spans="1:165" ht="15.75" customHeight="1" x14ac:dyDescent="0.25">
      <c r="A443" s="153"/>
      <c r="B443" s="153"/>
      <c r="C443" s="153"/>
      <c r="D443" s="156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  <c r="AH443" s="153"/>
      <c r="AI443" s="153"/>
      <c r="AJ443" s="153"/>
      <c r="AK443" s="153"/>
      <c r="AL443" s="153"/>
      <c r="AM443" s="153"/>
      <c r="AN443" s="153"/>
      <c r="AO443" s="153"/>
      <c r="AP443" s="153"/>
      <c r="AQ443" s="153"/>
      <c r="AR443" s="153"/>
      <c r="AS443" s="153"/>
      <c r="AT443" s="153"/>
      <c r="AU443" s="153"/>
      <c r="AV443" s="153"/>
      <c r="AW443" s="153"/>
      <c r="AX443" s="153"/>
      <c r="AY443" s="153"/>
      <c r="AZ443" s="153"/>
      <c r="BA443" s="153"/>
      <c r="BB443" s="153"/>
      <c r="BC443" s="153"/>
      <c r="BD443" s="153"/>
      <c r="BE443" s="153"/>
      <c r="BF443" s="153"/>
      <c r="BG443" s="153"/>
      <c r="BH443" s="153"/>
      <c r="BI443" s="153"/>
      <c r="BJ443" s="153"/>
      <c r="BK443" s="153"/>
      <c r="BL443" s="153"/>
      <c r="BM443" s="153"/>
      <c r="BN443" s="153"/>
      <c r="BO443" s="153"/>
      <c r="BP443" s="153"/>
      <c r="BQ443" s="153"/>
      <c r="BR443" s="153"/>
      <c r="BS443" s="153"/>
      <c r="BT443" s="153"/>
      <c r="BU443" s="153"/>
      <c r="BV443" s="153"/>
      <c r="BW443" s="153"/>
      <c r="BX443" s="153"/>
      <c r="BY443" s="153"/>
      <c r="BZ443" s="153"/>
      <c r="CA443" s="153"/>
      <c r="CB443" s="153"/>
      <c r="CC443" s="153"/>
      <c r="CD443" s="153"/>
      <c r="CE443" s="153"/>
      <c r="CF443" s="153"/>
      <c r="CG443" s="153"/>
      <c r="CH443" s="153"/>
      <c r="CI443" s="153"/>
      <c r="CJ443" s="153"/>
      <c r="CK443" s="153"/>
      <c r="CL443" s="153"/>
      <c r="CM443" s="153"/>
      <c r="CN443" s="153"/>
      <c r="CO443" s="153"/>
      <c r="CP443" s="153"/>
      <c r="CQ443" s="153"/>
      <c r="CR443" s="153"/>
      <c r="CS443" s="153"/>
      <c r="CT443" s="153"/>
      <c r="CU443" s="153"/>
      <c r="CV443" s="153"/>
      <c r="CW443" s="153"/>
      <c r="CX443" s="153"/>
      <c r="CY443" s="153"/>
      <c r="CZ443" s="153"/>
      <c r="DA443" s="153"/>
      <c r="DB443" s="153"/>
      <c r="DC443" s="153"/>
      <c r="DD443" s="153"/>
      <c r="DE443" s="153"/>
      <c r="DF443" s="153"/>
      <c r="DG443" s="153"/>
      <c r="DH443" s="153"/>
      <c r="DI443" s="153"/>
      <c r="DJ443" s="153"/>
      <c r="DK443" s="153"/>
      <c r="DL443" s="153"/>
      <c r="DM443" s="153"/>
      <c r="DN443" s="153"/>
      <c r="DO443" s="153"/>
      <c r="DP443" s="153"/>
      <c r="DQ443" s="153"/>
      <c r="DR443" s="153"/>
      <c r="DS443" s="153"/>
      <c r="DT443" s="153"/>
      <c r="DU443" s="153"/>
      <c r="DV443" s="153"/>
      <c r="DW443" s="153"/>
      <c r="DX443" s="153"/>
      <c r="DY443" s="153"/>
      <c r="DZ443" s="153"/>
      <c r="EA443" s="153"/>
      <c r="EB443" s="153"/>
      <c r="EC443" s="153"/>
      <c r="ED443" s="153"/>
      <c r="EE443" s="153"/>
      <c r="EF443" s="153"/>
      <c r="EG443" s="153"/>
      <c r="EH443" s="153"/>
      <c r="EI443" s="153"/>
      <c r="EJ443" s="153"/>
      <c r="EK443" s="153"/>
      <c r="EL443" s="153"/>
      <c r="EM443" s="153"/>
      <c r="EN443" s="153"/>
      <c r="EO443" s="153"/>
      <c r="EP443" s="153"/>
      <c r="EQ443" s="153"/>
      <c r="ER443" s="153"/>
      <c r="ES443" s="153"/>
      <c r="ET443" s="153"/>
      <c r="EU443" s="153"/>
      <c r="EV443" s="153"/>
      <c r="EW443" s="153"/>
      <c r="EX443" s="153"/>
      <c r="EY443" s="153"/>
      <c r="EZ443" s="153"/>
      <c r="FA443" s="153"/>
      <c r="FB443" s="153"/>
      <c r="FC443" s="153"/>
      <c r="FD443" s="153"/>
      <c r="FE443" s="153"/>
      <c r="FF443" s="153"/>
      <c r="FG443" s="153"/>
      <c r="FH443" s="153"/>
      <c r="FI443" s="153"/>
    </row>
    <row r="444" spans="1:165" ht="15.75" customHeight="1" x14ac:dyDescent="0.25">
      <c r="A444" s="153"/>
      <c r="B444" s="153"/>
      <c r="C444" s="153"/>
      <c r="D444" s="156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  <c r="AH444" s="153"/>
      <c r="AI444" s="153"/>
      <c r="AJ444" s="153"/>
      <c r="AK444" s="153"/>
      <c r="AL444" s="153"/>
      <c r="AM444" s="153"/>
      <c r="AN444" s="153"/>
      <c r="AO444" s="153"/>
      <c r="AP444" s="153"/>
      <c r="AQ444" s="153"/>
      <c r="AR444" s="153"/>
      <c r="AS444" s="153"/>
      <c r="AT444" s="153"/>
      <c r="AU444" s="153"/>
      <c r="AV444" s="153"/>
      <c r="AW444" s="153"/>
      <c r="AX444" s="153"/>
      <c r="AY444" s="153"/>
      <c r="AZ444" s="153"/>
      <c r="BA444" s="153"/>
      <c r="BB444" s="153"/>
      <c r="BC444" s="153"/>
      <c r="BD444" s="153"/>
      <c r="BE444" s="153"/>
      <c r="BF444" s="153"/>
      <c r="BG444" s="153"/>
      <c r="BH444" s="153"/>
      <c r="BI444" s="153"/>
      <c r="BJ444" s="153"/>
      <c r="BK444" s="153"/>
      <c r="BL444" s="153"/>
      <c r="BM444" s="153"/>
      <c r="BN444" s="153"/>
      <c r="BO444" s="153"/>
      <c r="BP444" s="153"/>
      <c r="BQ444" s="153"/>
      <c r="BR444" s="153"/>
      <c r="BS444" s="153"/>
      <c r="BT444" s="153"/>
      <c r="BU444" s="153"/>
      <c r="BV444" s="153"/>
      <c r="BW444" s="153"/>
      <c r="BX444" s="153"/>
      <c r="BY444" s="153"/>
      <c r="BZ444" s="153"/>
      <c r="CA444" s="153"/>
      <c r="CB444" s="153"/>
      <c r="CC444" s="153"/>
      <c r="CD444" s="153"/>
      <c r="CE444" s="153"/>
      <c r="CF444" s="153"/>
      <c r="CG444" s="153"/>
      <c r="CH444" s="153"/>
      <c r="CI444" s="153"/>
      <c r="CJ444" s="153"/>
      <c r="CK444" s="153"/>
      <c r="CL444" s="153"/>
      <c r="CM444" s="153"/>
      <c r="CN444" s="153"/>
      <c r="CO444" s="153"/>
      <c r="CP444" s="153"/>
      <c r="CQ444" s="153"/>
      <c r="CR444" s="153"/>
      <c r="CS444" s="153"/>
      <c r="CT444" s="153"/>
      <c r="CU444" s="153"/>
      <c r="CV444" s="153"/>
      <c r="CW444" s="153"/>
      <c r="CX444" s="153"/>
      <c r="CY444" s="153"/>
      <c r="CZ444" s="153"/>
      <c r="DA444" s="153"/>
      <c r="DB444" s="153"/>
      <c r="DC444" s="153"/>
      <c r="DD444" s="153"/>
      <c r="DE444" s="153"/>
      <c r="DF444" s="153"/>
      <c r="DG444" s="153"/>
      <c r="DH444" s="153"/>
      <c r="DI444" s="153"/>
      <c r="DJ444" s="153"/>
      <c r="DK444" s="153"/>
      <c r="DL444" s="153"/>
      <c r="DM444" s="153"/>
      <c r="DN444" s="153"/>
      <c r="DO444" s="153"/>
      <c r="DP444" s="153"/>
      <c r="DQ444" s="153"/>
      <c r="DR444" s="153"/>
      <c r="DS444" s="153"/>
      <c r="DT444" s="153"/>
      <c r="DU444" s="153"/>
      <c r="DV444" s="153"/>
      <c r="DW444" s="153"/>
      <c r="DX444" s="153"/>
      <c r="DY444" s="153"/>
      <c r="DZ444" s="153"/>
      <c r="EA444" s="153"/>
      <c r="EB444" s="153"/>
      <c r="EC444" s="153"/>
      <c r="ED444" s="153"/>
      <c r="EE444" s="153"/>
      <c r="EF444" s="153"/>
      <c r="EG444" s="153"/>
      <c r="EH444" s="153"/>
      <c r="EI444" s="153"/>
      <c r="EJ444" s="153"/>
      <c r="EK444" s="153"/>
      <c r="EL444" s="153"/>
      <c r="EM444" s="153"/>
      <c r="EN444" s="153"/>
      <c r="EO444" s="153"/>
      <c r="EP444" s="153"/>
      <c r="EQ444" s="153"/>
      <c r="ER444" s="153"/>
      <c r="ES444" s="153"/>
      <c r="ET444" s="153"/>
      <c r="EU444" s="153"/>
      <c r="EV444" s="153"/>
      <c r="EW444" s="153"/>
      <c r="EX444" s="153"/>
      <c r="EY444" s="153"/>
      <c r="EZ444" s="153"/>
      <c r="FA444" s="153"/>
      <c r="FB444" s="153"/>
      <c r="FC444" s="153"/>
      <c r="FD444" s="153"/>
      <c r="FE444" s="153"/>
      <c r="FF444" s="153"/>
      <c r="FG444" s="153"/>
      <c r="FH444" s="153"/>
      <c r="FI444" s="153"/>
    </row>
    <row r="445" spans="1:165" ht="15.75" customHeight="1" x14ac:dyDescent="0.25">
      <c r="A445" s="153"/>
      <c r="B445" s="153"/>
      <c r="C445" s="153"/>
      <c r="D445" s="156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  <c r="AH445" s="153"/>
      <c r="AI445" s="153"/>
      <c r="AJ445" s="153"/>
      <c r="AK445" s="153"/>
      <c r="AL445" s="153"/>
      <c r="AM445" s="153"/>
      <c r="AN445" s="153"/>
      <c r="AO445" s="153"/>
      <c r="AP445" s="153"/>
      <c r="AQ445" s="153"/>
      <c r="AR445" s="153"/>
      <c r="AS445" s="153"/>
      <c r="AT445" s="153"/>
      <c r="AU445" s="153"/>
      <c r="AV445" s="153"/>
      <c r="AW445" s="153"/>
      <c r="AX445" s="153"/>
      <c r="AY445" s="153"/>
      <c r="AZ445" s="153"/>
      <c r="BA445" s="153"/>
      <c r="BB445" s="153"/>
      <c r="BC445" s="153"/>
      <c r="BD445" s="153"/>
      <c r="BE445" s="153"/>
      <c r="BF445" s="153"/>
      <c r="BG445" s="153"/>
      <c r="BH445" s="153"/>
      <c r="BI445" s="153"/>
      <c r="BJ445" s="153"/>
      <c r="BK445" s="153"/>
      <c r="BL445" s="153"/>
      <c r="BM445" s="153"/>
      <c r="BN445" s="153"/>
      <c r="BO445" s="153"/>
      <c r="BP445" s="153"/>
      <c r="BQ445" s="153"/>
      <c r="BR445" s="153"/>
      <c r="BS445" s="153"/>
      <c r="BT445" s="153"/>
      <c r="BU445" s="153"/>
      <c r="BV445" s="153"/>
      <c r="BW445" s="153"/>
      <c r="BX445" s="153"/>
      <c r="BY445" s="153"/>
      <c r="BZ445" s="153"/>
      <c r="CA445" s="153"/>
      <c r="CB445" s="153"/>
      <c r="CC445" s="153"/>
      <c r="CD445" s="153"/>
      <c r="CE445" s="153"/>
      <c r="CF445" s="153"/>
      <c r="CG445" s="153"/>
      <c r="CH445" s="153"/>
      <c r="CI445" s="153"/>
      <c r="CJ445" s="153"/>
      <c r="CK445" s="153"/>
      <c r="CL445" s="153"/>
      <c r="CM445" s="153"/>
      <c r="CN445" s="153"/>
      <c r="CO445" s="153"/>
      <c r="CP445" s="153"/>
      <c r="CQ445" s="153"/>
      <c r="CR445" s="153"/>
      <c r="CS445" s="153"/>
      <c r="CT445" s="153"/>
      <c r="CU445" s="153"/>
      <c r="CV445" s="153"/>
      <c r="CW445" s="153"/>
      <c r="CX445" s="153"/>
      <c r="CY445" s="153"/>
      <c r="CZ445" s="153"/>
      <c r="DA445" s="153"/>
      <c r="DB445" s="153"/>
      <c r="DC445" s="153"/>
      <c r="DD445" s="153"/>
      <c r="DE445" s="153"/>
      <c r="DF445" s="153"/>
      <c r="DG445" s="153"/>
      <c r="DH445" s="153"/>
      <c r="DI445" s="153"/>
      <c r="DJ445" s="153"/>
      <c r="DK445" s="153"/>
      <c r="DL445" s="153"/>
      <c r="DM445" s="153"/>
      <c r="DN445" s="153"/>
      <c r="DO445" s="153"/>
      <c r="DP445" s="153"/>
      <c r="DQ445" s="153"/>
      <c r="DR445" s="153"/>
      <c r="DS445" s="153"/>
      <c r="DT445" s="153"/>
      <c r="DU445" s="153"/>
      <c r="DV445" s="153"/>
      <c r="DW445" s="153"/>
      <c r="DX445" s="153"/>
      <c r="DY445" s="153"/>
      <c r="DZ445" s="153"/>
      <c r="EA445" s="153"/>
      <c r="EB445" s="153"/>
      <c r="EC445" s="153"/>
      <c r="ED445" s="153"/>
      <c r="EE445" s="153"/>
      <c r="EF445" s="153"/>
      <c r="EG445" s="153"/>
      <c r="EH445" s="153"/>
      <c r="EI445" s="153"/>
      <c r="EJ445" s="153"/>
      <c r="EK445" s="153"/>
      <c r="EL445" s="153"/>
      <c r="EM445" s="153"/>
      <c r="EN445" s="153"/>
      <c r="EO445" s="153"/>
      <c r="EP445" s="153"/>
      <c r="EQ445" s="153"/>
      <c r="ER445" s="153"/>
      <c r="ES445" s="153"/>
      <c r="ET445" s="153"/>
      <c r="EU445" s="153"/>
      <c r="EV445" s="153"/>
      <c r="EW445" s="153"/>
      <c r="EX445" s="153"/>
      <c r="EY445" s="153"/>
      <c r="EZ445" s="153"/>
      <c r="FA445" s="153"/>
      <c r="FB445" s="153"/>
      <c r="FC445" s="153"/>
      <c r="FD445" s="153"/>
      <c r="FE445" s="153"/>
      <c r="FF445" s="153"/>
      <c r="FG445" s="153"/>
      <c r="FH445" s="153"/>
      <c r="FI445" s="153"/>
    </row>
    <row r="446" spans="1:165" ht="15.75" customHeight="1" x14ac:dyDescent="0.25">
      <c r="A446" s="153"/>
      <c r="B446" s="153"/>
      <c r="C446" s="153"/>
      <c r="D446" s="156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  <c r="AH446" s="153"/>
      <c r="AI446" s="153"/>
      <c r="AJ446" s="153"/>
      <c r="AK446" s="153"/>
      <c r="AL446" s="153"/>
      <c r="AM446" s="153"/>
      <c r="AN446" s="153"/>
      <c r="AO446" s="153"/>
      <c r="AP446" s="153"/>
      <c r="AQ446" s="153"/>
      <c r="AR446" s="153"/>
      <c r="AS446" s="153"/>
      <c r="AT446" s="153"/>
      <c r="AU446" s="153"/>
      <c r="AV446" s="153"/>
      <c r="AW446" s="153"/>
      <c r="AX446" s="153"/>
      <c r="AY446" s="153"/>
      <c r="AZ446" s="153"/>
      <c r="BA446" s="153"/>
      <c r="BB446" s="153"/>
      <c r="BC446" s="153"/>
      <c r="BD446" s="153"/>
      <c r="BE446" s="153"/>
      <c r="BF446" s="153"/>
      <c r="BG446" s="153"/>
      <c r="BH446" s="153"/>
      <c r="BI446" s="153"/>
      <c r="BJ446" s="153"/>
      <c r="BK446" s="153"/>
      <c r="BL446" s="153"/>
      <c r="BM446" s="153"/>
      <c r="BN446" s="153"/>
      <c r="BO446" s="153"/>
      <c r="BP446" s="153"/>
      <c r="BQ446" s="153"/>
      <c r="BR446" s="153"/>
      <c r="BS446" s="153"/>
      <c r="BT446" s="153"/>
      <c r="BU446" s="153"/>
      <c r="BV446" s="153"/>
      <c r="BW446" s="153"/>
      <c r="BX446" s="153"/>
      <c r="BY446" s="153"/>
      <c r="BZ446" s="153"/>
      <c r="CA446" s="153"/>
      <c r="CB446" s="153"/>
      <c r="CC446" s="153"/>
      <c r="CD446" s="153"/>
      <c r="CE446" s="153"/>
      <c r="CF446" s="153"/>
      <c r="CG446" s="153"/>
      <c r="CH446" s="153"/>
      <c r="CI446" s="153"/>
      <c r="CJ446" s="153"/>
      <c r="CK446" s="153"/>
      <c r="CL446" s="153"/>
      <c r="CM446" s="153"/>
      <c r="CN446" s="153"/>
      <c r="CO446" s="153"/>
      <c r="CP446" s="153"/>
      <c r="CQ446" s="153"/>
      <c r="CR446" s="153"/>
      <c r="CS446" s="153"/>
      <c r="CT446" s="153"/>
      <c r="CU446" s="153"/>
      <c r="CV446" s="153"/>
      <c r="CW446" s="153"/>
      <c r="CX446" s="153"/>
      <c r="CY446" s="153"/>
      <c r="CZ446" s="153"/>
      <c r="DA446" s="153"/>
      <c r="DB446" s="153"/>
      <c r="DC446" s="153"/>
      <c r="DD446" s="153"/>
      <c r="DE446" s="153"/>
      <c r="DF446" s="153"/>
      <c r="DG446" s="153"/>
      <c r="DH446" s="153"/>
      <c r="DI446" s="153"/>
      <c r="DJ446" s="153"/>
      <c r="DK446" s="153"/>
      <c r="DL446" s="153"/>
      <c r="DM446" s="153"/>
      <c r="DN446" s="153"/>
      <c r="DO446" s="153"/>
      <c r="DP446" s="153"/>
      <c r="DQ446" s="153"/>
      <c r="DR446" s="153"/>
      <c r="DS446" s="153"/>
      <c r="DT446" s="153"/>
      <c r="DU446" s="153"/>
      <c r="DV446" s="153"/>
      <c r="DW446" s="153"/>
      <c r="DX446" s="153"/>
      <c r="DY446" s="153"/>
      <c r="DZ446" s="153"/>
      <c r="EA446" s="153"/>
      <c r="EB446" s="153"/>
      <c r="EC446" s="153"/>
      <c r="ED446" s="153"/>
      <c r="EE446" s="153"/>
      <c r="EF446" s="153"/>
      <c r="EG446" s="153"/>
      <c r="EH446" s="153"/>
      <c r="EI446" s="153"/>
      <c r="EJ446" s="153"/>
      <c r="EK446" s="153"/>
      <c r="EL446" s="153"/>
      <c r="EM446" s="153"/>
      <c r="EN446" s="153"/>
      <c r="EO446" s="153"/>
      <c r="EP446" s="153"/>
      <c r="EQ446" s="153"/>
      <c r="ER446" s="153"/>
      <c r="ES446" s="153"/>
      <c r="ET446" s="153"/>
      <c r="EU446" s="153"/>
      <c r="EV446" s="153"/>
      <c r="EW446" s="153"/>
      <c r="EX446" s="153"/>
      <c r="EY446" s="153"/>
      <c r="EZ446" s="153"/>
      <c r="FA446" s="153"/>
      <c r="FB446" s="153"/>
      <c r="FC446" s="153"/>
      <c r="FD446" s="153"/>
      <c r="FE446" s="153"/>
      <c r="FF446" s="153"/>
      <c r="FG446" s="153"/>
      <c r="FH446" s="153"/>
      <c r="FI446" s="153"/>
    </row>
    <row r="447" spans="1:165" ht="15.75" customHeight="1" x14ac:dyDescent="0.25">
      <c r="A447" s="153"/>
      <c r="B447" s="153"/>
      <c r="C447" s="153"/>
      <c r="D447" s="156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  <c r="AH447" s="153"/>
      <c r="AI447" s="153"/>
      <c r="AJ447" s="153"/>
      <c r="AK447" s="153"/>
      <c r="AL447" s="153"/>
      <c r="AM447" s="153"/>
      <c r="AN447" s="153"/>
      <c r="AO447" s="153"/>
      <c r="AP447" s="153"/>
      <c r="AQ447" s="153"/>
      <c r="AR447" s="153"/>
      <c r="AS447" s="153"/>
      <c r="AT447" s="153"/>
      <c r="AU447" s="153"/>
      <c r="AV447" s="153"/>
      <c r="AW447" s="153"/>
      <c r="AX447" s="153"/>
      <c r="AY447" s="153"/>
      <c r="AZ447" s="153"/>
      <c r="BA447" s="153"/>
      <c r="BB447" s="153"/>
      <c r="BC447" s="153"/>
      <c r="BD447" s="153"/>
      <c r="BE447" s="153"/>
      <c r="BF447" s="153"/>
      <c r="BG447" s="153"/>
      <c r="BH447" s="153"/>
      <c r="BI447" s="153"/>
      <c r="BJ447" s="153"/>
      <c r="BK447" s="153"/>
      <c r="BL447" s="153"/>
      <c r="BM447" s="153"/>
      <c r="BN447" s="153"/>
      <c r="BO447" s="153"/>
      <c r="BP447" s="153"/>
      <c r="BQ447" s="153"/>
      <c r="BR447" s="153"/>
      <c r="BS447" s="153"/>
      <c r="BT447" s="153"/>
      <c r="BU447" s="153"/>
      <c r="BV447" s="153"/>
      <c r="BW447" s="153"/>
      <c r="BX447" s="153"/>
      <c r="BY447" s="153"/>
      <c r="BZ447" s="153"/>
      <c r="CA447" s="153"/>
      <c r="CB447" s="153"/>
      <c r="CC447" s="153"/>
      <c r="CD447" s="153"/>
      <c r="CE447" s="153"/>
      <c r="CF447" s="153"/>
      <c r="CG447" s="153"/>
      <c r="CH447" s="153"/>
      <c r="CI447" s="153"/>
      <c r="CJ447" s="153"/>
      <c r="CK447" s="153"/>
      <c r="CL447" s="153"/>
      <c r="CM447" s="153"/>
      <c r="CN447" s="153"/>
      <c r="CO447" s="153"/>
      <c r="CP447" s="153"/>
      <c r="CQ447" s="153"/>
      <c r="CR447" s="153"/>
      <c r="CS447" s="153"/>
      <c r="CT447" s="153"/>
      <c r="CU447" s="153"/>
      <c r="CV447" s="153"/>
      <c r="CW447" s="153"/>
      <c r="CX447" s="153"/>
      <c r="CY447" s="153"/>
      <c r="CZ447" s="153"/>
      <c r="DA447" s="153"/>
      <c r="DB447" s="153"/>
      <c r="DC447" s="153"/>
      <c r="DD447" s="153"/>
      <c r="DE447" s="153"/>
      <c r="DF447" s="153"/>
      <c r="DG447" s="153"/>
      <c r="DH447" s="153"/>
      <c r="DI447" s="153"/>
      <c r="DJ447" s="153"/>
      <c r="DK447" s="153"/>
      <c r="DL447" s="153"/>
      <c r="DM447" s="153"/>
      <c r="DN447" s="153"/>
      <c r="DO447" s="153"/>
      <c r="DP447" s="153"/>
      <c r="DQ447" s="153"/>
      <c r="DR447" s="153"/>
      <c r="DS447" s="153"/>
      <c r="DT447" s="153"/>
      <c r="DU447" s="153"/>
      <c r="DV447" s="153"/>
      <c r="DW447" s="153"/>
      <c r="DX447" s="153"/>
      <c r="DY447" s="153"/>
      <c r="DZ447" s="153"/>
      <c r="EA447" s="153"/>
      <c r="EB447" s="153"/>
      <c r="EC447" s="153"/>
      <c r="ED447" s="153"/>
      <c r="EE447" s="153"/>
      <c r="EF447" s="153"/>
      <c r="EG447" s="153"/>
      <c r="EH447" s="153"/>
      <c r="EI447" s="153"/>
      <c r="EJ447" s="153"/>
      <c r="EK447" s="153"/>
      <c r="EL447" s="153"/>
      <c r="EM447" s="153"/>
      <c r="EN447" s="153"/>
      <c r="EO447" s="153"/>
      <c r="EP447" s="153"/>
      <c r="EQ447" s="153"/>
      <c r="ER447" s="153"/>
      <c r="ES447" s="153"/>
      <c r="ET447" s="153"/>
      <c r="EU447" s="153"/>
      <c r="EV447" s="153"/>
      <c r="EW447" s="153"/>
      <c r="EX447" s="153"/>
      <c r="EY447" s="153"/>
      <c r="EZ447" s="153"/>
      <c r="FA447" s="153"/>
      <c r="FB447" s="153"/>
      <c r="FC447" s="153"/>
      <c r="FD447" s="153"/>
      <c r="FE447" s="153"/>
      <c r="FF447" s="153"/>
      <c r="FG447" s="153"/>
      <c r="FH447" s="153"/>
      <c r="FI447" s="153"/>
    </row>
    <row r="448" spans="1:165" ht="15.75" customHeight="1" x14ac:dyDescent="0.25">
      <c r="A448" s="153"/>
      <c r="B448" s="153"/>
      <c r="C448" s="153"/>
      <c r="D448" s="156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  <c r="AH448" s="153"/>
      <c r="AI448" s="153"/>
      <c r="AJ448" s="153"/>
      <c r="AK448" s="153"/>
      <c r="AL448" s="153"/>
      <c r="AM448" s="153"/>
      <c r="AN448" s="153"/>
      <c r="AO448" s="153"/>
      <c r="AP448" s="153"/>
      <c r="AQ448" s="153"/>
      <c r="AR448" s="153"/>
      <c r="AS448" s="153"/>
      <c r="AT448" s="153"/>
      <c r="AU448" s="153"/>
      <c r="AV448" s="153"/>
      <c r="AW448" s="153"/>
      <c r="AX448" s="153"/>
      <c r="AY448" s="153"/>
      <c r="AZ448" s="153"/>
      <c r="BA448" s="153"/>
      <c r="BB448" s="153"/>
      <c r="BC448" s="153"/>
      <c r="BD448" s="153"/>
      <c r="BE448" s="153"/>
      <c r="BF448" s="153"/>
      <c r="BG448" s="153"/>
      <c r="BH448" s="153"/>
      <c r="BI448" s="153"/>
      <c r="BJ448" s="153"/>
      <c r="BK448" s="153"/>
      <c r="BL448" s="153"/>
      <c r="BM448" s="153"/>
      <c r="BN448" s="153"/>
      <c r="BO448" s="153"/>
      <c r="BP448" s="153"/>
      <c r="BQ448" s="153"/>
      <c r="BR448" s="153"/>
      <c r="BS448" s="153"/>
      <c r="BT448" s="153"/>
      <c r="BU448" s="153"/>
      <c r="BV448" s="153"/>
      <c r="BW448" s="153"/>
      <c r="BX448" s="153"/>
      <c r="BY448" s="153"/>
      <c r="BZ448" s="153"/>
      <c r="CA448" s="153"/>
      <c r="CB448" s="153"/>
      <c r="CC448" s="153"/>
      <c r="CD448" s="153"/>
      <c r="CE448" s="153"/>
      <c r="CF448" s="153"/>
      <c r="CG448" s="153"/>
      <c r="CH448" s="153"/>
      <c r="CI448" s="153"/>
      <c r="CJ448" s="153"/>
      <c r="CK448" s="153"/>
      <c r="CL448" s="153"/>
      <c r="CM448" s="153"/>
      <c r="CN448" s="153"/>
      <c r="CO448" s="153"/>
      <c r="CP448" s="153"/>
      <c r="CQ448" s="153"/>
      <c r="CR448" s="153"/>
      <c r="CS448" s="153"/>
      <c r="CT448" s="153"/>
      <c r="CU448" s="153"/>
      <c r="CV448" s="153"/>
      <c r="CW448" s="153"/>
      <c r="CX448" s="153"/>
      <c r="CY448" s="153"/>
      <c r="CZ448" s="153"/>
      <c r="DA448" s="153"/>
      <c r="DB448" s="153"/>
      <c r="DC448" s="153"/>
      <c r="DD448" s="153"/>
      <c r="DE448" s="153"/>
      <c r="DF448" s="153"/>
      <c r="DG448" s="153"/>
      <c r="DH448" s="153"/>
      <c r="DI448" s="153"/>
      <c r="DJ448" s="153"/>
      <c r="DK448" s="153"/>
      <c r="DL448" s="153"/>
      <c r="DM448" s="153"/>
      <c r="DN448" s="153"/>
      <c r="DO448" s="153"/>
      <c r="DP448" s="153"/>
      <c r="DQ448" s="153"/>
      <c r="DR448" s="153"/>
      <c r="DS448" s="153"/>
      <c r="DT448" s="153"/>
      <c r="DU448" s="153"/>
      <c r="DV448" s="153"/>
      <c r="DW448" s="153"/>
      <c r="DX448" s="153"/>
      <c r="DY448" s="153"/>
      <c r="DZ448" s="153"/>
      <c r="EA448" s="153"/>
      <c r="EB448" s="153"/>
      <c r="EC448" s="153"/>
      <c r="ED448" s="153"/>
      <c r="EE448" s="153"/>
      <c r="EF448" s="153"/>
      <c r="EG448" s="153"/>
      <c r="EH448" s="153"/>
      <c r="EI448" s="153"/>
      <c r="EJ448" s="153"/>
      <c r="EK448" s="153"/>
      <c r="EL448" s="153"/>
      <c r="EM448" s="153"/>
      <c r="EN448" s="153"/>
      <c r="EO448" s="153"/>
      <c r="EP448" s="153"/>
      <c r="EQ448" s="153"/>
      <c r="ER448" s="153"/>
      <c r="ES448" s="153"/>
      <c r="ET448" s="153"/>
      <c r="EU448" s="153"/>
      <c r="EV448" s="153"/>
      <c r="EW448" s="153"/>
      <c r="EX448" s="153"/>
      <c r="EY448" s="153"/>
      <c r="EZ448" s="153"/>
      <c r="FA448" s="153"/>
      <c r="FB448" s="153"/>
      <c r="FC448" s="153"/>
      <c r="FD448" s="153"/>
      <c r="FE448" s="153"/>
      <c r="FF448" s="153"/>
      <c r="FG448" s="153"/>
      <c r="FH448" s="153"/>
      <c r="FI448" s="153"/>
    </row>
    <row r="449" spans="1:165" ht="15.75" customHeight="1" x14ac:dyDescent="0.25">
      <c r="A449" s="153"/>
      <c r="B449" s="153"/>
      <c r="C449" s="153"/>
      <c r="D449" s="156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  <c r="AH449" s="153"/>
      <c r="AI449" s="153"/>
      <c r="AJ449" s="153"/>
      <c r="AK449" s="153"/>
      <c r="AL449" s="153"/>
      <c r="AM449" s="153"/>
      <c r="AN449" s="153"/>
      <c r="AO449" s="153"/>
      <c r="AP449" s="153"/>
      <c r="AQ449" s="153"/>
      <c r="AR449" s="153"/>
      <c r="AS449" s="153"/>
      <c r="AT449" s="153"/>
      <c r="AU449" s="153"/>
      <c r="AV449" s="153"/>
      <c r="AW449" s="153"/>
      <c r="AX449" s="153"/>
      <c r="AY449" s="153"/>
      <c r="AZ449" s="153"/>
      <c r="BA449" s="153"/>
      <c r="BB449" s="153"/>
      <c r="BC449" s="153"/>
      <c r="BD449" s="153"/>
      <c r="BE449" s="153"/>
      <c r="BF449" s="153"/>
      <c r="BG449" s="153"/>
      <c r="BH449" s="153"/>
      <c r="BI449" s="153"/>
      <c r="BJ449" s="153"/>
      <c r="BK449" s="153"/>
      <c r="BL449" s="153"/>
      <c r="BM449" s="153"/>
      <c r="BN449" s="153"/>
      <c r="BO449" s="153"/>
      <c r="BP449" s="153"/>
      <c r="BQ449" s="153"/>
      <c r="BR449" s="153"/>
      <c r="BS449" s="153"/>
      <c r="BT449" s="153"/>
      <c r="BU449" s="153"/>
      <c r="BV449" s="153"/>
      <c r="BW449" s="153"/>
      <c r="BX449" s="153"/>
      <c r="BY449" s="153"/>
      <c r="BZ449" s="153"/>
      <c r="CA449" s="153"/>
      <c r="CB449" s="153"/>
      <c r="CC449" s="153"/>
      <c r="CD449" s="153"/>
      <c r="CE449" s="153"/>
      <c r="CF449" s="153"/>
      <c r="CG449" s="153"/>
      <c r="CH449" s="153"/>
      <c r="CI449" s="153"/>
      <c r="CJ449" s="153"/>
      <c r="CK449" s="153"/>
      <c r="CL449" s="153"/>
      <c r="CM449" s="153"/>
      <c r="CN449" s="153"/>
      <c r="CO449" s="153"/>
      <c r="CP449" s="153"/>
      <c r="CQ449" s="153"/>
      <c r="CR449" s="153"/>
      <c r="CS449" s="153"/>
      <c r="CT449" s="153"/>
      <c r="CU449" s="153"/>
      <c r="CV449" s="153"/>
      <c r="CW449" s="153"/>
      <c r="CX449" s="153"/>
      <c r="CY449" s="153"/>
      <c r="CZ449" s="153"/>
      <c r="DA449" s="153"/>
      <c r="DB449" s="153"/>
      <c r="DC449" s="153"/>
      <c r="DD449" s="153"/>
      <c r="DE449" s="153"/>
      <c r="DF449" s="153"/>
      <c r="DG449" s="153"/>
      <c r="DH449" s="153"/>
      <c r="DI449" s="153"/>
      <c r="DJ449" s="153"/>
      <c r="DK449" s="153"/>
      <c r="DL449" s="153"/>
      <c r="DM449" s="153"/>
      <c r="DN449" s="153"/>
      <c r="DO449" s="153"/>
      <c r="DP449" s="153"/>
      <c r="DQ449" s="153"/>
      <c r="DR449" s="153"/>
      <c r="DS449" s="153"/>
      <c r="DT449" s="153"/>
      <c r="DU449" s="153"/>
      <c r="DV449" s="153"/>
      <c r="DW449" s="153"/>
      <c r="DX449" s="153"/>
      <c r="DY449" s="153"/>
      <c r="DZ449" s="153"/>
      <c r="EA449" s="153"/>
      <c r="EB449" s="153"/>
      <c r="EC449" s="153"/>
      <c r="ED449" s="153"/>
      <c r="EE449" s="153"/>
      <c r="EF449" s="153"/>
      <c r="EG449" s="153"/>
      <c r="EH449" s="153"/>
      <c r="EI449" s="153"/>
      <c r="EJ449" s="153"/>
      <c r="EK449" s="153"/>
      <c r="EL449" s="153"/>
      <c r="EM449" s="153"/>
      <c r="EN449" s="153"/>
      <c r="EO449" s="153"/>
      <c r="EP449" s="153"/>
      <c r="EQ449" s="153"/>
      <c r="ER449" s="153"/>
      <c r="ES449" s="153"/>
      <c r="ET449" s="153"/>
      <c r="EU449" s="153"/>
      <c r="EV449" s="153"/>
      <c r="EW449" s="153"/>
      <c r="EX449" s="153"/>
      <c r="EY449" s="153"/>
      <c r="EZ449" s="153"/>
      <c r="FA449" s="153"/>
      <c r="FB449" s="153"/>
      <c r="FC449" s="153"/>
      <c r="FD449" s="153"/>
      <c r="FE449" s="153"/>
      <c r="FF449" s="153"/>
      <c r="FG449" s="153"/>
      <c r="FH449" s="153"/>
      <c r="FI449" s="153"/>
    </row>
    <row r="450" spans="1:165" ht="15.75" customHeight="1" x14ac:dyDescent="0.25">
      <c r="A450" s="153"/>
      <c r="B450" s="153"/>
      <c r="C450" s="153"/>
      <c r="D450" s="156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  <c r="AH450" s="153"/>
      <c r="AI450" s="153"/>
      <c r="AJ450" s="153"/>
      <c r="AK450" s="153"/>
      <c r="AL450" s="153"/>
      <c r="AM450" s="153"/>
      <c r="AN450" s="153"/>
      <c r="AO450" s="153"/>
      <c r="AP450" s="153"/>
      <c r="AQ450" s="153"/>
      <c r="AR450" s="153"/>
      <c r="AS450" s="153"/>
      <c r="AT450" s="153"/>
      <c r="AU450" s="153"/>
      <c r="AV450" s="153"/>
      <c r="AW450" s="153"/>
      <c r="AX450" s="153"/>
      <c r="AY450" s="153"/>
      <c r="AZ450" s="153"/>
      <c r="BA450" s="153"/>
      <c r="BB450" s="153"/>
      <c r="BC450" s="153"/>
      <c r="BD450" s="153"/>
      <c r="BE450" s="153"/>
      <c r="BF450" s="153"/>
      <c r="BG450" s="153"/>
      <c r="BH450" s="153"/>
      <c r="BI450" s="153"/>
      <c r="BJ450" s="153"/>
      <c r="BK450" s="153"/>
      <c r="BL450" s="153"/>
      <c r="BM450" s="153"/>
      <c r="BN450" s="153"/>
      <c r="BO450" s="153"/>
      <c r="BP450" s="153"/>
      <c r="BQ450" s="153"/>
      <c r="BR450" s="153"/>
      <c r="BS450" s="153"/>
      <c r="BT450" s="153"/>
      <c r="BU450" s="153"/>
      <c r="BV450" s="153"/>
      <c r="BW450" s="153"/>
      <c r="BX450" s="153"/>
      <c r="BY450" s="153"/>
      <c r="BZ450" s="153"/>
      <c r="CA450" s="153"/>
      <c r="CB450" s="153"/>
      <c r="CC450" s="153"/>
      <c r="CD450" s="153"/>
      <c r="CE450" s="153"/>
      <c r="CF450" s="153"/>
      <c r="CG450" s="153"/>
      <c r="CH450" s="153"/>
      <c r="CI450" s="153"/>
      <c r="CJ450" s="153"/>
      <c r="CK450" s="153"/>
      <c r="CL450" s="153"/>
      <c r="CM450" s="153"/>
      <c r="CN450" s="153"/>
      <c r="CO450" s="153"/>
      <c r="CP450" s="153"/>
      <c r="CQ450" s="153"/>
      <c r="CR450" s="153"/>
      <c r="CS450" s="153"/>
      <c r="CT450" s="153"/>
      <c r="CU450" s="153"/>
      <c r="CV450" s="153"/>
      <c r="CW450" s="153"/>
      <c r="CX450" s="153"/>
      <c r="CY450" s="153"/>
      <c r="CZ450" s="153"/>
      <c r="DA450" s="153"/>
      <c r="DB450" s="153"/>
      <c r="DC450" s="153"/>
      <c r="DD450" s="153"/>
      <c r="DE450" s="153"/>
      <c r="DF450" s="153"/>
      <c r="DG450" s="153"/>
      <c r="DH450" s="153"/>
      <c r="DI450" s="153"/>
      <c r="DJ450" s="153"/>
      <c r="DK450" s="153"/>
      <c r="DL450" s="153"/>
      <c r="DM450" s="153"/>
      <c r="DN450" s="153"/>
      <c r="DO450" s="153"/>
      <c r="DP450" s="153"/>
      <c r="DQ450" s="153"/>
      <c r="DR450" s="153"/>
      <c r="DS450" s="153"/>
      <c r="DT450" s="153"/>
      <c r="DU450" s="153"/>
      <c r="DV450" s="153"/>
      <c r="DW450" s="153"/>
      <c r="DX450" s="153"/>
      <c r="DY450" s="153"/>
      <c r="DZ450" s="153"/>
      <c r="EA450" s="153"/>
      <c r="EB450" s="153"/>
      <c r="EC450" s="153"/>
      <c r="ED450" s="153"/>
      <c r="EE450" s="153"/>
      <c r="EF450" s="153"/>
      <c r="EG450" s="153"/>
      <c r="EH450" s="153"/>
      <c r="EI450" s="153"/>
      <c r="EJ450" s="153"/>
      <c r="EK450" s="153"/>
      <c r="EL450" s="153"/>
      <c r="EM450" s="153"/>
      <c r="EN450" s="153"/>
      <c r="EO450" s="153"/>
      <c r="EP450" s="153"/>
      <c r="EQ450" s="153"/>
      <c r="ER450" s="153"/>
      <c r="ES450" s="153"/>
      <c r="ET450" s="153"/>
      <c r="EU450" s="153"/>
      <c r="EV450" s="153"/>
      <c r="EW450" s="153"/>
      <c r="EX450" s="153"/>
      <c r="EY450" s="153"/>
      <c r="EZ450" s="153"/>
      <c r="FA450" s="153"/>
      <c r="FB450" s="153"/>
      <c r="FC450" s="153"/>
      <c r="FD450" s="153"/>
      <c r="FE450" s="153"/>
      <c r="FF450" s="153"/>
      <c r="FG450" s="153"/>
      <c r="FH450" s="153"/>
      <c r="FI450" s="153"/>
    </row>
    <row r="451" spans="1:165" ht="15.75" customHeight="1" x14ac:dyDescent="0.25">
      <c r="A451" s="153"/>
      <c r="B451" s="153"/>
      <c r="C451" s="153"/>
      <c r="D451" s="156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  <c r="AH451" s="153"/>
      <c r="AI451" s="153"/>
      <c r="AJ451" s="153"/>
      <c r="AK451" s="153"/>
      <c r="AL451" s="153"/>
      <c r="AM451" s="153"/>
      <c r="AN451" s="153"/>
      <c r="AO451" s="153"/>
      <c r="AP451" s="153"/>
      <c r="AQ451" s="153"/>
      <c r="AR451" s="153"/>
      <c r="AS451" s="153"/>
      <c r="AT451" s="153"/>
      <c r="AU451" s="153"/>
      <c r="AV451" s="153"/>
      <c r="AW451" s="153"/>
      <c r="AX451" s="153"/>
      <c r="AY451" s="153"/>
      <c r="AZ451" s="153"/>
      <c r="BA451" s="153"/>
      <c r="BB451" s="153"/>
      <c r="BC451" s="153"/>
      <c r="BD451" s="153"/>
      <c r="BE451" s="153"/>
      <c r="BF451" s="153"/>
      <c r="BG451" s="153"/>
      <c r="BH451" s="153"/>
      <c r="BI451" s="153"/>
      <c r="BJ451" s="153"/>
      <c r="BK451" s="153"/>
      <c r="BL451" s="153"/>
      <c r="BM451" s="153"/>
      <c r="BN451" s="153"/>
      <c r="BO451" s="153"/>
      <c r="BP451" s="153"/>
      <c r="BQ451" s="153"/>
      <c r="BR451" s="153"/>
      <c r="BS451" s="153"/>
      <c r="BT451" s="153"/>
      <c r="BU451" s="153"/>
      <c r="BV451" s="153"/>
      <c r="BW451" s="153"/>
      <c r="BX451" s="153"/>
      <c r="BY451" s="153"/>
      <c r="BZ451" s="153"/>
      <c r="CA451" s="153"/>
      <c r="CB451" s="153"/>
      <c r="CC451" s="153"/>
      <c r="CD451" s="153"/>
      <c r="CE451" s="153"/>
      <c r="CF451" s="153"/>
      <c r="CG451" s="153"/>
      <c r="CH451" s="153"/>
      <c r="CI451" s="153"/>
      <c r="CJ451" s="153"/>
      <c r="CK451" s="153"/>
      <c r="CL451" s="153"/>
      <c r="CM451" s="153"/>
      <c r="CN451" s="153"/>
      <c r="CO451" s="153"/>
      <c r="CP451" s="153"/>
      <c r="CQ451" s="153"/>
      <c r="CR451" s="153"/>
      <c r="CS451" s="153"/>
      <c r="CT451" s="153"/>
      <c r="CU451" s="153"/>
      <c r="CV451" s="153"/>
      <c r="CW451" s="153"/>
      <c r="CX451" s="153"/>
      <c r="CY451" s="153"/>
      <c r="CZ451" s="153"/>
      <c r="DA451" s="153"/>
      <c r="DB451" s="153"/>
      <c r="DC451" s="153"/>
      <c r="DD451" s="153"/>
      <c r="DE451" s="153"/>
      <c r="DF451" s="153"/>
      <c r="DG451" s="153"/>
      <c r="DH451" s="153"/>
      <c r="DI451" s="153"/>
      <c r="DJ451" s="153"/>
      <c r="DK451" s="153"/>
      <c r="DL451" s="153"/>
      <c r="DM451" s="153"/>
      <c r="DN451" s="153"/>
      <c r="DO451" s="153"/>
      <c r="DP451" s="153"/>
      <c r="DQ451" s="153"/>
      <c r="DR451" s="153"/>
      <c r="DS451" s="153"/>
      <c r="DT451" s="153"/>
      <c r="DU451" s="153"/>
      <c r="DV451" s="153"/>
      <c r="DW451" s="153"/>
      <c r="DX451" s="153"/>
      <c r="DY451" s="153"/>
      <c r="DZ451" s="153"/>
      <c r="EA451" s="153"/>
      <c r="EB451" s="153"/>
      <c r="EC451" s="153"/>
      <c r="ED451" s="153"/>
      <c r="EE451" s="153"/>
      <c r="EF451" s="153"/>
      <c r="EG451" s="153"/>
      <c r="EH451" s="153"/>
      <c r="EI451" s="153"/>
      <c r="EJ451" s="153"/>
      <c r="EK451" s="153"/>
      <c r="EL451" s="153"/>
      <c r="EM451" s="153"/>
      <c r="EN451" s="153"/>
      <c r="EO451" s="153"/>
      <c r="EP451" s="153"/>
      <c r="EQ451" s="153"/>
      <c r="ER451" s="153"/>
      <c r="ES451" s="153"/>
      <c r="ET451" s="153"/>
      <c r="EU451" s="153"/>
      <c r="EV451" s="153"/>
      <c r="EW451" s="153"/>
      <c r="EX451" s="153"/>
      <c r="EY451" s="153"/>
      <c r="EZ451" s="153"/>
      <c r="FA451" s="153"/>
      <c r="FB451" s="153"/>
      <c r="FC451" s="153"/>
      <c r="FD451" s="153"/>
      <c r="FE451" s="153"/>
      <c r="FF451" s="153"/>
      <c r="FG451" s="153"/>
      <c r="FH451" s="153"/>
      <c r="FI451" s="153"/>
    </row>
    <row r="452" spans="1:165" ht="15.75" customHeight="1" x14ac:dyDescent="0.25">
      <c r="A452" s="153"/>
      <c r="B452" s="153"/>
      <c r="C452" s="153"/>
      <c r="D452" s="156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  <c r="AH452" s="153"/>
      <c r="AI452" s="153"/>
      <c r="AJ452" s="153"/>
      <c r="AK452" s="153"/>
      <c r="AL452" s="153"/>
      <c r="AM452" s="153"/>
      <c r="AN452" s="153"/>
      <c r="AO452" s="153"/>
      <c r="AP452" s="153"/>
      <c r="AQ452" s="153"/>
      <c r="AR452" s="153"/>
      <c r="AS452" s="153"/>
      <c r="AT452" s="153"/>
      <c r="AU452" s="153"/>
      <c r="AV452" s="153"/>
      <c r="AW452" s="153"/>
      <c r="AX452" s="153"/>
      <c r="AY452" s="153"/>
      <c r="AZ452" s="153"/>
      <c r="BA452" s="153"/>
      <c r="BB452" s="153"/>
      <c r="BC452" s="153"/>
      <c r="BD452" s="153"/>
      <c r="BE452" s="153"/>
      <c r="BF452" s="153"/>
      <c r="BG452" s="153"/>
      <c r="BH452" s="153"/>
      <c r="BI452" s="153"/>
      <c r="BJ452" s="153"/>
      <c r="BK452" s="153"/>
      <c r="BL452" s="153"/>
      <c r="BM452" s="153"/>
      <c r="BN452" s="153"/>
      <c r="BO452" s="153"/>
      <c r="BP452" s="153"/>
      <c r="BQ452" s="153"/>
      <c r="BR452" s="153"/>
      <c r="BS452" s="153"/>
      <c r="BT452" s="153"/>
      <c r="BU452" s="153"/>
      <c r="BV452" s="153"/>
      <c r="BW452" s="153"/>
      <c r="BX452" s="153"/>
      <c r="BY452" s="153"/>
      <c r="BZ452" s="153"/>
      <c r="CA452" s="153"/>
      <c r="CB452" s="153"/>
      <c r="CC452" s="153"/>
      <c r="CD452" s="153"/>
      <c r="CE452" s="153"/>
      <c r="CF452" s="153"/>
      <c r="CG452" s="153"/>
      <c r="CH452" s="153"/>
      <c r="CI452" s="153"/>
      <c r="CJ452" s="153"/>
      <c r="CK452" s="153"/>
      <c r="CL452" s="153"/>
      <c r="CM452" s="153"/>
      <c r="CN452" s="153"/>
      <c r="CO452" s="153"/>
      <c r="CP452" s="153"/>
      <c r="CQ452" s="153"/>
      <c r="CR452" s="153"/>
      <c r="CS452" s="153"/>
      <c r="CT452" s="153"/>
      <c r="CU452" s="153"/>
      <c r="CV452" s="153"/>
      <c r="CW452" s="153"/>
      <c r="CX452" s="153"/>
      <c r="CY452" s="153"/>
      <c r="CZ452" s="153"/>
      <c r="DA452" s="153"/>
      <c r="DB452" s="153"/>
      <c r="DC452" s="153"/>
      <c r="DD452" s="153"/>
      <c r="DE452" s="153"/>
      <c r="DF452" s="153"/>
      <c r="DG452" s="153"/>
      <c r="DH452" s="153"/>
      <c r="DI452" s="153"/>
      <c r="DJ452" s="153"/>
      <c r="DK452" s="153"/>
      <c r="DL452" s="153"/>
      <c r="DM452" s="153"/>
      <c r="DN452" s="153"/>
      <c r="DO452" s="153"/>
      <c r="DP452" s="153"/>
      <c r="DQ452" s="153"/>
      <c r="DR452" s="153"/>
      <c r="DS452" s="153"/>
      <c r="DT452" s="153"/>
      <c r="DU452" s="153"/>
      <c r="DV452" s="153"/>
      <c r="DW452" s="153"/>
      <c r="DX452" s="153"/>
      <c r="DY452" s="153"/>
      <c r="DZ452" s="153"/>
      <c r="EA452" s="153"/>
      <c r="EB452" s="153"/>
      <c r="EC452" s="153"/>
      <c r="ED452" s="153"/>
      <c r="EE452" s="153"/>
      <c r="EF452" s="153"/>
      <c r="EG452" s="153"/>
      <c r="EH452" s="153"/>
      <c r="EI452" s="153"/>
      <c r="EJ452" s="153"/>
      <c r="EK452" s="153"/>
      <c r="EL452" s="153"/>
      <c r="EM452" s="153"/>
      <c r="EN452" s="153"/>
      <c r="EO452" s="153"/>
      <c r="EP452" s="153"/>
      <c r="EQ452" s="153"/>
      <c r="ER452" s="153"/>
      <c r="ES452" s="153"/>
      <c r="ET452" s="153"/>
      <c r="EU452" s="153"/>
      <c r="EV452" s="153"/>
      <c r="EW452" s="153"/>
      <c r="EX452" s="153"/>
      <c r="EY452" s="153"/>
      <c r="EZ452" s="153"/>
      <c r="FA452" s="153"/>
      <c r="FB452" s="153"/>
      <c r="FC452" s="153"/>
      <c r="FD452" s="153"/>
      <c r="FE452" s="153"/>
      <c r="FF452" s="153"/>
      <c r="FG452" s="153"/>
      <c r="FH452" s="153"/>
      <c r="FI452" s="153"/>
    </row>
    <row r="453" spans="1:165" ht="15.75" customHeight="1" x14ac:dyDescent="0.25">
      <c r="A453" s="153"/>
      <c r="B453" s="153"/>
      <c r="C453" s="153"/>
      <c r="D453" s="156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  <c r="AH453" s="153"/>
      <c r="AI453" s="153"/>
      <c r="AJ453" s="153"/>
      <c r="AK453" s="153"/>
      <c r="AL453" s="153"/>
      <c r="AM453" s="153"/>
      <c r="AN453" s="153"/>
      <c r="AO453" s="153"/>
      <c r="AP453" s="153"/>
      <c r="AQ453" s="153"/>
      <c r="AR453" s="153"/>
      <c r="AS453" s="153"/>
      <c r="AT453" s="153"/>
      <c r="AU453" s="153"/>
      <c r="AV453" s="153"/>
      <c r="AW453" s="153"/>
      <c r="AX453" s="153"/>
      <c r="AY453" s="153"/>
      <c r="AZ453" s="153"/>
      <c r="BA453" s="153"/>
      <c r="BB453" s="153"/>
      <c r="BC453" s="153"/>
      <c r="BD453" s="153"/>
      <c r="BE453" s="153"/>
      <c r="BF453" s="153"/>
      <c r="BG453" s="153"/>
      <c r="BH453" s="153"/>
      <c r="BI453" s="153"/>
      <c r="BJ453" s="153"/>
      <c r="BK453" s="153"/>
      <c r="BL453" s="153"/>
      <c r="BM453" s="153"/>
      <c r="BN453" s="153"/>
      <c r="BO453" s="153"/>
      <c r="BP453" s="153"/>
      <c r="BQ453" s="153"/>
      <c r="BR453" s="153"/>
      <c r="BS453" s="153"/>
      <c r="BT453" s="153"/>
      <c r="BU453" s="153"/>
      <c r="BV453" s="153"/>
      <c r="BW453" s="153"/>
      <c r="BX453" s="153"/>
      <c r="BY453" s="153"/>
      <c r="BZ453" s="153"/>
      <c r="CA453" s="153"/>
      <c r="CB453" s="153"/>
      <c r="CC453" s="153"/>
      <c r="CD453" s="153"/>
      <c r="CE453" s="153"/>
      <c r="CF453" s="153"/>
      <c r="CG453" s="153"/>
      <c r="CH453" s="153"/>
      <c r="CI453" s="153"/>
      <c r="CJ453" s="153"/>
      <c r="CK453" s="153"/>
      <c r="CL453" s="153"/>
      <c r="CM453" s="153"/>
      <c r="CN453" s="153"/>
      <c r="CO453" s="153"/>
      <c r="CP453" s="153"/>
      <c r="CQ453" s="153"/>
      <c r="CR453" s="153"/>
      <c r="CS453" s="153"/>
      <c r="CT453" s="153"/>
      <c r="CU453" s="153"/>
      <c r="CV453" s="153"/>
      <c r="CW453" s="153"/>
      <c r="CX453" s="153"/>
      <c r="CY453" s="153"/>
      <c r="CZ453" s="153"/>
      <c r="DA453" s="153"/>
      <c r="DB453" s="153"/>
      <c r="DC453" s="153"/>
      <c r="DD453" s="153"/>
      <c r="DE453" s="153"/>
      <c r="DF453" s="153"/>
      <c r="DG453" s="153"/>
      <c r="DH453" s="153"/>
      <c r="DI453" s="153"/>
      <c r="DJ453" s="153"/>
      <c r="DK453" s="153"/>
      <c r="DL453" s="153"/>
      <c r="DM453" s="153"/>
      <c r="DN453" s="153"/>
      <c r="DO453" s="153"/>
      <c r="DP453" s="153"/>
      <c r="DQ453" s="153"/>
      <c r="DR453" s="153"/>
      <c r="DS453" s="153"/>
      <c r="DT453" s="153"/>
      <c r="DU453" s="153"/>
      <c r="DV453" s="153"/>
      <c r="DW453" s="153"/>
      <c r="DX453" s="153"/>
      <c r="DY453" s="153"/>
      <c r="DZ453" s="153"/>
      <c r="EA453" s="153"/>
      <c r="EB453" s="153"/>
      <c r="EC453" s="153"/>
      <c r="ED453" s="153"/>
      <c r="EE453" s="153"/>
      <c r="EF453" s="153"/>
      <c r="EG453" s="153"/>
      <c r="EH453" s="153"/>
      <c r="EI453" s="153"/>
      <c r="EJ453" s="153"/>
      <c r="EK453" s="153"/>
      <c r="EL453" s="153"/>
      <c r="EM453" s="153"/>
      <c r="EN453" s="153"/>
      <c r="EO453" s="153"/>
      <c r="EP453" s="153"/>
      <c r="EQ453" s="153"/>
      <c r="ER453" s="153"/>
      <c r="ES453" s="153"/>
      <c r="ET453" s="153"/>
      <c r="EU453" s="153"/>
      <c r="EV453" s="153"/>
      <c r="EW453" s="153"/>
      <c r="EX453" s="153"/>
      <c r="EY453" s="153"/>
      <c r="EZ453" s="153"/>
      <c r="FA453" s="153"/>
      <c r="FB453" s="153"/>
      <c r="FC453" s="153"/>
      <c r="FD453" s="153"/>
      <c r="FE453" s="153"/>
      <c r="FF453" s="153"/>
      <c r="FG453" s="153"/>
      <c r="FH453" s="153"/>
      <c r="FI453" s="153"/>
    </row>
    <row r="454" spans="1:165" ht="15.75" customHeight="1" x14ac:dyDescent="0.25">
      <c r="A454" s="153"/>
      <c r="B454" s="153"/>
      <c r="C454" s="153"/>
      <c r="D454" s="156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  <c r="AH454" s="153"/>
      <c r="AI454" s="153"/>
      <c r="AJ454" s="153"/>
      <c r="AK454" s="153"/>
      <c r="AL454" s="153"/>
      <c r="AM454" s="153"/>
      <c r="AN454" s="153"/>
      <c r="AO454" s="153"/>
      <c r="AP454" s="153"/>
      <c r="AQ454" s="153"/>
      <c r="AR454" s="153"/>
      <c r="AS454" s="153"/>
      <c r="AT454" s="153"/>
      <c r="AU454" s="153"/>
      <c r="AV454" s="153"/>
      <c r="AW454" s="153"/>
      <c r="AX454" s="153"/>
      <c r="AY454" s="153"/>
      <c r="AZ454" s="153"/>
      <c r="BA454" s="153"/>
      <c r="BB454" s="153"/>
      <c r="BC454" s="153"/>
      <c r="BD454" s="153"/>
      <c r="BE454" s="153"/>
      <c r="BF454" s="153"/>
      <c r="BG454" s="153"/>
      <c r="BH454" s="153"/>
      <c r="BI454" s="153"/>
      <c r="BJ454" s="153"/>
      <c r="BK454" s="153"/>
      <c r="BL454" s="153"/>
      <c r="BM454" s="153"/>
      <c r="BN454" s="153"/>
      <c r="BO454" s="153"/>
      <c r="BP454" s="153"/>
      <c r="BQ454" s="153"/>
      <c r="BR454" s="153"/>
      <c r="BS454" s="153"/>
      <c r="BT454" s="153"/>
      <c r="BU454" s="153"/>
      <c r="BV454" s="153"/>
      <c r="BW454" s="153"/>
      <c r="BX454" s="153"/>
      <c r="BY454" s="153"/>
      <c r="BZ454" s="153"/>
      <c r="CA454" s="153"/>
      <c r="CB454" s="153"/>
      <c r="CC454" s="153"/>
      <c r="CD454" s="153"/>
      <c r="CE454" s="153"/>
      <c r="CF454" s="153"/>
      <c r="CG454" s="153"/>
      <c r="CH454" s="153"/>
      <c r="CI454" s="153"/>
      <c r="CJ454" s="153"/>
      <c r="CK454" s="153"/>
      <c r="CL454" s="153"/>
      <c r="CM454" s="153"/>
      <c r="CN454" s="153"/>
      <c r="CO454" s="153"/>
      <c r="CP454" s="153"/>
      <c r="CQ454" s="153"/>
      <c r="CR454" s="153"/>
      <c r="CS454" s="153"/>
      <c r="CT454" s="153"/>
      <c r="CU454" s="153"/>
      <c r="CV454" s="153"/>
      <c r="CW454" s="153"/>
      <c r="CX454" s="153"/>
      <c r="CY454" s="153"/>
      <c r="CZ454" s="153"/>
      <c r="DA454" s="153"/>
      <c r="DB454" s="153"/>
      <c r="DC454" s="153"/>
      <c r="DD454" s="153"/>
      <c r="DE454" s="153"/>
      <c r="DF454" s="153"/>
      <c r="DG454" s="153"/>
      <c r="DH454" s="153"/>
      <c r="DI454" s="153"/>
      <c r="DJ454" s="153"/>
      <c r="DK454" s="153"/>
      <c r="DL454" s="153"/>
      <c r="DM454" s="153"/>
      <c r="DN454" s="153"/>
      <c r="DO454" s="153"/>
      <c r="DP454" s="153"/>
      <c r="DQ454" s="153"/>
      <c r="DR454" s="153"/>
      <c r="DS454" s="153"/>
      <c r="DT454" s="153"/>
      <c r="DU454" s="153"/>
      <c r="DV454" s="153"/>
      <c r="DW454" s="153"/>
      <c r="DX454" s="153"/>
      <c r="DY454" s="153"/>
      <c r="DZ454" s="153"/>
      <c r="EA454" s="153"/>
      <c r="EB454" s="153"/>
      <c r="EC454" s="153"/>
      <c r="ED454" s="153"/>
      <c r="EE454" s="153"/>
      <c r="EF454" s="153"/>
      <c r="EG454" s="153"/>
      <c r="EH454" s="153"/>
      <c r="EI454" s="153"/>
      <c r="EJ454" s="153"/>
      <c r="EK454" s="153"/>
      <c r="EL454" s="153"/>
      <c r="EM454" s="153"/>
      <c r="EN454" s="153"/>
      <c r="EO454" s="153"/>
      <c r="EP454" s="153"/>
      <c r="EQ454" s="153"/>
      <c r="ER454" s="153"/>
      <c r="ES454" s="153"/>
      <c r="ET454" s="153"/>
      <c r="EU454" s="153"/>
      <c r="EV454" s="153"/>
      <c r="EW454" s="153"/>
      <c r="EX454" s="153"/>
      <c r="EY454" s="153"/>
      <c r="EZ454" s="153"/>
      <c r="FA454" s="153"/>
      <c r="FB454" s="153"/>
      <c r="FC454" s="153"/>
      <c r="FD454" s="153"/>
      <c r="FE454" s="153"/>
      <c r="FF454" s="153"/>
      <c r="FG454" s="153"/>
      <c r="FH454" s="153"/>
      <c r="FI454" s="153"/>
    </row>
    <row r="455" spans="1:165" ht="15.75" customHeight="1" x14ac:dyDescent="0.25">
      <c r="A455" s="153"/>
      <c r="B455" s="153"/>
      <c r="C455" s="153"/>
      <c r="D455" s="156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  <c r="AH455" s="153"/>
      <c r="AI455" s="153"/>
      <c r="AJ455" s="153"/>
      <c r="AK455" s="153"/>
      <c r="AL455" s="153"/>
      <c r="AM455" s="153"/>
      <c r="AN455" s="153"/>
      <c r="AO455" s="153"/>
      <c r="AP455" s="153"/>
      <c r="AQ455" s="153"/>
      <c r="AR455" s="153"/>
      <c r="AS455" s="153"/>
      <c r="AT455" s="153"/>
      <c r="AU455" s="153"/>
      <c r="AV455" s="153"/>
      <c r="AW455" s="153"/>
      <c r="AX455" s="153"/>
      <c r="AY455" s="153"/>
      <c r="AZ455" s="153"/>
      <c r="BA455" s="153"/>
      <c r="BB455" s="153"/>
      <c r="BC455" s="153"/>
      <c r="BD455" s="153"/>
      <c r="BE455" s="153"/>
      <c r="BF455" s="153"/>
      <c r="BG455" s="153"/>
      <c r="BH455" s="153"/>
      <c r="BI455" s="153"/>
      <c r="BJ455" s="153"/>
      <c r="BK455" s="153"/>
      <c r="BL455" s="153"/>
      <c r="BM455" s="153"/>
      <c r="BN455" s="153"/>
      <c r="BO455" s="153"/>
      <c r="BP455" s="153"/>
      <c r="BQ455" s="153"/>
      <c r="BR455" s="153"/>
      <c r="BS455" s="153"/>
      <c r="BT455" s="153"/>
      <c r="BU455" s="153"/>
      <c r="BV455" s="153"/>
      <c r="BW455" s="153"/>
      <c r="BX455" s="153"/>
      <c r="BY455" s="153"/>
      <c r="BZ455" s="153"/>
      <c r="CA455" s="153"/>
      <c r="CB455" s="153"/>
      <c r="CC455" s="153"/>
      <c r="CD455" s="153"/>
      <c r="CE455" s="153"/>
      <c r="CF455" s="153"/>
      <c r="CG455" s="153"/>
      <c r="CH455" s="153"/>
      <c r="CI455" s="153"/>
      <c r="CJ455" s="153"/>
      <c r="CK455" s="153"/>
      <c r="CL455" s="153"/>
      <c r="CM455" s="153"/>
      <c r="CN455" s="153"/>
      <c r="CO455" s="153"/>
      <c r="CP455" s="153"/>
      <c r="CQ455" s="153"/>
      <c r="CR455" s="153"/>
      <c r="CS455" s="153"/>
      <c r="CT455" s="153"/>
      <c r="CU455" s="153"/>
      <c r="CV455" s="153"/>
      <c r="CW455" s="153"/>
      <c r="CX455" s="153"/>
      <c r="CY455" s="153"/>
      <c r="CZ455" s="153"/>
      <c r="DA455" s="153"/>
      <c r="DB455" s="153"/>
      <c r="DC455" s="153"/>
      <c r="DD455" s="153"/>
      <c r="DE455" s="153"/>
      <c r="DF455" s="153"/>
      <c r="DG455" s="153"/>
      <c r="DH455" s="153"/>
      <c r="DI455" s="153"/>
      <c r="DJ455" s="153"/>
      <c r="DK455" s="153"/>
      <c r="DL455" s="153"/>
      <c r="DM455" s="153"/>
      <c r="DN455" s="153"/>
      <c r="DO455" s="153"/>
      <c r="DP455" s="153"/>
      <c r="DQ455" s="153"/>
      <c r="DR455" s="153"/>
      <c r="DS455" s="153"/>
      <c r="DT455" s="153"/>
      <c r="DU455" s="153"/>
      <c r="DV455" s="153"/>
      <c r="DW455" s="153"/>
      <c r="DX455" s="153"/>
      <c r="DY455" s="153"/>
      <c r="DZ455" s="153"/>
      <c r="EA455" s="153"/>
      <c r="EB455" s="153"/>
      <c r="EC455" s="153"/>
      <c r="ED455" s="153"/>
      <c r="EE455" s="153"/>
      <c r="EF455" s="153"/>
      <c r="EG455" s="153"/>
      <c r="EH455" s="153"/>
      <c r="EI455" s="153"/>
      <c r="EJ455" s="153"/>
      <c r="EK455" s="153"/>
      <c r="EL455" s="153"/>
      <c r="EM455" s="153"/>
      <c r="EN455" s="153"/>
      <c r="EO455" s="153"/>
      <c r="EP455" s="153"/>
      <c r="EQ455" s="153"/>
      <c r="ER455" s="153"/>
      <c r="ES455" s="153"/>
      <c r="ET455" s="153"/>
      <c r="EU455" s="153"/>
      <c r="EV455" s="153"/>
      <c r="EW455" s="153"/>
      <c r="EX455" s="153"/>
      <c r="EY455" s="153"/>
      <c r="EZ455" s="153"/>
      <c r="FA455" s="153"/>
      <c r="FB455" s="153"/>
      <c r="FC455" s="153"/>
      <c r="FD455" s="153"/>
      <c r="FE455" s="153"/>
      <c r="FF455" s="153"/>
      <c r="FG455" s="153"/>
      <c r="FH455" s="153"/>
      <c r="FI455" s="153"/>
    </row>
    <row r="456" spans="1:165" ht="15.75" customHeight="1" x14ac:dyDescent="0.25">
      <c r="A456" s="153"/>
      <c r="B456" s="153"/>
      <c r="C456" s="153"/>
      <c r="D456" s="156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  <c r="AH456" s="153"/>
      <c r="AI456" s="153"/>
      <c r="AJ456" s="153"/>
      <c r="AK456" s="153"/>
      <c r="AL456" s="153"/>
      <c r="AM456" s="153"/>
      <c r="AN456" s="153"/>
      <c r="AO456" s="153"/>
      <c r="AP456" s="153"/>
      <c r="AQ456" s="153"/>
      <c r="AR456" s="153"/>
      <c r="AS456" s="153"/>
      <c r="AT456" s="153"/>
      <c r="AU456" s="153"/>
      <c r="AV456" s="153"/>
      <c r="AW456" s="153"/>
      <c r="AX456" s="153"/>
      <c r="AY456" s="153"/>
      <c r="AZ456" s="153"/>
      <c r="BA456" s="153"/>
      <c r="BB456" s="153"/>
      <c r="BC456" s="153"/>
      <c r="BD456" s="153"/>
      <c r="BE456" s="153"/>
      <c r="BF456" s="153"/>
      <c r="BG456" s="153"/>
      <c r="BH456" s="153"/>
      <c r="BI456" s="153"/>
      <c r="BJ456" s="153"/>
      <c r="BK456" s="153"/>
      <c r="BL456" s="153"/>
      <c r="BM456" s="153"/>
      <c r="BN456" s="153"/>
      <c r="BO456" s="153"/>
      <c r="BP456" s="153"/>
      <c r="BQ456" s="153"/>
      <c r="BR456" s="153"/>
      <c r="BS456" s="153"/>
      <c r="BT456" s="153"/>
      <c r="BU456" s="153"/>
      <c r="BV456" s="153"/>
      <c r="BW456" s="153"/>
      <c r="BX456" s="153"/>
      <c r="BY456" s="153"/>
      <c r="BZ456" s="153"/>
      <c r="CA456" s="153"/>
      <c r="CB456" s="153"/>
      <c r="CC456" s="153"/>
      <c r="CD456" s="153"/>
      <c r="CE456" s="153"/>
      <c r="CF456" s="153"/>
      <c r="CG456" s="153"/>
      <c r="CH456" s="153"/>
      <c r="CI456" s="153"/>
      <c r="CJ456" s="153"/>
      <c r="CK456" s="153"/>
      <c r="CL456" s="153"/>
      <c r="CM456" s="153"/>
      <c r="CN456" s="153"/>
      <c r="CO456" s="153"/>
      <c r="CP456" s="153"/>
      <c r="CQ456" s="153"/>
      <c r="CR456" s="153"/>
      <c r="CS456" s="153"/>
      <c r="CT456" s="153"/>
      <c r="CU456" s="153"/>
      <c r="CV456" s="153"/>
      <c r="CW456" s="153"/>
      <c r="CX456" s="153"/>
      <c r="CY456" s="153"/>
      <c r="CZ456" s="153"/>
      <c r="DA456" s="153"/>
      <c r="DB456" s="153"/>
      <c r="DC456" s="153"/>
      <c r="DD456" s="153"/>
      <c r="DE456" s="153"/>
      <c r="DF456" s="153"/>
      <c r="DG456" s="153"/>
      <c r="DH456" s="153"/>
      <c r="DI456" s="153"/>
      <c r="DJ456" s="153"/>
      <c r="DK456" s="153"/>
      <c r="DL456" s="153"/>
      <c r="DM456" s="153"/>
      <c r="DN456" s="153"/>
      <c r="DO456" s="153"/>
      <c r="DP456" s="153"/>
      <c r="DQ456" s="153"/>
      <c r="DR456" s="153"/>
      <c r="DS456" s="153"/>
      <c r="DT456" s="153"/>
      <c r="DU456" s="153"/>
      <c r="DV456" s="153"/>
      <c r="DW456" s="153"/>
      <c r="DX456" s="153"/>
      <c r="DY456" s="153"/>
      <c r="DZ456" s="153"/>
      <c r="EA456" s="153"/>
      <c r="EB456" s="153"/>
      <c r="EC456" s="153"/>
      <c r="ED456" s="153"/>
      <c r="EE456" s="153"/>
      <c r="EF456" s="153"/>
      <c r="EG456" s="153"/>
      <c r="EH456" s="153"/>
      <c r="EI456" s="153"/>
      <c r="EJ456" s="153"/>
      <c r="EK456" s="153"/>
      <c r="EL456" s="153"/>
      <c r="EM456" s="153"/>
      <c r="EN456" s="153"/>
      <c r="EO456" s="153"/>
      <c r="EP456" s="153"/>
      <c r="EQ456" s="153"/>
      <c r="ER456" s="153"/>
      <c r="ES456" s="153"/>
      <c r="ET456" s="153"/>
      <c r="EU456" s="153"/>
      <c r="EV456" s="153"/>
      <c r="EW456" s="153"/>
      <c r="EX456" s="153"/>
      <c r="EY456" s="153"/>
      <c r="EZ456" s="153"/>
      <c r="FA456" s="153"/>
      <c r="FB456" s="153"/>
      <c r="FC456" s="153"/>
      <c r="FD456" s="153"/>
      <c r="FE456" s="153"/>
      <c r="FF456" s="153"/>
      <c r="FG456" s="153"/>
      <c r="FH456" s="153"/>
      <c r="FI456" s="153"/>
    </row>
    <row r="457" spans="1:165" ht="15.75" customHeight="1" x14ac:dyDescent="0.25">
      <c r="A457" s="153"/>
      <c r="B457" s="153"/>
      <c r="C457" s="153"/>
      <c r="D457" s="156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  <c r="AH457" s="153"/>
      <c r="AI457" s="153"/>
      <c r="AJ457" s="153"/>
      <c r="AK457" s="153"/>
      <c r="AL457" s="153"/>
      <c r="AM457" s="153"/>
      <c r="AN457" s="153"/>
      <c r="AO457" s="153"/>
      <c r="AP457" s="153"/>
      <c r="AQ457" s="153"/>
      <c r="AR457" s="153"/>
      <c r="AS457" s="153"/>
      <c r="AT457" s="153"/>
      <c r="AU457" s="153"/>
      <c r="AV457" s="153"/>
      <c r="AW457" s="153"/>
      <c r="AX457" s="153"/>
      <c r="AY457" s="153"/>
      <c r="AZ457" s="153"/>
      <c r="BA457" s="153"/>
      <c r="BB457" s="153"/>
      <c r="BC457" s="153"/>
      <c r="BD457" s="153"/>
      <c r="BE457" s="153"/>
      <c r="BF457" s="153"/>
      <c r="BG457" s="153"/>
      <c r="BH457" s="153"/>
      <c r="BI457" s="153"/>
      <c r="BJ457" s="153"/>
      <c r="BK457" s="153"/>
      <c r="BL457" s="153"/>
      <c r="BM457" s="153"/>
      <c r="BN457" s="153"/>
      <c r="BO457" s="153"/>
      <c r="BP457" s="153"/>
      <c r="BQ457" s="153"/>
      <c r="BR457" s="153"/>
      <c r="BS457" s="153"/>
      <c r="BT457" s="153"/>
      <c r="BU457" s="153"/>
      <c r="BV457" s="153"/>
      <c r="BW457" s="153"/>
      <c r="BX457" s="153"/>
      <c r="BY457" s="153"/>
      <c r="BZ457" s="153"/>
      <c r="CA457" s="153"/>
      <c r="CB457" s="153"/>
      <c r="CC457" s="153"/>
      <c r="CD457" s="153"/>
      <c r="CE457" s="153"/>
      <c r="CF457" s="153"/>
      <c r="CG457" s="153"/>
      <c r="CH457" s="153"/>
      <c r="CI457" s="153"/>
      <c r="CJ457" s="153"/>
      <c r="CK457" s="153"/>
      <c r="CL457" s="153"/>
      <c r="CM457" s="153"/>
      <c r="CN457" s="153"/>
      <c r="CO457" s="153"/>
      <c r="CP457" s="153"/>
      <c r="CQ457" s="153"/>
      <c r="CR457" s="153"/>
      <c r="CS457" s="153"/>
      <c r="CT457" s="153"/>
      <c r="CU457" s="153"/>
      <c r="CV457" s="153"/>
      <c r="CW457" s="153"/>
      <c r="CX457" s="153"/>
      <c r="CY457" s="153"/>
      <c r="CZ457" s="153"/>
      <c r="DA457" s="153"/>
      <c r="DB457" s="153"/>
      <c r="DC457" s="153"/>
      <c r="DD457" s="153"/>
      <c r="DE457" s="153"/>
      <c r="DF457" s="153"/>
      <c r="DG457" s="153"/>
      <c r="DH457" s="153"/>
      <c r="DI457" s="153"/>
      <c r="DJ457" s="153"/>
      <c r="DK457" s="153"/>
      <c r="DL457" s="153"/>
      <c r="DM457" s="153"/>
      <c r="DN457" s="153"/>
      <c r="DO457" s="153"/>
      <c r="DP457" s="153"/>
      <c r="DQ457" s="153"/>
      <c r="DR457" s="153"/>
      <c r="DS457" s="153"/>
      <c r="DT457" s="153"/>
      <c r="DU457" s="153"/>
      <c r="DV457" s="153"/>
      <c r="DW457" s="153"/>
      <c r="DX457" s="153"/>
      <c r="DY457" s="153"/>
      <c r="DZ457" s="153"/>
      <c r="EA457" s="153"/>
      <c r="EB457" s="153"/>
      <c r="EC457" s="153"/>
      <c r="ED457" s="153"/>
      <c r="EE457" s="153"/>
      <c r="EF457" s="153"/>
      <c r="EG457" s="153"/>
      <c r="EH457" s="153"/>
      <c r="EI457" s="153"/>
      <c r="EJ457" s="153"/>
      <c r="EK457" s="153"/>
      <c r="EL457" s="153"/>
      <c r="EM457" s="153"/>
      <c r="EN457" s="153"/>
      <c r="EO457" s="153"/>
      <c r="EP457" s="153"/>
      <c r="EQ457" s="153"/>
      <c r="ER457" s="153"/>
      <c r="ES457" s="153"/>
      <c r="ET457" s="153"/>
      <c r="EU457" s="153"/>
      <c r="EV457" s="153"/>
      <c r="EW457" s="153"/>
      <c r="EX457" s="153"/>
      <c r="EY457" s="153"/>
      <c r="EZ457" s="153"/>
      <c r="FA457" s="153"/>
      <c r="FB457" s="153"/>
      <c r="FC457" s="153"/>
      <c r="FD457" s="153"/>
      <c r="FE457" s="153"/>
      <c r="FF457" s="153"/>
      <c r="FG457" s="153"/>
      <c r="FH457" s="153"/>
      <c r="FI457" s="153"/>
    </row>
    <row r="458" spans="1:165" ht="15.75" customHeight="1" x14ac:dyDescent="0.25">
      <c r="A458" s="153"/>
      <c r="B458" s="153"/>
      <c r="C458" s="153"/>
      <c r="D458" s="156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  <c r="AH458" s="153"/>
      <c r="AI458" s="153"/>
      <c r="AJ458" s="153"/>
      <c r="AK458" s="153"/>
      <c r="AL458" s="153"/>
      <c r="AM458" s="153"/>
      <c r="AN458" s="153"/>
      <c r="AO458" s="153"/>
      <c r="AP458" s="153"/>
      <c r="AQ458" s="153"/>
      <c r="AR458" s="153"/>
      <c r="AS458" s="153"/>
      <c r="AT458" s="153"/>
      <c r="AU458" s="153"/>
      <c r="AV458" s="153"/>
      <c r="AW458" s="153"/>
      <c r="AX458" s="153"/>
      <c r="AY458" s="153"/>
      <c r="AZ458" s="153"/>
      <c r="BA458" s="153"/>
      <c r="BB458" s="153"/>
      <c r="BC458" s="153"/>
      <c r="BD458" s="153"/>
      <c r="BE458" s="153"/>
      <c r="BF458" s="153"/>
      <c r="BG458" s="153"/>
      <c r="BH458" s="153"/>
      <c r="BI458" s="153"/>
      <c r="BJ458" s="153"/>
      <c r="BK458" s="153"/>
      <c r="BL458" s="153"/>
      <c r="BM458" s="153"/>
      <c r="BN458" s="153"/>
      <c r="BO458" s="153"/>
      <c r="BP458" s="153"/>
      <c r="BQ458" s="153"/>
      <c r="BR458" s="153"/>
      <c r="BS458" s="153"/>
      <c r="BT458" s="153"/>
      <c r="BU458" s="153"/>
      <c r="BV458" s="153"/>
      <c r="BW458" s="153"/>
      <c r="BX458" s="153"/>
      <c r="BY458" s="153"/>
      <c r="BZ458" s="153"/>
      <c r="CA458" s="153"/>
      <c r="CB458" s="153"/>
      <c r="CC458" s="153"/>
      <c r="CD458" s="153"/>
      <c r="CE458" s="153"/>
      <c r="CF458" s="153"/>
      <c r="CG458" s="153"/>
      <c r="CH458" s="153"/>
      <c r="CI458" s="153"/>
      <c r="CJ458" s="153"/>
      <c r="CK458" s="153"/>
      <c r="CL458" s="153"/>
      <c r="CM458" s="153"/>
      <c r="CN458" s="153"/>
      <c r="CO458" s="153"/>
      <c r="CP458" s="153"/>
      <c r="CQ458" s="153"/>
      <c r="CR458" s="153"/>
      <c r="CS458" s="153"/>
      <c r="CT458" s="153"/>
      <c r="CU458" s="153"/>
      <c r="CV458" s="153"/>
      <c r="CW458" s="153"/>
      <c r="CX458" s="153"/>
      <c r="CY458" s="153"/>
      <c r="CZ458" s="153"/>
      <c r="DA458" s="153"/>
      <c r="DB458" s="153"/>
      <c r="DC458" s="153"/>
      <c r="DD458" s="153"/>
      <c r="DE458" s="153"/>
      <c r="DF458" s="153"/>
      <c r="DG458" s="153"/>
      <c r="DH458" s="153"/>
      <c r="DI458" s="153"/>
      <c r="DJ458" s="153"/>
      <c r="DK458" s="153"/>
      <c r="DL458" s="153"/>
      <c r="DM458" s="153"/>
      <c r="DN458" s="153"/>
      <c r="DO458" s="153"/>
      <c r="DP458" s="153"/>
      <c r="DQ458" s="153"/>
      <c r="DR458" s="153"/>
      <c r="DS458" s="153"/>
      <c r="DT458" s="153"/>
      <c r="DU458" s="153"/>
      <c r="DV458" s="153"/>
      <c r="DW458" s="153"/>
      <c r="DX458" s="153"/>
      <c r="DY458" s="153"/>
      <c r="DZ458" s="153"/>
      <c r="EA458" s="153"/>
      <c r="EB458" s="153"/>
      <c r="EC458" s="153"/>
      <c r="ED458" s="153"/>
      <c r="EE458" s="153"/>
      <c r="EF458" s="153"/>
      <c r="EG458" s="153"/>
      <c r="EH458" s="153"/>
      <c r="EI458" s="153"/>
      <c r="EJ458" s="153"/>
      <c r="EK458" s="153"/>
      <c r="EL458" s="153"/>
      <c r="EM458" s="153"/>
      <c r="EN458" s="153"/>
      <c r="EO458" s="153"/>
      <c r="EP458" s="153"/>
      <c r="EQ458" s="153"/>
      <c r="ER458" s="153"/>
      <c r="ES458" s="153"/>
      <c r="ET458" s="153"/>
      <c r="EU458" s="153"/>
      <c r="EV458" s="153"/>
      <c r="EW458" s="153"/>
      <c r="EX458" s="153"/>
      <c r="EY458" s="153"/>
      <c r="EZ458" s="153"/>
      <c r="FA458" s="153"/>
      <c r="FB458" s="153"/>
      <c r="FC458" s="153"/>
      <c r="FD458" s="153"/>
      <c r="FE458" s="153"/>
      <c r="FF458" s="153"/>
      <c r="FG458" s="153"/>
      <c r="FH458" s="153"/>
      <c r="FI458" s="153"/>
    </row>
    <row r="459" spans="1:165" ht="15.75" customHeight="1" x14ac:dyDescent="0.25">
      <c r="A459" s="153"/>
      <c r="B459" s="153"/>
      <c r="C459" s="153"/>
      <c r="D459" s="156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  <c r="AH459" s="153"/>
      <c r="AI459" s="153"/>
      <c r="AJ459" s="153"/>
      <c r="AK459" s="153"/>
      <c r="AL459" s="153"/>
      <c r="AM459" s="153"/>
      <c r="AN459" s="153"/>
      <c r="AO459" s="153"/>
      <c r="AP459" s="153"/>
      <c r="AQ459" s="153"/>
      <c r="AR459" s="153"/>
      <c r="AS459" s="153"/>
      <c r="AT459" s="153"/>
      <c r="AU459" s="153"/>
      <c r="AV459" s="153"/>
      <c r="AW459" s="153"/>
      <c r="AX459" s="153"/>
      <c r="AY459" s="153"/>
      <c r="AZ459" s="153"/>
      <c r="BA459" s="153"/>
      <c r="BB459" s="153"/>
      <c r="BC459" s="153"/>
      <c r="BD459" s="153"/>
      <c r="BE459" s="153"/>
      <c r="BF459" s="153"/>
      <c r="BG459" s="153"/>
      <c r="BH459" s="153"/>
      <c r="BI459" s="153"/>
      <c r="BJ459" s="153"/>
      <c r="BK459" s="153"/>
      <c r="BL459" s="153"/>
      <c r="BM459" s="153"/>
      <c r="BN459" s="153"/>
      <c r="BO459" s="153"/>
      <c r="BP459" s="153"/>
      <c r="BQ459" s="153"/>
      <c r="BR459" s="153"/>
      <c r="BS459" s="153"/>
      <c r="BT459" s="153"/>
      <c r="BU459" s="153"/>
      <c r="BV459" s="153"/>
      <c r="BW459" s="153"/>
      <c r="BX459" s="153"/>
      <c r="BY459" s="153"/>
      <c r="BZ459" s="153"/>
      <c r="CA459" s="153"/>
      <c r="CB459" s="153"/>
      <c r="CC459" s="153"/>
      <c r="CD459" s="153"/>
      <c r="CE459" s="153"/>
      <c r="CF459" s="153"/>
      <c r="CG459" s="153"/>
      <c r="CH459" s="153"/>
      <c r="CI459" s="153"/>
      <c r="CJ459" s="153"/>
      <c r="CK459" s="153"/>
      <c r="CL459" s="153"/>
      <c r="CM459" s="153"/>
      <c r="CN459" s="153"/>
      <c r="CO459" s="153"/>
      <c r="CP459" s="153"/>
      <c r="CQ459" s="153"/>
      <c r="CR459" s="153"/>
      <c r="CS459" s="153"/>
      <c r="CT459" s="153"/>
      <c r="CU459" s="153"/>
      <c r="CV459" s="153"/>
      <c r="CW459" s="153"/>
      <c r="CX459" s="153"/>
      <c r="CY459" s="153"/>
      <c r="CZ459" s="153"/>
      <c r="DA459" s="153"/>
      <c r="DB459" s="153"/>
      <c r="DC459" s="153"/>
      <c r="DD459" s="153"/>
      <c r="DE459" s="153"/>
      <c r="DF459" s="153"/>
      <c r="DG459" s="153"/>
      <c r="DH459" s="153"/>
      <c r="DI459" s="153"/>
      <c r="DJ459" s="153"/>
      <c r="DK459" s="153"/>
      <c r="DL459" s="153"/>
      <c r="DM459" s="153"/>
      <c r="DN459" s="153"/>
      <c r="DO459" s="153"/>
      <c r="DP459" s="153"/>
      <c r="DQ459" s="153"/>
      <c r="DR459" s="153"/>
      <c r="DS459" s="153"/>
      <c r="DT459" s="153"/>
      <c r="DU459" s="153"/>
      <c r="DV459" s="153"/>
      <c r="DW459" s="153"/>
      <c r="DX459" s="153"/>
      <c r="DY459" s="153"/>
      <c r="DZ459" s="153"/>
      <c r="EA459" s="153"/>
      <c r="EB459" s="153"/>
      <c r="EC459" s="153"/>
      <c r="ED459" s="153"/>
      <c r="EE459" s="153"/>
      <c r="EF459" s="153"/>
      <c r="EG459" s="153"/>
      <c r="EH459" s="153"/>
      <c r="EI459" s="153"/>
      <c r="EJ459" s="153"/>
      <c r="EK459" s="153"/>
      <c r="EL459" s="153"/>
      <c r="EM459" s="153"/>
      <c r="EN459" s="153"/>
      <c r="EO459" s="153"/>
      <c r="EP459" s="153"/>
      <c r="EQ459" s="153"/>
      <c r="ER459" s="153"/>
      <c r="ES459" s="153"/>
      <c r="ET459" s="153"/>
      <c r="EU459" s="153"/>
      <c r="EV459" s="153"/>
      <c r="EW459" s="153"/>
      <c r="EX459" s="153"/>
      <c r="EY459" s="153"/>
      <c r="EZ459" s="153"/>
      <c r="FA459" s="153"/>
      <c r="FB459" s="153"/>
      <c r="FC459" s="153"/>
      <c r="FD459" s="153"/>
      <c r="FE459" s="153"/>
      <c r="FF459" s="153"/>
      <c r="FG459" s="153"/>
      <c r="FH459" s="153"/>
      <c r="FI459" s="153"/>
    </row>
    <row r="460" spans="1:165" ht="15.75" customHeight="1" x14ac:dyDescent="0.25">
      <c r="A460" s="153"/>
      <c r="B460" s="153"/>
      <c r="C460" s="153"/>
      <c r="D460" s="156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  <c r="AH460" s="153"/>
      <c r="AI460" s="153"/>
      <c r="AJ460" s="153"/>
      <c r="AK460" s="153"/>
      <c r="AL460" s="153"/>
      <c r="AM460" s="153"/>
      <c r="AN460" s="153"/>
      <c r="AO460" s="153"/>
      <c r="AP460" s="153"/>
      <c r="AQ460" s="153"/>
      <c r="AR460" s="153"/>
      <c r="AS460" s="153"/>
      <c r="AT460" s="153"/>
      <c r="AU460" s="153"/>
      <c r="AV460" s="153"/>
      <c r="AW460" s="153"/>
      <c r="AX460" s="153"/>
      <c r="AY460" s="153"/>
      <c r="AZ460" s="153"/>
      <c r="BA460" s="153"/>
      <c r="BB460" s="153"/>
      <c r="BC460" s="153"/>
      <c r="BD460" s="153"/>
      <c r="BE460" s="153"/>
      <c r="BF460" s="153"/>
      <c r="BG460" s="153"/>
      <c r="BH460" s="153"/>
      <c r="BI460" s="153"/>
      <c r="BJ460" s="153"/>
      <c r="BK460" s="153"/>
      <c r="BL460" s="153"/>
      <c r="BM460" s="153"/>
      <c r="BN460" s="153"/>
      <c r="BO460" s="153"/>
      <c r="BP460" s="153"/>
      <c r="BQ460" s="153"/>
      <c r="BR460" s="153"/>
      <c r="BS460" s="153"/>
      <c r="BT460" s="153"/>
      <c r="BU460" s="153"/>
      <c r="BV460" s="153"/>
      <c r="BW460" s="153"/>
      <c r="BX460" s="153"/>
      <c r="BY460" s="153"/>
      <c r="BZ460" s="153"/>
      <c r="CA460" s="153"/>
      <c r="CB460" s="153"/>
      <c r="CC460" s="153"/>
      <c r="CD460" s="153"/>
      <c r="CE460" s="153"/>
      <c r="CF460" s="153"/>
      <c r="CG460" s="153"/>
      <c r="CH460" s="153"/>
      <c r="CI460" s="153"/>
      <c r="CJ460" s="153"/>
      <c r="CK460" s="153"/>
      <c r="CL460" s="153"/>
      <c r="CM460" s="153"/>
      <c r="CN460" s="153"/>
      <c r="CO460" s="153"/>
      <c r="CP460" s="153"/>
      <c r="CQ460" s="153"/>
      <c r="CR460" s="153"/>
      <c r="CS460" s="153"/>
      <c r="CT460" s="153"/>
      <c r="CU460" s="153"/>
      <c r="CV460" s="153"/>
      <c r="CW460" s="153"/>
      <c r="CX460" s="153"/>
      <c r="CY460" s="153"/>
      <c r="CZ460" s="153"/>
      <c r="DA460" s="153"/>
      <c r="DB460" s="153"/>
      <c r="DC460" s="153"/>
      <c r="DD460" s="153"/>
      <c r="DE460" s="153"/>
      <c r="DF460" s="153"/>
      <c r="DG460" s="153"/>
      <c r="DH460" s="153"/>
      <c r="DI460" s="153"/>
      <c r="DJ460" s="153"/>
      <c r="DK460" s="153"/>
      <c r="DL460" s="153"/>
      <c r="DM460" s="153"/>
      <c r="DN460" s="153"/>
      <c r="DO460" s="153"/>
      <c r="DP460" s="153"/>
      <c r="DQ460" s="153"/>
      <c r="DR460" s="153"/>
      <c r="DS460" s="153"/>
      <c r="DT460" s="153"/>
      <c r="DU460" s="153"/>
      <c r="DV460" s="153"/>
      <c r="DW460" s="153"/>
      <c r="DX460" s="153"/>
      <c r="DY460" s="153"/>
      <c r="DZ460" s="153"/>
      <c r="EA460" s="153"/>
      <c r="EB460" s="153"/>
      <c r="EC460" s="153"/>
      <c r="ED460" s="153"/>
      <c r="EE460" s="153"/>
      <c r="EF460" s="153"/>
      <c r="EG460" s="153"/>
      <c r="EH460" s="153"/>
      <c r="EI460" s="153"/>
      <c r="EJ460" s="153"/>
      <c r="EK460" s="153"/>
      <c r="EL460" s="153"/>
      <c r="EM460" s="153"/>
      <c r="EN460" s="153"/>
      <c r="EO460" s="153"/>
      <c r="EP460" s="153"/>
      <c r="EQ460" s="153"/>
      <c r="ER460" s="153"/>
      <c r="ES460" s="153"/>
      <c r="ET460" s="153"/>
      <c r="EU460" s="153"/>
      <c r="EV460" s="153"/>
      <c r="EW460" s="153"/>
      <c r="EX460" s="153"/>
      <c r="EY460" s="153"/>
      <c r="EZ460" s="153"/>
      <c r="FA460" s="153"/>
      <c r="FB460" s="153"/>
      <c r="FC460" s="153"/>
      <c r="FD460" s="153"/>
      <c r="FE460" s="153"/>
      <c r="FF460" s="153"/>
      <c r="FG460" s="153"/>
      <c r="FH460" s="153"/>
      <c r="FI460" s="153"/>
    </row>
    <row r="461" spans="1:165" ht="15.75" customHeight="1" x14ac:dyDescent="0.25">
      <c r="A461" s="153"/>
      <c r="B461" s="153"/>
      <c r="C461" s="153"/>
      <c r="D461" s="156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  <c r="AH461" s="153"/>
      <c r="AI461" s="153"/>
      <c r="AJ461" s="153"/>
      <c r="AK461" s="153"/>
      <c r="AL461" s="153"/>
      <c r="AM461" s="153"/>
      <c r="AN461" s="153"/>
      <c r="AO461" s="153"/>
      <c r="AP461" s="153"/>
      <c r="AQ461" s="153"/>
      <c r="AR461" s="153"/>
      <c r="AS461" s="153"/>
      <c r="AT461" s="153"/>
      <c r="AU461" s="153"/>
      <c r="AV461" s="153"/>
      <c r="AW461" s="153"/>
      <c r="AX461" s="153"/>
      <c r="AY461" s="153"/>
      <c r="AZ461" s="153"/>
      <c r="BA461" s="153"/>
      <c r="BB461" s="153"/>
      <c r="BC461" s="153"/>
      <c r="BD461" s="153"/>
      <c r="BE461" s="153"/>
      <c r="BF461" s="153"/>
      <c r="BG461" s="153"/>
      <c r="BH461" s="153"/>
      <c r="BI461" s="153"/>
      <c r="BJ461" s="153"/>
      <c r="BK461" s="153"/>
      <c r="BL461" s="153"/>
      <c r="BM461" s="153"/>
      <c r="BN461" s="153"/>
      <c r="BO461" s="153"/>
      <c r="BP461" s="153"/>
      <c r="BQ461" s="153"/>
      <c r="BR461" s="153"/>
      <c r="BS461" s="153"/>
      <c r="BT461" s="153"/>
      <c r="BU461" s="153"/>
      <c r="BV461" s="153"/>
      <c r="BW461" s="153"/>
      <c r="BX461" s="153"/>
      <c r="BY461" s="153"/>
      <c r="BZ461" s="153"/>
      <c r="CA461" s="153"/>
      <c r="CB461" s="153"/>
      <c r="CC461" s="153"/>
      <c r="CD461" s="153"/>
      <c r="CE461" s="153"/>
      <c r="CF461" s="153"/>
      <c r="CG461" s="153"/>
      <c r="CH461" s="153"/>
      <c r="CI461" s="153"/>
      <c r="CJ461" s="153"/>
      <c r="CK461" s="153"/>
      <c r="CL461" s="153"/>
      <c r="CM461" s="153"/>
      <c r="CN461" s="153"/>
      <c r="CO461" s="153"/>
      <c r="CP461" s="153"/>
      <c r="CQ461" s="153"/>
      <c r="CR461" s="153"/>
      <c r="CS461" s="153"/>
      <c r="CT461" s="153"/>
      <c r="CU461" s="153"/>
      <c r="CV461" s="153"/>
      <c r="CW461" s="153"/>
      <c r="CX461" s="153"/>
      <c r="CY461" s="153"/>
      <c r="CZ461" s="153"/>
      <c r="DA461" s="153"/>
      <c r="DB461" s="153"/>
      <c r="DC461" s="153"/>
      <c r="DD461" s="153"/>
      <c r="DE461" s="153"/>
      <c r="DF461" s="153"/>
      <c r="DG461" s="153"/>
      <c r="DH461" s="153"/>
      <c r="DI461" s="153"/>
      <c r="DJ461" s="153"/>
      <c r="DK461" s="153"/>
      <c r="DL461" s="153"/>
      <c r="DM461" s="153"/>
      <c r="DN461" s="153"/>
      <c r="DO461" s="153"/>
      <c r="DP461" s="153"/>
      <c r="DQ461" s="153"/>
      <c r="DR461" s="153"/>
      <c r="DS461" s="153"/>
      <c r="DT461" s="153"/>
      <c r="DU461" s="153"/>
      <c r="DV461" s="153"/>
      <c r="DW461" s="153"/>
      <c r="DX461" s="153"/>
      <c r="DY461" s="153"/>
      <c r="DZ461" s="153"/>
      <c r="EA461" s="153"/>
      <c r="EB461" s="153"/>
      <c r="EC461" s="153"/>
      <c r="ED461" s="153"/>
      <c r="EE461" s="153"/>
      <c r="EF461" s="153"/>
      <c r="EG461" s="153"/>
      <c r="EH461" s="153"/>
      <c r="EI461" s="153"/>
      <c r="EJ461" s="153"/>
      <c r="EK461" s="153"/>
      <c r="EL461" s="153"/>
      <c r="EM461" s="153"/>
      <c r="EN461" s="153"/>
      <c r="EO461" s="153"/>
      <c r="EP461" s="153"/>
      <c r="EQ461" s="153"/>
      <c r="ER461" s="153"/>
      <c r="ES461" s="153"/>
      <c r="ET461" s="153"/>
      <c r="EU461" s="153"/>
      <c r="EV461" s="153"/>
      <c r="EW461" s="153"/>
      <c r="EX461" s="153"/>
      <c r="EY461" s="153"/>
      <c r="EZ461" s="153"/>
      <c r="FA461" s="153"/>
      <c r="FB461" s="153"/>
      <c r="FC461" s="153"/>
      <c r="FD461" s="153"/>
      <c r="FE461" s="153"/>
      <c r="FF461" s="153"/>
      <c r="FG461" s="153"/>
      <c r="FH461" s="153"/>
      <c r="FI461" s="153"/>
    </row>
    <row r="462" spans="1:165" ht="15.75" customHeight="1" x14ac:dyDescent="0.25">
      <c r="A462" s="153"/>
      <c r="B462" s="153"/>
      <c r="C462" s="153"/>
      <c r="D462" s="156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  <c r="AH462" s="153"/>
      <c r="AI462" s="153"/>
      <c r="AJ462" s="153"/>
      <c r="AK462" s="153"/>
      <c r="AL462" s="153"/>
      <c r="AM462" s="153"/>
      <c r="AN462" s="153"/>
      <c r="AO462" s="153"/>
      <c r="AP462" s="153"/>
      <c r="AQ462" s="153"/>
      <c r="AR462" s="153"/>
      <c r="AS462" s="153"/>
      <c r="AT462" s="153"/>
      <c r="AU462" s="153"/>
      <c r="AV462" s="153"/>
      <c r="AW462" s="153"/>
      <c r="AX462" s="153"/>
      <c r="AY462" s="153"/>
      <c r="AZ462" s="153"/>
      <c r="BA462" s="153"/>
      <c r="BB462" s="153"/>
      <c r="BC462" s="153"/>
      <c r="BD462" s="153"/>
      <c r="BE462" s="153"/>
      <c r="BF462" s="153"/>
      <c r="BG462" s="153"/>
      <c r="BH462" s="153"/>
      <c r="BI462" s="153"/>
      <c r="BJ462" s="153"/>
      <c r="BK462" s="153"/>
      <c r="BL462" s="153"/>
      <c r="BM462" s="153"/>
      <c r="BN462" s="153"/>
      <c r="BO462" s="153"/>
      <c r="BP462" s="153"/>
      <c r="BQ462" s="153"/>
      <c r="BR462" s="153"/>
      <c r="BS462" s="153"/>
      <c r="BT462" s="153"/>
      <c r="BU462" s="153"/>
      <c r="BV462" s="153"/>
      <c r="BW462" s="153"/>
      <c r="BX462" s="153"/>
      <c r="BY462" s="153"/>
      <c r="BZ462" s="153"/>
      <c r="CA462" s="153"/>
      <c r="CB462" s="153"/>
      <c r="CC462" s="153"/>
      <c r="CD462" s="153"/>
      <c r="CE462" s="153"/>
      <c r="CF462" s="153"/>
      <c r="CG462" s="153"/>
      <c r="CH462" s="153"/>
      <c r="CI462" s="153"/>
      <c r="CJ462" s="153"/>
      <c r="CK462" s="153"/>
      <c r="CL462" s="153"/>
      <c r="CM462" s="153"/>
      <c r="CN462" s="153"/>
      <c r="CO462" s="153"/>
      <c r="CP462" s="153"/>
      <c r="CQ462" s="153"/>
      <c r="CR462" s="153"/>
      <c r="CS462" s="153"/>
      <c r="CT462" s="153"/>
      <c r="CU462" s="153"/>
      <c r="CV462" s="153"/>
      <c r="CW462" s="153"/>
      <c r="CX462" s="153"/>
      <c r="CY462" s="153"/>
      <c r="CZ462" s="153"/>
      <c r="DA462" s="153"/>
      <c r="DB462" s="153"/>
      <c r="DC462" s="153"/>
      <c r="DD462" s="153"/>
      <c r="DE462" s="153"/>
      <c r="DF462" s="153"/>
      <c r="DG462" s="153"/>
      <c r="DH462" s="153"/>
      <c r="DI462" s="153"/>
      <c r="DJ462" s="153"/>
      <c r="DK462" s="153"/>
      <c r="DL462" s="153"/>
      <c r="DM462" s="153"/>
      <c r="DN462" s="153"/>
      <c r="DO462" s="153"/>
      <c r="DP462" s="153"/>
      <c r="DQ462" s="153"/>
      <c r="DR462" s="153"/>
      <c r="DS462" s="153"/>
      <c r="DT462" s="153"/>
      <c r="DU462" s="153"/>
      <c r="DV462" s="153"/>
      <c r="DW462" s="153"/>
      <c r="DX462" s="153"/>
      <c r="DY462" s="153"/>
      <c r="DZ462" s="153"/>
      <c r="EA462" s="153"/>
      <c r="EB462" s="153"/>
      <c r="EC462" s="153"/>
      <c r="ED462" s="153"/>
      <c r="EE462" s="153"/>
      <c r="EF462" s="153"/>
      <c r="EG462" s="153"/>
      <c r="EH462" s="153"/>
      <c r="EI462" s="153"/>
      <c r="EJ462" s="153"/>
      <c r="EK462" s="153"/>
      <c r="EL462" s="153"/>
      <c r="EM462" s="153"/>
      <c r="EN462" s="153"/>
      <c r="EO462" s="153"/>
      <c r="EP462" s="153"/>
      <c r="EQ462" s="153"/>
      <c r="ER462" s="153"/>
      <c r="ES462" s="153"/>
      <c r="ET462" s="153"/>
      <c r="EU462" s="153"/>
      <c r="EV462" s="153"/>
      <c r="EW462" s="153"/>
      <c r="EX462" s="153"/>
      <c r="EY462" s="153"/>
      <c r="EZ462" s="153"/>
      <c r="FA462" s="153"/>
      <c r="FB462" s="153"/>
      <c r="FC462" s="153"/>
      <c r="FD462" s="153"/>
      <c r="FE462" s="153"/>
      <c r="FF462" s="153"/>
      <c r="FG462" s="153"/>
      <c r="FH462" s="153"/>
      <c r="FI462" s="153"/>
    </row>
    <row r="463" spans="1:165" ht="15.75" customHeight="1" x14ac:dyDescent="0.25">
      <c r="A463" s="153"/>
      <c r="B463" s="153"/>
      <c r="C463" s="153"/>
      <c r="D463" s="156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  <c r="AH463" s="153"/>
      <c r="AI463" s="153"/>
      <c r="AJ463" s="153"/>
      <c r="AK463" s="153"/>
      <c r="AL463" s="153"/>
      <c r="AM463" s="153"/>
      <c r="AN463" s="153"/>
      <c r="AO463" s="153"/>
      <c r="AP463" s="153"/>
      <c r="AQ463" s="153"/>
      <c r="AR463" s="153"/>
      <c r="AS463" s="153"/>
      <c r="AT463" s="153"/>
      <c r="AU463" s="153"/>
      <c r="AV463" s="153"/>
      <c r="AW463" s="153"/>
      <c r="AX463" s="153"/>
      <c r="AY463" s="153"/>
      <c r="AZ463" s="153"/>
      <c r="BA463" s="153"/>
      <c r="BB463" s="153"/>
      <c r="BC463" s="153"/>
      <c r="BD463" s="153"/>
      <c r="BE463" s="153"/>
      <c r="BF463" s="153"/>
      <c r="BG463" s="153"/>
      <c r="BH463" s="153"/>
      <c r="BI463" s="153"/>
      <c r="BJ463" s="153"/>
      <c r="BK463" s="153"/>
      <c r="BL463" s="153"/>
      <c r="BM463" s="153"/>
      <c r="BN463" s="153"/>
      <c r="BO463" s="153"/>
      <c r="BP463" s="153"/>
      <c r="BQ463" s="153"/>
      <c r="BR463" s="153"/>
      <c r="BS463" s="153"/>
      <c r="BT463" s="153"/>
      <c r="BU463" s="153"/>
      <c r="BV463" s="153"/>
      <c r="BW463" s="153"/>
      <c r="BX463" s="153"/>
      <c r="BY463" s="153"/>
      <c r="BZ463" s="153"/>
      <c r="CA463" s="153"/>
      <c r="CB463" s="153"/>
      <c r="CC463" s="153"/>
      <c r="CD463" s="153"/>
      <c r="CE463" s="153"/>
      <c r="CF463" s="153"/>
      <c r="CG463" s="153"/>
      <c r="CH463" s="153"/>
      <c r="CI463" s="153"/>
      <c r="CJ463" s="153"/>
      <c r="CK463" s="153"/>
      <c r="CL463" s="153"/>
      <c r="CM463" s="153"/>
      <c r="CN463" s="153"/>
      <c r="CO463" s="153"/>
      <c r="CP463" s="153"/>
      <c r="CQ463" s="153"/>
      <c r="CR463" s="153"/>
      <c r="CS463" s="153"/>
      <c r="CT463" s="153"/>
      <c r="CU463" s="153"/>
      <c r="CV463" s="153"/>
      <c r="CW463" s="153"/>
      <c r="CX463" s="153"/>
      <c r="CY463" s="153"/>
      <c r="CZ463" s="153"/>
      <c r="DA463" s="153"/>
      <c r="DB463" s="153"/>
      <c r="DC463" s="153"/>
      <c r="DD463" s="153"/>
      <c r="DE463" s="153"/>
      <c r="DF463" s="153"/>
      <c r="DG463" s="153"/>
      <c r="DH463" s="153"/>
      <c r="DI463" s="153"/>
      <c r="DJ463" s="153"/>
      <c r="DK463" s="153"/>
      <c r="DL463" s="153"/>
      <c r="DM463" s="153"/>
      <c r="DN463" s="153"/>
      <c r="DO463" s="153"/>
      <c r="DP463" s="153"/>
      <c r="DQ463" s="153"/>
      <c r="DR463" s="153"/>
      <c r="DS463" s="153"/>
      <c r="DT463" s="153"/>
      <c r="DU463" s="153"/>
      <c r="DV463" s="153"/>
      <c r="DW463" s="153"/>
      <c r="DX463" s="153"/>
      <c r="DY463" s="153"/>
      <c r="DZ463" s="153"/>
      <c r="EA463" s="153"/>
      <c r="EB463" s="153"/>
      <c r="EC463" s="153"/>
      <c r="ED463" s="153"/>
      <c r="EE463" s="153"/>
      <c r="EF463" s="153"/>
      <c r="EG463" s="153"/>
      <c r="EH463" s="153"/>
      <c r="EI463" s="153"/>
      <c r="EJ463" s="153"/>
      <c r="EK463" s="153"/>
      <c r="EL463" s="153"/>
      <c r="EM463" s="153"/>
      <c r="EN463" s="153"/>
      <c r="EO463" s="153"/>
      <c r="EP463" s="153"/>
      <c r="EQ463" s="153"/>
      <c r="ER463" s="153"/>
      <c r="ES463" s="153"/>
      <c r="ET463" s="153"/>
      <c r="EU463" s="153"/>
      <c r="EV463" s="153"/>
      <c r="EW463" s="153"/>
      <c r="EX463" s="153"/>
      <c r="EY463" s="153"/>
      <c r="EZ463" s="153"/>
      <c r="FA463" s="153"/>
      <c r="FB463" s="153"/>
      <c r="FC463" s="153"/>
      <c r="FD463" s="153"/>
      <c r="FE463" s="153"/>
      <c r="FF463" s="153"/>
      <c r="FG463" s="153"/>
      <c r="FH463" s="153"/>
      <c r="FI463" s="153"/>
    </row>
    <row r="464" spans="1:165" ht="15.75" customHeight="1" x14ac:dyDescent="0.25">
      <c r="A464" s="153"/>
      <c r="B464" s="153"/>
      <c r="C464" s="153"/>
      <c r="D464" s="156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  <c r="AH464" s="153"/>
      <c r="AI464" s="153"/>
      <c r="AJ464" s="153"/>
      <c r="AK464" s="153"/>
      <c r="AL464" s="153"/>
      <c r="AM464" s="153"/>
      <c r="AN464" s="153"/>
      <c r="AO464" s="153"/>
      <c r="AP464" s="153"/>
      <c r="AQ464" s="153"/>
      <c r="AR464" s="153"/>
      <c r="AS464" s="153"/>
      <c r="AT464" s="153"/>
      <c r="AU464" s="153"/>
      <c r="AV464" s="153"/>
      <c r="AW464" s="153"/>
      <c r="AX464" s="153"/>
      <c r="AY464" s="153"/>
      <c r="AZ464" s="153"/>
      <c r="BA464" s="153"/>
      <c r="BB464" s="153"/>
      <c r="BC464" s="153"/>
      <c r="BD464" s="153"/>
      <c r="BE464" s="153"/>
      <c r="BF464" s="153"/>
      <c r="BG464" s="153"/>
      <c r="BH464" s="153"/>
      <c r="BI464" s="153"/>
      <c r="BJ464" s="153"/>
      <c r="BK464" s="153"/>
      <c r="BL464" s="153"/>
      <c r="BM464" s="153"/>
      <c r="BN464" s="153"/>
      <c r="BO464" s="153"/>
      <c r="BP464" s="153"/>
      <c r="BQ464" s="153"/>
      <c r="BR464" s="153"/>
      <c r="BS464" s="153"/>
      <c r="BT464" s="153"/>
      <c r="BU464" s="153"/>
      <c r="BV464" s="153"/>
      <c r="BW464" s="153"/>
      <c r="BX464" s="153"/>
      <c r="BY464" s="153"/>
      <c r="BZ464" s="153"/>
      <c r="CA464" s="153"/>
      <c r="CB464" s="153"/>
      <c r="CC464" s="153"/>
      <c r="CD464" s="153"/>
      <c r="CE464" s="153"/>
      <c r="CF464" s="153"/>
      <c r="CG464" s="153"/>
      <c r="CH464" s="153"/>
      <c r="CI464" s="153"/>
      <c r="CJ464" s="153"/>
      <c r="CK464" s="153"/>
      <c r="CL464" s="153"/>
      <c r="CM464" s="153"/>
      <c r="CN464" s="153"/>
      <c r="CO464" s="153"/>
      <c r="CP464" s="153"/>
      <c r="CQ464" s="153"/>
      <c r="CR464" s="153"/>
      <c r="CS464" s="153"/>
      <c r="CT464" s="153"/>
      <c r="CU464" s="153"/>
      <c r="CV464" s="153"/>
      <c r="CW464" s="153"/>
      <c r="CX464" s="153"/>
      <c r="CY464" s="153"/>
      <c r="CZ464" s="153"/>
      <c r="DA464" s="153"/>
      <c r="DB464" s="153"/>
      <c r="DC464" s="153"/>
      <c r="DD464" s="153"/>
      <c r="DE464" s="153"/>
      <c r="DF464" s="153"/>
      <c r="DG464" s="153"/>
      <c r="DH464" s="153"/>
      <c r="DI464" s="153"/>
      <c r="DJ464" s="153"/>
      <c r="DK464" s="153"/>
      <c r="DL464" s="153"/>
      <c r="DM464" s="153"/>
      <c r="DN464" s="153"/>
      <c r="DO464" s="153"/>
      <c r="DP464" s="153"/>
      <c r="DQ464" s="153"/>
      <c r="DR464" s="153"/>
      <c r="DS464" s="153"/>
      <c r="DT464" s="153"/>
      <c r="DU464" s="153"/>
      <c r="DV464" s="153"/>
      <c r="DW464" s="153"/>
      <c r="DX464" s="153"/>
      <c r="DY464" s="153"/>
      <c r="DZ464" s="153"/>
      <c r="EA464" s="153"/>
      <c r="EB464" s="153"/>
      <c r="EC464" s="153"/>
      <c r="ED464" s="153"/>
      <c r="EE464" s="153"/>
      <c r="EF464" s="153"/>
      <c r="EG464" s="153"/>
      <c r="EH464" s="153"/>
      <c r="EI464" s="153"/>
      <c r="EJ464" s="153"/>
      <c r="EK464" s="153"/>
      <c r="EL464" s="153"/>
      <c r="EM464" s="153"/>
      <c r="EN464" s="153"/>
      <c r="EO464" s="153"/>
      <c r="EP464" s="153"/>
      <c r="EQ464" s="153"/>
      <c r="ER464" s="153"/>
      <c r="ES464" s="153"/>
      <c r="ET464" s="153"/>
      <c r="EU464" s="153"/>
      <c r="EV464" s="153"/>
      <c r="EW464" s="153"/>
      <c r="EX464" s="153"/>
      <c r="EY464" s="153"/>
      <c r="EZ464" s="153"/>
      <c r="FA464" s="153"/>
      <c r="FB464" s="153"/>
      <c r="FC464" s="153"/>
      <c r="FD464" s="153"/>
      <c r="FE464" s="153"/>
      <c r="FF464" s="153"/>
      <c r="FG464" s="153"/>
      <c r="FH464" s="153"/>
      <c r="FI464" s="153"/>
    </row>
    <row r="465" spans="1:165" ht="15.75" customHeight="1" x14ac:dyDescent="0.25">
      <c r="A465" s="153"/>
      <c r="B465" s="153"/>
      <c r="C465" s="153"/>
      <c r="D465" s="156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  <c r="AH465" s="153"/>
      <c r="AI465" s="153"/>
      <c r="AJ465" s="153"/>
      <c r="AK465" s="153"/>
      <c r="AL465" s="153"/>
      <c r="AM465" s="153"/>
      <c r="AN465" s="153"/>
      <c r="AO465" s="153"/>
      <c r="AP465" s="153"/>
      <c r="AQ465" s="153"/>
      <c r="AR465" s="153"/>
      <c r="AS465" s="153"/>
      <c r="AT465" s="153"/>
      <c r="AU465" s="153"/>
      <c r="AV465" s="153"/>
      <c r="AW465" s="153"/>
      <c r="AX465" s="153"/>
      <c r="AY465" s="153"/>
      <c r="AZ465" s="153"/>
      <c r="BA465" s="153"/>
      <c r="BB465" s="153"/>
      <c r="BC465" s="153"/>
      <c r="BD465" s="153"/>
      <c r="BE465" s="153"/>
      <c r="BF465" s="153"/>
      <c r="BG465" s="153"/>
      <c r="BH465" s="153"/>
      <c r="BI465" s="153"/>
      <c r="BJ465" s="153"/>
      <c r="BK465" s="153"/>
      <c r="BL465" s="153"/>
      <c r="BM465" s="153"/>
      <c r="BN465" s="153"/>
      <c r="BO465" s="153"/>
      <c r="BP465" s="153"/>
      <c r="BQ465" s="153"/>
      <c r="BR465" s="153"/>
      <c r="BS465" s="153"/>
      <c r="BT465" s="153"/>
      <c r="BU465" s="153"/>
      <c r="BV465" s="153"/>
      <c r="BW465" s="153"/>
      <c r="BX465" s="153"/>
      <c r="BY465" s="153"/>
      <c r="BZ465" s="153"/>
      <c r="CA465" s="153"/>
      <c r="CB465" s="153"/>
      <c r="CC465" s="153"/>
      <c r="CD465" s="153"/>
      <c r="CE465" s="153"/>
      <c r="CF465" s="153"/>
      <c r="CG465" s="153"/>
      <c r="CH465" s="153"/>
      <c r="CI465" s="153"/>
      <c r="CJ465" s="153"/>
      <c r="CK465" s="153"/>
      <c r="CL465" s="153"/>
      <c r="CM465" s="153"/>
      <c r="CN465" s="153"/>
      <c r="CO465" s="153"/>
      <c r="CP465" s="153"/>
      <c r="CQ465" s="153"/>
      <c r="CR465" s="153"/>
      <c r="CS465" s="153"/>
      <c r="CT465" s="153"/>
      <c r="CU465" s="153"/>
      <c r="CV465" s="153"/>
      <c r="CW465" s="153"/>
      <c r="CX465" s="153"/>
      <c r="CY465" s="153"/>
      <c r="CZ465" s="153"/>
      <c r="DA465" s="153"/>
      <c r="DB465" s="153"/>
      <c r="DC465" s="153"/>
      <c r="DD465" s="153"/>
      <c r="DE465" s="153"/>
      <c r="DF465" s="153"/>
      <c r="DG465" s="153"/>
      <c r="DH465" s="153"/>
      <c r="DI465" s="153"/>
      <c r="DJ465" s="153"/>
      <c r="DK465" s="153"/>
      <c r="DL465" s="153"/>
      <c r="DM465" s="153"/>
      <c r="DN465" s="153"/>
      <c r="DO465" s="153"/>
      <c r="DP465" s="153"/>
      <c r="DQ465" s="153"/>
      <c r="DR465" s="153"/>
      <c r="DS465" s="153"/>
      <c r="DT465" s="153"/>
      <c r="DU465" s="153"/>
      <c r="DV465" s="153"/>
      <c r="DW465" s="153"/>
      <c r="DX465" s="153"/>
      <c r="DY465" s="153"/>
      <c r="DZ465" s="153"/>
      <c r="EA465" s="153"/>
      <c r="EB465" s="153"/>
      <c r="EC465" s="153"/>
      <c r="ED465" s="153"/>
      <c r="EE465" s="153"/>
      <c r="EF465" s="153"/>
      <c r="EG465" s="153"/>
      <c r="EH465" s="153"/>
      <c r="EI465" s="153"/>
      <c r="EJ465" s="153"/>
      <c r="EK465" s="153"/>
      <c r="EL465" s="153"/>
      <c r="EM465" s="153"/>
      <c r="EN465" s="153"/>
      <c r="EO465" s="153"/>
      <c r="EP465" s="153"/>
      <c r="EQ465" s="153"/>
      <c r="ER465" s="153"/>
      <c r="ES465" s="153"/>
      <c r="ET465" s="153"/>
      <c r="EU465" s="153"/>
      <c r="EV465" s="153"/>
      <c r="EW465" s="153"/>
      <c r="EX465" s="153"/>
      <c r="EY465" s="153"/>
      <c r="EZ465" s="153"/>
      <c r="FA465" s="153"/>
      <c r="FB465" s="153"/>
      <c r="FC465" s="153"/>
      <c r="FD465" s="153"/>
      <c r="FE465" s="153"/>
      <c r="FF465" s="153"/>
      <c r="FG465" s="153"/>
      <c r="FH465" s="153"/>
      <c r="FI465" s="153"/>
    </row>
    <row r="466" spans="1:165" ht="15.75" customHeight="1" x14ac:dyDescent="0.25">
      <c r="A466" s="153"/>
      <c r="B466" s="153"/>
      <c r="C466" s="153"/>
      <c r="D466" s="156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  <c r="AH466" s="153"/>
      <c r="AI466" s="153"/>
      <c r="AJ466" s="153"/>
      <c r="AK466" s="153"/>
      <c r="AL466" s="153"/>
      <c r="AM466" s="153"/>
      <c r="AN466" s="153"/>
      <c r="AO466" s="153"/>
      <c r="AP466" s="153"/>
      <c r="AQ466" s="153"/>
      <c r="AR466" s="153"/>
      <c r="AS466" s="153"/>
      <c r="AT466" s="153"/>
      <c r="AU466" s="153"/>
      <c r="AV466" s="153"/>
      <c r="AW466" s="153"/>
      <c r="AX466" s="153"/>
      <c r="AY466" s="153"/>
      <c r="AZ466" s="153"/>
      <c r="BA466" s="153"/>
      <c r="BB466" s="153"/>
      <c r="BC466" s="153"/>
      <c r="BD466" s="153"/>
      <c r="BE466" s="153"/>
      <c r="BF466" s="153"/>
      <c r="BG466" s="153"/>
      <c r="BH466" s="153"/>
      <c r="BI466" s="153"/>
      <c r="BJ466" s="153"/>
      <c r="BK466" s="153"/>
      <c r="BL466" s="153"/>
      <c r="BM466" s="153"/>
      <c r="BN466" s="153"/>
      <c r="BO466" s="153"/>
      <c r="BP466" s="153"/>
      <c r="BQ466" s="153"/>
      <c r="BR466" s="153"/>
      <c r="BS466" s="153"/>
      <c r="BT466" s="153"/>
      <c r="BU466" s="153"/>
      <c r="BV466" s="153"/>
      <c r="BW466" s="153"/>
      <c r="BX466" s="153"/>
      <c r="BY466" s="153"/>
      <c r="BZ466" s="153"/>
      <c r="CA466" s="153"/>
      <c r="CB466" s="153"/>
      <c r="CC466" s="153"/>
      <c r="CD466" s="153"/>
      <c r="CE466" s="153"/>
      <c r="CF466" s="153"/>
      <c r="CG466" s="153"/>
      <c r="CH466" s="153"/>
      <c r="CI466" s="153"/>
      <c r="CJ466" s="153"/>
      <c r="CK466" s="153"/>
      <c r="CL466" s="153"/>
      <c r="CM466" s="153"/>
      <c r="CN466" s="153"/>
      <c r="CO466" s="153"/>
      <c r="CP466" s="153"/>
      <c r="CQ466" s="153"/>
      <c r="CR466" s="153"/>
      <c r="CS466" s="153"/>
      <c r="CT466" s="153"/>
      <c r="CU466" s="153"/>
      <c r="CV466" s="153"/>
      <c r="CW466" s="153"/>
      <c r="CX466" s="153"/>
      <c r="CY466" s="153"/>
      <c r="CZ466" s="153"/>
      <c r="DA466" s="153"/>
      <c r="DB466" s="153"/>
      <c r="DC466" s="153"/>
      <c r="DD466" s="153"/>
      <c r="DE466" s="153"/>
      <c r="DF466" s="153"/>
      <c r="DG466" s="153"/>
      <c r="DH466" s="153"/>
      <c r="DI466" s="153"/>
      <c r="DJ466" s="153"/>
      <c r="DK466" s="153"/>
      <c r="DL466" s="153"/>
      <c r="DM466" s="153"/>
      <c r="DN466" s="153"/>
      <c r="DO466" s="153"/>
      <c r="DP466" s="153"/>
      <c r="DQ466" s="153"/>
      <c r="DR466" s="153"/>
      <c r="DS466" s="153"/>
      <c r="DT466" s="153"/>
      <c r="DU466" s="153"/>
      <c r="DV466" s="153"/>
      <c r="DW466" s="153"/>
      <c r="DX466" s="153"/>
      <c r="DY466" s="153"/>
      <c r="DZ466" s="153"/>
      <c r="EA466" s="153"/>
      <c r="EB466" s="153"/>
      <c r="EC466" s="153"/>
      <c r="ED466" s="153"/>
      <c r="EE466" s="153"/>
      <c r="EF466" s="153"/>
      <c r="EG466" s="153"/>
      <c r="EH466" s="153"/>
      <c r="EI466" s="153"/>
      <c r="EJ466" s="153"/>
      <c r="EK466" s="153"/>
      <c r="EL466" s="153"/>
      <c r="EM466" s="153"/>
      <c r="EN466" s="153"/>
      <c r="EO466" s="153"/>
      <c r="EP466" s="153"/>
      <c r="EQ466" s="153"/>
      <c r="ER466" s="153"/>
      <c r="ES466" s="153"/>
      <c r="ET466" s="153"/>
      <c r="EU466" s="153"/>
      <c r="EV466" s="153"/>
      <c r="EW466" s="153"/>
      <c r="EX466" s="153"/>
      <c r="EY466" s="153"/>
      <c r="EZ466" s="153"/>
      <c r="FA466" s="153"/>
      <c r="FB466" s="153"/>
      <c r="FC466" s="153"/>
      <c r="FD466" s="153"/>
      <c r="FE466" s="153"/>
      <c r="FF466" s="153"/>
      <c r="FG466" s="153"/>
      <c r="FH466" s="153"/>
      <c r="FI466" s="153"/>
    </row>
    <row r="467" spans="1:165" ht="15.75" customHeight="1" x14ac:dyDescent="0.25">
      <c r="A467" s="153"/>
      <c r="B467" s="153"/>
      <c r="C467" s="153"/>
      <c r="D467" s="156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  <c r="AH467" s="153"/>
      <c r="AI467" s="153"/>
      <c r="AJ467" s="153"/>
      <c r="AK467" s="153"/>
      <c r="AL467" s="153"/>
      <c r="AM467" s="153"/>
      <c r="AN467" s="153"/>
      <c r="AO467" s="153"/>
      <c r="AP467" s="153"/>
      <c r="AQ467" s="153"/>
      <c r="AR467" s="153"/>
      <c r="AS467" s="153"/>
      <c r="AT467" s="153"/>
      <c r="AU467" s="153"/>
      <c r="AV467" s="153"/>
      <c r="AW467" s="153"/>
      <c r="AX467" s="153"/>
      <c r="AY467" s="153"/>
      <c r="AZ467" s="153"/>
      <c r="BA467" s="153"/>
      <c r="BB467" s="153"/>
      <c r="BC467" s="153"/>
      <c r="BD467" s="153"/>
      <c r="BE467" s="153"/>
      <c r="BF467" s="153"/>
      <c r="BG467" s="153"/>
      <c r="BH467" s="153"/>
      <c r="BI467" s="153"/>
      <c r="BJ467" s="153"/>
      <c r="BK467" s="153"/>
      <c r="BL467" s="153"/>
      <c r="BM467" s="153"/>
      <c r="BN467" s="153"/>
      <c r="BO467" s="153"/>
      <c r="BP467" s="153"/>
      <c r="BQ467" s="153"/>
      <c r="BR467" s="153"/>
      <c r="BS467" s="153"/>
      <c r="BT467" s="153"/>
      <c r="BU467" s="153"/>
      <c r="BV467" s="153"/>
      <c r="BW467" s="153"/>
      <c r="BX467" s="153"/>
      <c r="BY467" s="153"/>
      <c r="BZ467" s="153"/>
      <c r="CA467" s="153"/>
      <c r="CB467" s="153"/>
      <c r="CC467" s="153"/>
      <c r="CD467" s="153"/>
      <c r="CE467" s="153"/>
      <c r="CF467" s="153"/>
      <c r="CG467" s="153"/>
      <c r="CH467" s="153"/>
      <c r="CI467" s="153"/>
      <c r="CJ467" s="153"/>
      <c r="CK467" s="153"/>
      <c r="CL467" s="153"/>
      <c r="CM467" s="153"/>
      <c r="CN467" s="153"/>
      <c r="CO467" s="153"/>
      <c r="CP467" s="153"/>
      <c r="CQ467" s="153"/>
      <c r="CR467" s="153"/>
      <c r="CS467" s="153"/>
      <c r="CT467" s="153"/>
      <c r="CU467" s="153"/>
      <c r="CV467" s="153"/>
      <c r="CW467" s="153"/>
      <c r="CX467" s="153"/>
      <c r="CY467" s="153"/>
      <c r="CZ467" s="153"/>
      <c r="DA467" s="153"/>
      <c r="DB467" s="153"/>
      <c r="DC467" s="153"/>
      <c r="DD467" s="153"/>
      <c r="DE467" s="153"/>
      <c r="DF467" s="153"/>
      <c r="DG467" s="153"/>
      <c r="DH467" s="153"/>
      <c r="DI467" s="153"/>
      <c r="DJ467" s="153"/>
      <c r="DK467" s="153"/>
      <c r="DL467" s="153"/>
      <c r="DM467" s="153"/>
      <c r="DN467" s="153"/>
      <c r="DO467" s="153"/>
      <c r="DP467" s="153"/>
      <c r="DQ467" s="153"/>
      <c r="DR467" s="153"/>
      <c r="DS467" s="153"/>
      <c r="DT467" s="153"/>
      <c r="DU467" s="153"/>
      <c r="DV467" s="153"/>
      <c r="DW467" s="153"/>
      <c r="DX467" s="153"/>
      <c r="DY467" s="153"/>
      <c r="DZ467" s="153"/>
      <c r="EA467" s="153"/>
      <c r="EB467" s="153"/>
      <c r="EC467" s="153"/>
      <c r="ED467" s="153"/>
      <c r="EE467" s="153"/>
      <c r="EF467" s="153"/>
      <c r="EG467" s="153"/>
      <c r="EH467" s="153"/>
      <c r="EI467" s="153"/>
      <c r="EJ467" s="153"/>
      <c r="EK467" s="153"/>
      <c r="EL467" s="153"/>
      <c r="EM467" s="153"/>
      <c r="EN467" s="153"/>
      <c r="EO467" s="153"/>
      <c r="EP467" s="153"/>
      <c r="EQ467" s="153"/>
      <c r="ER467" s="153"/>
      <c r="ES467" s="153"/>
      <c r="ET467" s="153"/>
      <c r="EU467" s="153"/>
      <c r="EV467" s="153"/>
      <c r="EW467" s="153"/>
      <c r="EX467" s="153"/>
      <c r="EY467" s="153"/>
      <c r="EZ467" s="153"/>
      <c r="FA467" s="153"/>
      <c r="FB467" s="153"/>
      <c r="FC467" s="153"/>
      <c r="FD467" s="153"/>
      <c r="FE467" s="153"/>
      <c r="FF467" s="153"/>
      <c r="FG467" s="153"/>
      <c r="FH467" s="153"/>
      <c r="FI467" s="153"/>
    </row>
    <row r="468" spans="1:165" ht="15.75" customHeight="1" x14ac:dyDescent="0.25">
      <c r="A468" s="153"/>
      <c r="B468" s="153"/>
      <c r="C468" s="153"/>
      <c r="D468" s="156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  <c r="AH468" s="153"/>
      <c r="AI468" s="153"/>
      <c r="AJ468" s="153"/>
      <c r="AK468" s="153"/>
      <c r="AL468" s="153"/>
      <c r="AM468" s="153"/>
      <c r="AN468" s="153"/>
      <c r="AO468" s="153"/>
      <c r="AP468" s="153"/>
      <c r="AQ468" s="153"/>
      <c r="AR468" s="153"/>
      <c r="AS468" s="153"/>
      <c r="AT468" s="153"/>
      <c r="AU468" s="153"/>
      <c r="AV468" s="153"/>
      <c r="AW468" s="153"/>
      <c r="AX468" s="153"/>
      <c r="AY468" s="153"/>
      <c r="AZ468" s="153"/>
      <c r="BA468" s="153"/>
      <c r="BB468" s="153"/>
      <c r="BC468" s="153"/>
      <c r="BD468" s="153"/>
      <c r="BE468" s="153"/>
      <c r="BF468" s="153"/>
      <c r="BG468" s="153"/>
      <c r="BH468" s="153"/>
      <c r="BI468" s="153"/>
      <c r="BJ468" s="153"/>
      <c r="BK468" s="153"/>
      <c r="BL468" s="153"/>
      <c r="BM468" s="153"/>
      <c r="BN468" s="153"/>
      <c r="BO468" s="153"/>
      <c r="BP468" s="153"/>
      <c r="BQ468" s="153"/>
      <c r="BR468" s="153"/>
      <c r="BS468" s="153"/>
      <c r="BT468" s="153"/>
      <c r="BU468" s="153"/>
      <c r="BV468" s="153"/>
      <c r="BW468" s="153"/>
      <c r="BX468" s="153"/>
      <c r="BY468" s="153"/>
      <c r="BZ468" s="153"/>
      <c r="CA468" s="153"/>
      <c r="CB468" s="153"/>
      <c r="CC468" s="153"/>
      <c r="CD468" s="153"/>
      <c r="CE468" s="153"/>
      <c r="CF468" s="153"/>
      <c r="CG468" s="153"/>
      <c r="CH468" s="153"/>
      <c r="CI468" s="153"/>
      <c r="CJ468" s="153"/>
      <c r="CK468" s="153"/>
      <c r="CL468" s="153"/>
      <c r="CM468" s="153"/>
      <c r="CN468" s="153"/>
      <c r="CO468" s="153"/>
      <c r="CP468" s="153"/>
      <c r="CQ468" s="153"/>
      <c r="CR468" s="153"/>
      <c r="CS468" s="153"/>
      <c r="CT468" s="153"/>
      <c r="CU468" s="153"/>
      <c r="CV468" s="153"/>
      <c r="CW468" s="153"/>
      <c r="CX468" s="153"/>
      <c r="CY468" s="153"/>
      <c r="CZ468" s="153"/>
      <c r="DA468" s="153"/>
      <c r="DB468" s="153"/>
      <c r="DC468" s="153"/>
      <c r="DD468" s="153"/>
      <c r="DE468" s="153"/>
      <c r="DF468" s="153"/>
      <c r="DG468" s="153"/>
      <c r="DH468" s="153"/>
      <c r="DI468" s="153"/>
      <c r="DJ468" s="153"/>
      <c r="DK468" s="153"/>
      <c r="DL468" s="153"/>
      <c r="DM468" s="153"/>
      <c r="DN468" s="153"/>
      <c r="DO468" s="153"/>
      <c r="DP468" s="153"/>
      <c r="DQ468" s="153"/>
      <c r="DR468" s="153"/>
      <c r="DS468" s="153"/>
      <c r="DT468" s="153"/>
      <c r="DU468" s="153"/>
      <c r="DV468" s="153"/>
      <c r="DW468" s="153"/>
      <c r="DX468" s="153"/>
      <c r="DY468" s="153"/>
      <c r="DZ468" s="153"/>
      <c r="EA468" s="153"/>
      <c r="EB468" s="153"/>
      <c r="EC468" s="153"/>
      <c r="ED468" s="153"/>
      <c r="EE468" s="153"/>
      <c r="EF468" s="153"/>
      <c r="EG468" s="153"/>
      <c r="EH468" s="153"/>
      <c r="EI468" s="153"/>
      <c r="EJ468" s="153"/>
      <c r="EK468" s="153"/>
      <c r="EL468" s="153"/>
      <c r="EM468" s="153"/>
      <c r="EN468" s="153"/>
      <c r="EO468" s="153"/>
      <c r="EP468" s="153"/>
      <c r="EQ468" s="153"/>
      <c r="ER468" s="153"/>
      <c r="ES468" s="153"/>
      <c r="ET468" s="153"/>
      <c r="EU468" s="153"/>
      <c r="EV468" s="153"/>
      <c r="EW468" s="153"/>
      <c r="EX468" s="153"/>
      <c r="EY468" s="153"/>
      <c r="EZ468" s="153"/>
      <c r="FA468" s="153"/>
      <c r="FB468" s="153"/>
      <c r="FC468" s="153"/>
      <c r="FD468" s="153"/>
      <c r="FE468" s="153"/>
      <c r="FF468" s="153"/>
      <c r="FG468" s="153"/>
      <c r="FH468" s="153"/>
      <c r="FI468" s="153"/>
    </row>
    <row r="469" spans="1:165" ht="15.75" customHeight="1" x14ac:dyDescent="0.25">
      <c r="A469" s="153"/>
      <c r="B469" s="153"/>
      <c r="C469" s="153"/>
      <c r="D469" s="156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  <c r="AH469" s="153"/>
      <c r="AI469" s="153"/>
      <c r="AJ469" s="153"/>
      <c r="AK469" s="153"/>
      <c r="AL469" s="153"/>
      <c r="AM469" s="153"/>
      <c r="AN469" s="153"/>
      <c r="AO469" s="153"/>
      <c r="AP469" s="153"/>
      <c r="AQ469" s="153"/>
      <c r="AR469" s="153"/>
      <c r="AS469" s="153"/>
      <c r="AT469" s="153"/>
      <c r="AU469" s="153"/>
      <c r="AV469" s="153"/>
      <c r="AW469" s="153"/>
      <c r="AX469" s="153"/>
      <c r="AY469" s="153"/>
      <c r="AZ469" s="153"/>
      <c r="BA469" s="153"/>
      <c r="BB469" s="153"/>
      <c r="BC469" s="153"/>
      <c r="BD469" s="153"/>
      <c r="BE469" s="153"/>
      <c r="BF469" s="153"/>
      <c r="BG469" s="153"/>
      <c r="BH469" s="153"/>
      <c r="BI469" s="153"/>
      <c r="BJ469" s="153"/>
      <c r="BK469" s="153"/>
      <c r="BL469" s="153"/>
      <c r="BM469" s="153"/>
      <c r="BN469" s="153"/>
      <c r="BO469" s="153"/>
      <c r="BP469" s="153"/>
      <c r="BQ469" s="153"/>
      <c r="BR469" s="153"/>
      <c r="BS469" s="153"/>
      <c r="BT469" s="153"/>
      <c r="BU469" s="153"/>
      <c r="BV469" s="153"/>
      <c r="BW469" s="153"/>
      <c r="BX469" s="153"/>
      <c r="BY469" s="153"/>
      <c r="BZ469" s="153"/>
      <c r="CA469" s="153"/>
      <c r="CB469" s="153"/>
      <c r="CC469" s="153"/>
      <c r="CD469" s="153"/>
      <c r="CE469" s="153"/>
      <c r="CF469" s="153"/>
      <c r="CG469" s="153"/>
      <c r="CH469" s="153"/>
      <c r="CI469" s="153"/>
      <c r="CJ469" s="153"/>
      <c r="CK469" s="153"/>
      <c r="CL469" s="153"/>
      <c r="CM469" s="153"/>
      <c r="CN469" s="153"/>
      <c r="CO469" s="153"/>
      <c r="CP469" s="153"/>
      <c r="CQ469" s="153"/>
      <c r="CR469" s="153"/>
      <c r="CS469" s="153"/>
      <c r="CT469" s="153"/>
      <c r="CU469" s="153"/>
      <c r="CV469" s="153"/>
      <c r="CW469" s="153"/>
      <c r="CX469" s="153"/>
      <c r="CY469" s="153"/>
      <c r="CZ469" s="153"/>
      <c r="DA469" s="153"/>
      <c r="DB469" s="153"/>
      <c r="DC469" s="153"/>
      <c r="DD469" s="153"/>
      <c r="DE469" s="153"/>
      <c r="DF469" s="153"/>
      <c r="DG469" s="153"/>
      <c r="DH469" s="153"/>
      <c r="DI469" s="153"/>
      <c r="DJ469" s="153"/>
      <c r="DK469" s="153"/>
      <c r="DL469" s="153"/>
      <c r="DM469" s="153"/>
      <c r="DN469" s="153"/>
      <c r="DO469" s="153"/>
      <c r="DP469" s="153"/>
      <c r="DQ469" s="153"/>
      <c r="DR469" s="153"/>
      <c r="DS469" s="153"/>
      <c r="DT469" s="153"/>
      <c r="DU469" s="153"/>
      <c r="DV469" s="153"/>
      <c r="DW469" s="153"/>
      <c r="DX469" s="153"/>
      <c r="DY469" s="153"/>
      <c r="DZ469" s="153"/>
      <c r="EA469" s="153"/>
      <c r="EB469" s="153"/>
      <c r="EC469" s="153"/>
      <c r="ED469" s="153"/>
      <c r="EE469" s="153"/>
      <c r="EF469" s="153"/>
      <c r="EG469" s="153"/>
      <c r="EH469" s="153"/>
      <c r="EI469" s="153"/>
      <c r="EJ469" s="153"/>
      <c r="EK469" s="153"/>
      <c r="EL469" s="153"/>
      <c r="EM469" s="153"/>
      <c r="EN469" s="153"/>
      <c r="EO469" s="153"/>
      <c r="EP469" s="153"/>
      <c r="EQ469" s="153"/>
      <c r="ER469" s="153"/>
      <c r="ES469" s="153"/>
      <c r="ET469" s="153"/>
      <c r="EU469" s="153"/>
      <c r="EV469" s="153"/>
      <c r="EW469" s="153"/>
      <c r="EX469" s="153"/>
      <c r="EY469" s="153"/>
      <c r="EZ469" s="153"/>
      <c r="FA469" s="153"/>
      <c r="FB469" s="153"/>
      <c r="FC469" s="153"/>
      <c r="FD469" s="153"/>
      <c r="FE469" s="153"/>
      <c r="FF469" s="153"/>
      <c r="FG469" s="153"/>
      <c r="FH469" s="153"/>
      <c r="FI469" s="153"/>
    </row>
    <row r="470" spans="1:165" ht="15.75" customHeight="1" x14ac:dyDescent="0.25">
      <c r="A470" s="153"/>
      <c r="B470" s="153"/>
      <c r="C470" s="153"/>
      <c r="D470" s="156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  <c r="AH470" s="153"/>
      <c r="AI470" s="153"/>
      <c r="AJ470" s="153"/>
      <c r="AK470" s="153"/>
      <c r="AL470" s="153"/>
      <c r="AM470" s="153"/>
      <c r="AN470" s="153"/>
      <c r="AO470" s="153"/>
      <c r="AP470" s="153"/>
      <c r="AQ470" s="153"/>
      <c r="AR470" s="153"/>
      <c r="AS470" s="153"/>
      <c r="AT470" s="153"/>
      <c r="AU470" s="153"/>
      <c r="AV470" s="153"/>
      <c r="AW470" s="153"/>
      <c r="AX470" s="153"/>
      <c r="AY470" s="153"/>
      <c r="AZ470" s="153"/>
      <c r="BA470" s="153"/>
      <c r="BB470" s="153"/>
      <c r="BC470" s="153"/>
      <c r="BD470" s="153"/>
      <c r="BE470" s="153"/>
      <c r="BF470" s="153"/>
      <c r="BG470" s="153"/>
      <c r="BH470" s="153"/>
      <c r="BI470" s="153"/>
      <c r="BJ470" s="153"/>
      <c r="BK470" s="153"/>
      <c r="BL470" s="153"/>
      <c r="BM470" s="153"/>
      <c r="BN470" s="153"/>
      <c r="BO470" s="153"/>
      <c r="BP470" s="153"/>
      <c r="BQ470" s="153"/>
      <c r="BR470" s="153"/>
      <c r="BS470" s="153"/>
      <c r="BT470" s="153"/>
      <c r="BU470" s="153"/>
      <c r="BV470" s="153"/>
      <c r="BW470" s="153"/>
      <c r="BX470" s="153"/>
      <c r="BY470" s="153"/>
      <c r="BZ470" s="153"/>
      <c r="CA470" s="153"/>
      <c r="CB470" s="153"/>
      <c r="CC470" s="153"/>
      <c r="CD470" s="153"/>
      <c r="CE470" s="153"/>
      <c r="CF470" s="153"/>
      <c r="CG470" s="153"/>
      <c r="CH470" s="153"/>
      <c r="CI470" s="153"/>
      <c r="CJ470" s="153"/>
      <c r="CK470" s="153"/>
      <c r="CL470" s="153"/>
      <c r="CM470" s="153"/>
      <c r="CN470" s="153"/>
      <c r="CO470" s="153"/>
      <c r="CP470" s="153"/>
      <c r="CQ470" s="153"/>
      <c r="CR470" s="153"/>
      <c r="CS470" s="153"/>
      <c r="CT470" s="153"/>
      <c r="CU470" s="153"/>
      <c r="CV470" s="153"/>
      <c r="CW470" s="153"/>
      <c r="CX470" s="153"/>
      <c r="CY470" s="153"/>
      <c r="CZ470" s="153"/>
      <c r="DA470" s="153"/>
      <c r="DB470" s="153"/>
      <c r="DC470" s="153"/>
      <c r="DD470" s="153"/>
      <c r="DE470" s="153"/>
      <c r="DF470" s="153"/>
      <c r="DG470" s="153"/>
      <c r="DH470" s="153"/>
      <c r="DI470" s="153"/>
      <c r="DJ470" s="153"/>
      <c r="DK470" s="153"/>
      <c r="DL470" s="153"/>
      <c r="DM470" s="153"/>
      <c r="DN470" s="153"/>
      <c r="DO470" s="153"/>
      <c r="DP470" s="153"/>
      <c r="DQ470" s="153"/>
      <c r="DR470" s="153"/>
      <c r="DS470" s="153"/>
      <c r="DT470" s="153"/>
      <c r="DU470" s="153"/>
      <c r="DV470" s="153"/>
      <c r="DW470" s="153"/>
      <c r="DX470" s="153"/>
      <c r="DY470" s="153"/>
      <c r="DZ470" s="153"/>
      <c r="EA470" s="153"/>
      <c r="EB470" s="153"/>
      <c r="EC470" s="153"/>
      <c r="ED470" s="153"/>
      <c r="EE470" s="153"/>
      <c r="EF470" s="153"/>
      <c r="EG470" s="153"/>
      <c r="EH470" s="153"/>
      <c r="EI470" s="153"/>
      <c r="EJ470" s="153"/>
      <c r="EK470" s="153"/>
      <c r="EL470" s="153"/>
      <c r="EM470" s="153"/>
      <c r="EN470" s="153"/>
      <c r="EO470" s="153"/>
      <c r="EP470" s="153"/>
      <c r="EQ470" s="153"/>
      <c r="ER470" s="153"/>
      <c r="ES470" s="153"/>
      <c r="ET470" s="153"/>
      <c r="EU470" s="153"/>
      <c r="EV470" s="153"/>
      <c r="EW470" s="153"/>
      <c r="EX470" s="153"/>
      <c r="EY470" s="153"/>
      <c r="EZ470" s="153"/>
      <c r="FA470" s="153"/>
      <c r="FB470" s="153"/>
      <c r="FC470" s="153"/>
      <c r="FD470" s="153"/>
      <c r="FE470" s="153"/>
      <c r="FF470" s="153"/>
      <c r="FG470" s="153"/>
      <c r="FH470" s="153"/>
      <c r="FI470" s="153"/>
    </row>
    <row r="471" spans="1:165" ht="15.75" customHeight="1" x14ac:dyDescent="0.25">
      <c r="A471" s="153"/>
      <c r="B471" s="153"/>
      <c r="C471" s="153"/>
      <c r="D471" s="156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  <c r="AH471" s="153"/>
      <c r="AI471" s="153"/>
      <c r="AJ471" s="153"/>
      <c r="AK471" s="153"/>
      <c r="AL471" s="153"/>
      <c r="AM471" s="153"/>
      <c r="AN471" s="153"/>
      <c r="AO471" s="153"/>
      <c r="AP471" s="153"/>
      <c r="AQ471" s="153"/>
      <c r="AR471" s="153"/>
      <c r="AS471" s="153"/>
      <c r="AT471" s="153"/>
      <c r="AU471" s="153"/>
      <c r="AV471" s="153"/>
      <c r="AW471" s="153"/>
      <c r="AX471" s="153"/>
      <c r="AY471" s="153"/>
      <c r="AZ471" s="153"/>
      <c r="BA471" s="153"/>
      <c r="BB471" s="153"/>
      <c r="BC471" s="153"/>
      <c r="BD471" s="153"/>
      <c r="BE471" s="153"/>
      <c r="BF471" s="153"/>
      <c r="BG471" s="153"/>
      <c r="BH471" s="153"/>
      <c r="BI471" s="153"/>
      <c r="BJ471" s="153"/>
      <c r="BK471" s="153"/>
      <c r="BL471" s="153"/>
      <c r="BM471" s="153"/>
      <c r="BN471" s="153"/>
      <c r="BO471" s="153"/>
      <c r="BP471" s="153"/>
      <c r="BQ471" s="153"/>
      <c r="BR471" s="153"/>
      <c r="BS471" s="153"/>
      <c r="BT471" s="153"/>
      <c r="BU471" s="153"/>
      <c r="BV471" s="153"/>
      <c r="BW471" s="153"/>
      <c r="BX471" s="153"/>
      <c r="BY471" s="153"/>
      <c r="BZ471" s="153"/>
      <c r="CA471" s="153"/>
      <c r="CB471" s="153"/>
      <c r="CC471" s="153"/>
      <c r="CD471" s="153"/>
      <c r="CE471" s="153"/>
      <c r="CF471" s="153"/>
      <c r="CG471" s="153"/>
      <c r="CH471" s="153"/>
      <c r="CI471" s="153"/>
      <c r="CJ471" s="153"/>
      <c r="CK471" s="153"/>
      <c r="CL471" s="153"/>
      <c r="CM471" s="153"/>
      <c r="CN471" s="153"/>
      <c r="CO471" s="153"/>
      <c r="CP471" s="153"/>
      <c r="CQ471" s="153"/>
      <c r="CR471" s="153"/>
      <c r="CS471" s="153"/>
      <c r="CT471" s="153"/>
      <c r="CU471" s="153"/>
      <c r="CV471" s="153"/>
      <c r="CW471" s="153"/>
      <c r="CX471" s="153"/>
      <c r="CY471" s="153"/>
      <c r="CZ471" s="153"/>
      <c r="DA471" s="153"/>
      <c r="DB471" s="153"/>
      <c r="DC471" s="153"/>
      <c r="DD471" s="153"/>
      <c r="DE471" s="153"/>
      <c r="DF471" s="153"/>
      <c r="DG471" s="153"/>
      <c r="DH471" s="153"/>
      <c r="DI471" s="153"/>
      <c r="DJ471" s="153"/>
      <c r="DK471" s="153"/>
      <c r="DL471" s="153"/>
      <c r="DM471" s="153"/>
      <c r="DN471" s="153"/>
      <c r="DO471" s="153"/>
      <c r="DP471" s="153"/>
      <c r="DQ471" s="153"/>
      <c r="DR471" s="153"/>
      <c r="DS471" s="153"/>
      <c r="DT471" s="153"/>
      <c r="DU471" s="153"/>
      <c r="DV471" s="153"/>
      <c r="DW471" s="153"/>
      <c r="DX471" s="153"/>
      <c r="DY471" s="153"/>
      <c r="DZ471" s="153"/>
      <c r="EA471" s="153"/>
      <c r="EB471" s="153"/>
      <c r="EC471" s="153"/>
      <c r="ED471" s="153"/>
      <c r="EE471" s="153"/>
      <c r="EF471" s="153"/>
      <c r="EG471" s="153"/>
      <c r="EH471" s="153"/>
      <c r="EI471" s="153"/>
      <c r="EJ471" s="153"/>
      <c r="EK471" s="153"/>
      <c r="EL471" s="153"/>
      <c r="EM471" s="153"/>
      <c r="EN471" s="153"/>
      <c r="EO471" s="153"/>
      <c r="EP471" s="153"/>
      <c r="EQ471" s="153"/>
      <c r="ER471" s="153"/>
      <c r="ES471" s="153"/>
      <c r="ET471" s="153"/>
      <c r="EU471" s="153"/>
      <c r="EV471" s="153"/>
      <c r="EW471" s="153"/>
      <c r="EX471" s="153"/>
      <c r="EY471" s="153"/>
      <c r="EZ471" s="153"/>
      <c r="FA471" s="153"/>
      <c r="FB471" s="153"/>
      <c r="FC471" s="153"/>
      <c r="FD471" s="153"/>
      <c r="FE471" s="153"/>
      <c r="FF471" s="153"/>
      <c r="FG471" s="153"/>
      <c r="FH471" s="153"/>
      <c r="FI471" s="153"/>
    </row>
    <row r="472" spans="1:165" ht="15.75" customHeight="1" x14ac:dyDescent="0.25">
      <c r="A472" s="153"/>
      <c r="B472" s="153"/>
      <c r="C472" s="153"/>
      <c r="D472" s="156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  <c r="AH472" s="153"/>
      <c r="AI472" s="153"/>
      <c r="AJ472" s="153"/>
      <c r="AK472" s="153"/>
      <c r="AL472" s="153"/>
      <c r="AM472" s="153"/>
      <c r="AN472" s="153"/>
      <c r="AO472" s="153"/>
      <c r="AP472" s="153"/>
      <c r="AQ472" s="153"/>
      <c r="AR472" s="153"/>
      <c r="AS472" s="153"/>
      <c r="AT472" s="153"/>
      <c r="AU472" s="153"/>
      <c r="AV472" s="153"/>
      <c r="AW472" s="153"/>
      <c r="AX472" s="153"/>
      <c r="AY472" s="153"/>
      <c r="AZ472" s="153"/>
      <c r="BA472" s="153"/>
      <c r="BB472" s="153"/>
      <c r="BC472" s="153"/>
      <c r="BD472" s="153"/>
      <c r="BE472" s="153"/>
      <c r="BF472" s="153"/>
      <c r="BG472" s="153"/>
      <c r="BH472" s="153"/>
      <c r="BI472" s="153"/>
      <c r="BJ472" s="153"/>
      <c r="BK472" s="153"/>
      <c r="BL472" s="153"/>
      <c r="BM472" s="153"/>
      <c r="BN472" s="153"/>
      <c r="BO472" s="153"/>
      <c r="BP472" s="153"/>
      <c r="BQ472" s="153"/>
      <c r="BR472" s="153"/>
      <c r="BS472" s="153"/>
      <c r="BT472" s="153"/>
      <c r="BU472" s="153"/>
      <c r="BV472" s="153"/>
      <c r="BW472" s="153"/>
      <c r="BX472" s="153"/>
      <c r="BY472" s="153"/>
      <c r="BZ472" s="153"/>
      <c r="CA472" s="153"/>
      <c r="CB472" s="153"/>
      <c r="CC472" s="153"/>
      <c r="CD472" s="153"/>
      <c r="CE472" s="153"/>
      <c r="CF472" s="153"/>
      <c r="CG472" s="153"/>
      <c r="CH472" s="153"/>
      <c r="CI472" s="153"/>
      <c r="CJ472" s="153"/>
      <c r="CK472" s="153"/>
      <c r="CL472" s="153"/>
      <c r="CM472" s="153"/>
      <c r="CN472" s="153"/>
      <c r="CO472" s="153"/>
      <c r="CP472" s="153"/>
      <c r="CQ472" s="153"/>
      <c r="CR472" s="153"/>
      <c r="CS472" s="153"/>
      <c r="CT472" s="153"/>
      <c r="CU472" s="153"/>
      <c r="CV472" s="153"/>
      <c r="CW472" s="153"/>
      <c r="CX472" s="153"/>
      <c r="CY472" s="153"/>
      <c r="CZ472" s="153"/>
      <c r="DA472" s="153"/>
      <c r="DB472" s="153"/>
      <c r="DC472" s="153"/>
      <c r="DD472" s="153"/>
      <c r="DE472" s="153"/>
      <c r="DF472" s="153"/>
      <c r="DG472" s="153"/>
      <c r="DH472" s="153"/>
      <c r="DI472" s="153"/>
      <c r="DJ472" s="153"/>
      <c r="DK472" s="153"/>
      <c r="DL472" s="153"/>
      <c r="DM472" s="153"/>
      <c r="DN472" s="153"/>
      <c r="DO472" s="153"/>
      <c r="DP472" s="153"/>
      <c r="DQ472" s="153"/>
      <c r="DR472" s="153"/>
      <c r="DS472" s="153"/>
      <c r="DT472" s="153"/>
      <c r="DU472" s="153"/>
      <c r="DV472" s="153"/>
      <c r="DW472" s="153"/>
      <c r="DX472" s="153"/>
      <c r="DY472" s="153"/>
      <c r="DZ472" s="153"/>
      <c r="EA472" s="153"/>
      <c r="EB472" s="153"/>
      <c r="EC472" s="153"/>
      <c r="ED472" s="153"/>
      <c r="EE472" s="153"/>
      <c r="EF472" s="153"/>
      <c r="EG472" s="153"/>
      <c r="EH472" s="153"/>
      <c r="EI472" s="153"/>
      <c r="EJ472" s="153"/>
      <c r="EK472" s="153"/>
      <c r="EL472" s="153"/>
      <c r="EM472" s="153"/>
      <c r="EN472" s="153"/>
      <c r="EO472" s="153"/>
      <c r="EP472" s="153"/>
      <c r="EQ472" s="153"/>
      <c r="ER472" s="153"/>
      <c r="ES472" s="153"/>
      <c r="ET472" s="153"/>
      <c r="EU472" s="153"/>
      <c r="EV472" s="153"/>
      <c r="EW472" s="153"/>
      <c r="EX472" s="153"/>
      <c r="EY472" s="153"/>
      <c r="EZ472" s="153"/>
      <c r="FA472" s="153"/>
      <c r="FB472" s="153"/>
      <c r="FC472" s="153"/>
      <c r="FD472" s="153"/>
      <c r="FE472" s="153"/>
      <c r="FF472" s="153"/>
      <c r="FG472" s="153"/>
      <c r="FH472" s="153"/>
      <c r="FI472" s="153"/>
    </row>
    <row r="473" spans="1:165" ht="15.75" customHeight="1" x14ac:dyDescent="0.25">
      <c r="A473" s="153"/>
      <c r="B473" s="153"/>
      <c r="C473" s="153"/>
      <c r="D473" s="156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  <c r="AH473" s="153"/>
      <c r="AI473" s="153"/>
      <c r="AJ473" s="153"/>
      <c r="AK473" s="153"/>
      <c r="AL473" s="153"/>
      <c r="AM473" s="153"/>
      <c r="AN473" s="153"/>
      <c r="AO473" s="153"/>
      <c r="AP473" s="153"/>
      <c r="AQ473" s="153"/>
      <c r="AR473" s="153"/>
      <c r="AS473" s="153"/>
      <c r="AT473" s="153"/>
      <c r="AU473" s="153"/>
      <c r="AV473" s="153"/>
      <c r="AW473" s="153"/>
      <c r="AX473" s="153"/>
      <c r="AY473" s="153"/>
      <c r="AZ473" s="153"/>
      <c r="BA473" s="153"/>
      <c r="BB473" s="153"/>
      <c r="BC473" s="153"/>
      <c r="BD473" s="153"/>
      <c r="BE473" s="153"/>
      <c r="BF473" s="153"/>
      <c r="BG473" s="153"/>
      <c r="BH473" s="153"/>
      <c r="BI473" s="153"/>
      <c r="BJ473" s="153"/>
      <c r="BK473" s="153"/>
      <c r="BL473" s="153"/>
      <c r="BM473" s="153"/>
      <c r="BN473" s="153"/>
      <c r="BO473" s="153"/>
      <c r="BP473" s="153"/>
      <c r="BQ473" s="153"/>
      <c r="BR473" s="153"/>
      <c r="BS473" s="153"/>
      <c r="BT473" s="153"/>
      <c r="BU473" s="153"/>
      <c r="BV473" s="153"/>
      <c r="BW473" s="153"/>
      <c r="BX473" s="153"/>
      <c r="BY473" s="153"/>
      <c r="BZ473" s="153"/>
      <c r="CA473" s="153"/>
      <c r="CB473" s="153"/>
      <c r="CC473" s="153"/>
      <c r="CD473" s="153"/>
      <c r="CE473" s="153"/>
      <c r="CF473" s="153"/>
      <c r="CG473" s="153"/>
      <c r="CH473" s="153"/>
      <c r="CI473" s="153"/>
      <c r="CJ473" s="153"/>
      <c r="CK473" s="153"/>
      <c r="CL473" s="153"/>
      <c r="CM473" s="153"/>
      <c r="CN473" s="153"/>
      <c r="CO473" s="153"/>
      <c r="CP473" s="153"/>
      <c r="CQ473" s="153"/>
      <c r="CR473" s="153"/>
      <c r="CS473" s="153"/>
      <c r="CT473" s="153"/>
      <c r="CU473" s="153"/>
      <c r="CV473" s="153"/>
      <c r="CW473" s="153"/>
      <c r="CX473" s="153"/>
      <c r="CY473" s="153"/>
      <c r="CZ473" s="153"/>
      <c r="DA473" s="153"/>
      <c r="DB473" s="153"/>
      <c r="DC473" s="153"/>
      <c r="DD473" s="153"/>
      <c r="DE473" s="153"/>
      <c r="DF473" s="153"/>
      <c r="DG473" s="153"/>
      <c r="DH473" s="153"/>
      <c r="DI473" s="153"/>
      <c r="DJ473" s="153"/>
      <c r="DK473" s="153"/>
      <c r="DL473" s="153"/>
      <c r="DM473" s="153"/>
      <c r="DN473" s="153"/>
      <c r="DO473" s="153"/>
      <c r="DP473" s="153"/>
      <c r="DQ473" s="153"/>
      <c r="DR473" s="153"/>
      <c r="DS473" s="153"/>
      <c r="DT473" s="153"/>
      <c r="DU473" s="153"/>
      <c r="DV473" s="153"/>
      <c r="DW473" s="153"/>
      <c r="DX473" s="153"/>
      <c r="DY473" s="153"/>
      <c r="DZ473" s="153"/>
      <c r="EA473" s="153"/>
      <c r="EB473" s="153"/>
      <c r="EC473" s="153"/>
      <c r="ED473" s="153"/>
      <c r="EE473" s="153"/>
      <c r="EF473" s="153"/>
      <c r="EG473" s="153"/>
      <c r="EH473" s="153"/>
      <c r="EI473" s="153"/>
      <c r="EJ473" s="153"/>
      <c r="EK473" s="153"/>
      <c r="EL473" s="153"/>
      <c r="EM473" s="153"/>
      <c r="EN473" s="153"/>
      <c r="EO473" s="153"/>
      <c r="EP473" s="153"/>
      <c r="EQ473" s="153"/>
      <c r="ER473" s="153"/>
      <c r="ES473" s="153"/>
      <c r="ET473" s="153"/>
      <c r="EU473" s="153"/>
      <c r="EV473" s="153"/>
      <c r="EW473" s="153"/>
      <c r="EX473" s="153"/>
      <c r="EY473" s="153"/>
      <c r="EZ473" s="153"/>
      <c r="FA473" s="153"/>
      <c r="FB473" s="153"/>
      <c r="FC473" s="153"/>
      <c r="FD473" s="153"/>
      <c r="FE473" s="153"/>
      <c r="FF473" s="153"/>
      <c r="FG473" s="153"/>
      <c r="FH473" s="153"/>
      <c r="FI473" s="153"/>
    </row>
    <row r="474" spans="1:165" ht="15.75" customHeight="1" x14ac:dyDescent="0.25">
      <c r="A474" s="153"/>
      <c r="B474" s="153"/>
      <c r="C474" s="153"/>
      <c r="D474" s="156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  <c r="AH474" s="153"/>
      <c r="AI474" s="153"/>
      <c r="AJ474" s="153"/>
      <c r="AK474" s="153"/>
      <c r="AL474" s="153"/>
      <c r="AM474" s="153"/>
      <c r="AN474" s="153"/>
      <c r="AO474" s="153"/>
      <c r="AP474" s="153"/>
      <c r="AQ474" s="153"/>
      <c r="AR474" s="153"/>
      <c r="AS474" s="153"/>
      <c r="AT474" s="153"/>
      <c r="AU474" s="153"/>
      <c r="AV474" s="153"/>
      <c r="AW474" s="153"/>
      <c r="AX474" s="153"/>
      <c r="AY474" s="153"/>
      <c r="AZ474" s="153"/>
      <c r="BA474" s="153"/>
      <c r="BB474" s="153"/>
      <c r="BC474" s="153"/>
      <c r="BD474" s="153"/>
      <c r="BE474" s="153"/>
      <c r="BF474" s="153"/>
      <c r="BG474" s="153"/>
      <c r="BH474" s="153"/>
      <c r="BI474" s="153"/>
      <c r="BJ474" s="153"/>
      <c r="BK474" s="153"/>
      <c r="BL474" s="153"/>
      <c r="BM474" s="153"/>
      <c r="BN474" s="153"/>
      <c r="BO474" s="153"/>
      <c r="BP474" s="153"/>
      <c r="BQ474" s="153"/>
      <c r="BR474" s="153"/>
      <c r="BS474" s="153"/>
      <c r="BT474" s="153"/>
      <c r="BU474" s="153"/>
      <c r="BV474" s="153"/>
      <c r="BW474" s="153"/>
      <c r="BX474" s="153"/>
      <c r="BY474" s="153"/>
      <c r="BZ474" s="153"/>
      <c r="CA474" s="153"/>
      <c r="CB474" s="153"/>
      <c r="CC474" s="153"/>
      <c r="CD474" s="153"/>
      <c r="CE474" s="153"/>
      <c r="CF474" s="153"/>
      <c r="CG474" s="153"/>
      <c r="CH474" s="153"/>
      <c r="CI474" s="153"/>
      <c r="CJ474" s="153"/>
      <c r="CK474" s="153"/>
      <c r="CL474" s="153"/>
      <c r="CM474" s="153"/>
      <c r="CN474" s="153"/>
      <c r="CO474" s="153"/>
      <c r="CP474" s="153"/>
      <c r="CQ474" s="153"/>
      <c r="CR474" s="153"/>
      <c r="CS474" s="153"/>
      <c r="CT474" s="153"/>
      <c r="CU474" s="153"/>
      <c r="CV474" s="153"/>
      <c r="CW474" s="153"/>
      <c r="CX474" s="153"/>
      <c r="CY474" s="153"/>
      <c r="CZ474" s="153"/>
      <c r="DA474" s="153"/>
      <c r="DB474" s="153"/>
      <c r="DC474" s="153"/>
      <c r="DD474" s="153"/>
      <c r="DE474" s="153"/>
      <c r="DF474" s="153"/>
      <c r="DG474" s="153"/>
      <c r="DH474" s="153"/>
      <c r="DI474" s="153"/>
      <c r="DJ474" s="153"/>
      <c r="DK474" s="153"/>
      <c r="DL474" s="153"/>
      <c r="DM474" s="153"/>
      <c r="DN474" s="153"/>
      <c r="DO474" s="153"/>
      <c r="DP474" s="153"/>
      <c r="DQ474" s="153"/>
      <c r="DR474" s="153"/>
      <c r="DS474" s="153"/>
      <c r="DT474" s="153"/>
      <c r="DU474" s="153"/>
      <c r="DV474" s="153"/>
      <c r="DW474" s="153"/>
      <c r="DX474" s="153"/>
      <c r="DY474" s="153"/>
      <c r="DZ474" s="153"/>
      <c r="EA474" s="153"/>
      <c r="EB474" s="153"/>
      <c r="EC474" s="153"/>
      <c r="ED474" s="153"/>
      <c r="EE474" s="153"/>
      <c r="EF474" s="153"/>
      <c r="EG474" s="153"/>
      <c r="EH474" s="153"/>
      <c r="EI474" s="153"/>
      <c r="EJ474" s="153"/>
      <c r="EK474" s="153"/>
      <c r="EL474" s="153"/>
      <c r="EM474" s="153"/>
      <c r="EN474" s="153"/>
      <c r="EO474" s="153"/>
      <c r="EP474" s="153"/>
      <c r="EQ474" s="153"/>
      <c r="ER474" s="153"/>
      <c r="ES474" s="153"/>
      <c r="ET474" s="153"/>
      <c r="EU474" s="153"/>
      <c r="EV474" s="153"/>
      <c r="EW474" s="153"/>
      <c r="EX474" s="153"/>
      <c r="EY474" s="153"/>
      <c r="EZ474" s="153"/>
      <c r="FA474" s="153"/>
      <c r="FB474" s="153"/>
      <c r="FC474" s="153"/>
      <c r="FD474" s="153"/>
      <c r="FE474" s="153"/>
      <c r="FF474" s="153"/>
      <c r="FG474" s="153"/>
      <c r="FH474" s="153"/>
      <c r="FI474" s="153"/>
    </row>
    <row r="475" spans="1:165" ht="15.75" customHeight="1" x14ac:dyDescent="0.25">
      <c r="A475" s="153"/>
      <c r="B475" s="153"/>
      <c r="C475" s="153"/>
      <c r="D475" s="156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  <c r="AH475" s="153"/>
      <c r="AI475" s="153"/>
      <c r="AJ475" s="153"/>
      <c r="AK475" s="153"/>
      <c r="AL475" s="153"/>
      <c r="AM475" s="153"/>
      <c r="AN475" s="153"/>
      <c r="AO475" s="153"/>
      <c r="AP475" s="153"/>
      <c r="AQ475" s="153"/>
      <c r="AR475" s="153"/>
      <c r="AS475" s="153"/>
      <c r="AT475" s="153"/>
      <c r="AU475" s="153"/>
      <c r="AV475" s="153"/>
      <c r="AW475" s="153"/>
      <c r="AX475" s="153"/>
      <c r="AY475" s="153"/>
      <c r="AZ475" s="153"/>
      <c r="BA475" s="153"/>
      <c r="BB475" s="153"/>
      <c r="BC475" s="153"/>
      <c r="BD475" s="153"/>
      <c r="BE475" s="153"/>
      <c r="BF475" s="153"/>
      <c r="BG475" s="153"/>
      <c r="BH475" s="153"/>
      <c r="BI475" s="153"/>
      <c r="BJ475" s="153"/>
      <c r="BK475" s="153"/>
      <c r="BL475" s="153"/>
      <c r="BM475" s="153"/>
      <c r="BN475" s="153"/>
      <c r="BO475" s="153"/>
      <c r="BP475" s="153"/>
      <c r="BQ475" s="153"/>
      <c r="BR475" s="153"/>
      <c r="BS475" s="153"/>
      <c r="BT475" s="153"/>
      <c r="BU475" s="153"/>
      <c r="BV475" s="153"/>
      <c r="BW475" s="153"/>
      <c r="BX475" s="153"/>
      <c r="BY475" s="153"/>
      <c r="BZ475" s="153"/>
      <c r="CA475" s="153"/>
      <c r="CB475" s="153"/>
      <c r="CC475" s="153"/>
      <c r="CD475" s="153"/>
      <c r="CE475" s="153"/>
      <c r="CF475" s="153"/>
      <c r="CG475" s="153"/>
      <c r="CH475" s="153"/>
      <c r="CI475" s="153"/>
      <c r="CJ475" s="153"/>
      <c r="CK475" s="153"/>
      <c r="CL475" s="153"/>
      <c r="CM475" s="153"/>
      <c r="CN475" s="153"/>
      <c r="CO475" s="153"/>
      <c r="CP475" s="153"/>
      <c r="CQ475" s="153"/>
      <c r="CR475" s="153"/>
      <c r="CS475" s="153"/>
      <c r="CT475" s="153"/>
      <c r="CU475" s="153"/>
      <c r="CV475" s="153"/>
      <c r="CW475" s="153"/>
      <c r="CX475" s="153"/>
      <c r="CY475" s="153"/>
      <c r="CZ475" s="153"/>
      <c r="DA475" s="153"/>
      <c r="DB475" s="153"/>
      <c r="DC475" s="153"/>
      <c r="DD475" s="153"/>
      <c r="DE475" s="153"/>
      <c r="DF475" s="153"/>
      <c r="DG475" s="153"/>
      <c r="DH475" s="153"/>
      <c r="DI475" s="153"/>
      <c r="DJ475" s="153"/>
      <c r="DK475" s="153"/>
      <c r="DL475" s="153"/>
      <c r="DM475" s="153"/>
      <c r="DN475" s="153"/>
      <c r="DO475" s="153"/>
      <c r="DP475" s="153"/>
      <c r="DQ475" s="153"/>
      <c r="DR475" s="153"/>
      <c r="DS475" s="153"/>
      <c r="DT475" s="153"/>
      <c r="DU475" s="153"/>
      <c r="DV475" s="153"/>
      <c r="DW475" s="153"/>
      <c r="DX475" s="153"/>
      <c r="DY475" s="153"/>
      <c r="DZ475" s="153"/>
      <c r="EA475" s="153"/>
      <c r="EB475" s="153"/>
      <c r="EC475" s="153"/>
      <c r="ED475" s="153"/>
      <c r="EE475" s="153"/>
      <c r="EF475" s="153"/>
      <c r="EG475" s="153"/>
      <c r="EH475" s="153"/>
      <c r="EI475" s="153"/>
      <c r="EJ475" s="153"/>
      <c r="EK475" s="153"/>
      <c r="EL475" s="153"/>
      <c r="EM475" s="153"/>
      <c r="EN475" s="153"/>
      <c r="EO475" s="153"/>
      <c r="EP475" s="153"/>
      <c r="EQ475" s="153"/>
      <c r="ER475" s="153"/>
      <c r="ES475" s="153"/>
      <c r="ET475" s="153"/>
      <c r="EU475" s="153"/>
      <c r="EV475" s="153"/>
      <c r="EW475" s="153"/>
      <c r="EX475" s="153"/>
      <c r="EY475" s="153"/>
      <c r="EZ475" s="153"/>
      <c r="FA475" s="153"/>
      <c r="FB475" s="153"/>
      <c r="FC475" s="153"/>
      <c r="FD475" s="153"/>
      <c r="FE475" s="153"/>
      <c r="FF475" s="153"/>
      <c r="FG475" s="153"/>
      <c r="FH475" s="153"/>
      <c r="FI475" s="153"/>
    </row>
    <row r="476" spans="1:165" ht="15.75" customHeight="1" x14ac:dyDescent="0.25">
      <c r="A476" s="153"/>
      <c r="B476" s="153"/>
      <c r="C476" s="153"/>
      <c r="D476" s="156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  <c r="AH476" s="153"/>
      <c r="AI476" s="153"/>
      <c r="AJ476" s="153"/>
      <c r="AK476" s="153"/>
      <c r="AL476" s="153"/>
      <c r="AM476" s="153"/>
      <c r="AN476" s="153"/>
      <c r="AO476" s="153"/>
      <c r="AP476" s="153"/>
      <c r="AQ476" s="153"/>
      <c r="AR476" s="153"/>
      <c r="AS476" s="153"/>
      <c r="AT476" s="153"/>
      <c r="AU476" s="153"/>
      <c r="AV476" s="153"/>
      <c r="AW476" s="153"/>
      <c r="AX476" s="153"/>
      <c r="AY476" s="153"/>
      <c r="AZ476" s="153"/>
      <c r="BA476" s="153"/>
      <c r="BB476" s="153"/>
      <c r="BC476" s="153"/>
      <c r="BD476" s="153"/>
      <c r="BE476" s="153"/>
      <c r="BF476" s="153"/>
      <c r="BG476" s="153"/>
      <c r="BH476" s="153"/>
      <c r="BI476" s="153"/>
      <c r="BJ476" s="153"/>
      <c r="BK476" s="153"/>
      <c r="BL476" s="153"/>
      <c r="BM476" s="153"/>
      <c r="BN476" s="153"/>
      <c r="BO476" s="153"/>
      <c r="BP476" s="153"/>
      <c r="BQ476" s="153"/>
      <c r="BR476" s="153"/>
      <c r="BS476" s="153"/>
      <c r="BT476" s="153"/>
      <c r="BU476" s="153"/>
      <c r="BV476" s="153"/>
      <c r="BW476" s="153"/>
      <c r="BX476" s="153"/>
      <c r="BY476" s="153"/>
      <c r="BZ476" s="153"/>
      <c r="CA476" s="153"/>
      <c r="CB476" s="153"/>
      <c r="CC476" s="153"/>
      <c r="CD476" s="153"/>
      <c r="CE476" s="153"/>
      <c r="CF476" s="153"/>
      <c r="CG476" s="153"/>
      <c r="CH476" s="153"/>
      <c r="CI476" s="153"/>
      <c r="CJ476" s="153"/>
      <c r="CK476" s="153"/>
      <c r="CL476" s="153"/>
      <c r="CM476" s="153"/>
      <c r="CN476" s="153"/>
      <c r="CO476" s="153"/>
      <c r="CP476" s="153"/>
      <c r="CQ476" s="153"/>
      <c r="CR476" s="153"/>
      <c r="CS476" s="153"/>
      <c r="CT476" s="153"/>
      <c r="CU476" s="153"/>
      <c r="CV476" s="153"/>
      <c r="CW476" s="153"/>
      <c r="CX476" s="153"/>
      <c r="CY476" s="153"/>
      <c r="CZ476" s="153"/>
      <c r="DA476" s="153"/>
      <c r="DB476" s="153"/>
      <c r="DC476" s="153"/>
      <c r="DD476" s="153"/>
      <c r="DE476" s="153"/>
      <c r="DF476" s="153"/>
      <c r="DG476" s="153"/>
      <c r="DH476" s="153"/>
      <c r="DI476" s="153"/>
      <c r="DJ476" s="153"/>
      <c r="DK476" s="153"/>
      <c r="DL476" s="153"/>
      <c r="DM476" s="153"/>
      <c r="DN476" s="153"/>
      <c r="DO476" s="153"/>
      <c r="DP476" s="153"/>
      <c r="DQ476" s="153"/>
      <c r="DR476" s="153"/>
      <c r="DS476" s="153"/>
      <c r="DT476" s="153"/>
      <c r="DU476" s="153"/>
      <c r="DV476" s="153"/>
      <c r="DW476" s="153"/>
      <c r="DX476" s="153"/>
      <c r="DY476" s="153"/>
      <c r="DZ476" s="153"/>
      <c r="EA476" s="153"/>
      <c r="EB476" s="153"/>
      <c r="EC476" s="153"/>
      <c r="ED476" s="153"/>
      <c r="EE476" s="153"/>
      <c r="EF476" s="153"/>
      <c r="EG476" s="153"/>
      <c r="EH476" s="153"/>
      <c r="EI476" s="153"/>
      <c r="EJ476" s="153"/>
      <c r="EK476" s="153"/>
      <c r="EL476" s="153"/>
      <c r="EM476" s="153"/>
      <c r="EN476" s="153"/>
      <c r="EO476" s="153"/>
      <c r="EP476" s="153"/>
      <c r="EQ476" s="153"/>
      <c r="ER476" s="153"/>
      <c r="ES476" s="153"/>
      <c r="ET476" s="153"/>
      <c r="EU476" s="153"/>
      <c r="EV476" s="153"/>
      <c r="EW476" s="153"/>
      <c r="EX476" s="153"/>
      <c r="EY476" s="153"/>
      <c r="EZ476" s="153"/>
      <c r="FA476" s="153"/>
      <c r="FB476" s="153"/>
      <c r="FC476" s="153"/>
      <c r="FD476" s="153"/>
      <c r="FE476" s="153"/>
      <c r="FF476" s="153"/>
      <c r="FG476" s="153"/>
      <c r="FH476" s="153"/>
      <c r="FI476" s="153"/>
    </row>
    <row r="477" spans="1:165" ht="15.75" customHeight="1" x14ac:dyDescent="0.25">
      <c r="A477" s="153"/>
      <c r="B477" s="153"/>
      <c r="C477" s="153"/>
      <c r="D477" s="156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  <c r="AH477" s="153"/>
      <c r="AI477" s="153"/>
      <c r="AJ477" s="153"/>
      <c r="AK477" s="153"/>
      <c r="AL477" s="153"/>
      <c r="AM477" s="153"/>
      <c r="AN477" s="153"/>
      <c r="AO477" s="153"/>
      <c r="AP477" s="153"/>
      <c r="AQ477" s="153"/>
      <c r="AR477" s="153"/>
      <c r="AS477" s="153"/>
      <c r="AT477" s="153"/>
      <c r="AU477" s="153"/>
      <c r="AV477" s="153"/>
      <c r="AW477" s="153"/>
      <c r="AX477" s="153"/>
      <c r="AY477" s="153"/>
      <c r="AZ477" s="153"/>
      <c r="BA477" s="153"/>
      <c r="BB477" s="153"/>
      <c r="BC477" s="153"/>
      <c r="BD477" s="153"/>
      <c r="BE477" s="153"/>
      <c r="BF477" s="153"/>
      <c r="BG477" s="153"/>
      <c r="BH477" s="153"/>
      <c r="BI477" s="153"/>
      <c r="BJ477" s="153"/>
      <c r="BK477" s="153"/>
      <c r="BL477" s="153"/>
      <c r="BM477" s="153"/>
      <c r="BN477" s="153"/>
      <c r="BO477" s="153"/>
      <c r="BP477" s="153"/>
      <c r="BQ477" s="153"/>
      <c r="BR477" s="153"/>
      <c r="BS477" s="153"/>
      <c r="BT477" s="153"/>
      <c r="BU477" s="153"/>
      <c r="BV477" s="153"/>
      <c r="BW477" s="153"/>
      <c r="BX477" s="153"/>
      <c r="BY477" s="153"/>
      <c r="BZ477" s="153"/>
      <c r="CA477" s="153"/>
      <c r="CB477" s="153"/>
      <c r="CC477" s="153"/>
      <c r="CD477" s="153"/>
      <c r="CE477" s="153"/>
      <c r="CF477" s="153"/>
      <c r="CG477" s="153"/>
      <c r="CH477" s="153"/>
      <c r="CI477" s="153"/>
      <c r="CJ477" s="153"/>
      <c r="CK477" s="153"/>
      <c r="CL477" s="153"/>
      <c r="CM477" s="153"/>
      <c r="CN477" s="153"/>
      <c r="CO477" s="153"/>
      <c r="CP477" s="153"/>
      <c r="CQ477" s="153"/>
      <c r="CR477" s="153"/>
      <c r="CS477" s="153"/>
      <c r="CT477" s="153"/>
      <c r="CU477" s="153"/>
      <c r="CV477" s="153"/>
      <c r="CW477" s="153"/>
      <c r="CX477" s="153"/>
      <c r="CY477" s="153"/>
      <c r="CZ477" s="153"/>
      <c r="DA477" s="153"/>
      <c r="DB477" s="153"/>
      <c r="DC477" s="153"/>
      <c r="DD477" s="153"/>
      <c r="DE477" s="153"/>
      <c r="DF477" s="153"/>
      <c r="DG477" s="153"/>
      <c r="DH477" s="153"/>
      <c r="DI477" s="153"/>
      <c r="DJ477" s="153"/>
      <c r="DK477" s="153"/>
      <c r="DL477" s="153"/>
      <c r="DM477" s="153"/>
      <c r="DN477" s="153"/>
      <c r="DO477" s="153"/>
      <c r="DP477" s="153"/>
      <c r="DQ477" s="153"/>
      <c r="DR477" s="153"/>
      <c r="DS477" s="153"/>
      <c r="DT477" s="153"/>
      <c r="DU477" s="153"/>
      <c r="DV477" s="153"/>
      <c r="DW477" s="153"/>
      <c r="DX477" s="153"/>
      <c r="DY477" s="153"/>
      <c r="DZ477" s="153"/>
      <c r="EA477" s="153"/>
      <c r="EB477" s="153"/>
      <c r="EC477" s="153"/>
      <c r="ED477" s="153"/>
      <c r="EE477" s="153"/>
      <c r="EF477" s="153"/>
      <c r="EG477" s="153"/>
      <c r="EH477" s="153"/>
      <c r="EI477" s="153"/>
      <c r="EJ477" s="153"/>
      <c r="EK477" s="153"/>
      <c r="EL477" s="153"/>
      <c r="EM477" s="153"/>
      <c r="EN477" s="153"/>
      <c r="EO477" s="153"/>
      <c r="EP477" s="153"/>
      <c r="EQ477" s="153"/>
      <c r="ER477" s="153"/>
      <c r="ES477" s="153"/>
      <c r="ET477" s="153"/>
      <c r="EU477" s="153"/>
      <c r="EV477" s="153"/>
      <c r="EW477" s="153"/>
      <c r="EX477" s="153"/>
      <c r="EY477" s="153"/>
      <c r="EZ477" s="153"/>
      <c r="FA477" s="153"/>
      <c r="FB477" s="153"/>
      <c r="FC477" s="153"/>
      <c r="FD477" s="153"/>
      <c r="FE477" s="153"/>
      <c r="FF477" s="153"/>
      <c r="FG477" s="153"/>
      <c r="FH477" s="153"/>
      <c r="FI477" s="153"/>
    </row>
    <row r="478" spans="1:165" ht="15.75" customHeight="1" x14ac:dyDescent="0.25">
      <c r="A478" s="153"/>
      <c r="B478" s="153"/>
      <c r="C478" s="153"/>
      <c r="D478" s="156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  <c r="AH478" s="153"/>
      <c r="AI478" s="153"/>
      <c r="AJ478" s="153"/>
      <c r="AK478" s="153"/>
      <c r="AL478" s="153"/>
      <c r="AM478" s="153"/>
      <c r="AN478" s="153"/>
      <c r="AO478" s="153"/>
      <c r="AP478" s="153"/>
      <c r="AQ478" s="153"/>
      <c r="AR478" s="153"/>
      <c r="AS478" s="153"/>
      <c r="AT478" s="153"/>
      <c r="AU478" s="153"/>
      <c r="AV478" s="153"/>
      <c r="AW478" s="153"/>
      <c r="AX478" s="153"/>
      <c r="AY478" s="153"/>
      <c r="AZ478" s="153"/>
      <c r="BA478" s="153"/>
      <c r="BB478" s="153"/>
      <c r="BC478" s="153"/>
      <c r="BD478" s="153"/>
      <c r="BE478" s="153"/>
      <c r="BF478" s="153"/>
      <c r="BG478" s="153"/>
      <c r="BH478" s="153"/>
      <c r="BI478" s="153"/>
      <c r="BJ478" s="153"/>
      <c r="BK478" s="153"/>
      <c r="BL478" s="153"/>
      <c r="BM478" s="153"/>
      <c r="BN478" s="153"/>
      <c r="BO478" s="153"/>
      <c r="BP478" s="153"/>
      <c r="BQ478" s="153"/>
      <c r="BR478" s="153"/>
      <c r="BS478" s="153"/>
      <c r="BT478" s="153"/>
      <c r="BU478" s="153"/>
      <c r="BV478" s="153"/>
      <c r="BW478" s="153"/>
      <c r="BX478" s="153"/>
      <c r="BY478" s="153"/>
      <c r="BZ478" s="153"/>
      <c r="CA478" s="153"/>
      <c r="CB478" s="153"/>
      <c r="CC478" s="153"/>
      <c r="CD478" s="153"/>
      <c r="CE478" s="153"/>
      <c r="CF478" s="153"/>
      <c r="CG478" s="153"/>
      <c r="CH478" s="153"/>
      <c r="CI478" s="153"/>
      <c r="CJ478" s="153"/>
      <c r="CK478" s="153"/>
      <c r="CL478" s="153"/>
      <c r="CM478" s="153"/>
      <c r="CN478" s="153"/>
      <c r="CO478" s="153"/>
      <c r="CP478" s="153"/>
      <c r="CQ478" s="153"/>
      <c r="CR478" s="153"/>
      <c r="CS478" s="153"/>
      <c r="CT478" s="153"/>
      <c r="CU478" s="153"/>
      <c r="CV478" s="153"/>
      <c r="CW478" s="153"/>
      <c r="CX478" s="153"/>
      <c r="CY478" s="153"/>
      <c r="CZ478" s="153"/>
      <c r="DA478" s="153"/>
      <c r="DB478" s="153"/>
      <c r="DC478" s="153"/>
      <c r="DD478" s="153"/>
      <c r="DE478" s="153"/>
      <c r="DF478" s="153"/>
      <c r="DG478" s="153"/>
      <c r="DH478" s="153"/>
      <c r="DI478" s="153"/>
      <c r="DJ478" s="153"/>
      <c r="DK478" s="153"/>
      <c r="DL478" s="153"/>
      <c r="DM478" s="153"/>
      <c r="DN478" s="153"/>
      <c r="DO478" s="153"/>
      <c r="DP478" s="153"/>
      <c r="DQ478" s="153"/>
      <c r="DR478" s="153"/>
      <c r="DS478" s="153"/>
      <c r="DT478" s="153"/>
      <c r="DU478" s="153"/>
      <c r="DV478" s="153"/>
      <c r="DW478" s="153"/>
      <c r="DX478" s="153"/>
      <c r="DY478" s="153"/>
      <c r="DZ478" s="153"/>
      <c r="EA478" s="153"/>
      <c r="EB478" s="153"/>
      <c r="EC478" s="153"/>
      <c r="ED478" s="153"/>
      <c r="EE478" s="153"/>
      <c r="EF478" s="153"/>
      <c r="EG478" s="153"/>
      <c r="EH478" s="153"/>
      <c r="EI478" s="153"/>
      <c r="EJ478" s="153"/>
      <c r="EK478" s="153"/>
      <c r="EL478" s="153"/>
      <c r="EM478" s="153"/>
      <c r="EN478" s="153"/>
      <c r="EO478" s="153"/>
      <c r="EP478" s="153"/>
      <c r="EQ478" s="153"/>
      <c r="ER478" s="153"/>
      <c r="ES478" s="153"/>
      <c r="ET478" s="153"/>
      <c r="EU478" s="153"/>
      <c r="EV478" s="153"/>
      <c r="EW478" s="153"/>
      <c r="EX478" s="153"/>
      <c r="EY478" s="153"/>
      <c r="EZ478" s="153"/>
      <c r="FA478" s="153"/>
      <c r="FB478" s="153"/>
      <c r="FC478" s="153"/>
      <c r="FD478" s="153"/>
      <c r="FE478" s="153"/>
      <c r="FF478" s="153"/>
      <c r="FG478" s="153"/>
      <c r="FH478" s="153"/>
      <c r="FI478" s="153"/>
    </row>
    <row r="479" spans="1:165" ht="15.75" customHeight="1" x14ac:dyDescent="0.25">
      <c r="A479" s="153"/>
      <c r="B479" s="153"/>
      <c r="C479" s="153"/>
      <c r="D479" s="156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  <c r="AH479" s="153"/>
      <c r="AI479" s="153"/>
      <c r="AJ479" s="153"/>
      <c r="AK479" s="153"/>
      <c r="AL479" s="153"/>
      <c r="AM479" s="153"/>
      <c r="AN479" s="153"/>
      <c r="AO479" s="153"/>
      <c r="AP479" s="153"/>
      <c r="AQ479" s="153"/>
      <c r="AR479" s="153"/>
      <c r="AS479" s="153"/>
      <c r="AT479" s="153"/>
      <c r="AU479" s="153"/>
      <c r="AV479" s="153"/>
      <c r="AW479" s="153"/>
      <c r="AX479" s="153"/>
      <c r="AY479" s="153"/>
      <c r="AZ479" s="153"/>
      <c r="BA479" s="153"/>
      <c r="BB479" s="153"/>
      <c r="BC479" s="153"/>
      <c r="BD479" s="153"/>
      <c r="BE479" s="153"/>
      <c r="BF479" s="153"/>
      <c r="BG479" s="153"/>
      <c r="BH479" s="153"/>
      <c r="BI479" s="153"/>
      <c r="BJ479" s="153"/>
      <c r="BK479" s="153"/>
      <c r="BL479" s="153"/>
      <c r="BM479" s="153"/>
      <c r="BN479" s="153"/>
      <c r="BO479" s="153"/>
      <c r="BP479" s="153"/>
      <c r="BQ479" s="153"/>
      <c r="BR479" s="153"/>
      <c r="BS479" s="153"/>
      <c r="BT479" s="153"/>
      <c r="BU479" s="153"/>
      <c r="BV479" s="153"/>
      <c r="BW479" s="153"/>
      <c r="BX479" s="153"/>
      <c r="BY479" s="153"/>
      <c r="BZ479" s="153"/>
      <c r="CA479" s="153"/>
      <c r="CB479" s="153"/>
      <c r="CC479" s="153"/>
      <c r="CD479" s="153"/>
      <c r="CE479" s="153"/>
      <c r="CF479" s="153"/>
      <c r="CG479" s="153"/>
      <c r="CH479" s="153"/>
      <c r="CI479" s="153"/>
      <c r="CJ479" s="153"/>
      <c r="CK479" s="153"/>
      <c r="CL479" s="153"/>
      <c r="CM479" s="153"/>
      <c r="CN479" s="153"/>
      <c r="CO479" s="153"/>
      <c r="CP479" s="153"/>
      <c r="CQ479" s="153"/>
      <c r="CR479" s="153"/>
      <c r="CS479" s="153"/>
      <c r="CT479" s="153"/>
      <c r="CU479" s="153"/>
      <c r="CV479" s="153"/>
      <c r="CW479" s="153"/>
      <c r="CX479" s="153"/>
      <c r="CY479" s="153"/>
      <c r="CZ479" s="153"/>
      <c r="DA479" s="153"/>
      <c r="DB479" s="153"/>
      <c r="DC479" s="153"/>
      <c r="DD479" s="153"/>
      <c r="DE479" s="153"/>
      <c r="DF479" s="153"/>
      <c r="DG479" s="153"/>
      <c r="DH479" s="153"/>
      <c r="DI479" s="153"/>
      <c r="DJ479" s="153"/>
      <c r="DK479" s="153"/>
      <c r="DL479" s="153"/>
      <c r="DM479" s="153"/>
      <c r="DN479" s="153"/>
      <c r="DO479" s="153"/>
      <c r="DP479" s="153"/>
      <c r="DQ479" s="153"/>
      <c r="DR479" s="153"/>
      <c r="DS479" s="153"/>
      <c r="DT479" s="153"/>
      <c r="DU479" s="153"/>
      <c r="DV479" s="153"/>
      <c r="DW479" s="153"/>
      <c r="DX479" s="153"/>
      <c r="DY479" s="153"/>
      <c r="DZ479" s="153"/>
      <c r="EA479" s="153"/>
      <c r="EB479" s="153"/>
      <c r="EC479" s="153"/>
      <c r="ED479" s="153"/>
      <c r="EE479" s="153"/>
      <c r="EF479" s="153"/>
      <c r="EG479" s="153"/>
      <c r="EH479" s="153"/>
      <c r="EI479" s="153"/>
      <c r="EJ479" s="153"/>
      <c r="EK479" s="153"/>
      <c r="EL479" s="153"/>
      <c r="EM479" s="153"/>
      <c r="EN479" s="153"/>
      <c r="EO479" s="153"/>
      <c r="EP479" s="153"/>
      <c r="EQ479" s="153"/>
      <c r="ER479" s="153"/>
      <c r="ES479" s="153"/>
      <c r="ET479" s="153"/>
      <c r="EU479" s="153"/>
      <c r="EV479" s="153"/>
      <c r="EW479" s="153"/>
      <c r="EX479" s="153"/>
      <c r="EY479" s="153"/>
      <c r="EZ479" s="153"/>
      <c r="FA479" s="153"/>
      <c r="FB479" s="153"/>
      <c r="FC479" s="153"/>
      <c r="FD479" s="153"/>
      <c r="FE479" s="153"/>
      <c r="FF479" s="153"/>
      <c r="FG479" s="153"/>
      <c r="FH479" s="153"/>
      <c r="FI479" s="153"/>
    </row>
    <row r="480" spans="1:165" ht="15.75" customHeight="1" x14ac:dyDescent="0.25">
      <c r="A480" s="153"/>
      <c r="B480" s="153"/>
      <c r="C480" s="153"/>
      <c r="D480" s="156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  <c r="AH480" s="153"/>
      <c r="AI480" s="153"/>
      <c r="AJ480" s="153"/>
      <c r="AK480" s="153"/>
      <c r="AL480" s="153"/>
      <c r="AM480" s="153"/>
      <c r="AN480" s="153"/>
      <c r="AO480" s="153"/>
      <c r="AP480" s="153"/>
      <c r="AQ480" s="153"/>
      <c r="AR480" s="153"/>
      <c r="AS480" s="153"/>
      <c r="AT480" s="153"/>
      <c r="AU480" s="153"/>
      <c r="AV480" s="153"/>
      <c r="AW480" s="153"/>
      <c r="AX480" s="153"/>
      <c r="AY480" s="153"/>
      <c r="AZ480" s="153"/>
      <c r="BA480" s="153"/>
      <c r="BB480" s="153"/>
      <c r="BC480" s="153"/>
      <c r="BD480" s="153"/>
      <c r="BE480" s="153"/>
      <c r="BF480" s="153"/>
      <c r="BG480" s="153"/>
      <c r="BH480" s="153"/>
      <c r="BI480" s="153"/>
      <c r="BJ480" s="153"/>
      <c r="BK480" s="153"/>
      <c r="BL480" s="153"/>
      <c r="BM480" s="153"/>
      <c r="BN480" s="153"/>
      <c r="BO480" s="153"/>
      <c r="BP480" s="153"/>
      <c r="BQ480" s="153"/>
      <c r="BR480" s="153"/>
      <c r="BS480" s="153"/>
      <c r="BT480" s="153"/>
      <c r="BU480" s="153"/>
      <c r="BV480" s="153"/>
      <c r="BW480" s="153"/>
      <c r="BX480" s="153"/>
      <c r="BY480" s="153"/>
      <c r="BZ480" s="153"/>
      <c r="CA480" s="153"/>
      <c r="CB480" s="153"/>
      <c r="CC480" s="153"/>
      <c r="CD480" s="153"/>
      <c r="CE480" s="153"/>
      <c r="CF480" s="153"/>
      <c r="CG480" s="153"/>
      <c r="CH480" s="153"/>
      <c r="CI480" s="153"/>
      <c r="CJ480" s="153"/>
      <c r="CK480" s="153"/>
      <c r="CL480" s="153"/>
      <c r="CM480" s="153"/>
      <c r="CN480" s="153"/>
      <c r="CO480" s="153"/>
      <c r="CP480" s="153"/>
      <c r="CQ480" s="153"/>
      <c r="CR480" s="153"/>
      <c r="CS480" s="153"/>
      <c r="CT480" s="153"/>
      <c r="CU480" s="153"/>
      <c r="CV480" s="153"/>
      <c r="CW480" s="153"/>
      <c r="CX480" s="153"/>
      <c r="CY480" s="153"/>
      <c r="CZ480" s="153"/>
      <c r="DA480" s="153"/>
      <c r="DB480" s="153"/>
      <c r="DC480" s="153"/>
      <c r="DD480" s="153"/>
      <c r="DE480" s="153"/>
      <c r="DF480" s="153"/>
      <c r="DG480" s="153"/>
      <c r="DH480" s="153"/>
      <c r="DI480" s="153"/>
      <c r="DJ480" s="153"/>
      <c r="DK480" s="153"/>
      <c r="DL480" s="153"/>
      <c r="DM480" s="153"/>
      <c r="DN480" s="153"/>
      <c r="DO480" s="153"/>
      <c r="DP480" s="153"/>
      <c r="DQ480" s="153"/>
      <c r="DR480" s="153"/>
      <c r="DS480" s="153"/>
      <c r="DT480" s="153"/>
      <c r="DU480" s="153"/>
      <c r="DV480" s="153"/>
      <c r="DW480" s="153"/>
      <c r="DX480" s="153"/>
      <c r="DY480" s="153"/>
      <c r="DZ480" s="153"/>
      <c r="EA480" s="153"/>
      <c r="EB480" s="153"/>
      <c r="EC480" s="153"/>
      <c r="ED480" s="153"/>
      <c r="EE480" s="153"/>
      <c r="EF480" s="153"/>
      <c r="EG480" s="153"/>
      <c r="EH480" s="153"/>
      <c r="EI480" s="153"/>
      <c r="EJ480" s="153"/>
      <c r="EK480" s="153"/>
      <c r="EL480" s="153"/>
      <c r="EM480" s="153"/>
      <c r="EN480" s="153"/>
      <c r="EO480" s="153"/>
      <c r="EP480" s="153"/>
      <c r="EQ480" s="153"/>
      <c r="ER480" s="153"/>
      <c r="ES480" s="153"/>
      <c r="ET480" s="153"/>
      <c r="EU480" s="153"/>
      <c r="EV480" s="153"/>
      <c r="EW480" s="153"/>
      <c r="EX480" s="153"/>
      <c r="EY480" s="153"/>
      <c r="EZ480" s="153"/>
      <c r="FA480" s="153"/>
      <c r="FB480" s="153"/>
      <c r="FC480" s="153"/>
      <c r="FD480" s="153"/>
      <c r="FE480" s="153"/>
      <c r="FF480" s="153"/>
      <c r="FG480" s="153"/>
      <c r="FH480" s="153"/>
      <c r="FI480" s="153"/>
    </row>
    <row r="481" spans="1:165" ht="15.75" customHeight="1" x14ac:dyDescent="0.25">
      <c r="A481" s="153"/>
      <c r="B481" s="153"/>
      <c r="C481" s="153"/>
      <c r="D481" s="156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  <c r="AH481" s="153"/>
      <c r="AI481" s="153"/>
      <c r="AJ481" s="153"/>
      <c r="AK481" s="153"/>
      <c r="AL481" s="153"/>
      <c r="AM481" s="153"/>
      <c r="AN481" s="153"/>
      <c r="AO481" s="153"/>
      <c r="AP481" s="153"/>
      <c r="AQ481" s="153"/>
      <c r="AR481" s="153"/>
      <c r="AS481" s="153"/>
      <c r="AT481" s="153"/>
      <c r="AU481" s="153"/>
      <c r="AV481" s="153"/>
      <c r="AW481" s="153"/>
      <c r="AX481" s="153"/>
      <c r="AY481" s="153"/>
      <c r="AZ481" s="153"/>
      <c r="BA481" s="153"/>
      <c r="BB481" s="153"/>
      <c r="BC481" s="153"/>
      <c r="BD481" s="153"/>
      <c r="BE481" s="153"/>
      <c r="BF481" s="153"/>
      <c r="BG481" s="153"/>
      <c r="BH481" s="153"/>
      <c r="BI481" s="153"/>
      <c r="BJ481" s="153"/>
      <c r="BK481" s="153"/>
      <c r="BL481" s="153"/>
      <c r="BM481" s="153"/>
      <c r="BN481" s="153"/>
      <c r="BO481" s="153"/>
      <c r="BP481" s="153"/>
      <c r="BQ481" s="153"/>
      <c r="BR481" s="153"/>
      <c r="BS481" s="153"/>
      <c r="BT481" s="153"/>
      <c r="BU481" s="153"/>
      <c r="BV481" s="153"/>
      <c r="BW481" s="153"/>
      <c r="BX481" s="153"/>
      <c r="BY481" s="153"/>
      <c r="BZ481" s="153"/>
      <c r="CA481" s="153"/>
      <c r="CB481" s="153"/>
      <c r="CC481" s="153"/>
      <c r="CD481" s="153"/>
      <c r="CE481" s="153"/>
      <c r="CF481" s="153"/>
      <c r="CG481" s="153"/>
      <c r="CH481" s="153"/>
      <c r="CI481" s="153"/>
      <c r="CJ481" s="153"/>
      <c r="CK481" s="153"/>
      <c r="CL481" s="153"/>
      <c r="CM481" s="153"/>
      <c r="CN481" s="153"/>
      <c r="CO481" s="153"/>
      <c r="CP481" s="153"/>
      <c r="CQ481" s="153"/>
      <c r="CR481" s="153"/>
      <c r="CS481" s="153"/>
      <c r="CT481" s="153"/>
      <c r="CU481" s="153"/>
      <c r="CV481" s="153"/>
      <c r="CW481" s="153"/>
      <c r="CX481" s="153"/>
      <c r="CY481" s="153"/>
      <c r="CZ481" s="153"/>
      <c r="DA481" s="153"/>
      <c r="DB481" s="153"/>
      <c r="DC481" s="153"/>
      <c r="DD481" s="153"/>
      <c r="DE481" s="153"/>
      <c r="DF481" s="153"/>
      <c r="DG481" s="153"/>
      <c r="DH481" s="153"/>
      <c r="DI481" s="153"/>
      <c r="DJ481" s="153"/>
      <c r="DK481" s="153"/>
      <c r="DL481" s="153"/>
      <c r="DM481" s="153"/>
      <c r="DN481" s="153"/>
      <c r="DO481" s="153"/>
      <c r="DP481" s="153"/>
      <c r="DQ481" s="153"/>
      <c r="DR481" s="153"/>
      <c r="DS481" s="153"/>
      <c r="DT481" s="153"/>
      <c r="DU481" s="153"/>
      <c r="DV481" s="153"/>
      <c r="DW481" s="153"/>
      <c r="DX481" s="153"/>
      <c r="DY481" s="153"/>
      <c r="DZ481" s="153"/>
      <c r="EA481" s="153"/>
      <c r="EB481" s="153"/>
      <c r="EC481" s="153"/>
      <c r="ED481" s="153"/>
      <c r="EE481" s="153"/>
      <c r="EF481" s="153"/>
      <c r="EG481" s="153"/>
      <c r="EH481" s="153"/>
      <c r="EI481" s="153"/>
      <c r="EJ481" s="153"/>
      <c r="EK481" s="153"/>
      <c r="EL481" s="153"/>
      <c r="EM481" s="153"/>
      <c r="EN481" s="153"/>
      <c r="EO481" s="153"/>
      <c r="EP481" s="153"/>
      <c r="EQ481" s="153"/>
      <c r="ER481" s="153"/>
      <c r="ES481" s="153"/>
      <c r="ET481" s="153"/>
      <c r="EU481" s="153"/>
      <c r="EV481" s="153"/>
      <c r="EW481" s="153"/>
      <c r="EX481" s="153"/>
      <c r="EY481" s="153"/>
      <c r="EZ481" s="153"/>
      <c r="FA481" s="153"/>
      <c r="FB481" s="153"/>
      <c r="FC481" s="153"/>
      <c r="FD481" s="153"/>
      <c r="FE481" s="153"/>
      <c r="FF481" s="153"/>
      <c r="FG481" s="153"/>
      <c r="FH481" s="153"/>
      <c r="FI481" s="153"/>
    </row>
    <row r="482" spans="1:165" ht="15.75" customHeight="1" x14ac:dyDescent="0.25">
      <c r="A482" s="153"/>
      <c r="B482" s="153"/>
      <c r="C482" s="153"/>
      <c r="D482" s="156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  <c r="AH482" s="153"/>
      <c r="AI482" s="153"/>
      <c r="AJ482" s="153"/>
      <c r="AK482" s="153"/>
      <c r="AL482" s="153"/>
      <c r="AM482" s="153"/>
      <c r="AN482" s="153"/>
      <c r="AO482" s="153"/>
      <c r="AP482" s="153"/>
      <c r="AQ482" s="153"/>
      <c r="AR482" s="153"/>
      <c r="AS482" s="153"/>
      <c r="AT482" s="153"/>
      <c r="AU482" s="153"/>
      <c r="AV482" s="153"/>
      <c r="AW482" s="153"/>
      <c r="AX482" s="153"/>
      <c r="AY482" s="153"/>
      <c r="AZ482" s="153"/>
      <c r="BA482" s="153"/>
      <c r="BB482" s="153"/>
      <c r="BC482" s="153"/>
      <c r="BD482" s="153"/>
      <c r="BE482" s="153"/>
      <c r="BF482" s="153"/>
      <c r="BG482" s="153"/>
      <c r="BH482" s="153"/>
      <c r="BI482" s="153"/>
      <c r="BJ482" s="153"/>
      <c r="BK482" s="153"/>
      <c r="BL482" s="153"/>
      <c r="BM482" s="153"/>
      <c r="BN482" s="153"/>
      <c r="BO482" s="153"/>
      <c r="BP482" s="153"/>
      <c r="BQ482" s="153"/>
      <c r="BR482" s="153"/>
      <c r="BS482" s="153"/>
      <c r="BT482" s="153"/>
      <c r="BU482" s="153"/>
      <c r="BV482" s="153"/>
      <c r="BW482" s="153"/>
      <c r="BX482" s="153"/>
      <c r="BY482" s="153"/>
      <c r="BZ482" s="153"/>
      <c r="CA482" s="153"/>
      <c r="CB482" s="153"/>
      <c r="CC482" s="153"/>
      <c r="CD482" s="153"/>
      <c r="CE482" s="153"/>
      <c r="CF482" s="153"/>
      <c r="CG482" s="153"/>
      <c r="CH482" s="153"/>
      <c r="CI482" s="153"/>
      <c r="CJ482" s="153"/>
      <c r="CK482" s="153"/>
      <c r="CL482" s="153"/>
      <c r="CM482" s="153"/>
      <c r="CN482" s="153"/>
      <c r="CO482" s="153"/>
      <c r="CP482" s="153"/>
      <c r="CQ482" s="153"/>
      <c r="CR482" s="153"/>
      <c r="CS482" s="153"/>
      <c r="CT482" s="153"/>
      <c r="CU482" s="153"/>
      <c r="CV482" s="153"/>
      <c r="CW482" s="153"/>
      <c r="CX482" s="153"/>
      <c r="CY482" s="153"/>
      <c r="CZ482" s="153"/>
      <c r="DA482" s="153"/>
      <c r="DB482" s="153"/>
      <c r="DC482" s="153"/>
      <c r="DD482" s="153"/>
      <c r="DE482" s="153"/>
      <c r="DF482" s="153"/>
      <c r="DG482" s="153"/>
      <c r="DH482" s="153"/>
      <c r="DI482" s="153"/>
      <c r="DJ482" s="153"/>
      <c r="DK482" s="153"/>
      <c r="DL482" s="153"/>
      <c r="DM482" s="153"/>
      <c r="DN482" s="153"/>
      <c r="DO482" s="153"/>
      <c r="DP482" s="153"/>
      <c r="DQ482" s="153"/>
      <c r="DR482" s="153"/>
      <c r="DS482" s="153"/>
      <c r="DT482" s="153"/>
      <c r="DU482" s="153"/>
      <c r="DV482" s="153"/>
      <c r="DW482" s="153"/>
      <c r="DX482" s="153"/>
      <c r="DY482" s="153"/>
      <c r="DZ482" s="153"/>
      <c r="EA482" s="153"/>
      <c r="EB482" s="153"/>
      <c r="EC482" s="153"/>
      <c r="ED482" s="153"/>
      <c r="EE482" s="153"/>
      <c r="EF482" s="153"/>
      <c r="EG482" s="153"/>
      <c r="EH482" s="153"/>
      <c r="EI482" s="153"/>
      <c r="EJ482" s="153"/>
      <c r="EK482" s="153"/>
      <c r="EL482" s="153"/>
      <c r="EM482" s="153"/>
      <c r="EN482" s="153"/>
      <c r="EO482" s="153"/>
      <c r="EP482" s="153"/>
      <c r="EQ482" s="153"/>
      <c r="ER482" s="153"/>
      <c r="ES482" s="153"/>
      <c r="ET482" s="153"/>
      <c r="EU482" s="153"/>
      <c r="EV482" s="153"/>
      <c r="EW482" s="153"/>
      <c r="EX482" s="153"/>
      <c r="EY482" s="153"/>
      <c r="EZ482" s="153"/>
      <c r="FA482" s="153"/>
      <c r="FB482" s="153"/>
      <c r="FC482" s="153"/>
      <c r="FD482" s="153"/>
      <c r="FE482" s="153"/>
      <c r="FF482" s="153"/>
      <c r="FG482" s="153"/>
      <c r="FH482" s="153"/>
      <c r="FI482" s="153"/>
    </row>
    <row r="483" spans="1:165" ht="15.75" customHeight="1" x14ac:dyDescent="0.25">
      <c r="A483" s="153"/>
      <c r="B483" s="153"/>
      <c r="C483" s="153"/>
      <c r="D483" s="156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  <c r="AH483" s="153"/>
      <c r="AI483" s="153"/>
      <c r="AJ483" s="153"/>
      <c r="AK483" s="153"/>
      <c r="AL483" s="153"/>
      <c r="AM483" s="153"/>
      <c r="AN483" s="153"/>
      <c r="AO483" s="153"/>
      <c r="AP483" s="153"/>
      <c r="AQ483" s="153"/>
      <c r="AR483" s="153"/>
      <c r="AS483" s="153"/>
      <c r="AT483" s="153"/>
      <c r="AU483" s="153"/>
      <c r="AV483" s="153"/>
      <c r="AW483" s="153"/>
      <c r="AX483" s="153"/>
      <c r="AY483" s="153"/>
      <c r="AZ483" s="153"/>
      <c r="BA483" s="153"/>
      <c r="BB483" s="153"/>
      <c r="BC483" s="153"/>
      <c r="BD483" s="153"/>
      <c r="BE483" s="153"/>
      <c r="BF483" s="153"/>
      <c r="BG483" s="153"/>
      <c r="BH483" s="153"/>
      <c r="BI483" s="153"/>
      <c r="BJ483" s="153"/>
      <c r="BK483" s="153"/>
      <c r="BL483" s="153"/>
      <c r="BM483" s="153"/>
      <c r="BN483" s="153"/>
      <c r="BO483" s="153"/>
      <c r="BP483" s="153"/>
      <c r="BQ483" s="153"/>
      <c r="BR483" s="153"/>
      <c r="BS483" s="153"/>
      <c r="BT483" s="153"/>
      <c r="BU483" s="153"/>
      <c r="BV483" s="153"/>
      <c r="BW483" s="153"/>
      <c r="BX483" s="153"/>
      <c r="BY483" s="153"/>
      <c r="BZ483" s="153"/>
      <c r="CA483" s="153"/>
      <c r="CB483" s="153"/>
      <c r="CC483" s="153"/>
      <c r="CD483" s="153"/>
      <c r="CE483" s="153"/>
      <c r="CF483" s="153"/>
      <c r="CG483" s="153"/>
      <c r="CH483" s="153"/>
      <c r="CI483" s="153"/>
      <c r="CJ483" s="153"/>
      <c r="CK483" s="153"/>
      <c r="CL483" s="153"/>
      <c r="CM483" s="153"/>
      <c r="CN483" s="153"/>
      <c r="CO483" s="153"/>
      <c r="CP483" s="153"/>
      <c r="CQ483" s="153"/>
      <c r="CR483" s="153"/>
      <c r="CS483" s="153"/>
      <c r="CT483" s="153"/>
      <c r="CU483" s="153"/>
      <c r="CV483" s="153"/>
      <c r="CW483" s="153"/>
      <c r="CX483" s="153"/>
      <c r="CY483" s="153"/>
      <c r="CZ483" s="153"/>
      <c r="DA483" s="153"/>
      <c r="DB483" s="153"/>
      <c r="DC483" s="153"/>
      <c r="DD483" s="153"/>
      <c r="DE483" s="153"/>
      <c r="DF483" s="153"/>
      <c r="DG483" s="153"/>
      <c r="DH483" s="153"/>
      <c r="DI483" s="153"/>
      <c r="DJ483" s="153"/>
      <c r="DK483" s="153"/>
      <c r="DL483" s="153"/>
      <c r="DM483" s="153"/>
      <c r="DN483" s="153"/>
      <c r="DO483" s="153"/>
      <c r="DP483" s="153"/>
      <c r="DQ483" s="153"/>
      <c r="DR483" s="153"/>
      <c r="DS483" s="153"/>
      <c r="DT483" s="153"/>
      <c r="DU483" s="153"/>
      <c r="DV483" s="153"/>
      <c r="DW483" s="153"/>
      <c r="DX483" s="153"/>
      <c r="DY483" s="153"/>
      <c r="DZ483" s="153"/>
      <c r="EA483" s="153"/>
      <c r="EB483" s="153"/>
      <c r="EC483" s="153"/>
      <c r="ED483" s="153"/>
      <c r="EE483" s="153"/>
      <c r="EF483" s="153"/>
      <c r="EG483" s="153"/>
      <c r="EH483" s="153"/>
      <c r="EI483" s="153"/>
      <c r="EJ483" s="153"/>
      <c r="EK483" s="153"/>
      <c r="EL483" s="153"/>
      <c r="EM483" s="153"/>
      <c r="EN483" s="153"/>
      <c r="EO483" s="153"/>
      <c r="EP483" s="153"/>
      <c r="EQ483" s="153"/>
      <c r="ER483" s="153"/>
      <c r="ES483" s="153"/>
      <c r="ET483" s="153"/>
      <c r="EU483" s="153"/>
      <c r="EV483" s="153"/>
      <c r="EW483" s="153"/>
      <c r="EX483" s="153"/>
      <c r="EY483" s="153"/>
      <c r="EZ483" s="153"/>
      <c r="FA483" s="153"/>
      <c r="FB483" s="153"/>
      <c r="FC483" s="153"/>
      <c r="FD483" s="153"/>
      <c r="FE483" s="153"/>
      <c r="FF483" s="153"/>
      <c r="FG483" s="153"/>
      <c r="FH483" s="153"/>
      <c r="FI483" s="153"/>
    </row>
    <row r="484" spans="1:165" ht="15.75" customHeight="1" x14ac:dyDescent="0.25">
      <c r="A484" s="153"/>
      <c r="B484" s="153"/>
      <c r="C484" s="153"/>
      <c r="D484" s="156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  <c r="AH484" s="153"/>
      <c r="AI484" s="153"/>
      <c r="AJ484" s="153"/>
      <c r="AK484" s="153"/>
      <c r="AL484" s="153"/>
      <c r="AM484" s="153"/>
      <c r="AN484" s="153"/>
      <c r="AO484" s="153"/>
      <c r="AP484" s="153"/>
      <c r="AQ484" s="153"/>
      <c r="AR484" s="153"/>
      <c r="AS484" s="153"/>
      <c r="AT484" s="153"/>
      <c r="AU484" s="153"/>
      <c r="AV484" s="153"/>
      <c r="AW484" s="153"/>
      <c r="AX484" s="153"/>
      <c r="AY484" s="153"/>
      <c r="AZ484" s="153"/>
      <c r="BA484" s="153"/>
      <c r="BB484" s="153"/>
      <c r="BC484" s="153"/>
      <c r="BD484" s="153"/>
      <c r="BE484" s="153"/>
      <c r="BF484" s="153"/>
      <c r="BG484" s="153"/>
      <c r="BH484" s="153"/>
      <c r="BI484" s="153"/>
      <c r="BJ484" s="153"/>
      <c r="BK484" s="153"/>
      <c r="BL484" s="153"/>
      <c r="BM484" s="153"/>
      <c r="BN484" s="153"/>
      <c r="BO484" s="153"/>
      <c r="BP484" s="153"/>
      <c r="BQ484" s="153"/>
      <c r="BR484" s="153"/>
      <c r="BS484" s="153"/>
      <c r="BT484" s="153"/>
      <c r="BU484" s="153"/>
      <c r="BV484" s="153"/>
      <c r="BW484" s="153"/>
      <c r="BX484" s="153"/>
      <c r="BY484" s="153"/>
      <c r="BZ484" s="153"/>
      <c r="CA484" s="153"/>
      <c r="CB484" s="153"/>
      <c r="CC484" s="153"/>
      <c r="CD484" s="153"/>
      <c r="CE484" s="153"/>
      <c r="CF484" s="153"/>
      <c r="CG484" s="153"/>
      <c r="CH484" s="153"/>
      <c r="CI484" s="153"/>
      <c r="CJ484" s="153"/>
      <c r="CK484" s="153"/>
      <c r="CL484" s="153"/>
      <c r="CM484" s="153"/>
      <c r="CN484" s="153"/>
      <c r="CO484" s="153"/>
      <c r="CP484" s="153"/>
      <c r="CQ484" s="153"/>
      <c r="CR484" s="153"/>
      <c r="CS484" s="153"/>
      <c r="CT484" s="153"/>
      <c r="CU484" s="153"/>
      <c r="CV484" s="153"/>
      <c r="CW484" s="153"/>
      <c r="CX484" s="153"/>
      <c r="CY484" s="153"/>
      <c r="CZ484" s="153"/>
      <c r="DA484" s="153"/>
      <c r="DB484" s="153"/>
      <c r="DC484" s="153"/>
      <c r="DD484" s="153"/>
      <c r="DE484" s="153"/>
      <c r="DF484" s="153"/>
      <c r="DG484" s="153"/>
      <c r="DH484" s="153"/>
      <c r="DI484" s="153"/>
      <c r="DJ484" s="153"/>
      <c r="DK484" s="153"/>
      <c r="DL484" s="153"/>
      <c r="DM484" s="153"/>
      <c r="DN484" s="153"/>
      <c r="DO484" s="153"/>
      <c r="DP484" s="153"/>
      <c r="DQ484" s="153"/>
      <c r="DR484" s="153"/>
      <c r="DS484" s="153"/>
      <c r="DT484" s="153"/>
      <c r="DU484" s="153"/>
      <c r="DV484" s="153"/>
      <c r="DW484" s="153"/>
      <c r="DX484" s="153"/>
      <c r="DY484" s="153"/>
      <c r="DZ484" s="153"/>
      <c r="EA484" s="153"/>
      <c r="EB484" s="153"/>
      <c r="EC484" s="153"/>
      <c r="ED484" s="153"/>
      <c r="EE484" s="153"/>
      <c r="EF484" s="153"/>
      <c r="EG484" s="153"/>
      <c r="EH484" s="153"/>
      <c r="EI484" s="153"/>
      <c r="EJ484" s="153"/>
      <c r="EK484" s="153"/>
      <c r="EL484" s="153"/>
      <c r="EM484" s="153"/>
      <c r="EN484" s="153"/>
      <c r="EO484" s="153"/>
      <c r="EP484" s="153"/>
      <c r="EQ484" s="153"/>
      <c r="ER484" s="153"/>
      <c r="ES484" s="153"/>
      <c r="ET484" s="153"/>
      <c r="EU484" s="153"/>
      <c r="EV484" s="153"/>
      <c r="EW484" s="153"/>
      <c r="EX484" s="153"/>
      <c r="EY484" s="153"/>
      <c r="EZ484" s="153"/>
      <c r="FA484" s="153"/>
      <c r="FB484" s="153"/>
      <c r="FC484" s="153"/>
      <c r="FD484" s="153"/>
      <c r="FE484" s="153"/>
      <c r="FF484" s="153"/>
      <c r="FG484" s="153"/>
      <c r="FH484" s="153"/>
      <c r="FI484" s="153"/>
    </row>
    <row r="485" spans="1:165" ht="15.75" customHeight="1" x14ac:dyDescent="0.25">
      <c r="A485" s="153"/>
      <c r="B485" s="153"/>
      <c r="C485" s="153"/>
      <c r="D485" s="156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  <c r="AH485" s="153"/>
      <c r="AI485" s="153"/>
      <c r="AJ485" s="153"/>
      <c r="AK485" s="153"/>
      <c r="AL485" s="153"/>
      <c r="AM485" s="153"/>
      <c r="AN485" s="153"/>
      <c r="AO485" s="153"/>
      <c r="AP485" s="153"/>
      <c r="AQ485" s="153"/>
      <c r="AR485" s="153"/>
      <c r="AS485" s="153"/>
      <c r="AT485" s="153"/>
      <c r="AU485" s="153"/>
      <c r="AV485" s="153"/>
      <c r="AW485" s="153"/>
      <c r="AX485" s="153"/>
      <c r="AY485" s="153"/>
      <c r="AZ485" s="153"/>
      <c r="BA485" s="153"/>
      <c r="BB485" s="153"/>
      <c r="BC485" s="153"/>
      <c r="BD485" s="153"/>
      <c r="BE485" s="153"/>
      <c r="BF485" s="153"/>
      <c r="BG485" s="153"/>
      <c r="BH485" s="153"/>
      <c r="BI485" s="153"/>
      <c r="BJ485" s="153"/>
      <c r="BK485" s="153"/>
      <c r="BL485" s="153"/>
      <c r="BM485" s="153"/>
      <c r="BN485" s="153"/>
      <c r="BO485" s="153"/>
      <c r="BP485" s="153"/>
      <c r="BQ485" s="153"/>
      <c r="BR485" s="153"/>
      <c r="BS485" s="153"/>
      <c r="BT485" s="153"/>
      <c r="BU485" s="153"/>
      <c r="BV485" s="153"/>
      <c r="BW485" s="153"/>
      <c r="BX485" s="153"/>
      <c r="BY485" s="153"/>
      <c r="BZ485" s="153"/>
      <c r="CA485" s="153"/>
      <c r="CB485" s="153"/>
      <c r="CC485" s="153"/>
      <c r="CD485" s="153"/>
      <c r="CE485" s="153"/>
      <c r="CF485" s="153"/>
      <c r="CG485" s="153"/>
      <c r="CH485" s="153"/>
      <c r="CI485" s="153"/>
      <c r="CJ485" s="153"/>
      <c r="CK485" s="153"/>
      <c r="CL485" s="153"/>
      <c r="CM485" s="153"/>
      <c r="CN485" s="153"/>
      <c r="CO485" s="153"/>
      <c r="CP485" s="153"/>
      <c r="CQ485" s="153"/>
      <c r="CR485" s="153"/>
      <c r="CS485" s="153"/>
      <c r="CT485" s="153"/>
      <c r="CU485" s="153"/>
      <c r="CV485" s="153"/>
      <c r="CW485" s="153"/>
      <c r="CX485" s="153"/>
      <c r="CY485" s="153"/>
      <c r="CZ485" s="153"/>
      <c r="DA485" s="153"/>
      <c r="DB485" s="153"/>
      <c r="DC485" s="153"/>
      <c r="DD485" s="153"/>
      <c r="DE485" s="153"/>
      <c r="DF485" s="153"/>
      <c r="DG485" s="153"/>
      <c r="DH485" s="153"/>
      <c r="DI485" s="153"/>
      <c r="DJ485" s="153"/>
      <c r="DK485" s="153"/>
      <c r="DL485" s="153"/>
      <c r="DM485" s="153"/>
      <c r="DN485" s="153"/>
      <c r="DO485" s="153"/>
      <c r="DP485" s="153"/>
      <c r="DQ485" s="153"/>
      <c r="DR485" s="153"/>
      <c r="DS485" s="153"/>
      <c r="DT485" s="153"/>
      <c r="DU485" s="153"/>
      <c r="DV485" s="153"/>
      <c r="DW485" s="153"/>
      <c r="DX485" s="153"/>
      <c r="DY485" s="153"/>
      <c r="DZ485" s="153"/>
      <c r="EA485" s="153"/>
      <c r="EB485" s="153"/>
      <c r="EC485" s="153"/>
      <c r="ED485" s="153"/>
      <c r="EE485" s="153"/>
      <c r="EF485" s="153"/>
      <c r="EG485" s="153"/>
      <c r="EH485" s="153"/>
      <c r="EI485" s="153"/>
      <c r="EJ485" s="153"/>
      <c r="EK485" s="153"/>
      <c r="EL485" s="153"/>
      <c r="EM485" s="153"/>
      <c r="EN485" s="153"/>
      <c r="EO485" s="153"/>
      <c r="EP485" s="153"/>
      <c r="EQ485" s="153"/>
      <c r="ER485" s="153"/>
      <c r="ES485" s="153"/>
      <c r="ET485" s="153"/>
      <c r="EU485" s="153"/>
      <c r="EV485" s="153"/>
      <c r="EW485" s="153"/>
      <c r="EX485" s="153"/>
      <c r="EY485" s="153"/>
      <c r="EZ485" s="153"/>
      <c r="FA485" s="153"/>
      <c r="FB485" s="153"/>
      <c r="FC485" s="153"/>
      <c r="FD485" s="153"/>
      <c r="FE485" s="153"/>
      <c r="FF485" s="153"/>
      <c r="FG485" s="153"/>
      <c r="FH485" s="153"/>
      <c r="FI485" s="153"/>
    </row>
    <row r="486" spans="1:165" ht="15.75" customHeight="1" x14ac:dyDescent="0.25">
      <c r="A486" s="153"/>
      <c r="B486" s="153"/>
      <c r="C486" s="153"/>
      <c r="D486" s="156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  <c r="AH486" s="153"/>
      <c r="AI486" s="153"/>
      <c r="AJ486" s="153"/>
      <c r="AK486" s="153"/>
      <c r="AL486" s="153"/>
      <c r="AM486" s="153"/>
      <c r="AN486" s="153"/>
      <c r="AO486" s="153"/>
      <c r="AP486" s="153"/>
      <c r="AQ486" s="153"/>
      <c r="AR486" s="153"/>
      <c r="AS486" s="153"/>
      <c r="AT486" s="153"/>
      <c r="AU486" s="153"/>
      <c r="AV486" s="153"/>
      <c r="AW486" s="153"/>
      <c r="AX486" s="153"/>
      <c r="AY486" s="153"/>
      <c r="AZ486" s="153"/>
      <c r="BA486" s="153"/>
      <c r="BB486" s="153"/>
      <c r="BC486" s="153"/>
      <c r="BD486" s="153"/>
      <c r="BE486" s="153"/>
      <c r="BF486" s="153"/>
      <c r="BG486" s="153"/>
      <c r="BH486" s="153"/>
      <c r="BI486" s="153"/>
      <c r="BJ486" s="153"/>
      <c r="BK486" s="153"/>
      <c r="BL486" s="153"/>
      <c r="BM486" s="153"/>
      <c r="BN486" s="153"/>
      <c r="BO486" s="153"/>
      <c r="BP486" s="153"/>
      <c r="BQ486" s="153"/>
      <c r="BR486" s="153"/>
      <c r="BS486" s="153"/>
      <c r="BT486" s="153"/>
      <c r="BU486" s="153"/>
      <c r="BV486" s="153"/>
      <c r="BW486" s="153"/>
      <c r="BX486" s="153"/>
      <c r="BY486" s="153"/>
      <c r="BZ486" s="153"/>
      <c r="CA486" s="153"/>
      <c r="CB486" s="153"/>
      <c r="CC486" s="153"/>
      <c r="CD486" s="153"/>
      <c r="CE486" s="153"/>
      <c r="CF486" s="153"/>
      <c r="CG486" s="153"/>
      <c r="CH486" s="153"/>
      <c r="CI486" s="153"/>
      <c r="CJ486" s="153"/>
      <c r="CK486" s="153"/>
      <c r="CL486" s="153"/>
      <c r="CM486" s="153"/>
      <c r="CN486" s="153"/>
      <c r="CO486" s="153"/>
      <c r="CP486" s="153"/>
      <c r="CQ486" s="153"/>
      <c r="CR486" s="153"/>
      <c r="CS486" s="153"/>
      <c r="CT486" s="153"/>
      <c r="CU486" s="153"/>
      <c r="CV486" s="153"/>
      <c r="CW486" s="153"/>
      <c r="CX486" s="153"/>
      <c r="CY486" s="153"/>
      <c r="CZ486" s="153"/>
      <c r="DA486" s="153"/>
      <c r="DB486" s="153"/>
      <c r="DC486" s="153"/>
      <c r="DD486" s="153"/>
      <c r="DE486" s="153"/>
      <c r="DF486" s="153"/>
      <c r="DG486" s="153"/>
      <c r="DH486" s="153"/>
      <c r="DI486" s="153"/>
      <c r="DJ486" s="153"/>
      <c r="DK486" s="153"/>
      <c r="DL486" s="153"/>
      <c r="DM486" s="153"/>
      <c r="DN486" s="153"/>
      <c r="DO486" s="153"/>
      <c r="DP486" s="153"/>
      <c r="DQ486" s="153"/>
      <c r="DR486" s="153"/>
      <c r="DS486" s="153"/>
      <c r="DT486" s="153"/>
      <c r="DU486" s="153"/>
      <c r="DV486" s="153"/>
      <c r="DW486" s="153"/>
      <c r="DX486" s="153"/>
      <c r="DY486" s="153"/>
      <c r="DZ486" s="153"/>
      <c r="EA486" s="153"/>
      <c r="EB486" s="153"/>
      <c r="EC486" s="153"/>
      <c r="ED486" s="153"/>
      <c r="EE486" s="153"/>
      <c r="EF486" s="153"/>
      <c r="EG486" s="153"/>
      <c r="EH486" s="153"/>
      <c r="EI486" s="153"/>
      <c r="EJ486" s="153"/>
      <c r="EK486" s="153"/>
      <c r="EL486" s="153"/>
      <c r="EM486" s="153"/>
      <c r="EN486" s="153"/>
      <c r="EO486" s="153"/>
      <c r="EP486" s="153"/>
      <c r="EQ486" s="153"/>
      <c r="ER486" s="153"/>
      <c r="ES486" s="153"/>
      <c r="ET486" s="153"/>
      <c r="EU486" s="153"/>
      <c r="EV486" s="153"/>
      <c r="EW486" s="153"/>
      <c r="EX486" s="153"/>
      <c r="EY486" s="153"/>
      <c r="EZ486" s="153"/>
      <c r="FA486" s="153"/>
      <c r="FB486" s="153"/>
      <c r="FC486" s="153"/>
      <c r="FD486" s="153"/>
      <c r="FE486" s="153"/>
      <c r="FF486" s="153"/>
      <c r="FG486" s="153"/>
      <c r="FH486" s="153"/>
      <c r="FI486" s="153"/>
    </row>
    <row r="487" spans="1:165" ht="15.75" customHeight="1" x14ac:dyDescent="0.25">
      <c r="A487" s="153"/>
      <c r="B487" s="153"/>
      <c r="C487" s="153"/>
      <c r="D487" s="156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  <c r="AH487" s="153"/>
      <c r="AI487" s="153"/>
      <c r="AJ487" s="153"/>
      <c r="AK487" s="153"/>
      <c r="AL487" s="153"/>
      <c r="AM487" s="153"/>
      <c r="AN487" s="153"/>
      <c r="AO487" s="153"/>
      <c r="AP487" s="153"/>
      <c r="AQ487" s="153"/>
      <c r="AR487" s="153"/>
      <c r="AS487" s="153"/>
      <c r="AT487" s="153"/>
      <c r="AU487" s="153"/>
      <c r="AV487" s="153"/>
      <c r="AW487" s="153"/>
      <c r="AX487" s="153"/>
      <c r="AY487" s="153"/>
      <c r="AZ487" s="153"/>
      <c r="BA487" s="153"/>
      <c r="BB487" s="153"/>
      <c r="BC487" s="153"/>
      <c r="BD487" s="153"/>
      <c r="BE487" s="153"/>
      <c r="BF487" s="153"/>
      <c r="BG487" s="153"/>
      <c r="BH487" s="153"/>
      <c r="BI487" s="153"/>
      <c r="BJ487" s="153"/>
      <c r="BK487" s="153"/>
      <c r="BL487" s="153"/>
      <c r="BM487" s="153"/>
      <c r="BN487" s="153"/>
      <c r="BO487" s="153"/>
      <c r="BP487" s="153"/>
      <c r="BQ487" s="153"/>
      <c r="BR487" s="153"/>
      <c r="BS487" s="153"/>
      <c r="BT487" s="153"/>
      <c r="BU487" s="153"/>
      <c r="BV487" s="153"/>
      <c r="BW487" s="153"/>
      <c r="BX487" s="153"/>
      <c r="BY487" s="153"/>
      <c r="BZ487" s="153"/>
      <c r="CA487" s="153"/>
      <c r="CB487" s="153"/>
      <c r="CC487" s="153"/>
      <c r="CD487" s="153"/>
      <c r="CE487" s="153"/>
      <c r="CF487" s="153"/>
      <c r="CG487" s="153"/>
      <c r="CH487" s="153"/>
      <c r="CI487" s="153"/>
      <c r="CJ487" s="153"/>
      <c r="CK487" s="153"/>
      <c r="CL487" s="153"/>
      <c r="CM487" s="153"/>
      <c r="CN487" s="153"/>
      <c r="CO487" s="153"/>
      <c r="CP487" s="153"/>
      <c r="CQ487" s="153"/>
      <c r="CR487" s="153"/>
      <c r="CS487" s="153"/>
      <c r="CT487" s="153"/>
      <c r="CU487" s="153"/>
      <c r="CV487" s="153"/>
      <c r="CW487" s="153"/>
      <c r="CX487" s="153"/>
      <c r="CY487" s="153"/>
      <c r="CZ487" s="153"/>
      <c r="DA487" s="153"/>
      <c r="DB487" s="153"/>
      <c r="DC487" s="153"/>
      <c r="DD487" s="153"/>
      <c r="DE487" s="153"/>
      <c r="DF487" s="153"/>
      <c r="DG487" s="153"/>
      <c r="DH487" s="153"/>
      <c r="DI487" s="153"/>
      <c r="DJ487" s="153"/>
      <c r="DK487" s="153"/>
      <c r="DL487" s="153"/>
      <c r="DM487" s="153"/>
      <c r="DN487" s="153"/>
      <c r="DO487" s="153"/>
      <c r="DP487" s="153"/>
      <c r="DQ487" s="153"/>
      <c r="DR487" s="153"/>
      <c r="DS487" s="153"/>
      <c r="DT487" s="153"/>
      <c r="DU487" s="153"/>
      <c r="DV487" s="153"/>
      <c r="DW487" s="153"/>
      <c r="DX487" s="153"/>
      <c r="DY487" s="153"/>
      <c r="DZ487" s="153"/>
      <c r="EA487" s="153"/>
      <c r="EB487" s="153"/>
      <c r="EC487" s="153"/>
      <c r="ED487" s="153"/>
      <c r="EE487" s="153"/>
      <c r="EF487" s="153"/>
      <c r="EG487" s="153"/>
      <c r="EH487" s="153"/>
      <c r="EI487" s="153"/>
      <c r="EJ487" s="153"/>
      <c r="EK487" s="153"/>
      <c r="EL487" s="153"/>
      <c r="EM487" s="153"/>
      <c r="EN487" s="153"/>
      <c r="EO487" s="153"/>
      <c r="EP487" s="153"/>
      <c r="EQ487" s="153"/>
      <c r="ER487" s="153"/>
      <c r="ES487" s="153"/>
      <c r="ET487" s="153"/>
      <c r="EU487" s="153"/>
      <c r="EV487" s="153"/>
      <c r="EW487" s="153"/>
      <c r="EX487" s="153"/>
      <c r="EY487" s="153"/>
      <c r="EZ487" s="153"/>
      <c r="FA487" s="153"/>
      <c r="FB487" s="153"/>
      <c r="FC487" s="153"/>
      <c r="FD487" s="153"/>
      <c r="FE487" s="153"/>
      <c r="FF487" s="153"/>
      <c r="FG487" s="153"/>
      <c r="FH487" s="153"/>
      <c r="FI487" s="153"/>
    </row>
    <row r="488" spans="1:165" ht="15.75" customHeight="1" x14ac:dyDescent="0.25">
      <c r="A488" s="153"/>
      <c r="B488" s="153"/>
      <c r="C488" s="153"/>
      <c r="D488" s="156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  <c r="AH488" s="153"/>
      <c r="AI488" s="153"/>
      <c r="AJ488" s="153"/>
      <c r="AK488" s="153"/>
      <c r="AL488" s="153"/>
      <c r="AM488" s="153"/>
      <c r="AN488" s="153"/>
      <c r="AO488" s="153"/>
      <c r="AP488" s="153"/>
      <c r="AQ488" s="153"/>
      <c r="AR488" s="153"/>
      <c r="AS488" s="153"/>
      <c r="AT488" s="153"/>
      <c r="AU488" s="153"/>
      <c r="AV488" s="153"/>
      <c r="AW488" s="153"/>
      <c r="AX488" s="153"/>
      <c r="AY488" s="153"/>
      <c r="AZ488" s="153"/>
      <c r="BA488" s="153"/>
      <c r="BB488" s="153"/>
      <c r="BC488" s="153"/>
      <c r="BD488" s="153"/>
      <c r="BE488" s="153"/>
      <c r="BF488" s="153"/>
      <c r="BG488" s="153"/>
      <c r="BH488" s="153"/>
      <c r="BI488" s="153"/>
      <c r="BJ488" s="153"/>
      <c r="BK488" s="153"/>
      <c r="BL488" s="153"/>
      <c r="BM488" s="153"/>
      <c r="BN488" s="153"/>
      <c r="BO488" s="153"/>
      <c r="BP488" s="153"/>
      <c r="BQ488" s="153"/>
      <c r="BR488" s="153"/>
      <c r="BS488" s="153"/>
      <c r="BT488" s="153"/>
      <c r="BU488" s="153"/>
      <c r="BV488" s="153"/>
      <c r="BW488" s="153"/>
      <c r="BX488" s="153"/>
      <c r="BY488" s="153"/>
      <c r="BZ488" s="153"/>
      <c r="CA488" s="153"/>
      <c r="CB488" s="153"/>
      <c r="CC488" s="153"/>
      <c r="CD488" s="153"/>
      <c r="CE488" s="153"/>
      <c r="CF488" s="153"/>
      <c r="CG488" s="153"/>
      <c r="CH488" s="153"/>
      <c r="CI488" s="153"/>
      <c r="CJ488" s="153"/>
      <c r="CK488" s="153"/>
      <c r="CL488" s="153"/>
      <c r="CM488" s="153"/>
      <c r="CN488" s="153"/>
      <c r="CO488" s="153"/>
      <c r="CP488" s="153"/>
      <c r="CQ488" s="153"/>
      <c r="CR488" s="153"/>
      <c r="CS488" s="153"/>
      <c r="CT488" s="153"/>
      <c r="CU488" s="153"/>
      <c r="CV488" s="153"/>
      <c r="CW488" s="153"/>
      <c r="CX488" s="153"/>
      <c r="CY488" s="153"/>
      <c r="CZ488" s="153"/>
      <c r="DA488" s="153"/>
      <c r="DB488" s="153"/>
      <c r="DC488" s="153"/>
      <c r="DD488" s="153"/>
      <c r="DE488" s="153"/>
      <c r="DF488" s="153"/>
      <c r="DG488" s="153"/>
      <c r="DH488" s="153"/>
      <c r="DI488" s="153"/>
      <c r="DJ488" s="153"/>
      <c r="DK488" s="153"/>
      <c r="DL488" s="153"/>
      <c r="DM488" s="153"/>
      <c r="DN488" s="153"/>
      <c r="DO488" s="153"/>
      <c r="DP488" s="153"/>
      <c r="DQ488" s="153"/>
      <c r="DR488" s="153"/>
      <c r="DS488" s="153"/>
      <c r="DT488" s="153"/>
      <c r="DU488" s="153"/>
      <c r="DV488" s="153"/>
      <c r="DW488" s="153"/>
      <c r="DX488" s="153"/>
      <c r="DY488" s="153"/>
      <c r="DZ488" s="153"/>
      <c r="EA488" s="153"/>
      <c r="EB488" s="153"/>
      <c r="EC488" s="153"/>
      <c r="ED488" s="153"/>
      <c r="EE488" s="153"/>
      <c r="EF488" s="153"/>
      <c r="EG488" s="153"/>
      <c r="EH488" s="153"/>
      <c r="EI488" s="153"/>
      <c r="EJ488" s="153"/>
      <c r="EK488" s="153"/>
      <c r="EL488" s="153"/>
      <c r="EM488" s="153"/>
      <c r="EN488" s="153"/>
      <c r="EO488" s="153"/>
      <c r="EP488" s="153"/>
      <c r="EQ488" s="153"/>
      <c r="ER488" s="153"/>
      <c r="ES488" s="153"/>
      <c r="ET488" s="153"/>
      <c r="EU488" s="153"/>
      <c r="EV488" s="153"/>
      <c r="EW488" s="153"/>
      <c r="EX488" s="153"/>
      <c r="EY488" s="153"/>
      <c r="EZ488" s="153"/>
      <c r="FA488" s="153"/>
      <c r="FB488" s="153"/>
      <c r="FC488" s="153"/>
      <c r="FD488" s="153"/>
      <c r="FE488" s="153"/>
      <c r="FF488" s="153"/>
      <c r="FG488" s="153"/>
      <c r="FH488" s="153"/>
      <c r="FI488" s="153"/>
    </row>
    <row r="489" spans="1:165" ht="15.75" customHeight="1" x14ac:dyDescent="0.25">
      <c r="A489" s="153"/>
      <c r="B489" s="153"/>
      <c r="C489" s="153"/>
      <c r="D489" s="156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  <c r="AH489" s="153"/>
      <c r="AI489" s="153"/>
      <c r="AJ489" s="153"/>
      <c r="AK489" s="153"/>
      <c r="AL489" s="153"/>
      <c r="AM489" s="153"/>
      <c r="AN489" s="153"/>
      <c r="AO489" s="153"/>
      <c r="AP489" s="153"/>
      <c r="AQ489" s="153"/>
      <c r="AR489" s="153"/>
      <c r="AS489" s="153"/>
      <c r="AT489" s="153"/>
      <c r="AU489" s="153"/>
      <c r="AV489" s="153"/>
      <c r="AW489" s="153"/>
      <c r="AX489" s="153"/>
      <c r="AY489" s="153"/>
      <c r="AZ489" s="153"/>
      <c r="BA489" s="153"/>
      <c r="BB489" s="153"/>
      <c r="BC489" s="153"/>
      <c r="BD489" s="153"/>
      <c r="BE489" s="153"/>
      <c r="BF489" s="153"/>
      <c r="BG489" s="153"/>
      <c r="BH489" s="153"/>
      <c r="BI489" s="153"/>
      <c r="BJ489" s="153"/>
      <c r="BK489" s="153"/>
      <c r="BL489" s="153"/>
      <c r="BM489" s="153"/>
      <c r="BN489" s="153"/>
      <c r="BO489" s="153"/>
      <c r="BP489" s="153"/>
      <c r="BQ489" s="153"/>
      <c r="BR489" s="153"/>
      <c r="BS489" s="153"/>
      <c r="BT489" s="153"/>
      <c r="BU489" s="153"/>
      <c r="BV489" s="153"/>
      <c r="BW489" s="153"/>
      <c r="BX489" s="153"/>
      <c r="BY489" s="153"/>
      <c r="BZ489" s="153"/>
      <c r="CA489" s="153"/>
      <c r="CB489" s="153"/>
      <c r="CC489" s="153"/>
      <c r="CD489" s="153"/>
      <c r="CE489" s="153"/>
      <c r="CF489" s="153"/>
      <c r="CG489" s="153"/>
      <c r="CH489" s="153"/>
      <c r="CI489" s="153"/>
      <c r="CJ489" s="153"/>
      <c r="CK489" s="153"/>
      <c r="CL489" s="153"/>
      <c r="CM489" s="153"/>
      <c r="CN489" s="153"/>
      <c r="CO489" s="153"/>
      <c r="CP489" s="153"/>
      <c r="CQ489" s="153"/>
      <c r="CR489" s="153"/>
      <c r="CS489" s="153"/>
      <c r="CT489" s="153"/>
      <c r="CU489" s="153"/>
      <c r="CV489" s="153"/>
      <c r="CW489" s="153"/>
      <c r="CX489" s="153"/>
      <c r="CY489" s="153"/>
      <c r="CZ489" s="153"/>
      <c r="DA489" s="153"/>
      <c r="DB489" s="153"/>
      <c r="DC489" s="153"/>
      <c r="DD489" s="153"/>
      <c r="DE489" s="153"/>
      <c r="DF489" s="153"/>
      <c r="DG489" s="153"/>
      <c r="DH489" s="153"/>
      <c r="DI489" s="153"/>
      <c r="DJ489" s="153"/>
      <c r="DK489" s="153"/>
      <c r="DL489" s="153"/>
      <c r="DM489" s="153"/>
      <c r="DN489" s="153"/>
      <c r="DO489" s="153"/>
      <c r="DP489" s="153"/>
      <c r="DQ489" s="153"/>
      <c r="DR489" s="153"/>
      <c r="DS489" s="153"/>
      <c r="DT489" s="153"/>
      <c r="DU489" s="153"/>
      <c r="DV489" s="153"/>
      <c r="DW489" s="153"/>
      <c r="DX489" s="153"/>
      <c r="DY489" s="153"/>
      <c r="DZ489" s="153"/>
      <c r="EA489" s="153"/>
      <c r="EB489" s="153"/>
      <c r="EC489" s="153"/>
      <c r="ED489" s="153"/>
      <c r="EE489" s="153"/>
      <c r="EF489" s="153"/>
      <c r="EG489" s="153"/>
      <c r="EH489" s="153"/>
      <c r="EI489" s="153"/>
      <c r="EJ489" s="153"/>
      <c r="EK489" s="153"/>
      <c r="EL489" s="153"/>
      <c r="EM489" s="153"/>
      <c r="EN489" s="153"/>
      <c r="EO489" s="153"/>
      <c r="EP489" s="153"/>
      <c r="EQ489" s="153"/>
      <c r="ER489" s="153"/>
      <c r="ES489" s="153"/>
      <c r="ET489" s="153"/>
      <c r="EU489" s="153"/>
      <c r="EV489" s="153"/>
      <c r="EW489" s="153"/>
      <c r="EX489" s="153"/>
      <c r="EY489" s="153"/>
      <c r="EZ489" s="153"/>
      <c r="FA489" s="153"/>
      <c r="FB489" s="153"/>
      <c r="FC489" s="153"/>
      <c r="FD489" s="153"/>
      <c r="FE489" s="153"/>
      <c r="FF489" s="153"/>
      <c r="FG489" s="153"/>
      <c r="FH489" s="153"/>
      <c r="FI489" s="153"/>
    </row>
    <row r="490" spans="1:165" ht="15.75" customHeight="1" x14ac:dyDescent="0.25">
      <c r="A490" s="153"/>
      <c r="B490" s="153"/>
      <c r="C490" s="153"/>
      <c r="D490" s="156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  <c r="AH490" s="153"/>
      <c r="AI490" s="153"/>
      <c r="AJ490" s="153"/>
      <c r="AK490" s="153"/>
      <c r="AL490" s="153"/>
      <c r="AM490" s="153"/>
      <c r="AN490" s="153"/>
      <c r="AO490" s="153"/>
      <c r="AP490" s="153"/>
      <c r="AQ490" s="153"/>
      <c r="AR490" s="153"/>
      <c r="AS490" s="153"/>
      <c r="AT490" s="153"/>
      <c r="AU490" s="153"/>
      <c r="AV490" s="153"/>
      <c r="AW490" s="153"/>
      <c r="AX490" s="153"/>
      <c r="AY490" s="153"/>
      <c r="AZ490" s="153"/>
      <c r="BA490" s="153"/>
      <c r="BB490" s="153"/>
      <c r="BC490" s="153"/>
      <c r="BD490" s="153"/>
      <c r="BE490" s="153"/>
      <c r="BF490" s="153"/>
      <c r="BG490" s="153"/>
      <c r="BH490" s="153"/>
      <c r="BI490" s="153"/>
      <c r="BJ490" s="153"/>
      <c r="BK490" s="153"/>
      <c r="BL490" s="153"/>
      <c r="BM490" s="153"/>
      <c r="BN490" s="153"/>
      <c r="BO490" s="153"/>
      <c r="BP490" s="153"/>
      <c r="BQ490" s="153"/>
      <c r="BR490" s="153"/>
      <c r="BS490" s="153"/>
      <c r="BT490" s="153"/>
      <c r="BU490" s="153"/>
      <c r="BV490" s="153"/>
      <c r="BW490" s="153"/>
      <c r="BX490" s="153"/>
      <c r="BY490" s="153"/>
      <c r="BZ490" s="153"/>
      <c r="CA490" s="153"/>
      <c r="CB490" s="153"/>
      <c r="CC490" s="153"/>
      <c r="CD490" s="153"/>
      <c r="CE490" s="153"/>
      <c r="CF490" s="153"/>
      <c r="CG490" s="153"/>
      <c r="CH490" s="153"/>
      <c r="CI490" s="153"/>
      <c r="CJ490" s="153"/>
      <c r="CK490" s="153"/>
      <c r="CL490" s="153"/>
      <c r="CM490" s="153"/>
      <c r="CN490" s="153"/>
      <c r="CO490" s="153"/>
      <c r="CP490" s="153"/>
      <c r="CQ490" s="153"/>
      <c r="CR490" s="153"/>
      <c r="CS490" s="153"/>
      <c r="CT490" s="153"/>
      <c r="CU490" s="153"/>
      <c r="CV490" s="153"/>
      <c r="CW490" s="153"/>
      <c r="CX490" s="153"/>
      <c r="CY490" s="153"/>
      <c r="CZ490" s="153"/>
      <c r="DA490" s="153"/>
      <c r="DB490" s="153"/>
      <c r="DC490" s="153"/>
      <c r="DD490" s="153"/>
      <c r="DE490" s="153"/>
      <c r="DF490" s="153"/>
      <c r="DG490" s="153"/>
      <c r="DH490" s="153"/>
      <c r="DI490" s="153"/>
      <c r="DJ490" s="153"/>
      <c r="DK490" s="153"/>
      <c r="DL490" s="153"/>
      <c r="DM490" s="153"/>
      <c r="DN490" s="153"/>
      <c r="DO490" s="153"/>
      <c r="DP490" s="153"/>
      <c r="DQ490" s="153"/>
      <c r="DR490" s="153"/>
      <c r="DS490" s="153"/>
      <c r="DT490" s="153"/>
      <c r="DU490" s="153"/>
      <c r="DV490" s="153"/>
      <c r="DW490" s="153"/>
      <c r="DX490" s="153"/>
      <c r="DY490" s="153"/>
      <c r="DZ490" s="153"/>
      <c r="EA490" s="153"/>
      <c r="EB490" s="153"/>
      <c r="EC490" s="153"/>
      <c r="ED490" s="153"/>
      <c r="EE490" s="153"/>
      <c r="EF490" s="153"/>
      <c r="EG490" s="153"/>
      <c r="EH490" s="153"/>
      <c r="EI490" s="153"/>
      <c r="EJ490" s="153"/>
      <c r="EK490" s="153"/>
      <c r="EL490" s="153"/>
      <c r="EM490" s="153"/>
      <c r="EN490" s="153"/>
      <c r="EO490" s="153"/>
      <c r="EP490" s="153"/>
      <c r="EQ490" s="153"/>
      <c r="ER490" s="153"/>
      <c r="ES490" s="153"/>
      <c r="ET490" s="153"/>
      <c r="EU490" s="153"/>
      <c r="EV490" s="153"/>
      <c r="EW490" s="153"/>
      <c r="EX490" s="153"/>
      <c r="EY490" s="153"/>
      <c r="EZ490" s="153"/>
      <c r="FA490" s="153"/>
      <c r="FB490" s="153"/>
      <c r="FC490" s="153"/>
      <c r="FD490" s="153"/>
      <c r="FE490" s="153"/>
      <c r="FF490" s="153"/>
      <c r="FG490" s="153"/>
      <c r="FH490" s="153"/>
      <c r="FI490" s="153"/>
    </row>
    <row r="491" spans="1:165" ht="15.75" customHeight="1" x14ac:dyDescent="0.25">
      <c r="A491" s="153"/>
      <c r="B491" s="153"/>
      <c r="C491" s="153"/>
      <c r="D491" s="156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  <c r="AH491" s="153"/>
      <c r="AI491" s="153"/>
      <c r="AJ491" s="153"/>
      <c r="AK491" s="153"/>
      <c r="AL491" s="153"/>
      <c r="AM491" s="153"/>
      <c r="AN491" s="153"/>
      <c r="AO491" s="153"/>
      <c r="AP491" s="153"/>
      <c r="AQ491" s="153"/>
      <c r="AR491" s="153"/>
      <c r="AS491" s="153"/>
      <c r="AT491" s="153"/>
      <c r="AU491" s="153"/>
      <c r="AV491" s="153"/>
      <c r="AW491" s="153"/>
      <c r="AX491" s="153"/>
      <c r="AY491" s="153"/>
      <c r="AZ491" s="153"/>
      <c r="BA491" s="153"/>
      <c r="BB491" s="153"/>
      <c r="BC491" s="153"/>
      <c r="BD491" s="153"/>
      <c r="BE491" s="153"/>
      <c r="BF491" s="153"/>
      <c r="BG491" s="153"/>
      <c r="BH491" s="153"/>
      <c r="BI491" s="153"/>
      <c r="BJ491" s="153"/>
      <c r="BK491" s="153"/>
      <c r="BL491" s="153"/>
      <c r="BM491" s="153"/>
      <c r="BN491" s="153"/>
      <c r="BO491" s="153"/>
      <c r="BP491" s="153"/>
      <c r="BQ491" s="153"/>
      <c r="BR491" s="153"/>
      <c r="BS491" s="153"/>
      <c r="BT491" s="153"/>
      <c r="BU491" s="153"/>
      <c r="BV491" s="153"/>
      <c r="BW491" s="153"/>
      <c r="BX491" s="153"/>
      <c r="BY491" s="153"/>
      <c r="BZ491" s="153"/>
      <c r="CA491" s="153"/>
      <c r="CB491" s="153"/>
      <c r="CC491" s="153"/>
      <c r="CD491" s="153"/>
      <c r="CE491" s="153"/>
      <c r="CF491" s="153"/>
      <c r="CG491" s="153"/>
      <c r="CH491" s="153"/>
      <c r="CI491" s="153"/>
      <c r="CJ491" s="153"/>
      <c r="CK491" s="153"/>
      <c r="CL491" s="153"/>
      <c r="CM491" s="153"/>
      <c r="CN491" s="153"/>
      <c r="CO491" s="153"/>
      <c r="CP491" s="153"/>
      <c r="CQ491" s="153"/>
      <c r="CR491" s="153"/>
      <c r="CS491" s="153"/>
      <c r="CT491" s="153"/>
      <c r="CU491" s="153"/>
      <c r="CV491" s="153"/>
      <c r="CW491" s="153"/>
      <c r="CX491" s="153"/>
      <c r="CY491" s="153"/>
      <c r="CZ491" s="153"/>
      <c r="DA491" s="153"/>
      <c r="DB491" s="153"/>
      <c r="DC491" s="153"/>
      <c r="DD491" s="153"/>
      <c r="DE491" s="153"/>
      <c r="DF491" s="153"/>
      <c r="DG491" s="153"/>
      <c r="DH491" s="153"/>
      <c r="DI491" s="153"/>
      <c r="DJ491" s="153"/>
      <c r="DK491" s="153"/>
      <c r="DL491" s="153"/>
      <c r="DM491" s="153"/>
      <c r="DN491" s="153"/>
      <c r="DO491" s="153"/>
      <c r="DP491" s="153"/>
      <c r="DQ491" s="153"/>
      <c r="DR491" s="153"/>
      <c r="DS491" s="153"/>
      <c r="DT491" s="153"/>
      <c r="DU491" s="153"/>
      <c r="DV491" s="153"/>
      <c r="DW491" s="153"/>
      <c r="DX491" s="153"/>
      <c r="DY491" s="153"/>
      <c r="DZ491" s="153"/>
      <c r="EA491" s="153"/>
      <c r="EB491" s="153"/>
      <c r="EC491" s="153"/>
      <c r="ED491" s="153"/>
      <c r="EE491" s="153"/>
      <c r="EF491" s="153"/>
      <c r="EG491" s="153"/>
      <c r="EH491" s="153"/>
      <c r="EI491" s="153"/>
      <c r="EJ491" s="153"/>
      <c r="EK491" s="153"/>
      <c r="EL491" s="153"/>
      <c r="EM491" s="153"/>
      <c r="EN491" s="153"/>
      <c r="EO491" s="153"/>
      <c r="EP491" s="153"/>
      <c r="EQ491" s="153"/>
      <c r="ER491" s="153"/>
      <c r="ES491" s="153"/>
      <c r="ET491" s="153"/>
      <c r="EU491" s="153"/>
      <c r="EV491" s="153"/>
      <c r="EW491" s="153"/>
      <c r="EX491" s="153"/>
      <c r="EY491" s="153"/>
      <c r="EZ491" s="153"/>
      <c r="FA491" s="153"/>
      <c r="FB491" s="153"/>
      <c r="FC491" s="153"/>
      <c r="FD491" s="153"/>
      <c r="FE491" s="153"/>
      <c r="FF491" s="153"/>
      <c r="FG491" s="153"/>
      <c r="FH491" s="153"/>
      <c r="FI491" s="153"/>
    </row>
    <row r="492" spans="1:165" ht="15.75" customHeight="1" x14ac:dyDescent="0.25">
      <c r="A492" s="153"/>
      <c r="B492" s="153"/>
      <c r="C492" s="153"/>
      <c r="D492" s="156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  <c r="AH492" s="153"/>
      <c r="AI492" s="153"/>
      <c r="AJ492" s="153"/>
      <c r="AK492" s="153"/>
      <c r="AL492" s="153"/>
      <c r="AM492" s="153"/>
      <c r="AN492" s="153"/>
      <c r="AO492" s="153"/>
      <c r="AP492" s="153"/>
      <c r="AQ492" s="153"/>
      <c r="AR492" s="153"/>
      <c r="AS492" s="153"/>
      <c r="AT492" s="153"/>
      <c r="AU492" s="153"/>
      <c r="AV492" s="153"/>
      <c r="AW492" s="153"/>
      <c r="AX492" s="153"/>
      <c r="AY492" s="153"/>
      <c r="AZ492" s="153"/>
      <c r="BA492" s="153"/>
      <c r="BB492" s="153"/>
      <c r="BC492" s="153"/>
      <c r="BD492" s="153"/>
      <c r="BE492" s="153"/>
      <c r="BF492" s="153"/>
      <c r="BG492" s="153"/>
      <c r="BH492" s="153"/>
      <c r="BI492" s="153"/>
      <c r="BJ492" s="153"/>
      <c r="BK492" s="153"/>
      <c r="BL492" s="153"/>
      <c r="BM492" s="153"/>
      <c r="BN492" s="153"/>
      <c r="BO492" s="153"/>
      <c r="BP492" s="153"/>
      <c r="BQ492" s="153"/>
      <c r="BR492" s="153"/>
      <c r="BS492" s="153"/>
      <c r="BT492" s="153"/>
      <c r="BU492" s="153"/>
      <c r="BV492" s="153"/>
      <c r="BW492" s="153"/>
      <c r="BX492" s="153"/>
      <c r="BY492" s="153"/>
      <c r="BZ492" s="153"/>
      <c r="CA492" s="153"/>
      <c r="CB492" s="153"/>
      <c r="CC492" s="153"/>
      <c r="CD492" s="153"/>
      <c r="CE492" s="153"/>
      <c r="CF492" s="153"/>
      <c r="CG492" s="153"/>
      <c r="CH492" s="153"/>
      <c r="CI492" s="153"/>
      <c r="CJ492" s="153"/>
      <c r="CK492" s="153"/>
      <c r="CL492" s="153"/>
      <c r="CM492" s="153"/>
      <c r="CN492" s="153"/>
      <c r="CO492" s="153"/>
      <c r="CP492" s="153"/>
      <c r="CQ492" s="153"/>
      <c r="CR492" s="153"/>
      <c r="CS492" s="153"/>
      <c r="CT492" s="153"/>
      <c r="CU492" s="153"/>
      <c r="CV492" s="153"/>
      <c r="CW492" s="153"/>
      <c r="CX492" s="153"/>
      <c r="CY492" s="153"/>
      <c r="CZ492" s="153"/>
      <c r="DA492" s="153"/>
      <c r="DB492" s="153"/>
      <c r="DC492" s="153"/>
      <c r="DD492" s="153"/>
      <c r="DE492" s="153"/>
      <c r="DF492" s="153"/>
      <c r="DG492" s="153"/>
      <c r="DH492" s="153"/>
      <c r="DI492" s="153"/>
      <c r="DJ492" s="153"/>
      <c r="DK492" s="153"/>
      <c r="DL492" s="153"/>
      <c r="DM492" s="153"/>
      <c r="DN492" s="153"/>
      <c r="DO492" s="153"/>
      <c r="DP492" s="153"/>
      <c r="DQ492" s="153"/>
      <c r="DR492" s="153"/>
      <c r="DS492" s="153"/>
      <c r="DT492" s="153"/>
      <c r="DU492" s="153"/>
      <c r="DV492" s="153"/>
      <c r="DW492" s="153"/>
      <c r="DX492" s="153"/>
      <c r="DY492" s="153"/>
      <c r="DZ492" s="153"/>
      <c r="EA492" s="153"/>
      <c r="EB492" s="153"/>
      <c r="EC492" s="153"/>
      <c r="ED492" s="153"/>
      <c r="EE492" s="153"/>
      <c r="EF492" s="153"/>
      <c r="EG492" s="153"/>
      <c r="EH492" s="153"/>
      <c r="EI492" s="153"/>
      <c r="EJ492" s="153"/>
      <c r="EK492" s="153"/>
      <c r="EL492" s="153"/>
      <c r="EM492" s="153"/>
      <c r="EN492" s="153"/>
      <c r="EO492" s="153"/>
      <c r="EP492" s="153"/>
      <c r="EQ492" s="153"/>
      <c r="ER492" s="153"/>
      <c r="ES492" s="153"/>
      <c r="ET492" s="153"/>
      <c r="EU492" s="153"/>
      <c r="EV492" s="153"/>
      <c r="EW492" s="153"/>
      <c r="EX492" s="153"/>
      <c r="EY492" s="153"/>
      <c r="EZ492" s="153"/>
      <c r="FA492" s="153"/>
      <c r="FB492" s="153"/>
      <c r="FC492" s="153"/>
      <c r="FD492" s="153"/>
      <c r="FE492" s="153"/>
      <c r="FF492" s="153"/>
      <c r="FG492" s="153"/>
      <c r="FH492" s="153"/>
      <c r="FI492" s="153"/>
    </row>
    <row r="493" spans="1:165" ht="15.75" customHeight="1" x14ac:dyDescent="0.25">
      <c r="A493" s="153"/>
      <c r="B493" s="153"/>
      <c r="C493" s="153"/>
      <c r="D493" s="156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  <c r="AH493" s="153"/>
      <c r="AI493" s="153"/>
      <c r="AJ493" s="153"/>
      <c r="AK493" s="153"/>
      <c r="AL493" s="153"/>
      <c r="AM493" s="153"/>
      <c r="AN493" s="153"/>
      <c r="AO493" s="153"/>
      <c r="AP493" s="153"/>
      <c r="AQ493" s="153"/>
      <c r="AR493" s="153"/>
      <c r="AS493" s="153"/>
      <c r="AT493" s="153"/>
      <c r="AU493" s="153"/>
      <c r="AV493" s="153"/>
      <c r="AW493" s="153"/>
      <c r="AX493" s="153"/>
      <c r="AY493" s="153"/>
      <c r="AZ493" s="153"/>
      <c r="BA493" s="153"/>
      <c r="BB493" s="153"/>
      <c r="BC493" s="153"/>
      <c r="BD493" s="153"/>
      <c r="BE493" s="153"/>
      <c r="BF493" s="153"/>
      <c r="BG493" s="153"/>
      <c r="BH493" s="153"/>
      <c r="BI493" s="153"/>
      <c r="BJ493" s="153"/>
      <c r="BK493" s="153"/>
      <c r="BL493" s="153"/>
      <c r="BM493" s="153"/>
      <c r="BN493" s="153"/>
      <c r="BO493" s="153"/>
      <c r="BP493" s="153"/>
      <c r="BQ493" s="153"/>
      <c r="BR493" s="153"/>
      <c r="BS493" s="153"/>
      <c r="BT493" s="153"/>
      <c r="BU493" s="153"/>
      <c r="BV493" s="153"/>
      <c r="BW493" s="153"/>
      <c r="BX493" s="153"/>
      <c r="BY493" s="153"/>
      <c r="BZ493" s="153"/>
      <c r="CA493" s="153"/>
      <c r="CB493" s="153"/>
      <c r="CC493" s="153"/>
      <c r="CD493" s="153"/>
      <c r="CE493" s="153"/>
      <c r="CF493" s="153"/>
      <c r="CG493" s="153"/>
      <c r="CH493" s="153"/>
      <c r="CI493" s="153"/>
      <c r="CJ493" s="153"/>
      <c r="CK493" s="153"/>
      <c r="CL493" s="153"/>
      <c r="CM493" s="153"/>
      <c r="CN493" s="153"/>
      <c r="CO493" s="153"/>
      <c r="CP493" s="153"/>
      <c r="CQ493" s="153"/>
      <c r="CR493" s="153"/>
      <c r="CS493" s="153"/>
      <c r="CT493" s="153"/>
      <c r="CU493" s="153"/>
      <c r="CV493" s="153"/>
      <c r="CW493" s="153"/>
      <c r="CX493" s="153"/>
      <c r="CY493" s="153"/>
      <c r="CZ493" s="153"/>
      <c r="DA493" s="153"/>
      <c r="DB493" s="153"/>
      <c r="DC493" s="153"/>
      <c r="DD493" s="153"/>
      <c r="DE493" s="153"/>
      <c r="DF493" s="153"/>
      <c r="DG493" s="153"/>
      <c r="DH493" s="153"/>
      <c r="DI493" s="153"/>
      <c r="DJ493" s="153"/>
      <c r="DK493" s="153"/>
      <c r="DL493" s="153"/>
      <c r="DM493" s="153"/>
      <c r="DN493" s="153"/>
      <c r="DO493" s="153"/>
      <c r="DP493" s="153"/>
      <c r="DQ493" s="153"/>
      <c r="DR493" s="153"/>
      <c r="DS493" s="153"/>
      <c r="DT493" s="153"/>
      <c r="DU493" s="153"/>
      <c r="DV493" s="153"/>
      <c r="DW493" s="153"/>
      <c r="DX493" s="153"/>
      <c r="DY493" s="153"/>
      <c r="DZ493" s="153"/>
      <c r="EA493" s="153"/>
      <c r="EB493" s="153"/>
      <c r="EC493" s="153"/>
      <c r="ED493" s="153"/>
      <c r="EE493" s="153"/>
      <c r="EF493" s="153"/>
      <c r="EG493" s="153"/>
      <c r="EH493" s="153"/>
      <c r="EI493" s="153"/>
      <c r="EJ493" s="153"/>
      <c r="EK493" s="153"/>
      <c r="EL493" s="153"/>
      <c r="EM493" s="153"/>
      <c r="EN493" s="153"/>
      <c r="EO493" s="153"/>
      <c r="EP493" s="153"/>
      <c r="EQ493" s="153"/>
      <c r="ER493" s="153"/>
      <c r="ES493" s="153"/>
      <c r="ET493" s="153"/>
      <c r="EU493" s="153"/>
      <c r="EV493" s="153"/>
      <c r="EW493" s="153"/>
      <c r="EX493" s="153"/>
      <c r="EY493" s="153"/>
      <c r="EZ493" s="153"/>
      <c r="FA493" s="153"/>
      <c r="FB493" s="153"/>
      <c r="FC493" s="153"/>
      <c r="FD493" s="153"/>
      <c r="FE493" s="153"/>
      <c r="FF493" s="153"/>
      <c r="FG493" s="153"/>
      <c r="FH493" s="153"/>
      <c r="FI493" s="153"/>
    </row>
    <row r="494" spans="1:165" ht="15.75" customHeight="1" x14ac:dyDescent="0.25">
      <c r="A494" s="153"/>
      <c r="B494" s="153"/>
      <c r="C494" s="153"/>
      <c r="D494" s="156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  <c r="AH494" s="153"/>
      <c r="AI494" s="153"/>
      <c r="AJ494" s="153"/>
      <c r="AK494" s="153"/>
      <c r="AL494" s="153"/>
      <c r="AM494" s="153"/>
      <c r="AN494" s="153"/>
      <c r="AO494" s="153"/>
      <c r="AP494" s="153"/>
      <c r="AQ494" s="153"/>
      <c r="AR494" s="153"/>
      <c r="AS494" s="153"/>
      <c r="AT494" s="153"/>
      <c r="AU494" s="153"/>
      <c r="AV494" s="153"/>
      <c r="AW494" s="153"/>
      <c r="AX494" s="153"/>
      <c r="AY494" s="153"/>
      <c r="AZ494" s="153"/>
      <c r="BA494" s="153"/>
      <c r="BB494" s="153"/>
      <c r="BC494" s="153"/>
      <c r="BD494" s="153"/>
      <c r="BE494" s="153"/>
      <c r="BF494" s="153"/>
      <c r="BG494" s="153"/>
      <c r="BH494" s="153"/>
      <c r="BI494" s="153"/>
      <c r="BJ494" s="153"/>
      <c r="BK494" s="153"/>
      <c r="BL494" s="153"/>
      <c r="BM494" s="153"/>
      <c r="BN494" s="153"/>
      <c r="BO494" s="153"/>
      <c r="BP494" s="153"/>
      <c r="BQ494" s="153"/>
      <c r="BR494" s="153"/>
      <c r="BS494" s="153"/>
      <c r="BT494" s="153"/>
      <c r="BU494" s="153"/>
      <c r="BV494" s="153"/>
      <c r="BW494" s="153"/>
      <c r="BX494" s="153"/>
      <c r="BY494" s="153"/>
      <c r="BZ494" s="153"/>
      <c r="CA494" s="153"/>
      <c r="CB494" s="153"/>
      <c r="CC494" s="153"/>
      <c r="CD494" s="153"/>
      <c r="CE494" s="153"/>
      <c r="CF494" s="153"/>
      <c r="CG494" s="153"/>
      <c r="CH494" s="153"/>
      <c r="CI494" s="153"/>
      <c r="CJ494" s="153"/>
      <c r="CK494" s="153"/>
      <c r="CL494" s="153"/>
      <c r="CM494" s="153"/>
      <c r="CN494" s="153"/>
      <c r="CO494" s="153"/>
      <c r="CP494" s="153"/>
      <c r="CQ494" s="153"/>
      <c r="CR494" s="153"/>
      <c r="CS494" s="153"/>
      <c r="CT494" s="153"/>
      <c r="CU494" s="153"/>
      <c r="CV494" s="153"/>
      <c r="CW494" s="153"/>
      <c r="CX494" s="153"/>
      <c r="CY494" s="153"/>
      <c r="CZ494" s="153"/>
      <c r="DA494" s="153"/>
      <c r="DB494" s="153"/>
      <c r="DC494" s="153"/>
      <c r="DD494" s="153"/>
      <c r="DE494" s="153"/>
      <c r="DF494" s="153"/>
      <c r="DG494" s="153"/>
      <c r="DH494" s="153"/>
      <c r="DI494" s="153"/>
      <c r="DJ494" s="153"/>
      <c r="DK494" s="153"/>
      <c r="DL494" s="153"/>
      <c r="DM494" s="153"/>
      <c r="DN494" s="153"/>
      <c r="DO494" s="153"/>
      <c r="DP494" s="153"/>
      <c r="DQ494" s="153"/>
      <c r="DR494" s="153"/>
      <c r="DS494" s="153"/>
      <c r="DT494" s="153"/>
      <c r="DU494" s="153"/>
      <c r="DV494" s="153"/>
      <c r="DW494" s="153"/>
      <c r="DX494" s="153"/>
      <c r="DY494" s="153"/>
      <c r="DZ494" s="153"/>
      <c r="EA494" s="153"/>
      <c r="EB494" s="153"/>
      <c r="EC494" s="153"/>
      <c r="ED494" s="153"/>
      <c r="EE494" s="153"/>
      <c r="EF494" s="153"/>
      <c r="EG494" s="153"/>
      <c r="EH494" s="153"/>
      <c r="EI494" s="153"/>
      <c r="EJ494" s="153"/>
      <c r="EK494" s="153"/>
      <c r="EL494" s="153"/>
      <c r="EM494" s="153"/>
      <c r="EN494" s="153"/>
      <c r="EO494" s="153"/>
      <c r="EP494" s="153"/>
      <c r="EQ494" s="153"/>
      <c r="ER494" s="153"/>
      <c r="ES494" s="153"/>
      <c r="ET494" s="153"/>
      <c r="EU494" s="153"/>
      <c r="EV494" s="153"/>
      <c r="EW494" s="153"/>
      <c r="EX494" s="153"/>
      <c r="EY494" s="153"/>
      <c r="EZ494" s="153"/>
      <c r="FA494" s="153"/>
      <c r="FB494" s="153"/>
      <c r="FC494" s="153"/>
      <c r="FD494" s="153"/>
      <c r="FE494" s="153"/>
      <c r="FF494" s="153"/>
      <c r="FG494" s="153"/>
      <c r="FH494" s="153"/>
      <c r="FI494" s="153"/>
    </row>
    <row r="495" spans="1:165" ht="15.75" customHeight="1" x14ac:dyDescent="0.25">
      <c r="A495" s="153"/>
      <c r="B495" s="153"/>
      <c r="C495" s="153"/>
      <c r="D495" s="156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  <c r="AH495" s="153"/>
      <c r="AI495" s="153"/>
      <c r="AJ495" s="153"/>
      <c r="AK495" s="153"/>
      <c r="AL495" s="153"/>
      <c r="AM495" s="153"/>
      <c r="AN495" s="153"/>
      <c r="AO495" s="153"/>
      <c r="AP495" s="153"/>
      <c r="AQ495" s="153"/>
      <c r="AR495" s="153"/>
      <c r="AS495" s="153"/>
      <c r="AT495" s="153"/>
      <c r="AU495" s="153"/>
      <c r="AV495" s="153"/>
      <c r="AW495" s="153"/>
      <c r="AX495" s="153"/>
      <c r="AY495" s="153"/>
      <c r="AZ495" s="153"/>
      <c r="BA495" s="153"/>
      <c r="BB495" s="153"/>
      <c r="BC495" s="153"/>
      <c r="BD495" s="153"/>
      <c r="BE495" s="153"/>
      <c r="BF495" s="153"/>
      <c r="BG495" s="153"/>
      <c r="BH495" s="153"/>
      <c r="BI495" s="153"/>
      <c r="BJ495" s="153"/>
      <c r="BK495" s="153"/>
      <c r="BL495" s="153"/>
      <c r="BM495" s="153"/>
      <c r="BN495" s="153"/>
      <c r="BO495" s="153"/>
      <c r="BP495" s="153"/>
      <c r="BQ495" s="153"/>
      <c r="BR495" s="153"/>
      <c r="BS495" s="153"/>
      <c r="BT495" s="153"/>
      <c r="BU495" s="153"/>
      <c r="BV495" s="153"/>
      <c r="BW495" s="153"/>
      <c r="BX495" s="153"/>
      <c r="BY495" s="153"/>
      <c r="BZ495" s="153"/>
      <c r="CA495" s="153"/>
      <c r="CB495" s="153"/>
      <c r="CC495" s="153"/>
      <c r="CD495" s="153"/>
      <c r="CE495" s="153"/>
      <c r="CF495" s="153"/>
      <c r="CG495" s="153"/>
      <c r="CH495" s="153"/>
      <c r="CI495" s="153"/>
      <c r="CJ495" s="153"/>
      <c r="CK495" s="153"/>
      <c r="CL495" s="153"/>
      <c r="CM495" s="153"/>
      <c r="CN495" s="153"/>
      <c r="CO495" s="153"/>
      <c r="CP495" s="153"/>
      <c r="CQ495" s="153"/>
      <c r="CR495" s="153"/>
      <c r="CS495" s="153"/>
      <c r="CT495" s="153"/>
      <c r="CU495" s="153"/>
      <c r="CV495" s="153"/>
      <c r="CW495" s="153"/>
      <c r="CX495" s="153"/>
      <c r="CY495" s="153"/>
      <c r="CZ495" s="153"/>
      <c r="DA495" s="153"/>
      <c r="DB495" s="153"/>
      <c r="DC495" s="153"/>
      <c r="DD495" s="153"/>
      <c r="DE495" s="153"/>
      <c r="DF495" s="153"/>
      <c r="DG495" s="153"/>
      <c r="DH495" s="153"/>
      <c r="DI495" s="153"/>
      <c r="DJ495" s="153"/>
      <c r="DK495" s="153"/>
      <c r="DL495" s="153"/>
      <c r="DM495" s="153"/>
      <c r="DN495" s="153"/>
      <c r="DO495" s="153"/>
      <c r="DP495" s="153"/>
      <c r="DQ495" s="153"/>
      <c r="DR495" s="153"/>
      <c r="DS495" s="153"/>
      <c r="DT495" s="153"/>
      <c r="DU495" s="153"/>
      <c r="DV495" s="153"/>
      <c r="DW495" s="153"/>
      <c r="DX495" s="153"/>
      <c r="DY495" s="153"/>
      <c r="DZ495" s="153"/>
      <c r="EA495" s="153"/>
      <c r="EB495" s="153"/>
      <c r="EC495" s="153"/>
      <c r="ED495" s="153"/>
      <c r="EE495" s="153"/>
      <c r="EF495" s="153"/>
      <c r="EG495" s="153"/>
      <c r="EH495" s="153"/>
      <c r="EI495" s="153"/>
      <c r="EJ495" s="153"/>
      <c r="EK495" s="153"/>
      <c r="EL495" s="153"/>
      <c r="EM495" s="153"/>
      <c r="EN495" s="153"/>
      <c r="EO495" s="153"/>
      <c r="EP495" s="153"/>
      <c r="EQ495" s="153"/>
      <c r="ER495" s="153"/>
      <c r="ES495" s="153"/>
      <c r="ET495" s="153"/>
      <c r="EU495" s="153"/>
      <c r="EV495" s="153"/>
      <c r="EW495" s="153"/>
      <c r="EX495" s="153"/>
      <c r="EY495" s="153"/>
      <c r="EZ495" s="153"/>
      <c r="FA495" s="153"/>
      <c r="FB495" s="153"/>
      <c r="FC495" s="153"/>
      <c r="FD495" s="153"/>
      <c r="FE495" s="153"/>
      <c r="FF495" s="153"/>
      <c r="FG495" s="153"/>
      <c r="FH495" s="153"/>
      <c r="FI495" s="153"/>
    </row>
    <row r="496" spans="1:165" ht="15.75" customHeight="1" x14ac:dyDescent="0.25">
      <c r="A496" s="153"/>
      <c r="B496" s="153"/>
      <c r="C496" s="153"/>
      <c r="D496" s="156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  <c r="AH496" s="153"/>
      <c r="AI496" s="153"/>
      <c r="AJ496" s="153"/>
      <c r="AK496" s="153"/>
      <c r="AL496" s="153"/>
      <c r="AM496" s="153"/>
      <c r="AN496" s="153"/>
      <c r="AO496" s="153"/>
      <c r="AP496" s="153"/>
      <c r="AQ496" s="153"/>
      <c r="AR496" s="153"/>
      <c r="AS496" s="153"/>
      <c r="AT496" s="153"/>
      <c r="AU496" s="153"/>
      <c r="AV496" s="153"/>
      <c r="AW496" s="153"/>
      <c r="AX496" s="153"/>
      <c r="AY496" s="153"/>
      <c r="AZ496" s="153"/>
      <c r="BA496" s="153"/>
      <c r="BB496" s="153"/>
      <c r="BC496" s="153"/>
      <c r="BD496" s="153"/>
      <c r="BE496" s="153"/>
      <c r="BF496" s="153"/>
      <c r="BG496" s="153"/>
      <c r="BH496" s="153"/>
      <c r="BI496" s="153"/>
      <c r="BJ496" s="153"/>
      <c r="BK496" s="153"/>
      <c r="BL496" s="153"/>
      <c r="BM496" s="153"/>
      <c r="BN496" s="153"/>
      <c r="BO496" s="153"/>
      <c r="BP496" s="153"/>
      <c r="BQ496" s="153"/>
      <c r="BR496" s="153"/>
      <c r="BS496" s="153"/>
      <c r="BT496" s="153"/>
      <c r="BU496" s="153"/>
      <c r="BV496" s="153"/>
      <c r="BW496" s="153"/>
      <c r="BX496" s="153"/>
      <c r="BY496" s="153"/>
      <c r="BZ496" s="153"/>
      <c r="CA496" s="153"/>
      <c r="CB496" s="153"/>
      <c r="CC496" s="153"/>
      <c r="CD496" s="153"/>
      <c r="CE496" s="153"/>
      <c r="CF496" s="153"/>
      <c r="CG496" s="153"/>
      <c r="CH496" s="153"/>
      <c r="CI496" s="153"/>
      <c r="CJ496" s="153"/>
      <c r="CK496" s="153"/>
      <c r="CL496" s="153"/>
      <c r="CM496" s="153"/>
      <c r="CN496" s="153"/>
      <c r="CO496" s="153"/>
      <c r="CP496" s="153"/>
      <c r="CQ496" s="153"/>
      <c r="CR496" s="153"/>
      <c r="CS496" s="153"/>
      <c r="CT496" s="153"/>
      <c r="CU496" s="153"/>
      <c r="CV496" s="153"/>
      <c r="CW496" s="153"/>
      <c r="CX496" s="153"/>
      <c r="CY496" s="153"/>
      <c r="CZ496" s="153"/>
      <c r="DA496" s="153"/>
      <c r="DB496" s="153"/>
      <c r="DC496" s="153"/>
      <c r="DD496" s="153"/>
      <c r="DE496" s="153"/>
      <c r="DF496" s="153"/>
      <c r="DG496" s="153"/>
      <c r="DH496" s="153"/>
      <c r="DI496" s="153"/>
      <c r="DJ496" s="153"/>
      <c r="DK496" s="153"/>
      <c r="DL496" s="153"/>
      <c r="DM496" s="153"/>
      <c r="DN496" s="153"/>
      <c r="DO496" s="153"/>
      <c r="DP496" s="153"/>
      <c r="DQ496" s="153"/>
      <c r="DR496" s="153"/>
      <c r="DS496" s="153"/>
      <c r="DT496" s="153"/>
      <c r="DU496" s="153"/>
      <c r="DV496" s="153"/>
      <c r="DW496" s="153"/>
      <c r="DX496" s="153"/>
      <c r="DY496" s="153"/>
      <c r="DZ496" s="153"/>
      <c r="EA496" s="153"/>
      <c r="EB496" s="153"/>
      <c r="EC496" s="153"/>
      <c r="ED496" s="153"/>
      <c r="EE496" s="153"/>
      <c r="EF496" s="153"/>
      <c r="EG496" s="153"/>
      <c r="EH496" s="153"/>
      <c r="EI496" s="153"/>
      <c r="EJ496" s="153"/>
      <c r="EK496" s="153"/>
      <c r="EL496" s="153"/>
      <c r="EM496" s="153"/>
      <c r="EN496" s="153"/>
      <c r="EO496" s="153"/>
      <c r="EP496" s="153"/>
      <c r="EQ496" s="153"/>
      <c r="ER496" s="153"/>
      <c r="ES496" s="153"/>
      <c r="ET496" s="153"/>
      <c r="EU496" s="153"/>
      <c r="EV496" s="153"/>
      <c r="EW496" s="153"/>
      <c r="EX496" s="153"/>
      <c r="EY496" s="153"/>
      <c r="EZ496" s="153"/>
      <c r="FA496" s="153"/>
      <c r="FB496" s="153"/>
      <c r="FC496" s="153"/>
      <c r="FD496" s="153"/>
      <c r="FE496" s="153"/>
      <c r="FF496" s="153"/>
      <c r="FG496" s="153"/>
      <c r="FH496" s="153"/>
      <c r="FI496" s="153"/>
    </row>
    <row r="497" spans="1:165" ht="15.75" customHeight="1" x14ac:dyDescent="0.25">
      <c r="A497" s="153"/>
      <c r="B497" s="153"/>
      <c r="C497" s="153"/>
      <c r="D497" s="156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  <c r="AH497" s="153"/>
      <c r="AI497" s="153"/>
      <c r="AJ497" s="153"/>
      <c r="AK497" s="153"/>
      <c r="AL497" s="153"/>
      <c r="AM497" s="153"/>
      <c r="AN497" s="153"/>
      <c r="AO497" s="153"/>
      <c r="AP497" s="153"/>
      <c r="AQ497" s="153"/>
      <c r="AR497" s="153"/>
      <c r="AS497" s="153"/>
      <c r="AT497" s="153"/>
      <c r="AU497" s="153"/>
      <c r="AV497" s="153"/>
      <c r="AW497" s="153"/>
      <c r="AX497" s="153"/>
      <c r="AY497" s="153"/>
      <c r="AZ497" s="153"/>
      <c r="BA497" s="153"/>
      <c r="BB497" s="153"/>
      <c r="BC497" s="153"/>
      <c r="BD497" s="153"/>
      <c r="BE497" s="153"/>
      <c r="BF497" s="153"/>
      <c r="BG497" s="153"/>
      <c r="BH497" s="153"/>
      <c r="BI497" s="153"/>
      <c r="BJ497" s="153"/>
      <c r="BK497" s="153"/>
      <c r="BL497" s="153"/>
      <c r="BM497" s="153"/>
      <c r="BN497" s="153"/>
      <c r="BO497" s="153"/>
      <c r="BP497" s="153"/>
      <c r="BQ497" s="153"/>
      <c r="BR497" s="153"/>
      <c r="BS497" s="153"/>
      <c r="BT497" s="153"/>
      <c r="BU497" s="153"/>
      <c r="BV497" s="153"/>
      <c r="BW497" s="153"/>
      <c r="BX497" s="153"/>
      <c r="BY497" s="153"/>
      <c r="BZ497" s="153"/>
      <c r="CA497" s="153"/>
      <c r="CB497" s="153"/>
      <c r="CC497" s="153"/>
      <c r="CD497" s="153"/>
      <c r="CE497" s="153"/>
      <c r="CF497" s="153"/>
      <c r="CG497" s="153"/>
      <c r="CH497" s="153"/>
      <c r="CI497" s="153"/>
      <c r="CJ497" s="153"/>
      <c r="CK497" s="153"/>
      <c r="CL497" s="153"/>
      <c r="CM497" s="153"/>
      <c r="CN497" s="153"/>
      <c r="CO497" s="153"/>
      <c r="CP497" s="153"/>
      <c r="CQ497" s="153"/>
      <c r="CR497" s="153"/>
      <c r="CS497" s="153"/>
      <c r="CT497" s="153"/>
      <c r="CU497" s="153"/>
      <c r="CV497" s="153"/>
      <c r="CW497" s="153"/>
      <c r="CX497" s="153"/>
      <c r="CY497" s="153"/>
      <c r="CZ497" s="153"/>
      <c r="DA497" s="153"/>
      <c r="DB497" s="153"/>
      <c r="DC497" s="153"/>
      <c r="DD497" s="153"/>
      <c r="DE497" s="153"/>
      <c r="DF497" s="153"/>
      <c r="DG497" s="153"/>
      <c r="DH497" s="153"/>
      <c r="DI497" s="153"/>
      <c r="DJ497" s="153"/>
      <c r="DK497" s="153"/>
      <c r="DL497" s="153"/>
      <c r="DM497" s="153"/>
      <c r="DN497" s="153"/>
      <c r="DO497" s="153"/>
      <c r="DP497" s="153"/>
      <c r="DQ497" s="153"/>
      <c r="DR497" s="153"/>
      <c r="DS497" s="153"/>
      <c r="DT497" s="153"/>
      <c r="DU497" s="153"/>
      <c r="DV497" s="153"/>
      <c r="DW497" s="153"/>
      <c r="DX497" s="153"/>
      <c r="DY497" s="153"/>
      <c r="DZ497" s="153"/>
      <c r="EA497" s="153"/>
      <c r="EB497" s="153"/>
      <c r="EC497" s="153"/>
      <c r="ED497" s="153"/>
      <c r="EE497" s="153"/>
      <c r="EF497" s="153"/>
      <c r="EG497" s="153"/>
      <c r="EH497" s="153"/>
      <c r="EI497" s="153"/>
      <c r="EJ497" s="153"/>
      <c r="EK497" s="153"/>
      <c r="EL497" s="153"/>
      <c r="EM497" s="153"/>
      <c r="EN497" s="153"/>
      <c r="EO497" s="153"/>
      <c r="EP497" s="153"/>
      <c r="EQ497" s="153"/>
      <c r="ER497" s="153"/>
      <c r="ES497" s="153"/>
      <c r="ET497" s="153"/>
      <c r="EU497" s="153"/>
      <c r="EV497" s="153"/>
      <c r="EW497" s="153"/>
      <c r="EX497" s="153"/>
      <c r="EY497" s="153"/>
      <c r="EZ497" s="153"/>
      <c r="FA497" s="153"/>
      <c r="FB497" s="153"/>
      <c r="FC497" s="153"/>
      <c r="FD497" s="153"/>
      <c r="FE497" s="153"/>
      <c r="FF497" s="153"/>
      <c r="FG497" s="153"/>
      <c r="FH497" s="153"/>
      <c r="FI497" s="153"/>
    </row>
    <row r="498" spans="1:165" ht="15.75" customHeight="1" x14ac:dyDescent="0.25">
      <c r="A498" s="153"/>
      <c r="B498" s="153"/>
      <c r="C498" s="153"/>
      <c r="D498" s="156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  <c r="AH498" s="153"/>
      <c r="AI498" s="153"/>
      <c r="AJ498" s="153"/>
      <c r="AK498" s="153"/>
      <c r="AL498" s="153"/>
      <c r="AM498" s="153"/>
      <c r="AN498" s="153"/>
      <c r="AO498" s="153"/>
      <c r="AP498" s="153"/>
      <c r="AQ498" s="153"/>
      <c r="AR498" s="153"/>
      <c r="AS498" s="153"/>
      <c r="AT498" s="153"/>
      <c r="AU498" s="153"/>
      <c r="AV498" s="153"/>
      <c r="AW498" s="153"/>
      <c r="AX498" s="153"/>
      <c r="AY498" s="153"/>
      <c r="AZ498" s="153"/>
      <c r="BA498" s="153"/>
      <c r="BB498" s="153"/>
      <c r="BC498" s="153"/>
      <c r="BD498" s="153"/>
      <c r="BE498" s="153"/>
      <c r="BF498" s="153"/>
      <c r="BG498" s="153"/>
      <c r="BH498" s="153"/>
      <c r="BI498" s="153"/>
      <c r="BJ498" s="153"/>
      <c r="BK498" s="153"/>
      <c r="BL498" s="153"/>
      <c r="BM498" s="153"/>
      <c r="BN498" s="153"/>
      <c r="BO498" s="153"/>
      <c r="BP498" s="153"/>
      <c r="BQ498" s="153"/>
      <c r="BR498" s="153"/>
      <c r="BS498" s="153"/>
      <c r="BT498" s="153"/>
      <c r="BU498" s="153"/>
      <c r="BV498" s="153"/>
      <c r="BW498" s="153"/>
      <c r="BX498" s="153"/>
      <c r="BY498" s="153"/>
      <c r="BZ498" s="153"/>
      <c r="CA498" s="153"/>
      <c r="CB498" s="153"/>
      <c r="CC498" s="153"/>
      <c r="CD498" s="153"/>
      <c r="CE498" s="153"/>
      <c r="CF498" s="153"/>
      <c r="CG498" s="153"/>
      <c r="CH498" s="153"/>
      <c r="CI498" s="153"/>
      <c r="CJ498" s="153"/>
      <c r="CK498" s="153"/>
      <c r="CL498" s="153"/>
      <c r="CM498" s="153"/>
      <c r="CN498" s="153"/>
      <c r="CO498" s="153"/>
      <c r="CP498" s="153"/>
      <c r="CQ498" s="153"/>
      <c r="CR498" s="153"/>
      <c r="CS498" s="153"/>
      <c r="CT498" s="153"/>
      <c r="CU498" s="153"/>
      <c r="CV498" s="153"/>
      <c r="CW498" s="153"/>
      <c r="CX498" s="153"/>
      <c r="CY498" s="153"/>
      <c r="CZ498" s="153"/>
      <c r="DA498" s="153"/>
      <c r="DB498" s="153"/>
      <c r="DC498" s="153"/>
      <c r="DD498" s="153"/>
      <c r="DE498" s="153"/>
      <c r="DF498" s="153"/>
      <c r="DG498" s="153"/>
      <c r="DH498" s="153"/>
      <c r="DI498" s="153"/>
      <c r="DJ498" s="153"/>
      <c r="DK498" s="153"/>
      <c r="DL498" s="153"/>
      <c r="DM498" s="153"/>
      <c r="DN498" s="153"/>
      <c r="DO498" s="153"/>
      <c r="DP498" s="153"/>
      <c r="DQ498" s="153"/>
      <c r="DR498" s="153"/>
      <c r="DS498" s="153"/>
      <c r="DT498" s="153"/>
      <c r="DU498" s="153"/>
      <c r="DV498" s="153"/>
      <c r="DW498" s="153"/>
      <c r="DX498" s="153"/>
      <c r="DY498" s="153"/>
      <c r="DZ498" s="153"/>
      <c r="EA498" s="153"/>
      <c r="EB498" s="153"/>
      <c r="EC498" s="153"/>
      <c r="ED498" s="153"/>
      <c r="EE498" s="153"/>
      <c r="EF498" s="153"/>
      <c r="EG498" s="153"/>
      <c r="EH498" s="153"/>
      <c r="EI498" s="153"/>
      <c r="EJ498" s="153"/>
      <c r="EK498" s="153"/>
      <c r="EL498" s="153"/>
      <c r="EM498" s="153"/>
      <c r="EN498" s="153"/>
      <c r="EO498" s="153"/>
      <c r="EP498" s="153"/>
      <c r="EQ498" s="153"/>
      <c r="ER498" s="153"/>
      <c r="ES498" s="153"/>
      <c r="ET498" s="153"/>
      <c r="EU498" s="153"/>
      <c r="EV498" s="153"/>
      <c r="EW498" s="153"/>
      <c r="EX498" s="153"/>
      <c r="EY498" s="153"/>
      <c r="EZ498" s="153"/>
      <c r="FA498" s="153"/>
      <c r="FB498" s="153"/>
      <c r="FC498" s="153"/>
      <c r="FD498" s="153"/>
      <c r="FE498" s="153"/>
      <c r="FF498" s="153"/>
      <c r="FG498" s="153"/>
      <c r="FH498" s="153"/>
      <c r="FI498" s="153"/>
    </row>
    <row r="499" spans="1:165" ht="15.75" customHeight="1" x14ac:dyDescent="0.25">
      <c r="A499" s="153"/>
      <c r="B499" s="153"/>
      <c r="C499" s="153"/>
      <c r="D499" s="156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  <c r="AH499" s="153"/>
      <c r="AI499" s="153"/>
      <c r="AJ499" s="153"/>
      <c r="AK499" s="153"/>
      <c r="AL499" s="153"/>
      <c r="AM499" s="153"/>
      <c r="AN499" s="153"/>
      <c r="AO499" s="153"/>
      <c r="AP499" s="153"/>
      <c r="AQ499" s="153"/>
      <c r="AR499" s="153"/>
      <c r="AS499" s="153"/>
      <c r="AT499" s="153"/>
      <c r="AU499" s="153"/>
      <c r="AV499" s="153"/>
      <c r="AW499" s="153"/>
      <c r="AX499" s="153"/>
      <c r="AY499" s="153"/>
      <c r="AZ499" s="153"/>
      <c r="BA499" s="153"/>
      <c r="BB499" s="153"/>
      <c r="BC499" s="153"/>
      <c r="BD499" s="153"/>
      <c r="BE499" s="153"/>
      <c r="BF499" s="153"/>
      <c r="BG499" s="153"/>
      <c r="BH499" s="153"/>
      <c r="BI499" s="153"/>
      <c r="BJ499" s="153"/>
      <c r="BK499" s="153"/>
      <c r="BL499" s="153"/>
      <c r="BM499" s="153"/>
      <c r="BN499" s="153"/>
      <c r="BO499" s="153"/>
      <c r="BP499" s="153"/>
      <c r="BQ499" s="153"/>
      <c r="BR499" s="153"/>
      <c r="BS499" s="153"/>
      <c r="BT499" s="153"/>
      <c r="BU499" s="153"/>
      <c r="BV499" s="153"/>
      <c r="BW499" s="153"/>
      <c r="BX499" s="153"/>
      <c r="BY499" s="153"/>
      <c r="BZ499" s="153"/>
      <c r="CA499" s="153"/>
      <c r="CB499" s="153"/>
      <c r="CC499" s="153"/>
      <c r="CD499" s="153"/>
      <c r="CE499" s="153"/>
      <c r="CF499" s="153"/>
      <c r="CG499" s="153"/>
      <c r="CH499" s="153"/>
      <c r="CI499" s="153"/>
      <c r="CJ499" s="153"/>
      <c r="CK499" s="153"/>
      <c r="CL499" s="153"/>
      <c r="CM499" s="153"/>
      <c r="CN499" s="153"/>
      <c r="CO499" s="153"/>
      <c r="CP499" s="153"/>
      <c r="CQ499" s="153"/>
      <c r="CR499" s="153"/>
      <c r="CS499" s="153"/>
      <c r="CT499" s="153"/>
      <c r="CU499" s="153"/>
      <c r="CV499" s="153"/>
      <c r="CW499" s="153"/>
      <c r="CX499" s="153"/>
      <c r="CY499" s="153"/>
      <c r="CZ499" s="153"/>
      <c r="DA499" s="153"/>
      <c r="DB499" s="153"/>
      <c r="DC499" s="153"/>
      <c r="DD499" s="153"/>
      <c r="DE499" s="153"/>
      <c r="DF499" s="153"/>
      <c r="DG499" s="153"/>
      <c r="DH499" s="153"/>
      <c r="DI499" s="153"/>
      <c r="DJ499" s="153"/>
      <c r="DK499" s="153"/>
      <c r="DL499" s="153"/>
      <c r="DM499" s="153"/>
      <c r="DN499" s="153"/>
      <c r="DO499" s="153"/>
      <c r="DP499" s="153"/>
      <c r="DQ499" s="153"/>
      <c r="DR499" s="153"/>
      <c r="DS499" s="153"/>
      <c r="DT499" s="153"/>
      <c r="DU499" s="153"/>
      <c r="DV499" s="153"/>
      <c r="DW499" s="153"/>
      <c r="DX499" s="153"/>
      <c r="DY499" s="153"/>
      <c r="DZ499" s="153"/>
      <c r="EA499" s="153"/>
      <c r="EB499" s="153"/>
      <c r="EC499" s="153"/>
      <c r="ED499" s="153"/>
      <c r="EE499" s="153"/>
      <c r="EF499" s="153"/>
      <c r="EG499" s="153"/>
      <c r="EH499" s="153"/>
      <c r="EI499" s="153"/>
      <c r="EJ499" s="153"/>
      <c r="EK499" s="153"/>
      <c r="EL499" s="153"/>
      <c r="EM499" s="153"/>
      <c r="EN499" s="153"/>
      <c r="EO499" s="153"/>
      <c r="EP499" s="153"/>
      <c r="EQ499" s="153"/>
      <c r="ER499" s="153"/>
      <c r="ES499" s="153"/>
      <c r="ET499" s="153"/>
      <c r="EU499" s="153"/>
      <c r="EV499" s="153"/>
      <c r="EW499" s="153"/>
      <c r="EX499" s="153"/>
      <c r="EY499" s="153"/>
      <c r="EZ499" s="153"/>
      <c r="FA499" s="153"/>
      <c r="FB499" s="153"/>
      <c r="FC499" s="153"/>
      <c r="FD499" s="153"/>
      <c r="FE499" s="153"/>
      <c r="FF499" s="153"/>
      <c r="FG499" s="153"/>
      <c r="FH499" s="153"/>
      <c r="FI499" s="153"/>
    </row>
    <row r="500" spans="1:165" ht="15.75" customHeight="1" x14ac:dyDescent="0.25">
      <c r="A500" s="153"/>
      <c r="B500" s="153"/>
      <c r="C500" s="153"/>
      <c r="D500" s="156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  <c r="AH500" s="153"/>
      <c r="AI500" s="153"/>
      <c r="AJ500" s="153"/>
      <c r="AK500" s="153"/>
      <c r="AL500" s="153"/>
      <c r="AM500" s="153"/>
      <c r="AN500" s="153"/>
      <c r="AO500" s="153"/>
      <c r="AP500" s="153"/>
      <c r="AQ500" s="153"/>
      <c r="AR500" s="153"/>
      <c r="AS500" s="153"/>
      <c r="AT500" s="153"/>
      <c r="AU500" s="153"/>
      <c r="AV500" s="153"/>
      <c r="AW500" s="153"/>
      <c r="AX500" s="153"/>
      <c r="AY500" s="153"/>
      <c r="AZ500" s="153"/>
      <c r="BA500" s="153"/>
      <c r="BB500" s="153"/>
      <c r="BC500" s="153"/>
      <c r="BD500" s="153"/>
      <c r="BE500" s="153"/>
      <c r="BF500" s="153"/>
      <c r="BG500" s="153"/>
      <c r="BH500" s="153"/>
      <c r="BI500" s="153"/>
      <c r="BJ500" s="153"/>
      <c r="BK500" s="153"/>
      <c r="BL500" s="153"/>
      <c r="BM500" s="153"/>
      <c r="BN500" s="153"/>
      <c r="BO500" s="153"/>
      <c r="BP500" s="153"/>
      <c r="BQ500" s="153"/>
      <c r="BR500" s="153"/>
      <c r="BS500" s="153"/>
      <c r="BT500" s="153"/>
      <c r="BU500" s="153"/>
      <c r="BV500" s="153"/>
      <c r="BW500" s="153"/>
      <c r="BX500" s="153"/>
      <c r="BY500" s="153"/>
      <c r="BZ500" s="153"/>
      <c r="CA500" s="153"/>
      <c r="CB500" s="153"/>
      <c r="CC500" s="153"/>
      <c r="CD500" s="153"/>
      <c r="CE500" s="153"/>
      <c r="CF500" s="153"/>
      <c r="CG500" s="153"/>
      <c r="CH500" s="153"/>
      <c r="CI500" s="153"/>
      <c r="CJ500" s="153"/>
      <c r="CK500" s="153"/>
      <c r="CL500" s="153"/>
      <c r="CM500" s="153"/>
      <c r="CN500" s="153"/>
      <c r="CO500" s="153"/>
      <c r="CP500" s="153"/>
      <c r="CQ500" s="153"/>
      <c r="CR500" s="153"/>
      <c r="CS500" s="153"/>
      <c r="CT500" s="153"/>
      <c r="CU500" s="153"/>
      <c r="CV500" s="153"/>
      <c r="CW500" s="153"/>
      <c r="CX500" s="153"/>
      <c r="CY500" s="153"/>
      <c r="CZ500" s="153"/>
      <c r="DA500" s="153"/>
      <c r="DB500" s="153"/>
      <c r="DC500" s="153"/>
      <c r="DD500" s="153"/>
      <c r="DE500" s="153"/>
      <c r="DF500" s="153"/>
      <c r="DG500" s="153"/>
      <c r="DH500" s="153"/>
      <c r="DI500" s="153"/>
      <c r="DJ500" s="153"/>
      <c r="DK500" s="153"/>
      <c r="DL500" s="153"/>
      <c r="DM500" s="153"/>
      <c r="DN500" s="153"/>
      <c r="DO500" s="153"/>
      <c r="DP500" s="153"/>
      <c r="DQ500" s="153"/>
      <c r="DR500" s="153"/>
      <c r="DS500" s="153"/>
      <c r="DT500" s="153"/>
      <c r="DU500" s="153"/>
      <c r="DV500" s="153"/>
      <c r="DW500" s="153"/>
      <c r="DX500" s="153"/>
      <c r="DY500" s="153"/>
      <c r="DZ500" s="153"/>
      <c r="EA500" s="153"/>
      <c r="EB500" s="153"/>
      <c r="EC500" s="153"/>
      <c r="ED500" s="153"/>
      <c r="EE500" s="153"/>
      <c r="EF500" s="153"/>
      <c r="EG500" s="153"/>
      <c r="EH500" s="153"/>
      <c r="EI500" s="153"/>
      <c r="EJ500" s="153"/>
      <c r="EK500" s="153"/>
      <c r="EL500" s="153"/>
      <c r="EM500" s="153"/>
      <c r="EN500" s="153"/>
      <c r="EO500" s="153"/>
      <c r="EP500" s="153"/>
      <c r="EQ500" s="153"/>
      <c r="ER500" s="153"/>
      <c r="ES500" s="153"/>
      <c r="ET500" s="153"/>
      <c r="EU500" s="153"/>
      <c r="EV500" s="153"/>
      <c r="EW500" s="153"/>
      <c r="EX500" s="153"/>
      <c r="EY500" s="153"/>
      <c r="EZ500" s="153"/>
      <c r="FA500" s="153"/>
      <c r="FB500" s="153"/>
      <c r="FC500" s="153"/>
      <c r="FD500" s="153"/>
      <c r="FE500" s="153"/>
      <c r="FF500" s="153"/>
      <c r="FG500" s="153"/>
      <c r="FH500" s="153"/>
      <c r="FI500" s="153"/>
    </row>
    <row r="501" spans="1:165" ht="15.75" customHeight="1" x14ac:dyDescent="0.25">
      <c r="A501" s="153"/>
      <c r="B501" s="153"/>
      <c r="C501" s="153"/>
      <c r="D501" s="156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  <c r="AH501" s="153"/>
      <c r="AI501" s="153"/>
      <c r="AJ501" s="153"/>
      <c r="AK501" s="153"/>
      <c r="AL501" s="153"/>
      <c r="AM501" s="153"/>
      <c r="AN501" s="153"/>
      <c r="AO501" s="153"/>
      <c r="AP501" s="153"/>
      <c r="AQ501" s="153"/>
      <c r="AR501" s="153"/>
      <c r="AS501" s="153"/>
      <c r="AT501" s="153"/>
      <c r="AU501" s="153"/>
      <c r="AV501" s="153"/>
      <c r="AW501" s="153"/>
      <c r="AX501" s="153"/>
      <c r="AY501" s="153"/>
      <c r="AZ501" s="153"/>
      <c r="BA501" s="153"/>
      <c r="BB501" s="153"/>
      <c r="BC501" s="153"/>
      <c r="BD501" s="153"/>
      <c r="BE501" s="153"/>
      <c r="BF501" s="153"/>
      <c r="BG501" s="153"/>
      <c r="BH501" s="153"/>
      <c r="BI501" s="153"/>
      <c r="BJ501" s="153"/>
      <c r="BK501" s="153"/>
      <c r="BL501" s="153"/>
      <c r="BM501" s="153"/>
      <c r="BN501" s="153"/>
      <c r="BO501" s="153"/>
      <c r="BP501" s="153"/>
      <c r="BQ501" s="153"/>
      <c r="BR501" s="153"/>
      <c r="BS501" s="153"/>
      <c r="BT501" s="153"/>
      <c r="BU501" s="153"/>
      <c r="BV501" s="153"/>
      <c r="BW501" s="153"/>
      <c r="BX501" s="153"/>
      <c r="BY501" s="153"/>
      <c r="BZ501" s="153"/>
      <c r="CA501" s="153"/>
      <c r="CB501" s="153"/>
      <c r="CC501" s="153"/>
      <c r="CD501" s="153"/>
      <c r="CE501" s="153"/>
      <c r="CF501" s="153"/>
      <c r="CG501" s="153"/>
      <c r="CH501" s="153"/>
      <c r="CI501" s="153"/>
      <c r="CJ501" s="153"/>
      <c r="CK501" s="153"/>
      <c r="CL501" s="153"/>
      <c r="CM501" s="153"/>
      <c r="CN501" s="153"/>
      <c r="CO501" s="153"/>
      <c r="CP501" s="153"/>
      <c r="CQ501" s="153"/>
      <c r="CR501" s="153"/>
      <c r="CS501" s="153"/>
      <c r="CT501" s="153"/>
      <c r="CU501" s="153"/>
      <c r="CV501" s="153"/>
      <c r="CW501" s="153"/>
      <c r="CX501" s="153"/>
      <c r="CY501" s="153"/>
      <c r="CZ501" s="153"/>
      <c r="DA501" s="153"/>
      <c r="DB501" s="153"/>
      <c r="DC501" s="153"/>
      <c r="DD501" s="153"/>
      <c r="DE501" s="153"/>
      <c r="DF501" s="153"/>
      <c r="DG501" s="153"/>
      <c r="DH501" s="153"/>
      <c r="DI501" s="153"/>
      <c r="DJ501" s="153"/>
      <c r="DK501" s="153"/>
      <c r="DL501" s="153"/>
      <c r="DM501" s="153"/>
      <c r="DN501" s="153"/>
      <c r="DO501" s="153"/>
      <c r="DP501" s="153"/>
      <c r="DQ501" s="153"/>
      <c r="DR501" s="153"/>
      <c r="DS501" s="153"/>
      <c r="DT501" s="153"/>
      <c r="DU501" s="153"/>
      <c r="DV501" s="153"/>
      <c r="DW501" s="153"/>
      <c r="DX501" s="153"/>
      <c r="DY501" s="153"/>
      <c r="DZ501" s="153"/>
      <c r="EA501" s="153"/>
      <c r="EB501" s="153"/>
      <c r="EC501" s="153"/>
      <c r="ED501" s="153"/>
      <c r="EE501" s="153"/>
      <c r="EF501" s="153"/>
      <c r="EG501" s="153"/>
      <c r="EH501" s="153"/>
      <c r="EI501" s="153"/>
      <c r="EJ501" s="153"/>
      <c r="EK501" s="153"/>
      <c r="EL501" s="153"/>
      <c r="EM501" s="153"/>
      <c r="EN501" s="153"/>
      <c r="EO501" s="153"/>
      <c r="EP501" s="153"/>
      <c r="EQ501" s="153"/>
      <c r="ER501" s="153"/>
      <c r="ES501" s="153"/>
      <c r="ET501" s="153"/>
      <c r="EU501" s="153"/>
      <c r="EV501" s="153"/>
      <c r="EW501" s="153"/>
      <c r="EX501" s="153"/>
      <c r="EY501" s="153"/>
      <c r="EZ501" s="153"/>
      <c r="FA501" s="153"/>
      <c r="FB501" s="153"/>
      <c r="FC501" s="153"/>
      <c r="FD501" s="153"/>
      <c r="FE501" s="153"/>
      <c r="FF501" s="153"/>
      <c r="FG501" s="153"/>
      <c r="FH501" s="153"/>
      <c r="FI501" s="153"/>
    </row>
    <row r="502" spans="1:165" ht="15.75" customHeight="1" x14ac:dyDescent="0.25">
      <c r="A502" s="153"/>
      <c r="B502" s="153"/>
      <c r="C502" s="153"/>
      <c r="D502" s="156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  <c r="AH502" s="153"/>
      <c r="AI502" s="153"/>
      <c r="AJ502" s="153"/>
      <c r="AK502" s="153"/>
      <c r="AL502" s="153"/>
      <c r="AM502" s="153"/>
      <c r="AN502" s="153"/>
      <c r="AO502" s="153"/>
      <c r="AP502" s="153"/>
      <c r="AQ502" s="153"/>
      <c r="AR502" s="153"/>
      <c r="AS502" s="153"/>
      <c r="AT502" s="153"/>
      <c r="AU502" s="153"/>
      <c r="AV502" s="153"/>
      <c r="AW502" s="153"/>
      <c r="AX502" s="153"/>
      <c r="AY502" s="153"/>
      <c r="AZ502" s="153"/>
      <c r="BA502" s="153"/>
      <c r="BB502" s="153"/>
      <c r="BC502" s="153"/>
      <c r="BD502" s="153"/>
      <c r="BE502" s="153"/>
      <c r="BF502" s="153"/>
      <c r="BG502" s="153"/>
      <c r="BH502" s="153"/>
      <c r="BI502" s="153"/>
      <c r="BJ502" s="153"/>
      <c r="BK502" s="153"/>
      <c r="BL502" s="153"/>
      <c r="BM502" s="153"/>
      <c r="BN502" s="153"/>
      <c r="BO502" s="153"/>
      <c r="BP502" s="153"/>
      <c r="BQ502" s="153"/>
      <c r="BR502" s="153"/>
      <c r="BS502" s="153"/>
      <c r="BT502" s="153"/>
      <c r="BU502" s="153"/>
      <c r="BV502" s="153"/>
      <c r="BW502" s="153"/>
      <c r="BX502" s="153"/>
      <c r="BY502" s="153"/>
      <c r="BZ502" s="153"/>
      <c r="CA502" s="153"/>
      <c r="CB502" s="153"/>
      <c r="CC502" s="153"/>
      <c r="CD502" s="153"/>
      <c r="CE502" s="153"/>
      <c r="CF502" s="153"/>
      <c r="CG502" s="153"/>
      <c r="CH502" s="153"/>
      <c r="CI502" s="153"/>
      <c r="CJ502" s="153"/>
      <c r="CK502" s="153"/>
      <c r="CL502" s="153"/>
      <c r="CM502" s="153"/>
      <c r="CN502" s="153"/>
      <c r="CO502" s="153"/>
      <c r="CP502" s="153"/>
      <c r="CQ502" s="153"/>
      <c r="CR502" s="153"/>
      <c r="CS502" s="153"/>
      <c r="CT502" s="153"/>
      <c r="CU502" s="153"/>
      <c r="CV502" s="153"/>
      <c r="CW502" s="153"/>
      <c r="CX502" s="153"/>
      <c r="CY502" s="153"/>
      <c r="CZ502" s="153"/>
      <c r="DA502" s="153"/>
      <c r="DB502" s="153"/>
      <c r="DC502" s="153"/>
      <c r="DD502" s="153"/>
      <c r="DE502" s="153"/>
      <c r="DF502" s="153"/>
      <c r="DG502" s="153"/>
      <c r="DH502" s="153"/>
      <c r="DI502" s="153"/>
      <c r="DJ502" s="153"/>
      <c r="DK502" s="153"/>
      <c r="DL502" s="153"/>
      <c r="DM502" s="153"/>
      <c r="DN502" s="153"/>
      <c r="DO502" s="153"/>
      <c r="DP502" s="153"/>
      <c r="DQ502" s="153"/>
      <c r="DR502" s="153"/>
      <c r="DS502" s="153"/>
      <c r="DT502" s="153"/>
      <c r="DU502" s="153"/>
      <c r="DV502" s="153"/>
      <c r="DW502" s="153"/>
      <c r="DX502" s="153"/>
      <c r="DY502" s="153"/>
      <c r="DZ502" s="153"/>
      <c r="EA502" s="153"/>
      <c r="EB502" s="153"/>
      <c r="EC502" s="153"/>
      <c r="ED502" s="153"/>
      <c r="EE502" s="153"/>
      <c r="EF502" s="153"/>
      <c r="EG502" s="153"/>
      <c r="EH502" s="153"/>
      <c r="EI502" s="153"/>
      <c r="EJ502" s="153"/>
      <c r="EK502" s="153"/>
      <c r="EL502" s="153"/>
      <c r="EM502" s="153"/>
      <c r="EN502" s="153"/>
      <c r="EO502" s="153"/>
      <c r="EP502" s="153"/>
      <c r="EQ502" s="153"/>
      <c r="ER502" s="153"/>
      <c r="ES502" s="153"/>
      <c r="ET502" s="153"/>
      <c r="EU502" s="153"/>
      <c r="EV502" s="153"/>
      <c r="EW502" s="153"/>
      <c r="EX502" s="153"/>
      <c r="EY502" s="153"/>
      <c r="EZ502" s="153"/>
      <c r="FA502" s="153"/>
      <c r="FB502" s="153"/>
      <c r="FC502" s="153"/>
      <c r="FD502" s="153"/>
      <c r="FE502" s="153"/>
      <c r="FF502" s="153"/>
      <c r="FG502" s="153"/>
      <c r="FH502" s="153"/>
      <c r="FI502" s="153"/>
    </row>
    <row r="503" spans="1:165" ht="15.75" customHeight="1" x14ac:dyDescent="0.25">
      <c r="A503" s="153"/>
      <c r="B503" s="153"/>
      <c r="C503" s="153"/>
      <c r="D503" s="156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  <c r="AH503" s="153"/>
      <c r="AI503" s="153"/>
      <c r="AJ503" s="153"/>
      <c r="AK503" s="153"/>
      <c r="AL503" s="153"/>
      <c r="AM503" s="153"/>
      <c r="AN503" s="153"/>
      <c r="AO503" s="153"/>
      <c r="AP503" s="153"/>
      <c r="AQ503" s="153"/>
      <c r="AR503" s="153"/>
      <c r="AS503" s="153"/>
      <c r="AT503" s="153"/>
      <c r="AU503" s="153"/>
      <c r="AV503" s="153"/>
      <c r="AW503" s="153"/>
      <c r="AX503" s="153"/>
      <c r="AY503" s="153"/>
      <c r="AZ503" s="153"/>
      <c r="BA503" s="153"/>
      <c r="BB503" s="153"/>
      <c r="BC503" s="153"/>
      <c r="BD503" s="153"/>
      <c r="BE503" s="153"/>
      <c r="BF503" s="153"/>
      <c r="BG503" s="153"/>
      <c r="BH503" s="153"/>
      <c r="BI503" s="153"/>
      <c r="BJ503" s="153"/>
      <c r="BK503" s="153"/>
      <c r="BL503" s="153"/>
      <c r="BM503" s="153"/>
      <c r="BN503" s="153"/>
      <c r="BO503" s="153"/>
      <c r="BP503" s="153"/>
      <c r="BQ503" s="153"/>
      <c r="BR503" s="153"/>
      <c r="BS503" s="153"/>
      <c r="BT503" s="153"/>
      <c r="BU503" s="153"/>
      <c r="BV503" s="153"/>
      <c r="BW503" s="153"/>
      <c r="BX503" s="153"/>
      <c r="BY503" s="153"/>
      <c r="BZ503" s="153"/>
      <c r="CA503" s="153"/>
      <c r="CB503" s="153"/>
      <c r="CC503" s="153"/>
      <c r="CD503" s="153"/>
      <c r="CE503" s="153"/>
      <c r="CF503" s="153"/>
      <c r="CG503" s="153"/>
      <c r="CH503" s="153"/>
      <c r="CI503" s="153"/>
      <c r="CJ503" s="153"/>
      <c r="CK503" s="153"/>
      <c r="CL503" s="153"/>
      <c r="CM503" s="153"/>
      <c r="CN503" s="153"/>
      <c r="CO503" s="153"/>
      <c r="CP503" s="153"/>
      <c r="CQ503" s="153"/>
      <c r="CR503" s="153"/>
      <c r="CS503" s="153"/>
      <c r="CT503" s="153"/>
      <c r="CU503" s="153"/>
      <c r="CV503" s="153"/>
      <c r="CW503" s="153"/>
      <c r="CX503" s="153"/>
      <c r="CY503" s="153"/>
      <c r="CZ503" s="153"/>
      <c r="DA503" s="153"/>
      <c r="DB503" s="153"/>
      <c r="DC503" s="153"/>
      <c r="DD503" s="153"/>
      <c r="DE503" s="153"/>
      <c r="DF503" s="153"/>
      <c r="DG503" s="153"/>
      <c r="DH503" s="153"/>
      <c r="DI503" s="153"/>
      <c r="DJ503" s="153"/>
      <c r="DK503" s="153"/>
      <c r="DL503" s="153"/>
      <c r="DM503" s="153"/>
      <c r="DN503" s="153"/>
      <c r="DO503" s="153"/>
      <c r="DP503" s="153"/>
      <c r="DQ503" s="153"/>
      <c r="DR503" s="153"/>
      <c r="DS503" s="153"/>
      <c r="DT503" s="153"/>
      <c r="DU503" s="153"/>
      <c r="DV503" s="153"/>
      <c r="DW503" s="153"/>
      <c r="DX503" s="153"/>
      <c r="DY503" s="153"/>
      <c r="DZ503" s="153"/>
      <c r="EA503" s="153"/>
      <c r="EB503" s="153"/>
      <c r="EC503" s="153"/>
      <c r="ED503" s="153"/>
      <c r="EE503" s="153"/>
      <c r="EF503" s="153"/>
      <c r="EG503" s="153"/>
      <c r="EH503" s="153"/>
      <c r="EI503" s="153"/>
      <c r="EJ503" s="153"/>
      <c r="EK503" s="153"/>
      <c r="EL503" s="153"/>
      <c r="EM503" s="153"/>
      <c r="EN503" s="153"/>
      <c r="EO503" s="153"/>
      <c r="EP503" s="153"/>
      <c r="EQ503" s="153"/>
      <c r="ER503" s="153"/>
      <c r="ES503" s="153"/>
      <c r="ET503" s="153"/>
      <c r="EU503" s="153"/>
      <c r="EV503" s="153"/>
      <c r="EW503" s="153"/>
      <c r="EX503" s="153"/>
      <c r="EY503" s="153"/>
      <c r="EZ503" s="153"/>
      <c r="FA503" s="153"/>
      <c r="FB503" s="153"/>
      <c r="FC503" s="153"/>
      <c r="FD503" s="153"/>
      <c r="FE503" s="153"/>
      <c r="FF503" s="153"/>
      <c r="FG503" s="153"/>
      <c r="FH503" s="153"/>
      <c r="FI503" s="153"/>
    </row>
    <row r="504" spans="1:165" ht="15.75" customHeight="1" x14ac:dyDescent="0.25">
      <c r="A504" s="153"/>
      <c r="B504" s="153"/>
      <c r="C504" s="153"/>
      <c r="D504" s="156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  <c r="AH504" s="153"/>
      <c r="AI504" s="153"/>
      <c r="AJ504" s="153"/>
      <c r="AK504" s="153"/>
      <c r="AL504" s="153"/>
      <c r="AM504" s="153"/>
      <c r="AN504" s="153"/>
      <c r="AO504" s="153"/>
      <c r="AP504" s="153"/>
      <c r="AQ504" s="153"/>
      <c r="AR504" s="153"/>
      <c r="AS504" s="153"/>
      <c r="AT504" s="153"/>
      <c r="AU504" s="153"/>
      <c r="AV504" s="153"/>
      <c r="AW504" s="153"/>
      <c r="AX504" s="153"/>
      <c r="AY504" s="153"/>
      <c r="AZ504" s="153"/>
      <c r="BA504" s="153"/>
      <c r="BB504" s="153"/>
      <c r="BC504" s="153"/>
      <c r="BD504" s="153"/>
      <c r="BE504" s="153"/>
      <c r="BF504" s="153"/>
      <c r="BG504" s="153"/>
      <c r="BH504" s="153"/>
      <c r="BI504" s="153"/>
      <c r="BJ504" s="153"/>
      <c r="BK504" s="153"/>
      <c r="BL504" s="153"/>
      <c r="BM504" s="153"/>
      <c r="BN504" s="153"/>
      <c r="BO504" s="153"/>
      <c r="BP504" s="153"/>
      <c r="BQ504" s="153"/>
      <c r="BR504" s="153"/>
      <c r="BS504" s="153"/>
      <c r="BT504" s="153"/>
      <c r="BU504" s="153"/>
      <c r="BV504" s="153"/>
      <c r="BW504" s="153"/>
      <c r="BX504" s="153"/>
      <c r="BY504" s="153"/>
      <c r="BZ504" s="153"/>
      <c r="CA504" s="153"/>
      <c r="CB504" s="153"/>
      <c r="CC504" s="153"/>
      <c r="CD504" s="153"/>
      <c r="CE504" s="153"/>
      <c r="CF504" s="153"/>
      <c r="CG504" s="153"/>
      <c r="CH504" s="153"/>
      <c r="CI504" s="153"/>
      <c r="CJ504" s="153"/>
      <c r="CK504" s="153"/>
      <c r="CL504" s="153"/>
      <c r="CM504" s="153"/>
      <c r="CN504" s="153"/>
      <c r="CO504" s="153"/>
      <c r="CP504" s="153"/>
      <c r="CQ504" s="153"/>
      <c r="CR504" s="153"/>
      <c r="CS504" s="153"/>
      <c r="CT504" s="153"/>
      <c r="CU504" s="153"/>
      <c r="CV504" s="153"/>
      <c r="CW504" s="153"/>
      <c r="CX504" s="153"/>
      <c r="CY504" s="153"/>
      <c r="CZ504" s="153"/>
      <c r="DA504" s="153"/>
      <c r="DB504" s="153"/>
      <c r="DC504" s="153"/>
      <c r="DD504" s="153"/>
      <c r="DE504" s="153"/>
      <c r="DF504" s="153"/>
      <c r="DG504" s="153"/>
      <c r="DH504" s="153"/>
      <c r="DI504" s="153"/>
      <c r="DJ504" s="153"/>
      <c r="DK504" s="153"/>
      <c r="DL504" s="153"/>
      <c r="DM504" s="153"/>
      <c r="DN504" s="153"/>
      <c r="DO504" s="153"/>
      <c r="DP504" s="153"/>
      <c r="DQ504" s="153"/>
      <c r="DR504" s="153"/>
      <c r="DS504" s="153"/>
      <c r="DT504" s="153"/>
      <c r="DU504" s="153"/>
      <c r="DV504" s="153"/>
      <c r="DW504" s="153"/>
      <c r="DX504" s="153"/>
      <c r="DY504" s="153"/>
      <c r="DZ504" s="153"/>
      <c r="EA504" s="153"/>
      <c r="EB504" s="153"/>
      <c r="EC504" s="153"/>
      <c r="ED504" s="153"/>
      <c r="EE504" s="153"/>
      <c r="EF504" s="153"/>
      <c r="EG504" s="153"/>
      <c r="EH504" s="153"/>
      <c r="EI504" s="153"/>
      <c r="EJ504" s="153"/>
      <c r="EK504" s="153"/>
      <c r="EL504" s="153"/>
      <c r="EM504" s="153"/>
      <c r="EN504" s="153"/>
      <c r="EO504" s="153"/>
      <c r="EP504" s="153"/>
      <c r="EQ504" s="153"/>
      <c r="ER504" s="153"/>
      <c r="ES504" s="153"/>
      <c r="ET504" s="153"/>
      <c r="EU504" s="153"/>
      <c r="EV504" s="153"/>
      <c r="EW504" s="153"/>
      <c r="EX504" s="153"/>
      <c r="EY504" s="153"/>
      <c r="EZ504" s="153"/>
      <c r="FA504" s="153"/>
      <c r="FB504" s="153"/>
      <c r="FC504" s="153"/>
      <c r="FD504" s="153"/>
      <c r="FE504" s="153"/>
      <c r="FF504" s="153"/>
      <c r="FG504" s="153"/>
      <c r="FH504" s="153"/>
      <c r="FI504" s="153"/>
    </row>
    <row r="505" spans="1:165" ht="15.75" customHeight="1" x14ac:dyDescent="0.25">
      <c r="A505" s="153"/>
      <c r="B505" s="153"/>
      <c r="C505" s="153"/>
      <c r="D505" s="156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  <c r="AH505" s="153"/>
      <c r="AI505" s="153"/>
      <c r="AJ505" s="153"/>
      <c r="AK505" s="153"/>
      <c r="AL505" s="153"/>
      <c r="AM505" s="153"/>
      <c r="AN505" s="153"/>
      <c r="AO505" s="153"/>
      <c r="AP505" s="153"/>
      <c r="AQ505" s="153"/>
      <c r="AR505" s="153"/>
      <c r="AS505" s="153"/>
      <c r="AT505" s="153"/>
      <c r="AU505" s="153"/>
      <c r="AV505" s="153"/>
      <c r="AW505" s="153"/>
      <c r="AX505" s="153"/>
      <c r="AY505" s="153"/>
      <c r="AZ505" s="153"/>
      <c r="BA505" s="153"/>
      <c r="BB505" s="153"/>
      <c r="BC505" s="153"/>
      <c r="BD505" s="153"/>
      <c r="BE505" s="153"/>
      <c r="BF505" s="153"/>
      <c r="BG505" s="153"/>
      <c r="BH505" s="153"/>
      <c r="BI505" s="153"/>
      <c r="BJ505" s="153"/>
      <c r="BK505" s="153"/>
      <c r="BL505" s="153"/>
      <c r="BM505" s="153"/>
      <c r="BN505" s="153"/>
      <c r="BO505" s="153"/>
      <c r="BP505" s="153"/>
      <c r="BQ505" s="153"/>
      <c r="BR505" s="153"/>
      <c r="BS505" s="153"/>
      <c r="BT505" s="153"/>
      <c r="BU505" s="153"/>
      <c r="BV505" s="153"/>
      <c r="BW505" s="153"/>
      <c r="BX505" s="153"/>
      <c r="BY505" s="153"/>
      <c r="BZ505" s="153"/>
      <c r="CA505" s="153"/>
      <c r="CB505" s="153"/>
      <c r="CC505" s="153"/>
      <c r="CD505" s="153"/>
      <c r="CE505" s="153"/>
      <c r="CF505" s="153"/>
      <c r="CG505" s="153"/>
      <c r="CH505" s="153"/>
      <c r="CI505" s="153"/>
      <c r="CJ505" s="153"/>
      <c r="CK505" s="153"/>
      <c r="CL505" s="153"/>
      <c r="CM505" s="153"/>
      <c r="CN505" s="153"/>
      <c r="CO505" s="153"/>
      <c r="CP505" s="153"/>
      <c r="CQ505" s="153"/>
      <c r="CR505" s="153"/>
      <c r="CS505" s="153"/>
      <c r="CT505" s="153"/>
      <c r="CU505" s="153"/>
      <c r="CV505" s="153"/>
      <c r="CW505" s="153"/>
      <c r="CX505" s="153"/>
      <c r="CY505" s="153"/>
      <c r="CZ505" s="153"/>
      <c r="DA505" s="153"/>
      <c r="DB505" s="153"/>
      <c r="DC505" s="153"/>
      <c r="DD505" s="153"/>
      <c r="DE505" s="153"/>
      <c r="DF505" s="153"/>
      <c r="DG505" s="153"/>
      <c r="DH505" s="153"/>
      <c r="DI505" s="153"/>
      <c r="DJ505" s="153"/>
      <c r="DK505" s="153"/>
      <c r="DL505" s="153"/>
      <c r="DM505" s="153"/>
      <c r="DN505" s="153"/>
      <c r="DO505" s="153"/>
      <c r="DP505" s="153"/>
      <c r="DQ505" s="153"/>
      <c r="DR505" s="153"/>
      <c r="DS505" s="153"/>
      <c r="DT505" s="153"/>
      <c r="DU505" s="153"/>
      <c r="DV505" s="153"/>
      <c r="DW505" s="153"/>
      <c r="DX505" s="153"/>
      <c r="DY505" s="153"/>
      <c r="DZ505" s="153"/>
      <c r="EA505" s="153"/>
      <c r="EB505" s="153"/>
      <c r="EC505" s="153"/>
      <c r="ED505" s="153"/>
      <c r="EE505" s="153"/>
      <c r="EF505" s="153"/>
      <c r="EG505" s="153"/>
      <c r="EH505" s="153"/>
      <c r="EI505" s="153"/>
      <c r="EJ505" s="153"/>
      <c r="EK505" s="153"/>
      <c r="EL505" s="153"/>
      <c r="EM505" s="153"/>
      <c r="EN505" s="153"/>
      <c r="EO505" s="153"/>
      <c r="EP505" s="153"/>
      <c r="EQ505" s="153"/>
      <c r="ER505" s="153"/>
      <c r="ES505" s="153"/>
      <c r="ET505" s="153"/>
      <c r="EU505" s="153"/>
      <c r="EV505" s="153"/>
      <c r="EW505" s="153"/>
      <c r="EX505" s="153"/>
      <c r="EY505" s="153"/>
      <c r="EZ505" s="153"/>
      <c r="FA505" s="153"/>
      <c r="FB505" s="153"/>
      <c r="FC505" s="153"/>
      <c r="FD505" s="153"/>
      <c r="FE505" s="153"/>
      <c r="FF505" s="153"/>
      <c r="FG505" s="153"/>
      <c r="FH505" s="153"/>
      <c r="FI505" s="153"/>
    </row>
    <row r="506" spans="1:165" ht="15.75" customHeight="1" x14ac:dyDescent="0.25">
      <c r="A506" s="153"/>
      <c r="B506" s="153"/>
      <c r="C506" s="153"/>
      <c r="D506" s="156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  <c r="AH506" s="153"/>
      <c r="AI506" s="153"/>
      <c r="AJ506" s="153"/>
      <c r="AK506" s="153"/>
      <c r="AL506" s="153"/>
      <c r="AM506" s="153"/>
      <c r="AN506" s="153"/>
      <c r="AO506" s="153"/>
      <c r="AP506" s="153"/>
      <c r="AQ506" s="153"/>
      <c r="AR506" s="153"/>
      <c r="AS506" s="153"/>
      <c r="AT506" s="153"/>
      <c r="AU506" s="153"/>
      <c r="AV506" s="153"/>
      <c r="AW506" s="153"/>
      <c r="AX506" s="153"/>
      <c r="AY506" s="153"/>
      <c r="AZ506" s="153"/>
      <c r="BA506" s="153"/>
      <c r="BB506" s="153"/>
      <c r="BC506" s="153"/>
      <c r="BD506" s="153"/>
      <c r="BE506" s="153"/>
      <c r="BF506" s="153"/>
      <c r="BG506" s="153"/>
      <c r="BH506" s="153"/>
      <c r="BI506" s="153"/>
      <c r="BJ506" s="153"/>
      <c r="BK506" s="153"/>
      <c r="BL506" s="153"/>
      <c r="BM506" s="153"/>
      <c r="BN506" s="153"/>
      <c r="BO506" s="153"/>
      <c r="BP506" s="153"/>
      <c r="BQ506" s="153"/>
      <c r="BR506" s="153"/>
      <c r="BS506" s="153"/>
      <c r="BT506" s="153"/>
      <c r="BU506" s="153"/>
      <c r="BV506" s="153"/>
      <c r="BW506" s="153"/>
      <c r="BX506" s="153"/>
      <c r="BY506" s="153"/>
      <c r="BZ506" s="153"/>
      <c r="CA506" s="153"/>
      <c r="CB506" s="153"/>
      <c r="CC506" s="153"/>
      <c r="CD506" s="153"/>
      <c r="CE506" s="153"/>
      <c r="CF506" s="153"/>
      <c r="CG506" s="153"/>
      <c r="CH506" s="153"/>
      <c r="CI506" s="153"/>
      <c r="CJ506" s="153"/>
      <c r="CK506" s="153"/>
      <c r="CL506" s="153"/>
      <c r="CM506" s="153"/>
      <c r="CN506" s="153"/>
      <c r="CO506" s="153"/>
      <c r="CP506" s="153"/>
      <c r="CQ506" s="153"/>
      <c r="CR506" s="153"/>
      <c r="CS506" s="153"/>
      <c r="CT506" s="153"/>
      <c r="CU506" s="153"/>
      <c r="CV506" s="153"/>
      <c r="CW506" s="153"/>
      <c r="CX506" s="153"/>
      <c r="CY506" s="153"/>
      <c r="CZ506" s="153"/>
      <c r="DA506" s="153"/>
      <c r="DB506" s="153"/>
      <c r="DC506" s="153"/>
      <c r="DD506" s="153"/>
      <c r="DE506" s="153"/>
      <c r="DF506" s="153"/>
      <c r="DG506" s="153"/>
      <c r="DH506" s="153"/>
      <c r="DI506" s="153"/>
      <c r="DJ506" s="153"/>
      <c r="DK506" s="153"/>
      <c r="DL506" s="153"/>
      <c r="DM506" s="153"/>
      <c r="DN506" s="153"/>
      <c r="DO506" s="153"/>
      <c r="DP506" s="153"/>
      <c r="DQ506" s="153"/>
      <c r="DR506" s="153"/>
      <c r="DS506" s="153"/>
      <c r="DT506" s="153"/>
      <c r="DU506" s="153"/>
      <c r="DV506" s="153"/>
      <c r="DW506" s="153"/>
      <c r="DX506" s="153"/>
      <c r="DY506" s="153"/>
      <c r="DZ506" s="153"/>
      <c r="EA506" s="153"/>
      <c r="EB506" s="153"/>
      <c r="EC506" s="153"/>
      <c r="ED506" s="153"/>
      <c r="EE506" s="153"/>
      <c r="EF506" s="153"/>
      <c r="EG506" s="153"/>
      <c r="EH506" s="153"/>
      <c r="EI506" s="153"/>
      <c r="EJ506" s="153"/>
      <c r="EK506" s="153"/>
      <c r="EL506" s="153"/>
      <c r="EM506" s="153"/>
      <c r="EN506" s="153"/>
      <c r="EO506" s="153"/>
      <c r="EP506" s="153"/>
      <c r="EQ506" s="153"/>
      <c r="ER506" s="153"/>
      <c r="ES506" s="153"/>
      <c r="ET506" s="153"/>
      <c r="EU506" s="153"/>
      <c r="EV506" s="153"/>
      <c r="EW506" s="153"/>
      <c r="EX506" s="153"/>
      <c r="EY506" s="153"/>
      <c r="EZ506" s="153"/>
      <c r="FA506" s="153"/>
      <c r="FB506" s="153"/>
      <c r="FC506" s="153"/>
      <c r="FD506" s="153"/>
      <c r="FE506" s="153"/>
      <c r="FF506" s="153"/>
      <c r="FG506" s="153"/>
      <c r="FH506" s="153"/>
      <c r="FI506" s="153"/>
    </row>
    <row r="507" spans="1:165" ht="15.75" customHeight="1" x14ac:dyDescent="0.25">
      <c r="A507" s="153"/>
      <c r="B507" s="153"/>
      <c r="C507" s="153"/>
      <c r="D507" s="156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  <c r="AH507" s="153"/>
      <c r="AI507" s="153"/>
      <c r="AJ507" s="153"/>
      <c r="AK507" s="153"/>
      <c r="AL507" s="153"/>
      <c r="AM507" s="153"/>
      <c r="AN507" s="153"/>
      <c r="AO507" s="153"/>
      <c r="AP507" s="153"/>
      <c r="AQ507" s="153"/>
      <c r="AR507" s="153"/>
      <c r="AS507" s="153"/>
      <c r="AT507" s="153"/>
      <c r="AU507" s="153"/>
      <c r="AV507" s="153"/>
      <c r="AW507" s="153"/>
      <c r="AX507" s="153"/>
      <c r="AY507" s="153"/>
      <c r="AZ507" s="153"/>
      <c r="BA507" s="153"/>
      <c r="BB507" s="153"/>
      <c r="BC507" s="153"/>
      <c r="BD507" s="153"/>
      <c r="BE507" s="153"/>
      <c r="BF507" s="153"/>
      <c r="BG507" s="153"/>
      <c r="BH507" s="153"/>
      <c r="BI507" s="153"/>
      <c r="BJ507" s="153"/>
      <c r="BK507" s="153"/>
      <c r="BL507" s="153"/>
      <c r="BM507" s="153"/>
      <c r="BN507" s="153"/>
      <c r="BO507" s="153"/>
      <c r="BP507" s="153"/>
      <c r="BQ507" s="153"/>
      <c r="BR507" s="153"/>
      <c r="BS507" s="153"/>
      <c r="BT507" s="153"/>
      <c r="BU507" s="153"/>
      <c r="BV507" s="153"/>
      <c r="BW507" s="153"/>
      <c r="BX507" s="153"/>
      <c r="BY507" s="153"/>
      <c r="BZ507" s="153"/>
      <c r="CA507" s="153"/>
      <c r="CB507" s="153"/>
      <c r="CC507" s="153"/>
      <c r="CD507" s="153"/>
      <c r="CE507" s="153"/>
      <c r="CF507" s="153"/>
      <c r="CG507" s="153"/>
      <c r="CH507" s="153"/>
      <c r="CI507" s="153"/>
      <c r="CJ507" s="153"/>
      <c r="CK507" s="153"/>
      <c r="CL507" s="153"/>
      <c r="CM507" s="153"/>
      <c r="CN507" s="153"/>
      <c r="CO507" s="153"/>
      <c r="CP507" s="153"/>
      <c r="CQ507" s="153"/>
      <c r="CR507" s="153"/>
      <c r="CS507" s="153"/>
      <c r="CT507" s="153"/>
      <c r="CU507" s="153"/>
      <c r="CV507" s="153"/>
      <c r="CW507" s="153"/>
      <c r="CX507" s="153"/>
      <c r="CY507" s="153"/>
      <c r="CZ507" s="153"/>
      <c r="DA507" s="153"/>
      <c r="DB507" s="153"/>
      <c r="DC507" s="153"/>
      <c r="DD507" s="153"/>
      <c r="DE507" s="153"/>
      <c r="DF507" s="153"/>
      <c r="DG507" s="153"/>
      <c r="DH507" s="153"/>
      <c r="DI507" s="153"/>
      <c r="DJ507" s="153"/>
      <c r="DK507" s="153"/>
      <c r="DL507" s="153"/>
      <c r="DM507" s="153"/>
      <c r="DN507" s="153"/>
      <c r="DO507" s="153"/>
      <c r="DP507" s="153"/>
      <c r="DQ507" s="153"/>
      <c r="DR507" s="153"/>
      <c r="DS507" s="153"/>
      <c r="DT507" s="153"/>
      <c r="DU507" s="153"/>
      <c r="DV507" s="153"/>
      <c r="DW507" s="153"/>
      <c r="DX507" s="153"/>
      <c r="DY507" s="153"/>
      <c r="DZ507" s="153"/>
      <c r="EA507" s="153"/>
      <c r="EB507" s="153"/>
      <c r="EC507" s="153"/>
      <c r="ED507" s="153"/>
      <c r="EE507" s="153"/>
      <c r="EF507" s="153"/>
      <c r="EG507" s="153"/>
      <c r="EH507" s="153"/>
      <c r="EI507" s="153"/>
      <c r="EJ507" s="153"/>
      <c r="EK507" s="153"/>
      <c r="EL507" s="153"/>
      <c r="EM507" s="153"/>
      <c r="EN507" s="153"/>
      <c r="EO507" s="153"/>
      <c r="EP507" s="153"/>
      <c r="EQ507" s="153"/>
      <c r="ER507" s="153"/>
      <c r="ES507" s="153"/>
      <c r="ET507" s="153"/>
      <c r="EU507" s="153"/>
      <c r="EV507" s="153"/>
      <c r="EW507" s="153"/>
      <c r="EX507" s="153"/>
      <c r="EY507" s="153"/>
      <c r="EZ507" s="153"/>
      <c r="FA507" s="153"/>
      <c r="FB507" s="153"/>
      <c r="FC507" s="153"/>
      <c r="FD507" s="153"/>
      <c r="FE507" s="153"/>
      <c r="FF507" s="153"/>
      <c r="FG507" s="153"/>
      <c r="FH507" s="153"/>
      <c r="FI507" s="153"/>
    </row>
    <row r="508" spans="1:165" ht="15.75" customHeight="1" x14ac:dyDescent="0.25">
      <c r="A508" s="153"/>
      <c r="B508" s="153"/>
      <c r="C508" s="153"/>
      <c r="D508" s="156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  <c r="AH508" s="153"/>
      <c r="AI508" s="153"/>
      <c r="AJ508" s="153"/>
      <c r="AK508" s="153"/>
      <c r="AL508" s="153"/>
      <c r="AM508" s="153"/>
      <c r="AN508" s="153"/>
      <c r="AO508" s="153"/>
      <c r="AP508" s="153"/>
      <c r="AQ508" s="153"/>
      <c r="AR508" s="153"/>
      <c r="AS508" s="153"/>
      <c r="AT508" s="153"/>
      <c r="AU508" s="153"/>
      <c r="AV508" s="153"/>
      <c r="AW508" s="153"/>
      <c r="AX508" s="153"/>
      <c r="AY508" s="153"/>
      <c r="AZ508" s="153"/>
      <c r="BA508" s="153"/>
      <c r="BB508" s="153"/>
      <c r="BC508" s="153"/>
      <c r="BD508" s="153"/>
      <c r="BE508" s="153"/>
      <c r="BF508" s="153"/>
      <c r="BG508" s="153"/>
      <c r="BH508" s="153"/>
      <c r="BI508" s="153"/>
      <c r="BJ508" s="153"/>
      <c r="BK508" s="153"/>
      <c r="BL508" s="153"/>
      <c r="BM508" s="153"/>
      <c r="BN508" s="153"/>
      <c r="BO508" s="153"/>
      <c r="BP508" s="153"/>
      <c r="BQ508" s="153"/>
      <c r="BR508" s="153"/>
      <c r="BS508" s="153"/>
      <c r="BT508" s="153"/>
      <c r="BU508" s="153"/>
      <c r="BV508" s="153"/>
      <c r="BW508" s="153"/>
      <c r="BX508" s="153"/>
      <c r="BY508" s="153"/>
      <c r="BZ508" s="153"/>
      <c r="CA508" s="153"/>
      <c r="CB508" s="153"/>
      <c r="CC508" s="153"/>
      <c r="CD508" s="153"/>
      <c r="CE508" s="153"/>
      <c r="CF508" s="153"/>
      <c r="CG508" s="153"/>
      <c r="CH508" s="153"/>
      <c r="CI508" s="153"/>
      <c r="CJ508" s="153"/>
      <c r="CK508" s="153"/>
      <c r="CL508" s="153"/>
      <c r="CM508" s="153"/>
      <c r="CN508" s="153"/>
      <c r="CO508" s="153"/>
      <c r="CP508" s="153"/>
      <c r="CQ508" s="153"/>
      <c r="CR508" s="153"/>
      <c r="CS508" s="153"/>
      <c r="CT508" s="153"/>
      <c r="CU508" s="153"/>
      <c r="CV508" s="153"/>
      <c r="CW508" s="153"/>
      <c r="CX508" s="153"/>
      <c r="CY508" s="153"/>
      <c r="CZ508" s="153"/>
      <c r="DA508" s="153"/>
      <c r="DB508" s="153"/>
      <c r="DC508" s="153"/>
      <c r="DD508" s="153"/>
      <c r="DE508" s="153"/>
      <c r="DF508" s="153"/>
      <c r="DG508" s="153"/>
      <c r="DH508" s="153"/>
      <c r="DI508" s="153"/>
      <c r="DJ508" s="153"/>
      <c r="DK508" s="153"/>
      <c r="DL508" s="153"/>
      <c r="DM508" s="153"/>
      <c r="DN508" s="153"/>
      <c r="DO508" s="153"/>
      <c r="DP508" s="153"/>
      <c r="DQ508" s="153"/>
      <c r="DR508" s="153"/>
      <c r="DS508" s="153"/>
      <c r="DT508" s="153"/>
      <c r="DU508" s="153"/>
      <c r="DV508" s="153"/>
      <c r="DW508" s="153"/>
      <c r="DX508" s="153"/>
      <c r="DY508" s="153"/>
      <c r="DZ508" s="153"/>
      <c r="EA508" s="153"/>
      <c r="EB508" s="153"/>
      <c r="EC508" s="153"/>
      <c r="ED508" s="153"/>
      <c r="EE508" s="153"/>
      <c r="EF508" s="153"/>
      <c r="EG508" s="153"/>
      <c r="EH508" s="153"/>
      <c r="EI508" s="153"/>
      <c r="EJ508" s="153"/>
      <c r="EK508" s="153"/>
      <c r="EL508" s="153"/>
      <c r="EM508" s="153"/>
      <c r="EN508" s="153"/>
      <c r="EO508" s="153"/>
      <c r="EP508" s="153"/>
      <c r="EQ508" s="153"/>
      <c r="ER508" s="153"/>
      <c r="ES508" s="153"/>
      <c r="ET508" s="153"/>
      <c r="EU508" s="153"/>
      <c r="EV508" s="153"/>
      <c r="EW508" s="153"/>
      <c r="EX508" s="153"/>
      <c r="EY508" s="153"/>
      <c r="EZ508" s="153"/>
      <c r="FA508" s="153"/>
      <c r="FB508" s="153"/>
      <c r="FC508" s="153"/>
      <c r="FD508" s="153"/>
      <c r="FE508" s="153"/>
      <c r="FF508" s="153"/>
      <c r="FG508" s="153"/>
      <c r="FH508" s="153"/>
      <c r="FI508" s="153"/>
    </row>
    <row r="509" spans="1:165" ht="15.75" customHeight="1" x14ac:dyDescent="0.25">
      <c r="A509" s="153"/>
      <c r="B509" s="153"/>
      <c r="C509" s="153"/>
      <c r="D509" s="156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  <c r="AH509" s="153"/>
      <c r="AI509" s="153"/>
      <c r="AJ509" s="153"/>
      <c r="AK509" s="153"/>
      <c r="AL509" s="153"/>
      <c r="AM509" s="153"/>
      <c r="AN509" s="153"/>
      <c r="AO509" s="153"/>
      <c r="AP509" s="153"/>
      <c r="AQ509" s="153"/>
      <c r="AR509" s="153"/>
      <c r="AS509" s="153"/>
      <c r="AT509" s="153"/>
      <c r="AU509" s="153"/>
      <c r="AV509" s="153"/>
      <c r="AW509" s="153"/>
      <c r="AX509" s="153"/>
      <c r="AY509" s="153"/>
      <c r="AZ509" s="153"/>
      <c r="BA509" s="153"/>
      <c r="BB509" s="153"/>
      <c r="BC509" s="153"/>
      <c r="BD509" s="153"/>
      <c r="BE509" s="153"/>
      <c r="BF509" s="153"/>
      <c r="BG509" s="153"/>
      <c r="BH509" s="153"/>
      <c r="BI509" s="153"/>
      <c r="BJ509" s="153"/>
      <c r="BK509" s="153"/>
      <c r="BL509" s="153"/>
      <c r="BM509" s="153"/>
      <c r="BN509" s="153"/>
      <c r="BO509" s="153"/>
      <c r="BP509" s="153"/>
      <c r="BQ509" s="153"/>
      <c r="BR509" s="153"/>
      <c r="BS509" s="153"/>
      <c r="BT509" s="153"/>
      <c r="BU509" s="153"/>
      <c r="BV509" s="153"/>
      <c r="BW509" s="153"/>
      <c r="BX509" s="153"/>
      <c r="BY509" s="153"/>
      <c r="BZ509" s="153"/>
      <c r="CA509" s="153"/>
      <c r="CB509" s="153"/>
      <c r="CC509" s="153"/>
      <c r="CD509" s="153"/>
      <c r="CE509" s="153"/>
      <c r="CF509" s="153"/>
      <c r="CG509" s="153"/>
      <c r="CH509" s="153"/>
      <c r="CI509" s="153"/>
      <c r="CJ509" s="153"/>
      <c r="CK509" s="153"/>
      <c r="CL509" s="153"/>
      <c r="CM509" s="153"/>
      <c r="CN509" s="153"/>
      <c r="CO509" s="153"/>
      <c r="CP509" s="153"/>
      <c r="CQ509" s="153"/>
      <c r="CR509" s="153"/>
      <c r="CS509" s="153"/>
      <c r="CT509" s="153"/>
      <c r="CU509" s="153"/>
      <c r="CV509" s="153"/>
      <c r="CW509" s="153"/>
      <c r="CX509" s="153"/>
      <c r="CY509" s="153"/>
      <c r="CZ509" s="153"/>
      <c r="DA509" s="153"/>
      <c r="DB509" s="153"/>
      <c r="DC509" s="153"/>
      <c r="DD509" s="153"/>
      <c r="DE509" s="153"/>
      <c r="DF509" s="153"/>
      <c r="DG509" s="153"/>
      <c r="DH509" s="153"/>
      <c r="DI509" s="153"/>
      <c r="DJ509" s="153"/>
      <c r="DK509" s="153"/>
      <c r="DL509" s="153"/>
      <c r="DM509" s="153"/>
      <c r="DN509" s="153"/>
      <c r="DO509" s="153"/>
      <c r="DP509" s="153"/>
      <c r="DQ509" s="153"/>
      <c r="DR509" s="153"/>
      <c r="DS509" s="153"/>
      <c r="DT509" s="153"/>
      <c r="DU509" s="153"/>
      <c r="DV509" s="153"/>
      <c r="DW509" s="153"/>
      <c r="DX509" s="153"/>
      <c r="DY509" s="153"/>
      <c r="DZ509" s="153"/>
      <c r="EA509" s="153"/>
      <c r="EB509" s="153"/>
      <c r="EC509" s="153"/>
      <c r="ED509" s="153"/>
      <c r="EE509" s="153"/>
      <c r="EF509" s="153"/>
      <c r="EG509" s="153"/>
      <c r="EH509" s="153"/>
      <c r="EI509" s="153"/>
      <c r="EJ509" s="153"/>
      <c r="EK509" s="153"/>
      <c r="EL509" s="153"/>
      <c r="EM509" s="153"/>
      <c r="EN509" s="153"/>
      <c r="EO509" s="153"/>
      <c r="EP509" s="153"/>
      <c r="EQ509" s="153"/>
      <c r="ER509" s="153"/>
      <c r="ES509" s="153"/>
      <c r="ET509" s="153"/>
      <c r="EU509" s="153"/>
      <c r="EV509" s="153"/>
      <c r="EW509" s="153"/>
      <c r="EX509" s="153"/>
      <c r="EY509" s="153"/>
      <c r="EZ509" s="153"/>
      <c r="FA509" s="153"/>
      <c r="FB509" s="153"/>
      <c r="FC509" s="153"/>
      <c r="FD509" s="153"/>
      <c r="FE509" s="153"/>
      <c r="FF509" s="153"/>
      <c r="FG509" s="153"/>
      <c r="FH509" s="153"/>
      <c r="FI509" s="153"/>
    </row>
    <row r="510" spans="1:165" ht="15.75" customHeight="1" x14ac:dyDescent="0.25">
      <c r="A510" s="153"/>
      <c r="B510" s="153"/>
      <c r="C510" s="153"/>
      <c r="D510" s="156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  <c r="AH510" s="153"/>
      <c r="AI510" s="153"/>
      <c r="AJ510" s="153"/>
      <c r="AK510" s="153"/>
      <c r="AL510" s="153"/>
      <c r="AM510" s="153"/>
      <c r="AN510" s="153"/>
      <c r="AO510" s="153"/>
      <c r="AP510" s="153"/>
      <c r="AQ510" s="153"/>
      <c r="AR510" s="153"/>
      <c r="AS510" s="153"/>
      <c r="AT510" s="153"/>
      <c r="AU510" s="153"/>
      <c r="AV510" s="153"/>
      <c r="AW510" s="153"/>
      <c r="AX510" s="153"/>
      <c r="AY510" s="153"/>
      <c r="AZ510" s="153"/>
      <c r="BA510" s="153"/>
      <c r="BB510" s="153"/>
      <c r="BC510" s="153"/>
      <c r="BD510" s="153"/>
      <c r="BE510" s="153"/>
      <c r="BF510" s="153"/>
      <c r="BG510" s="153"/>
      <c r="BH510" s="153"/>
      <c r="BI510" s="153"/>
      <c r="BJ510" s="153"/>
      <c r="BK510" s="153"/>
      <c r="BL510" s="153"/>
      <c r="BM510" s="153"/>
      <c r="BN510" s="153"/>
      <c r="BO510" s="153"/>
      <c r="BP510" s="153"/>
      <c r="BQ510" s="153"/>
      <c r="BR510" s="153"/>
      <c r="BS510" s="153"/>
      <c r="BT510" s="153"/>
      <c r="BU510" s="153"/>
      <c r="BV510" s="153"/>
      <c r="BW510" s="153"/>
      <c r="BX510" s="153"/>
      <c r="BY510" s="153"/>
      <c r="BZ510" s="153"/>
      <c r="CA510" s="153"/>
      <c r="CB510" s="153"/>
      <c r="CC510" s="153"/>
      <c r="CD510" s="153"/>
      <c r="CE510" s="153"/>
      <c r="CF510" s="153"/>
      <c r="CG510" s="153"/>
      <c r="CH510" s="153"/>
      <c r="CI510" s="153"/>
      <c r="CJ510" s="153"/>
      <c r="CK510" s="153"/>
      <c r="CL510" s="153"/>
      <c r="CM510" s="153"/>
      <c r="CN510" s="153"/>
      <c r="CO510" s="153"/>
      <c r="CP510" s="153"/>
      <c r="CQ510" s="153"/>
      <c r="CR510" s="153"/>
      <c r="CS510" s="153"/>
      <c r="CT510" s="153"/>
      <c r="CU510" s="153"/>
      <c r="CV510" s="153"/>
      <c r="CW510" s="153"/>
      <c r="CX510" s="153"/>
      <c r="CY510" s="153"/>
      <c r="CZ510" s="153"/>
      <c r="DA510" s="153"/>
      <c r="DB510" s="153"/>
      <c r="DC510" s="153"/>
      <c r="DD510" s="153"/>
      <c r="DE510" s="153"/>
      <c r="DF510" s="153"/>
      <c r="DG510" s="153"/>
      <c r="DH510" s="153"/>
      <c r="DI510" s="153"/>
      <c r="DJ510" s="153"/>
      <c r="DK510" s="153"/>
      <c r="DL510" s="153"/>
      <c r="DM510" s="153"/>
      <c r="DN510" s="153"/>
      <c r="DO510" s="153"/>
      <c r="DP510" s="153"/>
      <c r="DQ510" s="153"/>
      <c r="DR510" s="153"/>
      <c r="DS510" s="153"/>
      <c r="DT510" s="153"/>
      <c r="DU510" s="153"/>
      <c r="DV510" s="153"/>
      <c r="DW510" s="153"/>
      <c r="DX510" s="153"/>
      <c r="DY510" s="153"/>
      <c r="DZ510" s="153"/>
      <c r="EA510" s="153"/>
      <c r="EB510" s="153"/>
      <c r="EC510" s="153"/>
      <c r="ED510" s="153"/>
      <c r="EE510" s="153"/>
      <c r="EF510" s="153"/>
      <c r="EG510" s="153"/>
      <c r="EH510" s="153"/>
      <c r="EI510" s="153"/>
      <c r="EJ510" s="153"/>
      <c r="EK510" s="153"/>
      <c r="EL510" s="153"/>
      <c r="EM510" s="153"/>
      <c r="EN510" s="153"/>
      <c r="EO510" s="153"/>
      <c r="EP510" s="153"/>
      <c r="EQ510" s="153"/>
      <c r="ER510" s="153"/>
      <c r="ES510" s="153"/>
      <c r="ET510" s="153"/>
      <c r="EU510" s="153"/>
      <c r="EV510" s="153"/>
      <c r="EW510" s="153"/>
      <c r="EX510" s="153"/>
      <c r="EY510" s="153"/>
      <c r="EZ510" s="153"/>
      <c r="FA510" s="153"/>
      <c r="FB510" s="153"/>
      <c r="FC510" s="153"/>
      <c r="FD510" s="153"/>
      <c r="FE510" s="153"/>
      <c r="FF510" s="153"/>
      <c r="FG510" s="153"/>
      <c r="FH510" s="153"/>
      <c r="FI510" s="153"/>
    </row>
    <row r="511" spans="1:165" ht="15.75" customHeight="1" x14ac:dyDescent="0.25">
      <c r="A511" s="153"/>
      <c r="B511" s="153"/>
      <c r="C511" s="153"/>
      <c r="D511" s="156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  <c r="AH511" s="153"/>
      <c r="AI511" s="153"/>
      <c r="AJ511" s="153"/>
      <c r="AK511" s="153"/>
      <c r="AL511" s="153"/>
      <c r="AM511" s="153"/>
      <c r="AN511" s="153"/>
      <c r="AO511" s="153"/>
      <c r="AP511" s="153"/>
      <c r="AQ511" s="153"/>
      <c r="AR511" s="153"/>
      <c r="AS511" s="153"/>
      <c r="AT511" s="153"/>
      <c r="AU511" s="153"/>
      <c r="AV511" s="153"/>
      <c r="AW511" s="153"/>
      <c r="AX511" s="153"/>
      <c r="AY511" s="153"/>
      <c r="AZ511" s="153"/>
      <c r="BA511" s="153"/>
      <c r="BB511" s="153"/>
      <c r="BC511" s="153"/>
      <c r="BD511" s="153"/>
      <c r="BE511" s="153"/>
      <c r="BF511" s="153"/>
      <c r="BG511" s="153"/>
      <c r="BH511" s="153"/>
      <c r="BI511" s="153"/>
      <c r="BJ511" s="153"/>
      <c r="BK511" s="153"/>
      <c r="BL511" s="153"/>
      <c r="BM511" s="153"/>
      <c r="BN511" s="153"/>
      <c r="BO511" s="153"/>
      <c r="BP511" s="153"/>
      <c r="BQ511" s="153"/>
      <c r="BR511" s="153"/>
      <c r="BS511" s="153"/>
      <c r="BT511" s="153"/>
      <c r="BU511" s="153"/>
      <c r="BV511" s="153"/>
      <c r="BW511" s="153"/>
      <c r="BX511" s="153"/>
      <c r="BY511" s="153"/>
      <c r="BZ511" s="153"/>
      <c r="CA511" s="153"/>
      <c r="CB511" s="153"/>
      <c r="CC511" s="153"/>
      <c r="CD511" s="153"/>
      <c r="CE511" s="153"/>
      <c r="CF511" s="153"/>
      <c r="CG511" s="153"/>
      <c r="CH511" s="153"/>
      <c r="CI511" s="153"/>
      <c r="CJ511" s="153"/>
      <c r="CK511" s="153"/>
      <c r="CL511" s="153"/>
      <c r="CM511" s="153"/>
      <c r="CN511" s="153"/>
      <c r="CO511" s="153"/>
      <c r="CP511" s="153"/>
      <c r="CQ511" s="153"/>
      <c r="CR511" s="153"/>
      <c r="CS511" s="153"/>
      <c r="CT511" s="153"/>
      <c r="CU511" s="153"/>
      <c r="CV511" s="153"/>
      <c r="CW511" s="153"/>
      <c r="CX511" s="153"/>
      <c r="CY511" s="153"/>
      <c r="CZ511" s="153"/>
      <c r="DA511" s="153"/>
      <c r="DB511" s="153"/>
      <c r="DC511" s="153"/>
      <c r="DD511" s="153"/>
      <c r="DE511" s="153"/>
      <c r="DF511" s="153"/>
      <c r="DG511" s="153"/>
      <c r="DH511" s="153"/>
      <c r="DI511" s="153"/>
      <c r="DJ511" s="153"/>
      <c r="DK511" s="153"/>
      <c r="DL511" s="153"/>
      <c r="DM511" s="153"/>
      <c r="DN511" s="153"/>
      <c r="DO511" s="153"/>
      <c r="DP511" s="153"/>
      <c r="DQ511" s="153"/>
      <c r="DR511" s="153"/>
      <c r="DS511" s="153"/>
      <c r="DT511" s="153"/>
      <c r="DU511" s="153"/>
      <c r="DV511" s="153"/>
      <c r="DW511" s="153"/>
      <c r="DX511" s="153"/>
      <c r="DY511" s="153"/>
      <c r="DZ511" s="153"/>
      <c r="EA511" s="153"/>
      <c r="EB511" s="153"/>
      <c r="EC511" s="153"/>
      <c r="ED511" s="153"/>
      <c r="EE511" s="153"/>
      <c r="EF511" s="153"/>
      <c r="EG511" s="153"/>
      <c r="EH511" s="153"/>
      <c r="EI511" s="153"/>
      <c r="EJ511" s="153"/>
      <c r="EK511" s="153"/>
      <c r="EL511" s="153"/>
      <c r="EM511" s="153"/>
      <c r="EN511" s="153"/>
      <c r="EO511" s="153"/>
      <c r="EP511" s="153"/>
      <c r="EQ511" s="153"/>
      <c r="ER511" s="153"/>
      <c r="ES511" s="153"/>
      <c r="ET511" s="153"/>
      <c r="EU511" s="153"/>
      <c r="EV511" s="153"/>
      <c r="EW511" s="153"/>
      <c r="EX511" s="153"/>
      <c r="EY511" s="153"/>
      <c r="EZ511" s="153"/>
      <c r="FA511" s="153"/>
      <c r="FB511" s="153"/>
      <c r="FC511" s="153"/>
      <c r="FD511" s="153"/>
      <c r="FE511" s="153"/>
      <c r="FF511" s="153"/>
      <c r="FG511" s="153"/>
      <c r="FH511" s="153"/>
      <c r="FI511" s="153"/>
    </row>
    <row r="512" spans="1:165" ht="15.75" customHeight="1" x14ac:dyDescent="0.25">
      <c r="A512" s="153"/>
      <c r="B512" s="153"/>
      <c r="C512" s="153"/>
      <c r="D512" s="156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  <c r="AH512" s="153"/>
      <c r="AI512" s="153"/>
      <c r="AJ512" s="153"/>
      <c r="AK512" s="153"/>
      <c r="AL512" s="153"/>
      <c r="AM512" s="153"/>
      <c r="AN512" s="153"/>
      <c r="AO512" s="153"/>
      <c r="AP512" s="153"/>
      <c r="AQ512" s="153"/>
      <c r="AR512" s="153"/>
      <c r="AS512" s="153"/>
      <c r="AT512" s="153"/>
      <c r="AU512" s="153"/>
      <c r="AV512" s="153"/>
      <c r="AW512" s="153"/>
      <c r="AX512" s="153"/>
      <c r="AY512" s="153"/>
      <c r="AZ512" s="153"/>
      <c r="BA512" s="153"/>
      <c r="BB512" s="153"/>
      <c r="BC512" s="153"/>
      <c r="BD512" s="153"/>
      <c r="BE512" s="153"/>
      <c r="BF512" s="153"/>
      <c r="BG512" s="153"/>
      <c r="BH512" s="153"/>
      <c r="BI512" s="153"/>
      <c r="BJ512" s="153"/>
      <c r="BK512" s="153"/>
      <c r="BL512" s="153"/>
      <c r="BM512" s="153"/>
      <c r="BN512" s="153"/>
      <c r="BO512" s="153"/>
      <c r="BP512" s="153"/>
      <c r="BQ512" s="153"/>
      <c r="BR512" s="153"/>
      <c r="BS512" s="153"/>
      <c r="BT512" s="153"/>
      <c r="BU512" s="153"/>
      <c r="BV512" s="153"/>
      <c r="BW512" s="153"/>
      <c r="BX512" s="153"/>
      <c r="BY512" s="153"/>
      <c r="BZ512" s="153"/>
      <c r="CA512" s="153"/>
      <c r="CB512" s="153"/>
      <c r="CC512" s="153"/>
      <c r="CD512" s="153"/>
      <c r="CE512" s="153"/>
      <c r="CF512" s="153"/>
      <c r="CG512" s="153"/>
      <c r="CH512" s="153"/>
      <c r="CI512" s="153"/>
      <c r="CJ512" s="153"/>
      <c r="CK512" s="153"/>
      <c r="CL512" s="153"/>
      <c r="CM512" s="153"/>
      <c r="CN512" s="153"/>
      <c r="CO512" s="153"/>
      <c r="CP512" s="153"/>
      <c r="CQ512" s="153"/>
      <c r="CR512" s="153"/>
      <c r="CS512" s="153"/>
      <c r="CT512" s="153"/>
      <c r="CU512" s="153"/>
      <c r="CV512" s="153"/>
      <c r="CW512" s="153"/>
      <c r="CX512" s="153"/>
      <c r="CY512" s="153"/>
      <c r="CZ512" s="153"/>
      <c r="DA512" s="153"/>
      <c r="DB512" s="153"/>
      <c r="DC512" s="153"/>
      <c r="DD512" s="153"/>
      <c r="DE512" s="153"/>
      <c r="DF512" s="153"/>
      <c r="DG512" s="153"/>
      <c r="DH512" s="153"/>
      <c r="DI512" s="153"/>
      <c r="DJ512" s="153"/>
      <c r="DK512" s="153"/>
      <c r="DL512" s="153"/>
      <c r="DM512" s="153"/>
      <c r="DN512" s="153"/>
      <c r="DO512" s="153"/>
      <c r="DP512" s="153"/>
      <c r="DQ512" s="153"/>
      <c r="DR512" s="153"/>
      <c r="DS512" s="153"/>
      <c r="DT512" s="153"/>
      <c r="DU512" s="153"/>
      <c r="DV512" s="153"/>
      <c r="DW512" s="153"/>
      <c r="DX512" s="153"/>
      <c r="DY512" s="153"/>
      <c r="DZ512" s="153"/>
      <c r="EA512" s="153"/>
      <c r="EB512" s="153"/>
      <c r="EC512" s="153"/>
      <c r="ED512" s="153"/>
      <c r="EE512" s="153"/>
      <c r="EF512" s="153"/>
      <c r="EG512" s="153"/>
      <c r="EH512" s="153"/>
      <c r="EI512" s="153"/>
      <c r="EJ512" s="153"/>
      <c r="EK512" s="153"/>
      <c r="EL512" s="153"/>
      <c r="EM512" s="153"/>
      <c r="EN512" s="153"/>
      <c r="EO512" s="153"/>
      <c r="EP512" s="153"/>
      <c r="EQ512" s="153"/>
      <c r="ER512" s="153"/>
      <c r="ES512" s="153"/>
      <c r="ET512" s="153"/>
      <c r="EU512" s="153"/>
      <c r="EV512" s="153"/>
      <c r="EW512" s="153"/>
      <c r="EX512" s="153"/>
      <c r="EY512" s="153"/>
      <c r="EZ512" s="153"/>
      <c r="FA512" s="153"/>
      <c r="FB512" s="153"/>
      <c r="FC512" s="153"/>
      <c r="FD512" s="153"/>
      <c r="FE512" s="153"/>
      <c r="FF512" s="153"/>
      <c r="FG512" s="153"/>
      <c r="FH512" s="153"/>
      <c r="FI512" s="153"/>
    </row>
    <row r="513" spans="1:165" ht="15.75" customHeight="1" x14ac:dyDescent="0.25">
      <c r="A513" s="153"/>
      <c r="B513" s="153"/>
      <c r="C513" s="153"/>
      <c r="D513" s="156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  <c r="AH513" s="153"/>
      <c r="AI513" s="153"/>
      <c r="AJ513" s="153"/>
      <c r="AK513" s="153"/>
      <c r="AL513" s="153"/>
      <c r="AM513" s="153"/>
      <c r="AN513" s="153"/>
      <c r="AO513" s="153"/>
      <c r="AP513" s="153"/>
      <c r="AQ513" s="153"/>
      <c r="AR513" s="153"/>
      <c r="AS513" s="153"/>
      <c r="AT513" s="153"/>
      <c r="AU513" s="153"/>
      <c r="AV513" s="153"/>
      <c r="AW513" s="153"/>
      <c r="AX513" s="153"/>
      <c r="AY513" s="153"/>
      <c r="AZ513" s="153"/>
      <c r="BA513" s="153"/>
      <c r="BB513" s="153"/>
      <c r="BC513" s="153"/>
      <c r="BD513" s="153"/>
      <c r="BE513" s="153"/>
      <c r="BF513" s="153"/>
      <c r="BG513" s="153"/>
      <c r="BH513" s="153"/>
      <c r="BI513" s="153"/>
      <c r="BJ513" s="153"/>
      <c r="BK513" s="153"/>
      <c r="BL513" s="153"/>
      <c r="BM513" s="153"/>
      <c r="BN513" s="153"/>
      <c r="BO513" s="153"/>
      <c r="BP513" s="153"/>
      <c r="BQ513" s="153"/>
      <c r="BR513" s="153"/>
      <c r="BS513" s="153"/>
      <c r="BT513" s="153"/>
      <c r="BU513" s="153"/>
      <c r="BV513" s="153"/>
      <c r="BW513" s="153"/>
      <c r="BX513" s="153"/>
      <c r="BY513" s="153"/>
      <c r="BZ513" s="153"/>
      <c r="CA513" s="153"/>
      <c r="CB513" s="153"/>
      <c r="CC513" s="153"/>
      <c r="CD513" s="153"/>
      <c r="CE513" s="153"/>
      <c r="CF513" s="153"/>
      <c r="CG513" s="153"/>
      <c r="CH513" s="153"/>
      <c r="CI513" s="153"/>
      <c r="CJ513" s="153"/>
      <c r="CK513" s="153"/>
      <c r="CL513" s="153"/>
      <c r="CM513" s="153"/>
      <c r="CN513" s="153"/>
      <c r="CO513" s="153"/>
      <c r="CP513" s="153"/>
      <c r="CQ513" s="153"/>
      <c r="CR513" s="153"/>
      <c r="CS513" s="153"/>
      <c r="CT513" s="153"/>
      <c r="CU513" s="153"/>
      <c r="CV513" s="153"/>
      <c r="CW513" s="153"/>
      <c r="CX513" s="153"/>
      <c r="CY513" s="153"/>
      <c r="CZ513" s="153"/>
      <c r="DA513" s="153"/>
      <c r="DB513" s="153"/>
      <c r="DC513" s="153"/>
      <c r="DD513" s="153"/>
      <c r="DE513" s="153"/>
      <c r="DF513" s="153"/>
      <c r="DG513" s="153"/>
      <c r="DH513" s="153"/>
      <c r="DI513" s="153"/>
      <c r="DJ513" s="153"/>
      <c r="DK513" s="153"/>
      <c r="DL513" s="153"/>
      <c r="DM513" s="153"/>
      <c r="DN513" s="153"/>
      <c r="DO513" s="153"/>
      <c r="DP513" s="153"/>
      <c r="DQ513" s="153"/>
      <c r="DR513" s="153"/>
      <c r="DS513" s="153"/>
      <c r="DT513" s="153"/>
      <c r="DU513" s="153"/>
      <c r="DV513" s="153"/>
      <c r="DW513" s="153"/>
      <c r="DX513" s="153"/>
      <c r="DY513" s="153"/>
      <c r="DZ513" s="153"/>
      <c r="EA513" s="153"/>
      <c r="EB513" s="153"/>
      <c r="EC513" s="153"/>
      <c r="ED513" s="153"/>
      <c r="EE513" s="153"/>
      <c r="EF513" s="153"/>
      <c r="EG513" s="153"/>
      <c r="EH513" s="153"/>
      <c r="EI513" s="153"/>
      <c r="EJ513" s="153"/>
      <c r="EK513" s="153"/>
      <c r="EL513" s="153"/>
      <c r="EM513" s="153"/>
      <c r="EN513" s="153"/>
      <c r="EO513" s="153"/>
      <c r="EP513" s="153"/>
      <c r="EQ513" s="153"/>
      <c r="ER513" s="153"/>
      <c r="ES513" s="153"/>
      <c r="ET513" s="153"/>
      <c r="EU513" s="153"/>
      <c r="EV513" s="153"/>
      <c r="EW513" s="153"/>
      <c r="EX513" s="153"/>
      <c r="EY513" s="153"/>
      <c r="EZ513" s="153"/>
      <c r="FA513" s="153"/>
      <c r="FB513" s="153"/>
      <c r="FC513" s="153"/>
      <c r="FD513" s="153"/>
      <c r="FE513" s="153"/>
      <c r="FF513" s="153"/>
      <c r="FG513" s="153"/>
      <c r="FH513" s="153"/>
      <c r="FI513" s="153"/>
    </row>
    <row r="514" spans="1:165" ht="15.75" customHeight="1" x14ac:dyDescent="0.25">
      <c r="A514" s="153"/>
      <c r="B514" s="153"/>
      <c r="C514" s="153"/>
      <c r="D514" s="156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  <c r="AH514" s="153"/>
      <c r="AI514" s="153"/>
      <c r="AJ514" s="153"/>
      <c r="AK514" s="153"/>
      <c r="AL514" s="153"/>
      <c r="AM514" s="153"/>
      <c r="AN514" s="153"/>
      <c r="AO514" s="153"/>
      <c r="AP514" s="153"/>
      <c r="AQ514" s="153"/>
      <c r="AR514" s="153"/>
      <c r="AS514" s="153"/>
      <c r="AT514" s="153"/>
      <c r="AU514" s="153"/>
      <c r="AV514" s="153"/>
      <c r="AW514" s="153"/>
      <c r="AX514" s="153"/>
      <c r="AY514" s="153"/>
      <c r="AZ514" s="153"/>
      <c r="BA514" s="153"/>
      <c r="BB514" s="153"/>
      <c r="BC514" s="153"/>
      <c r="BD514" s="153"/>
      <c r="BE514" s="153"/>
      <c r="BF514" s="153"/>
      <c r="BG514" s="153"/>
      <c r="BH514" s="153"/>
      <c r="BI514" s="153"/>
      <c r="BJ514" s="153"/>
      <c r="BK514" s="153"/>
      <c r="BL514" s="153"/>
      <c r="BM514" s="153"/>
      <c r="BN514" s="153"/>
      <c r="BO514" s="153"/>
      <c r="BP514" s="153"/>
      <c r="BQ514" s="153"/>
      <c r="BR514" s="153"/>
      <c r="BS514" s="153"/>
      <c r="BT514" s="153"/>
      <c r="BU514" s="153"/>
      <c r="BV514" s="153"/>
      <c r="BW514" s="153"/>
      <c r="BX514" s="153"/>
      <c r="BY514" s="153"/>
      <c r="BZ514" s="153"/>
      <c r="CA514" s="153"/>
      <c r="CB514" s="153"/>
      <c r="CC514" s="153"/>
      <c r="CD514" s="153"/>
      <c r="CE514" s="153"/>
      <c r="CF514" s="153"/>
      <c r="CG514" s="153"/>
      <c r="CH514" s="153"/>
      <c r="CI514" s="153"/>
      <c r="CJ514" s="153"/>
      <c r="CK514" s="153"/>
      <c r="CL514" s="153"/>
      <c r="CM514" s="153"/>
      <c r="CN514" s="153"/>
      <c r="CO514" s="153"/>
      <c r="CP514" s="153"/>
      <c r="CQ514" s="153"/>
      <c r="CR514" s="153"/>
      <c r="CS514" s="153"/>
      <c r="CT514" s="153"/>
      <c r="CU514" s="153"/>
      <c r="CV514" s="153"/>
      <c r="CW514" s="153"/>
      <c r="CX514" s="153"/>
      <c r="CY514" s="153"/>
      <c r="CZ514" s="153"/>
      <c r="DA514" s="153"/>
      <c r="DB514" s="153"/>
      <c r="DC514" s="153"/>
      <c r="DD514" s="153"/>
      <c r="DE514" s="153"/>
      <c r="DF514" s="153"/>
      <c r="DG514" s="153"/>
      <c r="DH514" s="153"/>
      <c r="DI514" s="153"/>
      <c r="DJ514" s="153"/>
      <c r="DK514" s="153"/>
      <c r="DL514" s="153"/>
      <c r="DM514" s="153"/>
      <c r="DN514" s="153"/>
      <c r="DO514" s="153"/>
      <c r="DP514" s="153"/>
      <c r="DQ514" s="153"/>
      <c r="DR514" s="153"/>
      <c r="DS514" s="153"/>
      <c r="DT514" s="153"/>
      <c r="DU514" s="153"/>
      <c r="DV514" s="153"/>
      <c r="DW514" s="153"/>
      <c r="DX514" s="153"/>
      <c r="DY514" s="153"/>
      <c r="DZ514" s="153"/>
      <c r="EA514" s="153"/>
      <c r="EB514" s="153"/>
      <c r="EC514" s="153"/>
      <c r="ED514" s="153"/>
      <c r="EE514" s="153"/>
      <c r="EF514" s="153"/>
      <c r="EG514" s="153"/>
      <c r="EH514" s="153"/>
      <c r="EI514" s="153"/>
      <c r="EJ514" s="153"/>
      <c r="EK514" s="153"/>
      <c r="EL514" s="153"/>
      <c r="EM514" s="153"/>
      <c r="EN514" s="153"/>
      <c r="EO514" s="153"/>
      <c r="EP514" s="153"/>
      <c r="EQ514" s="153"/>
      <c r="ER514" s="153"/>
      <c r="ES514" s="153"/>
      <c r="ET514" s="153"/>
      <c r="EU514" s="153"/>
      <c r="EV514" s="153"/>
      <c r="EW514" s="153"/>
      <c r="EX514" s="153"/>
      <c r="EY514" s="153"/>
      <c r="EZ514" s="153"/>
      <c r="FA514" s="153"/>
      <c r="FB514" s="153"/>
      <c r="FC514" s="153"/>
      <c r="FD514" s="153"/>
      <c r="FE514" s="153"/>
      <c r="FF514" s="153"/>
      <c r="FG514" s="153"/>
      <c r="FH514" s="153"/>
      <c r="FI514" s="153"/>
    </row>
    <row r="515" spans="1:165" ht="15.75" customHeight="1" x14ac:dyDescent="0.25">
      <c r="A515" s="153"/>
      <c r="B515" s="153"/>
      <c r="C515" s="153"/>
      <c r="D515" s="156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  <c r="AH515" s="153"/>
      <c r="AI515" s="153"/>
      <c r="AJ515" s="153"/>
      <c r="AK515" s="153"/>
      <c r="AL515" s="153"/>
      <c r="AM515" s="153"/>
      <c r="AN515" s="153"/>
      <c r="AO515" s="153"/>
      <c r="AP515" s="153"/>
      <c r="AQ515" s="153"/>
      <c r="AR515" s="153"/>
      <c r="AS515" s="153"/>
      <c r="AT515" s="153"/>
      <c r="AU515" s="153"/>
      <c r="AV515" s="153"/>
      <c r="AW515" s="153"/>
      <c r="AX515" s="153"/>
      <c r="AY515" s="153"/>
      <c r="AZ515" s="153"/>
      <c r="BA515" s="153"/>
      <c r="BB515" s="153"/>
      <c r="BC515" s="153"/>
      <c r="BD515" s="153"/>
      <c r="BE515" s="153"/>
      <c r="BF515" s="153"/>
      <c r="BG515" s="153"/>
      <c r="BH515" s="153"/>
      <c r="BI515" s="153"/>
      <c r="BJ515" s="153"/>
      <c r="BK515" s="153"/>
      <c r="BL515" s="153"/>
      <c r="BM515" s="153"/>
      <c r="BN515" s="153"/>
      <c r="BO515" s="153"/>
      <c r="BP515" s="153"/>
      <c r="BQ515" s="153"/>
      <c r="BR515" s="153"/>
      <c r="BS515" s="153"/>
      <c r="BT515" s="153"/>
      <c r="BU515" s="153"/>
      <c r="BV515" s="153"/>
      <c r="BW515" s="153"/>
      <c r="BX515" s="153"/>
      <c r="BY515" s="153"/>
      <c r="BZ515" s="153"/>
      <c r="CA515" s="153"/>
      <c r="CB515" s="153"/>
      <c r="CC515" s="153"/>
      <c r="CD515" s="153"/>
      <c r="CE515" s="153"/>
      <c r="CF515" s="153"/>
      <c r="CG515" s="153"/>
      <c r="CH515" s="153"/>
      <c r="CI515" s="153"/>
      <c r="CJ515" s="153"/>
      <c r="CK515" s="153"/>
      <c r="CL515" s="153"/>
      <c r="CM515" s="153"/>
      <c r="CN515" s="153"/>
      <c r="CO515" s="153"/>
      <c r="CP515" s="153"/>
      <c r="CQ515" s="153"/>
      <c r="CR515" s="153"/>
      <c r="CS515" s="153"/>
      <c r="CT515" s="153"/>
      <c r="CU515" s="153"/>
      <c r="CV515" s="153"/>
      <c r="CW515" s="153"/>
      <c r="CX515" s="153"/>
      <c r="CY515" s="153"/>
      <c r="CZ515" s="153"/>
      <c r="DA515" s="153"/>
      <c r="DB515" s="153"/>
      <c r="DC515" s="153"/>
      <c r="DD515" s="153"/>
      <c r="DE515" s="153"/>
      <c r="DF515" s="153"/>
      <c r="DG515" s="153"/>
      <c r="DH515" s="153"/>
      <c r="DI515" s="153"/>
      <c r="DJ515" s="153"/>
      <c r="DK515" s="153"/>
      <c r="DL515" s="153"/>
      <c r="DM515" s="153"/>
      <c r="DN515" s="153"/>
      <c r="DO515" s="153"/>
      <c r="DP515" s="153"/>
      <c r="DQ515" s="153"/>
      <c r="DR515" s="153"/>
      <c r="DS515" s="153"/>
      <c r="DT515" s="153"/>
      <c r="DU515" s="153"/>
      <c r="DV515" s="153"/>
      <c r="DW515" s="153"/>
      <c r="DX515" s="153"/>
      <c r="DY515" s="153"/>
      <c r="DZ515" s="153"/>
      <c r="EA515" s="153"/>
      <c r="EB515" s="153"/>
      <c r="EC515" s="153"/>
      <c r="ED515" s="153"/>
      <c r="EE515" s="153"/>
      <c r="EF515" s="153"/>
      <c r="EG515" s="153"/>
      <c r="EH515" s="153"/>
      <c r="EI515" s="153"/>
      <c r="EJ515" s="153"/>
      <c r="EK515" s="153"/>
      <c r="EL515" s="153"/>
      <c r="EM515" s="153"/>
      <c r="EN515" s="153"/>
      <c r="EO515" s="153"/>
      <c r="EP515" s="153"/>
      <c r="EQ515" s="153"/>
      <c r="ER515" s="153"/>
      <c r="ES515" s="153"/>
      <c r="ET515" s="153"/>
      <c r="EU515" s="153"/>
      <c r="EV515" s="153"/>
      <c r="EW515" s="153"/>
      <c r="EX515" s="153"/>
      <c r="EY515" s="153"/>
      <c r="EZ515" s="153"/>
      <c r="FA515" s="153"/>
      <c r="FB515" s="153"/>
      <c r="FC515" s="153"/>
      <c r="FD515" s="153"/>
      <c r="FE515" s="153"/>
      <c r="FF515" s="153"/>
      <c r="FG515" s="153"/>
      <c r="FH515" s="153"/>
      <c r="FI515" s="153"/>
    </row>
    <row r="516" spans="1:165" ht="15.75" customHeight="1" x14ac:dyDescent="0.25">
      <c r="A516" s="153"/>
      <c r="B516" s="153"/>
      <c r="C516" s="153"/>
      <c r="D516" s="156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  <c r="AH516" s="153"/>
      <c r="AI516" s="153"/>
      <c r="AJ516" s="153"/>
      <c r="AK516" s="153"/>
      <c r="AL516" s="153"/>
      <c r="AM516" s="153"/>
      <c r="AN516" s="153"/>
      <c r="AO516" s="153"/>
      <c r="AP516" s="153"/>
      <c r="AQ516" s="153"/>
      <c r="AR516" s="153"/>
      <c r="AS516" s="153"/>
      <c r="AT516" s="153"/>
      <c r="AU516" s="153"/>
      <c r="AV516" s="153"/>
      <c r="AW516" s="153"/>
      <c r="AX516" s="153"/>
      <c r="AY516" s="153"/>
      <c r="AZ516" s="153"/>
      <c r="BA516" s="153"/>
      <c r="BB516" s="153"/>
      <c r="BC516" s="153"/>
      <c r="BD516" s="153"/>
      <c r="BE516" s="153"/>
      <c r="BF516" s="153"/>
      <c r="BG516" s="153"/>
      <c r="BH516" s="153"/>
      <c r="BI516" s="153"/>
      <c r="BJ516" s="153"/>
      <c r="BK516" s="153"/>
      <c r="BL516" s="153"/>
      <c r="BM516" s="153"/>
      <c r="BN516" s="153"/>
      <c r="BO516" s="153"/>
      <c r="BP516" s="153"/>
      <c r="BQ516" s="153"/>
      <c r="BR516" s="153"/>
      <c r="BS516" s="153"/>
      <c r="BT516" s="153"/>
      <c r="BU516" s="153"/>
      <c r="BV516" s="153"/>
      <c r="BW516" s="153"/>
      <c r="BX516" s="153"/>
      <c r="BY516" s="153"/>
      <c r="BZ516" s="153"/>
      <c r="CA516" s="153"/>
      <c r="CB516" s="153"/>
      <c r="CC516" s="153"/>
      <c r="CD516" s="153"/>
      <c r="CE516" s="153"/>
      <c r="CF516" s="153"/>
      <c r="CG516" s="153"/>
      <c r="CH516" s="153"/>
      <c r="CI516" s="153"/>
      <c r="CJ516" s="153"/>
      <c r="CK516" s="153"/>
      <c r="CL516" s="153"/>
      <c r="CM516" s="153"/>
      <c r="CN516" s="153"/>
      <c r="CO516" s="153"/>
      <c r="CP516" s="153"/>
      <c r="CQ516" s="153"/>
      <c r="CR516" s="153"/>
      <c r="CS516" s="153"/>
      <c r="CT516" s="153"/>
      <c r="CU516" s="153"/>
      <c r="CV516" s="153"/>
      <c r="CW516" s="153"/>
      <c r="CX516" s="153"/>
      <c r="CY516" s="153"/>
      <c r="CZ516" s="153"/>
      <c r="DA516" s="153"/>
      <c r="DB516" s="153"/>
      <c r="DC516" s="153"/>
      <c r="DD516" s="153"/>
      <c r="DE516" s="153"/>
      <c r="DF516" s="153"/>
      <c r="DG516" s="153"/>
      <c r="DH516" s="153"/>
      <c r="DI516" s="153"/>
      <c r="DJ516" s="153"/>
      <c r="DK516" s="153"/>
      <c r="DL516" s="153"/>
      <c r="DM516" s="153"/>
      <c r="DN516" s="153"/>
      <c r="DO516" s="153"/>
      <c r="DP516" s="153"/>
      <c r="DQ516" s="153"/>
      <c r="DR516" s="153"/>
      <c r="DS516" s="153"/>
      <c r="DT516" s="153"/>
      <c r="DU516" s="153"/>
      <c r="DV516" s="153"/>
      <c r="DW516" s="153"/>
      <c r="DX516" s="153"/>
      <c r="DY516" s="153"/>
      <c r="DZ516" s="153"/>
      <c r="EA516" s="153"/>
      <c r="EB516" s="153"/>
      <c r="EC516" s="153"/>
      <c r="ED516" s="153"/>
      <c r="EE516" s="153"/>
      <c r="EF516" s="153"/>
      <c r="EG516" s="153"/>
      <c r="EH516" s="153"/>
      <c r="EI516" s="153"/>
      <c r="EJ516" s="153"/>
      <c r="EK516" s="153"/>
      <c r="EL516" s="153"/>
      <c r="EM516" s="153"/>
      <c r="EN516" s="153"/>
      <c r="EO516" s="153"/>
      <c r="EP516" s="153"/>
      <c r="EQ516" s="153"/>
      <c r="ER516" s="153"/>
      <c r="ES516" s="153"/>
      <c r="ET516" s="153"/>
      <c r="EU516" s="153"/>
      <c r="EV516" s="153"/>
      <c r="EW516" s="153"/>
      <c r="EX516" s="153"/>
      <c r="EY516" s="153"/>
      <c r="EZ516" s="153"/>
      <c r="FA516" s="153"/>
      <c r="FB516" s="153"/>
      <c r="FC516" s="153"/>
      <c r="FD516" s="153"/>
      <c r="FE516" s="153"/>
      <c r="FF516" s="153"/>
      <c r="FG516" s="153"/>
      <c r="FH516" s="153"/>
      <c r="FI516" s="153"/>
    </row>
    <row r="517" spans="1:165" ht="15.75" customHeight="1" x14ac:dyDescent="0.25">
      <c r="A517" s="153"/>
      <c r="B517" s="153"/>
      <c r="C517" s="153"/>
      <c r="D517" s="156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  <c r="AH517" s="153"/>
      <c r="AI517" s="153"/>
      <c r="AJ517" s="153"/>
      <c r="AK517" s="153"/>
      <c r="AL517" s="153"/>
      <c r="AM517" s="153"/>
      <c r="AN517" s="153"/>
      <c r="AO517" s="153"/>
      <c r="AP517" s="153"/>
      <c r="AQ517" s="153"/>
      <c r="AR517" s="153"/>
      <c r="AS517" s="153"/>
      <c r="AT517" s="153"/>
      <c r="AU517" s="153"/>
      <c r="AV517" s="153"/>
      <c r="AW517" s="153"/>
      <c r="AX517" s="153"/>
      <c r="AY517" s="153"/>
      <c r="AZ517" s="153"/>
      <c r="BA517" s="153"/>
      <c r="BB517" s="153"/>
      <c r="BC517" s="153"/>
      <c r="BD517" s="153"/>
      <c r="BE517" s="153"/>
      <c r="BF517" s="153"/>
      <c r="BG517" s="153"/>
      <c r="BH517" s="153"/>
      <c r="BI517" s="153"/>
      <c r="BJ517" s="153"/>
      <c r="BK517" s="153"/>
      <c r="BL517" s="153"/>
      <c r="BM517" s="153"/>
      <c r="BN517" s="153"/>
      <c r="BO517" s="153"/>
      <c r="BP517" s="153"/>
      <c r="BQ517" s="153"/>
      <c r="BR517" s="153"/>
      <c r="BS517" s="153"/>
      <c r="BT517" s="153"/>
      <c r="BU517" s="153"/>
      <c r="BV517" s="153"/>
      <c r="BW517" s="153"/>
      <c r="BX517" s="153"/>
      <c r="BY517" s="153"/>
      <c r="BZ517" s="153"/>
      <c r="CA517" s="153"/>
      <c r="CB517" s="153"/>
      <c r="CC517" s="153"/>
      <c r="CD517" s="153"/>
      <c r="CE517" s="153"/>
      <c r="CF517" s="153"/>
      <c r="CG517" s="153"/>
      <c r="CH517" s="153"/>
      <c r="CI517" s="153"/>
      <c r="CJ517" s="153"/>
      <c r="CK517" s="153"/>
      <c r="CL517" s="153"/>
      <c r="CM517" s="153"/>
      <c r="CN517" s="153"/>
      <c r="CO517" s="153"/>
      <c r="CP517" s="153"/>
      <c r="CQ517" s="153"/>
      <c r="CR517" s="153"/>
      <c r="CS517" s="153"/>
      <c r="CT517" s="153"/>
      <c r="CU517" s="153"/>
      <c r="CV517" s="153"/>
      <c r="CW517" s="153"/>
      <c r="CX517" s="153"/>
      <c r="CY517" s="153"/>
      <c r="CZ517" s="153"/>
      <c r="DA517" s="153"/>
      <c r="DB517" s="153"/>
      <c r="DC517" s="153"/>
      <c r="DD517" s="153"/>
      <c r="DE517" s="153"/>
      <c r="DF517" s="153"/>
      <c r="DG517" s="153"/>
      <c r="DH517" s="153"/>
      <c r="DI517" s="153"/>
      <c r="DJ517" s="153"/>
      <c r="DK517" s="153"/>
      <c r="DL517" s="153"/>
      <c r="DM517" s="153"/>
      <c r="DN517" s="153"/>
      <c r="DO517" s="153"/>
      <c r="DP517" s="153"/>
      <c r="DQ517" s="153"/>
      <c r="DR517" s="153"/>
      <c r="DS517" s="153"/>
      <c r="DT517" s="153"/>
      <c r="DU517" s="153"/>
      <c r="DV517" s="153"/>
      <c r="DW517" s="153"/>
      <c r="DX517" s="153"/>
      <c r="DY517" s="153"/>
      <c r="DZ517" s="153"/>
      <c r="EA517" s="153"/>
      <c r="EB517" s="153"/>
      <c r="EC517" s="153"/>
      <c r="ED517" s="153"/>
      <c r="EE517" s="153"/>
      <c r="EF517" s="153"/>
      <c r="EG517" s="153"/>
      <c r="EH517" s="153"/>
      <c r="EI517" s="153"/>
      <c r="EJ517" s="153"/>
      <c r="EK517" s="153"/>
      <c r="EL517" s="153"/>
      <c r="EM517" s="153"/>
      <c r="EN517" s="153"/>
      <c r="EO517" s="153"/>
      <c r="EP517" s="153"/>
      <c r="EQ517" s="153"/>
      <c r="ER517" s="153"/>
      <c r="ES517" s="153"/>
      <c r="ET517" s="153"/>
      <c r="EU517" s="153"/>
      <c r="EV517" s="153"/>
      <c r="EW517" s="153"/>
      <c r="EX517" s="153"/>
      <c r="EY517" s="153"/>
      <c r="EZ517" s="153"/>
      <c r="FA517" s="153"/>
      <c r="FB517" s="153"/>
      <c r="FC517" s="153"/>
      <c r="FD517" s="153"/>
      <c r="FE517" s="153"/>
      <c r="FF517" s="153"/>
      <c r="FG517" s="153"/>
      <c r="FH517" s="153"/>
      <c r="FI517" s="153"/>
    </row>
    <row r="518" spans="1:165" ht="15.75" customHeight="1" x14ac:dyDescent="0.25">
      <c r="A518" s="153"/>
      <c r="B518" s="153"/>
      <c r="C518" s="153"/>
      <c r="D518" s="156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  <c r="AH518" s="153"/>
      <c r="AI518" s="153"/>
      <c r="AJ518" s="153"/>
      <c r="AK518" s="153"/>
      <c r="AL518" s="153"/>
      <c r="AM518" s="153"/>
      <c r="AN518" s="153"/>
      <c r="AO518" s="153"/>
      <c r="AP518" s="153"/>
      <c r="AQ518" s="153"/>
      <c r="AR518" s="153"/>
      <c r="AS518" s="153"/>
      <c r="AT518" s="153"/>
      <c r="AU518" s="153"/>
      <c r="AV518" s="153"/>
      <c r="AW518" s="153"/>
      <c r="AX518" s="153"/>
      <c r="AY518" s="153"/>
      <c r="AZ518" s="153"/>
      <c r="BA518" s="153"/>
      <c r="BB518" s="153"/>
      <c r="BC518" s="153"/>
      <c r="BD518" s="153"/>
      <c r="BE518" s="153"/>
      <c r="BF518" s="153"/>
      <c r="BG518" s="153"/>
      <c r="BH518" s="153"/>
      <c r="BI518" s="153"/>
      <c r="BJ518" s="153"/>
      <c r="BK518" s="153"/>
      <c r="BL518" s="153"/>
      <c r="BM518" s="153"/>
      <c r="BN518" s="153"/>
      <c r="BO518" s="153"/>
      <c r="BP518" s="153"/>
      <c r="BQ518" s="153"/>
      <c r="BR518" s="153"/>
      <c r="BS518" s="153"/>
      <c r="BT518" s="153"/>
      <c r="BU518" s="153"/>
      <c r="BV518" s="153"/>
      <c r="BW518" s="153"/>
      <c r="BX518" s="153"/>
      <c r="BY518" s="153"/>
      <c r="BZ518" s="153"/>
      <c r="CA518" s="153"/>
      <c r="CB518" s="153"/>
      <c r="CC518" s="153"/>
      <c r="CD518" s="153"/>
      <c r="CE518" s="153"/>
      <c r="CF518" s="153"/>
      <c r="CG518" s="153"/>
      <c r="CH518" s="153"/>
      <c r="CI518" s="153"/>
      <c r="CJ518" s="153"/>
      <c r="CK518" s="153"/>
      <c r="CL518" s="153"/>
      <c r="CM518" s="153"/>
      <c r="CN518" s="153"/>
      <c r="CO518" s="153"/>
      <c r="CP518" s="153"/>
      <c r="CQ518" s="153"/>
      <c r="CR518" s="153"/>
      <c r="CS518" s="153"/>
      <c r="CT518" s="153"/>
      <c r="CU518" s="153"/>
      <c r="CV518" s="153"/>
      <c r="CW518" s="153"/>
      <c r="CX518" s="153"/>
      <c r="CY518" s="153"/>
      <c r="CZ518" s="153"/>
      <c r="DA518" s="153"/>
      <c r="DB518" s="153"/>
      <c r="DC518" s="153"/>
      <c r="DD518" s="153"/>
      <c r="DE518" s="153"/>
      <c r="DF518" s="153"/>
      <c r="DG518" s="153"/>
      <c r="DH518" s="153"/>
      <c r="DI518" s="153"/>
      <c r="DJ518" s="153"/>
      <c r="DK518" s="153"/>
      <c r="DL518" s="153"/>
      <c r="DM518" s="153"/>
      <c r="DN518" s="153"/>
      <c r="DO518" s="153"/>
      <c r="DP518" s="153"/>
      <c r="DQ518" s="153"/>
      <c r="DR518" s="153"/>
      <c r="DS518" s="153"/>
      <c r="DT518" s="153"/>
      <c r="DU518" s="153"/>
      <c r="DV518" s="153"/>
      <c r="DW518" s="153"/>
      <c r="DX518" s="153"/>
      <c r="DY518" s="153"/>
      <c r="DZ518" s="153"/>
      <c r="EA518" s="153"/>
      <c r="EB518" s="153"/>
      <c r="EC518" s="153"/>
      <c r="ED518" s="153"/>
      <c r="EE518" s="153"/>
      <c r="EF518" s="153"/>
      <c r="EG518" s="153"/>
      <c r="EH518" s="153"/>
      <c r="EI518" s="153"/>
      <c r="EJ518" s="153"/>
      <c r="EK518" s="153"/>
      <c r="EL518" s="153"/>
      <c r="EM518" s="153"/>
      <c r="EN518" s="153"/>
      <c r="EO518" s="153"/>
      <c r="EP518" s="153"/>
      <c r="EQ518" s="153"/>
      <c r="ER518" s="153"/>
      <c r="ES518" s="153"/>
      <c r="ET518" s="153"/>
      <c r="EU518" s="153"/>
      <c r="EV518" s="153"/>
      <c r="EW518" s="153"/>
      <c r="EX518" s="153"/>
      <c r="EY518" s="153"/>
      <c r="EZ518" s="153"/>
      <c r="FA518" s="153"/>
      <c r="FB518" s="153"/>
      <c r="FC518" s="153"/>
      <c r="FD518" s="153"/>
      <c r="FE518" s="153"/>
      <c r="FF518" s="153"/>
      <c r="FG518" s="153"/>
      <c r="FH518" s="153"/>
      <c r="FI518" s="153"/>
    </row>
    <row r="519" spans="1:165" ht="15.75" customHeight="1" x14ac:dyDescent="0.25">
      <c r="A519" s="153"/>
      <c r="B519" s="153"/>
      <c r="C519" s="153"/>
      <c r="D519" s="156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  <c r="AH519" s="153"/>
      <c r="AI519" s="153"/>
      <c r="AJ519" s="153"/>
      <c r="AK519" s="153"/>
      <c r="AL519" s="153"/>
      <c r="AM519" s="153"/>
      <c r="AN519" s="153"/>
      <c r="AO519" s="153"/>
      <c r="AP519" s="153"/>
      <c r="AQ519" s="153"/>
      <c r="AR519" s="153"/>
      <c r="AS519" s="153"/>
      <c r="AT519" s="153"/>
      <c r="AU519" s="153"/>
      <c r="AV519" s="153"/>
      <c r="AW519" s="153"/>
      <c r="AX519" s="153"/>
      <c r="AY519" s="153"/>
      <c r="AZ519" s="153"/>
      <c r="BA519" s="153"/>
      <c r="BB519" s="153"/>
      <c r="BC519" s="153"/>
      <c r="BD519" s="153"/>
      <c r="BE519" s="153"/>
      <c r="BF519" s="153"/>
      <c r="BG519" s="153"/>
      <c r="BH519" s="153"/>
      <c r="BI519" s="153"/>
      <c r="BJ519" s="153"/>
      <c r="BK519" s="153"/>
      <c r="BL519" s="153"/>
      <c r="BM519" s="153"/>
      <c r="BN519" s="153"/>
      <c r="BO519" s="153"/>
      <c r="BP519" s="153"/>
      <c r="BQ519" s="153"/>
      <c r="BR519" s="153"/>
      <c r="BS519" s="153"/>
      <c r="BT519" s="153"/>
      <c r="BU519" s="153"/>
      <c r="BV519" s="153"/>
      <c r="BW519" s="153"/>
      <c r="BX519" s="153"/>
      <c r="BY519" s="153"/>
      <c r="BZ519" s="153"/>
      <c r="CA519" s="153"/>
      <c r="CB519" s="153"/>
      <c r="CC519" s="153"/>
      <c r="CD519" s="153"/>
      <c r="CE519" s="153"/>
      <c r="CF519" s="153"/>
      <c r="CG519" s="153"/>
      <c r="CH519" s="153"/>
      <c r="CI519" s="153"/>
      <c r="CJ519" s="153"/>
      <c r="CK519" s="153"/>
      <c r="CL519" s="153"/>
      <c r="CM519" s="153"/>
      <c r="CN519" s="153"/>
      <c r="CO519" s="153"/>
      <c r="CP519" s="153"/>
      <c r="CQ519" s="153"/>
      <c r="CR519" s="153"/>
      <c r="CS519" s="153"/>
      <c r="CT519" s="153"/>
      <c r="CU519" s="153"/>
      <c r="CV519" s="153"/>
      <c r="CW519" s="153"/>
      <c r="CX519" s="153"/>
      <c r="CY519" s="153"/>
      <c r="CZ519" s="153"/>
      <c r="DA519" s="153"/>
      <c r="DB519" s="153"/>
      <c r="DC519" s="153"/>
      <c r="DD519" s="153"/>
      <c r="DE519" s="153"/>
      <c r="DF519" s="153"/>
      <c r="DG519" s="153"/>
      <c r="DH519" s="153"/>
      <c r="DI519" s="153"/>
      <c r="DJ519" s="153"/>
      <c r="DK519" s="153"/>
      <c r="DL519" s="153"/>
      <c r="DM519" s="153"/>
      <c r="DN519" s="153"/>
      <c r="DO519" s="153"/>
      <c r="DP519" s="153"/>
      <c r="DQ519" s="153"/>
      <c r="DR519" s="153"/>
      <c r="DS519" s="153"/>
      <c r="DT519" s="153"/>
      <c r="DU519" s="153"/>
      <c r="DV519" s="153"/>
      <c r="DW519" s="153"/>
      <c r="DX519" s="153"/>
      <c r="DY519" s="153"/>
      <c r="DZ519" s="153"/>
      <c r="EA519" s="153"/>
      <c r="EB519" s="153"/>
      <c r="EC519" s="153"/>
      <c r="ED519" s="153"/>
      <c r="EE519" s="153"/>
      <c r="EF519" s="153"/>
      <c r="EG519" s="153"/>
      <c r="EH519" s="153"/>
      <c r="EI519" s="153"/>
      <c r="EJ519" s="153"/>
      <c r="EK519" s="153"/>
      <c r="EL519" s="153"/>
      <c r="EM519" s="153"/>
      <c r="EN519" s="153"/>
      <c r="EO519" s="153"/>
      <c r="EP519" s="153"/>
      <c r="EQ519" s="153"/>
      <c r="ER519" s="153"/>
      <c r="ES519" s="153"/>
      <c r="ET519" s="153"/>
      <c r="EU519" s="153"/>
      <c r="EV519" s="153"/>
      <c r="EW519" s="153"/>
      <c r="EX519" s="153"/>
      <c r="EY519" s="153"/>
      <c r="EZ519" s="153"/>
      <c r="FA519" s="153"/>
      <c r="FB519" s="153"/>
      <c r="FC519" s="153"/>
      <c r="FD519" s="153"/>
      <c r="FE519" s="153"/>
      <c r="FF519" s="153"/>
      <c r="FG519" s="153"/>
      <c r="FH519" s="153"/>
      <c r="FI519" s="153"/>
    </row>
    <row r="520" spans="1:165" ht="15.75" customHeight="1" x14ac:dyDescent="0.25">
      <c r="A520" s="153"/>
      <c r="B520" s="153"/>
      <c r="C520" s="153"/>
      <c r="D520" s="156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  <c r="AH520" s="153"/>
      <c r="AI520" s="153"/>
      <c r="AJ520" s="153"/>
      <c r="AK520" s="153"/>
      <c r="AL520" s="153"/>
      <c r="AM520" s="153"/>
      <c r="AN520" s="153"/>
      <c r="AO520" s="153"/>
      <c r="AP520" s="153"/>
      <c r="AQ520" s="153"/>
      <c r="AR520" s="153"/>
      <c r="AS520" s="153"/>
      <c r="AT520" s="153"/>
      <c r="AU520" s="153"/>
      <c r="AV520" s="153"/>
      <c r="AW520" s="153"/>
      <c r="AX520" s="153"/>
      <c r="AY520" s="153"/>
      <c r="AZ520" s="153"/>
      <c r="BA520" s="153"/>
      <c r="BB520" s="153"/>
      <c r="BC520" s="153"/>
      <c r="BD520" s="153"/>
      <c r="BE520" s="153"/>
      <c r="BF520" s="153"/>
      <c r="BG520" s="153"/>
      <c r="BH520" s="153"/>
      <c r="BI520" s="153"/>
      <c r="BJ520" s="153"/>
      <c r="BK520" s="153"/>
      <c r="BL520" s="153"/>
      <c r="BM520" s="153"/>
      <c r="BN520" s="153"/>
      <c r="BO520" s="153"/>
      <c r="BP520" s="153"/>
      <c r="BQ520" s="153"/>
      <c r="BR520" s="153"/>
      <c r="BS520" s="153"/>
      <c r="BT520" s="153"/>
      <c r="BU520" s="153"/>
      <c r="BV520" s="153"/>
      <c r="BW520" s="153"/>
      <c r="BX520" s="153"/>
      <c r="BY520" s="153"/>
      <c r="BZ520" s="153"/>
      <c r="CA520" s="153"/>
      <c r="CB520" s="153"/>
      <c r="CC520" s="153"/>
      <c r="CD520" s="153"/>
      <c r="CE520" s="153"/>
      <c r="CF520" s="153"/>
      <c r="CG520" s="153"/>
      <c r="CH520" s="153"/>
      <c r="CI520" s="153"/>
      <c r="CJ520" s="153"/>
      <c r="CK520" s="153"/>
      <c r="CL520" s="153"/>
      <c r="CM520" s="153"/>
      <c r="CN520" s="153"/>
      <c r="CO520" s="153"/>
      <c r="CP520" s="153"/>
      <c r="CQ520" s="153"/>
      <c r="CR520" s="153"/>
      <c r="CS520" s="153"/>
      <c r="CT520" s="153"/>
      <c r="CU520" s="153"/>
      <c r="CV520" s="153"/>
      <c r="CW520" s="153"/>
      <c r="CX520" s="153"/>
      <c r="CY520" s="153"/>
      <c r="CZ520" s="153"/>
      <c r="DA520" s="153"/>
      <c r="DB520" s="153"/>
      <c r="DC520" s="153"/>
      <c r="DD520" s="153"/>
      <c r="DE520" s="153"/>
      <c r="DF520" s="153"/>
      <c r="DG520" s="153"/>
      <c r="DH520" s="153"/>
      <c r="DI520" s="153"/>
      <c r="DJ520" s="153"/>
      <c r="DK520" s="153"/>
      <c r="DL520" s="153"/>
      <c r="DM520" s="153"/>
      <c r="DN520" s="153"/>
      <c r="DO520" s="153"/>
      <c r="DP520" s="153"/>
      <c r="DQ520" s="153"/>
      <c r="DR520" s="153"/>
      <c r="DS520" s="153"/>
      <c r="DT520" s="153"/>
      <c r="DU520" s="153"/>
      <c r="DV520" s="153"/>
      <c r="DW520" s="153"/>
      <c r="DX520" s="153"/>
      <c r="DY520" s="153"/>
      <c r="DZ520" s="153"/>
      <c r="EA520" s="153"/>
      <c r="EB520" s="153"/>
      <c r="EC520" s="153"/>
      <c r="ED520" s="153"/>
      <c r="EE520" s="153"/>
      <c r="EF520" s="153"/>
      <c r="EG520" s="153"/>
      <c r="EH520" s="153"/>
      <c r="EI520" s="153"/>
      <c r="EJ520" s="153"/>
      <c r="EK520" s="153"/>
      <c r="EL520" s="153"/>
      <c r="EM520" s="153"/>
      <c r="EN520" s="153"/>
      <c r="EO520" s="153"/>
      <c r="EP520" s="153"/>
      <c r="EQ520" s="153"/>
      <c r="ER520" s="153"/>
      <c r="ES520" s="153"/>
      <c r="ET520" s="153"/>
      <c r="EU520" s="153"/>
      <c r="EV520" s="153"/>
      <c r="EW520" s="153"/>
      <c r="EX520" s="153"/>
      <c r="EY520" s="153"/>
      <c r="EZ520" s="153"/>
      <c r="FA520" s="153"/>
      <c r="FB520" s="153"/>
      <c r="FC520" s="153"/>
      <c r="FD520" s="153"/>
      <c r="FE520" s="153"/>
      <c r="FF520" s="153"/>
      <c r="FG520" s="153"/>
      <c r="FH520" s="153"/>
      <c r="FI520" s="153"/>
    </row>
    <row r="521" spans="1:165" ht="15.75" customHeight="1" x14ac:dyDescent="0.25">
      <c r="A521" s="153"/>
      <c r="B521" s="153"/>
      <c r="C521" s="153"/>
      <c r="D521" s="156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  <c r="AH521" s="153"/>
      <c r="AI521" s="153"/>
      <c r="AJ521" s="153"/>
      <c r="AK521" s="153"/>
      <c r="AL521" s="153"/>
      <c r="AM521" s="153"/>
      <c r="AN521" s="153"/>
      <c r="AO521" s="153"/>
      <c r="AP521" s="153"/>
      <c r="AQ521" s="153"/>
      <c r="AR521" s="153"/>
      <c r="AS521" s="153"/>
      <c r="AT521" s="153"/>
      <c r="AU521" s="153"/>
      <c r="AV521" s="153"/>
      <c r="AW521" s="153"/>
      <c r="AX521" s="153"/>
      <c r="AY521" s="153"/>
      <c r="AZ521" s="153"/>
      <c r="BA521" s="153"/>
      <c r="BB521" s="153"/>
      <c r="BC521" s="153"/>
      <c r="BD521" s="153"/>
      <c r="BE521" s="153"/>
      <c r="BF521" s="153"/>
      <c r="BG521" s="153"/>
      <c r="BH521" s="153"/>
      <c r="BI521" s="153"/>
      <c r="BJ521" s="153"/>
      <c r="BK521" s="153"/>
      <c r="BL521" s="153"/>
      <c r="BM521" s="153"/>
      <c r="BN521" s="153"/>
      <c r="BO521" s="153"/>
      <c r="BP521" s="153"/>
      <c r="BQ521" s="153"/>
      <c r="BR521" s="153"/>
      <c r="BS521" s="153"/>
      <c r="BT521" s="153"/>
      <c r="BU521" s="153"/>
      <c r="BV521" s="153"/>
      <c r="BW521" s="153"/>
      <c r="BX521" s="153"/>
      <c r="BY521" s="153"/>
      <c r="BZ521" s="153"/>
      <c r="CA521" s="153"/>
      <c r="CB521" s="153"/>
      <c r="CC521" s="153"/>
      <c r="CD521" s="153"/>
      <c r="CE521" s="153"/>
      <c r="CF521" s="153"/>
      <c r="CG521" s="153"/>
      <c r="CH521" s="153"/>
      <c r="CI521" s="153"/>
      <c r="CJ521" s="153"/>
      <c r="CK521" s="153"/>
      <c r="CL521" s="153"/>
      <c r="CM521" s="153"/>
      <c r="CN521" s="153"/>
      <c r="CO521" s="153"/>
      <c r="CP521" s="153"/>
      <c r="CQ521" s="153"/>
      <c r="CR521" s="153"/>
      <c r="CS521" s="153"/>
      <c r="CT521" s="153"/>
      <c r="CU521" s="153"/>
      <c r="CV521" s="153"/>
      <c r="CW521" s="153"/>
      <c r="CX521" s="153"/>
      <c r="CY521" s="153"/>
      <c r="CZ521" s="153"/>
      <c r="DA521" s="153"/>
      <c r="DB521" s="153"/>
      <c r="DC521" s="153"/>
      <c r="DD521" s="153"/>
      <c r="DE521" s="153"/>
      <c r="DF521" s="153"/>
      <c r="DG521" s="153"/>
      <c r="DH521" s="153"/>
      <c r="DI521" s="153"/>
      <c r="DJ521" s="153"/>
      <c r="DK521" s="153"/>
      <c r="DL521" s="153"/>
      <c r="DM521" s="153"/>
      <c r="DN521" s="153"/>
      <c r="DO521" s="153"/>
      <c r="DP521" s="153"/>
      <c r="DQ521" s="153"/>
      <c r="DR521" s="153"/>
      <c r="DS521" s="153"/>
      <c r="DT521" s="153"/>
      <c r="DU521" s="153"/>
      <c r="DV521" s="153"/>
      <c r="DW521" s="153"/>
      <c r="DX521" s="153"/>
      <c r="DY521" s="153"/>
      <c r="DZ521" s="153"/>
      <c r="EA521" s="153"/>
      <c r="EB521" s="153"/>
      <c r="EC521" s="153"/>
      <c r="ED521" s="153"/>
      <c r="EE521" s="153"/>
      <c r="EF521" s="153"/>
      <c r="EG521" s="153"/>
      <c r="EH521" s="153"/>
      <c r="EI521" s="153"/>
      <c r="EJ521" s="153"/>
      <c r="EK521" s="153"/>
      <c r="EL521" s="153"/>
      <c r="EM521" s="153"/>
      <c r="EN521" s="153"/>
      <c r="EO521" s="153"/>
      <c r="EP521" s="153"/>
      <c r="EQ521" s="153"/>
      <c r="ER521" s="153"/>
      <c r="ES521" s="153"/>
      <c r="ET521" s="153"/>
      <c r="EU521" s="153"/>
      <c r="EV521" s="153"/>
      <c r="EW521" s="153"/>
      <c r="EX521" s="153"/>
      <c r="EY521" s="153"/>
      <c r="EZ521" s="153"/>
      <c r="FA521" s="153"/>
      <c r="FB521" s="153"/>
      <c r="FC521" s="153"/>
      <c r="FD521" s="153"/>
      <c r="FE521" s="153"/>
      <c r="FF521" s="153"/>
      <c r="FG521" s="153"/>
      <c r="FH521" s="153"/>
      <c r="FI521" s="153"/>
    </row>
    <row r="522" spans="1:165" ht="15.75" customHeight="1" x14ac:dyDescent="0.25">
      <c r="A522" s="153"/>
      <c r="B522" s="153"/>
      <c r="C522" s="153"/>
      <c r="D522" s="156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  <c r="AH522" s="153"/>
      <c r="AI522" s="153"/>
      <c r="AJ522" s="153"/>
      <c r="AK522" s="153"/>
      <c r="AL522" s="153"/>
      <c r="AM522" s="153"/>
      <c r="AN522" s="153"/>
      <c r="AO522" s="153"/>
      <c r="AP522" s="153"/>
      <c r="AQ522" s="153"/>
      <c r="AR522" s="153"/>
      <c r="AS522" s="153"/>
      <c r="AT522" s="153"/>
      <c r="AU522" s="153"/>
      <c r="AV522" s="153"/>
      <c r="AW522" s="153"/>
      <c r="AX522" s="153"/>
      <c r="AY522" s="153"/>
      <c r="AZ522" s="153"/>
      <c r="BA522" s="153"/>
      <c r="BB522" s="153"/>
      <c r="BC522" s="153"/>
      <c r="BD522" s="153"/>
      <c r="BE522" s="153"/>
      <c r="BF522" s="153"/>
      <c r="BG522" s="153"/>
      <c r="BH522" s="153"/>
      <c r="BI522" s="153"/>
      <c r="BJ522" s="153"/>
      <c r="BK522" s="153"/>
      <c r="BL522" s="153"/>
      <c r="BM522" s="153"/>
      <c r="BN522" s="153"/>
      <c r="BO522" s="153"/>
      <c r="BP522" s="153"/>
      <c r="BQ522" s="153"/>
      <c r="BR522" s="153"/>
      <c r="BS522" s="153"/>
      <c r="BT522" s="153"/>
      <c r="BU522" s="153"/>
      <c r="BV522" s="153"/>
      <c r="BW522" s="153"/>
      <c r="BX522" s="153"/>
      <c r="BY522" s="153"/>
      <c r="BZ522" s="153"/>
      <c r="CA522" s="153"/>
      <c r="CB522" s="153"/>
      <c r="CC522" s="153"/>
      <c r="CD522" s="153"/>
      <c r="CE522" s="153"/>
      <c r="CF522" s="153"/>
      <c r="CG522" s="153"/>
      <c r="CH522" s="153"/>
      <c r="CI522" s="153"/>
      <c r="CJ522" s="153"/>
      <c r="CK522" s="153"/>
      <c r="CL522" s="153"/>
      <c r="CM522" s="153"/>
      <c r="CN522" s="153"/>
      <c r="CO522" s="153"/>
      <c r="CP522" s="153"/>
      <c r="CQ522" s="153"/>
      <c r="CR522" s="153"/>
      <c r="CS522" s="153"/>
      <c r="CT522" s="153"/>
      <c r="CU522" s="153"/>
      <c r="CV522" s="153"/>
      <c r="CW522" s="153"/>
      <c r="CX522" s="153"/>
      <c r="CY522" s="153"/>
      <c r="CZ522" s="153"/>
      <c r="DA522" s="153"/>
      <c r="DB522" s="153"/>
      <c r="DC522" s="153"/>
      <c r="DD522" s="153"/>
      <c r="DE522" s="153"/>
      <c r="DF522" s="153"/>
      <c r="DG522" s="153"/>
      <c r="DH522" s="153"/>
      <c r="DI522" s="153"/>
      <c r="DJ522" s="153"/>
      <c r="DK522" s="153"/>
      <c r="DL522" s="153"/>
      <c r="DM522" s="153"/>
      <c r="DN522" s="153"/>
      <c r="DO522" s="153"/>
      <c r="DP522" s="153"/>
      <c r="DQ522" s="153"/>
      <c r="DR522" s="153"/>
      <c r="DS522" s="153"/>
      <c r="DT522" s="153"/>
      <c r="DU522" s="153"/>
      <c r="DV522" s="153"/>
      <c r="DW522" s="153"/>
      <c r="DX522" s="153"/>
      <c r="DY522" s="153"/>
      <c r="DZ522" s="153"/>
      <c r="EA522" s="153"/>
      <c r="EB522" s="153"/>
      <c r="EC522" s="153"/>
      <c r="ED522" s="153"/>
      <c r="EE522" s="153"/>
      <c r="EF522" s="153"/>
      <c r="EG522" s="153"/>
      <c r="EH522" s="153"/>
      <c r="EI522" s="153"/>
      <c r="EJ522" s="153"/>
      <c r="EK522" s="153"/>
      <c r="EL522" s="153"/>
      <c r="EM522" s="153"/>
      <c r="EN522" s="153"/>
      <c r="EO522" s="153"/>
      <c r="EP522" s="153"/>
      <c r="EQ522" s="153"/>
      <c r="ER522" s="153"/>
      <c r="ES522" s="153"/>
      <c r="ET522" s="153"/>
      <c r="EU522" s="153"/>
      <c r="EV522" s="153"/>
      <c r="EW522" s="153"/>
      <c r="EX522" s="153"/>
      <c r="EY522" s="153"/>
      <c r="EZ522" s="153"/>
      <c r="FA522" s="153"/>
      <c r="FB522" s="153"/>
      <c r="FC522" s="153"/>
      <c r="FD522" s="153"/>
      <c r="FE522" s="153"/>
      <c r="FF522" s="153"/>
      <c r="FG522" s="153"/>
      <c r="FH522" s="153"/>
      <c r="FI522" s="153"/>
    </row>
    <row r="523" spans="1:165" ht="15.75" customHeight="1" x14ac:dyDescent="0.25">
      <c r="A523" s="153"/>
      <c r="B523" s="153"/>
      <c r="C523" s="153"/>
      <c r="D523" s="156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  <c r="AH523" s="153"/>
      <c r="AI523" s="153"/>
      <c r="AJ523" s="153"/>
      <c r="AK523" s="153"/>
      <c r="AL523" s="153"/>
      <c r="AM523" s="153"/>
      <c r="AN523" s="153"/>
      <c r="AO523" s="153"/>
      <c r="AP523" s="153"/>
      <c r="AQ523" s="153"/>
      <c r="AR523" s="153"/>
      <c r="AS523" s="153"/>
      <c r="AT523" s="153"/>
      <c r="AU523" s="153"/>
      <c r="AV523" s="153"/>
      <c r="AW523" s="153"/>
      <c r="AX523" s="153"/>
      <c r="AY523" s="153"/>
      <c r="AZ523" s="153"/>
      <c r="BA523" s="153"/>
      <c r="BB523" s="153"/>
      <c r="BC523" s="153"/>
      <c r="BD523" s="153"/>
      <c r="BE523" s="153"/>
      <c r="BF523" s="153"/>
      <c r="BG523" s="153"/>
      <c r="BH523" s="153"/>
      <c r="BI523" s="153"/>
      <c r="BJ523" s="153"/>
      <c r="BK523" s="153"/>
      <c r="BL523" s="153"/>
      <c r="BM523" s="153"/>
      <c r="BN523" s="153"/>
      <c r="BO523" s="153"/>
      <c r="BP523" s="153"/>
      <c r="BQ523" s="153"/>
      <c r="BR523" s="153"/>
      <c r="BS523" s="153"/>
      <c r="BT523" s="153"/>
      <c r="BU523" s="153"/>
      <c r="BV523" s="153"/>
      <c r="BW523" s="153"/>
      <c r="BX523" s="153"/>
      <c r="BY523" s="153"/>
      <c r="BZ523" s="153"/>
      <c r="CA523" s="153"/>
      <c r="CB523" s="153"/>
      <c r="CC523" s="153"/>
      <c r="CD523" s="153"/>
      <c r="CE523" s="153"/>
      <c r="CF523" s="153"/>
      <c r="CG523" s="153"/>
      <c r="CH523" s="153"/>
      <c r="CI523" s="153"/>
      <c r="CJ523" s="153"/>
      <c r="CK523" s="153"/>
      <c r="CL523" s="153"/>
      <c r="CM523" s="153"/>
      <c r="CN523" s="153"/>
      <c r="CO523" s="153"/>
      <c r="CP523" s="153"/>
      <c r="CQ523" s="153"/>
      <c r="CR523" s="153"/>
      <c r="CS523" s="153"/>
      <c r="CT523" s="153"/>
      <c r="CU523" s="153"/>
      <c r="CV523" s="153"/>
      <c r="CW523" s="153"/>
      <c r="CX523" s="153"/>
      <c r="CY523" s="153"/>
      <c r="CZ523" s="153"/>
      <c r="DA523" s="153"/>
      <c r="DB523" s="153"/>
      <c r="DC523" s="153"/>
      <c r="DD523" s="153"/>
      <c r="DE523" s="153"/>
      <c r="DF523" s="153"/>
      <c r="DG523" s="153"/>
      <c r="DH523" s="153"/>
      <c r="DI523" s="153"/>
      <c r="DJ523" s="153"/>
      <c r="DK523" s="153"/>
      <c r="DL523" s="153"/>
      <c r="DM523" s="153"/>
      <c r="DN523" s="153"/>
      <c r="DO523" s="153"/>
      <c r="DP523" s="153"/>
      <c r="DQ523" s="153"/>
      <c r="DR523" s="153"/>
      <c r="DS523" s="153"/>
      <c r="DT523" s="153"/>
      <c r="DU523" s="153"/>
      <c r="DV523" s="153"/>
      <c r="DW523" s="153"/>
      <c r="DX523" s="153"/>
      <c r="DY523" s="153"/>
      <c r="DZ523" s="153"/>
      <c r="EA523" s="153"/>
      <c r="EB523" s="153"/>
      <c r="EC523" s="153"/>
      <c r="ED523" s="153"/>
      <c r="EE523" s="153"/>
      <c r="EF523" s="153"/>
      <c r="EG523" s="153"/>
      <c r="EH523" s="153"/>
      <c r="EI523" s="153"/>
      <c r="EJ523" s="153"/>
      <c r="EK523" s="153"/>
      <c r="EL523" s="153"/>
      <c r="EM523" s="153"/>
      <c r="EN523" s="153"/>
      <c r="EO523" s="153"/>
      <c r="EP523" s="153"/>
      <c r="EQ523" s="153"/>
      <c r="ER523" s="153"/>
      <c r="ES523" s="153"/>
      <c r="ET523" s="153"/>
      <c r="EU523" s="153"/>
      <c r="EV523" s="153"/>
      <c r="EW523" s="153"/>
      <c r="EX523" s="153"/>
      <c r="EY523" s="153"/>
      <c r="EZ523" s="153"/>
      <c r="FA523" s="153"/>
      <c r="FB523" s="153"/>
      <c r="FC523" s="153"/>
      <c r="FD523" s="153"/>
      <c r="FE523" s="153"/>
      <c r="FF523" s="153"/>
      <c r="FG523" s="153"/>
      <c r="FH523" s="153"/>
      <c r="FI523" s="153"/>
    </row>
    <row r="524" spans="1:165" ht="15.75" customHeight="1" x14ac:dyDescent="0.25">
      <c r="A524" s="153"/>
      <c r="B524" s="153"/>
      <c r="C524" s="153"/>
      <c r="D524" s="156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  <c r="AH524" s="153"/>
      <c r="AI524" s="153"/>
      <c r="AJ524" s="153"/>
      <c r="AK524" s="153"/>
      <c r="AL524" s="153"/>
      <c r="AM524" s="153"/>
      <c r="AN524" s="153"/>
      <c r="AO524" s="153"/>
      <c r="AP524" s="153"/>
      <c r="AQ524" s="153"/>
      <c r="AR524" s="153"/>
      <c r="AS524" s="153"/>
      <c r="AT524" s="153"/>
      <c r="AU524" s="153"/>
      <c r="AV524" s="153"/>
      <c r="AW524" s="153"/>
      <c r="AX524" s="153"/>
      <c r="AY524" s="153"/>
      <c r="AZ524" s="153"/>
      <c r="BA524" s="153"/>
      <c r="BB524" s="153"/>
      <c r="BC524" s="153"/>
      <c r="BD524" s="153"/>
      <c r="BE524" s="153"/>
      <c r="BF524" s="153"/>
      <c r="BG524" s="153"/>
      <c r="BH524" s="153"/>
      <c r="BI524" s="153"/>
      <c r="BJ524" s="153"/>
      <c r="BK524" s="153"/>
      <c r="BL524" s="153"/>
      <c r="BM524" s="153"/>
      <c r="BN524" s="153"/>
      <c r="BO524" s="153"/>
      <c r="BP524" s="153"/>
      <c r="BQ524" s="153"/>
      <c r="BR524" s="153"/>
      <c r="BS524" s="153"/>
      <c r="BT524" s="153"/>
      <c r="BU524" s="153"/>
      <c r="BV524" s="153"/>
      <c r="BW524" s="153"/>
      <c r="BX524" s="153"/>
      <c r="BY524" s="153"/>
      <c r="BZ524" s="153"/>
      <c r="CA524" s="153"/>
      <c r="CB524" s="153"/>
      <c r="CC524" s="153"/>
      <c r="CD524" s="153"/>
      <c r="CE524" s="153"/>
      <c r="CF524" s="153"/>
      <c r="CG524" s="153"/>
      <c r="CH524" s="153"/>
      <c r="CI524" s="153"/>
      <c r="CJ524" s="153"/>
      <c r="CK524" s="153"/>
      <c r="CL524" s="153"/>
      <c r="CM524" s="153"/>
      <c r="CN524" s="153"/>
      <c r="CO524" s="153"/>
      <c r="CP524" s="153"/>
      <c r="CQ524" s="153"/>
      <c r="CR524" s="153"/>
      <c r="CS524" s="153"/>
      <c r="CT524" s="153"/>
      <c r="CU524" s="153"/>
      <c r="CV524" s="153"/>
      <c r="CW524" s="153"/>
      <c r="CX524" s="153"/>
      <c r="CY524" s="153"/>
      <c r="CZ524" s="153"/>
      <c r="DA524" s="153"/>
      <c r="DB524" s="153"/>
      <c r="DC524" s="153"/>
      <c r="DD524" s="153"/>
      <c r="DE524" s="153"/>
      <c r="DF524" s="153"/>
      <c r="DG524" s="153"/>
      <c r="DH524" s="153"/>
      <c r="DI524" s="153"/>
      <c r="DJ524" s="153"/>
      <c r="DK524" s="153"/>
      <c r="DL524" s="153"/>
      <c r="DM524" s="153"/>
      <c r="DN524" s="153"/>
      <c r="DO524" s="153"/>
      <c r="DP524" s="153"/>
      <c r="DQ524" s="153"/>
      <c r="DR524" s="153"/>
      <c r="DS524" s="153"/>
      <c r="DT524" s="153"/>
      <c r="DU524" s="153"/>
      <c r="DV524" s="153"/>
      <c r="DW524" s="153"/>
      <c r="DX524" s="153"/>
      <c r="DY524" s="153"/>
      <c r="DZ524" s="153"/>
      <c r="EA524" s="153"/>
      <c r="EB524" s="153"/>
      <c r="EC524" s="153"/>
      <c r="ED524" s="153"/>
      <c r="EE524" s="153"/>
      <c r="EF524" s="153"/>
      <c r="EG524" s="153"/>
      <c r="EH524" s="153"/>
      <c r="EI524" s="153"/>
      <c r="EJ524" s="153"/>
      <c r="EK524" s="153"/>
      <c r="EL524" s="153"/>
      <c r="EM524" s="153"/>
      <c r="EN524" s="153"/>
      <c r="EO524" s="153"/>
      <c r="EP524" s="153"/>
      <c r="EQ524" s="153"/>
      <c r="ER524" s="153"/>
      <c r="ES524" s="153"/>
      <c r="ET524" s="153"/>
      <c r="EU524" s="153"/>
      <c r="EV524" s="153"/>
      <c r="EW524" s="153"/>
      <c r="EX524" s="153"/>
      <c r="EY524" s="153"/>
      <c r="EZ524" s="153"/>
      <c r="FA524" s="153"/>
      <c r="FB524" s="153"/>
      <c r="FC524" s="153"/>
      <c r="FD524" s="153"/>
      <c r="FE524" s="153"/>
      <c r="FF524" s="153"/>
      <c r="FG524" s="153"/>
      <c r="FH524" s="153"/>
      <c r="FI524" s="153"/>
    </row>
    <row r="525" spans="1:165" ht="15.75" customHeight="1" x14ac:dyDescent="0.25">
      <c r="A525" s="153"/>
      <c r="B525" s="153"/>
      <c r="C525" s="153"/>
      <c r="D525" s="156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  <c r="AH525" s="153"/>
      <c r="AI525" s="153"/>
      <c r="AJ525" s="153"/>
      <c r="AK525" s="153"/>
      <c r="AL525" s="153"/>
      <c r="AM525" s="153"/>
      <c r="AN525" s="153"/>
      <c r="AO525" s="153"/>
      <c r="AP525" s="153"/>
      <c r="AQ525" s="153"/>
      <c r="AR525" s="153"/>
      <c r="AS525" s="153"/>
      <c r="AT525" s="153"/>
      <c r="AU525" s="153"/>
      <c r="AV525" s="153"/>
      <c r="AW525" s="153"/>
      <c r="AX525" s="153"/>
      <c r="AY525" s="153"/>
      <c r="AZ525" s="153"/>
      <c r="BA525" s="153"/>
      <c r="BB525" s="153"/>
      <c r="BC525" s="153"/>
      <c r="BD525" s="153"/>
      <c r="BE525" s="153"/>
      <c r="BF525" s="153"/>
      <c r="BG525" s="153"/>
      <c r="BH525" s="153"/>
      <c r="BI525" s="153"/>
      <c r="BJ525" s="153"/>
      <c r="BK525" s="153"/>
      <c r="BL525" s="153"/>
      <c r="BM525" s="153"/>
      <c r="BN525" s="153"/>
      <c r="BO525" s="153"/>
      <c r="BP525" s="153"/>
      <c r="BQ525" s="153"/>
      <c r="BR525" s="153"/>
      <c r="BS525" s="153"/>
      <c r="BT525" s="153"/>
      <c r="BU525" s="153"/>
      <c r="BV525" s="153"/>
      <c r="BW525" s="153"/>
      <c r="BX525" s="153"/>
      <c r="BY525" s="153"/>
      <c r="BZ525" s="153"/>
      <c r="CA525" s="153"/>
      <c r="CB525" s="153"/>
      <c r="CC525" s="153"/>
      <c r="CD525" s="153"/>
      <c r="CE525" s="153"/>
      <c r="CF525" s="153"/>
      <c r="CG525" s="153"/>
      <c r="CH525" s="153"/>
      <c r="CI525" s="153"/>
      <c r="CJ525" s="153"/>
      <c r="CK525" s="153"/>
      <c r="CL525" s="153"/>
      <c r="CM525" s="153"/>
      <c r="CN525" s="153"/>
      <c r="CO525" s="153"/>
      <c r="CP525" s="153"/>
      <c r="CQ525" s="153"/>
      <c r="CR525" s="153"/>
      <c r="CS525" s="153"/>
      <c r="CT525" s="153"/>
      <c r="CU525" s="153"/>
      <c r="CV525" s="153"/>
      <c r="CW525" s="153"/>
      <c r="CX525" s="153"/>
      <c r="CY525" s="153"/>
      <c r="CZ525" s="153"/>
      <c r="DA525" s="153"/>
      <c r="DB525" s="153"/>
      <c r="DC525" s="153"/>
      <c r="DD525" s="153"/>
      <c r="DE525" s="153"/>
      <c r="DF525" s="153"/>
      <c r="DG525" s="153"/>
      <c r="DH525" s="153"/>
      <c r="DI525" s="153"/>
      <c r="DJ525" s="153"/>
      <c r="DK525" s="153"/>
      <c r="DL525" s="153"/>
      <c r="DM525" s="153"/>
      <c r="DN525" s="153"/>
      <c r="DO525" s="153"/>
      <c r="DP525" s="153"/>
      <c r="DQ525" s="153"/>
      <c r="DR525" s="153"/>
      <c r="DS525" s="153"/>
      <c r="DT525" s="153"/>
      <c r="DU525" s="153"/>
      <c r="DV525" s="153"/>
      <c r="DW525" s="153"/>
      <c r="DX525" s="153"/>
      <c r="DY525" s="153"/>
      <c r="DZ525" s="153"/>
      <c r="EA525" s="153"/>
      <c r="EB525" s="153"/>
      <c r="EC525" s="153"/>
      <c r="ED525" s="153"/>
      <c r="EE525" s="153"/>
      <c r="EF525" s="153"/>
      <c r="EG525" s="153"/>
      <c r="EH525" s="153"/>
      <c r="EI525" s="153"/>
      <c r="EJ525" s="153"/>
      <c r="EK525" s="153"/>
      <c r="EL525" s="153"/>
      <c r="EM525" s="153"/>
      <c r="EN525" s="153"/>
      <c r="EO525" s="153"/>
      <c r="EP525" s="153"/>
      <c r="EQ525" s="153"/>
      <c r="ER525" s="153"/>
      <c r="ES525" s="153"/>
      <c r="ET525" s="153"/>
      <c r="EU525" s="153"/>
      <c r="EV525" s="153"/>
      <c r="EW525" s="153"/>
      <c r="EX525" s="153"/>
      <c r="EY525" s="153"/>
      <c r="EZ525" s="153"/>
      <c r="FA525" s="153"/>
      <c r="FB525" s="153"/>
      <c r="FC525" s="153"/>
      <c r="FD525" s="153"/>
      <c r="FE525" s="153"/>
      <c r="FF525" s="153"/>
      <c r="FG525" s="153"/>
      <c r="FH525" s="153"/>
      <c r="FI525" s="153"/>
    </row>
    <row r="526" spans="1:165" ht="15.75" customHeight="1" x14ac:dyDescent="0.25">
      <c r="A526" s="153"/>
      <c r="B526" s="153"/>
      <c r="C526" s="153"/>
      <c r="D526" s="156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  <c r="AH526" s="153"/>
      <c r="AI526" s="153"/>
      <c r="AJ526" s="153"/>
      <c r="AK526" s="153"/>
      <c r="AL526" s="153"/>
      <c r="AM526" s="153"/>
      <c r="AN526" s="153"/>
      <c r="AO526" s="153"/>
      <c r="AP526" s="153"/>
      <c r="AQ526" s="153"/>
      <c r="AR526" s="153"/>
      <c r="AS526" s="153"/>
      <c r="AT526" s="153"/>
      <c r="AU526" s="153"/>
      <c r="AV526" s="153"/>
      <c r="AW526" s="153"/>
      <c r="AX526" s="153"/>
      <c r="AY526" s="153"/>
      <c r="AZ526" s="153"/>
      <c r="BA526" s="153"/>
      <c r="BB526" s="153"/>
      <c r="BC526" s="153"/>
      <c r="BD526" s="153"/>
      <c r="BE526" s="153"/>
      <c r="BF526" s="153"/>
      <c r="BG526" s="153"/>
      <c r="BH526" s="153"/>
      <c r="BI526" s="153"/>
      <c r="BJ526" s="153"/>
      <c r="BK526" s="153"/>
      <c r="BL526" s="153"/>
      <c r="BM526" s="153"/>
      <c r="BN526" s="153"/>
      <c r="BO526" s="153"/>
      <c r="BP526" s="153"/>
      <c r="BQ526" s="153"/>
      <c r="BR526" s="153"/>
      <c r="BS526" s="153"/>
      <c r="BT526" s="153"/>
      <c r="BU526" s="153"/>
      <c r="BV526" s="153"/>
      <c r="BW526" s="153"/>
      <c r="BX526" s="153"/>
      <c r="BY526" s="153"/>
      <c r="BZ526" s="153"/>
      <c r="CA526" s="153"/>
      <c r="CB526" s="153"/>
      <c r="CC526" s="153"/>
      <c r="CD526" s="153"/>
      <c r="CE526" s="153"/>
      <c r="CF526" s="153"/>
      <c r="CG526" s="153"/>
      <c r="CH526" s="153"/>
      <c r="CI526" s="153"/>
      <c r="CJ526" s="153"/>
      <c r="CK526" s="153"/>
      <c r="CL526" s="153"/>
      <c r="CM526" s="153"/>
      <c r="CN526" s="153"/>
      <c r="CO526" s="153"/>
      <c r="CP526" s="153"/>
      <c r="CQ526" s="153"/>
      <c r="CR526" s="153"/>
      <c r="CS526" s="153"/>
      <c r="CT526" s="153"/>
      <c r="CU526" s="153"/>
      <c r="CV526" s="153"/>
      <c r="CW526" s="153"/>
      <c r="CX526" s="153"/>
      <c r="CY526" s="153"/>
      <c r="CZ526" s="153"/>
      <c r="DA526" s="153"/>
      <c r="DB526" s="153"/>
      <c r="DC526" s="153"/>
      <c r="DD526" s="153"/>
      <c r="DE526" s="153"/>
      <c r="DF526" s="153"/>
      <c r="DG526" s="153"/>
      <c r="DH526" s="153"/>
      <c r="DI526" s="153"/>
      <c r="DJ526" s="153"/>
      <c r="DK526" s="153"/>
      <c r="DL526" s="153"/>
      <c r="DM526" s="153"/>
      <c r="DN526" s="153"/>
      <c r="DO526" s="153"/>
      <c r="DP526" s="153"/>
      <c r="DQ526" s="153"/>
      <c r="DR526" s="153"/>
      <c r="DS526" s="153"/>
      <c r="DT526" s="153"/>
      <c r="DU526" s="153"/>
      <c r="DV526" s="153"/>
      <c r="DW526" s="153"/>
      <c r="DX526" s="153"/>
      <c r="DY526" s="153"/>
      <c r="DZ526" s="153"/>
      <c r="EA526" s="153"/>
      <c r="EB526" s="153"/>
      <c r="EC526" s="153"/>
      <c r="ED526" s="153"/>
      <c r="EE526" s="153"/>
      <c r="EF526" s="153"/>
      <c r="EG526" s="153"/>
      <c r="EH526" s="153"/>
      <c r="EI526" s="153"/>
      <c r="EJ526" s="153"/>
      <c r="EK526" s="153"/>
      <c r="EL526" s="153"/>
      <c r="EM526" s="153"/>
      <c r="EN526" s="153"/>
      <c r="EO526" s="153"/>
      <c r="EP526" s="153"/>
      <c r="EQ526" s="153"/>
      <c r="ER526" s="153"/>
      <c r="ES526" s="153"/>
      <c r="ET526" s="153"/>
      <c r="EU526" s="153"/>
      <c r="EV526" s="153"/>
      <c r="EW526" s="153"/>
      <c r="EX526" s="153"/>
      <c r="EY526" s="153"/>
      <c r="EZ526" s="153"/>
      <c r="FA526" s="153"/>
      <c r="FB526" s="153"/>
      <c r="FC526" s="153"/>
      <c r="FD526" s="153"/>
      <c r="FE526" s="153"/>
      <c r="FF526" s="153"/>
      <c r="FG526" s="153"/>
      <c r="FH526" s="153"/>
      <c r="FI526" s="153"/>
    </row>
    <row r="527" spans="1:165" ht="15.75" customHeight="1" x14ac:dyDescent="0.25">
      <c r="A527" s="153"/>
      <c r="B527" s="153"/>
      <c r="C527" s="153"/>
      <c r="D527" s="156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  <c r="AH527" s="153"/>
      <c r="AI527" s="153"/>
      <c r="AJ527" s="153"/>
      <c r="AK527" s="153"/>
      <c r="AL527" s="153"/>
      <c r="AM527" s="153"/>
      <c r="AN527" s="153"/>
      <c r="AO527" s="153"/>
      <c r="AP527" s="153"/>
      <c r="AQ527" s="153"/>
      <c r="AR527" s="153"/>
      <c r="AS527" s="153"/>
      <c r="AT527" s="153"/>
      <c r="AU527" s="153"/>
      <c r="AV527" s="153"/>
      <c r="AW527" s="153"/>
      <c r="AX527" s="153"/>
      <c r="AY527" s="153"/>
      <c r="AZ527" s="153"/>
      <c r="BA527" s="153"/>
      <c r="BB527" s="153"/>
      <c r="BC527" s="153"/>
      <c r="BD527" s="153"/>
      <c r="BE527" s="153"/>
      <c r="BF527" s="153"/>
      <c r="BG527" s="153"/>
      <c r="BH527" s="153"/>
      <c r="BI527" s="153"/>
      <c r="BJ527" s="153"/>
      <c r="BK527" s="153"/>
      <c r="BL527" s="153"/>
      <c r="BM527" s="153"/>
      <c r="BN527" s="153"/>
      <c r="BO527" s="153"/>
      <c r="BP527" s="153"/>
      <c r="BQ527" s="153"/>
      <c r="BR527" s="153"/>
      <c r="BS527" s="153"/>
      <c r="BT527" s="153"/>
      <c r="BU527" s="153"/>
      <c r="BV527" s="153"/>
      <c r="BW527" s="153"/>
      <c r="BX527" s="153"/>
      <c r="BY527" s="153"/>
      <c r="BZ527" s="153"/>
      <c r="CA527" s="153"/>
      <c r="CB527" s="153"/>
      <c r="CC527" s="153"/>
      <c r="CD527" s="153"/>
      <c r="CE527" s="153"/>
      <c r="CF527" s="153"/>
      <c r="CG527" s="153"/>
      <c r="CH527" s="153"/>
      <c r="CI527" s="153"/>
      <c r="CJ527" s="153"/>
      <c r="CK527" s="153"/>
      <c r="CL527" s="153"/>
      <c r="CM527" s="153"/>
      <c r="CN527" s="153"/>
      <c r="CO527" s="153"/>
      <c r="CP527" s="153"/>
      <c r="CQ527" s="153"/>
      <c r="CR527" s="153"/>
      <c r="CS527" s="153"/>
      <c r="CT527" s="153"/>
      <c r="CU527" s="153"/>
      <c r="CV527" s="153"/>
      <c r="CW527" s="153"/>
      <c r="CX527" s="153"/>
      <c r="CY527" s="153"/>
      <c r="CZ527" s="153"/>
      <c r="DA527" s="153"/>
      <c r="DB527" s="153"/>
      <c r="DC527" s="153"/>
      <c r="DD527" s="153"/>
      <c r="DE527" s="153"/>
      <c r="DF527" s="153"/>
      <c r="DG527" s="153"/>
      <c r="DH527" s="153"/>
      <c r="DI527" s="153"/>
      <c r="DJ527" s="153"/>
      <c r="DK527" s="153"/>
      <c r="DL527" s="153"/>
      <c r="DM527" s="153"/>
      <c r="DN527" s="153"/>
      <c r="DO527" s="153"/>
      <c r="DP527" s="153"/>
      <c r="DQ527" s="153"/>
      <c r="DR527" s="153"/>
      <c r="DS527" s="153"/>
      <c r="DT527" s="153"/>
      <c r="DU527" s="153"/>
      <c r="DV527" s="153"/>
      <c r="DW527" s="153"/>
      <c r="DX527" s="153"/>
      <c r="DY527" s="153"/>
      <c r="DZ527" s="153"/>
      <c r="EA527" s="153"/>
      <c r="EB527" s="153"/>
      <c r="EC527" s="153"/>
      <c r="ED527" s="153"/>
      <c r="EE527" s="153"/>
      <c r="EF527" s="153"/>
      <c r="EG527" s="153"/>
      <c r="EH527" s="153"/>
      <c r="EI527" s="153"/>
      <c r="EJ527" s="153"/>
      <c r="EK527" s="153"/>
      <c r="EL527" s="153"/>
      <c r="EM527" s="153"/>
      <c r="EN527" s="153"/>
      <c r="EO527" s="153"/>
      <c r="EP527" s="153"/>
      <c r="EQ527" s="153"/>
      <c r="ER527" s="153"/>
      <c r="ES527" s="153"/>
      <c r="ET527" s="153"/>
      <c r="EU527" s="153"/>
      <c r="EV527" s="153"/>
      <c r="EW527" s="153"/>
      <c r="EX527" s="153"/>
      <c r="EY527" s="153"/>
      <c r="EZ527" s="153"/>
      <c r="FA527" s="153"/>
      <c r="FB527" s="153"/>
      <c r="FC527" s="153"/>
      <c r="FD527" s="153"/>
      <c r="FE527" s="153"/>
      <c r="FF527" s="153"/>
      <c r="FG527" s="153"/>
      <c r="FH527" s="153"/>
      <c r="FI527" s="153"/>
    </row>
    <row r="528" spans="1:165" ht="15.75" customHeight="1" x14ac:dyDescent="0.25">
      <c r="A528" s="153"/>
      <c r="B528" s="153"/>
      <c r="C528" s="153"/>
      <c r="D528" s="156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  <c r="AH528" s="153"/>
      <c r="AI528" s="153"/>
      <c r="AJ528" s="153"/>
      <c r="AK528" s="153"/>
      <c r="AL528" s="153"/>
      <c r="AM528" s="153"/>
      <c r="AN528" s="153"/>
      <c r="AO528" s="153"/>
      <c r="AP528" s="153"/>
      <c r="AQ528" s="153"/>
      <c r="AR528" s="153"/>
      <c r="AS528" s="153"/>
      <c r="AT528" s="153"/>
      <c r="AU528" s="153"/>
      <c r="AV528" s="153"/>
      <c r="AW528" s="153"/>
      <c r="AX528" s="153"/>
      <c r="AY528" s="153"/>
      <c r="AZ528" s="153"/>
      <c r="BA528" s="153"/>
      <c r="BB528" s="153"/>
      <c r="BC528" s="153"/>
      <c r="BD528" s="153"/>
      <c r="BE528" s="153"/>
      <c r="BF528" s="153"/>
      <c r="BG528" s="153"/>
      <c r="BH528" s="153"/>
      <c r="BI528" s="153"/>
      <c r="BJ528" s="153"/>
      <c r="BK528" s="153"/>
      <c r="BL528" s="153"/>
      <c r="BM528" s="153"/>
      <c r="BN528" s="153"/>
      <c r="BO528" s="153"/>
      <c r="BP528" s="153"/>
      <c r="BQ528" s="153"/>
      <c r="BR528" s="153"/>
      <c r="BS528" s="153"/>
      <c r="BT528" s="153"/>
      <c r="BU528" s="153"/>
      <c r="BV528" s="153"/>
      <c r="BW528" s="153"/>
      <c r="BX528" s="153"/>
      <c r="BY528" s="153"/>
      <c r="BZ528" s="153"/>
      <c r="CA528" s="153"/>
      <c r="CB528" s="153"/>
      <c r="CC528" s="153"/>
      <c r="CD528" s="153"/>
      <c r="CE528" s="153"/>
      <c r="CF528" s="153"/>
      <c r="CG528" s="153"/>
      <c r="CH528" s="153"/>
      <c r="CI528" s="153"/>
      <c r="CJ528" s="153"/>
      <c r="CK528" s="153"/>
      <c r="CL528" s="153"/>
      <c r="CM528" s="153"/>
      <c r="CN528" s="153"/>
      <c r="CO528" s="153"/>
      <c r="CP528" s="153"/>
      <c r="CQ528" s="153"/>
      <c r="CR528" s="153"/>
      <c r="CS528" s="153"/>
      <c r="CT528" s="153"/>
      <c r="CU528" s="153"/>
      <c r="CV528" s="153"/>
      <c r="CW528" s="153"/>
      <c r="CX528" s="153"/>
      <c r="CY528" s="153"/>
      <c r="CZ528" s="153"/>
      <c r="DA528" s="153"/>
      <c r="DB528" s="153"/>
      <c r="DC528" s="153"/>
      <c r="DD528" s="153"/>
      <c r="DE528" s="153"/>
      <c r="DF528" s="153"/>
      <c r="DG528" s="153"/>
      <c r="DH528" s="153"/>
      <c r="DI528" s="153"/>
      <c r="DJ528" s="153"/>
      <c r="DK528" s="153"/>
      <c r="DL528" s="153"/>
      <c r="DM528" s="153"/>
      <c r="DN528" s="153"/>
      <c r="DO528" s="153"/>
      <c r="DP528" s="153"/>
      <c r="DQ528" s="153"/>
      <c r="DR528" s="153"/>
      <c r="DS528" s="153"/>
      <c r="DT528" s="153"/>
      <c r="DU528" s="153"/>
      <c r="DV528" s="153"/>
      <c r="DW528" s="153"/>
      <c r="DX528" s="153"/>
      <c r="DY528" s="153"/>
      <c r="DZ528" s="153"/>
      <c r="EA528" s="153"/>
      <c r="EB528" s="153"/>
      <c r="EC528" s="153"/>
      <c r="ED528" s="153"/>
      <c r="EE528" s="153"/>
      <c r="EF528" s="153"/>
      <c r="EG528" s="153"/>
      <c r="EH528" s="153"/>
      <c r="EI528" s="153"/>
      <c r="EJ528" s="153"/>
      <c r="EK528" s="153"/>
      <c r="EL528" s="153"/>
      <c r="EM528" s="153"/>
      <c r="EN528" s="153"/>
      <c r="EO528" s="153"/>
      <c r="EP528" s="153"/>
      <c r="EQ528" s="153"/>
      <c r="ER528" s="153"/>
      <c r="ES528" s="153"/>
      <c r="ET528" s="153"/>
      <c r="EU528" s="153"/>
      <c r="EV528" s="153"/>
      <c r="EW528" s="153"/>
      <c r="EX528" s="153"/>
      <c r="EY528" s="153"/>
      <c r="EZ528" s="153"/>
      <c r="FA528" s="153"/>
      <c r="FB528" s="153"/>
      <c r="FC528" s="153"/>
      <c r="FD528" s="153"/>
      <c r="FE528" s="153"/>
      <c r="FF528" s="153"/>
      <c r="FG528" s="153"/>
      <c r="FH528" s="153"/>
      <c r="FI528" s="153"/>
    </row>
    <row r="529" spans="1:165" ht="15.75" customHeight="1" x14ac:dyDescent="0.25">
      <c r="A529" s="153"/>
      <c r="B529" s="153"/>
      <c r="C529" s="153"/>
      <c r="D529" s="156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  <c r="AH529" s="153"/>
      <c r="AI529" s="153"/>
      <c r="AJ529" s="153"/>
      <c r="AK529" s="153"/>
      <c r="AL529" s="153"/>
      <c r="AM529" s="153"/>
      <c r="AN529" s="153"/>
      <c r="AO529" s="153"/>
      <c r="AP529" s="153"/>
      <c r="AQ529" s="153"/>
      <c r="AR529" s="153"/>
      <c r="AS529" s="153"/>
      <c r="AT529" s="153"/>
      <c r="AU529" s="153"/>
      <c r="AV529" s="153"/>
      <c r="AW529" s="153"/>
      <c r="AX529" s="153"/>
      <c r="AY529" s="153"/>
      <c r="AZ529" s="153"/>
      <c r="BA529" s="153"/>
      <c r="BB529" s="153"/>
      <c r="BC529" s="153"/>
      <c r="BD529" s="153"/>
      <c r="BE529" s="153"/>
      <c r="BF529" s="153"/>
      <c r="BG529" s="153"/>
      <c r="BH529" s="153"/>
      <c r="BI529" s="153"/>
      <c r="BJ529" s="153"/>
      <c r="BK529" s="153"/>
      <c r="BL529" s="153"/>
      <c r="BM529" s="153"/>
      <c r="BN529" s="153"/>
      <c r="BO529" s="153"/>
      <c r="BP529" s="153"/>
      <c r="BQ529" s="153"/>
      <c r="BR529" s="153"/>
      <c r="BS529" s="153"/>
      <c r="BT529" s="153"/>
      <c r="BU529" s="153"/>
      <c r="BV529" s="153"/>
      <c r="BW529" s="153"/>
      <c r="BX529" s="153"/>
      <c r="BY529" s="153"/>
      <c r="BZ529" s="153"/>
      <c r="CA529" s="153"/>
      <c r="CB529" s="153"/>
      <c r="CC529" s="153"/>
      <c r="CD529" s="153"/>
      <c r="CE529" s="153"/>
      <c r="CF529" s="153"/>
      <c r="CG529" s="153"/>
      <c r="CH529" s="153"/>
      <c r="CI529" s="153"/>
      <c r="CJ529" s="153"/>
      <c r="CK529" s="153"/>
      <c r="CL529" s="153"/>
      <c r="CM529" s="153"/>
      <c r="CN529" s="153"/>
      <c r="CO529" s="153"/>
      <c r="CP529" s="153"/>
      <c r="CQ529" s="153"/>
      <c r="CR529" s="153"/>
      <c r="CS529" s="153"/>
      <c r="CT529" s="153"/>
      <c r="CU529" s="153"/>
      <c r="CV529" s="153"/>
      <c r="CW529" s="153"/>
      <c r="CX529" s="153"/>
      <c r="CY529" s="153"/>
      <c r="CZ529" s="153"/>
      <c r="DA529" s="153"/>
      <c r="DB529" s="153"/>
      <c r="DC529" s="153"/>
      <c r="DD529" s="153"/>
      <c r="DE529" s="153"/>
      <c r="DF529" s="153"/>
      <c r="DG529" s="153"/>
      <c r="DH529" s="153"/>
      <c r="DI529" s="153"/>
      <c r="DJ529" s="153"/>
      <c r="DK529" s="153"/>
      <c r="DL529" s="153"/>
      <c r="DM529" s="153"/>
      <c r="DN529" s="153"/>
      <c r="DO529" s="153"/>
      <c r="DP529" s="153"/>
      <c r="DQ529" s="153"/>
      <c r="DR529" s="153"/>
      <c r="DS529" s="153"/>
      <c r="DT529" s="153"/>
      <c r="DU529" s="153"/>
      <c r="DV529" s="153"/>
      <c r="DW529" s="153"/>
      <c r="DX529" s="153"/>
      <c r="DY529" s="153"/>
      <c r="DZ529" s="153"/>
      <c r="EA529" s="153"/>
      <c r="EB529" s="153"/>
      <c r="EC529" s="153"/>
      <c r="ED529" s="153"/>
      <c r="EE529" s="153"/>
      <c r="EF529" s="153"/>
      <c r="EG529" s="153"/>
      <c r="EH529" s="153"/>
      <c r="EI529" s="153"/>
      <c r="EJ529" s="153"/>
      <c r="EK529" s="153"/>
      <c r="EL529" s="153"/>
      <c r="EM529" s="153"/>
      <c r="EN529" s="153"/>
      <c r="EO529" s="153"/>
      <c r="EP529" s="153"/>
      <c r="EQ529" s="153"/>
      <c r="ER529" s="153"/>
      <c r="ES529" s="153"/>
      <c r="ET529" s="153"/>
      <c r="EU529" s="153"/>
      <c r="EV529" s="153"/>
      <c r="EW529" s="153"/>
      <c r="EX529" s="153"/>
      <c r="EY529" s="153"/>
      <c r="EZ529" s="153"/>
      <c r="FA529" s="153"/>
      <c r="FB529" s="153"/>
      <c r="FC529" s="153"/>
      <c r="FD529" s="153"/>
      <c r="FE529" s="153"/>
      <c r="FF529" s="153"/>
      <c r="FG529" s="153"/>
      <c r="FH529" s="153"/>
      <c r="FI529" s="153"/>
    </row>
    <row r="530" spans="1:165" ht="15.75" customHeight="1" x14ac:dyDescent="0.25">
      <c r="A530" s="153"/>
      <c r="B530" s="153"/>
      <c r="C530" s="153"/>
      <c r="D530" s="156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  <c r="AH530" s="153"/>
      <c r="AI530" s="153"/>
      <c r="AJ530" s="153"/>
      <c r="AK530" s="153"/>
      <c r="AL530" s="153"/>
      <c r="AM530" s="153"/>
      <c r="AN530" s="153"/>
      <c r="AO530" s="153"/>
      <c r="AP530" s="153"/>
      <c r="AQ530" s="153"/>
      <c r="AR530" s="153"/>
      <c r="AS530" s="153"/>
      <c r="AT530" s="153"/>
      <c r="AU530" s="153"/>
      <c r="AV530" s="153"/>
      <c r="AW530" s="153"/>
      <c r="AX530" s="153"/>
      <c r="AY530" s="153"/>
      <c r="AZ530" s="153"/>
      <c r="BA530" s="153"/>
      <c r="BB530" s="153"/>
      <c r="BC530" s="153"/>
      <c r="BD530" s="153"/>
      <c r="BE530" s="153"/>
      <c r="BF530" s="153"/>
      <c r="BG530" s="153"/>
      <c r="BH530" s="153"/>
      <c r="BI530" s="153"/>
      <c r="BJ530" s="153"/>
      <c r="BK530" s="153"/>
      <c r="BL530" s="153"/>
      <c r="BM530" s="153"/>
      <c r="BN530" s="153"/>
      <c r="BO530" s="153"/>
      <c r="BP530" s="153"/>
      <c r="BQ530" s="153"/>
      <c r="BR530" s="153"/>
      <c r="BS530" s="153"/>
      <c r="BT530" s="153"/>
      <c r="BU530" s="153"/>
      <c r="BV530" s="153"/>
      <c r="BW530" s="153"/>
      <c r="BX530" s="153"/>
      <c r="BY530" s="153"/>
      <c r="BZ530" s="153"/>
      <c r="CA530" s="153"/>
      <c r="CB530" s="153"/>
      <c r="CC530" s="153"/>
      <c r="CD530" s="153"/>
      <c r="CE530" s="153"/>
      <c r="CF530" s="153"/>
      <c r="CG530" s="153"/>
      <c r="CH530" s="153"/>
      <c r="CI530" s="153"/>
      <c r="CJ530" s="153"/>
      <c r="CK530" s="153"/>
      <c r="CL530" s="153"/>
      <c r="CM530" s="153"/>
      <c r="CN530" s="153"/>
      <c r="CO530" s="153"/>
      <c r="CP530" s="153"/>
      <c r="CQ530" s="153"/>
      <c r="CR530" s="153"/>
      <c r="CS530" s="153"/>
      <c r="CT530" s="153"/>
      <c r="CU530" s="153"/>
      <c r="CV530" s="153"/>
      <c r="CW530" s="153"/>
      <c r="CX530" s="153"/>
      <c r="CY530" s="153"/>
      <c r="CZ530" s="153"/>
      <c r="DA530" s="153"/>
      <c r="DB530" s="153"/>
      <c r="DC530" s="153"/>
      <c r="DD530" s="153"/>
      <c r="DE530" s="153"/>
      <c r="DF530" s="153"/>
      <c r="DG530" s="153"/>
      <c r="DH530" s="153"/>
      <c r="DI530" s="153"/>
      <c r="DJ530" s="153"/>
      <c r="DK530" s="153"/>
      <c r="DL530" s="153"/>
      <c r="DM530" s="153"/>
      <c r="DN530" s="153"/>
      <c r="DO530" s="153"/>
      <c r="DP530" s="153"/>
      <c r="DQ530" s="153"/>
      <c r="DR530" s="153"/>
      <c r="DS530" s="153"/>
      <c r="DT530" s="153"/>
      <c r="DU530" s="153"/>
      <c r="DV530" s="153"/>
      <c r="DW530" s="153"/>
      <c r="DX530" s="153"/>
      <c r="DY530" s="153"/>
      <c r="DZ530" s="153"/>
      <c r="EA530" s="153"/>
      <c r="EB530" s="153"/>
      <c r="EC530" s="153"/>
      <c r="ED530" s="153"/>
      <c r="EE530" s="153"/>
      <c r="EF530" s="153"/>
      <c r="EG530" s="153"/>
      <c r="EH530" s="153"/>
      <c r="EI530" s="153"/>
      <c r="EJ530" s="153"/>
      <c r="EK530" s="153"/>
      <c r="EL530" s="153"/>
      <c r="EM530" s="153"/>
      <c r="EN530" s="153"/>
      <c r="EO530" s="153"/>
      <c r="EP530" s="153"/>
      <c r="EQ530" s="153"/>
      <c r="ER530" s="153"/>
      <c r="ES530" s="153"/>
      <c r="ET530" s="153"/>
      <c r="EU530" s="153"/>
      <c r="EV530" s="153"/>
      <c r="EW530" s="153"/>
      <c r="EX530" s="153"/>
      <c r="EY530" s="153"/>
      <c r="EZ530" s="153"/>
      <c r="FA530" s="153"/>
      <c r="FB530" s="153"/>
      <c r="FC530" s="153"/>
      <c r="FD530" s="153"/>
      <c r="FE530" s="153"/>
      <c r="FF530" s="153"/>
      <c r="FG530" s="153"/>
      <c r="FH530" s="153"/>
      <c r="FI530" s="153"/>
    </row>
    <row r="531" spans="1:165" ht="15.75" customHeight="1" x14ac:dyDescent="0.25">
      <c r="A531" s="153"/>
      <c r="B531" s="153"/>
      <c r="C531" s="153"/>
      <c r="D531" s="156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  <c r="AH531" s="153"/>
      <c r="AI531" s="153"/>
      <c r="AJ531" s="153"/>
      <c r="AK531" s="153"/>
      <c r="AL531" s="153"/>
      <c r="AM531" s="153"/>
      <c r="AN531" s="153"/>
      <c r="AO531" s="153"/>
      <c r="AP531" s="153"/>
      <c r="AQ531" s="153"/>
      <c r="AR531" s="153"/>
      <c r="AS531" s="153"/>
      <c r="AT531" s="153"/>
      <c r="AU531" s="153"/>
      <c r="AV531" s="153"/>
      <c r="AW531" s="153"/>
      <c r="AX531" s="153"/>
      <c r="AY531" s="153"/>
      <c r="AZ531" s="153"/>
      <c r="BA531" s="153"/>
      <c r="BB531" s="153"/>
      <c r="BC531" s="153"/>
      <c r="BD531" s="153"/>
      <c r="BE531" s="153"/>
      <c r="BF531" s="153"/>
      <c r="BG531" s="153"/>
      <c r="BH531" s="153"/>
      <c r="BI531" s="153"/>
      <c r="BJ531" s="153"/>
      <c r="BK531" s="153"/>
      <c r="BL531" s="153"/>
      <c r="BM531" s="153"/>
      <c r="BN531" s="153"/>
      <c r="BO531" s="153"/>
      <c r="BP531" s="153"/>
      <c r="BQ531" s="153"/>
      <c r="BR531" s="153"/>
      <c r="BS531" s="153"/>
      <c r="BT531" s="153"/>
      <c r="BU531" s="153"/>
      <c r="BV531" s="153"/>
      <c r="BW531" s="153"/>
      <c r="BX531" s="153"/>
      <c r="BY531" s="153"/>
      <c r="BZ531" s="153"/>
      <c r="CA531" s="153"/>
      <c r="CB531" s="153"/>
      <c r="CC531" s="153"/>
      <c r="CD531" s="153"/>
      <c r="CE531" s="153"/>
      <c r="CF531" s="153"/>
      <c r="CG531" s="153"/>
      <c r="CH531" s="153"/>
      <c r="CI531" s="153"/>
      <c r="CJ531" s="153"/>
      <c r="CK531" s="153"/>
      <c r="CL531" s="153"/>
      <c r="CM531" s="153"/>
      <c r="CN531" s="153"/>
      <c r="CO531" s="153"/>
      <c r="CP531" s="153"/>
      <c r="CQ531" s="153"/>
      <c r="CR531" s="153"/>
      <c r="CS531" s="153"/>
      <c r="CT531" s="153"/>
      <c r="CU531" s="153"/>
      <c r="CV531" s="153"/>
      <c r="CW531" s="153"/>
      <c r="CX531" s="153"/>
      <c r="CY531" s="153"/>
      <c r="CZ531" s="153"/>
      <c r="DA531" s="153"/>
      <c r="DB531" s="153"/>
      <c r="DC531" s="153"/>
      <c r="DD531" s="153"/>
      <c r="DE531" s="153"/>
      <c r="DF531" s="153"/>
      <c r="DG531" s="153"/>
      <c r="DH531" s="153"/>
      <c r="DI531" s="153"/>
      <c r="DJ531" s="153"/>
      <c r="DK531" s="153"/>
      <c r="DL531" s="153"/>
      <c r="DM531" s="153"/>
      <c r="DN531" s="153"/>
      <c r="DO531" s="153"/>
      <c r="DP531" s="153"/>
      <c r="DQ531" s="153"/>
      <c r="DR531" s="153"/>
      <c r="DS531" s="153"/>
      <c r="DT531" s="153"/>
      <c r="DU531" s="153"/>
      <c r="DV531" s="153"/>
      <c r="DW531" s="153"/>
      <c r="DX531" s="153"/>
      <c r="DY531" s="153"/>
      <c r="DZ531" s="153"/>
      <c r="EA531" s="153"/>
      <c r="EB531" s="153"/>
      <c r="EC531" s="153"/>
      <c r="ED531" s="153"/>
      <c r="EE531" s="153"/>
      <c r="EF531" s="153"/>
      <c r="EG531" s="153"/>
      <c r="EH531" s="153"/>
      <c r="EI531" s="153"/>
      <c r="EJ531" s="153"/>
      <c r="EK531" s="153"/>
      <c r="EL531" s="153"/>
      <c r="EM531" s="153"/>
      <c r="EN531" s="153"/>
      <c r="EO531" s="153"/>
      <c r="EP531" s="153"/>
      <c r="EQ531" s="153"/>
      <c r="ER531" s="153"/>
      <c r="ES531" s="153"/>
      <c r="ET531" s="153"/>
      <c r="EU531" s="153"/>
      <c r="EV531" s="153"/>
      <c r="EW531" s="153"/>
      <c r="EX531" s="153"/>
      <c r="EY531" s="153"/>
      <c r="EZ531" s="153"/>
      <c r="FA531" s="153"/>
      <c r="FB531" s="153"/>
      <c r="FC531" s="153"/>
      <c r="FD531" s="153"/>
      <c r="FE531" s="153"/>
      <c r="FF531" s="153"/>
      <c r="FG531" s="153"/>
      <c r="FH531" s="153"/>
      <c r="FI531" s="153"/>
    </row>
    <row r="532" spans="1:165" ht="15.75" customHeight="1" x14ac:dyDescent="0.25">
      <c r="A532" s="153"/>
      <c r="B532" s="153"/>
      <c r="C532" s="153"/>
      <c r="D532" s="156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  <c r="AH532" s="153"/>
      <c r="AI532" s="153"/>
      <c r="AJ532" s="153"/>
      <c r="AK532" s="153"/>
      <c r="AL532" s="153"/>
      <c r="AM532" s="153"/>
      <c r="AN532" s="153"/>
      <c r="AO532" s="153"/>
      <c r="AP532" s="153"/>
      <c r="AQ532" s="153"/>
      <c r="AR532" s="153"/>
      <c r="AS532" s="153"/>
      <c r="AT532" s="153"/>
      <c r="AU532" s="153"/>
      <c r="AV532" s="153"/>
      <c r="AW532" s="153"/>
      <c r="AX532" s="153"/>
      <c r="AY532" s="153"/>
      <c r="AZ532" s="153"/>
      <c r="BA532" s="153"/>
      <c r="BB532" s="153"/>
      <c r="BC532" s="153"/>
      <c r="BD532" s="153"/>
      <c r="BE532" s="153"/>
      <c r="BF532" s="153"/>
      <c r="BG532" s="153"/>
      <c r="BH532" s="153"/>
      <c r="BI532" s="153"/>
      <c r="BJ532" s="153"/>
      <c r="BK532" s="153"/>
      <c r="BL532" s="153"/>
      <c r="BM532" s="153"/>
      <c r="BN532" s="153"/>
      <c r="BO532" s="153"/>
      <c r="BP532" s="153"/>
      <c r="BQ532" s="153"/>
      <c r="BR532" s="153"/>
      <c r="BS532" s="153"/>
      <c r="BT532" s="153"/>
      <c r="BU532" s="153"/>
      <c r="BV532" s="153"/>
      <c r="BW532" s="153"/>
      <c r="BX532" s="153"/>
      <c r="BY532" s="153"/>
      <c r="BZ532" s="153"/>
      <c r="CA532" s="153"/>
      <c r="CB532" s="153"/>
      <c r="CC532" s="153"/>
      <c r="CD532" s="153"/>
      <c r="CE532" s="153"/>
      <c r="CF532" s="153"/>
      <c r="CG532" s="153"/>
      <c r="CH532" s="153"/>
      <c r="CI532" s="153"/>
      <c r="CJ532" s="153"/>
      <c r="CK532" s="153"/>
      <c r="CL532" s="153"/>
      <c r="CM532" s="153"/>
      <c r="CN532" s="153"/>
      <c r="CO532" s="153"/>
      <c r="CP532" s="153"/>
      <c r="CQ532" s="153"/>
      <c r="CR532" s="153"/>
      <c r="CS532" s="153"/>
      <c r="CT532" s="153"/>
      <c r="CU532" s="153"/>
      <c r="CV532" s="153"/>
      <c r="CW532" s="153"/>
      <c r="CX532" s="153"/>
      <c r="CY532" s="153"/>
      <c r="CZ532" s="153"/>
      <c r="DA532" s="153"/>
      <c r="DB532" s="153"/>
      <c r="DC532" s="153"/>
      <c r="DD532" s="153"/>
      <c r="DE532" s="153"/>
      <c r="DF532" s="153"/>
      <c r="DG532" s="153"/>
      <c r="DH532" s="153"/>
      <c r="DI532" s="153"/>
      <c r="DJ532" s="153"/>
      <c r="DK532" s="153"/>
      <c r="DL532" s="153"/>
      <c r="DM532" s="153"/>
      <c r="DN532" s="153"/>
      <c r="DO532" s="153"/>
      <c r="DP532" s="153"/>
      <c r="DQ532" s="153"/>
      <c r="DR532" s="153"/>
      <c r="DS532" s="153"/>
      <c r="DT532" s="153"/>
      <c r="DU532" s="153"/>
      <c r="DV532" s="153"/>
      <c r="DW532" s="153"/>
      <c r="DX532" s="153"/>
      <c r="DY532" s="153"/>
      <c r="DZ532" s="153"/>
      <c r="EA532" s="153"/>
      <c r="EB532" s="153"/>
      <c r="EC532" s="153"/>
      <c r="ED532" s="153"/>
      <c r="EE532" s="153"/>
      <c r="EF532" s="153"/>
      <c r="EG532" s="153"/>
      <c r="EH532" s="153"/>
      <c r="EI532" s="153"/>
      <c r="EJ532" s="153"/>
      <c r="EK532" s="153"/>
      <c r="EL532" s="153"/>
      <c r="EM532" s="153"/>
      <c r="EN532" s="153"/>
      <c r="EO532" s="153"/>
      <c r="EP532" s="153"/>
      <c r="EQ532" s="153"/>
      <c r="ER532" s="153"/>
      <c r="ES532" s="153"/>
      <c r="ET532" s="153"/>
      <c r="EU532" s="153"/>
      <c r="EV532" s="153"/>
      <c r="EW532" s="153"/>
      <c r="EX532" s="153"/>
      <c r="EY532" s="153"/>
      <c r="EZ532" s="153"/>
      <c r="FA532" s="153"/>
      <c r="FB532" s="153"/>
      <c r="FC532" s="153"/>
      <c r="FD532" s="153"/>
      <c r="FE532" s="153"/>
      <c r="FF532" s="153"/>
      <c r="FG532" s="153"/>
      <c r="FH532" s="153"/>
      <c r="FI532" s="153"/>
    </row>
    <row r="533" spans="1:165" ht="15.75" customHeight="1" x14ac:dyDescent="0.25">
      <c r="A533" s="153"/>
      <c r="B533" s="153"/>
      <c r="C533" s="153"/>
      <c r="D533" s="156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  <c r="AH533" s="153"/>
      <c r="AI533" s="153"/>
      <c r="AJ533" s="153"/>
      <c r="AK533" s="153"/>
      <c r="AL533" s="153"/>
      <c r="AM533" s="153"/>
      <c r="AN533" s="153"/>
      <c r="AO533" s="153"/>
      <c r="AP533" s="153"/>
      <c r="AQ533" s="153"/>
      <c r="AR533" s="153"/>
      <c r="AS533" s="153"/>
      <c r="AT533" s="153"/>
      <c r="AU533" s="153"/>
      <c r="AV533" s="153"/>
      <c r="AW533" s="153"/>
      <c r="AX533" s="153"/>
      <c r="AY533" s="153"/>
      <c r="AZ533" s="153"/>
      <c r="BA533" s="153"/>
      <c r="BB533" s="153"/>
      <c r="BC533" s="153"/>
      <c r="BD533" s="153"/>
      <c r="BE533" s="153"/>
      <c r="BF533" s="153"/>
      <c r="BG533" s="153"/>
      <c r="BH533" s="153"/>
      <c r="BI533" s="153"/>
      <c r="BJ533" s="153"/>
      <c r="BK533" s="153"/>
      <c r="BL533" s="153"/>
      <c r="BM533" s="153"/>
      <c r="BN533" s="153"/>
      <c r="BO533" s="153"/>
      <c r="BP533" s="153"/>
      <c r="BQ533" s="153"/>
      <c r="BR533" s="153"/>
      <c r="BS533" s="153"/>
      <c r="BT533" s="153"/>
      <c r="BU533" s="153"/>
      <c r="BV533" s="153"/>
      <c r="BW533" s="153"/>
      <c r="BX533" s="153"/>
      <c r="BY533" s="153"/>
      <c r="BZ533" s="153"/>
      <c r="CA533" s="153"/>
      <c r="CB533" s="153"/>
      <c r="CC533" s="153"/>
      <c r="CD533" s="153"/>
      <c r="CE533" s="153"/>
      <c r="CF533" s="153"/>
      <c r="CG533" s="153"/>
      <c r="CH533" s="153"/>
      <c r="CI533" s="153"/>
      <c r="CJ533" s="153"/>
      <c r="CK533" s="153"/>
      <c r="CL533" s="153"/>
      <c r="CM533" s="153"/>
      <c r="CN533" s="153"/>
      <c r="CO533" s="153"/>
      <c r="CP533" s="153"/>
      <c r="CQ533" s="153"/>
      <c r="CR533" s="153"/>
      <c r="CS533" s="153"/>
      <c r="CT533" s="153"/>
      <c r="CU533" s="153"/>
      <c r="CV533" s="153"/>
      <c r="CW533" s="153"/>
      <c r="CX533" s="153"/>
      <c r="CY533" s="153"/>
      <c r="CZ533" s="153"/>
      <c r="DA533" s="153"/>
      <c r="DB533" s="153"/>
      <c r="DC533" s="153"/>
      <c r="DD533" s="153"/>
      <c r="DE533" s="153"/>
      <c r="DF533" s="153"/>
      <c r="DG533" s="153"/>
      <c r="DH533" s="153"/>
      <c r="DI533" s="153"/>
      <c r="DJ533" s="153"/>
      <c r="DK533" s="153"/>
      <c r="DL533" s="153"/>
      <c r="DM533" s="153"/>
      <c r="DN533" s="153"/>
      <c r="DO533" s="153"/>
      <c r="DP533" s="153"/>
      <c r="DQ533" s="153"/>
      <c r="DR533" s="153"/>
      <c r="DS533" s="153"/>
      <c r="DT533" s="153"/>
      <c r="DU533" s="153"/>
      <c r="DV533" s="153"/>
      <c r="DW533" s="153"/>
      <c r="DX533" s="153"/>
      <c r="DY533" s="153"/>
      <c r="DZ533" s="153"/>
      <c r="EA533" s="153"/>
      <c r="EB533" s="153"/>
      <c r="EC533" s="153"/>
      <c r="ED533" s="153"/>
      <c r="EE533" s="153"/>
      <c r="EF533" s="153"/>
      <c r="EG533" s="153"/>
      <c r="EH533" s="153"/>
      <c r="EI533" s="153"/>
      <c r="EJ533" s="153"/>
      <c r="EK533" s="153"/>
      <c r="EL533" s="153"/>
      <c r="EM533" s="153"/>
      <c r="EN533" s="153"/>
      <c r="EO533" s="153"/>
      <c r="EP533" s="153"/>
      <c r="EQ533" s="153"/>
      <c r="ER533" s="153"/>
      <c r="ES533" s="153"/>
      <c r="ET533" s="153"/>
      <c r="EU533" s="153"/>
      <c r="EV533" s="153"/>
      <c r="EW533" s="153"/>
      <c r="EX533" s="153"/>
      <c r="EY533" s="153"/>
      <c r="EZ533" s="153"/>
      <c r="FA533" s="153"/>
      <c r="FB533" s="153"/>
      <c r="FC533" s="153"/>
      <c r="FD533" s="153"/>
      <c r="FE533" s="153"/>
      <c r="FF533" s="153"/>
      <c r="FG533" s="153"/>
      <c r="FH533" s="153"/>
      <c r="FI533" s="153"/>
    </row>
    <row r="534" spans="1:165" ht="15.75" customHeight="1" x14ac:dyDescent="0.25">
      <c r="A534" s="153"/>
      <c r="B534" s="153"/>
      <c r="C534" s="153"/>
      <c r="D534" s="156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  <c r="AH534" s="153"/>
      <c r="AI534" s="153"/>
      <c r="AJ534" s="153"/>
      <c r="AK534" s="153"/>
      <c r="AL534" s="153"/>
      <c r="AM534" s="153"/>
      <c r="AN534" s="153"/>
      <c r="AO534" s="153"/>
      <c r="AP534" s="153"/>
      <c r="AQ534" s="153"/>
      <c r="AR534" s="153"/>
      <c r="AS534" s="153"/>
      <c r="AT534" s="153"/>
      <c r="AU534" s="153"/>
      <c r="AV534" s="153"/>
      <c r="AW534" s="153"/>
      <c r="AX534" s="153"/>
      <c r="AY534" s="153"/>
      <c r="AZ534" s="153"/>
      <c r="BA534" s="153"/>
      <c r="BB534" s="153"/>
      <c r="BC534" s="153"/>
      <c r="BD534" s="153"/>
      <c r="BE534" s="153"/>
      <c r="BF534" s="153"/>
      <c r="BG534" s="153"/>
      <c r="BH534" s="153"/>
      <c r="BI534" s="153"/>
      <c r="BJ534" s="153"/>
      <c r="BK534" s="153"/>
      <c r="BL534" s="153"/>
      <c r="BM534" s="153"/>
      <c r="BN534" s="153"/>
      <c r="BO534" s="153"/>
      <c r="BP534" s="153"/>
      <c r="BQ534" s="153"/>
      <c r="BR534" s="153"/>
      <c r="BS534" s="153"/>
      <c r="BT534" s="153"/>
      <c r="BU534" s="153"/>
      <c r="BV534" s="153"/>
      <c r="BW534" s="153"/>
      <c r="BX534" s="153"/>
      <c r="BY534" s="153"/>
      <c r="BZ534" s="153"/>
      <c r="CA534" s="153"/>
      <c r="CB534" s="153"/>
      <c r="CC534" s="153"/>
      <c r="CD534" s="153"/>
      <c r="CE534" s="153"/>
      <c r="CF534" s="153"/>
      <c r="CG534" s="153"/>
      <c r="CH534" s="153"/>
      <c r="CI534" s="153"/>
      <c r="CJ534" s="153"/>
      <c r="CK534" s="153"/>
      <c r="CL534" s="153"/>
      <c r="CM534" s="153"/>
      <c r="CN534" s="153"/>
      <c r="CO534" s="153"/>
      <c r="CP534" s="153"/>
      <c r="CQ534" s="153"/>
      <c r="CR534" s="153"/>
      <c r="CS534" s="153"/>
      <c r="CT534" s="153"/>
      <c r="CU534" s="153"/>
      <c r="CV534" s="153"/>
      <c r="CW534" s="153"/>
      <c r="CX534" s="153"/>
      <c r="CY534" s="153"/>
      <c r="CZ534" s="153"/>
      <c r="DA534" s="153"/>
      <c r="DB534" s="153"/>
      <c r="DC534" s="153"/>
      <c r="DD534" s="153"/>
      <c r="DE534" s="153"/>
      <c r="DF534" s="153"/>
      <c r="DG534" s="153"/>
      <c r="DH534" s="153"/>
      <c r="DI534" s="153"/>
      <c r="DJ534" s="153"/>
      <c r="DK534" s="153"/>
      <c r="DL534" s="153"/>
      <c r="DM534" s="153"/>
      <c r="DN534" s="153"/>
      <c r="DO534" s="153"/>
      <c r="DP534" s="153"/>
      <c r="DQ534" s="153"/>
      <c r="DR534" s="153"/>
      <c r="DS534" s="153"/>
      <c r="DT534" s="153"/>
      <c r="DU534" s="153"/>
      <c r="DV534" s="153"/>
      <c r="DW534" s="153"/>
      <c r="DX534" s="153"/>
      <c r="DY534" s="153"/>
      <c r="DZ534" s="153"/>
      <c r="EA534" s="153"/>
      <c r="EB534" s="153"/>
      <c r="EC534" s="153"/>
      <c r="ED534" s="153"/>
      <c r="EE534" s="153"/>
      <c r="EF534" s="153"/>
      <c r="EG534" s="153"/>
      <c r="EH534" s="153"/>
      <c r="EI534" s="153"/>
      <c r="EJ534" s="153"/>
      <c r="EK534" s="153"/>
      <c r="EL534" s="153"/>
      <c r="EM534" s="153"/>
      <c r="EN534" s="153"/>
      <c r="EO534" s="153"/>
      <c r="EP534" s="153"/>
      <c r="EQ534" s="153"/>
      <c r="ER534" s="153"/>
      <c r="ES534" s="153"/>
      <c r="ET534" s="153"/>
      <c r="EU534" s="153"/>
      <c r="EV534" s="153"/>
      <c r="EW534" s="153"/>
      <c r="EX534" s="153"/>
      <c r="EY534" s="153"/>
      <c r="EZ534" s="153"/>
      <c r="FA534" s="153"/>
      <c r="FB534" s="153"/>
      <c r="FC534" s="153"/>
      <c r="FD534" s="153"/>
      <c r="FE534" s="153"/>
      <c r="FF534" s="153"/>
      <c r="FG534" s="153"/>
      <c r="FH534" s="153"/>
      <c r="FI534" s="153"/>
    </row>
    <row r="535" spans="1:165" ht="15.75" customHeight="1" x14ac:dyDescent="0.25">
      <c r="A535" s="153"/>
      <c r="B535" s="153"/>
      <c r="C535" s="153"/>
      <c r="D535" s="156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  <c r="AH535" s="153"/>
      <c r="AI535" s="153"/>
      <c r="AJ535" s="153"/>
      <c r="AK535" s="153"/>
      <c r="AL535" s="153"/>
      <c r="AM535" s="153"/>
      <c r="AN535" s="153"/>
      <c r="AO535" s="153"/>
      <c r="AP535" s="153"/>
      <c r="AQ535" s="153"/>
      <c r="AR535" s="153"/>
      <c r="AS535" s="153"/>
      <c r="AT535" s="153"/>
      <c r="AU535" s="153"/>
      <c r="AV535" s="153"/>
      <c r="AW535" s="153"/>
      <c r="AX535" s="153"/>
      <c r="AY535" s="153"/>
      <c r="AZ535" s="153"/>
      <c r="BA535" s="153"/>
      <c r="BB535" s="153"/>
      <c r="BC535" s="153"/>
      <c r="BD535" s="153"/>
      <c r="BE535" s="153"/>
      <c r="BF535" s="153"/>
      <c r="BG535" s="153"/>
      <c r="BH535" s="153"/>
      <c r="BI535" s="153"/>
      <c r="BJ535" s="153"/>
      <c r="BK535" s="153"/>
      <c r="BL535" s="153"/>
      <c r="BM535" s="153"/>
      <c r="BN535" s="153"/>
      <c r="BO535" s="153"/>
      <c r="BP535" s="153"/>
      <c r="BQ535" s="153"/>
      <c r="BR535" s="153"/>
      <c r="BS535" s="153"/>
      <c r="BT535" s="153"/>
      <c r="BU535" s="153"/>
      <c r="BV535" s="153"/>
      <c r="BW535" s="153"/>
      <c r="BX535" s="153"/>
      <c r="BY535" s="153"/>
      <c r="BZ535" s="153"/>
      <c r="CA535" s="153"/>
      <c r="CB535" s="153"/>
      <c r="CC535" s="153"/>
      <c r="CD535" s="153"/>
      <c r="CE535" s="153"/>
      <c r="CF535" s="153"/>
      <c r="CG535" s="153"/>
      <c r="CH535" s="153"/>
      <c r="CI535" s="153"/>
      <c r="CJ535" s="153"/>
      <c r="CK535" s="153"/>
      <c r="CL535" s="153"/>
      <c r="CM535" s="153"/>
      <c r="CN535" s="153"/>
      <c r="CO535" s="153"/>
      <c r="CP535" s="153"/>
      <c r="CQ535" s="153"/>
      <c r="CR535" s="153"/>
      <c r="CS535" s="153"/>
      <c r="CT535" s="153"/>
      <c r="CU535" s="153"/>
      <c r="CV535" s="153"/>
      <c r="CW535" s="153"/>
      <c r="CX535" s="153"/>
      <c r="CY535" s="153"/>
      <c r="CZ535" s="153"/>
      <c r="DA535" s="153"/>
      <c r="DB535" s="153"/>
      <c r="DC535" s="153"/>
      <c r="DD535" s="153"/>
      <c r="DE535" s="153"/>
      <c r="DF535" s="153"/>
      <c r="DG535" s="153"/>
      <c r="DH535" s="153"/>
      <c r="DI535" s="153"/>
      <c r="DJ535" s="153"/>
      <c r="DK535" s="153"/>
      <c r="DL535" s="153"/>
      <c r="DM535" s="153"/>
      <c r="DN535" s="153"/>
      <c r="DO535" s="153"/>
      <c r="DP535" s="153"/>
      <c r="DQ535" s="153"/>
      <c r="DR535" s="153"/>
      <c r="DS535" s="153"/>
      <c r="DT535" s="153"/>
      <c r="DU535" s="153"/>
      <c r="DV535" s="153"/>
      <c r="DW535" s="153"/>
      <c r="DX535" s="153"/>
      <c r="DY535" s="153"/>
      <c r="DZ535" s="153"/>
      <c r="EA535" s="153"/>
      <c r="EB535" s="153"/>
      <c r="EC535" s="153"/>
      <c r="ED535" s="153"/>
      <c r="EE535" s="153"/>
      <c r="EF535" s="153"/>
      <c r="EG535" s="153"/>
      <c r="EH535" s="153"/>
      <c r="EI535" s="153"/>
      <c r="EJ535" s="153"/>
      <c r="EK535" s="153"/>
      <c r="EL535" s="153"/>
      <c r="EM535" s="153"/>
      <c r="EN535" s="153"/>
      <c r="EO535" s="153"/>
      <c r="EP535" s="153"/>
      <c r="EQ535" s="153"/>
      <c r="ER535" s="153"/>
      <c r="ES535" s="153"/>
      <c r="ET535" s="153"/>
      <c r="EU535" s="153"/>
      <c r="EV535" s="153"/>
      <c r="EW535" s="153"/>
      <c r="EX535" s="153"/>
      <c r="EY535" s="153"/>
      <c r="EZ535" s="153"/>
      <c r="FA535" s="153"/>
      <c r="FB535" s="153"/>
      <c r="FC535" s="153"/>
      <c r="FD535" s="153"/>
      <c r="FE535" s="153"/>
      <c r="FF535" s="153"/>
      <c r="FG535" s="153"/>
      <c r="FH535" s="153"/>
      <c r="FI535" s="153"/>
    </row>
    <row r="536" spans="1:165" ht="15.75" customHeight="1" x14ac:dyDescent="0.25">
      <c r="A536" s="153"/>
      <c r="B536" s="153"/>
      <c r="C536" s="153"/>
      <c r="D536" s="156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  <c r="AH536" s="153"/>
      <c r="AI536" s="153"/>
      <c r="AJ536" s="153"/>
      <c r="AK536" s="153"/>
      <c r="AL536" s="153"/>
      <c r="AM536" s="153"/>
      <c r="AN536" s="153"/>
      <c r="AO536" s="153"/>
      <c r="AP536" s="153"/>
      <c r="AQ536" s="153"/>
      <c r="AR536" s="153"/>
      <c r="AS536" s="153"/>
      <c r="AT536" s="153"/>
      <c r="AU536" s="153"/>
      <c r="AV536" s="153"/>
      <c r="AW536" s="153"/>
      <c r="AX536" s="153"/>
      <c r="AY536" s="153"/>
      <c r="AZ536" s="153"/>
      <c r="BA536" s="153"/>
      <c r="BB536" s="153"/>
      <c r="BC536" s="153"/>
      <c r="BD536" s="153"/>
      <c r="BE536" s="153"/>
      <c r="BF536" s="153"/>
      <c r="BG536" s="153"/>
      <c r="BH536" s="153"/>
      <c r="BI536" s="153"/>
      <c r="BJ536" s="153"/>
      <c r="BK536" s="153"/>
      <c r="BL536" s="153"/>
      <c r="BM536" s="153"/>
      <c r="BN536" s="153"/>
      <c r="BO536" s="153"/>
      <c r="BP536" s="153"/>
      <c r="BQ536" s="153"/>
      <c r="BR536" s="153"/>
      <c r="BS536" s="153"/>
      <c r="BT536" s="153"/>
      <c r="BU536" s="153"/>
      <c r="BV536" s="153"/>
      <c r="BW536" s="153"/>
      <c r="BX536" s="153"/>
      <c r="BY536" s="153"/>
      <c r="BZ536" s="153"/>
      <c r="CA536" s="153"/>
      <c r="CB536" s="153"/>
      <c r="CC536" s="153"/>
      <c r="CD536" s="153"/>
      <c r="CE536" s="153"/>
      <c r="CF536" s="153"/>
      <c r="CG536" s="153"/>
      <c r="CH536" s="153"/>
      <c r="CI536" s="153"/>
      <c r="CJ536" s="153"/>
      <c r="CK536" s="153"/>
      <c r="CL536" s="153"/>
      <c r="CM536" s="153"/>
      <c r="CN536" s="153"/>
      <c r="CO536" s="153"/>
      <c r="CP536" s="153"/>
      <c r="CQ536" s="153"/>
      <c r="CR536" s="153"/>
      <c r="CS536" s="153"/>
      <c r="CT536" s="153"/>
      <c r="CU536" s="153"/>
      <c r="CV536" s="153"/>
      <c r="CW536" s="153"/>
      <c r="CX536" s="153"/>
      <c r="CY536" s="153"/>
      <c r="CZ536" s="153"/>
      <c r="DA536" s="153"/>
      <c r="DB536" s="153"/>
      <c r="DC536" s="153"/>
      <c r="DD536" s="153"/>
      <c r="DE536" s="153"/>
      <c r="DF536" s="153"/>
      <c r="DG536" s="153"/>
      <c r="DH536" s="153"/>
      <c r="DI536" s="153"/>
      <c r="DJ536" s="153"/>
      <c r="DK536" s="153"/>
      <c r="DL536" s="153"/>
      <c r="DM536" s="153"/>
      <c r="DN536" s="153"/>
      <c r="DO536" s="153"/>
      <c r="DP536" s="153"/>
      <c r="DQ536" s="153"/>
      <c r="DR536" s="153"/>
      <c r="DS536" s="153"/>
      <c r="DT536" s="153"/>
      <c r="DU536" s="153"/>
      <c r="DV536" s="153"/>
      <c r="DW536" s="153"/>
      <c r="DX536" s="153"/>
      <c r="DY536" s="153"/>
      <c r="DZ536" s="153"/>
      <c r="EA536" s="153"/>
      <c r="EB536" s="153"/>
      <c r="EC536" s="153"/>
      <c r="ED536" s="153"/>
      <c r="EE536" s="153"/>
      <c r="EF536" s="153"/>
      <c r="EG536" s="153"/>
      <c r="EH536" s="153"/>
      <c r="EI536" s="153"/>
      <c r="EJ536" s="153"/>
      <c r="EK536" s="153"/>
      <c r="EL536" s="153"/>
      <c r="EM536" s="153"/>
      <c r="EN536" s="153"/>
      <c r="EO536" s="153"/>
      <c r="EP536" s="153"/>
      <c r="EQ536" s="153"/>
      <c r="ER536" s="153"/>
      <c r="ES536" s="153"/>
      <c r="ET536" s="153"/>
      <c r="EU536" s="153"/>
      <c r="EV536" s="153"/>
      <c r="EW536" s="153"/>
      <c r="EX536" s="153"/>
      <c r="EY536" s="153"/>
      <c r="EZ536" s="153"/>
      <c r="FA536" s="153"/>
      <c r="FB536" s="153"/>
      <c r="FC536" s="153"/>
      <c r="FD536" s="153"/>
      <c r="FE536" s="153"/>
      <c r="FF536" s="153"/>
      <c r="FG536" s="153"/>
      <c r="FH536" s="153"/>
      <c r="FI536" s="153"/>
    </row>
    <row r="537" spans="1:165" ht="15.75" customHeight="1" x14ac:dyDescent="0.25">
      <c r="A537" s="153"/>
      <c r="B537" s="153"/>
      <c r="C537" s="153"/>
      <c r="D537" s="156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  <c r="AH537" s="153"/>
      <c r="AI537" s="153"/>
      <c r="AJ537" s="153"/>
      <c r="AK537" s="153"/>
      <c r="AL537" s="153"/>
      <c r="AM537" s="153"/>
      <c r="AN537" s="153"/>
      <c r="AO537" s="153"/>
      <c r="AP537" s="153"/>
      <c r="AQ537" s="153"/>
      <c r="AR537" s="153"/>
      <c r="AS537" s="153"/>
      <c r="AT537" s="153"/>
      <c r="AU537" s="153"/>
      <c r="AV537" s="153"/>
      <c r="AW537" s="153"/>
      <c r="AX537" s="153"/>
      <c r="AY537" s="153"/>
      <c r="AZ537" s="153"/>
      <c r="BA537" s="153"/>
      <c r="BB537" s="153"/>
      <c r="BC537" s="153"/>
      <c r="BD537" s="153"/>
      <c r="BE537" s="153"/>
      <c r="BF537" s="153"/>
      <c r="BG537" s="153"/>
      <c r="BH537" s="153"/>
      <c r="BI537" s="153"/>
      <c r="BJ537" s="153"/>
      <c r="BK537" s="153"/>
      <c r="BL537" s="153"/>
      <c r="BM537" s="153"/>
      <c r="BN537" s="153"/>
      <c r="BO537" s="153"/>
      <c r="BP537" s="153"/>
      <c r="BQ537" s="153"/>
      <c r="BR537" s="153"/>
      <c r="BS537" s="153"/>
      <c r="BT537" s="153"/>
      <c r="BU537" s="153"/>
      <c r="BV537" s="153"/>
      <c r="BW537" s="153"/>
      <c r="BX537" s="153"/>
      <c r="BY537" s="153"/>
      <c r="BZ537" s="153"/>
      <c r="CA537" s="153"/>
      <c r="CB537" s="153"/>
      <c r="CC537" s="153"/>
      <c r="CD537" s="153"/>
      <c r="CE537" s="153"/>
      <c r="CF537" s="153"/>
      <c r="CG537" s="153"/>
      <c r="CH537" s="153"/>
      <c r="CI537" s="153"/>
      <c r="CJ537" s="153"/>
      <c r="CK537" s="153"/>
      <c r="CL537" s="153"/>
      <c r="CM537" s="153"/>
      <c r="CN537" s="153"/>
      <c r="CO537" s="153"/>
      <c r="CP537" s="153"/>
      <c r="CQ537" s="153"/>
      <c r="CR537" s="153"/>
      <c r="CS537" s="153"/>
      <c r="CT537" s="153"/>
      <c r="CU537" s="153"/>
      <c r="CV537" s="153"/>
      <c r="CW537" s="153"/>
      <c r="CX537" s="153"/>
      <c r="CY537" s="153"/>
      <c r="CZ537" s="153"/>
      <c r="DA537" s="153"/>
      <c r="DB537" s="153"/>
      <c r="DC537" s="153"/>
      <c r="DD537" s="153"/>
      <c r="DE537" s="153"/>
      <c r="DF537" s="153"/>
      <c r="DG537" s="153"/>
      <c r="DH537" s="153"/>
      <c r="DI537" s="153"/>
      <c r="DJ537" s="153"/>
      <c r="DK537" s="153"/>
      <c r="DL537" s="153"/>
      <c r="DM537" s="153"/>
      <c r="DN537" s="153"/>
      <c r="DO537" s="153"/>
      <c r="DP537" s="153"/>
      <c r="DQ537" s="153"/>
      <c r="DR537" s="153"/>
      <c r="DS537" s="153"/>
      <c r="DT537" s="153"/>
      <c r="DU537" s="153"/>
      <c r="DV537" s="153"/>
      <c r="DW537" s="153"/>
      <c r="DX537" s="153"/>
      <c r="DY537" s="153"/>
      <c r="DZ537" s="153"/>
      <c r="EA537" s="153"/>
      <c r="EB537" s="153"/>
      <c r="EC537" s="153"/>
      <c r="ED537" s="153"/>
      <c r="EE537" s="153"/>
      <c r="EF537" s="153"/>
      <c r="EG537" s="153"/>
      <c r="EH537" s="153"/>
      <c r="EI537" s="153"/>
      <c r="EJ537" s="153"/>
      <c r="EK537" s="153"/>
      <c r="EL537" s="153"/>
      <c r="EM537" s="153"/>
      <c r="EN537" s="153"/>
      <c r="EO537" s="153"/>
      <c r="EP537" s="153"/>
      <c r="EQ537" s="153"/>
      <c r="ER537" s="153"/>
      <c r="ES537" s="153"/>
      <c r="ET537" s="153"/>
      <c r="EU537" s="153"/>
      <c r="EV537" s="153"/>
      <c r="EW537" s="153"/>
      <c r="EX537" s="153"/>
      <c r="EY537" s="153"/>
      <c r="EZ537" s="153"/>
      <c r="FA537" s="153"/>
      <c r="FB537" s="153"/>
      <c r="FC537" s="153"/>
      <c r="FD537" s="153"/>
      <c r="FE537" s="153"/>
      <c r="FF537" s="153"/>
      <c r="FG537" s="153"/>
      <c r="FH537" s="153"/>
      <c r="FI537" s="153"/>
    </row>
    <row r="538" spans="1:165" ht="15.75" customHeight="1" x14ac:dyDescent="0.25">
      <c r="A538" s="153"/>
      <c r="B538" s="153"/>
      <c r="C538" s="153"/>
      <c r="D538" s="156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  <c r="AH538" s="153"/>
      <c r="AI538" s="153"/>
      <c r="AJ538" s="153"/>
      <c r="AK538" s="153"/>
      <c r="AL538" s="153"/>
      <c r="AM538" s="153"/>
      <c r="AN538" s="153"/>
      <c r="AO538" s="153"/>
      <c r="AP538" s="153"/>
      <c r="AQ538" s="153"/>
      <c r="AR538" s="153"/>
      <c r="AS538" s="153"/>
      <c r="AT538" s="153"/>
      <c r="AU538" s="153"/>
      <c r="AV538" s="153"/>
      <c r="AW538" s="153"/>
      <c r="AX538" s="153"/>
      <c r="AY538" s="153"/>
      <c r="AZ538" s="153"/>
      <c r="BA538" s="153"/>
      <c r="BB538" s="153"/>
      <c r="BC538" s="153"/>
      <c r="BD538" s="153"/>
      <c r="BE538" s="153"/>
      <c r="BF538" s="153"/>
      <c r="BG538" s="153"/>
      <c r="BH538" s="153"/>
      <c r="BI538" s="153"/>
      <c r="BJ538" s="153"/>
      <c r="BK538" s="153"/>
      <c r="BL538" s="153"/>
      <c r="BM538" s="153"/>
      <c r="BN538" s="153"/>
      <c r="BO538" s="153"/>
      <c r="BP538" s="153"/>
      <c r="BQ538" s="153"/>
      <c r="BR538" s="153"/>
      <c r="BS538" s="153"/>
      <c r="BT538" s="153"/>
      <c r="BU538" s="153"/>
      <c r="BV538" s="153"/>
      <c r="BW538" s="153"/>
      <c r="BX538" s="153"/>
      <c r="BY538" s="153"/>
      <c r="BZ538" s="153"/>
      <c r="CA538" s="153"/>
      <c r="CB538" s="153"/>
      <c r="CC538" s="153"/>
      <c r="CD538" s="153"/>
      <c r="CE538" s="153"/>
      <c r="CF538" s="153"/>
      <c r="CG538" s="153"/>
      <c r="CH538" s="153"/>
      <c r="CI538" s="153"/>
      <c r="CJ538" s="153"/>
      <c r="CK538" s="153"/>
      <c r="CL538" s="153"/>
      <c r="CM538" s="153"/>
      <c r="CN538" s="153"/>
      <c r="CO538" s="153"/>
      <c r="CP538" s="153"/>
      <c r="CQ538" s="153"/>
      <c r="CR538" s="153"/>
      <c r="CS538" s="153"/>
      <c r="CT538" s="153"/>
      <c r="CU538" s="153"/>
      <c r="CV538" s="153"/>
      <c r="CW538" s="153"/>
      <c r="CX538" s="153"/>
      <c r="CY538" s="153"/>
      <c r="CZ538" s="153"/>
      <c r="DA538" s="153"/>
      <c r="DB538" s="153"/>
      <c r="DC538" s="153"/>
      <c r="DD538" s="153"/>
      <c r="DE538" s="153"/>
      <c r="DF538" s="153"/>
      <c r="DG538" s="153"/>
      <c r="DH538" s="153"/>
      <c r="DI538" s="153"/>
      <c r="DJ538" s="153"/>
      <c r="DK538" s="153"/>
      <c r="DL538" s="153"/>
      <c r="DM538" s="153"/>
      <c r="DN538" s="153"/>
      <c r="DO538" s="153"/>
      <c r="DP538" s="153"/>
      <c r="DQ538" s="153"/>
      <c r="DR538" s="153"/>
      <c r="DS538" s="153"/>
      <c r="DT538" s="153"/>
      <c r="DU538" s="153"/>
      <c r="DV538" s="153"/>
      <c r="DW538" s="153"/>
      <c r="DX538" s="153"/>
      <c r="DY538" s="153"/>
      <c r="DZ538" s="153"/>
      <c r="EA538" s="153"/>
      <c r="EB538" s="153"/>
      <c r="EC538" s="153"/>
      <c r="ED538" s="153"/>
      <c r="EE538" s="153"/>
      <c r="EF538" s="153"/>
      <c r="EG538" s="153"/>
      <c r="EH538" s="153"/>
      <c r="EI538" s="153"/>
      <c r="EJ538" s="153"/>
      <c r="EK538" s="153"/>
      <c r="EL538" s="153"/>
      <c r="EM538" s="153"/>
      <c r="EN538" s="153"/>
      <c r="EO538" s="153"/>
      <c r="EP538" s="153"/>
      <c r="EQ538" s="153"/>
      <c r="ER538" s="153"/>
      <c r="ES538" s="153"/>
      <c r="ET538" s="153"/>
      <c r="EU538" s="153"/>
      <c r="EV538" s="153"/>
      <c r="EW538" s="153"/>
      <c r="EX538" s="153"/>
      <c r="EY538" s="153"/>
      <c r="EZ538" s="153"/>
      <c r="FA538" s="153"/>
      <c r="FB538" s="153"/>
      <c r="FC538" s="153"/>
      <c r="FD538" s="153"/>
      <c r="FE538" s="153"/>
      <c r="FF538" s="153"/>
      <c r="FG538" s="153"/>
      <c r="FH538" s="153"/>
      <c r="FI538" s="153"/>
    </row>
    <row r="539" spans="1:165" ht="15.75" customHeight="1" x14ac:dyDescent="0.25">
      <c r="A539" s="153"/>
      <c r="B539" s="153"/>
      <c r="C539" s="153"/>
      <c r="D539" s="156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  <c r="AH539" s="153"/>
      <c r="AI539" s="153"/>
      <c r="AJ539" s="153"/>
      <c r="AK539" s="153"/>
      <c r="AL539" s="153"/>
      <c r="AM539" s="153"/>
      <c r="AN539" s="153"/>
      <c r="AO539" s="153"/>
      <c r="AP539" s="153"/>
      <c r="AQ539" s="153"/>
      <c r="AR539" s="153"/>
      <c r="AS539" s="153"/>
      <c r="AT539" s="153"/>
      <c r="AU539" s="153"/>
      <c r="AV539" s="153"/>
      <c r="AW539" s="153"/>
      <c r="AX539" s="153"/>
      <c r="AY539" s="153"/>
      <c r="AZ539" s="153"/>
      <c r="BA539" s="153"/>
      <c r="BB539" s="153"/>
      <c r="BC539" s="153"/>
      <c r="BD539" s="153"/>
      <c r="BE539" s="153"/>
      <c r="BF539" s="153"/>
      <c r="BG539" s="153"/>
      <c r="BH539" s="153"/>
      <c r="BI539" s="153"/>
      <c r="BJ539" s="153"/>
      <c r="BK539" s="153"/>
      <c r="BL539" s="153"/>
      <c r="BM539" s="153"/>
      <c r="BN539" s="153"/>
      <c r="BO539" s="153"/>
      <c r="BP539" s="153"/>
      <c r="BQ539" s="153"/>
      <c r="BR539" s="153"/>
      <c r="BS539" s="153"/>
      <c r="BT539" s="153"/>
      <c r="BU539" s="153"/>
      <c r="BV539" s="153"/>
      <c r="BW539" s="153"/>
      <c r="BX539" s="153"/>
      <c r="BY539" s="153"/>
      <c r="BZ539" s="153"/>
      <c r="CA539" s="153"/>
      <c r="CB539" s="153"/>
      <c r="CC539" s="153"/>
      <c r="CD539" s="153"/>
      <c r="CE539" s="153"/>
      <c r="CF539" s="153"/>
      <c r="CG539" s="153"/>
      <c r="CH539" s="153"/>
      <c r="CI539" s="153"/>
      <c r="CJ539" s="153"/>
      <c r="CK539" s="153"/>
      <c r="CL539" s="153"/>
      <c r="CM539" s="153"/>
      <c r="CN539" s="153"/>
      <c r="CO539" s="153"/>
      <c r="CP539" s="153"/>
      <c r="CQ539" s="153"/>
      <c r="CR539" s="153"/>
      <c r="CS539" s="153"/>
      <c r="CT539" s="153"/>
      <c r="CU539" s="153"/>
      <c r="CV539" s="153"/>
      <c r="CW539" s="153"/>
      <c r="CX539" s="153"/>
      <c r="CY539" s="153"/>
      <c r="CZ539" s="153"/>
      <c r="DA539" s="153"/>
      <c r="DB539" s="153"/>
      <c r="DC539" s="153"/>
      <c r="DD539" s="153"/>
      <c r="DE539" s="153"/>
      <c r="DF539" s="153"/>
      <c r="DG539" s="153"/>
      <c r="DH539" s="153"/>
      <c r="DI539" s="153"/>
      <c r="DJ539" s="153"/>
      <c r="DK539" s="153"/>
      <c r="DL539" s="153"/>
      <c r="DM539" s="153"/>
      <c r="DN539" s="153"/>
      <c r="DO539" s="153"/>
      <c r="DP539" s="153"/>
      <c r="DQ539" s="153"/>
      <c r="DR539" s="153"/>
      <c r="DS539" s="153"/>
      <c r="DT539" s="153"/>
      <c r="DU539" s="153"/>
      <c r="DV539" s="153"/>
      <c r="DW539" s="153"/>
      <c r="DX539" s="153"/>
      <c r="DY539" s="153"/>
      <c r="DZ539" s="153"/>
      <c r="EA539" s="153"/>
      <c r="EB539" s="153"/>
      <c r="EC539" s="153"/>
      <c r="ED539" s="153"/>
      <c r="EE539" s="153"/>
      <c r="EF539" s="153"/>
      <c r="EG539" s="153"/>
      <c r="EH539" s="153"/>
      <c r="EI539" s="153"/>
      <c r="EJ539" s="153"/>
      <c r="EK539" s="153"/>
      <c r="EL539" s="153"/>
      <c r="EM539" s="153"/>
      <c r="EN539" s="153"/>
      <c r="EO539" s="153"/>
      <c r="EP539" s="153"/>
      <c r="EQ539" s="153"/>
      <c r="ER539" s="153"/>
      <c r="ES539" s="153"/>
      <c r="ET539" s="153"/>
      <c r="EU539" s="153"/>
      <c r="EV539" s="153"/>
      <c r="EW539" s="153"/>
      <c r="EX539" s="153"/>
      <c r="EY539" s="153"/>
      <c r="EZ539" s="153"/>
      <c r="FA539" s="153"/>
      <c r="FB539" s="153"/>
      <c r="FC539" s="153"/>
      <c r="FD539" s="153"/>
      <c r="FE539" s="153"/>
      <c r="FF539" s="153"/>
      <c r="FG539" s="153"/>
      <c r="FH539" s="153"/>
      <c r="FI539" s="153"/>
    </row>
    <row r="540" spans="1:165" ht="15.75" customHeight="1" x14ac:dyDescent="0.25">
      <c r="A540" s="153"/>
      <c r="B540" s="153"/>
      <c r="C540" s="153"/>
      <c r="D540" s="156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  <c r="AH540" s="153"/>
      <c r="AI540" s="153"/>
      <c r="AJ540" s="153"/>
      <c r="AK540" s="153"/>
      <c r="AL540" s="153"/>
      <c r="AM540" s="153"/>
      <c r="AN540" s="153"/>
      <c r="AO540" s="153"/>
      <c r="AP540" s="153"/>
      <c r="AQ540" s="153"/>
      <c r="AR540" s="153"/>
      <c r="AS540" s="153"/>
      <c r="AT540" s="153"/>
      <c r="AU540" s="153"/>
      <c r="AV540" s="153"/>
      <c r="AW540" s="153"/>
      <c r="AX540" s="153"/>
      <c r="AY540" s="153"/>
      <c r="AZ540" s="153"/>
      <c r="BA540" s="153"/>
      <c r="BB540" s="153"/>
      <c r="BC540" s="153"/>
      <c r="BD540" s="153"/>
      <c r="BE540" s="153"/>
      <c r="BF540" s="153"/>
      <c r="BG540" s="153"/>
      <c r="BH540" s="153"/>
      <c r="BI540" s="153"/>
      <c r="BJ540" s="153"/>
      <c r="BK540" s="153"/>
      <c r="BL540" s="153"/>
      <c r="BM540" s="153"/>
      <c r="BN540" s="153"/>
      <c r="BO540" s="153"/>
      <c r="BP540" s="153"/>
      <c r="BQ540" s="153"/>
      <c r="BR540" s="153"/>
      <c r="BS540" s="153"/>
      <c r="BT540" s="153"/>
      <c r="BU540" s="153"/>
      <c r="BV540" s="153"/>
      <c r="BW540" s="153"/>
      <c r="BX540" s="153"/>
      <c r="BY540" s="153"/>
      <c r="BZ540" s="153"/>
      <c r="CA540" s="153"/>
      <c r="CB540" s="153"/>
      <c r="CC540" s="153"/>
      <c r="CD540" s="153"/>
      <c r="CE540" s="153"/>
      <c r="CF540" s="153"/>
      <c r="CG540" s="153"/>
      <c r="CH540" s="153"/>
      <c r="CI540" s="153"/>
      <c r="CJ540" s="153"/>
      <c r="CK540" s="153"/>
      <c r="CL540" s="153"/>
      <c r="CM540" s="153"/>
      <c r="CN540" s="153"/>
      <c r="CO540" s="153"/>
      <c r="CP540" s="153"/>
      <c r="CQ540" s="153"/>
      <c r="CR540" s="153"/>
      <c r="CS540" s="153"/>
      <c r="CT540" s="153"/>
      <c r="CU540" s="153"/>
      <c r="CV540" s="153"/>
      <c r="CW540" s="153"/>
      <c r="CX540" s="153"/>
      <c r="CY540" s="153"/>
      <c r="CZ540" s="153"/>
      <c r="DA540" s="153"/>
      <c r="DB540" s="153"/>
      <c r="DC540" s="153"/>
      <c r="DD540" s="153"/>
      <c r="DE540" s="153"/>
      <c r="DF540" s="153"/>
      <c r="DG540" s="153"/>
      <c r="DH540" s="153"/>
      <c r="DI540" s="153"/>
      <c r="DJ540" s="153"/>
      <c r="DK540" s="153"/>
      <c r="DL540" s="153"/>
      <c r="DM540" s="153"/>
      <c r="DN540" s="153"/>
      <c r="DO540" s="153"/>
      <c r="DP540" s="153"/>
      <c r="DQ540" s="153"/>
      <c r="DR540" s="153"/>
      <c r="DS540" s="153"/>
      <c r="DT540" s="153"/>
      <c r="DU540" s="153"/>
      <c r="DV540" s="153"/>
      <c r="DW540" s="153"/>
      <c r="DX540" s="153"/>
      <c r="DY540" s="153"/>
      <c r="DZ540" s="153"/>
      <c r="EA540" s="153"/>
      <c r="EB540" s="153"/>
      <c r="EC540" s="153"/>
      <c r="ED540" s="153"/>
      <c r="EE540" s="153"/>
      <c r="EF540" s="153"/>
      <c r="EG540" s="153"/>
      <c r="EH540" s="153"/>
      <c r="EI540" s="153"/>
      <c r="EJ540" s="153"/>
      <c r="EK540" s="153"/>
      <c r="EL540" s="153"/>
      <c r="EM540" s="153"/>
      <c r="EN540" s="153"/>
      <c r="EO540" s="153"/>
      <c r="EP540" s="153"/>
      <c r="EQ540" s="153"/>
      <c r="ER540" s="153"/>
      <c r="ES540" s="153"/>
      <c r="ET540" s="153"/>
      <c r="EU540" s="153"/>
      <c r="EV540" s="153"/>
      <c r="EW540" s="153"/>
      <c r="EX540" s="153"/>
      <c r="EY540" s="153"/>
      <c r="EZ540" s="153"/>
      <c r="FA540" s="153"/>
      <c r="FB540" s="153"/>
      <c r="FC540" s="153"/>
      <c r="FD540" s="153"/>
      <c r="FE540" s="153"/>
      <c r="FF540" s="153"/>
      <c r="FG540" s="153"/>
      <c r="FH540" s="153"/>
      <c r="FI540" s="153"/>
    </row>
    <row r="541" spans="1:165" ht="15.75" customHeight="1" x14ac:dyDescent="0.25">
      <c r="A541" s="153"/>
      <c r="B541" s="153"/>
      <c r="C541" s="153"/>
      <c r="D541" s="156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  <c r="AH541" s="153"/>
      <c r="AI541" s="153"/>
      <c r="AJ541" s="153"/>
      <c r="AK541" s="153"/>
      <c r="AL541" s="153"/>
      <c r="AM541" s="153"/>
      <c r="AN541" s="153"/>
      <c r="AO541" s="153"/>
      <c r="AP541" s="153"/>
      <c r="AQ541" s="153"/>
      <c r="AR541" s="153"/>
      <c r="AS541" s="153"/>
      <c r="AT541" s="153"/>
      <c r="AU541" s="153"/>
      <c r="AV541" s="153"/>
      <c r="AW541" s="153"/>
      <c r="AX541" s="153"/>
      <c r="AY541" s="153"/>
      <c r="AZ541" s="153"/>
      <c r="BA541" s="153"/>
      <c r="BB541" s="153"/>
      <c r="BC541" s="153"/>
      <c r="BD541" s="153"/>
      <c r="BE541" s="153"/>
      <c r="BF541" s="153"/>
      <c r="BG541" s="153"/>
      <c r="BH541" s="153"/>
      <c r="BI541" s="153"/>
      <c r="BJ541" s="153"/>
      <c r="BK541" s="153"/>
      <c r="BL541" s="153"/>
      <c r="BM541" s="153"/>
      <c r="BN541" s="153"/>
      <c r="BO541" s="153"/>
      <c r="BP541" s="153"/>
      <c r="BQ541" s="153"/>
      <c r="BR541" s="153"/>
      <c r="BS541" s="153"/>
      <c r="BT541" s="153"/>
      <c r="BU541" s="153"/>
      <c r="BV541" s="153"/>
      <c r="BW541" s="153"/>
      <c r="BX541" s="153"/>
      <c r="BY541" s="153"/>
      <c r="BZ541" s="153"/>
      <c r="CA541" s="153"/>
      <c r="CB541" s="153"/>
      <c r="CC541" s="153"/>
      <c r="CD541" s="153"/>
      <c r="CE541" s="153"/>
      <c r="CF541" s="153"/>
      <c r="CG541" s="153"/>
      <c r="CH541" s="153"/>
      <c r="CI541" s="153"/>
      <c r="CJ541" s="153"/>
      <c r="CK541" s="153"/>
      <c r="CL541" s="153"/>
      <c r="CM541" s="153"/>
      <c r="CN541" s="153"/>
      <c r="CO541" s="153"/>
      <c r="CP541" s="153"/>
      <c r="CQ541" s="153"/>
      <c r="CR541" s="153"/>
      <c r="CS541" s="153"/>
      <c r="CT541" s="153"/>
      <c r="CU541" s="153"/>
      <c r="CV541" s="153"/>
      <c r="CW541" s="153"/>
      <c r="CX541" s="153"/>
      <c r="CY541" s="153"/>
      <c r="CZ541" s="153"/>
      <c r="DA541" s="153"/>
      <c r="DB541" s="153"/>
      <c r="DC541" s="153"/>
      <c r="DD541" s="153"/>
      <c r="DE541" s="153"/>
      <c r="DF541" s="153"/>
      <c r="DG541" s="153"/>
      <c r="DH541" s="153"/>
      <c r="DI541" s="153"/>
      <c r="DJ541" s="153"/>
      <c r="DK541" s="153"/>
      <c r="DL541" s="153"/>
      <c r="DM541" s="153"/>
      <c r="DN541" s="153"/>
      <c r="DO541" s="153"/>
      <c r="DP541" s="153"/>
      <c r="DQ541" s="153"/>
      <c r="DR541" s="153"/>
      <c r="DS541" s="153"/>
      <c r="DT541" s="153"/>
      <c r="DU541" s="153"/>
      <c r="DV541" s="153"/>
      <c r="DW541" s="153"/>
      <c r="DX541" s="153"/>
      <c r="DY541" s="153"/>
      <c r="DZ541" s="153"/>
      <c r="EA541" s="153"/>
      <c r="EB541" s="153"/>
      <c r="EC541" s="153"/>
      <c r="ED541" s="153"/>
      <c r="EE541" s="153"/>
      <c r="EF541" s="153"/>
      <c r="EG541" s="153"/>
      <c r="EH541" s="153"/>
      <c r="EI541" s="153"/>
      <c r="EJ541" s="153"/>
      <c r="EK541" s="153"/>
      <c r="EL541" s="153"/>
      <c r="EM541" s="153"/>
      <c r="EN541" s="153"/>
      <c r="EO541" s="153"/>
      <c r="EP541" s="153"/>
      <c r="EQ541" s="153"/>
      <c r="ER541" s="153"/>
      <c r="ES541" s="153"/>
      <c r="ET541" s="153"/>
      <c r="EU541" s="153"/>
      <c r="EV541" s="153"/>
      <c r="EW541" s="153"/>
      <c r="EX541" s="153"/>
      <c r="EY541" s="153"/>
      <c r="EZ541" s="153"/>
      <c r="FA541" s="153"/>
      <c r="FB541" s="153"/>
      <c r="FC541" s="153"/>
      <c r="FD541" s="153"/>
      <c r="FE541" s="153"/>
      <c r="FF541" s="153"/>
      <c r="FG541" s="153"/>
      <c r="FH541" s="153"/>
      <c r="FI541" s="153"/>
    </row>
    <row r="542" spans="1:165" ht="15.75" customHeight="1" x14ac:dyDescent="0.25">
      <c r="A542" s="153"/>
      <c r="B542" s="153"/>
      <c r="C542" s="153"/>
      <c r="D542" s="156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  <c r="AH542" s="153"/>
      <c r="AI542" s="153"/>
      <c r="AJ542" s="153"/>
      <c r="AK542" s="153"/>
      <c r="AL542" s="153"/>
      <c r="AM542" s="153"/>
      <c r="AN542" s="153"/>
      <c r="AO542" s="153"/>
      <c r="AP542" s="153"/>
      <c r="AQ542" s="153"/>
      <c r="AR542" s="153"/>
      <c r="AS542" s="153"/>
      <c r="AT542" s="153"/>
      <c r="AU542" s="153"/>
      <c r="AV542" s="153"/>
      <c r="AW542" s="153"/>
      <c r="AX542" s="153"/>
      <c r="AY542" s="153"/>
      <c r="AZ542" s="153"/>
      <c r="BA542" s="153"/>
      <c r="BB542" s="153"/>
      <c r="BC542" s="153"/>
      <c r="BD542" s="153"/>
      <c r="BE542" s="153"/>
      <c r="BF542" s="153"/>
      <c r="BG542" s="153"/>
      <c r="BH542" s="153"/>
      <c r="BI542" s="153"/>
      <c r="BJ542" s="153"/>
      <c r="BK542" s="153"/>
      <c r="BL542" s="153"/>
      <c r="BM542" s="153"/>
      <c r="BN542" s="153"/>
      <c r="BO542" s="153"/>
      <c r="BP542" s="153"/>
      <c r="BQ542" s="153"/>
      <c r="BR542" s="153"/>
      <c r="BS542" s="153"/>
      <c r="BT542" s="153"/>
      <c r="BU542" s="153"/>
      <c r="BV542" s="153"/>
      <c r="BW542" s="153"/>
      <c r="BX542" s="153"/>
      <c r="BY542" s="153"/>
      <c r="BZ542" s="153"/>
      <c r="CA542" s="153"/>
      <c r="CB542" s="153"/>
      <c r="CC542" s="153"/>
      <c r="CD542" s="153"/>
      <c r="CE542" s="153"/>
      <c r="CF542" s="153"/>
      <c r="CG542" s="153"/>
      <c r="CH542" s="153"/>
      <c r="CI542" s="153"/>
      <c r="CJ542" s="153"/>
      <c r="CK542" s="153"/>
      <c r="CL542" s="153"/>
      <c r="CM542" s="153"/>
      <c r="CN542" s="153"/>
      <c r="CO542" s="153"/>
      <c r="CP542" s="153"/>
      <c r="CQ542" s="153"/>
      <c r="CR542" s="153"/>
      <c r="CS542" s="153"/>
      <c r="CT542" s="153"/>
      <c r="CU542" s="153"/>
      <c r="CV542" s="153"/>
      <c r="CW542" s="153"/>
      <c r="CX542" s="153"/>
      <c r="CY542" s="153"/>
      <c r="CZ542" s="153"/>
      <c r="DA542" s="153"/>
      <c r="DB542" s="153"/>
      <c r="DC542" s="153"/>
      <c r="DD542" s="153"/>
      <c r="DE542" s="153"/>
      <c r="DF542" s="153"/>
      <c r="DG542" s="153"/>
      <c r="DH542" s="153"/>
      <c r="DI542" s="153"/>
      <c r="DJ542" s="153"/>
      <c r="DK542" s="153"/>
      <c r="DL542" s="153"/>
      <c r="DM542" s="153"/>
      <c r="DN542" s="153"/>
      <c r="DO542" s="153"/>
      <c r="DP542" s="153"/>
      <c r="DQ542" s="153"/>
      <c r="DR542" s="153"/>
      <c r="DS542" s="153"/>
      <c r="DT542" s="153"/>
      <c r="DU542" s="153"/>
      <c r="DV542" s="153"/>
      <c r="DW542" s="153"/>
      <c r="DX542" s="153"/>
      <c r="DY542" s="153"/>
      <c r="DZ542" s="153"/>
      <c r="EA542" s="153"/>
      <c r="EB542" s="153"/>
      <c r="EC542" s="153"/>
      <c r="ED542" s="153"/>
      <c r="EE542" s="153"/>
      <c r="EF542" s="153"/>
      <c r="EG542" s="153"/>
      <c r="EH542" s="153"/>
      <c r="EI542" s="153"/>
      <c r="EJ542" s="153"/>
      <c r="EK542" s="153"/>
      <c r="EL542" s="153"/>
      <c r="EM542" s="153"/>
      <c r="EN542" s="153"/>
      <c r="EO542" s="153"/>
      <c r="EP542" s="153"/>
      <c r="EQ542" s="153"/>
      <c r="ER542" s="153"/>
      <c r="ES542" s="153"/>
      <c r="ET542" s="153"/>
      <c r="EU542" s="153"/>
      <c r="EV542" s="153"/>
      <c r="EW542" s="153"/>
      <c r="EX542" s="153"/>
      <c r="EY542" s="153"/>
      <c r="EZ542" s="153"/>
      <c r="FA542" s="153"/>
      <c r="FB542" s="153"/>
      <c r="FC542" s="153"/>
      <c r="FD542" s="153"/>
      <c r="FE542" s="153"/>
      <c r="FF542" s="153"/>
      <c r="FG542" s="153"/>
      <c r="FH542" s="153"/>
      <c r="FI542" s="153"/>
    </row>
    <row r="543" spans="1:165" ht="15.75" customHeight="1" x14ac:dyDescent="0.25">
      <c r="A543" s="153"/>
      <c r="B543" s="153"/>
      <c r="C543" s="153"/>
      <c r="D543" s="156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  <c r="AH543" s="153"/>
      <c r="AI543" s="153"/>
      <c r="AJ543" s="153"/>
      <c r="AK543" s="153"/>
      <c r="AL543" s="153"/>
      <c r="AM543" s="153"/>
      <c r="AN543" s="153"/>
      <c r="AO543" s="153"/>
      <c r="AP543" s="153"/>
      <c r="AQ543" s="153"/>
      <c r="AR543" s="153"/>
      <c r="AS543" s="153"/>
      <c r="AT543" s="153"/>
      <c r="AU543" s="153"/>
      <c r="AV543" s="153"/>
      <c r="AW543" s="153"/>
      <c r="AX543" s="153"/>
      <c r="AY543" s="153"/>
      <c r="AZ543" s="153"/>
      <c r="BA543" s="153"/>
      <c r="BB543" s="153"/>
      <c r="BC543" s="153"/>
      <c r="BD543" s="153"/>
      <c r="BE543" s="153"/>
      <c r="BF543" s="153"/>
      <c r="BG543" s="153"/>
      <c r="BH543" s="153"/>
      <c r="BI543" s="153"/>
      <c r="BJ543" s="153"/>
      <c r="BK543" s="153"/>
      <c r="BL543" s="153"/>
      <c r="BM543" s="153"/>
      <c r="BN543" s="153"/>
      <c r="BO543" s="153"/>
      <c r="BP543" s="153"/>
      <c r="BQ543" s="153"/>
      <c r="BR543" s="153"/>
      <c r="BS543" s="153"/>
      <c r="BT543" s="153"/>
      <c r="BU543" s="153"/>
      <c r="BV543" s="153"/>
      <c r="BW543" s="153"/>
      <c r="BX543" s="153"/>
      <c r="BY543" s="153"/>
      <c r="BZ543" s="153"/>
      <c r="CA543" s="153"/>
      <c r="CB543" s="153"/>
      <c r="CC543" s="153"/>
      <c r="CD543" s="153"/>
      <c r="CE543" s="153"/>
      <c r="CF543" s="153"/>
      <c r="CG543" s="153"/>
      <c r="CH543" s="153"/>
      <c r="CI543" s="153"/>
      <c r="CJ543" s="153"/>
      <c r="CK543" s="153"/>
      <c r="CL543" s="153"/>
      <c r="CM543" s="153"/>
      <c r="CN543" s="153"/>
      <c r="CO543" s="153"/>
      <c r="CP543" s="153"/>
      <c r="CQ543" s="153"/>
      <c r="CR543" s="153"/>
      <c r="CS543" s="153"/>
      <c r="CT543" s="153"/>
      <c r="CU543" s="153"/>
      <c r="CV543" s="153"/>
      <c r="CW543" s="153"/>
      <c r="CX543" s="153"/>
      <c r="CY543" s="153"/>
      <c r="CZ543" s="153"/>
      <c r="DA543" s="153"/>
      <c r="DB543" s="153"/>
      <c r="DC543" s="153"/>
      <c r="DD543" s="153"/>
      <c r="DE543" s="153"/>
      <c r="DF543" s="153"/>
      <c r="DG543" s="153"/>
      <c r="DH543" s="153"/>
      <c r="DI543" s="153"/>
      <c r="DJ543" s="153"/>
      <c r="DK543" s="153"/>
      <c r="DL543" s="153"/>
      <c r="DM543" s="153"/>
      <c r="DN543" s="153"/>
      <c r="DO543" s="153"/>
      <c r="DP543" s="153"/>
      <c r="DQ543" s="153"/>
      <c r="DR543" s="153"/>
      <c r="DS543" s="153"/>
      <c r="DT543" s="153"/>
      <c r="DU543" s="153"/>
      <c r="DV543" s="153"/>
      <c r="DW543" s="153"/>
      <c r="DX543" s="153"/>
      <c r="DY543" s="153"/>
      <c r="DZ543" s="153"/>
      <c r="EA543" s="153"/>
      <c r="EB543" s="153"/>
      <c r="EC543" s="153"/>
      <c r="ED543" s="153"/>
      <c r="EE543" s="153"/>
      <c r="EF543" s="153"/>
      <c r="EG543" s="153"/>
      <c r="EH543" s="153"/>
      <c r="EI543" s="153"/>
      <c r="EJ543" s="153"/>
      <c r="EK543" s="153"/>
      <c r="EL543" s="153"/>
      <c r="EM543" s="153"/>
      <c r="EN543" s="153"/>
      <c r="EO543" s="153"/>
      <c r="EP543" s="153"/>
      <c r="EQ543" s="153"/>
      <c r="ER543" s="153"/>
      <c r="ES543" s="153"/>
      <c r="ET543" s="153"/>
      <c r="EU543" s="153"/>
      <c r="EV543" s="153"/>
      <c r="EW543" s="153"/>
      <c r="EX543" s="153"/>
      <c r="EY543" s="153"/>
      <c r="EZ543" s="153"/>
      <c r="FA543" s="153"/>
      <c r="FB543" s="153"/>
      <c r="FC543" s="153"/>
      <c r="FD543" s="153"/>
      <c r="FE543" s="153"/>
      <c r="FF543" s="153"/>
      <c r="FG543" s="153"/>
      <c r="FH543" s="153"/>
      <c r="FI543" s="153"/>
    </row>
    <row r="544" spans="1:165" ht="15.75" customHeight="1" x14ac:dyDescent="0.25">
      <c r="A544" s="153"/>
      <c r="B544" s="153"/>
      <c r="C544" s="153"/>
      <c r="D544" s="156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  <c r="AH544" s="153"/>
      <c r="AI544" s="153"/>
      <c r="AJ544" s="153"/>
      <c r="AK544" s="153"/>
      <c r="AL544" s="153"/>
      <c r="AM544" s="153"/>
      <c r="AN544" s="153"/>
      <c r="AO544" s="153"/>
      <c r="AP544" s="153"/>
      <c r="AQ544" s="153"/>
      <c r="AR544" s="153"/>
      <c r="AS544" s="153"/>
      <c r="AT544" s="153"/>
      <c r="AU544" s="153"/>
      <c r="AV544" s="153"/>
      <c r="AW544" s="153"/>
      <c r="AX544" s="153"/>
      <c r="AY544" s="153"/>
      <c r="AZ544" s="153"/>
      <c r="BA544" s="153"/>
      <c r="BB544" s="153"/>
      <c r="BC544" s="153"/>
      <c r="BD544" s="153"/>
      <c r="BE544" s="153"/>
      <c r="BF544" s="153"/>
      <c r="BG544" s="153"/>
      <c r="BH544" s="153"/>
      <c r="BI544" s="153"/>
      <c r="BJ544" s="153"/>
      <c r="BK544" s="153"/>
      <c r="BL544" s="153"/>
      <c r="BM544" s="153"/>
      <c r="BN544" s="153"/>
      <c r="BO544" s="153"/>
      <c r="BP544" s="153"/>
      <c r="BQ544" s="153"/>
      <c r="BR544" s="153"/>
      <c r="BS544" s="153"/>
      <c r="BT544" s="153"/>
      <c r="BU544" s="153"/>
      <c r="BV544" s="153"/>
      <c r="BW544" s="153"/>
      <c r="BX544" s="153"/>
      <c r="BY544" s="153"/>
      <c r="BZ544" s="153"/>
      <c r="CA544" s="153"/>
      <c r="CB544" s="153"/>
      <c r="CC544" s="153"/>
      <c r="CD544" s="153"/>
      <c r="CE544" s="153"/>
      <c r="CF544" s="153"/>
      <c r="CG544" s="153"/>
      <c r="CH544" s="153"/>
      <c r="CI544" s="153"/>
      <c r="CJ544" s="153"/>
      <c r="CK544" s="153"/>
      <c r="CL544" s="153"/>
      <c r="CM544" s="153"/>
      <c r="CN544" s="153"/>
      <c r="CO544" s="153"/>
      <c r="CP544" s="153"/>
      <c r="CQ544" s="153"/>
      <c r="CR544" s="153"/>
      <c r="CS544" s="153"/>
      <c r="CT544" s="153"/>
      <c r="CU544" s="153"/>
      <c r="CV544" s="153"/>
      <c r="CW544" s="153"/>
      <c r="CX544" s="153"/>
      <c r="CY544" s="153"/>
      <c r="CZ544" s="153"/>
      <c r="DA544" s="153"/>
      <c r="DB544" s="153"/>
      <c r="DC544" s="153"/>
      <c r="DD544" s="153"/>
      <c r="DE544" s="153"/>
      <c r="DF544" s="153"/>
      <c r="DG544" s="153"/>
      <c r="DH544" s="153"/>
      <c r="DI544" s="153"/>
      <c r="DJ544" s="153"/>
      <c r="DK544" s="153"/>
      <c r="DL544" s="153"/>
      <c r="DM544" s="153"/>
      <c r="DN544" s="153"/>
      <c r="DO544" s="153"/>
      <c r="DP544" s="153"/>
      <c r="DQ544" s="153"/>
      <c r="DR544" s="153"/>
      <c r="DS544" s="153"/>
      <c r="DT544" s="153"/>
      <c r="DU544" s="153"/>
      <c r="DV544" s="153"/>
      <c r="DW544" s="153"/>
      <c r="DX544" s="153"/>
      <c r="DY544" s="153"/>
      <c r="DZ544" s="153"/>
      <c r="EA544" s="153"/>
      <c r="EB544" s="153"/>
      <c r="EC544" s="153"/>
      <c r="ED544" s="153"/>
      <c r="EE544" s="153"/>
      <c r="EF544" s="153"/>
      <c r="EG544" s="153"/>
      <c r="EH544" s="153"/>
      <c r="EI544" s="153"/>
      <c r="EJ544" s="153"/>
      <c r="EK544" s="153"/>
      <c r="EL544" s="153"/>
      <c r="EM544" s="153"/>
      <c r="EN544" s="153"/>
      <c r="EO544" s="153"/>
      <c r="EP544" s="153"/>
      <c r="EQ544" s="153"/>
      <c r="ER544" s="153"/>
      <c r="ES544" s="153"/>
      <c r="ET544" s="153"/>
      <c r="EU544" s="153"/>
      <c r="EV544" s="153"/>
      <c r="EW544" s="153"/>
      <c r="EX544" s="153"/>
      <c r="EY544" s="153"/>
      <c r="EZ544" s="153"/>
      <c r="FA544" s="153"/>
      <c r="FB544" s="153"/>
      <c r="FC544" s="153"/>
      <c r="FD544" s="153"/>
      <c r="FE544" s="153"/>
      <c r="FF544" s="153"/>
      <c r="FG544" s="153"/>
      <c r="FH544" s="153"/>
      <c r="FI544" s="153"/>
    </row>
    <row r="545" spans="1:165" ht="15.75" customHeight="1" x14ac:dyDescent="0.25">
      <c r="A545" s="153"/>
      <c r="B545" s="153"/>
      <c r="C545" s="153"/>
      <c r="D545" s="156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  <c r="AH545" s="153"/>
      <c r="AI545" s="153"/>
      <c r="AJ545" s="153"/>
      <c r="AK545" s="153"/>
      <c r="AL545" s="153"/>
      <c r="AM545" s="153"/>
      <c r="AN545" s="153"/>
      <c r="AO545" s="153"/>
      <c r="AP545" s="153"/>
      <c r="AQ545" s="153"/>
      <c r="AR545" s="153"/>
      <c r="AS545" s="153"/>
      <c r="AT545" s="153"/>
      <c r="AU545" s="153"/>
      <c r="AV545" s="153"/>
      <c r="AW545" s="153"/>
      <c r="AX545" s="153"/>
      <c r="AY545" s="153"/>
      <c r="AZ545" s="153"/>
      <c r="BA545" s="153"/>
      <c r="BB545" s="153"/>
      <c r="BC545" s="153"/>
      <c r="BD545" s="153"/>
      <c r="BE545" s="153"/>
      <c r="BF545" s="153"/>
      <c r="BG545" s="153"/>
      <c r="BH545" s="153"/>
      <c r="BI545" s="153"/>
      <c r="BJ545" s="153"/>
      <c r="BK545" s="153"/>
      <c r="BL545" s="153"/>
      <c r="BM545" s="153"/>
      <c r="BN545" s="153"/>
      <c r="BO545" s="153"/>
      <c r="BP545" s="153"/>
      <c r="BQ545" s="153"/>
      <c r="BR545" s="153"/>
      <c r="BS545" s="153"/>
      <c r="BT545" s="153"/>
      <c r="BU545" s="153"/>
      <c r="BV545" s="153"/>
      <c r="BW545" s="153"/>
      <c r="BX545" s="153"/>
      <c r="BY545" s="153"/>
      <c r="BZ545" s="153"/>
      <c r="CA545" s="153"/>
      <c r="CB545" s="153"/>
      <c r="CC545" s="153"/>
      <c r="CD545" s="153"/>
      <c r="CE545" s="153"/>
      <c r="CF545" s="153"/>
      <c r="CG545" s="153"/>
      <c r="CH545" s="153"/>
      <c r="CI545" s="153"/>
      <c r="CJ545" s="153"/>
      <c r="CK545" s="153"/>
      <c r="CL545" s="153"/>
      <c r="CM545" s="153"/>
      <c r="CN545" s="153"/>
      <c r="CO545" s="153"/>
      <c r="CP545" s="153"/>
      <c r="CQ545" s="153"/>
      <c r="CR545" s="153"/>
      <c r="CS545" s="153"/>
      <c r="CT545" s="153"/>
      <c r="CU545" s="153"/>
      <c r="CV545" s="153"/>
      <c r="CW545" s="153"/>
      <c r="CX545" s="153"/>
      <c r="CY545" s="153"/>
      <c r="CZ545" s="153"/>
      <c r="DA545" s="153"/>
      <c r="DB545" s="153"/>
      <c r="DC545" s="153"/>
      <c r="DD545" s="153"/>
      <c r="DE545" s="153"/>
      <c r="DF545" s="153"/>
      <c r="DG545" s="153"/>
      <c r="DH545" s="153"/>
      <c r="DI545" s="153"/>
      <c r="DJ545" s="153"/>
      <c r="DK545" s="153"/>
      <c r="DL545" s="153"/>
      <c r="DM545" s="153"/>
      <c r="DN545" s="153"/>
      <c r="DO545" s="153"/>
      <c r="DP545" s="153"/>
      <c r="DQ545" s="153"/>
      <c r="DR545" s="153"/>
      <c r="DS545" s="153"/>
      <c r="DT545" s="153"/>
      <c r="DU545" s="153"/>
      <c r="DV545" s="153"/>
      <c r="DW545" s="153"/>
      <c r="DX545" s="153"/>
      <c r="DY545" s="153"/>
      <c r="DZ545" s="153"/>
      <c r="EA545" s="153"/>
      <c r="EB545" s="153"/>
      <c r="EC545" s="153"/>
      <c r="ED545" s="153"/>
      <c r="EE545" s="153"/>
      <c r="EF545" s="153"/>
      <c r="EG545" s="153"/>
      <c r="EH545" s="153"/>
      <c r="EI545" s="153"/>
      <c r="EJ545" s="153"/>
      <c r="EK545" s="153"/>
      <c r="EL545" s="153"/>
      <c r="EM545" s="153"/>
      <c r="EN545" s="153"/>
      <c r="EO545" s="153"/>
      <c r="EP545" s="153"/>
      <c r="EQ545" s="153"/>
      <c r="ER545" s="153"/>
      <c r="ES545" s="153"/>
      <c r="ET545" s="153"/>
      <c r="EU545" s="153"/>
      <c r="EV545" s="153"/>
      <c r="EW545" s="153"/>
      <c r="EX545" s="153"/>
      <c r="EY545" s="153"/>
      <c r="EZ545" s="153"/>
      <c r="FA545" s="153"/>
      <c r="FB545" s="153"/>
      <c r="FC545" s="153"/>
      <c r="FD545" s="153"/>
      <c r="FE545" s="153"/>
      <c r="FF545" s="153"/>
      <c r="FG545" s="153"/>
      <c r="FH545" s="153"/>
      <c r="FI545" s="153"/>
    </row>
    <row r="546" spans="1:165" ht="15.75" customHeight="1" x14ac:dyDescent="0.25">
      <c r="A546" s="153"/>
      <c r="B546" s="153"/>
      <c r="C546" s="153"/>
      <c r="D546" s="156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  <c r="AH546" s="153"/>
      <c r="AI546" s="153"/>
      <c r="AJ546" s="153"/>
      <c r="AK546" s="153"/>
      <c r="AL546" s="153"/>
      <c r="AM546" s="153"/>
      <c r="AN546" s="153"/>
      <c r="AO546" s="153"/>
      <c r="AP546" s="153"/>
      <c r="AQ546" s="153"/>
      <c r="AR546" s="153"/>
      <c r="AS546" s="153"/>
      <c r="AT546" s="153"/>
      <c r="AU546" s="153"/>
      <c r="AV546" s="153"/>
      <c r="AW546" s="153"/>
      <c r="AX546" s="153"/>
      <c r="AY546" s="153"/>
      <c r="AZ546" s="153"/>
      <c r="BA546" s="153"/>
      <c r="BB546" s="153"/>
      <c r="BC546" s="153"/>
      <c r="BD546" s="153"/>
      <c r="BE546" s="153"/>
      <c r="BF546" s="153"/>
      <c r="BG546" s="153"/>
      <c r="BH546" s="153"/>
      <c r="BI546" s="153"/>
      <c r="BJ546" s="153"/>
      <c r="BK546" s="153"/>
      <c r="BL546" s="153"/>
      <c r="BM546" s="153"/>
      <c r="BN546" s="153"/>
      <c r="BO546" s="153"/>
      <c r="BP546" s="153"/>
      <c r="BQ546" s="153"/>
      <c r="BR546" s="153"/>
      <c r="BS546" s="153"/>
      <c r="BT546" s="153"/>
      <c r="BU546" s="153"/>
      <c r="BV546" s="153"/>
      <c r="BW546" s="153"/>
      <c r="BX546" s="153"/>
      <c r="BY546" s="153"/>
      <c r="BZ546" s="153"/>
      <c r="CA546" s="153"/>
      <c r="CB546" s="153"/>
      <c r="CC546" s="153"/>
      <c r="CD546" s="153"/>
      <c r="CE546" s="153"/>
      <c r="CF546" s="153"/>
      <c r="CG546" s="153"/>
      <c r="CH546" s="153"/>
      <c r="CI546" s="153"/>
      <c r="CJ546" s="153"/>
      <c r="CK546" s="153"/>
      <c r="CL546" s="153"/>
      <c r="CM546" s="153"/>
      <c r="CN546" s="153"/>
      <c r="CO546" s="153"/>
      <c r="CP546" s="153"/>
      <c r="CQ546" s="153"/>
      <c r="CR546" s="153"/>
      <c r="CS546" s="153"/>
      <c r="CT546" s="153"/>
      <c r="CU546" s="153"/>
      <c r="CV546" s="153"/>
      <c r="CW546" s="153"/>
      <c r="CX546" s="153"/>
      <c r="CY546" s="153"/>
      <c r="CZ546" s="153"/>
      <c r="DA546" s="153"/>
      <c r="DB546" s="153"/>
      <c r="DC546" s="153"/>
      <c r="DD546" s="153"/>
      <c r="DE546" s="153"/>
      <c r="DF546" s="153"/>
      <c r="DG546" s="153"/>
      <c r="DH546" s="153"/>
      <c r="DI546" s="153"/>
      <c r="DJ546" s="153"/>
      <c r="DK546" s="153"/>
      <c r="DL546" s="153"/>
      <c r="DM546" s="153"/>
      <c r="DN546" s="153"/>
      <c r="DO546" s="153"/>
      <c r="DP546" s="153"/>
      <c r="DQ546" s="153"/>
      <c r="DR546" s="153"/>
      <c r="DS546" s="153"/>
      <c r="DT546" s="153"/>
      <c r="DU546" s="153"/>
      <c r="DV546" s="153"/>
      <c r="DW546" s="153"/>
      <c r="DX546" s="153"/>
      <c r="DY546" s="153"/>
      <c r="DZ546" s="153"/>
      <c r="EA546" s="153"/>
      <c r="EB546" s="153"/>
      <c r="EC546" s="153"/>
      <c r="ED546" s="153"/>
      <c r="EE546" s="153"/>
      <c r="EF546" s="153"/>
      <c r="EG546" s="153"/>
      <c r="EH546" s="153"/>
      <c r="EI546" s="153"/>
      <c r="EJ546" s="153"/>
      <c r="EK546" s="153"/>
      <c r="EL546" s="153"/>
      <c r="EM546" s="153"/>
      <c r="EN546" s="153"/>
      <c r="EO546" s="153"/>
      <c r="EP546" s="153"/>
      <c r="EQ546" s="153"/>
      <c r="ER546" s="153"/>
      <c r="ES546" s="153"/>
      <c r="ET546" s="153"/>
      <c r="EU546" s="153"/>
      <c r="EV546" s="153"/>
      <c r="EW546" s="153"/>
      <c r="EX546" s="153"/>
      <c r="EY546" s="153"/>
      <c r="EZ546" s="153"/>
      <c r="FA546" s="153"/>
      <c r="FB546" s="153"/>
      <c r="FC546" s="153"/>
      <c r="FD546" s="153"/>
      <c r="FE546" s="153"/>
      <c r="FF546" s="153"/>
      <c r="FG546" s="153"/>
      <c r="FH546" s="153"/>
      <c r="FI546" s="153"/>
    </row>
    <row r="547" spans="1:165" ht="15.75" customHeight="1" x14ac:dyDescent="0.25">
      <c r="A547" s="153"/>
      <c r="B547" s="153"/>
      <c r="C547" s="153"/>
      <c r="D547" s="156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  <c r="AH547" s="153"/>
      <c r="AI547" s="153"/>
      <c r="AJ547" s="153"/>
      <c r="AK547" s="153"/>
      <c r="AL547" s="153"/>
      <c r="AM547" s="153"/>
      <c r="AN547" s="153"/>
      <c r="AO547" s="153"/>
      <c r="AP547" s="153"/>
      <c r="AQ547" s="153"/>
      <c r="AR547" s="153"/>
      <c r="AS547" s="153"/>
      <c r="AT547" s="153"/>
      <c r="AU547" s="153"/>
      <c r="AV547" s="153"/>
      <c r="AW547" s="153"/>
      <c r="AX547" s="153"/>
      <c r="AY547" s="153"/>
      <c r="AZ547" s="153"/>
      <c r="BA547" s="153"/>
      <c r="BB547" s="153"/>
      <c r="BC547" s="153"/>
      <c r="BD547" s="153"/>
      <c r="BE547" s="153"/>
      <c r="BF547" s="153"/>
      <c r="BG547" s="153"/>
      <c r="BH547" s="153"/>
      <c r="BI547" s="153"/>
      <c r="BJ547" s="153"/>
      <c r="BK547" s="153"/>
      <c r="BL547" s="153"/>
      <c r="BM547" s="153"/>
      <c r="BN547" s="153"/>
      <c r="BO547" s="153"/>
      <c r="BP547" s="153"/>
      <c r="BQ547" s="153"/>
      <c r="BR547" s="153"/>
      <c r="BS547" s="153"/>
      <c r="BT547" s="153"/>
      <c r="BU547" s="153"/>
      <c r="BV547" s="153"/>
      <c r="BW547" s="153"/>
      <c r="BX547" s="153"/>
      <c r="BY547" s="153"/>
      <c r="BZ547" s="153"/>
      <c r="CA547" s="153"/>
      <c r="CB547" s="153"/>
      <c r="CC547" s="153"/>
      <c r="CD547" s="153"/>
      <c r="CE547" s="153"/>
      <c r="CF547" s="153"/>
      <c r="CG547" s="153"/>
      <c r="CH547" s="153"/>
      <c r="CI547" s="153"/>
      <c r="CJ547" s="153"/>
      <c r="CK547" s="153"/>
      <c r="CL547" s="153"/>
      <c r="CM547" s="153"/>
      <c r="CN547" s="153"/>
      <c r="CO547" s="153"/>
      <c r="CP547" s="153"/>
      <c r="CQ547" s="153"/>
      <c r="CR547" s="153"/>
      <c r="CS547" s="153"/>
      <c r="CT547" s="153"/>
      <c r="CU547" s="153"/>
      <c r="CV547" s="153"/>
      <c r="CW547" s="153"/>
      <c r="CX547" s="153"/>
      <c r="CY547" s="153"/>
      <c r="CZ547" s="153"/>
      <c r="DA547" s="153"/>
      <c r="DB547" s="153"/>
      <c r="DC547" s="153"/>
      <c r="DD547" s="153"/>
      <c r="DE547" s="153"/>
      <c r="DF547" s="153"/>
      <c r="DG547" s="153"/>
      <c r="DH547" s="153"/>
      <c r="DI547" s="153"/>
      <c r="DJ547" s="153"/>
      <c r="DK547" s="153"/>
      <c r="DL547" s="153"/>
      <c r="DM547" s="153"/>
      <c r="DN547" s="153"/>
      <c r="DO547" s="153"/>
      <c r="DP547" s="153"/>
      <c r="DQ547" s="153"/>
      <c r="DR547" s="153"/>
      <c r="DS547" s="153"/>
      <c r="DT547" s="153"/>
      <c r="DU547" s="153"/>
      <c r="DV547" s="153"/>
      <c r="DW547" s="153"/>
      <c r="DX547" s="153"/>
      <c r="DY547" s="153"/>
      <c r="DZ547" s="153"/>
      <c r="EA547" s="153"/>
      <c r="EB547" s="153"/>
      <c r="EC547" s="153"/>
      <c r="ED547" s="153"/>
      <c r="EE547" s="153"/>
      <c r="EF547" s="153"/>
      <c r="EG547" s="153"/>
      <c r="EH547" s="153"/>
      <c r="EI547" s="153"/>
      <c r="EJ547" s="153"/>
      <c r="EK547" s="153"/>
      <c r="EL547" s="153"/>
      <c r="EM547" s="153"/>
      <c r="EN547" s="153"/>
      <c r="EO547" s="153"/>
      <c r="EP547" s="153"/>
      <c r="EQ547" s="153"/>
      <c r="ER547" s="153"/>
      <c r="ES547" s="153"/>
      <c r="ET547" s="153"/>
      <c r="EU547" s="153"/>
      <c r="EV547" s="153"/>
      <c r="EW547" s="153"/>
      <c r="EX547" s="153"/>
      <c r="EY547" s="153"/>
      <c r="EZ547" s="153"/>
      <c r="FA547" s="153"/>
      <c r="FB547" s="153"/>
      <c r="FC547" s="153"/>
      <c r="FD547" s="153"/>
      <c r="FE547" s="153"/>
      <c r="FF547" s="153"/>
      <c r="FG547" s="153"/>
      <c r="FH547" s="153"/>
      <c r="FI547" s="153"/>
    </row>
    <row r="548" spans="1:165" ht="15.75" customHeight="1" x14ac:dyDescent="0.25">
      <c r="A548" s="153"/>
      <c r="B548" s="153"/>
      <c r="C548" s="153"/>
      <c r="D548" s="156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  <c r="AH548" s="153"/>
      <c r="AI548" s="153"/>
      <c r="AJ548" s="153"/>
      <c r="AK548" s="153"/>
      <c r="AL548" s="153"/>
      <c r="AM548" s="153"/>
      <c r="AN548" s="153"/>
      <c r="AO548" s="153"/>
      <c r="AP548" s="153"/>
      <c r="AQ548" s="153"/>
      <c r="AR548" s="153"/>
      <c r="AS548" s="153"/>
      <c r="AT548" s="153"/>
      <c r="AU548" s="153"/>
      <c r="AV548" s="153"/>
      <c r="AW548" s="153"/>
      <c r="AX548" s="153"/>
      <c r="AY548" s="153"/>
      <c r="AZ548" s="153"/>
      <c r="BA548" s="153"/>
      <c r="BB548" s="153"/>
      <c r="BC548" s="153"/>
      <c r="BD548" s="153"/>
      <c r="BE548" s="153"/>
      <c r="BF548" s="153"/>
      <c r="BG548" s="153"/>
      <c r="BH548" s="153"/>
      <c r="BI548" s="153"/>
      <c r="BJ548" s="153"/>
      <c r="BK548" s="153"/>
      <c r="BL548" s="153"/>
      <c r="BM548" s="153"/>
      <c r="BN548" s="153"/>
      <c r="BO548" s="153"/>
      <c r="BP548" s="153"/>
      <c r="BQ548" s="153"/>
      <c r="BR548" s="153"/>
      <c r="BS548" s="153"/>
      <c r="BT548" s="153"/>
      <c r="BU548" s="153"/>
      <c r="BV548" s="153"/>
      <c r="BW548" s="153"/>
      <c r="BX548" s="153"/>
      <c r="BY548" s="153"/>
      <c r="BZ548" s="153"/>
      <c r="CA548" s="153"/>
      <c r="CB548" s="153"/>
      <c r="CC548" s="153"/>
      <c r="CD548" s="153"/>
      <c r="CE548" s="153"/>
      <c r="CF548" s="153"/>
      <c r="CG548" s="153"/>
      <c r="CH548" s="153"/>
      <c r="CI548" s="153"/>
      <c r="CJ548" s="153"/>
      <c r="CK548" s="153"/>
      <c r="CL548" s="153"/>
      <c r="CM548" s="153"/>
      <c r="CN548" s="153"/>
      <c r="CO548" s="153"/>
      <c r="CP548" s="153"/>
      <c r="CQ548" s="153"/>
      <c r="CR548" s="153"/>
      <c r="CS548" s="153"/>
      <c r="CT548" s="153"/>
      <c r="CU548" s="153"/>
      <c r="CV548" s="153"/>
      <c r="CW548" s="153"/>
      <c r="CX548" s="153"/>
      <c r="CY548" s="153"/>
      <c r="CZ548" s="153"/>
      <c r="DA548" s="153"/>
      <c r="DB548" s="153"/>
      <c r="DC548" s="153"/>
      <c r="DD548" s="153"/>
      <c r="DE548" s="153"/>
      <c r="DF548" s="153"/>
      <c r="DG548" s="153"/>
      <c r="DH548" s="153"/>
      <c r="DI548" s="153"/>
      <c r="DJ548" s="153"/>
      <c r="DK548" s="153"/>
      <c r="DL548" s="153"/>
      <c r="DM548" s="153"/>
      <c r="DN548" s="153"/>
      <c r="DO548" s="153"/>
      <c r="DP548" s="153"/>
      <c r="DQ548" s="153"/>
      <c r="DR548" s="153"/>
      <c r="DS548" s="153"/>
      <c r="DT548" s="153"/>
      <c r="DU548" s="153"/>
      <c r="DV548" s="153"/>
      <c r="DW548" s="153"/>
      <c r="DX548" s="153"/>
      <c r="DY548" s="153"/>
      <c r="DZ548" s="153"/>
      <c r="EA548" s="153"/>
      <c r="EB548" s="153"/>
      <c r="EC548" s="153"/>
      <c r="ED548" s="153"/>
      <c r="EE548" s="153"/>
      <c r="EF548" s="153"/>
      <c r="EG548" s="153"/>
      <c r="EH548" s="153"/>
      <c r="EI548" s="153"/>
      <c r="EJ548" s="153"/>
      <c r="EK548" s="153"/>
      <c r="EL548" s="153"/>
      <c r="EM548" s="153"/>
      <c r="EN548" s="153"/>
      <c r="EO548" s="153"/>
      <c r="EP548" s="153"/>
      <c r="EQ548" s="153"/>
      <c r="ER548" s="153"/>
      <c r="ES548" s="153"/>
      <c r="ET548" s="153"/>
      <c r="EU548" s="153"/>
      <c r="EV548" s="153"/>
      <c r="EW548" s="153"/>
      <c r="EX548" s="153"/>
      <c r="EY548" s="153"/>
      <c r="EZ548" s="153"/>
      <c r="FA548" s="153"/>
      <c r="FB548" s="153"/>
      <c r="FC548" s="153"/>
      <c r="FD548" s="153"/>
      <c r="FE548" s="153"/>
      <c r="FF548" s="153"/>
      <c r="FG548" s="153"/>
      <c r="FH548" s="153"/>
      <c r="FI548" s="153"/>
    </row>
    <row r="549" spans="1:165" ht="15.75" customHeight="1" x14ac:dyDescent="0.25">
      <c r="A549" s="153"/>
      <c r="B549" s="153"/>
      <c r="C549" s="153"/>
      <c r="D549" s="156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  <c r="AH549" s="153"/>
      <c r="AI549" s="153"/>
      <c r="AJ549" s="153"/>
      <c r="AK549" s="153"/>
      <c r="AL549" s="153"/>
      <c r="AM549" s="153"/>
      <c r="AN549" s="153"/>
      <c r="AO549" s="153"/>
      <c r="AP549" s="153"/>
      <c r="AQ549" s="153"/>
      <c r="AR549" s="153"/>
      <c r="AS549" s="153"/>
      <c r="AT549" s="153"/>
      <c r="AU549" s="153"/>
      <c r="AV549" s="153"/>
      <c r="AW549" s="153"/>
      <c r="AX549" s="153"/>
      <c r="AY549" s="153"/>
      <c r="AZ549" s="153"/>
      <c r="BA549" s="153"/>
      <c r="BB549" s="153"/>
      <c r="BC549" s="153"/>
      <c r="BD549" s="153"/>
      <c r="BE549" s="153"/>
      <c r="BF549" s="153"/>
      <c r="BG549" s="153"/>
      <c r="BH549" s="153"/>
      <c r="BI549" s="153"/>
      <c r="BJ549" s="153"/>
      <c r="BK549" s="153"/>
      <c r="BL549" s="153"/>
      <c r="BM549" s="153"/>
      <c r="BN549" s="153"/>
      <c r="BO549" s="153"/>
      <c r="BP549" s="153"/>
      <c r="BQ549" s="153"/>
      <c r="BR549" s="153"/>
      <c r="BS549" s="153"/>
      <c r="BT549" s="153"/>
      <c r="BU549" s="153"/>
      <c r="BV549" s="153"/>
      <c r="BW549" s="153"/>
      <c r="BX549" s="153"/>
      <c r="BY549" s="153"/>
      <c r="BZ549" s="153"/>
      <c r="CA549" s="153"/>
      <c r="CB549" s="153"/>
      <c r="CC549" s="153"/>
      <c r="CD549" s="153"/>
      <c r="CE549" s="153"/>
      <c r="CF549" s="153"/>
      <c r="CG549" s="153"/>
      <c r="CH549" s="153"/>
      <c r="CI549" s="153"/>
      <c r="CJ549" s="153"/>
      <c r="CK549" s="153"/>
      <c r="CL549" s="153"/>
      <c r="CM549" s="153"/>
      <c r="CN549" s="153"/>
      <c r="CO549" s="153"/>
      <c r="CP549" s="153"/>
      <c r="CQ549" s="153"/>
      <c r="CR549" s="153"/>
      <c r="CS549" s="153"/>
      <c r="CT549" s="153"/>
      <c r="CU549" s="153"/>
      <c r="CV549" s="153"/>
      <c r="CW549" s="153"/>
      <c r="CX549" s="153"/>
      <c r="CY549" s="153"/>
      <c r="CZ549" s="153"/>
      <c r="DA549" s="153"/>
      <c r="DB549" s="153"/>
      <c r="DC549" s="153"/>
      <c r="DD549" s="153"/>
      <c r="DE549" s="153"/>
      <c r="DF549" s="153"/>
      <c r="DG549" s="153"/>
      <c r="DH549" s="153"/>
      <c r="DI549" s="153"/>
      <c r="DJ549" s="153"/>
      <c r="DK549" s="153"/>
      <c r="DL549" s="153"/>
      <c r="DM549" s="153"/>
      <c r="DN549" s="153"/>
      <c r="DO549" s="153"/>
      <c r="DP549" s="153"/>
      <c r="DQ549" s="153"/>
      <c r="DR549" s="153"/>
      <c r="DS549" s="153"/>
      <c r="DT549" s="153"/>
      <c r="DU549" s="153"/>
      <c r="DV549" s="153"/>
      <c r="DW549" s="153"/>
      <c r="DX549" s="153"/>
      <c r="DY549" s="153"/>
      <c r="DZ549" s="153"/>
      <c r="EA549" s="153"/>
      <c r="EB549" s="153"/>
      <c r="EC549" s="153"/>
      <c r="ED549" s="153"/>
      <c r="EE549" s="153"/>
      <c r="EF549" s="153"/>
      <c r="EG549" s="153"/>
      <c r="EH549" s="153"/>
      <c r="EI549" s="153"/>
      <c r="EJ549" s="153"/>
      <c r="EK549" s="153"/>
      <c r="EL549" s="153"/>
      <c r="EM549" s="153"/>
      <c r="EN549" s="153"/>
      <c r="EO549" s="153"/>
      <c r="EP549" s="153"/>
      <c r="EQ549" s="153"/>
      <c r="ER549" s="153"/>
      <c r="ES549" s="153"/>
      <c r="ET549" s="153"/>
      <c r="EU549" s="153"/>
      <c r="EV549" s="153"/>
      <c r="EW549" s="153"/>
      <c r="EX549" s="153"/>
      <c r="EY549" s="153"/>
      <c r="EZ549" s="153"/>
      <c r="FA549" s="153"/>
      <c r="FB549" s="153"/>
      <c r="FC549" s="153"/>
      <c r="FD549" s="153"/>
      <c r="FE549" s="153"/>
      <c r="FF549" s="153"/>
      <c r="FG549" s="153"/>
      <c r="FH549" s="153"/>
      <c r="FI549" s="153"/>
    </row>
    <row r="550" spans="1:165" ht="15.75" customHeight="1" x14ac:dyDescent="0.25">
      <c r="A550" s="153"/>
      <c r="B550" s="153"/>
      <c r="C550" s="153"/>
      <c r="D550" s="156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  <c r="AH550" s="153"/>
      <c r="AI550" s="153"/>
      <c r="AJ550" s="153"/>
      <c r="AK550" s="153"/>
      <c r="AL550" s="153"/>
      <c r="AM550" s="153"/>
      <c r="AN550" s="153"/>
      <c r="AO550" s="153"/>
      <c r="AP550" s="153"/>
      <c r="AQ550" s="153"/>
      <c r="AR550" s="153"/>
      <c r="AS550" s="153"/>
      <c r="AT550" s="153"/>
      <c r="AU550" s="153"/>
      <c r="AV550" s="153"/>
      <c r="AW550" s="153"/>
      <c r="AX550" s="153"/>
      <c r="AY550" s="153"/>
      <c r="AZ550" s="153"/>
      <c r="BA550" s="153"/>
      <c r="BB550" s="153"/>
      <c r="BC550" s="153"/>
      <c r="BD550" s="153"/>
      <c r="BE550" s="153"/>
      <c r="BF550" s="153"/>
      <c r="BG550" s="153"/>
      <c r="BH550" s="153"/>
      <c r="BI550" s="153"/>
      <c r="BJ550" s="153"/>
      <c r="BK550" s="153"/>
      <c r="BL550" s="153"/>
      <c r="BM550" s="153"/>
      <c r="BN550" s="153"/>
      <c r="BO550" s="153"/>
      <c r="BP550" s="153"/>
      <c r="BQ550" s="153"/>
      <c r="BR550" s="153"/>
      <c r="BS550" s="153"/>
      <c r="BT550" s="153"/>
      <c r="BU550" s="153"/>
      <c r="BV550" s="153"/>
      <c r="BW550" s="153"/>
      <c r="BX550" s="153"/>
      <c r="BY550" s="153"/>
      <c r="BZ550" s="153"/>
      <c r="CA550" s="153"/>
      <c r="CB550" s="153"/>
      <c r="CC550" s="153"/>
      <c r="CD550" s="153"/>
      <c r="CE550" s="153"/>
      <c r="CF550" s="153"/>
      <c r="CG550" s="153"/>
      <c r="CH550" s="153"/>
      <c r="CI550" s="153"/>
      <c r="CJ550" s="153"/>
      <c r="CK550" s="153"/>
      <c r="CL550" s="153"/>
      <c r="CM550" s="153"/>
      <c r="CN550" s="153"/>
      <c r="CO550" s="153"/>
      <c r="CP550" s="153"/>
      <c r="CQ550" s="153"/>
      <c r="CR550" s="153"/>
      <c r="CS550" s="153"/>
      <c r="CT550" s="153"/>
      <c r="CU550" s="153"/>
      <c r="CV550" s="153"/>
      <c r="CW550" s="153"/>
      <c r="CX550" s="153"/>
      <c r="CY550" s="153"/>
      <c r="CZ550" s="153"/>
      <c r="DA550" s="153"/>
      <c r="DB550" s="153"/>
      <c r="DC550" s="153"/>
      <c r="DD550" s="153"/>
      <c r="DE550" s="153"/>
      <c r="DF550" s="153"/>
      <c r="DG550" s="153"/>
      <c r="DH550" s="153"/>
      <c r="DI550" s="153"/>
      <c r="DJ550" s="153"/>
      <c r="DK550" s="153"/>
      <c r="DL550" s="153"/>
      <c r="DM550" s="153"/>
      <c r="DN550" s="153"/>
      <c r="DO550" s="153"/>
      <c r="DP550" s="153"/>
      <c r="DQ550" s="153"/>
      <c r="DR550" s="153"/>
      <c r="DS550" s="153"/>
      <c r="DT550" s="153"/>
      <c r="DU550" s="153"/>
      <c r="DV550" s="153"/>
      <c r="DW550" s="153"/>
      <c r="DX550" s="153"/>
      <c r="DY550" s="153"/>
      <c r="DZ550" s="153"/>
      <c r="EA550" s="153"/>
      <c r="EB550" s="153"/>
      <c r="EC550" s="153"/>
      <c r="ED550" s="153"/>
      <c r="EE550" s="153"/>
      <c r="EF550" s="153"/>
      <c r="EG550" s="153"/>
      <c r="EH550" s="153"/>
      <c r="EI550" s="153"/>
      <c r="EJ550" s="153"/>
      <c r="EK550" s="153"/>
      <c r="EL550" s="153"/>
      <c r="EM550" s="153"/>
      <c r="EN550" s="153"/>
      <c r="EO550" s="153"/>
      <c r="EP550" s="153"/>
      <c r="EQ550" s="153"/>
      <c r="ER550" s="153"/>
      <c r="ES550" s="153"/>
      <c r="ET550" s="153"/>
      <c r="EU550" s="153"/>
      <c r="EV550" s="153"/>
      <c r="EW550" s="153"/>
      <c r="EX550" s="153"/>
      <c r="EY550" s="153"/>
      <c r="EZ550" s="153"/>
      <c r="FA550" s="153"/>
      <c r="FB550" s="153"/>
      <c r="FC550" s="153"/>
      <c r="FD550" s="153"/>
      <c r="FE550" s="153"/>
      <c r="FF550" s="153"/>
      <c r="FG550" s="153"/>
      <c r="FH550" s="153"/>
      <c r="FI550" s="153"/>
    </row>
    <row r="551" spans="1:165" ht="15.75" customHeight="1" x14ac:dyDescent="0.25">
      <c r="A551" s="153"/>
      <c r="B551" s="153"/>
      <c r="C551" s="153"/>
      <c r="D551" s="156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  <c r="AH551" s="153"/>
      <c r="AI551" s="153"/>
      <c r="AJ551" s="153"/>
      <c r="AK551" s="153"/>
      <c r="AL551" s="153"/>
      <c r="AM551" s="153"/>
      <c r="AN551" s="153"/>
      <c r="AO551" s="153"/>
      <c r="AP551" s="153"/>
      <c r="AQ551" s="153"/>
      <c r="AR551" s="153"/>
      <c r="AS551" s="153"/>
      <c r="AT551" s="153"/>
      <c r="AU551" s="153"/>
      <c r="AV551" s="153"/>
      <c r="AW551" s="153"/>
      <c r="AX551" s="153"/>
      <c r="AY551" s="153"/>
      <c r="AZ551" s="153"/>
      <c r="BA551" s="153"/>
      <c r="BB551" s="153"/>
      <c r="BC551" s="153"/>
      <c r="BD551" s="153"/>
      <c r="BE551" s="153"/>
      <c r="BF551" s="153"/>
      <c r="BG551" s="153"/>
      <c r="BH551" s="153"/>
      <c r="BI551" s="153"/>
      <c r="BJ551" s="153"/>
      <c r="BK551" s="153"/>
      <c r="BL551" s="153"/>
      <c r="BM551" s="153"/>
      <c r="BN551" s="153"/>
      <c r="BO551" s="153"/>
      <c r="BP551" s="153"/>
      <c r="BQ551" s="153"/>
      <c r="BR551" s="153"/>
      <c r="BS551" s="153"/>
      <c r="BT551" s="153"/>
      <c r="BU551" s="153"/>
      <c r="BV551" s="153"/>
      <c r="BW551" s="153"/>
      <c r="BX551" s="153"/>
      <c r="BY551" s="153"/>
      <c r="BZ551" s="153"/>
      <c r="CA551" s="153"/>
      <c r="CB551" s="153"/>
      <c r="CC551" s="153"/>
      <c r="CD551" s="153"/>
      <c r="CE551" s="153"/>
      <c r="CF551" s="153"/>
      <c r="CG551" s="153"/>
      <c r="CH551" s="153"/>
      <c r="CI551" s="153"/>
      <c r="CJ551" s="153"/>
      <c r="CK551" s="153"/>
      <c r="CL551" s="153"/>
      <c r="CM551" s="153"/>
      <c r="CN551" s="153"/>
      <c r="CO551" s="153"/>
      <c r="CP551" s="153"/>
      <c r="CQ551" s="153"/>
      <c r="CR551" s="153"/>
      <c r="CS551" s="153"/>
      <c r="CT551" s="153"/>
      <c r="CU551" s="153"/>
      <c r="CV551" s="153"/>
      <c r="CW551" s="153"/>
      <c r="CX551" s="153"/>
      <c r="CY551" s="153"/>
      <c r="CZ551" s="153"/>
      <c r="DA551" s="153"/>
      <c r="DB551" s="153"/>
      <c r="DC551" s="153"/>
      <c r="DD551" s="153"/>
      <c r="DE551" s="153"/>
      <c r="DF551" s="153"/>
      <c r="DG551" s="153"/>
      <c r="DH551" s="153"/>
      <c r="DI551" s="153"/>
      <c r="DJ551" s="153"/>
      <c r="DK551" s="153"/>
      <c r="DL551" s="153"/>
      <c r="DM551" s="153"/>
      <c r="DN551" s="153"/>
      <c r="DO551" s="153"/>
      <c r="DP551" s="153"/>
      <c r="DQ551" s="153"/>
      <c r="DR551" s="153"/>
      <c r="DS551" s="153"/>
      <c r="DT551" s="153"/>
      <c r="DU551" s="153"/>
      <c r="DV551" s="153"/>
      <c r="DW551" s="153"/>
      <c r="DX551" s="153"/>
      <c r="DY551" s="153"/>
      <c r="DZ551" s="153"/>
      <c r="EA551" s="153"/>
      <c r="EB551" s="153"/>
      <c r="EC551" s="153"/>
      <c r="ED551" s="153"/>
      <c r="EE551" s="153"/>
      <c r="EF551" s="153"/>
      <c r="EG551" s="153"/>
      <c r="EH551" s="153"/>
      <c r="EI551" s="153"/>
      <c r="EJ551" s="153"/>
      <c r="EK551" s="153"/>
      <c r="EL551" s="153"/>
      <c r="EM551" s="153"/>
      <c r="EN551" s="153"/>
      <c r="EO551" s="153"/>
      <c r="EP551" s="153"/>
      <c r="EQ551" s="153"/>
      <c r="ER551" s="153"/>
      <c r="ES551" s="153"/>
      <c r="ET551" s="153"/>
      <c r="EU551" s="153"/>
      <c r="EV551" s="153"/>
      <c r="EW551" s="153"/>
      <c r="EX551" s="153"/>
      <c r="EY551" s="153"/>
      <c r="EZ551" s="153"/>
      <c r="FA551" s="153"/>
      <c r="FB551" s="153"/>
      <c r="FC551" s="153"/>
      <c r="FD551" s="153"/>
      <c r="FE551" s="153"/>
      <c r="FF551" s="153"/>
      <c r="FG551" s="153"/>
      <c r="FH551" s="153"/>
      <c r="FI551" s="153"/>
    </row>
    <row r="552" spans="1:165" ht="15.75" customHeight="1" x14ac:dyDescent="0.25">
      <c r="A552" s="153"/>
      <c r="B552" s="153"/>
      <c r="C552" s="153"/>
      <c r="D552" s="156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  <c r="AH552" s="153"/>
      <c r="AI552" s="153"/>
      <c r="AJ552" s="153"/>
      <c r="AK552" s="153"/>
      <c r="AL552" s="153"/>
      <c r="AM552" s="153"/>
      <c r="AN552" s="153"/>
      <c r="AO552" s="153"/>
      <c r="AP552" s="153"/>
      <c r="AQ552" s="153"/>
      <c r="AR552" s="153"/>
      <c r="AS552" s="153"/>
      <c r="AT552" s="153"/>
      <c r="AU552" s="153"/>
      <c r="AV552" s="153"/>
      <c r="AW552" s="153"/>
      <c r="AX552" s="153"/>
      <c r="AY552" s="153"/>
      <c r="AZ552" s="153"/>
      <c r="BA552" s="153"/>
      <c r="BB552" s="153"/>
      <c r="BC552" s="153"/>
      <c r="BD552" s="153"/>
      <c r="BE552" s="153"/>
      <c r="BF552" s="153"/>
      <c r="BG552" s="153"/>
      <c r="BH552" s="153"/>
      <c r="BI552" s="153"/>
      <c r="BJ552" s="153"/>
      <c r="BK552" s="153"/>
      <c r="BL552" s="153"/>
      <c r="BM552" s="153"/>
      <c r="BN552" s="153"/>
      <c r="BO552" s="153"/>
      <c r="BP552" s="153"/>
      <c r="BQ552" s="153"/>
      <c r="BR552" s="153"/>
      <c r="BS552" s="153"/>
      <c r="BT552" s="153"/>
      <c r="BU552" s="153"/>
      <c r="BV552" s="153"/>
      <c r="BW552" s="153"/>
      <c r="BX552" s="153"/>
      <c r="BY552" s="153"/>
      <c r="BZ552" s="153"/>
      <c r="CA552" s="153"/>
      <c r="CB552" s="153"/>
      <c r="CC552" s="153"/>
      <c r="CD552" s="153"/>
      <c r="CE552" s="153"/>
      <c r="CF552" s="153"/>
      <c r="CG552" s="153"/>
      <c r="CH552" s="153"/>
      <c r="CI552" s="153"/>
      <c r="CJ552" s="153"/>
      <c r="CK552" s="153"/>
      <c r="CL552" s="153"/>
      <c r="CM552" s="153"/>
      <c r="CN552" s="153"/>
      <c r="CO552" s="153"/>
      <c r="CP552" s="153"/>
      <c r="CQ552" s="153"/>
      <c r="CR552" s="153"/>
      <c r="CS552" s="153"/>
      <c r="CT552" s="153"/>
      <c r="CU552" s="153"/>
      <c r="CV552" s="153"/>
      <c r="CW552" s="153"/>
      <c r="CX552" s="153"/>
      <c r="CY552" s="153"/>
      <c r="CZ552" s="153"/>
      <c r="DA552" s="153"/>
      <c r="DB552" s="153"/>
      <c r="DC552" s="153"/>
      <c r="DD552" s="153"/>
      <c r="DE552" s="153"/>
      <c r="DF552" s="153"/>
      <c r="DG552" s="153"/>
      <c r="DH552" s="153"/>
      <c r="DI552" s="153"/>
      <c r="DJ552" s="153"/>
      <c r="DK552" s="153"/>
      <c r="DL552" s="153"/>
      <c r="DM552" s="153"/>
      <c r="DN552" s="153"/>
      <c r="DO552" s="153"/>
      <c r="DP552" s="153"/>
      <c r="DQ552" s="153"/>
      <c r="DR552" s="153"/>
      <c r="DS552" s="153"/>
      <c r="DT552" s="153"/>
      <c r="DU552" s="153"/>
      <c r="DV552" s="153"/>
      <c r="DW552" s="153"/>
      <c r="DX552" s="153"/>
      <c r="DY552" s="153"/>
      <c r="DZ552" s="153"/>
      <c r="EA552" s="153"/>
      <c r="EB552" s="153"/>
      <c r="EC552" s="153"/>
      <c r="ED552" s="153"/>
      <c r="EE552" s="153"/>
      <c r="EF552" s="153"/>
      <c r="EG552" s="153"/>
      <c r="EH552" s="153"/>
      <c r="EI552" s="153"/>
      <c r="EJ552" s="153"/>
      <c r="EK552" s="153"/>
      <c r="EL552" s="153"/>
      <c r="EM552" s="153"/>
      <c r="EN552" s="153"/>
      <c r="EO552" s="153"/>
      <c r="EP552" s="153"/>
      <c r="EQ552" s="153"/>
      <c r="ER552" s="153"/>
      <c r="ES552" s="153"/>
      <c r="ET552" s="153"/>
      <c r="EU552" s="153"/>
      <c r="EV552" s="153"/>
      <c r="EW552" s="153"/>
      <c r="EX552" s="153"/>
      <c r="EY552" s="153"/>
      <c r="EZ552" s="153"/>
      <c r="FA552" s="153"/>
      <c r="FB552" s="153"/>
      <c r="FC552" s="153"/>
      <c r="FD552" s="153"/>
      <c r="FE552" s="153"/>
      <c r="FF552" s="153"/>
      <c r="FG552" s="153"/>
      <c r="FH552" s="153"/>
      <c r="FI552" s="153"/>
    </row>
    <row r="553" spans="1:165" ht="15.75" customHeight="1" x14ac:dyDescent="0.25">
      <c r="A553" s="153"/>
      <c r="B553" s="153"/>
      <c r="C553" s="153"/>
      <c r="D553" s="156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  <c r="AH553" s="153"/>
      <c r="AI553" s="153"/>
      <c r="AJ553" s="153"/>
      <c r="AK553" s="153"/>
      <c r="AL553" s="153"/>
      <c r="AM553" s="153"/>
      <c r="AN553" s="153"/>
      <c r="AO553" s="153"/>
      <c r="AP553" s="153"/>
      <c r="AQ553" s="153"/>
      <c r="AR553" s="153"/>
      <c r="AS553" s="153"/>
      <c r="AT553" s="153"/>
      <c r="AU553" s="153"/>
      <c r="AV553" s="153"/>
      <c r="AW553" s="153"/>
      <c r="AX553" s="153"/>
      <c r="AY553" s="153"/>
      <c r="AZ553" s="153"/>
      <c r="BA553" s="153"/>
      <c r="BB553" s="153"/>
      <c r="BC553" s="153"/>
      <c r="BD553" s="153"/>
      <c r="BE553" s="153"/>
      <c r="BF553" s="153"/>
      <c r="BG553" s="153"/>
      <c r="BH553" s="153"/>
      <c r="BI553" s="153"/>
      <c r="BJ553" s="153"/>
      <c r="BK553" s="153"/>
      <c r="BL553" s="153"/>
      <c r="BM553" s="153"/>
      <c r="BN553" s="153"/>
      <c r="BO553" s="153"/>
      <c r="BP553" s="153"/>
      <c r="BQ553" s="153"/>
      <c r="BR553" s="153"/>
      <c r="BS553" s="153"/>
      <c r="BT553" s="153"/>
      <c r="BU553" s="153"/>
      <c r="BV553" s="153"/>
      <c r="BW553" s="153"/>
      <c r="BX553" s="153"/>
      <c r="BY553" s="153"/>
      <c r="BZ553" s="153"/>
      <c r="CA553" s="153"/>
      <c r="CB553" s="153"/>
      <c r="CC553" s="153"/>
      <c r="CD553" s="153"/>
      <c r="CE553" s="153"/>
      <c r="CF553" s="153"/>
      <c r="CG553" s="153"/>
      <c r="CH553" s="153"/>
      <c r="CI553" s="153"/>
      <c r="CJ553" s="153"/>
      <c r="CK553" s="153"/>
      <c r="CL553" s="153"/>
      <c r="CM553" s="153"/>
      <c r="CN553" s="153"/>
      <c r="CO553" s="153"/>
      <c r="CP553" s="153"/>
      <c r="CQ553" s="153"/>
      <c r="CR553" s="153"/>
      <c r="CS553" s="153"/>
      <c r="CT553" s="153"/>
      <c r="CU553" s="153"/>
      <c r="CV553" s="153"/>
      <c r="CW553" s="153"/>
      <c r="CX553" s="153"/>
      <c r="CY553" s="153"/>
      <c r="CZ553" s="153"/>
      <c r="DA553" s="153"/>
      <c r="DB553" s="153"/>
      <c r="DC553" s="153"/>
      <c r="DD553" s="153"/>
      <c r="DE553" s="153"/>
      <c r="DF553" s="153"/>
      <c r="DG553" s="153"/>
      <c r="DH553" s="153"/>
      <c r="DI553" s="153"/>
      <c r="DJ553" s="153"/>
      <c r="DK553" s="153"/>
      <c r="DL553" s="153"/>
      <c r="DM553" s="153"/>
      <c r="DN553" s="153"/>
      <c r="DO553" s="153"/>
      <c r="DP553" s="153"/>
      <c r="DQ553" s="153"/>
      <c r="DR553" s="153"/>
      <c r="DS553" s="153"/>
      <c r="DT553" s="153"/>
      <c r="DU553" s="153"/>
      <c r="DV553" s="153"/>
      <c r="DW553" s="153"/>
      <c r="DX553" s="153"/>
      <c r="DY553" s="153"/>
      <c r="DZ553" s="153"/>
      <c r="EA553" s="153"/>
      <c r="EB553" s="153"/>
      <c r="EC553" s="153"/>
      <c r="ED553" s="153"/>
      <c r="EE553" s="153"/>
      <c r="EF553" s="153"/>
      <c r="EG553" s="153"/>
      <c r="EH553" s="153"/>
      <c r="EI553" s="153"/>
      <c r="EJ553" s="153"/>
      <c r="EK553" s="153"/>
      <c r="EL553" s="153"/>
      <c r="EM553" s="153"/>
      <c r="EN553" s="153"/>
      <c r="EO553" s="153"/>
      <c r="EP553" s="153"/>
      <c r="EQ553" s="153"/>
      <c r="ER553" s="153"/>
      <c r="ES553" s="153"/>
      <c r="ET553" s="153"/>
      <c r="EU553" s="153"/>
      <c r="EV553" s="153"/>
      <c r="EW553" s="153"/>
      <c r="EX553" s="153"/>
      <c r="EY553" s="153"/>
      <c r="EZ553" s="153"/>
      <c r="FA553" s="153"/>
      <c r="FB553" s="153"/>
      <c r="FC553" s="153"/>
      <c r="FD553" s="153"/>
      <c r="FE553" s="153"/>
      <c r="FF553" s="153"/>
      <c r="FG553" s="153"/>
      <c r="FH553" s="153"/>
      <c r="FI553" s="153"/>
    </row>
    <row r="554" spans="1:165" ht="15.75" customHeight="1" x14ac:dyDescent="0.25">
      <c r="A554" s="153"/>
      <c r="B554" s="153"/>
      <c r="C554" s="153"/>
      <c r="D554" s="156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  <c r="AH554" s="153"/>
      <c r="AI554" s="153"/>
      <c r="AJ554" s="153"/>
      <c r="AK554" s="153"/>
      <c r="AL554" s="153"/>
      <c r="AM554" s="153"/>
      <c r="AN554" s="153"/>
      <c r="AO554" s="153"/>
      <c r="AP554" s="153"/>
      <c r="AQ554" s="153"/>
      <c r="AR554" s="153"/>
      <c r="AS554" s="153"/>
      <c r="AT554" s="153"/>
      <c r="AU554" s="153"/>
      <c r="AV554" s="153"/>
      <c r="AW554" s="153"/>
      <c r="AX554" s="153"/>
      <c r="AY554" s="153"/>
      <c r="AZ554" s="153"/>
      <c r="BA554" s="153"/>
      <c r="BB554" s="153"/>
      <c r="BC554" s="153"/>
      <c r="BD554" s="153"/>
      <c r="BE554" s="153"/>
      <c r="BF554" s="153"/>
      <c r="BG554" s="153"/>
      <c r="BH554" s="153"/>
      <c r="BI554" s="153"/>
      <c r="BJ554" s="153"/>
      <c r="BK554" s="153"/>
      <c r="BL554" s="153"/>
      <c r="BM554" s="153"/>
      <c r="BN554" s="153"/>
      <c r="BO554" s="153"/>
      <c r="BP554" s="153"/>
      <c r="BQ554" s="153"/>
      <c r="BR554" s="153"/>
      <c r="BS554" s="153"/>
      <c r="BT554" s="153"/>
      <c r="BU554" s="153"/>
      <c r="BV554" s="153"/>
      <c r="BW554" s="153"/>
      <c r="BX554" s="153"/>
      <c r="BY554" s="153"/>
      <c r="BZ554" s="153"/>
      <c r="CA554" s="153"/>
      <c r="CB554" s="153"/>
      <c r="CC554" s="153"/>
      <c r="CD554" s="153"/>
      <c r="CE554" s="153"/>
      <c r="CF554" s="153"/>
      <c r="CG554" s="153"/>
      <c r="CH554" s="153"/>
      <c r="CI554" s="153"/>
      <c r="CJ554" s="153"/>
      <c r="CK554" s="153"/>
      <c r="CL554" s="153"/>
      <c r="CM554" s="153"/>
      <c r="CN554" s="153"/>
      <c r="CO554" s="153"/>
      <c r="CP554" s="153"/>
      <c r="CQ554" s="153"/>
      <c r="CR554" s="153"/>
      <c r="CS554" s="153"/>
      <c r="CT554" s="153"/>
      <c r="CU554" s="153"/>
      <c r="CV554" s="153"/>
      <c r="CW554" s="153"/>
      <c r="CX554" s="153"/>
      <c r="CY554" s="153"/>
      <c r="CZ554" s="153"/>
      <c r="DA554" s="153"/>
      <c r="DB554" s="153"/>
      <c r="DC554" s="153"/>
      <c r="DD554" s="153"/>
      <c r="DE554" s="153"/>
      <c r="DF554" s="153"/>
      <c r="DG554" s="153"/>
      <c r="DH554" s="153"/>
      <c r="DI554" s="153"/>
      <c r="DJ554" s="153"/>
      <c r="DK554" s="153"/>
      <c r="DL554" s="153"/>
      <c r="DM554" s="153"/>
      <c r="DN554" s="153"/>
      <c r="DO554" s="153"/>
      <c r="DP554" s="153"/>
      <c r="DQ554" s="153"/>
      <c r="DR554" s="153"/>
      <c r="DS554" s="153"/>
      <c r="DT554" s="153"/>
      <c r="DU554" s="153"/>
      <c r="DV554" s="153"/>
      <c r="DW554" s="153"/>
      <c r="DX554" s="153"/>
      <c r="DY554" s="153"/>
      <c r="DZ554" s="153"/>
      <c r="EA554" s="153"/>
      <c r="EB554" s="153"/>
      <c r="EC554" s="153"/>
      <c r="ED554" s="153"/>
      <c r="EE554" s="153"/>
      <c r="EF554" s="153"/>
      <c r="EG554" s="153"/>
      <c r="EH554" s="153"/>
      <c r="EI554" s="153"/>
      <c r="EJ554" s="153"/>
      <c r="EK554" s="153"/>
      <c r="EL554" s="153"/>
      <c r="EM554" s="153"/>
      <c r="EN554" s="153"/>
      <c r="EO554" s="153"/>
      <c r="EP554" s="153"/>
      <c r="EQ554" s="153"/>
      <c r="ER554" s="153"/>
      <c r="ES554" s="153"/>
      <c r="ET554" s="153"/>
      <c r="EU554" s="153"/>
      <c r="EV554" s="153"/>
      <c r="EW554" s="153"/>
      <c r="EX554" s="153"/>
      <c r="EY554" s="153"/>
      <c r="EZ554" s="153"/>
      <c r="FA554" s="153"/>
      <c r="FB554" s="153"/>
      <c r="FC554" s="153"/>
      <c r="FD554" s="153"/>
      <c r="FE554" s="153"/>
      <c r="FF554" s="153"/>
      <c r="FG554" s="153"/>
      <c r="FH554" s="153"/>
      <c r="FI554" s="153"/>
    </row>
    <row r="555" spans="1:165" ht="15.75" customHeight="1" x14ac:dyDescent="0.25">
      <c r="A555" s="153"/>
      <c r="B555" s="153"/>
      <c r="C555" s="153"/>
      <c r="D555" s="156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  <c r="AH555" s="153"/>
      <c r="AI555" s="153"/>
      <c r="AJ555" s="153"/>
      <c r="AK555" s="153"/>
      <c r="AL555" s="153"/>
      <c r="AM555" s="153"/>
      <c r="AN555" s="153"/>
      <c r="AO555" s="153"/>
      <c r="AP555" s="153"/>
      <c r="AQ555" s="153"/>
      <c r="AR555" s="153"/>
      <c r="AS555" s="153"/>
      <c r="AT555" s="153"/>
      <c r="AU555" s="153"/>
      <c r="AV555" s="153"/>
      <c r="AW555" s="153"/>
      <c r="AX555" s="153"/>
      <c r="AY555" s="153"/>
      <c r="AZ555" s="153"/>
      <c r="BA555" s="153"/>
      <c r="BB555" s="153"/>
      <c r="BC555" s="153"/>
      <c r="BD555" s="153"/>
      <c r="BE555" s="153"/>
      <c r="BF555" s="153"/>
      <c r="BG555" s="153"/>
      <c r="BH555" s="153"/>
      <c r="BI555" s="153"/>
      <c r="BJ555" s="153"/>
      <c r="BK555" s="153"/>
      <c r="BL555" s="153"/>
      <c r="BM555" s="153"/>
      <c r="BN555" s="153"/>
      <c r="BO555" s="153"/>
      <c r="BP555" s="153"/>
      <c r="BQ555" s="153"/>
      <c r="BR555" s="153"/>
      <c r="BS555" s="153"/>
      <c r="BT555" s="153"/>
      <c r="BU555" s="153"/>
      <c r="BV555" s="153"/>
      <c r="BW555" s="153"/>
      <c r="BX555" s="153"/>
      <c r="BY555" s="153"/>
      <c r="BZ555" s="153"/>
      <c r="CA555" s="153"/>
      <c r="CB555" s="153"/>
      <c r="CC555" s="153"/>
      <c r="CD555" s="153"/>
      <c r="CE555" s="153"/>
      <c r="CF555" s="153"/>
      <c r="CG555" s="153"/>
      <c r="CH555" s="153"/>
      <c r="CI555" s="153"/>
      <c r="CJ555" s="153"/>
      <c r="CK555" s="153"/>
      <c r="CL555" s="153"/>
      <c r="CM555" s="153"/>
      <c r="CN555" s="153"/>
      <c r="CO555" s="153"/>
      <c r="CP555" s="153"/>
      <c r="CQ555" s="153"/>
      <c r="CR555" s="153"/>
      <c r="CS555" s="153"/>
      <c r="CT555" s="153"/>
      <c r="CU555" s="153"/>
      <c r="CV555" s="153"/>
      <c r="CW555" s="153"/>
      <c r="CX555" s="153"/>
      <c r="CY555" s="153"/>
      <c r="CZ555" s="153"/>
      <c r="DA555" s="153"/>
      <c r="DB555" s="153"/>
      <c r="DC555" s="153"/>
      <c r="DD555" s="153"/>
      <c r="DE555" s="153"/>
      <c r="DF555" s="153"/>
      <c r="DG555" s="153"/>
      <c r="DH555" s="153"/>
      <c r="DI555" s="153"/>
      <c r="DJ555" s="153"/>
      <c r="DK555" s="153"/>
      <c r="DL555" s="153"/>
      <c r="DM555" s="153"/>
      <c r="DN555" s="153"/>
      <c r="DO555" s="153"/>
      <c r="DP555" s="153"/>
      <c r="DQ555" s="153"/>
      <c r="DR555" s="153"/>
      <c r="DS555" s="153"/>
      <c r="DT555" s="153"/>
      <c r="DU555" s="153"/>
      <c r="DV555" s="153"/>
      <c r="DW555" s="153"/>
      <c r="DX555" s="153"/>
      <c r="DY555" s="153"/>
      <c r="DZ555" s="153"/>
      <c r="EA555" s="153"/>
      <c r="EB555" s="153"/>
      <c r="EC555" s="153"/>
      <c r="ED555" s="153"/>
      <c r="EE555" s="153"/>
      <c r="EF555" s="153"/>
      <c r="EG555" s="153"/>
      <c r="EH555" s="153"/>
      <c r="EI555" s="153"/>
      <c r="EJ555" s="153"/>
      <c r="EK555" s="153"/>
      <c r="EL555" s="153"/>
      <c r="EM555" s="153"/>
      <c r="EN555" s="153"/>
      <c r="EO555" s="153"/>
      <c r="EP555" s="153"/>
      <c r="EQ555" s="153"/>
      <c r="ER555" s="153"/>
      <c r="ES555" s="153"/>
      <c r="ET555" s="153"/>
      <c r="EU555" s="153"/>
      <c r="EV555" s="153"/>
      <c r="EW555" s="153"/>
      <c r="EX555" s="153"/>
      <c r="EY555" s="153"/>
      <c r="EZ555" s="153"/>
      <c r="FA555" s="153"/>
      <c r="FB555" s="153"/>
      <c r="FC555" s="153"/>
      <c r="FD555" s="153"/>
      <c r="FE555" s="153"/>
      <c r="FF555" s="153"/>
      <c r="FG555" s="153"/>
      <c r="FH555" s="153"/>
      <c r="FI555" s="153"/>
    </row>
    <row r="556" spans="1:165" ht="15.75" customHeight="1" x14ac:dyDescent="0.25">
      <c r="A556" s="153"/>
      <c r="B556" s="153"/>
      <c r="C556" s="153"/>
      <c r="D556" s="156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  <c r="AH556" s="153"/>
      <c r="AI556" s="153"/>
      <c r="AJ556" s="153"/>
      <c r="AK556" s="153"/>
      <c r="AL556" s="153"/>
      <c r="AM556" s="153"/>
      <c r="AN556" s="153"/>
      <c r="AO556" s="153"/>
      <c r="AP556" s="153"/>
      <c r="AQ556" s="153"/>
      <c r="AR556" s="153"/>
      <c r="AS556" s="153"/>
      <c r="AT556" s="153"/>
      <c r="AU556" s="153"/>
      <c r="AV556" s="153"/>
      <c r="AW556" s="153"/>
      <c r="AX556" s="153"/>
      <c r="AY556" s="153"/>
      <c r="AZ556" s="153"/>
      <c r="BA556" s="153"/>
      <c r="BB556" s="153"/>
      <c r="BC556" s="153"/>
      <c r="BD556" s="153"/>
      <c r="BE556" s="153"/>
      <c r="BF556" s="153"/>
      <c r="BG556" s="153"/>
      <c r="BH556" s="153"/>
      <c r="BI556" s="153"/>
      <c r="BJ556" s="153"/>
      <c r="BK556" s="153"/>
      <c r="BL556" s="153"/>
      <c r="BM556" s="153"/>
      <c r="BN556" s="153"/>
      <c r="BO556" s="153"/>
      <c r="BP556" s="153"/>
      <c r="BQ556" s="153"/>
      <c r="BR556" s="153"/>
      <c r="BS556" s="153"/>
      <c r="BT556" s="153"/>
      <c r="BU556" s="153"/>
      <c r="BV556" s="153"/>
      <c r="BW556" s="153"/>
      <c r="BX556" s="153"/>
      <c r="BY556" s="153"/>
      <c r="BZ556" s="153"/>
      <c r="CA556" s="153"/>
      <c r="CB556" s="153"/>
      <c r="CC556" s="153"/>
      <c r="CD556" s="153"/>
      <c r="CE556" s="153"/>
      <c r="CF556" s="153"/>
      <c r="CG556" s="153"/>
      <c r="CH556" s="153"/>
      <c r="CI556" s="153"/>
      <c r="CJ556" s="153"/>
      <c r="CK556" s="153"/>
      <c r="CL556" s="153"/>
      <c r="CM556" s="153"/>
      <c r="CN556" s="153"/>
      <c r="CO556" s="153"/>
      <c r="CP556" s="153"/>
      <c r="CQ556" s="153"/>
      <c r="CR556" s="153"/>
      <c r="CS556" s="153"/>
      <c r="CT556" s="153"/>
      <c r="CU556" s="153"/>
      <c r="CV556" s="153"/>
      <c r="CW556" s="153"/>
      <c r="CX556" s="153"/>
      <c r="CY556" s="153"/>
      <c r="CZ556" s="153"/>
      <c r="DA556" s="153"/>
      <c r="DB556" s="153"/>
      <c r="DC556" s="153"/>
      <c r="DD556" s="153"/>
      <c r="DE556" s="153"/>
      <c r="DF556" s="153"/>
      <c r="DG556" s="153"/>
      <c r="DH556" s="153"/>
      <c r="DI556" s="153"/>
      <c r="DJ556" s="153"/>
      <c r="DK556" s="153"/>
      <c r="DL556" s="153"/>
      <c r="DM556" s="153"/>
      <c r="DN556" s="153"/>
      <c r="DO556" s="153"/>
      <c r="DP556" s="153"/>
      <c r="DQ556" s="153"/>
      <c r="DR556" s="153"/>
      <c r="DS556" s="153"/>
      <c r="DT556" s="153"/>
      <c r="DU556" s="153"/>
      <c r="DV556" s="153"/>
      <c r="DW556" s="153"/>
      <c r="DX556" s="153"/>
      <c r="DY556" s="153"/>
      <c r="DZ556" s="153"/>
      <c r="EA556" s="153"/>
      <c r="EB556" s="153"/>
      <c r="EC556" s="153"/>
      <c r="ED556" s="153"/>
      <c r="EE556" s="153"/>
      <c r="EF556" s="153"/>
      <c r="EG556" s="153"/>
      <c r="EH556" s="153"/>
      <c r="EI556" s="153"/>
      <c r="EJ556" s="153"/>
      <c r="EK556" s="153"/>
      <c r="EL556" s="153"/>
      <c r="EM556" s="153"/>
      <c r="EN556" s="153"/>
      <c r="EO556" s="153"/>
      <c r="EP556" s="153"/>
      <c r="EQ556" s="153"/>
      <c r="ER556" s="153"/>
      <c r="ES556" s="153"/>
      <c r="ET556" s="153"/>
      <c r="EU556" s="153"/>
      <c r="EV556" s="153"/>
      <c r="EW556" s="153"/>
      <c r="EX556" s="153"/>
      <c r="EY556" s="153"/>
      <c r="EZ556" s="153"/>
      <c r="FA556" s="153"/>
      <c r="FB556" s="153"/>
      <c r="FC556" s="153"/>
      <c r="FD556" s="153"/>
      <c r="FE556" s="153"/>
      <c r="FF556" s="153"/>
      <c r="FG556" s="153"/>
      <c r="FH556" s="153"/>
      <c r="FI556" s="153"/>
    </row>
    <row r="557" spans="1:165" ht="15.75" customHeight="1" x14ac:dyDescent="0.25">
      <c r="A557" s="153"/>
      <c r="B557" s="153"/>
      <c r="C557" s="153"/>
      <c r="D557" s="156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  <c r="AH557" s="153"/>
      <c r="AI557" s="153"/>
      <c r="AJ557" s="153"/>
      <c r="AK557" s="153"/>
      <c r="AL557" s="153"/>
      <c r="AM557" s="153"/>
      <c r="AN557" s="153"/>
      <c r="AO557" s="153"/>
      <c r="AP557" s="153"/>
      <c r="AQ557" s="153"/>
      <c r="AR557" s="153"/>
      <c r="AS557" s="153"/>
      <c r="AT557" s="153"/>
      <c r="AU557" s="153"/>
      <c r="AV557" s="153"/>
      <c r="AW557" s="153"/>
      <c r="AX557" s="153"/>
      <c r="AY557" s="153"/>
      <c r="AZ557" s="153"/>
      <c r="BA557" s="153"/>
      <c r="BB557" s="153"/>
      <c r="BC557" s="153"/>
      <c r="BD557" s="153"/>
      <c r="BE557" s="153"/>
      <c r="BF557" s="153"/>
      <c r="BG557" s="153"/>
      <c r="BH557" s="153"/>
      <c r="BI557" s="153"/>
      <c r="BJ557" s="153"/>
      <c r="BK557" s="153"/>
      <c r="BL557" s="153"/>
      <c r="BM557" s="153"/>
      <c r="BN557" s="153"/>
      <c r="BO557" s="153"/>
      <c r="BP557" s="153"/>
      <c r="BQ557" s="153"/>
      <c r="BR557" s="153"/>
      <c r="BS557" s="153"/>
      <c r="BT557" s="153"/>
      <c r="BU557" s="153"/>
      <c r="BV557" s="153"/>
      <c r="BW557" s="153"/>
      <c r="BX557" s="153"/>
      <c r="BY557" s="153"/>
      <c r="BZ557" s="153"/>
      <c r="CA557" s="153"/>
      <c r="CB557" s="153"/>
      <c r="CC557" s="153"/>
      <c r="CD557" s="153"/>
      <c r="CE557" s="153"/>
      <c r="CF557" s="153"/>
      <c r="CG557" s="153"/>
      <c r="CH557" s="153"/>
      <c r="CI557" s="153"/>
      <c r="CJ557" s="153"/>
      <c r="CK557" s="153"/>
      <c r="CL557" s="153"/>
      <c r="CM557" s="153"/>
      <c r="CN557" s="153"/>
      <c r="CO557" s="153"/>
      <c r="CP557" s="153"/>
      <c r="CQ557" s="153"/>
      <c r="CR557" s="153"/>
      <c r="CS557" s="153"/>
      <c r="CT557" s="153"/>
      <c r="CU557" s="153"/>
      <c r="CV557" s="153"/>
      <c r="CW557" s="153"/>
      <c r="CX557" s="153"/>
      <c r="CY557" s="153"/>
      <c r="CZ557" s="153"/>
      <c r="DA557" s="153"/>
      <c r="DB557" s="153"/>
      <c r="DC557" s="153"/>
      <c r="DD557" s="153"/>
      <c r="DE557" s="153"/>
      <c r="DF557" s="153"/>
      <c r="DG557" s="153"/>
      <c r="DH557" s="153"/>
      <c r="DI557" s="153"/>
      <c r="DJ557" s="153"/>
      <c r="DK557" s="153"/>
      <c r="DL557" s="153"/>
      <c r="DM557" s="153"/>
      <c r="DN557" s="153"/>
      <c r="DO557" s="153"/>
      <c r="DP557" s="153"/>
      <c r="DQ557" s="153"/>
      <c r="DR557" s="153"/>
      <c r="DS557" s="153"/>
      <c r="DT557" s="153"/>
      <c r="DU557" s="153"/>
      <c r="DV557" s="153"/>
      <c r="DW557" s="153"/>
      <c r="DX557" s="153"/>
      <c r="DY557" s="153"/>
      <c r="DZ557" s="153"/>
      <c r="EA557" s="153"/>
      <c r="EB557" s="153"/>
      <c r="EC557" s="153"/>
      <c r="ED557" s="153"/>
      <c r="EE557" s="153"/>
      <c r="EF557" s="153"/>
      <c r="EG557" s="153"/>
      <c r="EH557" s="153"/>
      <c r="EI557" s="153"/>
      <c r="EJ557" s="153"/>
      <c r="EK557" s="153"/>
      <c r="EL557" s="153"/>
      <c r="EM557" s="153"/>
      <c r="EN557" s="153"/>
      <c r="EO557" s="153"/>
      <c r="EP557" s="153"/>
      <c r="EQ557" s="153"/>
      <c r="ER557" s="153"/>
      <c r="ES557" s="153"/>
      <c r="ET557" s="153"/>
      <c r="EU557" s="153"/>
      <c r="EV557" s="153"/>
      <c r="EW557" s="153"/>
      <c r="EX557" s="153"/>
      <c r="EY557" s="153"/>
      <c r="EZ557" s="153"/>
      <c r="FA557" s="153"/>
      <c r="FB557" s="153"/>
      <c r="FC557" s="153"/>
      <c r="FD557" s="153"/>
      <c r="FE557" s="153"/>
      <c r="FF557" s="153"/>
      <c r="FG557" s="153"/>
      <c r="FH557" s="153"/>
      <c r="FI557" s="153"/>
    </row>
    <row r="558" spans="1:165" ht="15.75" customHeight="1" x14ac:dyDescent="0.25">
      <c r="A558" s="153"/>
      <c r="B558" s="153"/>
      <c r="C558" s="153"/>
      <c r="D558" s="156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  <c r="AH558" s="153"/>
      <c r="AI558" s="153"/>
      <c r="AJ558" s="153"/>
      <c r="AK558" s="153"/>
      <c r="AL558" s="153"/>
      <c r="AM558" s="153"/>
      <c r="AN558" s="153"/>
      <c r="AO558" s="153"/>
      <c r="AP558" s="153"/>
      <c r="AQ558" s="153"/>
      <c r="AR558" s="153"/>
      <c r="AS558" s="153"/>
      <c r="AT558" s="153"/>
      <c r="AU558" s="153"/>
      <c r="AV558" s="153"/>
      <c r="AW558" s="153"/>
      <c r="AX558" s="153"/>
      <c r="AY558" s="153"/>
      <c r="AZ558" s="153"/>
      <c r="BA558" s="153"/>
      <c r="BB558" s="153"/>
      <c r="BC558" s="153"/>
      <c r="BD558" s="153"/>
      <c r="BE558" s="153"/>
      <c r="BF558" s="153"/>
      <c r="BG558" s="153"/>
      <c r="BH558" s="153"/>
      <c r="BI558" s="153"/>
      <c r="BJ558" s="153"/>
      <c r="BK558" s="153"/>
      <c r="BL558" s="153"/>
      <c r="BM558" s="153"/>
      <c r="BN558" s="153"/>
      <c r="BO558" s="153"/>
      <c r="BP558" s="153"/>
      <c r="BQ558" s="153"/>
      <c r="BR558" s="153"/>
      <c r="BS558" s="153"/>
      <c r="BT558" s="153"/>
      <c r="BU558" s="153"/>
      <c r="BV558" s="153"/>
      <c r="BW558" s="153"/>
      <c r="BX558" s="153"/>
      <c r="BY558" s="153"/>
      <c r="BZ558" s="153"/>
      <c r="CA558" s="153"/>
      <c r="CB558" s="153"/>
      <c r="CC558" s="153"/>
      <c r="CD558" s="153"/>
      <c r="CE558" s="153"/>
      <c r="CF558" s="153"/>
      <c r="CG558" s="153"/>
      <c r="CH558" s="153"/>
      <c r="CI558" s="153"/>
      <c r="CJ558" s="153"/>
      <c r="CK558" s="153"/>
      <c r="CL558" s="153"/>
      <c r="CM558" s="153"/>
      <c r="CN558" s="153"/>
      <c r="CO558" s="153"/>
      <c r="CP558" s="153"/>
      <c r="CQ558" s="153"/>
      <c r="CR558" s="153"/>
      <c r="CS558" s="153"/>
      <c r="CT558" s="153"/>
      <c r="CU558" s="153"/>
      <c r="CV558" s="153"/>
      <c r="CW558" s="153"/>
      <c r="CX558" s="153"/>
      <c r="CY558" s="153"/>
      <c r="CZ558" s="153"/>
      <c r="DA558" s="153"/>
      <c r="DB558" s="153"/>
      <c r="DC558" s="153"/>
      <c r="DD558" s="153"/>
      <c r="DE558" s="153"/>
      <c r="DF558" s="153"/>
      <c r="DG558" s="153"/>
      <c r="DH558" s="153"/>
      <c r="DI558" s="153"/>
      <c r="DJ558" s="153"/>
      <c r="DK558" s="153"/>
      <c r="DL558" s="153"/>
      <c r="DM558" s="153"/>
      <c r="DN558" s="153"/>
      <c r="DO558" s="153"/>
      <c r="DP558" s="153"/>
      <c r="DQ558" s="153"/>
      <c r="DR558" s="153"/>
      <c r="DS558" s="153"/>
      <c r="DT558" s="153"/>
      <c r="DU558" s="153"/>
      <c r="DV558" s="153"/>
      <c r="DW558" s="153"/>
      <c r="DX558" s="153"/>
      <c r="DY558" s="153"/>
      <c r="DZ558" s="153"/>
      <c r="EA558" s="153"/>
      <c r="EB558" s="153"/>
      <c r="EC558" s="153"/>
      <c r="ED558" s="153"/>
      <c r="EE558" s="153"/>
      <c r="EF558" s="153"/>
      <c r="EG558" s="153"/>
      <c r="EH558" s="153"/>
      <c r="EI558" s="153"/>
      <c r="EJ558" s="153"/>
      <c r="EK558" s="153"/>
      <c r="EL558" s="153"/>
      <c r="EM558" s="153"/>
      <c r="EN558" s="153"/>
      <c r="EO558" s="153"/>
      <c r="EP558" s="153"/>
      <c r="EQ558" s="153"/>
      <c r="ER558" s="153"/>
      <c r="ES558" s="153"/>
      <c r="ET558" s="153"/>
      <c r="EU558" s="153"/>
      <c r="EV558" s="153"/>
      <c r="EW558" s="153"/>
      <c r="EX558" s="153"/>
      <c r="EY558" s="153"/>
      <c r="EZ558" s="153"/>
      <c r="FA558" s="153"/>
      <c r="FB558" s="153"/>
      <c r="FC558" s="153"/>
      <c r="FD558" s="153"/>
      <c r="FE558" s="153"/>
      <c r="FF558" s="153"/>
      <c r="FG558" s="153"/>
      <c r="FH558" s="153"/>
      <c r="FI558" s="153"/>
    </row>
    <row r="559" spans="1:165" ht="15.75" customHeight="1" x14ac:dyDescent="0.25">
      <c r="A559" s="153"/>
      <c r="B559" s="153"/>
      <c r="C559" s="153"/>
      <c r="D559" s="156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  <c r="AH559" s="153"/>
      <c r="AI559" s="153"/>
      <c r="AJ559" s="153"/>
      <c r="AK559" s="153"/>
      <c r="AL559" s="153"/>
      <c r="AM559" s="153"/>
      <c r="AN559" s="153"/>
      <c r="AO559" s="153"/>
      <c r="AP559" s="153"/>
      <c r="AQ559" s="153"/>
      <c r="AR559" s="153"/>
      <c r="AS559" s="153"/>
      <c r="AT559" s="153"/>
      <c r="AU559" s="153"/>
      <c r="AV559" s="153"/>
      <c r="AW559" s="153"/>
      <c r="AX559" s="153"/>
      <c r="AY559" s="153"/>
      <c r="AZ559" s="153"/>
      <c r="BA559" s="153"/>
      <c r="BB559" s="153"/>
      <c r="BC559" s="153"/>
      <c r="BD559" s="153"/>
      <c r="BE559" s="153"/>
      <c r="BF559" s="153"/>
      <c r="BG559" s="153"/>
      <c r="BH559" s="153"/>
      <c r="BI559" s="153"/>
      <c r="BJ559" s="153"/>
      <c r="BK559" s="153"/>
      <c r="BL559" s="153"/>
      <c r="BM559" s="153"/>
      <c r="BN559" s="153"/>
      <c r="BO559" s="153"/>
      <c r="BP559" s="153"/>
      <c r="BQ559" s="153"/>
      <c r="BR559" s="153"/>
      <c r="BS559" s="153"/>
      <c r="BT559" s="153"/>
      <c r="BU559" s="153"/>
      <c r="BV559" s="153"/>
      <c r="BW559" s="153"/>
      <c r="BX559" s="153"/>
      <c r="BY559" s="153"/>
      <c r="BZ559" s="153"/>
      <c r="CA559" s="153"/>
      <c r="CB559" s="153"/>
      <c r="CC559" s="153"/>
      <c r="CD559" s="153"/>
      <c r="CE559" s="153"/>
      <c r="CF559" s="153"/>
      <c r="CG559" s="153"/>
      <c r="CH559" s="153"/>
      <c r="CI559" s="153"/>
      <c r="CJ559" s="153"/>
      <c r="CK559" s="153"/>
      <c r="CL559" s="153"/>
      <c r="CM559" s="153"/>
      <c r="CN559" s="153"/>
      <c r="CO559" s="153"/>
      <c r="CP559" s="153"/>
      <c r="CQ559" s="153"/>
      <c r="CR559" s="153"/>
      <c r="CS559" s="153"/>
      <c r="CT559" s="153"/>
      <c r="CU559" s="153"/>
      <c r="CV559" s="153"/>
      <c r="CW559" s="153"/>
      <c r="CX559" s="153"/>
      <c r="CY559" s="153"/>
      <c r="CZ559" s="153"/>
      <c r="DA559" s="153"/>
      <c r="DB559" s="153"/>
      <c r="DC559" s="153"/>
      <c r="DD559" s="153"/>
      <c r="DE559" s="153"/>
      <c r="DF559" s="153"/>
      <c r="DG559" s="153"/>
      <c r="DH559" s="153"/>
      <c r="DI559" s="153"/>
      <c r="DJ559" s="153"/>
      <c r="DK559" s="153"/>
      <c r="DL559" s="153"/>
      <c r="DM559" s="153"/>
      <c r="DN559" s="153"/>
      <c r="DO559" s="153"/>
      <c r="DP559" s="153"/>
      <c r="DQ559" s="153"/>
      <c r="DR559" s="153"/>
      <c r="DS559" s="153"/>
      <c r="DT559" s="153"/>
      <c r="DU559" s="153"/>
      <c r="DV559" s="153"/>
      <c r="DW559" s="153"/>
      <c r="DX559" s="153"/>
      <c r="DY559" s="153"/>
      <c r="DZ559" s="153"/>
      <c r="EA559" s="153"/>
      <c r="EB559" s="153"/>
      <c r="EC559" s="153"/>
      <c r="ED559" s="153"/>
      <c r="EE559" s="153"/>
      <c r="EF559" s="153"/>
      <c r="EG559" s="153"/>
      <c r="EH559" s="153"/>
      <c r="EI559" s="153"/>
      <c r="EJ559" s="153"/>
      <c r="EK559" s="153"/>
      <c r="EL559" s="153"/>
      <c r="EM559" s="153"/>
      <c r="EN559" s="153"/>
      <c r="EO559" s="153"/>
      <c r="EP559" s="153"/>
      <c r="EQ559" s="153"/>
      <c r="ER559" s="153"/>
      <c r="ES559" s="153"/>
      <c r="ET559" s="153"/>
      <c r="EU559" s="153"/>
      <c r="EV559" s="153"/>
      <c r="EW559" s="153"/>
      <c r="EX559" s="153"/>
      <c r="EY559" s="153"/>
      <c r="EZ559" s="153"/>
      <c r="FA559" s="153"/>
      <c r="FB559" s="153"/>
      <c r="FC559" s="153"/>
      <c r="FD559" s="153"/>
      <c r="FE559" s="153"/>
      <c r="FF559" s="153"/>
      <c r="FG559" s="153"/>
      <c r="FH559" s="153"/>
      <c r="FI559" s="153"/>
    </row>
    <row r="560" spans="1:165" ht="15.75" customHeight="1" x14ac:dyDescent="0.25">
      <c r="A560" s="153"/>
      <c r="B560" s="153"/>
      <c r="C560" s="153"/>
      <c r="D560" s="156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  <c r="AH560" s="153"/>
      <c r="AI560" s="153"/>
      <c r="AJ560" s="153"/>
      <c r="AK560" s="153"/>
      <c r="AL560" s="153"/>
      <c r="AM560" s="153"/>
      <c r="AN560" s="153"/>
      <c r="AO560" s="153"/>
      <c r="AP560" s="153"/>
      <c r="AQ560" s="153"/>
      <c r="AR560" s="153"/>
      <c r="AS560" s="153"/>
      <c r="AT560" s="153"/>
      <c r="AU560" s="153"/>
      <c r="AV560" s="153"/>
      <c r="AW560" s="153"/>
      <c r="AX560" s="153"/>
      <c r="AY560" s="153"/>
      <c r="AZ560" s="153"/>
      <c r="BA560" s="153"/>
      <c r="BB560" s="153"/>
      <c r="BC560" s="153"/>
      <c r="BD560" s="153"/>
      <c r="BE560" s="153"/>
      <c r="BF560" s="153"/>
      <c r="BG560" s="153"/>
      <c r="BH560" s="153"/>
      <c r="BI560" s="153"/>
      <c r="BJ560" s="153"/>
      <c r="BK560" s="153"/>
      <c r="BL560" s="153"/>
      <c r="BM560" s="153"/>
      <c r="BN560" s="153"/>
      <c r="BO560" s="153"/>
      <c r="BP560" s="153"/>
      <c r="BQ560" s="153"/>
      <c r="BR560" s="153"/>
      <c r="BS560" s="153"/>
      <c r="BT560" s="153"/>
      <c r="BU560" s="153"/>
      <c r="BV560" s="153"/>
      <c r="BW560" s="153"/>
      <c r="BX560" s="153"/>
      <c r="BY560" s="153"/>
      <c r="BZ560" s="153"/>
      <c r="CA560" s="153"/>
      <c r="CB560" s="153"/>
      <c r="CC560" s="153"/>
      <c r="CD560" s="153"/>
      <c r="CE560" s="153"/>
      <c r="CF560" s="153"/>
      <c r="CG560" s="153"/>
      <c r="CH560" s="153"/>
      <c r="CI560" s="153"/>
      <c r="CJ560" s="153"/>
      <c r="CK560" s="153"/>
      <c r="CL560" s="153"/>
      <c r="CM560" s="153"/>
      <c r="CN560" s="153"/>
      <c r="CO560" s="153"/>
      <c r="CP560" s="153"/>
      <c r="CQ560" s="153"/>
      <c r="CR560" s="153"/>
      <c r="CS560" s="153"/>
      <c r="CT560" s="153"/>
      <c r="CU560" s="153"/>
      <c r="CV560" s="153"/>
      <c r="CW560" s="153"/>
      <c r="CX560" s="153"/>
      <c r="CY560" s="153"/>
      <c r="CZ560" s="153"/>
      <c r="DA560" s="153"/>
      <c r="DB560" s="153"/>
      <c r="DC560" s="153"/>
      <c r="DD560" s="153"/>
      <c r="DE560" s="153"/>
      <c r="DF560" s="153"/>
      <c r="DG560" s="153"/>
      <c r="DH560" s="153"/>
      <c r="DI560" s="153"/>
      <c r="DJ560" s="153"/>
      <c r="DK560" s="153"/>
      <c r="DL560" s="153"/>
      <c r="DM560" s="153"/>
      <c r="DN560" s="153"/>
      <c r="DO560" s="153"/>
      <c r="DP560" s="153"/>
      <c r="DQ560" s="153"/>
      <c r="DR560" s="153"/>
      <c r="DS560" s="153"/>
      <c r="DT560" s="153"/>
      <c r="DU560" s="153"/>
      <c r="DV560" s="153"/>
      <c r="DW560" s="153"/>
      <c r="DX560" s="153"/>
      <c r="DY560" s="153"/>
      <c r="DZ560" s="153"/>
      <c r="EA560" s="153"/>
      <c r="EB560" s="153"/>
      <c r="EC560" s="153"/>
      <c r="ED560" s="153"/>
      <c r="EE560" s="153"/>
      <c r="EF560" s="153"/>
      <c r="EG560" s="153"/>
      <c r="EH560" s="153"/>
      <c r="EI560" s="153"/>
      <c r="EJ560" s="153"/>
      <c r="EK560" s="153"/>
      <c r="EL560" s="153"/>
      <c r="EM560" s="153"/>
      <c r="EN560" s="153"/>
      <c r="EO560" s="153"/>
      <c r="EP560" s="153"/>
      <c r="EQ560" s="153"/>
      <c r="ER560" s="153"/>
      <c r="ES560" s="153"/>
      <c r="ET560" s="153"/>
      <c r="EU560" s="153"/>
      <c r="EV560" s="153"/>
      <c r="EW560" s="153"/>
      <c r="EX560" s="153"/>
      <c r="EY560" s="153"/>
      <c r="EZ560" s="153"/>
      <c r="FA560" s="153"/>
      <c r="FB560" s="153"/>
      <c r="FC560" s="153"/>
      <c r="FD560" s="153"/>
      <c r="FE560" s="153"/>
      <c r="FF560" s="153"/>
      <c r="FG560" s="153"/>
      <c r="FH560" s="153"/>
      <c r="FI560" s="153"/>
    </row>
    <row r="561" spans="1:165" ht="15.75" customHeight="1" x14ac:dyDescent="0.25">
      <c r="A561" s="153"/>
      <c r="B561" s="153"/>
      <c r="C561" s="153"/>
      <c r="D561" s="156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  <c r="AH561" s="153"/>
      <c r="AI561" s="153"/>
      <c r="AJ561" s="153"/>
      <c r="AK561" s="153"/>
      <c r="AL561" s="153"/>
      <c r="AM561" s="153"/>
      <c r="AN561" s="153"/>
      <c r="AO561" s="153"/>
      <c r="AP561" s="153"/>
      <c r="AQ561" s="153"/>
      <c r="AR561" s="153"/>
      <c r="AS561" s="153"/>
      <c r="AT561" s="153"/>
      <c r="AU561" s="153"/>
      <c r="AV561" s="153"/>
      <c r="AW561" s="153"/>
      <c r="AX561" s="153"/>
      <c r="AY561" s="153"/>
      <c r="AZ561" s="153"/>
      <c r="BA561" s="153"/>
      <c r="BB561" s="153"/>
      <c r="BC561" s="153"/>
      <c r="BD561" s="153"/>
      <c r="BE561" s="153"/>
      <c r="BF561" s="153"/>
      <c r="BG561" s="153"/>
      <c r="BH561" s="153"/>
      <c r="BI561" s="153"/>
      <c r="BJ561" s="153"/>
      <c r="BK561" s="153"/>
      <c r="BL561" s="153"/>
      <c r="BM561" s="153"/>
      <c r="BN561" s="153"/>
      <c r="BO561" s="153"/>
      <c r="BP561" s="153"/>
      <c r="BQ561" s="153"/>
      <c r="BR561" s="153"/>
      <c r="BS561" s="153"/>
      <c r="BT561" s="153"/>
      <c r="BU561" s="153"/>
      <c r="BV561" s="153"/>
      <c r="BW561" s="153"/>
      <c r="BX561" s="153"/>
      <c r="BY561" s="153"/>
      <c r="BZ561" s="153"/>
      <c r="CA561" s="153"/>
      <c r="CB561" s="153"/>
      <c r="CC561" s="153"/>
      <c r="CD561" s="153"/>
      <c r="CE561" s="153"/>
      <c r="CF561" s="153"/>
      <c r="CG561" s="153"/>
      <c r="CH561" s="153"/>
      <c r="CI561" s="153"/>
      <c r="CJ561" s="153"/>
      <c r="CK561" s="153"/>
      <c r="CL561" s="153"/>
      <c r="CM561" s="153"/>
      <c r="CN561" s="153"/>
      <c r="CO561" s="153"/>
      <c r="CP561" s="153"/>
      <c r="CQ561" s="153"/>
      <c r="CR561" s="153"/>
      <c r="CS561" s="153"/>
      <c r="CT561" s="153"/>
      <c r="CU561" s="153"/>
      <c r="CV561" s="153"/>
      <c r="CW561" s="153"/>
      <c r="CX561" s="153"/>
      <c r="CY561" s="153"/>
      <c r="CZ561" s="153"/>
      <c r="DA561" s="153"/>
      <c r="DB561" s="153"/>
      <c r="DC561" s="153"/>
      <c r="DD561" s="153"/>
      <c r="DE561" s="153"/>
      <c r="DF561" s="153"/>
      <c r="DG561" s="153"/>
      <c r="DH561" s="153"/>
      <c r="DI561" s="153"/>
      <c r="DJ561" s="153"/>
      <c r="DK561" s="153"/>
      <c r="DL561" s="153"/>
      <c r="DM561" s="153"/>
      <c r="DN561" s="153"/>
      <c r="DO561" s="153"/>
      <c r="DP561" s="153"/>
      <c r="DQ561" s="153"/>
      <c r="DR561" s="153"/>
      <c r="DS561" s="153"/>
      <c r="DT561" s="153"/>
      <c r="DU561" s="153"/>
      <c r="DV561" s="153"/>
      <c r="DW561" s="153"/>
      <c r="DX561" s="153"/>
      <c r="DY561" s="153"/>
      <c r="DZ561" s="153"/>
      <c r="EA561" s="153"/>
      <c r="EB561" s="153"/>
      <c r="EC561" s="153"/>
      <c r="ED561" s="153"/>
      <c r="EE561" s="153"/>
      <c r="EF561" s="153"/>
      <c r="EG561" s="153"/>
      <c r="EH561" s="153"/>
      <c r="EI561" s="153"/>
      <c r="EJ561" s="153"/>
      <c r="EK561" s="153"/>
      <c r="EL561" s="153"/>
      <c r="EM561" s="153"/>
      <c r="EN561" s="153"/>
      <c r="EO561" s="153"/>
      <c r="EP561" s="153"/>
      <c r="EQ561" s="153"/>
      <c r="ER561" s="153"/>
      <c r="ES561" s="153"/>
      <c r="ET561" s="153"/>
      <c r="EU561" s="153"/>
      <c r="EV561" s="153"/>
      <c r="EW561" s="153"/>
      <c r="EX561" s="153"/>
      <c r="EY561" s="153"/>
      <c r="EZ561" s="153"/>
      <c r="FA561" s="153"/>
      <c r="FB561" s="153"/>
      <c r="FC561" s="153"/>
      <c r="FD561" s="153"/>
      <c r="FE561" s="153"/>
      <c r="FF561" s="153"/>
      <c r="FG561" s="153"/>
      <c r="FH561" s="153"/>
      <c r="FI561" s="153"/>
    </row>
    <row r="562" spans="1:165" ht="15.75" customHeight="1" x14ac:dyDescent="0.25">
      <c r="A562" s="153"/>
      <c r="B562" s="153"/>
      <c r="C562" s="153"/>
      <c r="D562" s="156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  <c r="AH562" s="153"/>
      <c r="AI562" s="153"/>
      <c r="AJ562" s="153"/>
      <c r="AK562" s="153"/>
      <c r="AL562" s="153"/>
      <c r="AM562" s="153"/>
      <c r="AN562" s="153"/>
      <c r="AO562" s="153"/>
      <c r="AP562" s="153"/>
      <c r="AQ562" s="153"/>
      <c r="AR562" s="153"/>
      <c r="AS562" s="153"/>
      <c r="AT562" s="153"/>
      <c r="AU562" s="153"/>
      <c r="AV562" s="153"/>
      <c r="AW562" s="153"/>
      <c r="AX562" s="153"/>
      <c r="AY562" s="153"/>
      <c r="AZ562" s="153"/>
      <c r="BA562" s="153"/>
      <c r="BB562" s="153"/>
      <c r="BC562" s="153"/>
      <c r="BD562" s="153"/>
      <c r="BE562" s="153"/>
      <c r="BF562" s="153"/>
      <c r="BG562" s="153"/>
      <c r="BH562" s="153"/>
      <c r="BI562" s="153"/>
      <c r="BJ562" s="153"/>
      <c r="BK562" s="153"/>
      <c r="BL562" s="153"/>
      <c r="BM562" s="153"/>
      <c r="BN562" s="153"/>
      <c r="BO562" s="153"/>
      <c r="BP562" s="153"/>
      <c r="BQ562" s="153"/>
      <c r="BR562" s="153"/>
      <c r="BS562" s="153"/>
      <c r="BT562" s="153"/>
      <c r="BU562" s="153"/>
      <c r="BV562" s="153"/>
      <c r="BW562" s="153"/>
      <c r="BX562" s="153"/>
      <c r="BY562" s="153"/>
      <c r="BZ562" s="153"/>
      <c r="CA562" s="153"/>
      <c r="CB562" s="153"/>
      <c r="CC562" s="153"/>
      <c r="CD562" s="153"/>
      <c r="CE562" s="153"/>
      <c r="CF562" s="153"/>
      <c r="CG562" s="153"/>
      <c r="CH562" s="153"/>
      <c r="CI562" s="153"/>
      <c r="CJ562" s="153"/>
      <c r="CK562" s="153"/>
      <c r="CL562" s="153"/>
      <c r="CM562" s="153"/>
      <c r="CN562" s="153"/>
      <c r="CO562" s="153"/>
      <c r="CP562" s="153"/>
      <c r="CQ562" s="153"/>
      <c r="CR562" s="153"/>
      <c r="CS562" s="153"/>
      <c r="CT562" s="153"/>
      <c r="CU562" s="153"/>
      <c r="CV562" s="153"/>
      <c r="CW562" s="153"/>
      <c r="CX562" s="153"/>
      <c r="CY562" s="153"/>
      <c r="CZ562" s="153"/>
      <c r="DA562" s="153"/>
      <c r="DB562" s="153"/>
      <c r="DC562" s="153"/>
      <c r="DD562" s="153"/>
      <c r="DE562" s="153"/>
      <c r="DF562" s="153"/>
      <c r="DG562" s="153"/>
      <c r="DH562" s="153"/>
      <c r="DI562" s="153"/>
      <c r="DJ562" s="153"/>
      <c r="DK562" s="153"/>
      <c r="DL562" s="153"/>
      <c r="DM562" s="153"/>
      <c r="DN562" s="153"/>
      <c r="DO562" s="153"/>
      <c r="DP562" s="153"/>
      <c r="DQ562" s="153"/>
      <c r="DR562" s="153"/>
      <c r="DS562" s="153"/>
      <c r="DT562" s="153"/>
      <c r="DU562" s="153"/>
      <c r="DV562" s="153"/>
      <c r="DW562" s="153"/>
      <c r="DX562" s="153"/>
      <c r="DY562" s="153"/>
      <c r="DZ562" s="153"/>
      <c r="EA562" s="153"/>
      <c r="EB562" s="153"/>
      <c r="EC562" s="153"/>
      <c r="ED562" s="153"/>
      <c r="EE562" s="153"/>
      <c r="EF562" s="153"/>
      <c r="EG562" s="153"/>
      <c r="EH562" s="153"/>
      <c r="EI562" s="153"/>
      <c r="EJ562" s="153"/>
      <c r="EK562" s="153"/>
      <c r="EL562" s="153"/>
      <c r="EM562" s="153"/>
      <c r="EN562" s="153"/>
      <c r="EO562" s="153"/>
      <c r="EP562" s="153"/>
      <c r="EQ562" s="153"/>
      <c r="ER562" s="153"/>
      <c r="ES562" s="153"/>
      <c r="ET562" s="153"/>
      <c r="EU562" s="153"/>
      <c r="EV562" s="153"/>
      <c r="EW562" s="153"/>
      <c r="EX562" s="153"/>
      <c r="EY562" s="153"/>
      <c r="EZ562" s="153"/>
      <c r="FA562" s="153"/>
      <c r="FB562" s="153"/>
      <c r="FC562" s="153"/>
      <c r="FD562" s="153"/>
      <c r="FE562" s="153"/>
      <c r="FF562" s="153"/>
      <c r="FG562" s="153"/>
      <c r="FH562" s="153"/>
      <c r="FI562" s="153"/>
    </row>
    <row r="563" spans="1:165" ht="15.75" customHeight="1" x14ac:dyDescent="0.25">
      <c r="A563" s="153"/>
      <c r="B563" s="153"/>
      <c r="C563" s="153"/>
      <c r="D563" s="156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  <c r="AH563" s="153"/>
      <c r="AI563" s="153"/>
      <c r="AJ563" s="153"/>
      <c r="AK563" s="153"/>
      <c r="AL563" s="153"/>
      <c r="AM563" s="153"/>
      <c r="AN563" s="153"/>
      <c r="AO563" s="153"/>
      <c r="AP563" s="153"/>
      <c r="AQ563" s="153"/>
      <c r="AR563" s="153"/>
      <c r="AS563" s="153"/>
      <c r="AT563" s="153"/>
      <c r="AU563" s="153"/>
      <c r="AV563" s="153"/>
      <c r="AW563" s="153"/>
      <c r="AX563" s="153"/>
      <c r="AY563" s="153"/>
      <c r="AZ563" s="153"/>
      <c r="BA563" s="153"/>
      <c r="BB563" s="153"/>
      <c r="BC563" s="153"/>
      <c r="BD563" s="153"/>
      <c r="BE563" s="153"/>
      <c r="BF563" s="153"/>
      <c r="BG563" s="153"/>
      <c r="BH563" s="153"/>
      <c r="BI563" s="153"/>
      <c r="BJ563" s="153"/>
      <c r="BK563" s="153"/>
      <c r="BL563" s="153"/>
      <c r="BM563" s="153"/>
      <c r="BN563" s="153"/>
      <c r="BO563" s="153"/>
      <c r="BP563" s="153"/>
      <c r="BQ563" s="153"/>
      <c r="BR563" s="153"/>
      <c r="BS563" s="153"/>
      <c r="BT563" s="153"/>
      <c r="BU563" s="153"/>
      <c r="BV563" s="153"/>
      <c r="BW563" s="153"/>
      <c r="BX563" s="153"/>
      <c r="BY563" s="153"/>
      <c r="BZ563" s="153"/>
      <c r="CA563" s="153"/>
      <c r="CB563" s="153"/>
      <c r="CC563" s="153"/>
      <c r="CD563" s="153"/>
      <c r="CE563" s="153"/>
      <c r="CF563" s="153"/>
      <c r="CG563" s="153"/>
      <c r="CH563" s="153"/>
      <c r="CI563" s="153"/>
      <c r="CJ563" s="153"/>
      <c r="CK563" s="153"/>
      <c r="CL563" s="153"/>
      <c r="CM563" s="153"/>
      <c r="CN563" s="153"/>
      <c r="CO563" s="153"/>
      <c r="CP563" s="153"/>
      <c r="CQ563" s="153"/>
      <c r="CR563" s="153"/>
      <c r="CS563" s="153"/>
      <c r="CT563" s="153"/>
      <c r="CU563" s="153"/>
      <c r="CV563" s="153"/>
      <c r="CW563" s="153"/>
      <c r="CX563" s="153"/>
      <c r="CY563" s="153"/>
      <c r="CZ563" s="153"/>
      <c r="DA563" s="153"/>
      <c r="DB563" s="153"/>
      <c r="DC563" s="153"/>
      <c r="DD563" s="153"/>
      <c r="DE563" s="153"/>
      <c r="DF563" s="153"/>
      <c r="DG563" s="153"/>
      <c r="DH563" s="153"/>
      <c r="DI563" s="153"/>
      <c r="DJ563" s="153"/>
      <c r="DK563" s="153"/>
      <c r="DL563" s="153"/>
      <c r="DM563" s="153"/>
      <c r="DN563" s="153"/>
      <c r="DO563" s="153"/>
      <c r="DP563" s="153"/>
      <c r="DQ563" s="153"/>
      <c r="DR563" s="153"/>
      <c r="DS563" s="153"/>
      <c r="DT563" s="153"/>
      <c r="DU563" s="153"/>
      <c r="DV563" s="153"/>
      <c r="DW563" s="153"/>
      <c r="DX563" s="153"/>
      <c r="DY563" s="153"/>
      <c r="DZ563" s="153"/>
      <c r="EA563" s="153"/>
      <c r="EB563" s="153"/>
      <c r="EC563" s="153"/>
      <c r="ED563" s="153"/>
      <c r="EE563" s="153"/>
      <c r="EF563" s="153"/>
      <c r="EG563" s="153"/>
      <c r="EH563" s="153"/>
      <c r="EI563" s="153"/>
      <c r="EJ563" s="153"/>
      <c r="EK563" s="153"/>
      <c r="EL563" s="153"/>
      <c r="EM563" s="153"/>
      <c r="EN563" s="153"/>
      <c r="EO563" s="153"/>
      <c r="EP563" s="153"/>
      <c r="EQ563" s="153"/>
      <c r="ER563" s="153"/>
      <c r="ES563" s="153"/>
      <c r="ET563" s="153"/>
      <c r="EU563" s="153"/>
      <c r="EV563" s="153"/>
      <c r="EW563" s="153"/>
      <c r="EX563" s="153"/>
      <c r="EY563" s="153"/>
      <c r="EZ563" s="153"/>
      <c r="FA563" s="153"/>
      <c r="FB563" s="153"/>
      <c r="FC563" s="153"/>
      <c r="FD563" s="153"/>
      <c r="FE563" s="153"/>
      <c r="FF563" s="153"/>
      <c r="FG563" s="153"/>
      <c r="FH563" s="153"/>
      <c r="FI563" s="153"/>
    </row>
    <row r="564" spans="1:165" ht="15.75" customHeight="1" x14ac:dyDescent="0.25">
      <c r="A564" s="153"/>
      <c r="B564" s="153"/>
      <c r="C564" s="153"/>
      <c r="D564" s="156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  <c r="AH564" s="153"/>
      <c r="AI564" s="153"/>
      <c r="AJ564" s="153"/>
      <c r="AK564" s="153"/>
      <c r="AL564" s="153"/>
      <c r="AM564" s="153"/>
      <c r="AN564" s="153"/>
      <c r="AO564" s="153"/>
      <c r="AP564" s="153"/>
      <c r="AQ564" s="153"/>
      <c r="AR564" s="153"/>
      <c r="AS564" s="153"/>
      <c r="AT564" s="153"/>
      <c r="AU564" s="153"/>
      <c r="AV564" s="153"/>
      <c r="AW564" s="153"/>
      <c r="AX564" s="153"/>
      <c r="AY564" s="153"/>
      <c r="AZ564" s="153"/>
      <c r="BA564" s="153"/>
      <c r="BB564" s="153"/>
      <c r="BC564" s="153"/>
      <c r="BD564" s="153"/>
      <c r="BE564" s="153"/>
      <c r="BF564" s="153"/>
      <c r="BG564" s="153"/>
      <c r="BH564" s="153"/>
      <c r="BI564" s="153"/>
      <c r="BJ564" s="153"/>
      <c r="BK564" s="153"/>
      <c r="BL564" s="153"/>
      <c r="BM564" s="153"/>
      <c r="BN564" s="153"/>
      <c r="BO564" s="153"/>
      <c r="BP564" s="153"/>
      <c r="BQ564" s="153"/>
      <c r="BR564" s="153"/>
      <c r="BS564" s="153"/>
      <c r="BT564" s="153"/>
      <c r="BU564" s="153"/>
      <c r="BV564" s="153"/>
      <c r="BW564" s="153"/>
      <c r="BX564" s="153"/>
      <c r="BY564" s="153"/>
      <c r="BZ564" s="153"/>
      <c r="CA564" s="153"/>
      <c r="CB564" s="153"/>
      <c r="CC564" s="153"/>
      <c r="CD564" s="153"/>
      <c r="CE564" s="153"/>
      <c r="CF564" s="153"/>
      <c r="CG564" s="153"/>
      <c r="CH564" s="153"/>
      <c r="CI564" s="153"/>
      <c r="CJ564" s="153"/>
      <c r="CK564" s="153"/>
      <c r="CL564" s="153"/>
      <c r="CM564" s="153"/>
      <c r="CN564" s="153"/>
      <c r="CO564" s="153"/>
      <c r="CP564" s="153"/>
      <c r="CQ564" s="153"/>
      <c r="CR564" s="153"/>
      <c r="CS564" s="153"/>
      <c r="CT564" s="153"/>
      <c r="CU564" s="153"/>
      <c r="CV564" s="153"/>
      <c r="CW564" s="153"/>
      <c r="CX564" s="153"/>
      <c r="CY564" s="153"/>
      <c r="CZ564" s="153"/>
      <c r="DA564" s="153"/>
      <c r="DB564" s="153"/>
      <c r="DC564" s="153"/>
      <c r="DD564" s="153"/>
      <c r="DE564" s="153"/>
      <c r="DF564" s="153"/>
      <c r="DG564" s="153"/>
      <c r="DH564" s="153"/>
      <c r="DI564" s="153"/>
      <c r="DJ564" s="153"/>
      <c r="DK564" s="153"/>
      <c r="DL564" s="153"/>
      <c r="DM564" s="153"/>
      <c r="DN564" s="153"/>
      <c r="DO564" s="153"/>
      <c r="DP564" s="153"/>
      <c r="DQ564" s="153"/>
      <c r="DR564" s="153"/>
      <c r="DS564" s="153"/>
      <c r="DT564" s="153"/>
      <c r="DU564" s="153"/>
      <c r="DV564" s="153"/>
      <c r="DW564" s="153"/>
      <c r="DX564" s="153"/>
      <c r="DY564" s="153"/>
      <c r="DZ564" s="153"/>
      <c r="EA564" s="153"/>
      <c r="EB564" s="153"/>
      <c r="EC564" s="153"/>
      <c r="ED564" s="153"/>
      <c r="EE564" s="153"/>
      <c r="EF564" s="153"/>
      <c r="EG564" s="153"/>
      <c r="EH564" s="153"/>
      <c r="EI564" s="153"/>
      <c r="EJ564" s="153"/>
      <c r="EK564" s="153"/>
      <c r="EL564" s="153"/>
      <c r="EM564" s="153"/>
      <c r="EN564" s="153"/>
      <c r="EO564" s="153"/>
      <c r="EP564" s="153"/>
      <c r="EQ564" s="153"/>
      <c r="ER564" s="153"/>
      <c r="ES564" s="153"/>
      <c r="ET564" s="153"/>
      <c r="EU564" s="153"/>
      <c r="EV564" s="153"/>
      <c r="EW564" s="153"/>
      <c r="EX564" s="153"/>
      <c r="EY564" s="153"/>
      <c r="EZ564" s="153"/>
      <c r="FA564" s="153"/>
      <c r="FB564" s="153"/>
      <c r="FC564" s="153"/>
      <c r="FD564" s="153"/>
      <c r="FE564" s="153"/>
      <c r="FF564" s="153"/>
      <c r="FG564" s="153"/>
      <c r="FH564" s="153"/>
      <c r="FI564" s="153"/>
    </row>
    <row r="565" spans="1:165" ht="15.75" customHeight="1" x14ac:dyDescent="0.25">
      <c r="A565" s="153"/>
      <c r="B565" s="153"/>
      <c r="C565" s="153"/>
      <c r="D565" s="156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  <c r="AH565" s="153"/>
      <c r="AI565" s="153"/>
      <c r="AJ565" s="153"/>
      <c r="AK565" s="153"/>
      <c r="AL565" s="153"/>
      <c r="AM565" s="153"/>
      <c r="AN565" s="153"/>
      <c r="AO565" s="153"/>
      <c r="AP565" s="153"/>
      <c r="AQ565" s="153"/>
      <c r="AR565" s="153"/>
      <c r="AS565" s="153"/>
      <c r="AT565" s="153"/>
      <c r="AU565" s="153"/>
      <c r="AV565" s="153"/>
      <c r="AW565" s="153"/>
      <c r="AX565" s="153"/>
      <c r="AY565" s="153"/>
      <c r="AZ565" s="153"/>
      <c r="BA565" s="153"/>
      <c r="BB565" s="153"/>
      <c r="BC565" s="153"/>
      <c r="BD565" s="153"/>
      <c r="BE565" s="153"/>
      <c r="BF565" s="153"/>
      <c r="BG565" s="153"/>
      <c r="BH565" s="153"/>
      <c r="BI565" s="153"/>
      <c r="BJ565" s="153"/>
      <c r="BK565" s="153"/>
      <c r="BL565" s="153"/>
      <c r="BM565" s="153"/>
      <c r="BN565" s="153"/>
      <c r="BO565" s="153"/>
      <c r="BP565" s="153"/>
      <c r="BQ565" s="153"/>
      <c r="BR565" s="153"/>
      <c r="BS565" s="153"/>
      <c r="BT565" s="153"/>
      <c r="BU565" s="153"/>
      <c r="BV565" s="153"/>
      <c r="BW565" s="153"/>
      <c r="BX565" s="153"/>
      <c r="BY565" s="153"/>
      <c r="BZ565" s="153"/>
      <c r="CA565" s="153"/>
      <c r="CB565" s="153"/>
      <c r="CC565" s="153"/>
      <c r="CD565" s="153"/>
      <c r="CE565" s="153"/>
      <c r="CF565" s="153"/>
      <c r="CG565" s="153"/>
      <c r="CH565" s="153"/>
      <c r="CI565" s="153"/>
      <c r="CJ565" s="153"/>
      <c r="CK565" s="153"/>
      <c r="CL565" s="153"/>
      <c r="CM565" s="153"/>
      <c r="CN565" s="153"/>
      <c r="CO565" s="153"/>
      <c r="CP565" s="153"/>
      <c r="CQ565" s="153"/>
      <c r="CR565" s="153"/>
      <c r="CS565" s="153"/>
      <c r="CT565" s="153"/>
      <c r="CU565" s="153"/>
      <c r="CV565" s="153"/>
      <c r="CW565" s="153"/>
      <c r="CX565" s="153"/>
      <c r="CY565" s="153"/>
      <c r="CZ565" s="153"/>
      <c r="DA565" s="153"/>
      <c r="DB565" s="153"/>
      <c r="DC565" s="153"/>
      <c r="DD565" s="153"/>
      <c r="DE565" s="153"/>
      <c r="DF565" s="153"/>
      <c r="DG565" s="153"/>
      <c r="DH565" s="153"/>
      <c r="DI565" s="153"/>
      <c r="DJ565" s="153"/>
      <c r="DK565" s="153"/>
      <c r="DL565" s="153"/>
      <c r="DM565" s="153"/>
      <c r="DN565" s="153"/>
      <c r="DO565" s="153"/>
      <c r="DP565" s="153"/>
      <c r="DQ565" s="153"/>
      <c r="DR565" s="153"/>
      <c r="DS565" s="153"/>
      <c r="DT565" s="153"/>
      <c r="DU565" s="153"/>
      <c r="DV565" s="153"/>
      <c r="DW565" s="153"/>
      <c r="DX565" s="153"/>
      <c r="DY565" s="153"/>
      <c r="DZ565" s="153"/>
      <c r="EA565" s="153"/>
      <c r="EB565" s="153"/>
      <c r="EC565" s="153"/>
      <c r="ED565" s="153"/>
      <c r="EE565" s="153"/>
      <c r="EF565" s="153"/>
      <c r="EG565" s="153"/>
      <c r="EH565" s="153"/>
      <c r="EI565" s="153"/>
      <c r="EJ565" s="153"/>
      <c r="EK565" s="153"/>
      <c r="EL565" s="153"/>
      <c r="EM565" s="153"/>
      <c r="EN565" s="153"/>
      <c r="EO565" s="153"/>
      <c r="EP565" s="153"/>
      <c r="EQ565" s="153"/>
      <c r="ER565" s="153"/>
      <c r="ES565" s="153"/>
      <c r="ET565" s="153"/>
      <c r="EU565" s="153"/>
      <c r="EV565" s="153"/>
      <c r="EW565" s="153"/>
      <c r="EX565" s="153"/>
      <c r="EY565" s="153"/>
      <c r="EZ565" s="153"/>
      <c r="FA565" s="153"/>
      <c r="FB565" s="153"/>
      <c r="FC565" s="153"/>
      <c r="FD565" s="153"/>
      <c r="FE565" s="153"/>
      <c r="FF565" s="153"/>
      <c r="FG565" s="153"/>
      <c r="FH565" s="153"/>
      <c r="FI565" s="153"/>
    </row>
    <row r="566" spans="1:165" ht="15.75" customHeight="1" x14ac:dyDescent="0.25">
      <c r="A566" s="153"/>
      <c r="B566" s="153"/>
      <c r="C566" s="153"/>
      <c r="D566" s="156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  <c r="AH566" s="153"/>
      <c r="AI566" s="153"/>
      <c r="AJ566" s="153"/>
      <c r="AK566" s="153"/>
      <c r="AL566" s="153"/>
      <c r="AM566" s="153"/>
      <c r="AN566" s="153"/>
      <c r="AO566" s="153"/>
      <c r="AP566" s="153"/>
      <c r="AQ566" s="153"/>
      <c r="AR566" s="153"/>
      <c r="AS566" s="153"/>
      <c r="AT566" s="153"/>
      <c r="AU566" s="153"/>
      <c r="AV566" s="153"/>
      <c r="AW566" s="153"/>
      <c r="AX566" s="153"/>
      <c r="AY566" s="153"/>
      <c r="AZ566" s="153"/>
      <c r="BA566" s="153"/>
      <c r="BB566" s="153"/>
      <c r="BC566" s="153"/>
      <c r="BD566" s="153"/>
      <c r="BE566" s="153"/>
      <c r="BF566" s="153"/>
      <c r="BG566" s="153"/>
      <c r="BH566" s="153"/>
      <c r="BI566" s="153"/>
      <c r="BJ566" s="153"/>
      <c r="BK566" s="153"/>
      <c r="BL566" s="153"/>
      <c r="BM566" s="153"/>
      <c r="BN566" s="153"/>
      <c r="BO566" s="153"/>
      <c r="BP566" s="153"/>
      <c r="BQ566" s="153"/>
      <c r="BR566" s="153"/>
      <c r="BS566" s="153"/>
      <c r="BT566" s="153"/>
      <c r="BU566" s="153"/>
      <c r="BV566" s="153"/>
      <c r="BW566" s="153"/>
      <c r="BX566" s="153"/>
      <c r="BY566" s="153"/>
      <c r="BZ566" s="153"/>
      <c r="CA566" s="153"/>
      <c r="CB566" s="153"/>
      <c r="CC566" s="153"/>
      <c r="CD566" s="153"/>
      <c r="CE566" s="153"/>
      <c r="CF566" s="153"/>
      <c r="CG566" s="153"/>
      <c r="CH566" s="153"/>
      <c r="CI566" s="153"/>
      <c r="CJ566" s="153"/>
      <c r="CK566" s="153"/>
      <c r="CL566" s="153"/>
      <c r="CM566" s="153"/>
      <c r="CN566" s="153"/>
      <c r="CO566" s="153"/>
      <c r="CP566" s="153"/>
      <c r="CQ566" s="153"/>
      <c r="CR566" s="153"/>
      <c r="CS566" s="153"/>
      <c r="CT566" s="153"/>
      <c r="CU566" s="153"/>
      <c r="CV566" s="153"/>
      <c r="CW566" s="153"/>
      <c r="CX566" s="153"/>
      <c r="CY566" s="153"/>
      <c r="CZ566" s="153"/>
      <c r="DA566" s="153"/>
      <c r="DB566" s="153"/>
      <c r="DC566" s="153"/>
      <c r="DD566" s="153"/>
      <c r="DE566" s="153"/>
      <c r="DF566" s="153"/>
      <c r="DG566" s="153"/>
      <c r="DH566" s="153"/>
      <c r="DI566" s="153"/>
      <c r="DJ566" s="153"/>
      <c r="DK566" s="153"/>
      <c r="DL566" s="153"/>
      <c r="DM566" s="153"/>
      <c r="DN566" s="153"/>
      <c r="DO566" s="153"/>
      <c r="DP566" s="153"/>
      <c r="DQ566" s="153"/>
      <c r="DR566" s="153"/>
      <c r="DS566" s="153"/>
      <c r="DT566" s="153"/>
      <c r="DU566" s="153"/>
      <c r="DV566" s="153"/>
      <c r="DW566" s="153"/>
      <c r="DX566" s="153"/>
      <c r="DY566" s="153"/>
      <c r="DZ566" s="153"/>
      <c r="EA566" s="153"/>
      <c r="EB566" s="153"/>
      <c r="EC566" s="153"/>
      <c r="ED566" s="153"/>
      <c r="EE566" s="153"/>
      <c r="EF566" s="153"/>
      <c r="EG566" s="153"/>
      <c r="EH566" s="153"/>
      <c r="EI566" s="153"/>
      <c r="EJ566" s="153"/>
      <c r="EK566" s="153"/>
      <c r="EL566" s="153"/>
      <c r="EM566" s="153"/>
      <c r="EN566" s="153"/>
      <c r="EO566" s="153"/>
      <c r="EP566" s="153"/>
      <c r="EQ566" s="153"/>
      <c r="ER566" s="153"/>
      <c r="ES566" s="153"/>
      <c r="ET566" s="153"/>
      <c r="EU566" s="153"/>
      <c r="EV566" s="153"/>
      <c r="EW566" s="153"/>
      <c r="EX566" s="153"/>
      <c r="EY566" s="153"/>
      <c r="EZ566" s="153"/>
      <c r="FA566" s="153"/>
      <c r="FB566" s="153"/>
      <c r="FC566" s="153"/>
      <c r="FD566" s="153"/>
      <c r="FE566" s="153"/>
      <c r="FF566" s="153"/>
      <c r="FG566" s="153"/>
      <c r="FH566" s="153"/>
      <c r="FI566" s="153"/>
    </row>
    <row r="567" spans="1:165" ht="15.75" customHeight="1" x14ac:dyDescent="0.25">
      <c r="A567" s="153"/>
      <c r="B567" s="153"/>
      <c r="C567" s="153"/>
      <c r="D567" s="156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  <c r="AH567" s="153"/>
      <c r="AI567" s="153"/>
      <c r="AJ567" s="153"/>
      <c r="AK567" s="153"/>
      <c r="AL567" s="153"/>
      <c r="AM567" s="153"/>
      <c r="AN567" s="153"/>
      <c r="AO567" s="153"/>
      <c r="AP567" s="153"/>
      <c r="AQ567" s="153"/>
      <c r="AR567" s="153"/>
      <c r="AS567" s="153"/>
      <c r="AT567" s="153"/>
      <c r="AU567" s="153"/>
      <c r="AV567" s="153"/>
      <c r="AW567" s="153"/>
      <c r="AX567" s="153"/>
      <c r="AY567" s="153"/>
      <c r="AZ567" s="153"/>
      <c r="BA567" s="153"/>
      <c r="BB567" s="153"/>
      <c r="BC567" s="153"/>
      <c r="BD567" s="153"/>
      <c r="BE567" s="153"/>
      <c r="BF567" s="153"/>
      <c r="BG567" s="153"/>
      <c r="BH567" s="153"/>
      <c r="BI567" s="153"/>
      <c r="BJ567" s="153"/>
      <c r="BK567" s="153"/>
      <c r="BL567" s="153"/>
      <c r="BM567" s="153"/>
      <c r="BN567" s="153"/>
      <c r="BO567" s="153"/>
      <c r="BP567" s="153"/>
      <c r="BQ567" s="153"/>
      <c r="BR567" s="153"/>
      <c r="BS567" s="153"/>
      <c r="BT567" s="153"/>
      <c r="BU567" s="153"/>
      <c r="BV567" s="153"/>
      <c r="BW567" s="153"/>
      <c r="BX567" s="153"/>
      <c r="BY567" s="153"/>
      <c r="BZ567" s="153"/>
      <c r="CA567" s="153"/>
      <c r="CB567" s="153"/>
      <c r="CC567" s="153"/>
      <c r="CD567" s="153"/>
      <c r="CE567" s="153"/>
      <c r="CF567" s="153"/>
      <c r="CG567" s="153"/>
      <c r="CH567" s="153"/>
      <c r="CI567" s="153"/>
      <c r="CJ567" s="153"/>
      <c r="CK567" s="153"/>
      <c r="CL567" s="153"/>
      <c r="CM567" s="153"/>
      <c r="CN567" s="153"/>
      <c r="CO567" s="153"/>
      <c r="CP567" s="153"/>
      <c r="CQ567" s="153"/>
      <c r="CR567" s="153"/>
      <c r="CS567" s="153"/>
      <c r="CT567" s="153"/>
      <c r="CU567" s="153"/>
      <c r="CV567" s="153"/>
      <c r="CW567" s="153"/>
      <c r="CX567" s="153"/>
      <c r="CY567" s="153"/>
      <c r="CZ567" s="153"/>
      <c r="DA567" s="153"/>
      <c r="DB567" s="153"/>
      <c r="DC567" s="153"/>
      <c r="DD567" s="153"/>
      <c r="DE567" s="153"/>
      <c r="DF567" s="153"/>
      <c r="DG567" s="153"/>
      <c r="DH567" s="153"/>
      <c r="DI567" s="153"/>
      <c r="DJ567" s="153"/>
      <c r="DK567" s="153"/>
      <c r="DL567" s="153"/>
      <c r="DM567" s="153"/>
      <c r="DN567" s="153"/>
      <c r="DO567" s="153"/>
      <c r="DP567" s="153"/>
      <c r="DQ567" s="153"/>
      <c r="DR567" s="153"/>
      <c r="DS567" s="153"/>
      <c r="DT567" s="153"/>
      <c r="DU567" s="153"/>
      <c r="DV567" s="153"/>
      <c r="DW567" s="153"/>
      <c r="DX567" s="153"/>
      <c r="DY567" s="153"/>
      <c r="DZ567" s="153"/>
      <c r="EA567" s="153"/>
      <c r="EB567" s="153"/>
      <c r="EC567" s="153"/>
      <c r="ED567" s="153"/>
      <c r="EE567" s="153"/>
      <c r="EF567" s="153"/>
      <c r="EG567" s="153"/>
      <c r="EH567" s="153"/>
      <c r="EI567" s="153"/>
      <c r="EJ567" s="153"/>
      <c r="EK567" s="153"/>
      <c r="EL567" s="153"/>
      <c r="EM567" s="153"/>
      <c r="EN567" s="153"/>
      <c r="EO567" s="153"/>
      <c r="EP567" s="153"/>
      <c r="EQ567" s="153"/>
      <c r="ER567" s="153"/>
      <c r="ES567" s="153"/>
      <c r="ET567" s="153"/>
      <c r="EU567" s="153"/>
      <c r="EV567" s="153"/>
      <c r="EW567" s="153"/>
      <c r="EX567" s="153"/>
      <c r="EY567" s="153"/>
      <c r="EZ567" s="153"/>
      <c r="FA567" s="153"/>
      <c r="FB567" s="153"/>
      <c r="FC567" s="153"/>
      <c r="FD567" s="153"/>
      <c r="FE567" s="153"/>
      <c r="FF567" s="153"/>
      <c r="FG567" s="153"/>
      <c r="FH567" s="153"/>
      <c r="FI567" s="153"/>
    </row>
    <row r="568" spans="1:165" ht="15.75" customHeight="1" x14ac:dyDescent="0.25">
      <c r="A568" s="153"/>
      <c r="B568" s="153"/>
      <c r="C568" s="153"/>
      <c r="D568" s="156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  <c r="AH568" s="153"/>
      <c r="AI568" s="153"/>
      <c r="AJ568" s="153"/>
      <c r="AK568" s="153"/>
      <c r="AL568" s="153"/>
      <c r="AM568" s="153"/>
      <c r="AN568" s="153"/>
      <c r="AO568" s="153"/>
      <c r="AP568" s="153"/>
      <c r="AQ568" s="153"/>
      <c r="AR568" s="153"/>
      <c r="AS568" s="153"/>
      <c r="AT568" s="153"/>
      <c r="AU568" s="153"/>
      <c r="AV568" s="153"/>
      <c r="AW568" s="153"/>
      <c r="AX568" s="153"/>
      <c r="AY568" s="153"/>
      <c r="AZ568" s="153"/>
      <c r="BA568" s="153"/>
      <c r="BB568" s="153"/>
      <c r="BC568" s="153"/>
      <c r="BD568" s="153"/>
      <c r="BE568" s="153"/>
      <c r="BF568" s="153"/>
      <c r="BG568" s="153"/>
      <c r="BH568" s="153"/>
      <c r="BI568" s="153"/>
      <c r="BJ568" s="153"/>
      <c r="BK568" s="153"/>
      <c r="BL568" s="153"/>
      <c r="BM568" s="153"/>
      <c r="BN568" s="153"/>
      <c r="BO568" s="153"/>
      <c r="BP568" s="153"/>
      <c r="BQ568" s="153"/>
      <c r="BR568" s="153"/>
      <c r="BS568" s="153"/>
      <c r="BT568" s="153"/>
      <c r="BU568" s="153"/>
      <c r="BV568" s="153"/>
      <c r="BW568" s="153"/>
      <c r="BX568" s="153"/>
      <c r="BY568" s="153"/>
      <c r="BZ568" s="153"/>
      <c r="CA568" s="153"/>
      <c r="CB568" s="153"/>
      <c r="CC568" s="153"/>
      <c r="CD568" s="153"/>
      <c r="CE568" s="153"/>
      <c r="CF568" s="153"/>
      <c r="CG568" s="153"/>
      <c r="CH568" s="153"/>
      <c r="CI568" s="153"/>
      <c r="CJ568" s="153"/>
      <c r="CK568" s="153"/>
      <c r="CL568" s="153"/>
      <c r="CM568" s="153"/>
      <c r="CN568" s="153"/>
      <c r="CO568" s="153"/>
      <c r="CP568" s="153"/>
      <c r="CQ568" s="153"/>
      <c r="CR568" s="153"/>
      <c r="CS568" s="153"/>
      <c r="CT568" s="153"/>
      <c r="CU568" s="153"/>
      <c r="CV568" s="153"/>
      <c r="CW568" s="153"/>
      <c r="CX568" s="153"/>
      <c r="CY568" s="153"/>
      <c r="CZ568" s="153"/>
      <c r="DA568" s="153"/>
      <c r="DB568" s="153"/>
      <c r="DC568" s="153"/>
      <c r="DD568" s="153"/>
      <c r="DE568" s="153"/>
      <c r="DF568" s="153"/>
      <c r="DG568" s="153"/>
      <c r="DH568" s="153"/>
      <c r="DI568" s="153"/>
      <c r="DJ568" s="153"/>
      <c r="DK568" s="153"/>
      <c r="DL568" s="153"/>
      <c r="DM568" s="153"/>
      <c r="DN568" s="153"/>
      <c r="DO568" s="153"/>
      <c r="DP568" s="153"/>
      <c r="DQ568" s="153"/>
      <c r="DR568" s="153"/>
      <c r="DS568" s="153"/>
      <c r="DT568" s="153"/>
      <c r="DU568" s="153"/>
      <c r="DV568" s="153"/>
      <c r="DW568" s="153"/>
      <c r="DX568" s="153"/>
      <c r="DY568" s="153"/>
      <c r="DZ568" s="153"/>
      <c r="EA568" s="153"/>
      <c r="EB568" s="153"/>
      <c r="EC568" s="153"/>
      <c r="ED568" s="153"/>
      <c r="EE568" s="153"/>
      <c r="EF568" s="153"/>
      <c r="EG568" s="153"/>
      <c r="EH568" s="153"/>
      <c r="EI568" s="153"/>
      <c r="EJ568" s="153"/>
      <c r="EK568" s="153"/>
      <c r="EL568" s="153"/>
      <c r="EM568" s="153"/>
      <c r="EN568" s="153"/>
      <c r="EO568" s="153"/>
      <c r="EP568" s="153"/>
      <c r="EQ568" s="153"/>
      <c r="ER568" s="153"/>
      <c r="ES568" s="153"/>
      <c r="ET568" s="153"/>
      <c r="EU568" s="153"/>
      <c r="EV568" s="153"/>
      <c r="EW568" s="153"/>
      <c r="EX568" s="153"/>
      <c r="EY568" s="153"/>
      <c r="EZ568" s="153"/>
      <c r="FA568" s="153"/>
      <c r="FB568" s="153"/>
      <c r="FC568" s="153"/>
      <c r="FD568" s="153"/>
      <c r="FE568" s="153"/>
      <c r="FF568" s="153"/>
      <c r="FG568" s="153"/>
      <c r="FH568" s="153"/>
      <c r="FI568" s="153"/>
    </row>
    <row r="569" spans="1:165" ht="15.75" customHeight="1" x14ac:dyDescent="0.25">
      <c r="A569" s="153"/>
      <c r="B569" s="153"/>
      <c r="C569" s="153"/>
      <c r="D569" s="156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  <c r="AH569" s="153"/>
      <c r="AI569" s="153"/>
      <c r="AJ569" s="153"/>
      <c r="AK569" s="153"/>
      <c r="AL569" s="153"/>
      <c r="AM569" s="153"/>
      <c r="AN569" s="153"/>
      <c r="AO569" s="153"/>
      <c r="AP569" s="153"/>
      <c r="AQ569" s="153"/>
      <c r="AR569" s="153"/>
      <c r="AS569" s="153"/>
      <c r="AT569" s="153"/>
      <c r="AU569" s="153"/>
      <c r="AV569" s="153"/>
      <c r="AW569" s="153"/>
      <c r="AX569" s="153"/>
      <c r="AY569" s="153"/>
      <c r="AZ569" s="153"/>
      <c r="BA569" s="153"/>
      <c r="BB569" s="153"/>
      <c r="BC569" s="153"/>
      <c r="BD569" s="153"/>
      <c r="BE569" s="153"/>
      <c r="BF569" s="153"/>
      <c r="BG569" s="153"/>
      <c r="BH569" s="153"/>
      <c r="BI569" s="153"/>
      <c r="BJ569" s="153"/>
      <c r="BK569" s="153"/>
      <c r="BL569" s="153"/>
      <c r="BM569" s="153"/>
      <c r="BN569" s="153"/>
      <c r="BO569" s="153"/>
      <c r="BP569" s="153"/>
      <c r="BQ569" s="153"/>
      <c r="BR569" s="153"/>
      <c r="BS569" s="153"/>
      <c r="BT569" s="153"/>
      <c r="BU569" s="153"/>
      <c r="BV569" s="153"/>
      <c r="BW569" s="153"/>
      <c r="BX569" s="153"/>
      <c r="BY569" s="153"/>
      <c r="BZ569" s="153"/>
      <c r="CA569" s="153"/>
      <c r="CB569" s="153"/>
      <c r="CC569" s="153"/>
      <c r="CD569" s="153"/>
      <c r="CE569" s="153"/>
      <c r="CF569" s="153"/>
      <c r="CG569" s="153"/>
      <c r="CH569" s="153"/>
      <c r="CI569" s="153"/>
      <c r="CJ569" s="153"/>
      <c r="CK569" s="153"/>
      <c r="CL569" s="153"/>
      <c r="CM569" s="153"/>
      <c r="CN569" s="153"/>
      <c r="CO569" s="153"/>
      <c r="CP569" s="153"/>
      <c r="CQ569" s="153"/>
      <c r="CR569" s="153"/>
      <c r="CS569" s="153"/>
      <c r="CT569" s="153"/>
      <c r="CU569" s="153"/>
      <c r="CV569" s="153"/>
      <c r="CW569" s="153"/>
      <c r="CX569" s="153"/>
      <c r="CY569" s="153"/>
      <c r="CZ569" s="153"/>
      <c r="DA569" s="153"/>
      <c r="DB569" s="153"/>
      <c r="DC569" s="153"/>
      <c r="DD569" s="153"/>
      <c r="DE569" s="153"/>
      <c r="DF569" s="153"/>
      <c r="DG569" s="153"/>
      <c r="DH569" s="153"/>
      <c r="DI569" s="153"/>
      <c r="DJ569" s="153"/>
      <c r="DK569" s="153"/>
      <c r="DL569" s="153"/>
      <c r="DM569" s="153"/>
      <c r="DN569" s="153"/>
      <c r="DO569" s="153"/>
      <c r="DP569" s="153"/>
      <c r="DQ569" s="153"/>
      <c r="DR569" s="153"/>
      <c r="DS569" s="153"/>
      <c r="DT569" s="153"/>
      <c r="DU569" s="153"/>
      <c r="DV569" s="153"/>
      <c r="DW569" s="153"/>
      <c r="DX569" s="153"/>
      <c r="DY569" s="153"/>
      <c r="DZ569" s="153"/>
      <c r="EA569" s="153"/>
      <c r="EB569" s="153"/>
      <c r="EC569" s="153"/>
      <c r="ED569" s="153"/>
      <c r="EE569" s="153"/>
      <c r="EF569" s="153"/>
      <c r="EG569" s="153"/>
      <c r="EH569" s="153"/>
      <c r="EI569" s="153"/>
      <c r="EJ569" s="153"/>
      <c r="EK569" s="153"/>
      <c r="EL569" s="153"/>
      <c r="EM569" s="153"/>
      <c r="EN569" s="153"/>
      <c r="EO569" s="153"/>
      <c r="EP569" s="153"/>
      <c r="EQ569" s="153"/>
      <c r="ER569" s="153"/>
      <c r="ES569" s="153"/>
      <c r="ET569" s="153"/>
      <c r="EU569" s="153"/>
      <c r="EV569" s="153"/>
      <c r="EW569" s="153"/>
      <c r="EX569" s="153"/>
      <c r="EY569" s="153"/>
      <c r="EZ569" s="153"/>
      <c r="FA569" s="153"/>
      <c r="FB569" s="153"/>
      <c r="FC569" s="153"/>
      <c r="FD569" s="153"/>
      <c r="FE569" s="153"/>
      <c r="FF569" s="153"/>
      <c r="FG569" s="153"/>
      <c r="FH569" s="153"/>
      <c r="FI569" s="153"/>
    </row>
    <row r="570" spans="1:165" ht="15.75" customHeight="1" x14ac:dyDescent="0.25">
      <c r="A570" s="153"/>
      <c r="B570" s="153"/>
      <c r="C570" s="153"/>
      <c r="D570" s="156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  <c r="AH570" s="153"/>
      <c r="AI570" s="153"/>
      <c r="AJ570" s="153"/>
      <c r="AK570" s="153"/>
      <c r="AL570" s="153"/>
      <c r="AM570" s="153"/>
      <c r="AN570" s="153"/>
      <c r="AO570" s="153"/>
      <c r="AP570" s="153"/>
      <c r="AQ570" s="153"/>
      <c r="AR570" s="153"/>
      <c r="AS570" s="153"/>
      <c r="AT570" s="153"/>
      <c r="AU570" s="153"/>
      <c r="AV570" s="153"/>
      <c r="AW570" s="153"/>
      <c r="AX570" s="153"/>
      <c r="AY570" s="153"/>
      <c r="AZ570" s="153"/>
      <c r="BA570" s="153"/>
      <c r="BB570" s="153"/>
      <c r="BC570" s="153"/>
      <c r="BD570" s="153"/>
      <c r="BE570" s="153"/>
      <c r="BF570" s="153"/>
      <c r="BG570" s="153"/>
      <c r="BH570" s="153"/>
      <c r="BI570" s="153"/>
      <c r="BJ570" s="153"/>
      <c r="BK570" s="153"/>
      <c r="BL570" s="153"/>
      <c r="BM570" s="153"/>
      <c r="BN570" s="153"/>
      <c r="BO570" s="153"/>
      <c r="BP570" s="153"/>
      <c r="BQ570" s="153"/>
      <c r="BR570" s="153"/>
      <c r="BS570" s="153"/>
      <c r="BT570" s="153"/>
      <c r="BU570" s="153"/>
      <c r="BV570" s="153"/>
      <c r="BW570" s="153"/>
      <c r="BX570" s="153"/>
      <c r="BY570" s="153"/>
      <c r="BZ570" s="153"/>
      <c r="CA570" s="153"/>
      <c r="CB570" s="153"/>
      <c r="CC570" s="153"/>
      <c r="CD570" s="153"/>
      <c r="CE570" s="153"/>
      <c r="CF570" s="153"/>
      <c r="CG570" s="153"/>
      <c r="CH570" s="153"/>
      <c r="CI570" s="153"/>
      <c r="CJ570" s="153"/>
      <c r="CK570" s="153"/>
      <c r="CL570" s="153"/>
      <c r="CM570" s="153"/>
      <c r="CN570" s="153"/>
      <c r="CO570" s="153"/>
      <c r="CP570" s="153"/>
      <c r="CQ570" s="153"/>
      <c r="CR570" s="153"/>
      <c r="CS570" s="153"/>
      <c r="CT570" s="153"/>
      <c r="CU570" s="153"/>
      <c r="CV570" s="153"/>
      <c r="CW570" s="153"/>
      <c r="CX570" s="153"/>
      <c r="CY570" s="153"/>
      <c r="CZ570" s="153"/>
      <c r="DA570" s="153"/>
      <c r="DB570" s="153"/>
      <c r="DC570" s="153"/>
      <c r="DD570" s="153"/>
      <c r="DE570" s="153"/>
      <c r="DF570" s="153"/>
      <c r="DG570" s="153"/>
      <c r="DH570" s="153"/>
      <c r="DI570" s="153"/>
      <c r="DJ570" s="153"/>
      <c r="DK570" s="153"/>
      <c r="DL570" s="153"/>
      <c r="DM570" s="153"/>
      <c r="DN570" s="153"/>
      <c r="DO570" s="153"/>
      <c r="DP570" s="153"/>
      <c r="DQ570" s="153"/>
      <c r="DR570" s="153"/>
      <c r="DS570" s="153"/>
      <c r="DT570" s="153"/>
      <c r="DU570" s="153"/>
      <c r="DV570" s="153"/>
      <c r="DW570" s="153"/>
      <c r="DX570" s="153"/>
      <c r="DY570" s="153"/>
      <c r="DZ570" s="153"/>
      <c r="EA570" s="153"/>
      <c r="EB570" s="153"/>
      <c r="EC570" s="153"/>
      <c r="ED570" s="153"/>
      <c r="EE570" s="153"/>
      <c r="EF570" s="153"/>
      <c r="EG570" s="153"/>
      <c r="EH570" s="153"/>
      <c r="EI570" s="153"/>
      <c r="EJ570" s="153"/>
      <c r="EK570" s="153"/>
      <c r="EL570" s="153"/>
      <c r="EM570" s="153"/>
      <c r="EN570" s="153"/>
      <c r="EO570" s="153"/>
      <c r="EP570" s="153"/>
      <c r="EQ570" s="153"/>
      <c r="ER570" s="153"/>
      <c r="ES570" s="153"/>
      <c r="ET570" s="153"/>
      <c r="EU570" s="153"/>
      <c r="EV570" s="153"/>
      <c r="EW570" s="153"/>
      <c r="EX570" s="153"/>
      <c r="EY570" s="153"/>
      <c r="EZ570" s="153"/>
      <c r="FA570" s="153"/>
      <c r="FB570" s="153"/>
      <c r="FC570" s="153"/>
      <c r="FD570" s="153"/>
      <c r="FE570" s="153"/>
      <c r="FF570" s="153"/>
      <c r="FG570" s="153"/>
      <c r="FH570" s="153"/>
      <c r="FI570" s="153"/>
    </row>
    <row r="571" spans="1:165" ht="15.75" customHeight="1" x14ac:dyDescent="0.25">
      <c r="A571" s="153"/>
      <c r="B571" s="153"/>
      <c r="C571" s="153"/>
      <c r="D571" s="156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  <c r="AH571" s="153"/>
      <c r="AI571" s="153"/>
      <c r="AJ571" s="153"/>
      <c r="AK571" s="153"/>
      <c r="AL571" s="153"/>
      <c r="AM571" s="153"/>
      <c r="AN571" s="153"/>
      <c r="AO571" s="153"/>
      <c r="AP571" s="153"/>
      <c r="AQ571" s="153"/>
      <c r="AR571" s="153"/>
      <c r="AS571" s="153"/>
      <c r="AT571" s="153"/>
      <c r="AU571" s="153"/>
      <c r="AV571" s="153"/>
      <c r="AW571" s="153"/>
      <c r="AX571" s="153"/>
      <c r="AY571" s="153"/>
      <c r="AZ571" s="153"/>
      <c r="BA571" s="153"/>
      <c r="BB571" s="153"/>
      <c r="BC571" s="153"/>
      <c r="BD571" s="153"/>
      <c r="BE571" s="153"/>
      <c r="BF571" s="153"/>
      <c r="BG571" s="153"/>
      <c r="BH571" s="153"/>
      <c r="BI571" s="153"/>
      <c r="BJ571" s="153"/>
      <c r="BK571" s="153"/>
      <c r="BL571" s="153"/>
      <c r="BM571" s="153"/>
      <c r="BN571" s="153"/>
      <c r="BO571" s="153"/>
      <c r="BP571" s="153"/>
      <c r="BQ571" s="153"/>
      <c r="BR571" s="153"/>
      <c r="BS571" s="153"/>
      <c r="BT571" s="153"/>
      <c r="BU571" s="153"/>
      <c r="BV571" s="153"/>
      <c r="BW571" s="153"/>
      <c r="BX571" s="153"/>
      <c r="BY571" s="153"/>
      <c r="BZ571" s="153"/>
      <c r="CA571" s="153"/>
      <c r="CB571" s="153"/>
      <c r="CC571" s="153"/>
      <c r="CD571" s="153"/>
      <c r="CE571" s="153"/>
      <c r="CF571" s="153"/>
      <c r="CG571" s="153"/>
      <c r="CH571" s="153"/>
      <c r="CI571" s="153"/>
      <c r="CJ571" s="153"/>
      <c r="CK571" s="153"/>
      <c r="CL571" s="153"/>
      <c r="CM571" s="153"/>
      <c r="CN571" s="153"/>
      <c r="CO571" s="153"/>
      <c r="CP571" s="153"/>
      <c r="CQ571" s="153"/>
      <c r="CR571" s="153"/>
      <c r="CS571" s="153"/>
      <c r="CT571" s="153"/>
      <c r="CU571" s="153"/>
      <c r="CV571" s="153"/>
      <c r="CW571" s="153"/>
      <c r="CX571" s="153"/>
      <c r="CY571" s="153"/>
      <c r="CZ571" s="153"/>
      <c r="DA571" s="153"/>
      <c r="DB571" s="153"/>
      <c r="DC571" s="153"/>
      <c r="DD571" s="153"/>
      <c r="DE571" s="153"/>
      <c r="DF571" s="153"/>
      <c r="DG571" s="153"/>
      <c r="DH571" s="153"/>
      <c r="DI571" s="153"/>
      <c r="DJ571" s="153"/>
      <c r="DK571" s="153"/>
      <c r="DL571" s="153"/>
      <c r="DM571" s="153"/>
      <c r="DN571" s="153"/>
      <c r="DO571" s="153"/>
      <c r="DP571" s="153"/>
      <c r="DQ571" s="153"/>
      <c r="DR571" s="153"/>
      <c r="DS571" s="153"/>
      <c r="DT571" s="153"/>
      <c r="DU571" s="153"/>
      <c r="DV571" s="153"/>
      <c r="DW571" s="153"/>
      <c r="DX571" s="153"/>
      <c r="DY571" s="153"/>
      <c r="DZ571" s="153"/>
      <c r="EA571" s="153"/>
      <c r="EB571" s="153"/>
      <c r="EC571" s="153"/>
      <c r="ED571" s="153"/>
      <c r="EE571" s="153"/>
      <c r="EF571" s="153"/>
      <c r="EG571" s="153"/>
      <c r="EH571" s="153"/>
      <c r="EI571" s="153"/>
      <c r="EJ571" s="153"/>
      <c r="EK571" s="153"/>
      <c r="EL571" s="153"/>
      <c r="EM571" s="153"/>
      <c r="EN571" s="153"/>
      <c r="EO571" s="153"/>
      <c r="EP571" s="153"/>
      <c r="EQ571" s="153"/>
      <c r="ER571" s="153"/>
      <c r="ES571" s="153"/>
      <c r="ET571" s="153"/>
      <c r="EU571" s="153"/>
      <c r="EV571" s="153"/>
      <c r="EW571" s="153"/>
      <c r="EX571" s="153"/>
      <c r="EY571" s="153"/>
      <c r="EZ571" s="153"/>
      <c r="FA571" s="153"/>
      <c r="FB571" s="153"/>
      <c r="FC571" s="153"/>
      <c r="FD571" s="153"/>
      <c r="FE571" s="153"/>
      <c r="FF571" s="153"/>
      <c r="FG571" s="153"/>
      <c r="FH571" s="153"/>
      <c r="FI571" s="153"/>
    </row>
    <row r="572" spans="1:165" ht="15.75" customHeight="1" x14ac:dyDescent="0.25">
      <c r="A572" s="153"/>
      <c r="B572" s="153"/>
      <c r="C572" s="153"/>
      <c r="D572" s="156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  <c r="AH572" s="153"/>
      <c r="AI572" s="153"/>
      <c r="AJ572" s="153"/>
      <c r="AK572" s="153"/>
      <c r="AL572" s="153"/>
      <c r="AM572" s="153"/>
      <c r="AN572" s="153"/>
      <c r="AO572" s="153"/>
      <c r="AP572" s="153"/>
      <c r="AQ572" s="153"/>
      <c r="AR572" s="153"/>
      <c r="AS572" s="153"/>
      <c r="AT572" s="153"/>
      <c r="AU572" s="153"/>
      <c r="AV572" s="153"/>
      <c r="AW572" s="153"/>
      <c r="AX572" s="153"/>
      <c r="AY572" s="153"/>
      <c r="AZ572" s="153"/>
      <c r="BA572" s="153"/>
      <c r="BB572" s="153"/>
      <c r="BC572" s="153"/>
      <c r="BD572" s="153"/>
      <c r="BE572" s="153"/>
      <c r="BF572" s="153"/>
      <c r="BG572" s="153"/>
      <c r="BH572" s="153"/>
      <c r="BI572" s="153"/>
      <c r="BJ572" s="153"/>
      <c r="BK572" s="153"/>
      <c r="BL572" s="153"/>
      <c r="BM572" s="153"/>
      <c r="BN572" s="153"/>
      <c r="BO572" s="153"/>
      <c r="BP572" s="153"/>
      <c r="BQ572" s="153"/>
      <c r="BR572" s="153"/>
      <c r="BS572" s="153"/>
      <c r="BT572" s="153"/>
      <c r="BU572" s="153"/>
      <c r="BV572" s="153"/>
      <c r="BW572" s="153"/>
      <c r="BX572" s="153"/>
      <c r="BY572" s="153"/>
      <c r="BZ572" s="153"/>
      <c r="CA572" s="153"/>
      <c r="CB572" s="153"/>
      <c r="CC572" s="153"/>
      <c r="CD572" s="153"/>
      <c r="CE572" s="153"/>
      <c r="CF572" s="153"/>
      <c r="CG572" s="153"/>
      <c r="CH572" s="153"/>
      <c r="CI572" s="153"/>
      <c r="CJ572" s="153"/>
      <c r="CK572" s="153"/>
      <c r="CL572" s="153"/>
      <c r="CM572" s="153"/>
      <c r="CN572" s="153"/>
      <c r="CO572" s="153"/>
      <c r="CP572" s="153"/>
      <c r="CQ572" s="153"/>
      <c r="CR572" s="153"/>
      <c r="CS572" s="153"/>
      <c r="CT572" s="153"/>
      <c r="CU572" s="153"/>
      <c r="CV572" s="153"/>
      <c r="CW572" s="153"/>
      <c r="CX572" s="153"/>
      <c r="CY572" s="153"/>
      <c r="CZ572" s="153"/>
      <c r="DA572" s="153"/>
      <c r="DB572" s="153"/>
      <c r="DC572" s="153"/>
      <c r="DD572" s="153"/>
      <c r="DE572" s="153"/>
      <c r="DF572" s="153"/>
      <c r="DG572" s="153"/>
      <c r="DH572" s="153"/>
      <c r="DI572" s="153"/>
      <c r="DJ572" s="153"/>
      <c r="DK572" s="153"/>
      <c r="DL572" s="153"/>
      <c r="DM572" s="153"/>
      <c r="DN572" s="153"/>
      <c r="DO572" s="153"/>
      <c r="DP572" s="153"/>
      <c r="DQ572" s="153"/>
      <c r="DR572" s="153"/>
      <c r="DS572" s="153"/>
      <c r="DT572" s="153"/>
      <c r="DU572" s="153"/>
      <c r="DV572" s="153"/>
      <c r="DW572" s="153"/>
      <c r="DX572" s="153"/>
      <c r="DY572" s="153"/>
      <c r="DZ572" s="153"/>
      <c r="EA572" s="153"/>
      <c r="EB572" s="153"/>
      <c r="EC572" s="153"/>
      <c r="ED572" s="153"/>
      <c r="EE572" s="153"/>
      <c r="EF572" s="153"/>
      <c r="EG572" s="153"/>
      <c r="EH572" s="153"/>
      <c r="EI572" s="153"/>
      <c r="EJ572" s="153"/>
      <c r="EK572" s="153"/>
      <c r="EL572" s="153"/>
      <c r="EM572" s="153"/>
      <c r="EN572" s="153"/>
      <c r="EO572" s="153"/>
      <c r="EP572" s="153"/>
      <c r="EQ572" s="153"/>
      <c r="ER572" s="153"/>
      <c r="ES572" s="153"/>
      <c r="ET572" s="153"/>
      <c r="EU572" s="153"/>
      <c r="EV572" s="153"/>
      <c r="EW572" s="153"/>
      <c r="EX572" s="153"/>
      <c r="EY572" s="153"/>
      <c r="EZ572" s="153"/>
      <c r="FA572" s="153"/>
      <c r="FB572" s="153"/>
      <c r="FC572" s="153"/>
      <c r="FD572" s="153"/>
      <c r="FE572" s="153"/>
      <c r="FF572" s="153"/>
      <c r="FG572" s="153"/>
      <c r="FH572" s="153"/>
      <c r="FI572" s="153"/>
    </row>
    <row r="573" spans="1:165" ht="15.75" customHeight="1" x14ac:dyDescent="0.25">
      <c r="A573" s="153"/>
      <c r="B573" s="153"/>
      <c r="C573" s="153"/>
      <c r="D573" s="156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  <c r="AH573" s="153"/>
      <c r="AI573" s="153"/>
      <c r="AJ573" s="153"/>
      <c r="AK573" s="153"/>
      <c r="AL573" s="153"/>
      <c r="AM573" s="153"/>
      <c r="AN573" s="153"/>
      <c r="AO573" s="153"/>
      <c r="AP573" s="153"/>
      <c r="AQ573" s="153"/>
      <c r="AR573" s="153"/>
      <c r="AS573" s="153"/>
      <c r="AT573" s="153"/>
      <c r="AU573" s="153"/>
      <c r="AV573" s="153"/>
      <c r="AW573" s="153"/>
      <c r="AX573" s="153"/>
      <c r="AY573" s="153"/>
      <c r="AZ573" s="153"/>
      <c r="BA573" s="153"/>
      <c r="BB573" s="153"/>
      <c r="BC573" s="153"/>
      <c r="BD573" s="153"/>
      <c r="BE573" s="153"/>
      <c r="BF573" s="153"/>
      <c r="BG573" s="153"/>
      <c r="BH573" s="153"/>
      <c r="BI573" s="153"/>
      <c r="BJ573" s="153"/>
      <c r="BK573" s="153"/>
      <c r="BL573" s="153"/>
      <c r="BM573" s="153"/>
      <c r="BN573" s="153"/>
      <c r="BO573" s="153"/>
      <c r="BP573" s="153"/>
      <c r="BQ573" s="153"/>
      <c r="BR573" s="153"/>
      <c r="BS573" s="153"/>
      <c r="BT573" s="153"/>
      <c r="BU573" s="153"/>
      <c r="BV573" s="153"/>
      <c r="BW573" s="153"/>
      <c r="BX573" s="153"/>
      <c r="BY573" s="153"/>
      <c r="BZ573" s="153"/>
      <c r="CA573" s="153"/>
      <c r="CB573" s="153"/>
      <c r="CC573" s="153"/>
      <c r="CD573" s="153"/>
      <c r="CE573" s="153"/>
      <c r="CF573" s="153"/>
      <c r="CG573" s="153"/>
      <c r="CH573" s="153"/>
      <c r="CI573" s="153"/>
      <c r="CJ573" s="153"/>
      <c r="CK573" s="153"/>
      <c r="CL573" s="153"/>
      <c r="CM573" s="153"/>
      <c r="CN573" s="153"/>
      <c r="CO573" s="153"/>
      <c r="CP573" s="153"/>
      <c r="CQ573" s="153"/>
      <c r="CR573" s="153"/>
      <c r="CS573" s="153"/>
      <c r="CT573" s="153"/>
      <c r="CU573" s="153"/>
      <c r="CV573" s="153"/>
      <c r="CW573" s="153"/>
      <c r="CX573" s="153"/>
      <c r="CY573" s="153"/>
      <c r="CZ573" s="153"/>
      <c r="DA573" s="153"/>
      <c r="DB573" s="153"/>
      <c r="DC573" s="153"/>
      <c r="DD573" s="153"/>
      <c r="DE573" s="153"/>
      <c r="DF573" s="153"/>
      <c r="DG573" s="153"/>
      <c r="DH573" s="153"/>
      <c r="DI573" s="153"/>
      <c r="DJ573" s="153"/>
      <c r="DK573" s="153"/>
      <c r="DL573" s="153"/>
      <c r="DM573" s="153"/>
      <c r="DN573" s="153"/>
      <c r="DO573" s="153"/>
      <c r="DP573" s="153"/>
      <c r="DQ573" s="153"/>
      <c r="DR573" s="153"/>
      <c r="DS573" s="153"/>
      <c r="DT573" s="153"/>
      <c r="DU573" s="153"/>
      <c r="DV573" s="153"/>
      <c r="DW573" s="153"/>
      <c r="DX573" s="153"/>
      <c r="DY573" s="153"/>
      <c r="DZ573" s="153"/>
      <c r="EA573" s="153"/>
      <c r="EB573" s="153"/>
      <c r="EC573" s="153"/>
      <c r="ED573" s="153"/>
      <c r="EE573" s="153"/>
      <c r="EF573" s="153"/>
      <c r="EG573" s="153"/>
      <c r="EH573" s="153"/>
      <c r="EI573" s="153"/>
      <c r="EJ573" s="153"/>
      <c r="EK573" s="153"/>
      <c r="EL573" s="153"/>
      <c r="EM573" s="153"/>
      <c r="EN573" s="153"/>
      <c r="EO573" s="153"/>
      <c r="EP573" s="153"/>
      <c r="EQ573" s="153"/>
      <c r="ER573" s="153"/>
      <c r="ES573" s="153"/>
      <c r="ET573" s="153"/>
      <c r="EU573" s="153"/>
      <c r="EV573" s="153"/>
      <c r="EW573" s="153"/>
      <c r="EX573" s="153"/>
      <c r="EY573" s="153"/>
      <c r="EZ573" s="153"/>
      <c r="FA573" s="153"/>
      <c r="FB573" s="153"/>
      <c r="FC573" s="153"/>
      <c r="FD573" s="153"/>
      <c r="FE573" s="153"/>
      <c r="FF573" s="153"/>
      <c r="FG573" s="153"/>
      <c r="FH573" s="153"/>
      <c r="FI573" s="153"/>
    </row>
    <row r="574" spans="1:165" ht="15.75" customHeight="1" x14ac:dyDescent="0.25">
      <c r="A574" s="153"/>
      <c r="B574" s="153"/>
      <c r="C574" s="153"/>
      <c r="D574" s="156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  <c r="AH574" s="153"/>
      <c r="AI574" s="153"/>
      <c r="AJ574" s="153"/>
      <c r="AK574" s="153"/>
      <c r="AL574" s="153"/>
      <c r="AM574" s="153"/>
      <c r="AN574" s="153"/>
      <c r="AO574" s="153"/>
      <c r="AP574" s="153"/>
      <c r="AQ574" s="153"/>
      <c r="AR574" s="153"/>
      <c r="AS574" s="153"/>
      <c r="AT574" s="153"/>
      <c r="AU574" s="153"/>
      <c r="AV574" s="153"/>
      <c r="AW574" s="153"/>
      <c r="AX574" s="153"/>
      <c r="AY574" s="153"/>
      <c r="AZ574" s="153"/>
      <c r="BA574" s="153"/>
      <c r="BB574" s="153"/>
      <c r="BC574" s="153"/>
      <c r="BD574" s="153"/>
      <c r="BE574" s="153"/>
      <c r="BF574" s="153"/>
      <c r="BG574" s="153"/>
      <c r="BH574" s="153"/>
      <c r="BI574" s="153"/>
      <c r="BJ574" s="153"/>
      <c r="BK574" s="153"/>
      <c r="BL574" s="153"/>
      <c r="BM574" s="153"/>
      <c r="BN574" s="153"/>
      <c r="BO574" s="153"/>
      <c r="BP574" s="153"/>
      <c r="BQ574" s="153"/>
      <c r="BR574" s="153"/>
      <c r="BS574" s="153"/>
      <c r="BT574" s="153"/>
      <c r="BU574" s="153"/>
      <c r="BV574" s="153"/>
      <c r="BW574" s="153"/>
      <c r="BX574" s="153"/>
      <c r="BY574" s="153"/>
      <c r="BZ574" s="153"/>
      <c r="CA574" s="153"/>
      <c r="CB574" s="153"/>
      <c r="CC574" s="153"/>
      <c r="CD574" s="153"/>
      <c r="CE574" s="153"/>
      <c r="CF574" s="153"/>
      <c r="CG574" s="153"/>
      <c r="CH574" s="153"/>
      <c r="CI574" s="153"/>
      <c r="CJ574" s="153"/>
      <c r="CK574" s="153"/>
      <c r="CL574" s="153"/>
      <c r="CM574" s="153"/>
      <c r="CN574" s="153"/>
      <c r="CO574" s="153"/>
      <c r="CP574" s="153"/>
      <c r="CQ574" s="153"/>
      <c r="CR574" s="153"/>
      <c r="CS574" s="153"/>
      <c r="CT574" s="153"/>
      <c r="CU574" s="153"/>
      <c r="CV574" s="153"/>
      <c r="CW574" s="153"/>
      <c r="CX574" s="153"/>
      <c r="CY574" s="153"/>
      <c r="CZ574" s="153"/>
      <c r="DA574" s="153"/>
      <c r="DB574" s="153"/>
      <c r="DC574" s="153"/>
      <c r="DD574" s="153"/>
      <c r="DE574" s="153"/>
      <c r="DF574" s="153"/>
      <c r="DG574" s="153"/>
      <c r="DH574" s="153"/>
      <c r="DI574" s="153"/>
      <c r="DJ574" s="153"/>
      <c r="DK574" s="153"/>
      <c r="DL574" s="153"/>
      <c r="DM574" s="153"/>
      <c r="DN574" s="153"/>
      <c r="DO574" s="153"/>
      <c r="DP574" s="153"/>
      <c r="DQ574" s="153"/>
      <c r="DR574" s="153"/>
      <c r="DS574" s="153"/>
      <c r="DT574" s="153"/>
      <c r="DU574" s="153"/>
      <c r="DV574" s="153"/>
      <c r="DW574" s="153"/>
      <c r="DX574" s="153"/>
      <c r="DY574" s="153"/>
      <c r="DZ574" s="153"/>
      <c r="EA574" s="153"/>
      <c r="EB574" s="153"/>
      <c r="EC574" s="153"/>
      <c r="ED574" s="153"/>
      <c r="EE574" s="153"/>
      <c r="EF574" s="153"/>
      <c r="EG574" s="153"/>
      <c r="EH574" s="153"/>
      <c r="EI574" s="153"/>
      <c r="EJ574" s="153"/>
      <c r="EK574" s="153"/>
      <c r="EL574" s="153"/>
      <c r="EM574" s="153"/>
      <c r="EN574" s="153"/>
      <c r="EO574" s="153"/>
      <c r="EP574" s="153"/>
      <c r="EQ574" s="153"/>
      <c r="ER574" s="153"/>
      <c r="ES574" s="153"/>
      <c r="ET574" s="153"/>
      <c r="EU574" s="153"/>
      <c r="EV574" s="153"/>
      <c r="EW574" s="153"/>
      <c r="EX574" s="153"/>
      <c r="EY574" s="153"/>
      <c r="EZ574" s="153"/>
      <c r="FA574" s="153"/>
      <c r="FB574" s="153"/>
      <c r="FC574" s="153"/>
      <c r="FD574" s="153"/>
      <c r="FE574" s="153"/>
      <c r="FF574" s="153"/>
      <c r="FG574" s="153"/>
      <c r="FH574" s="153"/>
      <c r="FI574" s="153"/>
    </row>
    <row r="575" spans="1:165" ht="15.75" customHeight="1" x14ac:dyDescent="0.25">
      <c r="A575" s="153"/>
      <c r="B575" s="153"/>
      <c r="C575" s="153"/>
      <c r="D575" s="156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  <c r="AH575" s="153"/>
      <c r="AI575" s="153"/>
      <c r="AJ575" s="153"/>
      <c r="AK575" s="153"/>
      <c r="AL575" s="153"/>
      <c r="AM575" s="153"/>
      <c r="AN575" s="153"/>
      <c r="AO575" s="153"/>
      <c r="AP575" s="153"/>
      <c r="AQ575" s="153"/>
      <c r="AR575" s="153"/>
      <c r="AS575" s="153"/>
      <c r="AT575" s="153"/>
      <c r="AU575" s="153"/>
      <c r="AV575" s="153"/>
      <c r="AW575" s="153"/>
      <c r="AX575" s="153"/>
      <c r="AY575" s="153"/>
      <c r="AZ575" s="153"/>
      <c r="BA575" s="153"/>
      <c r="BB575" s="153"/>
      <c r="BC575" s="153"/>
      <c r="BD575" s="153"/>
      <c r="BE575" s="153"/>
      <c r="BF575" s="153"/>
      <c r="BG575" s="153"/>
      <c r="BH575" s="153"/>
      <c r="BI575" s="153"/>
      <c r="BJ575" s="153"/>
      <c r="BK575" s="153"/>
      <c r="BL575" s="153"/>
      <c r="BM575" s="153"/>
      <c r="BN575" s="153"/>
      <c r="BO575" s="153"/>
      <c r="BP575" s="153"/>
      <c r="BQ575" s="153"/>
      <c r="BR575" s="153"/>
      <c r="BS575" s="153"/>
      <c r="BT575" s="153"/>
      <c r="BU575" s="153"/>
      <c r="BV575" s="153"/>
      <c r="BW575" s="153"/>
      <c r="BX575" s="153"/>
      <c r="BY575" s="153"/>
      <c r="BZ575" s="153"/>
      <c r="CA575" s="153"/>
      <c r="CB575" s="153"/>
      <c r="CC575" s="153"/>
      <c r="CD575" s="153"/>
      <c r="CE575" s="153"/>
      <c r="CF575" s="153"/>
      <c r="CG575" s="153"/>
      <c r="CH575" s="153"/>
      <c r="CI575" s="153"/>
      <c r="CJ575" s="153"/>
      <c r="CK575" s="153"/>
      <c r="CL575" s="153"/>
      <c r="CM575" s="153"/>
      <c r="CN575" s="153"/>
      <c r="CO575" s="153"/>
      <c r="CP575" s="153"/>
      <c r="CQ575" s="153"/>
      <c r="CR575" s="153"/>
      <c r="CS575" s="153"/>
      <c r="CT575" s="153"/>
      <c r="CU575" s="153"/>
      <c r="CV575" s="153"/>
      <c r="CW575" s="153"/>
      <c r="CX575" s="153"/>
      <c r="CY575" s="153"/>
      <c r="CZ575" s="153"/>
      <c r="DA575" s="153"/>
      <c r="DB575" s="153"/>
      <c r="DC575" s="153"/>
      <c r="DD575" s="153"/>
      <c r="DE575" s="153"/>
      <c r="DF575" s="153"/>
      <c r="DG575" s="153"/>
      <c r="DH575" s="153"/>
      <c r="DI575" s="153"/>
      <c r="DJ575" s="153"/>
      <c r="DK575" s="153"/>
      <c r="DL575" s="153"/>
      <c r="DM575" s="153"/>
      <c r="DN575" s="153"/>
      <c r="DO575" s="153"/>
      <c r="DP575" s="153"/>
      <c r="DQ575" s="153"/>
      <c r="DR575" s="153"/>
      <c r="DS575" s="153"/>
      <c r="DT575" s="153"/>
      <c r="DU575" s="153"/>
      <c r="DV575" s="153"/>
      <c r="DW575" s="153"/>
      <c r="DX575" s="153"/>
      <c r="DY575" s="153"/>
      <c r="DZ575" s="153"/>
      <c r="EA575" s="153"/>
      <c r="EB575" s="153"/>
      <c r="EC575" s="153"/>
      <c r="ED575" s="153"/>
      <c r="EE575" s="153"/>
      <c r="EF575" s="153"/>
      <c r="EG575" s="153"/>
      <c r="EH575" s="153"/>
      <c r="EI575" s="153"/>
      <c r="EJ575" s="153"/>
      <c r="EK575" s="153"/>
      <c r="EL575" s="153"/>
      <c r="EM575" s="153"/>
      <c r="EN575" s="153"/>
      <c r="EO575" s="153"/>
      <c r="EP575" s="153"/>
      <c r="EQ575" s="153"/>
      <c r="ER575" s="153"/>
      <c r="ES575" s="153"/>
      <c r="ET575" s="153"/>
      <c r="EU575" s="153"/>
      <c r="EV575" s="153"/>
      <c r="EW575" s="153"/>
      <c r="EX575" s="153"/>
      <c r="EY575" s="153"/>
      <c r="EZ575" s="153"/>
      <c r="FA575" s="153"/>
      <c r="FB575" s="153"/>
      <c r="FC575" s="153"/>
      <c r="FD575" s="153"/>
      <c r="FE575" s="153"/>
      <c r="FF575" s="153"/>
      <c r="FG575" s="153"/>
      <c r="FH575" s="153"/>
      <c r="FI575" s="153"/>
    </row>
    <row r="576" spans="1:165" ht="15.75" customHeight="1" x14ac:dyDescent="0.25">
      <c r="A576" s="153"/>
      <c r="B576" s="153"/>
      <c r="C576" s="153"/>
      <c r="D576" s="156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  <c r="AH576" s="153"/>
      <c r="AI576" s="153"/>
      <c r="AJ576" s="153"/>
      <c r="AK576" s="153"/>
      <c r="AL576" s="153"/>
      <c r="AM576" s="153"/>
      <c r="AN576" s="153"/>
      <c r="AO576" s="153"/>
      <c r="AP576" s="153"/>
      <c r="AQ576" s="153"/>
      <c r="AR576" s="153"/>
      <c r="AS576" s="153"/>
      <c r="AT576" s="153"/>
      <c r="AU576" s="153"/>
      <c r="AV576" s="153"/>
      <c r="AW576" s="153"/>
      <c r="AX576" s="153"/>
      <c r="AY576" s="153"/>
      <c r="AZ576" s="153"/>
      <c r="BA576" s="153"/>
      <c r="BB576" s="153"/>
      <c r="BC576" s="153"/>
      <c r="BD576" s="153"/>
      <c r="BE576" s="153"/>
      <c r="BF576" s="153"/>
      <c r="BG576" s="153"/>
      <c r="BH576" s="153"/>
      <c r="BI576" s="153"/>
      <c r="BJ576" s="153"/>
      <c r="BK576" s="153"/>
      <c r="BL576" s="153"/>
      <c r="BM576" s="153"/>
      <c r="BN576" s="153"/>
      <c r="BO576" s="153"/>
      <c r="BP576" s="153"/>
      <c r="BQ576" s="153"/>
      <c r="BR576" s="153"/>
      <c r="BS576" s="153"/>
      <c r="BT576" s="153"/>
      <c r="BU576" s="153"/>
      <c r="BV576" s="153"/>
      <c r="BW576" s="153"/>
      <c r="BX576" s="153"/>
      <c r="BY576" s="153"/>
      <c r="BZ576" s="153"/>
      <c r="CA576" s="153"/>
      <c r="CB576" s="153"/>
      <c r="CC576" s="153"/>
      <c r="CD576" s="153"/>
      <c r="CE576" s="153"/>
      <c r="CF576" s="153"/>
      <c r="CG576" s="153"/>
      <c r="CH576" s="153"/>
      <c r="CI576" s="153"/>
      <c r="CJ576" s="153"/>
      <c r="CK576" s="153"/>
      <c r="CL576" s="153"/>
      <c r="CM576" s="153"/>
      <c r="CN576" s="153"/>
      <c r="CO576" s="153"/>
      <c r="CP576" s="153"/>
      <c r="CQ576" s="153"/>
      <c r="CR576" s="153"/>
      <c r="CS576" s="153"/>
      <c r="CT576" s="153"/>
      <c r="CU576" s="153"/>
      <c r="CV576" s="153"/>
      <c r="CW576" s="153"/>
      <c r="CX576" s="153"/>
      <c r="CY576" s="153"/>
      <c r="CZ576" s="153"/>
      <c r="DA576" s="153"/>
      <c r="DB576" s="153"/>
      <c r="DC576" s="153"/>
      <c r="DD576" s="153"/>
      <c r="DE576" s="153"/>
      <c r="DF576" s="153"/>
      <c r="DG576" s="153"/>
      <c r="DH576" s="153"/>
      <c r="DI576" s="153"/>
      <c r="DJ576" s="153"/>
      <c r="DK576" s="153"/>
      <c r="DL576" s="153"/>
      <c r="DM576" s="153"/>
      <c r="DN576" s="153"/>
      <c r="DO576" s="153"/>
      <c r="DP576" s="153"/>
      <c r="DQ576" s="153"/>
      <c r="DR576" s="153"/>
      <c r="DS576" s="153"/>
      <c r="DT576" s="153"/>
      <c r="DU576" s="153"/>
      <c r="DV576" s="153"/>
      <c r="DW576" s="153"/>
      <c r="DX576" s="153"/>
      <c r="DY576" s="153"/>
      <c r="DZ576" s="153"/>
      <c r="EA576" s="153"/>
      <c r="EB576" s="153"/>
      <c r="EC576" s="153"/>
      <c r="ED576" s="153"/>
      <c r="EE576" s="153"/>
      <c r="EF576" s="153"/>
      <c r="EG576" s="153"/>
      <c r="EH576" s="153"/>
      <c r="EI576" s="153"/>
      <c r="EJ576" s="153"/>
      <c r="EK576" s="153"/>
      <c r="EL576" s="153"/>
      <c r="EM576" s="153"/>
      <c r="EN576" s="153"/>
      <c r="EO576" s="153"/>
      <c r="EP576" s="153"/>
      <c r="EQ576" s="153"/>
      <c r="ER576" s="153"/>
      <c r="ES576" s="153"/>
      <c r="ET576" s="153"/>
      <c r="EU576" s="153"/>
      <c r="EV576" s="153"/>
      <c r="EW576" s="153"/>
      <c r="EX576" s="153"/>
      <c r="EY576" s="153"/>
      <c r="EZ576" s="153"/>
      <c r="FA576" s="153"/>
      <c r="FB576" s="153"/>
      <c r="FC576" s="153"/>
      <c r="FD576" s="153"/>
      <c r="FE576" s="153"/>
      <c r="FF576" s="153"/>
      <c r="FG576" s="153"/>
      <c r="FH576" s="153"/>
      <c r="FI576" s="153"/>
    </row>
    <row r="577" spans="1:165" ht="15.75" customHeight="1" x14ac:dyDescent="0.25">
      <c r="A577" s="153"/>
      <c r="B577" s="153"/>
      <c r="C577" s="153"/>
      <c r="D577" s="156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  <c r="AH577" s="153"/>
      <c r="AI577" s="153"/>
      <c r="AJ577" s="153"/>
      <c r="AK577" s="153"/>
      <c r="AL577" s="153"/>
      <c r="AM577" s="153"/>
      <c r="AN577" s="153"/>
      <c r="AO577" s="153"/>
      <c r="AP577" s="153"/>
      <c r="AQ577" s="153"/>
      <c r="AR577" s="153"/>
      <c r="AS577" s="153"/>
      <c r="AT577" s="153"/>
      <c r="AU577" s="153"/>
      <c r="AV577" s="153"/>
      <c r="AW577" s="153"/>
      <c r="AX577" s="153"/>
      <c r="AY577" s="153"/>
      <c r="AZ577" s="153"/>
      <c r="BA577" s="153"/>
      <c r="BB577" s="153"/>
      <c r="BC577" s="153"/>
      <c r="BD577" s="153"/>
      <c r="BE577" s="153"/>
      <c r="BF577" s="153"/>
      <c r="BG577" s="153"/>
      <c r="BH577" s="153"/>
      <c r="BI577" s="153"/>
      <c r="BJ577" s="153"/>
      <c r="BK577" s="153"/>
      <c r="BL577" s="153"/>
      <c r="BM577" s="153"/>
      <c r="BN577" s="153"/>
      <c r="BO577" s="153"/>
      <c r="BP577" s="153"/>
      <c r="BQ577" s="153"/>
      <c r="BR577" s="153"/>
      <c r="BS577" s="153"/>
      <c r="BT577" s="153"/>
      <c r="BU577" s="153"/>
      <c r="BV577" s="153"/>
      <c r="BW577" s="153"/>
      <c r="BX577" s="153"/>
      <c r="BY577" s="153"/>
      <c r="BZ577" s="153"/>
      <c r="CA577" s="153"/>
      <c r="CB577" s="153"/>
      <c r="CC577" s="153"/>
      <c r="CD577" s="153"/>
      <c r="CE577" s="153"/>
      <c r="CF577" s="153"/>
      <c r="CG577" s="153"/>
      <c r="CH577" s="153"/>
      <c r="CI577" s="153"/>
      <c r="CJ577" s="153"/>
      <c r="CK577" s="153"/>
      <c r="CL577" s="153"/>
      <c r="CM577" s="153"/>
      <c r="CN577" s="153"/>
      <c r="CO577" s="153"/>
      <c r="CP577" s="153"/>
      <c r="CQ577" s="153"/>
      <c r="CR577" s="153"/>
      <c r="CS577" s="153"/>
      <c r="CT577" s="153"/>
      <c r="CU577" s="153"/>
      <c r="CV577" s="153"/>
      <c r="CW577" s="153"/>
      <c r="CX577" s="153"/>
      <c r="CY577" s="153"/>
      <c r="CZ577" s="153"/>
      <c r="DA577" s="153"/>
      <c r="DB577" s="153"/>
      <c r="DC577" s="153"/>
      <c r="DD577" s="153"/>
      <c r="DE577" s="153"/>
      <c r="DF577" s="153"/>
      <c r="DG577" s="153"/>
      <c r="DH577" s="153"/>
      <c r="DI577" s="153"/>
      <c r="DJ577" s="153"/>
      <c r="DK577" s="153"/>
      <c r="DL577" s="153"/>
      <c r="DM577" s="153"/>
      <c r="DN577" s="153"/>
      <c r="DO577" s="153"/>
      <c r="DP577" s="153"/>
      <c r="DQ577" s="153"/>
      <c r="DR577" s="153"/>
      <c r="DS577" s="153"/>
      <c r="DT577" s="153"/>
      <c r="DU577" s="153"/>
      <c r="DV577" s="153"/>
      <c r="DW577" s="153"/>
      <c r="DX577" s="153"/>
      <c r="DY577" s="153"/>
      <c r="DZ577" s="153"/>
      <c r="EA577" s="153"/>
      <c r="EB577" s="153"/>
      <c r="EC577" s="153"/>
      <c r="ED577" s="153"/>
      <c r="EE577" s="153"/>
      <c r="EF577" s="153"/>
      <c r="EG577" s="153"/>
      <c r="EH577" s="153"/>
      <c r="EI577" s="153"/>
      <c r="EJ577" s="153"/>
      <c r="EK577" s="153"/>
      <c r="EL577" s="153"/>
      <c r="EM577" s="153"/>
      <c r="EN577" s="153"/>
      <c r="EO577" s="153"/>
      <c r="EP577" s="153"/>
      <c r="EQ577" s="153"/>
      <c r="ER577" s="153"/>
      <c r="ES577" s="153"/>
      <c r="ET577" s="153"/>
      <c r="EU577" s="153"/>
      <c r="EV577" s="153"/>
      <c r="EW577" s="153"/>
      <c r="EX577" s="153"/>
      <c r="EY577" s="153"/>
      <c r="EZ577" s="153"/>
      <c r="FA577" s="153"/>
      <c r="FB577" s="153"/>
      <c r="FC577" s="153"/>
      <c r="FD577" s="153"/>
      <c r="FE577" s="153"/>
      <c r="FF577" s="153"/>
      <c r="FG577" s="153"/>
      <c r="FH577" s="153"/>
      <c r="FI577" s="153"/>
    </row>
    <row r="578" spans="1:165" ht="15.75" customHeight="1" x14ac:dyDescent="0.25">
      <c r="A578" s="153"/>
      <c r="B578" s="153"/>
      <c r="C578" s="153"/>
      <c r="D578" s="156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  <c r="AH578" s="153"/>
      <c r="AI578" s="153"/>
      <c r="AJ578" s="153"/>
      <c r="AK578" s="153"/>
      <c r="AL578" s="153"/>
      <c r="AM578" s="153"/>
      <c r="AN578" s="153"/>
      <c r="AO578" s="153"/>
      <c r="AP578" s="153"/>
      <c r="AQ578" s="153"/>
      <c r="AR578" s="153"/>
      <c r="AS578" s="153"/>
      <c r="AT578" s="153"/>
      <c r="AU578" s="153"/>
      <c r="AV578" s="153"/>
      <c r="AW578" s="153"/>
      <c r="AX578" s="153"/>
      <c r="AY578" s="153"/>
      <c r="AZ578" s="153"/>
      <c r="BA578" s="153"/>
      <c r="BB578" s="153"/>
      <c r="BC578" s="153"/>
      <c r="BD578" s="153"/>
      <c r="BE578" s="153"/>
      <c r="BF578" s="153"/>
      <c r="BG578" s="153"/>
      <c r="BH578" s="153"/>
      <c r="BI578" s="153"/>
      <c r="BJ578" s="153"/>
      <c r="BK578" s="153"/>
      <c r="BL578" s="153"/>
      <c r="BM578" s="153"/>
      <c r="BN578" s="153"/>
      <c r="BO578" s="153"/>
      <c r="BP578" s="153"/>
      <c r="BQ578" s="153"/>
      <c r="BR578" s="153"/>
      <c r="BS578" s="153"/>
      <c r="BT578" s="153"/>
      <c r="BU578" s="153"/>
      <c r="BV578" s="153"/>
      <c r="BW578" s="153"/>
      <c r="BX578" s="153"/>
      <c r="BY578" s="153"/>
      <c r="BZ578" s="153"/>
      <c r="CA578" s="153"/>
      <c r="CB578" s="153"/>
      <c r="CC578" s="153"/>
      <c r="CD578" s="153"/>
      <c r="CE578" s="153"/>
      <c r="CF578" s="153"/>
      <c r="CG578" s="153"/>
      <c r="CH578" s="153"/>
      <c r="CI578" s="153"/>
      <c r="CJ578" s="153"/>
      <c r="CK578" s="153"/>
      <c r="CL578" s="153"/>
      <c r="CM578" s="153"/>
      <c r="CN578" s="153"/>
      <c r="CO578" s="153"/>
      <c r="CP578" s="153"/>
      <c r="CQ578" s="153"/>
      <c r="CR578" s="153"/>
      <c r="CS578" s="153"/>
      <c r="CT578" s="153"/>
      <c r="CU578" s="153"/>
      <c r="CV578" s="153"/>
      <c r="CW578" s="153"/>
      <c r="CX578" s="153"/>
      <c r="CY578" s="153"/>
      <c r="CZ578" s="153"/>
      <c r="DA578" s="153"/>
      <c r="DB578" s="153"/>
      <c r="DC578" s="153"/>
      <c r="DD578" s="153"/>
      <c r="DE578" s="153"/>
      <c r="DF578" s="153"/>
      <c r="DG578" s="153"/>
      <c r="DH578" s="153"/>
      <c r="DI578" s="153"/>
      <c r="DJ578" s="153"/>
      <c r="DK578" s="153"/>
      <c r="DL578" s="153"/>
      <c r="DM578" s="153"/>
      <c r="DN578" s="153"/>
      <c r="DO578" s="153"/>
      <c r="DP578" s="153"/>
      <c r="DQ578" s="153"/>
      <c r="DR578" s="153"/>
      <c r="DS578" s="153"/>
      <c r="DT578" s="153"/>
      <c r="DU578" s="153"/>
      <c r="DV578" s="153"/>
      <c r="DW578" s="153"/>
      <c r="DX578" s="153"/>
      <c r="DY578" s="153"/>
      <c r="DZ578" s="153"/>
      <c r="EA578" s="153"/>
      <c r="EB578" s="153"/>
      <c r="EC578" s="153"/>
      <c r="ED578" s="153"/>
      <c r="EE578" s="153"/>
      <c r="EF578" s="153"/>
      <c r="EG578" s="153"/>
      <c r="EH578" s="153"/>
      <c r="EI578" s="153"/>
      <c r="EJ578" s="153"/>
      <c r="EK578" s="153"/>
      <c r="EL578" s="153"/>
      <c r="EM578" s="153"/>
      <c r="EN578" s="153"/>
      <c r="EO578" s="153"/>
      <c r="EP578" s="153"/>
      <c r="EQ578" s="153"/>
      <c r="ER578" s="153"/>
      <c r="ES578" s="153"/>
      <c r="ET578" s="153"/>
      <c r="EU578" s="153"/>
      <c r="EV578" s="153"/>
      <c r="EW578" s="153"/>
      <c r="EX578" s="153"/>
      <c r="EY578" s="153"/>
      <c r="EZ578" s="153"/>
      <c r="FA578" s="153"/>
      <c r="FB578" s="153"/>
      <c r="FC578" s="153"/>
      <c r="FD578" s="153"/>
      <c r="FE578" s="153"/>
      <c r="FF578" s="153"/>
      <c r="FG578" s="153"/>
      <c r="FH578" s="153"/>
      <c r="FI578" s="153"/>
    </row>
    <row r="579" spans="1:165" ht="15.75" customHeight="1" x14ac:dyDescent="0.25">
      <c r="A579" s="153"/>
      <c r="B579" s="153"/>
      <c r="C579" s="153"/>
      <c r="D579" s="156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  <c r="AH579" s="153"/>
      <c r="AI579" s="153"/>
      <c r="AJ579" s="153"/>
      <c r="AK579" s="153"/>
      <c r="AL579" s="153"/>
      <c r="AM579" s="153"/>
      <c r="AN579" s="153"/>
      <c r="AO579" s="153"/>
      <c r="AP579" s="153"/>
      <c r="AQ579" s="153"/>
      <c r="AR579" s="153"/>
      <c r="AS579" s="153"/>
      <c r="AT579" s="153"/>
      <c r="AU579" s="153"/>
      <c r="AV579" s="153"/>
      <c r="AW579" s="153"/>
      <c r="AX579" s="153"/>
      <c r="AY579" s="153"/>
      <c r="AZ579" s="153"/>
      <c r="BA579" s="153"/>
      <c r="BB579" s="153"/>
      <c r="BC579" s="153"/>
      <c r="BD579" s="153"/>
      <c r="BE579" s="153"/>
      <c r="BF579" s="153"/>
      <c r="BG579" s="153"/>
      <c r="BH579" s="153"/>
      <c r="BI579" s="153"/>
      <c r="BJ579" s="153"/>
      <c r="BK579" s="153"/>
      <c r="BL579" s="153"/>
      <c r="BM579" s="153"/>
      <c r="BN579" s="153"/>
      <c r="BO579" s="153"/>
      <c r="BP579" s="153"/>
      <c r="BQ579" s="153"/>
      <c r="BR579" s="153"/>
      <c r="BS579" s="153"/>
      <c r="BT579" s="153"/>
      <c r="BU579" s="153"/>
      <c r="BV579" s="153"/>
      <c r="BW579" s="153"/>
      <c r="BX579" s="153"/>
      <c r="BY579" s="153"/>
      <c r="BZ579" s="153"/>
      <c r="CA579" s="153"/>
      <c r="CB579" s="153"/>
      <c r="CC579" s="153"/>
      <c r="CD579" s="153"/>
      <c r="CE579" s="153"/>
      <c r="CF579" s="153"/>
      <c r="CG579" s="153"/>
      <c r="CH579" s="153"/>
      <c r="CI579" s="153"/>
      <c r="CJ579" s="153"/>
      <c r="CK579" s="153"/>
      <c r="CL579" s="153"/>
      <c r="CM579" s="153"/>
      <c r="CN579" s="153"/>
      <c r="CO579" s="153"/>
      <c r="CP579" s="153"/>
      <c r="CQ579" s="153"/>
      <c r="CR579" s="153"/>
      <c r="CS579" s="153"/>
      <c r="CT579" s="153"/>
      <c r="CU579" s="153"/>
      <c r="CV579" s="153"/>
      <c r="CW579" s="153"/>
      <c r="CX579" s="153"/>
      <c r="CY579" s="153"/>
      <c r="CZ579" s="153"/>
      <c r="DA579" s="153"/>
      <c r="DB579" s="153"/>
      <c r="DC579" s="153"/>
      <c r="DD579" s="153"/>
      <c r="DE579" s="153"/>
      <c r="DF579" s="153"/>
      <c r="DG579" s="153"/>
      <c r="DH579" s="153"/>
      <c r="DI579" s="153"/>
      <c r="DJ579" s="153"/>
      <c r="DK579" s="153"/>
      <c r="DL579" s="153"/>
      <c r="DM579" s="153"/>
      <c r="DN579" s="153"/>
      <c r="DO579" s="153"/>
      <c r="DP579" s="153"/>
      <c r="DQ579" s="153"/>
      <c r="DR579" s="153"/>
      <c r="DS579" s="153"/>
      <c r="DT579" s="153"/>
      <c r="DU579" s="153"/>
      <c r="DV579" s="153"/>
      <c r="DW579" s="153"/>
      <c r="DX579" s="153"/>
      <c r="DY579" s="153"/>
      <c r="DZ579" s="153"/>
      <c r="EA579" s="153"/>
      <c r="EB579" s="153"/>
      <c r="EC579" s="153"/>
      <c r="ED579" s="153"/>
      <c r="EE579" s="153"/>
      <c r="EF579" s="153"/>
      <c r="EG579" s="153"/>
      <c r="EH579" s="153"/>
      <c r="EI579" s="153"/>
      <c r="EJ579" s="153"/>
      <c r="EK579" s="153"/>
      <c r="EL579" s="153"/>
      <c r="EM579" s="153"/>
      <c r="EN579" s="153"/>
      <c r="EO579" s="153"/>
      <c r="EP579" s="153"/>
      <c r="EQ579" s="153"/>
      <c r="ER579" s="153"/>
      <c r="ES579" s="153"/>
      <c r="ET579" s="153"/>
      <c r="EU579" s="153"/>
      <c r="EV579" s="153"/>
      <c r="EW579" s="153"/>
      <c r="EX579" s="153"/>
      <c r="EY579" s="153"/>
      <c r="EZ579" s="153"/>
      <c r="FA579" s="153"/>
      <c r="FB579" s="153"/>
      <c r="FC579" s="153"/>
      <c r="FD579" s="153"/>
      <c r="FE579" s="153"/>
      <c r="FF579" s="153"/>
      <c r="FG579" s="153"/>
      <c r="FH579" s="153"/>
      <c r="FI579" s="153"/>
    </row>
    <row r="580" spans="1:165" ht="15.75" customHeight="1" x14ac:dyDescent="0.25">
      <c r="A580" s="153"/>
      <c r="B580" s="153"/>
      <c r="C580" s="153"/>
      <c r="D580" s="156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  <c r="AH580" s="153"/>
      <c r="AI580" s="153"/>
      <c r="AJ580" s="153"/>
      <c r="AK580" s="153"/>
      <c r="AL580" s="153"/>
      <c r="AM580" s="153"/>
      <c r="AN580" s="153"/>
      <c r="AO580" s="153"/>
      <c r="AP580" s="153"/>
      <c r="AQ580" s="153"/>
      <c r="AR580" s="153"/>
      <c r="AS580" s="153"/>
      <c r="AT580" s="153"/>
      <c r="AU580" s="153"/>
      <c r="AV580" s="153"/>
      <c r="AW580" s="153"/>
      <c r="AX580" s="153"/>
      <c r="AY580" s="153"/>
      <c r="AZ580" s="153"/>
      <c r="BA580" s="153"/>
      <c r="BB580" s="153"/>
      <c r="BC580" s="153"/>
      <c r="BD580" s="153"/>
      <c r="BE580" s="153"/>
      <c r="BF580" s="153"/>
      <c r="BG580" s="153"/>
      <c r="BH580" s="153"/>
      <c r="BI580" s="153"/>
      <c r="BJ580" s="153"/>
      <c r="BK580" s="153"/>
      <c r="BL580" s="153"/>
      <c r="BM580" s="153"/>
      <c r="BN580" s="153"/>
      <c r="BO580" s="153"/>
      <c r="BP580" s="153"/>
      <c r="BQ580" s="153"/>
      <c r="BR580" s="153"/>
      <c r="BS580" s="153"/>
      <c r="BT580" s="153"/>
      <c r="BU580" s="153"/>
      <c r="BV580" s="153"/>
      <c r="BW580" s="153"/>
      <c r="BX580" s="153"/>
      <c r="BY580" s="153"/>
      <c r="BZ580" s="153"/>
      <c r="CA580" s="153"/>
      <c r="CB580" s="153"/>
      <c r="CC580" s="153"/>
      <c r="CD580" s="153"/>
      <c r="CE580" s="153"/>
      <c r="CF580" s="153"/>
      <c r="CG580" s="153"/>
      <c r="CH580" s="153"/>
      <c r="CI580" s="153"/>
      <c r="CJ580" s="153"/>
      <c r="CK580" s="153"/>
      <c r="CL580" s="153"/>
      <c r="CM580" s="153"/>
      <c r="CN580" s="153"/>
      <c r="CO580" s="153"/>
      <c r="CP580" s="153"/>
      <c r="CQ580" s="153"/>
      <c r="CR580" s="153"/>
      <c r="CS580" s="153"/>
      <c r="CT580" s="153"/>
      <c r="CU580" s="153"/>
      <c r="CV580" s="153"/>
      <c r="CW580" s="153"/>
      <c r="CX580" s="153"/>
      <c r="CY580" s="153"/>
      <c r="CZ580" s="153"/>
      <c r="DA580" s="153"/>
      <c r="DB580" s="153"/>
      <c r="DC580" s="153"/>
      <c r="DD580" s="153"/>
      <c r="DE580" s="153"/>
      <c r="DF580" s="153"/>
      <c r="DG580" s="153"/>
      <c r="DH580" s="153"/>
      <c r="DI580" s="153"/>
      <c r="DJ580" s="153"/>
      <c r="DK580" s="153"/>
      <c r="DL580" s="153"/>
      <c r="DM580" s="153"/>
      <c r="DN580" s="153"/>
      <c r="DO580" s="153"/>
      <c r="DP580" s="153"/>
      <c r="DQ580" s="153"/>
      <c r="DR580" s="153"/>
      <c r="DS580" s="153"/>
      <c r="DT580" s="153"/>
      <c r="DU580" s="153"/>
      <c r="DV580" s="153"/>
      <c r="DW580" s="153"/>
      <c r="DX580" s="153"/>
      <c r="DY580" s="153"/>
      <c r="DZ580" s="153"/>
      <c r="EA580" s="153"/>
      <c r="EB580" s="153"/>
      <c r="EC580" s="153"/>
      <c r="ED580" s="153"/>
      <c r="EE580" s="153"/>
      <c r="EF580" s="153"/>
      <c r="EG580" s="153"/>
      <c r="EH580" s="153"/>
      <c r="EI580" s="153"/>
      <c r="EJ580" s="153"/>
      <c r="EK580" s="153"/>
      <c r="EL580" s="153"/>
      <c r="EM580" s="153"/>
      <c r="EN580" s="153"/>
      <c r="EO580" s="153"/>
      <c r="EP580" s="153"/>
      <c r="EQ580" s="153"/>
      <c r="ER580" s="153"/>
      <c r="ES580" s="153"/>
      <c r="ET580" s="153"/>
      <c r="EU580" s="153"/>
      <c r="EV580" s="153"/>
      <c r="EW580" s="153"/>
      <c r="EX580" s="153"/>
      <c r="EY580" s="153"/>
      <c r="EZ580" s="153"/>
      <c r="FA580" s="153"/>
      <c r="FB580" s="153"/>
      <c r="FC580" s="153"/>
      <c r="FD580" s="153"/>
      <c r="FE580" s="153"/>
      <c r="FF580" s="153"/>
      <c r="FG580" s="153"/>
      <c r="FH580" s="153"/>
      <c r="FI580" s="153"/>
    </row>
    <row r="581" spans="1:165" ht="15.75" customHeight="1" x14ac:dyDescent="0.25">
      <c r="A581" s="153"/>
      <c r="B581" s="153"/>
      <c r="C581" s="153"/>
      <c r="D581" s="156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  <c r="AH581" s="153"/>
      <c r="AI581" s="153"/>
      <c r="AJ581" s="153"/>
      <c r="AK581" s="153"/>
      <c r="AL581" s="153"/>
      <c r="AM581" s="153"/>
      <c r="AN581" s="153"/>
      <c r="AO581" s="153"/>
      <c r="AP581" s="153"/>
      <c r="AQ581" s="153"/>
      <c r="AR581" s="153"/>
      <c r="AS581" s="153"/>
      <c r="AT581" s="153"/>
      <c r="AU581" s="153"/>
      <c r="AV581" s="153"/>
      <c r="AW581" s="153"/>
      <c r="AX581" s="153"/>
      <c r="AY581" s="153"/>
      <c r="AZ581" s="153"/>
      <c r="BA581" s="153"/>
      <c r="BB581" s="153"/>
      <c r="BC581" s="153"/>
      <c r="BD581" s="153"/>
      <c r="BE581" s="153"/>
      <c r="BF581" s="153"/>
      <c r="BG581" s="153"/>
      <c r="BH581" s="153"/>
      <c r="BI581" s="153"/>
      <c r="BJ581" s="153"/>
      <c r="BK581" s="153"/>
      <c r="BL581" s="153"/>
      <c r="BM581" s="153"/>
      <c r="BN581" s="153"/>
      <c r="BO581" s="153"/>
      <c r="BP581" s="153"/>
      <c r="BQ581" s="153"/>
      <c r="BR581" s="153"/>
      <c r="BS581" s="153"/>
      <c r="BT581" s="153"/>
      <c r="BU581" s="153"/>
      <c r="BV581" s="153"/>
      <c r="BW581" s="153"/>
      <c r="BX581" s="153"/>
      <c r="BY581" s="153"/>
      <c r="BZ581" s="153"/>
      <c r="CA581" s="153"/>
      <c r="CB581" s="153"/>
      <c r="CC581" s="153"/>
      <c r="CD581" s="153"/>
      <c r="CE581" s="153"/>
      <c r="CF581" s="153"/>
      <c r="CG581" s="153"/>
      <c r="CH581" s="153"/>
      <c r="CI581" s="153"/>
      <c r="CJ581" s="153"/>
      <c r="CK581" s="153"/>
      <c r="CL581" s="153"/>
      <c r="CM581" s="153"/>
      <c r="CN581" s="153"/>
      <c r="CO581" s="153"/>
      <c r="CP581" s="153"/>
      <c r="CQ581" s="153"/>
      <c r="CR581" s="153"/>
      <c r="CS581" s="153"/>
      <c r="CT581" s="153"/>
      <c r="CU581" s="153"/>
      <c r="CV581" s="153"/>
      <c r="CW581" s="153"/>
      <c r="CX581" s="153"/>
      <c r="CY581" s="153"/>
      <c r="CZ581" s="153"/>
      <c r="DA581" s="153"/>
      <c r="DB581" s="153"/>
      <c r="DC581" s="153"/>
      <c r="DD581" s="153"/>
      <c r="DE581" s="153"/>
      <c r="DF581" s="153"/>
      <c r="DG581" s="153"/>
      <c r="DH581" s="153"/>
      <c r="DI581" s="153"/>
      <c r="DJ581" s="153"/>
      <c r="DK581" s="153"/>
      <c r="DL581" s="153"/>
      <c r="DM581" s="153"/>
      <c r="DN581" s="153"/>
      <c r="DO581" s="153"/>
      <c r="DP581" s="153"/>
      <c r="DQ581" s="153"/>
      <c r="DR581" s="153"/>
      <c r="DS581" s="153"/>
      <c r="DT581" s="153"/>
      <c r="DU581" s="153"/>
      <c r="DV581" s="153"/>
      <c r="DW581" s="153"/>
      <c r="DX581" s="153"/>
      <c r="DY581" s="153"/>
      <c r="DZ581" s="153"/>
      <c r="EA581" s="153"/>
      <c r="EB581" s="153"/>
      <c r="EC581" s="153"/>
      <c r="ED581" s="153"/>
      <c r="EE581" s="153"/>
      <c r="EF581" s="153"/>
      <c r="EG581" s="153"/>
      <c r="EH581" s="153"/>
      <c r="EI581" s="153"/>
      <c r="EJ581" s="153"/>
      <c r="EK581" s="153"/>
      <c r="EL581" s="153"/>
      <c r="EM581" s="153"/>
      <c r="EN581" s="153"/>
      <c r="EO581" s="153"/>
      <c r="EP581" s="153"/>
      <c r="EQ581" s="153"/>
      <c r="ER581" s="153"/>
      <c r="ES581" s="153"/>
      <c r="ET581" s="153"/>
      <c r="EU581" s="153"/>
      <c r="EV581" s="153"/>
      <c r="EW581" s="153"/>
      <c r="EX581" s="153"/>
      <c r="EY581" s="153"/>
      <c r="EZ581" s="153"/>
      <c r="FA581" s="153"/>
      <c r="FB581" s="153"/>
      <c r="FC581" s="153"/>
      <c r="FD581" s="153"/>
      <c r="FE581" s="153"/>
      <c r="FF581" s="153"/>
      <c r="FG581" s="153"/>
      <c r="FH581" s="153"/>
      <c r="FI581" s="153"/>
    </row>
    <row r="582" spans="1:165" ht="15.75" customHeight="1" x14ac:dyDescent="0.25">
      <c r="A582" s="153"/>
      <c r="B582" s="153"/>
      <c r="C582" s="153"/>
      <c r="D582" s="156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  <c r="AH582" s="153"/>
      <c r="AI582" s="153"/>
      <c r="AJ582" s="153"/>
      <c r="AK582" s="153"/>
      <c r="AL582" s="153"/>
      <c r="AM582" s="153"/>
      <c r="AN582" s="153"/>
      <c r="AO582" s="153"/>
      <c r="AP582" s="153"/>
      <c r="AQ582" s="153"/>
      <c r="AR582" s="153"/>
      <c r="AS582" s="153"/>
      <c r="AT582" s="153"/>
      <c r="AU582" s="153"/>
      <c r="AV582" s="153"/>
      <c r="AW582" s="153"/>
      <c r="AX582" s="153"/>
      <c r="AY582" s="153"/>
      <c r="AZ582" s="153"/>
      <c r="BA582" s="153"/>
      <c r="BB582" s="153"/>
      <c r="BC582" s="153"/>
      <c r="BD582" s="153"/>
      <c r="BE582" s="153"/>
      <c r="BF582" s="153"/>
      <c r="BG582" s="153"/>
      <c r="BH582" s="153"/>
      <c r="BI582" s="153"/>
      <c r="BJ582" s="153"/>
      <c r="BK582" s="153"/>
      <c r="BL582" s="153"/>
      <c r="BM582" s="153"/>
      <c r="BN582" s="153"/>
      <c r="BO582" s="153"/>
      <c r="BP582" s="153"/>
      <c r="BQ582" s="153"/>
      <c r="BR582" s="153"/>
      <c r="BS582" s="153"/>
      <c r="BT582" s="153"/>
      <c r="BU582" s="153"/>
      <c r="BV582" s="153"/>
      <c r="BW582" s="153"/>
      <c r="BX582" s="153"/>
      <c r="BY582" s="153"/>
      <c r="BZ582" s="153"/>
      <c r="CA582" s="153"/>
      <c r="CB582" s="153"/>
      <c r="CC582" s="153"/>
      <c r="CD582" s="153"/>
      <c r="CE582" s="153"/>
      <c r="CF582" s="153"/>
      <c r="CG582" s="153"/>
      <c r="CH582" s="153"/>
      <c r="CI582" s="153"/>
      <c r="CJ582" s="153"/>
      <c r="CK582" s="153"/>
      <c r="CL582" s="153"/>
      <c r="CM582" s="153"/>
      <c r="CN582" s="153"/>
      <c r="CO582" s="153"/>
      <c r="CP582" s="153"/>
      <c r="CQ582" s="153"/>
      <c r="CR582" s="153"/>
      <c r="CS582" s="153"/>
      <c r="CT582" s="153"/>
      <c r="CU582" s="153"/>
      <c r="CV582" s="153"/>
      <c r="CW582" s="153"/>
      <c r="CX582" s="153"/>
      <c r="CY582" s="153"/>
      <c r="CZ582" s="153"/>
      <c r="DA582" s="153"/>
      <c r="DB582" s="153"/>
      <c r="DC582" s="153"/>
      <c r="DD582" s="153"/>
      <c r="DE582" s="153"/>
      <c r="DF582" s="153"/>
      <c r="DG582" s="153"/>
      <c r="DH582" s="153"/>
      <c r="DI582" s="153"/>
      <c r="DJ582" s="153"/>
      <c r="DK582" s="153"/>
      <c r="DL582" s="153"/>
      <c r="DM582" s="153"/>
      <c r="DN582" s="153"/>
      <c r="DO582" s="153"/>
      <c r="DP582" s="153"/>
      <c r="DQ582" s="153"/>
      <c r="DR582" s="153"/>
      <c r="DS582" s="153"/>
      <c r="DT582" s="153"/>
      <c r="DU582" s="153"/>
      <c r="DV582" s="153"/>
      <c r="DW582" s="153"/>
      <c r="DX582" s="153"/>
      <c r="DY582" s="153"/>
      <c r="DZ582" s="153"/>
      <c r="EA582" s="153"/>
      <c r="EB582" s="153"/>
      <c r="EC582" s="153"/>
      <c r="ED582" s="153"/>
      <c r="EE582" s="153"/>
      <c r="EF582" s="153"/>
      <c r="EG582" s="153"/>
      <c r="EH582" s="153"/>
      <c r="EI582" s="153"/>
      <c r="EJ582" s="153"/>
      <c r="EK582" s="153"/>
      <c r="EL582" s="153"/>
      <c r="EM582" s="153"/>
      <c r="EN582" s="153"/>
      <c r="EO582" s="153"/>
      <c r="EP582" s="153"/>
      <c r="EQ582" s="153"/>
      <c r="ER582" s="153"/>
      <c r="ES582" s="153"/>
      <c r="ET582" s="153"/>
      <c r="EU582" s="153"/>
      <c r="EV582" s="153"/>
      <c r="EW582" s="153"/>
      <c r="EX582" s="153"/>
      <c r="EY582" s="153"/>
      <c r="EZ582" s="153"/>
      <c r="FA582" s="153"/>
      <c r="FB582" s="153"/>
      <c r="FC582" s="153"/>
      <c r="FD582" s="153"/>
      <c r="FE582" s="153"/>
      <c r="FF582" s="153"/>
      <c r="FG582" s="153"/>
      <c r="FH582" s="153"/>
      <c r="FI582" s="153"/>
    </row>
    <row r="583" spans="1:165" ht="15.75" customHeight="1" x14ac:dyDescent="0.25">
      <c r="A583" s="153"/>
      <c r="B583" s="153"/>
      <c r="C583" s="153"/>
      <c r="D583" s="156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  <c r="AH583" s="153"/>
      <c r="AI583" s="153"/>
      <c r="AJ583" s="153"/>
      <c r="AK583" s="153"/>
      <c r="AL583" s="153"/>
      <c r="AM583" s="153"/>
      <c r="AN583" s="153"/>
      <c r="AO583" s="153"/>
      <c r="AP583" s="153"/>
      <c r="AQ583" s="153"/>
      <c r="AR583" s="153"/>
      <c r="AS583" s="153"/>
      <c r="AT583" s="153"/>
      <c r="AU583" s="153"/>
      <c r="AV583" s="153"/>
      <c r="AW583" s="153"/>
      <c r="AX583" s="153"/>
      <c r="AY583" s="153"/>
      <c r="AZ583" s="153"/>
      <c r="BA583" s="153"/>
      <c r="BB583" s="153"/>
      <c r="BC583" s="153"/>
      <c r="BD583" s="153"/>
      <c r="BE583" s="153"/>
      <c r="BF583" s="153"/>
      <c r="BG583" s="153"/>
      <c r="BH583" s="153"/>
      <c r="BI583" s="153"/>
      <c r="BJ583" s="153"/>
      <c r="BK583" s="153"/>
      <c r="BL583" s="153"/>
      <c r="BM583" s="153"/>
      <c r="BN583" s="153"/>
      <c r="BO583" s="153"/>
      <c r="BP583" s="153"/>
      <c r="BQ583" s="153"/>
      <c r="BR583" s="153"/>
      <c r="BS583" s="153"/>
      <c r="BT583" s="153"/>
      <c r="BU583" s="153"/>
      <c r="BV583" s="153"/>
      <c r="BW583" s="153"/>
      <c r="BX583" s="153"/>
      <c r="BY583" s="153"/>
      <c r="BZ583" s="153"/>
      <c r="CA583" s="153"/>
      <c r="CB583" s="153"/>
      <c r="CC583" s="153"/>
      <c r="CD583" s="153"/>
      <c r="CE583" s="153"/>
      <c r="CF583" s="153"/>
      <c r="CG583" s="153"/>
      <c r="CH583" s="153"/>
      <c r="CI583" s="153"/>
      <c r="CJ583" s="153"/>
      <c r="CK583" s="153"/>
      <c r="CL583" s="153"/>
      <c r="CM583" s="153"/>
      <c r="CN583" s="153"/>
      <c r="CO583" s="153"/>
      <c r="CP583" s="153"/>
      <c r="CQ583" s="153"/>
      <c r="CR583" s="153"/>
      <c r="CS583" s="153"/>
      <c r="CT583" s="153"/>
      <c r="CU583" s="153"/>
      <c r="CV583" s="153"/>
      <c r="CW583" s="153"/>
      <c r="CX583" s="153"/>
      <c r="CY583" s="153"/>
      <c r="CZ583" s="153"/>
      <c r="DA583" s="153"/>
      <c r="DB583" s="153"/>
      <c r="DC583" s="153"/>
      <c r="DD583" s="153"/>
      <c r="DE583" s="153"/>
      <c r="DF583" s="153"/>
      <c r="DG583" s="153"/>
      <c r="DH583" s="153"/>
      <c r="DI583" s="153"/>
      <c r="DJ583" s="153"/>
      <c r="DK583" s="153"/>
      <c r="DL583" s="153"/>
      <c r="DM583" s="153"/>
      <c r="DN583" s="153"/>
      <c r="DO583" s="153"/>
      <c r="DP583" s="153"/>
      <c r="DQ583" s="153"/>
      <c r="DR583" s="153"/>
      <c r="DS583" s="153"/>
      <c r="DT583" s="153"/>
      <c r="DU583" s="153"/>
      <c r="DV583" s="153"/>
      <c r="DW583" s="153"/>
      <c r="DX583" s="153"/>
      <c r="DY583" s="153"/>
      <c r="DZ583" s="153"/>
      <c r="EA583" s="153"/>
      <c r="EB583" s="153"/>
      <c r="EC583" s="153"/>
      <c r="ED583" s="153"/>
      <c r="EE583" s="153"/>
      <c r="EF583" s="153"/>
      <c r="EG583" s="153"/>
      <c r="EH583" s="153"/>
      <c r="EI583" s="153"/>
      <c r="EJ583" s="153"/>
      <c r="EK583" s="153"/>
      <c r="EL583" s="153"/>
      <c r="EM583" s="153"/>
      <c r="EN583" s="153"/>
      <c r="EO583" s="153"/>
      <c r="EP583" s="153"/>
      <c r="EQ583" s="153"/>
      <c r="ER583" s="153"/>
      <c r="ES583" s="153"/>
      <c r="ET583" s="153"/>
      <c r="EU583" s="153"/>
      <c r="EV583" s="153"/>
      <c r="EW583" s="153"/>
      <c r="EX583" s="153"/>
      <c r="EY583" s="153"/>
      <c r="EZ583" s="153"/>
      <c r="FA583" s="153"/>
      <c r="FB583" s="153"/>
      <c r="FC583" s="153"/>
      <c r="FD583" s="153"/>
      <c r="FE583" s="153"/>
      <c r="FF583" s="153"/>
      <c r="FG583" s="153"/>
      <c r="FH583" s="153"/>
      <c r="FI583" s="153"/>
    </row>
    <row r="584" spans="1:165" ht="15.75" customHeight="1" x14ac:dyDescent="0.25">
      <c r="A584" s="153"/>
      <c r="B584" s="153"/>
      <c r="C584" s="153"/>
      <c r="D584" s="156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  <c r="AH584" s="153"/>
      <c r="AI584" s="153"/>
      <c r="AJ584" s="153"/>
      <c r="AK584" s="153"/>
      <c r="AL584" s="153"/>
      <c r="AM584" s="153"/>
      <c r="AN584" s="153"/>
      <c r="AO584" s="153"/>
      <c r="AP584" s="153"/>
      <c r="AQ584" s="153"/>
      <c r="AR584" s="153"/>
      <c r="AS584" s="153"/>
      <c r="AT584" s="153"/>
      <c r="AU584" s="153"/>
      <c r="AV584" s="153"/>
      <c r="AW584" s="153"/>
      <c r="AX584" s="153"/>
      <c r="AY584" s="153"/>
      <c r="AZ584" s="153"/>
      <c r="BA584" s="153"/>
      <c r="BB584" s="153"/>
      <c r="BC584" s="153"/>
      <c r="BD584" s="153"/>
      <c r="BE584" s="153"/>
      <c r="BF584" s="153"/>
      <c r="BG584" s="153"/>
      <c r="BH584" s="153"/>
      <c r="BI584" s="153"/>
      <c r="BJ584" s="153"/>
      <c r="BK584" s="153"/>
      <c r="BL584" s="153"/>
      <c r="BM584" s="153"/>
      <c r="BN584" s="153"/>
      <c r="BO584" s="153"/>
      <c r="BP584" s="153"/>
      <c r="BQ584" s="153"/>
      <c r="BR584" s="153"/>
      <c r="BS584" s="153"/>
      <c r="BT584" s="153"/>
      <c r="BU584" s="153"/>
      <c r="BV584" s="153"/>
      <c r="BW584" s="153"/>
      <c r="BX584" s="153"/>
      <c r="BY584" s="153"/>
      <c r="BZ584" s="153"/>
      <c r="CA584" s="153"/>
      <c r="CB584" s="153"/>
      <c r="CC584" s="153"/>
      <c r="CD584" s="153"/>
      <c r="CE584" s="153"/>
      <c r="CF584" s="153"/>
      <c r="CG584" s="153"/>
      <c r="CH584" s="153"/>
      <c r="CI584" s="153"/>
      <c r="CJ584" s="153"/>
      <c r="CK584" s="153"/>
      <c r="CL584" s="153"/>
      <c r="CM584" s="153"/>
      <c r="CN584" s="153"/>
      <c r="CO584" s="153"/>
      <c r="CP584" s="153"/>
      <c r="CQ584" s="153"/>
      <c r="CR584" s="153"/>
      <c r="CS584" s="153"/>
      <c r="CT584" s="153"/>
      <c r="CU584" s="153"/>
      <c r="CV584" s="153"/>
      <c r="CW584" s="153"/>
      <c r="CX584" s="153"/>
      <c r="CY584" s="153"/>
      <c r="CZ584" s="153"/>
      <c r="DA584" s="153"/>
      <c r="DB584" s="153"/>
      <c r="DC584" s="153"/>
      <c r="DD584" s="153"/>
      <c r="DE584" s="153"/>
      <c r="DF584" s="153"/>
      <c r="DG584" s="153"/>
      <c r="DH584" s="153"/>
      <c r="DI584" s="153"/>
      <c r="DJ584" s="153"/>
      <c r="DK584" s="153"/>
      <c r="DL584" s="153"/>
      <c r="DM584" s="153"/>
      <c r="DN584" s="153"/>
      <c r="DO584" s="153"/>
      <c r="DP584" s="153"/>
      <c r="DQ584" s="153"/>
      <c r="DR584" s="153"/>
      <c r="DS584" s="153"/>
      <c r="DT584" s="153"/>
      <c r="DU584" s="153"/>
      <c r="DV584" s="153"/>
      <c r="DW584" s="153"/>
      <c r="DX584" s="153"/>
      <c r="DY584" s="153"/>
      <c r="DZ584" s="153"/>
      <c r="EA584" s="153"/>
      <c r="EB584" s="153"/>
      <c r="EC584" s="153"/>
      <c r="ED584" s="153"/>
      <c r="EE584" s="153"/>
      <c r="EF584" s="153"/>
      <c r="EG584" s="153"/>
      <c r="EH584" s="153"/>
      <c r="EI584" s="153"/>
      <c r="EJ584" s="153"/>
      <c r="EK584" s="153"/>
      <c r="EL584" s="153"/>
      <c r="EM584" s="153"/>
      <c r="EN584" s="153"/>
      <c r="EO584" s="153"/>
      <c r="EP584" s="153"/>
      <c r="EQ584" s="153"/>
      <c r="ER584" s="153"/>
      <c r="ES584" s="153"/>
      <c r="ET584" s="153"/>
      <c r="EU584" s="153"/>
      <c r="EV584" s="153"/>
      <c r="EW584" s="153"/>
      <c r="EX584" s="153"/>
      <c r="EY584" s="153"/>
      <c r="EZ584" s="153"/>
      <c r="FA584" s="153"/>
      <c r="FB584" s="153"/>
      <c r="FC584" s="153"/>
      <c r="FD584" s="153"/>
      <c r="FE584" s="153"/>
      <c r="FF584" s="153"/>
      <c r="FG584" s="153"/>
      <c r="FH584" s="153"/>
      <c r="FI584" s="153"/>
    </row>
    <row r="585" spans="1:165" ht="15.75" customHeight="1" x14ac:dyDescent="0.25">
      <c r="A585" s="153"/>
      <c r="B585" s="153"/>
      <c r="C585" s="153"/>
      <c r="D585" s="156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  <c r="AH585" s="153"/>
      <c r="AI585" s="153"/>
      <c r="AJ585" s="153"/>
      <c r="AK585" s="153"/>
      <c r="AL585" s="153"/>
      <c r="AM585" s="153"/>
      <c r="AN585" s="153"/>
      <c r="AO585" s="153"/>
      <c r="AP585" s="153"/>
      <c r="AQ585" s="153"/>
      <c r="AR585" s="153"/>
      <c r="AS585" s="153"/>
      <c r="AT585" s="153"/>
      <c r="AU585" s="153"/>
      <c r="AV585" s="153"/>
      <c r="AW585" s="153"/>
      <c r="AX585" s="153"/>
      <c r="AY585" s="153"/>
      <c r="AZ585" s="153"/>
      <c r="BA585" s="153"/>
      <c r="BB585" s="153"/>
      <c r="BC585" s="153"/>
      <c r="BD585" s="153"/>
      <c r="BE585" s="153"/>
      <c r="BF585" s="153"/>
      <c r="BG585" s="153"/>
      <c r="BH585" s="153"/>
      <c r="BI585" s="153"/>
      <c r="BJ585" s="153"/>
      <c r="BK585" s="153"/>
      <c r="BL585" s="153"/>
      <c r="BM585" s="153"/>
      <c r="BN585" s="153"/>
      <c r="BO585" s="153"/>
      <c r="BP585" s="153"/>
      <c r="BQ585" s="153"/>
      <c r="BR585" s="153"/>
      <c r="BS585" s="153"/>
      <c r="BT585" s="153"/>
      <c r="BU585" s="153"/>
      <c r="BV585" s="153"/>
      <c r="BW585" s="153"/>
      <c r="BX585" s="153"/>
      <c r="BY585" s="153"/>
      <c r="BZ585" s="153"/>
      <c r="CA585" s="153"/>
      <c r="CB585" s="153"/>
      <c r="CC585" s="153"/>
      <c r="CD585" s="153"/>
      <c r="CE585" s="153"/>
      <c r="CF585" s="153"/>
      <c r="CG585" s="153"/>
      <c r="CH585" s="153"/>
      <c r="CI585" s="153"/>
      <c r="CJ585" s="153"/>
      <c r="CK585" s="153"/>
      <c r="CL585" s="153"/>
      <c r="CM585" s="153"/>
      <c r="CN585" s="153"/>
      <c r="CO585" s="153"/>
      <c r="CP585" s="153"/>
      <c r="CQ585" s="153"/>
      <c r="CR585" s="153"/>
      <c r="CS585" s="153"/>
      <c r="CT585" s="153"/>
      <c r="CU585" s="153"/>
      <c r="CV585" s="153"/>
      <c r="CW585" s="153"/>
      <c r="CX585" s="153"/>
      <c r="CY585" s="153"/>
      <c r="CZ585" s="153"/>
      <c r="DA585" s="153"/>
      <c r="DB585" s="153"/>
      <c r="DC585" s="153"/>
      <c r="DD585" s="153"/>
      <c r="DE585" s="153"/>
      <c r="DF585" s="153"/>
      <c r="DG585" s="153"/>
      <c r="DH585" s="153"/>
      <c r="DI585" s="153"/>
      <c r="DJ585" s="153"/>
      <c r="DK585" s="153"/>
      <c r="DL585" s="153"/>
      <c r="DM585" s="153"/>
      <c r="DN585" s="153"/>
      <c r="DO585" s="153"/>
      <c r="DP585" s="153"/>
      <c r="DQ585" s="153"/>
      <c r="DR585" s="153"/>
      <c r="DS585" s="153"/>
      <c r="DT585" s="153"/>
      <c r="DU585" s="153"/>
      <c r="DV585" s="153"/>
      <c r="DW585" s="153"/>
      <c r="DX585" s="153"/>
      <c r="DY585" s="153"/>
      <c r="DZ585" s="153"/>
      <c r="EA585" s="153"/>
      <c r="EB585" s="153"/>
      <c r="EC585" s="153"/>
      <c r="ED585" s="153"/>
      <c r="EE585" s="153"/>
      <c r="EF585" s="153"/>
      <c r="EG585" s="153"/>
      <c r="EH585" s="153"/>
      <c r="EI585" s="153"/>
      <c r="EJ585" s="153"/>
      <c r="EK585" s="153"/>
      <c r="EL585" s="153"/>
      <c r="EM585" s="153"/>
      <c r="EN585" s="153"/>
      <c r="EO585" s="153"/>
      <c r="EP585" s="153"/>
      <c r="EQ585" s="153"/>
      <c r="ER585" s="153"/>
      <c r="ES585" s="153"/>
      <c r="ET585" s="153"/>
      <c r="EU585" s="153"/>
      <c r="EV585" s="153"/>
      <c r="EW585" s="153"/>
      <c r="EX585" s="153"/>
      <c r="EY585" s="153"/>
      <c r="EZ585" s="153"/>
      <c r="FA585" s="153"/>
      <c r="FB585" s="153"/>
      <c r="FC585" s="153"/>
      <c r="FD585" s="153"/>
      <c r="FE585" s="153"/>
      <c r="FF585" s="153"/>
      <c r="FG585" s="153"/>
      <c r="FH585" s="153"/>
      <c r="FI585" s="153"/>
    </row>
    <row r="586" spans="1:165" ht="15.75" customHeight="1" x14ac:dyDescent="0.25">
      <c r="A586" s="153"/>
      <c r="B586" s="153"/>
      <c r="C586" s="153"/>
      <c r="D586" s="156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  <c r="AH586" s="153"/>
      <c r="AI586" s="153"/>
      <c r="AJ586" s="153"/>
      <c r="AK586" s="153"/>
      <c r="AL586" s="153"/>
      <c r="AM586" s="153"/>
      <c r="AN586" s="153"/>
      <c r="AO586" s="153"/>
      <c r="AP586" s="153"/>
      <c r="AQ586" s="153"/>
      <c r="AR586" s="153"/>
      <c r="AS586" s="153"/>
      <c r="AT586" s="153"/>
      <c r="AU586" s="153"/>
      <c r="AV586" s="153"/>
      <c r="AW586" s="153"/>
      <c r="AX586" s="153"/>
      <c r="AY586" s="153"/>
      <c r="AZ586" s="153"/>
      <c r="BA586" s="153"/>
      <c r="BB586" s="153"/>
      <c r="BC586" s="153"/>
      <c r="BD586" s="153"/>
      <c r="BE586" s="153"/>
      <c r="BF586" s="153"/>
      <c r="BG586" s="153"/>
      <c r="BH586" s="153"/>
      <c r="BI586" s="153"/>
      <c r="BJ586" s="153"/>
      <c r="BK586" s="153"/>
      <c r="BL586" s="153"/>
      <c r="BM586" s="153"/>
      <c r="BN586" s="153"/>
      <c r="BO586" s="153"/>
      <c r="BP586" s="153"/>
      <c r="BQ586" s="153"/>
      <c r="BR586" s="153"/>
      <c r="BS586" s="153"/>
      <c r="BT586" s="153"/>
      <c r="BU586" s="153"/>
      <c r="BV586" s="153"/>
      <c r="BW586" s="153"/>
      <c r="BX586" s="153"/>
      <c r="BY586" s="153"/>
      <c r="BZ586" s="153"/>
      <c r="CA586" s="153"/>
      <c r="CB586" s="153"/>
      <c r="CC586" s="153"/>
      <c r="CD586" s="153"/>
      <c r="CE586" s="153"/>
      <c r="CF586" s="153"/>
      <c r="CG586" s="153"/>
      <c r="CH586" s="153"/>
      <c r="CI586" s="153"/>
      <c r="CJ586" s="153"/>
      <c r="CK586" s="153"/>
      <c r="CL586" s="153"/>
      <c r="CM586" s="153"/>
      <c r="CN586" s="153"/>
      <c r="CO586" s="153"/>
      <c r="CP586" s="153"/>
      <c r="CQ586" s="153"/>
      <c r="CR586" s="153"/>
      <c r="CS586" s="153"/>
      <c r="CT586" s="153"/>
      <c r="CU586" s="153"/>
      <c r="CV586" s="153"/>
      <c r="CW586" s="153"/>
      <c r="CX586" s="153"/>
      <c r="CY586" s="153"/>
      <c r="CZ586" s="153"/>
      <c r="DA586" s="153"/>
      <c r="DB586" s="153"/>
      <c r="DC586" s="153"/>
      <c r="DD586" s="153"/>
      <c r="DE586" s="153"/>
      <c r="DF586" s="153"/>
      <c r="DG586" s="153"/>
      <c r="DH586" s="153"/>
      <c r="DI586" s="153"/>
      <c r="DJ586" s="153"/>
      <c r="DK586" s="153"/>
      <c r="DL586" s="153"/>
      <c r="DM586" s="153"/>
      <c r="DN586" s="153"/>
      <c r="DO586" s="153"/>
      <c r="DP586" s="153"/>
      <c r="DQ586" s="153"/>
      <c r="DR586" s="153"/>
      <c r="DS586" s="153"/>
      <c r="DT586" s="153"/>
      <c r="DU586" s="153"/>
      <c r="DV586" s="153"/>
      <c r="DW586" s="153"/>
      <c r="DX586" s="153"/>
      <c r="DY586" s="153"/>
      <c r="DZ586" s="153"/>
      <c r="EA586" s="153"/>
      <c r="EB586" s="153"/>
      <c r="EC586" s="153"/>
      <c r="ED586" s="153"/>
      <c r="EE586" s="153"/>
      <c r="EF586" s="153"/>
      <c r="EG586" s="153"/>
      <c r="EH586" s="153"/>
      <c r="EI586" s="153"/>
      <c r="EJ586" s="153"/>
      <c r="EK586" s="153"/>
      <c r="EL586" s="153"/>
      <c r="EM586" s="153"/>
      <c r="EN586" s="153"/>
      <c r="EO586" s="153"/>
      <c r="EP586" s="153"/>
      <c r="EQ586" s="153"/>
      <c r="ER586" s="153"/>
      <c r="ES586" s="153"/>
      <c r="ET586" s="153"/>
      <c r="EU586" s="153"/>
      <c r="EV586" s="153"/>
      <c r="EW586" s="153"/>
      <c r="EX586" s="153"/>
      <c r="EY586" s="153"/>
      <c r="EZ586" s="153"/>
      <c r="FA586" s="153"/>
      <c r="FB586" s="153"/>
      <c r="FC586" s="153"/>
      <c r="FD586" s="153"/>
      <c r="FE586" s="153"/>
      <c r="FF586" s="153"/>
      <c r="FG586" s="153"/>
      <c r="FH586" s="153"/>
      <c r="FI586" s="153"/>
    </row>
    <row r="587" spans="1:165" ht="15.75" customHeight="1" x14ac:dyDescent="0.25">
      <c r="A587" s="153"/>
      <c r="B587" s="153"/>
      <c r="C587" s="153"/>
      <c r="D587" s="156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  <c r="AH587" s="153"/>
      <c r="AI587" s="153"/>
      <c r="AJ587" s="153"/>
      <c r="AK587" s="153"/>
      <c r="AL587" s="153"/>
      <c r="AM587" s="153"/>
      <c r="AN587" s="153"/>
      <c r="AO587" s="153"/>
      <c r="AP587" s="153"/>
      <c r="AQ587" s="153"/>
      <c r="AR587" s="153"/>
      <c r="AS587" s="153"/>
      <c r="AT587" s="153"/>
      <c r="AU587" s="153"/>
      <c r="AV587" s="153"/>
      <c r="AW587" s="153"/>
      <c r="AX587" s="153"/>
      <c r="AY587" s="153"/>
      <c r="AZ587" s="153"/>
      <c r="BA587" s="153"/>
      <c r="BB587" s="153"/>
      <c r="BC587" s="153"/>
      <c r="BD587" s="153"/>
      <c r="BE587" s="153"/>
      <c r="BF587" s="153"/>
      <c r="BG587" s="153"/>
      <c r="BH587" s="153"/>
      <c r="BI587" s="153"/>
      <c r="BJ587" s="153"/>
      <c r="BK587" s="153"/>
      <c r="BL587" s="153"/>
      <c r="BM587" s="153"/>
      <c r="BN587" s="153"/>
      <c r="BO587" s="153"/>
      <c r="BP587" s="153"/>
      <c r="BQ587" s="153"/>
      <c r="BR587" s="153"/>
      <c r="BS587" s="153"/>
      <c r="BT587" s="153"/>
      <c r="BU587" s="153"/>
      <c r="BV587" s="153"/>
      <c r="BW587" s="153"/>
      <c r="BX587" s="153"/>
      <c r="BY587" s="153"/>
      <c r="BZ587" s="153"/>
      <c r="CA587" s="153"/>
      <c r="CB587" s="153"/>
      <c r="CC587" s="153"/>
      <c r="CD587" s="153"/>
      <c r="CE587" s="153"/>
      <c r="CF587" s="153"/>
      <c r="CG587" s="153"/>
      <c r="CH587" s="153"/>
      <c r="CI587" s="153"/>
      <c r="CJ587" s="153"/>
      <c r="CK587" s="153"/>
      <c r="CL587" s="153"/>
      <c r="CM587" s="153"/>
      <c r="CN587" s="153"/>
      <c r="CO587" s="153"/>
      <c r="CP587" s="153"/>
      <c r="CQ587" s="153"/>
      <c r="CR587" s="153"/>
      <c r="CS587" s="153"/>
      <c r="CT587" s="153"/>
      <c r="CU587" s="153"/>
      <c r="CV587" s="153"/>
      <c r="CW587" s="153"/>
      <c r="CX587" s="153"/>
      <c r="CY587" s="153"/>
      <c r="CZ587" s="153"/>
      <c r="DA587" s="153"/>
      <c r="DB587" s="153"/>
      <c r="DC587" s="153"/>
      <c r="DD587" s="153"/>
      <c r="DE587" s="153"/>
      <c r="DF587" s="153"/>
      <c r="DG587" s="153"/>
      <c r="DH587" s="153"/>
      <c r="DI587" s="153"/>
      <c r="DJ587" s="153"/>
      <c r="DK587" s="153"/>
      <c r="DL587" s="153"/>
      <c r="DM587" s="153"/>
      <c r="DN587" s="153"/>
      <c r="DO587" s="153"/>
      <c r="DP587" s="153"/>
      <c r="DQ587" s="153"/>
      <c r="DR587" s="153"/>
      <c r="DS587" s="153"/>
      <c r="DT587" s="153"/>
      <c r="DU587" s="153"/>
      <c r="DV587" s="153"/>
      <c r="DW587" s="153"/>
      <c r="DX587" s="153"/>
      <c r="DY587" s="153"/>
      <c r="DZ587" s="153"/>
      <c r="EA587" s="153"/>
      <c r="EB587" s="153"/>
      <c r="EC587" s="153"/>
      <c r="ED587" s="153"/>
      <c r="EE587" s="153"/>
      <c r="EF587" s="153"/>
      <c r="EG587" s="153"/>
      <c r="EH587" s="153"/>
      <c r="EI587" s="153"/>
      <c r="EJ587" s="153"/>
      <c r="EK587" s="153"/>
      <c r="EL587" s="153"/>
      <c r="EM587" s="153"/>
      <c r="EN587" s="153"/>
      <c r="EO587" s="153"/>
      <c r="EP587" s="153"/>
      <c r="EQ587" s="153"/>
      <c r="ER587" s="153"/>
      <c r="ES587" s="153"/>
      <c r="ET587" s="153"/>
      <c r="EU587" s="153"/>
      <c r="EV587" s="153"/>
      <c r="EW587" s="153"/>
      <c r="EX587" s="153"/>
      <c r="EY587" s="153"/>
      <c r="EZ587" s="153"/>
      <c r="FA587" s="153"/>
      <c r="FB587" s="153"/>
      <c r="FC587" s="153"/>
      <c r="FD587" s="153"/>
      <c r="FE587" s="153"/>
      <c r="FF587" s="153"/>
      <c r="FG587" s="153"/>
      <c r="FH587" s="153"/>
      <c r="FI587" s="153"/>
    </row>
    <row r="588" spans="1:165" ht="15.75" customHeight="1" x14ac:dyDescent="0.25">
      <c r="A588" s="153"/>
      <c r="B588" s="153"/>
      <c r="C588" s="153"/>
      <c r="D588" s="156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  <c r="AH588" s="153"/>
      <c r="AI588" s="153"/>
      <c r="AJ588" s="153"/>
      <c r="AK588" s="153"/>
      <c r="AL588" s="153"/>
      <c r="AM588" s="153"/>
      <c r="AN588" s="153"/>
      <c r="AO588" s="153"/>
      <c r="AP588" s="153"/>
      <c r="AQ588" s="153"/>
      <c r="AR588" s="153"/>
      <c r="AS588" s="153"/>
      <c r="AT588" s="153"/>
      <c r="AU588" s="153"/>
      <c r="AV588" s="153"/>
      <c r="AW588" s="153"/>
      <c r="AX588" s="153"/>
      <c r="AY588" s="153"/>
      <c r="AZ588" s="153"/>
      <c r="BA588" s="153"/>
      <c r="BB588" s="153"/>
      <c r="BC588" s="153"/>
      <c r="BD588" s="153"/>
      <c r="BE588" s="153"/>
      <c r="BF588" s="153"/>
      <c r="BG588" s="153"/>
      <c r="BH588" s="153"/>
      <c r="BI588" s="153"/>
      <c r="BJ588" s="153"/>
      <c r="BK588" s="153"/>
      <c r="BL588" s="153"/>
      <c r="BM588" s="153"/>
      <c r="BN588" s="153"/>
      <c r="BO588" s="153"/>
      <c r="BP588" s="153"/>
      <c r="BQ588" s="153"/>
      <c r="BR588" s="153"/>
      <c r="BS588" s="153"/>
      <c r="BT588" s="153"/>
      <c r="BU588" s="153"/>
      <c r="BV588" s="153"/>
      <c r="BW588" s="153"/>
      <c r="BX588" s="153"/>
      <c r="BY588" s="153"/>
      <c r="BZ588" s="153"/>
      <c r="CA588" s="153"/>
      <c r="CB588" s="153"/>
      <c r="CC588" s="153"/>
      <c r="CD588" s="153"/>
      <c r="CE588" s="153"/>
      <c r="CF588" s="153"/>
      <c r="CG588" s="153"/>
      <c r="CH588" s="153"/>
      <c r="CI588" s="153"/>
      <c r="CJ588" s="153"/>
      <c r="CK588" s="153"/>
      <c r="CL588" s="153"/>
      <c r="CM588" s="153"/>
      <c r="CN588" s="153"/>
      <c r="CO588" s="153"/>
      <c r="CP588" s="153"/>
      <c r="CQ588" s="153"/>
      <c r="CR588" s="153"/>
      <c r="CS588" s="153"/>
      <c r="CT588" s="153"/>
      <c r="CU588" s="153"/>
      <c r="CV588" s="153"/>
      <c r="CW588" s="153"/>
      <c r="CX588" s="153"/>
      <c r="CY588" s="153"/>
      <c r="CZ588" s="153"/>
      <c r="DA588" s="153"/>
      <c r="DB588" s="153"/>
      <c r="DC588" s="153"/>
      <c r="DD588" s="153"/>
      <c r="DE588" s="153"/>
      <c r="DF588" s="153"/>
      <c r="DG588" s="153"/>
      <c r="DH588" s="153"/>
      <c r="DI588" s="153"/>
      <c r="DJ588" s="153"/>
      <c r="DK588" s="153"/>
      <c r="DL588" s="153"/>
      <c r="DM588" s="153"/>
      <c r="DN588" s="153"/>
      <c r="DO588" s="153"/>
      <c r="DP588" s="153"/>
      <c r="DQ588" s="153"/>
      <c r="DR588" s="153"/>
      <c r="DS588" s="153"/>
      <c r="DT588" s="153"/>
      <c r="DU588" s="153"/>
      <c r="DV588" s="153"/>
      <c r="DW588" s="153"/>
      <c r="DX588" s="153"/>
      <c r="DY588" s="153"/>
      <c r="DZ588" s="153"/>
      <c r="EA588" s="153"/>
      <c r="EB588" s="153"/>
      <c r="EC588" s="153"/>
      <c r="ED588" s="153"/>
      <c r="EE588" s="153"/>
      <c r="EF588" s="153"/>
      <c r="EG588" s="153"/>
      <c r="EH588" s="153"/>
      <c r="EI588" s="153"/>
      <c r="EJ588" s="153"/>
      <c r="EK588" s="153"/>
      <c r="EL588" s="153"/>
      <c r="EM588" s="153"/>
      <c r="EN588" s="153"/>
      <c r="EO588" s="153"/>
      <c r="EP588" s="153"/>
      <c r="EQ588" s="153"/>
      <c r="ER588" s="153"/>
      <c r="ES588" s="153"/>
      <c r="ET588" s="153"/>
      <c r="EU588" s="153"/>
      <c r="EV588" s="153"/>
      <c r="EW588" s="153"/>
      <c r="EX588" s="153"/>
      <c r="EY588" s="153"/>
      <c r="EZ588" s="153"/>
      <c r="FA588" s="153"/>
      <c r="FB588" s="153"/>
      <c r="FC588" s="153"/>
      <c r="FD588" s="153"/>
      <c r="FE588" s="153"/>
      <c r="FF588" s="153"/>
      <c r="FG588" s="153"/>
      <c r="FH588" s="153"/>
      <c r="FI588" s="153"/>
    </row>
    <row r="589" spans="1:165" ht="15.75" customHeight="1" x14ac:dyDescent="0.25">
      <c r="A589" s="153"/>
      <c r="B589" s="153"/>
      <c r="C589" s="153"/>
      <c r="D589" s="156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  <c r="AH589" s="153"/>
      <c r="AI589" s="153"/>
      <c r="AJ589" s="153"/>
      <c r="AK589" s="153"/>
      <c r="AL589" s="153"/>
      <c r="AM589" s="153"/>
      <c r="AN589" s="153"/>
      <c r="AO589" s="153"/>
      <c r="AP589" s="153"/>
      <c r="AQ589" s="153"/>
      <c r="AR589" s="153"/>
      <c r="AS589" s="153"/>
      <c r="AT589" s="153"/>
      <c r="AU589" s="153"/>
      <c r="AV589" s="153"/>
      <c r="AW589" s="153"/>
      <c r="AX589" s="153"/>
      <c r="AY589" s="153"/>
      <c r="AZ589" s="153"/>
      <c r="BA589" s="153"/>
      <c r="BB589" s="153"/>
      <c r="BC589" s="153"/>
      <c r="BD589" s="153"/>
      <c r="BE589" s="153"/>
      <c r="BF589" s="153"/>
      <c r="BG589" s="153"/>
      <c r="BH589" s="153"/>
      <c r="BI589" s="153"/>
      <c r="BJ589" s="153"/>
      <c r="BK589" s="153"/>
      <c r="BL589" s="153"/>
      <c r="BM589" s="153"/>
      <c r="BN589" s="153"/>
      <c r="BO589" s="153"/>
      <c r="BP589" s="153"/>
      <c r="BQ589" s="153"/>
      <c r="BR589" s="153"/>
      <c r="BS589" s="153"/>
      <c r="BT589" s="153"/>
      <c r="BU589" s="153"/>
      <c r="BV589" s="153"/>
      <c r="BW589" s="153"/>
      <c r="BX589" s="153"/>
      <c r="BY589" s="153"/>
      <c r="BZ589" s="153"/>
      <c r="CA589" s="153"/>
      <c r="CB589" s="153"/>
      <c r="CC589" s="153"/>
      <c r="CD589" s="153"/>
      <c r="CE589" s="153"/>
      <c r="CF589" s="153"/>
      <c r="CG589" s="153"/>
      <c r="CH589" s="153"/>
      <c r="CI589" s="153"/>
      <c r="CJ589" s="153"/>
      <c r="CK589" s="153"/>
      <c r="CL589" s="153"/>
      <c r="CM589" s="153"/>
      <c r="CN589" s="153"/>
      <c r="CO589" s="153"/>
      <c r="CP589" s="153"/>
      <c r="CQ589" s="153"/>
      <c r="CR589" s="153"/>
      <c r="CS589" s="153"/>
      <c r="CT589" s="153"/>
      <c r="CU589" s="153"/>
      <c r="CV589" s="153"/>
      <c r="CW589" s="153"/>
      <c r="CX589" s="153"/>
      <c r="CY589" s="153"/>
      <c r="CZ589" s="153"/>
      <c r="DA589" s="153"/>
      <c r="DB589" s="153"/>
      <c r="DC589" s="153"/>
      <c r="DD589" s="153"/>
      <c r="DE589" s="153"/>
      <c r="DF589" s="153"/>
      <c r="DG589" s="153"/>
      <c r="DH589" s="153"/>
      <c r="DI589" s="153"/>
      <c r="DJ589" s="153"/>
      <c r="DK589" s="153"/>
      <c r="DL589" s="153"/>
      <c r="DM589" s="153"/>
      <c r="DN589" s="153"/>
      <c r="DO589" s="153"/>
      <c r="DP589" s="153"/>
      <c r="DQ589" s="153"/>
      <c r="DR589" s="153"/>
      <c r="DS589" s="153"/>
      <c r="DT589" s="153"/>
      <c r="DU589" s="153"/>
      <c r="DV589" s="153"/>
      <c r="DW589" s="153"/>
      <c r="DX589" s="153"/>
      <c r="DY589" s="153"/>
      <c r="DZ589" s="153"/>
      <c r="EA589" s="153"/>
      <c r="EB589" s="153"/>
      <c r="EC589" s="153"/>
      <c r="ED589" s="153"/>
      <c r="EE589" s="153"/>
      <c r="EF589" s="153"/>
      <c r="EG589" s="153"/>
      <c r="EH589" s="153"/>
      <c r="EI589" s="153"/>
      <c r="EJ589" s="153"/>
      <c r="EK589" s="153"/>
      <c r="EL589" s="153"/>
      <c r="EM589" s="153"/>
      <c r="EN589" s="153"/>
      <c r="EO589" s="153"/>
      <c r="EP589" s="153"/>
      <c r="EQ589" s="153"/>
      <c r="ER589" s="153"/>
      <c r="ES589" s="153"/>
      <c r="ET589" s="153"/>
      <c r="EU589" s="153"/>
      <c r="EV589" s="153"/>
      <c r="EW589" s="153"/>
      <c r="EX589" s="153"/>
      <c r="EY589" s="153"/>
      <c r="EZ589" s="153"/>
      <c r="FA589" s="153"/>
      <c r="FB589" s="153"/>
      <c r="FC589" s="153"/>
      <c r="FD589" s="153"/>
      <c r="FE589" s="153"/>
      <c r="FF589" s="153"/>
      <c r="FG589" s="153"/>
      <c r="FH589" s="153"/>
      <c r="FI589" s="153"/>
    </row>
    <row r="590" spans="1:165" ht="15.75" customHeight="1" x14ac:dyDescent="0.25">
      <c r="A590" s="153"/>
      <c r="B590" s="153"/>
      <c r="C590" s="153"/>
      <c r="D590" s="156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  <c r="AH590" s="153"/>
      <c r="AI590" s="153"/>
      <c r="AJ590" s="153"/>
      <c r="AK590" s="153"/>
      <c r="AL590" s="153"/>
      <c r="AM590" s="153"/>
      <c r="AN590" s="153"/>
      <c r="AO590" s="153"/>
      <c r="AP590" s="153"/>
      <c r="AQ590" s="153"/>
      <c r="AR590" s="153"/>
      <c r="AS590" s="153"/>
      <c r="AT590" s="153"/>
      <c r="AU590" s="153"/>
      <c r="AV590" s="153"/>
      <c r="AW590" s="153"/>
      <c r="AX590" s="153"/>
      <c r="AY590" s="153"/>
      <c r="AZ590" s="153"/>
      <c r="BA590" s="153"/>
      <c r="BB590" s="153"/>
      <c r="BC590" s="153"/>
      <c r="BD590" s="153"/>
      <c r="BE590" s="153"/>
      <c r="BF590" s="153"/>
      <c r="BG590" s="153"/>
      <c r="BH590" s="153"/>
      <c r="BI590" s="153"/>
      <c r="BJ590" s="153"/>
      <c r="BK590" s="153"/>
      <c r="BL590" s="153"/>
      <c r="BM590" s="153"/>
      <c r="BN590" s="153"/>
      <c r="BO590" s="153"/>
      <c r="BP590" s="153"/>
      <c r="BQ590" s="153"/>
      <c r="BR590" s="153"/>
      <c r="BS590" s="153"/>
      <c r="BT590" s="153"/>
      <c r="BU590" s="153"/>
      <c r="BV590" s="153"/>
      <c r="BW590" s="153"/>
      <c r="BX590" s="153"/>
      <c r="BY590" s="153"/>
      <c r="BZ590" s="153"/>
      <c r="CA590" s="153"/>
      <c r="CB590" s="153"/>
      <c r="CC590" s="153"/>
      <c r="CD590" s="153"/>
      <c r="CE590" s="153"/>
      <c r="CF590" s="153"/>
      <c r="CG590" s="153"/>
      <c r="CH590" s="153"/>
      <c r="CI590" s="153"/>
      <c r="CJ590" s="153"/>
      <c r="CK590" s="153"/>
      <c r="CL590" s="153"/>
      <c r="CM590" s="153"/>
      <c r="CN590" s="153"/>
      <c r="CO590" s="153"/>
      <c r="CP590" s="153"/>
      <c r="CQ590" s="153"/>
      <c r="CR590" s="153"/>
      <c r="CS590" s="153"/>
      <c r="CT590" s="153"/>
      <c r="CU590" s="153"/>
      <c r="CV590" s="153"/>
      <c r="CW590" s="153"/>
      <c r="CX590" s="153"/>
      <c r="CY590" s="153"/>
      <c r="CZ590" s="153"/>
      <c r="DA590" s="153"/>
      <c r="DB590" s="153"/>
      <c r="DC590" s="153"/>
      <c r="DD590" s="153"/>
      <c r="DE590" s="153"/>
      <c r="DF590" s="153"/>
      <c r="DG590" s="153"/>
      <c r="DH590" s="153"/>
      <c r="DI590" s="153"/>
      <c r="DJ590" s="153"/>
      <c r="DK590" s="153"/>
      <c r="DL590" s="153"/>
      <c r="DM590" s="153"/>
      <c r="DN590" s="153"/>
      <c r="DO590" s="153"/>
      <c r="DP590" s="153"/>
      <c r="DQ590" s="153"/>
      <c r="DR590" s="153"/>
      <c r="DS590" s="153"/>
      <c r="DT590" s="153"/>
      <c r="DU590" s="153"/>
      <c r="DV590" s="153"/>
      <c r="DW590" s="153"/>
      <c r="DX590" s="153"/>
      <c r="DY590" s="153"/>
      <c r="DZ590" s="153"/>
      <c r="EA590" s="153"/>
      <c r="EB590" s="153"/>
      <c r="EC590" s="153"/>
      <c r="ED590" s="153"/>
      <c r="EE590" s="153"/>
      <c r="EF590" s="153"/>
      <c r="EG590" s="153"/>
      <c r="EH590" s="153"/>
      <c r="EI590" s="153"/>
      <c r="EJ590" s="153"/>
      <c r="EK590" s="153"/>
      <c r="EL590" s="153"/>
      <c r="EM590" s="153"/>
      <c r="EN590" s="153"/>
      <c r="EO590" s="153"/>
      <c r="EP590" s="153"/>
      <c r="EQ590" s="153"/>
      <c r="ER590" s="153"/>
      <c r="ES590" s="153"/>
      <c r="ET590" s="153"/>
      <c r="EU590" s="153"/>
      <c r="EV590" s="153"/>
      <c r="EW590" s="153"/>
      <c r="EX590" s="153"/>
      <c r="EY590" s="153"/>
      <c r="EZ590" s="153"/>
      <c r="FA590" s="153"/>
      <c r="FB590" s="153"/>
      <c r="FC590" s="153"/>
      <c r="FD590" s="153"/>
      <c r="FE590" s="153"/>
      <c r="FF590" s="153"/>
      <c r="FG590" s="153"/>
      <c r="FH590" s="153"/>
      <c r="FI590" s="153"/>
    </row>
    <row r="591" spans="1:165" ht="15.75" customHeight="1" x14ac:dyDescent="0.25">
      <c r="A591" s="153"/>
      <c r="B591" s="153"/>
      <c r="C591" s="153"/>
      <c r="D591" s="156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  <c r="AH591" s="153"/>
      <c r="AI591" s="153"/>
      <c r="AJ591" s="153"/>
      <c r="AK591" s="153"/>
      <c r="AL591" s="153"/>
      <c r="AM591" s="153"/>
      <c r="AN591" s="153"/>
      <c r="AO591" s="153"/>
      <c r="AP591" s="153"/>
      <c r="AQ591" s="153"/>
      <c r="AR591" s="153"/>
      <c r="AS591" s="153"/>
      <c r="AT591" s="153"/>
      <c r="AU591" s="153"/>
      <c r="AV591" s="153"/>
      <c r="AW591" s="153"/>
      <c r="AX591" s="153"/>
      <c r="AY591" s="153"/>
      <c r="AZ591" s="153"/>
      <c r="BA591" s="153"/>
      <c r="BB591" s="153"/>
      <c r="BC591" s="153"/>
      <c r="BD591" s="153"/>
      <c r="BE591" s="153"/>
      <c r="BF591" s="153"/>
      <c r="BG591" s="153"/>
      <c r="BH591" s="153"/>
      <c r="BI591" s="153"/>
      <c r="BJ591" s="153"/>
      <c r="BK591" s="153"/>
      <c r="BL591" s="153"/>
      <c r="BM591" s="153"/>
      <c r="BN591" s="153"/>
      <c r="BO591" s="153"/>
      <c r="BP591" s="153"/>
      <c r="BQ591" s="153"/>
      <c r="BR591" s="153"/>
      <c r="BS591" s="153"/>
      <c r="BT591" s="153"/>
      <c r="BU591" s="153"/>
      <c r="BV591" s="153"/>
      <c r="BW591" s="153"/>
      <c r="BX591" s="153"/>
      <c r="BY591" s="153"/>
      <c r="BZ591" s="153"/>
      <c r="CA591" s="153"/>
      <c r="CB591" s="153"/>
      <c r="CC591" s="153"/>
      <c r="CD591" s="153"/>
      <c r="CE591" s="153"/>
      <c r="CF591" s="153"/>
      <c r="CG591" s="153"/>
      <c r="CH591" s="153"/>
      <c r="CI591" s="153"/>
      <c r="CJ591" s="153"/>
      <c r="CK591" s="153"/>
      <c r="CL591" s="153"/>
      <c r="CM591" s="153"/>
      <c r="CN591" s="153"/>
      <c r="CO591" s="153"/>
      <c r="CP591" s="153"/>
      <c r="CQ591" s="153"/>
      <c r="CR591" s="153"/>
      <c r="CS591" s="153"/>
      <c r="CT591" s="153"/>
      <c r="CU591" s="153"/>
      <c r="CV591" s="153"/>
      <c r="CW591" s="153"/>
      <c r="CX591" s="153"/>
      <c r="CY591" s="153"/>
      <c r="CZ591" s="153"/>
      <c r="DA591" s="153"/>
      <c r="DB591" s="153"/>
      <c r="DC591" s="153"/>
      <c r="DD591" s="153"/>
      <c r="DE591" s="153"/>
      <c r="DF591" s="153"/>
      <c r="DG591" s="153"/>
      <c r="DH591" s="153"/>
      <c r="DI591" s="153"/>
      <c r="DJ591" s="153"/>
      <c r="DK591" s="153"/>
      <c r="DL591" s="153"/>
      <c r="DM591" s="153"/>
      <c r="DN591" s="153"/>
      <c r="DO591" s="153"/>
      <c r="DP591" s="153"/>
      <c r="DQ591" s="153"/>
      <c r="DR591" s="153"/>
      <c r="DS591" s="153"/>
      <c r="DT591" s="153"/>
      <c r="DU591" s="153"/>
      <c r="DV591" s="153"/>
      <c r="DW591" s="153"/>
      <c r="DX591" s="153"/>
      <c r="DY591" s="153"/>
      <c r="DZ591" s="153"/>
      <c r="EA591" s="153"/>
      <c r="EB591" s="153"/>
      <c r="EC591" s="153"/>
      <c r="ED591" s="153"/>
      <c r="EE591" s="153"/>
      <c r="EF591" s="153"/>
      <c r="EG591" s="153"/>
      <c r="EH591" s="153"/>
      <c r="EI591" s="153"/>
      <c r="EJ591" s="153"/>
      <c r="EK591" s="153"/>
      <c r="EL591" s="153"/>
      <c r="EM591" s="153"/>
      <c r="EN591" s="153"/>
      <c r="EO591" s="153"/>
      <c r="EP591" s="153"/>
      <c r="EQ591" s="153"/>
      <c r="ER591" s="153"/>
      <c r="ES591" s="153"/>
      <c r="ET591" s="153"/>
      <c r="EU591" s="153"/>
      <c r="EV591" s="153"/>
      <c r="EW591" s="153"/>
      <c r="EX591" s="153"/>
      <c r="EY591" s="153"/>
      <c r="EZ591" s="153"/>
      <c r="FA591" s="153"/>
      <c r="FB591" s="153"/>
      <c r="FC591" s="153"/>
      <c r="FD591" s="153"/>
      <c r="FE591" s="153"/>
      <c r="FF591" s="153"/>
      <c r="FG591" s="153"/>
      <c r="FH591" s="153"/>
      <c r="FI591" s="153"/>
    </row>
    <row r="592" spans="1:165" ht="15.75" customHeight="1" x14ac:dyDescent="0.25">
      <c r="A592" s="153"/>
      <c r="B592" s="153"/>
      <c r="C592" s="153"/>
      <c r="D592" s="156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  <c r="AH592" s="153"/>
      <c r="AI592" s="153"/>
      <c r="AJ592" s="153"/>
      <c r="AK592" s="153"/>
      <c r="AL592" s="153"/>
      <c r="AM592" s="153"/>
      <c r="AN592" s="153"/>
      <c r="AO592" s="153"/>
      <c r="AP592" s="153"/>
      <c r="AQ592" s="153"/>
      <c r="AR592" s="153"/>
      <c r="AS592" s="153"/>
      <c r="AT592" s="153"/>
      <c r="AU592" s="153"/>
      <c r="AV592" s="153"/>
      <c r="AW592" s="153"/>
      <c r="AX592" s="153"/>
      <c r="AY592" s="153"/>
      <c r="AZ592" s="153"/>
      <c r="BA592" s="153"/>
      <c r="BB592" s="153"/>
      <c r="BC592" s="153"/>
      <c r="BD592" s="153"/>
      <c r="BE592" s="153"/>
      <c r="BF592" s="153"/>
      <c r="BG592" s="153"/>
      <c r="BH592" s="153"/>
      <c r="BI592" s="153"/>
      <c r="BJ592" s="153"/>
      <c r="BK592" s="153"/>
      <c r="BL592" s="153"/>
      <c r="BM592" s="153"/>
      <c r="BN592" s="153"/>
      <c r="BO592" s="153"/>
      <c r="BP592" s="153"/>
      <c r="BQ592" s="153"/>
      <c r="BR592" s="153"/>
      <c r="BS592" s="153"/>
      <c r="BT592" s="153"/>
      <c r="BU592" s="153"/>
      <c r="BV592" s="153"/>
      <c r="BW592" s="153"/>
      <c r="BX592" s="153"/>
      <c r="BY592" s="153"/>
      <c r="BZ592" s="153"/>
      <c r="CA592" s="153"/>
      <c r="CB592" s="153"/>
      <c r="CC592" s="153"/>
      <c r="CD592" s="153"/>
      <c r="CE592" s="153"/>
      <c r="CF592" s="153"/>
      <c r="CG592" s="153"/>
      <c r="CH592" s="153"/>
      <c r="CI592" s="153"/>
      <c r="CJ592" s="153"/>
      <c r="CK592" s="153"/>
      <c r="CL592" s="153"/>
      <c r="CM592" s="153"/>
      <c r="CN592" s="153"/>
      <c r="CO592" s="153"/>
      <c r="CP592" s="153"/>
      <c r="CQ592" s="153"/>
      <c r="CR592" s="153"/>
      <c r="CS592" s="153"/>
      <c r="CT592" s="153"/>
      <c r="CU592" s="153"/>
      <c r="CV592" s="153"/>
      <c r="CW592" s="153"/>
      <c r="CX592" s="153"/>
      <c r="CY592" s="153"/>
      <c r="CZ592" s="153"/>
      <c r="DA592" s="153"/>
      <c r="DB592" s="153"/>
      <c r="DC592" s="153"/>
      <c r="DD592" s="153"/>
      <c r="DE592" s="153"/>
      <c r="DF592" s="153"/>
      <c r="DG592" s="153"/>
      <c r="DH592" s="153"/>
      <c r="DI592" s="153"/>
      <c r="DJ592" s="153"/>
      <c r="DK592" s="153"/>
      <c r="DL592" s="153"/>
      <c r="DM592" s="153"/>
      <c r="DN592" s="153"/>
      <c r="DO592" s="153"/>
      <c r="DP592" s="153"/>
      <c r="DQ592" s="153"/>
      <c r="DR592" s="153"/>
      <c r="DS592" s="153"/>
      <c r="DT592" s="153"/>
      <c r="DU592" s="153"/>
      <c r="DV592" s="153"/>
      <c r="DW592" s="153"/>
      <c r="DX592" s="153"/>
      <c r="DY592" s="153"/>
      <c r="DZ592" s="153"/>
      <c r="EA592" s="153"/>
      <c r="EB592" s="153"/>
      <c r="EC592" s="153"/>
      <c r="ED592" s="153"/>
      <c r="EE592" s="153"/>
      <c r="EF592" s="153"/>
      <c r="EG592" s="153"/>
      <c r="EH592" s="153"/>
      <c r="EI592" s="153"/>
      <c r="EJ592" s="153"/>
      <c r="EK592" s="153"/>
      <c r="EL592" s="153"/>
      <c r="EM592" s="153"/>
      <c r="EN592" s="153"/>
      <c r="EO592" s="153"/>
      <c r="EP592" s="153"/>
      <c r="EQ592" s="153"/>
      <c r="ER592" s="153"/>
      <c r="ES592" s="153"/>
      <c r="ET592" s="153"/>
      <c r="EU592" s="153"/>
      <c r="EV592" s="153"/>
      <c r="EW592" s="153"/>
      <c r="EX592" s="153"/>
      <c r="EY592" s="153"/>
      <c r="EZ592" s="153"/>
      <c r="FA592" s="153"/>
      <c r="FB592" s="153"/>
      <c r="FC592" s="153"/>
      <c r="FD592" s="153"/>
      <c r="FE592" s="153"/>
      <c r="FF592" s="153"/>
      <c r="FG592" s="153"/>
      <c r="FH592" s="153"/>
      <c r="FI592" s="153"/>
    </row>
    <row r="593" spans="1:165" ht="15.75" customHeight="1" x14ac:dyDescent="0.25">
      <c r="A593" s="153"/>
      <c r="B593" s="153"/>
      <c r="C593" s="153"/>
      <c r="D593" s="156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  <c r="AH593" s="153"/>
      <c r="AI593" s="153"/>
      <c r="AJ593" s="153"/>
      <c r="AK593" s="153"/>
      <c r="AL593" s="153"/>
      <c r="AM593" s="153"/>
      <c r="AN593" s="153"/>
      <c r="AO593" s="153"/>
      <c r="AP593" s="153"/>
      <c r="AQ593" s="153"/>
      <c r="AR593" s="153"/>
      <c r="AS593" s="153"/>
      <c r="AT593" s="153"/>
      <c r="AU593" s="153"/>
      <c r="AV593" s="153"/>
      <c r="AW593" s="153"/>
      <c r="AX593" s="153"/>
      <c r="AY593" s="153"/>
      <c r="AZ593" s="153"/>
      <c r="BA593" s="153"/>
      <c r="BB593" s="153"/>
      <c r="BC593" s="153"/>
      <c r="BD593" s="153"/>
      <c r="BE593" s="153"/>
      <c r="BF593" s="153"/>
      <c r="BG593" s="153"/>
      <c r="BH593" s="153"/>
      <c r="BI593" s="153"/>
      <c r="BJ593" s="153"/>
      <c r="BK593" s="153"/>
      <c r="BL593" s="153"/>
      <c r="BM593" s="153"/>
      <c r="BN593" s="153"/>
      <c r="BO593" s="153"/>
      <c r="BP593" s="153"/>
      <c r="BQ593" s="153"/>
      <c r="BR593" s="153"/>
      <c r="BS593" s="153"/>
      <c r="BT593" s="153"/>
      <c r="BU593" s="153"/>
      <c r="BV593" s="153"/>
      <c r="BW593" s="153"/>
      <c r="BX593" s="153"/>
      <c r="BY593" s="153"/>
      <c r="BZ593" s="153"/>
      <c r="CA593" s="153"/>
      <c r="CB593" s="153"/>
      <c r="CC593" s="153"/>
      <c r="CD593" s="153"/>
      <c r="CE593" s="153"/>
      <c r="CF593" s="153"/>
      <c r="CG593" s="153"/>
      <c r="CH593" s="153"/>
      <c r="CI593" s="153"/>
      <c r="CJ593" s="153"/>
      <c r="CK593" s="153"/>
      <c r="CL593" s="153"/>
      <c r="CM593" s="153"/>
      <c r="CN593" s="153"/>
      <c r="CO593" s="153"/>
      <c r="CP593" s="153"/>
      <c r="CQ593" s="153"/>
      <c r="CR593" s="153"/>
      <c r="CS593" s="153"/>
      <c r="CT593" s="153"/>
      <c r="CU593" s="153"/>
      <c r="CV593" s="153"/>
      <c r="CW593" s="153"/>
      <c r="CX593" s="153"/>
      <c r="CY593" s="153"/>
      <c r="CZ593" s="153"/>
      <c r="DA593" s="153"/>
      <c r="DB593" s="153"/>
      <c r="DC593" s="153"/>
      <c r="DD593" s="153"/>
      <c r="DE593" s="153"/>
      <c r="DF593" s="153"/>
      <c r="DG593" s="153"/>
      <c r="DH593" s="153"/>
      <c r="DI593" s="153"/>
      <c r="DJ593" s="153"/>
      <c r="DK593" s="153"/>
      <c r="DL593" s="153"/>
      <c r="DM593" s="153"/>
      <c r="DN593" s="153"/>
      <c r="DO593" s="153"/>
      <c r="DP593" s="153"/>
      <c r="DQ593" s="153"/>
      <c r="DR593" s="153"/>
      <c r="DS593" s="153"/>
      <c r="DT593" s="153"/>
      <c r="DU593" s="153"/>
      <c r="DV593" s="153"/>
      <c r="DW593" s="153"/>
      <c r="DX593" s="153"/>
      <c r="DY593" s="153"/>
      <c r="DZ593" s="153"/>
      <c r="EA593" s="153"/>
      <c r="EB593" s="153"/>
      <c r="EC593" s="153"/>
      <c r="ED593" s="153"/>
      <c r="EE593" s="153"/>
      <c r="EF593" s="153"/>
      <c r="EG593" s="153"/>
      <c r="EH593" s="153"/>
      <c r="EI593" s="153"/>
      <c r="EJ593" s="153"/>
      <c r="EK593" s="153"/>
      <c r="EL593" s="153"/>
      <c r="EM593" s="153"/>
      <c r="EN593" s="153"/>
      <c r="EO593" s="153"/>
      <c r="EP593" s="153"/>
      <c r="EQ593" s="153"/>
      <c r="ER593" s="153"/>
      <c r="ES593" s="153"/>
      <c r="ET593" s="153"/>
      <c r="EU593" s="153"/>
      <c r="EV593" s="153"/>
      <c r="EW593" s="153"/>
      <c r="EX593" s="153"/>
      <c r="EY593" s="153"/>
      <c r="EZ593" s="153"/>
      <c r="FA593" s="153"/>
      <c r="FB593" s="153"/>
      <c r="FC593" s="153"/>
      <c r="FD593" s="153"/>
      <c r="FE593" s="153"/>
      <c r="FF593" s="153"/>
      <c r="FG593" s="153"/>
      <c r="FH593" s="153"/>
      <c r="FI593" s="153"/>
    </row>
    <row r="594" spans="1:165" ht="15.75" customHeight="1" x14ac:dyDescent="0.25">
      <c r="A594" s="153"/>
      <c r="B594" s="153"/>
      <c r="C594" s="153"/>
      <c r="D594" s="156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  <c r="AH594" s="153"/>
      <c r="AI594" s="153"/>
      <c r="AJ594" s="153"/>
      <c r="AK594" s="153"/>
      <c r="AL594" s="153"/>
      <c r="AM594" s="153"/>
      <c r="AN594" s="153"/>
      <c r="AO594" s="153"/>
      <c r="AP594" s="153"/>
      <c r="AQ594" s="153"/>
      <c r="AR594" s="153"/>
      <c r="AS594" s="153"/>
      <c r="AT594" s="153"/>
      <c r="AU594" s="153"/>
      <c r="AV594" s="153"/>
      <c r="AW594" s="153"/>
      <c r="AX594" s="153"/>
      <c r="AY594" s="153"/>
      <c r="AZ594" s="153"/>
      <c r="BA594" s="153"/>
      <c r="BB594" s="153"/>
      <c r="BC594" s="153"/>
      <c r="BD594" s="153"/>
      <c r="BE594" s="153"/>
      <c r="BF594" s="153"/>
      <c r="BG594" s="153"/>
      <c r="BH594" s="153"/>
      <c r="BI594" s="153"/>
      <c r="BJ594" s="153"/>
      <c r="BK594" s="153"/>
      <c r="BL594" s="153"/>
      <c r="BM594" s="153"/>
      <c r="BN594" s="153"/>
      <c r="BO594" s="153"/>
      <c r="BP594" s="153"/>
      <c r="BQ594" s="153"/>
      <c r="BR594" s="153"/>
      <c r="BS594" s="153"/>
      <c r="BT594" s="153"/>
      <c r="BU594" s="153"/>
      <c r="BV594" s="153"/>
      <c r="BW594" s="153"/>
      <c r="BX594" s="153"/>
      <c r="BY594" s="153"/>
      <c r="BZ594" s="153"/>
      <c r="CA594" s="153"/>
      <c r="CB594" s="153"/>
      <c r="CC594" s="153"/>
      <c r="CD594" s="153"/>
      <c r="CE594" s="153"/>
      <c r="CF594" s="153"/>
      <c r="CG594" s="153"/>
      <c r="CH594" s="153"/>
      <c r="CI594" s="153"/>
      <c r="CJ594" s="153"/>
      <c r="CK594" s="153"/>
      <c r="CL594" s="153"/>
      <c r="CM594" s="153"/>
      <c r="CN594" s="153"/>
      <c r="CO594" s="153"/>
      <c r="CP594" s="153"/>
      <c r="CQ594" s="153"/>
      <c r="CR594" s="153"/>
      <c r="CS594" s="153"/>
      <c r="CT594" s="153"/>
      <c r="CU594" s="153"/>
      <c r="CV594" s="153"/>
      <c r="CW594" s="153"/>
      <c r="CX594" s="153"/>
      <c r="CY594" s="153"/>
      <c r="CZ594" s="153"/>
      <c r="DA594" s="153"/>
      <c r="DB594" s="153"/>
      <c r="DC594" s="153"/>
      <c r="DD594" s="153"/>
      <c r="DE594" s="153"/>
      <c r="DF594" s="153"/>
      <c r="DG594" s="153"/>
      <c r="DH594" s="153"/>
      <c r="DI594" s="153"/>
      <c r="DJ594" s="153"/>
      <c r="DK594" s="153"/>
      <c r="DL594" s="153"/>
      <c r="DM594" s="153"/>
      <c r="DN594" s="153"/>
      <c r="DO594" s="153"/>
      <c r="DP594" s="153"/>
      <c r="DQ594" s="153"/>
      <c r="DR594" s="153"/>
      <c r="DS594" s="153"/>
      <c r="DT594" s="153"/>
      <c r="DU594" s="153"/>
      <c r="DV594" s="153"/>
      <c r="DW594" s="153"/>
      <c r="DX594" s="153"/>
      <c r="DY594" s="153"/>
      <c r="DZ594" s="153"/>
      <c r="EA594" s="153"/>
      <c r="EB594" s="153"/>
      <c r="EC594" s="153"/>
      <c r="ED594" s="153"/>
      <c r="EE594" s="153"/>
      <c r="EF594" s="153"/>
      <c r="EG594" s="153"/>
      <c r="EH594" s="153"/>
      <c r="EI594" s="153"/>
      <c r="EJ594" s="153"/>
      <c r="EK594" s="153"/>
      <c r="EL594" s="153"/>
      <c r="EM594" s="153"/>
      <c r="EN594" s="153"/>
      <c r="EO594" s="153"/>
      <c r="EP594" s="153"/>
      <c r="EQ594" s="153"/>
      <c r="ER594" s="153"/>
      <c r="ES594" s="153"/>
      <c r="ET594" s="153"/>
      <c r="EU594" s="153"/>
      <c r="EV594" s="153"/>
      <c r="EW594" s="153"/>
      <c r="EX594" s="153"/>
      <c r="EY594" s="153"/>
      <c r="EZ594" s="153"/>
      <c r="FA594" s="153"/>
      <c r="FB594" s="153"/>
      <c r="FC594" s="153"/>
      <c r="FD594" s="153"/>
      <c r="FE594" s="153"/>
      <c r="FF594" s="153"/>
      <c r="FG594" s="153"/>
      <c r="FH594" s="153"/>
      <c r="FI594" s="153"/>
    </row>
    <row r="595" spans="1:165" ht="15.75" customHeight="1" x14ac:dyDescent="0.25">
      <c r="A595" s="153"/>
      <c r="B595" s="153"/>
      <c r="C595" s="153"/>
      <c r="D595" s="156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  <c r="AH595" s="153"/>
      <c r="AI595" s="153"/>
      <c r="AJ595" s="153"/>
      <c r="AK595" s="153"/>
      <c r="AL595" s="153"/>
      <c r="AM595" s="153"/>
      <c r="AN595" s="153"/>
      <c r="AO595" s="153"/>
      <c r="AP595" s="153"/>
      <c r="AQ595" s="153"/>
      <c r="AR595" s="153"/>
      <c r="AS595" s="153"/>
      <c r="AT595" s="153"/>
      <c r="AU595" s="153"/>
      <c r="AV595" s="153"/>
      <c r="AW595" s="153"/>
      <c r="AX595" s="153"/>
      <c r="AY595" s="153"/>
      <c r="AZ595" s="153"/>
      <c r="BA595" s="153"/>
      <c r="BB595" s="153"/>
      <c r="BC595" s="153"/>
      <c r="BD595" s="153"/>
      <c r="BE595" s="153"/>
      <c r="BF595" s="153"/>
      <c r="BG595" s="153"/>
      <c r="BH595" s="153"/>
      <c r="BI595" s="153"/>
      <c r="BJ595" s="153"/>
      <c r="BK595" s="153"/>
      <c r="BL595" s="153"/>
      <c r="BM595" s="153"/>
      <c r="BN595" s="153"/>
      <c r="BO595" s="153"/>
      <c r="BP595" s="153"/>
      <c r="BQ595" s="153"/>
      <c r="BR595" s="153"/>
      <c r="BS595" s="153"/>
      <c r="BT595" s="153"/>
      <c r="BU595" s="153"/>
      <c r="BV595" s="153"/>
      <c r="BW595" s="153"/>
      <c r="BX595" s="153"/>
      <c r="BY595" s="153"/>
      <c r="BZ595" s="153"/>
      <c r="CA595" s="153"/>
      <c r="CB595" s="153"/>
      <c r="CC595" s="153"/>
      <c r="CD595" s="153"/>
      <c r="CE595" s="153"/>
      <c r="CF595" s="153"/>
      <c r="CG595" s="153"/>
      <c r="CH595" s="153"/>
      <c r="CI595" s="153"/>
      <c r="CJ595" s="153"/>
      <c r="CK595" s="153"/>
      <c r="CL595" s="153"/>
      <c r="CM595" s="153"/>
      <c r="CN595" s="153"/>
      <c r="CO595" s="153"/>
      <c r="CP595" s="153"/>
      <c r="CQ595" s="153"/>
      <c r="CR595" s="153"/>
      <c r="CS595" s="153"/>
      <c r="CT595" s="153"/>
      <c r="CU595" s="153"/>
      <c r="CV595" s="153"/>
      <c r="CW595" s="153"/>
      <c r="CX595" s="153"/>
      <c r="CY595" s="153"/>
      <c r="CZ595" s="153"/>
      <c r="DA595" s="153"/>
      <c r="DB595" s="153"/>
      <c r="DC595" s="153"/>
      <c r="DD595" s="153"/>
      <c r="DE595" s="153"/>
      <c r="DF595" s="153"/>
      <c r="DG595" s="153"/>
      <c r="DH595" s="153"/>
      <c r="DI595" s="153"/>
      <c r="DJ595" s="153"/>
      <c r="DK595" s="153"/>
      <c r="DL595" s="153"/>
      <c r="DM595" s="153"/>
      <c r="DN595" s="153"/>
      <c r="DO595" s="153"/>
      <c r="DP595" s="153"/>
      <c r="DQ595" s="153"/>
      <c r="DR595" s="153"/>
      <c r="DS595" s="153"/>
      <c r="DT595" s="153"/>
      <c r="DU595" s="153"/>
      <c r="DV595" s="153"/>
      <c r="DW595" s="153"/>
      <c r="DX595" s="153"/>
      <c r="DY595" s="153"/>
      <c r="DZ595" s="153"/>
      <c r="EA595" s="153"/>
      <c r="EB595" s="153"/>
      <c r="EC595" s="153"/>
      <c r="ED595" s="153"/>
      <c r="EE595" s="153"/>
      <c r="EF595" s="153"/>
      <c r="EG595" s="153"/>
      <c r="EH595" s="153"/>
      <c r="EI595" s="153"/>
      <c r="EJ595" s="153"/>
      <c r="EK595" s="153"/>
      <c r="EL595" s="153"/>
      <c r="EM595" s="153"/>
      <c r="EN595" s="153"/>
      <c r="EO595" s="153"/>
      <c r="EP595" s="153"/>
      <c r="EQ595" s="153"/>
      <c r="ER595" s="153"/>
      <c r="ES595" s="153"/>
      <c r="ET595" s="153"/>
      <c r="EU595" s="153"/>
      <c r="EV595" s="153"/>
      <c r="EW595" s="153"/>
      <c r="EX595" s="153"/>
      <c r="EY595" s="153"/>
      <c r="EZ595" s="153"/>
      <c r="FA595" s="153"/>
      <c r="FB595" s="153"/>
      <c r="FC595" s="153"/>
      <c r="FD595" s="153"/>
      <c r="FE595" s="153"/>
      <c r="FF595" s="153"/>
      <c r="FG595" s="153"/>
      <c r="FH595" s="153"/>
      <c r="FI595" s="153"/>
    </row>
    <row r="596" spans="1:165" ht="15.75" customHeight="1" x14ac:dyDescent="0.25">
      <c r="A596" s="153"/>
      <c r="B596" s="153"/>
      <c r="C596" s="153"/>
      <c r="D596" s="156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  <c r="AH596" s="153"/>
      <c r="AI596" s="153"/>
      <c r="AJ596" s="153"/>
      <c r="AK596" s="153"/>
      <c r="AL596" s="153"/>
      <c r="AM596" s="153"/>
      <c r="AN596" s="153"/>
      <c r="AO596" s="153"/>
      <c r="AP596" s="153"/>
      <c r="AQ596" s="153"/>
      <c r="AR596" s="153"/>
      <c r="AS596" s="153"/>
      <c r="AT596" s="153"/>
      <c r="AU596" s="153"/>
      <c r="AV596" s="153"/>
      <c r="AW596" s="153"/>
      <c r="AX596" s="153"/>
      <c r="AY596" s="153"/>
      <c r="AZ596" s="153"/>
      <c r="BA596" s="153"/>
      <c r="BB596" s="153"/>
      <c r="BC596" s="153"/>
      <c r="BD596" s="153"/>
      <c r="BE596" s="153"/>
      <c r="BF596" s="153"/>
      <c r="BG596" s="153"/>
      <c r="BH596" s="153"/>
      <c r="BI596" s="153"/>
      <c r="BJ596" s="153"/>
      <c r="BK596" s="153"/>
      <c r="BL596" s="153"/>
      <c r="BM596" s="153"/>
      <c r="BN596" s="153"/>
      <c r="BO596" s="153"/>
      <c r="BP596" s="153"/>
      <c r="BQ596" s="153"/>
      <c r="BR596" s="153"/>
      <c r="BS596" s="153"/>
      <c r="BT596" s="153"/>
      <c r="BU596" s="153"/>
      <c r="BV596" s="153"/>
      <c r="BW596" s="153"/>
      <c r="BX596" s="153"/>
      <c r="BY596" s="153"/>
      <c r="BZ596" s="153"/>
      <c r="CA596" s="153"/>
      <c r="CB596" s="153"/>
      <c r="CC596" s="153"/>
      <c r="CD596" s="153"/>
      <c r="CE596" s="153"/>
      <c r="CF596" s="153"/>
      <c r="CG596" s="153"/>
      <c r="CH596" s="153"/>
      <c r="CI596" s="153"/>
      <c r="CJ596" s="153"/>
      <c r="CK596" s="153"/>
      <c r="CL596" s="153"/>
      <c r="CM596" s="153"/>
      <c r="CN596" s="153"/>
      <c r="CO596" s="153"/>
      <c r="CP596" s="153"/>
      <c r="CQ596" s="153"/>
      <c r="CR596" s="153"/>
      <c r="CS596" s="153"/>
      <c r="CT596" s="153"/>
      <c r="CU596" s="153"/>
      <c r="CV596" s="153"/>
      <c r="CW596" s="153"/>
      <c r="CX596" s="153"/>
      <c r="CY596" s="153"/>
      <c r="CZ596" s="153"/>
      <c r="DA596" s="153"/>
      <c r="DB596" s="153"/>
      <c r="DC596" s="153"/>
      <c r="DD596" s="153"/>
      <c r="DE596" s="153"/>
      <c r="DF596" s="153"/>
      <c r="DG596" s="153"/>
      <c r="DH596" s="153"/>
      <c r="DI596" s="153"/>
      <c r="DJ596" s="153"/>
      <c r="DK596" s="153"/>
      <c r="DL596" s="153"/>
      <c r="DM596" s="153"/>
      <c r="DN596" s="153"/>
      <c r="DO596" s="153"/>
      <c r="DP596" s="153"/>
      <c r="DQ596" s="153"/>
      <c r="DR596" s="153"/>
      <c r="DS596" s="153"/>
      <c r="DT596" s="153"/>
      <c r="DU596" s="153"/>
      <c r="DV596" s="153"/>
      <c r="DW596" s="153"/>
      <c r="DX596" s="153"/>
      <c r="DY596" s="153"/>
      <c r="DZ596" s="153"/>
      <c r="EA596" s="153"/>
      <c r="EB596" s="153"/>
      <c r="EC596" s="153"/>
      <c r="ED596" s="153"/>
      <c r="EE596" s="153"/>
      <c r="EF596" s="153"/>
      <c r="EG596" s="153"/>
      <c r="EH596" s="153"/>
      <c r="EI596" s="153"/>
      <c r="EJ596" s="153"/>
      <c r="EK596" s="153"/>
      <c r="EL596" s="153"/>
      <c r="EM596" s="153"/>
      <c r="EN596" s="153"/>
      <c r="EO596" s="153"/>
      <c r="EP596" s="153"/>
      <c r="EQ596" s="153"/>
      <c r="ER596" s="153"/>
      <c r="ES596" s="153"/>
      <c r="ET596" s="153"/>
      <c r="EU596" s="153"/>
      <c r="EV596" s="153"/>
      <c r="EW596" s="153"/>
      <c r="EX596" s="153"/>
      <c r="EY596" s="153"/>
      <c r="EZ596" s="153"/>
      <c r="FA596" s="153"/>
      <c r="FB596" s="153"/>
      <c r="FC596" s="153"/>
      <c r="FD596" s="153"/>
      <c r="FE596" s="153"/>
      <c r="FF596" s="153"/>
      <c r="FG596" s="153"/>
      <c r="FH596" s="153"/>
      <c r="FI596" s="153"/>
    </row>
    <row r="597" spans="1:165" ht="15.75" customHeight="1" x14ac:dyDescent="0.25">
      <c r="A597" s="153"/>
      <c r="B597" s="153"/>
      <c r="C597" s="153"/>
      <c r="D597" s="156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  <c r="AH597" s="153"/>
      <c r="AI597" s="153"/>
      <c r="AJ597" s="153"/>
      <c r="AK597" s="153"/>
      <c r="AL597" s="153"/>
      <c r="AM597" s="153"/>
      <c r="AN597" s="153"/>
      <c r="AO597" s="153"/>
      <c r="AP597" s="153"/>
      <c r="AQ597" s="153"/>
      <c r="AR597" s="153"/>
      <c r="AS597" s="153"/>
      <c r="AT597" s="153"/>
      <c r="AU597" s="153"/>
      <c r="AV597" s="153"/>
      <c r="AW597" s="153"/>
      <c r="AX597" s="153"/>
      <c r="AY597" s="153"/>
      <c r="AZ597" s="153"/>
      <c r="BA597" s="153"/>
      <c r="BB597" s="153"/>
      <c r="BC597" s="153"/>
      <c r="BD597" s="153"/>
      <c r="BE597" s="153"/>
      <c r="BF597" s="153"/>
      <c r="BG597" s="153"/>
      <c r="BH597" s="153"/>
      <c r="BI597" s="153"/>
      <c r="BJ597" s="153"/>
      <c r="BK597" s="153"/>
      <c r="BL597" s="153"/>
      <c r="BM597" s="153"/>
      <c r="BN597" s="153"/>
      <c r="BO597" s="153"/>
      <c r="BP597" s="153"/>
      <c r="BQ597" s="153"/>
      <c r="BR597" s="153"/>
      <c r="BS597" s="153"/>
      <c r="BT597" s="153"/>
      <c r="BU597" s="153"/>
      <c r="BV597" s="153"/>
      <c r="BW597" s="153"/>
      <c r="BX597" s="153"/>
      <c r="BY597" s="153"/>
      <c r="BZ597" s="153"/>
      <c r="CA597" s="153"/>
      <c r="CB597" s="153"/>
      <c r="CC597" s="153"/>
      <c r="CD597" s="153"/>
      <c r="CE597" s="153"/>
      <c r="CF597" s="153"/>
      <c r="CG597" s="153"/>
      <c r="CH597" s="153"/>
      <c r="CI597" s="153"/>
      <c r="CJ597" s="153"/>
      <c r="CK597" s="153"/>
      <c r="CL597" s="153"/>
      <c r="CM597" s="153"/>
      <c r="CN597" s="153"/>
      <c r="CO597" s="153"/>
      <c r="CP597" s="153"/>
      <c r="CQ597" s="153"/>
      <c r="CR597" s="153"/>
      <c r="CS597" s="153"/>
      <c r="CT597" s="153"/>
      <c r="CU597" s="153"/>
      <c r="CV597" s="153"/>
      <c r="CW597" s="153"/>
      <c r="CX597" s="153"/>
      <c r="CY597" s="153"/>
      <c r="CZ597" s="153"/>
      <c r="DA597" s="153"/>
      <c r="DB597" s="153"/>
      <c r="DC597" s="153"/>
      <c r="DD597" s="153"/>
      <c r="DE597" s="153"/>
      <c r="DF597" s="153"/>
      <c r="DG597" s="153"/>
      <c r="DH597" s="153"/>
      <c r="DI597" s="153"/>
      <c r="DJ597" s="153"/>
      <c r="DK597" s="153"/>
      <c r="DL597" s="153"/>
      <c r="DM597" s="153"/>
      <c r="DN597" s="153"/>
      <c r="DO597" s="153"/>
      <c r="DP597" s="153"/>
      <c r="DQ597" s="153"/>
      <c r="DR597" s="153"/>
      <c r="DS597" s="153"/>
      <c r="DT597" s="153"/>
      <c r="DU597" s="153"/>
      <c r="DV597" s="153"/>
      <c r="DW597" s="153"/>
      <c r="DX597" s="153"/>
      <c r="DY597" s="153"/>
      <c r="DZ597" s="153"/>
      <c r="EA597" s="153"/>
      <c r="EB597" s="153"/>
      <c r="EC597" s="153"/>
      <c r="ED597" s="153"/>
      <c r="EE597" s="153"/>
      <c r="EF597" s="153"/>
      <c r="EG597" s="153"/>
      <c r="EH597" s="153"/>
      <c r="EI597" s="153"/>
      <c r="EJ597" s="153"/>
      <c r="EK597" s="153"/>
      <c r="EL597" s="153"/>
      <c r="EM597" s="153"/>
      <c r="EN597" s="153"/>
      <c r="EO597" s="153"/>
      <c r="EP597" s="153"/>
      <c r="EQ597" s="153"/>
      <c r="ER597" s="153"/>
      <c r="ES597" s="153"/>
      <c r="ET597" s="153"/>
      <c r="EU597" s="153"/>
      <c r="EV597" s="153"/>
      <c r="EW597" s="153"/>
      <c r="EX597" s="153"/>
      <c r="EY597" s="153"/>
      <c r="EZ597" s="153"/>
      <c r="FA597" s="153"/>
      <c r="FB597" s="153"/>
      <c r="FC597" s="153"/>
      <c r="FD597" s="153"/>
      <c r="FE597" s="153"/>
      <c r="FF597" s="153"/>
      <c r="FG597" s="153"/>
      <c r="FH597" s="153"/>
      <c r="FI597" s="153"/>
    </row>
    <row r="598" spans="1:165" ht="15.75" customHeight="1" x14ac:dyDescent="0.25">
      <c r="A598" s="153"/>
      <c r="B598" s="153"/>
      <c r="C598" s="153"/>
      <c r="D598" s="156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  <c r="AH598" s="153"/>
      <c r="AI598" s="153"/>
      <c r="AJ598" s="153"/>
      <c r="AK598" s="153"/>
      <c r="AL598" s="153"/>
      <c r="AM598" s="153"/>
      <c r="AN598" s="153"/>
      <c r="AO598" s="153"/>
      <c r="AP598" s="153"/>
      <c r="AQ598" s="153"/>
      <c r="AR598" s="153"/>
      <c r="AS598" s="153"/>
      <c r="AT598" s="153"/>
      <c r="AU598" s="153"/>
      <c r="AV598" s="153"/>
      <c r="AW598" s="153"/>
      <c r="AX598" s="153"/>
      <c r="AY598" s="153"/>
      <c r="AZ598" s="153"/>
      <c r="BA598" s="153"/>
      <c r="BB598" s="153"/>
      <c r="BC598" s="153"/>
      <c r="BD598" s="153"/>
      <c r="BE598" s="153"/>
      <c r="BF598" s="153"/>
      <c r="BG598" s="153"/>
      <c r="BH598" s="153"/>
      <c r="BI598" s="153"/>
      <c r="BJ598" s="153"/>
      <c r="BK598" s="153"/>
      <c r="BL598" s="153"/>
      <c r="BM598" s="153"/>
      <c r="BN598" s="153"/>
      <c r="BO598" s="153"/>
      <c r="BP598" s="153"/>
      <c r="BQ598" s="153"/>
      <c r="BR598" s="153"/>
      <c r="BS598" s="153"/>
      <c r="BT598" s="153"/>
      <c r="BU598" s="153"/>
      <c r="BV598" s="153"/>
      <c r="BW598" s="153"/>
      <c r="BX598" s="153"/>
      <c r="BY598" s="153"/>
      <c r="BZ598" s="153"/>
      <c r="CA598" s="153"/>
      <c r="CB598" s="153"/>
      <c r="CC598" s="153"/>
      <c r="CD598" s="153"/>
      <c r="CE598" s="153"/>
      <c r="CF598" s="153"/>
      <c r="CG598" s="153"/>
      <c r="CH598" s="153"/>
      <c r="CI598" s="153"/>
      <c r="CJ598" s="153"/>
      <c r="CK598" s="153"/>
      <c r="CL598" s="153"/>
      <c r="CM598" s="153"/>
      <c r="CN598" s="153"/>
      <c r="CO598" s="153"/>
      <c r="CP598" s="153"/>
      <c r="CQ598" s="153"/>
      <c r="CR598" s="153"/>
      <c r="CS598" s="153"/>
      <c r="CT598" s="153"/>
      <c r="CU598" s="153"/>
      <c r="CV598" s="153"/>
      <c r="CW598" s="153"/>
      <c r="CX598" s="153"/>
      <c r="CY598" s="153"/>
      <c r="CZ598" s="153"/>
      <c r="DA598" s="153"/>
      <c r="DB598" s="153"/>
      <c r="DC598" s="153"/>
      <c r="DD598" s="153"/>
      <c r="DE598" s="153"/>
      <c r="DF598" s="153"/>
      <c r="DG598" s="153"/>
      <c r="DH598" s="153"/>
      <c r="DI598" s="153"/>
      <c r="DJ598" s="153"/>
      <c r="DK598" s="153"/>
      <c r="DL598" s="153"/>
      <c r="DM598" s="153"/>
      <c r="DN598" s="153"/>
      <c r="DO598" s="153"/>
      <c r="DP598" s="153"/>
      <c r="DQ598" s="153"/>
      <c r="DR598" s="153"/>
      <c r="DS598" s="153"/>
      <c r="DT598" s="153"/>
      <c r="DU598" s="153"/>
      <c r="DV598" s="153"/>
      <c r="DW598" s="153"/>
      <c r="DX598" s="153"/>
      <c r="DY598" s="153"/>
      <c r="DZ598" s="153"/>
      <c r="EA598" s="153"/>
      <c r="EB598" s="153"/>
      <c r="EC598" s="153"/>
      <c r="ED598" s="153"/>
      <c r="EE598" s="153"/>
      <c r="EF598" s="153"/>
      <c r="EG598" s="153"/>
      <c r="EH598" s="153"/>
      <c r="EI598" s="153"/>
      <c r="EJ598" s="153"/>
      <c r="EK598" s="153"/>
      <c r="EL598" s="153"/>
      <c r="EM598" s="153"/>
      <c r="EN598" s="153"/>
      <c r="EO598" s="153"/>
      <c r="EP598" s="153"/>
      <c r="EQ598" s="153"/>
      <c r="ER598" s="153"/>
      <c r="ES598" s="153"/>
      <c r="ET598" s="153"/>
      <c r="EU598" s="153"/>
      <c r="EV598" s="153"/>
      <c r="EW598" s="153"/>
      <c r="EX598" s="153"/>
      <c r="EY598" s="153"/>
      <c r="EZ598" s="153"/>
      <c r="FA598" s="153"/>
      <c r="FB598" s="153"/>
      <c r="FC598" s="153"/>
      <c r="FD598" s="153"/>
      <c r="FE598" s="153"/>
      <c r="FF598" s="153"/>
      <c r="FG598" s="153"/>
      <c r="FH598" s="153"/>
      <c r="FI598" s="153"/>
    </row>
    <row r="599" spans="1:165" ht="15.75" customHeight="1" x14ac:dyDescent="0.25">
      <c r="A599" s="153"/>
      <c r="B599" s="153"/>
      <c r="C599" s="153"/>
      <c r="D599" s="156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  <c r="AH599" s="153"/>
      <c r="AI599" s="153"/>
      <c r="AJ599" s="153"/>
      <c r="AK599" s="153"/>
      <c r="AL599" s="153"/>
      <c r="AM599" s="153"/>
      <c r="AN599" s="153"/>
      <c r="AO599" s="153"/>
      <c r="AP599" s="153"/>
      <c r="AQ599" s="153"/>
      <c r="AR599" s="153"/>
      <c r="AS599" s="153"/>
      <c r="AT599" s="153"/>
      <c r="AU599" s="153"/>
      <c r="AV599" s="153"/>
      <c r="AW599" s="153"/>
      <c r="AX599" s="153"/>
      <c r="AY599" s="153"/>
      <c r="AZ599" s="153"/>
      <c r="BA599" s="153"/>
      <c r="BB599" s="153"/>
      <c r="BC599" s="153"/>
      <c r="BD599" s="153"/>
      <c r="BE599" s="153"/>
      <c r="BF599" s="153"/>
      <c r="BG599" s="153"/>
      <c r="BH599" s="153"/>
      <c r="BI599" s="153"/>
      <c r="BJ599" s="153"/>
      <c r="BK599" s="153"/>
      <c r="BL599" s="153"/>
      <c r="BM599" s="153"/>
      <c r="BN599" s="153"/>
      <c r="BO599" s="153"/>
      <c r="BP599" s="153"/>
      <c r="BQ599" s="153"/>
      <c r="BR599" s="153"/>
      <c r="BS599" s="153"/>
      <c r="BT599" s="153"/>
      <c r="BU599" s="153"/>
      <c r="BV599" s="153"/>
      <c r="BW599" s="153"/>
      <c r="BX599" s="153"/>
      <c r="BY599" s="153"/>
      <c r="BZ599" s="153"/>
      <c r="CA599" s="153"/>
      <c r="CB599" s="153"/>
      <c r="CC599" s="153"/>
      <c r="CD599" s="153"/>
      <c r="CE599" s="153"/>
      <c r="CF599" s="153"/>
      <c r="CG599" s="153"/>
      <c r="CH599" s="153"/>
      <c r="CI599" s="153"/>
      <c r="CJ599" s="153"/>
      <c r="CK599" s="153"/>
      <c r="CL599" s="153"/>
      <c r="CM599" s="153"/>
      <c r="CN599" s="153"/>
      <c r="CO599" s="153"/>
      <c r="CP599" s="153"/>
      <c r="CQ599" s="153"/>
      <c r="CR599" s="153"/>
      <c r="CS599" s="153"/>
      <c r="CT599" s="153"/>
      <c r="CU599" s="153"/>
      <c r="CV599" s="153"/>
      <c r="CW599" s="153"/>
      <c r="CX599" s="153"/>
      <c r="CY599" s="153"/>
      <c r="CZ599" s="153"/>
      <c r="DA599" s="153"/>
      <c r="DB599" s="153"/>
      <c r="DC599" s="153"/>
      <c r="DD599" s="153"/>
      <c r="DE599" s="153"/>
      <c r="DF599" s="153"/>
      <c r="DG599" s="153"/>
      <c r="DH599" s="153"/>
      <c r="DI599" s="153"/>
      <c r="DJ599" s="153"/>
      <c r="DK599" s="153"/>
      <c r="DL599" s="153"/>
      <c r="DM599" s="153"/>
      <c r="DN599" s="153"/>
      <c r="DO599" s="153"/>
      <c r="DP599" s="153"/>
      <c r="DQ599" s="153"/>
      <c r="DR599" s="153"/>
      <c r="DS599" s="153"/>
      <c r="DT599" s="153"/>
      <c r="DU599" s="153"/>
      <c r="DV599" s="153"/>
      <c r="DW599" s="153"/>
      <c r="DX599" s="153"/>
      <c r="DY599" s="153"/>
      <c r="DZ599" s="153"/>
      <c r="EA599" s="153"/>
      <c r="EB599" s="153"/>
      <c r="EC599" s="153"/>
      <c r="ED599" s="153"/>
      <c r="EE599" s="153"/>
      <c r="EF599" s="153"/>
      <c r="EG599" s="153"/>
      <c r="EH599" s="153"/>
      <c r="EI599" s="153"/>
      <c r="EJ599" s="153"/>
      <c r="EK599" s="153"/>
      <c r="EL599" s="153"/>
      <c r="EM599" s="153"/>
      <c r="EN599" s="153"/>
      <c r="EO599" s="153"/>
      <c r="EP599" s="153"/>
      <c r="EQ599" s="153"/>
      <c r="ER599" s="153"/>
      <c r="ES599" s="153"/>
      <c r="ET599" s="153"/>
      <c r="EU599" s="153"/>
      <c r="EV599" s="153"/>
      <c r="EW599" s="153"/>
      <c r="EX599" s="153"/>
      <c r="EY599" s="153"/>
      <c r="EZ599" s="153"/>
      <c r="FA599" s="153"/>
      <c r="FB599" s="153"/>
      <c r="FC599" s="153"/>
      <c r="FD599" s="153"/>
      <c r="FE599" s="153"/>
      <c r="FF599" s="153"/>
      <c r="FG599" s="153"/>
      <c r="FH599" s="153"/>
      <c r="FI599" s="153"/>
    </row>
    <row r="600" spans="1:165" ht="15.75" customHeight="1" x14ac:dyDescent="0.25">
      <c r="A600" s="153"/>
      <c r="B600" s="153"/>
      <c r="C600" s="153"/>
      <c r="D600" s="156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  <c r="AH600" s="153"/>
      <c r="AI600" s="153"/>
      <c r="AJ600" s="153"/>
      <c r="AK600" s="153"/>
      <c r="AL600" s="153"/>
      <c r="AM600" s="153"/>
      <c r="AN600" s="153"/>
      <c r="AO600" s="153"/>
      <c r="AP600" s="153"/>
      <c r="AQ600" s="153"/>
      <c r="AR600" s="153"/>
      <c r="AS600" s="153"/>
      <c r="AT600" s="153"/>
      <c r="AU600" s="153"/>
      <c r="AV600" s="153"/>
      <c r="AW600" s="153"/>
      <c r="AX600" s="153"/>
      <c r="AY600" s="153"/>
      <c r="AZ600" s="153"/>
      <c r="BA600" s="153"/>
      <c r="BB600" s="153"/>
      <c r="BC600" s="153"/>
      <c r="BD600" s="153"/>
      <c r="BE600" s="153"/>
      <c r="BF600" s="153"/>
      <c r="BG600" s="153"/>
      <c r="BH600" s="153"/>
      <c r="BI600" s="153"/>
      <c r="BJ600" s="153"/>
      <c r="BK600" s="153"/>
      <c r="BL600" s="153"/>
      <c r="BM600" s="153"/>
      <c r="BN600" s="153"/>
      <c r="BO600" s="153"/>
      <c r="BP600" s="153"/>
      <c r="BQ600" s="153"/>
      <c r="BR600" s="153"/>
      <c r="BS600" s="153"/>
      <c r="BT600" s="153"/>
      <c r="BU600" s="153"/>
      <c r="BV600" s="153"/>
      <c r="BW600" s="153"/>
      <c r="BX600" s="153"/>
      <c r="BY600" s="153"/>
      <c r="BZ600" s="153"/>
      <c r="CA600" s="153"/>
      <c r="CB600" s="153"/>
      <c r="CC600" s="153"/>
      <c r="CD600" s="153"/>
      <c r="CE600" s="153"/>
      <c r="CF600" s="153"/>
      <c r="CG600" s="153"/>
      <c r="CH600" s="153"/>
      <c r="CI600" s="153"/>
      <c r="CJ600" s="153"/>
      <c r="CK600" s="153"/>
      <c r="CL600" s="153"/>
      <c r="CM600" s="153"/>
      <c r="CN600" s="153"/>
      <c r="CO600" s="153"/>
      <c r="CP600" s="153"/>
      <c r="CQ600" s="153"/>
      <c r="CR600" s="153"/>
      <c r="CS600" s="153"/>
      <c r="CT600" s="153"/>
      <c r="CU600" s="153"/>
      <c r="CV600" s="153"/>
      <c r="CW600" s="153"/>
      <c r="CX600" s="153"/>
      <c r="CY600" s="153"/>
      <c r="CZ600" s="153"/>
      <c r="DA600" s="153"/>
      <c r="DB600" s="153"/>
      <c r="DC600" s="153"/>
      <c r="DD600" s="153"/>
      <c r="DE600" s="153"/>
      <c r="DF600" s="153"/>
      <c r="DG600" s="153"/>
      <c r="DH600" s="153"/>
      <c r="DI600" s="153"/>
      <c r="DJ600" s="153"/>
      <c r="DK600" s="153"/>
      <c r="DL600" s="153"/>
      <c r="DM600" s="153"/>
      <c r="DN600" s="153"/>
      <c r="DO600" s="153"/>
      <c r="DP600" s="153"/>
      <c r="DQ600" s="153"/>
      <c r="DR600" s="153"/>
      <c r="DS600" s="153"/>
      <c r="DT600" s="153"/>
      <c r="DU600" s="153"/>
      <c r="DV600" s="153"/>
      <c r="DW600" s="153"/>
      <c r="DX600" s="153"/>
      <c r="DY600" s="153"/>
      <c r="DZ600" s="153"/>
      <c r="EA600" s="153"/>
      <c r="EB600" s="153"/>
      <c r="EC600" s="153"/>
      <c r="ED600" s="153"/>
      <c r="EE600" s="153"/>
      <c r="EF600" s="153"/>
      <c r="EG600" s="153"/>
      <c r="EH600" s="153"/>
      <c r="EI600" s="153"/>
      <c r="EJ600" s="153"/>
      <c r="EK600" s="153"/>
      <c r="EL600" s="153"/>
      <c r="EM600" s="153"/>
      <c r="EN600" s="153"/>
      <c r="EO600" s="153"/>
      <c r="EP600" s="153"/>
      <c r="EQ600" s="153"/>
      <c r="ER600" s="153"/>
      <c r="ES600" s="153"/>
      <c r="ET600" s="153"/>
      <c r="EU600" s="153"/>
      <c r="EV600" s="153"/>
      <c r="EW600" s="153"/>
      <c r="EX600" s="153"/>
      <c r="EY600" s="153"/>
      <c r="EZ600" s="153"/>
      <c r="FA600" s="153"/>
      <c r="FB600" s="153"/>
      <c r="FC600" s="153"/>
      <c r="FD600" s="153"/>
      <c r="FE600" s="153"/>
      <c r="FF600" s="153"/>
      <c r="FG600" s="153"/>
      <c r="FH600" s="153"/>
      <c r="FI600" s="153"/>
    </row>
    <row r="601" spans="1:165" ht="15.75" customHeight="1" x14ac:dyDescent="0.25">
      <c r="A601" s="153"/>
      <c r="B601" s="153"/>
      <c r="C601" s="153"/>
      <c r="D601" s="156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  <c r="AH601" s="153"/>
      <c r="AI601" s="153"/>
      <c r="AJ601" s="153"/>
      <c r="AK601" s="153"/>
      <c r="AL601" s="153"/>
      <c r="AM601" s="153"/>
      <c r="AN601" s="153"/>
      <c r="AO601" s="153"/>
      <c r="AP601" s="153"/>
      <c r="AQ601" s="153"/>
      <c r="AR601" s="153"/>
      <c r="AS601" s="153"/>
      <c r="AT601" s="153"/>
      <c r="AU601" s="153"/>
      <c r="AV601" s="153"/>
      <c r="AW601" s="153"/>
      <c r="AX601" s="153"/>
      <c r="AY601" s="153"/>
      <c r="AZ601" s="153"/>
      <c r="BA601" s="153"/>
      <c r="BB601" s="153"/>
      <c r="BC601" s="153"/>
      <c r="BD601" s="153"/>
      <c r="BE601" s="153"/>
      <c r="BF601" s="153"/>
      <c r="BG601" s="153"/>
      <c r="BH601" s="153"/>
      <c r="BI601" s="153"/>
      <c r="BJ601" s="153"/>
      <c r="BK601" s="153"/>
      <c r="BL601" s="153"/>
      <c r="BM601" s="153"/>
      <c r="BN601" s="153"/>
      <c r="BO601" s="153"/>
      <c r="BP601" s="153"/>
      <c r="BQ601" s="153"/>
      <c r="BR601" s="153"/>
      <c r="BS601" s="153"/>
      <c r="BT601" s="153"/>
      <c r="BU601" s="153"/>
      <c r="BV601" s="153"/>
      <c r="BW601" s="153"/>
      <c r="BX601" s="153"/>
      <c r="BY601" s="153"/>
      <c r="BZ601" s="153"/>
      <c r="CA601" s="153"/>
      <c r="CB601" s="153"/>
      <c r="CC601" s="153"/>
      <c r="CD601" s="153"/>
      <c r="CE601" s="153"/>
      <c r="CF601" s="153"/>
      <c r="CG601" s="153"/>
      <c r="CH601" s="153"/>
      <c r="CI601" s="153"/>
      <c r="CJ601" s="153"/>
      <c r="CK601" s="153"/>
      <c r="CL601" s="153"/>
      <c r="CM601" s="153"/>
      <c r="CN601" s="153"/>
      <c r="CO601" s="153"/>
      <c r="CP601" s="153"/>
      <c r="CQ601" s="153"/>
      <c r="CR601" s="153"/>
      <c r="CS601" s="153"/>
      <c r="CT601" s="153"/>
      <c r="CU601" s="153"/>
      <c r="CV601" s="153"/>
      <c r="CW601" s="153"/>
      <c r="CX601" s="153"/>
      <c r="CY601" s="153"/>
      <c r="CZ601" s="153"/>
      <c r="DA601" s="153"/>
      <c r="DB601" s="153"/>
      <c r="DC601" s="153"/>
      <c r="DD601" s="153"/>
      <c r="DE601" s="153"/>
      <c r="DF601" s="153"/>
      <c r="DG601" s="153"/>
      <c r="DH601" s="153"/>
      <c r="DI601" s="153"/>
      <c r="DJ601" s="153"/>
      <c r="DK601" s="153"/>
      <c r="DL601" s="153"/>
      <c r="DM601" s="153"/>
      <c r="DN601" s="153"/>
      <c r="DO601" s="153"/>
      <c r="DP601" s="153"/>
      <c r="DQ601" s="153"/>
      <c r="DR601" s="153"/>
      <c r="DS601" s="153"/>
      <c r="DT601" s="153"/>
      <c r="DU601" s="153"/>
      <c r="DV601" s="153"/>
      <c r="DW601" s="153"/>
      <c r="DX601" s="153"/>
      <c r="DY601" s="153"/>
      <c r="DZ601" s="153"/>
      <c r="EA601" s="153"/>
      <c r="EB601" s="153"/>
      <c r="EC601" s="153"/>
      <c r="ED601" s="153"/>
      <c r="EE601" s="153"/>
      <c r="EF601" s="153"/>
      <c r="EG601" s="153"/>
      <c r="EH601" s="153"/>
      <c r="EI601" s="153"/>
      <c r="EJ601" s="153"/>
      <c r="EK601" s="153"/>
      <c r="EL601" s="153"/>
      <c r="EM601" s="153"/>
      <c r="EN601" s="153"/>
      <c r="EO601" s="153"/>
      <c r="EP601" s="153"/>
      <c r="EQ601" s="153"/>
      <c r="ER601" s="153"/>
      <c r="ES601" s="153"/>
      <c r="ET601" s="153"/>
      <c r="EU601" s="153"/>
      <c r="EV601" s="153"/>
      <c r="EW601" s="153"/>
      <c r="EX601" s="153"/>
      <c r="EY601" s="153"/>
      <c r="EZ601" s="153"/>
      <c r="FA601" s="153"/>
      <c r="FB601" s="153"/>
      <c r="FC601" s="153"/>
      <c r="FD601" s="153"/>
      <c r="FE601" s="153"/>
      <c r="FF601" s="153"/>
      <c r="FG601" s="153"/>
      <c r="FH601" s="153"/>
      <c r="FI601" s="153"/>
    </row>
    <row r="602" spans="1:165" ht="15.75" customHeight="1" x14ac:dyDescent="0.25">
      <c r="A602" s="153"/>
      <c r="B602" s="153"/>
      <c r="C602" s="153"/>
      <c r="D602" s="156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  <c r="AH602" s="153"/>
      <c r="AI602" s="153"/>
      <c r="AJ602" s="153"/>
      <c r="AK602" s="153"/>
      <c r="AL602" s="153"/>
      <c r="AM602" s="153"/>
      <c r="AN602" s="153"/>
      <c r="AO602" s="153"/>
      <c r="AP602" s="153"/>
      <c r="AQ602" s="153"/>
      <c r="AR602" s="153"/>
      <c r="AS602" s="153"/>
      <c r="AT602" s="153"/>
      <c r="AU602" s="153"/>
      <c r="AV602" s="153"/>
      <c r="AW602" s="153"/>
      <c r="AX602" s="153"/>
      <c r="AY602" s="153"/>
      <c r="AZ602" s="153"/>
      <c r="BA602" s="153"/>
      <c r="BB602" s="153"/>
      <c r="BC602" s="153"/>
      <c r="BD602" s="153"/>
      <c r="BE602" s="153"/>
      <c r="BF602" s="153"/>
      <c r="BG602" s="153"/>
      <c r="BH602" s="153"/>
      <c r="BI602" s="153"/>
      <c r="BJ602" s="153"/>
      <c r="BK602" s="153"/>
      <c r="BL602" s="153"/>
      <c r="BM602" s="153"/>
      <c r="BN602" s="153"/>
      <c r="BO602" s="153"/>
      <c r="BP602" s="153"/>
      <c r="BQ602" s="153"/>
      <c r="BR602" s="153"/>
      <c r="BS602" s="153"/>
      <c r="BT602" s="153"/>
      <c r="BU602" s="153"/>
      <c r="BV602" s="153"/>
      <c r="BW602" s="153"/>
      <c r="BX602" s="153"/>
      <c r="BY602" s="153"/>
      <c r="BZ602" s="153"/>
      <c r="CA602" s="153"/>
      <c r="CB602" s="153"/>
      <c r="CC602" s="153"/>
      <c r="CD602" s="153"/>
      <c r="CE602" s="153"/>
      <c r="CF602" s="153"/>
      <c r="CG602" s="153"/>
      <c r="CH602" s="153"/>
      <c r="CI602" s="153"/>
      <c r="CJ602" s="153"/>
      <c r="CK602" s="153"/>
      <c r="CL602" s="153"/>
      <c r="CM602" s="153"/>
      <c r="CN602" s="153"/>
      <c r="CO602" s="153"/>
      <c r="CP602" s="153"/>
      <c r="CQ602" s="153"/>
      <c r="CR602" s="153"/>
      <c r="CS602" s="153"/>
      <c r="CT602" s="153"/>
      <c r="CU602" s="153"/>
      <c r="CV602" s="153"/>
      <c r="CW602" s="153"/>
      <c r="CX602" s="153"/>
      <c r="CY602" s="153"/>
      <c r="CZ602" s="153"/>
      <c r="DA602" s="153"/>
      <c r="DB602" s="153"/>
      <c r="DC602" s="153"/>
      <c r="DD602" s="153"/>
      <c r="DE602" s="153"/>
      <c r="DF602" s="153"/>
      <c r="DG602" s="153"/>
      <c r="DH602" s="153"/>
      <c r="DI602" s="153"/>
      <c r="DJ602" s="153"/>
      <c r="DK602" s="153"/>
      <c r="DL602" s="153"/>
      <c r="DM602" s="153"/>
      <c r="DN602" s="153"/>
      <c r="DO602" s="153"/>
      <c r="DP602" s="153"/>
      <c r="DQ602" s="153"/>
      <c r="DR602" s="153"/>
      <c r="DS602" s="153"/>
      <c r="DT602" s="153"/>
      <c r="DU602" s="153"/>
      <c r="DV602" s="153"/>
      <c r="DW602" s="153"/>
      <c r="DX602" s="153"/>
      <c r="DY602" s="153"/>
      <c r="DZ602" s="153"/>
      <c r="EA602" s="153"/>
      <c r="EB602" s="153"/>
      <c r="EC602" s="153"/>
      <c r="ED602" s="153"/>
      <c r="EE602" s="153"/>
      <c r="EF602" s="153"/>
      <c r="EG602" s="153"/>
      <c r="EH602" s="153"/>
      <c r="EI602" s="153"/>
      <c r="EJ602" s="153"/>
      <c r="EK602" s="153"/>
      <c r="EL602" s="153"/>
      <c r="EM602" s="153"/>
      <c r="EN602" s="153"/>
      <c r="EO602" s="153"/>
      <c r="EP602" s="153"/>
      <c r="EQ602" s="153"/>
      <c r="ER602" s="153"/>
      <c r="ES602" s="153"/>
      <c r="ET602" s="153"/>
      <c r="EU602" s="153"/>
      <c r="EV602" s="153"/>
      <c r="EW602" s="153"/>
      <c r="EX602" s="153"/>
      <c r="EY602" s="153"/>
      <c r="EZ602" s="153"/>
      <c r="FA602" s="153"/>
      <c r="FB602" s="153"/>
      <c r="FC602" s="153"/>
      <c r="FD602" s="153"/>
      <c r="FE602" s="153"/>
      <c r="FF602" s="153"/>
      <c r="FG602" s="153"/>
      <c r="FH602" s="153"/>
      <c r="FI602" s="153"/>
    </row>
    <row r="603" spans="1:165" ht="15.75" customHeight="1" x14ac:dyDescent="0.25">
      <c r="A603" s="153"/>
      <c r="B603" s="153"/>
      <c r="C603" s="153"/>
      <c r="D603" s="156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  <c r="AH603" s="153"/>
      <c r="AI603" s="153"/>
      <c r="AJ603" s="153"/>
      <c r="AK603" s="153"/>
      <c r="AL603" s="153"/>
      <c r="AM603" s="153"/>
      <c r="AN603" s="153"/>
      <c r="AO603" s="153"/>
      <c r="AP603" s="153"/>
      <c r="AQ603" s="153"/>
      <c r="AR603" s="153"/>
      <c r="AS603" s="153"/>
      <c r="AT603" s="153"/>
      <c r="AU603" s="153"/>
      <c r="AV603" s="153"/>
      <c r="AW603" s="153"/>
      <c r="AX603" s="153"/>
      <c r="AY603" s="153"/>
      <c r="AZ603" s="153"/>
      <c r="BA603" s="153"/>
      <c r="BB603" s="153"/>
      <c r="BC603" s="153"/>
      <c r="BD603" s="153"/>
      <c r="BE603" s="153"/>
      <c r="BF603" s="153"/>
      <c r="BG603" s="153"/>
      <c r="BH603" s="153"/>
      <c r="BI603" s="153"/>
      <c r="BJ603" s="153"/>
      <c r="BK603" s="153"/>
      <c r="BL603" s="153"/>
      <c r="BM603" s="153"/>
      <c r="BN603" s="153"/>
      <c r="BO603" s="153"/>
      <c r="BP603" s="153"/>
      <c r="BQ603" s="153"/>
      <c r="BR603" s="153"/>
      <c r="BS603" s="153"/>
      <c r="BT603" s="153"/>
      <c r="BU603" s="153"/>
      <c r="BV603" s="153"/>
      <c r="BW603" s="153"/>
      <c r="BX603" s="153"/>
      <c r="BY603" s="153"/>
      <c r="BZ603" s="153"/>
      <c r="CA603" s="153"/>
      <c r="CB603" s="153"/>
      <c r="CC603" s="153"/>
      <c r="CD603" s="153"/>
      <c r="CE603" s="153"/>
      <c r="CF603" s="153"/>
      <c r="CG603" s="153"/>
      <c r="CH603" s="153"/>
      <c r="CI603" s="153"/>
      <c r="CJ603" s="153"/>
      <c r="CK603" s="153"/>
      <c r="CL603" s="153"/>
      <c r="CM603" s="153"/>
      <c r="CN603" s="153"/>
      <c r="CO603" s="153"/>
      <c r="CP603" s="153"/>
      <c r="CQ603" s="153"/>
      <c r="CR603" s="153"/>
      <c r="CS603" s="153"/>
      <c r="CT603" s="153"/>
      <c r="CU603" s="153"/>
      <c r="CV603" s="153"/>
      <c r="CW603" s="153"/>
      <c r="CX603" s="153"/>
      <c r="CY603" s="153"/>
      <c r="CZ603" s="153"/>
      <c r="DA603" s="153"/>
      <c r="DB603" s="153"/>
      <c r="DC603" s="153"/>
      <c r="DD603" s="153"/>
      <c r="DE603" s="153"/>
      <c r="DF603" s="153"/>
      <c r="DG603" s="153"/>
      <c r="DH603" s="153"/>
      <c r="DI603" s="153"/>
      <c r="DJ603" s="153"/>
      <c r="DK603" s="153"/>
      <c r="DL603" s="153"/>
      <c r="DM603" s="153"/>
      <c r="DN603" s="153"/>
      <c r="DO603" s="153"/>
      <c r="DP603" s="153"/>
      <c r="DQ603" s="153"/>
      <c r="DR603" s="153"/>
      <c r="DS603" s="153"/>
      <c r="DT603" s="153"/>
      <c r="DU603" s="153"/>
      <c r="DV603" s="153"/>
      <c r="DW603" s="153"/>
      <c r="DX603" s="153"/>
      <c r="DY603" s="153"/>
      <c r="DZ603" s="153"/>
      <c r="EA603" s="153"/>
      <c r="EB603" s="153"/>
      <c r="EC603" s="153"/>
      <c r="ED603" s="153"/>
      <c r="EE603" s="153"/>
      <c r="EF603" s="153"/>
      <c r="EG603" s="153"/>
      <c r="EH603" s="153"/>
      <c r="EI603" s="153"/>
      <c r="EJ603" s="153"/>
      <c r="EK603" s="153"/>
      <c r="EL603" s="153"/>
      <c r="EM603" s="153"/>
      <c r="EN603" s="153"/>
      <c r="EO603" s="153"/>
      <c r="EP603" s="153"/>
      <c r="EQ603" s="153"/>
      <c r="ER603" s="153"/>
      <c r="ES603" s="153"/>
      <c r="ET603" s="153"/>
      <c r="EU603" s="153"/>
      <c r="EV603" s="153"/>
      <c r="EW603" s="153"/>
      <c r="EX603" s="153"/>
      <c r="EY603" s="153"/>
      <c r="EZ603" s="153"/>
      <c r="FA603" s="153"/>
      <c r="FB603" s="153"/>
      <c r="FC603" s="153"/>
      <c r="FD603" s="153"/>
      <c r="FE603" s="153"/>
      <c r="FF603" s="153"/>
      <c r="FG603" s="153"/>
      <c r="FH603" s="153"/>
      <c r="FI603" s="153"/>
    </row>
    <row r="604" spans="1:165" ht="15.75" customHeight="1" x14ac:dyDescent="0.25">
      <c r="A604" s="153"/>
      <c r="B604" s="153"/>
      <c r="C604" s="153"/>
      <c r="D604" s="156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  <c r="AH604" s="153"/>
      <c r="AI604" s="153"/>
      <c r="AJ604" s="153"/>
      <c r="AK604" s="153"/>
      <c r="AL604" s="153"/>
      <c r="AM604" s="153"/>
      <c r="AN604" s="153"/>
      <c r="AO604" s="153"/>
      <c r="AP604" s="153"/>
      <c r="AQ604" s="153"/>
      <c r="AR604" s="153"/>
      <c r="AS604" s="153"/>
      <c r="AT604" s="153"/>
      <c r="AU604" s="153"/>
      <c r="AV604" s="153"/>
      <c r="AW604" s="153"/>
      <c r="AX604" s="153"/>
      <c r="AY604" s="153"/>
      <c r="AZ604" s="153"/>
      <c r="BA604" s="153"/>
      <c r="BB604" s="153"/>
      <c r="BC604" s="153"/>
      <c r="BD604" s="153"/>
      <c r="BE604" s="153"/>
      <c r="BF604" s="153"/>
      <c r="BG604" s="153"/>
      <c r="BH604" s="153"/>
      <c r="BI604" s="153"/>
      <c r="BJ604" s="153"/>
      <c r="BK604" s="153"/>
      <c r="BL604" s="153"/>
      <c r="BM604" s="153"/>
      <c r="BN604" s="153"/>
      <c r="BO604" s="153"/>
      <c r="BP604" s="153"/>
      <c r="BQ604" s="153"/>
      <c r="BR604" s="153"/>
      <c r="BS604" s="153"/>
      <c r="BT604" s="153"/>
      <c r="BU604" s="153"/>
      <c r="BV604" s="153"/>
      <c r="BW604" s="153"/>
      <c r="BX604" s="153"/>
      <c r="BY604" s="153"/>
      <c r="BZ604" s="153"/>
      <c r="CA604" s="153"/>
      <c r="CB604" s="153"/>
      <c r="CC604" s="153"/>
      <c r="CD604" s="153"/>
      <c r="CE604" s="153"/>
      <c r="CF604" s="153"/>
      <c r="CG604" s="153"/>
      <c r="CH604" s="153"/>
      <c r="CI604" s="153"/>
      <c r="CJ604" s="153"/>
      <c r="CK604" s="153"/>
      <c r="CL604" s="153"/>
      <c r="CM604" s="153"/>
      <c r="CN604" s="153"/>
      <c r="CO604" s="153"/>
      <c r="CP604" s="153"/>
      <c r="CQ604" s="153"/>
      <c r="CR604" s="153"/>
      <c r="CS604" s="153"/>
      <c r="CT604" s="153"/>
      <c r="CU604" s="153"/>
      <c r="CV604" s="153"/>
      <c r="CW604" s="153"/>
      <c r="CX604" s="153"/>
      <c r="CY604" s="153"/>
      <c r="CZ604" s="153"/>
      <c r="DA604" s="153"/>
      <c r="DB604" s="153"/>
      <c r="DC604" s="153"/>
      <c r="DD604" s="153"/>
      <c r="DE604" s="153"/>
      <c r="DF604" s="153"/>
      <c r="DG604" s="153"/>
      <c r="DH604" s="153"/>
      <c r="DI604" s="153"/>
      <c r="DJ604" s="153"/>
      <c r="DK604" s="153"/>
      <c r="DL604" s="153"/>
      <c r="DM604" s="153"/>
      <c r="DN604" s="153"/>
      <c r="DO604" s="153"/>
      <c r="DP604" s="153"/>
      <c r="DQ604" s="153"/>
      <c r="DR604" s="153"/>
      <c r="DS604" s="153"/>
      <c r="DT604" s="153"/>
      <c r="DU604" s="153"/>
      <c r="DV604" s="153"/>
      <c r="DW604" s="153"/>
      <c r="DX604" s="153"/>
      <c r="DY604" s="153"/>
      <c r="DZ604" s="153"/>
      <c r="EA604" s="153"/>
      <c r="EB604" s="153"/>
      <c r="EC604" s="153"/>
      <c r="ED604" s="153"/>
      <c r="EE604" s="153"/>
      <c r="EF604" s="153"/>
      <c r="EG604" s="153"/>
      <c r="EH604" s="153"/>
      <c r="EI604" s="153"/>
      <c r="EJ604" s="153"/>
      <c r="EK604" s="153"/>
      <c r="EL604" s="153"/>
      <c r="EM604" s="153"/>
      <c r="EN604" s="153"/>
      <c r="EO604" s="153"/>
      <c r="EP604" s="153"/>
      <c r="EQ604" s="153"/>
      <c r="ER604" s="153"/>
      <c r="ES604" s="153"/>
      <c r="ET604" s="153"/>
      <c r="EU604" s="153"/>
      <c r="EV604" s="153"/>
      <c r="EW604" s="153"/>
      <c r="EX604" s="153"/>
      <c r="EY604" s="153"/>
      <c r="EZ604" s="153"/>
      <c r="FA604" s="153"/>
      <c r="FB604" s="153"/>
      <c r="FC604" s="153"/>
      <c r="FD604" s="153"/>
      <c r="FE604" s="153"/>
      <c r="FF604" s="153"/>
      <c r="FG604" s="153"/>
      <c r="FH604" s="153"/>
      <c r="FI604" s="153"/>
    </row>
    <row r="605" spans="1:165" ht="15.75" customHeight="1" x14ac:dyDescent="0.25">
      <c r="A605" s="153"/>
      <c r="B605" s="153"/>
      <c r="C605" s="153"/>
      <c r="D605" s="156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  <c r="AH605" s="153"/>
      <c r="AI605" s="153"/>
      <c r="AJ605" s="153"/>
      <c r="AK605" s="153"/>
      <c r="AL605" s="153"/>
      <c r="AM605" s="153"/>
      <c r="AN605" s="153"/>
      <c r="AO605" s="153"/>
      <c r="AP605" s="153"/>
      <c r="AQ605" s="153"/>
      <c r="AR605" s="153"/>
      <c r="AS605" s="153"/>
      <c r="AT605" s="153"/>
      <c r="AU605" s="153"/>
      <c r="AV605" s="153"/>
      <c r="AW605" s="153"/>
      <c r="AX605" s="153"/>
      <c r="AY605" s="153"/>
      <c r="AZ605" s="153"/>
      <c r="BA605" s="153"/>
      <c r="BB605" s="153"/>
      <c r="BC605" s="153"/>
      <c r="BD605" s="153"/>
      <c r="BE605" s="153"/>
      <c r="BF605" s="153"/>
      <c r="BG605" s="153"/>
      <c r="BH605" s="153"/>
      <c r="BI605" s="153"/>
      <c r="BJ605" s="153"/>
      <c r="BK605" s="153"/>
      <c r="BL605" s="153"/>
      <c r="BM605" s="153"/>
      <c r="BN605" s="153"/>
      <c r="BO605" s="153"/>
      <c r="BP605" s="153"/>
      <c r="BQ605" s="153"/>
      <c r="BR605" s="153"/>
      <c r="BS605" s="153"/>
      <c r="BT605" s="153"/>
      <c r="BU605" s="153"/>
      <c r="BV605" s="153"/>
      <c r="BW605" s="153"/>
      <c r="BX605" s="153"/>
      <c r="BY605" s="153"/>
      <c r="BZ605" s="153"/>
      <c r="CA605" s="153"/>
      <c r="CB605" s="153"/>
      <c r="CC605" s="153"/>
      <c r="CD605" s="153"/>
      <c r="CE605" s="153"/>
      <c r="CF605" s="153"/>
      <c r="CG605" s="153"/>
      <c r="CH605" s="153"/>
      <c r="CI605" s="153"/>
      <c r="CJ605" s="153"/>
      <c r="CK605" s="153"/>
      <c r="CL605" s="153"/>
      <c r="CM605" s="153"/>
      <c r="CN605" s="153"/>
      <c r="CO605" s="153"/>
      <c r="CP605" s="153"/>
      <c r="CQ605" s="153"/>
      <c r="CR605" s="153"/>
      <c r="CS605" s="153"/>
      <c r="CT605" s="153"/>
      <c r="CU605" s="153"/>
      <c r="CV605" s="153"/>
      <c r="CW605" s="153"/>
      <c r="CX605" s="153"/>
      <c r="CY605" s="153"/>
      <c r="CZ605" s="153"/>
      <c r="DA605" s="153"/>
      <c r="DB605" s="153"/>
      <c r="DC605" s="153"/>
      <c r="DD605" s="153"/>
      <c r="DE605" s="153"/>
      <c r="DF605" s="153"/>
      <c r="DG605" s="153"/>
      <c r="DH605" s="153"/>
      <c r="DI605" s="153"/>
      <c r="DJ605" s="153"/>
      <c r="DK605" s="153"/>
      <c r="DL605" s="153"/>
      <c r="DM605" s="153"/>
      <c r="DN605" s="153"/>
      <c r="DO605" s="153"/>
      <c r="DP605" s="153"/>
      <c r="DQ605" s="153"/>
      <c r="DR605" s="153"/>
      <c r="DS605" s="153"/>
      <c r="DT605" s="153"/>
      <c r="DU605" s="153"/>
      <c r="DV605" s="153"/>
      <c r="DW605" s="153"/>
      <c r="DX605" s="153"/>
      <c r="DY605" s="153"/>
      <c r="DZ605" s="153"/>
      <c r="EA605" s="153"/>
      <c r="EB605" s="153"/>
      <c r="EC605" s="153"/>
      <c r="ED605" s="153"/>
      <c r="EE605" s="153"/>
      <c r="EF605" s="153"/>
      <c r="EG605" s="153"/>
      <c r="EH605" s="153"/>
      <c r="EI605" s="153"/>
      <c r="EJ605" s="153"/>
      <c r="EK605" s="153"/>
      <c r="EL605" s="153"/>
      <c r="EM605" s="153"/>
      <c r="EN605" s="153"/>
      <c r="EO605" s="153"/>
      <c r="EP605" s="153"/>
      <c r="EQ605" s="153"/>
      <c r="ER605" s="153"/>
      <c r="ES605" s="153"/>
      <c r="ET605" s="153"/>
      <c r="EU605" s="153"/>
      <c r="EV605" s="153"/>
      <c r="EW605" s="153"/>
      <c r="EX605" s="153"/>
      <c r="EY605" s="153"/>
      <c r="EZ605" s="153"/>
      <c r="FA605" s="153"/>
      <c r="FB605" s="153"/>
      <c r="FC605" s="153"/>
      <c r="FD605" s="153"/>
      <c r="FE605" s="153"/>
      <c r="FF605" s="153"/>
      <c r="FG605" s="153"/>
      <c r="FH605" s="153"/>
      <c r="FI605" s="153"/>
    </row>
    <row r="606" spans="1:165" ht="15.75" customHeight="1" x14ac:dyDescent="0.25">
      <c r="A606" s="153"/>
      <c r="B606" s="153"/>
      <c r="C606" s="153"/>
      <c r="D606" s="156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  <c r="AH606" s="153"/>
      <c r="AI606" s="153"/>
      <c r="AJ606" s="153"/>
      <c r="AK606" s="153"/>
      <c r="AL606" s="153"/>
      <c r="AM606" s="153"/>
      <c r="AN606" s="153"/>
      <c r="AO606" s="153"/>
      <c r="AP606" s="153"/>
      <c r="AQ606" s="153"/>
      <c r="AR606" s="153"/>
      <c r="AS606" s="153"/>
      <c r="AT606" s="153"/>
      <c r="AU606" s="153"/>
      <c r="AV606" s="153"/>
      <c r="AW606" s="153"/>
      <c r="AX606" s="153"/>
      <c r="AY606" s="153"/>
      <c r="AZ606" s="153"/>
      <c r="BA606" s="153"/>
      <c r="BB606" s="153"/>
      <c r="BC606" s="153"/>
      <c r="BD606" s="153"/>
      <c r="BE606" s="153"/>
      <c r="BF606" s="153"/>
      <c r="BG606" s="153"/>
      <c r="BH606" s="153"/>
      <c r="BI606" s="153"/>
      <c r="BJ606" s="153"/>
      <c r="BK606" s="153"/>
      <c r="BL606" s="153"/>
      <c r="BM606" s="153"/>
      <c r="BN606" s="153"/>
      <c r="BO606" s="153"/>
      <c r="BP606" s="153"/>
      <c r="BQ606" s="153"/>
      <c r="BR606" s="153"/>
      <c r="BS606" s="153"/>
      <c r="BT606" s="153"/>
      <c r="BU606" s="153"/>
      <c r="BV606" s="153"/>
      <c r="BW606" s="153"/>
      <c r="BX606" s="153"/>
      <c r="BY606" s="153"/>
      <c r="BZ606" s="153"/>
      <c r="CA606" s="153"/>
      <c r="CB606" s="153"/>
      <c r="CC606" s="153"/>
      <c r="CD606" s="153"/>
      <c r="CE606" s="153"/>
      <c r="CF606" s="153"/>
      <c r="CG606" s="153"/>
      <c r="CH606" s="153"/>
      <c r="CI606" s="153"/>
      <c r="CJ606" s="153"/>
      <c r="CK606" s="153"/>
      <c r="CL606" s="153"/>
      <c r="CM606" s="153"/>
      <c r="CN606" s="153"/>
      <c r="CO606" s="153"/>
      <c r="CP606" s="153"/>
      <c r="CQ606" s="153"/>
      <c r="CR606" s="153"/>
      <c r="CS606" s="153"/>
      <c r="CT606" s="153"/>
      <c r="CU606" s="153"/>
      <c r="CV606" s="153"/>
      <c r="CW606" s="153"/>
      <c r="CX606" s="153"/>
      <c r="CY606" s="153"/>
      <c r="CZ606" s="153"/>
      <c r="DA606" s="153"/>
      <c r="DB606" s="153"/>
      <c r="DC606" s="153"/>
      <c r="DD606" s="153"/>
      <c r="DE606" s="153"/>
      <c r="DF606" s="153"/>
      <c r="DG606" s="153"/>
      <c r="DH606" s="153"/>
      <c r="DI606" s="153"/>
      <c r="DJ606" s="153"/>
      <c r="DK606" s="153"/>
      <c r="DL606" s="153"/>
      <c r="DM606" s="153"/>
      <c r="DN606" s="153"/>
      <c r="DO606" s="153"/>
      <c r="DP606" s="153"/>
      <c r="DQ606" s="153"/>
      <c r="DR606" s="153"/>
      <c r="DS606" s="153"/>
      <c r="DT606" s="153"/>
      <c r="DU606" s="153"/>
      <c r="DV606" s="153"/>
      <c r="DW606" s="153"/>
      <c r="DX606" s="153"/>
      <c r="DY606" s="153"/>
      <c r="DZ606" s="153"/>
      <c r="EA606" s="153"/>
      <c r="EB606" s="153"/>
      <c r="EC606" s="153"/>
      <c r="ED606" s="153"/>
      <c r="EE606" s="153"/>
      <c r="EF606" s="153"/>
      <c r="EG606" s="153"/>
      <c r="EH606" s="153"/>
      <c r="EI606" s="153"/>
      <c r="EJ606" s="153"/>
      <c r="EK606" s="153"/>
      <c r="EL606" s="153"/>
      <c r="EM606" s="153"/>
      <c r="EN606" s="153"/>
      <c r="EO606" s="153"/>
      <c r="EP606" s="153"/>
      <c r="EQ606" s="153"/>
      <c r="ER606" s="153"/>
      <c r="ES606" s="153"/>
      <c r="ET606" s="153"/>
      <c r="EU606" s="153"/>
      <c r="EV606" s="153"/>
      <c r="EW606" s="153"/>
      <c r="EX606" s="153"/>
      <c r="EY606" s="153"/>
      <c r="EZ606" s="153"/>
      <c r="FA606" s="153"/>
      <c r="FB606" s="153"/>
      <c r="FC606" s="153"/>
      <c r="FD606" s="153"/>
      <c r="FE606" s="153"/>
      <c r="FF606" s="153"/>
      <c r="FG606" s="153"/>
      <c r="FH606" s="153"/>
      <c r="FI606" s="153"/>
    </row>
    <row r="607" spans="1:165" ht="15.75" customHeight="1" x14ac:dyDescent="0.25">
      <c r="A607" s="153"/>
      <c r="B607" s="153"/>
      <c r="C607" s="153"/>
      <c r="D607" s="156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  <c r="AH607" s="153"/>
      <c r="AI607" s="153"/>
      <c r="AJ607" s="153"/>
      <c r="AK607" s="153"/>
      <c r="AL607" s="153"/>
      <c r="AM607" s="153"/>
      <c r="AN607" s="153"/>
      <c r="AO607" s="153"/>
      <c r="AP607" s="153"/>
      <c r="AQ607" s="153"/>
      <c r="AR607" s="153"/>
      <c r="AS607" s="153"/>
      <c r="AT607" s="153"/>
      <c r="AU607" s="153"/>
      <c r="AV607" s="153"/>
      <c r="AW607" s="153"/>
      <c r="AX607" s="153"/>
      <c r="AY607" s="153"/>
      <c r="AZ607" s="153"/>
      <c r="BA607" s="153"/>
      <c r="BB607" s="153"/>
      <c r="BC607" s="153"/>
      <c r="BD607" s="153"/>
      <c r="BE607" s="153"/>
      <c r="BF607" s="153"/>
      <c r="BG607" s="153"/>
      <c r="BH607" s="153"/>
      <c r="BI607" s="153"/>
      <c r="BJ607" s="153"/>
      <c r="BK607" s="153"/>
      <c r="BL607" s="153"/>
      <c r="BM607" s="153"/>
      <c r="BN607" s="153"/>
      <c r="BO607" s="153"/>
      <c r="BP607" s="153"/>
      <c r="BQ607" s="153"/>
      <c r="BR607" s="153"/>
      <c r="BS607" s="153"/>
      <c r="BT607" s="153"/>
      <c r="BU607" s="153"/>
      <c r="BV607" s="153"/>
      <c r="BW607" s="153"/>
      <c r="BX607" s="153"/>
      <c r="BY607" s="153"/>
      <c r="BZ607" s="153"/>
      <c r="CA607" s="153"/>
      <c r="CB607" s="153"/>
      <c r="CC607" s="153"/>
      <c r="CD607" s="153"/>
      <c r="CE607" s="153"/>
      <c r="CF607" s="153"/>
      <c r="CG607" s="153"/>
      <c r="CH607" s="153"/>
      <c r="CI607" s="153"/>
      <c r="CJ607" s="153"/>
      <c r="CK607" s="153"/>
      <c r="CL607" s="153"/>
      <c r="CM607" s="153"/>
      <c r="CN607" s="153"/>
      <c r="CO607" s="153"/>
      <c r="CP607" s="153"/>
      <c r="CQ607" s="153"/>
      <c r="CR607" s="153"/>
      <c r="CS607" s="153"/>
      <c r="CT607" s="153"/>
      <c r="CU607" s="153"/>
      <c r="CV607" s="153"/>
      <c r="CW607" s="153"/>
      <c r="CX607" s="153"/>
      <c r="CY607" s="153"/>
      <c r="CZ607" s="153"/>
      <c r="DA607" s="153"/>
      <c r="DB607" s="153"/>
      <c r="DC607" s="153"/>
      <c r="DD607" s="153"/>
      <c r="DE607" s="153"/>
      <c r="DF607" s="153"/>
      <c r="DG607" s="153"/>
      <c r="DH607" s="153"/>
      <c r="DI607" s="153"/>
      <c r="DJ607" s="153"/>
      <c r="DK607" s="153"/>
      <c r="DL607" s="153"/>
      <c r="DM607" s="153"/>
      <c r="DN607" s="153"/>
      <c r="DO607" s="153"/>
      <c r="DP607" s="153"/>
      <c r="DQ607" s="153"/>
      <c r="DR607" s="153"/>
      <c r="DS607" s="153"/>
      <c r="DT607" s="153"/>
      <c r="DU607" s="153"/>
      <c r="DV607" s="153"/>
      <c r="DW607" s="153"/>
      <c r="DX607" s="153"/>
      <c r="DY607" s="153"/>
      <c r="DZ607" s="153"/>
      <c r="EA607" s="153"/>
      <c r="EB607" s="153"/>
      <c r="EC607" s="153"/>
      <c r="ED607" s="153"/>
      <c r="EE607" s="153"/>
      <c r="EF607" s="153"/>
      <c r="EG607" s="153"/>
      <c r="EH607" s="153"/>
      <c r="EI607" s="153"/>
      <c r="EJ607" s="153"/>
      <c r="EK607" s="153"/>
      <c r="EL607" s="153"/>
      <c r="EM607" s="153"/>
      <c r="EN607" s="153"/>
      <c r="EO607" s="153"/>
      <c r="EP607" s="153"/>
      <c r="EQ607" s="153"/>
      <c r="ER607" s="153"/>
      <c r="ES607" s="153"/>
      <c r="ET607" s="153"/>
      <c r="EU607" s="153"/>
      <c r="EV607" s="153"/>
      <c r="EW607" s="153"/>
      <c r="EX607" s="153"/>
      <c r="EY607" s="153"/>
      <c r="EZ607" s="153"/>
      <c r="FA607" s="153"/>
      <c r="FB607" s="153"/>
      <c r="FC607" s="153"/>
      <c r="FD607" s="153"/>
      <c r="FE607" s="153"/>
      <c r="FF607" s="153"/>
      <c r="FG607" s="153"/>
      <c r="FH607" s="153"/>
      <c r="FI607" s="153"/>
    </row>
    <row r="608" spans="1:165" ht="15.75" customHeight="1" x14ac:dyDescent="0.25">
      <c r="A608" s="153"/>
      <c r="B608" s="153"/>
      <c r="C608" s="153"/>
      <c r="D608" s="156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  <c r="AH608" s="153"/>
      <c r="AI608" s="153"/>
      <c r="AJ608" s="153"/>
      <c r="AK608" s="153"/>
      <c r="AL608" s="153"/>
      <c r="AM608" s="153"/>
      <c r="AN608" s="153"/>
      <c r="AO608" s="153"/>
      <c r="AP608" s="153"/>
      <c r="AQ608" s="153"/>
      <c r="AR608" s="153"/>
      <c r="AS608" s="153"/>
      <c r="AT608" s="153"/>
      <c r="AU608" s="153"/>
      <c r="AV608" s="153"/>
      <c r="AW608" s="153"/>
      <c r="AX608" s="153"/>
      <c r="AY608" s="153"/>
      <c r="AZ608" s="153"/>
      <c r="BA608" s="153"/>
      <c r="BB608" s="153"/>
      <c r="BC608" s="153"/>
      <c r="BD608" s="153"/>
      <c r="BE608" s="153"/>
      <c r="BF608" s="153"/>
      <c r="BG608" s="153"/>
      <c r="BH608" s="153"/>
      <c r="BI608" s="153"/>
      <c r="BJ608" s="153"/>
      <c r="BK608" s="153"/>
      <c r="BL608" s="153"/>
      <c r="BM608" s="153"/>
      <c r="BN608" s="153"/>
      <c r="BO608" s="153"/>
      <c r="BP608" s="153"/>
      <c r="BQ608" s="153"/>
      <c r="BR608" s="153"/>
      <c r="BS608" s="153"/>
      <c r="BT608" s="153"/>
      <c r="BU608" s="153"/>
      <c r="BV608" s="153"/>
      <c r="BW608" s="153"/>
      <c r="BX608" s="153"/>
      <c r="BY608" s="153"/>
      <c r="BZ608" s="153"/>
      <c r="CA608" s="153"/>
      <c r="CB608" s="153"/>
      <c r="CC608" s="153"/>
      <c r="CD608" s="153"/>
      <c r="CE608" s="153"/>
      <c r="CF608" s="153"/>
      <c r="CG608" s="153"/>
      <c r="CH608" s="153"/>
      <c r="CI608" s="153"/>
      <c r="CJ608" s="153"/>
      <c r="CK608" s="153"/>
      <c r="CL608" s="153"/>
      <c r="CM608" s="153"/>
      <c r="CN608" s="153"/>
      <c r="CO608" s="153"/>
      <c r="CP608" s="153"/>
      <c r="CQ608" s="153"/>
      <c r="CR608" s="153"/>
      <c r="CS608" s="153"/>
      <c r="CT608" s="153"/>
      <c r="CU608" s="153"/>
      <c r="CV608" s="153"/>
      <c r="CW608" s="153"/>
      <c r="CX608" s="153"/>
      <c r="CY608" s="153"/>
      <c r="CZ608" s="153"/>
      <c r="DA608" s="153"/>
      <c r="DB608" s="153"/>
      <c r="DC608" s="153"/>
      <c r="DD608" s="153"/>
      <c r="DE608" s="153"/>
      <c r="DF608" s="153"/>
      <c r="DG608" s="153"/>
      <c r="DH608" s="153"/>
      <c r="DI608" s="153"/>
      <c r="DJ608" s="153"/>
      <c r="DK608" s="153"/>
      <c r="DL608" s="153"/>
      <c r="DM608" s="153"/>
      <c r="DN608" s="153"/>
      <c r="DO608" s="153"/>
      <c r="DP608" s="153"/>
      <c r="DQ608" s="153"/>
      <c r="DR608" s="153"/>
      <c r="DS608" s="153"/>
      <c r="DT608" s="153"/>
      <c r="DU608" s="153"/>
      <c r="DV608" s="153"/>
      <c r="DW608" s="153"/>
      <c r="DX608" s="153"/>
      <c r="DY608" s="153"/>
      <c r="DZ608" s="153"/>
      <c r="EA608" s="153"/>
      <c r="EB608" s="153"/>
      <c r="EC608" s="153"/>
      <c r="ED608" s="153"/>
      <c r="EE608" s="153"/>
      <c r="EF608" s="153"/>
      <c r="EG608" s="153"/>
      <c r="EH608" s="153"/>
      <c r="EI608" s="153"/>
      <c r="EJ608" s="153"/>
      <c r="EK608" s="153"/>
      <c r="EL608" s="153"/>
      <c r="EM608" s="153"/>
      <c r="EN608" s="153"/>
      <c r="EO608" s="153"/>
      <c r="EP608" s="153"/>
      <c r="EQ608" s="153"/>
      <c r="ER608" s="153"/>
      <c r="ES608" s="153"/>
      <c r="ET608" s="153"/>
      <c r="EU608" s="153"/>
      <c r="EV608" s="153"/>
      <c r="EW608" s="153"/>
      <c r="EX608" s="153"/>
      <c r="EY608" s="153"/>
      <c r="EZ608" s="153"/>
      <c r="FA608" s="153"/>
      <c r="FB608" s="153"/>
      <c r="FC608" s="153"/>
      <c r="FD608" s="153"/>
      <c r="FE608" s="153"/>
      <c r="FF608" s="153"/>
      <c r="FG608" s="153"/>
      <c r="FH608" s="153"/>
      <c r="FI608" s="153"/>
    </row>
    <row r="609" spans="1:165" ht="15.75" customHeight="1" x14ac:dyDescent="0.25">
      <c r="A609" s="153"/>
      <c r="B609" s="153"/>
      <c r="C609" s="153"/>
      <c r="D609" s="156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  <c r="AH609" s="153"/>
      <c r="AI609" s="153"/>
      <c r="AJ609" s="153"/>
      <c r="AK609" s="153"/>
      <c r="AL609" s="153"/>
      <c r="AM609" s="153"/>
      <c r="AN609" s="153"/>
      <c r="AO609" s="153"/>
      <c r="AP609" s="153"/>
      <c r="AQ609" s="153"/>
      <c r="AR609" s="153"/>
      <c r="AS609" s="153"/>
      <c r="AT609" s="153"/>
      <c r="AU609" s="153"/>
      <c r="AV609" s="153"/>
      <c r="AW609" s="153"/>
      <c r="AX609" s="153"/>
      <c r="AY609" s="153"/>
      <c r="AZ609" s="153"/>
      <c r="BA609" s="153"/>
      <c r="BB609" s="153"/>
      <c r="BC609" s="153"/>
      <c r="BD609" s="153"/>
      <c r="BE609" s="153"/>
      <c r="BF609" s="153"/>
      <c r="BG609" s="153"/>
      <c r="BH609" s="153"/>
      <c r="BI609" s="153"/>
      <c r="BJ609" s="153"/>
      <c r="BK609" s="153"/>
      <c r="BL609" s="153"/>
      <c r="BM609" s="153"/>
      <c r="BN609" s="153"/>
      <c r="BO609" s="153"/>
      <c r="BP609" s="153"/>
      <c r="BQ609" s="153"/>
      <c r="BR609" s="153"/>
      <c r="BS609" s="153"/>
      <c r="BT609" s="153"/>
      <c r="BU609" s="153"/>
      <c r="BV609" s="153"/>
      <c r="BW609" s="153"/>
      <c r="BX609" s="153"/>
      <c r="BY609" s="153"/>
      <c r="BZ609" s="153"/>
      <c r="CA609" s="153"/>
      <c r="CB609" s="153"/>
      <c r="CC609" s="153"/>
      <c r="CD609" s="153"/>
      <c r="CE609" s="153"/>
      <c r="CF609" s="153"/>
      <c r="CG609" s="153"/>
      <c r="CH609" s="153"/>
      <c r="CI609" s="153"/>
      <c r="CJ609" s="153"/>
      <c r="CK609" s="153"/>
      <c r="CL609" s="153"/>
      <c r="CM609" s="153"/>
      <c r="CN609" s="153"/>
      <c r="CO609" s="153"/>
      <c r="CP609" s="153"/>
      <c r="CQ609" s="153"/>
      <c r="CR609" s="153"/>
      <c r="CS609" s="153"/>
      <c r="CT609" s="153"/>
      <c r="CU609" s="153"/>
      <c r="CV609" s="153"/>
      <c r="CW609" s="153"/>
      <c r="CX609" s="153"/>
      <c r="CY609" s="153"/>
      <c r="CZ609" s="153"/>
      <c r="DA609" s="153"/>
      <c r="DB609" s="153"/>
      <c r="DC609" s="153"/>
      <c r="DD609" s="153"/>
      <c r="DE609" s="153"/>
      <c r="DF609" s="153"/>
      <c r="DG609" s="153"/>
      <c r="DH609" s="153"/>
      <c r="DI609" s="153"/>
      <c r="DJ609" s="153"/>
      <c r="DK609" s="153"/>
      <c r="DL609" s="153"/>
      <c r="DM609" s="153"/>
      <c r="DN609" s="153"/>
      <c r="DO609" s="153"/>
      <c r="DP609" s="153"/>
      <c r="DQ609" s="153"/>
      <c r="DR609" s="153"/>
      <c r="DS609" s="153"/>
      <c r="DT609" s="153"/>
      <c r="DU609" s="153"/>
      <c r="DV609" s="153"/>
      <c r="DW609" s="153"/>
      <c r="DX609" s="153"/>
      <c r="DY609" s="153"/>
      <c r="DZ609" s="153"/>
      <c r="EA609" s="153"/>
      <c r="EB609" s="153"/>
      <c r="EC609" s="153"/>
      <c r="ED609" s="153"/>
      <c r="EE609" s="153"/>
      <c r="EF609" s="153"/>
      <c r="EG609" s="153"/>
      <c r="EH609" s="153"/>
      <c r="EI609" s="153"/>
      <c r="EJ609" s="153"/>
      <c r="EK609" s="153"/>
      <c r="EL609" s="153"/>
      <c r="EM609" s="153"/>
      <c r="EN609" s="153"/>
      <c r="EO609" s="153"/>
      <c r="EP609" s="153"/>
      <c r="EQ609" s="153"/>
      <c r="ER609" s="153"/>
      <c r="ES609" s="153"/>
      <c r="ET609" s="153"/>
      <c r="EU609" s="153"/>
      <c r="EV609" s="153"/>
      <c r="EW609" s="153"/>
      <c r="EX609" s="153"/>
      <c r="EY609" s="153"/>
      <c r="EZ609" s="153"/>
      <c r="FA609" s="153"/>
      <c r="FB609" s="153"/>
      <c r="FC609" s="153"/>
      <c r="FD609" s="153"/>
      <c r="FE609" s="153"/>
      <c r="FF609" s="153"/>
      <c r="FG609" s="153"/>
      <c r="FH609" s="153"/>
      <c r="FI609" s="153"/>
    </row>
    <row r="610" spans="1:165" ht="15.75" customHeight="1" x14ac:dyDescent="0.25">
      <c r="A610" s="153"/>
      <c r="B610" s="153"/>
      <c r="C610" s="153"/>
      <c r="D610" s="156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  <c r="AH610" s="153"/>
      <c r="AI610" s="153"/>
      <c r="AJ610" s="153"/>
      <c r="AK610" s="153"/>
      <c r="AL610" s="153"/>
      <c r="AM610" s="153"/>
      <c r="AN610" s="153"/>
      <c r="AO610" s="153"/>
      <c r="AP610" s="153"/>
      <c r="AQ610" s="153"/>
      <c r="AR610" s="153"/>
      <c r="AS610" s="153"/>
      <c r="AT610" s="153"/>
      <c r="AU610" s="153"/>
      <c r="AV610" s="153"/>
      <c r="AW610" s="153"/>
      <c r="AX610" s="153"/>
      <c r="AY610" s="153"/>
      <c r="AZ610" s="153"/>
      <c r="BA610" s="153"/>
      <c r="BB610" s="153"/>
      <c r="BC610" s="153"/>
      <c r="BD610" s="153"/>
      <c r="BE610" s="153"/>
      <c r="BF610" s="153"/>
      <c r="BG610" s="153"/>
      <c r="BH610" s="153"/>
      <c r="BI610" s="153"/>
      <c r="BJ610" s="153"/>
      <c r="BK610" s="153"/>
      <c r="BL610" s="153"/>
      <c r="BM610" s="153"/>
      <c r="BN610" s="153"/>
      <c r="BO610" s="153"/>
      <c r="BP610" s="153"/>
      <c r="BQ610" s="153"/>
      <c r="BR610" s="153"/>
      <c r="BS610" s="153"/>
      <c r="BT610" s="153"/>
      <c r="BU610" s="153"/>
      <c r="BV610" s="153"/>
      <c r="BW610" s="153"/>
      <c r="BX610" s="153"/>
      <c r="BY610" s="153"/>
      <c r="BZ610" s="153"/>
      <c r="CA610" s="153"/>
      <c r="CB610" s="153"/>
      <c r="CC610" s="153"/>
      <c r="CD610" s="153"/>
      <c r="CE610" s="153"/>
      <c r="CF610" s="153"/>
      <c r="CG610" s="153"/>
      <c r="CH610" s="153"/>
      <c r="CI610" s="153"/>
      <c r="CJ610" s="153"/>
      <c r="CK610" s="153"/>
      <c r="CL610" s="153"/>
      <c r="CM610" s="153"/>
      <c r="CN610" s="153"/>
      <c r="CO610" s="153"/>
      <c r="CP610" s="153"/>
      <c r="CQ610" s="153"/>
      <c r="CR610" s="153"/>
      <c r="CS610" s="153"/>
      <c r="CT610" s="153"/>
      <c r="CU610" s="153"/>
      <c r="CV610" s="153"/>
      <c r="CW610" s="153"/>
      <c r="CX610" s="153"/>
      <c r="CY610" s="153"/>
      <c r="CZ610" s="153"/>
      <c r="DA610" s="153"/>
      <c r="DB610" s="153"/>
      <c r="DC610" s="153"/>
      <c r="DD610" s="153"/>
      <c r="DE610" s="153"/>
      <c r="DF610" s="153"/>
      <c r="DG610" s="153"/>
      <c r="DH610" s="153"/>
      <c r="DI610" s="153"/>
      <c r="DJ610" s="153"/>
      <c r="DK610" s="153"/>
      <c r="DL610" s="153"/>
      <c r="DM610" s="153"/>
      <c r="DN610" s="153"/>
      <c r="DO610" s="153"/>
      <c r="DP610" s="153"/>
      <c r="DQ610" s="153"/>
      <c r="DR610" s="153"/>
      <c r="DS610" s="153"/>
      <c r="DT610" s="153"/>
      <c r="DU610" s="153"/>
      <c r="DV610" s="153"/>
      <c r="DW610" s="153"/>
      <c r="DX610" s="153"/>
      <c r="DY610" s="153"/>
      <c r="DZ610" s="153"/>
      <c r="EA610" s="153"/>
      <c r="EB610" s="153"/>
      <c r="EC610" s="153"/>
      <c r="ED610" s="153"/>
      <c r="EE610" s="153"/>
      <c r="EF610" s="153"/>
      <c r="EG610" s="153"/>
      <c r="EH610" s="153"/>
      <c r="EI610" s="153"/>
      <c r="EJ610" s="153"/>
      <c r="EK610" s="153"/>
      <c r="EL610" s="153"/>
      <c r="EM610" s="153"/>
      <c r="EN610" s="153"/>
      <c r="EO610" s="153"/>
      <c r="EP610" s="153"/>
      <c r="EQ610" s="153"/>
      <c r="ER610" s="153"/>
      <c r="ES610" s="153"/>
      <c r="ET610" s="153"/>
      <c r="EU610" s="153"/>
      <c r="EV610" s="153"/>
      <c r="EW610" s="153"/>
      <c r="EX610" s="153"/>
      <c r="EY610" s="153"/>
      <c r="EZ610" s="153"/>
      <c r="FA610" s="153"/>
      <c r="FB610" s="153"/>
      <c r="FC610" s="153"/>
      <c r="FD610" s="153"/>
      <c r="FE610" s="153"/>
      <c r="FF610" s="153"/>
      <c r="FG610" s="153"/>
      <c r="FH610" s="153"/>
      <c r="FI610" s="153"/>
    </row>
    <row r="611" spans="1:165" ht="15.75" customHeight="1" x14ac:dyDescent="0.25">
      <c r="A611" s="153"/>
      <c r="B611" s="153"/>
      <c r="C611" s="153"/>
      <c r="D611" s="156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  <c r="AH611" s="153"/>
      <c r="AI611" s="153"/>
      <c r="AJ611" s="153"/>
      <c r="AK611" s="153"/>
      <c r="AL611" s="153"/>
      <c r="AM611" s="153"/>
      <c r="AN611" s="153"/>
      <c r="AO611" s="153"/>
      <c r="AP611" s="153"/>
      <c r="AQ611" s="153"/>
      <c r="AR611" s="153"/>
      <c r="AS611" s="153"/>
      <c r="AT611" s="153"/>
      <c r="AU611" s="153"/>
      <c r="AV611" s="153"/>
      <c r="AW611" s="153"/>
      <c r="AX611" s="153"/>
      <c r="AY611" s="153"/>
      <c r="AZ611" s="153"/>
      <c r="BA611" s="153"/>
      <c r="BB611" s="153"/>
      <c r="BC611" s="153"/>
      <c r="BD611" s="153"/>
      <c r="BE611" s="153"/>
      <c r="BF611" s="153"/>
      <c r="BG611" s="153"/>
      <c r="BH611" s="153"/>
      <c r="BI611" s="153"/>
      <c r="BJ611" s="153"/>
      <c r="BK611" s="153"/>
      <c r="BL611" s="153"/>
      <c r="BM611" s="153"/>
      <c r="BN611" s="153"/>
      <c r="BO611" s="153"/>
      <c r="BP611" s="153"/>
      <c r="BQ611" s="153"/>
      <c r="BR611" s="153"/>
      <c r="BS611" s="153"/>
      <c r="BT611" s="153"/>
      <c r="BU611" s="153"/>
      <c r="BV611" s="153"/>
      <c r="BW611" s="153"/>
      <c r="BX611" s="153"/>
      <c r="BY611" s="153"/>
      <c r="BZ611" s="153"/>
      <c r="CA611" s="153"/>
      <c r="CB611" s="153"/>
      <c r="CC611" s="153"/>
      <c r="CD611" s="153"/>
      <c r="CE611" s="153"/>
      <c r="CF611" s="153"/>
      <c r="CG611" s="153"/>
      <c r="CH611" s="153"/>
      <c r="CI611" s="153"/>
      <c r="CJ611" s="153"/>
      <c r="CK611" s="153"/>
      <c r="CL611" s="153"/>
      <c r="CM611" s="153"/>
      <c r="CN611" s="153"/>
      <c r="CO611" s="153"/>
      <c r="CP611" s="153"/>
      <c r="CQ611" s="153"/>
      <c r="CR611" s="153"/>
      <c r="CS611" s="153"/>
      <c r="CT611" s="153"/>
      <c r="CU611" s="153"/>
      <c r="CV611" s="153"/>
      <c r="CW611" s="153"/>
      <c r="CX611" s="153"/>
      <c r="CY611" s="153"/>
      <c r="CZ611" s="153"/>
      <c r="DA611" s="153"/>
      <c r="DB611" s="153"/>
      <c r="DC611" s="153"/>
      <c r="DD611" s="153"/>
      <c r="DE611" s="153"/>
      <c r="DF611" s="153"/>
      <c r="DG611" s="153"/>
      <c r="DH611" s="153"/>
      <c r="DI611" s="153"/>
      <c r="DJ611" s="153"/>
      <c r="DK611" s="153"/>
      <c r="DL611" s="153"/>
      <c r="DM611" s="153"/>
      <c r="DN611" s="153"/>
      <c r="DO611" s="153"/>
      <c r="DP611" s="153"/>
      <c r="DQ611" s="153"/>
      <c r="DR611" s="153"/>
      <c r="DS611" s="153"/>
      <c r="DT611" s="153"/>
      <c r="DU611" s="153"/>
      <c r="DV611" s="153"/>
      <c r="DW611" s="153"/>
      <c r="DX611" s="153"/>
      <c r="DY611" s="153"/>
      <c r="DZ611" s="153"/>
      <c r="EA611" s="153"/>
      <c r="EB611" s="153"/>
      <c r="EC611" s="153"/>
      <c r="ED611" s="153"/>
      <c r="EE611" s="153"/>
      <c r="EF611" s="153"/>
      <c r="EG611" s="153"/>
      <c r="EH611" s="153"/>
      <c r="EI611" s="153"/>
      <c r="EJ611" s="153"/>
      <c r="EK611" s="153"/>
      <c r="EL611" s="153"/>
      <c r="EM611" s="153"/>
      <c r="EN611" s="153"/>
      <c r="EO611" s="153"/>
      <c r="EP611" s="153"/>
      <c r="EQ611" s="153"/>
      <c r="ER611" s="153"/>
      <c r="ES611" s="153"/>
      <c r="ET611" s="153"/>
      <c r="EU611" s="153"/>
      <c r="EV611" s="153"/>
      <c r="EW611" s="153"/>
      <c r="EX611" s="153"/>
      <c r="EY611" s="153"/>
      <c r="EZ611" s="153"/>
      <c r="FA611" s="153"/>
      <c r="FB611" s="153"/>
      <c r="FC611" s="153"/>
      <c r="FD611" s="153"/>
      <c r="FE611" s="153"/>
      <c r="FF611" s="153"/>
      <c r="FG611" s="153"/>
      <c r="FH611" s="153"/>
      <c r="FI611" s="153"/>
    </row>
    <row r="612" spans="1:165" ht="15.75" customHeight="1" x14ac:dyDescent="0.25">
      <c r="A612" s="153"/>
      <c r="B612" s="153"/>
      <c r="C612" s="153"/>
      <c r="D612" s="156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  <c r="AH612" s="153"/>
      <c r="AI612" s="153"/>
      <c r="AJ612" s="153"/>
      <c r="AK612" s="153"/>
      <c r="AL612" s="153"/>
      <c r="AM612" s="153"/>
      <c r="AN612" s="153"/>
      <c r="AO612" s="153"/>
      <c r="AP612" s="153"/>
      <c r="AQ612" s="153"/>
      <c r="AR612" s="153"/>
      <c r="AS612" s="153"/>
      <c r="AT612" s="153"/>
      <c r="AU612" s="153"/>
      <c r="AV612" s="153"/>
      <c r="AW612" s="153"/>
      <c r="AX612" s="153"/>
      <c r="AY612" s="153"/>
      <c r="AZ612" s="153"/>
      <c r="BA612" s="153"/>
      <c r="BB612" s="153"/>
      <c r="BC612" s="153"/>
      <c r="BD612" s="153"/>
      <c r="BE612" s="153"/>
      <c r="BF612" s="153"/>
      <c r="BG612" s="153"/>
      <c r="BH612" s="153"/>
      <c r="BI612" s="153"/>
      <c r="BJ612" s="153"/>
      <c r="BK612" s="153"/>
      <c r="BL612" s="153"/>
      <c r="BM612" s="153"/>
      <c r="BN612" s="153"/>
      <c r="BO612" s="153"/>
      <c r="BP612" s="153"/>
      <c r="BQ612" s="153"/>
      <c r="BR612" s="153"/>
      <c r="BS612" s="153"/>
      <c r="BT612" s="153"/>
      <c r="BU612" s="153"/>
      <c r="BV612" s="153"/>
      <c r="BW612" s="153"/>
      <c r="BX612" s="153"/>
      <c r="BY612" s="153"/>
      <c r="BZ612" s="153"/>
      <c r="CA612" s="153"/>
      <c r="CB612" s="153"/>
      <c r="CC612" s="153"/>
      <c r="CD612" s="153"/>
      <c r="CE612" s="153"/>
      <c r="CF612" s="153"/>
      <c r="CG612" s="153"/>
      <c r="CH612" s="153"/>
      <c r="CI612" s="153"/>
      <c r="CJ612" s="153"/>
      <c r="CK612" s="153"/>
      <c r="CL612" s="153"/>
      <c r="CM612" s="153"/>
      <c r="CN612" s="153"/>
      <c r="CO612" s="153"/>
      <c r="CP612" s="153"/>
      <c r="CQ612" s="153"/>
      <c r="CR612" s="153"/>
      <c r="CS612" s="153"/>
      <c r="CT612" s="153"/>
      <c r="CU612" s="153"/>
      <c r="CV612" s="153"/>
      <c r="CW612" s="153"/>
      <c r="CX612" s="153"/>
      <c r="CY612" s="153"/>
      <c r="CZ612" s="153"/>
      <c r="DA612" s="153"/>
      <c r="DB612" s="153"/>
      <c r="DC612" s="153"/>
      <c r="DD612" s="153"/>
      <c r="DE612" s="153"/>
      <c r="DF612" s="153"/>
      <c r="DG612" s="153"/>
      <c r="DH612" s="153"/>
      <c r="DI612" s="153"/>
      <c r="DJ612" s="153"/>
      <c r="DK612" s="153"/>
      <c r="DL612" s="153"/>
      <c r="DM612" s="153"/>
      <c r="DN612" s="153"/>
      <c r="DO612" s="153"/>
      <c r="DP612" s="153"/>
      <c r="DQ612" s="153"/>
      <c r="DR612" s="153"/>
      <c r="DS612" s="153"/>
      <c r="DT612" s="153"/>
      <c r="DU612" s="153"/>
      <c r="DV612" s="153"/>
      <c r="DW612" s="153"/>
      <c r="DX612" s="153"/>
      <c r="DY612" s="153"/>
      <c r="DZ612" s="153"/>
      <c r="EA612" s="153"/>
      <c r="EB612" s="153"/>
      <c r="EC612" s="153"/>
      <c r="ED612" s="153"/>
      <c r="EE612" s="153"/>
      <c r="EF612" s="153"/>
      <c r="EG612" s="153"/>
      <c r="EH612" s="153"/>
      <c r="EI612" s="153"/>
      <c r="EJ612" s="153"/>
      <c r="EK612" s="153"/>
      <c r="EL612" s="153"/>
      <c r="EM612" s="153"/>
      <c r="EN612" s="153"/>
      <c r="EO612" s="153"/>
      <c r="EP612" s="153"/>
      <c r="EQ612" s="153"/>
      <c r="ER612" s="153"/>
      <c r="ES612" s="153"/>
      <c r="ET612" s="153"/>
      <c r="EU612" s="153"/>
      <c r="EV612" s="153"/>
      <c r="EW612" s="153"/>
      <c r="EX612" s="153"/>
      <c r="EY612" s="153"/>
      <c r="EZ612" s="153"/>
      <c r="FA612" s="153"/>
      <c r="FB612" s="153"/>
      <c r="FC612" s="153"/>
      <c r="FD612" s="153"/>
      <c r="FE612" s="153"/>
      <c r="FF612" s="153"/>
      <c r="FG612" s="153"/>
      <c r="FH612" s="153"/>
      <c r="FI612" s="153"/>
    </row>
    <row r="613" spans="1:165" ht="15.75" customHeight="1" x14ac:dyDescent="0.25">
      <c r="A613" s="153"/>
      <c r="B613" s="153"/>
      <c r="C613" s="153"/>
      <c r="D613" s="156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  <c r="AH613" s="153"/>
      <c r="AI613" s="153"/>
      <c r="AJ613" s="153"/>
      <c r="AK613" s="153"/>
      <c r="AL613" s="153"/>
      <c r="AM613" s="153"/>
      <c r="AN613" s="153"/>
      <c r="AO613" s="153"/>
      <c r="AP613" s="153"/>
      <c r="AQ613" s="153"/>
      <c r="AR613" s="153"/>
      <c r="AS613" s="153"/>
      <c r="AT613" s="153"/>
      <c r="AU613" s="153"/>
      <c r="AV613" s="153"/>
      <c r="AW613" s="153"/>
      <c r="AX613" s="153"/>
      <c r="AY613" s="153"/>
      <c r="AZ613" s="153"/>
      <c r="BA613" s="153"/>
      <c r="BB613" s="153"/>
      <c r="BC613" s="153"/>
      <c r="BD613" s="153"/>
      <c r="BE613" s="153"/>
      <c r="BF613" s="153"/>
      <c r="BG613" s="153"/>
      <c r="BH613" s="153"/>
      <c r="BI613" s="153"/>
      <c r="BJ613" s="153"/>
      <c r="BK613" s="153"/>
      <c r="BL613" s="153"/>
      <c r="BM613" s="153"/>
      <c r="BN613" s="153"/>
      <c r="BO613" s="153"/>
      <c r="BP613" s="153"/>
      <c r="BQ613" s="153"/>
      <c r="BR613" s="153"/>
      <c r="BS613" s="153"/>
      <c r="BT613" s="153"/>
      <c r="BU613" s="153"/>
      <c r="BV613" s="153"/>
      <c r="BW613" s="153"/>
      <c r="BX613" s="153"/>
      <c r="BY613" s="153"/>
      <c r="BZ613" s="153"/>
      <c r="CA613" s="153"/>
      <c r="CB613" s="153"/>
      <c r="CC613" s="153"/>
      <c r="CD613" s="153"/>
      <c r="CE613" s="153"/>
      <c r="CF613" s="153"/>
      <c r="CG613" s="153"/>
      <c r="CH613" s="153"/>
      <c r="CI613" s="153"/>
      <c r="CJ613" s="153"/>
      <c r="CK613" s="153"/>
      <c r="CL613" s="153"/>
      <c r="CM613" s="153"/>
      <c r="CN613" s="153"/>
      <c r="CO613" s="153"/>
      <c r="CP613" s="153"/>
      <c r="CQ613" s="153"/>
      <c r="CR613" s="153"/>
      <c r="CS613" s="153"/>
      <c r="CT613" s="153"/>
      <c r="CU613" s="153"/>
      <c r="CV613" s="153"/>
      <c r="CW613" s="153"/>
      <c r="CX613" s="153"/>
      <c r="CY613" s="153"/>
      <c r="CZ613" s="153"/>
      <c r="DA613" s="153"/>
      <c r="DB613" s="153"/>
      <c r="DC613" s="153"/>
      <c r="DD613" s="153"/>
      <c r="DE613" s="153"/>
      <c r="DF613" s="153"/>
      <c r="DG613" s="153"/>
      <c r="DH613" s="153"/>
      <c r="DI613" s="153"/>
      <c r="DJ613" s="153"/>
      <c r="DK613" s="153"/>
      <c r="DL613" s="153"/>
      <c r="DM613" s="153"/>
      <c r="DN613" s="153"/>
      <c r="DO613" s="153"/>
      <c r="DP613" s="153"/>
      <c r="DQ613" s="153"/>
      <c r="DR613" s="153"/>
      <c r="DS613" s="153"/>
      <c r="DT613" s="153"/>
      <c r="DU613" s="153"/>
      <c r="DV613" s="153"/>
      <c r="DW613" s="153"/>
      <c r="DX613" s="153"/>
      <c r="DY613" s="153"/>
      <c r="DZ613" s="153"/>
      <c r="EA613" s="153"/>
      <c r="EB613" s="153"/>
      <c r="EC613" s="153"/>
      <c r="ED613" s="153"/>
      <c r="EE613" s="153"/>
      <c r="EF613" s="153"/>
      <c r="EG613" s="153"/>
      <c r="EH613" s="153"/>
      <c r="EI613" s="153"/>
      <c r="EJ613" s="153"/>
      <c r="EK613" s="153"/>
      <c r="EL613" s="153"/>
      <c r="EM613" s="153"/>
      <c r="EN613" s="153"/>
      <c r="EO613" s="153"/>
      <c r="EP613" s="153"/>
      <c r="EQ613" s="153"/>
      <c r="ER613" s="153"/>
      <c r="ES613" s="153"/>
      <c r="ET613" s="153"/>
      <c r="EU613" s="153"/>
      <c r="EV613" s="153"/>
      <c r="EW613" s="153"/>
      <c r="EX613" s="153"/>
      <c r="EY613" s="153"/>
      <c r="EZ613" s="153"/>
      <c r="FA613" s="153"/>
      <c r="FB613" s="153"/>
      <c r="FC613" s="153"/>
      <c r="FD613" s="153"/>
      <c r="FE613" s="153"/>
      <c r="FF613" s="153"/>
      <c r="FG613" s="153"/>
      <c r="FH613" s="153"/>
      <c r="FI613" s="153"/>
    </row>
    <row r="614" spans="1:165" ht="15.75" customHeight="1" x14ac:dyDescent="0.25">
      <c r="A614" s="153"/>
      <c r="B614" s="153"/>
      <c r="C614" s="153"/>
      <c r="D614" s="156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  <c r="AH614" s="153"/>
      <c r="AI614" s="153"/>
      <c r="AJ614" s="153"/>
      <c r="AK614" s="153"/>
      <c r="AL614" s="153"/>
      <c r="AM614" s="153"/>
      <c r="AN614" s="153"/>
      <c r="AO614" s="153"/>
      <c r="AP614" s="153"/>
      <c r="AQ614" s="153"/>
      <c r="AR614" s="153"/>
      <c r="AS614" s="153"/>
      <c r="AT614" s="153"/>
      <c r="AU614" s="153"/>
      <c r="AV614" s="153"/>
      <c r="AW614" s="153"/>
      <c r="AX614" s="153"/>
      <c r="AY614" s="153"/>
      <c r="AZ614" s="153"/>
      <c r="BA614" s="153"/>
      <c r="BB614" s="153"/>
      <c r="BC614" s="153"/>
      <c r="BD614" s="153"/>
      <c r="BE614" s="153"/>
      <c r="BF614" s="153"/>
      <c r="BG614" s="153"/>
      <c r="BH614" s="153"/>
      <c r="BI614" s="153"/>
      <c r="BJ614" s="153"/>
      <c r="BK614" s="153"/>
      <c r="BL614" s="153"/>
      <c r="BM614" s="153"/>
      <c r="BN614" s="153"/>
      <c r="BO614" s="153"/>
      <c r="BP614" s="153"/>
      <c r="BQ614" s="153"/>
      <c r="BR614" s="153"/>
      <c r="BS614" s="153"/>
      <c r="BT614" s="153"/>
      <c r="BU614" s="153"/>
      <c r="BV614" s="153"/>
      <c r="BW614" s="153"/>
      <c r="BX614" s="153"/>
      <c r="BY614" s="153"/>
      <c r="BZ614" s="153"/>
      <c r="CA614" s="153"/>
      <c r="CB614" s="153"/>
      <c r="CC614" s="153"/>
      <c r="CD614" s="153"/>
      <c r="CE614" s="153"/>
      <c r="CF614" s="153"/>
      <c r="CG614" s="153"/>
      <c r="CH614" s="153"/>
      <c r="CI614" s="153"/>
      <c r="CJ614" s="153"/>
      <c r="CK614" s="153"/>
      <c r="CL614" s="153"/>
      <c r="CM614" s="153"/>
      <c r="CN614" s="153"/>
      <c r="CO614" s="153"/>
      <c r="CP614" s="153"/>
      <c r="CQ614" s="153"/>
      <c r="CR614" s="153"/>
      <c r="CS614" s="153"/>
      <c r="CT614" s="153"/>
      <c r="CU614" s="153"/>
      <c r="CV614" s="153"/>
      <c r="CW614" s="153"/>
      <c r="CX614" s="153"/>
      <c r="CY614" s="153"/>
      <c r="CZ614" s="153"/>
      <c r="DA614" s="153"/>
      <c r="DB614" s="153"/>
      <c r="DC614" s="153"/>
      <c r="DD614" s="153"/>
      <c r="DE614" s="153"/>
      <c r="DF614" s="153"/>
      <c r="DG614" s="153"/>
      <c r="DH614" s="153"/>
      <c r="DI614" s="153"/>
      <c r="DJ614" s="153"/>
      <c r="DK614" s="153"/>
      <c r="DL614" s="153"/>
      <c r="DM614" s="153"/>
      <c r="DN614" s="153"/>
      <c r="DO614" s="153"/>
      <c r="DP614" s="153"/>
      <c r="DQ614" s="153"/>
      <c r="DR614" s="153"/>
      <c r="DS614" s="153"/>
      <c r="DT614" s="153"/>
      <c r="DU614" s="153"/>
      <c r="DV614" s="153"/>
      <c r="DW614" s="153"/>
      <c r="DX614" s="153"/>
      <c r="DY614" s="153"/>
      <c r="DZ614" s="153"/>
      <c r="EA614" s="153"/>
      <c r="EB614" s="153"/>
      <c r="EC614" s="153"/>
      <c r="ED614" s="153"/>
      <c r="EE614" s="153"/>
      <c r="EF614" s="153"/>
      <c r="EG614" s="153"/>
      <c r="EH614" s="153"/>
      <c r="EI614" s="153"/>
      <c r="EJ614" s="153"/>
      <c r="EK614" s="153"/>
      <c r="EL614" s="153"/>
      <c r="EM614" s="153"/>
      <c r="EN614" s="153"/>
      <c r="EO614" s="153"/>
      <c r="EP614" s="153"/>
      <c r="EQ614" s="153"/>
      <c r="ER614" s="153"/>
      <c r="ES614" s="153"/>
      <c r="ET614" s="153"/>
      <c r="EU614" s="153"/>
      <c r="EV614" s="153"/>
      <c r="EW614" s="153"/>
      <c r="EX614" s="153"/>
      <c r="EY614" s="153"/>
      <c r="EZ614" s="153"/>
      <c r="FA614" s="153"/>
      <c r="FB614" s="153"/>
      <c r="FC614" s="153"/>
      <c r="FD614" s="153"/>
      <c r="FE614" s="153"/>
      <c r="FF614" s="153"/>
      <c r="FG614" s="153"/>
      <c r="FH614" s="153"/>
      <c r="FI614" s="153"/>
    </row>
    <row r="615" spans="1:165" ht="15.75" customHeight="1" x14ac:dyDescent="0.25">
      <c r="A615" s="153"/>
      <c r="B615" s="153"/>
      <c r="C615" s="153"/>
      <c r="D615" s="156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  <c r="AH615" s="153"/>
      <c r="AI615" s="153"/>
      <c r="AJ615" s="153"/>
      <c r="AK615" s="153"/>
      <c r="AL615" s="153"/>
      <c r="AM615" s="153"/>
      <c r="AN615" s="153"/>
      <c r="AO615" s="153"/>
      <c r="AP615" s="153"/>
      <c r="AQ615" s="153"/>
      <c r="AR615" s="153"/>
      <c r="AS615" s="153"/>
      <c r="AT615" s="153"/>
      <c r="AU615" s="153"/>
      <c r="AV615" s="153"/>
      <c r="AW615" s="153"/>
      <c r="AX615" s="153"/>
      <c r="AY615" s="153"/>
      <c r="AZ615" s="153"/>
      <c r="BA615" s="153"/>
      <c r="BB615" s="153"/>
      <c r="BC615" s="153"/>
      <c r="BD615" s="153"/>
      <c r="BE615" s="153"/>
      <c r="BF615" s="153"/>
      <c r="BG615" s="153"/>
      <c r="BH615" s="153"/>
      <c r="BI615" s="153"/>
      <c r="BJ615" s="153"/>
      <c r="BK615" s="153"/>
      <c r="BL615" s="153"/>
      <c r="BM615" s="153"/>
      <c r="BN615" s="153"/>
      <c r="BO615" s="153"/>
      <c r="BP615" s="153"/>
      <c r="BQ615" s="153"/>
      <c r="BR615" s="153"/>
      <c r="BS615" s="153"/>
      <c r="BT615" s="153"/>
      <c r="BU615" s="153"/>
      <c r="BV615" s="153"/>
      <c r="BW615" s="153"/>
      <c r="BX615" s="153"/>
      <c r="BY615" s="153"/>
      <c r="BZ615" s="153"/>
      <c r="CA615" s="153"/>
      <c r="CB615" s="153"/>
      <c r="CC615" s="153"/>
      <c r="CD615" s="153"/>
      <c r="CE615" s="153"/>
      <c r="CF615" s="153"/>
      <c r="CG615" s="153"/>
      <c r="CH615" s="153"/>
      <c r="CI615" s="153"/>
      <c r="CJ615" s="153"/>
      <c r="CK615" s="153"/>
      <c r="CL615" s="153"/>
      <c r="CM615" s="153"/>
      <c r="CN615" s="153"/>
      <c r="CO615" s="153"/>
      <c r="CP615" s="153"/>
      <c r="CQ615" s="153"/>
      <c r="CR615" s="153"/>
      <c r="CS615" s="153"/>
      <c r="CT615" s="153"/>
      <c r="CU615" s="153"/>
      <c r="CV615" s="153"/>
      <c r="CW615" s="153"/>
      <c r="CX615" s="153"/>
      <c r="CY615" s="153"/>
      <c r="CZ615" s="153"/>
      <c r="DA615" s="153"/>
      <c r="DB615" s="153"/>
      <c r="DC615" s="153"/>
      <c r="DD615" s="153"/>
      <c r="DE615" s="153"/>
      <c r="DF615" s="153"/>
      <c r="DG615" s="153"/>
      <c r="DH615" s="153"/>
      <c r="DI615" s="153"/>
      <c r="DJ615" s="153"/>
      <c r="DK615" s="153"/>
      <c r="DL615" s="153"/>
      <c r="DM615" s="153"/>
      <c r="DN615" s="153"/>
      <c r="DO615" s="153"/>
      <c r="DP615" s="153"/>
      <c r="DQ615" s="153"/>
      <c r="DR615" s="153"/>
      <c r="DS615" s="153"/>
      <c r="DT615" s="153"/>
      <c r="DU615" s="153"/>
      <c r="DV615" s="153"/>
      <c r="DW615" s="153"/>
      <c r="DX615" s="153"/>
      <c r="DY615" s="153"/>
      <c r="DZ615" s="153"/>
      <c r="EA615" s="153"/>
      <c r="EB615" s="153"/>
      <c r="EC615" s="153"/>
      <c r="ED615" s="153"/>
      <c r="EE615" s="153"/>
      <c r="EF615" s="153"/>
      <c r="EG615" s="153"/>
      <c r="EH615" s="153"/>
      <c r="EI615" s="153"/>
      <c r="EJ615" s="153"/>
      <c r="EK615" s="153"/>
      <c r="EL615" s="153"/>
      <c r="EM615" s="153"/>
      <c r="EN615" s="153"/>
      <c r="EO615" s="153"/>
      <c r="EP615" s="153"/>
      <c r="EQ615" s="153"/>
      <c r="ER615" s="153"/>
      <c r="ES615" s="153"/>
      <c r="ET615" s="153"/>
      <c r="EU615" s="153"/>
      <c r="EV615" s="153"/>
      <c r="EW615" s="153"/>
      <c r="EX615" s="153"/>
      <c r="EY615" s="153"/>
      <c r="EZ615" s="153"/>
      <c r="FA615" s="153"/>
      <c r="FB615" s="153"/>
      <c r="FC615" s="153"/>
      <c r="FD615" s="153"/>
      <c r="FE615" s="153"/>
      <c r="FF615" s="153"/>
      <c r="FG615" s="153"/>
      <c r="FH615" s="153"/>
      <c r="FI615" s="153"/>
    </row>
    <row r="616" spans="1:165" ht="15.75" customHeight="1" x14ac:dyDescent="0.25">
      <c r="A616" s="153"/>
      <c r="B616" s="153"/>
      <c r="C616" s="153"/>
      <c r="D616" s="156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  <c r="AH616" s="153"/>
      <c r="AI616" s="153"/>
      <c r="AJ616" s="153"/>
      <c r="AK616" s="153"/>
      <c r="AL616" s="153"/>
      <c r="AM616" s="153"/>
      <c r="AN616" s="153"/>
      <c r="AO616" s="153"/>
      <c r="AP616" s="153"/>
      <c r="AQ616" s="153"/>
      <c r="AR616" s="153"/>
      <c r="AS616" s="153"/>
      <c r="AT616" s="153"/>
      <c r="AU616" s="153"/>
      <c r="AV616" s="153"/>
      <c r="AW616" s="153"/>
      <c r="AX616" s="153"/>
      <c r="AY616" s="153"/>
      <c r="AZ616" s="153"/>
      <c r="BA616" s="153"/>
      <c r="BB616" s="153"/>
      <c r="BC616" s="153"/>
      <c r="BD616" s="153"/>
      <c r="BE616" s="153"/>
      <c r="BF616" s="153"/>
      <c r="BG616" s="153"/>
      <c r="BH616" s="153"/>
      <c r="BI616" s="153"/>
      <c r="BJ616" s="153"/>
      <c r="BK616" s="153"/>
      <c r="BL616" s="153"/>
      <c r="BM616" s="153"/>
      <c r="BN616" s="153"/>
      <c r="BO616" s="153"/>
      <c r="BP616" s="153"/>
      <c r="BQ616" s="153"/>
      <c r="BR616" s="153"/>
      <c r="BS616" s="153"/>
      <c r="BT616" s="153"/>
      <c r="BU616" s="153"/>
      <c r="BV616" s="153"/>
      <c r="BW616" s="153"/>
      <c r="BX616" s="153"/>
      <c r="BY616" s="153"/>
      <c r="BZ616" s="153"/>
      <c r="CA616" s="153"/>
      <c r="CB616" s="153"/>
      <c r="CC616" s="153"/>
      <c r="CD616" s="153"/>
      <c r="CE616" s="153"/>
      <c r="CF616" s="153"/>
      <c r="CG616" s="153"/>
      <c r="CH616" s="153"/>
      <c r="CI616" s="153"/>
      <c r="CJ616" s="153"/>
      <c r="CK616" s="153"/>
      <c r="CL616" s="153"/>
      <c r="CM616" s="153"/>
      <c r="CN616" s="153"/>
      <c r="CO616" s="153"/>
      <c r="CP616" s="153"/>
      <c r="CQ616" s="153"/>
      <c r="CR616" s="153"/>
      <c r="CS616" s="153"/>
      <c r="CT616" s="153"/>
      <c r="CU616" s="153"/>
      <c r="CV616" s="153"/>
      <c r="CW616" s="153"/>
      <c r="CX616" s="153"/>
      <c r="CY616" s="153"/>
      <c r="CZ616" s="153"/>
      <c r="DA616" s="153"/>
      <c r="DB616" s="153"/>
      <c r="DC616" s="153"/>
      <c r="DD616" s="153"/>
      <c r="DE616" s="153"/>
      <c r="DF616" s="153"/>
      <c r="DG616" s="153"/>
      <c r="DH616" s="153"/>
      <c r="DI616" s="153"/>
      <c r="DJ616" s="153"/>
      <c r="DK616" s="153"/>
      <c r="DL616" s="153"/>
      <c r="DM616" s="153"/>
      <c r="DN616" s="153"/>
      <c r="DO616" s="153"/>
      <c r="DP616" s="153"/>
      <c r="DQ616" s="153"/>
      <c r="DR616" s="153"/>
      <c r="DS616" s="153"/>
      <c r="DT616" s="153"/>
      <c r="DU616" s="153"/>
      <c r="DV616" s="153"/>
      <c r="DW616" s="153"/>
      <c r="DX616" s="153"/>
      <c r="DY616" s="153"/>
      <c r="DZ616" s="153"/>
      <c r="EA616" s="153"/>
      <c r="EB616" s="153"/>
      <c r="EC616" s="153"/>
      <c r="ED616" s="153"/>
      <c r="EE616" s="153"/>
      <c r="EF616" s="153"/>
      <c r="EG616" s="153"/>
      <c r="EH616" s="153"/>
      <c r="EI616" s="153"/>
      <c r="EJ616" s="153"/>
      <c r="EK616" s="153"/>
      <c r="EL616" s="153"/>
      <c r="EM616" s="153"/>
      <c r="EN616" s="153"/>
      <c r="EO616" s="153"/>
      <c r="EP616" s="153"/>
      <c r="EQ616" s="153"/>
      <c r="ER616" s="153"/>
      <c r="ES616" s="153"/>
      <c r="ET616" s="153"/>
      <c r="EU616" s="153"/>
      <c r="EV616" s="153"/>
      <c r="EW616" s="153"/>
      <c r="EX616" s="153"/>
      <c r="EY616" s="153"/>
      <c r="EZ616" s="153"/>
      <c r="FA616" s="153"/>
      <c r="FB616" s="153"/>
      <c r="FC616" s="153"/>
      <c r="FD616" s="153"/>
      <c r="FE616" s="153"/>
      <c r="FF616" s="153"/>
      <c r="FG616" s="153"/>
      <c r="FH616" s="153"/>
      <c r="FI616" s="153"/>
    </row>
    <row r="617" spans="1:165" ht="15.75" customHeight="1" x14ac:dyDescent="0.25">
      <c r="A617" s="153"/>
      <c r="B617" s="153"/>
      <c r="C617" s="153"/>
      <c r="D617" s="156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  <c r="AH617" s="153"/>
      <c r="AI617" s="153"/>
      <c r="AJ617" s="153"/>
      <c r="AK617" s="153"/>
      <c r="AL617" s="153"/>
      <c r="AM617" s="153"/>
      <c r="AN617" s="153"/>
      <c r="AO617" s="153"/>
      <c r="AP617" s="153"/>
      <c r="AQ617" s="153"/>
      <c r="AR617" s="153"/>
      <c r="AS617" s="153"/>
      <c r="AT617" s="153"/>
      <c r="AU617" s="153"/>
      <c r="AV617" s="153"/>
      <c r="AW617" s="153"/>
      <c r="AX617" s="153"/>
      <c r="AY617" s="153"/>
      <c r="AZ617" s="153"/>
      <c r="BA617" s="153"/>
      <c r="BB617" s="153"/>
      <c r="BC617" s="153"/>
      <c r="BD617" s="153"/>
      <c r="BE617" s="153"/>
      <c r="BF617" s="153"/>
      <c r="BG617" s="153"/>
      <c r="BH617" s="153"/>
      <c r="BI617" s="153"/>
      <c r="BJ617" s="153"/>
      <c r="BK617" s="153"/>
      <c r="BL617" s="153"/>
      <c r="BM617" s="153"/>
      <c r="BN617" s="153"/>
      <c r="BO617" s="153"/>
      <c r="BP617" s="153"/>
      <c r="BQ617" s="153"/>
      <c r="BR617" s="153"/>
      <c r="BS617" s="153"/>
      <c r="BT617" s="153"/>
      <c r="BU617" s="153"/>
      <c r="BV617" s="153"/>
      <c r="BW617" s="153"/>
      <c r="BX617" s="153"/>
      <c r="BY617" s="153"/>
      <c r="BZ617" s="153"/>
      <c r="CA617" s="153"/>
      <c r="CB617" s="153"/>
      <c r="CC617" s="153"/>
      <c r="CD617" s="153"/>
      <c r="CE617" s="153"/>
      <c r="CF617" s="153"/>
      <c r="CG617" s="153"/>
      <c r="CH617" s="153"/>
      <c r="CI617" s="153"/>
      <c r="CJ617" s="153"/>
      <c r="CK617" s="153"/>
      <c r="CL617" s="153"/>
      <c r="CM617" s="153"/>
      <c r="CN617" s="153"/>
      <c r="CO617" s="153"/>
      <c r="CP617" s="153"/>
      <c r="CQ617" s="153"/>
      <c r="CR617" s="153"/>
      <c r="CS617" s="153"/>
      <c r="CT617" s="153"/>
      <c r="CU617" s="153"/>
      <c r="CV617" s="153"/>
      <c r="CW617" s="153"/>
      <c r="CX617" s="153"/>
      <c r="CY617" s="153"/>
      <c r="CZ617" s="153"/>
      <c r="DA617" s="153"/>
      <c r="DB617" s="153"/>
      <c r="DC617" s="153"/>
      <c r="DD617" s="153"/>
      <c r="DE617" s="153"/>
      <c r="DF617" s="153"/>
      <c r="DG617" s="153"/>
      <c r="DH617" s="153"/>
      <c r="DI617" s="153"/>
      <c r="DJ617" s="153"/>
      <c r="DK617" s="153"/>
      <c r="DL617" s="153"/>
      <c r="DM617" s="153"/>
      <c r="DN617" s="153"/>
      <c r="DO617" s="153"/>
      <c r="DP617" s="153"/>
      <c r="DQ617" s="153"/>
      <c r="DR617" s="153"/>
      <c r="DS617" s="153"/>
      <c r="DT617" s="153"/>
      <c r="DU617" s="153"/>
      <c r="DV617" s="153"/>
      <c r="DW617" s="153"/>
      <c r="DX617" s="153"/>
      <c r="DY617" s="153"/>
      <c r="DZ617" s="153"/>
      <c r="EA617" s="153"/>
      <c r="EB617" s="153"/>
      <c r="EC617" s="153"/>
      <c r="ED617" s="153"/>
      <c r="EE617" s="153"/>
      <c r="EF617" s="153"/>
      <c r="EG617" s="153"/>
      <c r="EH617" s="153"/>
      <c r="EI617" s="153"/>
      <c r="EJ617" s="153"/>
      <c r="EK617" s="153"/>
      <c r="EL617" s="153"/>
      <c r="EM617" s="153"/>
      <c r="EN617" s="153"/>
      <c r="EO617" s="153"/>
      <c r="EP617" s="153"/>
      <c r="EQ617" s="153"/>
      <c r="ER617" s="153"/>
      <c r="ES617" s="153"/>
      <c r="ET617" s="153"/>
      <c r="EU617" s="153"/>
      <c r="EV617" s="153"/>
      <c r="EW617" s="153"/>
      <c r="EX617" s="153"/>
      <c r="EY617" s="153"/>
      <c r="EZ617" s="153"/>
      <c r="FA617" s="153"/>
      <c r="FB617" s="153"/>
      <c r="FC617" s="153"/>
      <c r="FD617" s="153"/>
      <c r="FE617" s="153"/>
      <c r="FF617" s="153"/>
      <c r="FG617" s="153"/>
      <c r="FH617" s="153"/>
      <c r="FI617" s="153"/>
    </row>
    <row r="618" spans="1:165" ht="15.75" customHeight="1" x14ac:dyDescent="0.25">
      <c r="A618" s="153"/>
      <c r="B618" s="153"/>
      <c r="C618" s="153"/>
      <c r="D618" s="156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  <c r="AH618" s="153"/>
      <c r="AI618" s="153"/>
      <c r="AJ618" s="153"/>
      <c r="AK618" s="153"/>
      <c r="AL618" s="153"/>
      <c r="AM618" s="153"/>
      <c r="AN618" s="153"/>
      <c r="AO618" s="153"/>
      <c r="AP618" s="153"/>
      <c r="AQ618" s="153"/>
      <c r="AR618" s="153"/>
      <c r="AS618" s="153"/>
      <c r="AT618" s="153"/>
      <c r="AU618" s="153"/>
      <c r="AV618" s="153"/>
      <c r="AW618" s="153"/>
      <c r="AX618" s="153"/>
      <c r="AY618" s="153"/>
      <c r="AZ618" s="153"/>
      <c r="BA618" s="153"/>
      <c r="BB618" s="153"/>
      <c r="BC618" s="153"/>
      <c r="BD618" s="153"/>
      <c r="BE618" s="153"/>
      <c r="BF618" s="153"/>
      <c r="BG618" s="153"/>
      <c r="BH618" s="153"/>
      <c r="BI618" s="153"/>
      <c r="BJ618" s="153"/>
      <c r="BK618" s="153"/>
      <c r="BL618" s="153"/>
      <c r="BM618" s="153"/>
      <c r="BN618" s="153"/>
      <c r="BO618" s="153"/>
      <c r="BP618" s="153"/>
      <c r="BQ618" s="153"/>
      <c r="BR618" s="153"/>
      <c r="BS618" s="153"/>
      <c r="BT618" s="153"/>
      <c r="BU618" s="153"/>
      <c r="BV618" s="153"/>
      <c r="BW618" s="153"/>
      <c r="BX618" s="153"/>
      <c r="BY618" s="153"/>
      <c r="BZ618" s="153"/>
      <c r="CA618" s="153"/>
      <c r="CB618" s="153"/>
      <c r="CC618" s="153"/>
      <c r="CD618" s="153"/>
      <c r="CE618" s="153"/>
      <c r="CF618" s="153"/>
      <c r="CG618" s="153"/>
      <c r="CH618" s="153"/>
      <c r="CI618" s="153"/>
      <c r="CJ618" s="153"/>
      <c r="CK618" s="153"/>
      <c r="CL618" s="153"/>
      <c r="CM618" s="153"/>
      <c r="CN618" s="153"/>
      <c r="CO618" s="153"/>
      <c r="CP618" s="153"/>
      <c r="CQ618" s="153"/>
      <c r="CR618" s="153"/>
      <c r="CS618" s="153"/>
      <c r="CT618" s="153"/>
      <c r="CU618" s="153"/>
      <c r="CV618" s="153"/>
      <c r="CW618" s="153"/>
      <c r="CX618" s="153"/>
      <c r="CY618" s="153"/>
      <c r="CZ618" s="153"/>
      <c r="DA618" s="153"/>
      <c r="DB618" s="153"/>
      <c r="DC618" s="153"/>
      <c r="DD618" s="153"/>
      <c r="DE618" s="153"/>
      <c r="DF618" s="153"/>
      <c r="DG618" s="153"/>
      <c r="DH618" s="153"/>
      <c r="DI618" s="153"/>
      <c r="DJ618" s="153"/>
      <c r="DK618" s="153"/>
      <c r="DL618" s="153"/>
      <c r="DM618" s="153"/>
      <c r="DN618" s="153"/>
      <c r="DO618" s="153"/>
      <c r="DP618" s="153"/>
      <c r="DQ618" s="153"/>
      <c r="DR618" s="153"/>
      <c r="DS618" s="153"/>
      <c r="DT618" s="153"/>
      <c r="DU618" s="153"/>
      <c r="DV618" s="153"/>
      <c r="DW618" s="153"/>
      <c r="DX618" s="153"/>
      <c r="DY618" s="153"/>
      <c r="DZ618" s="153"/>
      <c r="EA618" s="153"/>
      <c r="EB618" s="153"/>
      <c r="EC618" s="153"/>
      <c r="ED618" s="153"/>
      <c r="EE618" s="153"/>
      <c r="EF618" s="153"/>
      <c r="EG618" s="153"/>
      <c r="EH618" s="153"/>
      <c r="EI618" s="153"/>
      <c r="EJ618" s="153"/>
      <c r="EK618" s="153"/>
      <c r="EL618" s="153"/>
      <c r="EM618" s="153"/>
      <c r="EN618" s="153"/>
      <c r="EO618" s="153"/>
      <c r="EP618" s="153"/>
      <c r="EQ618" s="153"/>
      <c r="ER618" s="153"/>
      <c r="ES618" s="153"/>
      <c r="ET618" s="153"/>
      <c r="EU618" s="153"/>
      <c r="EV618" s="153"/>
      <c r="EW618" s="153"/>
      <c r="EX618" s="153"/>
      <c r="EY618" s="153"/>
      <c r="EZ618" s="153"/>
      <c r="FA618" s="153"/>
      <c r="FB618" s="153"/>
      <c r="FC618" s="153"/>
      <c r="FD618" s="153"/>
      <c r="FE618" s="153"/>
      <c r="FF618" s="153"/>
      <c r="FG618" s="153"/>
      <c r="FH618" s="153"/>
      <c r="FI618" s="153"/>
    </row>
    <row r="619" spans="1:165" ht="15.75" customHeight="1" x14ac:dyDescent="0.25">
      <c r="A619" s="153"/>
      <c r="B619" s="153"/>
      <c r="C619" s="153"/>
      <c r="D619" s="156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  <c r="AH619" s="153"/>
      <c r="AI619" s="153"/>
      <c r="AJ619" s="153"/>
      <c r="AK619" s="153"/>
      <c r="AL619" s="153"/>
      <c r="AM619" s="153"/>
      <c r="AN619" s="153"/>
      <c r="AO619" s="153"/>
      <c r="AP619" s="153"/>
      <c r="AQ619" s="153"/>
      <c r="AR619" s="153"/>
      <c r="AS619" s="153"/>
      <c r="AT619" s="153"/>
      <c r="AU619" s="153"/>
      <c r="AV619" s="153"/>
      <c r="AW619" s="153"/>
      <c r="AX619" s="153"/>
      <c r="AY619" s="153"/>
      <c r="AZ619" s="153"/>
      <c r="BA619" s="153"/>
      <c r="BB619" s="153"/>
      <c r="BC619" s="153"/>
      <c r="BD619" s="153"/>
      <c r="BE619" s="153"/>
      <c r="BF619" s="153"/>
      <c r="BG619" s="153"/>
      <c r="BH619" s="153"/>
      <c r="BI619" s="153"/>
      <c r="BJ619" s="153"/>
      <c r="BK619" s="153"/>
      <c r="BL619" s="153"/>
      <c r="BM619" s="153"/>
      <c r="BN619" s="153"/>
      <c r="BO619" s="153"/>
      <c r="BP619" s="153"/>
      <c r="BQ619" s="153"/>
      <c r="BR619" s="153"/>
      <c r="BS619" s="153"/>
      <c r="BT619" s="153"/>
      <c r="BU619" s="153"/>
      <c r="BV619" s="153"/>
      <c r="BW619" s="153"/>
      <c r="BX619" s="153"/>
      <c r="BY619" s="153"/>
      <c r="BZ619" s="153"/>
      <c r="CA619" s="153"/>
      <c r="CB619" s="153"/>
      <c r="CC619" s="153"/>
      <c r="CD619" s="153"/>
      <c r="CE619" s="153"/>
      <c r="CF619" s="153"/>
      <c r="CG619" s="153"/>
      <c r="CH619" s="153"/>
      <c r="CI619" s="153"/>
      <c r="CJ619" s="153"/>
      <c r="CK619" s="153"/>
      <c r="CL619" s="153"/>
      <c r="CM619" s="153"/>
      <c r="CN619" s="153"/>
      <c r="CO619" s="153"/>
      <c r="CP619" s="153"/>
      <c r="CQ619" s="153"/>
      <c r="CR619" s="153"/>
      <c r="CS619" s="153"/>
      <c r="CT619" s="153"/>
      <c r="CU619" s="153"/>
      <c r="CV619" s="153"/>
      <c r="CW619" s="153"/>
      <c r="CX619" s="153"/>
      <c r="CY619" s="153"/>
      <c r="CZ619" s="153"/>
      <c r="DA619" s="153"/>
      <c r="DB619" s="153"/>
      <c r="DC619" s="153"/>
      <c r="DD619" s="153"/>
      <c r="DE619" s="153"/>
      <c r="DF619" s="153"/>
      <c r="DG619" s="153"/>
      <c r="DH619" s="153"/>
      <c r="DI619" s="153"/>
      <c r="DJ619" s="153"/>
      <c r="DK619" s="153"/>
      <c r="DL619" s="153"/>
      <c r="DM619" s="153"/>
      <c r="DN619" s="153"/>
      <c r="DO619" s="153"/>
      <c r="DP619" s="153"/>
      <c r="DQ619" s="153"/>
      <c r="DR619" s="153"/>
      <c r="DS619" s="153"/>
      <c r="DT619" s="153"/>
      <c r="DU619" s="153"/>
      <c r="DV619" s="153"/>
      <c r="DW619" s="153"/>
      <c r="DX619" s="153"/>
      <c r="DY619" s="153"/>
      <c r="DZ619" s="153"/>
      <c r="EA619" s="153"/>
      <c r="EB619" s="153"/>
      <c r="EC619" s="153"/>
      <c r="ED619" s="153"/>
      <c r="EE619" s="153"/>
      <c r="EF619" s="153"/>
      <c r="EG619" s="153"/>
      <c r="EH619" s="153"/>
      <c r="EI619" s="153"/>
      <c r="EJ619" s="153"/>
      <c r="EK619" s="153"/>
      <c r="EL619" s="153"/>
      <c r="EM619" s="153"/>
      <c r="EN619" s="153"/>
      <c r="EO619" s="153"/>
      <c r="EP619" s="153"/>
      <c r="EQ619" s="153"/>
      <c r="ER619" s="153"/>
      <c r="ES619" s="153"/>
      <c r="ET619" s="153"/>
      <c r="EU619" s="153"/>
      <c r="EV619" s="153"/>
      <c r="EW619" s="153"/>
      <c r="EX619" s="153"/>
      <c r="EY619" s="153"/>
      <c r="EZ619" s="153"/>
      <c r="FA619" s="153"/>
      <c r="FB619" s="153"/>
      <c r="FC619" s="153"/>
      <c r="FD619" s="153"/>
      <c r="FE619" s="153"/>
      <c r="FF619" s="153"/>
      <c r="FG619" s="153"/>
      <c r="FH619" s="153"/>
      <c r="FI619" s="153"/>
    </row>
    <row r="620" spans="1:165" ht="15.75" customHeight="1" x14ac:dyDescent="0.25">
      <c r="A620" s="153"/>
      <c r="B620" s="153"/>
      <c r="C620" s="153"/>
      <c r="D620" s="156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  <c r="AH620" s="153"/>
      <c r="AI620" s="153"/>
      <c r="AJ620" s="153"/>
      <c r="AK620" s="153"/>
      <c r="AL620" s="153"/>
      <c r="AM620" s="153"/>
      <c r="AN620" s="153"/>
      <c r="AO620" s="153"/>
      <c r="AP620" s="153"/>
      <c r="AQ620" s="153"/>
      <c r="AR620" s="153"/>
      <c r="AS620" s="153"/>
      <c r="AT620" s="153"/>
      <c r="AU620" s="153"/>
      <c r="AV620" s="153"/>
      <c r="AW620" s="153"/>
      <c r="AX620" s="153"/>
      <c r="AY620" s="153"/>
      <c r="AZ620" s="153"/>
      <c r="BA620" s="153"/>
      <c r="BB620" s="153"/>
      <c r="BC620" s="153"/>
      <c r="BD620" s="153"/>
      <c r="BE620" s="153"/>
      <c r="BF620" s="153"/>
      <c r="BG620" s="153"/>
      <c r="BH620" s="153"/>
      <c r="BI620" s="153"/>
      <c r="BJ620" s="153"/>
      <c r="BK620" s="153"/>
      <c r="BL620" s="153"/>
      <c r="BM620" s="153"/>
      <c r="BN620" s="153"/>
      <c r="BO620" s="153"/>
      <c r="BP620" s="153"/>
      <c r="BQ620" s="153"/>
      <c r="BR620" s="153"/>
      <c r="BS620" s="153"/>
      <c r="BT620" s="153"/>
      <c r="BU620" s="153"/>
      <c r="BV620" s="153"/>
      <c r="BW620" s="153"/>
      <c r="BX620" s="153"/>
      <c r="BY620" s="153"/>
      <c r="BZ620" s="153"/>
      <c r="CA620" s="153"/>
      <c r="CB620" s="153"/>
      <c r="CC620" s="153"/>
      <c r="CD620" s="153"/>
      <c r="CE620" s="153"/>
      <c r="CF620" s="153"/>
      <c r="CG620" s="153"/>
      <c r="CH620" s="153"/>
      <c r="CI620" s="153"/>
      <c r="CJ620" s="153"/>
      <c r="CK620" s="153"/>
      <c r="CL620" s="153"/>
      <c r="CM620" s="153"/>
      <c r="CN620" s="153"/>
      <c r="CO620" s="153"/>
      <c r="CP620" s="153"/>
      <c r="CQ620" s="153"/>
      <c r="CR620" s="153"/>
      <c r="CS620" s="153"/>
      <c r="CT620" s="153"/>
      <c r="CU620" s="153"/>
      <c r="CV620" s="153"/>
      <c r="CW620" s="153"/>
      <c r="CX620" s="153"/>
      <c r="CY620" s="153"/>
      <c r="CZ620" s="153"/>
      <c r="DA620" s="153"/>
      <c r="DB620" s="153"/>
      <c r="DC620" s="153"/>
      <c r="DD620" s="153"/>
      <c r="DE620" s="153"/>
      <c r="DF620" s="153"/>
      <c r="DG620" s="153"/>
      <c r="DH620" s="153"/>
      <c r="DI620" s="153"/>
      <c r="DJ620" s="153"/>
      <c r="DK620" s="153"/>
      <c r="DL620" s="153"/>
      <c r="DM620" s="153"/>
      <c r="DN620" s="153"/>
      <c r="DO620" s="153"/>
      <c r="DP620" s="153"/>
      <c r="DQ620" s="153"/>
      <c r="DR620" s="153"/>
      <c r="DS620" s="153"/>
      <c r="DT620" s="153"/>
      <c r="DU620" s="153"/>
      <c r="DV620" s="153"/>
      <c r="DW620" s="153"/>
      <c r="DX620" s="153"/>
      <c r="DY620" s="153"/>
      <c r="DZ620" s="153"/>
      <c r="EA620" s="153"/>
      <c r="EB620" s="153"/>
      <c r="EC620" s="153"/>
      <c r="ED620" s="153"/>
      <c r="EE620" s="153"/>
      <c r="EF620" s="153"/>
      <c r="EG620" s="153"/>
      <c r="EH620" s="153"/>
      <c r="EI620" s="153"/>
      <c r="EJ620" s="153"/>
      <c r="EK620" s="153"/>
      <c r="EL620" s="153"/>
      <c r="EM620" s="153"/>
      <c r="EN620" s="153"/>
      <c r="EO620" s="153"/>
      <c r="EP620" s="153"/>
      <c r="EQ620" s="153"/>
      <c r="ER620" s="153"/>
      <c r="ES620" s="153"/>
      <c r="ET620" s="153"/>
      <c r="EU620" s="153"/>
      <c r="EV620" s="153"/>
      <c r="EW620" s="153"/>
      <c r="EX620" s="153"/>
      <c r="EY620" s="153"/>
      <c r="EZ620" s="153"/>
      <c r="FA620" s="153"/>
      <c r="FB620" s="153"/>
      <c r="FC620" s="153"/>
      <c r="FD620" s="153"/>
      <c r="FE620" s="153"/>
      <c r="FF620" s="153"/>
      <c r="FG620" s="153"/>
      <c r="FH620" s="153"/>
      <c r="FI620" s="153"/>
    </row>
    <row r="621" spans="1:165" ht="15.75" customHeight="1" x14ac:dyDescent="0.25">
      <c r="A621" s="153"/>
      <c r="B621" s="153"/>
      <c r="C621" s="153"/>
      <c r="D621" s="156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  <c r="AH621" s="153"/>
      <c r="AI621" s="153"/>
      <c r="AJ621" s="153"/>
      <c r="AK621" s="153"/>
      <c r="AL621" s="153"/>
      <c r="AM621" s="153"/>
      <c r="AN621" s="153"/>
      <c r="AO621" s="153"/>
      <c r="AP621" s="153"/>
      <c r="AQ621" s="153"/>
      <c r="AR621" s="153"/>
      <c r="AS621" s="153"/>
      <c r="AT621" s="153"/>
      <c r="AU621" s="153"/>
      <c r="AV621" s="153"/>
      <c r="AW621" s="153"/>
      <c r="AX621" s="153"/>
      <c r="AY621" s="153"/>
      <c r="AZ621" s="153"/>
      <c r="BA621" s="153"/>
      <c r="BB621" s="153"/>
      <c r="BC621" s="153"/>
      <c r="BD621" s="153"/>
      <c r="BE621" s="153"/>
      <c r="BF621" s="153"/>
      <c r="BG621" s="153"/>
      <c r="BH621" s="153"/>
      <c r="BI621" s="153"/>
      <c r="BJ621" s="153"/>
      <c r="BK621" s="153"/>
      <c r="BL621" s="153"/>
      <c r="BM621" s="153"/>
      <c r="BN621" s="153"/>
      <c r="BO621" s="153"/>
      <c r="BP621" s="153"/>
      <c r="BQ621" s="153"/>
      <c r="BR621" s="153"/>
      <c r="BS621" s="153"/>
      <c r="BT621" s="153"/>
      <c r="BU621" s="153"/>
      <c r="BV621" s="153"/>
      <c r="BW621" s="153"/>
      <c r="BX621" s="153"/>
      <c r="BY621" s="153"/>
      <c r="BZ621" s="153"/>
      <c r="CA621" s="153"/>
      <c r="CB621" s="153"/>
      <c r="CC621" s="153"/>
      <c r="CD621" s="153"/>
      <c r="CE621" s="153"/>
      <c r="CF621" s="153"/>
      <c r="CG621" s="153"/>
      <c r="CH621" s="153"/>
      <c r="CI621" s="153"/>
      <c r="CJ621" s="153"/>
      <c r="CK621" s="153"/>
      <c r="CL621" s="153"/>
      <c r="CM621" s="153"/>
      <c r="CN621" s="153"/>
      <c r="CO621" s="153"/>
      <c r="CP621" s="153"/>
      <c r="CQ621" s="153"/>
      <c r="CR621" s="153"/>
      <c r="CS621" s="153"/>
      <c r="CT621" s="153"/>
      <c r="CU621" s="153"/>
      <c r="CV621" s="153"/>
      <c r="CW621" s="153"/>
      <c r="CX621" s="153"/>
      <c r="CY621" s="153"/>
      <c r="CZ621" s="153"/>
      <c r="DA621" s="153"/>
      <c r="DB621" s="153"/>
      <c r="DC621" s="153"/>
      <c r="DD621" s="153"/>
      <c r="DE621" s="153"/>
      <c r="DF621" s="153"/>
      <c r="DG621" s="153"/>
      <c r="DH621" s="153"/>
      <c r="DI621" s="153"/>
      <c r="DJ621" s="153"/>
      <c r="DK621" s="153"/>
      <c r="DL621" s="153"/>
      <c r="DM621" s="153"/>
      <c r="DN621" s="153"/>
      <c r="DO621" s="153"/>
      <c r="DP621" s="153"/>
      <c r="DQ621" s="153"/>
      <c r="DR621" s="153"/>
      <c r="DS621" s="153"/>
      <c r="DT621" s="153"/>
      <c r="DU621" s="153"/>
      <c r="DV621" s="153"/>
      <c r="DW621" s="153"/>
      <c r="DX621" s="153"/>
      <c r="DY621" s="153"/>
      <c r="DZ621" s="153"/>
      <c r="EA621" s="153"/>
      <c r="EB621" s="153"/>
      <c r="EC621" s="153"/>
      <c r="ED621" s="153"/>
      <c r="EE621" s="153"/>
      <c r="EF621" s="153"/>
      <c r="EG621" s="153"/>
      <c r="EH621" s="153"/>
      <c r="EI621" s="153"/>
      <c r="EJ621" s="153"/>
      <c r="EK621" s="153"/>
      <c r="EL621" s="153"/>
      <c r="EM621" s="153"/>
      <c r="EN621" s="153"/>
      <c r="EO621" s="153"/>
      <c r="EP621" s="153"/>
      <c r="EQ621" s="153"/>
      <c r="ER621" s="153"/>
      <c r="ES621" s="153"/>
      <c r="ET621" s="153"/>
      <c r="EU621" s="153"/>
      <c r="EV621" s="153"/>
      <c r="EW621" s="153"/>
      <c r="EX621" s="153"/>
      <c r="EY621" s="153"/>
      <c r="EZ621" s="153"/>
      <c r="FA621" s="153"/>
      <c r="FB621" s="153"/>
      <c r="FC621" s="153"/>
      <c r="FD621" s="153"/>
      <c r="FE621" s="153"/>
      <c r="FF621" s="153"/>
      <c r="FG621" s="153"/>
      <c r="FH621" s="153"/>
      <c r="FI621" s="153"/>
    </row>
    <row r="622" spans="1:165" ht="15.75" customHeight="1" x14ac:dyDescent="0.25">
      <c r="A622" s="153"/>
      <c r="B622" s="153"/>
      <c r="C622" s="153"/>
      <c r="D622" s="156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  <c r="AH622" s="153"/>
      <c r="AI622" s="153"/>
      <c r="AJ622" s="153"/>
      <c r="AK622" s="153"/>
      <c r="AL622" s="153"/>
      <c r="AM622" s="153"/>
      <c r="AN622" s="153"/>
      <c r="AO622" s="153"/>
      <c r="AP622" s="153"/>
      <c r="AQ622" s="153"/>
      <c r="AR622" s="153"/>
      <c r="AS622" s="153"/>
      <c r="AT622" s="153"/>
      <c r="AU622" s="153"/>
      <c r="AV622" s="153"/>
      <c r="AW622" s="153"/>
      <c r="AX622" s="153"/>
      <c r="AY622" s="153"/>
      <c r="AZ622" s="153"/>
      <c r="BA622" s="153"/>
      <c r="BB622" s="153"/>
      <c r="BC622" s="153"/>
      <c r="BD622" s="153"/>
      <c r="BE622" s="153"/>
      <c r="BF622" s="153"/>
      <c r="BG622" s="153"/>
      <c r="BH622" s="153"/>
      <c r="BI622" s="153"/>
      <c r="BJ622" s="153"/>
      <c r="BK622" s="153"/>
      <c r="BL622" s="153"/>
      <c r="BM622" s="153"/>
      <c r="BN622" s="153"/>
      <c r="BO622" s="153"/>
      <c r="BP622" s="153"/>
      <c r="BQ622" s="153"/>
      <c r="BR622" s="153"/>
      <c r="BS622" s="153"/>
      <c r="BT622" s="153"/>
      <c r="BU622" s="153"/>
      <c r="BV622" s="153"/>
      <c r="BW622" s="153"/>
      <c r="BX622" s="153"/>
      <c r="BY622" s="153"/>
      <c r="BZ622" s="153"/>
      <c r="CA622" s="153"/>
      <c r="CB622" s="153"/>
      <c r="CC622" s="153"/>
      <c r="CD622" s="153"/>
      <c r="CE622" s="153"/>
      <c r="CF622" s="153"/>
      <c r="CG622" s="153"/>
      <c r="CH622" s="153"/>
      <c r="CI622" s="153"/>
      <c r="CJ622" s="153"/>
      <c r="CK622" s="153"/>
      <c r="CL622" s="153"/>
      <c r="CM622" s="153"/>
      <c r="CN622" s="153"/>
      <c r="CO622" s="153"/>
      <c r="CP622" s="153"/>
      <c r="CQ622" s="153"/>
      <c r="CR622" s="153"/>
      <c r="CS622" s="153"/>
      <c r="CT622" s="153"/>
      <c r="CU622" s="153"/>
      <c r="CV622" s="153"/>
      <c r="CW622" s="153"/>
      <c r="CX622" s="153"/>
      <c r="CY622" s="153"/>
      <c r="CZ622" s="153"/>
      <c r="DA622" s="153"/>
      <c r="DB622" s="153"/>
      <c r="DC622" s="153"/>
      <c r="DD622" s="153"/>
      <c r="DE622" s="153"/>
      <c r="DF622" s="153"/>
      <c r="DG622" s="153"/>
      <c r="DH622" s="153"/>
      <c r="DI622" s="153"/>
      <c r="DJ622" s="153"/>
      <c r="DK622" s="153"/>
      <c r="DL622" s="153"/>
      <c r="DM622" s="153"/>
      <c r="DN622" s="153"/>
      <c r="DO622" s="153"/>
      <c r="DP622" s="153"/>
      <c r="DQ622" s="153"/>
      <c r="DR622" s="153"/>
      <c r="DS622" s="153"/>
      <c r="DT622" s="153"/>
      <c r="DU622" s="153"/>
      <c r="DV622" s="153"/>
      <c r="DW622" s="153"/>
      <c r="DX622" s="153"/>
      <c r="DY622" s="153"/>
      <c r="DZ622" s="153"/>
      <c r="EA622" s="153"/>
      <c r="EB622" s="153"/>
      <c r="EC622" s="153"/>
      <c r="ED622" s="153"/>
      <c r="EE622" s="153"/>
      <c r="EF622" s="153"/>
      <c r="EG622" s="153"/>
      <c r="EH622" s="153"/>
      <c r="EI622" s="153"/>
      <c r="EJ622" s="153"/>
      <c r="EK622" s="153"/>
      <c r="EL622" s="153"/>
      <c r="EM622" s="153"/>
      <c r="EN622" s="153"/>
      <c r="EO622" s="153"/>
      <c r="EP622" s="153"/>
      <c r="EQ622" s="153"/>
      <c r="ER622" s="153"/>
      <c r="ES622" s="153"/>
      <c r="ET622" s="153"/>
      <c r="EU622" s="153"/>
      <c r="EV622" s="153"/>
      <c r="EW622" s="153"/>
      <c r="EX622" s="153"/>
      <c r="EY622" s="153"/>
      <c r="EZ622" s="153"/>
      <c r="FA622" s="153"/>
      <c r="FB622" s="153"/>
      <c r="FC622" s="153"/>
      <c r="FD622" s="153"/>
      <c r="FE622" s="153"/>
      <c r="FF622" s="153"/>
      <c r="FG622" s="153"/>
      <c r="FH622" s="153"/>
      <c r="FI622" s="153"/>
    </row>
    <row r="623" spans="1:165" ht="15.75" customHeight="1" x14ac:dyDescent="0.25">
      <c r="A623" s="153"/>
      <c r="B623" s="153"/>
      <c r="C623" s="153"/>
      <c r="D623" s="156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  <c r="AH623" s="153"/>
      <c r="AI623" s="153"/>
      <c r="AJ623" s="153"/>
      <c r="AK623" s="153"/>
      <c r="AL623" s="153"/>
      <c r="AM623" s="153"/>
      <c r="AN623" s="153"/>
      <c r="AO623" s="153"/>
      <c r="AP623" s="153"/>
      <c r="AQ623" s="153"/>
      <c r="AR623" s="153"/>
      <c r="AS623" s="153"/>
      <c r="AT623" s="153"/>
      <c r="AU623" s="153"/>
      <c r="AV623" s="153"/>
      <c r="AW623" s="153"/>
      <c r="AX623" s="153"/>
      <c r="AY623" s="153"/>
      <c r="AZ623" s="153"/>
      <c r="BA623" s="153"/>
      <c r="BB623" s="153"/>
      <c r="BC623" s="153"/>
      <c r="BD623" s="153"/>
      <c r="BE623" s="153"/>
      <c r="BF623" s="153"/>
      <c r="BG623" s="153"/>
      <c r="BH623" s="153"/>
      <c r="BI623" s="153"/>
      <c r="BJ623" s="153"/>
      <c r="BK623" s="153"/>
      <c r="BL623" s="153"/>
      <c r="BM623" s="153"/>
      <c r="BN623" s="153"/>
      <c r="BO623" s="153"/>
      <c r="BP623" s="153"/>
      <c r="BQ623" s="153"/>
      <c r="BR623" s="153"/>
      <c r="BS623" s="153"/>
      <c r="BT623" s="153"/>
      <c r="BU623" s="153"/>
      <c r="BV623" s="153"/>
      <c r="BW623" s="153"/>
      <c r="BX623" s="153"/>
      <c r="BY623" s="153"/>
      <c r="BZ623" s="153"/>
      <c r="CA623" s="153"/>
      <c r="CB623" s="153"/>
      <c r="CC623" s="153"/>
      <c r="CD623" s="153"/>
      <c r="CE623" s="153"/>
      <c r="CF623" s="153"/>
      <c r="CG623" s="153"/>
      <c r="CH623" s="153"/>
      <c r="CI623" s="153"/>
      <c r="CJ623" s="153"/>
      <c r="CK623" s="153"/>
      <c r="CL623" s="153"/>
      <c r="CM623" s="153"/>
      <c r="CN623" s="153"/>
      <c r="CO623" s="153"/>
      <c r="CP623" s="153"/>
      <c r="CQ623" s="153"/>
      <c r="CR623" s="153"/>
      <c r="CS623" s="153"/>
      <c r="CT623" s="153"/>
      <c r="CU623" s="153"/>
      <c r="CV623" s="153"/>
      <c r="CW623" s="153"/>
      <c r="CX623" s="153"/>
      <c r="CY623" s="153"/>
      <c r="CZ623" s="153"/>
      <c r="DA623" s="153"/>
      <c r="DB623" s="153"/>
      <c r="DC623" s="153"/>
      <c r="DD623" s="153"/>
      <c r="DE623" s="153"/>
      <c r="DF623" s="153"/>
      <c r="DG623" s="153"/>
      <c r="DH623" s="153"/>
      <c r="DI623" s="153"/>
      <c r="DJ623" s="153"/>
      <c r="DK623" s="153"/>
      <c r="DL623" s="153"/>
      <c r="DM623" s="153"/>
      <c r="DN623" s="153"/>
      <c r="DO623" s="153"/>
      <c r="DP623" s="153"/>
      <c r="DQ623" s="153"/>
      <c r="DR623" s="153"/>
      <c r="DS623" s="153"/>
      <c r="DT623" s="153"/>
      <c r="DU623" s="153"/>
      <c r="DV623" s="153"/>
      <c r="DW623" s="153"/>
      <c r="DX623" s="153"/>
      <c r="DY623" s="153"/>
      <c r="DZ623" s="153"/>
      <c r="EA623" s="153"/>
      <c r="EB623" s="153"/>
      <c r="EC623" s="153"/>
      <c r="ED623" s="153"/>
      <c r="EE623" s="153"/>
      <c r="EF623" s="153"/>
      <c r="EG623" s="153"/>
      <c r="EH623" s="153"/>
      <c r="EI623" s="153"/>
      <c r="EJ623" s="153"/>
      <c r="EK623" s="153"/>
      <c r="EL623" s="153"/>
      <c r="EM623" s="153"/>
      <c r="EN623" s="153"/>
      <c r="EO623" s="153"/>
      <c r="EP623" s="153"/>
      <c r="EQ623" s="153"/>
      <c r="ER623" s="153"/>
      <c r="ES623" s="153"/>
      <c r="ET623" s="153"/>
      <c r="EU623" s="153"/>
      <c r="EV623" s="153"/>
      <c r="EW623" s="153"/>
      <c r="EX623" s="153"/>
      <c r="EY623" s="153"/>
      <c r="EZ623" s="153"/>
      <c r="FA623" s="153"/>
      <c r="FB623" s="153"/>
      <c r="FC623" s="153"/>
      <c r="FD623" s="153"/>
      <c r="FE623" s="153"/>
      <c r="FF623" s="153"/>
      <c r="FG623" s="153"/>
      <c r="FH623" s="153"/>
      <c r="FI623" s="153"/>
    </row>
    <row r="624" spans="1:165" ht="15.75" customHeight="1" x14ac:dyDescent="0.25">
      <c r="A624" s="153"/>
      <c r="B624" s="153"/>
      <c r="C624" s="153"/>
      <c r="D624" s="156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  <c r="AH624" s="153"/>
      <c r="AI624" s="153"/>
      <c r="AJ624" s="153"/>
      <c r="AK624" s="153"/>
      <c r="AL624" s="153"/>
      <c r="AM624" s="153"/>
      <c r="AN624" s="153"/>
      <c r="AO624" s="153"/>
      <c r="AP624" s="153"/>
      <c r="AQ624" s="153"/>
      <c r="AR624" s="153"/>
      <c r="AS624" s="153"/>
      <c r="AT624" s="153"/>
      <c r="AU624" s="153"/>
      <c r="AV624" s="153"/>
      <c r="AW624" s="153"/>
      <c r="AX624" s="153"/>
      <c r="AY624" s="153"/>
      <c r="AZ624" s="153"/>
      <c r="BA624" s="153"/>
      <c r="BB624" s="153"/>
      <c r="BC624" s="153"/>
      <c r="BD624" s="153"/>
      <c r="BE624" s="153"/>
      <c r="BF624" s="153"/>
      <c r="BG624" s="153"/>
      <c r="BH624" s="153"/>
      <c r="BI624" s="153"/>
      <c r="BJ624" s="153"/>
      <c r="BK624" s="153"/>
      <c r="BL624" s="153"/>
      <c r="BM624" s="153"/>
      <c r="BN624" s="153"/>
      <c r="BO624" s="153"/>
      <c r="BP624" s="153"/>
      <c r="BQ624" s="153"/>
      <c r="BR624" s="153"/>
      <c r="BS624" s="153"/>
      <c r="BT624" s="153"/>
      <c r="BU624" s="153"/>
      <c r="BV624" s="153"/>
      <c r="BW624" s="153"/>
      <c r="BX624" s="153"/>
      <c r="BY624" s="153"/>
      <c r="BZ624" s="153"/>
      <c r="CA624" s="153"/>
      <c r="CB624" s="153"/>
      <c r="CC624" s="153"/>
      <c r="CD624" s="153"/>
      <c r="CE624" s="153"/>
      <c r="CF624" s="153"/>
      <c r="CG624" s="153"/>
      <c r="CH624" s="153"/>
      <c r="CI624" s="153"/>
      <c r="CJ624" s="153"/>
      <c r="CK624" s="153"/>
      <c r="CL624" s="153"/>
      <c r="CM624" s="153"/>
      <c r="CN624" s="153"/>
      <c r="CO624" s="153"/>
      <c r="CP624" s="153"/>
      <c r="CQ624" s="153"/>
      <c r="CR624" s="153"/>
      <c r="CS624" s="153"/>
      <c r="CT624" s="153"/>
      <c r="CU624" s="153"/>
      <c r="CV624" s="153"/>
      <c r="CW624" s="153"/>
      <c r="CX624" s="153"/>
      <c r="CY624" s="153"/>
      <c r="CZ624" s="153"/>
      <c r="DA624" s="153"/>
      <c r="DB624" s="153"/>
      <c r="DC624" s="153"/>
      <c r="DD624" s="153"/>
      <c r="DE624" s="153"/>
      <c r="DF624" s="153"/>
      <c r="DG624" s="153"/>
      <c r="DH624" s="153"/>
      <c r="DI624" s="153"/>
      <c r="DJ624" s="153"/>
      <c r="DK624" s="153"/>
      <c r="DL624" s="153"/>
      <c r="DM624" s="153"/>
      <c r="DN624" s="153"/>
      <c r="DO624" s="153"/>
      <c r="DP624" s="153"/>
      <c r="DQ624" s="153"/>
      <c r="DR624" s="153"/>
      <c r="DS624" s="153"/>
      <c r="DT624" s="153"/>
      <c r="DU624" s="153"/>
      <c r="DV624" s="153"/>
      <c r="DW624" s="153"/>
      <c r="DX624" s="153"/>
      <c r="DY624" s="153"/>
      <c r="DZ624" s="153"/>
      <c r="EA624" s="153"/>
      <c r="EB624" s="153"/>
      <c r="EC624" s="153"/>
      <c r="ED624" s="153"/>
      <c r="EE624" s="153"/>
      <c r="EF624" s="153"/>
      <c r="EG624" s="153"/>
      <c r="EH624" s="153"/>
      <c r="EI624" s="153"/>
      <c r="EJ624" s="153"/>
      <c r="EK624" s="153"/>
      <c r="EL624" s="153"/>
      <c r="EM624" s="153"/>
      <c r="EN624" s="153"/>
      <c r="EO624" s="153"/>
      <c r="EP624" s="153"/>
      <c r="EQ624" s="153"/>
      <c r="ER624" s="153"/>
      <c r="ES624" s="153"/>
      <c r="ET624" s="153"/>
      <c r="EU624" s="153"/>
      <c r="EV624" s="153"/>
      <c r="EW624" s="153"/>
      <c r="EX624" s="153"/>
      <c r="EY624" s="153"/>
      <c r="EZ624" s="153"/>
      <c r="FA624" s="153"/>
      <c r="FB624" s="153"/>
      <c r="FC624" s="153"/>
      <c r="FD624" s="153"/>
      <c r="FE624" s="153"/>
      <c r="FF624" s="153"/>
      <c r="FG624" s="153"/>
      <c r="FH624" s="153"/>
      <c r="FI624" s="153"/>
    </row>
    <row r="625" spans="1:165" ht="15.75" customHeight="1" x14ac:dyDescent="0.25">
      <c r="A625" s="153"/>
      <c r="B625" s="153"/>
      <c r="C625" s="153"/>
      <c r="D625" s="156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  <c r="AH625" s="153"/>
      <c r="AI625" s="153"/>
      <c r="AJ625" s="153"/>
      <c r="AK625" s="153"/>
      <c r="AL625" s="153"/>
      <c r="AM625" s="153"/>
      <c r="AN625" s="153"/>
      <c r="AO625" s="153"/>
      <c r="AP625" s="153"/>
      <c r="AQ625" s="153"/>
      <c r="AR625" s="153"/>
      <c r="AS625" s="153"/>
      <c r="AT625" s="153"/>
      <c r="AU625" s="153"/>
      <c r="AV625" s="153"/>
      <c r="AW625" s="153"/>
      <c r="AX625" s="153"/>
      <c r="AY625" s="153"/>
      <c r="AZ625" s="153"/>
      <c r="BA625" s="153"/>
      <c r="BB625" s="153"/>
      <c r="BC625" s="153"/>
      <c r="BD625" s="153"/>
      <c r="BE625" s="153"/>
      <c r="BF625" s="153"/>
      <c r="BG625" s="153"/>
      <c r="BH625" s="153"/>
      <c r="BI625" s="153"/>
      <c r="BJ625" s="153"/>
      <c r="BK625" s="153"/>
      <c r="BL625" s="153"/>
      <c r="BM625" s="153"/>
      <c r="BN625" s="153"/>
      <c r="BO625" s="153"/>
      <c r="BP625" s="153"/>
      <c r="BQ625" s="153"/>
      <c r="BR625" s="153"/>
      <c r="BS625" s="153"/>
      <c r="BT625" s="153"/>
      <c r="BU625" s="153"/>
      <c r="BV625" s="153"/>
      <c r="BW625" s="153"/>
      <c r="BX625" s="153"/>
      <c r="BY625" s="153"/>
      <c r="BZ625" s="153"/>
      <c r="CA625" s="153"/>
      <c r="CB625" s="153"/>
      <c r="CC625" s="153"/>
      <c r="CD625" s="153"/>
      <c r="CE625" s="153"/>
      <c r="CF625" s="153"/>
      <c r="CG625" s="153"/>
      <c r="CH625" s="153"/>
      <c r="CI625" s="153"/>
      <c r="CJ625" s="153"/>
      <c r="CK625" s="153"/>
      <c r="CL625" s="153"/>
      <c r="CM625" s="153"/>
      <c r="CN625" s="153"/>
      <c r="CO625" s="153"/>
      <c r="CP625" s="153"/>
      <c r="CQ625" s="153"/>
      <c r="CR625" s="153"/>
      <c r="CS625" s="153"/>
      <c r="CT625" s="153"/>
      <c r="CU625" s="153"/>
      <c r="CV625" s="153"/>
      <c r="CW625" s="153"/>
      <c r="CX625" s="153"/>
      <c r="CY625" s="153"/>
      <c r="CZ625" s="153"/>
      <c r="DA625" s="153"/>
      <c r="DB625" s="153"/>
      <c r="DC625" s="153"/>
      <c r="DD625" s="153"/>
      <c r="DE625" s="153"/>
      <c r="DF625" s="153"/>
      <c r="DG625" s="153"/>
      <c r="DH625" s="153"/>
      <c r="DI625" s="153"/>
      <c r="DJ625" s="153"/>
      <c r="DK625" s="153"/>
      <c r="DL625" s="153"/>
      <c r="DM625" s="153"/>
      <c r="DN625" s="153"/>
      <c r="DO625" s="153"/>
      <c r="DP625" s="153"/>
      <c r="DQ625" s="153"/>
      <c r="DR625" s="153"/>
      <c r="DS625" s="153"/>
      <c r="DT625" s="153"/>
      <c r="DU625" s="153"/>
      <c r="DV625" s="153"/>
      <c r="DW625" s="153"/>
      <c r="DX625" s="153"/>
      <c r="DY625" s="153"/>
      <c r="DZ625" s="153"/>
      <c r="EA625" s="153"/>
      <c r="EB625" s="153"/>
      <c r="EC625" s="153"/>
      <c r="ED625" s="153"/>
      <c r="EE625" s="153"/>
      <c r="EF625" s="153"/>
      <c r="EG625" s="153"/>
      <c r="EH625" s="153"/>
      <c r="EI625" s="153"/>
      <c r="EJ625" s="153"/>
      <c r="EK625" s="153"/>
      <c r="EL625" s="153"/>
      <c r="EM625" s="153"/>
      <c r="EN625" s="153"/>
      <c r="EO625" s="153"/>
      <c r="EP625" s="153"/>
      <c r="EQ625" s="153"/>
      <c r="ER625" s="153"/>
      <c r="ES625" s="153"/>
      <c r="ET625" s="153"/>
      <c r="EU625" s="153"/>
      <c r="EV625" s="153"/>
      <c r="EW625" s="153"/>
      <c r="EX625" s="153"/>
      <c r="EY625" s="153"/>
      <c r="EZ625" s="153"/>
      <c r="FA625" s="153"/>
      <c r="FB625" s="153"/>
      <c r="FC625" s="153"/>
      <c r="FD625" s="153"/>
      <c r="FE625" s="153"/>
      <c r="FF625" s="153"/>
      <c r="FG625" s="153"/>
      <c r="FH625" s="153"/>
      <c r="FI625" s="153"/>
    </row>
    <row r="626" spans="1:165" ht="15.75" customHeight="1" x14ac:dyDescent="0.25">
      <c r="A626" s="153"/>
      <c r="B626" s="153"/>
      <c r="C626" s="153"/>
      <c r="D626" s="156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  <c r="AH626" s="153"/>
      <c r="AI626" s="153"/>
      <c r="AJ626" s="153"/>
      <c r="AK626" s="153"/>
      <c r="AL626" s="153"/>
      <c r="AM626" s="153"/>
      <c r="AN626" s="153"/>
      <c r="AO626" s="153"/>
      <c r="AP626" s="153"/>
      <c r="AQ626" s="153"/>
      <c r="AR626" s="153"/>
      <c r="AS626" s="153"/>
      <c r="AT626" s="153"/>
      <c r="AU626" s="153"/>
      <c r="AV626" s="153"/>
      <c r="AW626" s="153"/>
      <c r="AX626" s="153"/>
      <c r="AY626" s="153"/>
      <c r="AZ626" s="153"/>
      <c r="BA626" s="153"/>
      <c r="BB626" s="153"/>
      <c r="BC626" s="153"/>
      <c r="BD626" s="153"/>
      <c r="BE626" s="153"/>
      <c r="BF626" s="153"/>
      <c r="BG626" s="153"/>
      <c r="BH626" s="153"/>
      <c r="BI626" s="153"/>
      <c r="BJ626" s="153"/>
      <c r="BK626" s="153"/>
      <c r="BL626" s="153"/>
      <c r="BM626" s="153"/>
      <c r="BN626" s="153"/>
      <c r="BO626" s="153"/>
      <c r="BP626" s="153"/>
      <c r="BQ626" s="153"/>
      <c r="BR626" s="153"/>
      <c r="BS626" s="153"/>
      <c r="BT626" s="153"/>
      <c r="BU626" s="153"/>
      <c r="BV626" s="153"/>
      <c r="BW626" s="153"/>
      <c r="BX626" s="153"/>
      <c r="BY626" s="153"/>
      <c r="BZ626" s="153"/>
      <c r="CA626" s="153"/>
      <c r="CB626" s="153"/>
      <c r="CC626" s="153"/>
      <c r="CD626" s="153"/>
      <c r="CE626" s="153"/>
      <c r="CF626" s="153"/>
      <c r="CG626" s="153"/>
      <c r="CH626" s="153"/>
      <c r="CI626" s="153"/>
      <c r="CJ626" s="153"/>
      <c r="CK626" s="153"/>
      <c r="CL626" s="153"/>
      <c r="CM626" s="153"/>
      <c r="CN626" s="153"/>
      <c r="CO626" s="153"/>
      <c r="CP626" s="153"/>
      <c r="CQ626" s="153"/>
      <c r="CR626" s="153"/>
      <c r="CS626" s="153"/>
      <c r="CT626" s="153"/>
      <c r="CU626" s="153"/>
      <c r="CV626" s="153"/>
      <c r="CW626" s="153"/>
      <c r="CX626" s="153"/>
      <c r="CY626" s="153"/>
      <c r="CZ626" s="153"/>
      <c r="DA626" s="153"/>
      <c r="DB626" s="153"/>
      <c r="DC626" s="153"/>
      <c r="DD626" s="153"/>
      <c r="DE626" s="153"/>
      <c r="DF626" s="153"/>
      <c r="DG626" s="153"/>
      <c r="DH626" s="153"/>
      <c r="DI626" s="153"/>
      <c r="DJ626" s="153"/>
      <c r="DK626" s="153"/>
      <c r="DL626" s="153"/>
      <c r="DM626" s="153"/>
      <c r="DN626" s="153"/>
      <c r="DO626" s="153"/>
      <c r="DP626" s="153"/>
      <c r="DQ626" s="153"/>
      <c r="DR626" s="153"/>
      <c r="DS626" s="153"/>
      <c r="DT626" s="153"/>
      <c r="DU626" s="153"/>
      <c r="DV626" s="153"/>
      <c r="DW626" s="153"/>
      <c r="DX626" s="153"/>
      <c r="DY626" s="153"/>
      <c r="DZ626" s="153"/>
      <c r="EA626" s="153"/>
      <c r="EB626" s="153"/>
      <c r="EC626" s="153"/>
      <c r="ED626" s="153"/>
      <c r="EE626" s="153"/>
      <c r="EF626" s="153"/>
      <c r="EG626" s="153"/>
      <c r="EH626" s="153"/>
      <c r="EI626" s="153"/>
      <c r="EJ626" s="153"/>
      <c r="EK626" s="153"/>
      <c r="EL626" s="153"/>
      <c r="EM626" s="153"/>
      <c r="EN626" s="153"/>
      <c r="EO626" s="153"/>
      <c r="EP626" s="153"/>
      <c r="EQ626" s="153"/>
      <c r="ER626" s="153"/>
      <c r="ES626" s="153"/>
      <c r="ET626" s="153"/>
      <c r="EU626" s="153"/>
      <c r="EV626" s="153"/>
      <c r="EW626" s="153"/>
      <c r="EX626" s="153"/>
      <c r="EY626" s="153"/>
      <c r="EZ626" s="153"/>
      <c r="FA626" s="153"/>
      <c r="FB626" s="153"/>
      <c r="FC626" s="153"/>
      <c r="FD626" s="153"/>
      <c r="FE626" s="153"/>
      <c r="FF626" s="153"/>
      <c r="FG626" s="153"/>
      <c r="FH626" s="153"/>
      <c r="FI626" s="153"/>
    </row>
    <row r="627" spans="1:165" ht="15.75" customHeight="1" x14ac:dyDescent="0.25">
      <c r="A627" s="153"/>
      <c r="B627" s="153"/>
      <c r="C627" s="153"/>
      <c r="D627" s="156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  <c r="AH627" s="153"/>
      <c r="AI627" s="153"/>
      <c r="AJ627" s="153"/>
      <c r="AK627" s="153"/>
      <c r="AL627" s="153"/>
      <c r="AM627" s="153"/>
      <c r="AN627" s="153"/>
      <c r="AO627" s="153"/>
      <c r="AP627" s="153"/>
      <c r="AQ627" s="153"/>
      <c r="AR627" s="153"/>
      <c r="AS627" s="153"/>
      <c r="AT627" s="153"/>
      <c r="AU627" s="153"/>
      <c r="AV627" s="153"/>
      <c r="AW627" s="153"/>
      <c r="AX627" s="153"/>
      <c r="AY627" s="153"/>
      <c r="AZ627" s="153"/>
      <c r="BA627" s="153"/>
      <c r="BB627" s="153"/>
      <c r="BC627" s="153"/>
      <c r="BD627" s="153"/>
      <c r="BE627" s="153"/>
      <c r="BF627" s="153"/>
      <c r="BG627" s="153"/>
      <c r="BH627" s="153"/>
      <c r="BI627" s="153"/>
      <c r="BJ627" s="153"/>
      <c r="BK627" s="153"/>
      <c r="BL627" s="153"/>
      <c r="BM627" s="153"/>
      <c r="BN627" s="153"/>
      <c r="BO627" s="153"/>
      <c r="BP627" s="153"/>
      <c r="BQ627" s="153"/>
      <c r="BR627" s="153"/>
      <c r="BS627" s="153"/>
      <c r="BT627" s="153"/>
      <c r="BU627" s="153"/>
      <c r="BV627" s="153"/>
      <c r="BW627" s="153"/>
      <c r="BX627" s="153"/>
      <c r="BY627" s="153"/>
      <c r="BZ627" s="153"/>
      <c r="CA627" s="153"/>
      <c r="CB627" s="153"/>
      <c r="CC627" s="153"/>
      <c r="CD627" s="153"/>
      <c r="CE627" s="153"/>
      <c r="CF627" s="153"/>
      <c r="CG627" s="153"/>
      <c r="CH627" s="153"/>
      <c r="CI627" s="153"/>
      <c r="CJ627" s="153"/>
      <c r="CK627" s="153"/>
      <c r="CL627" s="153"/>
      <c r="CM627" s="153"/>
      <c r="CN627" s="153"/>
      <c r="CO627" s="153"/>
      <c r="CP627" s="153"/>
      <c r="CQ627" s="153"/>
      <c r="CR627" s="153"/>
      <c r="CS627" s="153"/>
      <c r="CT627" s="153"/>
      <c r="CU627" s="153"/>
      <c r="CV627" s="153"/>
      <c r="CW627" s="153"/>
      <c r="CX627" s="153"/>
      <c r="CY627" s="153"/>
      <c r="CZ627" s="153"/>
      <c r="DA627" s="153"/>
      <c r="DB627" s="153"/>
      <c r="DC627" s="153"/>
      <c r="DD627" s="153"/>
      <c r="DE627" s="153"/>
      <c r="DF627" s="153"/>
      <c r="DG627" s="153"/>
      <c r="DH627" s="153"/>
      <c r="DI627" s="153"/>
      <c r="DJ627" s="153"/>
      <c r="DK627" s="153"/>
      <c r="DL627" s="153"/>
      <c r="DM627" s="153"/>
      <c r="DN627" s="153"/>
      <c r="DO627" s="153"/>
      <c r="DP627" s="153"/>
      <c r="DQ627" s="153"/>
      <c r="DR627" s="153"/>
      <c r="DS627" s="153"/>
      <c r="DT627" s="153"/>
      <c r="DU627" s="153"/>
      <c r="DV627" s="153"/>
      <c r="DW627" s="153"/>
      <c r="DX627" s="153"/>
      <c r="DY627" s="153"/>
      <c r="DZ627" s="153"/>
      <c r="EA627" s="153"/>
      <c r="EB627" s="153"/>
      <c r="EC627" s="153"/>
      <c r="ED627" s="153"/>
      <c r="EE627" s="153"/>
      <c r="EF627" s="153"/>
      <c r="EG627" s="153"/>
      <c r="EH627" s="153"/>
      <c r="EI627" s="153"/>
      <c r="EJ627" s="153"/>
      <c r="EK627" s="153"/>
      <c r="EL627" s="153"/>
      <c r="EM627" s="153"/>
      <c r="EN627" s="153"/>
      <c r="EO627" s="153"/>
      <c r="EP627" s="153"/>
      <c r="EQ627" s="153"/>
      <c r="ER627" s="153"/>
      <c r="ES627" s="153"/>
      <c r="ET627" s="153"/>
      <c r="EU627" s="153"/>
      <c r="EV627" s="153"/>
      <c r="EW627" s="153"/>
      <c r="EX627" s="153"/>
      <c r="EY627" s="153"/>
      <c r="EZ627" s="153"/>
      <c r="FA627" s="153"/>
      <c r="FB627" s="153"/>
      <c r="FC627" s="153"/>
      <c r="FD627" s="153"/>
      <c r="FE627" s="153"/>
      <c r="FF627" s="153"/>
      <c r="FG627" s="153"/>
      <c r="FH627" s="153"/>
      <c r="FI627" s="153"/>
    </row>
    <row r="628" spans="1:165" ht="15.75" customHeight="1" x14ac:dyDescent="0.25">
      <c r="A628" s="153"/>
      <c r="B628" s="153"/>
      <c r="C628" s="153"/>
      <c r="D628" s="156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  <c r="AH628" s="153"/>
      <c r="AI628" s="153"/>
      <c r="AJ628" s="153"/>
      <c r="AK628" s="153"/>
      <c r="AL628" s="153"/>
      <c r="AM628" s="153"/>
      <c r="AN628" s="153"/>
      <c r="AO628" s="153"/>
      <c r="AP628" s="153"/>
      <c r="AQ628" s="153"/>
      <c r="AR628" s="153"/>
      <c r="AS628" s="153"/>
      <c r="AT628" s="153"/>
      <c r="AU628" s="153"/>
      <c r="AV628" s="153"/>
      <c r="AW628" s="153"/>
      <c r="AX628" s="153"/>
      <c r="AY628" s="153"/>
      <c r="AZ628" s="153"/>
      <c r="BA628" s="153"/>
      <c r="BB628" s="153"/>
      <c r="BC628" s="153"/>
      <c r="BD628" s="153"/>
      <c r="BE628" s="153"/>
      <c r="BF628" s="153"/>
      <c r="BG628" s="153"/>
      <c r="BH628" s="153"/>
      <c r="BI628" s="153"/>
      <c r="BJ628" s="153"/>
      <c r="BK628" s="153"/>
      <c r="BL628" s="153"/>
      <c r="BM628" s="153"/>
      <c r="BN628" s="153"/>
      <c r="BO628" s="153"/>
      <c r="BP628" s="153"/>
      <c r="BQ628" s="153"/>
      <c r="BR628" s="153"/>
      <c r="BS628" s="153"/>
      <c r="BT628" s="153"/>
      <c r="BU628" s="153"/>
      <c r="BV628" s="153"/>
      <c r="BW628" s="153"/>
      <c r="BX628" s="153"/>
      <c r="BY628" s="153"/>
      <c r="BZ628" s="153"/>
      <c r="CA628" s="153"/>
      <c r="CB628" s="153"/>
      <c r="CC628" s="153"/>
      <c r="CD628" s="153"/>
      <c r="CE628" s="153"/>
      <c r="CF628" s="153"/>
      <c r="CG628" s="153"/>
      <c r="CH628" s="153"/>
      <c r="CI628" s="153"/>
      <c r="CJ628" s="153"/>
      <c r="CK628" s="153"/>
      <c r="CL628" s="153"/>
      <c r="CM628" s="153"/>
      <c r="CN628" s="153"/>
      <c r="CO628" s="153"/>
      <c r="CP628" s="153"/>
      <c r="CQ628" s="153"/>
      <c r="CR628" s="153"/>
      <c r="CS628" s="153"/>
      <c r="CT628" s="153"/>
      <c r="CU628" s="153"/>
      <c r="CV628" s="153"/>
      <c r="CW628" s="153"/>
      <c r="CX628" s="153"/>
      <c r="CY628" s="153"/>
      <c r="CZ628" s="153"/>
      <c r="DA628" s="153"/>
      <c r="DB628" s="153"/>
      <c r="DC628" s="153"/>
      <c r="DD628" s="153"/>
      <c r="DE628" s="153"/>
      <c r="DF628" s="153"/>
      <c r="DG628" s="153"/>
      <c r="DH628" s="153"/>
      <c r="DI628" s="153"/>
      <c r="DJ628" s="153"/>
      <c r="DK628" s="153"/>
      <c r="DL628" s="153"/>
      <c r="DM628" s="153"/>
      <c r="DN628" s="153"/>
      <c r="DO628" s="153"/>
      <c r="DP628" s="153"/>
      <c r="DQ628" s="153"/>
      <c r="DR628" s="153"/>
      <c r="DS628" s="153"/>
      <c r="DT628" s="153"/>
      <c r="DU628" s="153"/>
      <c r="DV628" s="153"/>
      <c r="DW628" s="153"/>
      <c r="DX628" s="153"/>
      <c r="DY628" s="153"/>
      <c r="DZ628" s="153"/>
      <c r="EA628" s="153"/>
      <c r="EB628" s="153"/>
      <c r="EC628" s="153"/>
      <c r="ED628" s="153"/>
      <c r="EE628" s="153"/>
      <c r="EF628" s="153"/>
      <c r="EG628" s="153"/>
      <c r="EH628" s="153"/>
      <c r="EI628" s="153"/>
      <c r="EJ628" s="153"/>
      <c r="EK628" s="153"/>
      <c r="EL628" s="153"/>
      <c r="EM628" s="153"/>
      <c r="EN628" s="153"/>
      <c r="EO628" s="153"/>
      <c r="EP628" s="153"/>
      <c r="EQ628" s="153"/>
      <c r="ER628" s="153"/>
      <c r="ES628" s="153"/>
      <c r="ET628" s="153"/>
      <c r="EU628" s="153"/>
      <c r="EV628" s="153"/>
      <c r="EW628" s="153"/>
      <c r="EX628" s="153"/>
      <c r="EY628" s="153"/>
      <c r="EZ628" s="153"/>
      <c r="FA628" s="153"/>
      <c r="FB628" s="153"/>
      <c r="FC628" s="153"/>
      <c r="FD628" s="153"/>
      <c r="FE628" s="153"/>
      <c r="FF628" s="153"/>
      <c r="FG628" s="153"/>
      <c r="FH628" s="153"/>
      <c r="FI628" s="153"/>
    </row>
    <row r="629" spans="1:165" ht="15.75" customHeight="1" x14ac:dyDescent="0.25">
      <c r="A629" s="153"/>
      <c r="B629" s="153"/>
      <c r="C629" s="153"/>
      <c r="D629" s="156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  <c r="AH629" s="153"/>
      <c r="AI629" s="153"/>
      <c r="AJ629" s="153"/>
      <c r="AK629" s="153"/>
      <c r="AL629" s="153"/>
      <c r="AM629" s="153"/>
      <c r="AN629" s="153"/>
      <c r="AO629" s="153"/>
      <c r="AP629" s="153"/>
      <c r="AQ629" s="153"/>
      <c r="AR629" s="153"/>
      <c r="AS629" s="153"/>
      <c r="AT629" s="153"/>
      <c r="AU629" s="153"/>
      <c r="AV629" s="153"/>
      <c r="AW629" s="153"/>
      <c r="AX629" s="153"/>
      <c r="AY629" s="153"/>
      <c r="AZ629" s="153"/>
      <c r="BA629" s="153"/>
      <c r="BB629" s="153"/>
      <c r="BC629" s="153"/>
      <c r="BD629" s="153"/>
      <c r="BE629" s="153"/>
      <c r="BF629" s="153"/>
      <c r="BG629" s="153"/>
      <c r="BH629" s="153"/>
      <c r="BI629" s="153"/>
      <c r="BJ629" s="153"/>
      <c r="BK629" s="153"/>
      <c r="BL629" s="153"/>
      <c r="BM629" s="153"/>
      <c r="BN629" s="153"/>
      <c r="BO629" s="153"/>
      <c r="BP629" s="153"/>
      <c r="BQ629" s="153"/>
      <c r="BR629" s="153"/>
      <c r="BS629" s="153"/>
      <c r="BT629" s="153"/>
      <c r="BU629" s="153"/>
      <c r="BV629" s="153"/>
      <c r="BW629" s="153"/>
      <c r="BX629" s="153"/>
      <c r="BY629" s="153"/>
      <c r="BZ629" s="153"/>
      <c r="CA629" s="153"/>
      <c r="CB629" s="153"/>
      <c r="CC629" s="153"/>
      <c r="CD629" s="153"/>
      <c r="CE629" s="153"/>
      <c r="CF629" s="153"/>
      <c r="CG629" s="153"/>
      <c r="CH629" s="153"/>
      <c r="CI629" s="153"/>
      <c r="CJ629" s="153"/>
      <c r="CK629" s="153"/>
      <c r="CL629" s="153"/>
      <c r="CM629" s="153"/>
      <c r="CN629" s="153"/>
      <c r="CO629" s="153"/>
      <c r="CP629" s="153"/>
      <c r="CQ629" s="153"/>
      <c r="CR629" s="153"/>
      <c r="CS629" s="153"/>
      <c r="CT629" s="153"/>
      <c r="CU629" s="153"/>
      <c r="CV629" s="153"/>
      <c r="CW629" s="153"/>
      <c r="CX629" s="153"/>
      <c r="CY629" s="153"/>
      <c r="CZ629" s="153"/>
      <c r="DA629" s="153"/>
      <c r="DB629" s="153"/>
      <c r="DC629" s="153"/>
      <c r="DD629" s="153"/>
      <c r="DE629" s="153"/>
      <c r="DF629" s="153"/>
      <c r="DG629" s="153"/>
      <c r="DH629" s="153"/>
      <c r="DI629" s="153"/>
      <c r="DJ629" s="153"/>
      <c r="DK629" s="153"/>
      <c r="DL629" s="153"/>
      <c r="DM629" s="153"/>
      <c r="DN629" s="153"/>
      <c r="DO629" s="153"/>
      <c r="DP629" s="153"/>
      <c r="DQ629" s="153"/>
      <c r="DR629" s="153"/>
      <c r="DS629" s="153"/>
      <c r="DT629" s="153"/>
      <c r="DU629" s="153"/>
      <c r="DV629" s="153"/>
      <c r="DW629" s="153"/>
      <c r="DX629" s="153"/>
      <c r="DY629" s="153"/>
      <c r="DZ629" s="153"/>
      <c r="EA629" s="153"/>
      <c r="EB629" s="153"/>
      <c r="EC629" s="153"/>
      <c r="ED629" s="153"/>
      <c r="EE629" s="153"/>
      <c r="EF629" s="153"/>
      <c r="EG629" s="153"/>
      <c r="EH629" s="153"/>
      <c r="EI629" s="153"/>
      <c r="EJ629" s="153"/>
      <c r="EK629" s="153"/>
      <c r="EL629" s="153"/>
      <c r="EM629" s="153"/>
      <c r="EN629" s="153"/>
      <c r="EO629" s="153"/>
      <c r="EP629" s="153"/>
      <c r="EQ629" s="153"/>
      <c r="ER629" s="153"/>
      <c r="ES629" s="153"/>
      <c r="ET629" s="153"/>
      <c r="EU629" s="153"/>
      <c r="EV629" s="153"/>
      <c r="EW629" s="153"/>
      <c r="EX629" s="153"/>
      <c r="EY629" s="153"/>
      <c r="EZ629" s="153"/>
      <c r="FA629" s="153"/>
      <c r="FB629" s="153"/>
      <c r="FC629" s="153"/>
      <c r="FD629" s="153"/>
      <c r="FE629" s="153"/>
      <c r="FF629" s="153"/>
      <c r="FG629" s="153"/>
      <c r="FH629" s="153"/>
      <c r="FI629" s="153"/>
    </row>
    <row r="630" spans="1:165" ht="15.75" customHeight="1" x14ac:dyDescent="0.25">
      <c r="A630" s="153"/>
      <c r="B630" s="153"/>
      <c r="C630" s="153"/>
      <c r="D630" s="156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  <c r="AH630" s="153"/>
      <c r="AI630" s="153"/>
      <c r="AJ630" s="153"/>
      <c r="AK630" s="153"/>
      <c r="AL630" s="153"/>
      <c r="AM630" s="153"/>
      <c r="AN630" s="153"/>
      <c r="AO630" s="153"/>
      <c r="AP630" s="153"/>
      <c r="AQ630" s="153"/>
      <c r="AR630" s="153"/>
      <c r="AS630" s="153"/>
      <c r="AT630" s="153"/>
      <c r="AU630" s="153"/>
      <c r="AV630" s="153"/>
      <c r="AW630" s="153"/>
      <c r="AX630" s="153"/>
      <c r="AY630" s="153"/>
      <c r="AZ630" s="153"/>
      <c r="BA630" s="153"/>
      <c r="BB630" s="153"/>
      <c r="BC630" s="153"/>
      <c r="BD630" s="153"/>
      <c r="BE630" s="153"/>
      <c r="BF630" s="153"/>
      <c r="BG630" s="153"/>
      <c r="BH630" s="153"/>
      <c r="BI630" s="153"/>
      <c r="BJ630" s="153"/>
      <c r="BK630" s="153"/>
      <c r="BL630" s="153"/>
      <c r="BM630" s="153"/>
      <c r="BN630" s="153"/>
      <c r="BO630" s="153"/>
      <c r="BP630" s="153"/>
      <c r="BQ630" s="153"/>
      <c r="BR630" s="153"/>
      <c r="BS630" s="153"/>
      <c r="BT630" s="153"/>
      <c r="BU630" s="153"/>
      <c r="BV630" s="153"/>
      <c r="BW630" s="153"/>
      <c r="BX630" s="153"/>
      <c r="BY630" s="153"/>
      <c r="BZ630" s="153"/>
      <c r="CA630" s="153"/>
      <c r="CB630" s="153"/>
      <c r="CC630" s="153"/>
      <c r="CD630" s="153"/>
      <c r="CE630" s="153"/>
      <c r="CF630" s="153"/>
      <c r="CG630" s="153"/>
      <c r="CH630" s="153"/>
      <c r="CI630" s="153"/>
      <c r="CJ630" s="153"/>
      <c r="CK630" s="153"/>
      <c r="CL630" s="153"/>
      <c r="CM630" s="153"/>
      <c r="CN630" s="153"/>
      <c r="CO630" s="153"/>
      <c r="CP630" s="153"/>
      <c r="CQ630" s="153"/>
      <c r="CR630" s="153"/>
      <c r="CS630" s="153"/>
      <c r="CT630" s="153"/>
      <c r="CU630" s="153"/>
      <c r="CV630" s="153"/>
      <c r="CW630" s="153"/>
      <c r="CX630" s="153"/>
      <c r="CY630" s="153"/>
      <c r="CZ630" s="153"/>
      <c r="DA630" s="153"/>
      <c r="DB630" s="153"/>
      <c r="DC630" s="153"/>
      <c r="DD630" s="153"/>
      <c r="DE630" s="153"/>
      <c r="DF630" s="153"/>
      <c r="DG630" s="153"/>
      <c r="DH630" s="153"/>
      <c r="DI630" s="153"/>
      <c r="DJ630" s="153"/>
      <c r="DK630" s="153"/>
      <c r="DL630" s="153"/>
      <c r="DM630" s="153"/>
      <c r="DN630" s="153"/>
      <c r="DO630" s="153"/>
      <c r="DP630" s="153"/>
      <c r="DQ630" s="153"/>
      <c r="DR630" s="153"/>
      <c r="DS630" s="153"/>
      <c r="DT630" s="153"/>
      <c r="DU630" s="153"/>
      <c r="DV630" s="153"/>
      <c r="DW630" s="153"/>
      <c r="DX630" s="153"/>
      <c r="DY630" s="153"/>
      <c r="DZ630" s="153"/>
      <c r="EA630" s="153"/>
      <c r="EB630" s="153"/>
      <c r="EC630" s="153"/>
      <c r="ED630" s="153"/>
      <c r="EE630" s="153"/>
      <c r="EF630" s="153"/>
      <c r="EG630" s="153"/>
      <c r="EH630" s="153"/>
      <c r="EI630" s="153"/>
      <c r="EJ630" s="153"/>
      <c r="EK630" s="153"/>
      <c r="EL630" s="153"/>
      <c r="EM630" s="153"/>
      <c r="EN630" s="153"/>
      <c r="EO630" s="153"/>
      <c r="EP630" s="153"/>
      <c r="EQ630" s="153"/>
      <c r="ER630" s="153"/>
      <c r="ES630" s="153"/>
      <c r="ET630" s="153"/>
      <c r="EU630" s="153"/>
      <c r="EV630" s="153"/>
      <c r="EW630" s="153"/>
      <c r="EX630" s="153"/>
      <c r="EY630" s="153"/>
      <c r="EZ630" s="153"/>
      <c r="FA630" s="153"/>
      <c r="FB630" s="153"/>
      <c r="FC630" s="153"/>
      <c r="FD630" s="153"/>
      <c r="FE630" s="153"/>
      <c r="FF630" s="153"/>
      <c r="FG630" s="153"/>
      <c r="FH630" s="153"/>
      <c r="FI630" s="153"/>
    </row>
    <row r="631" spans="1:165" ht="15.75" customHeight="1" x14ac:dyDescent="0.25">
      <c r="A631" s="153"/>
      <c r="B631" s="153"/>
      <c r="C631" s="153"/>
      <c r="D631" s="156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  <c r="AH631" s="153"/>
      <c r="AI631" s="153"/>
      <c r="AJ631" s="153"/>
      <c r="AK631" s="153"/>
      <c r="AL631" s="153"/>
      <c r="AM631" s="153"/>
      <c r="AN631" s="153"/>
      <c r="AO631" s="153"/>
      <c r="AP631" s="153"/>
      <c r="AQ631" s="153"/>
      <c r="AR631" s="153"/>
      <c r="AS631" s="153"/>
      <c r="AT631" s="153"/>
      <c r="AU631" s="153"/>
      <c r="AV631" s="153"/>
      <c r="AW631" s="153"/>
      <c r="AX631" s="153"/>
      <c r="AY631" s="153"/>
      <c r="AZ631" s="153"/>
      <c r="BA631" s="153"/>
      <c r="BB631" s="153"/>
      <c r="BC631" s="153"/>
      <c r="BD631" s="153"/>
      <c r="BE631" s="153"/>
      <c r="BF631" s="153"/>
      <c r="BG631" s="153"/>
      <c r="BH631" s="153"/>
      <c r="BI631" s="153"/>
      <c r="BJ631" s="153"/>
      <c r="BK631" s="153"/>
      <c r="BL631" s="153"/>
      <c r="BM631" s="153"/>
      <c r="BN631" s="153"/>
      <c r="BO631" s="153"/>
      <c r="BP631" s="153"/>
      <c r="BQ631" s="153"/>
      <c r="BR631" s="153"/>
      <c r="BS631" s="153"/>
      <c r="BT631" s="153"/>
      <c r="BU631" s="153"/>
      <c r="BV631" s="153"/>
      <c r="BW631" s="153"/>
      <c r="BX631" s="153"/>
      <c r="BY631" s="153"/>
      <c r="BZ631" s="153"/>
      <c r="CA631" s="153"/>
      <c r="CB631" s="153"/>
      <c r="CC631" s="153"/>
      <c r="CD631" s="153"/>
      <c r="CE631" s="153"/>
      <c r="CF631" s="153"/>
      <c r="CG631" s="153"/>
      <c r="CH631" s="153"/>
      <c r="CI631" s="153"/>
      <c r="CJ631" s="153"/>
      <c r="CK631" s="153"/>
      <c r="CL631" s="153"/>
      <c r="CM631" s="153"/>
      <c r="CN631" s="153"/>
      <c r="CO631" s="153"/>
      <c r="CP631" s="153"/>
      <c r="CQ631" s="153"/>
      <c r="CR631" s="153"/>
      <c r="CS631" s="153"/>
      <c r="CT631" s="153"/>
      <c r="CU631" s="153"/>
      <c r="CV631" s="153"/>
      <c r="CW631" s="153"/>
      <c r="CX631" s="153"/>
      <c r="CY631" s="153"/>
      <c r="CZ631" s="153"/>
      <c r="DA631" s="153"/>
      <c r="DB631" s="153"/>
      <c r="DC631" s="153"/>
      <c r="DD631" s="153"/>
      <c r="DE631" s="153"/>
      <c r="DF631" s="153"/>
      <c r="DG631" s="153"/>
      <c r="DH631" s="153"/>
      <c r="DI631" s="153"/>
      <c r="DJ631" s="153"/>
      <c r="DK631" s="153"/>
      <c r="DL631" s="153"/>
      <c r="DM631" s="153"/>
      <c r="DN631" s="153"/>
      <c r="DO631" s="153"/>
      <c r="DP631" s="153"/>
      <c r="DQ631" s="153"/>
      <c r="DR631" s="153"/>
      <c r="DS631" s="153"/>
      <c r="DT631" s="153"/>
      <c r="DU631" s="153"/>
      <c r="DV631" s="153"/>
      <c r="DW631" s="153"/>
      <c r="DX631" s="153"/>
      <c r="DY631" s="153"/>
      <c r="DZ631" s="153"/>
      <c r="EA631" s="153"/>
      <c r="EB631" s="153"/>
      <c r="EC631" s="153"/>
      <c r="ED631" s="153"/>
      <c r="EE631" s="153"/>
      <c r="EF631" s="153"/>
      <c r="EG631" s="153"/>
      <c r="EH631" s="153"/>
      <c r="EI631" s="153"/>
      <c r="EJ631" s="153"/>
      <c r="EK631" s="153"/>
      <c r="EL631" s="153"/>
      <c r="EM631" s="153"/>
      <c r="EN631" s="153"/>
      <c r="EO631" s="153"/>
      <c r="EP631" s="153"/>
      <c r="EQ631" s="153"/>
      <c r="ER631" s="153"/>
      <c r="ES631" s="153"/>
      <c r="ET631" s="153"/>
      <c r="EU631" s="153"/>
      <c r="EV631" s="153"/>
      <c r="EW631" s="153"/>
      <c r="EX631" s="153"/>
      <c r="EY631" s="153"/>
      <c r="EZ631" s="153"/>
      <c r="FA631" s="153"/>
      <c r="FB631" s="153"/>
      <c r="FC631" s="153"/>
      <c r="FD631" s="153"/>
      <c r="FE631" s="153"/>
      <c r="FF631" s="153"/>
      <c r="FG631" s="153"/>
      <c r="FH631" s="153"/>
      <c r="FI631" s="153"/>
    </row>
    <row r="632" spans="1:165" ht="15.75" customHeight="1" x14ac:dyDescent="0.25">
      <c r="A632" s="153"/>
      <c r="B632" s="153"/>
      <c r="C632" s="153"/>
      <c r="D632" s="156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  <c r="AH632" s="153"/>
      <c r="AI632" s="153"/>
      <c r="AJ632" s="153"/>
      <c r="AK632" s="153"/>
      <c r="AL632" s="153"/>
      <c r="AM632" s="153"/>
      <c r="AN632" s="153"/>
      <c r="AO632" s="153"/>
      <c r="AP632" s="153"/>
      <c r="AQ632" s="153"/>
      <c r="AR632" s="153"/>
      <c r="AS632" s="153"/>
      <c r="AT632" s="153"/>
      <c r="AU632" s="153"/>
      <c r="AV632" s="153"/>
      <c r="AW632" s="153"/>
      <c r="AX632" s="153"/>
      <c r="AY632" s="153"/>
      <c r="AZ632" s="153"/>
      <c r="BA632" s="153"/>
      <c r="BB632" s="153"/>
      <c r="BC632" s="153"/>
      <c r="BD632" s="153"/>
      <c r="BE632" s="153"/>
      <c r="BF632" s="153"/>
      <c r="BG632" s="153"/>
      <c r="BH632" s="153"/>
      <c r="BI632" s="153"/>
      <c r="BJ632" s="153"/>
      <c r="BK632" s="153"/>
      <c r="BL632" s="153"/>
      <c r="BM632" s="153"/>
      <c r="BN632" s="153"/>
      <c r="BO632" s="153"/>
      <c r="BP632" s="153"/>
      <c r="BQ632" s="153"/>
      <c r="BR632" s="153"/>
      <c r="BS632" s="153"/>
      <c r="BT632" s="153"/>
      <c r="BU632" s="153"/>
      <c r="BV632" s="153"/>
      <c r="BW632" s="153"/>
      <c r="BX632" s="153"/>
      <c r="BY632" s="153"/>
      <c r="BZ632" s="153"/>
      <c r="CA632" s="153"/>
      <c r="CB632" s="153"/>
      <c r="CC632" s="153"/>
      <c r="CD632" s="153"/>
      <c r="CE632" s="153"/>
      <c r="CF632" s="153"/>
      <c r="CG632" s="153"/>
      <c r="CH632" s="153"/>
      <c r="CI632" s="153"/>
      <c r="CJ632" s="153"/>
      <c r="CK632" s="153"/>
      <c r="CL632" s="153"/>
      <c r="CM632" s="153"/>
      <c r="CN632" s="153"/>
      <c r="CO632" s="153"/>
      <c r="CP632" s="153"/>
      <c r="CQ632" s="153"/>
      <c r="CR632" s="153"/>
      <c r="CS632" s="153"/>
      <c r="CT632" s="153"/>
      <c r="CU632" s="153"/>
      <c r="CV632" s="153"/>
      <c r="CW632" s="153"/>
      <c r="CX632" s="153"/>
      <c r="CY632" s="153"/>
      <c r="CZ632" s="153"/>
      <c r="DA632" s="153"/>
      <c r="DB632" s="153"/>
      <c r="DC632" s="153"/>
      <c r="DD632" s="153"/>
      <c r="DE632" s="153"/>
      <c r="DF632" s="153"/>
      <c r="DG632" s="153"/>
      <c r="DH632" s="153"/>
      <c r="DI632" s="153"/>
      <c r="DJ632" s="153"/>
      <c r="DK632" s="153"/>
      <c r="DL632" s="153"/>
      <c r="DM632" s="153"/>
      <c r="DN632" s="153"/>
      <c r="DO632" s="153"/>
      <c r="DP632" s="153"/>
      <c r="DQ632" s="153"/>
      <c r="DR632" s="153"/>
      <c r="DS632" s="153"/>
      <c r="DT632" s="153"/>
      <c r="DU632" s="153"/>
      <c r="DV632" s="153"/>
      <c r="DW632" s="153"/>
      <c r="DX632" s="153"/>
      <c r="DY632" s="153"/>
      <c r="DZ632" s="153"/>
      <c r="EA632" s="153"/>
      <c r="EB632" s="153"/>
      <c r="EC632" s="153"/>
      <c r="ED632" s="153"/>
      <c r="EE632" s="153"/>
      <c r="EF632" s="153"/>
      <c r="EG632" s="153"/>
      <c r="EH632" s="153"/>
      <c r="EI632" s="153"/>
      <c r="EJ632" s="153"/>
      <c r="EK632" s="153"/>
      <c r="EL632" s="153"/>
      <c r="EM632" s="153"/>
      <c r="EN632" s="153"/>
      <c r="EO632" s="153"/>
      <c r="EP632" s="153"/>
      <c r="EQ632" s="153"/>
      <c r="ER632" s="153"/>
      <c r="ES632" s="153"/>
      <c r="ET632" s="153"/>
      <c r="EU632" s="153"/>
      <c r="EV632" s="153"/>
      <c r="EW632" s="153"/>
      <c r="EX632" s="153"/>
      <c r="EY632" s="153"/>
      <c r="EZ632" s="153"/>
      <c r="FA632" s="153"/>
      <c r="FB632" s="153"/>
      <c r="FC632" s="153"/>
      <c r="FD632" s="153"/>
      <c r="FE632" s="153"/>
      <c r="FF632" s="153"/>
      <c r="FG632" s="153"/>
      <c r="FH632" s="153"/>
      <c r="FI632" s="153"/>
    </row>
    <row r="633" spans="1:165" ht="15.75" customHeight="1" x14ac:dyDescent="0.25">
      <c r="A633" s="153"/>
      <c r="B633" s="153"/>
      <c r="C633" s="153"/>
      <c r="D633" s="156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  <c r="AH633" s="153"/>
      <c r="AI633" s="153"/>
      <c r="AJ633" s="153"/>
      <c r="AK633" s="153"/>
      <c r="AL633" s="153"/>
      <c r="AM633" s="153"/>
      <c r="AN633" s="153"/>
      <c r="AO633" s="153"/>
      <c r="AP633" s="153"/>
      <c r="AQ633" s="153"/>
      <c r="AR633" s="153"/>
      <c r="AS633" s="153"/>
      <c r="AT633" s="153"/>
      <c r="AU633" s="153"/>
      <c r="AV633" s="153"/>
      <c r="AW633" s="153"/>
      <c r="AX633" s="153"/>
      <c r="AY633" s="153"/>
      <c r="AZ633" s="153"/>
      <c r="BA633" s="153"/>
      <c r="BB633" s="153"/>
      <c r="BC633" s="153"/>
      <c r="BD633" s="153"/>
      <c r="BE633" s="153"/>
      <c r="BF633" s="153"/>
      <c r="BG633" s="153"/>
      <c r="BH633" s="153"/>
      <c r="BI633" s="153"/>
      <c r="BJ633" s="153"/>
      <c r="BK633" s="153"/>
      <c r="BL633" s="153"/>
      <c r="BM633" s="153"/>
      <c r="BN633" s="153"/>
      <c r="BO633" s="153"/>
      <c r="BP633" s="153"/>
      <c r="BQ633" s="153"/>
      <c r="BR633" s="153"/>
      <c r="BS633" s="153"/>
      <c r="BT633" s="153"/>
      <c r="BU633" s="153"/>
      <c r="BV633" s="153"/>
      <c r="BW633" s="153"/>
      <c r="BX633" s="153"/>
      <c r="BY633" s="153"/>
      <c r="BZ633" s="153"/>
      <c r="CA633" s="153"/>
      <c r="CB633" s="153"/>
      <c r="CC633" s="153"/>
      <c r="CD633" s="153"/>
      <c r="CE633" s="153"/>
      <c r="CF633" s="153"/>
      <c r="CG633" s="153"/>
      <c r="CH633" s="153"/>
      <c r="CI633" s="153"/>
      <c r="CJ633" s="153"/>
      <c r="CK633" s="153"/>
      <c r="CL633" s="153"/>
      <c r="CM633" s="153"/>
      <c r="CN633" s="153"/>
      <c r="CO633" s="153"/>
      <c r="CP633" s="153"/>
      <c r="CQ633" s="153"/>
      <c r="CR633" s="153"/>
      <c r="CS633" s="153"/>
      <c r="CT633" s="153"/>
      <c r="CU633" s="153"/>
      <c r="CV633" s="153"/>
      <c r="CW633" s="153"/>
      <c r="CX633" s="153"/>
      <c r="CY633" s="153"/>
      <c r="CZ633" s="153"/>
      <c r="DA633" s="153"/>
      <c r="DB633" s="153"/>
      <c r="DC633" s="153"/>
      <c r="DD633" s="153"/>
      <c r="DE633" s="153"/>
      <c r="DF633" s="153"/>
      <c r="DG633" s="153"/>
      <c r="DH633" s="153"/>
      <c r="DI633" s="153"/>
      <c r="DJ633" s="153"/>
      <c r="DK633" s="153"/>
      <c r="DL633" s="153"/>
      <c r="DM633" s="153"/>
      <c r="DN633" s="153"/>
      <c r="DO633" s="153"/>
      <c r="DP633" s="153"/>
      <c r="DQ633" s="153"/>
      <c r="DR633" s="153"/>
      <c r="DS633" s="153"/>
      <c r="DT633" s="153"/>
      <c r="DU633" s="153"/>
      <c r="DV633" s="153"/>
      <c r="DW633" s="153"/>
      <c r="DX633" s="153"/>
      <c r="DY633" s="153"/>
      <c r="DZ633" s="153"/>
      <c r="EA633" s="153"/>
      <c r="EB633" s="153"/>
      <c r="EC633" s="153"/>
      <c r="ED633" s="153"/>
      <c r="EE633" s="153"/>
      <c r="EF633" s="153"/>
      <c r="EG633" s="153"/>
      <c r="EH633" s="153"/>
      <c r="EI633" s="153"/>
      <c r="EJ633" s="153"/>
      <c r="EK633" s="153"/>
      <c r="EL633" s="153"/>
      <c r="EM633" s="153"/>
      <c r="EN633" s="153"/>
      <c r="EO633" s="153"/>
      <c r="EP633" s="153"/>
      <c r="EQ633" s="153"/>
      <c r="ER633" s="153"/>
      <c r="ES633" s="153"/>
      <c r="ET633" s="153"/>
      <c r="EU633" s="153"/>
      <c r="EV633" s="153"/>
      <c r="EW633" s="153"/>
      <c r="EX633" s="153"/>
      <c r="EY633" s="153"/>
      <c r="EZ633" s="153"/>
      <c r="FA633" s="153"/>
      <c r="FB633" s="153"/>
      <c r="FC633" s="153"/>
      <c r="FD633" s="153"/>
      <c r="FE633" s="153"/>
      <c r="FF633" s="153"/>
      <c r="FG633" s="153"/>
      <c r="FH633" s="153"/>
      <c r="FI633" s="153"/>
    </row>
    <row r="634" spans="1:165" ht="15.75" customHeight="1" x14ac:dyDescent="0.25">
      <c r="A634" s="153"/>
      <c r="B634" s="153"/>
      <c r="C634" s="153"/>
      <c r="D634" s="156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  <c r="AH634" s="153"/>
      <c r="AI634" s="153"/>
      <c r="AJ634" s="153"/>
      <c r="AK634" s="153"/>
      <c r="AL634" s="153"/>
      <c r="AM634" s="153"/>
      <c r="AN634" s="153"/>
      <c r="AO634" s="153"/>
      <c r="AP634" s="153"/>
      <c r="AQ634" s="153"/>
      <c r="AR634" s="153"/>
      <c r="AS634" s="153"/>
      <c r="AT634" s="153"/>
      <c r="AU634" s="153"/>
      <c r="AV634" s="153"/>
      <c r="AW634" s="153"/>
      <c r="AX634" s="153"/>
      <c r="AY634" s="153"/>
      <c r="AZ634" s="153"/>
      <c r="BA634" s="153"/>
      <c r="BB634" s="153"/>
      <c r="BC634" s="153"/>
      <c r="BD634" s="153"/>
      <c r="BE634" s="153"/>
      <c r="BF634" s="153"/>
      <c r="BG634" s="153"/>
      <c r="BH634" s="153"/>
      <c r="BI634" s="153"/>
      <c r="BJ634" s="153"/>
      <c r="BK634" s="153"/>
      <c r="BL634" s="153"/>
      <c r="BM634" s="153"/>
      <c r="BN634" s="153"/>
      <c r="BO634" s="153"/>
      <c r="BP634" s="153"/>
      <c r="BQ634" s="153"/>
      <c r="BR634" s="153"/>
      <c r="BS634" s="153"/>
      <c r="BT634" s="153"/>
      <c r="BU634" s="153"/>
      <c r="BV634" s="153"/>
      <c r="BW634" s="153"/>
      <c r="BX634" s="153"/>
      <c r="BY634" s="153"/>
      <c r="BZ634" s="153"/>
      <c r="CA634" s="153"/>
      <c r="CB634" s="153"/>
      <c r="CC634" s="153"/>
      <c r="CD634" s="153"/>
      <c r="CE634" s="153"/>
      <c r="CF634" s="153"/>
      <c r="CG634" s="153"/>
      <c r="CH634" s="153"/>
      <c r="CI634" s="153"/>
      <c r="CJ634" s="153"/>
      <c r="CK634" s="153"/>
      <c r="CL634" s="153"/>
      <c r="CM634" s="153"/>
      <c r="CN634" s="153"/>
      <c r="CO634" s="153"/>
      <c r="CP634" s="153"/>
      <c r="CQ634" s="153"/>
      <c r="CR634" s="153"/>
      <c r="CS634" s="153"/>
      <c r="CT634" s="153"/>
      <c r="CU634" s="153"/>
      <c r="CV634" s="153"/>
      <c r="CW634" s="153"/>
      <c r="CX634" s="153"/>
      <c r="CY634" s="153"/>
      <c r="CZ634" s="153"/>
      <c r="DA634" s="153"/>
      <c r="DB634" s="153"/>
      <c r="DC634" s="153"/>
      <c r="DD634" s="153"/>
      <c r="DE634" s="153"/>
      <c r="DF634" s="153"/>
      <c r="DG634" s="153"/>
      <c r="DH634" s="153"/>
      <c r="DI634" s="153"/>
      <c r="DJ634" s="153"/>
      <c r="DK634" s="153"/>
      <c r="DL634" s="153"/>
      <c r="DM634" s="153"/>
      <c r="DN634" s="153"/>
      <c r="DO634" s="153"/>
      <c r="DP634" s="153"/>
      <c r="DQ634" s="153"/>
      <c r="DR634" s="153"/>
      <c r="DS634" s="153"/>
      <c r="DT634" s="153"/>
      <c r="DU634" s="153"/>
      <c r="DV634" s="153"/>
      <c r="DW634" s="153"/>
      <c r="DX634" s="153"/>
      <c r="DY634" s="153"/>
      <c r="DZ634" s="153"/>
      <c r="EA634" s="153"/>
      <c r="EB634" s="153"/>
      <c r="EC634" s="153"/>
      <c r="ED634" s="153"/>
      <c r="EE634" s="153"/>
      <c r="EF634" s="153"/>
      <c r="EG634" s="153"/>
      <c r="EH634" s="153"/>
      <c r="EI634" s="153"/>
      <c r="EJ634" s="153"/>
      <c r="EK634" s="153"/>
      <c r="EL634" s="153"/>
      <c r="EM634" s="153"/>
      <c r="EN634" s="153"/>
      <c r="EO634" s="153"/>
      <c r="EP634" s="153"/>
      <c r="EQ634" s="153"/>
      <c r="ER634" s="153"/>
      <c r="ES634" s="153"/>
      <c r="ET634" s="153"/>
      <c r="EU634" s="153"/>
      <c r="EV634" s="153"/>
      <c r="EW634" s="153"/>
      <c r="EX634" s="153"/>
      <c r="EY634" s="153"/>
      <c r="EZ634" s="153"/>
      <c r="FA634" s="153"/>
      <c r="FB634" s="153"/>
      <c r="FC634" s="153"/>
      <c r="FD634" s="153"/>
      <c r="FE634" s="153"/>
      <c r="FF634" s="153"/>
      <c r="FG634" s="153"/>
      <c r="FH634" s="153"/>
      <c r="FI634" s="153"/>
    </row>
    <row r="635" spans="1:165" ht="15.75" customHeight="1" x14ac:dyDescent="0.25">
      <c r="A635" s="153"/>
      <c r="B635" s="153"/>
      <c r="C635" s="153"/>
      <c r="D635" s="156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  <c r="AH635" s="153"/>
      <c r="AI635" s="153"/>
      <c r="AJ635" s="153"/>
      <c r="AK635" s="153"/>
      <c r="AL635" s="153"/>
      <c r="AM635" s="153"/>
      <c r="AN635" s="153"/>
      <c r="AO635" s="153"/>
      <c r="AP635" s="153"/>
      <c r="AQ635" s="153"/>
      <c r="AR635" s="153"/>
      <c r="AS635" s="153"/>
      <c r="AT635" s="153"/>
      <c r="AU635" s="153"/>
      <c r="AV635" s="153"/>
      <c r="AW635" s="153"/>
      <c r="AX635" s="153"/>
      <c r="AY635" s="153"/>
      <c r="AZ635" s="153"/>
      <c r="BA635" s="153"/>
      <c r="BB635" s="153"/>
      <c r="BC635" s="153"/>
      <c r="BD635" s="153"/>
      <c r="BE635" s="153"/>
      <c r="BF635" s="153"/>
      <c r="BG635" s="153"/>
      <c r="BH635" s="153"/>
      <c r="BI635" s="153"/>
      <c r="BJ635" s="153"/>
      <c r="BK635" s="153"/>
      <c r="BL635" s="153"/>
      <c r="BM635" s="153"/>
      <c r="BN635" s="153"/>
      <c r="BO635" s="153"/>
      <c r="BP635" s="153"/>
      <c r="BQ635" s="153"/>
      <c r="BR635" s="153"/>
      <c r="BS635" s="153"/>
      <c r="BT635" s="153"/>
      <c r="BU635" s="153"/>
      <c r="BV635" s="153"/>
      <c r="BW635" s="153"/>
      <c r="BX635" s="153"/>
      <c r="BY635" s="153"/>
      <c r="BZ635" s="153"/>
      <c r="CA635" s="153"/>
      <c r="CB635" s="153"/>
      <c r="CC635" s="153"/>
      <c r="CD635" s="153"/>
      <c r="CE635" s="153"/>
      <c r="CF635" s="153"/>
      <c r="CG635" s="153"/>
      <c r="CH635" s="153"/>
      <c r="CI635" s="153"/>
      <c r="CJ635" s="153"/>
      <c r="CK635" s="153"/>
      <c r="CL635" s="153"/>
      <c r="CM635" s="153"/>
      <c r="CN635" s="153"/>
      <c r="CO635" s="153"/>
      <c r="CP635" s="153"/>
      <c r="CQ635" s="153"/>
      <c r="CR635" s="153"/>
      <c r="CS635" s="153"/>
      <c r="CT635" s="153"/>
      <c r="CU635" s="153"/>
      <c r="CV635" s="153"/>
      <c r="CW635" s="153"/>
      <c r="CX635" s="153"/>
      <c r="CY635" s="153"/>
      <c r="CZ635" s="153"/>
      <c r="DA635" s="153"/>
      <c r="DB635" s="153"/>
      <c r="DC635" s="153"/>
      <c r="DD635" s="153"/>
      <c r="DE635" s="153"/>
      <c r="DF635" s="153"/>
      <c r="DG635" s="153"/>
      <c r="DH635" s="153"/>
      <c r="DI635" s="153"/>
      <c r="DJ635" s="153"/>
      <c r="DK635" s="153"/>
      <c r="DL635" s="153"/>
      <c r="DM635" s="153"/>
      <c r="DN635" s="153"/>
      <c r="DO635" s="153"/>
      <c r="DP635" s="153"/>
      <c r="DQ635" s="153"/>
      <c r="DR635" s="153"/>
      <c r="DS635" s="153"/>
      <c r="DT635" s="153"/>
      <c r="DU635" s="153"/>
      <c r="DV635" s="153"/>
      <c r="DW635" s="153"/>
      <c r="DX635" s="153"/>
      <c r="DY635" s="153"/>
      <c r="DZ635" s="153"/>
      <c r="EA635" s="153"/>
      <c r="EB635" s="153"/>
      <c r="EC635" s="153"/>
      <c r="ED635" s="153"/>
      <c r="EE635" s="153"/>
      <c r="EF635" s="153"/>
      <c r="EG635" s="153"/>
      <c r="EH635" s="153"/>
      <c r="EI635" s="153"/>
      <c r="EJ635" s="153"/>
      <c r="EK635" s="153"/>
      <c r="EL635" s="153"/>
      <c r="EM635" s="153"/>
      <c r="EN635" s="153"/>
      <c r="EO635" s="153"/>
      <c r="EP635" s="153"/>
      <c r="EQ635" s="153"/>
      <c r="ER635" s="153"/>
      <c r="ES635" s="153"/>
      <c r="ET635" s="153"/>
      <c r="EU635" s="153"/>
      <c r="EV635" s="153"/>
      <c r="EW635" s="153"/>
      <c r="EX635" s="153"/>
      <c r="EY635" s="153"/>
      <c r="EZ635" s="153"/>
      <c r="FA635" s="153"/>
      <c r="FB635" s="153"/>
      <c r="FC635" s="153"/>
      <c r="FD635" s="153"/>
      <c r="FE635" s="153"/>
      <c r="FF635" s="153"/>
      <c r="FG635" s="153"/>
      <c r="FH635" s="153"/>
      <c r="FI635" s="153"/>
    </row>
    <row r="636" spans="1:165" ht="15.75" customHeight="1" x14ac:dyDescent="0.25">
      <c r="A636" s="153"/>
      <c r="B636" s="153"/>
      <c r="C636" s="153"/>
      <c r="D636" s="156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  <c r="AH636" s="153"/>
      <c r="AI636" s="153"/>
      <c r="AJ636" s="153"/>
      <c r="AK636" s="153"/>
      <c r="AL636" s="153"/>
      <c r="AM636" s="153"/>
      <c r="AN636" s="153"/>
      <c r="AO636" s="153"/>
      <c r="AP636" s="153"/>
      <c r="AQ636" s="153"/>
      <c r="AR636" s="153"/>
      <c r="AS636" s="153"/>
      <c r="AT636" s="153"/>
      <c r="AU636" s="153"/>
      <c r="AV636" s="153"/>
      <c r="AW636" s="153"/>
      <c r="AX636" s="153"/>
      <c r="AY636" s="153"/>
      <c r="AZ636" s="153"/>
      <c r="BA636" s="153"/>
      <c r="BB636" s="153"/>
      <c r="BC636" s="153"/>
      <c r="BD636" s="153"/>
      <c r="BE636" s="153"/>
      <c r="BF636" s="153"/>
      <c r="BG636" s="153"/>
      <c r="BH636" s="153"/>
      <c r="BI636" s="153"/>
      <c r="BJ636" s="153"/>
      <c r="BK636" s="153"/>
      <c r="BL636" s="153"/>
      <c r="BM636" s="153"/>
      <c r="BN636" s="153"/>
      <c r="BO636" s="153"/>
      <c r="BP636" s="153"/>
      <c r="BQ636" s="153"/>
      <c r="BR636" s="153"/>
      <c r="BS636" s="153"/>
      <c r="BT636" s="153"/>
      <c r="BU636" s="153"/>
      <c r="BV636" s="153"/>
      <c r="BW636" s="153"/>
      <c r="BX636" s="153"/>
      <c r="BY636" s="153"/>
      <c r="BZ636" s="153"/>
      <c r="CA636" s="153"/>
      <c r="CB636" s="153"/>
      <c r="CC636" s="153"/>
      <c r="CD636" s="153"/>
      <c r="CE636" s="153"/>
      <c r="CF636" s="153"/>
      <c r="CG636" s="153"/>
      <c r="CH636" s="153"/>
      <c r="CI636" s="153"/>
      <c r="CJ636" s="153"/>
      <c r="CK636" s="153"/>
      <c r="CL636" s="153"/>
      <c r="CM636" s="153"/>
      <c r="CN636" s="153"/>
      <c r="CO636" s="153"/>
      <c r="CP636" s="153"/>
      <c r="CQ636" s="153"/>
      <c r="CR636" s="153"/>
      <c r="CS636" s="153"/>
      <c r="CT636" s="153"/>
      <c r="CU636" s="153"/>
      <c r="CV636" s="153"/>
      <c r="CW636" s="153"/>
      <c r="CX636" s="153"/>
      <c r="CY636" s="153"/>
      <c r="CZ636" s="153"/>
      <c r="DA636" s="153"/>
      <c r="DB636" s="153"/>
      <c r="DC636" s="153"/>
      <c r="DD636" s="153"/>
      <c r="DE636" s="153"/>
      <c r="DF636" s="153"/>
      <c r="DG636" s="153"/>
      <c r="DH636" s="153"/>
      <c r="DI636" s="153"/>
      <c r="DJ636" s="153"/>
      <c r="DK636" s="153"/>
      <c r="DL636" s="153"/>
      <c r="DM636" s="153"/>
      <c r="DN636" s="153"/>
      <c r="DO636" s="153"/>
      <c r="DP636" s="153"/>
      <c r="DQ636" s="153"/>
      <c r="DR636" s="153"/>
      <c r="DS636" s="153"/>
      <c r="DT636" s="153"/>
      <c r="DU636" s="153"/>
      <c r="DV636" s="153"/>
      <c r="DW636" s="153"/>
      <c r="DX636" s="153"/>
      <c r="DY636" s="153"/>
      <c r="DZ636" s="153"/>
      <c r="EA636" s="153"/>
      <c r="EB636" s="153"/>
      <c r="EC636" s="153"/>
      <c r="ED636" s="153"/>
      <c r="EE636" s="153"/>
      <c r="EF636" s="153"/>
      <c r="EG636" s="153"/>
      <c r="EH636" s="153"/>
      <c r="EI636" s="153"/>
      <c r="EJ636" s="153"/>
      <c r="EK636" s="153"/>
      <c r="EL636" s="153"/>
      <c r="EM636" s="153"/>
      <c r="EN636" s="153"/>
      <c r="EO636" s="153"/>
      <c r="EP636" s="153"/>
      <c r="EQ636" s="153"/>
      <c r="ER636" s="153"/>
      <c r="ES636" s="153"/>
      <c r="ET636" s="153"/>
      <c r="EU636" s="153"/>
      <c r="EV636" s="153"/>
      <c r="EW636" s="153"/>
      <c r="EX636" s="153"/>
      <c r="EY636" s="153"/>
      <c r="EZ636" s="153"/>
      <c r="FA636" s="153"/>
      <c r="FB636" s="153"/>
      <c r="FC636" s="153"/>
      <c r="FD636" s="153"/>
      <c r="FE636" s="153"/>
      <c r="FF636" s="153"/>
      <c r="FG636" s="153"/>
      <c r="FH636" s="153"/>
      <c r="FI636" s="153"/>
    </row>
    <row r="637" spans="1:165" ht="15.75" customHeight="1" x14ac:dyDescent="0.25">
      <c r="A637" s="153"/>
      <c r="B637" s="153"/>
      <c r="C637" s="153"/>
      <c r="D637" s="156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  <c r="AH637" s="153"/>
      <c r="AI637" s="153"/>
      <c r="AJ637" s="153"/>
      <c r="AK637" s="153"/>
      <c r="AL637" s="153"/>
      <c r="AM637" s="153"/>
      <c r="AN637" s="153"/>
      <c r="AO637" s="153"/>
      <c r="AP637" s="153"/>
      <c r="AQ637" s="153"/>
      <c r="AR637" s="153"/>
      <c r="AS637" s="153"/>
      <c r="AT637" s="153"/>
      <c r="AU637" s="153"/>
      <c r="AV637" s="153"/>
      <c r="AW637" s="153"/>
      <c r="AX637" s="153"/>
      <c r="AY637" s="153"/>
      <c r="AZ637" s="153"/>
      <c r="BA637" s="153"/>
      <c r="BB637" s="153"/>
      <c r="BC637" s="153"/>
      <c r="BD637" s="153"/>
      <c r="BE637" s="153"/>
      <c r="BF637" s="153"/>
      <c r="BG637" s="153"/>
      <c r="BH637" s="153"/>
      <c r="BI637" s="153"/>
      <c r="BJ637" s="153"/>
      <c r="BK637" s="153"/>
      <c r="BL637" s="153"/>
      <c r="BM637" s="153"/>
      <c r="BN637" s="153"/>
      <c r="BO637" s="153"/>
      <c r="BP637" s="153"/>
      <c r="BQ637" s="153"/>
      <c r="BR637" s="153"/>
      <c r="BS637" s="153"/>
      <c r="BT637" s="153"/>
      <c r="BU637" s="153"/>
      <c r="BV637" s="153"/>
      <c r="BW637" s="153"/>
      <c r="BX637" s="153"/>
      <c r="BY637" s="153"/>
      <c r="BZ637" s="153"/>
      <c r="CA637" s="153"/>
      <c r="CB637" s="153"/>
      <c r="CC637" s="153"/>
      <c r="CD637" s="153"/>
      <c r="CE637" s="153"/>
      <c r="CF637" s="153"/>
      <c r="CG637" s="153"/>
      <c r="CH637" s="153"/>
      <c r="CI637" s="153"/>
      <c r="CJ637" s="153"/>
      <c r="CK637" s="153"/>
      <c r="CL637" s="153"/>
      <c r="CM637" s="153"/>
      <c r="CN637" s="153"/>
      <c r="CO637" s="153"/>
      <c r="CP637" s="153"/>
      <c r="CQ637" s="153"/>
      <c r="CR637" s="153"/>
      <c r="CS637" s="153"/>
      <c r="CT637" s="153"/>
      <c r="CU637" s="153"/>
      <c r="CV637" s="153"/>
      <c r="CW637" s="153"/>
      <c r="CX637" s="153"/>
      <c r="CY637" s="153"/>
      <c r="CZ637" s="153"/>
      <c r="DA637" s="153"/>
      <c r="DB637" s="153"/>
      <c r="DC637" s="153"/>
      <c r="DD637" s="153"/>
      <c r="DE637" s="153"/>
      <c r="DF637" s="153"/>
      <c r="DG637" s="153"/>
      <c r="DH637" s="153"/>
      <c r="DI637" s="153"/>
      <c r="DJ637" s="153"/>
      <c r="DK637" s="153"/>
      <c r="DL637" s="153"/>
      <c r="DM637" s="153"/>
      <c r="DN637" s="153"/>
      <c r="DO637" s="153"/>
      <c r="DP637" s="153"/>
      <c r="DQ637" s="153"/>
      <c r="DR637" s="153"/>
      <c r="DS637" s="153"/>
      <c r="DT637" s="153"/>
      <c r="DU637" s="153"/>
      <c r="DV637" s="153"/>
      <c r="DW637" s="153"/>
      <c r="DX637" s="153"/>
      <c r="DY637" s="153"/>
      <c r="DZ637" s="153"/>
      <c r="EA637" s="153"/>
      <c r="EB637" s="153"/>
      <c r="EC637" s="153"/>
      <c r="ED637" s="153"/>
      <c r="EE637" s="153"/>
      <c r="EF637" s="153"/>
      <c r="EG637" s="153"/>
      <c r="EH637" s="153"/>
      <c r="EI637" s="153"/>
      <c r="EJ637" s="153"/>
      <c r="EK637" s="153"/>
      <c r="EL637" s="153"/>
      <c r="EM637" s="153"/>
      <c r="EN637" s="153"/>
      <c r="EO637" s="153"/>
      <c r="EP637" s="153"/>
      <c r="EQ637" s="153"/>
      <c r="ER637" s="153"/>
      <c r="ES637" s="153"/>
      <c r="ET637" s="153"/>
      <c r="EU637" s="153"/>
      <c r="EV637" s="153"/>
      <c r="EW637" s="153"/>
      <c r="EX637" s="153"/>
      <c r="EY637" s="153"/>
      <c r="EZ637" s="153"/>
      <c r="FA637" s="153"/>
      <c r="FB637" s="153"/>
      <c r="FC637" s="153"/>
      <c r="FD637" s="153"/>
      <c r="FE637" s="153"/>
      <c r="FF637" s="153"/>
      <c r="FG637" s="153"/>
      <c r="FH637" s="153"/>
      <c r="FI637" s="153"/>
    </row>
    <row r="638" spans="1:165" ht="15.75" customHeight="1" x14ac:dyDescent="0.25">
      <c r="A638" s="153"/>
      <c r="B638" s="153"/>
      <c r="C638" s="153"/>
      <c r="D638" s="156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  <c r="AH638" s="153"/>
      <c r="AI638" s="153"/>
      <c r="AJ638" s="153"/>
      <c r="AK638" s="153"/>
      <c r="AL638" s="153"/>
      <c r="AM638" s="153"/>
      <c r="AN638" s="153"/>
      <c r="AO638" s="153"/>
      <c r="AP638" s="153"/>
      <c r="AQ638" s="153"/>
      <c r="AR638" s="153"/>
      <c r="AS638" s="153"/>
      <c r="AT638" s="153"/>
      <c r="AU638" s="153"/>
      <c r="AV638" s="153"/>
      <c r="AW638" s="153"/>
      <c r="AX638" s="153"/>
      <c r="AY638" s="153"/>
      <c r="AZ638" s="153"/>
      <c r="BA638" s="153"/>
      <c r="BB638" s="153"/>
      <c r="BC638" s="153"/>
      <c r="BD638" s="153"/>
      <c r="BE638" s="153"/>
      <c r="BF638" s="153"/>
      <c r="BG638" s="153"/>
      <c r="BH638" s="153"/>
      <c r="BI638" s="153"/>
      <c r="BJ638" s="153"/>
      <c r="BK638" s="153"/>
      <c r="BL638" s="153"/>
      <c r="BM638" s="153"/>
      <c r="BN638" s="153"/>
      <c r="BO638" s="153"/>
      <c r="BP638" s="153"/>
      <c r="BQ638" s="153"/>
      <c r="BR638" s="153"/>
      <c r="BS638" s="153"/>
      <c r="BT638" s="153"/>
      <c r="BU638" s="153"/>
      <c r="BV638" s="153"/>
      <c r="BW638" s="153"/>
      <c r="BX638" s="153"/>
      <c r="BY638" s="153"/>
      <c r="BZ638" s="153"/>
      <c r="CA638" s="153"/>
      <c r="CB638" s="153"/>
      <c r="CC638" s="153"/>
      <c r="CD638" s="153"/>
      <c r="CE638" s="153"/>
      <c r="CF638" s="153"/>
      <c r="CG638" s="153"/>
      <c r="CH638" s="153"/>
      <c r="CI638" s="153"/>
      <c r="CJ638" s="153"/>
      <c r="CK638" s="153"/>
      <c r="CL638" s="153"/>
      <c r="CM638" s="153"/>
      <c r="CN638" s="153"/>
      <c r="CO638" s="153"/>
      <c r="CP638" s="153"/>
      <c r="CQ638" s="153"/>
      <c r="CR638" s="153"/>
      <c r="CS638" s="153"/>
      <c r="CT638" s="153"/>
      <c r="CU638" s="153"/>
      <c r="CV638" s="153"/>
      <c r="CW638" s="153"/>
      <c r="CX638" s="153"/>
      <c r="CY638" s="153"/>
      <c r="CZ638" s="153"/>
      <c r="DA638" s="153"/>
      <c r="DB638" s="153"/>
      <c r="DC638" s="153"/>
      <c r="DD638" s="153"/>
      <c r="DE638" s="153"/>
      <c r="DF638" s="153"/>
      <c r="DG638" s="153"/>
      <c r="DH638" s="153"/>
      <c r="DI638" s="153"/>
      <c r="DJ638" s="153"/>
      <c r="DK638" s="153"/>
      <c r="DL638" s="153"/>
      <c r="DM638" s="153"/>
      <c r="DN638" s="153"/>
      <c r="DO638" s="153"/>
      <c r="DP638" s="153"/>
      <c r="DQ638" s="153"/>
      <c r="DR638" s="153"/>
      <c r="DS638" s="153"/>
      <c r="DT638" s="153"/>
      <c r="DU638" s="153"/>
      <c r="DV638" s="153"/>
      <c r="DW638" s="153"/>
      <c r="DX638" s="153"/>
      <c r="DY638" s="153"/>
      <c r="DZ638" s="153"/>
      <c r="EA638" s="153"/>
      <c r="EB638" s="153"/>
      <c r="EC638" s="153"/>
      <c r="ED638" s="153"/>
      <c r="EE638" s="153"/>
      <c r="EF638" s="153"/>
      <c r="EG638" s="153"/>
      <c r="EH638" s="153"/>
      <c r="EI638" s="153"/>
      <c r="EJ638" s="153"/>
      <c r="EK638" s="153"/>
      <c r="EL638" s="153"/>
      <c r="EM638" s="153"/>
      <c r="EN638" s="153"/>
      <c r="EO638" s="153"/>
      <c r="EP638" s="153"/>
      <c r="EQ638" s="153"/>
      <c r="ER638" s="153"/>
      <c r="ES638" s="153"/>
      <c r="ET638" s="153"/>
      <c r="EU638" s="153"/>
      <c r="EV638" s="153"/>
      <c r="EW638" s="153"/>
      <c r="EX638" s="153"/>
      <c r="EY638" s="153"/>
      <c r="EZ638" s="153"/>
      <c r="FA638" s="153"/>
      <c r="FB638" s="153"/>
      <c r="FC638" s="153"/>
      <c r="FD638" s="153"/>
      <c r="FE638" s="153"/>
      <c r="FF638" s="153"/>
      <c r="FG638" s="153"/>
      <c r="FH638" s="153"/>
      <c r="FI638" s="153"/>
    </row>
    <row r="639" spans="1:165" ht="15.75" customHeight="1" x14ac:dyDescent="0.25">
      <c r="A639" s="153"/>
      <c r="B639" s="153"/>
      <c r="C639" s="153"/>
      <c r="D639" s="156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  <c r="AH639" s="153"/>
      <c r="AI639" s="153"/>
      <c r="AJ639" s="153"/>
      <c r="AK639" s="153"/>
      <c r="AL639" s="153"/>
      <c r="AM639" s="153"/>
      <c r="AN639" s="153"/>
      <c r="AO639" s="153"/>
      <c r="AP639" s="153"/>
      <c r="AQ639" s="153"/>
      <c r="AR639" s="153"/>
      <c r="AS639" s="153"/>
      <c r="AT639" s="153"/>
      <c r="AU639" s="153"/>
      <c r="AV639" s="153"/>
      <c r="AW639" s="153"/>
      <c r="AX639" s="153"/>
      <c r="AY639" s="153"/>
      <c r="AZ639" s="153"/>
      <c r="BA639" s="153"/>
      <c r="BB639" s="153"/>
      <c r="BC639" s="153"/>
      <c r="BD639" s="153"/>
      <c r="BE639" s="153"/>
      <c r="BF639" s="153"/>
      <c r="BG639" s="153"/>
      <c r="BH639" s="153"/>
      <c r="BI639" s="153"/>
      <c r="BJ639" s="153"/>
      <c r="BK639" s="153"/>
      <c r="BL639" s="153"/>
      <c r="BM639" s="153"/>
      <c r="BN639" s="153"/>
      <c r="BO639" s="153"/>
      <c r="BP639" s="153"/>
      <c r="BQ639" s="153"/>
      <c r="BR639" s="153"/>
      <c r="BS639" s="153"/>
      <c r="BT639" s="153"/>
      <c r="BU639" s="153"/>
      <c r="BV639" s="153"/>
      <c r="BW639" s="153"/>
      <c r="BX639" s="153"/>
      <c r="BY639" s="153"/>
      <c r="BZ639" s="153"/>
      <c r="CA639" s="153"/>
      <c r="CB639" s="153"/>
      <c r="CC639" s="153"/>
      <c r="CD639" s="153"/>
      <c r="CE639" s="153"/>
      <c r="CF639" s="153"/>
      <c r="CG639" s="153"/>
      <c r="CH639" s="153"/>
      <c r="CI639" s="153"/>
      <c r="CJ639" s="153"/>
      <c r="CK639" s="153"/>
      <c r="CL639" s="153"/>
      <c r="CM639" s="153"/>
      <c r="CN639" s="153"/>
      <c r="CO639" s="153"/>
      <c r="CP639" s="153"/>
      <c r="CQ639" s="153"/>
      <c r="CR639" s="153"/>
      <c r="CS639" s="153"/>
      <c r="CT639" s="153"/>
      <c r="CU639" s="153"/>
      <c r="CV639" s="153"/>
      <c r="CW639" s="153"/>
      <c r="CX639" s="153"/>
      <c r="CY639" s="153"/>
      <c r="CZ639" s="153"/>
      <c r="DA639" s="153"/>
      <c r="DB639" s="153"/>
      <c r="DC639" s="153"/>
      <c r="DD639" s="153"/>
      <c r="DE639" s="153"/>
      <c r="DF639" s="153"/>
      <c r="DG639" s="153"/>
      <c r="DH639" s="153"/>
      <c r="DI639" s="153"/>
      <c r="DJ639" s="153"/>
      <c r="DK639" s="153"/>
      <c r="DL639" s="153"/>
      <c r="DM639" s="153"/>
      <c r="DN639" s="153"/>
      <c r="DO639" s="153"/>
      <c r="DP639" s="153"/>
      <c r="DQ639" s="153"/>
      <c r="DR639" s="153"/>
      <c r="DS639" s="153"/>
      <c r="DT639" s="153"/>
      <c r="DU639" s="153"/>
      <c r="DV639" s="153"/>
      <c r="DW639" s="153"/>
      <c r="DX639" s="153"/>
      <c r="DY639" s="153"/>
      <c r="DZ639" s="153"/>
      <c r="EA639" s="153"/>
      <c r="EB639" s="153"/>
      <c r="EC639" s="153"/>
      <c r="ED639" s="153"/>
      <c r="EE639" s="153"/>
      <c r="EF639" s="153"/>
      <c r="EG639" s="153"/>
      <c r="EH639" s="153"/>
      <c r="EI639" s="153"/>
      <c r="EJ639" s="153"/>
      <c r="EK639" s="153"/>
      <c r="EL639" s="153"/>
      <c r="EM639" s="153"/>
      <c r="EN639" s="153"/>
      <c r="EO639" s="153"/>
      <c r="EP639" s="153"/>
      <c r="EQ639" s="153"/>
      <c r="ER639" s="153"/>
      <c r="ES639" s="153"/>
      <c r="ET639" s="153"/>
      <c r="EU639" s="153"/>
      <c r="EV639" s="153"/>
      <c r="EW639" s="153"/>
      <c r="EX639" s="153"/>
      <c r="EY639" s="153"/>
      <c r="EZ639" s="153"/>
      <c r="FA639" s="153"/>
      <c r="FB639" s="153"/>
      <c r="FC639" s="153"/>
      <c r="FD639" s="153"/>
      <c r="FE639" s="153"/>
      <c r="FF639" s="153"/>
      <c r="FG639" s="153"/>
      <c r="FH639" s="153"/>
      <c r="FI639" s="153"/>
    </row>
    <row r="640" spans="1:165" ht="15.75" customHeight="1" x14ac:dyDescent="0.25">
      <c r="A640" s="153"/>
      <c r="B640" s="153"/>
      <c r="C640" s="153"/>
      <c r="D640" s="156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  <c r="AH640" s="153"/>
      <c r="AI640" s="153"/>
      <c r="AJ640" s="153"/>
      <c r="AK640" s="153"/>
      <c r="AL640" s="153"/>
      <c r="AM640" s="153"/>
      <c r="AN640" s="153"/>
      <c r="AO640" s="153"/>
      <c r="AP640" s="153"/>
      <c r="AQ640" s="153"/>
      <c r="AR640" s="153"/>
      <c r="AS640" s="153"/>
      <c r="AT640" s="153"/>
      <c r="AU640" s="153"/>
      <c r="AV640" s="153"/>
      <c r="AW640" s="153"/>
      <c r="AX640" s="153"/>
      <c r="AY640" s="153"/>
      <c r="AZ640" s="153"/>
      <c r="BA640" s="153"/>
      <c r="BB640" s="153"/>
      <c r="BC640" s="153"/>
      <c r="BD640" s="153"/>
      <c r="BE640" s="153"/>
      <c r="BF640" s="153"/>
      <c r="BG640" s="153"/>
      <c r="BH640" s="153"/>
      <c r="BI640" s="153"/>
      <c r="BJ640" s="153"/>
      <c r="BK640" s="153"/>
      <c r="BL640" s="153"/>
      <c r="BM640" s="153"/>
      <c r="BN640" s="153"/>
      <c r="BO640" s="153"/>
      <c r="BP640" s="153"/>
      <c r="BQ640" s="153"/>
      <c r="BR640" s="153"/>
      <c r="BS640" s="153"/>
      <c r="BT640" s="153"/>
      <c r="BU640" s="153"/>
      <c r="BV640" s="153"/>
      <c r="BW640" s="153"/>
      <c r="BX640" s="153"/>
      <c r="BY640" s="153"/>
      <c r="BZ640" s="153"/>
      <c r="CA640" s="153"/>
      <c r="CB640" s="153"/>
      <c r="CC640" s="153"/>
      <c r="CD640" s="153"/>
      <c r="CE640" s="153"/>
      <c r="CF640" s="153"/>
      <c r="CG640" s="153"/>
      <c r="CH640" s="153"/>
      <c r="CI640" s="153"/>
      <c r="CJ640" s="153"/>
      <c r="CK640" s="153"/>
      <c r="CL640" s="153"/>
      <c r="CM640" s="153"/>
      <c r="CN640" s="153"/>
      <c r="CO640" s="153"/>
      <c r="CP640" s="153"/>
      <c r="CQ640" s="153"/>
      <c r="CR640" s="153"/>
      <c r="CS640" s="153"/>
      <c r="CT640" s="153"/>
      <c r="CU640" s="153"/>
      <c r="CV640" s="153"/>
      <c r="CW640" s="153"/>
      <c r="CX640" s="153"/>
      <c r="CY640" s="153"/>
      <c r="CZ640" s="153"/>
      <c r="DA640" s="153"/>
      <c r="DB640" s="153"/>
      <c r="DC640" s="153"/>
      <c r="DD640" s="153"/>
      <c r="DE640" s="153"/>
      <c r="DF640" s="153"/>
      <c r="DG640" s="153"/>
      <c r="DH640" s="153"/>
      <c r="DI640" s="153"/>
      <c r="DJ640" s="153"/>
      <c r="DK640" s="153"/>
      <c r="DL640" s="153"/>
      <c r="DM640" s="153"/>
      <c r="DN640" s="153"/>
      <c r="DO640" s="153"/>
      <c r="DP640" s="153"/>
      <c r="DQ640" s="153"/>
      <c r="DR640" s="153"/>
      <c r="DS640" s="153"/>
      <c r="DT640" s="153"/>
      <c r="DU640" s="153"/>
      <c r="DV640" s="153"/>
      <c r="DW640" s="153"/>
      <c r="DX640" s="153"/>
      <c r="DY640" s="153"/>
      <c r="DZ640" s="153"/>
      <c r="EA640" s="153"/>
      <c r="EB640" s="153"/>
      <c r="EC640" s="153"/>
      <c r="ED640" s="153"/>
      <c r="EE640" s="153"/>
      <c r="EF640" s="153"/>
      <c r="EG640" s="153"/>
      <c r="EH640" s="153"/>
      <c r="EI640" s="153"/>
      <c r="EJ640" s="153"/>
      <c r="EK640" s="153"/>
      <c r="EL640" s="153"/>
      <c r="EM640" s="153"/>
      <c r="EN640" s="153"/>
      <c r="EO640" s="153"/>
      <c r="EP640" s="153"/>
      <c r="EQ640" s="153"/>
      <c r="ER640" s="153"/>
      <c r="ES640" s="153"/>
      <c r="ET640" s="153"/>
      <c r="EU640" s="153"/>
      <c r="EV640" s="153"/>
      <c r="EW640" s="153"/>
      <c r="EX640" s="153"/>
      <c r="EY640" s="153"/>
      <c r="EZ640" s="153"/>
      <c r="FA640" s="153"/>
      <c r="FB640" s="153"/>
      <c r="FC640" s="153"/>
      <c r="FD640" s="153"/>
      <c r="FE640" s="153"/>
      <c r="FF640" s="153"/>
      <c r="FG640" s="153"/>
      <c r="FH640" s="153"/>
      <c r="FI640" s="153"/>
    </row>
    <row r="641" spans="1:165" ht="15.75" customHeight="1" x14ac:dyDescent="0.25">
      <c r="A641" s="153"/>
      <c r="B641" s="153"/>
      <c r="C641" s="153"/>
      <c r="D641" s="156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  <c r="AH641" s="153"/>
      <c r="AI641" s="153"/>
      <c r="AJ641" s="153"/>
      <c r="AK641" s="153"/>
      <c r="AL641" s="153"/>
      <c r="AM641" s="153"/>
      <c r="AN641" s="153"/>
      <c r="AO641" s="153"/>
      <c r="AP641" s="153"/>
      <c r="AQ641" s="153"/>
      <c r="AR641" s="153"/>
      <c r="AS641" s="153"/>
      <c r="AT641" s="153"/>
      <c r="AU641" s="153"/>
      <c r="AV641" s="153"/>
      <c r="AW641" s="153"/>
      <c r="AX641" s="153"/>
      <c r="AY641" s="153"/>
      <c r="AZ641" s="153"/>
      <c r="BA641" s="153"/>
      <c r="BB641" s="153"/>
      <c r="BC641" s="153"/>
      <c r="BD641" s="153"/>
      <c r="BE641" s="153"/>
      <c r="BF641" s="153"/>
      <c r="BG641" s="153"/>
      <c r="BH641" s="153"/>
      <c r="BI641" s="153"/>
      <c r="BJ641" s="153"/>
      <c r="BK641" s="153"/>
      <c r="BL641" s="153"/>
      <c r="BM641" s="153"/>
      <c r="BN641" s="153"/>
      <c r="BO641" s="153"/>
      <c r="BP641" s="153"/>
      <c r="BQ641" s="153"/>
      <c r="BR641" s="153"/>
      <c r="BS641" s="153"/>
      <c r="BT641" s="153"/>
      <c r="BU641" s="153"/>
      <c r="BV641" s="153"/>
      <c r="BW641" s="153"/>
      <c r="BX641" s="153"/>
      <c r="BY641" s="153"/>
      <c r="BZ641" s="153"/>
      <c r="CA641" s="153"/>
      <c r="CB641" s="153"/>
      <c r="CC641" s="153"/>
      <c r="CD641" s="153"/>
      <c r="CE641" s="153"/>
      <c r="CF641" s="153"/>
      <c r="CG641" s="153"/>
      <c r="CH641" s="153"/>
      <c r="CI641" s="153"/>
      <c r="CJ641" s="153"/>
      <c r="CK641" s="153"/>
      <c r="CL641" s="153"/>
      <c r="CM641" s="153"/>
      <c r="CN641" s="153"/>
      <c r="CO641" s="153"/>
      <c r="CP641" s="153"/>
      <c r="CQ641" s="153"/>
      <c r="CR641" s="153"/>
      <c r="CS641" s="153"/>
      <c r="CT641" s="153"/>
      <c r="CU641" s="153"/>
      <c r="CV641" s="153"/>
      <c r="CW641" s="153"/>
      <c r="CX641" s="153"/>
      <c r="CY641" s="153"/>
      <c r="CZ641" s="153"/>
      <c r="DA641" s="153"/>
      <c r="DB641" s="153"/>
      <c r="DC641" s="153"/>
      <c r="DD641" s="153"/>
      <c r="DE641" s="153"/>
      <c r="DF641" s="153"/>
      <c r="DG641" s="153"/>
      <c r="DH641" s="153"/>
      <c r="DI641" s="153"/>
      <c r="DJ641" s="153"/>
      <c r="DK641" s="153"/>
      <c r="DL641" s="153"/>
      <c r="DM641" s="153"/>
      <c r="DN641" s="153"/>
      <c r="DO641" s="153"/>
      <c r="DP641" s="153"/>
      <c r="DQ641" s="153"/>
      <c r="DR641" s="153"/>
      <c r="DS641" s="153"/>
      <c r="DT641" s="153"/>
      <c r="DU641" s="153"/>
      <c r="DV641" s="153"/>
      <c r="DW641" s="153"/>
      <c r="DX641" s="153"/>
      <c r="DY641" s="153"/>
      <c r="DZ641" s="153"/>
      <c r="EA641" s="153"/>
      <c r="EB641" s="153"/>
      <c r="EC641" s="153"/>
      <c r="ED641" s="153"/>
      <c r="EE641" s="153"/>
      <c r="EF641" s="153"/>
      <c r="EG641" s="153"/>
      <c r="EH641" s="153"/>
      <c r="EI641" s="153"/>
      <c r="EJ641" s="153"/>
      <c r="EK641" s="153"/>
      <c r="EL641" s="153"/>
      <c r="EM641" s="153"/>
      <c r="EN641" s="153"/>
      <c r="EO641" s="153"/>
      <c r="EP641" s="153"/>
      <c r="EQ641" s="153"/>
      <c r="ER641" s="153"/>
      <c r="ES641" s="153"/>
      <c r="ET641" s="153"/>
      <c r="EU641" s="153"/>
      <c r="EV641" s="153"/>
      <c r="EW641" s="153"/>
      <c r="EX641" s="153"/>
      <c r="EY641" s="153"/>
      <c r="EZ641" s="153"/>
      <c r="FA641" s="153"/>
      <c r="FB641" s="153"/>
      <c r="FC641" s="153"/>
      <c r="FD641" s="153"/>
      <c r="FE641" s="153"/>
      <c r="FF641" s="153"/>
      <c r="FG641" s="153"/>
      <c r="FH641" s="153"/>
      <c r="FI641" s="153"/>
    </row>
    <row r="642" spans="1:165" ht="15.75" customHeight="1" x14ac:dyDescent="0.25">
      <c r="A642" s="153"/>
      <c r="B642" s="153"/>
      <c r="C642" s="153"/>
      <c r="D642" s="156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  <c r="AH642" s="153"/>
      <c r="AI642" s="153"/>
      <c r="AJ642" s="153"/>
      <c r="AK642" s="153"/>
      <c r="AL642" s="153"/>
      <c r="AM642" s="153"/>
      <c r="AN642" s="153"/>
      <c r="AO642" s="153"/>
      <c r="AP642" s="153"/>
      <c r="AQ642" s="153"/>
      <c r="AR642" s="153"/>
      <c r="AS642" s="153"/>
      <c r="AT642" s="153"/>
      <c r="AU642" s="153"/>
      <c r="AV642" s="153"/>
      <c r="AW642" s="153"/>
      <c r="AX642" s="153"/>
      <c r="AY642" s="153"/>
      <c r="AZ642" s="153"/>
      <c r="BA642" s="153"/>
      <c r="BB642" s="153"/>
      <c r="BC642" s="153"/>
      <c r="BD642" s="153"/>
      <c r="BE642" s="153"/>
      <c r="BF642" s="153"/>
      <c r="BG642" s="153"/>
      <c r="BH642" s="153"/>
      <c r="BI642" s="153"/>
      <c r="BJ642" s="153"/>
      <c r="BK642" s="153"/>
      <c r="BL642" s="153"/>
      <c r="BM642" s="153"/>
      <c r="BN642" s="153"/>
      <c r="BO642" s="153"/>
      <c r="BP642" s="153"/>
      <c r="BQ642" s="153"/>
      <c r="BR642" s="153"/>
      <c r="BS642" s="153"/>
      <c r="BT642" s="153"/>
      <c r="BU642" s="153"/>
      <c r="BV642" s="153"/>
      <c r="BW642" s="153"/>
      <c r="BX642" s="153"/>
      <c r="BY642" s="153"/>
      <c r="BZ642" s="153"/>
      <c r="CA642" s="153"/>
      <c r="CB642" s="153"/>
      <c r="CC642" s="153"/>
      <c r="CD642" s="153"/>
      <c r="CE642" s="153"/>
      <c r="CF642" s="153"/>
      <c r="CG642" s="153"/>
      <c r="CH642" s="153"/>
      <c r="CI642" s="153"/>
      <c r="CJ642" s="153"/>
      <c r="CK642" s="153"/>
      <c r="CL642" s="153"/>
      <c r="CM642" s="153"/>
      <c r="CN642" s="153"/>
      <c r="CO642" s="153"/>
      <c r="CP642" s="153"/>
      <c r="CQ642" s="153"/>
      <c r="CR642" s="153"/>
      <c r="CS642" s="153"/>
      <c r="CT642" s="153"/>
      <c r="CU642" s="153"/>
      <c r="CV642" s="153"/>
      <c r="CW642" s="153"/>
      <c r="CX642" s="153"/>
      <c r="CY642" s="153"/>
      <c r="CZ642" s="153"/>
      <c r="DA642" s="153"/>
      <c r="DB642" s="153"/>
      <c r="DC642" s="153"/>
      <c r="DD642" s="153"/>
      <c r="DE642" s="153"/>
      <c r="DF642" s="153"/>
      <c r="DG642" s="153"/>
      <c r="DH642" s="153"/>
      <c r="DI642" s="153"/>
      <c r="DJ642" s="153"/>
      <c r="DK642" s="153"/>
      <c r="DL642" s="153"/>
      <c r="DM642" s="153"/>
      <c r="DN642" s="153"/>
      <c r="DO642" s="153"/>
      <c r="DP642" s="153"/>
      <c r="DQ642" s="153"/>
      <c r="DR642" s="153"/>
      <c r="DS642" s="153"/>
      <c r="DT642" s="153"/>
      <c r="DU642" s="153"/>
      <c r="DV642" s="153"/>
      <c r="DW642" s="153"/>
      <c r="DX642" s="153"/>
      <c r="DY642" s="153"/>
      <c r="DZ642" s="153"/>
      <c r="EA642" s="153"/>
      <c r="EB642" s="153"/>
      <c r="EC642" s="153"/>
      <c r="ED642" s="153"/>
      <c r="EE642" s="153"/>
      <c r="EF642" s="153"/>
      <c r="EG642" s="153"/>
      <c r="EH642" s="153"/>
      <c r="EI642" s="153"/>
      <c r="EJ642" s="153"/>
      <c r="EK642" s="153"/>
      <c r="EL642" s="153"/>
      <c r="EM642" s="153"/>
      <c r="EN642" s="153"/>
      <c r="EO642" s="153"/>
      <c r="EP642" s="153"/>
      <c r="EQ642" s="153"/>
      <c r="ER642" s="153"/>
      <c r="ES642" s="153"/>
      <c r="ET642" s="153"/>
      <c r="EU642" s="153"/>
      <c r="EV642" s="153"/>
      <c r="EW642" s="153"/>
      <c r="EX642" s="153"/>
      <c r="EY642" s="153"/>
      <c r="EZ642" s="153"/>
      <c r="FA642" s="153"/>
      <c r="FB642" s="153"/>
      <c r="FC642" s="153"/>
      <c r="FD642" s="153"/>
      <c r="FE642" s="153"/>
      <c r="FF642" s="153"/>
      <c r="FG642" s="153"/>
      <c r="FH642" s="153"/>
      <c r="FI642" s="153"/>
    </row>
    <row r="643" spans="1:165" ht="15.75" customHeight="1" x14ac:dyDescent="0.25">
      <c r="A643" s="153"/>
      <c r="B643" s="153"/>
      <c r="C643" s="153"/>
      <c r="D643" s="156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  <c r="AH643" s="153"/>
      <c r="AI643" s="153"/>
      <c r="AJ643" s="153"/>
      <c r="AK643" s="153"/>
      <c r="AL643" s="153"/>
      <c r="AM643" s="153"/>
      <c r="AN643" s="153"/>
      <c r="AO643" s="153"/>
      <c r="AP643" s="153"/>
      <c r="AQ643" s="153"/>
      <c r="AR643" s="153"/>
      <c r="AS643" s="153"/>
      <c r="AT643" s="153"/>
      <c r="AU643" s="153"/>
      <c r="AV643" s="153"/>
      <c r="AW643" s="153"/>
      <c r="AX643" s="153"/>
      <c r="AY643" s="153"/>
      <c r="AZ643" s="153"/>
      <c r="BA643" s="153"/>
      <c r="BB643" s="153"/>
      <c r="BC643" s="153"/>
      <c r="BD643" s="153"/>
      <c r="BE643" s="153"/>
      <c r="BF643" s="153"/>
      <c r="BG643" s="153"/>
      <c r="BH643" s="153"/>
      <c r="BI643" s="153"/>
      <c r="BJ643" s="153"/>
      <c r="BK643" s="153"/>
      <c r="BL643" s="153"/>
      <c r="BM643" s="153"/>
      <c r="BN643" s="153"/>
      <c r="BO643" s="153"/>
      <c r="BP643" s="153"/>
      <c r="BQ643" s="153"/>
      <c r="BR643" s="153"/>
      <c r="BS643" s="153"/>
      <c r="BT643" s="153"/>
      <c r="BU643" s="153"/>
      <c r="BV643" s="153"/>
      <c r="BW643" s="153"/>
      <c r="BX643" s="153"/>
      <c r="BY643" s="153"/>
      <c r="BZ643" s="153"/>
      <c r="CA643" s="153"/>
      <c r="CB643" s="153"/>
      <c r="CC643" s="153"/>
      <c r="CD643" s="153"/>
      <c r="CE643" s="153"/>
      <c r="CF643" s="153"/>
      <c r="CG643" s="153"/>
      <c r="CH643" s="153"/>
      <c r="CI643" s="153"/>
      <c r="CJ643" s="153"/>
      <c r="CK643" s="153"/>
      <c r="CL643" s="153"/>
      <c r="CM643" s="153"/>
      <c r="CN643" s="153"/>
      <c r="CO643" s="153"/>
      <c r="CP643" s="153"/>
      <c r="CQ643" s="153"/>
      <c r="CR643" s="153"/>
      <c r="CS643" s="153"/>
      <c r="CT643" s="153"/>
      <c r="CU643" s="153"/>
      <c r="CV643" s="153"/>
      <c r="CW643" s="153"/>
      <c r="CX643" s="153"/>
      <c r="CY643" s="153"/>
      <c r="CZ643" s="153"/>
      <c r="DA643" s="153"/>
      <c r="DB643" s="153"/>
      <c r="DC643" s="153"/>
      <c r="DD643" s="153"/>
      <c r="DE643" s="153"/>
      <c r="DF643" s="153"/>
      <c r="DG643" s="153"/>
      <c r="DH643" s="153"/>
      <c r="DI643" s="153"/>
      <c r="DJ643" s="153"/>
      <c r="DK643" s="153"/>
      <c r="DL643" s="153"/>
      <c r="DM643" s="153"/>
      <c r="DN643" s="153"/>
      <c r="DO643" s="153"/>
      <c r="DP643" s="153"/>
      <c r="DQ643" s="153"/>
      <c r="DR643" s="153"/>
      <c r="DS643" s="153"/>
      <c r="DT643" s="153"/>
      <c r="DU643" s="153"/>
      <c r="DV643" s="153"/>
      <c r="DW643" s="153"/>
      <c r="DX643" s="153"/>
      <c r="DY643" s="153"/>
      <c r="DZ643" s="153"/>
      <c r="EA643" s="153"/>
      <c r="EB643" s="153"/>
      <c r="EC643" s="153"/>
      <c r="ED643" s="153"/>
      <c r="EE643" s="153"/>
      <c r="EF643" s="153"/>
      <c r="EG643" s="153"/>
      <c r="EH643" s="153"/>
      <c r="EI643" s="153"/>
      <c r="EJ643" s="153"/>
      <c r="EK643" s="153"/>
      <c r="EL643" s="153"/>
      <c r="EM643" s="153"/>
      <c r="EN643" s="153"/>
      <c r="EO643" s="153"/>
      <c r="EP643" s="153"/>
      <c r="EQ643" s="153"/>
      <c r="ER643" s="153"/>
      <c r="ES643" s="153"/>
      <c r="ET643" s="153"/>
      <c r="EU643" s="153"/>
      <c r="EV643" s="153"/>
      <c r="EW643" s="153"/>
      <c r="EX643" s="153"/>
      <c r="EY643" s="153"/>
      <c r="EZ643" s="153"/>
      <c r="FA643" s="153"/>
      <c r="FB643" s="153"/>
      <c r="FC643" s="153"/>
      <c r="FD643" s="153"/>
      <c r="FE643" s="153"/>
      <c r="FF643" s="153"/>
      <c r="FG643" s="153"/>
      <c r="FH643" s="153"/>
      <c r="FI643" s="153"/>
    </row>
    <row r="644" spans="1:165" ht="15.75" customHeight="1" x14ac:dyDescent="0.25">
      <c r="A644" s="153"/>
      <c r="B644" s="153"/>
      <c r="C644" s="153"/>
      <c r="D644" s="156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  <c r="AH644" s="153"/>
      <c r="AI644" s="153"/>
      <c r="AJ644" s="153"/>
      <c r="AK644" s="153"/>
      <c r="AL644" s="153"/>
      <c r="AM644" s="153"/>
      <c r="AN644" s="153"/>
      <c r="AO644" s="153"/>
      <c r="AP644" s="153"/>
      <c r="AQ644" s="153"/>
      <c r="AR644" s="153"/>
      <c r="AS644" s="153"/>
      <c r="AT644" s="153"/>
      <c r="AU644" s="153"/>
      <c r="AV644" s="153"/>
      <c r="AW644" s="153"/>
      <c r="AX644" s="153"/>
      <c r="AY644" s="153"/>
      <c r="AZ644" s="153"/>
      <c r="BA644" s="153"/>
      <c r="BB644" s="153"/>
      <c r="BC644" s="153"/>
      <c r="BD644" s="153"/>
      <c r="BE644" s="153"/>
      <c r="BF644" s="153"/>
      <c r="BG644" s="153"/>
      <c r="BH644" s="153"/>
      <c r="BI644" s="153"/>
      <c r="BJ644" s="153"/>
      <c r="BK644" s="153"/>
      <c r="BL644" s="153"/>
      <c r="BM644" s="153"/>
      <c r="BN644" s="153"/>
      <c r="BO644" s="153"/>
      <c r="BP644" s="153"/>
      <c r="BQ644" s="153"/>
      <c r="BR644" s="153"/>
      <c r="BS644" s="153"/>
      <c r="BT644" s="153"/>
      <c r="BU644" s="153"/>
      <c r="BV644" s="153"/>
      <c r="BW644" s="153"/>
      <c r="BX644" s="153"/>
      <c r="BY644" s="153"/>
      <c r="BZ644" s="153"/>
      <c r="CA644" s="153"/>
      <c r="CB644" s="153"/>
      <c r="CC644" s="153"/>
      <c r="CD644" s="153"/>
      <c r="CE644" s="153"/>
      <c r="CF644" s="153"/>
      <c r="CG644" s="153"/>
      <c r="CH644" s="153"/>
      <c r="CI644" s="153"/>
      <c r="CJ644" s="153"/>
      <c r="CK644" s="153"/>
      <c r="CL644" s="153"/>
      <c r="CM644" s="153"/>
      <c r="CN644" s="153"/>
      <c r="CO644" s="153"/>
      <c r="CP644" s="153"/>
      <c r="CQ644" s="153"/>
      <c r="CR644" s="153"/>
      <c r="CS644" s="153"/>
      <c r="CT644" s="153"/>
      <c r="CU644" s="153"/>
      <c r="CV644" s="153"/>
      <c r="CW644" s="153"/>
      <c r="CX644" s="153"/>
      <c r="CY644" s="153"/>
      <c r="CZ644" s="153"/>
      <c r="DA644" s="153"/>
      <c r="DB644" s="153"/>
      <c r="DC644" s="153"/>
      <c r="DD644" s="153"/>
      <c r="DE644" s="153"/>
      <c r="DF644" s="153"/>
      <c r="DG644" s="153"/>
      <c r="DH644" s="153"/>
      <c r="DI644" s="153"/>
      <c r="DJ644" s="153"/>
      <c r="DK644" s="153"/>
      <c r="DL644" s="153"/>
      <c r="DM644" s="153"/>
      <c r="DN644" s="153"/>
      <c r="DO644" s="153"/>
      <c r="DP644" s="153"/>
      <c r="DQ644" s="153"/>
      <c r="DR644" s="153"/>
      <c r="DS644" s="153"/>
      <c r="DT644" s="153"/>
      <c r="DU644" s="153"/>
      <c r="DV644" s="153"/>
      <c r="DW644" s="153"/>
      <c r="DX644" s="153"/>
      <c r="DY644" s="153"/>
      <c r="DZ644" s="153"/>
      <c r="EA644" s="153"/>
      <c r="EB644" s="153"/>
      <c r="EC644" s="153"/>
      <c r="ED644" s="153"/>
      <c r="EE644" s="153"/>
      <c r="EF644" s="153"/>
      <c r="EG644" s="153"/>
      <c r="EH644" s="153"/>
      <c r="EI644" s="153"/>
      <c r="EJ644" s="153"/>
      <c r="EK644" s="153"/>
      <c r="EL644" s="153"/>
      <c r="EM644" s="153"/>
      <c r="EN644" s="153"/>
      <c r="EO644" s="153"/>
      <c r="EP644" s="153"/>
      <c r="EQ644" s="153"/>
      <c r="ER644" s="153"/>
      <c r="ES644" s="153"/>
      <c r="ET644" s="153"/>
      <c r="EU644" s="153"/>
      <c r="EV644" s="153"/>
      <c r="EW644" s="153"/>
      <c r="EX644" s="153"/>
      <c r="EY644" s="153"/>
      <c r="EZ644" s="153"/>
      <c r="FA644" s="153"/>
      <c r="FB644" s="153"/>
      <c r="FC644" s="153"/>
      <c r="FD644" s="153"/>
      <c r="FE644" s="153"/>
      <c r="FF644" s="153"/>
      <c r="FG644" s="153"/>
      <c r="FH644" s="153"/>
      <c r="FI644" s="153"/>
    </row>
    <row r="645" spans="1:165" ht="15.75" customHeight="1" x14ac:dyDescent="0.25">
      <c r="A645" s="153"/>
      <c r="B645" s="153"/>
      <c r="C645" s="153"/>
      <c r="D645" s="156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  <c r="AH645" s="153"/>
      <c r="AI645" s="153"/>
      <c r="AJ645" s="153"/>
      <c r="AK645" s="153"/>
      <c r="AL645" s="153"/>
      <c r="AM645" s="153"/>
      <c r="AN645" s="153"/>
      <c r="AO645" s="153"/>
      <c r="AP645" s="153"/>
      <c r="AQ645" s="153"/>
      <c r="AR645" s="153"/>
      <c r="AS645" s="153"/>
      <c r="AT645" s="153"/>
      <c r="AU645" s="153"/>
      <c r="AV645" s="153"/>
      <c r="AW645" s="153"/>
      <c r="AX645" s="153"/>
      <c r="AY645" s="153"/>
      <c r="AZ645" s="153"/>
      <c r="BA645" s="153"/>
      <c r="BB645" s="153"/>
      <c r="BC645" s="153"/>
      <c r="BD645" s="153"/>
      <c r="BE645" s="153"/>
      <c r="BF645" s="153"/>
      <c r="BG645" s="153"/>
      <c r="BH645" s="153"/>
      <c r="BI645" s="153"/>
      <c r="BJ645" s="153"/>
      <c r="BK645" s="153"/>
      <c r="BL645" s="153"/>
      <c r="BM645" s="153"/>
      <c r="BN645" s="153"/>
      <c r="BO645" s="153"/>
      <c r="BP645" s="153"/>
      <c r="BQ645" s="153"/>
      <c r="BR645" s="153"/>
      <c r="BS645" s="153"/>
      <c r="BT645" s="153"/>
      <c r="BU645" s="153"/>
      <c r="BV645" s="153"/>
      <c r="BW645" s="153"/>
      <c r="BX645" s="153"/>
      <c r="BY645" s="153"/>
      <c r="BZ645" s="153"/>
      <c r="CA645" s="153"/>
      <c r="CB645" s="153"/>
      <c r="CC645" s="153"/>
      <c r="CD645" s="153"/>
      <c r="CE645" s="153"/>
      <c r="CF645" s="153"/>
      <c r="CG645" s="153"/>
      <c r="CH645" s="153"/>
      <c r="CI645" s="153"/>
      <c r="CJ645" s="153"/>
      <c r="CK645" s="153"/>
      <c r="CL645" s="153"/>
      <c r="CM645" s="153"/>
      <c r="CN645" s="153"/>
      <c r="CO645" s="153"/>
      <c r="CP645" s="153"/>
      <c r="CQ645" s="153"/>
      <c r="CR645" s="153"/>
      <c r="CS645" s="153"/>
      <c r="CT645" s="153"/>
      <c r="CU645" s="153"/>
      <c r="CV645" s="153"/>
      <c r="CW645" s="153"/>
      <c r="CX645" s="153"/>
      <c r="CY645" s="153"/>
      <c r="CZ645" s="153"/>
      <c r="DA645" s="153"/>
      <c r="DB645" s="153"/>
      <c r="DC645" s="153"/>
      <c r="DD645" s="153"/>
      <c r="DE645" s="153"/>
      <c r="DF645" s="153"/>
      <c r="DG645" s="153"/>
      <c r="DH645" s="153"/>
      <c r="DI645" s="153"/>
      <c r="DJ645" s="153"/>
      <c r="DK645" s="153"/>
      <c r="DL645" s="153"/>
      <c r="DM645" s="153"/>
      <c r="DN645" s="153"/>
      <c r="DO645" s="153"/>
      <c r="DP645" s="153"/>
      <c r="DQ645" s="153"/>
      <c r="DR645" s="153"/>
      <c r="DS645" s="153"/>
      <c r="DT645" s="153"/>
      <c r="DU645" s="153"/>
      <c r="DV645" s="153"/>
      <c r="DW645" s="153"/>
      <c r="DX645" s="153"/>
      <c r="DY645" s="153"/>
      <c r="DZ645" s="153"/>
      <c r="EA645" s="153"/>
      <c r="EB645" s="153"/>
      <c r="EC645" s="153"/>
      <c r="ED645" s="153"/>
      <c r="EE645" s="153"/>
      <c r="EF645" s="153"/>
      <c r="EG645" s="153"/>
      <c r="EH645" s="153"/>
      <c r="EI645" s="153"/>
      <c r="EJ645" s="153"/>
      <c r="EK645" s="153"/>
      <c r="EL645" s="153"/>
      <c r="EM645" s="153"/>
      <c r="EN645" s="153"/>
      <c r="EO645" s="153"/>
      <c r="EP645" s="153"/>
      <c r="EQ645" s="153"/>
      <c r="ER645" s="153"/>
      <c r="ES645" s="153"/>
      <c r="ET645" s="153"/>
      <c r="EU645" s="153"/>
      <c r="EV645" s="153"/>
      <c r="EW645" s="153"/>
      <c r="EX645" s="153"/>
      <c r="EY645" s="153"/>
      <c r="EZ645" s="153"/>
      <c r="FA645" s="153"/>
      <c r="FB645" s="153"/>
      <c r="FC645" s="153"/>
      <c r="FD645" s="153"/>
      <c r="FE645" s="153"/>
      <c r="FF645" s="153"/>
      <c r="FG645" s="153"/>
      <c r="FH645" s="153"/>
      <c r="FI645" s="153"/>
    </row>
    <row r="646" spans="1:165" ht="15.75" customHeight="1" x14ac:dyDescent="0.25">
      <c r="A646" s="153"/>
      <c r="B646" s="153"/>
      <c r="C646" s="153"/>
      <c r="D646" s="156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  <c r="AH646" s="153"/>
      <c r="AI646" s="153"/>
      <c r="AJ646" s="153"/>
      <c r="AK646" s="153"/>
      <c r="AL646" s="153"/>
      <c r="AM646" s="153"/>
      <c r="AN646" s="153"/>
      <c r="AO646" s="153"/>
      <c r="AP646" s="153"/>
      <c r="AQ646" s="153"/>
      <c r="AR646" s="153"/>
      <c r="AS646" s="153"/>
      <c r="AT646" s="153"/>
      <c r="AU646" s="153"/>
      <c r="AV646" s="153"/>
      <c r="AW646" s="153"/>
      <c r="AX646" s="153"/>
      <c r="AY646" s="153"/>
      <c r="AZ646" s="153"/>
      <c r="BA646" s="153"/>
      <c r="BB646" s="153"/>
      <c r="BC646" s="153"/>
      <c r="BD646" s="153"/>
      <c r="BE646" s="153"/>
      <c r="BF646" s="153"/>
      <c r="BG646" s="153"/>
      <c r="BH646" s="153"/>
      <c r="BI646" s="153"/>
      <c r="BJ646" s="153"/>
      <c r="BK646" s="153"/>
      <c r="BL646" s="153"/>
      <c r="BM646" s="153"/>
      <c r="BN646" s="153"/>
      <c r="BO646" s="153"/>
      <c r="BP646" s="153"/>
      <c r="BQ646" s="153"/>
      <c r="BR646" s="153"/>
      <c r="BS646" s="153"/>
      <c r="BT646" s="153"/>
      <c r="BU646" s="153"/>
      <c r="BV646" s="153"/>
      <c r="BW646" s="153"/>
      <c r="BX646" s="153"/>
      <c r="BY646" s="153"/>
      <c r="BZ646" s="153"/>
      <c r="CA646" s="153"/>
      <c r="CB646" s="153"/>
      <c r="CC646" s="153"/>
      <c r="CD646" s="153"/>
      <c r="CE646" s="153"/>
      <c r="CF646" s="153"/>
      <c r="CG646" s="153"/>
      <c r="CH646" s="153"/>
      <c r="CI646" s="153"/>
      <c r="CJ646" s="153"/>
      <c r="CK646" s="153"/>
      <c r="CL646" s="153"/>
      <c r="CM646" s="153"/>
      <c r="CN646" s="153"/>
      <c r="CO646" s="153"/>
      <c r="CP646" s="153"/>
      <c r="CQ646" s="153"/>
      <c r="CR646" s="153"/>
      <c r="CS646" s="153"/>
      <c r="CT646" s="153"/>
      <c r="CU646" s="153"/>
      <c r="CV646" s="153"/>
      <c r="CW646" s="153"/>
      <c r="CX646" s="153"/>
      <c r="CY646" s="153"/>
      <c r="CZ646" s="153"/>
      <c r="DA646" s="153"/>
      <c r="DB646" s="153"/>
      <c r="DC646" s="153"/>
      <c r="DD646" s="153"/>
      <c r="DE646" s="153"/>
      <c r="DF646" s="153"/>
      <c r="DG646" s="153"/>
      <c r="DH646" s="153"/>
      <c r="DI646" s="153"/>
      <c r="DJ646" s="153"/>
      <c r="DK646" s="153"/>
      <c r="DL646" s="153"/>
      <c r="DM646" s="153"/>
      <c r="DN646" s="153"/>
      <c r="DO646" s="153"/>
      <c r="DP646" s="153"/>
      <c r="DQ646" s="153"/>
      <c r="DR646" s="153"/>
      <c r="DS646" s="153"/>
      <c r="DT646" s="153"/>
      <c r="DU646" s="153"/>
      <c r="DV646" s="153"/>
      <c r="DW646" s="153"/>
      <c r="DX646" s="153"/>
      <c r="DY646" s="153"/>
      <c r="DZ646" s="153"/>
      <c r="EA646" s="153"/>
      <c r="EB646" s="153"/>
      <c r="EC646" s="153"/>
      <c r="ED646" s="153"/>
      <c r="EE646" s="153"/>
      <c r="EF646" s="153"/>
      <c r="EG646" s="153"/>
      <c r="EH646" s="153"/>
      <c r="EI646" s="153"/>
      <c r="EJ646" s="153"/>
      <c r="EK646" s="153"/>
      <c r="EL646" s="153"/>
      <c r="EM646" s="153"/>
      <c r="EN646" s="153"/>
      <c r="EO646" s="153"/>
      <c r="EP646" s="153"/>
      <c r="EQ646" s="153"/>
      <c r="ER646" s="153"/>
      <c r="ES646" s="153"/>
      <c r="ET646" s="153"/>
      <c r="EU646" s="153"/>
      <c r="EV646" s="153"/>
      <c r="EW646" s="153"/>
      <c r="EX646" s="153"/>
      <c r="EY646" s="153"/>
      <c r="EZ646" s="153"/>
      <c r="FA646" s="153"/>
      <c r="FB646" s="153"/>
      <c r="FC646" s="153"/>
      <c r="FD646" s="153"/>
      <c r="FE646" s="153"/>
      <c r="FF646" s="153"/>
      <c r="FG646" s="153"/>
      <c r="FH646" s="153"/>
      <c r="FI646" s="153"/>
    </row>
    <row r="647" spans="1:165" ht="15.75" customHeight="1" x14ac:dyDescent="0.25">
      <c r="A647" s="153"/>
      <c r="B647" s="153"/>
      <c r="C647" s="153"/>
      <c r="D647" s="156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  <c r="AH647" s="153"/>
      <c r="AI647" s="153"/>
      <c r="AJ647" s="153"/>
      <c r="AK647" s="153"/>
      <c r="AL647" s="153"/>
      <c r="AM647" s="153"/>
      <c r="AN647" s="153"/>
      <c r="AO647" s="153"/>
      <c r="AP647" s="153"/>
      <c r="AQ647" s="153"/>
      <c r="AR647" s="153"/>
      <c r="AS647" s="153"/>
      <c r="AT647" s="153"/>
      <c r="AU647" s="153"/>
      <c r="AV647" s="153"/>
      <c r="AW647" s="153"/>
      <c r="AX647" s="153"/>
      <c r="AY647" s="153"/>
      <c r="AZ647" s="153"/>
      <c r="BA647" s="153"/>
      <c r="BB647" s="153"/>
      <c r="BC647" s="153"/>
      <c r="BD647" s="153"/>
      <c r="BE647" s="153"/>
      <c r="BF647" s="153"/>
      <c r="BG647" s="153"/>
      <c r="BH647" s="153"/>
      <c r="BI647" s="153"/>
      <c r="BJ647" s="153"/>
      <c r="BK647" s="153"/>
      <c r="BL647" s="153"/>
      <c r="BM647" s="153"/>
      <c r="BN647" s="153"/>
      <c r="BO647" s="153"/>
      <c r="BP647" s="153"/>
      <c r="BQ647" s="153"/>
      <c r="BR647" s="153"/>
      <c r="BS647" s="153"/>
      <c r="BT647" s="153"/>
      <c r="BU647" s="153"/>
      <c r="BV647" s="153"/>
      <c r="BW647" s="153"/>
      <c r="BX647" s="153"/>
      <c r="BY647" s="153"/>
      <c r="BZ647" s="153"/>
      <c r="CA647" s="153"/>
      <c r="CB647" s="153"/>
      <c r="CC647" s="153"/>
      <c r="CD647" s="153"/>
      <c r="CE647" s="153"/>
      <c r="CF647" s="153"/>
      <c r="CG647" s="153"/>
      <c r="CH647" s="153"/>
      <c r="CI647" s="153"/>
      <c r="CJ647" s="153"/>
      <c r="CK647" s="153"/>
      <c r="CL647" s="153"/>
      <c r="CM647" s="153"/>
      <c r="CN647" s="153"/>
      <c r="CO647" s="153"/>
      <c r="CP647" s="153"/>
      <c r="CQ647" s="153"/>
      <c r="CR647" s="153"/>
      <c r="CS647" s="153"/>
      <c r="CT647" s="153"/>
      <c r="CU647" s="153"/>
      <c r="CV647" s="153"/>
      <c r="CW647" s="153"/>
      <c r="CX647" s="153"/>
      <c r="CY647" s="153"/>
      <c r="CZ647" s="153"/>
      <c r="DA647" s="153"/>
      <c r="DB647" s="153"/>
      <c r="DC647" s="153"/>
      <c r="DD647" s="153"/>
      <c r="DE647" s="153"/>
      <c r="DF647" s="153"/>
      <c r="DG647" s="153"/>
      <c r="DH647" s="153"/>
      <c r="DI647" s="153"/>
      <c r="DJ647" s="153"/>
      <c r="DK647" s="153"/>
      <c r="DL647" s="153"/>
      <c r="DM647" s="153"/>
      <c r="DN647" s="153"/>
      <c r="DO647" s="153"/>
      <c r="DP647" s="153"/>
      <c r="DQ647" s="153"/>
      <c r="DR647" s="153"/>
      <c r="DS647" s="153"/>
      <c r="DT647" s="153"/>
      <c r="DU647" s="153"/>
      <c r="DV647" s="153"/>
      <c r="DW647" s="153"/>
      <c r="DX647" s="153"/>
      <c r="DY647" s="153"/>
      <c r="DZ647" s="153"/>
      <c r="EA647" s="153"/>
      <c r="EB647" s="153"/>
      <c r="EC647" s="153"/>
      <c r="ED647" s="153"/>
      <c r="EE647" s="153"/>
      <c r="EF647" s="153"/>
      <c r="EG647" s="153"/>
      <c r="EH647" s="153"/>
      <c r="EI647" s="153"/>
      <c r="EJ647" s="153"/>
      <c r="EK647" s="153"/>
      <c r="EL647" s="153"/>
      <c r="EM647" s="153"/>
      <c r="EN647" s="153"/>
      <c r="EO647" s="153"/>
      <c r="EP647" s="153"/>
      <c r="EQ647" s="153"/>
      <c r="ER647" s="153"/>
      <c r="ES647" s="153"/>
      <c r="ET647" s="153"/>
      <c r="EU647" s="153"/>
      <c r="EV647" s="153"/>
      <c r="EW647" s="153"/>
      <c r="EX647" s="153"/>
      <c r="EY647" s="153"/>
      <c r="EZ647" s="153"/>
      <c r="FA647" s="153"/>
      <c r="FB647" s="153"/>
      <c r="FC647" s="153"/>
      <c r="FD647" s="153"/>
      <c r="FE647" s="153"/>
      <c r="FF647" s="153"/>
      <c r="FG647" s="153"/>
      <c r="FH647" s="153"/>
      <c r="FI647" s="153"/>
    </row>
    <row r="648" spans="1:165" ht="15.75" customHeight="1" x14ac:dyDescent="0.25">
      <c r="A648" s="153"/>
      <c r="B648" s="153"/>
      <c r="C648" s="153"/>
      <c r="D648" s="156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  <c r="AH648" s="153"/>
      <c r="AI648" s="153"/>
      <c r="AJ648" s="153"/>
      <c r="AK648" s="153"/>
      <c r="AL648" s="153"/>
      <c r="AM648" s="153"/>
      <c r="AN648" s="153"/>
      <c r="AO648" s="153"/>
      <c r="AP648" s="153"/>
      <c r="AQ648" s="153"/>
      <c r="AR648" s="153"/>
      <c r="AS648" s="153"/>
      <c r="AT648" s="153"/>
      <c r="AU648" s="153"/>
      <c r="AV648" s="153"/>
      <c r="AW648" s="153"/>
      <c r="AX648" s="153"/>
      <c r="AY648" s="153"/>
      <c r="AZ648" s="153"/>
      <c r="BA648" s="153"/>
      <c r="BB648" s="153"/>
      <c r="BC648" s="153"/>
      <c r="BD648" s="153"/>
      <c r="BE648" s="153"/>
      <c r="BF648" s="153"/>
      <c r="BG648" s="153"/>
      <c r="BH648" s="153"/>
      <c r="BI648" s="153"/>
      <c r="BJ648" s="153"/>
      <c r="BK648" s="153"/>
      <c r="BL648" s="153"/>
      <c r="BM648" s="153"/>
      <c r="BN648" s="153"/>
      <c r="BO648" s="153"/>
      <c r="BP648" s="153"/>
      <c r="BQ648" s="153"/>
      <c r="BR648" s="153"/>
      <c r="BS648" s="153"/>
      <c r="BT648" s="153"/>
      <c r="BU648" s="153"/>
      <c r="BV648" s="153"/>
      <c r="BW648" s="153"/>
      <c r="BX648" s="153"/>
      <c r="BY648" s="153"/>
      <c r="BZ648" s="153"/>
      <c r="CA648" s="153"/>
      <c r="CB648" s="153"/>
      <c r="CC648" s="153"/>
      <c r="CD648" s="153"/>
      <c r="CE648" s="153"/>
      <c r="CF648" s="153"/>
      <c r="CG648" s="153"/>
      <c r="CH648" s="153"/>
      <c r="CI648" s="153"/>
      <c r="CJ648" s="153"/>
      <c r="CK648" s="153"/>
      <c r="CL648" s="153"/>
      <c r="CM648" s="153"/>
      <c r="CN648" s="153"/>
      <c r="CO648" s="153"/>
      <c r="CP648" s="153"/>
      <c r="CQ648" s="153"/>
      <c r="CR648" s="153"/>
      <c r="CS648" s="153"/>
      <c r="CT648" s="153"/>
      <c r="CU648" s="153"/>
      <c r="CV648" s="153"/>
      <c r="CW648" s="153"/>
      <c r="CX648" s="153"/>
      <c r="CY648" s="153"/>
      <c r="CZ648" s="153"/>
      <c r="DA648" s="153"/>
      <c r="DB648" s="153"/>
      <c r="DC648" s="153"/>
      <c r="DD648" s="153"/>
      <c r="DE648" s="153"/>
      <c r="DF648" s="153"/>
      <c r="DG648" s="153"/>
      <c r="DH648" s="153"/>
      <c r="DI648" s="153"/>
      <c r="DJ648" s="153"/>
      <c r="DK648" s="153"/>
      <c r="DL648" s="153"/>
      <c r="DM648" s="153"/>
      <c r="DN648" s="153"/>
      <c r="DO648" s="153"/>
      <c r="DP648" s="153"/>
      <c r="DQ648" s="153"/>
      <c r="DR648" s="153"/>
      <c r="DS648" s="153"/>
      <c r="DT648" s="153"/>
      <c r="DU648" s="153"/>
      <c r="DV648" s="153"/>
      <c r="DW648" s="153"/>
      <c r="DX648" s="153"/>
      <c r="DY648" s="153"/>
      <c r="DZ648" s="153"/>
      <c r="EA648" s="153"/>
      <c r="EB648" s="153"/>
      <c r="EC648" s="153"/>
      <c r="ED648" s="153"/>
      <c r="EE648" s="153"/>
      <c r="EF648" s="153"/>
      <c r="EG648" s="153"/>
      <c r="EH648" s="153"/>
      <c r="EI648" s="153"/>
      <c r="EJ648" s="153"/>
      <c r="EK648" s="153"/>
      <c r="EL648" s="153"/>
      <c r="EM648" s="153"/>
      <c r="EN648" s="153"/>
      <c r="EO648" s="153"/>
      <c r="EP648" s="153"/>
      <c r="EQ648" s="153"/>
      <c r="ER648" s="153"/>
      <c r="ES648" s="153"/>
      <c r="ET648" s="153"/>
      <c r="EU648" s="153"/>
      <c r="EV648" s="153"/>
      <c r="EW648" s="153"/>
      <c r="EX648" s="153"/>
      <c r="EY648" s="153"/>
      <c r="EZ648" s="153"/>
      <c r="FA648" s="153"/>
      <c r="FB648" s="153"/>
      <c r="FC648" s="153"/>
      <c r="FD648" s="153"/>
      <c r="FE648" s="153"/>
      <c r="FF648" s="153"/>
      <c r="FG648" s="153"/>
      <c r="FH648" s="153"/>
      <c r="FI648" s="153"/>
    </row>
    <row r="649" spans="1:165" ht="15.75" customHeight="1" x14ac:dyDescent="0.25">
      <c r="A649" s="153"/>
      <c r="B649" s="153"/>
      <c r="C649" s="153"/>
      <c r="D649" s="156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  <c r="AH649" s="153"/>
      <c r="AI649" s="153"/>
      <c r="AJ649" s="153"/>
      <c r="AK649" s="153"/>
      <c r="AL649" s="153"/>
      <c r="AM649" s="153"/>
      <c r="AN649" s="153"/>
      <c r="AO649" s="153"/>
      <c r="AP649" s="153"/>
      <c r="AQ649" s="153"/>
      <c r="AR649" s="153"/>
      <c r="AS649" s="153"/>
      <c r="AT649" s="153"/>
      <c r="AU649" s="153"/>
      <c r="AV649" s="153"/>
      <c r="AW649" s="153"/>
      <c r="AX649" s="153"/>
      <c r="AY649" s="153"/>
      <c r="AZ649" s="153"/>
      <c r="BA649" s="153"/>
      <c r="BB649" s="153"/>
      <c r="BC649" s="153"/>
      <c r="BD649" s="153"/>
      <c r="BE649" s="153"/>
      <c r="BF649" s="153"/>
      <c r="BG649" s="153"/>
      <c r="BH649" s="153"/>
      <c r="BI649" s="153"/>
      <c r="BJ649" s="153"/>
      <c r="BK649" s="153"/>
      <c r="BL649" s="153"/>
      <c r="BM649" s="153"/>
      <c r="BN649" s="153"/>
      <c r="BO649" s="153"/>
      <c r="BP649" s="153"/>
      <c r="BQ649" s="153"/>
      <c r="BR649" s="153"/>
      <c r="BS649" s="153"/>
      <c r="BT649" s="153"/>
      <c r="BU649" s="153"/>
      <c r="BV649" s="153"/>
      <c r="BW649" s="153"/>
      <c r="BX649" s="153"/>
      <c r="BY649" s="153"/>
      <c r="BZ649" s="153"/>
      <c r="CA649" s="153"/>
      <c r="CB649" s="153"/>
      <c r="CC649" s="153"/>
      <c r="CD649" s="153"/>
      <c r="CE649" s="153"/>
      <c r="CF649" s="153"/>
      <c r="CG649" s="153"/>
      <c r="CH649" s="153"/>
      <c r="CI649" s="153"/>
      <c r="CJ649" s="153"/>
      <c r="CK649" s="153"/>
      <c r="CL649" s="153"/>
      <c r="CM649" s="153"/>
      <c r="CN649" s="153"/>
      <c r="CO649" s="153"/>
      <c r="CP649" s="153"/>
      <c r="CQ649" s="153"/>
      <c r="CR649" s="153"/>
      <c r="CS649" s="153"/>
      <c r="CT649" s="153"/>
      <c r="CU649" s="153"/>
      <c r="CV649" s="153"/>
      <c r="CW649" s="153"/>
      <c r="CX649" s="153"/>
      <c r="CY649" s="153"/>
      <c r="CZ649" s="153"/>
      <c r="DA649" s="153"/>
      <c r="DB649" s="153"/>
      <c r="DC649" s="153"/>
      <c r="DD649" s="153"/>
      <c r="DE649" s="153"/>
      <c r="DF649" s="153"/>
      <c r="DG649" s="153"/>
      <c r="DH649" s="153"/>
      <c r="DI649" s="153"/>
      <c r="DJ649" s="153"/>
      <c r="DK649" s="153"/>
      <c r="DL649" s="153"/>
      <c r="DM649" s="153"/>
      <c r="DN649" s="153"/>
      <c r="DO649" s="153"/>
      <c r="DP649" s="153"/>
      <c r="DQ649" s="153"/>
      <c r="DR649" s="153"/>
      <c r="DS649" s="153"/>
      <c r="DT649" s="153"/>
      <c r="DU649" s="153"/>
      <c r="DV649" s="153"/>
      <c r="DW649" s="153"/>
      <c r="DX649" s="153"/>
      <c r="DY649" s="153"/>
      <c r="DZ649" s="153"/>
      <c r="EA649" s="153"/>
      <c r="EB649" s="153"/>
      <c r="EC649" s="153"/>
      <c r="ED649" s="153"/>
      <c r="EE649" s="153"/>
      <c r="EF649" s="153"/>
      <c r="EG649" s="153"/>
      <c r="EH649" s="153"/>
      <c r="EI649" s="153"/>
      <c r="EJ649" s="153"/>
      <c r="EK649" s="153"/>
      <c r="EL649" s="153"/>
      <c r="EM649" s="153"/>
      <c r="EN649" s="153"/>
      <c r="EO649" s="153"/>
      <c r="EP649" s="153"/>
      <c r="EQ649" s="153"/>
      <c r="ER649" s="153"/>
      <c r="ES649" s="153"/>
      <c r="ET649" s="153"/>
      <c r="EU649" s="153"/>
      <c r="EV649" s="153"/>
      <c r="EW649" s="153"/>
      <c r="EX649" s="153"/>
      <c r="EY649" s="153"/>
      <c r="EZ649" s="153"/>
      <c r="FA649" s="153"/>
      <c r="FB649" s="153"/>
      <c r="FC649" s="153"/>
      <c r="FD649" s="153"/>
      <c r="FE649" s="153"/>
      <c r="FF649" s="153"/>
      <c r="FG649" s="153"/>
      <c r="FH649" s="153"/>
      <c r="FI649" s="153"/>
    </row>
    <row r="650" spans="1:165" ht="15.75" customHeight="1" x14ac:dyDescent="0.25">
      <c r="A650" s="153"/>
      <c r="B650" s="153"/>
      <c r="C650" s="153"/>
      <c r="D650" s="156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  <c r="AH650" s="153"/>
      <c r="AI650" s="153"/>
      <c r="AJ650" s="153"/>
      <c r="AK650" s="153"/>
      <c r="AL650" s="153"/>
      <c r="AM650" s="153"/>
      <c r="AN650" s="153"/>
      <c r="AO650" s="153"/>
      <c r="AP650" s="153"/>
      <c r="AQ650" s="153"/>
      <c r="AR650" s="153"/>
      <c r="AS650" s="153"/>
      <c r="AT650" s="153"/>
      <c r="AU650" s="153"/>
      <c r="AV650" s="153"/>
      <c r="AW650" s="153"/>
      <c r="AX650" s="153"/>
      <c r="AY650" s="153"/>
      <c r="AZ650" s="153"/>
      <c r="BA650" s="153"/>
      <c r="BB650" s="153"/>
      <c r="BC650" s="153"/>
      <c r="BD650" s="153"/>
      <c r="BE650" s="153"/>
      <c r="BF650" s="153"/>
      <c r="BG650" s="153"/>
      <c r="BH650" s="153"/>
      <c r="BI650" s="153"/>
      <c r="BJ650" s="153"/>
      <c r="BK650" s="153"/>
      <c r="BL650" s="153"/>
      <c r="BM650" s="153"/>
      <c r="BN650" s="153"/>
      <c r="BO650" s="153"/>
      <c r="BP650" s="153"/>
      <c r="BQ650" s="153"/>
      <c r="BR650" s="153"/>
      <c r="BS650" s="153"/>
      <c r="BT650" s="153"/>
      <c r="BU650" s="153"/>
      <c r="BV650" s="153"/>
      <c r="BW650" s="153"/>
      <c r="BX650" s="153"/>
      <c r="BY650" s="153"/>
      <c r="BZ650" s="153"/>
      <c r="CA650" s="153"/>
      <c r="CB650" s="153"/>
      <c r="CC650" s="153"/>
      <c r="CD650" s="153"/>
      <c r="CE650" s="153"/>
      <c r="CF650" s="153"/>
      <c r="CG650" s="153"/>
      <c r="CH650" s="153"/>
      <c r="CI650" s="153"/>
      <c r="CJ650" s="153"/>
      <c r="CK650" s="153"/>
      <c r="CL650" s="153"/>
      <c r="CM650" s="153"/>
      <c r="CN650" s="153"/>
      <c r="CO650" s="153"/>
      <c r="CP650" s="153"/>
      <c r="CQ650" s="153"/>
      <c r="CR650" s="153"/>
      <c r="CS650" s="153"/>
      <c r="CT650" s="153"/>
      <c r="CU650" s="153"/>
      <c r="CV650" s="153"/>
      <c r="CW650" s="153"/>
      <c r="CX650" s="153"/>
      <c r="CY650" s="153"/>
      <c r="CZ650" s="153"/>
      <c r="DA650" s="153"/>
      <c r="DB650" s="153"/>
      <c r="DC650" s="153"/>
      <c r="DD650" s="153"/>
      <c r="DE650" s="153"/>
      <c r="DF650" s="153"/>
      <c r="DG650" s="153"/>
      <c r="DH650" s="153"/>
      <c r="DI650" s="153"/>
      <c r="DJ650" s="153"/>
      <c r="DK650" s="153"/>
      <c r="DL650" s="153"/>
      <c r="DM650" s="153"/>
      <c r="DN650" s="153"/>
      <c r="DO650" s="153"/>
      <c r="DP650" s="153"/>
      <c r="DQ650" s="153"/>
      <c r="DR650" s="153"/>
      <c r="DS650" s="153"/>
      <c r="DT650" s="153"/>
      <c r="DU650" s="153"/>
      <c r="DV650" s="153"/>
      <c r="DW650" s="153"/>
      <c r="DX650" s="153"/>
      <c r="DY650" s="153"/>
      <c r="DZ650" s="153"/>
      <c r="EA650" s="153"/>
      <c r="EB650" s="153"/>
      <c r="EC650" s="153"/>
      <c r="ED650" s="153"/>
      <c r="EE650" s="153"/>
      <c r="EF650" s="153"/>
      <c r="EG650" s="153"/>
      <c r="EH650" s="153"/>
      <c r="EI650" s="153"/>
      <c r="EJ650" s="153"/>
      <c r="EK650" s="153"/>
      <c r="EL650" s="153"/>
      <c r="EM650" s="153"/>
      <c r="EN650" s="153"/>
      <c r="EO650" s="153"/>
      <c r="EP650" s="153"/>
      <c r="EQ650" s="153"/>
      <c r="ER650" s="153"/>
      <c r="ES650" s="153"/>
      <c r="ET650" s="153"/>
      <c r="EU650" s="153"/>
      <c r="EV650" s="153"/>
      <c r="EW650" s="153"/>
      <c r="EX650" s="153"/>
      <c r="EY650" s="153"/>
      <c r="EZ650" s="153"/>
      <c r="FA650" s="153"/>
      <c r="FB650" s="153"/>
      <c r="FC650" s="153"/>
      <c r="FD650" s="153"/>
      <c r="FE650" s="153"/>
      <c r="FF650" s="153"/>
      <c r="FG650" s="153"/>
      <c r="FH650" s="153"/>
      <c r="FI650" s="153"/>
    </row>
    <row r="651" spans="1:165" ht="15.75" customHeight="1" x14ac:dyDescent="0.25">
      <c r="A651" s="153"/>
      <c r="B651" s="153"/>
      <c r="C651" s="153"/>
      <c r="D651" s="156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  <c r="AH651" s="153"/>
      <c r="AI651" s="153"/>
      <c r="AJ651" s="153"/>
      <c r="AK651" s="153"/>
      <c r="AL651" s="153"/>
      <c r="AM651" s="153"/>
      <c r="AN651" s="153"/>
      <c r="AO651" s="153"/>
      <c r="AP651" s="153"/>
      <c r="AQ651" s="153"/>
      <c r="AR651" s="153"/>
      <c r="AS651" s="153"/>
      <c r="AT651" s="153"/>
      <c r="AU651" s="153"/>
      <c r="AV651" s="153"/>
      <c r="AW651" s="153"/>
      <c r="AX651" s="153"/>
      <c r="AY651" s="153"/>
      <c r="AZ651" s="153"/>
      <c r="BA651" s="153"/>
      <c r="BB651" s="153"/>
      <c r="BC651" s="153"/>
      <c r="BD651" s="153"/>
      <c r="BE651" s="153"/>
      <c r="BF651" s="153"/>
      <c r="BG651" s="153"/>
      <c r="BH651" s="153"/>
      <c r="BI651" s="153"/>
      <c r="BJ651" s="153"/>
      <c r="BK651" s="153"/>
      <c r="BL651" s="153"/>
      <c r="BM651" s="153"/>
      <c r="BN651" s="153"/>
      <c r="BO651" s="153"/>
      <c r="BP651" s="153"/>
      <c r="BQ651" s="153"/>
      <c r="BR651" s="153"/>
      <c r="BS651" s="153"/>
      <c r="BT651" s="153"/>
      <c r="BU651" s="153"/>
      <c r="BV651" s="153"/>
      <c r="BW651" s="153"/>
      <c r="BX651" s="153"/>
      <c r="BY651" s="153"/>
      <c r="BZ651" s="153"/>
      <c r="CA651" s="153"/>
      <c r="CB651" s="153"/>
      <c r="CC651" s="153"/>
      <c r="CD651" s="153"/>
      <c r="CE651" s="153"/>
      <c r="CF651" s="153"/>
      <c r="CG651" s="153"/>
      <c r="CH651" s="153"/>
      <c r="CI651" s="153"/>
      <c r="CJ651" s="153"/>
      <c r="CK651" s="153"/>
      <c r="CL651" s="153"/>
      <c r="CM651" s="153"/>
      <c r="CN651" s="153"/>
      <c r="CO651" s="153"/>
      <c r="CP651" s="153"/>
      <c r="CQ651" s="153"/>
      <c r="CR651" s="153"/>
      <c r="CS651" s="153"/>
      <c r="CT651" s="153"/>
      <c r="CU651" s="153"/>
      <c r="CV651" s="153"/>
      <c r="CW651" s="153"/>
      <c r="CX651" s="153"/>
      <c r="CY651" s="153"/>
      <c r="CZ651" s="153"/>
      <c r="DA651" s="153"/>
      <c r="DB651" s="153"/>
      <c r="DC651" s="153"/>
      <c r="DD651" s="153"/>
      <c r="DE651" s="153"/>
      <c r="DF651" s="153"/>
      <c r="DG651" s="153"/>
      <c r="DH651" s="153"/>
      <c r="DI651" s="153"/>
      <c r="DJ651" s="153"/>
      <c r="DK651" s="153"/>
      <c r="DL651" s="153"/>
      <c r="DM651" s="153"/>
      <c r="DN651" s="153"/>
      <c r="DO651" s="153"/>
      <c r="DP651" s="153"/>
      <c r="DQ651" s="153"/>
      <c r="DR651" s="153"/>
      <c r="DS651" s="153"/>
      <c r="DT651" s="153"/>
      <c r="DU651" s="153"/>
      <c r="DV651" s="153"/>
      <c r="DW651" s="153"/>
      <c r="DX651" s="153"/>
      <c r="DY651" s="153"/>
      <c r="DZ651" s="153"/>
      <c r="EA651" s="153"/>
      <c r="EB651" s="153"/>
      <c r="EC651" s="153"/>
      <c r="ED651" s="153"/>
      <c r="EE651" s="153"/>
      <c r="EF651" s="153"/>
      <c r="EG651" s="153"/>
      <c r="EH651" s="153"/>
      <c r="EI651" s="153"/>
      <c r="EJ651" s="153"/>
      <c r="EK651" s="153"/>
      <c r="EL651" s="153"/>
      <c r="EM651" s="153"/>
      <c r="EN651" s="153"/>
      <c r="EO651" s="153"/>
      <c r="EP651" s="153"/>
      <c r="EQ651" s="153"/>
      <c r="ER651" s="153"/>
      <c r="ES651" s="153"/>
      <c r="ET651" s="153"/>
      <c r="EU651" s="153"/>
      <c r="EV651" s="153"/>
      <c r="EW651" s="153"/>
      <c r="EX651" s="153"/>
      <c r="EY651" s="153"/>
      <c r="EZ651" s="153"/>
      <c r="FA651" s="153"/>
      <c r="FB651" s="153"/>
      <c r="FC651" s="153"/>
      <c r="FD651" s="153"/>
      <c r="FE651" s="153"/>
      <c r="FF651" s="153"/>
      <c r="FG651" s="153"/>
      <c r="FH651" s="153"/>
      <c r="FI651" s="153"/>
    </row>
    <row r="652" spans="1:165" ht="15.75" customHeight="1" x14ac:dyDescent="0.25">
      <c r="A652" s="153"/>
      <c r="B652" s="153"/>
      <c r="C652" s="153"/>
      <c r="D652" s="156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  <c r="AH652" s="153"/>
      <c r="AI652" s="153"/>
      <c r="AJ652" s="153"/>
      <c r="AK652" s="153"/>
      <c r="AL652" s="153"/>
      <c r="AM652" s="153"/>
      <c r="AN652" s="153"/>
      <c r="AO652" s="153"/>
      <c r="AP652" s="153"/>
      <c r="AQ652" s="153"/>
      <c r="AR652" s="153"/>
      <c r="AS652" s="153"/>
      <c r="AT652" s="153"/>
      <c r="AU652" s="153"/>
      <c r="AV652" s="153"/>
      <c r="AW652" s="153"/>
      <c r="AX652" s="153"/>
      <c r="AY652" s="153"/>
      <c r="AZ652" s="153"/>
      <c r="BA652" s="153"/>
      <c r="BB652" s="153"/>
      <c r="BC652" s="153"/>
      <c r="BD652" s="153"/>
      <c r="BE652" s="153"/>
      <c r="BF652" s="153"/>
      <c r="BG652" s="153"/>
      <c r="BH652" s="153"/>
      <c r="BI652" s="153"/>
      <c r="BJ652" s="153"/>
      <c r="BK652" s="153"/>
      <c r="BL652" s="153"/>
      <c r="BM652" s="153"/>
      <c r="BN652" s="153"/>
      <c r="BO652" s="153"/>
      <c r="BP652" s="153"/>
      <c r="BQ652" s="153"/>
      <c r="BR652" s="153"/>
      <c r="BS652" s="153"/>
      <c r="BT652" s="153"/>
      <c r="BU652" s="153"/>
      <c r="BV652" s="153"/>
      <c r="BW652" s="153"/>
      <c r="BX652" s="153"/>
      <c r="BY652" s="153"/>
      <c r="BZ652" s="153"/>
      <c r="CA652" s="153"/>
      <c r="CB652" s="153"/>
      <c r="CC652" s="153"/>
      <c r="CD652" s="153"/>
      <c r="CE652" s="153"/>
      <c r="CF652" s="153"/>
      <c r="CG652" s="153"/>
      <c r="CH652" s="153"/>
      <c r="CI652" s="153"/>
      <c r="CJ652" s="153"/>
      <c r="CK652" s="153"/>
      <c r="CL652" s="153"/>
      <c r="CM652" s="153"/>
      <c r="CN652" s="153"/>
      <c r="CO652" s="153"/>
      <c r="CP652" s="153"/>
      <c r="CQ652" s="153"/>
      <c r="CR652" s="153"/>
      <c r="CS652" s="153"/>
      <c r="CT652" s="153"/>
      <c r="CU652" s="153"/>
      <c r="CV652" s="153"/>
      <c r="CW652" s="153"/>
      <c r="CX652" s="153"/>
      <c r="CY652" s="153"/>
      <c r="CZ652" s="153"/>
      <c r="DA652" s="153"/>
      <c r="DB652" s="153"/>
      <c r="DC652" s="153"/>
      <c r="DD652" s="153"/>
      <c r="DE652" s="153"/>
      <c r="DF652" s="153"/>
      <c r="DG652" s="153"/>
      <c r="DH652" s="153"/>
      <c r="DI652" s="153"/>
      <c r="DJ652" s="153"/>
      <c r="DK652" s="153"/>
      <c r="DL652" s="153"/>
      <c r="DM652" s="153"/>
      <c r="DN652" s="153"/>
      <c r="DO652" s="153"/>
      <c r="DP652" s="153"/>
      <c r="DQ652" s="153"/>
      <c r="DR652" s="153"/>
      <c r="DS652" s="153"/>
      <c r="DT652" s="153"/>
      <c r="DU652" s="153"/>
      <c r="DV652" s="153"/>
      <c r="DW652" s="153"/>
      <c r="DX652" s="153"/>
      <c r="DY652" s="153"/>
      <c r="DZ652" s="153"/>
      <c r="EA652" s="153"/>
      <c r="EB652" s="153"/>
      <c r="EC652" s="153"/>
      <c r="ED652" s="153"/>
      <c r="EE652" s="153"/>
      <c r="EF652" s="153"/>
      <c r="EG652" s="153"/>
      <c r="EH652" s="153"/>
      <c r="EI652" s="153"/>
      <c r="EJ652" s="153"/>
      <c r="EK652" s="153"/>
      <c r="EL652" s="153"/>
      <c r="EM652" s="153"/>
      <c r="EN652" s="153"/>
      <c r="EO652" s="153"/>
      <c r="EP652" s="153"/>
      <c r="EQ652" s="153"/>
      <c r="ER652" s="153"/>
      <c r="ES652" s="153"/>
      <c r="ET652" s="153"/>
      <c r="EU652" s="153"/>
      <c r="EV652" s="153"/>
      <c r="EW652" s="153"/>
      <c r="EX652" s="153"/>
      <c r="EY652" s="153"/>
      <c r="EZ652" s="153"/>
      <c r="FA652" s="153"/>
      <c r="FB652" s="153"/>
      <c r="FC652" s="153"/>
      <c r="FD652" s="153"/>
      <c r="FE652" s="153"/>
      <c r="FF652" s="153"/>
      <c r="FG652" s="153"/>
      <c r="FH652" s="153"/>
      <c r="FI652" s="153"/>
    </row>
    <row r="653" spans="1:165" ht="15.75" customHeight="1" x14ac:dyDescent="0.25">
      <c r="A653" s="153"/>
      <c r="B653" s="153"/>
      <c r="C653" s="153"/>
      <c r="D653" s="156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  <c r="AH653" s="153"/>
      <c r="AI653" s="153"/>
      <c r="AJ653" s="153"/>
      <c r="AK653" s="153"/>
      <c r="AL653" s="153"/>
      <c r="AM653" s="153"/>
      <c r="AN653" s="153"/>
      <c r="AO653" s="153"/>
      <c r="AP653" s="153"/>
      <c r="AQ653" s="153"/>
      <c r="AR653" s="153"/>
      <c r="AS653" s="153"/>
      <c r="AT653" s="153"/>
      <c r="AU653" s="153"/>
      <c r="AV653" s="153"/>
      <c r="AW653" s="153"/>
      <c r="AX653" s="153"/>
      <c r="AY653" s="153"/>
      <c r="AZ653" s="153"/>
      <c r="BA653" s="153"/>
      <c r="BB653" s="153"/>
      <c r="BC653" s="153"/>
      <c r="BD653" s="153"/>
      <c r="BE653" s="153"/>
      <c r="BF653" s="153"/>
      <c r="BG653" s="153"/>
      <c r="BH653" s="153"/>
      <c r="BI653" s="153"/>
      <c r="BJ653" s="153"/>
      <c r="BK653" s="153"/>
      <c r="BL653" s="153"/>
      <c r="BM653" s="153"/>
      <c r="BN653" s="153"/>
      <c r="BO653" s="153"/>
      <c r="BP653" s="153"/>
      <c r="BQ653" s="153"/>
      <c r="BR653" s="153"/>
      <c r="BS653" s="153"/>
      <c r="BT653" s="153"/>
      <c r="BU653" s="153"/>
      <c r="BV653" s="153"/>
      <c r="BW653" s="153"/>
      <c r="BX653" s="153"/>
      <c r="BY653" s="153"/>
      <c r="BZ653" s="153"/>
      <c r="CA653" s="153"/>
      <c r="CB653" s="153"/>
      <c r="CC653" s="153"/>
      <c r="CD653" s="153"/>
      <c r="CE653" s="153"/>
      <c r="CF653" s="153"/>
      <c r="CG653" s="153"/>
      <c r="CH653" s="153"/>
      <c r="CI653" s="153"/>
      <c r="CJ653" s="153"/>
      <c r="CK653" s="153"/>
      <c r="CL653" s="153"/>
      <c r="CM653" s="153"/>
      <c r="CN653" s="153"/>
      <c r="CO653" s="153"/>
      <c r="CP653" s="153"/>
      <c r="CQ653" s="153"/>
      <c r="CR653" s="153"/>
      <c r="CS653" s="153"/>
      <c r="CT653" s="153"/>
      <c r="CU653" s="153"/>
      <c r="CV653" s="153"/>
      <c r="CW653" s="153"/>
      <c r="CX653" s="153"/>
      <c r="CY653" s="153"/>
      <c r="CZ653" s="153"/>
      <c r="DA653" s="153"/>
      <c r="DB653" s="153"/>
      <c r="DC653" s="153"/>
      <c r="DD653" s="153"/>
      <c r="DE653" s="153"/>
      <c r="DF653" s="153"/>
      <c r="DG653" s="153"/>
      <c r="DH653" s="153"/>
      <c r="DI653" s="153"/>
      <c r="DJ653" s="153"/>
      <c r="DK653" s="153"/>
      <c r="DL653" s="153"/>
      <c r="DM653" s="153"/>
      <c r="DN653" s="153"/>
      <c r="DO653" s="153"/>
      <c r="DP653" s="153"/>
      <c r="DQ653" s="153"/>
      <c r="DR653" s="153"/>
      <c r="DS653" s="153"/>
      <c r="DT653" s="153"/>
      <c r="DU653" s="153"/>
      <c r="DV653" s="153"/>
      <c r="DW653" s="153"/>
      <c r="DX653" s="153"/>
      <c r="DY653" s="153"/>
      <c r="DZ653" s="153"/>
      <c r="EA653" s="153"/>
      <c r="EB653" s="153"/>
      <c r="EC653" s="153"/>
      <c r="ED653" s="153"/>
      <c r="EE653" s="153"/>
      <c r="EF653" s="153"/>
      <c r="EG653" s="153"/>
      <c r="EH653" s="153"/>
      <c r="EI653" s="153"/>
      <c r="EJ653" s="153"/>
      <c r="EK653" s="153"/>
      <c r="EL653" s="153"/>
      <c r="EM653" s="153"/>
      <c r="EN653" s="153"/>
      <c r="EO653" s="153"/>
      <c r="EP653" s="153"/>
      <c r="EQ653" s="153"/>
      <c r="ER653" s="153"/>
      <c r="ES653" s="153"/>
      <c r="ET653" s="153"/>
      <c r="EU653" s="153"/>
      <c r="EV653" s="153"/>
      <c r="EW653" s="153"/>
      <c r="EX653" s="153"/>
      <c r="EY653" s="153"/>
      <c r="EZ653" s="153"/>
      <c r="FA653" s="153"/>
      <c r="FB653" s="153"/>
      <c r="FC653" s="153"/>
      <c r="FD653" s="153"/>
      <c r="FE653" s="153"/>
      <c r="FF653" s="153"/>
      <c r="FG653" s="153"/>
      <c r="FH653" s="153"/>
      <c r="FI653" s="153"/>
    </row>
    <row r="654" spans="1:165" ht="15.75" customHeight="1" x14ac:dyDescent="0.25">
      <c r="A654" s="153"/>
      <c r="B654" s="153"/>
      <c r="C654" s="153"/>
      <c r="D654" s="156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  <c r="AH654" s="153"/>
      <c r="AI654" s="153"/>
      <c r="AJ654" s="153"/>
      <c r="AK654" s="153"/>
      <c r="AL654" s="153"/>
      <c r="AM654" s="153"/>
      <c r="AN654" s="153"/>
      <c r="AO654" s="153"/>
      <c r="AP654" s="153"/>
      <c r="AQ654" s="153"/>
      <c r="AR654" s="153"/>
      <c r="AS654" s="153"/>
      <c r="AT654" s="153"/>
      <c r="AU654" s="153"/>
      <c r="AV654" s="153"/>
      <c r="AW654" s="153"/>
      <c r="AX654" s="153"/>
      <c r="AY654" s="153"/>
      <c r="AZ654" s="153"/>
      <c r="BA654" s="153"/>
      <c r="BB654" s="153"/>
      <c r="BC654" s="153"/>
      <c r="BD654" s="153"/>
      <c r="BE654" s="153"/>
      <c r="BF654" s="153"/>
      <c r="BG654" s="153"/>
      <c r="BH654" s="153"/>
      <c r="BI654" s="153"/>
      <c r="BJ654" s="153"/>
      <c r="BK654" s="153"/>
      <c r="BL654" s="153"/>
      <c r="BM654" s="153"/>
      <c r="BN654" s="153"/>
      <c r="BO654" s="153"/>
      <c r="BP654" s="153"/>
      <c r="BQ654" s="153"/>
      <c r="BR654" s="153"/>
      <c r="BS654" s="153"/>
      <c r="BT654" s="153"/>
      <c r="BU654" s="153"/>
      <c r="BV654" s="153"/>
      <c r="BW654" s="153"/>
      <c r="BX654" s="153"/>
      <c r="BY654" s="153"/>
      <c r="BZ654" s="153"/>
      <c r="CA654" s="153"/>
      <c r="CB654" s="153"/>
      <c r="CC654" s="153"/>
      <c r="CD654" s="153"/>
      <c r="CE654" s="153"/>
      <c r="CF654" s="153"/>
      <c r="CG654" s="153"/>
      <c r="CH654" s="153"/>
      <c r="CI654" s="153"/>
      <c r="CJ654" s="153"/>
      <c r="CK654" s="153"/>
      <c r="CL654" s="153"/>
      <c r="CM654" s="153"/>
      <c r="CN654" s="153"/>
      <c r="CO654" s="153"/>
      <c r="CP654" s="153"/>
      <c r="CQ654" s="153"/>
      <c r="CR654" s="153"/>
      <c r="CS654" s="153"/>
      <c r="CT654" s="153"/>
      <c r="CU654" s="153"/>
      <c r="CV654" s="153"/>
      <c r="CW654" s="153"/>
      <c r="CX654" s="153"/>
      <c r="CY654" s="153"/>
      <c r="CZ654" s="153"/>
      <c r="DA654" s="153"/>
      <c r="DB654" s="153"/>
      <c r="DC654" s="153"/>
      <c r="DD654" s="153"/>
      <c r="DE654" s="153"/>
      <c r="DF654" s="153"/>
      <c r="DG654" s="153"/>
      <c r="DH654" s="153"/>
      <c r="DI654" s="153"/>
      <c r="DJ654" s="153"/>
      <c r="DK654" s="153"/>
      <c r="DL654" s="153"/>
      <c r="DM654" s="153"/>
      <c r="DN654" s="153"/>
      <c r="DO654" s="153"/>
      <c r="DP654" s="153"/>
      <c r="DQ654" s="153"/>
      <c r="DR654" s="153"/>
      <c r="DS654" s="153"/>
      <c r="DT654" s="153"/>
      <c r="DU654" s="153"/>
      <c r="DV654" s="153"/>
      <c r="DW654" s="153"/>
      <c r="DX654" s="153"/>
      <c r="DY654" s="153"/>
      <c r="DZ654" s="153"/>
      <c r="EA654" s="153"/>
      <c r="EB654" s="153"/>
      <c r="EC654" s="153"/>
      <c r="ED654" s="153"/>
      <c r="EE654" s="153"/>
      <c r="EF654" s="153"/>
      <c r="EG654" s="153"/>
      <c r="EH654" s="153"/>
      <c r="EI654" s="153"/>
      <c r="EJ654" s="153"/>
      <c r="EK654" s="153"/>
      <c r="EL654" s="153"/>
      <c r="EM654" s="153"/>
      <c r="EN654" s="153"/>
      <c r="EO654" s="153"/>
      <c r="EP654" s="153"/>
      <c r="EQ654" s="153"/>
      <c r="ER654" s="153"/>
      <c r="ES654" s="153"/>
      <c r="ET654" s="153"/>
      <c r="EU654" s="153"/>
      <c r="EV654" s="153"/>
      <c r="EW654" s="153"/>
      <c r="EX654" s="153"/>
      <c r="EY654" s="153"/>
      <c r="EZ654" s="153"/>
      <c r="FA654" s="153"/>
      <c r="FB654" s="153"/>
      <c r="FC654" s="153"/>
      <c r="FD654" s="153"/>
      <c r="FE654" s="153"/>
      <c r="FF654" s="153"/>
      <c r="FG654" s="153"/>
      <c r="FH654" s="153"/>
      <c r="FI654" s="153"/>
    </row>
    <row r="655" spans="1:165" ht="15.75" customHeight="1" x14ac:dyDescent="0.25">
      <c r="A655" s="153"/>
      <c r="B655" s="153"/>
      <c r="C655" s="153"/>
      <c r="D655" s="156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  <c r="AH655" s="153"/>
      <c r="AI655" s="153"/>
      <c r="AJ655" s="153"/>
      <c r="AK655" s="153"/>
      <c r="AL655" s="153"/>
      <c r="AM655" s="153"/>
      <c r="AN655" s="153"/>
      <c r="AO655" s="153"/>
      <c r="AP655" s="153"/>
      <c r="AQ655" s="153"/>
      <c r="AR655" s="153"/>
      <c r="AS655" s="153"/>
      <c r="AT655" s="153"/>
      <c r="AU655" s="153"/>
      <c r="AV655" s="153"/>
      <c r="AW655" s="153"/>
      <c r="AX655" s="153"/>
      <c r="AY655" s="153"/>
      <c r="AZ655" s="153"/>
      <c r="BA655" s="153"/>
      <c r="BB655" s="153"/>
      <c r="BC655" s="153"/>
      <c r="BD655" s="153"/>
      <c r="BE655" s="153"/>
      <c r="BF655" s="153"/>
      <c r="BG655" s="153"/>
      <c r="BH655" s="153"/>
      <c r="BI655" s="153"/>
      <c r="BJ655" s="153"/>
      <c r="BK655" s="153"/>
      <c r="BL655" s="153"/>
      <c r="BM655" s="153"/>
      <c r="BN655" s="153"/>
      <c r="BO655" s="153"/>
      <c r="BP655" s="153"/>
      <c r="BQ655" s="153"/>
      <c r="BR655" s="153"/>
      <c r="BS655" s="153"/>
      <c r="BT655" s="153"/>
      <c r="BU655" s="153"/>
      <c r="BV655" s="153"/>
      <c r="BW655" s="153"/>
      <c r="BX655" s="153"/>
      <c r="BY655" s="153"/>
      <c r="BZ655" s="153"/>
      <c r="CA655" s="153"/>
      <c r="CB655" s="153"/>
      <c r="CC655" s="153"/>
      <c r="CD655" s="153"/>
      <c r="CE655" s="153"/>
      <c r="CF655" s="153"/>
      <c r="CG655" s="153"/>
      <c r="CH655" s="153"/>
      <c r="CI655" s="153"/>
      <c r="CJ655" s="153"/>
      <c r="CK655" s="153"/>
      <c r="CL655" s="153"/>
      <c r="CM655" s="153"/>
      <c r="CN655" s="153"/>
      <c r="CO655" s="153"/>
      <c r="CP655" s="153"/>
      <c r="CQ655" s="153"/>
      <c r="CR655" s="153"/>
      <c r="CS655" s="153"/>
      <c r="CT655" s="153"/>
      <c r="CU655" s="153"/>
      <c r="CV655" s="153"/>
      <c r="CW655" s="153"/>
      <c r="CX655" s="153"/>
      <c r="CY655" s="153"/>
      <c r="CZ655" s="153"/>
      <c r="DA655" s="153"/>
      <c r="DB655" s="153"/>
      <c r="DC655" s="153"/>
      <c r="DD655" s="153"/>
      <c r="DE655" s="153"/>
      <c r="DF655" s="153"/>
      <c r="DG655" s="153"/>
      <c r="DH655" s="153"/>
      <c r="DI655" s="153"/>
      <c r="DJ655" s="153"/>
      <c r="DK655" s="153"/>
      <c r="DL655" s="153"/>
      <c r="DM655" s="153"/>
      <c r="DN655" s="153"/>
      <c r="DO655" s="153"/>
      <c r="DP655" s="153"/>
      <c r="DQ655" s="153"/>
      <c r="DR655" s="153"/>
      <c r="DS655" s="153"/>
      <c r="DT655" s="153"/>
      <c r="DU655" s="153"/>
      <c r="DV655" s="153"/>
      <c r="DW655" s="153"/>
      <c r="DX655" s="153"/>
      <c r="DY655" s="153"/>
      <c r="DZ655" s="153"/>
      <c r="EA655" s="153"/>
      <c r="EB655" s="153"/>
      <c r="EC655" s="153"/>
      <c r="ED655" s="153"/>
      <c r="EE655" s="153"/>
      <c r="EF655" s="153"/>
      <c r="EG655" s="153"/>
      <c r="EH655" s="153"/>
      <c r="EI655" s="153"/>
      <c r="EJ655" s="153"/>
      <c r="EK655" s="153"/>
      <c r="EL655" s="153"/>
      <c r="EM655" s="153"/>
      <c r="EN655" s="153"/>
      <c r="EO655" s="153"/>
      <c r="EP655" s="153"/>
      <c r="EQ655" s="153"/>
      <c r="ER655" s="153"/>
      <c r="ES655" s="153"/>
      <c r="ET655" s="153"/>
      <c r="EU655" s="153"/>
      <c r="EV655" s="153"/>
      <c r="EW655" s="153"/>
      <c r="EX655" s="153"/>
      <c r="EY655" s="153"/>
      <c r="EZ655" s="153"/>
      <c r="FA655" s="153"/>
      <c r="FB655" s="153"/>
      <c r="FC655" s="153"/>
      <c r="FD655" s="153"/>
      <c r="FE655" s="153"/>
      <c r="FF655" s="153"/>
      <c r="FG655" s="153"/>
      <c r="FH655" s="153"/>
      <c r="FI655" s="153"/>
    </row>
    <row r="656" spans="1:165" ht="15.75" customHeight="1" x14ac:dyDescent="0.25">
      <c r="A656" s="153"/>
      <c r="B656" s="153"/>
      <c r="C656" s="153"/>
      <c r="D656" s="156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  <c r="AH656" s="153"/>
      <c r="AI656" s="153"/>
      <c r="AJ656" s="153"/>
      <c r="AK656" s="153"/>
      <c r="AL656" s="153"/>
      <c r="AM656" s="153"/>
      <c r="AN656" s="153"/>
      <c r="AO656" s="153"/>
      <c r="AP656" s="153"/>
      <c r="AQ656" s="153"/>
      <c r="AR656" s="153"/>
      <c r="AS656" s="153"/>
      <c r="AT656" s="153"/>
      <c r="AU656" s="153"/>
      <c r="AV656" s="153"/>
      <c r="AW656" s="153"/>
      <c r="AX656" s="153"/>
      <c r="AY656" s="153"/>
      <c r="AZ656" s="153"/>
      <c r="BA656" s="153"/>
      <c r="BB656" s="153"/>
      <c r="BC656" s="153"/>
      <c r="BD656" s="153"/>
      <c r="BE656" s="153"/>
      <c r="BF656" s="153"/>
      <c r="BG656" s="153"/>
      <c r="BH656" s="153"/>
      <c r="BI656" s="153"/>
      <c r="BJ656" s="153"/>
      <c r="BK656" s="153"/>
      <c r="BL656" s="153"/>
      <c r="BM656" s="153"/>
      <c r="BN656" s="153"/>
      <c r="BO656" s="153"/>
      <c r="BP656" s="153"/>
      <c r="BQ656" s="153"/>
      <c r="BR656" s="153"/>
      <c r="BS656" s="153"/>
      <c r="BT656" s="153"/>
      <c r="BU656" s="153"/>
      <c r="BV656" s="153"/>
      <c r="BW656" s="153"/>
      <c r="BX656" s="153"/>
      <c r="BY656" s="153"/>
      <c r="BZ656" s="153"/>
      <c r="CA656" s="153"/>
      <c r="CB656" s="153"/>
      <c r="CC656" s="153"/>
      <c r="CD656" s="153"/>
      <c r="CE656" s="153"/>
      <c r="CF656" s="153"/>
      <c r="CG656" s="153"/>
      <c r="CH656" s="153"/>
      <c r="CI656" s="153"/>
      <c r="CJ656" s="153"/>
      <c r="CK656" s="153"/>
      <c r="CL656" s="153"/>
      <c r="CM656" s="153"/>
      <c r="CN656" s="153"/>
      <c r="CO656" s="153"/>
      <c r="CP656" s="153"/>
      <c r="CQ656" s="153"/>
      <c r="CR656" s="153"/>
      <c r="CS656" s="153"/>
      <c r="CT656" s="153"/>
      <c r="CU656" s="153"/>
      <c r="CV656" s="153"/>
      <c r="CW656" s="153"/>
      <c r="CX656" s="153"/>
      <c r="CY656" s="153"/>
      <c r="CZ656" s="153"/>
      <c r="DA656" s="153"/>
      <c r="DB656" s="153"/>
      <c r="DC656" s="153"/>
      <c r="DD656" s="153"/>
      <c r="DE656" s="153"/>
      <c r="DF656" s="153"/>
      <c r="DG656" s="153"/>
      <c r="DH656" s="153"/>
      <c r="DI656" s="153"/>
      <c r="DJ656" s="153"/>
      <c r="DK656" s="153"/>
      <c r="DL656" s="153"/>
      <c r="DM656" s="153"/>
      <c r="DN656" s="153"/>
      <c r="DO656" s="153"/>
      <c r="DP656" s="153"/>
      <c r="DQ656" s="153"/>
      <c r="DR656" s="153"/>
      <c r="DS656" s="153"/>
      <c r="DT656" s="153"/>
      <c r="DU656" s="153"/>
      <c r="DV656" s="153"/>
      <c r="DW656" s="153"/>
      <c r="DX656" s="153"/>
      <c r="DY656" s="153"/>
      <c r="DZ656" s="153"/>
      <c r="EA656" s="153"/>
      <c r="EB656" s="153"/>
      <c r="EC656" s="153"/>
      <c r="ED656" s="153"/>
      <c r="EE656" s="153"/>
      <c r="EF656" s="153"/>
      <c r="EG656" s="153"/>
      <c r="EH656" s="153"/>
      <c r="EI656" s="153"/>
      <c r="EJ656" s="153"/>
      <c r="EK656" s="153"/>
      <c r="EL656" s="153"/>
      <c r="EM656" s="153"/>
      <c r="EN656" s="153"/>
      <c r="EO656" s="153"/>
      <c r="EP656" s="153"/>
      <c r="EQ656" s="153"/>
      <c r="ER656" s="153"/>
      <c r="ES656" s="153"/>
      <c r="ET656" s="153"/>
      <c r="EU656" s="153"/>
      <c r="EV656" s="153"/>
      <c r="EW656" s="153"/>
      <c r="EX656" s="153"/>
      <c r="EY656" s="153"/>
      <c r="EZ656" s="153"/>
      <c r="FA656" s="153"/>
      <c r="FB656" s="153"/>
      <c r="FC656" s="153"/>
      <c r="FD656" s="153"/>
      <c r="FE656" s="153"/>
      <c r="FF656" s="153"/>
      <c r="FG656" s="153"/>
      <c r="FH656" s="153"/>
      <c r="FI656" s="153"/>
    </row>
    <row r="657" spans="1:165" ht="15.75" customHeight="1" x14ac:dyDescent="0.25">
      <c r="A657" s="153"/>
      <c r="B657" s="153"/>
      <c r="C657" s="153"/>
      <c r="D657" s="156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  <c r="AH657" s="153"/>
      <c r="AI657" s="153"/>
      <c r="AJ657" s="153"/>
      <c r="AK657" s="153"/>
      <c r="AL657" s="153"/>
      <c r="AM657" s="153"/>
      <c r="AN657" s="153"/>
      <c r="AO657" s="153"/>
      <c r="AP657" s="153"/>
      <c r="AQ657" s="153"/>
      <c r="AR657" s="153"/>
      <c r="AS657" s="153"/>
      <c r="AT657" s="153"/>
      <c r="AU657" s="153"/>
      <c r="AV657" s="153"/>
      <c r="AW657" s="153"/>
      <c r="AX657" s="153"/>
      <c r="AY657" s="153"/>
      <c r="AZ657" s="153"/>
      <c r="BA657" s="153"/>
      <c r="BB657" s="153"/>
      <c r="BC657" s="153"/>
      <c r="BD657" s="153"/>
      <c r="BE657" s="153"/>
      <c r="BF657" s="153"/>
      <c r="BG657" s="153"/>
      <c r="BH657" s="153"/>
      <c r="BI657" s="153"/>
      <c r="BJ657" s="153"/>
      <c r="BK657" s="153"/>
      <c r="BL657" s="153"/>
      <c r="BM657" s="153"/>
      <c r="BN657" s="153"/>
      <c r="BO657" s="153"/>
      <c r="BP657" s="153"/>
      <c r="BQ657" s="153"/>
      <c r="BR657" s="153"/>
      <c r="BS657" s="153"/>
      <c r="BT657" s="153"/>
      <c r="BU657" s="153"/>
      <c r="BV657" s="153"/>
      <c r="BW657" s="153"/>
      <c r="BX657" s="153"/>
      <c r="BY657" s="153"/>
      <c r="BZ657" s="153"/>
      <c r="CA657" s="153"/>
      <c r="CB657" s="153"/>
      <c r="CC657" s="153"/>
      <c r="CD657" s="153"/>
      <c r="CE657" s="153"/>
      <c r="CF657" s="153"/>
      <c r="CG657" s="153"/>
      <c r="CH657" s="153"/>
      <c r="CI657" s="153"/>
      <c r="CJ657" s="153"/>
      <c r="CK657" s="153"/>
      <c r="CL657" s="153"/>
      <c r="CM657" s="153"/>
      <c r="CN657" s="153"/>
      <c r="CO657" s="153"/>
      <c r="CP657" s="153"/>
      <c r="CQ657" s="153"/>
      <c r="CR657" s="153"/>
      <c r="CS657" s="153"/>
      <c r="CT657" s="153"/>
      <c r="CU657" s="153"/>
      <c r="CV657" s="153"/>
      <c r="CW657" s="153"/>
      <c r="CX657" s="153"/>
      <c r="CY657" s="153"/>
      <c r="CZ657" s="153"/>
      <c r="DA657" s="153"/>
      <c r="DB657" s="153"/>
      <c r="DC657" s="153"/>
      <c r="DD657" s="153"/>
      <c r="DE657" s="153"/>
      <c r="DF657" s="153"/>
      <c r="DG657" s="153"/>
      <c r="DH657" s="153"/>
      <c r="DI657" s="153"/>
      <c r="DJ657" s="153"/>
      <c r="DK657" s="153"/>
      <c r="DL657" s="153"/>
      <c r="DM657" s="153"/>
      <c r="DN657" s="153"/>
      <c r="DO657" s="153"/>
      <c r="DP657" s="153"/>
      <c r="DQ657" s="153"/>
      <c r="DR657" s="153"/>
      <c r="DS657" s="153"/>
      <c r="DT657" s="153"/>
      <c r="DU657" s="153"/>
      <c r="DV657" s="153"/>
      <c r="DW657" s="153"/>
      <c r="DX657" s="153"/>
      <c r="DY657" s="153"/>
      <c r="DZ657" s="153"/>
      <c r="EA657" s="153"/>
      <c r="EB657" s="153"/>
      <c r="EC657" s="153"/>
      <c r="ED657" s="153"/>
      <c r="EE657" s="153"/>
      <c r="EF657" s="153"/>
      <c r="EG657" s="153"/>
      <c r="EH657" s="153"/>
      <c r="EI657" s="153"/>
      <c r="EJ657" s="153"/>
      <c r="EK657" s="153"/>
      <c r="EL657" s="153"/>
      <c r="EM657" s="153"/>
      <c r="EN657" s="153"/>
      <c r="EO657" s="153"/>
      <c r="EP657" s="153"/>
      <c r="EQ657" s="153"/>
      <c r="ER657" s="153"/>
      <c r="ES657" s="153"/>
      <c r="ET657" s="153"/>
      <c r="EU657" s="153"/>
      <c r="EV657" s="153"/>
      <c r="EW657" s="153"/>
      <c r="EX657" s="153"/>
      <c r="EY657" s="153"/>
      <c r="EZ657" s="153"/>
      <c r="FA657" s="153"/>
      <c r="FB657" s="153"/>
      <c r="FC657" s="153"/>
      <c r="FD657" s="153"/>
      <c r="FE657" s="153"/>
      <c r="FF657" s="153"/>
      <c r="FG657" s="153"/>
      <c r="FH657" s="153"/>
      <c r="FI657" s="153"/>
    </row>
    <row r="658" spans="1:165" ht="15.75" customHeight="1" x14ac:dyDescent="0.25">
      <c r="A658" s="153"/>
      <c r="B658" s="153"/>
      <c r="C658" s="153"/>
      <c r="D658" s="156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  <c r="AH658" s="153"/>
      <c r="AI658" s="153"/>
      <c r="AJ658" s="153"/>
      <c r="AK658" s="153"/>
      <c r="AL658" s="153"/>
      <c r="AM658" s="153"/>
      <c r="AN658" s="153"/>
      <c r="AO658" s="153"/>
      <c r="AP658" s="153"/>
      <c r="AQ658" s="153"/>
      <c r="AR658" s="153"/>
      <c r="AS658" s="153"/>
      <c r="AT658" s="153"/>
      <c r="AU658" s="153"/>
      <c r="AV658" s="153"/>
      <c r="AW658" s="153"/>
      <c r="AX658" s="153"/>
      <c r="AY658" s="153"/>
      <c r="AZ658" s="153"/>
      <c r="BA658" s="153"/>
      <c r="BB658" s="153"/>
      <c r="BC658" s="153"/>
      <c r="BD658" s="153"/>
      <c r="BE658" s="153"/>
      <c r="BF658" s="153"/>
      <c r="BG658" s="153"/>
      <c r="BH658" s="153"/>
      <c r="BI658" s="153"/>
      <c r="BJ658" s="153"/>
      <c r="BK658" s="153"/>
      <c r="BL658" s="153"/>
      <c r="BM658" s="153"/>
      <c r="BN658" s="153"/>
      <c r="BO658" s="153"/>
      <c r="BP658" s="153"/>
      <c r="BQ658" s="153"/>
      <c r="BR658" s="153"/>
      <c r="BS658" s="153"/>
      <c r="BT658" s="153"/>
      <c r="BU658" s="153"/>
      <c r="BV658" s="153"/>
      <c r="BW658" s="153"/>
      <c r="BX658" s="153"/>
      <c r="BY658" s="153"/>
      <c r="BZ658" s="153"/>
      <c r="CA658" s="153"/>
      <c r="CB658" s="153"/>
      <c r="CC658" s="153"/>
      <c r="CD658" s="153"/>
      <c r="CE658" s="153"/>
      <c r="CF658" s="153"/>
      <c r="CG658" s="153"/>
      <c r="CH658" s="153"/>
      <c r="CI658" s="153"/>
      <c r="CJ658" s="153"/>
      <c r="CK658" s="153"/>
      <c r="CL658" s="153"/>
      <c r="CM658" s="153"/>
      <c r="CN658" s="153"/>
      <c r="CO658" s="153"/>
      <c r="CP658" s="153"/>
      <c r="CQ658" s="153"/>
      <c r="CR658" s="153"/>
      <c r="CS658" s="153"/>
      <c r="CT658" s="153"/>
      <c r="CU658" s="153"/>
      <c r="CV658" s="153"/>
      <c r="CW658" s="153"/>
      <c r="CX658" s="153"/>
      <c r="CY658" s="153"/>
      <c r="CZ658" s="153"/>
      <c r="DA658" s="153"/>
      <c r="DB658" s="153"/>
      <c r="DC658" s="153"/>
      <c r="DD658" s="153"/>
      <c r="DE658" s="153"/>
      <c r="DF658" s="153"/>
      <c r="DG658" s="153"/>
      <c r="DH658" s="153"/>
      <c r="DI658" s="153"/>
      <c r="DJ658" s="153"/>
      <c r="DK658" s="153"/>
      <c r="DL658" s="153"/>
      <c r="DM658" s="153"/>
      <c r="DN658" s="153"/>
      <c r="DO658" s="153"/>
      <c r="DP658" s="153"/>
      <c r="DQ658" s="153"/>
      <c r="DR658" s="153"/>
      <c r="DS658" s="153"/>
      <c r="DT658" s="153"/>
      <c r="DU658" s="153"/>
      <c r="DV658" s="153"/>
      <c r="DW658" s="153"/>
      <c r="DX658" s="153"/>
      <c r="DY658" s="153"/>
      <c r="DZ658" s="153"/>
      <c r="EA658" s="153"/>
      <c r="EB658" s="153"/>
      <c r="EC658" s="153"/>
      <c r="ED658" s="153"/>
      <c r="EE658" s="153"/>
      <c r="EF658" s="153"/>
      <c r="EG658" s="153"/>
      <c r="EH658" s="153"/>
      <c r="EI658" s="153"/>
      <c r="EJ658" s="153"/>
      <c r="EK658" s="153"/>
      <c r="EL658" s="153"/>
      <c r="EM658" s="153"/>
      <c r="EN658" s="153"/>
      <c r="EO658" s="153"/>
      <c r="EP658" s="153"/>
      <c r="EQ658" s="153"/>
      <c r="ER658" s="153"/>
      <c r="ES658" s="153"/>
      <c r="ET658" s="153"/>
      <c r="EU658" s="153"/>
      <c r="EV658" s="153"/>
      <c r="EW658" s="153"/>
      <c r="EX658" s="153"/>
      <c r="EY658" s="153"/>
      <c r="EZ658" s="153"/>
      <c r="FA658" s="153"/>
      <c r="FB658" s="153"/>
      <c r="FC658" s="153"/>
      <c r="FD658" s="153"/>
      <c r="FE658" s="153"/>
      <c r="FF658" s="153"/>
      <c r="FG658" s="153"/>
      <c r="FH658" s="153"/>
      <c r="FI658" s="153"/>
    </row>
    <row r="659" spans="1:165" ht="15.75" customHeight="1" x14ac:dyDescent="0.25">
      <c r="A659" s="153"/>
      <c r="B659" s="153"/>
      <c r="C659" s="153"/>
      <c r="D659" s="156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  <c r="AH659" s="153"/>
      <c r="AI659" s="153"/>
      <c r="AJ659" s="153"/>
      <c r="AK659" s="153"/>
      <c r="AL659" s="153"/>
      <c r="AM659" s="153"/>
      <c r="AN659" s="153"/>
      <c r="AO659" s="153"/>
      <c r="AP659" s="153"/>
      <c r="AQ659" s="153"/>
      <c r="AR659" s="153"/>
      <c r="AS659" s="153"/>
      <c r="AT659" s="153"/>
      <c r="AU659" s="153"/>
      <c r="AV659" s="153"/>
      <c r="AW659" s="153"/>
      <c r="AX659" s="153"/>
      <c r="AY659" s="153"/>
      <c r="AZ659" s="153"/>
      <c r="BA659" s="153"/>
      <c r="BB659" s="153"/>
      <c r="BC659" s="153"/>
      <c r="BD659" s="153"/>
      <c r="BE659" s="153"/>
      <c r="BF659" s="153"/>
      <c r="BG659" s="153"/>
      <c r="BH659" s="153"/>
      <c r="BI659" s="153"/>
      <c r="BJ659" s="153"/>
      <c r="BK659" s="153"/>
      <c r="BL659" s="153"/>
      <c r="BM659" s="153"/>
      <c r="BN659" s="153"/>
      <c r="BO659" s="153"/>
      <c r="BP659" s="153"/>
      <c r="BQ659" s="153"/>
      <c r="BR659" s="153"/>
      <c r="BS659" s="153"/>
      <c r="BT659" s="153"/>
      <c r="BU659" s="153"/>
      <c r="BV659" s="153"/>
      <c r="BW659" s="153"/>
      <c r="BX659" s="153"/>
      <c r="BY659" s="153"/>
      <c r="BZ659" s="153"/>
      <c r="CA659" s="153"/>
      <c r="CB659" s="153"/>
      <c r="CC659" s="153"/>
      <c r="CD659" s="153"/>
      <c r="CE659" s="153"/>
      <c r="CF659" s="153"/>
      <c r="CG659" s="153"/>
      <c r="CH659" s="153"/>
      <c r="CI659" s="153"/>
      <c r="CJ659" s="153"/>
      <c r="CK659" s="153"/>
      <c r="CL659" s="153"/>
      <c r="CM659" s="153"/>
      <c r="CN659" s="153"/>
      <c r="CO659" s="153"/>
      <c r="CP659" s="153"/>
      <c r="CQ659" s="153"/>
      <c r="CR659" s="153"/>
      <c r="CS659" s="153"/>
      <c r="CT659" s="153"/>
      <c r="CU659" s="153"/>
      <c r="CV659" s="153"/>
      <c r="CW659" s="153"/>
      <c r="CX659" s="153"/>
      <c r="CY659" s="153"/>
      <c r="CZ659" s="153"/>
      <c r="DA659" s="153"/>
      <c r="DB659" s="153"/>
      <c r="DC659" s="153"/>
      <c r="DD659" s="153"/>
      <c r="DE659" s="153"/>
      <c r="DF659" s="153"/>
      <c r="DG659" s="153"/>
      <c r="DH659" s="153"/>
      <c r="DI659" s="153"/>
      <c r="DJ659" s="153"/>
      <c r="DK659" s="153"/>
      <c r="DL659" s="153"/>
      <c r="DM659" s="153"/>
      <c r="DN659" s="153"/>
      <c r="DO659" s="153"/>
      <c r="DP659" s="153"/>
      <c r="DQ659" s="153"/>
      <c r="DR659" s="153"/>
      <c r="DS659" s="153"/>
      <c r="DT659" s="153"/>
      <c r="DU659" s="153"/>
      <c r="DV659" s="153"/>
      <c r="DW659" s="153"/>
      <c r="DX659" s="153"/>
      <c r="DY659" s="153"/>
      <c r="DZ659" s="153"/>
      <c r="EA659" s="153"/>
      <c r="EB659" s="153"/>
      <c r="EC659" s="153"/>
      <c r="ED659" s="153"/>
      <c r="EE659" s="153"/>
      <c r="EF659" s="153"/>
      <c r="EG659" s="153"/>
      <c r="EH659" s="153"/>
      <c r="EI659" s="153"/>
      <c r="EJ659" s="153"/>
      <c r="EK659" s="153"/>
      <c r="EL659" s="153"/>
      <c r="EM659" s="153"/>
      <c r="EN659" s="153"/>
      <c r="EO659" s="153"/>
      <c r="EP659" s="153"/>
      <c r="EQ659" s="153"/>
      <c r="ER659" s="153"/>
      <c r="ES659" s="153"/>
      <c r="ET659" s="153"/>
      <c r="EU659" s="153"/>
      <c r="EV659" s="153"/>
      <c r="EW659" s="153"/>
      <c r="EX659" s="153"/>
      <c r="EY659" s="153"/>
      <c r="EZ659" s="153"/>
      <c r="FA659" s="153"/>
      <c r="FB659" s="153"/>
      <c r="FC659" s="153"/>
      <c r="FD659" s="153"/>
      <c r="FE659" s="153"/>
      <c r="FF659" s="153"/>
      <c r="FG659" s="153"/>
      <c r="FH659" s="153"/>
      <c r="FI659" s="153"/>
    </row>
    <row r="660" spans="1:165" ht="15.75" customHeight="1" x14ac:dyDescent="0.25">
      <c r="A660" s="153"/>
      <c r="B660" s="153"/>
      <c r="C660" s="153"/>
      <c r="D660" s="156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  <c r="AH660" s="153"/>
      <c r="AI660" s="153"/>
      <c r="AJ660" s="153"/>
      <c r="AK660" s="153"/>
      <c r="AL660" s="153"/>
      <c r="AM660" s="153"/>
      <c r="AN660" s="153"/>
      <c r="AO660" s="153"/>
      <c r="AP660" s="153"/>
      <c r="AQ660" s="153"/>
      <c r="AR660" s="153"/>
      <c r="AS660" s="153"/>
      <c r="AT660" s="153"/>
      <c r="AU660" s="153"/>
      <c r="AV660" s="153"/>
      <c r="AW660" s="153"/>
      <c r="AX660" s="153"/>
      <c r="AY660" s="153"/>
      <c r="AZ660" s="153"/>
      <c r="BA660" s="153"/>
      <c r="BB660" s="153"/>
      <c r="BC660" s="153"/>
      <c r="BD660" s="153"/>
      <c r="BE660" s="153"/>
      <c r="BF660" s="153"/>
      <c r="BG660" s="153"/>
      <c r="BH660" s="153"/>
      <c r="BI660" s="153"/>
      <c r="BJ660" s="153"/>
      <c r="BK660" s="153"/>
      <c r="BL660" s="153"/>
      <c r="BM660" s="153"/>
      <c r="BN660" s="153"/>
      <c r="BO660" s="153"/>
      <c r="BP660" s="153"/>
      <c r="BQ660" s="153"/>
      <c r="BR660" s="153"/>
      <c r="BS660" s="153"/>
      <c r="BT660" s="153"/>
      <c r="BU660" s="153"/>
      <c r="BV660" s="153"/>
      <c r="BW660" s="153"/>
      <c r="BX660" s="153"/>
      <c r="BY660" s="153"/>
      <c r="BZ660" s="153"/>
      <c r="CA660" s="153"/>
      <c r="CB660" s="153"/>
      <c r="CC660" s="153"/>
      <c r="CD660" s="153"/>
      <c r="CE660" s="153"/>
      <c r="CF660" s="153"/>
      <c r="CG660" s="153"/>
      <c r="CH660" s="153"/>
      <c r="CI660" s="153"/>
      <c r="CJ660" s="153"/>
      <c r="CK660" s="153"/>
      <c r="CL660" s="153"/>
      <c r="CM660" s="153"/>
      <c r="CN660" s="153"/>
      <c r="CO660" s="153"/>
      <c r="CP660" s="153"/>
      <c r="CQ660" s="153"/>
      <c r="CR660" s="153"/>
      <c r="CS660" s="153"/>
      <c r="CT660" s="153"/>
      <c r="CU660" s="153"/>
      <c r="CV660" s="153"/>
      <c r="CW660" s="153"/>
      <c r="CX660" s="153"/>
      <c r="CY660" s="153"/>
      <c r="CZ660" s="153"/>
      <c r="DA660" s="153"/>
      <c r="DB660" s="153"/>
      <c r="DC660" s="153"/>
      <c r="DD660" s="153"/>
      <c r="DE660" s="153"/>
      <c r="DF660" s="153"/>
      <c r="DG660" s="153"/>
      <c r="DH660" s="153"/>
      <c r="DI660" s="153"/>
      <c r="DJ660" s="153"/>
      <c r="DK660" s="153"/>
      <c r="DL660" s="153"/>
      <c r="DM660" s="153"/>
      <c r="DN660" s="153"/>
      <c r="DO660" s="153"/>
      <c r="DP660" s="153"/>
      <c r="DQ660" s="153"/>
      <c r="DR660" s="153"/>
      <c r="DS660" s="153"/>
      <c r="DT660" s="153"/>
      <c r="DU660" s="153"/>
      <c r="DV660" s="153"/>
      <c r="DW660" s="153"/>
      <c r="DX660" s="153"/>
      <c r="DY660" s="153"/>
      <c r="DZ660" s="153"/>
      <c r="EA660" s="153"/>
      <c r="EB660" s="153"/>
      <c r="EC660" s="153"/>
      <c r="ED660" s="153"/>
      <c r="EE660" s="153"/>
      <c r="EF660" s="153"/>
      <c r="EG660" s="153"/>
      <c r="EH660" s="153"/>
      <c r="EI660" s="153"/>
      <c r="EJ660" s="153"/>
      <c r="EK660" s="153"/>
      <c r="EL660" s="153"/>
      <c r="EM660" s="153"/>
      <c r="EN660" s="153"/>
      <c r="EO660" s="153"/>
      <c r="EP660" s="153"/>
      <c r="EQ660" s="153"/>
      <c r="ER660" s="153"/>
      <c r="ES660" s="153"/>
      <c r="ET660" s="153"/>
      <c r="EU660" s="153"/>
      <c r="EV660" s="153"/>
      <c r="EW660" s="153"/>
      <c r="EX660" s="153"/>
      <c r="EY660" s="153"/>
      <c r="EZ660" s="153"/>
      <c r="FA660" s="153"/>
      <c r="FB660" s="153"/>
      <c r="FC660" s="153"/>
      <c r="FD660" s="153"/>
      <c r="FE660" s="153"/>
      <c r="FF660" s="153"/>
      <c r="FG660" s="153"/>
      <c r="FH660" s="153"/>
      <c r="FI660" s="153"/>
    </row>
    <row r="661" spans="1:165" ht="15.75" customHeight="1" x14ac:dyDescent="0.25">
      <c r="A661" s="153"/>
      <c r="B661" s="153"/>
      <c r="C661" s="153"/>
      <c r="D661" s="156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  <c r="AH661" s="153"/>
      <c r="AI661" s="153"/>
      <c r="AJ661" s="153"/>
      <c r="AK661" s="153"/>
      <c r="AL661" s="153"/>
      <c r="AM661" s="153"/>
      <c r="AN661" s="153"/>
      <c r="AO661" s="153"/>
      <c r="AP661" s="153"/>
      <c r="AQ661" s="153"/>
      <c r="AR661" s="153"/>
      <c r="AS661" s="153"/>
      <c r="AT661" s="153"/>
      <c r="AU661" s="153"/>
      <c r="AV661" s="153"/>
      <c r="AW661" s="153"/>
      <c r="AX661" s="153"/>
      <c r="AY661" s="153"/>
      <c r="AZ661" s="153"/>
      <c r="BA661" s="153"/>
      <c r="BB661" s="153"/>
      <c r="BC661" s="153"/>
      <c r="BD661" s="153"/>
      <c r="BE661" s="153"/>
      <c r="BF661" s="153"/>
      <c r="BG661" s="153"/>
      <c r="BH661" s="153"/>
      <c r="BI661" s="153"/>
      <c r="BJ661" s="153"/>
      <c r="BK661" s="153"/>
      <c r="BL661" s="153"/>
      <c r="BM661" s="153"/>
      <c r="BN661" s="153"/>
      <c r="BO661" s="153"/>
      <c r="BP661" s="153"/>
      <c r="BQ661" s="153"/>
      <c r="BR661" s="153"/>
      <c r="BS661" s="153"/>
      <c r="BT661" s="153"/>
      <c r="BU661" s="153"/>
      <c r="BV661" s="153"/>
      <c r="BW661" s="153"/>
      <c r="BX661" s="153"/>
      <c r="BY661" s="153"/>
      <c r="BZ661" s="153"/>
      <c r="CA661" s="153"/>
      <c r="CB661" s="153"/>
      <c r="CC661" s="153"/>
      <c r="CD661" s="153"/>
      <c r="CE661" s="153"/>
      <c r="CF661" s="153"/>
      <c r="CG661" s="153"/>
      <c r="CH661" s="153"/>
      <c r="CI661" s="153"/>
      <c r="CJ661" s="153"/>
      <c r="CK661" s="153"/>
      <c r="CL661" s="153"/>
      <c r="CM661" s="153"/>
      <c r="CN661" s="153"/>
      <c r="CO661" s="153"/>
      <c r="CP661" s="153"/>
      <c r="CQ661" s="153"/>
      <c r="CR661" s="153"/>
      <c r="CS661" s="153"/>
      <c r="CT661" s="153"/>
      <c r="CU661" s="153"/>
      <c r="CV661" s="153"/>
      <c r="CW661" s="153"/>
      <c r="CX661" s="153"/>
      <c r="CY661" s="153"/>
      <c r="CZ661" s="153"/>
      <c r="DA661" s="153"/>
      <c r="DB661" s="153"/>
      <c r="DC661" s="153"/>
      <c r="DD661" s="153"/>
      <c r="DE661" s="153"/>
      <c r="DF661" s="153"/>
      <c r="DG661" s="153"/>
      <c r="DH661" s="153"/>
      <c r="DI661" s="153"/>
      <c r="DJ661" s="153"/>
      <c r="DK661" s="153"/>
      <c r="DL661" s="153"/>
      <c r="DM661" s="153"/>
      <c r="DN661" s="153"/>
      <c r="DO661" s="153"/>
      <c r="DP661" s="153"/>
      <c r="DQ661" s="153"/>
      <c r="DR661" s="153"/>
      <c r="DS661" s="153"/>
      <c r="DT661" s="153"/>
      <c r="DU661" s="153"/>
      <c r="DV661" s="153"/>
      <c r="DW661" s="153"/>
      <c r="DX661" s="153"/>
      <c r="DY661" s="153"/>
      <c r="DZ661" s="153"/>
      <c r="EA661" s="153"/>
      <c r="EB661" s="153"/>
      <c r="EC661" s="153"/>
      <c r="ED661" s="153"/>
      <c r="EE661" s="153"/>
      <c r="EF661" s="153"/>
      <c r="EG661" s="153"/>
      <c r="EH661" s="153"/>
      <c r="EI661" s="153"/>
      <c r="EJ661" s="153"/>
      <c r="EK661" s="153"/>
      <c r="EL661" s="153"/>
      <c r="EM661" s="153"/>
      <c r="EN661" s="153"/>
      <c r="EO661" s="153"/>
      <c r="EP661" s="153"/>
      <c r="EQ661" s="153"/>
      <c r="ER661" s="153"/>
      <c r="ES661" s="153"/>
      <c r="ET661" s="153"/>
      <c r="EU661" s="153"/>
      <c r="EV661" s="153"/>
      <c r="EW661" s="153"/>
      <c r="EX661" s="153"/>
      <c r="EY661" s="153"/>
      <c r="EZ661" s="153"/>
      <c r="FA661" s="153"/>
      <c r="FB661" s="153"/>
      <c r="FC661" s="153"/>
      <c r="FD661" s="153"/>
      <c r="FE661" s="153"/>
      <c r="FF661" s="153"/>
      <c r="FG661" s="153"/>
      <c r="FH661" s="153"/>
      <c r="FI661" s="153"/>
    </row>
    <row r="662" spans="1:165" ht="15.75" customHeight="1" x14ac:dyDescent="0.25">
      <c r="A662" s="153"/>
      <c r="B662" s="153"/>
      <c r="C662" s="153"/>
      <c r="D662" s="156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  <c r="AH662" s="153"/>
      <c r="AI662" s="153"/>
      <c r="AJ662" s="153"/>
      <c r="AK662" s="153"/>
      <c r="AL662" s="153"/>
      <c r="AM662" s="153"/>
      <c r="AN662" s="153"/>
      <c r="AO662" s="153"/>
      <c r="AP662" s="153"/>
      <c r="AQ662" s="153"/>
      <c r="AR662" s="153"/>
      <c r="AS662" s="153"/>
      <c r="AT662" s="153"/>
      <c r="AU662" s="153"/>
      <c r="AV662" s="153"/>
      <c r="AW662" s="153"/>
      <c r="AX662" s="153"/>
      <c r="AY662" s="153"/>
      <c r="AZ662" s="153"/>
      <c r="BA662" s="153"/>
      <c r="BB662" s="153"/>
      <c r="BC662" s="153"/>
      <c r="BD662" s="153"/>
      <c r="BE662" s="153"/>
      <c r="BF662" s="153"/>
      <c r="BG662" s="153"/>
      <c r="BH662" s="153"/>
      <c r="BI662" s="153"/>
      <c r="BJ662" s="153"/>
      <c r="BK662" s="153"/>
      <c r="BL662" s="153"/>
      <c r="BM662" s="153"/>
      <c r="BN662" s="153"/>
      <c r="BO662" s="153"/>
      <c r="BP662" s="153"/>
      <c r="BQ662" s="153"/>
      <c r="BR662" s="153"/>
      <c r="BS662" s="153"/>
      <c r="BT662" s="153"/>
      <c r="BU662" s="153"/>
      <c r="BV662" s="153"/>
      <c r="BW662" s="153"/>
      <c r="BX662" s="153"/>
      <c r="BY662" s="153"/>
      <c r="BZ662" s="153"/>
      <c r="CA662" s="153"/>
      <c r="CB662" s="153"/>
      <c r="CC662" s="153"/>
      <c r="CD662" s="153"/>
      <c r="CE662" s="153"/>
      <c r="CF662" s="153"/>
      <c r="CG662" s="153"/>
      <c r="CH662" s="153"/>
      <c r="CI662" s="153"/>
      <c r="CJ662" s="153"/>
      <c r="CK662" s="153"/>
      <c r="CL662" s="153"/>
      <c r="CM662" s="153"/>
      <c r="CN662" s="153"/>
      <c r="CO662" s="153"/>
      <c r="CP662" s="153"/>
      <c r="CQ662" s="153"/>
      <c r="CR662" s="153"/>
      <c r="CS662" s="153"/>
      <c r="CT662" s="153"/>
      <c r="CU662" s="153"/>
      <c r="CV662" s="153"/>
      <c r="CW662" s="153"/>
      <c r="CX662" s="153"/>
      <c r="CY662" s="153"/>
      <c r="CZ662" s="153"/>
      <c r="DA662" s="153"/>
      <c r="DB662" s="153"/>
      <c r="DC662" s="153"/>
      <c r="DD662" s="153"/>
      <c r="DE662" s="153"/>
      <c r="DF662" s="153"/>
      <c r="DG662" s="153"/>
      <c r="DH662" s="153"/>
      <c r="DI662" s="153"/>
      <c r="DJ662" s="153"/>
      <c r="DK662" s="153"/>
      <c r="DL662" s="153"/>
      <c r="DM662" s="153"/>
      <c r="DN662" s="153"/>
      <c r="DO662" s="153"/>
      <c r="DP662" s="153"/>
      <c r="DQ662" s="153"/>
      <c r="DR662" s="153"/>
      <c r="DS662" s="153"/>
      <c r="DT662" s="153"/>
      <c r="DU662" s="153"/>
      <c r="DV662" s="153"/>
      <c r="DW662" s="153"/>
      <c r="DX662" s="153"/>
      <c r="DY662" s="153"/>
      <c r="DZ662" s="153"/>
      <c r="EA662" s="153"/>
      <c r="EB662" s="153"/>
      <c r="EC662" s="153"/>
      <c r="ED662" s="153"/>
      <c r="EE662" s="153"/>
      <c r="EF662" s="153"/>
      <c r="EG662" s="153"/>
      <c r="EH662" s="153"/>
      <c r="EI662" s="153"/>
      <c r="EJ662" s="153"/>
      <c r="EK662" s="153"/>
      <c r="EL662" s="153"/>
      <c r="EM662" s="153"/>
      <c r="EN662" s="153"/>
      <c r="EO662" s="153"/>
      <c r="EP662" s="153"/>
      <c r="EQ662" s="153"/>
      <c r="ER662" s="153"/>
      <c r="ES662" s="153"/>
      <c r="ET662" s="153"/>
      <c r="EU662" s="153"/>
      <c r="EV662" s="153"/>
      <c r="EW662" s="153"/>
      <c r="EX662" s="153"/>
      <c r="EY662" s="153"/>
      <c r="EZ662" s="153"/>
      <c r="FA662" s="153"/>
      <c r="FB662" s="153"/>
      <c r="FC662" s="153"/>
      <c r="FD662" s="153"/>
      <c r="FE662" s="153"/>
      <c r="FF662" s="153"/>
      <c r="FG662" s="153"/>
      <c r="FH662" s="153"/>
      <c r="FI662" s="153"/>
    </row>
    <row r="663" spans="1:165" ht="15.75" customHeight="1" x14ac:dyDescent="0.25">
      <c r="A663" s="153"/>
      <c r="B663" s="153"/>
      <c r="C663" s="153"/>
      <c r="D663" s="156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  <c r="AH663" s="153"/>
      <c r="AI663" s="153"/>
      <c r="AJ663" s="153"/>
      <c r="AK663" s="153"/>
      <c r="AL663" s="153"/>
      <c r="AM663" s="153"/>
      <c r="AN663" s="153"/>
      <c r="AO663" s="153"/>
      <c r="AP663" s="153"/>
      <c r="AQ663" s="153"/>
      <c r="AR663" s="153"/>
      <c r="AS663" s="153"/>
      <c r="AT663" s="153"/>
      <c r="AU663" s="153"/>
      <c r="AV663" s="153"/>
      <c r="AW663" s="153"/>
      <c r="AX663" s="153"/>
      <c r="AY663" s="153"/>
      <c r="AZ663" s="153"/>
      <c r="BA663" s="153"/>
      <c r="BB663" s="153"/>
      <c r="BC663" s="153"/>
      <c r="BD663" s="153"/>
      <c r="BE663" s="153"/>
      <c r="BF663" s="153"/>
      <c r="BG663" s="153"/>
      <c r="BH663" s="153"/>
      <c r="BI663" s="153"/>
      <c r="BJ663" s="153"/>
      <c r="BK663" s="153"/>
      <c r="BL663" s="153"/>
      <c r="BM663" s="153"/>
      <c r="BN663" s="153"/>
      <c r="BO663" s="153"/>
      <c r="BP663" s="153"/>
      <c r="BQ663" s="153"/>
      <c r="BR663" s="153"/>
      <c r="BS663" s="153"/>
      <c r="BT663" s="153"/>
      <c r="BU663" s="153"/>
      <c r="BV663" s="153"/>
      <c r="BW663" s="153"/>
      <c r="BX663" s="153"/>
      <c r="BY663" s="153"/>
      <c r="BZ663" s="153"/>
      <c r="CA663" s="153"/>
      <c r="CB663" s="153"/>
      <c r="CC663" s="153"/>
      <c r="CD663" s="153"/>
      <c r="CE663" s="153"/>
      <c r="CF663" s="153"/>
      <c r="CG663" s="153"/>
      <c r="CH663" s="153"/>
      <c r="CI663" s="153"/>
      <c r="CJ663" s="153"/>
      <c r="CK663" s="153"/>
      <c r="CL663" s="153"/>
      <c r="CM663" s="153"/>
      <c r="CN663" s="153"/>
      <c r="CO663" s="153"/>
      <c r="CP663" s="153"/>
      <c r="CQ663" s="153"/>
      <c r="CR663" s="153"/>
      <c r="CS663" s="153"/>
      <c r="CT663" s="153"/>
      <c r="CU663" s="153"/>
      <c r="CV663" s="153"/>
      <c r="CW663" s="153"/>
      <c r="CX663" s="153"/>
      <c r="CY663" s="153"/>
      <c r="CZ663" s="153"/>
      <c r="DA663" s="153"/>
      <c r="DB663" s="153"/>
      <c r="DC663" s="153"/>
      <c r="DD663" s="153"/>
      <c r="DE663" s="153"/>
      <c r="DF663" s="153"/>
      <c r="DG663" s="153"/>
      <c r="DH663" s="153"/>
      <c r="DI663" s="153"/>
      <c r="DJ663" s="153"/>
      <c r="DK663" s="153"/>
      <c r="DL663" s="153"/>
      <c r="DM663" s="153"/>
      <c r="DN663" s="153"/>
      <c r="DO663" s="153"/>
      <c r="DP663" s="153"/>
      <c r="DQ663" s="153"/>
      <c r="DR663" s="153"/>
      <c r="DS663" s="153"/>
      <c r="DT663" s="153"/>
      <c r="DU663" s="153"/>
      <c r="DV663" s="153"/>
      <c r="DW663" s="153"/>
      <c r="DX663" s="153"/>
      <c r="DY663" s="153"/>
      <c r="DZ663" s="153"/>
      <c r="EA663" s="153"/>
      <c r="EB663" s="153"/>
      <c r="EC663" s="153"/>
      <c r="ED663" s="153"/>
      <c r="EE663" s="153"/>
      <c r="EF663" s="153"/>
      <c r="EG663" s="153"/>
      <c r="EH663" s="153"/>
      <c r="EI663" s="153"/>
      <c r="EJ663" s="153"/>
      <c r="EK663" s="153"/>
      <c r="EL663" s="153"/>
      <c r="EM663" s="153"/>
      <c r="EN663" s="153"/>
      <c r="EO663" s="153"/>
      <c r="EP663" s="153"/>
      <c r="EQ663" s="153"/>
      <c r="ER663" s="153"/>
      <c r="ES663" s="153"/>
      <c r="ET663" s="153"/>
      <c r="EU663" s="153"/>
      <c r="EV663" s="153"/>
      <c r="EW663" s="153"/>
      <c r="EX663" s="153"/>
      <c r="EY663" s="153"/>
      <c r="EZ663" s="153"/>
      <c r="FA663" s="153"/>
      <c r="FB663" s="153"/>
      <c r="FC663" s="153"/>
      <c r="FD663" s="153"/>
      <c r="FE663" s="153"/>
      <c r="FF663" s="153"/>
      <c r="FG663" s="153"/>
      <c r="FH663" s="153"/>
      <c r="FI663" s="153"/>
    </row>
    <row r="664" spans="1:165" ht="15.75" customHeight="1" x14ac:dyDescent="0.25">
      <c r="A664" s="153"/>
      <c r="B664" s="153"/>
      <c r="C664" s="153"/>
      <c r="D664" s="156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  <c r="AH664" s="153"/>
      <c r="AI664" s="153"/>
      <c r="AJ664" s="153"/>
      <c r="AK664" s="153"/>
      <c r="AL664" s="153"/>
      <c r="AM664" s="153"/>
      <c r="AN664" s="153"/>
      <c r="AO664" s="153"/>
      <c r="AP664" s="153"/>
      <c r="AQ664" s="153"/>
      <c r="AR664" s="153"/>
      <c r="AS664" s="153"/>
      <c r="AT664" s="153"/>
      <c r="AU664" s="153"/>
      <c r="AV664" s="153"/>
      <c r="AW664" s="153"/>
      <c r="AX664" s="153"/>
      <c r="AY664" s="153"/>
      <c r="AZ664" s="153"/>
      <c r="BA664" s="153"/>
      <c r="BB664" s="153"/>
      <c r="BC664" s="153"/>
      <c r="BD664" s="153"/>
      <c r="BE664" s="153"/>
      <c r="BF664" s="153"/>
      <c r="BG664" s="153"/>
      <c r="BH664" s="153"/>
      <c r="BI664" s="153"/>
      <c r="BJ664" s="153"/>
      <c r="BK664" s="153"/>
      <c r="BL664" s="153"/>
      <c r="BM664" s="153"/>
      <c r="BN664" s="153"/>
      <c r="BO664" s="153"/>
      <c r="BP664" s="153"/>
      <c r="BQ664" s="153"/>
      <c r="BR664" s="153"/>
      <c r="BS664" s="153"/>
      <c r="BT664" s="153"/>
      <c r="BU664" s="153"/>
      <c r="BV664" s="153"/>
      <c r="BW664" s="153"/>
      <c r="BX664" s="153"/>
      <c r="BY664" s="153"/>
      <c r="BZ664" s="153"/>
      <c r="CA664" s="153"/>
      <c r="CB664" s="153"/>
      <c r="CC664" s="153"/>
      <c r="CD664" s="153"/>
      <c r="CE664" s="153"/>
      <c r="CF664" s="153"/>
      <c r="CG664" s="153"/>
      <c r="CH664" s="153"/>
      <c r="CI664" s="153"/>
      <c r="CJ664" s="153"/>
      <c r="CK664" s="153"/>
      <c r="CL664" s="153"/>
      <c r="CM664" s="153"/>
      <c r="CN664" s="153"/>
      <c r="CO664" s="153"/>
      <c r="CP664" s="153"/>
      <c r="CQ664" s="153"/>
      <c r="CR664" s="153"/>
      <c r="CS664" s="153"/>
      <c r="CT664" s="153"/>
      <c r="CU664" s="153"/>
      <c r="CV664" s="153"/>
      <c r="CW664" s="153"/>
      <c r="CX664" s="153"/>
      <c r="CY664" s="153"/>
      <c r="CZ664" s="153"/>
      <c r="DA664" s="153"/>
      <c r="DB664" s="153"/>
      <c r="DC664" s="153"/>
      <c r="DD664" s="153"/>
      <c r="DE664" s="153"/>
      <c r="DF664" s="153"/>
      <c r="DG664" s="153"/>
      <c r="DH664" s="153"/>
      <c r="DI664" s="153"/>
      <c r="DJ664" s="153"/>
      <c r="DK664" s="153"/>
      <c r="DL664" s="153"/>
      <c r="DM664" s="153"/>
      <c r="DN664" s="153"/>
      <c r="DO664" s="153"/>
      <c r="DP664" s="153"/>
      <c r="DQ664" s="153"/>
      <c r="DR664" s="153"/>
      <c r="DS664" s="153"/>
      <c r="DT664" s="153"/>
      <c r="DU664" s="153"/>
      <c r="DV664" s="153"/>
      <c r="DW664" s="153"/>
      <c r="DX664" s="153"/>
      <c r="DY664" s="153"/>
      <c r="DZ664" s="153"/>
      <c r="EA664" s="153"/>
      <c r="EB664" s="153"/>
      <c r="EC664" s="153"/>
      <c r="ED664" s="153"/>
      <c r="EE664" s="153"/>
      <c r="EF664" s="153"/>
      <c r="EG664" s="153"/>
      <c r="EH664" s="153"/>
      <c r="EI664" s="153"/>
      <c r="EJ664" s="153"/>
      <c r="EK664" s="153"/>
      <c r="EL664" s="153"/>
      <c r="EM664" s="153"/>
      <c r="EN664" s="153"/>
      <c r="EO664" s="153"/>
      <c r="EP664" s="153"/>
      <c r="EQ664" s="153"/>
      <c r="ER664" s="153"/>
      <c r="ES664" s="153"/>
      <c r="ET664" s="153"/>
      <c r="EU664" s="153"/>
      <c r="EV664" s="153"/>
      <c r="EW664" s="153"/>
      <c r="EX664" s="153"/>
      <c r="EY664" s="153"/>
      <c r="EZ664" s="153"/>
      <c r="FA664" s="153"/>
      <c r="FB664" s="153"/>
      <c r="FC664" s="153"/>
      <c r="FD664" s="153"/>
      <c r="FE664" s="153"/>
      <c r="FF664" s="153"/>
      <c r="FG664" s="153"/>
      <c r="FH664" s="153"/>
      <c r="FI664" s="153"/>
    </row>
    <row r="665" spans="1:165" ht="15.75" customHeight="1" x14ac:dyDescent="0.25">
      <c r="A665" s="153"/>
      <c r="B665" s="153"/>
      <c r="C665" s="153"/>
      <c r="D665" s="156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  <c r="AH665" s="153"/>
      <c r="AI665" s="153"/>
      <c r="AJ665" s="153"/>
      <c r="AK665" s="153"/>
      <c r="AL665" s="153"/>
      <c r="AM665" s="153"/>
      <c r="AN665" s="153"/>
      <c r="AO665" s="153"/>
      <c r="AP665" s="153"/>
      <c r="AQ665" s="153"/>
      <c r="AR665" s="153"/>
      <c r="AS665" s="153"/>
      <c r="AT665" s="153"/>
      <c r="AU665" s="153"/>
      <c r="AV665" s="153"/>
      <c r="AW665" s="153"/>
      <c r="AX665" s="153"/>
      <c r="AY665" s="153"/>
      <c r="AZ665" s="153"/>
      <c r="BA665" s="153"/>
      <c r="BB665" s="153"/>
      <c r="BC665" s="153"/>
      <c r="BD665" s="153"/>
      <c r="BE665" s="153"/>
      <c r="BF665" s="153"/>
      <c r="BG665" s="153"/>
      <c r="BH665" s="153"/>
      <c r="BI665" s="153"/>
      <c r="BJ665" s="153"/>
      <c r="BK665" s="153"/>
      <c r="BL665" s="153"/>
      <c r="BM665" s="153"/>
      <c r="BN665" s="153"/>
      <c r="BO665" s="153"/>
      <c r="BP665" s="153"/>
      <c r="BQ665" s="153"/>
      <c r="BR665" s="153"/>
      <c r="BS665" s="153"/>
      <c r="BT665" s="153"/>
      <c r="BU665" s="153"/>
      <c r="BV665" s="153"/>
      <c r="BW665" s="153"/>
      <c r="BX665" s="153"/>
      <c r="BY665" s="153"/>
      <c r="BZ665" s="153"/>
      <c r="CA665" s="153"/>
      <c r="CB665" s="153"/>
      <c r="CC665" s="153"/>
      <c r="CD665" s="153"/>
      <c r="CE665" s="153"/>
      <c r="CF665" s="153"/>
      <c r="CG665" s="153"/>
      <c r="CH665" s="153"/>
      <c r="CI665" s="153"/>
      <c r="CJ665" s="153"/>
      <c r="CK665" s="153"/>
      <c r="CL665" s="153"/>
      <c r="CM665" s="153"/>
      <c r="CN665" s="153"/>
      <c r="CO665" s="153"/>
      <c r="CP665" s="153"/>
      <c r="CQ665" s="153"/>
      <c r="CR665" s="153"/>
      <c r="CS665" s="153"/>
      <c r="CT665" s="153"/>
      <c r="CU665" s="153"/>
      <c r="CV665" s="153"/>
      <c r="CW665" s="153"/>
      <c r="CX665" s="153"/>
      <c r="CY665" s="153"/>
      <c r="CZ665" s="153"/>
      <c r="DA665" s="153"/>
      <c r="DB665" s="153"/>
      <c r="DC665" s="153"/>
      <c r="DD665" s="153"/>
      <c r="DE665" s="153"/>
      <c r="DF665" s="153"/>
      <c r="DG665" s="153"/>
      <c r="DH665" s="153"/>
      <c r="DI665" s="153"/>
      <c r="DJ665" s="153"/>
      <c r="DK665" s="153"/>
      <c r="DL665" s="153"/>
      <c r="DM665" s="153"/>
      <c r="DN665" s="153"/>
      <c r="DO665" s="153"/>
      <c r="DP665" s="153"/>
      <c r="DQ665" s="153"/>
      <c r="DR665" s="153"/>
      <c r="DS665" s="153"/>
      <c r="DT665" s="153"/>
      <c r="DU665" s="153"/>
      <c r="DV665" s="153"/>
      <c r="DW665" s="153"/>
      <c r="DX665" s="153"/>
      <c r="DY665" s="153"/>
      <c r="DZ665" s="153"/>
      <c r="EA665" s="153"/>
      <c r="EB665" s="153"/>
      <c r="EC665" s="153"/>
      <c r="ED665" s="153"/>
      <c r="EE665" s="153"/>
      <c r="EF665" s="153"/>
      <c r="EG665" s="153"/>
      <c r="EH665" s="153"/>
      <c r="EI665" s="153"/>
      <c r="EJ665" s="153"/>
      <c r="EK665" s="153"/>
      <c r="EL665" s="153"/>
      <c r="EM665" s="153"/>
      <c r="EN665" s="153"/>
      <c r="EO665" s="153"/>
      <c r="EP665" s="153"/>
      <c r="EQ665" s="153"/>
      <c r="ER665" s="153"/>
      <c r="ES665" s="153"/>
      <c r="ET665" s="153"/>
      <c r="EU665" s="153"/>
      <c r="EV665" s="153"/>
      <c r="EW665" s="153"/>
      <c r="EX665" s="153"/>
      <c r="EY665" s="153"/>
      <c r="EZ665" s="153"/>
      <c r="FA665" s="153"/>
      <c r="FB665" s="153"/>
      <c r="FC665" s="153"/>
      <c r="FD665" s="153"/>
      <c r="FE665" s="153"/>
      <c r="FF665" s="153"/>
      <c r="FG665" s="153"/>
      <c r="FH665" s="153"/>
      <c r="FI665" s="153"/>
    </row>
    <row r="666" spans="1:165" ht="15.75" customHeight="1" x14ac:dyDescent="0.25">
      <c r="A666" s="153"/>
      <c r="B666" s="153"/>
      <c r="C666" s="153"/>
      <c r="D666" s="156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  <c r="AH666" s="153"/>
      <c r="AI666" s="153"/>
      <c r="AJ666" s="153"/>
      <c r="AK666" s="153"/>
      <c r="AL666" s="153"/>
      <c r="AM666" s="153"/>
      <c r="AN666" s="153"/>
      <c r="AO666" s="153"/>
      <c r="AP666" s="153"/>
      <c r="AQ666" s="153"/>
      <c r="AR666" s="153"/>
      <c r="AS666" s="153"/>
      <c r="AT666" s="153"/>
      <c r="AU666" s="153"/>
      <c r="AV666" s="153"/>
      <c r="AW666" s="153"/>
      <c r="AX666" s="153"/>
      <c r="AY666" s="153"/>
      <c r="AZ666" s="153"/>
      <c r="BA666" s="153"/>
      <c r="BB666" s="153"/>
      <c r="BC666" s="153"/>
      <c r="BD666" s="153"/>
      <c r="BE666" s="153"/>
      <c r="BF666" s="153"/>
      <c r="BG666" s="153"/>
      <c r="BH666" s="153"/>
      <c r="BI666" s="153"/>
      <c r="BJ666" s="153"/>
      <c r="BK666" s="153"/>
      <c r="BL666" s="153"/>
      <c r="BM666" s="153"/>
      <c r="BN666" s="153"/>
      <c r="BO666" s="153"/>
      <c r="BP666" s="153"/>
      <c r="BQ666" s="153"/>
      <c r="BR666" s="153"/>
      <c r="BS666" s="153"/>
      <c r="BT666" s="153"/>
      <c r="BU666" s="153"/>
      <c r="BV666" s="153"/>
      <c r="BW666" s="153"/>
      <c r="BX666" s="153"/>
      <c r="BY666" s="153"/>
      <c r="BZ666" s="153"/>
      <c r="CA666" s="153"/>
      <c r="CB666" s="153"/>
      <c r="CC666" s="153"/>
      <c r="CD666" s="153"/>
      <c r="CE666" s="153"/>
      <c r="CF666" s="153"/>
      <c r="CG666" s="153"/>
      <c r="CH666" s="153"/>
      <c r="CI666" s="153"/>
      <c r="CJ666" s="153"/>
      <c r="CK666" s="153"/>
      <c r="CL666" s="153"/>
      <c r="CM666" s="153"/>
      <c r="CN666" s="153"/>
      <c r="CO666" s="153"/>
      <c r="CP666" s="153"/>
      <c r="CQ666" s="153"/>
      <c r="CR666" s="153"/>
      <c r="CS666" s="153"/>
      <c r="CT666" s="153"/>
      <c r="CU666" s="153"/>
      <c r="CV666" s="153"/>
      <c r="CW666" s="153"/>
      <c r="CX666" s="153"/>
      <c r="CY666" s="153"/>
      <c r="CZ666" s="153"/>
      <c r="DA666" s="153"/>
      <c r="DB666" s="153"/>
      <c r="DC666" s="153"/>
      <c r="DD666" s="153"/>
      <c r="DE666" s="153"/>
      <c r="DF666" s="153"/>
      <c r="DG666" s="153"/>
      <c r="DH666" s="153"/>
      <c r="DI666" s="153"/>
      <c r="DJ666" s="153"/>
      <c r="DK666" s="153"/>
      <c r="DL666" s="153"/>
      <c r="DM666" s="153"/>
      <c r="DN666" s="153"/>
      <c r="DO666" s="153"/>
      <c r="DP666" s="153"/>
      <c r="DQ666" s="153"/>
      <c r="DR666" s="153"/>
      <c r="DS666" s="153"/>
      <c r="DT666" s="153"/>
      <c r="DU666" s="153"/>
      <c r="DV666" s="153"/>
      <c r="DW666" s="153"/>
      <c r="DX666" s="153"/>
      <c r="DY666" s="153"/>
      <c r="DZ666" s="153"/>
      <c r="EA666" s="153"/>
      <c r="EB666" s="153"/>
      <c r="EC666" s="153"/>
      <c r="ED666" s="153"/>
      <c r="EE666" s="153"/>
      <c r="EF666" s="153"/>
      <c r="EG666" s="153"/>
      <c r="EH666" s="153"/>
      <c r="EI666" s="153"/>
      <c r="EJ666" s="153"/>
      <c r="EK666" s="153"/>
      <c r="EL666" s="153"/>
      <c r="EM666" s="153"/>
      <c r="EN666" s="153"/>
      <c r="EO666" s="153"/>
      <c r="EP666" s="153"/>
      <c r="EQ666" s="153"/>
      <c r="ER666" s="153"/>
      <c r="ES666" s="153"/>
      <c r="ET666" s="153"/>
      <c r="EU666" s="153"/>
      <c r="EV666" s="153"/>
      <c r="EW666" s="153"/>
      <c r="EX666" s="153"/>
      <c r="EY666" s="153"/>
      <c r="EZ666" s="153"/>
      <c r="FA666" s="153"/>
      <c r="FB666" s="153"/>
      <c r="FC666" s="153"/>
      <c r="FD666" s="153"/>
      <c r="FE666" s="153"/>
      <c r="FF666" s="153"/>
      <c r="FG666" s="153"/>
      <c r="FH666" s="153"/>
      <c r="FI666" s="153"/>
    </row>
    <row r="667" spans="1:165" ht="15.75" customHeight="1" x14ac:dyDescent="0.25">
      <c r="A667" s="153"/>
      <c r="B667" s="153"/>
      <c r="C667" s="153"/>
      <c r="D667" s="156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  <c r="AH667" s="153"/>
      <c r="AI667" s="153"/>
      <c r="AJ667" s="153"/>
      <c r="AK667" s="153"/>
      <c r="AL667" s="153"/>
      <c r="AM667" s="153"/>
      <c r="AN667" s="153"/>
      <c r="AO667" s="153"/>
      <c r="AP667" s="153"/>
      <c r="AQ667" s="153"/>
      <c r="AR667" s="153"/>
      <c r="AS667" s="153"/>
      <c r="AT667" s="153"/>
      <c r="AU667" s="153"/>
      <c r="AV667" s="153"/>
      <c r="AW667" s="153"/>
      <c r="AX667" s="153"/>
      <c r="AY667" s="153"/>
      <c r="AZ667" s="153"/>
      <c r="BA667" s="153"/>
      <c r="BB667" s="153"/>
      <c r="BC667" s="153"/>
      <c r="BD667" s="153"/>
      <c r="BE667" s="153"/>
      <c r="BF667" s="153"/>
      <c r="BG667" s="153"/>
      <c r="BH667" s="153"/>
      <c r="BI667" s="153"/>
      <c r="BJ667" s="153"/>
      <c r="BK667" s="153"/>
      <c r="BL667" s="153"/>
      <c r="BM667" s="153"/>
      <c r="BN667" s="153"/>
      <c r="BO667" s="153"/>
      <c r="BP667" s="153"/>
      <c r="BQ667" s="153"/>
      <c r="BR667" s="153"/>
      <c r="BS667" s="153"/>
      <c r="BT667" s="153"/>
      <c r="BU667" s="153"/>
      <c r="BV667" s="153"/>
      <c r="BW667" s="153"/>
      <c r="BX667" s="153"/>
      <c r="BY667" s="153"/>
      <c r="BZ667" s="153"/>
      <c r="CA667" s="153"/>
      <c r="CB667" s="153"/>
      <c r="CC667" s="153"/>
      <c r="CD667" s="153"/>
      <c r="CE667" s="153"/>
      <c r="CF667" s="153"/>
      <c r="CG667" s="153"/>
      <c r="CH667" s="153"/>
      <c r="CI667" s="153"/>
      <c r="CJ667" s="153"/>
      <c r="CK667" s="153"/>
      <c r="CL667" s="153"/>
      <c r="CM667" s="153"/>
      <c r="CN667" s="153"/>
      <c r="CO667" s="153"/>
      <c r="CP667" s="153"/>
      <c r="CQ667" s="153"/>
      <c r="CR667" s="153"/>
      <c r="CS667" s="153"/>
      <c r="CT667" s="153"/>
      <c r="CU667" s="153"/>
      <c r="CV667" s="153"/>
      <c r="CW667" s="153"/>
      <c r="CX667" s="153"/>
      <c r="CY667" s="153"/>
      <c r="CZ667" s="153"/>
      <c r="DA667" s="153"/>
      <c r="DB667" s="153"/>
      <c r="DC667" s="153"/>
      <c r="DD667" s="153"/>
      <c r="DE667" s="153"/>
      <c r="DF667" s="153"/>
      <c r="DG667" s="153"/>
      <c r="DH667" s="153"/>
      <c r="DI667" s="153"/>
      <c r="DJ667" s="153"/>
      <c r="DK667" s="153"/>
      <c r="DL667" s="153"/>
      <c r="DM667" s="153"/>
      <c r="DN667" s="153"/>
      <c r="DO667" s="153"/>
      <c r="DP667" s="153"/>
      <c r="DQ667" s="153"/>
      <c r="DR667" s="153"/>
      <c r="DS667" s="153"/>
      <c r="DT667" s="153"/>
      <c r="DU667" s="153"/>
      <c r="DV667" s="153"/>
      <c r="DW667" s="153"/>
      <c r="DX667" s="153"/>
      <c r="DY667" s="153"/>
      <c r="DZ667" s="153"/>
      <c r="EA667" s="153"/>
      <c r="EB667" s="153"/>
      <c r="EC667" s="153"/>
      <c r="ED667" s="153"/>
      <c r="EE667" s="153"/>
      <c r="EF667" s="153"/>
      <c r="EG667" s="153"/>
      <c r="EH667" s="153"/>
      <c r="EI667" s="153"/>
      <c r="EJ667" s="153"/>
      <c r="EK667" s="153"/>
      <c r="EL667" s="153"/>
      <c r="EM667" s="153"/>
      <c r="EN667" s="153"/>
      <c r="EO667" s="153"/>
      <c r="EP667" s="153"/>
      <c r="EQ667" s="153"/>
      <c r="ER667" s="153"/>
      <c r="ES667" s="153"/>
      <c r="ET667" s="153"/>
      <c r="EU667" s="153"/>
      <c r="EV667" s="153"/>
      <c r="EW667" s="153"/>
      <c r="EX667" s="153"/>
      <c r="EY667" s="153"/>
      <c r="EZ667" s="153"/>
      <c r="FA667" s="153"/>
      <c r="FB667" s="153"/>
      <c r="FC667" s="153"/>
      <c r="FD667" s="153"/>
      <c r="FE667" s="153"/>
      <c r="FF667" s="153"/>
      <c r="FG667" s="153"/>
      <c r="FH667" s="153"/>
      <c r="FI667" s="153"/>
    </row>
    <row r="668" spans="1:165" ht="15.75" customHeight="1" x14ac:dyDescent="0.25">
      <c r="A668" s="153"/>
      <c r="B668" s="153"/>
      <c r="C668" s="153"/>
      <c r="D668" s="156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  <c r="AH668" s="153"/>
      <c r="AI668" s="153"/>
      <c r="AJ668" s="153"/>
      <c r="AK668" s="153"/>
      <c r="AL668" s="153"/>
      <c r="AM668" s="153"/>
      <c r="AN668" s="153"/>
      <c r="AO668" s="153"/>
      <c r="AP668" s="153"/>
      <c r="AQ668" s="153"/>
      <c r="AR668" s="153"/>
      <c r="AS668" s="153"/>
      <c r="AT668" s="153"/>
      <c r="AU668" s="153"/>
      <c r="AV668" s="153"/>
      <c r="AW668" s="153"/>
      <c r="AX668" s="153"/>
      <c r="AY668" s="153"/>
      <c r="AZ668" s="153"/>
      <c r="BA668" s="153"/>
      <c r="BB668" s="153"/>
      <c r="BC668" s="153"/>
      <c r="BD668" s="153"/>
      <c r="BE668" s="153"/>
      <c r="BF668" s="153"/>
      <c r="BG668" s="153"/>
      <c r="BH668" s="153"/>
      <c r="BI668" s="153"/>
      <c r="BJ668" s="153"/>
      <c r="BK668" s="153"/>
      <c r="BL668" s="153"/>
      <c r="BM668" s="153"/>
      <c r="BN668" s="153"/>
      <c r="BO668" s="153"/>
      <c r="BP668" s="153"/>
      <c r="BQ668" s="153"/>
      <c r="BR668" s="153"/>
      <c r="BS668" s="153"/>
      <c r="BT668" s="153"/>
      <c r="BU668" s="153"/>
      <c r="BV668" s="153"/>
      <c r="BW668" s="153"/>
      <c r="BX668" s="153"/>
      <c r="BY668" s="153"/>
      <c r="BZ668" s="153"/>
      <c r="CA668" s="153"/>
      <c r="CB668" s="153"/>
      <c r="CC668" s="153"/>
      <c r="CD668" s="153"/>
      <c r="CE668" s="153"/>
      <c r="CF668" s="153"/>
      <c r="CG668" s="153"/>
      <c r="CH668" s="153"/>
      <c r="CI668" s="153"/>
      <c r="CJ668" s="153"/>
      <c r="CK668" s="153"/>
      <c r="CL668" s="153"/>
      <c r="CM668" s="153"/>
      <c r="CN668" s="153"/>
      <c r="CO668" s="153"/>
      <c r="CP668" s="153"/>
      <c r="CQ668" s="153"/>
      <c r="CR668" s="153"/>
      <c r="CS668" s="153"/>
      <c r="CT668" s="153"/>
      <c r="CU668" s="153"/>
      <c r="CV668" s="153"/>
      <c r="CW668" s="153"/>
      <c r="CX668" s="153"/>
      <c r="CY668" s="153"/>
      <c r="CZ668" s="153"/>
      <c r="DA668" s="153"/>
      <c r="DB668" s="153"/>
      <c r="DC668" s="153"/>
      <c r="DD668" s="153"/>
      <c r="DE668" s="153"/>
      <c r="DF668" s="153"/>
      <c r="DG668" s="153"/>
      <c r="DH668" s="153"/>
      <c r="DI668" s="153"/>
      <c r="DJ668" s="153"/>
      <c r="DK668" s="153"/>
      <c r="DL668" s="153"/>
      <c r="DM668" s="153"/>
      <c r="DN668" s="153"/>
      <c r="DO668" s="153"/>
      <c r="DP668" s="153"/>
      <c r="DQ668" s="153"/>
      <c r="DR668" s="153"/>
      <c r="DS668" s="153"/>
      <c r="DT668" s="153"/>
      <c r="DU668" s="153"/>
      <c r="DV668" s="153"/>
      <c r="DW668" s="153"/>
      <c r="DX668" s="153"/>
      <c r="DY668" s="153"/>
      <c r="DZ668" s="153"/>
      <c r="EA668" s="153"/>
      <c r="EB668" s="153"/>
      <c r="EC668" s="153"/>
      <c r="ED668" s="153"/>
      <c r="EE668" s="153"/>
      <c r="EF668" s="153"/>
      <c r="EG668" s="153"/>
      <c r="EH668" s="153"/>
      <c r="EI668" s="153"/>
      <c r="EJ668" s="153"/>
      <c r="EK668" s="153"/>
      <c r="EL668" s="153"/>
      <c r="EM668" s="153"/>
      <c r="EN668" s="153"/>
      <c r="EO668" s="153"/>
      <c r="EP668" s="153"/>
      <c r="EQ668" s="153"/>
      <c r="ER668" s="153"/>
      <c r="ES668" s="153"/>
      <c r="ET668" s="153"/>
      <c r="EU668" s="153"/>
      <c r="EV668" s="153"/>
      <c r="EW668" s="153"/>
      <c r="EX668" s="153"/>
      <c r="EY668" s="153"/>
      <c r="EZ668" s="153"/>
      <c r="FA668" s="153"/>
      <c r="FB668" s="153"/>
      <c r="FC668" s="153"/>
      <c r="FD668" s="153"/>
      <c r="FE668" s="153"/>
      <c r="FF668" s="153"/>
      <c r="FG668" s="153"/>
      <c r="FH668" s="153"/>
      <c r="FI668" s="153"/>
    </row>
    <row r="669" spans="1:165" ht="15.75" customHeight="1" x14ac:dyDescent="0.25">
      <c r="A669" s="153"/>
      <c r="B669" s="153"/>
      <c r="C669" s="153"/>
      <c r="D669" s="156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  <c r="AH669" s="153"/>
      <c r="AI669" s="153"/>
      <c r="AJ669" s="153"/>
      <c r="AK669" s="153"/>
      <c r="AL669" s="153"/>
      <c r="AM669" s="153"/>
      <c r="AN669" s="153"/>
      <c r="AO669" s="153"/>
      <c r="AP669" s="153"/>
      <c r="AQ669" s="153"/>
      <c r="AR669" s="153"/>
      <c r="AS669" s="153"/>
      <c r="AT669" s="153"/>
      <c r="AU669" s="153"/>
      <c r="AV669" s="153"/>
      <c r="AW669" s="153"/>
      <c r="AX669" s="153"/>
      <c r="AY669" s="153"/>
      <c r="AZ669" s="153"/>
      <c r="BA669" s="153"/>
      <c r="BB669" s="153"/>
      <c r="BC669" s="153"/>
      <c r="BD669" s="153"/>
      <c r="BE669" s="153"/>
      <c r="BF669" s="153"/>
      <c r="BG669" s="153"/>
      <c r="BH669" s="153"/>
      <c r="BI669" s="153"/>
      <c r="BJ669" s="153"/>
      <c r="BK669" s="153"/>
      <c r="BL669" s="153"/>
      <c r="BM669" s="153"/>
      <c r="BN669" s="153"/>
      <c r="BO669" s="153"/>
      <c r="BP669" s="153"/>
      <c r="BQ669" s="153"/>
      <c r="BR669" s="153"/>
      <c r="BS669" s="153"/>
      <c r="BT669" s="153"/>
      <c r="BU669" s="153"/>
      <c r="BV669" s="153"/>
      <c r="BW669" s="153"/>
      <c r="BX669" s="153"/>
      <c r="BY669" s="153"/>
      <c r="BZ669" s="153"/>
      <c r="CA669" s="153"/>
      <c r="CB669" s="153"/>
      <c r="CC669" s="153"/>
      <c r="CD669" s="153"/>
      <c r="CE669" s="153"/>
      <c r="CF669" s="153"/>
      <c r="CG669" s="153"/>
      <c r="CH669" s="153"/>
      <c r="CI669" s="153"/>
      <c r="CJ669" s="153"/>
      <c r="CK669" s="153"/>
      <c r="CL669" s="153"/>
      <c r="CM669" s="153"/>
      <c r="CN669" s="153"/>
      <c r="CO669" s="153"/>
      <c r="CP669" s="153"/>
      <c r="CQ669" s="153"/>
      <c r="CR669" s="153"/>
      <c r="CS669" s="153"/>
      <c r="CT669" s="153"/>
      <c r="CU669" s="153"/>
      <c r="CV669" s="153"/>
      <c r="CW669" s="153"/>
      <c r="CX669" s="153"/>
      <c r="CY669" s="153"/>
      <c r="CZ669" s="153"/>
      <c r="DA669" s="153"/>
      <c r="DB669" s="153"/>
      <c r="DC669" s="153"/>
      <c r="DD669" s="153"/>
      <c r="DE669" s="153"/>
      <c r="DF669" s="153"/>
      <c r="DG669" s="153"/>
      <c r="DH669" s="153"/>
      <c r="DI669" s="153"/>
      <c r="DJ669" s="153"/>
      <c r="DK669" s="153"/>
      <c r="DL669" s="153"/>
      <c r="DM669" s="153"/>
      <c r="DN669" s="153"/>
      <c r="DO669" s="153"/>
      <c r="DP669" s="153"/>
      <c r="DQ669" s="153"/>
      <c r="DR669" s="153"/>
      <c r="DS669" s="153"/>
      <c r="DT669" s="153"/>
      <c r="DU669" s="153"/>
      <c r="DV669" s="153"/>
      <c r="DW669" s="153"/>
      <c r="DX669" s="153"/>
      <c r="DY669" s="153"/>
      <c r="DZ669" s="153"/>
      <c r="EA669" s="153"/>
      <c r="EB669" s="153"/>
      <c r="EC669" s="153"/>
      <c r="ED669" s="153"/>
      <c r="EE669" s="153"/>
      <c r="EF669" s="153"/>
      <c r="EG669" s="153"/>
      <c r="EH669" s="153"/>
      <c r="EI669" s="153"/>
      <c r="EJ669" s="153"/>
      <c r="EK669" s="153"/>
      <c r="EL669" s="153"/>
      <c r="EM669" s="153"/>
      <c r="EN669" s="153"/>
      <c r="EO669" s="153"/>
      <c r="EP669" s="153"/>
      <c r="EQ669" s="153"/>
      <c r="ER669" s="153"/>
      <c r="ES669" s="153"/>
      <c r="ET669" s="153"/>
      <c r="EU669" s="153"/>
      <c r="EV669" s="153"/>
      <c r="EW669" s="153"/>
      <c r="EX669" s="153"/>
      <c r="EY669" s="153"/>
      <c r="EZ669" s="153"/>
      <c r="FA669" s="153"/>
      <c r="FB669" s="153"/>
      <c r="FC669" s="153"/>
      <c r="FD669" s="153"/>
      <c r="FE669" s="153"/>
      <c r="FF669" s="153"/>
      <c r="FG669" s="153"/>
      <c r="FH669" s="153"/>
      <c r="FI669" s="153"/>
    </row>
    <row r="670" spans="1:165" ht="15.75" customHeight="1" x14ac:dyDescent="0.25">
      <c r="A670" s="153"/>
      <c r="B670" s="153"/>
      <c r="C670" s="153"/>
      <c r="D670" s="156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  <c r="AH670" s="153"/>
      <c r="AI670" s="153"/>
      <c r="AJ670" s="153"/>
      <c r="AK670" s="153"/>
      <c r="AL670" s="153"/>
      <c r="AM670" s="153"/>
      <c r="AN670" s="153"/>
      <c r="AO670" s="153"/>
      <c r="AP670" s="153"/>
      <c r="AQ670" s="153"/>
      <c r="AR670" s="153"/>
      <c r="AS670" s="153"/>
      <c r="AT670" s="153"/>
      <c r="AU670" s="153"/>
      <c r="AV670" s="153"/>
      <c r="AW670" s="153"/>
      <c r="AX670" s="153"/>
      <c r="AY670" s="153"/>
      <c r="AZ670" s="153"/>
      <c r="BA670" s="153"/>
      <c r="BB670" s="153"/>
      <c r="BC670" s="153"/>
      <c r="BD670" s="153"/>
      <c r="BE670" s="153"/>
      <c r="BF670" s="153"/>
      <c r="BG670" s="153"/>
      <c r="BH670" s="153"/>
      <c r="BI670" s="153"/>
      <c r="BJ670" s="153"/>
      <c r="BK670" s="153"/>
      <c r="BL670" s="153"/>
      <c r="BM670" s="153"/>
      <c r="BN670" s="153"/>
      <c r="BO670" s="153"/>
      <c r="BP670" s="153"/>
      <c r="BQ670" s="153"/>
      <c r="BR670" s="153"/>
      <c r="BS670" s="153"/>
      <c r="BT670" s="153"/>
      <c r="BU670" s="153"/>
      <c r="BV670" s="153"/>
      <c r="BW670" s="153"/>
      <c r="BX670" s="153"/>
      <c r="BY670" s="153"/>
      <c r="BZ670" s="153"/>
      <c r="CA670" s="153"/>
      <c r="CB670" s="153"/>
      <c r="CC670" s="153"/>
      <c r="CD670" s="153"/>
      <c r="CE670" s="153"/>
      <c r="CF670" s="153"/>
      <c r="CG670" s="153"/>
      <c r="CH670" s="153"/>
      <c r="CI670" s="153"/>
      <c r="CJ670" s="153"/>
      <c r="CK670" s="153"/>
      <c r="CL670" s="153"/>
      <c r="CM670" s="153"/>
      <c r="CN670" s="153"/>
      <c r="CO670" s="153"/>
      <c r="CP670" s="153"/>
      <c r="CQ670" s="153"/>
      <c r="CR670" s="153"/>
      <c r="CS670" s="153"/>
      <c r="CT670" s="153"/>
      <c r="CU670" s="153"/>
      <c r="CV670" s="153"/>
      <c r="CW670" s="153"/>
      <c r="CX670" s="153"/>
      <c r="CY670" s="153"/>
      <c r="CZ670" s="153"/>
      <c r="DA670" s="153"/>
      <c r="DB670" s="153"/>
      <c r="DC670" s="153"/>
      <c r="DD670" s="153"/>
      <c r="DE670" s="153"/>
      <c r="DF670" s="153"/>
      <c r="DG670" s="153"/>
      <c r="DH670" s="153"/>
      <c r="DI670" s="153"/>
      <c r="DJ670" s="153"/>
      <c r="DK670" s="153"/>
      <c r="DL670" s="153"/>
      <c r="DM670" s="153"/>
      <c r="DN670" s="153"/>
      <c r="DO670" s="153"/>
      <c r="DP670" s="153"/>
      <c r="DQ670" s="153"/>
      <c r="DR670" s="153"/>
      <c r="DS670" s="153"/>
      <c r="DT670" s="153"/>
      <c r="DU670" s="153"/>
      <c r="DV670" s="153"/>
      <c r="DW670" s="153"/>
      <c r="DX670" s="153"/>
      <c r="DY670" s="153"/>
      <c r="DZ670" s="153"/>
      <c r="EA670" s="153"/>
      <c r="EB670" s="153"/>
      <c r="EC670" s="153"/>
      <c r="ED670" s="153"/>
      <c r="EE670" s="153"/>
      <c r="EF670" s="153"/>
      <c r="EG670" s="153"/>
      <c r="EH670" s="153"/>
      <c r="EI670" s="153"/>
      <c r="EJ670" s="153"/>
      <c r="EK670" s="153"/>
      <c r="EL670" s="153"/>
      <c r="EM670" s="153"/>
      <c r="EN670" s="153"/>
      <c r="EO670" s="153"/>
      <c r="EP670" s="153"/>
      <c r="EQ670" s="153"/>
      <c r="ER670" s="153"/>
      <c r="ES670" s="153"/>
      <c r="ET670" s="153"/>
      <c r="EU670" s="153"/>
      <c r="EV670" s="153"/>
      <c r="EW670" s="153"/>
      <c r="EX670" s="153"/>
      <c r="EY670" s="153"/>
      <c r="EZ670" s="153"/>
      <c r="FA670" s="153"/>
      <c r="FB670" s="153"/>
      <c r="FC670" s="153"/>
      <c r="FD670" s="153"/>
      <c r="FE670" s="153"/>
      <c r="FF670" s="153"/>
      <c r="FG670" s="153"/>
      <c r="FH670" s="153"/>
      <c r="FI670" s="153"/>
    </row>
    <row r="671" spans="1:165" ht="15.75" customHeight="1" x14ac:dyDescent="0.25">
      <c r="A671" s="153"/>
      <c r="B671" s="153"/>
      <c r="C671" s="153"/>
      <c r="D671" s="156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  <c r="AH671" s="153"/>
      <c r="AI671" s="153"/>
      <c r="AJ671" s="153"/>
      <c r="AK671" s="153"/>
      <c r="AL671" s="153"/>
      <c r="AM671" s="153"/>
      <c r="AN671" s="153"/>
      <c r="AO671" s="153"/>
      <c r="AP671" s="153"/>
      <c r="AQ671" s="153"/>
      <c r="AR671" s="153"/>
      <c r="AS671" s="153"/>
      <c r="AT671" s="153"/>
      <c r="AU671" s="153"/>
      <c r="AV671" s="153"/>
      <c r="AW671" s="153"/>
      <c r="AX671" s="153"/>
      <c r="AY671" s="153"/>
      <c r="AZ671" s="153"/>
      <c r="BA671" s="153"/>
      <c r="BB671" s="153"/>
      <c r="BC671" s="153"/>
      <c r="BD671" s="153"/>
      <c r="BE671" s="153"/>
      <c r="BF671" s="153"/>
      <c r="BG671" s="153"/>
      <c r="BH671" s="153"/>
      <c r="BI671" s="153"/>
      <c r="BJ671" s="153"/>
      <c r="BK671" s="153"/>
      <c r="BL671" s="153"/>
      <c r="BM671" s="153"/>
      <c r="BN671" s="153"/>
      <c r="BO671" s="153"/>
      <c r="BP671" s="153"/>
      <c r="BQ671" s="153"/>
      <c r="BR671" s="153"/>
      <c r="BS671" s="153"/>
      <c r="BT671" s="153"/>
      <c r="BU671" s="153"/>
      <c r="BV671" s="153"/>
      <c r="BW671" s="153"/>
      <c r="BX671" s="153"/>
      <c r="BY671" s="153"/>
      <c r="BZ671" s="153"/>
      <c r="CA671" s="153"/>
      <c r="CB671" s="153"/>
      <c r="CC671" s="153"/>
      <c r="CD671" s="153"/>
      <c r="CE671" s="153"/>
      <c r="CF671" s="153"/>
      <c r="CG671" s="153"/>
      <c r="CH671" s="153"/>
      <c r="CI671" s="153"/>
      <c r="CJ671" s="153"/>
      <c r="CK671" s="153"/>
      <c r="CL671" s="153"/>
      <c r="CM671" s="153"/>
      <c r="CN671" s="153"/>
      <c r="CO671" s="153"/>
      <c r="CP671" s="153"/>
      <c r="CQ671" s="153"/>
      <c r="CR671" s="153"/>
      <c r="CS671" s="153"/>
      <c r="CT671" s="153"/>
      <c r="CU671" s="153"/>
      <c r="CV671" s="153"/>
      <c r="CW671" s="153"/>
      <c r="CX671" s="153"/>
      <c r="CY671" s="153"/>
      <c r="CZ671" s="153"/>
      <c r="DA671" s="153"/>
      <c r="DB671" s="153"/>
      <c r="DC671" s="153"/>
      <c r="DD671" s="153"/>
      <c r="DE671" s="153"/>
      <c r="DF671" s="153"/>
      <c r="DG671" s="153"/>
      <c r="DH671" s="153"/>
      <c r="DI671" s="153"/>
      <c r="DJ671" s="153"/>
      <c r="DK671" s="153"/>
      <c r="DL671" s="153"/>
      <c r="DM671" s="153"/>
      <c r="DN671" s="153"/>
      <c r="DO671" s="153"/>
      <c r="DP671" s="153"/>
      <c r="DQ671" s="153"/>
      <c r="DR671" s="153"/>
      <c r="DS671" s="153"/>
      <c r="DT671" s="153"/>
      <c r="DU671" s="153"/>
      <c r="DV671" s="153"/>
      <c r="DW671" s="153"/>
      <c r="DX671" s="153"/>
      <c r="DY671" s="153"/>
      <c r="DZ671" s="153"/>
      <c r="EA671" s="153"/>
      <c r="EB671" s="153"/>
      <c r="EC671" s="153"/>
      <c r="ED671" s="153"/>
      <c r="EE671" s="153"/>
      <c r="EF671" s="153"/>
      <c r="EG671" s="153"/>
      <c r="EH671" s="153"/>
      <c r="EI671" s="153"/>
      <c r="EJ671" s="153"/>
      <c r="EK671" s="153"/>
      <c r="EL671" s="153"/>
      <c r="EM671" s="153"/>
      <c r="EN671" s="153"/>
      <c r="EO671" s="153"/>
      <c r="EP671" s="153"/>
      <c r="EQ671" s="153"/>
      <c r="ER671" s="153"/>
      <c r="ES671" s="153"/>
      <c r="ET671" s="153"/>
      <c r="EU671" s="153"/>
      <c r="EV671" s="153"/>
      <c r="EW671" s="153"/>
      <c r="EX671" s="153"/>
      <c r="EY671" s="153"/>
      <c r="EZ671" s="153"/>
      <c r="FA671" s="153"/>
      <c r="FB671" s="153"/>
      <c r="FC671" s="153"/>
      <c r="FD671" s="153"/>
      <c r="FE671" s="153"/>
      <c r="FF671" s="153"/>
      <c r="FG671" s="153"/>
      <c r="FH671" s="153"/>
      <c r="FI671" s="153"/>
    </row>
    <row r="672" spans="1:165" ht="15.75" customHeight="1" x14ac:dyDescent="0.25">
      <c r="A672" s="153"/>
      <c r="B672" s="153"/>
      <c r="C672" s="153"/>
      <c r="D672" s="156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  <c r="AH672" s="153"/>
      <c r="AI672" s="153"/>
      <c r="AJ672" s="153"/>
      <c r="AK672" s="153"/>
      <c r="AL672" s="153"/>
      <c r="AM672" s="153"/>
      <c r="AN672" s="153"/>
      <c r="AO672" s="153"/>
      <c r="AP672" s="153"/>
      <c r="AQ672" s="153"/>
      <c r="AR672" s="153"/>
      <c r="AS672" s="153"/>
      <c r="AT672" s="153"/>
      <c r="AU672" s="153"/>
      <c r="AV672" s="153"/>
      <c r="AW672" s="153"/>
      <c r="AX672" s="153"/>
      <c r="AY672" s="153"/>
      <c r="AZ672" s="153"/>
      <c r="BA672" s="153"/>
      <c r="BB672" s="153"/>
      <c r="BC672" s="153"/>
      <c r="BD672" s="153"/>
      <c r="BE672" s="153"/>
      <c r="BF672" s="153"/>
      <c r="BG672" s="153"/>
      <c r="BH672" s="153"/>
      <c r="BI672" s="153"/>
      <c r="BJ672" s="153"/>
      <c r="BK672" s="153"/>
      <c r="BL672" s="153"/>
      <c r="BM672" s="153"/>
      <c r="BN672" s="153"/>
      <c r="BO672" s="153"/>
      <c r="BP672" s="153"/>
      <c r="BQ672" s="153"/>
      <c r="BR672" s="153"/>
      <c r="BS672" s="153"/>
      <c r="BT672" s="153"/>
      <c r="BU672" s="153"/>
      <c r="BV672" s="153"/>
      <c r="BW672" s="153"/>
      <c r="BX672" s="153"/>
      <c r="BY672" s="153"/>
      <c r="BZ672" s="153"/>
      <c r="CA672" s="153"/>
      <c r="CB672" s="153"/>
      <c r="CC672" s="153"/>
      <c r="CD672" s="153"/>
      <c r="CE672" s="153"/>
      <c r="CF672" s="153"/>
      <c r="CG672" s="153"/>
      <c r="CH672" s="153"/>
      <c r="CI672" s="153"/>
      <c r="CJ672" s="153"/>
      <c r="CK672" s="153"/>
      <c r="CL672" s="153"/>
      <c r="CM672" s="153"/>
      <c r="CN672" s="153"/>
      <c r="CO672" s="153"/>
      <c r="CP672" s="153"/>
      <c r="CQ672" s="153"/>
      <c r="CR672" s="153"/>
      <c r="CS672" s="153"/>
      <c r="CT672" s="153"/>
      <c r="CU672" s="153"/>
      <c r="CV672" s="153"/>
      <c r="CW672" s="153"/>
      <c r="CX672" s="153"/>
      <c r="CY672" s="153"/>
      <c r="CZ672" s="153"/>
      <c r="DA672" s="153"/>
      <c r="DB672" s="153"/>
      <c r="DC672" s="153"/>
      <c r="DD672" s="153"/>
      <c r="DE672" s="153"/>
      <c r="DF672" s="153"/>
      <c r="DG672" s="153"/>
      <c r="DH672" s="153"/>
      <c r="DI672" s="153"/>
      <c r="DJ672" s="153"/>
      <c r="DK672" s="153"/>
      <c r="DL672" s="153"/>
      <c r="DM672" s="153"/>
      <c r="DN672" s="153"/>
      <c r="DO672" s="153"/>
      <c r="DP672" s="153"/>
      <c r="DQ672" s="153"/>
      <c r="DR672" s="153"/>
      <c r="DS672" s="153"/>
      <c r="DT672" s="153"/>
      <c r="DU672" s="153"/>
      <c r="DV672" s="153"/>
      <c r="DW672" s="153"/>
      <c r="DX672" s="153"/>
      <c r="DY672" s="153"/>
      <c r="DZ672" s="153"/>
      <c r="EA672" s="153"/>
      <c r="EB672" s="153"/>
      <c r="EC672" s="153"/>
      <c r="ED672" s="153"/>
      <c r="EE672" s="153"/>
      <c r="EF672" s="153"/>
      <c r="EG672" s="153"/>
      <c r="EH672" s="153"/>
      <c r="EI672" s="153"/>
      <c r="EJ672" s="153"/>
      <c r="EK672" s="153"/>
      <c r="EL672" s="153"/>
      <c r="EM672" s="153"/>
      <c r="EN672" s="153"/>
      <c r="EO672" s="153"/>
      <c r="EP672" s="153"/>
      <c r="EQ672" s="153"/>
      <c r="ER672" s="153"/>
      <c r="ES672" s="153"/>
      <c r="ET672" s="153"/>
      <c r="EU672" s="153"/>
      <c r="EV672" s="153"/>
      <c r="EW672" s="153"/>
      <c r="EX672" s="153"/>
      <c r="EY672" s="153"/>
      <c r="EZ672" s="153"/>
      <c r="FA672" s="153"/>
      <c r="FB672" s="153"/>
      <c r="FC672" s="153"/>
      <c r="FD672" s="153"/>
      <c r="FE672" s="153"/>
      <c r="FF672" s="153"/>
      <c r="FG672" s="153"/>
      <c r="FH672" s="153"/>
      <c r="FI672" s="153"/>
    </row>
    <row r="673" spans="1:165" ht="15.75" customHeight="1" x14ac:dyDescent="0.25">
      <c r="A673" s="153"/>
      <c r="B673" s="153"/>
      <c r="C673" s="153"/>
      <c r="D673" s="156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  <c r="AH673" s="153"/>
      <c r="AI673" s="153"/>
      <c r="AJ673" s="153"/>
      <c r="AK673" s="153"/>
      <c r="AL673" s="153"/>
      <c r="AM673" s="153"/>
      <c r="AN673" s="153"/>
      <c r="AO673" s="153"/>
      <c r="AP673" s="153"/>
      <c r="AQ673" s="153"/>
      <c r="AR673" s="153"/>
      <c r="AS673" s="153"/>
      <c r="AT673" s="153"/>
      <c r="AU673" s="153"/>
      <c r="AV673" s="153"/>
      <c r="AW673" s="153"/>
      <c r="AX673" s="153"/>
      <c r="AY673" s="153"/>
      <c r="AZ673" s="153"/>
      <c r="BA673" s="153"/>
      <c r="BB673" s="153"/>
      <c r="BC673" s="153"/>
      <c r="BD673" s="153"/>
      <c r="BE673" s="153"/>
      <c r="BF673" s="153"/>
      <c r="BG673" s="153"/>
      <c r="BH673" s="153"/>
      <c r="BI673" s="153"/>
      <c r="BJ673" s="153"/>
      <c r="BK673" s="153"/>
      <c r="BL673" s="153"/>
      <c r="BM673" s="153"/>
      <c r="BN673" s="153"/>
      <c r="BO673" s="153"/>
      <c r="BP673" s="153"/>
      <c r="BQ673" s="153"/>
      <c r="BR673" s="153"/>
      <c r="BS673" s="153"/>
      <c r="BT673" s="153"/>
      <c r="BU673" s="153"/>
      <c r="BV673" s="153"/>
      <c r="BW673" s="153"/>
      <c r="BX673" s="153"/>
      <c r="BY673" s="153"/>
      <c r="BZ673" s="153"/>
      <c r="CA673" s="153"/>
      <c r="CB673" s="153"/>
      <c r="CC673" s="153"/>
      <c r="CD673" s="153"/>
      <c r="CE673" s="153"/>
      <c r="CF673" s="153"/>
      <c r="CG673" s="153"/>
      <c r="CH673" s="153"/>
      <c r="CI673" s="153"/>
      <c r="CJ673" s="153"/>
      <c r="CK673" s="153"/>
      <c r="CL673" s="153"/>
      <c r="CM673" s="153"/>
      <c r="CN673" s="153"/>
      <c r="CO673" s="153"/>
      <c r="CP673" s="153"/>
      <c r="CQ673" s="153"/>
      <c r="CR673" s="153"/>
      <c r="CS673" s="153"/>
      <c r="CT673" s="153"/>
      <c r="CU673" s="153"/>
      <c r="CV673" s="153"/>
      <c r="CW673" s="153"/>
      <c r="CX673" s="153"/>
      <c r="CY673" s="153"/>
      <c r="CZ673" s="153"/>
      <c r="DA673" s="153"/>
      <c r="DB673" s="153"/>
      <c r="DC673" s="153"/>
      <c r="DD673" s="153"/>
      <c r="DE673" s="153"/>
      <c r="DF673" s="153"/>
      <c r="DG673" s="153"/>
      <c r="DH673" s="153"/>
      <c r="DI673" s="153"/>
      <c r="DJ673" s="153"/>
      <c r="DK673" s="153"/>
      <c r="DL673" s="153"/>
      <c r="DM673" s="153"/>
      <c r="DN673" s="153"/>
      <c r="DO673" s="153"/>
      <c r="DP673" s="153"/>
      <c r="DQ673" s="153"/>
      <c r="DR673" s="153"/>
      <c r="DS673" s="153"/>
      <c r="DT673" s="153"/>
      <c r="DU673" s="153"/>
      <c r="DV673" s="153"/>
      <c r="DW673" s="153"/>
      <c r="DX673" s="153"/>
      <c r="DY673" s="153"/>
      <c r="DZ673" s="153"/>
      <c r="EA673" s="153"/>
      <c r="EB673" s="153"/>
      <c r="EC673" s="153"/>
      <c r="ED673" s="153"/>
      <c r="EE673" s="153"/>
      <c r="EF673" s="153"/>
      <c r="EG673" s="153"/>
      <c r="EH673" s="153"/>
      <c r="EI673" s="153"/>
      <c r="EJ673" s="153"/>
      <c r="EK673" s="153"/>
      <c r="EL673" s="153"/>
      <c r="EM673" s="153"/>
      <c r="EN673" s="153"/>
      <c r="EO673" s="153"/>
      <c r="EP673" s="153"/>
      <c r="EQ673" s="153"/>
      <c r="ER673" s="153"/>
      <c r="ES673" s="153"/>
      <c r="ET673" s="153"/>
      <c r="EU673" s="153"/>
      <c r="EV673" s="153"/>
      <c r="EW673" s="153"/>
      <c r="EX673" s="153"/>
      <c r="EY673" s="153"/>
      <c r="EZ673" s="153"/>
      <c r="FA673" s="153"/>
      <c r="FB673" s="153"/>
      <c r="FC673" s="153"/>
      <c r="FD673" s="153"/>
      <c r="FE673" s="153"/>
      <c r="FF673" s="153"/>
      <c r="FG673" s="153"/>
      <c r="FH673" s="153"/>
      <c r="FI673" s="153"/>
    </row>
    <row r="674" spans="1:165" ht="15.75" customHeight="1" x14ac:dyDescent="0.25">
      <c r="A674" s="153"/>
      <c r="B674" s="153"/>
      <c r="C674" s="153"/>
      <c r="D674" s="156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  <c r="AH674" s="153"/>
      <c r="AI674" s="153"/>
      <c r="AJ674" s="153"/>
      <c r="AK674" s="153"/>
      <c r="AL674" s="153"/>
      <c r="AM674" s="153"/>
      <c r="AN674" s="153"/>
      <c r="AO674" s="153"/>
      <c r="AP674" s="153"/>
      <c r="AQ674" s="153"/>
      <c r="AR674" s="153"/>
      <c r="AS674" s="153"/>
      <c r="AT674" s="153"/>
      <c r="AU674" s="153"/>
      <c r="AV674" s="153"/>
      <c r="AW674" s="153"/>
      <c r="AX674" s="153"/>
      <c r="AY674" s="153"/>
      <c r="AZ674" s="153"/>
      <c r="BA674" s="153"/>
      <c r="BB674" s="153"/>
      <c r="BC674" s="153"/>
      <c r="BD674" s="153"/>
      <c r="BE674" s="153"/>
      <c r="BF674" s="153"/>
      <c r="BG674" s="153"/>
      <c r="BH674" s="153"/>
      <c r="BI674" s="153"/>
      <c r="BJ674" s="153"/>
      <c r="BK674" s="153"/>
      <c r="BL674" s="153"/>
      <c r="BM674" s="153"/>
      <c r="BN674" s="153"/>
      <c r="BO674" s="153"/>
      <c r="BP674" s="153"/>
      <c r="BQ674" s="153"/>
      <c r="BR674" s="153"/>
      <c r="BS674" s="153"/>
      <c r="BT674" s="153"/>
      <c r="BU674" s="153"/>
      <c r="BV674" s="153"/>
      <c r="BW674" s="153"/>
      <c r="BX674" s="153"/>
      <c r="BY674" s="153"/>
      <c r="BZ674" s="153"/>
      <c r="CA674" s="153"/>
      <c r="CB674" s="153"/>
      <c r="CC674" s="153"/>
      <c r="CD674" s="153"/>
      <c r="CE674" s="153"/>
      <c r="CF674" s="153"/>
      <c r="CG674" s="153"/>
      <c r="CH674" s="153"/>
      <c r="CI674" s="153"/>
      <c r="CJ674" s="153"/>
      <c r="CK674" s="153"/>
      <c r="CL674" s="153"/>
      <c r="CM674" s="153"/>
      <c r="CN674" s="153"/>
      <c r="CO674" s="153"/>
      <c r="CP674" s="153"/>
      <c r="CQ674" s="153"/>
      <c r="CR674" s="153"/>
      <c r="CS674" s="153"/>
      <c r="CT674" s="153"/>
      <c r="CU674" s="153"/>
      <c r="CV674" s="153"/>
      <c r="CW674" s="153"/>
      <c r="CX674" s="153"/>
      <c r="CY674" s="153"/>
      <c r="CZ674" s="153"/>
      <c r="DA674" s="153"/>
      <c r="DB674" s="153"/>
      <c r="DC674" s="153"/>
      <c r="DD674" s="153"/>
      <c r="DE674" s="153"/>
      <c r="DF674" s="153"/>
      <c r="DG674" s="153"/>
      <c r="DH674" s="153"/>
      <c r="DI674" s="153"/>
      <c r="DJ674" s="153"/>
      <c r="DK674" s="153"/>
      <c r="DL674" s="153"/>
      <c r="DM674" s="153"/>
      <c r="DN674" s="153"/>
      <c r="DO674" s="153"/>
      <c r="DP674" s="153"/>
      <c r="DQ674" s="153"/>
      <c r="DR674" s="153"/>
      <c r="DS674" s="153"/>
      <c r="DT674" s="153"/>
      <c r="DU674" s="153"/>
      <c r="DV674" s="153"/>
      <c r="DW674" s="153"/>
      <c r="DX674" s="153"/>
      <c r="DY674" s="153"/>
      <c r="DZ674" s="153"/>
      <c r="EA674" s="153"/>
      <c r="EB674" s="153"/>
      <c r="EC674" s="153"/>
      <c r="ED674" s="153"/>
      <c r="EE674" s="153"/>
      <c r="EF674" s="153"/>
      <c r="EG674" s="153"/>
      <c r="EH674" s="153"/>
      <c r="EI674" s="153"/>
      <c r="EJ674" s="153"/>
      <c r="EK674" s="153"/>
      <c r="EL674" s="153"/>
      <c r="EM674" s="153"/>
      <c r="EN674" s="153"/>
      <c r="EO674" s="153"/>
      <c r="EP674" s="153"/>
      <c r="EQ674" s="153"/>
      <c r="ER674" s="153"/>
      <c r="ES674" s="153"/>
      <c r="ET674" s="153"/>
      <c r="EU674" s="153"/>
      <c r="EV674" s="153"/>
      <c r="EW674" s="153"/>
      <c r="EX674" s="153"/>
      <c r="EY674" s="153"/>
      <c r="EZ674" s="153"/>
      <c r="FA674" s="153"/>
      <c r="FB674" s="153"/>
      <c r="FC674" s="153"/>
      <c r="FD674" s="153"/>
      <c r="FE674" s="153"/>
      <c r="FF674" s="153"/>
      <c r="FG674" s="153"/>
      <c r="FH674" s="153"/>
      <c r="FI674" s="153"/>
    </row>
    <row r="675" spans="1:165" ht="15.75" customHeight="1" x14ac:dyDescent="0.25">
      <c r="A675" s="153"/>
      <c r="B675" s="153"/>
      <c r="C675" s="153"/>
      <c r="D675" s="156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  <c r="AH675" s="153"/>
      <c r="AI675" s="153"/>
      <c r="AJ675" s="153"/>
      <c r="AK675" s="153"/>
      <c r="AL675" s="153"/>
      <c r="AM675" s="153"/>
      <c r="AN675" s="153"/>
      <c r="AO675" s="153"/>
      <c r="AP675" s="153"/>
      <c r="AQ675" s="153"/>
      <c r="AR675" s="153"/>
      <c r="AS675" s="153"/>
      <c r="AT675" s="153"/>
      <c r="AU675" s="153"/>
      <c r="AV675" s="153"/>
      <c r="AW675" s="153"/>
      <c r="AX675" s="153"/>
      <c r="AY675" s="153"/>
      <c r="AZ675" s="153"/>
      <c r="BA675" s="153"/>
      <c r="BB675" s="153"/>
      <c r="BC675" s="153"/>
      <c r="BD675" s="153"/>
      <c r="BE675" s="153"/>
      <c r="BF675" s="153"/>
      <c r="BG675" s="153"/>
      <c r="BH675" s="153"/>
      <c r="BI675" s="153"/>
      <c r="BJ675" s="153"/>
      <c r="BK675" s="153"/>
      <c r="BL675" s="153"/>
      <c r="BM675" s="153"/>
      <c r="BN675" s="153"/>
      <c r="BO675" s="153"/>
      <c r="BP675" s="153"/>
      <c r="BQ675" s="153"/>
      <c r="BR675" s="153"/>
      <c r="BS675" s="153"/>
      <c r="BT675" s="153"/>
      <c r="BU675" s="153"/>
      <c r="BV675" s="153"/>
      <c r="BW675" s="153"/>
      <c r="BX675" s="153"/>
      <c r="BY675" s="153"/>
      <c r="BZ675" s="153"/>
      <c r="CA675" s="153"/>
      <c r="CB675" s="153"/>
      <c r="CC675" s="153"/>
      <c r="CD675" s="153"/>
      <c r="CE675" s="153"/>
      <c r="CF675" s="153"/>
      <c r="CG675" s="153"/>
      <c r="CH675" s="153"/>
      <c r="CI675" s="153"/>
      <c r="CJ675" s="153"/>
      <c r="CK675" s="153"/>
      <c r="CL675" s="153"/>
      <c r="CM675" s="153"/>
      <c r="CN675" s="153"/>
      <c r="CO675" s="153"/>
      <c r="CP675" s="153"/>
      <c r="CQ675" s="153"/>
      <c r="CR675" s="153"/>
      <c r="CS675" s="153"/>
      <c r="CT675" s="153"/>
      <c r="CU675" s="153"/>
      <c r="CV675" s="153"/>
      <c r="CW675" s="153"/>
      <c r="CX675" s="153"/>
      <c r="CY675" s="153"/>
      <c r="CZ675" s="153"/>
      <c r="DA675" s="153"/>
      <c r="DB675" s="153"/>
      <c r="DC675" s="153"/>
      <c r="DD675" s="153"/>
      <c r="DE675" s="153"/>
      <c r="DF675" s="153"/>
      <c r="DG675" s="153"/>
      <c r="DH675" s="153"/>
      <c r="DI675" s="153"/>
      <c r="DJ675" s="153"/>
      <c r="DK675" s="153"/>
      <c r="DL675" s="153"/>
      <c r="DM675" s="153"/>
      <c r="DN675" s="153"/>
      <c r="DO675" s="153"/>
      <c r="DP675" s="153"/>
      <c r="DQ675" s="153"/>
      <c r="DR675" s="153"/>
      <c r="DS675" s="153"/>
      <c r="DT675" s="153"/>
      <c r="DU675" s="153"/>
      <c r="DV675" s="153"/>
      <c r="DW675" s="153"/>
      <c r="DX675" s="153"/>
      <c r="DY675" s="153"/>
      <c r="DZ675" s="153"/>
      <c r="EA675" s="153"/>
      <c r="EB675" s="153"/>
      <c r="EC675" s="153"/>
      <c r="ED675" s="153"/>
      <c r="EE675" s="153"/>
      <c r="EF675" s="153"/>
      <c r="EG675" s="153"/>
      <c r="EH675" s="153"/>
      <c r="EI675" s="153"/>
      <c r="EJ675" s="153"/>
      <c r="EK675" s="153"/>
      <c r="EL675" s="153"/>
      <c r="EM675" s="153"/>
      <c r="EN675" s="153"/>
      <c r="EO675" s="153"/>
      <c r="EP675" s="153"/>
      <c r="EQ675" s="153"/>
      <c r="ER675" s="153"/>
      <c r="ES675" s="153"/>
      <c r="ET675" s="153"/>
      <c r="EU675" s="153"/>
      <c r="EV675" s="153"/>
      <c r="EW675" s="153"/>
      <c r="EX675" s="153"/>
      <c r="EY675" s="153"/>
      <c r="EZ675" s="153"/>
      <c r="FA675" s="153"/>
      <c r="FB675" s="153"/>
      <c r="FC675" s="153"/>
      <c r="FD675" s="153"/>
      <c r="FE675" s="153"/>
      <c r="FF675" s="153"/>
      <c r="FG675" s="153"/>
      <c r="FH675" s="153"/>
      <c r="FI675" s="153"/>
    </row>
    <row r="676" spans="1:165" ht="15.75" customHeight="1" x14ac:dyDescent="0.25">
      <c r="A676" s="153"/>
      <c r="B676" s="153"/>
      <c r="C676" s="153"/>
      <c r="D676" s="156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  <c r="AH676" s="153"/>
      <c r="AI676" s="153"/>
      <c r="AJ676" s="153"/>
      <c r="AK676" s="153"/>
      <c r="AL676" s="153"/>
      <c r="AM676" s="153"/>
      <c r="AN676" s="153"/>
      <c r="AO676" s="153"/>
      <c r="AP676" s="153"/>
      <c r="AQ676" s="153"/>
      <c r="AR676" s="153"/>
      <c r="AS676" s="153"/>
      <c r="AT676" s="153"/>
      <c r="AU676" s="153"/>
      <c r="AV676" s="153"/>
      <c r="AW676" s="153"/>
      <c r="AX676" s="153"/>
      <c r="AY676" s="153"/>
      <c r="AZ676" s="153"/>
      <c r="BA676" s="153"/>
      <c r="BB676" s="153"/>
      <c r="BC676" s="153"/>
      <c r="BD676" s="153"/>
      <c r="BE676" s="153"/>
      <c r="BF676" s="153"/>
      <c r="BG676" s="153"/>
      <c r="BH676" s="153"/>
      <c r="BI676" s="153"/>
      <c r="BJ676" s="153"/>
      <c r="BK676" s="153"/>
      <c r="BL676" s="153"/>
      <c r="BM676" s="153"/>
      <c r="BN676" s="153"/>
      <c r="BO676" s="153"/>
      <c r="BP676" s="153"/>
      <c r="BQ676" s="153"/>
      <c r="BR676" s="153"/>
      <c r="BS676" s="153"/>
      <c r="BT676" s="153"/>
      <c r="BU676" s="153"/>
      <c r="BV676" s="153"/>
      <c r="BW676" s="153"/>
      <c r="BX676" s="153"/>
      <c r="BY676" s="153"/>
      <c r="BZ676" s="153"/>
      <c r="CA676" s="153"/>
      <c r="CB676" s="153"/>
      <c r="CC676" s="153"/>
      <c r="CD676" s="153"/>
      <c r="CE676" s="153"/>
      <c r="CF676" s="153"/>
      <c r="CG676" s="153"/>
      <c r="CH676" s="153"/>
      <c r="CI676" s="153"/>
      <c r="CJ676" s="153"/>
      <c r="CK676" s="153"/>
      <c r="CL676" s="153"/>
      <c r="CM676" s="153"/>
      <c r="CN676" s="153"/>
      <c r="CO676" s="153"/>
      <c r="CP676" s="153"/>
      <c r="CQ676" s="153"/>
      <c r="CR676" s="153"/>
      <c r="CS676" s="153"/>
      <c r="CT676" s="153"/>
      <c r="CU676" s="153"/>
      <c r="CV676" s="153"/>
      <c r="CW676" s="153"/>
      <c r="CX676" s="153"/>
      <c r="CY676" s="153"/>
      <c r="CZ676" s="153"/>
      <c r="DA676" s="153"/>
      <c r="DB676" s="153"/>
      <c r="DC676" s="153"/>
      <c r="DD676" s="153"/>
      <c r="DE676" s="153"/>
      <c r="DF676" s="153"/>
      <c r="DG676" s="153"/>
      <c r="DH676" s="153"/>
      <c r="DI676" s="153"/>
      <c r="DJ676" s="153"/>
      <c r="DK676" s="153"/>
      <c r="DL676" s="153"/>
      <c r="DM676" s="153"/>
      <c r="DN676" s="153"/>
      <c r="DO676" s="153"/>
      <c r="DP676" s="153"/>
      <c r="DQ676" s="153"/>
      <c r="DR676" s="153"/>
      <c r="DS676" s="153"/>
      <c r="DT676" s="153"/>
      <c r="DU676" s="153"/>
      <c r="DV676" s="153"/>
      <c r="DW676" s="153"/>
      <c r="DX676" s="153"/>
      <c r="DY676" s="153"/>
      <c r="DZ676" s="153"/>
      <c r="EA676" s="153"/>
      <c r="EB676" s="153"/>
      <c r="EC676" s="153"/>
      <c r="ED676" s="153"/>
      <c r="EE676" s="153"/>
      <c r="EF676" s="153"/>
      <c r="EG676" s="153"/>
      <c r="EH676" s="153"/>
      <c r="EI676" s="153"/>
      <c r="EJ676" s="153"/>
      <c r="EK676" s="153"/>
      <c r="EL676" s="153"/>
      <c r="EM676" s="153"/>
      <c r="EN676" s="153"/>
      <c r="EO676" s="153"/>
      <c r="EP676" s="153"/>
      <c r="EQ676" s="153"/>
      <c r="ER676" s="153"/>
      <c r="ES676" s="153"/>
      <c r="ET676" s="153"/>
      <c r="EU676" s="153"/>
      <c r="EV676" s="153"/>
      <c r="EW676" s="153"/>
      <c r="EX676" s="153"/>
      <c r="EY676" s="153"/>
      <c r="EZ676" s="153"/>
      <c r="FA676" s="153"/>
      <c r="FB676" s="153"/>
      <c r="FC676" s="153"/>
      <c r="FD676" s="153"/>
      <c r="FE676" s="153"/>
      <c r="FF676" s="153"/>
      <c r="FG676" s="153"/>
      <c r="FH676" s="153"/>
      <c r="FI676" s="153"/>
    </row>
    <row r="677" spans="1:165" ht="15.75" customHeight="1" x14ac:dyDescent="0.25">
      <c r="A677" s="153"/>
      <c r="B677" s="153"/>
      <c r="C677" s="153"/>
      <c r="D677" s="156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  <c r="AH677" s="153"/>
      <c r="AI677" s="153"/>
      <c r="AJ677" s="153"/>
      <c r="AK677" s="153"/>
      <c r="AL677" s="153"/>
      <c r="AM677" s="153"/>
      <c r="AN677" s="153"/>
      <c r="AO677" s="153"/>
      <c r="AP677" s="153"/>
      <c r="AQ677" s="153"/>
      <c r="AR677" s="153"/>
      <c r="AS677" s="153"/>
      <c r="AT677" s="153"/>
      <c r="AU677" s="153"/>
      <c r="AV677" s="153"/>
      <c r="AW677" s="153"/>
      <c r="AX677" s="153"/>
      <c r="AY677" s="153"/>
      <c r="AZ677" s="153"/>
      <c r="BA677" s="153"/>
      <c r="BB677" s="153"/>
      <c r="BC677" s="153"/>
      <c r="BD677" s="153"/>
      <c r="BE677" s="153"/>
      <c r="BF677" s="153"/>
      <c r="BG677" s="153"/>
      <c r="BH677" s="153"/>
      <c r="BI677" s="153"/>
      <c r="BJ677" s="153"/>
      <c r="BK677" s="153"/>
      <c r="BL677" s="153"/>
      <c r="BM677" s="153"/>
      <c r="BN677" s="153"/>
      <c r="BO677" s="153"/>
      <c r="BP677" s="153"/>
      <c r="BQ677" s="153"/>
      <c r="BR677" s="153"/>
      <c r="BS677" s="153"/>
      <c r="BT677" s="153"/>
      <c r="BU677" s="153"/>
      <c r="BV677" s="153"/>
      <c r="BW677" s="153"/>
      <c r="BX677" s="153"/>
      <c r="BY677" s="153"/>
      <c r="BZ677" s="153"/>
      <c r="CA677" s="153"/>
      <c r="CB677" s="153"/>
      <c r="CC677" s="153"/>
      <c r="CD677" s="153"/>
      <c r="CE677" s="153"/>
      <c r="CF677" s="153"/>
      <c r="CG677" s="153"/>
      <c r="CH677" s="153"/>
      <c r="CI677" s="153"/>
      <c r="CJ677" s="153"/>
      <c r="CK677" s="153"/>
      <c r="CL677" s="153"/>
      <c r="CM677" s="153"/>
      <c r="CN677" s="153"/>
      <c r="CO677" s="153"/>
      <c r="CP677" s="153"/>
      <c r="CQ677" s="153"/>
      <c r="CR677" s="153"/>
      <c r="CS677" s="153"/>
      <c r="CT677" s="153"/>
      <c r="CU677" s="153"/>
      <c r="CV677" s="153"/>
      <c r="CW677" s="153"/>
      <c r="CX677" s="153"/>
      <c r="CY677" s="153"/>
      <c r="CZ677" s="153"/>
      <c r="DA677" s="153"/>
      <c r="DB677" s="153"/>
      <c r="DC677" s="153"/>
      <c r="DD677" s="153"/>
      <c r="DE677" s="153"/>
      <c r="DF677" s="153"/>
      <c r="DG677" s="153"/>
      <c r="DH677" s="153"/>
      <c r="DI677" s="153"/>
      <c r="DJ677" s="153"/>
      <c r="DK677" s="153"/>
      <c r="DL677" s="153"/>
      <c r="DM677" s="153"/>
      <c r="DN677" s="153"/>
      <c r="DO677" s="153"/>
      <c r="DP677" s="153"/>
      <c r="DQ677" s="153"/>
      <c r="DR677" s="153"/>
      <c r="DS677" s="153"/>
      <c r="DT677" s="153"/>
      <c r="DU677" s="153"/>
      <c r="DV677" s="153"/>
      <c r="DW677" s="153"/>
      <c r="DX677" s="153"/>
      <c r="DY677" s="153"/>
      <c r="DZ677" s="153"/>
      <c r="EA677" s="153"/>
      <c r="EB677" s="153"/>
      <c r="EC677" s="153"/>
      <c r="ED677" s="153"/>
      <c r="EE677" s="153"/>
      <c r="EF677" s="153"/>
      <c r="EG677" s="153"/>
      <c r="EH677" s="153"/>
      <c r="EI677" s="153"/>
      <c r="EJ677" s="153"/>
      <c r="EK677" s="153"/>
      <c r="EL677" s="153"/>
      <c r="EM677" s="153"/>
      <c r="EN677" s="153"/>
      <c r="EO677" s="153"/>
      <c r="EP677" s="153"/>
      <c r="EQ677" s="153"/>
      <c r="ER677" s="153"/>
      <c r="ES677" s="153"/>
      <c r="ET677" s="153"/>
      <c r="EU677" s="153"/>
      <c r="EV677" s="153"/>
      <c r="EW677" s="153"/>
      <c r="EX677" s="153"/>
      <c r="EY677" s="153"/>
      <c r="EZ677" s="153"/>
      <c r="FA677" s="153"/>
      <c r="FB677" s="153"/>
      <c r="FC677" s="153"/>
      <c r="FD677" s="153"/>
      <c r="FE677" s="153"/>
      <c r="FF677" s="153"/>
      <c r="FG677" s="153"/>
      <c r="FH677" s="153"/>
      <c r="FI677" s="153"/>
    </row>
    <row r="678" spans="1:165" ht="15.75" customHeight="1" x14ac:dyDescent="0.25">
      <c r="A678" s="153"/>
      <c r="B678" s="153"/>
      <c r="C678" s="153"/>
      <c r="D678" s="156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  <c r="AH678" s="153"/>
      <c r="AI678" s="153"/>
      <c r="AJ678" s="153"/>
      <c r="AK678" s="153"/>
      <c r="AL678" s="153"/>
      <c r="AM678" s="153"/>
      <c r="AN678" s="153"/>
      <c r="AO678" s="153"/>
      <c r="AP678" s="153"/>
      <c r="AQ678" s="153"/>
      <c r="AR678" s="153"/>
      <c r="AS678" s="153"/>
      <c r="AT678" s="153"/>
      <c r="AU678" s="153"/>
      <c r="AV678" s="153"/>
      <c r="AW678" s="153"/>
      <c r="AX678" s="153"/>
      <c r="AY678" s="153"/>
      <c r="AZ678" s="153"/>
      <c r="BA678" s="153"/>
      <c r="BB678" s="153"/>
      <c r="BC678" s="153"/>
      <c r="BD678" s="153"/>
      <c r="BE678" s="153"/>
      <c r="BF678" s="153"/>
      <c r="BG678" s="153"/>
      <c r="BH678" s="153"/>
      <c r="BI678" s="153"/>
      <c r="BJ678" s="153"/>
      <c r="BK678" s="153"/>
      <c r="BL678" s="153"/>
      <c r="BM678" s="153"/>
      <c r="BN678" s="153"/>
      <c r="BO678" s="153"/>
      <c r="BP678" s="153"/>
      <c r="BQ678" s="153"/>
      <c r="BR678" s="153"/>
      <c r="BS678" s="153"/>
      <c r="BT678" s="153"/>
      <c r="BU678" s="153"/>
      <c r="BV678" s="153"/>
      <c r="BW678" s="153"/>
      <c r="BX678" s="153"/>
      <c r="BY678" s="153"/>
      <c r="BZ678" s="153"/>
      <c r="CA678" s="153"/>
      <c r="CB678" s="153"/>
      <c r="CC678" s="153"/>
      <c r="CD678" s="153"/>
      <c r="CE678" s="153"/>
      <c r="CF678" s="153"/>
      <c r="CG678" s="153"/>
      <c r="CH678" s="153"/>
      <c r="CI678" s="153"/>
      <c r="CJ678" s="153"/>
      <c r="CK678" s="153"/>
      <c r="CL678" s="153"/>
      <c r="CM678" s="153"/>
      <c r="CN678" s="153"/>
      <c r="CO678" s="153"/>
      <c r="CP678" s="153"/>
      <c r="CQ678" s="153"/>
      <c r="CR678" s="153"/>
      <c r="CS678" s="153"/>
      <c r="CT678" s="153"/>
      <c r="CU678" s="153"/>
      <c r="CV678" s="153"/>
      <c r="CW678" s="153"/>
      <c r="CX678" s="153"/>
      <c r="CY678" s="153"/>
      <c r="CZ678" s="153"/>
      <c r="DA678" s="153"/>
      <c r="DB678" s="153"/>
      <c r="DC678" s="153"/>
      <c r="DD678" s="153"/>
      <c r="DE678" s="153"/>
      <c r="DF678" s="153"/>
      <c r="DG678" s="153"/>
      <c r="DH678" s="153"/>
      <c r="DI678" s="153"/>
      <c r="DJ678" s="153"/>
      <c r="DK678" s="153"/>
      <c r="DL678" s="153"/>
      <c r="DM678" s="153"/>
      <c r="DN678" s="153"/>
      <c r="DO678" s="153"/>
      <c r="DP678" s="153"/>
      <c r="DQ678" s="153"/>
      <c r="DR678" s="153"/>
      <c r="DS678" s="153"/>
      <c r="DT678" s="153"/>
      <c r="DU678" s="153"/>
      <c r="DV678" s="153"/>
      <c r="DW678" s="153"/>
      <c r="DX678" s="153"/>
      <c r="DY678" s="153"/>
      <c r="DZ678" s="153"/>
      <c r="EA678" s="153"/>
      <c r="EB678" s="153"/>
      <c r="EC678" s="153"/>
      <c r="ED678" s="153"/>
      <c r="EE678" s="153"/>
      <c r="EF678" s="153"/>
      <c r="EG678" s="153"/>
      <c r="EH678" s="153"/>
      <c r="EI678" s="153"/>
      <c r="EJ678" s="153"/>
      <c r="EK678" s="153"/>
      <c r="EL678" s="153"/>
      <c r="EM678" s="153"/>
      <c r="EN678" s="153"/>
      <c r="EO678" s="153"/>
      <c r="EP678" s="153"/>
      <c r="EQ678" s="153"/>
      <c r="ER678" s="153"/>
      <c r="ES678" s="153"/>
      <c r="ET678" s="153"/>
      <c r="EU678" s="153"/>
      <c r="EV678" s="153"/>
      <c r="EW678" s="153"/>
      <c r="EX678" s="153"/>
      <c r="EY678" s="153"/>
      <c r="EZ678" s="153"/>
      <c r="FA678" s="153"/>
      <c r="FB678" s="153"/>
      <c r="FC678" s="153"/>
      <c r="FD678" s="153"/>
      <c r="FE678" s="153"/>
      <c r="FF678" s="153"/>
      <c r="FG678" s="153"/>
      <c r="FH678" s="153"/>
      <c r="FI678" s="153"/>
    </row>
    <row r="679" spans="1:165" ht="15.75" customHeight="1" x14ac:dyDescent="0.25">
      <c r="A679" s="153"/>
      <c r="B679" s="153"/>
      <c r="C679" s="153"/>
      <c r="D679" s="156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  <c r="AH679" s="153"/>
      <c r="AI679" s="153"/>
      <c r="AJ679" s="153"/>
      <c r="AK679" s="153"/>
      <c r="AL679" s="153"/>
      <c r="AM679" s="153"/>
      <c r="AN679" s="153"/>
      <c r="AO679" s="153"/>
      <c r="AP679" s="153"/>
      <c r="AQ679" s="153"/>
      <c r="AR679" s="153"/>
      <c r="AS679" s="153"/>
      <c r="AT679" s="153"/>
      <c r="AU679" s="153"/>
      <c r="AV679" s="153"/>
      <c r="AW679" s="153"/>
      <c r="AX679" s="153"/>
      <c r="AY679" s="153"/>
      <c r="AZ679" s="153"/>
      <c r="BA679" s="153"/>
      <c r="BB679" s="153"/>
      <c r="BC679" s="153"/>
      <c r="BD679" s="153"/>
      <c r="BE679" s="153"/>
      <c r="BF679" s="153"/>
      <c r="BG679" s="153"/>
      <c r="BH679" s="153"/>
      <c r="BI679" s="153"/>
      <c r="BJ679" s="153"/>
      <c r="BK679" s="153"/>
      <c r="BL679" s="153"/>
      <c r="BM679" s="153"/>
      <c r="BN679" s="153"/>
      <c r="BO679" s="153"/>
      <c r="BP679" s="153"/>
      <c r="BQ679" s="153"/>
      <c r="BR679" s="153"/>
      <c r="BS679" s="153"/>
      <c r="BT679" s="153"/>
      <c r="BU679" s="153"/>
      <c r="BV679" s="153"/>
      <c r="BW679" s="153"/>
      <c r="BX679" s="153"/>
      <c r="BY679" s="153"/>
      <c r="BZ679" s="153"/>
      <c r="CA679" s="153"/>
      <c r="CB679" s="153"/>
      <c r="CC679" s="153"/>
      <c r="CD679" s="153"/>
      <c r="CE679" s="153"/>
      <c r="CF679" s="153"/>
      <c r="CG679" s="153"/>
      <c r="CH679" s="153"/>
      <c r="CI679" s="153"/>
      <c r="CJ679" s="153"/>
      <c r="CK679" s="153"/>
      <c r="CL679" s="153"/>
      <c r="CM679" s="153"/>
      <c r="CN679" s="153"/>
      <c r="CO679" s="153"/>
      <c r="CP679" s="153"/>
      <c r="CQ679" s="153"/>
      <c r="CR679" s="153"/>
      <c r="CS679" s="153"/>
      <c r="CT679" s="153"/>
      <c r="CU679" s="153"/>
      <c r="CV679" s="153"/>
      <c r="CW679" s="153"/>
      <c r="CX679" s="153"/>
      <c r="CY679" s="153"/>
      <c r="CZ679" s="153"/>
      <c r="DA679" s="153"/>
      <c r="DB679" s="153"/>
      <c r="DC679" s="153"/>
      <c r="DD679" s="153"/>
      <c r="DE679" s="153"/>
      <c r="DF679" s="153"/>
      <c r="DG679" s="153"/>
      <c r="DH679" s="153"/>
      <c r="DI679" s="153"/>
      <c r="DJ679" s="153"/>
      <c r="DK679" s="153"/>
      <c r="DL679" s="153"/>
      <c r="DM679" s="153"/>
      <c r="DN679" s="153"/>
      <c r="DO679" s="153"/>
      <c r="DP679" s="153"/>
      <c r="DQ679" s="153"/>
      <c r="DR679" s="153"/>
      <c r="DS679" s="153"/>
      <c r="DT679" s="153"/>
      <c r="DU679" s="153"/>
      <c r="DV679" s="153"/>
      <c r="DW679" s="153"/>
      <c r="DX679" s="153"/>
      <c r="DY679" s="153"/>
      <c r="DZ679" s="153"/>
      <c r="EA679" s="153"/>
      <c r="EB679" s="153"/>
      <c r="EC679" s="153"/>
      <c r="ED679" s="153"/>
      <c r="EE679" s="153"/>
      <c r="EF679" s="153"/>
      <c r="EG679" s="153"/>
      <c r="EH679" s="153"/>
      <c r="EI679" s="153"/>
      <c r="EJ679" s="153"/>
      <c r="EK679" s="153"/>
      <c r="EL679" s="153"/>
      <c r="EM679" s="153"/>
      <c r="EN679" s="153"/>
      <c r="EO679" s="153"/>
      <c r="EP679" s="153"/>
      <c r="EQ679" s="153"/>
      <c r="ER679" s="153"/>
      <c r="ES679" s="153"/>
      <c r="ET679" s="153"/>
      <c r="EU679" s="153"/>
      <c r="EV679" s="153"/>
      <c r="EW679" s="153"/>
      <c r="EX679" s="153"/>
      <c r="EY679" s="153"/>
      <c r="EZ679" s="153"/>
      <c r="FA679" s="153"/>
      <c r="FB679" s="153"/>
      <c r="FC679" s="153"/>
      <c r="FD679" s="153"/>
      <c r="FE679" s="153"/>
      <c r="FF679" s="153"/>
      <c r="FG679" s="153"/>
      <c r="FH679" s="153"/>
      <c r="FI679" s="153"/>
    </row>
    <row r="680" spans="1:165" ht="15.75" customHeight="1" x14ac:dyDescent="0.25">
      <c r="A680" s="153"/>
      <c r="B680" s="153"/>
      <c r="C680" s="153"/>
      <c r="D680" s="156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  <c r="AH680" s="153"/>
      <c r="AI680" s="153"/>
      <c r="AJ680" s="153"/>
      <c r="AK680" s="153"/>
      <c r="AL680" s="153"/>
      <c r="AM680" s="153"/>
      <c r="AN680" s="153"/>
      <c r="AO680" s="153"/>
      <c r="AP680" s="153"/>
      <c r="AQ680" s="153"/>
      <c r="AR680" s="153"/>
      <c r="AS680" s="153"/>
      <c r="AT680" s="153"/>
      <c r="AU680" s="153"/>
      <c r="AV680" s="153"/>
      <c r="AW680" s="153"/>
      <c r="AX680" s="153"/>
      <c r="AY680" s="153"/>
      <c r="AZ680" s="153"/>
      <c r="BA680" s="153"/>
      <c r="BB680" s="153"/>
      <c r="BC680" s="153"/>
      <c r="BD680" s="153"/>
      <c r="BE680" s="153"/>
      <c r="BF680" s="153"/>
      <c r="BG680" s="153"/>
      <c r="BH680" s="153"/>
      <c r="BI680" s="153"/>
      <c r="BJ680" s="153"/>
      <c r="BK680" s="153"/>
      <c r="BL680" s="153"/>
      <c r="BM680" s="153"/>
      <c r="BN680" s="153"/>
      <c r="BO680" s="153"/>
      <c r="BP680" s="153"/>
      <c r="BQ680" s="153"/>
      <c r="BR680" s="153"/>
      <c r="BS680" s="153"/>
      <c r="BT680" s="153"/>
      <c r="BU680" s="153"/>
      <c r="BV680" s="153"/>
      <c r="BW680" s="153"/>
      <c r="BX680" s="153"/>
      <c r="BY680" s="153"/>
      <c r="BZ680" s="153"/>
      <c r="CA680" s="153"/>
      <c r="CB680" s="153"/>
      <c r="CC680" s="153"/>
      <c r="CD680" s="153"/>
      <c r="CE680" s="153"/>
      <c r="CF680" s="153"/>
      <c r="CG680" s="153"/>
      <c r="CH680" s="153"/>
      <c r="CI680" s="153"/>
      <c r="CJ680" s="153"/>
      <c r="CK680" s="153"/>
      <c r="CL680" s="153"/>
      <c r="CM680" s="153"/>
      <c r="CN680" s="153"/>
      <c r="CO680" s="153"/>
      <c r="CP680" s="153"/>
      <c r="CQ680" s="153"/>
      <c r="CR680" s="153"/>
      <c r="CS680" s="153"/>
      <c r="CT680" s="153"/>
      <c r="CU680" s="153"/>
      <c r="CV680" s="153"/>
      <c r="CW680" s="153"/>
      <c r="CX680" s="153"/>
      <c r="CY680" s="153"/>
      <c r="CZ680" s="153"/>
      <c r="DA680" s="153"/>
      <c r="DB680" s="153"/>
      <c r="DC680" s="153"/>
      <c r="DD680" s="153"/>
      <c r="DE680" s="153"/>
      <c r="DF680" s="153"/>
      <c r="DG680" s="153"/>
      <c r="DH680" s="153"/>
      <c r="DI680" s="153"/>
      <c r="DJ680" s="153"/>
      <c r="DK680" s="153"/>
      <c r="DL680" s="153"/>
      <c r="DM680" s="153"/>
      <c r="DN680" s="153"/>
      <c r="DO680" s="153"/>
      <c r="DP680" s="153"/>
      <c r="DQ680" s="153"/>
      <c r="DR680" s="153"/>
      <c r="DS680" s="153"/>
      <c r="DT680" s="153"/>
      <c r="DU680" s="153"/>
      <c r="DV680" s="153"/>
      <c r="DW680" s="153"/>
      <c r="DX680" s="153"/>
      <c r="DY680" s="153"/>
      <c r="DZ680" s="153"/>
      <c r="EA680" s="153"/>
      <c r="EB680" s="153"/>
      <c r="EC680" s="153"/>
      <c r="ED680" s="153"/>
      <c r="EE680" s="153"/>
      <c r="EF680" s="153"/>
      <c r="EG680" s="153"/>
      <c r="EH680" s="153"/>
      <c r="EI680" s="153"/>
      <c r="EJ680" s="153"/>
      <c r="EK680" s="153"/>
      <c r="EL680" s="153"/>
      <c r="EM680" s="153"/>
      <c r="EN680" s="153"/>
      <c r="EO680" s="153"/>
      <c r="EP680" s="153"/>
      <c r="EQ680" s="153"/>
      <c r="ER680" s="153"/>
      <c r="ES680" s="153"/>
      <c r="ET680" s="153"/>
      <c r="EU680" s="153"/>
      <c r="EV680" s="153"/>
      <c r="EW680" s="153"/>
      <c r="EX680" s="153"/>
      <c r="EY680" s="153"/>
      <c r="EZ680" s="153"/>
      <c r="FA680" s="153"/>
      <c r="FB680" s="153"/>
      <c r="FC680" s="153"/>
      <c r="FD680" s="153"/>
      <c r="FE680" s="153"/>
      <c r="FF680" s="153"/>
      <c r="FG680" s="153"/>
      <c r="FH680" s="153"/>
      <c r="FI680" s="153"/>
    </row>
    <row r="681" spans="1:165" ht="15.75" customHeight="1" x14ac:dyDescent="0.25">
      <c r="A681" s="153"/>
      <c r="B681" s="153"/>
      <c r="C681" s="153"/>
      <c r="D681" s="156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  <c r="AH681" s="153"/>
      <c r="AI681" s="153"/>
      <c r="AJ681" s="153"/>
      <c r="AK681" s="153"/>
      <c r="AL681" s="153"/>
      <c r="AM681" s="153"/>
      <c r="AN681" s="153"/>
      <c r="AO681" s="153"/>
      <c r="AP681" s="153"/>
      <c r="AQ681" s="153"/>
      <c r="AR681" s="153"/>
      <c r="AS681" s="153"/>
      <c r="AT681" s="153"/>
      <c r="AU681" s="153"/>
      <c r="AV681" s="153"/>
      <c r="AW681" s="153"/>
      <c r="AX681" s="153"/>
      <c r="AY681" s="153"/>
      <c r="AZ681" s="153"/>
      <c r="BA681" s="153"/>
      <c r="BB681" s="153"/>
      <c r="BC681" s="153"/>
      <c r="BD681" s="153"/>
      <c r="BE681" s="153"/>
      <c r="BF681" s="153"/>
      <c r="BG681" s="153"/>
      <c r="BH681" s="153"/>
      <c r="BI681" s="153"/>
      <c r="BJ681" s="153"/>
      <c r="BK681" s="153"/>
      <c r="BL681" s="153"/>
      <c r="BM681" s="153"/>
      <c r="BN681" s="153"/>
      <c r="BO681" s="153"/>
      <c r="BP681" s="153"/>
      <c r="BQ681" s="153"/>
      <c r="BR681" s="153"/>
      <c r="BS681" s="153"/>
      <c r="BT681" s="153"/>
      <c r="BU681" s="153"/>
      <c r="BV681" s="153"/>
      <c r="BW681" s="153"/>
      <c r="BX681" s="153"/>
      <c r="BY681" s="153"/>
      <c r="BZ681" s="153"/>
      <c r="CA681" s="153"/>
      <c r="CB681" s="153"/>
      <c r="CC681" s="153"/>
      <c r="CD681" s="153"/>
      <c r="CE681" s="153"/>
      <c r="CF681" s="153"/>
      <c r="CG681" s="153"/>
      <c r="CH681" s="153"/>
      <c r="CI681" s="153"/>
      <c r="CJ681" s="153"/>
      <c r="CK681" s="153"/>
      <c r="CL681" s="153"/>
      <c r="CM681" s="153"/>
      <c r="CN681" s="153"/>
      <c r="CO681" s="153"/>
      <c r="CP681" s="153"/>
      <c r="CQ681" s="153"/>
      <c r="CR681" s="153"/>
      <c r="CS681" s="153"/>
      <c r="CT681" s="153"/>
      <c r="CU681" s="153"/>
      <c r="CV681" s="153"/>
      <c r="CW681" s="153"/>
      <c r="CX681" s="153"/>
      <c r="CY681" s="153"/>
      <c r="CZ681" s="153"/>
      <c r="DA681" s="153"/>
      <c r="DB681" s="153"/>
      <c r="DC681" s="153"/>
      <c r="DD681" s="153"/>
      <c r="DE681" s="153"/>
      <c r="DF681" s="153"/>
      <c r="DG681" s="153"/>
      <c r="DH681" s="153"/>
      <c r="DI681" s="153"/>
      <c r="DJ681" s="153"/>
      <c r="DK681" s="153"/>
      <c r="DL681" s="153"/>
      <c r="DM681" s="153"/>
      <c r="DN681" s="153"/>
      <c r="DO681" s="153"/>
      <c r="DP681" s="153"/>
      <c r="DQ681" s="153"/>
      <c r="DR681" s="153"/>
      <c r="DS681" s="153"/>
      <c r="DT681" s="153"/>
      <c r="DU681" s="153"/>
      <c r="DV681" s="153"/>
      <c r="DW681" s="153"/>
      <c r="DX681" s="153"/>
      <c r="DY681" s="153"/>
      <c r="DZ681" s="153"/>
      <c r="EA681" s="153"/>
      <c r="EB681" s="153"/>
      <c r="EC681" s="153"/>
      <c r="ED681" s="153"/>
      <c r="EE681" s="153"/>
      <c r="EF681" s="153"/>
      <c r="EG681" s="153"/>
      <c r="EH681" s="153"/>
      <c r="EI681" s="153"/>
      <c r="EJ681" s="153"/>
      <c r="EK681" s="153"/>
      <c r="EL681" s="153"/>
      <c r="EM681" s="153"/>
      <c r="EN681" s="153"/>
      <c r="EO681" s="153"/>
      <c r="EP681" s="153"/>
      <c r="EQ681" s="153"/>
      <c r="ER681" s="153"/>
      <c r="ES681" s="153"/>
      <c r="ET681" s="153"/>
      <c r="EU681" s="153"/>
      <c r="EV681" s="153"/>
      <c r="EW681" s="153"/>
      <c r="EX681" s="153"/>
      <c r="EY681" s="153"/>
      <c r="EZ681" s="153"/>
      <c r="FA681" s="153"/>
      <c r="FB681" s="153"/>
      <c r="FC681" s="153"/>
      <c r="FD681" s="153"/>
      <c r="FE681" s="153"/>
      <c r="FF681" s="153"/>
      <c r="FG681" s="153"/>
      <c r="FH681" s="153"/>
      <c r="FI681" s="153"/>
    </row>
    <row r="682" spans="1:165" ht="15.75" customHeight="1" x14ac:dyDescent="0.25">
      <c r="A682" s="153"/>
      <c r="B682" s="153"/>
      <c r="C682" s="153"/>
      <c r="D682" s="156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  <c r="AH682" s="153"/>
      <c r="AI682" s="153"/>
      <c r="AJ682" s="153"/>
      <c r="AK682" s="153"/>
      <c r="AL682" s="153"/>
      <c r="AM682" s="153"/>
      <c r="AN682" s="153"/>
      <c r="AO682" s="153"/>
      <c r="AP682" s="153"/>
      <c r="AQ682" s="153"/>
      <c r="AR682" s="153"/>
      <c r="AS682" s="153"/>
      <c r="AT682" s="153"/>
      <c r="AU682" s="153"/>
      <c r="AV682" s="153"/>
      <c r="AW682" s="153"/>
      <c r="AX682" s="153"/>
      <c r="AY682" s="153"/>
      <c r="AZ682" s="153"/>
      <c r="BA682" s="153"/>
      <c r="BB682" s="153"/>
      <c r="BC682" s="153"/>
      <c r="BD682" s="153"/>
      <c r="BE682" s="153"/>
      <c r="BF682" s="153"/>
      <c r="BG682" s="153"/>
      <c r="BH682" s="153"/>
      <c r="BI682" s="153"/>
      <c r="BJ682" s="153"/>
      <c r="BK682" s="153"/>
      <c r="BL682" s="153"/>
      <c r="BM682" s="153"/>
      <c r="BN682" s="153"/>
      <c r="BO682" s="153"/>
      <c r="BP682" s="153"/>
      <c r="BQ682" s="153"/>
      <c r="BR682" s="153"/>
      <c r="BS682" s="153"/>
      <c r="BT682" s="153"/>
      <c r="BU682" s="153"/>
      <c r="BV682" s="153"/>
      <c r="BW682" s="153"/>
      <c r="BX682" s="153"/>
      <c r="BY682" s="153"/>
      <c r="BZ682" s="153"/>
      <c r="CA682" s="153"/>
      <c r="CB682" s="153"/>
      <c r="CC682" s="153"/>
      <c r="CD682" s="153"/>
      <c r="CE682" s="153"/>
      <c r="CF682" s="153"/>
      <c r="CG682" s="153"/>
      <c r="CH682" s="153"/>
      <c r="CI682" s="153"/>
      <c r="CJ682" s="153"/>
      <c r="CK682" s="153"/>
      <c r="CL682" s="153"/>
      <c r="CM682" s="153"/>
      <c r="CN682" s="153"/>
      <c r="CO682" s="153"/>
      <c r="CP682" s="153"/>
      <c r="CQ682" s="153"/>
      <c r="CR682" s="153"/>
      <c r="CS682" s="153"/>
      <c r="CT682" s="153"/>
      <c r="CU682" s="153"/>
      <c r="CV682" s="153"/>
      <c r="CW682" s="153"/>
      <c r="CX682" s="153"/>
      <c r="CY682" s="153"/>
      <c r="CZ682" s="153"/>
      <c r="DA682" s="153"/>
      <c r="DB682" s="153"/>
      <c r="DC682" s="153"/>
      <c r="DD682" s="153"/>
      <c r="DE682" s="153"/>
      <c r="DF682" s="153"/>
      <c r="DG682" s="153"/>
      <c r="DH682" s="153"/>
      <c r="DI682" s="153"/>
      <c r="DJ682" s="153"/>
      <c r="DK682" s="153"/>
      <c r="DL682" s="153"/>
      <c r="DM682" s="153"/>
      <c r="DN682" s="153"/>
      <c r="DO682" s="153"/>
      <c r="DP682" s="153"/>
      <c r="DQ682" s="153"/>
      <c r="DR682" s="153"/>
      <c r="DS682" s="153"/>
      <c r="DT682" s="153"/>
      <c r="DU682" s="153"/>
      <c r="DV682" s="153"/>
      <c r="DW682" s="153"/>
      <c r="DX682" s="153"/>
      <c r="DY682" s="153"/>
      <c r="DZ682" s="153"/>
      <c r="EA682" s="153"/>
      <c r="EB682" s="153"/>
      <c r="EC682" s="153"/>
      <c r="ED682" s="153"/>
      <c r="EE682" s="153"/>
      <c r="EF682" s="153"/>
      <c r="EG682" s="153"/>
      <c r="EH682" s="153"/>
      <c r="EI682" s="153"/>
      <c r="EJ682" s="153"/>
      <c r="EK682" s="153"/>
      <c r="EL682" s="153"/>
      <c r="EM682" s="153"/>
      <c r="EN682" s="153"/>
      <c r="EO682" s="153"/>
      <c r="EP682" s="153"/>
      <c r="EQ682" s="153"/>
      <c r="ER682" s="153"/>
      <c r="ES682" s="153"/>
      <c r="ET682" s="153"/>
      <c r="EU682" s="153"/>
      <c r="EV682" s="153"/>
      <c r="EW682" s="153"/>
      <c r="EX682" s="153"/>
      <c r="EY682" s="153"/>
      <c r="EZ682" s="153"/>
      <c r="FA682" s="153"/>
      <c r="FB682" s="153"/>
      <c r="FC682" s="153"/>
      <c r="FD682" s="153"/>
      <c r="FE682" s="153"/>
      <c r="FF682" s="153"/>
      <c r="FG682" s="153"/>
      <c r="FH682" s="153"/>
      <c r="FI682" s="153"/>
    </row>
    <row r="683" spans="1:165" ht="15.75" customHeight="1" x14ac:dyDescent="0.25">
      <c r="A683" s="153"/>
      <c r="B683" s="153"/>
      <c r="C683" s="153"/>
      <c r="D683" s="156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  <c r="AH683" s="153"/>
      <c r="AI683" s="153"/>
      <c r="AJ683" s="153"/>
      <c r="AK683" s="153"/>
      <c r="AL683" s="153"/>
      <c r="AM683" s="153"/>
      <c r="AN683" s="153"/>
      <c r="AO683" s="153"/>
      <c r="AP683" s="153"/>
      <c r="AQ683" s="153"/>
      <c r="AR683" s="153"/>
      <c r="AS683" s="153"/>
      <c r="AT683" s="153"/>
      <c r="AU683" s="153"/>
      <c r="AV683" s="153"/>
      <c r="AW683" s="153"/>
      <c r="AX683" s="153"/>
      <c r="AY683" s="153"/>
      <c r="AZ683" s="153"/>
      <c r="BA683" s="153"/>
      <c r="BB683" s="153"/>
      <c r="BC683" s="153"/>
      <c r="BD683" s="153"/>
      <c r="BE683" s="153"/>
      <c r="BF683" s="153"/>
      <c r="BG683" s="153"/>
      <c r="BH683" s="153"/>
      <c r="BI683" s="153"/>
      <c r="BJ683" s="153"/>
      <c r="BK683" s="153"/>
      <c r="BL683" s="153"/>
      <c r="BM683" s="153"/>
      <c r="BN683" s="153"/>
      <c r="BO683" s="153"/>
      <c r="BP683" s="153"/>
      <c r="BQ683" s="153"/>
      <c r="BR683" s="153"/>
      <c r="BS683" s="153"/>
      <c r="BT683" s="153"/>
      <c r="BU683" s="153"/>
      <c r="BV683" s="153"/>
      <c r="BW683" s="153"/>
      <c r="BX683" s="153"/>
      <c r="BY683" s="153"/>
      <c r="BZ683" s="153"/>
      <c r="CA683" s="153"/>
      <c r="CB683" s="153"/>
      <c r="CC683" s="153"/>
      <c r="CD683" s="153"/>
      <c r="CE683" s="153"/>
      <c r="CF683" s="153"/>
      <c r="CG683" s="153"/>
      <c r="CH683" s="153"/>
      <c r="CI683" s="153"/>
      <c r="CJ683" s="153"/>
      <c r="CK683" s="153"/>
      <c r="CL683" s="153"/>
      <c r="CM683" s="153"/>
      <c r="CN683" s="153"/>
      <c r="CO683" s="153"/>
      <c r="CP683" s="153"/>
      <c r="CQ683" s="153"/>
      <c r="CR683" s="153"/>
      <c r="CS683" s="153"/>
      <c r="CT683" s="153"/>
      <c r="CU683" s="153"/>
      <c r="CV683" s="153"/>
      <c r="CW683" s="153"/>
      <c r="CX683" s="153"/>
      <c r="CY683" s="153"/>
      <c r="CZ683" s="153"/>
      <c r="DA683" s="153"/>
      <c r="DB683" s="153"/>
      <c r="DC683" s="153"/>
      <c r="DD683" s="153"/>
      <c r="DE683" s="153"/>
      <c r="DF683" s="153"/>
      <c r="DG683" s="153"/>
      <c r="DH683" s="153"/>
      <c r="DI683" s="153"/>
      <c r="DJ683" s="153"/>
      <c r="DK683" s="153"/>
      <c r="DL683" s="153"/>
      <c r="DM683" s="153"/>
      <c r="DN683" s="153"/>
      <c r="DO683" s="153"/>
      <c r="DP683" s="153"/>
      <c r="DQ683" s="153"/>
      <c r="DR683" s="153"/>
      <c r="DS683" s="153"/>
      <c r="DT683" s="153"/>
      <c r="DU683" s="153"/>
      <c r="DV683" s="153"/>
      <c r="DW683" s="153"/>
      <c r="DX683" s="153"/>
      <c r="DY683" s="153"/>
      <c r="DZ683" s="153"/>
      <c r="EA683" s="153"/>
      <c r="EB683" s="153"/>
      <c r="EC683" s="153"/>
      <c r="ED683" s="153"/>
      <c r="EE683" s="153"/>
      <c r="EF683" s="153"/>
      <c r="EG683" s="153"/>
      <c r="EH683" s="153"/>
      <c r="EI683" s="153"/>
      <c r="EJ683" s="153"/>
      <c r="EK683" s="153"/>
      <c r="EL683" s="153"/>
      <c r="EM683" s="153"/>
      <c r="EN683" s="153"/>
      <c r="EO683" s="153"/>
      <c r="EP683" s="153"/>
      <c r="EQ683" s="153"/>
      <c r="ER683" s="153"/>
      <c r="ES683" s="153"/>
      <c r="ET683" s="153"/>
      <c r="EU683" s="153"/>
      <c r="EV683" s="153"/>
      <c r="EW683" s="153"/>
      <c r="EX683" s="153"/>
      <c r="EY683" s="153"/>
      <c r="EZ683" s="153"/>
      <c r="FA683" s="153"/>
      <c r="FB683" s="153"/>
      <c r="FC683" s="153"/>
      <c r="FD683" s="153"/>
      <c r="FE683" s="153"/>
      <c r="FF683" s="153"/>
      <c r="FG683" s="153"/>
      <c r="FH683" s="153"/>
      <c r="FI683" s="153"/>
    </row>
    <row r="684" spans="1:165" ht="15.75" customHeight="1" x14ac:dyDescent="0.25">
      <c r="A684" s="153"/>
      <c r="B684" s="153"/>
      <c r="C684" s="153"/>
      <c r="D684" s="156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  <c r="AH684" s="153"/>
      <c r="AI684" s="153"/>
      <c r="AJ684" s="153"/>
      <c r="AK684" s="153"/>
      <c r="AL684" s="153"/>
      <c r="AM684" s="153"/>
      <c r="AN684" s="153"/>
      <c r="AO684" s="153"/>
      <c r="AP684" s="153"/>
      <c r="AQ684" s="153"/>
      <c r="AR684" s="153"/>
      <c r="AS684" s="153"/>
      <c r="AT684" s="153"/>
      <c r="AU684" s="153"/>
      <c r="AV684" s="153"/>
      <c r="AW684" s="153"/>
      <c r="AX684" s="153"/>
      <c r="AY684" s="153"/>
      <c r="AZ684" s="153"/>
      <c r="BA684" s="153"/>
      <c r="BB684" s="153"/>
      <c r="BC684" s="153"/>
      <c r="BD684" s="153"/>
      <c r="BE684" s="153"/>
      <c r="BF684" s="153"/>
      <c r="BG684" s="153"/>
      <c r="BH684" s="153"/>
      <c r="BI684" s="153"/>
      <c r="BJ684" s="153"/>
      <c r="BK684" s="153"/>
      <c r="BL684" s="153"/>
      <c r="BM684" s="153"/>
      <c r="BN684" s="153"/>
      <c r="BO684" s="153"/>
      <c r="BP684" s="153"/>
      <c r="BQ684" s="153"/>
      <c r="BR684" s="153"/>
      <c r="BS684" s="153"/>
      <c r="BT684" s="153"/>
      <c r="BU684" s="153"/>
      <c r="BV684" s="153"/>
      <c r="BW684" s="153"/>
      <c r="BX684" s="153"/>
      <c r="BY684" s="153"/>
      <c r="BZ684" s="153"/>
      <c r="CA684" s="153"/>
      <c r="CB684" s="153"/>
      <c r="CC684" s="153"/>
      <c r="CD684" s="153"/>
      <c r="CE684" s="153"/>
      <c r="CF684" s="153"/>
      <c r="CG684" s="153"/>
      <c r="CH684" s="153"/>
      <c r="CI684" s="153"/>
      <c r="CJ684" s="153"/>
      <c r="CK684" s="153"/>
      <c r="CL684" s="153"/>
      <c r="CM684" s="153"/>
      <c r="CN684" s="153"/>
      <c r="CO684" s="153"/>
      <c r="CP684" s="153"/>
      <c r="CQ684" s="153"/>
      <c r="CR684" s="153"/>
      <c r="CS684" s="153"/>
      <c r="CT684" s="153"/>
      <c r="CU684" s="153"/>
      <c r="CV684" s="153"/>
      <c r="CW684" s="153"/>
      <c r="CX684" s="153"/>
      <c r="CY684" s="153"/>
      <c r="CZ684" s="153"/>
      <c r="DA684" s="153"/>
      <c r="DB684" s="153"/>
      <c r="DC684" s="153"/>
      <c r="DD684" s="153"/>
      <c r="DE684" s="153"/>
      <c r="DF684" s="153"/>
      <c r="DG684" s="153"/>
      <c r="DH684" s="153"/>
      <c r="DI684" s="153"/>
      <c r="DJ684" s="153"/>
      <c r="DK684" s="153"/>
      <c r="DL684" s="153"/>
      <c r="DM684" s="153"/>
      <c r="DN684" s="153"/>
      <c r="DO684" s="153"/>
      <c r="DP684" s="153"/>
      <c r="DQ684" s="153"/>
      <c r="DR684" s="153"/>
      <c r="DS684" s="153"/>
      <c r="DT684" s="153"/>
      <c r="DU684" s="153"/>
      <c r="DV684" s="153"/>
      <c r="DW684" s="153"/>
      <c r="DX684" s="153"/>
      <c r="DY684" s="153"/>
      <c r="DZ684" s="153"/>
      <c r="EA684" s="153"/>
      <c r="EB684" s="153"/>
      <c r="EC684" s="153"/>
      <c r="ED684" s="153"/>
      <c r="EE684" s="153"/>
      <c r="EF684" s="153"/>
      <c r="EG684" s="153"/>
      <c r="EH684" s="153"/>
      <c r="EI684" s="153"/>
      <c r="EJ684" s="153"/>
      <c r="EK684" s="153"/>
      <c r="EL684" s="153"/>
      <c r="EM684" s="153"/>
      <c r="EN684" s="153"/>
      <c r="EO684" s="153"/>
      <c r="EP684" s="153"/>
      <c r="EQ684" s="153"/>
      <c r="ER684" s="153"/>
      <c r="ES684" s="153"/>
      <c r="ET684" s="153"/>
      <c r="EU684" s="153"/>
      <c r="EV684" s="153"/>
      <c r="EW684" s="153"/>
      <c r="EX684" s="153"/>
      <c r="EY684" s="153"/>
      <c r="EZ684" s="153"/>
      <c r="FA684" s="153"/>
      <c r="FB684" s="153"/>
      <c r="FC684" s="153"/>
      <c r="FD684" s="153"/>
      <c r="FE684" s="153"/>
      <c r="FF684" s="153"/>
      <c r="FG684" s="153"/>
      <c r="FH684" s="153"/>
      <c r="FI684" s="153"/>
    </row>
    <row r="685" spans="1:165" ht="15.75" customHeight="1" x14ac:dyDescent="0.25">
      <c r="A685" s="153"/>
      <c r="B685" s="153"/>
      <c r="C685" s="153"/>
      <c r="D685" s="156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  <c r="AH685" s="153"/>
      <c r="AI685" s="153"/>
      <c r="AJ685" s="153"/>
      <c r="AK685" s="153"/>
      <c r="AL685" s="153"/>
      <c r="AM685" s="153"/>
      <c r="AN685" s="153"/>
      <c r="AO685" s="153"/>
      <c r="AP685" s="153"/>
      <c r="AQ685" s="153"/>
      <c r="AR685" s="153"/>
      <c r="AS685" s="153"/>
      <c r="AT685" s="153"/>
      <c r="AU685" s="153"/>
      <c r="AV685" s="153"/>
      <c r="AW685" s="153"/>
      <c r="AX685" s="153"/>
      <c r="AY685" s="153"/>
      <c r="AZ685" s="153"/>
      <c r="BA685" s="153"/>
      <c r="BB685" s="153"/>
      <c r="BC685" s="153"/>
      <c r="BD685" s="153"/>
      <c r="BE685" s="153"/>
      <c r="BF685" s="153"/>
      <c r="BG685" s="153"/>
      <c r="BH685" s="153"/>
      <c r="BI685" s="153"/>
      <c r="BJ685" s="153"/>
      <c r="BK685" s="153"/>
      <c r="BL685" s="153"/>
      <c r="BM685" s="153"/>
      <c r="BN685" s="153"/>
      <c r="BO685" s="153"/>
      <c r="BP685" s="153"/>
      <c r="BQ685" s="153"/>
      <c r="BR685" s="153"/>
      <c r="BS685" s="153"/>
      <c r="BT685" s="153"/>
      <c r="BU685" s="153"/>
      <c r="BV685" s="153"/>
      <c r="BW685" s="153"/>
      <c r="BX685" s="153"/>
      <c r="BY685" s="153"/>
      <c r="BZ685" s="153"/>
      <c r="CA685" s="153"/>
      <c r="CB685" s="153"/>
      <c r="CC685" s="153"/>
      <c r="CD685" s="153"/>
      <c r="CE685" s="153"/>
      <c r="CF685" s="153"/>
      <c r="CG685" s="153"/>
      <c r="CH685" s="153"/>
      <c r="CI685" s="153"/>
      <c r="CJ685" s="153"/>
      <c r="CK685" s="153"/>
      <c r="CL685" s="153"/>
      <c r="CM685" s="153"/>
      <c r="CN685" s="153"/>
      <c r="CO685" s="153"/>
      <c r="CP685" s="153"/>
      <c r="CQ685" s="153"/>
      <c r="CR685" s="153"/>
      <c r="CS685" s="153"/>
      <c r="CT685" s="153"/>
      <c r="CU685" s="153"/>
      <c r="CV685" s="153"/>
      <c r="CW685" s="153"/>
      <c r="CX685" s="153"/>
      <c r="CY685" s="153"/>
      <c r="CZ685" s="153"/>
      <c r="DA685" s="153"/>
      <c r="DB685" s="153"/>
      <c r="DC685" s="153"/>
      <c r="DD685" s="153"/>
      <c r="DE685" s="153"/>
      <c r="DF685" s="153"/>
      <c r="DG685" s="153"/>
      <c r="DH685" s="153"/>
      <c r="DI685" s="153"/>
      <c r="DJ685" s="153"/>
      <c r="DK685" s="153"/>
      <c r="DL685" s="153"/>
      <c r="DM685" s="153"/>
      <c r="DN685" s="153"/>
      <c r="DO685" s="153"/>
      <c r="DP685" s="153"/>
      <c r="DQ685" s="153"/>
      <c r="DR685" s="153"/>
      <c r="DS685" s="153"/>
      <c r="DT685" s="153"/>
      <c r="DU685" s="153"/>
      <c r="DV685" s="153"/>
      <c r="DW685" s="153"/>
      <c r="DX685" s="153"/>
      <c r="DY685" s="153"/>
      <c r="DZ685" s="153"/>
      <c r="EA685" s="153"/>
      <c r="EB685" s="153"/>
      <c r="EC685" s="153"/>
      <c r="ED685" s="153"/>
      <c r="EE685" s="153"/>
      <c r="EF685" s="153"/>
      <c r="EG685" s="153"/>
      <c r="EH685" s="153"/>
      <c r="EI685" s="153"/>
      <c r="EJ685" s="153"/>
      <c r="EK685" s="153"/>
      <c r="EL685" s="153"/>
      <c r="EM685" s="153"/>
      <c r="EN685" s="153"/>
      <c r="EO685" s="153"/>
      <c r="EP685" s="153"/>
      <c r="EQ685" s="153"/>
      <c r="ER685" s="153"/>
      <c r="ES685" s="153"/>
      <c r="ET685" s="153"/>
      <c r="EU685" s="153"/>
      <c r="EV685" s="153"/>
      <c r="EW685" s="153"/>
      <c r="EX685" s="153"/>
      <c r="EY685" s="153"/>
      <c r="EZ685" s="153"/>
      <c r="FA685" s="153"/>
      <c r="FB685" s="153"/>
      <c r="FC685" s="153"/>
      <c r="FD685" s="153"/>
      <c r="FE685" s="153"/>
      <c r="FF685" s="153"/>
      <c r="FG685" s="153"/>
      <c r="FH685" s="153"/>
      <c r="FI685" s="153"/>
    </row>
    <row r="686" spans="1:165" ht="15.75" customHeight="1" x14ac:dyDescent="0.25">
      <c r="A686" s="153"/>
      <c r="B686" s="153"/>
      <c r="C686" s="153"/>
      <c r="D686" s="156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  <c r="AH686" s="153"/>
      <c r="AI686" s="153"/>
      <c r="AJ686" s="153"/>
      <c r="AK686" s="153"/>
      <c r="AL686" s="153"/>
      <c r="AM686" s="153"/>
      <c r="AN686" s="153"/>
      <c r="AO686" s="153"/>
      <c r="AP686" s="153"/>
      <c r="AQ686" s="153"/>
      <c r="AR686" s="153"/>
      <c r="AS686" s="153"/>
      <c r="AT686" s="153"/>
      <c r="AU686" s="153"/>
      <c r="AV686" s="153"/>
      <c r="AW686" s="153"/>
      <c r="AX686" s="153"/>
      <c r="AY686" s="153"/>
      <c r="AZ686" s="153"/>
      <c r="BA686" s="153"/>
      <c r="BB686" s="153"/>
      <c r="BC686" s="153"/>
      <c r="BD686" s="153"/>
      <c r="BE686" s="153"/>
      <c r="BF686" s="153"/>
      <c r="BG686" s="153"/>
      <c r="BH686" s="153"/>
      <c r="BI686" s="153"/>
      <c r="BJ686" s="153"/>
      <c r="BK686" s="153"/>
      <c r="BL686" s="153"/>
      <c r="BM686" s="153"/>
      <c r="BN686" s="153"/>
      <c r="BO686" s="153"/>
      <c r="BP686" s="153"/>
      <c r="BQ686" s="153"/>
      <c r="BR686" s="153"/>
      <c r="BS686" s="153"/>
      <c r="BT686" s="153"/>
      <c r="BU686" s="153"/>
      <c r="BV686" s="153"/>
      <c r="BW686" s="153"/>
      <c r="BX686" s="153"/>
      <c r="BY686" s="153"/>
      <c r="BZ686" s="153"/>
      <c r="CA686" s="153"/>
      <c r="CB686" s="153"/>
      <c r="CC686" s="153"/>
      <c r="CD686" s="153"/>
      <c r="CE686" s="153"/>
      <c r="CF686" s="153"/>
      <c r="CG686" s="153"/>
      <c r="CH686" s="153"/>
      <c r="CI686" s="153"/>
      <c r="CJ686" s="153"/>
      <c r="CK686" s="153"/>
      <c r="CL686" s="153"/>
      <c r="CM686" s="153"/>
      <c r="CN686" s="153"/>
      <c r="CO686" s="153"/>
      <c r="CP686" s="153"/>
      <c r="CQ686" s="153"/>
      <c r="CR686" s="153"/>
      <c r="CS686" s="153"/>
      <c r="CT686" s="153"/>
      <c r="CU686" s="153"/>
      <c r="CV686" s="153"/>
      <c r="CW686" s="153"/>
      <c r="CX686" s="153"/>
      <c r="CY686" s="153"/>
      <c r="CZ686" s="153"/>
      <c r="DA686" s="153"/>
      <c r="DB686" s="153"/>
      <c r="DC686" s="153"/>
      <c r="DD686" s="153"/>
      <c r="DE686" s="153"/>
      <c r="DF686" s="153"/>
      <c r="DG686" s="153"/>
      <c r="DH686" s="153"/>
      <c r="DI686" s="153"/>
      <c r="DJ686" s="153"/>
      <c r="DK686" s="153"/>
      <c r="DL686" s="153"/>
      <c r="DM686" s="153"/>
      <c r="DN686" s="153"/>
      <c r="DO686" s="153"/>
      <c r="DP686" s="153"/>
      <c r="DQ686" s="153"/>
      <c r="DR686" s="153"/>
      <c r="DS686" s="153"/>
      <c r="DT686" s="153"/>
      <c r="DU686" s="153"/>
      <c r="DV686" s="153"/>
      <c r="DW686" s="153"/>
      <c r="DX686" s="153"/>
      <c r="DY686" s="153"/>
      <c r="DZ686" s="153"/>
      <c r="EA686" s="153"/>
      <c r="EB686" s="153"/>
      <c r="EC686" s="153"/>
      <c r="ED686" s="153"/>
      <c r="EE686" s="153"/>
      <c r="EF686" s="153"/>
      <c r="EG686" s="153"/>
      <c r="EH686" s="153"/>
      <c r="EI686" s="153"/>
      <c r="EJ686" s="153"/>
      <c r="EK686" s="153"/>
      <c r="EL686" s="153"/>
      <c r="EM686" s="153"/>
      <c r="EN686" s="153"/>
      <c r="EO686" s="153"/>
      <c r="EP686" s="153"/>
      <c r="EQ686" s="153"/>
      <c r="ER686" s="153"/>
      <c r="ES686" s="153"/>
      <c r="ET686" s="153"/>
      <c r="EU686" s="153"/>
      <c r="EV686" s="153"/>
      <c r="EW686" s="153"/>
      <c r="EX686" s="153"/>
      <c r="EY686" s="153"/>
      <c r="EZ686" s="153"/>
      <c r="FA686" s="153"/>
      <c r="FB686" s="153"/>
      <c r="FC686" s="153"/>
      <c r="FD686" s="153"/>
      <c r="FE686" s="153"/>
      <c r="FF686" s="153"/>
      <c r="FG686" s="153"/>
      <c r="FH686" s="153"/>
      <c r="FI686" s="153"/>
    </row>
    <row r="687" spans="1:165" ht="15.75" customHeight="1" x14ac:dyDescent="0.25">
      <c r="A687" s="153"/>
      <c r="B687" s="153"/>
      <c r="C687" s="153"/>
      <c r="D687" s="156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  <c r="AH687" s="153"/>
      <c r="AI687" s="153"/>
      <c r="AJ687" s="153"/>
      <c r="AK687" s="153"/>
      <c r="AL687" s="153"/>
      <c r="AM687" s="153"/>
      <c r="AN687" s="153"/>
      <c r="AO687" s="153"/>
      <c r="AP687" s="153"/>
      <c r="AQ687" s="153"/>
      <c r="AR687" s="153"/>
      <c r="AS687" s="153"/>
      <c r="AT687" s="153"/>
      <c r="AU687" s="153"/>
      <c r="AV687" s="153"/>
      <c r="AW687" s="153"/>
      <c r="AX687" s="153"/>
      <c r="AY687" s="153"/>
      <c r="AZ687" s="153"/>
      <c r="BA687" s="153"/>
      <c r="BB687" s="153"/>
      <c r="BC687" s="153"/>
      <c r="BD687" s="153"/>
      <c r="BE687" s="153"/>
      <c r="BF687" s="153"/>
      <c r="BG687" s="153"/>
      <c r="BH687" s="153"/>
      <c r="BI687" s="153"/>
      <c r="BJ687" s="153"/>
      <c r="BK687" s="153"/>
      <c r="BL687" s="153"/>
      <c r="BM687" s="153"/>
      <c r="BN687" s="153"/>
      <c r="BO687" s="153"/>
      <c r="BP687" s="153"/>
      <c r="BQ687" s="153"/>
      <c r="BR687" s="153"/>
      <c r="BS687" s="153"/>
      <c r="BT687" s="153"/>
      <c r="BU687" s="153"/>
      <c r="BV687" s="153"/>
      <c r="BW687" s="153"/>
      <c r="BX687" s="153"/>
      <c r="BY687" s="153"/>
      <c r="BZ687" s="153"/>
      <c r="CA687" s="153"/>
      <c r="CB687" s="153"/>
      <c r="CC687" s="153"/>
      <c r="CD687" s="153"/>
      <c r="CE687" s="153"/>
      <c r="CF687" s="153"/>
      <c r="CG687" s="153"/>
      <c r="CH687" s="153"/>
      <c r="CI687" s="153"/>
      <c r="CJ687" s="153"/>
      <c r="CK687" s="153"/>
      <c r="CL687" s="153"/>
      <c r="CM687" s="153"/>
      <c r="CN687" s="153"/>
      <c r="CO687" s="153"/>
      <c r="CP687" s="153"/>
      <c r="CQ687" s="153"/>
      <c r="CR687" s="153"/>
      <c r="CS687" s="153"/>
      <c r="CT687" s="153"/>
      <c r="CU687" s="153"/>
      <c r="CV687" s="153"/>
      <c r="CW687" s="153"/>
      <c r="CX687" s="153"/>
      <c r="CY687" s="153"/>
      <c r="CZ687" s="153"/>
      <c r="DA687" s="153"/>
      <c r="DB687" s="153"/>
      <c r="DC687" s="153"/>
      <c r="DD687" s="153"/>
      <c r="DE687" s="153"/>
      <c r="DF687" s="153"/>
      <c r="DG687" s="153"/>
      <c r="DH687" s="153"/>
      <c r="DI687" s="153"/>
      <c r="DJ687" s="153"/>
      <c r="DK687" s="153"/>
      <c r="DL687" s="153"/>
      <c r="DM687" s="153"/>
      <c r="DN687" s="153"/>
      <c r="DO687" s="153"/>
      <c r="DP687" s="153"/>
      <c r="DQ687" s="153"/>
      <c r="DR687" s="153"/>
      <c r="DS687" s="153"/>
      <c r="DT687" s="153"/>
      <c r="DU687" s="153"/>
      <c r="DV687" s="153"/>
      <c r="DW687" s="153"/>
      <c r="DX687" s="153"/>
      <c r="DY687" s="153"/>
      <c r="DZ687" s="153"/>
      <c r="EA687" s="153"/>
      <c r="EB687" s="153"/>
      <c r="EC687" s="153"/>
      <c r="ED687" s="153"/>
      <c r="EE687" s="153"/>
      <c r="EF687" s="153"/>
      <c r="EG687" s="153"/>
      <c r="EH687" s="153"/>
      <c r="EI687" s="153"/>
      <c r="EJ687" s="153"/>
      <c r="EK687" s="153"/>
      <c r="EL687" s="153"/>
      <c r="EM687" s="153"/>
      <c r="EN687" s="153"/>
      <c r="EO687" s="153"/>
      <c r="EP687" s="153"/>
      <c r="EQ687" s="153"/>
      <c r="ER687" s="153"/>
      <c r="ES687" s="153"/>
      <c r="ET687" s="153"/>
      <c r="EU687" s="153"/>
      <c r="EV687" s="153"/>
      <c r="EW687" s="153"/>
      <c r="EX687" s="153"/>
      <c r="EY687" s="153"/>
      <c r="EZ687" s="153"/>
      <c r="FA687" s="153"/>
      <c r="FB687" s="153"/>
      <c r="FC687" s="153"/>
      <c r="FD687" s="153"/>
      <c r="FE687" s="153"/>
      <c r="FF687" s="153"/>
      <c r="FG687" s="153"/>
      <c r="FH687" s="153"/>
      <c r="FI687" s="153"/>
    </row>
    <row r="688" spans="1:165" ht="15.75" customHeight="1" x14ac:dyDescent="0.25">
      <c r="A688" s="153"/>
      <c r="B688" s="153"/>
      <c r="C688" s="153"/>
      <c r="D688" s="156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  <c r="AH688" s="153"/>
      <c r="AI688" s="153"/>
      <c r="AJ688" s="153"/>
      <c r="AK688" s="153"/>
      <c r="AL688" s="153"/>
      <c r="AM688" s="153"/>
      <c r="AN688" s="153"/>
      <c r="AO688" s="153"/>
      <c r="AP688" s="153"/>
      <c r="AQ688" s="153"/>
      <c r="AR688" s="153"/>
      <c r="AS688" s="153"/>
      <c r="AT688" s="153"/>
      <c r="AU688" s="153"/>
      <c r="AV688" s="153"/>
      <c r="AW688" s="153"/>
      <c r="AX688" s="153"/>
      <c r="AY688" s="153"/>
      <c r="AZ688" s="153"/>
      <c r="BA688" s="153"/>
      <c r="BB688" s="153"/>
      <c r="BC688" s="153"/>
      <c r="BD688" s="153"/>
      <c r="BE688" s="153"/>
      <c r="BF688" s="153"/>
      <c r="BG688" s="153"/>
      <c r="BH688" s="153"/>
      <c r="BI688" s="153"/>
      <c r="BJ688" s="153"/>
      <c r="BK688" s="153"/>
      <c r="BL688" s="153"/>
      <c r="BM688" s="153"/>
      <c r="BN688" s="153"/>
      <c r="BO688" s="153"/>
      <c r="BP688" s="153"/>
      <c r="BQ688" s="153"/>
      <c r="BR688" s="153"/>
      <c r="BS688" s="153"/>
      <c r="BT688" s="153"/>
      <c r="BU688" s="153"/>
      <c r="BV688" s="153"/>
      <c r="BW688" s="153"/>
      <c r="BX688" s="153"/>
      <c r="BY688" s="153"/>
      <c r="BZ688" s="153"/>
      <c r="CA688" s="153"/>
      <c r="CB688" s="153"/>
      <c r="CC688" s="153"/>
      <c r="CD688" s="153"/>
      <c r="CE688" s="153"/>
      <c r="CF688" s="153"/>
      <c r="CG688" s="153"/>
      <c r="CH688" s="153"/>
      <c r="CI688" s="153"/>
      <c r="CJ688" s="153"/>
      <c r="CK688" s="153"/>
      <c r="CL688" s="153"/>
      <c r="CM688" s="153"/>
      <c r="CN688" s="153"/>
      <c r="CO688" s="153"/>
      <c r="CP688" s="153"/>
      <c r="CQ688" s="153"/>
      <c r="CR688" s="153"/>
      <c r="CS688" s="153"/>
      <c r="CT688" s="153"/>
      <c r="CU688" s="153"/>
      <c r="CV688" s="153"/>
      <c r="CW688" s="153"/>
      <c r="CX688" s="153"/>
      <c r="CY688" s="153"/>
      <c r="CZ688" s="153"/>
      <c r="DA688" s="153"/>
      <c r="DB688" s="153"/>
      <c r="DC688" s="153"/>
      <c r="DD688" s="153"/>
      <c r="DE688" s="153"/>
      <c r="DF688" s="153"/>
      <c r="DG688" s="153"/>
      <c r="DH688" s="153"/>
      <c r="DI688" s="153"/>
      <c r="DJ688" s="153"/>
      <c r="DK688" s="153"/>
      <c r="DL688" s="153"/>
      <c r="DM688" s="153"/>
      <c r="DN688" s="153"/>
      <c r="DO688" s="153"/>
      <c r="DP688" s="153"/>
      <c r="DQ688" s="153"/>
      <c r="DR688" s="153"/>
      <c r="DS688" s="153"/>
      <c r="DT688" s="153"/>
      <c r="DU688" s="153"/>
      <c r="DV688" s="153"/>
      <c r="DW688" s="153"/>
      <c r="DX688" s="153"/>
      <c r="DY688" s="153"/>
      <c r="DZ688" s="153"/>
      <c r="EA688" s="153"/>
      <c r="EB688" s="153"/>
      <c r="EC688" s="153"/>
      <c r="ED688" s="153"/>
      <c r="EE688" s="153"/>
      <c r="EF688" s="153"/>
      <c r="EG688" s="153"/>
      <c r="EH688" s="153"/>
      <c r="EI688" s="153"/>
      <c r="EJ688" s="153"/>
      <c r="EK688" s="153"/>
      <c r="EL688" s="153"/>
      <c r="EM688" s="153"/>
      <c r="EN688" s="153"/>
      <c r="EO688" s="153"/>
      <c r="EP688" s="153"/>
      <c r="EQ688" s="153"/>
      <c r="ER688" s="153"/>
      <c r="ES688" s="153"/>
      <c r="ET688" s="153"/>
      <c r="EU688" s="153"/>
      <c r="EV688" s="153"/>
      <c r="EW688" s="153"/>
      <c r="EX688" s="153"/>
      <c r="EY688" s="153"/>
      <c r="EZ688" s="153"/>
      <c r="FA688" s="153"/>
      <c r="FB688" s="153"/>
      <c r="FC688" s="153"/>
      <c r="FD688" s="153"/>
      <c r="FE688" s="153"/>
      <c r="FF688" s="153"/>
      <c r="FG688" s="153"/>
      <c r="FH688" s="153"/>
      <c r="FI688" s="153"/>
    </row>
    <row r="689" spans="1:165" ht="15.75" customHeight="1" x14ac:dyDescent="0.25">
      <c r="A689" s="153"/>
      <c r="B689" s="153"/>
      <c r="C689" s="153"/>
      <c r="D689" s="156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  <c r="AH689" s="153"/>
      <c r="AI689" s="153"/>
      <c r="AJ689" s="153"/>
      <c r="AK689" s="153"/>
      <c r="AL689" s="153"/>
      <c r="AM689" s="153"/>
      <c r="AN689" s="153"/>
      <c r="AO689" s="153"/>
      <c r="AP689" s="153"/>
      <c r="AQ689" s="153"/>
      <c r="AR689" s="153"/>
      <c r="AS689" s="153"/>
      <c r="AT689" s="153"/>
      <c r="AU689" s="153"/>
      <c r="AV689" s="153"/>
      <c r="AW689" s="153"/>
      <c r="AX689" s="153"/>
      <c r="AY689" s="153"/>
      <c r="AZ689" s="153"/>
      <c r="BA689" s="153"/>
      <c r="BB689" s="153"/>
      <c r="BC689" s="153"/>
      <c r="BD689" s="153"/>
      <c r="BE689" s="153"/>
      <c r="BF689" s="153"/>
      <c r="BG689" s="153"/>
      <c r="BH689" s="153"/>
      <c r="BI689" s="153"/>
      <c r="BJ689" s="153"/>
      <c r="BK689" s="153"/>
      <c r="BL689" s="153"/>
      <c r="BM689" s="153"/>
      <c r="BN689" s="153"/>
      <c r="BO689" s="153"/>
      <c r="BP689" s="153"/>
      <c r="BQ689" s="153"/>
      <c r="BR689" s="153"/>
      <c r="BS689" s="153"/>
      <c r="BT689" s="153"/>
      <c r="BU689" s="153"/>
      <c r="BV689" s="153"/>
      <c r="BW689" s="153"/>
      <c r="BX689" s="153"/>
      <c r="BY689" s="153"/>
      <c r="BZ689" s="153"/>
      <c r="CA689" s="153"/>
      <c r="CB689" s="153"/>
      <c r="CC689" s="153"/>
      <c r="CD689" s="153"/>
      <c r="CE689" s="153"/>
      <c r="CF689" s="153"/>
      <c r="CG689" s="153"/>
      <c r="CH689" s="153"/>
      <c r="CI689" s="153"/>
      <c r="CJ689" s="153"/>
      <c r="CK689" s="153"/>
      <c r="CL689" s="153"/>
      <c r="CM689" s="153"/>
      <c r="CN689" s="153"/>
      <c r="CO689" s="153"/>
      <c r="CP689" s="153"/>
      <c r="CQ689" s="153"/>
      <c r="CR689" s="153"/>
      <c r="CS689" s="153"/>
      <c r="CT689" s="153"/>
      <c r="CU689" s="153"/>
      <c r="CV689" s="153"/>
      <c r="CW689" s="153"/>
      <c r="CX689" s="153"/>
      <c r="CY689" s="153"/>
      <c r="CZ689" s="153"/>
      <c r="DA689" s="153"/>
      <c r="DB689" s="153"/>
      <c r="DC689" s="153"/>
      <c r="DD689" s="153"/>
      <c r="DE689" s="153"/>
      <c r="DF689" s="153"/>
      <c r="DG689" s="153"/>
      <c r="DH689" s="153"/>
      <c r="DI689" s="153"/>
      <c r="DJ689" s="153"/>
      <c r="DK689" s="153"/>
      <c r="DL689" s="153"/>
      <c r="DM689" s="153"/>
      <c r="DN689" s="153"/>
      <c r="DO689" s="153"/>
      <c r="DP689" s="153"/>
      <c r="DQ689" s="153"/>
      <c r="DR689" s="153"/>
      <c r="DS689" s="153"/>
      <c r="DT689" s="153"/>
      <c r="DU689" s="153"/>
      <c r="DV689" s="153"/>
      <c r="DW689" s="153"/>
      <c r="DX689" s="153"/>
      <c r="DY689" s="153"/>
      <c r="DZ689" s="153"/>
      <c r="EA689" s="153"/>
      <c r="EB689" s="153"/>
      <c r="EC689" s="153"/>
      <c r="ED689" s="153"/>
      <c r="EE689" s="153"/>
      <c r="EF689" s="153"/>
      <c r="EG689" s="153"/>
      <c r="EH689" s="153"/>
      <c r="EI689" s="153"/>
      <c r="EJ689" s="153"/>
      <c r="EK689" s="153"/>
      <c r="EL689" s="153"/>
      <c r="EM689" s="153"/>
      <c r="EN689" s="153"/>
      <c r="EO689" s="153"/>
      <c r="EP689" s="153"/>
      <c r="EQ689" s="153"/>
      <c r="ER689" s="153"/>
      <c r="ES689" s="153"/>
      <c r="ET689" s="153"/>
      <c r="EU689" s="153"/>
      <c r="EV689" s="153"/>
      <c r="EW689" s="153"/>
      <c r="EX689" s="153"/>
      <c r="EY689" s="153"/>
      <c r="EZ689" s="153"/>
      <c r="FA689" s="153"/>
      <c r="FB689" s="153"/>
      <c r="FC689" s="153"/>
      <c r="FD689" s="153"/>
      <c r="FE689" s="153"/>
      <c r="FF689" s="153"/>
      <c r="FG689" s="153"/>
      <c r="FH689" s="153"/>
      <c r="FI689" s="153"/>
    </row>
    <row r="690" spans="1:165" ht="15.75" customHeight="1" x14ac:dyDescent="0.25">
      <c r="A690" s="153"/>
      <c r="B690" s="153"/>
      <c r="C690" s="153"/>
      <c r="D690" s="156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  <c r="AH690" s="153"/>
      <c r="AI690" s="153"/>
      <c r="AJ690" s="153"/>
      <c r="AK690" s="153"/>
      <c r="AL690" s="153"/>
      <c r="AM690" s="153"/>
      <c r="AN690" s="153"/>
      <c r="AO690" s="153"/>
      <c r="AP690" s="153"/>
      <c r="AQ690" s="153"/>
      <c r="AR690" s="153"/>
      <c r="AS690" s="153"/>
      <c r="AT690" s="153"/>
      <c r="AU690" s="153"/>
      <c r="AV690" s="153"/>
      <c r="AW690" s="153"/>
      <c r="AX690" s="153"/>
      <c r="AY690" s="153"/>
      <c r="AZ690" s="153"/>
      <c r="BA690" s="153"/>
      <c r="BB690" s="153"/>
      <c r="BC690" s="153"/>
      <c r="BD690" s="153"/>
      <c r="BE690" s="153"/>
      <c r="BF690" s="153"/>
      <c r="BG690" s="153"/>
      <c r="BH690" s="153"/>
      <c r="BI690" s="153"/>
      <c r="BJ690" s="153"/>
      <c r="BK690" s="153"/>
      <c r="BL690" s="153"/>
      <c r="BM690" s="153"/>
      <c r="BN690" s="153"/>
      <c r="BO690" s="153"/>
      <c r="BP690" s="153"/>
      <c r="BQ690" s="153"/>
      <c r="BR690" s="153"/>
      <c r="BS690" s="153"/>
      <c r="BT690" s="153"/>
      <c r="BU690" s="153"/>
      <c r="BV690" s="153"/>
      <c r="BW690" s="153"/>
      <c r="BX690" s="153"/>
      <c r="BY690" s="153"/>
      <c r="BZ690" s="153"/>
      <c r="CA690" s="153"/>
      <c r="CB690" s="153"/>
      <c r="CC690" s="153"/>
      <c r="CD690" s="153"/>
      <c r="CE690" s="153"/>
      <c r="CF690" s="153"/>
      <c r="CG690" s="153"/>
      <c r="CH690" s="153"/>
      <c r="CI690" s="153"/>
      <c r="CJ690" s="153"/>
      <c r="CK690" s="153"/>
      <c r="CL690" s="153"/>
      <c r="CM690" s="153"/>
      <c r="CN690" s="153"/>
      <c r="CO690" s="153"/>
      <c r="CP690" s="153"/>
      <c r="CQ690" s="153"/>
      <c r="CR690" s="153"/>
      <c r="CS690" s="153"/>
      <c r="CT690" s="153"/>
      <c r="CU690" s="153"/>
      <c r="CV690" s="153"/>
      <c r="CW690" s="153"/>
      <c r="CX690" s="153"/>
      <c r="CY690" s="153"/>
      <c r="CZ690" s="153"/>
      <c r="DA690" s="153"/>
      <c r="DB690" s="153"/>
      <c r="DC690" s="153"/>
      <c r="DD690" s="153"/>
      <c r="DE690" s="153"/>
      <c r="DF690" s="153"/>
      <c r="DG690" s="153"/>
      <c r="DH690" s="153"/>
      <c r="DI690" s="153"/>
      <c r="DJ690" s="153"/>
      <c r="DK690" s="153"/>
      <c r="DL690" s="153"/>
      <c r="DM690" s="153"/>
      <c r="DN690" s="153"/>
      <c r="DO690" s="153"/>
      <c r="DP690" s="153"/>
      <c r="DQ690" s="153"/>
      <c r="DR690" s="153"/>
      <c r="DS690" s="153"/>
      <c r="DT690" s="153"/>
      <c r="DU690" s="153"/>
      <c r="DV690" s="153"/>
      <c r="DW690" s="153"/>
      <c r="DX690" s="153"/>
      <c r="DY690" s="153"/>
      <c r="DZ690" s="153"/>
      <c r="EA690" s="153"/>
      <c r="EB690" s="153"/>
      <c r="EC690" s="153"/>
      <c r="ED690" s="153"/>
      <c r="EE690" s="153"/>
      <c r="EF690" s="153"/>
      <c r="EG690" s="153"/>
      <c r="EH690" s="153"/>
      <c r="EI690" s="153"/>
      <c r="EJ690" s="153"/>
      <c r="EK690" s="153"/>
      <c r="EL690" s="153"/>
      <c r="EM690" s="153"/>
      <c r="EN690" s="153"/>
      <c r="EO690" s="153"/>
      <c r="EP690" s="153"/>
      <c r="EQ690" s="153"/>
      <c r="ER690" s="153"/>
      <c r="ES690" s="153"/>
      <c r="ET690" s="153"/>
      <c r="EU690" s="153"/>
      <c r="EV690" s="153"/>
      <c r="EW690" s="153"/>
      <c r="EX690" s="153"/>
      <c r="EY690" s="153"/>
      <c r="EZ690" s="153"/>
      <c r="FA690" s="153"/>
      <c r="FB690" s="153"/>
      <c r="FC690" s="153"/>
      <c r="FD690" s="153"/>
      <c r="FE690" s="153"/>
      <c r="FF690" s="153"/>
      <c r="FG690" s="153"/>
      <c r="FH690" s="153"/>
      <c r="FI690" s="153"/>
    </row>
    <row r="691" spans="1:165" ht="15.75" customHeight="1" x14ac:dyDescent="0.25">
      <c r="A691" s="153"/>
      <c r="B691" s="153"/>
      <c r="C691" s="153"/>
      <c r="D691" s="156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  <c r="AH691" s="153"/>
      <c r="AI691" s="153"/>
      <c r="AJ691" s="153"/>
      <c r="AK691" s="153"/>
      <c r="AL691" s="153"/>
      <c r="AM691" s="153"/>
      <c r="AN691" s="153"/>
      <c r="AO691" s="153"/>
      <c r="AP691" s="153"/>
      <c r="AQ691" s="153"/>
      <c r="AR691" s="153"/>
      <c r="AS691" s="153"/>
      <c r="AT691" s="153"/>
      <c r="AU691" s="153"/>
      <c r="AV691" s="153"/>
      <c r="AW691" s="153"/>
      <c r="AX691" s="153"/>
      <c r="AY691" s="153"/>
      <c r="AZ691" s="153"/>
      <c r="BA691" s="153"/>
      <c r="BB691" s="153"/>
      <c r="BC691" s="153"/>
      <c r="BD691" s="153"/>
      <c r="BE691" s="153"/>
      <c r="BF691" s="153"/>
      <c r="BG691" s="153"/>
      <c r="BH691" s="153"/>
      <c r="BI691" s="153"/>
      <c r="BJ691" s="153"/>
      <c r="BK691" s="153"/>
      <c r="BL691" s="153"/>
      <c r="BM691" s="153"/>
      <c r="BN691" s="153"/>
      <c r="BO691" s="153"/>
      <c r="BP691" s="153"/>
      <c r="BQ691" s="153"/>
      <c r="BR691" s="153"/>
      <c r="BS691" s="153"/>
      <c r="BT691" s="153"/>
      <c r="BU691" s="153"/>
      <c r="BV691" s="153"/>
      <c r="BW691" s="153"/>
      <c r="BX691" s="153"/>
      <c r="BY691" s="153"/>
      <c r="BZ691" s="153"/>
      <c r="CA691" s="153"/>
      <c r="CB691" s="153"/>
      <c r="CC691" s="153"/>
      <c r="CD691" s="153"/>
      <c r="CE691" s="153"/>
      <c r="CF691" s="153"/>
      <c r="CG691" s="153"/>
      <c r="CH691" s="153"/>
      <c r="CI691" s="153"/>
      <c r="CJ691" s="153"/>
      <c r="CK691" s="153"/>
      <c r="CL691" s="153"/>
      <c r="CM691" s="153"/>
      <c r="CN691" s="153"/>
      <c r="CO691" s="153"/>
      <c r="CP691" s="153"/>
      <c r="CQ691" s="153"/>
      <c r="CR691" s="153"/>
      <c r="CS691" s="153"/>
      <c r="CT691" s="153"/>
      <c r="CU691" s="153"/>
      <c r="CV691" s="153"/>
      <c r="CW691" s="153"/>
      <c r="CX691" s="153"/>
      <c r="CY691" s="153"/>
      <c r="CZ691" s="153"/>
      <c r="DA691" s="153"/>
      <c r="DB691" s="153"/>
      <c r="DC691" s="153"/>
      <c r="DD691" s="153"/>
      <c r="DE691" s="153"/>
      <c r="DF691" s="153"/>
      <c r="DG691" s="153"/>
      <c r="DH691" s="153"/>
      <c r="DI691" s="153"/>
      <c r="DJ691" s="153"/>
      <c r="DK691" s="153"/>
      <c r="DL691" s="153"/>
      <c r="DM691" s="153"/>
      <c r="DN691" s="153"/>
      <c r="DO691" s="153"/>
      <c r="DP691" s="153"/>
      <c r="DQ691" s="153"/>
      <c r="DR691" s="153"/>
      <c r="DS691" s="153"/>
      <c r="DT691" s="153"/>
      <c r="DU691" s="153"/>
      <c r="DV691" s="153"/>
      <c r="DW691" s="153"/>
      <c r="DX691" s="153"/>
      <c r="DY691" s="153"/>
      <c r="DZ691" s="153"/>
      <c r="EA691" s="153"/>
      <c r="EB691" s="153"/>
      <c r="EC691" s="153"/>
      <c r="ED691" s="153"/>
      <c r="EE691" s="153"/>
      <c r="EF691" s="153"/>
      <c r="EG691" s="153"/>
      <c r="EH691" s="153"/>
      <c r="EI691" s="153"/>
      <c r="EJ691" s="153"/>
      <c r="EK691" s="153"/>
      <c r="EL691" s="153"/>
      <c r="EM691" s="153"/>
      <c r="EN691" s="153"/>
      <c r="EO691" s="153"/>
      <c r="EP691" s="153"/>
      <c r="EQ691" s="153"/>
      <c r="ER691" s="153"/>
      <c r="ES691" s="153"/>
      <c r="ET691" s="153"/>
      <c r="EU691" s="153"/>
      <c r="EV691" s="153"/>
      <c r="EW691" s="153"/>
      <c r="EX691" s="153"/>
      <c r="EY691" s="153"/>
      <c r="EZ691" s="153"/>
      <c r="FA691" s="153"/>
      <c r="FB691" s="153"/>
      <c r="FC691" s="153"/>
      <c r="FD691" s="153"/>
      <c r="FE691" s="153"/>
      <c r="FF691" s="153"/>
      <c r="FG691" s="153"/>
      <c r="FH691" s="153"/>
      <c r="FI691" s="153"/>
    </row>
    <row r="692" spans="1:165" ht="15.75" customHeight="1" x14ac:dyDescent="0.25">
      <c r="A692" s="153"/>
      <c r="B692" s="153"/>
      <c r="C692" s="153"/>
      <c r="D692" s="156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  <c r="AH692" s="153"/>
      <c r="AI692" s="153"/>
      <c r="AJ692" s="153"/>
      <c r="AK692" s="153"/>
      <c r="AL692" s="153"/>
      <c r="AM692" s="153"/>
      <c r="AN692" s="153"/>
      <c r="AO692" s="153"/>
      <c r="AP692" s="153"/>
      <c r="AQ692" s="153"/>
      <c r="AR692" s="153"/>
      <c r="AS692" s="153"/>
      <c r="AT692" s="153"/>
      <c r="AU692" s="153"/>
      <c r="AV692" s="153"/>
      <c r="AW692" s="153"/>
      <c r="AX692" s="153"/>
      <c r="AY692" s="153"/>
      <c r="AZ692" s="153"/>
      <c r="BA692" s="153"/>
      <c r="BB692" s="153"/>
      <c r="BC692" s="153"/>
      <c r="BD692" s="153"/>
      <c r="BE692" s="153"/>
      <c r="BF692" s="153"/>
      <c r="BG692" s="153"/>
      <c r="BH692" s="153"/>
      <c r="BI692" s="153"/>
      <c r="BJ692" s="153"/>
      <c r="BK692" s="153"/>
      <c r="BL692" s="153"/>
      <c r="BM692" s="153"/>
      <c r="BN692" s="153"/>
      <c r="BO692" s="153"/>
      <c r="BP692" s="153"/>
      <c r="BQ692" s="153"/>
      <c r="BR692" s="153"/>
      <c r="BS692" s="153"/>
      <c r="BT692" s="153"/>
      <c r="BU692" s="153"/>
      <c r="BV692" s="153"/>
      <c r="BW692" s="153"/>
      <c r="BX692" s="153"/>
      <c r="BY692" s="153"/>
      <c r="BZ692" s="153"/>
      <c r="CA692" s="153"/>
      <c r="CB692" s="153"/>
      <c r="CC692" s="153"/>
      <c r="CD692" s="153"/>
      <c r="CE692" s="153"/>
      <c r="CF692" s="153"/>
      <c r="CG692" s="153"/>
      <c r="CH692" s="153"/>
      <c r="CI692" s="153"/>
      <c r="CJ692" s="153"/>
      <c r="CK692" s="153"/>
      <c r="CL692" s="153"/>
      <c r="CM692" s="153"/>
      <c r="CN692" s="153"/>
      <c r="CO692" s="153"/>
      <c r="CP692" s="153"/>
      <c r="CQ692" s="153"/>
      <c r="CR692" s="153"/>
      <c r="CS692" s="153"/>
      <c r="CT692" s="153"/>
      <c r="CU692" s="153"/>
      <c r="CV692" s="153"/>
      <c r="CW692" s="153"/>
      <c r="CX692" s="153"/>
      <c r="CY692" s="153"/>
      <c r="CZ692" s="153"/>
      <c r="DA692" s="153"/>
      <c r="DB692" s="153"/>
      <c r="DC692" s="153"/>
      <c r="DD692" s="153"/>
      <c r="DE692" s="153"/>
      <c r="DF692" s="153"/>
      <c r="DG692" s="153"/>
      <c r="DH692" s="153"/>
      <c r="DI692" s="153"/>
      <c r="DJ692" s="153"/>
      <c r="DK692" s="153"/>
      <c r="DL692" s="153"/>
      <c r="DM692" s="153"/>
      <c r="DN692" s="153"/>
      <c r="DO692" s="153"/>
      <c r="DP692" s="153"/>
      <c r="DQ692" s="153"/>
      <c r="DR692" s="153"/>
      <c r="DS692" s="153"/>
      <c r="DT692" s="153"/>
      <c r="DU692" s="153"/>
      <c r="DV692" s="153"/>
      <c r="DW692" s="153"/>
      <c r="DX692" s="153"/>
      <c r="DY692" s="153"/>
      <c r="DZ692" s="153"/>
      <c r="EA692" s="153"/>
      <c r="EB692" s="153"/>
      <c r="EC692" s="153"/>
      <c r="ED692" s="153"/>
      <c r="EE692" s="153"/>
      <c r="EF692" s="153"/>
      <c r="EG692" s="153"/>
      <c r="EH692" s="153"/>
      <c r="EI692" s="153"/>
      <c r="EJ692" s="153"/>
      <c r="EK692" s="153"/>
      <c r="EL692" s="153"/>
      <c r="EM692" s="153"/>
      <c r="EN692" s="153"/>
      <c r="EO692" s="153"/>
      <c r="EP692" s="153"/>
      <c r="EQ692" s="153"/>
      <c r="ER692" s="153"/>
      <c r="ES692" s="153"/>
      <c r="ET692" s="153"/>
      <c r="EU692" s="153"/>
      <c r="EV692" s="153"/>
      <c r="EW692" s="153"/>
      <c r="EX692" s="153"/>
      <c r="EY692" s="153"/>
      <c r="EZ692" s="153"/>
      <c r="FA692" s="153"/>
      <c r="FB692" s="153"/>
      <c r="FC692" s="153"/>
      <c r="FD692" s="153"/>
      <c r="FE692" s="153"/>
      <c r="FF692" s="153"/>
      <c r="FG692" s="153"/>
      <c r="FH692" s="153"/>
      <c r="FI692" s="153"/>
    </row>
    <row r="693" spans="1:165" ht="15.75" customHeight="1" x14ac:dyDescent="0.25">
      <c r="A693" s="153"/>
      <c r="B693" s="153"/>
      <c r="C693" s="153"/>
      <c r="D693" s="156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  <c r="AH693" s="153"/>
      <c r="AI693" s="153"/>
      <c r="AJ693" s="153"/>
      <c r="AK693" s="153"/>
      <c r="AL693" s="153"/>
      <c r="AM693" s="153"/>
      <c r="AN693" s="153"/>
      <c r="AO693" s="153"/>
      <c r="AP693" s="153"/>
      <c r="AQ693" s="153"/>
      <c r="AR693" s="153"/>
      <c r="AS693" s="153"/>
      <c r="AT693" s="153"/>
      <c r="AU693" s="153"/>
      <c r="AV693" s="153"/>
      <c r="AW693" s="153"/>
      <c r="AX693" s="153"/>
      <c r="AY693" s="153"/>
      <c r="AZ693" s="153"/>
      <c r="BA693" s="153"/>
      <c r="BB693" s="153"/>
      <c r="BC693" s="153"/>
      <c r="BD693" s="153"/>
      <c r="BE693" s="153"/>
      <c r="BF693" s="153"/>
      <c r="BG693" s="153"/>
      <c r="BH693" s="153"/>
      <c r="BI693" s="153"/>
      <c r="BJ693" s="153"/>
      <c r="BK693" s="153"/>
      <c r="BL693" s="153"/>
      <c r="BM693" s="153"/>
      <c r="BN693" s="153"/>
      <c r="BO693" s="153"/>
      <c r="BP693" s="153"/>
      <c r="BQ693" s="153"/>
      <c r="BR693" s="153"/>
      <c r="BS693" s="153"/>
      <c r="BT693" s="153"/>
      <c r="BU693" s="153"/>
      <c r="BV693" s="153"/>
      <c r="BW693" s="153"/>
      <c r="BX693" s="153"/>
      <c r="BY693" s="153"/>
      <c r="BZ693" s="153"/>
      <c r="CA693" s="153"/>
      <c r="CB693" s="153"/>
      <c r="CC693" s="153"/>
      <c r="CD693" s="153"/>
      <c r="CE693" s="153"/>
      <c r="CF693" s="153"/>
      <c r="CG693" s="153"/>
      <c r="CH693" s="153"/>
      <c r="CI693" s="153"/>
      <c r="CJ693" s="153"/>
      <c r="CK693" s="153"/>
      <c r="CL693" s="153"/>
      <c r="CM693" s="153"/>
      <c r="CN693" s="153"/>
      <c r="CO693" s="153"/>
      <c r="CP693" s="153"/>
      <c r="CQ693" s="153"/>
      <c r="CR693" s="153"/>
      <c r="CS693" s="153"/>
      <c r="CT693" s="153"/>
      <c r="CU693" s="153"/>
      <c r="CV693" s="153"/>
      <c r="CW693" s="153"/>
      <c r="CX693" s="153"/>
      <c r="CY693" s="153"/>
      <c r="CZ693" s="153"/>
      <c r="DA693" s="153"/>
      <c r="DB693" s="153"/>
      <c r="DC693" s="153"/>
      <c r="DD693" s="153"/>
      <c r="DE693" s="153"/>
      <c r="DF693" s="153"/>
      <c r="DG693" s="153"/>
      <c r="DH693" s="153"/>
      <c r="DI693" s="153"/>
      <c r="DJ693" s="153"/>
      <c r="DK693" s="153"/>
      <c r="DL693" s="153"/>
      <c r="DM693" s="153"/>
      <c r="DN693" s="153"/>
      <c r="DO693" s="153"/>
      <c r="DP693" s="153"/>
      <c r="DQ693" s="153"/>
      <c r="DR693" s="153"/>
      <c r="DS693" s="153"/>
      <c r="DT693" s="153"/>
      <c r="DU693" s="153"/>
      <c r="DV693" s="153"/>
      <c r="DW693" s="153"/>
      <c r="DX693" s="153"/>
      <c r="DY693" s="153"/>
      <c r="DZ693" s="153"/>
      <c r="EA693" s="153"/>
      <c r="EB693" s="153"/>
      <c r="EC693" s="153"/>
      <c r="ED693" s="153"/>
      <c r="EE693" s="153"/>
      <c r="EF693" s="153"/>
      <c r="EG693" s="153"/>
      <c r="EH693" s="153"/>
      <c r="EI693" s="153"/>
      <c r="EJ693" s="153"/>
      <c r="EK693" s="153"/>
      <c r="EL693" s="153"/>
      <c r="EM693" s="153"/>
      <c r="EN693" s="153"/>
      <c r="EO693" s="153"/>
      <c r="EP693" s="153"/>
      <c r="EQ693" s="153"/>
      <c r="ER693" s="153"/>
      <c r="ES693" s="153"/>
      <c r="ET693" s="153"/>
      <c r="EU693" s="153"/>
      <c r="EV693" s="153"/>
      <c r="EW693" s="153"/>
      <c r="EX693" s="153"/>
      <c r="EY693" s="153"/>
      <c r="EZ693" s="153"/>
      <c r="FA693" s="153"/>
      <c r="FB693" s="153"/>
      <c r="FC693" s="153"/>
      <c r="FD693" s="153"/>
      <c r="FE693" s="153"/>
      <c r="FF693" s="153"/>
      <c r="FG693" s="153"/>
      <c r="FH693" s="153"/>
      <c r="FI693" s="153"/>
    </row>
    <row r="694" spans="1:165" ht="15.75" customHeight="1" x14ac:dyDescent="0.25">
      <c r="A694" s="153"/>
      <c r="B694" s="153"/>
      <c r="C694" s="153"/>
      <c r="D694" s="156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  <c r="AH694" s="153"/>
      <c r="AI694" s="153"/>
      <c r="AJ694" s="153"/>
      <c r="AK694" s="153"/>
      <c r="AL694" s="153"/>
      <c r="AM694" s="153"/>
      <c r="AN694" s="153"/>
      <c r="AO694" s="153"/>
      <c r="AP694" s="153"/>
      <c r="AQ694" s="153"/>
      <c r="AR694" s="153"/>
      <c r="AS694" s="153"/>
      <c r="AT694" s="153"/>
      <c r="AU694" s="153"/>
      <c r="AV694" s="153"/>
      <c r="AW694" s="153"/>
      <c r="AX694" s="153"/>
      <c r="AY694" s="153"/>
      <c r="AZ694" s="153"/>
      <c r="BA694" s="153"/>
      <c r="BB694" s="153"/>
      <c r="BC694" s="153"/>
      <c r="BD694" s="153"/>
      <c r="BE694" s="153"/>
      <c r="BF694" s="153"/>
      <c r="BG694" s="153"/>
      <c r="BH694" s="153"/>
      <c r="BI694" s="153"/>
      <c r="BJ694" s="153"/>
      <c r="BK694" s="153"/>
      <c r="BL694" s="153"/>
      <c r="BM694" s="153"/>
      <c r="BN694" s="153"/>
      <c r="BO694" s="153"/>
      <c r="BP694" s="153"/>
      <c r="BQ694" s="153"/>
      <c r="BR694" s="153"/>
      <c r="BS694" s="153"/>
      <c r="BT694" s="153"/>
      <c r="BU694" s="153"/>
      <c r="BV694" s="153"/>
      <c r="BW694" s="153"/>
      <c r="BX694" s="153"/>
      <c r="BY694" s="153"/>
      <c r="BZ694" s="153"/>
      <c r="CA694" s="153"/>
      <c r="CB694" s="153"/>
      <c r="CC694" s="153"/>
      <c r="CD694" s="153"/>
      <c r="CE694" s="153"/>
      <c r="CF694" s="153"/>
      <c r="CG694" s="153"/>
      <c r="CH694" s="153"/>
      <c r="CI694" s="153"/>
      <c r="CJ694" s="153"/>
      <c r="CK694" s="153"/>
      <c r="CL694" s="153"/>
      <c r="CM694" s="153"/>
      <c r="CN694" s="153"/>
      <c r="CO694" s="153"/>
      <c r="CP694" s="153"/>
      <c r="CQ694" s="153"/>
      <c r="CR694" s="153"/>
      <c r="CS694" s="153"/>
      <c r="CT694" s="153"/>
      <c r="CU694" s="153"/>
      <c r="CV694" s="153"/>
      <c r="CW694" s="153"/>
      <c r="CX694" s="153"/>
      <c r="CY694" s="153"/>
      <c r="CZ694" s="153"/>
      <c r="DA694" s="153"/>
      <c r="DB694" s="153"/>
      <c r="DC694" s="153"/>
      <c r="DD694" s="153"/>
      <c r="DE694" s="153"/>
      <c r="DF694" s="153"/>
      <c r="DG694" s="153"/>
      <c r="DH694" s="153"/>
      <c r="DI694" s="153"/>
      <c r="DJ694" s="153"/>
      <c r="DK694" s="153"/>
      <c r="DL694" s="153"/>
      <c r="DM694" s="153"/>
      <c r="DN694" s="153"/>
      <c r="DO694" s="153"/>
      <c r="DP694" s="153"/>
      <c r="DQ694" s="153"/>
      <c r="DR694" s="153"/>
      <c r="DS694" s="153"/>
      <c r="DT694" s="153"/>
      <c r="DU694" s="153"/>
      <c r="DV694" s="153"/>
      <c r="DW694" s="153"/>
      <c r="DX694" s="153"/>
      <c r="DY694" s="153"/>
      <c r="DZ694" s="153"/>
      <c r="EA694" s="153"/>
      <c r="EB694" s="153"/>
      <c r="EC694" s="153"/>
      <c r="ED694" s="153"/>
      <c r="EE694" s="153"/>
      <c r="EF694" s="153"/>
      <c r="EG694" s="153"/>
      <c r="EH694" s="153"/>
      <c r="EI694" s="153"/>
      <c r="EJ694" s="153"/>
      <c r="EK694" s="153"/>
      <c r="EL694" s="153"/>
      <c r="EM694" s="153"/>
      <c r="EN694" s="153"/>
      <c r="EO694" s="153"/>
      <c r="EP694" s="153"/>
      <c r="EQ694" s="153"/>
      <c r="ER694" s="153"/>
      <c r="ES694" s="153"/>
      <c r="ET694" s="153"/>
      <c r="EU694" s="153"/>
      <c r="EV694" s="153"/>
      <c r="EW694" s="153"/>
      <c r="EX694" s="153"/>
      <c r="EY694" s="153"/>
      <c r="EZ694" s="153"/>
      <c r="FA694" s="153"/>
      <c r="FB694" s="153"/>
      <c r="FC694" s="153"/>
      <c r="FD694" s="153"/>
      <c r="FE694" s="153"/>
      <c r="FF694" s="153"/>
      <c r="FG694" s="153"/>
      <c r="FH694" s="153"/>
      <c r="FI694" s="153"/>
    </row>
    <row r="695" spans="1:165" ht="15.75" customHeight="1" x14ac:dyDescent="0.25">
      <c r="A695" s="153"/>
      <c r="B695" s="153"/>
      <c r="C695" s="153"/>
      <c r="D695" s="156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  <c r="AH695" s="153"/>
      <c r="AI695" s="153"/>
      <c r="AJ695" s="153"/>
      <c r="AK695" s="153"/>
      <c r="AL695" s="153"/>
      <c r="AM695" s="153"/>
      <c r="AN695" s="153"/>
      <c r="AO695" s="153"/>
      <c r="AP695" s="153"/>
      <c r="AQ695" s="153"/>
      <c r="AR695" s="153"/>
      <c r="AS695" s="153"/>
      <c r="AT695" s="153"/>
      <c r="AU695" s="153"/>
      <c r="AV695" s="153"/>
      <c r="AW695" s="153"/>
      <c r="AX695" s="153"/>
      <c r="AY695" s="153"/>
      <c r="AZ695" s="153"/>
      <c r="BA695" s="153"/>
      <c r="BB695" s="153"/>
      <c r="BC695" s="153"/>
      <c r="BD695" s="153"/>
      <c r="BE695" s="153"/>
      <c r="BF695" s="153"/>
      <c r="BG695" s="153"/>
      <c r="BH695" s="153"/>
      <c r="BI695" s="153"/>
      <c r="BJ695" s="153"/>
      <c r="BK695" s="153"/>
      <c r="BL695" s="153"/>
      <c r="BM695" s="153"/>
      <c r="BN695" s="153"/>
      <c r="BO695" s="153"/>
      <c r="BP695" s="153"/>
      <c r="BQ695" s="153"/>
      <c r="BR695" s="153"/>
      <c r="BS695" s="153"/>
      <c r="BT695" s="153"/>
      <c r="BU695" s="153"/>
      <c r="BV695" s="153"/>
      <c r="BW695" s="153"/>
      <c r="BX695" s="153"/>
      <c r="BY695" s="153"/>
      <c r="BZ695" s="153"/>
      <c r="CA695" s="153"/>
      <c r="CB695" s="153"/>
      <c r="CC695" s="153"/>
      <c r="CD695" s="153"/>
      <c r="CE695" s="153"/>
      <c r="CF695" s="153"/>
      <c r="CG695" s="153"/>
      <c r="CH695" s="153"/>
      <c r="CI695" s="153"/>
      <c r="CJ695" s="153"/>
      <c r="CK695" s="153"/>
      <c r="CL695" s="153"/>
      <c r="CM695" s="153"/>
      <c r="CN695" s="153"/>
      <c r="CO695" s="153"/>
      <c r="CP695" s="153"/>
      <c r="CQ695" s="153"/>
      <c r="CR695" s="153"/>
      <c r="CS695" s="153"/>
      <c r="CT695" s="153"/>
      <c r="CU695" s="153"/>
      <c r="CV695" s="153"/>
      <c r="CW695" s="153"/>
      <c r="CX695" s="153"/>
      <c r="CY695" s="153"/>
      <c r="CZ695" s="153"/>
      <c r="DA695" s="153"/>
      <c r="DB695" s="153"/>
      <c r="DC695" s="153"/>
      <c r="DD695" s="153"/>
      <c r="DE695" s="153"/>
      <c r="DF695" s="153"/>
      <c r="DG695" s="153"/>
      <c r="DH695" s="153"/>
      <c r="DI695" s="153"/>
      <c r="DJ695" s="153"/>
      <c r="DK695" s="153"/>
      <c r="DL695" s="153"/>
      <c r="DM695" s="153"/>
      <c r="DN695" s="153"/>
      <c r="DO695" s="153"/>
      <c r="DP695" s="153"/>
      <c r="DQ695" s="153"/>
      <c r="DR695" s="153"/>
      <c r="DS695" s="153"/>
      <c r="DT695" s="153"/>
      <c r="DU695" s="153"/>
      <c r="DV695" s="153"/>
      <c r="DW695" s="153"/>
      <c r="DX695" s="153"/>
      <c r="DY695" s="153"/>
      <c r="DZ695" s="153"/>
      <c r="EA695" s="153"/>
      <c r="EB695" s="153"/>
      <c r="EC695" s="153"/>
      <c r="ED695" s="153"/>
      <c r="EE695" s="153"/>
      <c r="EF695" s="153"/>
      <c r="EG695" s="153"/>
      <c r="EH695" s="153"/>
      <c r="EI695" s="153"/>
      <c r="EJ695" s="153"/>
      <c r="EK695" s="153"/>
      <c r="EL695" s="153"/>
      <c r="EM695" s="153"/>
      <c r="EN695" s="153"/>
      <c r="EO695" s="153"/>
      <c r="EP695" s="153"/>
      <c r="EQ695" s="153"/>
      <c r="ER695" s="153"/>
      <c r="ES695" s="153"/>
      <c r="ET695" s="153"/>
      <c r="EU695" s="153"/>
      <c r="EV695" s="153"/>
      <c r="EW695" s="153"/>
      <c r="EX695" s="153"/>
      <c r="EY695" s="153"/>
      <c r="EZ695" s="153"/>
      <c r="FA695" s="153"/>
      <c r="FB695" s="153"/>
      <c r="FC695" s="153"/>
      <c r="FD695" s="153"/>
      <c r="FE695" s="153"/>
      <c r="FF695" s="153"/>
      <c r="FG695" s="153"/>
      <c r="FH695" s="153"/>
      <c r="FI695" s="153"/>
    </row>
    <row r="696" spans="1:165" ht="15.75" customHeight="1" x14ac:dyDescent="0.25">
      <c r="A696" s="153"/>
      <c r="B696" s="153"/>
      <c r="C696" s="153"/>
      <c r="D696" s="156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  <c r="AH696" s="153"/>
      <c r="AI696" s="153"/>
      <c r="AJ696" s="153"/>
      <c r="AK696" s="153"/>
      <c r="AL696" s="153"/>
      <c r="AM696" s="153"/>
      <c r="AN696" s="153"/>
      <c r="AO696" s="153"/>
      <c r="AP696" s="153"/>
      <c r="AQ696" s="153"/>
      <c r="AR696" s="153"/>
      <c r="AS696" s="153"/>
      <c r="AT696" s="153"/>
      <c r="AU696" s="153"/>
      <c r="AV696" s="153"/>
      <c r="AW696" s="153"/>
      <c r="AX696" s="153"/>
      <c r="AY696" s="153"/>
      <c r="AZ696" s="153"/>
      <c r="BA696" s="153"/>
      <c r="BB696" s="153"/>
      <c r="BC696" s="153"/>
      <c r="BD696" s="153"/>
      <c r="BE696" s="153"/>
      <c r="BF696" s="153"/>
      <c r="BG696" s="153"/>
      <c r="BH696" s="153"/>
      <c r="BI696" s="153"/>
      <c r="BJ696" s="153"/>
      <c r="BK696" s="153"/>
      <c r="BL696" s="153"/>
      <c r="BM696" s="153"/>
      <c r="BN696" s="153"/>
      <c r="BO696" s="153"/>
      <c r="BP696" s="153"/>
      <c r="BQ696" s="153"/>
      <c r="BR696" s="153"/>
      <c r="BS696" s="153"/>
      <c r="BT696" s="153"/>
      <c r="BU696" s="153"/>
      <c r="BV696" s="153"/>
      <c r="BW696" s="153"/>
      <c r="BX696" s="153"/>
      <c r="BY696" s="153"/>
      <c r="BZ696" s="153"/>
      <c r="CA696" s="153"/>
      <c r="CB696" s="153"/>
      <c r="CC696" s="153"/>
      <c r="CD696" s="153"/>
      <c r="CE696" s="153"/>
      <c r="CF696" s="153"/>
      <c r="CG696" s="153"/>
      <c r="CH696" s="153"/>
      <c r="CI696" s="153"/>
      <c r="CJ696" s="153"/>
      <c r="CK696" s="153"/>
      <c r="CL696" s="153"/>
      <c r="CM696" s="153"/>
      <c r="CN696" s="153"/>
      <c r="CO696" s="153"/>
      <c r="CP696" s="153"/>
      <c r="CQ696" s="153"/>
      <c r="CR696" s="153"/>
      <c r="CS696" s="153"/>
      <c r="CT696" s="153"/>
      <c r="CU696" s="153"/>
      <c r="CV696" s="153"/>
      <c r="CW696" s="153"/>
      <c r="CX696" s="153"/>
      <c r="CY696" s="153"/>
      <c r="CZ696" s="153"/>
      <c r="DA696" s="153"/>
      <c r="DB696" s="153"/>
      <c r="DC696" s="153"/>
      <c r="DD696" s="153"/>
      <c r="DE696" s="153"/>
      <c r="DF696" s="153"/>
      <c r="DG696" s="153"/>
      <c r="DH696" s="153"/>
      <c r="DI696" s="153"/>
      <c r="DJ696" s="153"/>
      <c r="DK696" s="153"/>
      <c r="DL696" s="153"/>
      <c r="DM696" s="153"/>
      <c r="DN696" s="153"/>
      <c r="DO696" s="153"/>
      <c r="DP696" s="153"/>
      <c r="DQ696" s="153"/>
      <c r="DR696" s="153"/>
      <c r="DS696" s="153"/>
      <c r="DT696" s="153"/>
      <c r="DU696" s="153"/>
      <c r="DV696" s="153"/>
      <c r="DW696" s="153"/>
      <c r="DX696" s="153"/>
      <c r="DY696" s="153"/>
      <c r="DZ696" s="153"/>
      <c r="EA696" s="153"/>
      <c r="EB696" s="153"/>
      <c r="EC696" s="153"/>
      <c r="ED696" s="153"/>
      <c r="EE696" s="153"/>
      <c r="EF696" s="153"/>
      <c r="EG696" s="153"/>
      <c r="EH696" s="153"/>
      <c r="EI696" s="153"/>
      <c r="EJ696" s="153"/>
      <c r="EK696" s="153"/>
      <c r="EL696" s="153"/>
      <c r="EM696" s="153"/>
      <c r="EN696" s="153"/>
      <c r="EO696" s="153"/>
      <c r="EP696" s="153"/>
      <c r="EQ696" s="153"/>
      <c r="ER696" s="153"/>
      <c r="ES696" s="153"/>
      <c r="ET696" s="153"/>
      <c r="EU696" s="153"/>
      <c r="EV696" s="153"/>
      <c r="EW696" s="153"/>
      <c r="EX696" s="153"/>
      <c r="EY696" s="153"/>
      <c r="EZ696" s="153"/>
      <c r="FA696" s="153"/>
      <c r="FB696" s="153"/>
      <c r="FC696" s="153"/>
      <c r="FD696" s="153"/>
      <c r="FE696" s="153"/>
      <c r="FF696" s="153"/>
      <c r="FG696" s="153"/>
      <c r="FH696" s="153"/>
      <c r="FI696" s="153"/>
    </row>
    <row r="697" spans="1:165" ht="15.75" customHeight="1" x14ac:dyDescent="0.25">
      <c r="A697" s="153"/>
      <c r="B697" s="153"/>
      <c r="C697" s="153"/>
      <c r="D697" s="156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  <c r="AH697" s="153"/>
      <c r="AI697" s="153"/>
      <c r="AJ697" s="153"/>
      <c r="AK697" s="153"/>
      <c r="AL697" s="153"/>
      <c r="AM697" s="153"/>
      <c r="AN697" s="153"/>
      <c r="AO697" s="153"/>
      <c r="AP697" s="153"/>
      <c r="AQ697" s="153"/>
      <c r="AR697" s="153"/>
      <c r="AS697" s="153"/>
      <c r="AT697" s="153"/>
      <c r="AU697" s="153"/>
      <c r="AV697" s="153"/>
      <c r="AW697" s="153"/>
      <c r="AX697" s="153"/>
      <c r="AY697" s="153"/>
      <c r="AZ697" s="153"/>
      <c r="BA697" s="153"/>
      <c r="BB697" s="153"/>
      <c r="BC697" s="153"/>
      <c r="BD697" s="153"/>
      <c r="BE697" s="153"/>
      <c r="BF697" s="153"/>
      <c r="BG697" s="153"/>
      <c r="BH697" s="153"/>
      <c r="BI697" s="153"/>
      <c r="BJ697" s="153"/>
      <c r="BK697" s="153"/>
      <c r="BL697" s="153"/>
      <c r="BM697" s="153"/>
      <c r="BN697" s="153"/>
      <c r="BO697" s="153"/>
      <c r="BP697" s="153"/>
      <c r="BQ697" s="153"/>
      <c r="BR697" s="153"/>
      <c r="BS697" s="153"/>
      <c r="BT697" s="153"/>
      <c r="BU697" s="153"/>
      <c r="BV697" s="153"/>
      <c r="BW697" s="153"/>
      <c r="BX697" s="153"/>
      <c r="BY697" s="153"/>
      <c r="BZ697" s="153"/>
      <c r="CA697" s="153"/>
      <c r="CB697" s="153"/>
      <c r="CC697" s="153"/>
      <c r="CD697" s="153"/>
      <c r="CE697" s="153"/>
      <c r="CF697" s="153"/>
      <c r="CG697" s="153"/>
      <c r="CH697" s="153"/>
      <c r="CI697" s="153"/>
      <c r="CJ697" s="153"/>
      <c r="CK697" s="153"/>
      <c r="CL697" s="153"/>
      <c r="CM697" s="153"/>
      <c r="CN697" s="153"/>
      <c r="CO697" s="153"/>
      <c r="CP697" s="153"/>
      <c r="CQ697" s="153"/>
      <c r="CR697" s="153"/>
      <c r="CS697" s="153"/>
      <c r="CT697" s="153"/>
      <c r="CU697" s="153"/>
      <c r="CV697" s="153"/>
      <c r="CW697" s="153"/>
      <c r="CX697" s="153"/>
      <c r="CY697" s="153"/>
      <c r="CZ697" s="153"/>
      <c r="DA697" s="153"/>
      <c r="DB697" s="153"/>
      <c r="DC697" s="153"/>
      <c r="DD697" s="153"/>
      <c r="DE697" s="153"/>
      <c r="DF697" s="153"/>
      <c r="DG697" s="153"/>
      <c r="DH697" s="153"/>
      <c r="DI697" s="153"/>
      <c r="DJ697" s="153"/>
      <c r="DK697" s="153"/>
      <c r="DL697" s="153"/>
      <c r="DM697" s="153"/>
      <c r="DN697" s="153"/>
      <c r="DO697" s="153"/>
      <c r="DP697" s="153"/>
      <c r="DQ697" s="153"/>
      <c r="DR697" s="153"/>
      <c r="DS697" s="153"/>
      <c r="DT697" s="153"/>
      <c r="DU697" s="153"/>
      <c r="DV697" s="153"/>
      <c r="DW697" s="153"/>
      <c r="DX697" s="153"/>
      <c r="DY697" s="153"/>
      <c r="DZ697" s="153"/>
      <c r="EA697" s="153"/>
      <c r="EB697" s="153"/>
      <c r="EC697" s="153"/>
      <c r="ED697" s="153"/>
      <c r="EE697" s="153"/>
      <c r="EF697" s="153"/>
      <c r="EG697" s="153"/>
      <c r="EH697" s="153"/>
      <c r="EI697" s="153"/>
      <c r="EJ697" s="153"/>
      <c r="EK697" s="153"/>
      <c r="EL697" s="153"/>
      <c r="EM697" s="153"/>
      <c r="EN697" s="153"/>
      <c r="EO697" s="153"/>
      <c r="EP697" s="153"/>
      <c r="EQ697" s="153"/>
      <c r="ER697" s="153"/>
      <c r="ES697" s="153"/>
      <c r="ET697" s="153"/>
      <c r="EU697" s="153"/>
      <c r="EV697" s="153"/>
      <c r="EW697" s="153"/>
      <c r="EX697" s="153"/>
      <c r="EY697" s="153"/>
      <c r="EZ697" s="153"/>
      <c r="FA697" s="153"/>
      <c r="FB697" s="153"/>
      <c r="FC697" s="153"/>
      <c r="FD697" s="153"/>
      <c r="FE697" s="153"/>
      <c r="FF697" s="153"/>
      <c r="FG697" s="153"/>
      <c r="FH697" s="153"/>
      <c r="FI697" s="153"/>
    </row>
    <row r="698" spans="1:165" ht="15.75" customHeight="1" x14ac:dyDescent="0.25">
      <c r="A698" s="153"/>
      <c r="B698" s="153"/>
      <c r="C698" s="153"/>
      <c r="D698" s="156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  <c r="AH698" s="153"/>
      <c r="AI698" s="153"/>
      <c r="AJ698" s="153"/>
      <c r="AK698" s="153"/>
      <c r="AL698" s="153"/>
      <c r="AM698" s="153"/>
      <c r="AN698" s="153"/>
      <c r="AO698" s="153"/>
      <c r="AP698" s="153"/>
      <c r="AQ698" s="153"/>
      <c r="AR698" s="153"/>
      <c r="AS698" s="153"/>
      <c r="AT698" s="153"/>
      <c r="AU698" s="153"/>
      <c r="AV698" s="153"/>
      <c r="AW698" s="153"/>
      <c r="AX698" s="153"/>
      <c r="AY698" s="153"/>
      <c r="AZ698" s="153"/>
      <c r="BA698" s="153"/>
      <c r="BB698" s="153"/>
      <c r="BC698" s="153"/>
      <c r="BD698" s="153"/>
      <c r="BE698" s="153"/>
      <c r="BF698" s="153"/>
      <c r="BG698" s="153"/>
      <c r="BH698" s="153"/>
      <c r="BI698" s="153"/>
      <c r="BJ698" s="153"/>
      <c r="BK698" s="153"/>
      <c r="BL698" s="153"/>
      <c r="BM698" s="153"/>
      <c r="BN698" s="153"/>
      <c r="BO698" s="153"/>
      <c r="BP698" s="153"/>
      <c r="BQ698" s="153"/>
      <c r="BR698" s="153"/>
      <c r="BS698" s="153"/>
      <c r="BT698" s="153"/>
      <c r="BU698" s="153"/>
      <c r="BV698" s="153"/>
      <c r="BW698" s="153"/>
      <c r="BX698" s="153"/>
      <c r="BY698" s="153"/>
      <c r="BZ698" s="153"/>
      <c r="CA698" s="153"/>
      <c r="CB698" s="153"/>
      <c r="CC698" s="153"/>
      <c r="CD698" s="153"/>
      <c r="CE698" s="153"/>
      <c r="CF698" s="153"/>
      <c r="CG698" s="153"/>
      <c r="CH698" s="153"/>
      <c r="CI698" s="153"/>
      <c r="CJ698" s="153"/>
      <c r="CK698" s="153"/>
      <c r="CL698" s="153"/>
      <c r="CM698" s="153"/>
      <c r="CN698" s="153"/>
      <c r="CO698" s="153"/>
      <c r="CP698" s="153"/>
      <c r="CQ698" s="153"/>
      <c r="CR698" s="153"/>
      <c r="CS698" s="153"/>
      <c r="CT698" s="153"/>
      <c r="CU698" s="153"/>
      <c r="CV698" s="153"/>
      <c r="CW698" s="153"/>
      <c r="CX698" s="153"/>
      <c r="CY698" s="153"/>
      <c r="CZ698" s="153"/>
      <c r="DA698" s="153"/>
      <c r="DB698" s="153"/>
      <c r="DC698" s="153"/>
      <c r="DD698" s="153"/>
      <c r="DE698" s="153"/>
      <c r="DF698" s="153"/>
      <c r="DG698" s="153"/>
      <c r="DH698" s="153"/>
      <c r="DI698" s="153"/>
      <c r="DJ698" s="153"/>
      <c r="DK698" s="153"/>
      <c r="DL698" s="153"/>
      <c r="DM698" s="153"/>
      <c r="DN698" s="153"/>
      <c r="DO698" s="153"/>
      <c r="DP698" s="153"/>
      <c r="DQ698" s="153"/>
      <c r="DR698" s="153"/>
      <c r="DS698" s="153"/>
      <c r="DT698" s="153"/>
      <c r="DU698" s="153"/>
      <c r="DV698" s="153"/>
      <c r="DW698" s="153"/>
      <c r="DX698" s="153"/>
      <c r="DY698" s="153"/>
      <c r="DZ698" s="153"/>
      <c r="EA698" s="153"/>
      <c r="EB698" s="153"/>
      <c r="EC698" s="153"/>
      <c r="ED698" s="153"/>
      <c r="EE698" s="153"/>
      <c r="EF698" s="153"/>
      <c r="EG698" s="153"/>
      <c r="EH698" s="153"/>
      <c r="EI698" s="153"/>
      <c r="EJ698" s="153"/>
      <c r="EK698" s="153"/>
      <c r="EL698" s="153"/>
      <c r="EM698" s="153"/>
      <c r="EN698" s="153"/>
      <c r="EO698" s="153"/>
      <c r="EP698" s="153"/>
      <c r="EQ698" s="153"/>
      <c r="ER698" s="153"/>
      <c r="ES698" s="153"/>
      <c r="ET698" s="153"/>
      <c r="EU698" s="153"/>
      <c r="EV698" s="153"/>
      <c r="EW698" s="153"/>
      <c r="EX698" s="153"/>
      <c r="EY698" s="153"/>
      <c r="EZ698" s="153"/>
      <c r="FA698" s="153"/>
      <c r="FB698" s="153"/>
      <c r="FC698" s="153"/>
      <c r="FD698" s="153"/>
      <c r="FE698" s="153"/>
      <c r="FF698" s="153"/>
      <c r="FG698" s="153"/>
      <c r="FH698" s="153"/>
      <c r="FI698" s="153"/>
    </row>
    <row r="699" spans="1:165" ht="15.75" customHeight="1" x14ac:dyDescent="0.25">
      <c r="A699" s="153"/>
      <c r="B699" s="153"/>
      <c r="C699" s="153"/>
      <c r="D699" s="156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  <c r="AH699" s="153"/>
      <c r="AI699" s="153"/>
      <c r="AJ699" s="153"/>
      <c r="AK699" s="153"/>
      <c r="AL699" s="153"/>
      <c r="AM699" s="153"/>
      <c r="AN699" s="153"/>
      <c r="AO699" s="153"/>
      <c r="AP699" s="153"/>
      <c r="AQ699" s="153"/>
      <c r="AR699" s="153"/>
      <c r="AS699" s="153"/>
      <c r="AT699" s="153"/>
      <c r="AU699" s="153"/>
      <c r="AV699" s="153"/>
      <c r="AW699" s="153"/>
      <c r="AX699" s="153"/>
      <c r="AY699" s="153"/>
      <c r="AZ699" s="153"/>
      <c r="BA699" s="153"/>
      <c r="BB699" s="153"/>
      <c r="BC699" s="153"/>
      <c r="BD699" s="153"/>
      <c r="BE699" s="153"/>
      <c r="BF699" s="153"/>
      <c r="BG699" s="153"/>
      <c r="BH699" s="153"/>
      <c r="BI699" s="153"/>
      <c r="BJ699" s="153"/>
      <c r="BK699" s="153"/>
      <c r="BL699" s="153"/>
      <c r="BM699" s="153"/>
      <c r="BN699" s="153"/>
      <c r="BO699" s="153"/>
      <c r="BP699" s="153"/>
      <c r="BQ699" s="153"/>
      <c r="BR699" s="153"/>
      <c r="BS699" s="153"/>
      <c r="BT699" s="153"/>
      <c r="BU699" s="153"/>
      <c r="BV699" s="153"/>
      <c r="BW699" s="153"/>
      <c r="BX699" s="153"/>
      <c r="BY699" s="153"/>
      <c r="BZ699" s="153"/>
      <c r="CA699" s="153"/>
      <c r="CB699" s="153"/>
      <c r="CC699" s="153"/>
      <c r="CD699" s="153"/>
      <c r="CE699" s="153"/>
      <c r="CF699" s="153"/>
      <c r="CG699" s="153"/>
      <c r="CH699" s="153"/>
      <c r="CI699" s="153"/>
      <c r="CJ699" s="153"/>
      <c r="CK699" s="153"/>
      <c r="CL699" s="153"/>
      <c r="CM699" s="153"/>
      <c r="CN699" s="153"/>
      <c r="CO699" s="153"/>
      <c r="CP699" s="153"/>
      <c r="CQ699" s="153"/>
      <c r="CR699" s="153"/>
      <c r="CS699" s="153"/>
      <c r="CT699" s="153"/>
      <c r="CU699" s="153"/>
      <c r="CV699" s="153"/>
      <c r="CW699" s="153"/>
      <c r="CX699" s="153"/>
      <c r="CY699" s="153"/>
      <c r="CZ699" s="153"/>
      <c r="DA699" s="153"/>
      <c r="DB699" s="153"/>
      <c r="DC699" s="153"/>
      <c r="DD699" s="153"/>
      <c r="DE699" s="153"/>
      <c r="DF699" s="153"/>
      <c r="DG699" s="153"/>
      <c r="DH699" s="153"/>
      <c r="DI699" s="153"/>
      <c r="DJ699" s="153"/>
      <c r="DK699" s="153"/>
      <c r="DL699" s="153"/>
      <c r="DM699" s="153"/>
      <c r="DN699" s="153"/>
      <c r="DO699" s="153"/>
      <c r="DP699" s="153"/>
      <c r="DQ699" s="153"/>
      <c r="DR699" s="153"/>
      <c r="DS699" s="153"/>
      <c r="DT699" s="153"/>
      <c r="DU699" s="153"/>
      <c r="DV699" s="153"/>
      <c r="DW699" s="153"/>
      <c r="DX699" s="153"/>
      <c r="DY699" s="153"/>
      <c r="DZ699" s="153"/>
      <c r="EA699" s="153"/>
      <c r="EB699" s="153"/>
      <c r="EC699" s="153"/>
      <c r="ED699" s="153"/>
      <c r="EE699" s="153"/>
      <c r="EF699" s="153"/>
      <c r="EG699" s="153"/>
      <c r="EH699" s="153"/>
      <c r="EI699" s="153"/>
      <c r="EJ699" s="153"/>
      <c r="EK699" s="153"/>
      <c r="EL699" s="153"/>
      <c r="EM699" s="153"/>
      <c r="EN699" s="153"/>
      <c r="EO699" s="153"/>
      <c r="EP699" s="153"/>
      <c r="EQ699" s="153"/>
      <c r="ER699" s="153"/>
      <c r="ES699" s="153"/>
      <c r="ET699" s="153"/>
      <c r="EU699" s="153"/>
      <c r="EV699" s="153"/>
      <c r="EW699" s="153"/>
      <c r="EX699" s="153"/>
      <c r="EY699" s="153"/>
      <c r="EZ699" s="153"/>
      <c r="FA699" s="153"/>
      <c r="FB699" s="153"/>
      <c r="FC699" s="153"/>
      <c r="FD699" s="153"/>
      <c r="FE699" s="153"/>
      <c r="FF699" s="153"/>
      <c r="FG699" s="153"/>
      <c r="FH699" s="153"/>
      <c r="FI699" s="153"/>
    </row>
    <row r="700" spans="1:165" ht="15.75" customHeight="1" x14ac:dyDescent="0.25">
      <c r="A700" s="153"/>
      <c r="B700" s="153"/>
      <c r="C700" s="153"/>
      <c r="D700" s="156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  <c r="AH700" s="153"/>
      <c r="AI700" s="153"/>
      <c r="AJ700" s="153"/>
      <c r="AK700" s="153"/>
      <c r="AL700" s="153"/>
      <c r="AM700" s="153"/>
      <c r="AN700" s="153"/>
      <c r="AO700" s="153"/>
      <c r="AP700" s="153"/>
      <c r="AQ700" s="153"/>
      <c r="AR700" s="153"/>
      <c r="AS700" s="153"/>
      <c r="AT700" s="153"/>
      <c r="AU700" s="153"/>
      <c r="AV700" s="153"/>
      <c r="AW700" s="153"/>
      <c r="AX700" s="153"/>
      <c r="AY700" s="153"/>
      <c r="AZ700" s="153"/>
      <c r="BA700" s="153"/>
      <c r="BB700" s="153"/>
      <c r="BC700" s="153"/>
      <c r="BD700" s="153"/>
      <c r="BE700" s="153"/>
      <c r="BF700" s="153"/>
      <c r="BG700" s="153"/>
      <c r="BH700" s="153"/>
      <c r="BI700" s="153"/>
      <c r="BJ700" s="153"/>
      <c r="BK700" s="153"/>
      <c r="BL700" s="153"/>
      <c r="BM700" s="153"/>
      <c r="BN700" s="153"/>
      <c r="BO700" s="153"/>
      <c r="BP700" s="153"/>
      <c r="BQ700" s="153"/>
      <c r="BR700" s="153"/>
      <c r="BS700" s="153"/>
      <c r="BT700" s="153"/>
      <c r="BU700" s="153"/>
      <c r="BV700" s="153"/>
      <c r="BW700" s="153"/>
      <c r="BX700" s="153"/>
      <c r="BY700" s="153"/>
      <c r="BZ700" s="153"/>
      <c r="CA700" s="153"/>
      <c r="CB700" s="153"/>
      <c r="CC700" s="153"/>
      <c r="CD700" s="153"/>
      <c r="CE700" s="153"/>
      <c r="CF700" s="153"/>
      <c r="CG700" s="153"/>
      <c r="CH700" s="153"/>
      <c r="CI700" s="153"/>
      <c r="CJ700" s="153"/>
      <c r="CK700" s="153"/>
      <c r="CL700" s="153"/>
      <c r="CM700" s="153"/>
      <c r="CN700" s="153"/>
      <c r="CO700" s="153"/>
      <c r="CP700" s="153"/>
      <c r="CQ700" s="153"/>
      <c r="CR700" s="153"/>
      <c r="CS700" s="153"/>
      <c r="CT700" s="153"/>
      <c r="CU700" s="153"/>
      <c r="CV700" s="153"/>
      <c r="CW700" s="153"/>
      <c r="CX700" s="153"/>
      <c r="CY700" s="153"/>
      <c r="CZ700" s="153"/>
      <c r="DA700" s="153"/>
      <c r="DB700" s="153"/>
      <c r="DC700" s="153"/>
      <c r="DD700" s="153"/>
      <c r="DE700" s="153"/>
      <c r="DF700" s="153"/>
      <c r="DG700" s="153"/>
      <c r="DH700" s="153"/>
      <c r="DI700" s="153"/>
      <c r="DJ700" s="153"/>
      <c r="DK700" s="153"/>
      <c r="DL700" s="153"/>
      <c r="DM700" s="153"/>
      <c r="DN700" s="153"/>
      <c r="DO700" s="153"/>
      <c r="DP700" s="153"/>
      <c r="DQ700" s="153"/>
      <c r="DR700" s="153"/>
      <c r="DS700" s="153"/>
      <c r="DT700" s="153"/>
      <c r="DU700" s="153"/>
      <c r="DV700" s="153"/>
      <c r="DW700" s="153"/>
      <c r="DX700" s="153"/>
      <c r="DY700" s="153"/>
      <c r="DZ700" s="153"/>
      <c r="EA700" s="153"/>
      <c r="EB700" s="153"/>
      <c r="EC700" s="153"/>
      <c r="ED700" s="153"/>
      <c r="EE700" s="153"/>
      <c r="EF700" s="153"/>
      <c r="EG700" s="153"/>
      <c r="EH700" s="153"/>
      <c r="EI700" s="153"/>
      <c r="EJ700" s="153"/>
      <c r="EK700" s="153"/>
      <c r="EL700" s="153"/>
      <c r="EM700" s="153"/>
      <c r="EN700" s="153"/>
      <c r="EO700" s="153"/>
      <c r="EP700" s="153"/>
      <c r="EQ700" s="153"/>
      <c r="ER700" s="153"/>
      <c r="ES700" s="153"/>
      <c r="ET700" s="153"/>
      <c r="EU700" s="153"/>
      <c r="EV700" s="153"/>
      <c r="EW700" s="153"/>
      <c r="EX700" s="153"/>
      <c r="EY700" s="153"/>
      <c r="EZ700" s="153"/>
      <c r="FA700" s="153"/>
      <c r="FB700" s="153"/>
      <c r="FC700" s="153"/>
      <c r="FD700" s="153"/>
      <c r="FE700" s="153"/>
      <c r="FF700" s="153"/>
      <c r="FG700" s="153"/>
      <c r="FH700" s="153"/>
      <c r="FI700" s="153"/>
    </row>
    <row r="701" spans="1:165" ht="15.75" customHeight="1" x14ac:dyDescent="0.25">
      <c r="A701" s="153"/>
      <c r="B701" s="153"/>
      <c r="C701" s="153"/>
      <c r="D701" s="156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  <c r="AH701" s="153"/>
      <c r="AI701" s="153"/>
      <c r="AJ701" s="153"/>
      <c r="AK701" s="153"/>
      <c r="AL701" s="153"/>
      <c r="AM701" s="153"/>
      <c r="AN701" s="153"/>
      <c r="AO701" s="153"/>
      <c r="AP701" s="153"/>
      <c r="AQ701" s="153"/>
      <c r="AR701" s="153"/>
      <c r="AS701" s="153"/>
      <c r="AT701" s="153"/>
      <c r="AU701" s="153"/>
      <c r="AV701" s="153"/>
      <c r="AW701" s="153"/>
      <c r="AX701" s="153"/>
      <c r="AY701" s="153"/>
      <c r="AZ701" s="153"/>
      <c r="BA701" s="153"/>
      <c r="BB701" s="153"/>
      <c r="BC701" s="153"/>
      <c r="BD701" s="153"/>
      <c r="BE701" s="153"/>
      <c r="BF701" s="153"/>
      <c r="BG701" s="153"/>
      <c r="BH701" s="153"/>
      <c r="BI701" s="153"/>
      <c r="BJ701" s="153"/>
      <c r="BK701" s="153"/>
      <c r="BL701" s="153"/>
      <c r="BM701" s="153"/>
      <c r="BN701" s="153"/>
      <c r="BO701" s="153"/>
      <c r="BP701" s="153"/>
      <c r="BQ701" s="153"/>
      <c r="BR701" s="153"/>
      <c r="BS701" s="153"/>
      <c r="BT701" s="153"/>
      <c r="BU701" s="153"/>
      <c r="BV701" s="153"/>
      <c r="BW701" s="153"/>
      <c r="BX701" s="153"/>
      <c r="BY701" s="153"/>
      <c r="BZ701" s="153"/>
      <c r="CA701" s="153"/>
      <c r="CB701" s="153"/>
      <c r="CC701" s="153"/>
      <c r="CD701" s="153"/>
      <c r="CE701" s="153"/>
      <c r="CF701" s="153"/>
      <c r="CG701" s="153"/>
      <c r="CH701" s="153"/>
      <c r="CI701" s="153"/>
      <c r="CJ701" s="153"/>
      <c r="CK701" s="153"/>
      <c r="CL701" s="153"/>
      <c r="CM701" s="153"/>
      <c r="CN701" s="153"/>
      <c r="CO701" s="153"/>
      <c r="CP701" s="153"/>
      <c r="CQ701" s="153"/>
      <c r="CR701" s="153"/>
      <c r="CS701" s="153"/>
      <c r="CT701" s="153"/>
      <c r="CU701" s="153"/>
      <c r="CV701" s="153"/>
      <c r="CW701" s="153"/>
      <c r="CX701" s="153"/>
      <c r="CY701" s="153"/>
      <c r="CZ701" s="153"/>
      <c r="DA701" s="153"/>
      <c r="DB701" s="153"/>
      <c r="DC701" s="153"/>
      <c r="DD701" s="153"/>
      <c r="DE701" s="153"/>
      <c r="DF701" s="153"/>
      <c r="DG701" s="153"/>
      <c r="DH701" s="153"/>
      <c r="DI701" s="153"/>
      <c r="DJ701" s="153"/>
      <c r="DK701" s="153"/>
      <c r="DL701" s="153"/>
      <c r="DM701" s="153"/>
      <c r="DN701" s="153"/>
      <c r="DO701" s="153"/>
      <c r="DP701" s="153"/>
      <c r="DQ701" s="153"/>
      <c r="DR701" s="153"/>
      <c r="DS701" s="153"/>
      <c r="DT701" s="153"/>
      <c r="DU701" s="153"/>
      <c r="DV701" s="153"/>
      <c r="DW701" s="153"/>
      <c r="DX701" s="153"/>
      <c r="DY701" s="153"/>
      <c r="DZ701" s="153"/>
      <c r="EA701" s="153"/>
      <c r="EB701" s="153"/>
      <c r="EC701" s="153"/>
      <c r="ED701" s="153"/>
      <c r="EE701" s="153"/>
      <c r="EF701" s="153"/>
      <c r="EG701" s="153"/>
      <c r="EH701" s="153"/>
      <c r="EI701" s="153"/>
      <c r="EJ701" s="153"/>
      <c r="EK701" s="153"/>
      <c r="EL701" s="153"/>
      <c r="EM701" s="153"/>
      <c r="EN701" s="153"/>
      <c r="EO701" s="153"/>
      <c r="EP701" s="153"/>
      <c r="EQ701" s="153"/>
      <c r="ER701" s="153"/>
      <c r="ES701" s="153"/>
      <c r="ET701" s="153"/>
      <c r="EU701" s="153"/>
      <c r="EV701" s="153"/>
      <c r="EW701" s="153"/>
      <c r="EX701" s="153"/>
      <c r="EY701" s="153"/>
      <c r="EZ701" s="153"/>
      <c r="FA701" s="153"/>
      <c r="FB701" s="153"/>
      <c r="FC701" s="153"/>
      <c r="FD701" s="153"/>
      <c r="FE701" s="153"/>
      <c r="FF701" s="153"/>
      <c r="FG701" s="153"/>
      <c r="FH701" s="153"/>
      <c r="FI701" s="153"/>
    </row>
    <row r="702" spans="1:165" ht="15.75" customHeight="1" x14ac:dyDescent="0.25">
      <c r="A702" s="153"/>
      <c r="B702" s="153"/>
      <c r="C702" s="153"/>
      <c r="D702" s="156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  <c r="AH702" s="153"/>
      <c r="AI702" s="153"/>
      <c r="AJ702" s="153"/>
      <c r="AK702" s="153"/>
      <c r="AL702" s="153"/>
      <c r="AM702" s="153"/>
      <c r="AN702" s="153"/>
      <c r="AO702" s="153"/>
      <c r="AP702" s="153"/>
      <c r="AQ702" s="153"/>
      <c r="AR702" s="153"/>
      <c r="AS702" s="153"/>
      <c r="AT702" s="153"/>
      <c r="AU702" s="153"/>
      <c r="AV702" s="153"/>
      <c r="AW702" s="153"/>
      <c r="AX702" s="153"/>
      <c r="AY702" s="153"/>
      <c r="AZ702" s="153"/>
      <c r="BA702" s="153"/>
      <c r="BB702" s="153"/>
      <c r="BC702" s="153"/>
      <c r="BD702" s="153"/>
      <c r="BE702" s="153"/>
      <c r="BF702" s="153"/>
      <c r="BG702" s="153"/>
      <c r="BH702" s="153"/>
      <c r="BI702" s="153"/>
      <c r="BJ702" s="153"/>
      <c r="BK702" s="153"/>
      <c r="BL702" s="153"/>
      <c r="BM702" s="153"/>
      <c r="BN702" s="153"/>
      <c r="BO702" s="153"/>
      <c r="BP702" s="153"/>
      <c r="BQ702" s="153"/>
      <c r="BR702" s="153"/>
      <c r="BS702" s="153"/>
      <c r="BT702" s="153"/>
      <c r="BU702" s="153"/>
      <c r="BV702" s="153"/>
      <c r="BW702" s="153"/>
      <c r="BX702" s="153"/>
      <c r="BY702" s="153"/>
      <c r="BZ702" s="153"/>
      <c r="CA702" s="153"/>
      <c r="CB702" s="153"/>
      <c r="CC702" s="153"/>
      <c r="CD702" s="153"/>
      <c r="CE702" s="153"/>
      <c r="CF702" s="153"/>
      <c r="CG702" s="153"/>
      <c r="CH702" s="153"/>
      <c r="CI702" s="153"/>
      <c r="CJ702" s="153"/>
      <c r="CK702" s="153"/>
      <c r="CL702" s="153"/>
      <c r="CM702" s="153"/>
      <c r="CN702" s="153"/>
      <c r="CO702" s="153"/>
      <c r="CP702" s="153"/>
      <c r="CQ702" s="153"/>
      <c r="CR702" s="153"/>
      <c r="CS702" s="153"/>
      <c r="CT702" s="153"/>
      <c r="CU702" s="153"/>
      <c r="CV702" s="153"/>
      <c r="CW702" s="153"/>
      <c r="CX702" s="153"/>
      <c r="CY702" s="153"/>
      <c r="CZ702" s="153"/>
      <c r="DA702" s="153"/>
      <c r="DB702" s="153"/>
      <c r="DC702" s="153"/>
      <c r="DD702" s="153"/>
      <c r="DE702" s="153"/>
      <c r="DF702" s="153"/>
      <c r="DG702" s="153"/>
      <c r="DH702" s="153"/>
      <c r="DI702" s="153"/>
      <c r="DJ702" s="153"/>
      <c r="DK702" s="153"/>
      <c r="DL702" s="153"/>
      <c r="DM702" s="153"/>
      <c r="DN702" s="153"/>
      <c r="DO702" s="153"/>
      <c r="DP702" s="153"/>
      <c r="DQ702" s="153"/>
      <c r="DR702" s="153"/>
      <c r="DS702" s="153"/>
      <c r="DT702" s="153"/>
      <c r="DU702" s="153"/>
      <c r="DV702" s="153"/>
      <c r="DW702" s="153"/>
      <c r="DX702" s="153"/>
      <c r="DY702" s="153"/>
      <c r="DZ702" s="153"/>
      <c r="EA702" s="153"/>
      <c r="EB702" s="153"/>
      <c r="EC702" s="153"/>
      <c r="ED702" s="153"/>
      <c r="EE702" s="153"/>
      <c r="EF702" s="153"/>
      <c r="EG702" s="153"/>
      <c r="EH702" s="153"/>
      <c r="EI702" s="153"/>
      <c r="EJ702" s="153"/>
      <c r="EK702" s="153"/>
      <c r="EL702" s="153"/>
      <c r="EM702" s="153"/>
      <c r="EN702" s="153"/>
      <c r="EO702" s="153"/>
      <c r="EP702" s="153"/>
      <c r="EQ702" s="153"/>
      <c r="ER702" s="153"/>
      <c r="ES702" s="153"/>
      <c r="ET702" s="153"/>
      <c r="EU702" s="153"/>
      <c r="EV702" s="153"/>
      <c r="EW702" s="153"/>
      <c r="EX702" s="153"/>
      <c r="EY702" s="153"/>
      <c r="EZ702" s="153"/>
      <c r="FA702" s="153"/>
      <c r="FB702" s="153"/>
      <c r="FC702" s="153"/>
      <c r="FD702" s="153"/>
      <c r="FE702" s="153"/>
      <c r="FF702" s="153"/>
      <c r="FG702" s="153"/>
      <c r="FH702" s="153"/>
      <c r="FI702" s="153"/>
    </row>
    <row r="703" spans="1:165" ht="15.75" customHeight="1" x14ac:dyDescent="0.25">
      <c r="A703" s="153"/>
      <c r="B703" s="153"/>
      <c r="C703" s="153"/>
      <c r="D703" s="156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  <c r="AH703" s="153"/>
      <c r="AI703" s="153"/>
      <c r="AJ703" s="153"/>
      <c r="AK703" s="153"/>
      <c r="AL703" s="153"/>
      <c r="AM703" s="153"/>
      <c r="AN703" s="153"/>
      <c r="AO703" s="153"/>
      <c r="AP703" s="153"/>
      <c r="AQ703" s="153"/>
      <c r="AR703" s="153"/>
      <c r="AS703" s="153"/>
      <c r="AT703" s="153"/>
      <c r="AU703" s="153"/>
      <c r="AV703" s="153"/>
      <c r="AW703" s="153"/>
      <c r="AX703" s="153"/>
      <c r="AY703" s="153"/>
      <c r="AZ703" s="153"/>
      <c r="BA703" s="153"/>
      <c r="BB703" s="153"/>
      <c r="BC703" s="153"/>
      <c r="BD703" s="153"/>
      <c r="BE703" s="153"/>
      <c r="BF703" s="153"/>
      <c r="BG703" s="153"/>
      <c r="BH703" s="153"/>
      <c r="BI703" s="153"/>
      <c r="BJ703" s="153"/>
      <c r="BK703" s="153"/>
      <c r="BL703" s="153"/>
      <c r="BM703" s="153"/>
      <c r="BN703" s="153"/>
      <c r="BO703" s="153"/>
      <c r="BP703" s="153"/>
      <c r="BQ703" s="153"/>
      <c r="BR703" s="153"/>
      <c r="BS703" s="153"/>
      <c r="BT703" s="153"/>
      <c r="BU703" s="153"/>
      <c r="BV703" s="153"/>
      <c r="BW703" s="153"/>
      <c r="BX703" s="153"/>
      <c r="BY703" s="153"/>
      <c r="BZ703" s="153"/>
      <c r="CA703" s="153"/>
      <c r="CB703" s="153"/>
      <c r="CC703" s="153"/>
      <c r="CD703" s="153"/>
      <c r="CE703" s="153"/>
      <c r="CF703" s="153"/>
      <c r="CG703" s="153"/>
      <c r="CH703" s="153"/>
      <c r="CI703" s="153"/>
      <c r="CJ703" s="153"/>
      <c r="CK703" s="153"/>
      <c r="CL703" s="153"/>
      <c r="CM703" s="153"/>
      <c r="CN703" s="153"/>
      <c r="CO703" s="153"/>
      <c r="CP703" s="153"/>
      <c r="CQ703" s="153"/>
      <c r="CR703" s="153"/>
      <c r="CS703" s="153"/>
      <c r="CT703" s="153"/>
      <c r="CU703" s="153"/>
      <c r="CV703" s="153"/>
      <c r="CW703" s="153"/>
      <c r="CX703" s="153"/>
      <c r="CY703" s="153"/>
      <c r="CZ703" s="153"/>
      <c r="DA703" s="153"/>
      <c r="DB703" s="153"/>
      <c r="DC703" s="153"/>
      <c r="DD703" s="153"/>
      <c r="DE703" s="153"/>
      <c r="DF703" s="153"/>
      <c r="DG703" s="153"/>
      <c r="DH703" s="153"/>
      <c r="DI703" s="153"/>
      <c r="DJ703" s="153"/>
      <c r="DK703" s="153"/>
      <c r="DL703" s="153"/>
      <c r="DM703" s="153"/>
      <c r="DN703" s="153"/>
      <c r="DO703" s="153"/>
      <c r="DP703" s="153"/>
      <c r="DQ703" s="153"/>
      <c r="DR703" s="153"/>
      <c r="DS703" s="153"/>
      <c r="DT703" s="153"/>
      <c r="DU703" s="153"/>
      <c r="DV703" s="153"/>
      <c r="DW703" s="153"/>
      <c r="DX703" s="153"/>
      <c r="DY703" s="153"/>
      <c r="DZ703" s="153"/>
      <c r="EA703" s="153"/>
      <c r="EB703" s="153"/>
      <c r="EC703" s="153"/>
      <c r="ED703" s="153"/>
      <c r="EE703" s="153"/>
      <c r="EF703" s="153"/>
      <c r="EG703" s="153"/>
      <c r="EH703" s="153"/>
      <c r="EI703" s="153"/>
      <c r="EJ703" s="153"/>
      <c r="EK703" s="153"/>
      <c r="EL703" s="153"/>
      <c r="EM703" s="153"/>
      <c r="EN703" s="153"/>
      <c r="EO703" s="153"/>
      <c r="EP703" s="153"/>
      <c r="EQ703" s="153"/>
      <c r="ER703" s="153"/>
      <c r="ES703" s="153"/>
      <c r="ET703" s="153"/>
      <c r="EU703" s="153"/>
      <c r="EV703" s="153"/>
      <c r="EW703" s="153"/>
      <c r="EX703" s="153"/>
      <c r="EY703" s="153"/>
      <c r="EZ703" s="153"/>
      <c r="FA703" s="153"/>
      <c r="FB703" s="153"/>
      <c r="FC703" s="153"/>
      <c r="FD703" s="153"/>
      <c r="FE703" s="153"/>
      <c r="FF703" s="153"/>
      <c r="FG703" s="153"/>
      <c r="FH703" s="153"/>
      <c r="FI703" s="153"/>
    </row>
    <row r="704" spans="1:165" ht="15.75" customHeight="1" x14ac:dyDescent="0.25">
      <c r="A704" s="153"/>
      <c r="B704" s="153"/>
      <c r="C704" s="153"/>
      <c r="D704" s="156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  <c r="AH704" s="153"/>
      <c r="AI704" s="153"/>
      <c r="AJ704" s="153"/>
      <c r="AK704" s="153"/>
      <c r="AL704" s="153"/>
      <c r="AM704" s="153"/>
      <c r="AN704" s="153"/>
      <c r="AO704" s="153"/>
      <c r="AP704" s="153"/>
      <c r="AQ704" s="153"/>
      <c r="AR704" s="153"/>
      <c r="AS704" s="153"/>
      <c r="AT704" s="153"/>
      <c r="AU704" s="153"/>
      <c r="AV704" s="153"/>
      <c r="AW704" s="153"/>
      <c r="AX704" s="153"/>
      <c r="AY704" s="153"/>
      <c r="AZ704" s="153"/>
      <c r="BA704" s="153"/>
      <c r="BB704" s="153"/>
      <c r="BC704" s="153"/>
      <c r="BD704" s="153"/>
      <c r="BE704" s="153"/>
      <c r="BF704" s="153"/>
      <c r="BG704" s="153"/>
      <c r="BH704" s="153"/>
      <c r="BI704" s="153"/>
      <c r="BJ704" s="153"/>
      <c r="BK704" s="153"/>
      <c r="BL704" s="153"/>
      <c r="BM704" s="153"/>
      <c r="BN704" s="153"/>
      <c r="BO704" s="153"/>
      <c r="BP704" s="153"/>
      <c r="BQ704" s="153"/>
      <c r="BR704" s="153"/>
      <c r="BS704" s="153"/>
      <c r="BT704" s="153"/>
      <c r="BU704" s="153"/>
      <c r="BV704" s="153"/>
      <c r="BW704" s="153"/>
      <c r="BX704" s="153"/>
      <c r="BY704" s="153"/>
      <c r="BZ704" s="153"/>
      <c r="CA704" s="153"/>
      <c r="CB704" s="153"/>
      <c r="CC704" s="153"/>
      <c r="CD704" s="153"/>
      <c r="CE704" s="153"/>
      <c r="CF704" s="153"/>
      <c r="CG704" s="153"/>
      <c r="CH704" s="153"/>
      <c r="CI704" s="153"/>
      <c r="CJ704" s="153"/>
      <c r="CK704" s="153"/>
      <c r="CL704" s="153"/>
      <c r="CM704" s="153"/>
      <c r="CN704" s="153"/>
      <c r="CO704" s="153"/>
      <c r="CP704" s="153"/>
      <c r="CQ704" s="153"/>
      <c r="CR704" s="153"/>
      <c r="CS704" s="153"/>
      <c r="CT704" s="153"/>
      <c r="CU704" s="153"/>
      <c r="CV704" s="153"/>
      <c r="CW704" s="153"/>
      <c r="CX704" s="153"/>
      <c r="CY704" s="153"/>
      <c r="CZ704" s="153"/>
      <c r="DA704" s="153"/>
      <c r="DB704" s="153"/>
      <c r="DC704" s="153"/>
      <c r="DD704" s="153"/>
      <c r="DE704" s="153"/>
      <c r="DF704" s="153"/>
      <c r="DG704" s="153"/>
      <c r="DH704" s="153"/>
      <c r="DI704" s="153"/>
      <c r="DJ704" s="153"/>
      <c r="DK704" s="153"/>
      <c r="DL704" s="153"/>
      <c r="DM704" s="153"/>
      <c r="DN704" s="153"/>
      <c r="DO704" s="153"/>
      <c r="DP704" s="153"/>
      <c r="DQ704" s="153"/>
      <c r="DR704" s="153"/>
      <c r="DS704" s="153"/>
      <c r="DT704" s="153"/>
      <c r="DU704" s="153"/>
      <c r="DV704" s="153"/>
      <c r="DW704" s="153"/>
      <c r="DX704" s="153"/>
      <c r="DY704" s="153"/>
      <c r="DZ704" s="153"/>
      <c r="EA704" s="153"/>
      <c r="EB704" s="153"/>
      <c r="EC704" s="153"/>
      <c r="ED704" s="153"/>
      <c r="EE704" s="153"/>
      <c r="EF704" s="153"/>
      <c r="EG704" s="153"/>
      <c r="EH704" s="153"/>
      <c r="EI704" s="153"/>
      <c r="EJ704" s="153"/>
      <c r="EK704" s="153"/>
      <c r="EL704" s="153"/>
      <c r="EM704" s="153"/>
      <c r="EN704" s="153"/>
      <c r="EO704" s="153"/>
      <c r="EP704" s="153"/>
      <c r="EQ704" s="153"/>
      <c r="ER704" s="153"/>
      <c r="ES704" s="153"/>
      <c r="ET704" s="153"/>
      <c r="EU704" s="153"/>
      <c r="EV704" s="153"/>
      <c r="EW704" s="153"/>
      <c r="EX704" s="153"/>
      <c r="EY704" s="153"/>
      <c r="EZ704" s="153"/>
      <c r="FA704" s="153"/>
      <c r="FB704" s="153"/>
      <c r="FC704" s="153"/>
      <c r="FD704" s="153"/>
      <c r="FE704" s="153"/>
      <c r="FF704" s="153"/>
      <c r="FG704" s="153"/>
      <c r="FH704" s="153"/>
      <c r="FI704" s="153"/>
    </row>
    <row r="705" spans="1:165" ht="15.75" customHeight="1" x14ac:dyDescent="0.25">
      <c r="A705" s="153"/>
      <c r="B705" s="153"/>
      <c r="C705" s="153"/>
      <c r="D705" s="156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  <c r="AH705" s="153"/>
      <c r="AI705" s="153"/>
      <c r="AJ705" s="153"/>
      <c r="AK705" s="153"/>
      <c r="AL705" s="153"/>
      <c r="AM705" s="153"/>
      <c r="AN705" s="153"/>
      <c r="AO705" s="153"/>
      <c r="AP705" s="153"/>
      <c r="AQ705" s="153"/>
      <c r="AR705" s="153"/>
      <c r="AS705" s="153"/>
      <c r="AT705" s="153"/>
      <c r="AU705" s="153"/>
      <c r="AV705" s="153"/>
      <c r="AW705" s="153"/>
      <c r="AX705" s="153"/>
      <c r="AY705" s="153"/>
      <c r="AZ705" s="153"/>
      <c r="BA705" s="153"/>
      <c r="BB705" s="153"/>
      <c r="BC705" s="153"/>
      <c r="BD705" s="153"/>
      <c r="BE705" s="153"/>
      <c r="BF705" s="153"/>
      <c r="BG705" s="153"/>
      <c r="BH705" s="153"/>
      <c r="BI705" s="153"/>
      <c r="BJ705" s="153"/>
      <c r="BK705" s="153"/>
      <c r="BL705" s="153"/>
      <c r="BM705" s="153"/>
      <c r="BN705" s="153"/>
      <c r="BO705" s="153"/>
      <c r="BP705" s="153"/>
      <c r="BQ705" s="153"/>
      <c r="BR705" s="153"/>
      <c r="BS705" s="153"/>
      <c r="BT705" s="153"/>
      <c r="BU705" s="153"/>
      <c r="BV705" s="153"/>
      <c r="BW705" s="153"/>
      <c r="BX705" s="153"/>
      <c r="BY705" s="153"/>
      <c r="BZ705" s="153"/>
      <c r="CA705" s="153"/>
      <c r="CB705" s="153"/>
      <c r="CC705" s="153"/>
      <c r="CD705" s="153"/>
      <c r="CE705" s="153"/>
      <c r="CF705" s="153"/>
      <c r="CG705" s="153"/>
      <c r="CH705" s="153"/>
      <c r="CI705" s="153"/>
      <c r="CJ705" s="153"/>
      <c r="CK705" s="153"/>
      <c r="CL705" s="153"/>
      <c r="CM705" s="153"/>
      <c r="CN705" s="153"/>
      <c r="CO705" s="153"/>
      <c r="CP705" s="153"/>
      <c r="CQ705" s="153"/>
      <c r="CR705" s="153"/>
      <c r="CS705" s="153"/>
      <c r="CT705" s="153"/>
      <c r="CU705" s="153"/>
      <c r="CV705" s="153"/>
      <c r="CW705" s="153"/>
      <c r="CX705" s="153"/>
      <c r="CY705" s="153"/>
      <c r="CZ705" s="153"/>
      <c r="DA705" s="153"/>
      <c r="DB705" s="153"/>
      <c r="DC705" s="153"/>
      <c r="DD705" s="153"/>
      <c r="DE705" s="153"/>
      <c r="DF705" s="153"/>
      <c r="DG705" s="153"/>
      <c r="DH705" s="153"/>
      <c r="DI705" s="153"/>
      <c r="DJ705" s="153"/>
      <c r="DK705" s="153"/>
      <c r="DL705" s="153"/>
      <c r="DM705" s="153"/>
      <c r="DN705" s="153"/>
      <c r="DO705" s="153"/>
      <c r="DP705" s="153"/>
      <c r="DQ705" s="153"/>
      <c r="DR705" s="153"/>
      <c r="DS705" s="153"/>
      <c r="DT705" s="153"/>
      <c r="DU705" s="153"/>
      <c r="DV705" s="153"/>
      <c r="DW705" s="153"/>
      <c r="DX705" s="153"/>
      <c r="DY705" s="153"/>
      <c r="DZ705" s="153"/>
      <c r="EA705" s="153"/>
      <c r="EB705" s="153"/>
      <c r="EC705" s="153"/>
      <c r="ED705" s="153"/>
      <c r="EE705" s="153"/>
      <c r="EF705" s="153"/>
      <c r="EG705" s="153"/>
      <c r="EH705" s="153"/>
      <c r="EI705" s="153"/>
      <c r="EJ705" s="153"/>
      <c r="EK705" s="153"/>
      <c r="EL705" s="153"/>
      <c r="EM705" s="153"/>
      <c r="EN705" s="153"/>
      <c r="EO705" s="153"/>
      <c r="EP705" s="153"/>
      <c r="EQ705" s="153"/>
      <c r="ER705" s="153"/>
      <c r="ES705" s="153"/>
      <c r="ET705" s="153"/>
      <c r="EU705" s="153"/>
      <c r="EV705" s="153"/>
      <c r="EW705" s="153"/>
      <c r="EX705" s="153"/>
      <c r="EY705" s="153"/>
      <c r="EZ705" s="153"/>
      <c r="FA705" s="153"/>
      <c r="FB705" s="153"/>
      <c r="FC705" s="153"/>
      <c r="FD705" s="153"/>
      <c r="FE705" s="153"/>
      <c r="FF705" s="153"/>
      <c r="FG705" s="153"/>
      <c r="FH705" s="153"/>
      <c r="FI705" s="153"/>
    </row>
    <row r="706" spans="1:165" ht="15.75" customHeight="1" x14ac:dyDescent="0.25">
      <c r="A706" s="153"/>
      <c r="B706" s="153"/>
      <c r="C706" s="153"/>
      <c r="D706" s="156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  <c r="AH706" s="153"/>
      <c r="AI706" s="153"/>
      <c r="AJ706" s="153"/>
      <c r="AK706" s="153"/>
      <c r="AL706" s="153"/>
      <c r="AM706" s="153"/>
      <c r="AN706" s="153"/>
      <c r="AO706" s="153"/>
      <c r="AP706" s="153"/>
      <c r="AQ706" s="153"/>
      <c r="AR706" s="153"/>
      <c r="AS706" s="153"/>
      <c r="AT706" s="153"/>
      <c r="AU706" s="153"/>
      <c r="AV706" s="153"/>
      <c r="AW706" s="153"/>
      <c r="AX706" s="153"/>
      <c r="AY706" s="153"/>
      <c r="AZ706" s="153"/>
      <c r="BA706" s="153"/>
      <c r="BB706" s="153"/>
      <c r="BC706" s="153"/>
      <c r="BD706" s="153"/>
      <c r="BE706" s="153"/>
      <c r="BF706" s="153"/>
      <c r="BG706" s="153"/>
      <c r="BH706" s="153"/>
      <c r="BI706" s="153"/>
      <c r="BJ706" s="153"/>
      <c r="BK706" s="153"/>
      <c r="BL706" s="153"/>
      <c r="BM706" s="153"/>
      <c r="BN706" s="153"/>
      <c r="BO706" s="153"/>
      <c r="BP706" s="153"/>
      <c r="BQ706" s="153"/>
      <c r="BR706" s="153"/>
      <c r="BS706" s="153"/>
      <c r="BT706" s="153"/>
      <c r="BU706" s="153"/>
      <c r="BV706" s="153"/>
      <c r="BW706" s="153"/>
      <c r="BX706" s="153"/>
      <c r="BY706" s="153"/>
      <c r="BZ706" s="153"/>
      <c r="CA706" s="153"/>
      <c r="CB706" s="153"/>
      <c r="CC706" s="153"/>
      <c r="CD706" s="153"/>
      <c r="CE706" s="153"/>
      <c r="CF706" s="153"/>
      <c r="CG706" s="153"/>
      <c r="CH706" s="153"/>
      <c r="CI706" s="153"/>
      <c r="CJ706" s="153"/>
      <c r="CK706" s="153"/>
      <c r="CL706" s="153"/>
      <c r="CM706" s="153"/>
      <c r="CN706" s="153"/>
      <c r="CO706" s="153"/>
      <c r="CP706" s="153"/>
      <c r="CQ706" s="153"/>
      <c r="CR706" s="153"/>
      <c r="CS706" s="153"/>
      <c r="CT706" s="153"/>
      <c r="CU706" s="153"/>
      <c r="CV706" s="153"/>
      <c r="CW706" s="153"/>
      <c r="CX706" s="153"/>
      <c r="CY706" s="153"/>
      <c r="CZ706" s="153"/>
      <c r="DA706" s="153"/>
      <c r="DB706" s="153"/>
      <c r="DC706" s="153"/>
      <c r="DD706" s="153"/>
      <c r="DE706" s="153"/>
      <c r="DF706" s="153"/>
      <c r="DG706" s="153"/>
      <c r="DH706" s="153"/>
      <c r="DI706" s="153"/>
      <c r="DJ706" s="153"/>
      <c r="DK706" s="153"/>
      <c r="DL706" s="153"/>
      <c r="DM706" s="153"/>
      <c r="DN706" s="153"/>
      <c r="DO706" s="153"/>
      <c r="DP706" s="153"/>
      <c r="DQ706" s="153"/>
      <c r="DR706" s="153"/>
      <c r="DS706" s="153"/>
      <c r="DT706" s="153"/>
      <c r="DU706" s="153"/>
      <c r="DV706" s="153"/>
      <c r="DW706" s="153"/>
      <c r="DX706" s="153"/>
      <c r="DY706" s="153"/>
      <c r="DZ706" s="153"/>
      <c r="EA706" s="153"/>
      <c r="EB706" s="153"/>
      <c r="EC706" s="153"/>
      <c r="ED706" s="153"/>
      <c r="EE706" s="153"/>
      <c r="EF706" s="153"/>
      <c r="EG706" s="153"/>
      <c r="EH706" s="153"/>
      <c r="EI706" s="153"/>
      <c r="EJ706" s="153"/>
      <c r="EK706" s="153"/>
      <c r="EL706" s="153"/>
      <c r="EM706" s="153"/>
      <c r="EN706" s="153"/>
      <c r="EO706" s="153"/>
      <c r="EP706" s="153"/>
      <c r="EQ706" s="153"/>
      <c r="ER706" s="153"/>
      <c r="ES706" s="153"/>
      <c r="ET706" s="153"/>
      <c r="EU706" s="153"/>
      <c r="EV706" s="153"/>
      <c r="EW706" s="153"/>
      <c r="EX706" s="153"/>
      <c r="EY706" s="153"/>
      <c r="EZ706" s="153"/>
      <c r="FA706" s="153"/>
      <c r="FB706" s="153"/>
      <c r="FC706" s="153"/>
      <c r="FD706" s="153"/>
      <c r="FE706" s="153"/>
      <c r="FF706" s="153"/>
      <c r="FG706" s="153"/>
      <c r="FH706" s="153"/>
      <c r="FI706" s="153"/>
    </row>
    <row r="707" spans="1:165" ht="15.75" customHeight="1" x14ac:dyDescent="0.25">
      <c r="A707" s="153"/>
      <c r="B707" s="153"/>
      <c r="C707" s="153"/>
      <c r="D707" s="156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  <c r="AH707" s="153"/>
      <c r="AI707" s="153"/>
      <c r="AJ707" s="153"/>
      <c r="AK707" s="153"/>
      <c r="AL707" s="153"/>
      <c r="AM707" s="153"/>
      <c r="AN707" s="153"/>
      <c r="AO707" s="153"/>
      <c r="AP707" s="153"/>
      <c r="AQ707" s="153"/>
      <c r="AR707" s="153"/>
      <c r="AS707" s="153"/>
      <c r="AT707" s="153"/>
      <c r="AU707" s="153"/>
      <c r="AV707" s="153"/>
      <c r="AW707" s="153"/>
      <c r="AX707" s="153"/>
      <c r="AY707" s="153"/>
      <c r="AZ707" s="153"/>
      <c r="BA707" s="153"/>
      <c r="BB707" s="153"/>
      <c r="BC707" s="153"/>
      <c r="BD707" s="153"/>
      <c r="BE707" s="153"/>
      <c r="BF707" s="153"/>
      <c r="BG707" s="153"/>
      <c r="BH707" s="153"/>
      <c r="BI707" s="153"/>
      <c r="BJ707" s="153"/>
      <c r="BK707" s="153"/>
      <c r="BL707" s="153"/>
      <c r="BM707" s="153"/>
      <c r="BN707" s="153"/>
      <c r="BO707" s="153"/>
      <c r="BP707" s="153"/>
      <c r="BQ707" s="153"/>
      <c r="BR707" s="153"/>
      <c r="BS707" s="153"/>
      <c r="BT707" s="153"/>
      <c r="BU707" s="153"/>
      <c r="BV707" s="153"/>
      <c r="BW707" s="153"/>
      <c r="BX707" s="153"/>
      <c r="BY707" s="153"/>
      <c r="BZ707" s="153"/>
      <c r="CA707" s="153"/>
      <c r="CB707" s="153"/>
      <c r="CC707" s="153"/>
      <c r="CD707" s="153"/>
      <c r="CE707" s="153"/>
      <c r="CF707" s="153"/>
      <c r="CG707" s="153"/>
      <c r="CH707" s="153"/>
      <c r="CI707" s="153"/>
      <c r="CJ707" s="153"/>
      <c r="CK707" s="153"/>
      <c r="CL707" s="153"/>
      <c r="CM707" s="153"/>
      <c r="CN707" s="153"/>
      <c r="CO707" s="153"/>
      <c r="CP707" s="153"/>
      <c r="CQ707" s="153"/>
      <c r="CR707" s="153"/>
      <c r="CS707" s="153"/>
      <c r="CT707" s="153"/>
      <c r="CU707" s="153"/>
      <c r="CV707" s="153"/>
      <c r="CW707" s="153"/>
      <c r="CX707" s="153"/>
      <c r="CY707" s="153"/>
      <c r="CZ707" s="153"/>
      <c r="DA707" s="153"/>
      <c r="DB707" s="153"/>
      <c r="DC707" s="153"/>
      <c r="DD707" s="153"/>
      <c r="DE707" s="153"/>
      <c r="DF707" s="153"/>
      <c r="DG707" s="153"/>
      <c r="DH707" s="153"/>
      <c r="DI707" s="153"/>
      <c r="DJ707" s="153"/>
      <c r="DK707" s="153"/>
      <c r="DL707" s="153"/>
      <c r="DM707" s="153"/>
      <c r="DN707" s="153"/>
      <c r="DO707" s="153"/>
      <c r="DP707" s="153"/>
      <c r="DQ707" s="153"/>
      <c r="DR707" s="153"/>
      <c r="DS707" s="153"/>
      <c r="DT707" s="153"/>
      <c r="DU707" s="153"/>
      <c r="DV707" s="153"/>
      <c r="DW707" s="153"/>
      <c r="DX707" s="153"/>
      <c r="DY707" s="153"/>
      <c r="DZ707" s="153"/>
      <c r="EA707" s="153"/>
      <c r="EB707" s="153"/>
      <c r="EC707" s="153"/>
      <c r="ED707" s="153"/>
      <c r="EE707" s="153"/>
      <c r="EF707" s="153"/>
      <c r="EG707" s="153"/>
      <c r="EH707" s="153"/>
      <c r="EI707" s="153"/>
      <c r="EJ707" s="153"/>
      <c r="EK707" s="153"/>
      <c r="EL707" s="153"/>
      <c r="EM707" s="153"/>
      <c r="EN707" s="153"/>
      <c r="EO707" s="153"/>
      <c r="EP707" s="153"/>
      <c r="EQ707" s="153"/>
      <c r="ER707" s="153"/>
      <c r="ES707" s="153"/>
      <c r="ET707" s="153"/>
      <c r="EU707" s="153"/>
      <c r="EV707" s="153"/>
      <c r="EW707" s="153"/>
      <c r="EX707" s="153"/>
      <c r="EY707" s="153"/>
      <c r="EZ707" s="153"/>
      <c r="FA707" s="153"/>
      <c r="FB707" s="153"/>
      <c r="FC707" s="153"/>
      <c r="FD707" s="153"/>
      <c r="FE707" s="153"/>
      <c r="FF707" s="153"/>
      <c r="FG707" s="153"/>
      <c r="FH707" s="153"/>
      <c r="FI707" s="153"/>
    </row>
    <row r="708" spans="1:165" ht="15.75" customHeight="1" x14ac:dyDescent="0.25">
      <c r="A708" s="153"/>
      <c r="B708" s="153"/>
      <c r="C708" s="153"/>
      <c r="D708" s="156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  <c r="AH708" s="153"/>
      <c r="AI708" s="153"/>
      <c r="AJ708" s="153"/>
      <c r="AK708" s="153"/>
      <c r="AL708" s="153"/>
      <c r="AM708" s="153"/>
      <c r="AN708" s="153"/>
      <c r="AO708" s="153"/>
      <c r="AP708" s="153"/>
      <c r="AQ708" s="153"/>
      <c r="AR708" s="153"/>
      <c r="AS708" s="153"/>
      <c r="AT708" s="153"/>
      <c r="AU708" s="153"/>
      <c r="AV708" s="153"/>
      <c r="AW708" s="153"/>
      <c r="AX708" s="153"/>
      <c r="AY708" s="153"/>
      <c r="AZ708" s="153"/>
      <c r="BA708" s="153"/>
      <c r="BB708" s="153"/>
      <c r="BC708" s="153"/>
      <c r="BD708" s="153"/>
      <c r="BE708" s="153"/>
      <c r="BF708" s="153"/>
      <c r="BG708" s="153"/>
      <c r="BH708" s="153"/>
      <c r="BI708" s="153"/>
      <c r="BJ708" s="153"/>
      <c r="BK708" s="153"/>
      <c r="BL708" s="153"/>
      <c r="BM708" s="153"/>
      <c r="BN708" s="153"/>
      <c r="BO708" s="153"/>
      <c r="BP708" s="153"/>
      <c r="BQ708" s="153"/>
      <c r="BR708" s="153"/>
      <c r="BS708" s="153"/>
      <c r="BT708" s="153"/>
      <c r="BU708" s="153"/>
      <c r="BV708" s="153"/>
      <c r="BW708" s="153"/>
      <c r="BX708" s="153"/>
      <c r="BY708" s="153"/>
      <c r="BZ708" s="153"/>
      <c r="CA708" s="153"/>
      <c r="CB708" s="153"/>
      <c r="CC708" s="153"/>
      <c r="CD708" s="153"/>
      <c r="CE708" s="153"/>
      <c r="CF708" s="153"/>
      <c r="CG708" s="153"/>
      <c r="CH708" s="153"/>
      <c r="CI708" s="153"/>
      <c r="CJ708" s="153"/>
      <c r="CK708" s="153"/>
      <c r="CL708" s="153"/>
      <c r="CM708" s="153"/>
      <c r="CN708" s="153"/>
      <c r="CO708" s="153"/>
      <c r="CP708" s="153"/>
      <c r="CQ708" s="153"/>
      <c r="CR708" s="153"/>
      <c r="CS708" s="153"/>
      <c r="CT708" s="153"/>
      <c r="CU708" s="153"/>
      <c r="CV708" s="153"/>
      <c r="CW708" s="153"/>
      <c r="CX708" s="153"/>
      <c r="CY708" s="153"/>
      <c r="CZ708" s="153"/>
      <c r="DA708" s="153"/>
      <c r="DB708" s="153"/>
      <c r="DC708" s="153"/>
      <c r="DD708" s="153"/>
      <c r="DE708" s="153"/>
      <c r="DF708" s="153"/>
      <c r="DG708" s="153"/>
      <c r="DH708" s="153"/>
      <c r="DI708" s="153"/>
      <c r="DJ708" s="153"/>
      <c r="DK708" s="153"/>
      <c r="DL708" s="153"/>
      <c r="DM708" s="153"/>
      <c r="DN708" s="153"/>
      <c r="DO708" s="153"/>
      <c r="DP708" s="153"/>
      <c r="DQ708" s="153"/>
      <c r="DR708" s="153"/>
      <c r="DS708" s="153"/>
      <c r="DT708" s="153"/>
      <c r="DU708" s="153"/>
      <c r="DV708" s="153"/>
      <c r="DW708" s="153"/>
      <c r="DX708" s="153"/>
      <c r="DY708" s="153"/>
      <c r="DZ708" s="153"/>
      <c r="EA708" s="153"/>
      <c r="EB708" s="153"/>
      <c r="EC708" s="153"/>
      <c r="ED708" s="153"/>
      <c r="EE708" s="153"/>
      <c r="EF708" s="153"/>
      <c r="EG708" s="153"/>
      <c r="EH708" s="153"/>
      <c r="EI708" s="153"/>
      <c r="EJ708" s="153"/>
      <c r="EK708" s="153"/>
      <c r="EL708" s="153"/>
      <c r="EM708" s="153"/>
      <c r="EN708" s="153"/>
      <c r="EO708" s="153"/>
      <c r="EP708" s="153"/>
      <c r="EQ708" s="153"/>
      <c r="ER708" s="153"/>
      <c r="ES708" s="153"/>
      <c r="ET708" s="153"/>
      <c r="EU708" s="153"/>
      <c r="EV708" s="153"/>
      <c r="EW708" s="153"/>
      <c r="EX708" s="153"/>
      <c r="EY708" s="153"/>
      <c r="EZ708" s="153"/>
      <c r="FA708" s="153"/>
      <c r="FB708" s="153"/>
      <c r="FC708" s="153"/>
      <c r="FD708" s="153"/>
      <c r="FE708" s="153"/>
      <c r="FF708" s="153"/>
      <c r="FG708" s="153"/>
      <c r="FH708" s="153"/>
      <c r="FI708" s="153"/>
    </row>
    <row r="709" spans="1:165" ht="15.75" customHeight="1" x14ac:dyDescent="0.25">
      <c r="A709" s="153"/>
      <c r="B709" s="153"/>
      <c r="C709" s="153"/>
      <c r="D709" s="156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  <c r="AH709" s="153"/>
      <c r="AI709" s="153"/>
      <c r="AJ709" s="153"/>
      <c r="AK709" s="153"/>
      <c r="AL709" s="153"/>
      <c r="AM709" s="153"/>
      <c r="AN709" s="153"/>
      <c r="AO709" s="153"/>
      <c r="AP709" s="153"/>
      <c r="AQ709" s="153"/>
      <c r="AR709" s="153"/>
      <c r="AS709" s="153"/>
      <c r="AT709" s="153"/>
      <c r="AU709" s="153"/>
      <c r="AV709" s="153"/>
      <c r="AW709" s="153"/>
      <c r="AX709" s="153"/>
      <c r="AY709" s="153"/>
      <c r="AZ709" s="153"/>
      <c r="BA709" s="153"/>
      <c r="BB709" s="153"/>
      <c r="BC709" s="153"/>
      <c r="BD709" s="153"/>
      <c r="BE709" s="153"/>
      <c r="BF709" s="153"/>
      <c r="BG709" s="153"/>
      <c r="BH709" s="153"/>
      <c r="BI709" s="153"/>
      <c r="BJ709" s="153"/>
      <c r="BK709" s="153"/>
      <c r="BL709" s="153"/>
      <c r="BM709" s="153"/>
      <c r="BN709" s="153"/>
      <c r="BO709" s="153"/>
      <c r="BP709" s="153"/>
      <c r="BQ709" s="153"/>
      <c r="BR709" s="153"/>
      <c r="BS709" s="153"/>
      <c r="BT709" s="153"/>
      <c r="BU709" s="153"/>
      <c r="BV709" s="153"/>
      <c r="BW709" s="153"/>
      <c r="BX709" s="153"/>
      <c r="BY709" s="153"/>
      <c r="BZ709" s="153"/>
      <c r="CA709" s="153"/>
      <c r="CB709" s="153"/>
      <c r="CC709" s="153"/>
      <c r="CD709" s="153"/>
      <c r="CE709" s="153"/>
      <c r="CF709" s="153"/>
      <c r="CG709" s="153"/>
      <c r="CH709" s="153"/>
      <c r="CI709" s="153"/>
      <c r="CJ709" s="153"/>
      <c r="CK709" s="153"/>
      <c r="CL709" s="153"/>
      <c r="CM709" s="153"/>
      <c r="CN709" s="153"/>
      <c r="CO709" s="153"/>
      <c r="CP709" s="153"/>
      <c r="CQ709" s="153"/>
      <c r="CR709" s="153"/>
      <c r="CS709" s="153"/>
      <c r="CT709" s="153"/>
      <c r="CU709" s="153"/>
      <c r="CV709" s="153"/>
      <c r="CW709" s="153"/>
      <c r="CX709" s="153"/>
      <c r="CY709" s="153"/>
      <c r="CZ709" s="153"/>
      <c r="DA709" s="153"/>
      <c r="DB709" s="153"/>
      <c r="DC709" s="153"/>
      <c r="DD709" s="153"/>
      <c r="DE709" s="153"/>
      <c r="DF709" s="153"/>
      <c r="DG709" s="153"/>
      <c r="DH709" s="153"/>
      <c r="DI709" s="153"/>
      <c r="DJ709" s="153"/>
      <c r="DK709" s="153"/>
      <c r="DL709" s="153"/>
      <c r="DM709" s="153"/>
      <c r="DN709" s="153"/>
      <c r="DO709" s="153"/>
      <c r="DP709" s="153"/>
      <c r="DQ709" s="153"/>
      <c r="DR709" s="153"/>
      <c r="DS709" s="153"/>
      <c r="DT709" s="153"/>
      <c r="DU709" s="153"/>
      <c r="DV709" s="153"/>
      <c r="DW709" s="153"/>
      <c r="DX709" s="153"/>
      <c r="DY709" s="153"/>
      <c r="DZ709" s="153"/>
      <c r="EA709" s="153"/>
      <c r="EB709" s="153"/>
      <c r="EC709" s="153"/>
      <c r="ED709" s="153"/>
      <c r="EE709" s="153"/>
      <c r="EF709" s="153"/>
      <c r="EG709" s="153"/>
      <c r="EH709" s="153"/>
      <c r="EI709" s="153"/>
      <c r="EJ709" s="153"/>
      <c r="EK709" s="153"/>
      <c r="EL709" s="153"/>
      <c r="EM709" s="153"/>
      <c r="EN709" s="153"/>
      <c r="EO709" s="153"/>
      <c r="EP709" s="153"/>
      <c r="EQ709" s="153"/>
      <c r="ER709" s="153"/>
      <c r="ES709" s="153"/>
      <c r="ET709" s="153"/>
      <c r="EU709" s="153"/>
      <c r="EV709" s="153"/>
      <c r="EW709" s="153"/>
      <c r="EX709" s="153"/>
      <c r="EY709" s="153"/>
      <c r="EZ709" s="153"/>
      <c r="FA709" s="153"/>
      <c r="FB709" s="153"/>
      <c r="FC709" s="153"/>
      <c r="FD709" s="153"/>
      <c r="FE709" s="153"/>
      <c r="FF709" s="153"/>
      <c r="FG709" s="153"/>
      <c r="FH709" s="153"/>
      <c r="FI709" s="153"/>
    </row>
    <row r="710" spans="1:165" ht="15.75" customHeight="1" x14ac:dyDescent="0.25">
      <c r="A710" s="153"/>
      <c r="B710" s="153"/>
      <c r="C710" s="153"/>
      <c r="D710" s="156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  <c r="AH710" s="153"/>
      <c r="AI710" s="153"/>
      <c r="AJ710" s="153"/>
      <c r="AK710" s="153"/>
      <c r="AL710" s="153"/>
      <c r="AM710" s="153"/>
      <c r="AN710" s="153"/>
      <c r="AO710" s="153"/>
      <c r="AP710" s="153"/>
      <c r="AQ710" s="153"/>
      <c r="AR710" s="153"/>
      <c r="AS710" s="153"/>
      <c r="AT710" s="153"/>
      <c r="AU710" s="153"/>
      <c r="AV710" s="153"/>
      <c r="AW710" s="153"/>
      <c r="AX710" s="153"/>
      <c r="AY710" s="153"/>
      <c r="AZ710" s="153"/>
      <c r="BA710" s="153"/>
      <c r="BB710" s="153"/>
      <c r="BC710" s="153"/>
      <c r="BD710" s="153"/>
      <c r="BE710" s="153"/>
      <c r="BF710" s="153"/>
      <c r="BG710" s="153"/>
      <c r="BH710" s="153"/>
      <c r="BI710" s="153"/>
      <c r="BJ710" s="153"/>
      <c r="BK710" s="153"/>
      <c r="BL710" s="153"/>
      <c r="BM710" s="153"/>
      <c r="BN710" s="153"/>
      <c r="BO710" s="153"/>
      <c r="BP710" s="153"/>
      <c r="BQ710" s="153"/>
      <c r="BR710" s="153"/>
      <c r="BS710" s="153"/>
      <c r="BT710" s="153"/>
      <c r="BU710" s="153"/>
      <c r="BV710" s="153"/>
      <c r="BW710" s="153"/>
      <c r="BX710" s="153"/>
      <c r="BY710" s="153"/>
      <c r="BZ710" s="153"/>
      <c r="CA710" s="153"/>
      <c r="CB710" s="153"/>
      <c r="CC710" s="153"/>
      <c r="CD710" s="153"/>
      <c r="CE710" s="153"/>
      <c r="CF710" s="153"/>
      <c r="CG710" s="153"/>
      <c r="CH710" s="153"/>
      <c r="CI710" s="153"/>
      <c r="CJ710" s="153"/>
      <c r="CK710" s="153"/>
      <c r="CL710" s="153"/>
      <c r="CM710" s="153"/>
      <c r="CN710" s="153"/>
      <c r="CO710" s="153"/>
      <c r="CP710" s="153"/>
      <c r="CQ710" s="153"/>
      <c r="CR710" s="153"/>
      <c r="CS710" s="153"/>
      <c r="CT710" s="153"/>
      <c r="CU710" s="153"/>
      <c r="CV710" s="153"/>
      <c r="CW710" s="153"/>
      <c r="CX710" s="153"/>
      <c r="CY710" s="153"/>
      <c r="CZ710" s="153"/>
      <c r="DA710" s="153"/>
      <c r="DB710" s="153"/>
      <c r="DC710" s="153"/>
      <c r="DD710" s="153"/>
      <c r="DE710" s="153"/>
      <c r="DF710" s="153"/>
      <c r="DG710" s="153"/>
      <c r="DH710" s="153"/>
      <c r="DI710" s="153"/>
      <c r="DJ710" s="153"/>
      <c r="DK710" s="153"/>
      <c r="DL710" s="153"/>
      <c r="DM710" s="153"/>
      <c r="DN710" s="153"/>
      <c r="DO710" s="153"/>
      <c r="DP710" s="153"/>
      <c r="DQ710" s="153"/>
      <c r="DR710" s="153"/>
      <c r="DS710" s="153"/>
      <c r="DT710" s="153"/>
      <c r="DU710" s="153"/>
      <c r="DV710" s="153"/>
      <c r="DW710" s="153"/>
      <c r="DX710" s="153"/>
      <c r="DY710" s="153"/>
      <c r="DZ710" s="153"/>
      <c r="EA710" s="153"/>
      <c r="EB710" s="153"/>
      <c r="EC710" s="153"/>
      <c r="ED710" s="153"/>
      <c r="EE710" s="153"/>
      <c r="EF710" s="153"/>
      <c r="EG710" s="153"/>
      <c r="EH710" s="153"/>
      <c r="EI710" s="153"/>
      <c r="EJ710" s="153"/>
      <c r="EK710" s="153"/>
      <c r="EL710" s="153"/>
      <c r="EM710" s="153"/>
      <c r="EN710" s="153"/>
      <c r="EO710" s="153"/>
      <c r="EP710" s="153"/>
      <c r="EQ710" s="153"/>
      <c r="ER710" s="153"/>
      <c r="ES710" s="153"/>
      <c r="ET710" s="153"/>
      <c r="EU710" s="153"/>
      <c r="EV710" s="153"/>
      <c r="EW710" s="153"/>
      <c r="EX710" s="153"/>
      <c r="EY710" s="153"/>
      <c r="EZ710" s="153"/>
      <c r="FA710" s="153"/>
      <c r="FB710" s="153"/>
      <c r="FC710" s="153"/>
      <c r="FD710" s="153"/>
      <c r="FE710" s="153"/>
      <c r="FF710" s="153"/>
      <c r="FG710" s="153"/>
      <c r="FH710" s="153"/>
      <c r="FI710" s="153"/>
    </row>
    <row r="711" spans="1:165" ht="15.75" customHeight="1" x14ac:dyDescent="0.25">
      <c r="A711" s="153"/>
      <c r="B711" s="153"/>
      <c r="C711" s="153"/>
      <c r="D711" s="156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  <c r="AH711" s="153"/>
      <c r="AI711" s="153"/>
      <c r="AJ711" s="153"/>
      <c r="AK711" s="153"/>
      <c r="AL711" s="153"/>
      <c r="AM711" s="153"/>
      <c r="AN711" s="153"/>
      <c r="AO711" s="153"/>
      <c r="AP711" s="153"/>
      <c r="AQ711" s="153"/>
      <c r="AR711" s="153"/>
      <c r="AS711" s="153"/>
      <c r="AT711" s="153"/>
      <c r="AU711" s="153"/>
      <c r="AV711" s="153"/>
      <c r="AW711" s="153"/>
      <c r="AX711" s="153"/>
      <c r="AY711" s="153"/>
      <c r="AZ711" s="153"/>
      <c r="BA711" s="153"/>
      <c r="BB711" s="153"/>
      <c r="BC711" s="153"/>
      <c r="BD711" s="153"/>
      <c r="BE711" s="153"/>
      <c r="BF711" s="153"/>
      <c r="BG711" s="153"/>
      <c r="BH711" s="153"/>
      <c r="BI711" s="153"/>
      <c r="BJ711" s="153"/>
      <c r="BK711" s="153"/>
      <c r="BL711" s="153"/>
      <c r="BM711" s="153"/>
      <c r="BN711" s="153"/>
      <c r="BO711" s="153"/>
      <c r="BP711" s="153"/>
      <c r="BQ711" s="153"/>
      <c r="BR711" s="153"/>
      <c r="BS711" s="153"/>
      <c r="BT711" s="153"/>
      <c r="BU711" s="153"/>
      <c r="BV711" s="153"/>
      <c r="BW711" s="153"/>
      <c r="BX711" s="153"/>
      <c r="BY711" s="153"/>
      <c r="BZ711" s="153"/>
      <c r="CA711" s="153"/>
      <c r="CB711" s="153"/>
      <c r="CC711" s="153"/>
      <c r="CD711" s="153"/>
      <c r="CE711" s="153"/>
      <c r="CF711" s="153"/>
      <c r="CG711" s="153"/>
      <c r="CH711" s="153"/>
      <c r="CI711" s="153"/>
      <c r="CJ711" s="153"/>
      <c r="CK711" s="153"/>
      <c r="CL711" s="153"/>
      <c r="CM711" s="153"/>
      <c r="CN711" s="153"/>
      <c r="CO711" s="153"/>
      <c r="CP711" s="153"/>
      <c r="CQ711" s="153"/>
      <c r="CR711" s="153"/>
      <c r="CS711" s="153"/>
      <c r="CT711" s="153"/>
      <c r="CU711" s="153"/>
      <c r="CV711" s="153"/>
      <c r="CW711" s="153"/>
      <c r="CX711" s="153"/>
      <c r="CY711" s="153"/>
      <c r="CZ711" s="153"/>
      <c r="DA711" s="153"/>
      <c r="DB711" s="153"/>
      <c r="DC711" s="153"/>
      <c r="DD711" s="153"/>
      <c r="DE711" s="153"/>
      <c r="DF711" s="153"/>
      <c r="DG711" s="153"/>
      <c r="DH711" s="153"/>
      <c r="DI711" s="153"/>
      <c r="DJ711" s="153"/>
      <c r="DK711" s="153"/>
      <c r="DL711" s="153"/>
      <c r="DM711" s="153"/>
      <c r="DN711" s="153"/>
      <c r="DO711" s="153"/>
      <c r="DP711" s="153"/>
      <c r="DQ711" s="153"/>
      <c r="DR711" s="153"/>
      <c r="DS711" s="153"/>
      <c r="DT711" s="153"/>
      <c r="DU711" s="153"/>
      <c r="DV711" s="153"/>
      <c r="DW711" s="153"/>
      <c r="DX711" s="153"/>
      <c r="DY711" s="153"/>
      <c r="DZ711" s="153"/>
      <c r="EA711" s="153"/>
      <c r="EB711" s="153"/>
      <c r="EC711" s="153"/>
      <c r="ED711" s="153"/>
      <c r="EE711" s="153"/>
      <c r="EF711" s="153"/>
      <c r="EG711" s="153"/>
      <c r="EH711" s="153"/>
      <c r="EI711" s="153"/>
      <c r="EJ711" s="153"/>
      <c r="EK711" s="153"/>
      <c r="EL711" s="153"/>
      <c r="EM711" s="153"/>
      <c r="EN711" s="153"/>
      <c r="EO711" s="153"/>
      <c r="EP711" s="153"/>
      <c r="EQ711" s="153"/>
      <c r="ER711" s="153"/>
      <c r="ES711" s="153"/>
      <c r="ET711" s="153"/>
      <c r="EU711" s="153"/>
      <c r="EV711" s="153"/>
      <c r="EW711" s="153"/>
      <c r="EX711" s="153"/>
      <c r="EY711" s="153"/>
      <c r="EZ711" s="153"/>
      <c r="FA711" s="153"/>
      <c r="FB711" s="153"/>
      <c r="FC711" s="153"/>
      <c r="FD711" s="153"/>
      <c r="FE711" s="153"/>
      <c r="FF711" s="153"/>
      <c r="FG711" s="153"/>
      <c r="FH711" s="153"/>
      <c r="FI711" s="153"/>
    </row>
    <row r="712" spans="1:165" ht="15.75" customHeight="1" x14ac:dyDescent="0.25">
      <c r="A712" s="153"/>
      <c r="B712" s="153"/>
      <c r="C712" s="153"/>
      <c r="D712" s="156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  <c r="AH712" s="153"/>
      <c r="AI712" s="153"/>
      <c r="AJ712" s="153"/>
      <c r="AK712" s="153"/>
      <c r="AL712" s="153"/>
      <c r="AM712" s="153"/>
      <c r="AN712" s="153"/>
      <c r="AO712" s="153"/>
      <c r="AP712" s="153"/>
      <c r="AQ712" s="153"/>
      <c r="AR712" s="153"/>
      <c r="AS712" s="153"/>
      <c r="AT712" s="153"/>
      <c r="AU712" s="153"/>
      <c r="AV712" s="153"/>
      <c r="AW712" s="153"/>
      <c r="AX712" s="153"/>
      <c r="AY712" s="153"/>
      <c r="AZ712" s="153"/>
      <c r="BA712" s="153"/>
      <c r="BB712" s="153"/>
      <c r="BC712" s="153"/>
      <c r="BD712" s="153"/>
      <c r="BE712" s="153"/>
      <c r="BF712" s="153"/>
      <c r="BG712" s="153"/>
      <c r="BH712" s="153"/>
      <c r="BI712" s="153"/>
      <c r="BJ712" s="153"/>
      <c r="BK712" s="153"/>
      <c r="BL712" s="153"/>
      <c r="BM712" s="153"/>
      <c r="BN712" s="153"/>
      <c r="BO712" s="153"/>
      <c r="BP712" s="153"/>
      <c r="BQ712" s="153"/>
      <c r="BR712" s="153"/>
      <c r="BS712" s="153"/>
      <c r="BT712" s="153"/>
      <c r="BU712" s="153"/>
      <c r="BV712" s="153"/>
      <c r="BW712" s="153"/>
      <c r="BX712" s="153"/>
      <c r="BY712" s="153"/>
      <c r="BZ712" s="153"/>
      <c r="CA712" s="153"/>
      <c r="CB712" s="153"/>
      <c r="CC712" s="153"/>
      <c r="CD712" s="153"/>
      <c r="CE712" s="153"/>
      <c r="CF712" s="153"/>
      <c r="CG712" s="153"/>
      <c r="CH712" s="153"/>
      <c r="CI712" s="153"/>
      <c r="CJ712" s="153"/>
      <c r="CK712" s="153"/>
      <c r="CL712" s="153"/>
      <c r="CM712" s="153"/>
      <c r="CN712" s="153"/>
      <c r="CO712" s="153"/>
      <c r="CP712" s="153"/>
      <c r="CQ712" s="153"/>
      <c r="CR712" s="153"/>
      <c r="CS712" s="153"/>
      <c r="CT712" s="153"/>
      <c r="CU712" s="153"/>
      <c r="CV712" s="153"/>
      <c r="CW712" s="153"/>
      <c r="CX712" s="153"/>
      <c r="CY712" s="153"/>
      <c r="CZ712" s="153"/>
      <c r="DA712" s="153"/>
      <c r="DB712" s="153"/>
      <c r="DC712" s="153"/>
      <c r="DD712" s="153"/>
      <c r="DE712" s="153"/>
      <c r="DF712" s="153"/>
      <c r="DG712" s="153"/>
      <c r="DH712" s="153"/>
      <c r="DI712" s="153"/>
      <c r="DJ712" s="153"/>
      <c r="DK712" s="153"/>
      <c r="DL712" s="153"/>
      <c r="DM712" s="153"/>
      <c r="DN712" s="153"/>
      <c r="DO712" s="153"/>
      <c r="DP712" s="153"/>
      <c r="DQ712" s="153"/>
      <c r="DR712" s="153"/>
      <c r="DS712" s="153"/>
      <c r="DT712" s="153"/>
      <c r="DU712" s="153"/>
      <c r="DV712" s="153"/>
      <c r="DW712" s="153"/>
      <c r="DX712" s="153"/>
      <c r="DY712" s="153"/>
      <c r="DZ712" s="153"/>
      <c r="EA712" s="153"/>
      <c r="EB712" s="153"/>
      <c r="EC712" s="153"/>
      <c r="ED712" s="153"/>
      <c r="EE712" s="153"/>
      <c r="EF712" s="153"/>
      <c r="EG712" s="153"/>
      <c r="EH712" s="153"/>
      <c r="EI712" s="153"/>
      <c r="EJ712" s="153"/>
      <c r="EK712" s="153"/>
      <c r="EL712" s="153"/>
      <c r="EM712" s="153"/>
      <c r="EN712" s="153"/>
      <c r="EO712" s="153"/>
      <c r="EP712" s="153"/>
      <c r="EQ712" s="153"/>
      <c r="ER712" s="153"/>
      <c r="ES712" s="153"/>
      <c r="ET712" s="153"/>
      <c r="EU712" s="153"/>
      <c r="EV712" s="153"/>
      <c r="EW712" s="153"/>
      <c r="EX712" s="153"/>
      <c r="EY712" s="153"/>
      <c r="EZ712" s="153"/>
      <c r="FA712" s="153"/>
      <c r="FB712" s="153"/>
      <c r="FC712" s="153"/>
      <c r="FD712" s="153"/>
      <c r="FE712" s="153"/>
      <c r="FF712" s="153"/>
      <c r="FG712" s="153"/>
      <c r="FH712" s="153"/>
      <c r="FI712" s="153"/>
    </row>
    <row r="713" spans="1:165" ht="15.75" customHeight="1" x14ac:dyDescent="0.25">
      <c r="A713" s="153"/>
      <c r="B713" s="153"/>
      <c r="C713" s="153"/>
      <c r="D713" s="156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  <c r="AH713" s="153"/>
      <c r="AI713" s="153"/>
      <c r="AJ713" s="153"/>
      <c r="AK713" s="153"/>
      <c r="AL713" s="153"/>
      <c r="AM713" s="153"/>
      <c r="AN713" s="153"/>
      <c r="AO713" s="153"/>
      <c r="AP713" s="153"/>
      <c r="AQ713" s="153"/>
      <c r="AR713" s="153"/>
      <c r="AS713" s="153"/>
      <c r="AT713" s="153"/>
      <c r="AU713" s="153"/>
      <c r="AV713" s="153"/>
      <c r="AW713" s="153"/>
      <c r="AX713" s="153"/>
      <c r="AY713" s="153"/>
      <c r="AZ713" s="153"/>
      <c r="BA713" s="153"/>
      <c r="BB713" s="153"/>
      <c r="BC713" s="153"/>
      <c r="BD713" s="153"/>
      <c r="BE713" s="153"/>
      <c r="BF713" s="153"/>
      <c r="BG713" s="153"/>
      <c r="BH713" s="153"/>
      <c r="BI713" s="153"/>
      <c r="BJ713" s="153"/>
      <c r="BK713" s="153"/>
      <c r="BL713" s="153"/>
      <c r="BM713" s="153"/>
      <c r="BN713" s="153"/>
      <c r="BO713" s="153"/>
      <c r="BP713" s="153"/>
      <c r="BQ713" s="153"/>
      <c r="BR713" s="153"/>
      <c r="BS713" s="153"/>
      <c r="BT713" s="153"/>
      <c r="BU713" s="153"/>
      <c r="BV713" s="153"/>
      <c r="BW713" s="153"/>
      <c r="BX713" s="153"/>
      <c r="BY713" s="153"/>
      <c r="BZ713" s="153"/>
      <c r="CA713" s="153"/>
      <c r="CB713" s="153"/>
      <c r="CC713" s="153"/>
      <c r="CD713" s="153"/>
      <c r="CE713" s="153"/>
      <c r="CF713" s="153"/>
      <c r="CG713" s="153"/>
      <c r="CH713" s="153"/>
      <c r="CI713" s="153"/>
      <c r="CJ713" s="153"/>
      <c r="CK713" s="153"/>
      <c r="CL713" s="153"/>
      <c r="CM713" s="153"/>
      <c r="CN713" s="153"/>
      <c r="CO713" s="153"/>
      <c r="CP713" s="153"/>
      <c r="CQ713" s="153"/>
      <c r="CR713" s="153"/>
      <c r="CS713" s="153"/>
      <c r="CT713" s="153"/>
      <c r="CU713" s="153"/>
      <c r="CV713" s="153"/>
      <c r="CW713" s="153"/>
      <c r="CX713" s="153"/>
      <c r="CY713" s="153"/>
      <c r="CZ713" s="153"/>
      <c r="DA713" s="153"/>
      <c r="DB713" s="153"/>
      <c r="DC713" s="153"/>
      <c r="DD713" s="153"/>
      <c r="DE713" s="153"/>
      <c r="DF713" s="153"/>
      <c r="DG713" s="153"/>
      <c r="DH713" s="153"/>
      <c r="DI713" s="153"/>
      <c r="DJ713" s="153"/>
      <c r="DK713" s="153"/>
      <c r="DL713" s="153"/>
      <c r="DM713" s="153"/>
      <c r="DN713" s="153"/>
      <c r="DO713" s="153"/>
      <c r="DP713" s="153"/>
      <c r="DQ713" s="153"/>
      <c r="DR713" s="153"/>
      <c r="DS713" s="153"/>
      <c r="DT713" s="153"/>
      <c r="DU713" s="153"/>
      <c r="DV713" s="153"/>
      <c r="DW713" s="153"/>
      <c r="DX713" s="153"/>
      <c r="DY713" s="153"/>
      <c r="DZ713" s="153"/>
      <c r="EA713" s="153"/>
      <c r="EB713" s="153"/>
      <c r="EC713" s="153"/>
      <c r="ED713" s="153"/>
      <c r="EE713" s="153"/>
      <c r="EF713" s="153"/>
      <c r="EG713" s="153"/>
      <c r="EH713" s="153"/>
      <c r="EI713" s="153"/>
      <c r="EJ713" s="153"/>
      <c r="EK713" s="153"/>
      <c r="EL713" s="153"/>
      <c r="EM713" s="153"/>
      <c r="EN713" s="153"/>
      <c r="EO713" s="153"/>
      <c r="EP713" s="153"/>
      <c r="EQ713" s="153"/>
      <c r="ER713" s="153"/>
      <c r="ES713" s="153"/>
      <c r="ET713" s="153"/>
      <c r="EU713" s="153"/>
      <c r="EV713" s="153"/>
      <c r="EW713" s="153"/>
      <c r="EX713" s="153"/>
      <c r="EY713" s="153"/>
      <c r="EZ713" s="153"/>
      <c r="FA713" s="153"/>
      <c r="FB713" s="153"/>
      <c r="FC713" s="153"/>
      <c r="FD713" s="153"/>
      <c r="FE713" s="153"/>
      <c r="FF713" s="153"/>
      <c r="FG713" s="153"/>
      <c r="FH713" s="153"/>
      <c r="FI713" s="153"/>
    </row>
    <row r="714" spans="1:165" ht="15.75" customHeight="1" x14ac:dyDescent="0.25">
      <c r="A714" s="153"/>
      <c r="B714" s="153"/>
      <c r="C714" s="153"/>
      <c r="D714" s="156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  <c r="AH714" s="153"/>
      <c r="AI714" s="153"/>
      <c r="AJ714" s="153"/>
      <c r="AK714" s="153"/>
      <c r="AL714" s="153"/>
      <c r="AM714" s="153"/>
      <c r="AN714" s="153"/>
      <c r="AO714" s="153"/>
      <c r="AP714" s="153"/>
      <c r="AQ714" s="153"/>
      <c r="AR714" s="153"/>
      <c r="AS714" s="153"/>
      <c r="AT714" s="153"/>
      <c r="AU714" s="153"/>
      <c r="AV714" s="153"/>
      <c r="AW714" s="153"/>
      <c r="AX714" s="153"/>
      <c r="AY714" s="153"/>
      <c r="AZ714" s="153"/>
      <c r="BA714" s="153"/>
      <c r="BB714" s="153"/>
      <c r="BC714" s="153"/>
      <c r="BD714" s="153"/>
      <c r="BE714" s="153"/>
      <c r="BF714" s="153"/>
      <c r="BG714" s="153"/>
      <c r="BH714" s="153"/>
      <c r="BI714" s="153"/>
      <c r="BJ714" s="153"/>
      <c r="BK714" s="153"/>
      <c r="BL714" s="153"/>
      <c r="BM714" s="153"/>
      <c r="BN714" s="153"/>
      <c r="BO714" s="153"/>
      <c r="BP714" s="153"/>
      <c r="BQ714" s="153"/>
      <c r="BR714" s="153"/>
      <c r="BS714" s="153"/>
      <c r="BT714" s="153"/>
      <c r="BU714" s="153"/>
      <c r="BV714" s="153"/>
      <c r="BW714" s="153"/>
      <c r="BX714" s="153"/>
      <c r="BY714" s="153"/>
      <c r="BZ714" s="153"/>
      <c r="CA714" s="153"/>
      <c r="CB714" s="153"/>
      <c r="CC714" s="153"/>
      <c r="CD714" s="153"/>
      <c r="CE714" s="153"/>
      <c r="CF714" s="153"/>
      <c r="CG714" s="153"/>
      <c r="CH714" s="153"/>
      <c r="CI714" s="153"/>
      <c r="CJ714" s="153"/>
      <c r="CK714" s="153"/>
      <c r="CL714" s="153"/>
      <c r="CM714" s="153"/>
      <c r="CN714" s="153"/>
      <c r="CO714" s="153"/>
      <c r="CP714" s="153"/>
      <c r="CQ714" s="153"/>
      <c r="CR714" s="153"/>
      <c r="CS714" s="153"/>
      <c r="CT714" s="153"/>
      <c r="CU714" s="153"/>
      <c r="CV714" s="153"/>
      <c r="CW714" s="153"/>
      <c r="CX714" s="153"/>
      <c r="CY714" s="153"/>
      <c r="CZ714" s="153"/>
      <c r="DA714" s="153"/>
      <c r="DB714" s="153"/>
      <c r="DC714" s="153"/>
      <c r="DD714" s="153"/>
      <c r="DE714" s="153"/>
      <c r="DF714" s="153"/>
      <c r="DG714" s="153"/>
      <c r="DH714" s="153"/>
      <c r="DI714" s="153"/>
      <c r="DJ714" s="153"/>
      <c r="DK714" s="153"/>
      <c r="DL714" s="153"/>
      <c r="DM714" s="153"/>
      <c r="DN714" s="153"/>
      <c r="DO714" s="153"/>
      <c r="DP714" s="153"/>
      <c r="DQ714" s="153"/>
      <c r="DR714" s="153"/>
      <c r="DS714" s="153"/>
      <c r="DT714" s="153"/>
      <c r="DU714" s="153"/>
      <c r="DV714" s="153"/>
      <c r="DW714" s="153"/>
      <c r="DX714" s="153"/>
      <c r="DY714" s="153"/>
      <c r="DZ714" s="153"/>
      <c r="EA714" s="153"/>
      <c r="EB714" s="153"/>
      <c r="EC714" s="153"/>
      <c r="ED714" s="153"/>
      <c r="EE714" s="153"/>
      <c r="EF714" s="153"/>
      <c r="EG714" s="153"/>
      <c r="EH714" s="153"/>
      <c r="EI714" s="153"/>
      <c r="EJ714" s="153"/>
      <c r="EK714" s="153"/>
      <c r="EL714" s="153"/>
      <c r="EM714" s="153"/>
      <c r="EN714" s="153"/>
      <c r="EO714" s="153"/>
      <c r="EP714" s="153"/>
      <c r="EQ714" s="153"/>
      <c r="ER714" s="153"/>
      <c r="ES714" s="153"/>
      <c r="ET714" s="153"/>
      <c r="EU714" s="153"/>
      <c r="EV714" s="153"/>
      <c r="EW714" s="153"/>
      <c r="EX714" s="153"/>
      <c r="EY714" s="153"/>
      <c r="EZ714" s="153"/>
      <c r="FA714" s="153"/>
      <c r="FB714" s="153"/>
      <c r="FC714" s="153"/>
      <c r="FD714" s="153"/>
      <c r="FE714" s="153"/>
      <c r="FF714" s="153"/>
      <c r="FG714" s="153"/>
      <c r="FH714" s="153"/>
      <c r="FI714" s="153"/>
    </row>
    <row r="715" spans="1:165" ht="15.75" customHeight="1" x14ac:dyDescent="0.25">
      <c r="A715" s="153"/>
      <c r="B715" s="153"/>
      <c r="C715" s="153"/>
      <c r="D715" s="156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  <c r="AH715" s="153"/>
      <c r="AI715" s="153"/>
      <c r="AJ715" s="153"/>
      <c r="AK715" s="153"/>
      <c r="AL715" s="153"/>
      <c r="AM715" s="153"/>
      <c r="AN715" s="153"/>
      <c r="AO715" s="153"/>
      <c r="AP715" s="153"/>
      <c r="AQ715" s="153"/>
      <c r="AR715" s="153"/>
      <c r="AS715" s="153"/>
      <c r="AT715" s="153"/>
      <c r="AU715" s="153"/>
      <c r="AV715" s="153"/>
      <c r="AW715" s="153"/>
      <c r="AX715" s="153"/>
      <c r="AY715" s="153"/>
      <c r="AZ715" s="153"/>
      <c r="BA715" s="153"/>
      <c r="BB715" s="153"/>
      <c r="BC715" s="153"/>
      <c r="BD715" s="153"/>
      <c r="BE715" s="153"/>
      <c r="BF715" s="153"/>
      <c r="BG715" s="153"/>
      <c r="BH715" s="153"/>
      <c r="BI715" s="153"/>
      <c r="BJ715" s="153"/>
      <c r="BK715" s="153"/>
      <c r="BL715" s="153"/>
      <c r="BM715" s="153"/>
      <c r="BN715" s="153"/>
      <c r="BO715" s="153"/>
      <c r="BP715" s="153"/>
      <c r="BQ715" s="153"/>
      <c r="BR715" s="153"/>
      <c r="BS715" s="153"/>
      <c r="BT715" s="153"/>
      <c r="BU715" s="153"/>
      <c r="BV715" s="153"/>
      <c r="BW715" s="153"/>
      <c r="BX715" s="153"/>
      <c r="BY715" s="153"/>
      <c r="BZ715" s="153"/>
      <c r="CA715" s="153"/>
      <c r="CB715" s="153"/>
      <c r="CC715" s="153"/>
      <c r="CD715" s="153"/>
      <c r="CE715" s="153"/>
      <c r="CF715" s="153"/>
      <c r="CG715" s="153"/>
      <c r="CH715" s="153"/>
      <c r="CI715" s="153"/>
      <c r="CJ715" s="153"/>
      <c r="CK715" s="153"/>
      <c r="CL715" s="153"/>
      <c r="CM715" s="153"/>
      <c r="CN715" s="153"/>
      <c r="CO715" s="153"/>
      <c r="CP715" s="153"/>
      <c r="CQ715" s="153"/>
      <c r="CR715" s="153"/>
      <c r="CS715" s="153"/>
      <c r="CT715" s="153"/>
      <c r="CU715" s="153"/>
      <c r="CV715" s="153"/>
      <c r="CW715" s="153"/>
      <c r="CX715" s="153"/>
      <c r="CY715" s="153"/>
      <c r="CZ715" s="153"/>
      <c r="DA715" s="153"/>
      <c r="DB715" s="153"/>
      <c r="DC715" s="153"/>
      <c r="DD715" s="153"/>
      <c r="DE715" s="153"/>
      <c r="DF715" s="153"/>
      <c r="DG715" s="153"/>
      <c r="DH715" s="153"/>
      <c r="DI715" s="153"/>
      <c r="DJ715" s="153"/>
      <c r="DK715" s="153"/>
      <c r="DL715" s="153"/>
      <c r="DM715" s="153"/>
      <c r="DN715" s="153"/>
      <c r="DO715" s="153"/>
      <c r="DP715" s="153"/>
      <c r="DQ715" s="153"/>
      <c r="DR715" s="153"/>
      <c r="DS715" s="153"/>
      <c r="DT715" s="153"/>
      <c r="DU715" s="153"/>
      <c r="DV715" s="153"/>
      <c r="DW715" s="153"/>
      <c r="DX715" s="153"/>
      <c r="DY715" s="153"/>
      <c r="DZ715" s="153"/>
      <c r="EA715" s="153"/>
      <c r="EB715" s="153"/>
      <c r="EC715" s="153"/>
      <c r="ED715" s="153"/>
      <c r="EE715" s="153"/>
      <c r="EF715" s="153"/>
      <c r="EG715" s="153"/>
      <c r="EH715" s="153"/>
      <c r="EI715" s="153"/>
      <c r="EJ715" s="153"/>
      <c r="EK715" s="153"/>
      <c r="EL715" s="153"/>
      <c r="EM715" s="153"/>
      <c r="EN715" s="153"/>
      <c r="EO715" s="153"/>
      <c r="EP715" s="153"/>
      <c r="EQ715" s="153"/>
      <c r="ER715" s="153"/>
      <c r="ES715" s="153"/>
      <c r="ET715" s="153"/>
      <c r="EU715" s="153"/>
      <c r="EV715" s="153"/>
      <c r="EW715" s="153"/>
      <c r="EX715" s="153"/>
      <c r="EY715" s="153"/>
      <c r="EZ715" s="153"/>
      <c r="FA715" s="153"/>
      <c r="FB715" s="153"/>
      <c r="FC715" s="153"/>
      <c r="FD715" s="153"/>
      <c r="FE715" s="153"/>
      <c r="FF715" s="153"/>
      <c r="FG715" s="153"/>
      <c r="FH715" s="153"/>
      <c r="FI715" s="153"/>
    </row>
    <row r="716" spans="1:165" ht="15.75" customHeight="1" x14ac:dyDescent="0.25">
      <c r="A716" s="153"/>
      <c r="B716" s="153"/>
      <c r="C716" s="153"/>
      <c r="D716" s="156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  <c r="AH716" s="153"/>
      <c r="AI716" s="153"/>
      <c r="AJ716" s="153"/>
      <c r="AK716" s="153"/>
      <c r="AL716" s="153"/>
      <c r="AM716" s="153"/>
      <c r="AN716" s="153"/>
      <c r="AO716" s="153"/>
      <c r="AP716" s="153"/>
      <c r="AQ716" s="153"/>
      <c r="AR716" s="153"/>
      <c r="AS716" s="153"/>
      <c r="AT716" s="153"/>
      <c r="AU716" s="153"/>
      <c r="AV716" s="153"/>
      <c r="AW716" s="153"/>
      <c r="AX716" s="153"/>
      <c r="AY716" s="153"/>
      <c r="AZ716" s="153"/>
      <c r="BA716" s="153"/>
      <c r="BB716" s="153"/>
      <c r="BC716" s="153"/>
      <c r="BD716" s="153"/>
      <c r="BE716" s="153"/>
      <c r="BF716" s="153"/>
      <c r="BG716" s="153"/>
      <c r="BH716" s="153"/>
      <c r="BI716" s="153"/>
      <c r="BJ716" s="153"/>
      <c r="BK716" s="153"/>
      <c r="BL716" s="153"/>
      <c r="BM716" s="153"/>
      <c r="BN716" s="153"/>
      <c r="BO716" s="153"/>
      <c r="BP716" s="153"/>
      <c r="BQ716" s="153"/>
      <c r="BR716" s="153"/>
      <c r="BS716" s="153"/>
      <c r="BT716" s="153"/>
      <c r="BU716" s="153"/>
      <c r="BV716" s="153"/>
      <c r="BW716" s="153"/>
      <c r="BX716" s="153"/>
      <c r="BY716" s="153"/>
      <c r="BZ716" s="153"/>
      <c r="CA716" s="153"/>
      <c r="CB716" s="153"/>
      <c r="CC716" s="153"/>
      <c r="CD716" s="153"/>
      <c r="CE716" s="153"/>
      <c r="CF716" s="153"/>
      <c r="CG716" s="153"/>
      <c r="CH716" s="153"/>
      <c r="CI716" s="153"/>
      <c r="CJ716" s="153"/>
      <c r="CK716" s="153"/>
      <c r="CL716" s="153"/>
      <c r="CM716" s="153"/>
      <c r="CN716" s="153"/>
      <c r="CO716" s="153"/>
      <c r="CP716" s="153"/>
      <c r="CQ716" s="153"/>
      <c r="CR716" s="153"/>
      <c r="CS716" s="153"/>
      <c r="CT716" s="153"/>
      <c r="CU716" s="153"/>
      <c r="CV716" s="153"/>
      <c r="CW716" s="153"/>
      <c r="CX716" s="153"/>
      <c r="CY716" s="153"/>
      <c r="CZ716" s="153"/>
      <c r="DA716" s="153"/>
      <c r="DB716" s="153"/>
      <c r="DC716" s="153"/>
      <c r="DD716" s="153"/>
      <c r="DE716" s="153"/>
      <c r="DF716" s="153"/>
      <c r="DG716" s="153"/>
      <c r="DH716" s="153"/>
      <c r="DI716" s="153"/>
      <c r="DJ716" s="153"/>
      <c r="DK716" s="153"/>
      <c r="DL716" s="153"/>
      <c r="DM716" s="153"/>
      <c r="DN716" s="153"/>
      <c r="DO716" s="153"/>
      <c r="DP716" s="153"/>
      <c r="DQ716" s="153"/>
      <c r="DR716" s="153"/>
      <c r="DS716" s="153"/>
      <c r="DT716" s="153"/>
      <c r="DU716" s="153"/>
      <c r="DV716" s="153"/>
      <c r="DW716" s="153"/>
      <c r="DX716" s="153"/>
      <c r="DY716" s="153"/>
      <c r="DZ716" s="153"/>
      <c r="EA716" s="153"/>
      <c r="EB716" s="153"/>
      <c r="EC716" s="153"/>
      <c r="ED716" s="153"/>
      <c r="EE716" s="153"/>
      <c r="EF716" s="153"/>
      <c r="EG716" s="153"/>
      <c r="EH716" s="153"/>
      <c r="EI716" s="153"/>
      <c r="EJ716" s="153"/>
      <c r="EK716" s="153"/>
      <c r="EL716" s="153"/>
      <c r="EM716" s="153"/>
      <c r="EN716" s="153"/>
      <c r="EO716" s="153"/>
      <c r="EP716" s="153"/>
      <c r="EQ716" s="153"/>
      <c r="ER716" s="153"/>
      <c r="ES716" s="153"/>
      <c r="ET716" s="153"/>
      <c r="EU716" s="153"/>
      <c r="EV716" s="153"/>
      <c r="EW716" s="153"/>
      <c r="EX716" s="153"/>
      <c r="EY716" s="153"/>
      <c r="EZ716" s="153"/>
      <c r="FA716" s="153"/>
      <c r="FB716" s="153"/>
      <c r="FC716" s="153"/>
      <c r="FD716" s="153"/>
      <c r="FE716" s="153"/>
      <c r="FF716" s="153"/>
      <c r="FG716" s="153"/>
      <c r="FH716" s="153"/>
      <c r="FI716" s="153"/>
    </row>
    <row r="717" spans="1:165" ht="15.75" customHeight="1" x14ac:dyDescent="0.25">
      <c r="A717" s="153"/>
      <c r="B717" s="153"/>
      <c r="C717" s="153"/>
      <c r="D717" s="156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  <c r="AH717" s="153"/>
      <c r="AI717" s="153"/>
      <c r="AJ717" s="153"/>
      <c r="AK717" s="153"/>
      <c r="AL717" s="153"/>
      <c r="AM717" s="153"/>
      <c r="AN717" s="153"/>
      <c r="AO717" s="153"/>
      <c r="AP717" s="153"/>
      <c r="AQ717" s="153"/>
      <c r="AR717" s="153"/>
      <c r="AS717" s="153"/>
      <c r="AT717" s="153"/>
      <c r="AU717" s="153"/>
      <c r="AV717" s="153"/>
      <c r="AW717" s="153"/>
      <c r="AX717" s="153"/>
      <c r="AY717" s="153"/>
      <c r="AZ717" s="153"/>
      <c r="BA717" s="153"/>
      <c r="BB717" s="153"/>
      <c r="BC717" s="153"/>
      <c r="BD717" s="153"/>
      <c r="BE717" s="153"/>
      <c r="BF717" s="153"/>
      <c r="BG717" s="153"/>
      <c r="BH717" s="153"/>
      <c r="BI717" s="153"/>
      <c r="BJ717" s="153"/>
      <c r="BK717" s="153"/>
      <c r="BL717" s="153"/>
      <c r="BM717" s="153"/>
      <c r="BN717" s="153"/>
      <c r="BO717" s="153"/>
      <c r="BP717" s="153"/>
      <c r="BQ717" s="153"/>
      <c r="BR717" s="153"/>
      <c r="BS717" s="153"/>
      <c r="BT717" s="153"/>
      <c r="BU717" s="153"/>
      <c r="BV717" s="153"/>
      <c r="BW717" s="153"/>
      <c r="BX717" s="153"/>
      <c r="BY717" s="153"/>
      <c r="BZ717" s="153"/>
      <c r="CA717" s="153"/>
      <c r="CB717" s="153"/>
      <c r="CC717" s="153"/>
      <c r="CD717" s="153"/>
      <c r="CE717" s="153"/>
      <c r="CF717" s="153"/>
      <c r="CG717" s="153"/>
      <c r="CH717" s="153"/>
      <c r="CI717" s="153"/>
      <c r="CJ717" s="153"/>
      <c r="CK717" s="153"/>
      <c r="CL717" s="153"/>
      <c r="CM717" s="153"/>
      <c r="CN717" s="153"/>
      <c r="CO717" s="153"/>
      <c r="CP717" s="153"/>
      <c r="CQ717" s="153"/>
      <c r="CR717" s="153"/>
      <c r="CS717" s="153"/>
      <c r="CT717" s="153"/>
      <c r="CU717" s="153"/>
      <c r="CV717" s="153"/>
      <c r="CW717" s="153"/>
      <c r="CX717" s="153"/>
      <c r="CY717" s="153"/>
      <c r="CZ717" s="153"/>
      <c r="DA717" s="153"/>
      <c r="DB717" s="153"/>
      <c r="DC717" s="153"/>
      <c r="DD717" s="153"/>
      <c r="DE717" s="153"/>
      <c r="DF717" s="153"/>
      <c r="DG717" s="153"/>
      <c r="DH717" s="153"/>
      <c r="DI717" s="153"/>
      <c r="DJ717" s="153"/>
      <c r="DK717" s="153"/>
      <c r="DL717" s="153"/>
      <c r="DM717" s="153"/>
      <c r="DN717" s="153"/>
      <c r="DO717" s="153"/>
      <c r="DP717" s="153"/>
      <c r="DQ717" s="153"/>
      <c r="DR717" s="153"/>
      <c r="DS717" s="153"/>
      <c r="DT717" s="153"/>
      <c r="DU717" s="153"/>
      <c r="DV717" s="153"/>
      <c r="DW717" s="153"/>
      <c r="DX717" s="153"/>
      <c r="DY717" s="153"/>
      <c r="DZ717" s="153"/>
      <c r="EA717" s="153"/>
      <c r="EB717" s="153"/>
      <c r="EC717" s="153"/>
      <c r="ED717" s="153"/>
      <c r="EE717" s="153"/>
      <c r="EF717" s="153"/>
      <c r="EG717" s="153"/>
      <c r="EH717" s="153"/>
      <c r="EI717" s="153"/>
      <c r="EJ717" s="153"/>
      <c r="EK717" s="153"/>
      <c r="EL717" s="153"/>
      <c r="EM717" s="153"/>
      <c r="EN717" s="153"/>
      <c r="EO717" s="153"/>
      <c r="EP717" s="153"/>
      <c r="EQ717" s="153"/>
      <c r="ER717" s="153"/>
      <c r="ES717" s="153"/>
      <c r="ET717" s="153"/>
      <c r="EU717" s="153"/>
      <c r="EV717" s="153"/>
      <c r="EW717" s="153"/>
      <c r="EX717" s="153"/>
      <c r="EY717" s="153"/>
      <c r="EZ717" s="153"/>
      <c r="FA717" s="153"/>
      <c r="FB717" s="153"/>
      <c r="FC717" s="153"/>
      <c r="FD717" s="153"/>
      <c r="FE717" s="153"/>
      <c r="FF717" s="153"/>
      <c r="FG717" s="153"/>
      <c r="FH717" s="153"/>
      <c r="FI717" s="153"/>
    </row>
    <row r="718" spans="1:165" ht="15.75" customHeight="1" x14ac:dyDescent="0.25">
      <c r="A718" s="153"/>
      <c r="B718" s="153"/>
      <c r="C718" s="153"/>
      <c r="D718" s="156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  <c r="AH718" s="153"/>
      <c r="AI718" s="153"/>
      <c r="AJ718" s="153"/>
      <c r="AK718" s="153"/>
      <c r="AL718" s="153"/>
      <c r="AM718" s="153"/>
      <c r="AN718" s="153"/>
      <c r="AO718" s="153"/>
      <c r="AP718" s="153"/>
      <c r="AQ718" s="153"/>
      <c r="AR718" s="153"/>
      <c r="AS718" s="153"/>
      <c r="AT718" s="153"/>
      <c r="AU718" s="153"/>
      <c r="AV718" s="153"/>
      <c r="AW718" s="153"/>
      <c r="AX718" s="153"/>
      <c r="AY718" s="153"/>
      <c r="AZ718" s="153"/>
      <c r="BA718" s="153"/>
      <c r="BB718" s="153"/>
      <c r="BC718" s="153"/>
      <c r="BD718" s="153"/>
      <c r="BE718" s="153"/>
      <c r="BF718" s="153"/>
      <c r="BG718" s="153"/>
      <c r="BH718" s="153"/>
      <c r="BI718" s="153"/>
      <c r="BJ718" s="153"/>
      <c r="BK718" s="153"/>
      <c r="BL718" s="153"/>
      <c r="BM718" s="153"/>
      <c r="BN718" s="153"/>
      <c r="BO718" s="153"/>
      <c r="BP718" s="153"/>
      <c r="BQ718" s="153"/>
      <c r="BR718" s="153"/>
      <c r="BS718" s="153"/>
      <c r="BT718" s="153"/>
      <c r="BU718" s="153"/>
      <c r="BV718" s="153"/>
      <c r="BW718" s="153"/>
      <c r="BX718" s="153"/>
      <c r="BY718" s="153"/>
      <c r="BZ718" s="153"/>
      <c r="CA718" s="153"/>
      <c r="CB718" s="153"/>
      <c r="CC718" s="153"/>
      <c r="CD718" s="153"/>
      <c r="CE718" s="153"/>
      <c r="CF718" s="153"/>
      <c r="CG718" s="153"/>
      <c r="CH718" s="153"/>
      <c r="CI718" s="153"/>
      <c r="CJ718" s="153"/>
      <c r="CK718" s="153"/>
      <c r="CL718" s="153"/>
      <c r="CM718" s="153"/>
      <c r="CN718" s="153"/>
      <c r="CO718" s="153"/>
      <c r="CP718" s="153"/>
      <c r="CQ718" s="153"/>
      <c r="CR718" s="153"/>
      <c r="CS718" s="153"/>
      <c r="CT718" s="153"/>
      <c r="CU718" s="153"/>
      <c r="CV718" s="153"/>
      <c r="CW718" s="153"/>
      <c r="CX718" s="153"/>
      <c r="CY718" s="153"/>
      <c r="CZ718" s="153"/>
      <c r="DA718" s="153"/>
      <c r="DB718" s="153"/>
      <c r="DC718" s="153"/>
      <c r="DD718" s="153"/>
      <c r="DE718" s="153"/>
      <c r="DF718" s="153"/>
      <c r="DG718" s="153"/>
      <c r="DH718" s="153"/>
      <c r="DI718" s="153"/>
      <c r="DJ718" s="153"/>
      <c r="DK718" s="153"/>
      <c r="DL718" s="153"/>
      <c r="DM718" s="153"/>
      <c r="DN718" s="153"/>
      <c r="DO718" s="153"/>
      <c r="DP718" s="153"/>
      <c r="DQ718" s="153"/>
      <c r="DR718" s="153"/>
      <c r="DS718" s="153"/>
      <c r="DT718" s="153"/>
      <c r="DU718" s="153"/>
      <c r="DV718" s="153"/>
      <c r="DW718" s="153"/>
      <c r="DX718" s="153"/>
      <c r="DY718" s="153"/>
      <c r="DZ718" s="153"/>
      <c r="EA718" s="153"/>
      <c r="EB718" s="153"/>
      <c r="EC718" s="153"/>
      <c r="ED718" s="153"/>
      <c r="EE718" s="153"/>
      <c r="EF718" s="153"/>
      <c r="EG718" s="153"/>
      <c r="EH718" s="153"/>
      <c r="EI718" s="153"/>
      <c r="EJ718" s="153"/>
      <c r="EK718" s="153"/>
      <c r="EL718" s="153"/>
      <c r="EM718" s="153"/>
      <c r="EN718" s="153"/>
      <c r="EO718" s="153"/>
      <c r="EP718" s="153"/>
      <c r="EQ718" s="153"/>
      <c r="ER718" s="153"/>
      <c r="ES718" s="153"/>
      <c r="ET718" s="153"/>
      <c r="EU718" s="153"/>
      <c r="EV718" s="153"/>
      <c r="EW718" s="153"/>
      <c r="EX718" s="153"/>
      <c r="EY718" s="153"/>
      <c r="EZ718" s="153"/>
      <c r="FA718" s="153"/>
      <c r="FB718" s="153"/>
      <c r="FC718" s="153"/>
      <c r="FD718" s="153"/>
      <c r="FE718" s="153"/>
      <c r="FF718" s="153"/>
      <c r="FG718" s="153"/>
      <c r="FH718" s="153"/>
      <c r="FI718" s="153"/>
    </row>
    <row r="719" spans="1:165" ht="15.75" customHeight="1" x14ac:dyDescent="0.25">
      <c r="A719" s="153"/>
      <c r="B719" s="153"/>
      <c r="C719" s="153"/>
      <c r="D719" s="156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  <c r="AH719" s="153"/>
      <c r="AI719" s="153"/>
      <c r="AJ719" s="153"/>
      <c r="AK719" s="153"/>
      <c r="AL719" s="153"/>
      <c r="AM719" s="153"/>
      <c r="AN719" s="153"/>
      <c r="AO719" s="153"/>
      <c r="AP719" s="153"/>
      <c r="AQ719" s="153"/>
      <c r="AR719" s="153"/>
      <c r="AS719" s="153"/>
      <c r="AT719" s="153"/>
      <c r="AU719" s="153"/>
      <c r="AV719" s="153"/>
      <c r="AW719" s="153"/>
      <c r="AX719" s="153"/>
      <c r="AY719" s="153"/>
      <c r="AZ719" s="153"/>
      <c r="BA719" s="153"/>
      <c r="BB719" s="153"/>
      <c r="BC719" s="153"/>
      <c r="BD719" s="153"/>
      <c r="BE719" s="153"/>
      <c r="BF719" s="153"/>
      <c r="BG719" s="153"/>
      <c r="BH719" s="153"/>
      <c r="BI719" s="153"/>
      <c r="BJ719" s="153"/>
      <c r="BK719" s="153"/>
      <c r="BL719" s="153"/>
      <c r="BM719" s="153"/>
      <c r="BN719" s="153"/>
      <c r="BO719" s="153"/>
      <c r="BP719" s="153"/>
      <c r="BQ719" s="153"/>
      <c r="BR719" s="153"/>
      <c r="BS719" s="153"/>
      <c r="BT719" s="153"/>
      <c r="BU719" s="153"/>
      <c r="BV719" s="153"/>
      <c r="BW719" s="153"/>
      <c r="BX719" s="153"/>
      <c r="BY719" s="153"/>
      <c r="BZ719" s="153"/>
      <c r="CA719" s="153"/>
      <c r="CB719" s="153"/>
      <c r="CC719" s="153"/>
      <c r="CD719" s="153"/>
      <c r="CE719" s="153"/>
      <c r="CF719" s="153"/>
      <c r="CG719" s="153"/>
      <c r="CH719" s="153"/>
      <c r="CI719" s="153"/>
      <c r="CJ719" s="153"/>
      <c r="CK719" s="153"/>
      <c r="CL719" s="153"/>
      <c r="CM719" s="153"/>
      <c r="CN719" s="153"/>
      <c r="CO719" s="153"/>
      <c r="CP719" s="153"/>
      <c r="CQ719" s="153"/>
      <c r="CR719" s="153"/>
      <c r="CS719" s="153"/>
      <c r="CT719" s="153"/>
      <c r="CU719" s="153"/>
      <c r="CV719" s="153"/>
      <c r="CW719" s="153"/>
      <c r="CX719" s="153"/>
      <c r="CY719" s="153"/>
      <c r="CZ719" s="153"/>
      <c r="DA719" s="153"/>
      <c r="DB719" s="153"/>
      <c r="DC719" s="153"/>
      <c r="DD719" s="153"/>
      <c r="DE719" s="153"/>
      <c r="DF719" s="153"/>
      <c r="DG719" s="153"/>
      <c r="DH719" s="153"/>
      <c r="DI719" s="153"/>
      <c r="DJ719" s="153"/>
      <c r="DK719" s="153"/>
      <c r="DL719" s="153"/>
      <c r="DM719" s="153"/>
      <c r="DN719" s="153"/>
      <c r="DO719" s="153"/>
      <c r="DP719" s="153"/>
      <c r="DQ719" s="153"/>
      <c r="DR719" s="153"/>
      <c r="DS719" s="153"/>
      <c r="DT719" s="153"/>
      <c r="DU719" s="153"/>
      <c r="DV719" s="153"/>
      <c r="DW719" s="153"/>
      <c r="DX719" s="153"/>
      <c r="DY719" s="153"/>
      <c r="DZ719" s="153"/>
      <c r="EA719" s="153"/>
      <c r="EB719" s="153"/>
      <c r="EC719" s="153"/>
      <c r="ED719" s="153"/>
      <c r="EE719" s="153"/>
      <c r="EF719" s="153"/>
      <c r="EG719" s="153"/>
      <c r="EH719" s="153"/>
      <c r="EI719" s="153"/>
      <c r="EJ719" s="153"/>
      <c r="EK719" s="153"/>
      <c r="EL719" s="153"/>
      <c r="EM719" s="153"/>
      <c r="EN719" s="153"/>
      <c r="EO719" s="153"/>
      <c r="EP719" s="153"/>
      <c r="EQ719" s="153"/>
      <c r="ER719" s="153"/>
      <c r="ES719" s="153"/>
      <c r="ET719" s="153"/>
      <c r="EU719" s="153"/>
      <c r="EV719" s="153"/>
      <c r="EW719" s="153"/>
      <c r="EX719" s="153"/>
      <c r="EY719" s="153"/>
      <c r="EZ719" s="153"/>
      <c r="FA719" s="153"/>
      <c r="FB719" s="153"/>
      <c r="FC719" s="153"/>
      <c r="FD719" s="153"/>
      <c r="FE719" s="153"/>
      <c r="FF719" s="153"/>
      <c r="FG719" s="153"/>
      <c r="FH719" s="153"/>
      <c r="FI719" s="153"/>
    </row>
    <row r="720" spans="1:165" ht="15.75" customHeight="1" x14ac:dyDescent="0.25">
      <c r="A720" s="153"/>
      <c r="B720" s="153"/>
      <c r="C720" s="153"/>
      <c r="D720" s="156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  <c r="AH720" s="153"/>
      <c r="AI720" s="153"/>
      <c r="AJ720" s="153"/>
      <c r="AK720" s="153"/>
      <c r="AL720" s="153"/>
      <c r="AM720" s="153"/>
      <c r="AN720" s="153"/>
      <c r="AO720" s="153"/>
      <c r="AP720" s="153"/>
      <c r="AQ720" s="153"/>
      <c r="AR720" s="153"/>
      <c r="AS720" s="153"/>
      <c r="AT720" s="153"/>
      <c r="AU720" s="153"/>
      <c r="AV720" s="153"/>
      <c r="AW720" s="153"/>
      <c r="AX720" s="153"/>
      <c r="AY720" s="153"/>
      <c r="AZ720" s="153"/>
      <c r="BA720" s="153"/>
      <c r="BB720" s="153"/>
      <c r="BC720" s="153"/>
      <c r="BD720" s="153"/>
      <c r="BE720" s="153"/>
      <c r="BF720" s="153"/>
      <c r="BG720" s="153"/>
      <c r="BH720" s="153"/>
      <c r="BI720" s="153"/>
      <c r="BJ720" s="153"/>
      <c r="BK720" s="153"/>
      <c r="BL720" s="153"/>
      <c r="BM720" s="153"/>
      <c r="BN720" s="153"/>
      <c r="BO720" s="153"/>
      <c r="BP720" s="153"/>
      <c r="BQ720" s="153"/>
      <c r="BR720" s="153"/>
      <c r="BS720" s="153"/>
      <c r="BT720" s="153"/>
      <c r="BU720" s="153"/>
      <c r="BV720" s="153"/>
      <c r="BW720" s="153"/>
      <c r="BX720" s="153"/>
      <c r="BY720" s="153"/>
      <c r="BZ720" s="153"/>
      <c r="CA720" s="153"/>
      <c r="CB720" s="153"/>
      <c r="CC720" s="153"/>
      <c r="CD720" s="153"/>
      <c r="CE720" s="153"/>
      <c r="CF720" s="153"/>
      <c r="CG720" s="153"/>
      <c r="CH720" s="153"/>
      <c r="CI720" s="153"/>
      <c r="CJ720" s="153"/>
      <c r="CK720" s="153"/>
      <c r="CL720" s="153"/>
      <c r="CM720" s="153"/>
      <c r="CN720" s="153"/>
      <c r="CO720" s="153"/>
      <c r="CP720" s="153"/>
      <c r="CQ720" s="153"/>
      <c r="CR720" s="153"/>
      <c r="CS720" s="153"/>
      <c r="CT720" s="153"/>
      <c r="CU720" s="153"/>
      <c r="CV720" s="153"/>
      <c r="CW720" s="153"/>
      <c r="CX720" s="153"/>
      <c r="CY720" s="153"/>
      <c r="CZ720" s="153"/>
      <c r="DA720" s="153"/>
      <c r="DB720" s="153"/>
      <c r="DC720" s="153"/>
      <c r="DD720" s="153"/>
      <c r="DE720" s="153"/>
      <c r="DF720" s="153"/>
      <c r="DG720" s="153"/>
      <c r="DH720" s="153"/>
      <c r="DI720" s="153"/>
      <c r="DJ720" s="153"/>
      <c r="DK720" s="153"/>
      <c r="DL720" s="153"/>
      <c r="DM720" s="153"/>
      <c r="DN720" s="153"/>
      <c r="DO720" s="153"/>
      <c r="DP720" s="153"/>
      <c r="DQ720" s="153"/>
      <c r="DR720" s="153"/>
      <c r="DS720" s="153"/>
      <c r="DT720" s="153"/>
      <c r="DU720" s="153"/>
      <c r="DV720" s="153"/>
      <c r="DW720" s="153"/>
      <c r="DX720" s="153"/>
      <c r="DY720" s="153"/>
      <c r="DZ720" s="153"/>
      <c r="EA720" s="153"/>
      <c r="EB720" s="153"/>
      <c r="EC720" s="153"/>
      <c r="ED720" s="153"/>
      <c r="EE720" s="153"/>
      <c r="EF720" s="153"/>
      <c r="EG720" s="153"/>
      <c r="EH720" s="153"/>
      <c r="EI720" s="153"/>
      <c r="EJ720" s="153"/>
      <c r="EK720" s="153"/>
      <c r="EL720" s="153"/>
      <c r="EM720" s="153"/>
      <c r="EN720" s="153"/>
      <c r="EO720" s="153"/>
      <c r="EP720" s="153"/>
      <c r="EQ720" s="153"/>
      <c r="ER720" s="153"/>
      <c r="ES720" s="153"/>
      <c r="ET720" s="153"/>
      <c r="EU720" s="153"/>
      <c r="EV720" s="153"/>
      <c r="EW720" s="153"/>
      <c r="EX720" s="153"/>
      <c r="EY720" s="153"/>
      <c r="EZ720" s="153"/>
      <c r="FA720" s="153"/>
      <c r="FB720" s="153"/>
      <c r="FC720" s="153"/>
      <c r="FD720" s="153"/>
      <c r="FE720" s="153"/>
      <c r="FF720" s="153"/>
      <c r="FG720" s="153"/>
      <c r="FH720" s="153"/>
      <c r="FI720" s="153"/>
    </row>
    <row r="721" spans="1:165" ht="15.75" customHeight="1" x14ac:dyDescent="0.25">
      <c r="A721" s="153"/>
      <c r="B721" s="153"/>
      <c r="C721" s="153"/>
      <c r="D721" s="156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  <c r="AH721" s="153"/>
      <c r="AI721" s="153"/>
      <c r="AJ721" s="153"/>
      <c r="AK721" s="153"/>
      <c r="AL721" s="153"/>
      <c r="AM721" s="153"/>
      <c r="AN721" s="153"/>
      <c r="AO721" s="153"/>
      <c r="AP721" s="153"/>
      <c r="AQ721" s="153"/>
      <c r="AR721" s="153"/>
      <c r="AS721" s="153"/>
      <c r="AT721" s="153"/>
      <c r="AU721" s="153"/>
      <c r="AV721" s="153"/>
      <c r="AW721" s="153"/>
      <c r="AX721" s="153"/>
      <c r="AY721" s="153"/>
      <c r="AZ721" s="153"/>
      <c r="BA721" s="153"/>
      <c r="BB721" s="153"/>
      <c r="BC721" s="153"/>
      <c r="BD721" s="153"/>
      <c r="BE721" s="153"/>
      <c r="BF721" s="153"/>
      <c r="BG721" s="153"/>
      <c r="BH721" s="153"/>
      <c r="BI721" s="153"/>
      <c r="BJ721" s="153"/>
      <c r="BK721" s="153"/>
      <c r="BL721" s="153"/>
      <c r="BM721" s="153"/>
      <c r="BN721" s="153"/>
      <c r="BO721" s="153"/>
      <c r="BP721" s="153"/>
      <c r="BQ721" s="153"/>
      <c r="BR721" s="153"/>
      <c r="BS721" s="153"/>
      <c r="BT721" s="153"/>
      <c r="BU721" s="153"/>
      <c r="BV721" s="153"/>
      <c r="BW721" s="153"/>
      <c r="BX721" s="153"/>
      <c r="BY721" s="153"/>
      <c r="BZ721" s="153"/>
      <c r="CA721" s="153"/>
      <c r="CB721" s="153"/>
      <c r="CC721" s="153"/>
      <c r="CD721" s="153"/>
      <c r="CE721" s="153"/>
      <c r="CF721" s="153"/>
      <c r="CG721" s="153"/>
      <c r="CH721" s="153"/>
      <c r="CI721" s="153"/>
      <c r="CJ721" s="153"/>
      <c r="CK721" s="153"/>
      <c r="CL721" s="153"/>
      <c r="CM721" s="153"/>
      <c r="CN721" s="153"/>
      <c r="CO721" s="153"/>
      <c r="CP721" s="153"/>
      <c r="CQ721" s="153"/>
      <c r="CR721" s="153"/>
      <c r="CS721" s="153"/>
      <c r="CT721" s="153"/>
      <c r="CU721" s="153"/>
      <c r="CV721" s="153"/>
      <c r="CW721" s="153"/>
      <c r="CX721" s="153"/>
      <c r="CY721" s="153"/>
      <c r="CZ721" s="153"/>
      <c r="DA721" s="153"/>
      <c r="DB721" s="153"/>
      <c r="DC721" s="153"/>
      <c r="DD721" s="153"/>
      <c r="DE721" s="153"/>
      <c r="DF721" s="153"/>
      <c r="DG721" s="153"/>
      <c r="DH721" s="153"/>
      <c r="DI721" s="153"/>
      <c r="DJ721" s="153"/>
      <c r="DK721" s="153"/>
      <c r="DL721" s="153"/>
      <c r="DM721" s="153"/>
      <c r="DN721" s="153"/>
      <c r="DO721" s="153"/>
      <c r="DP721" s="153"/>
      <c r="DQ721" s="153"/>
      <c r="DR721" s="153"/>
      <c r="DS721" s="153"/>
      <c r="DT721" s="153"/>
      <c r="DU721" s="153"/>
      <c r="DV721" s="153"/>
      <c r="DW721" s="153"/>
      <c r="DX721" s="153"/>
      <c r="DY721" s="153"/>
      <c r="DZ721" s="153"/>
      <c r="EA721" s="153"/>
      <c r="EB721" s="153"/>
      <c r="EC721" s="153"/>
      <c r="ED721" s="153"/>
      <c r="EE721" s="153"/>
      <c r="EF721" s="153"/>
      <c r="EG721" s="153"/>
      <c r="EH721" s="153"/>
      <c r="EI721" s="153"/>
      <c r="EJ721" s="153"/>
      <c r="EK721" s="153"/>
      <c r="EL721" s="153"/>
      <c r="EM721" s="153"/>
      <c r="EN721" s="153"/>
      <c r="EO721" s="153"/>
      <c r="EP721" s="153"/>
      <c r="EQ721" s="153"/>
      <c r="ER721" s="153"/>
      <c r="ES721" s="153"/>
      <c r="ET721" s="153"/>
      <c r="EU721" s="153"/>
      <c r="EV721" s="153"/>
      <c r="EW721" s="153"/>
      <c r="EX721" s="153"/>
      <c r="EY721" s="153"/>
      <c r="EZ721" s="153"/>
      <c r="FA721" s="153"/>
      <c r="FB721" s="153"/>
      <c r="FC721" s="153"/>
      <c r="FD721" s="153"/>
      <c r="FE721" s="153"/>
      <c r="FF721" s="153"/>
      <c r="FG721" s="153"/>
      <c r="FH721" s="153"/>
      <c r="FI721" s="153"/>
    </row>
    <row r="722" spans="1:165" ht="15.75" customHeight="1" x14ac:dyDescent="0.25">
      <c r="A722" s="153"/>
      <c r="B722" s="153"/>
      <c r="C722" s="153"/>
      <c r="D722" s="156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  <c r="AH722" s="153"/>
      <c r="AI722" s="153"/>
      <c r="AJ722" s="153"/>
      <c r="AK722" s="153"/>
      <c r="AL722" s="153"/>
      <c r="AM722" s="153"/>
      <c r="AN722" s="153"/>
      <c r="AO722" s="153"/>
      <c r="AP722" s="153"/>
      <c r="AQ722" s="153"/>
      <c r="AR722" s="153"/>
      <c r="AS722" s="153"/>
      <c r="AT722" s="153"/>
      <c r="AU722" s="153"/>
      <c r="AV722" s="153"/>
      <c r="AW722" s="153"/>
      <c r="AX722" s="153"/>
      <c r="AY722" s="153"/>
      <c r="AZ722" s="153"/>
      <c r="BA722" s="153"/>
      <c r="BB722" s="153"/>
      <c r="BC722" s="153"/>
      <c r="BD722" s="153"/>
      <c r="BE722" s="153"/>
      <c r="BF722" s="153"/>
      <c r="BG722" s="153"/>
      <c r="BH722" s="153"/>
      <c r="BI722" s="153"/>
      <c r="BJ722" s="153"/>
      <c r="BK722" s="153"/>
      <c r="BL722" s="153"/>
      <c r="BM722" s="153"/>
      <c r="BN722" s="153"/>
      <c r="BO722" s="153"/>
      <c r="BP722" s="153"/>
      <c r="BQ722" s="153"/>
      <c r="BR722" s="153"/>
      <c r="BS722" s="153"/>
      <c r="BT722" s="153"/>
      <c r="BU722" s="153"/>
      <c r="BV722" s="153"/>
      <c r="BW722" s="153"/>
      <c r="BX722" s="153"/>
      <c r="BY722" s="153"/>
      <c r="BZ722" s="153"/>
      <c r="CA722" s="153"/>
      <c r="CB722" s="153"/>
      <c r="CC722" s="153"/>
      <c r="CD722" s="153"/>
      <c r="CE722" s="153"/>
      <c r="CF722" s="153"/>
      <c r="CG722" s="153"/>
      <c r="CH722" s="153"/>
      <c r="CI722" s="153"/>
      <c r="CJ722" s="153"/>
      <c r="CK722" s="153"/>
      <c r="CL722" s="153"/>
      <c r="CM722" s="153"/>
      <c r="CN722" s="153"/>
      <c r="CO722" s="153"/>
      <c r="CP722" s="153"/>
      <c r="CQ722" s="153"/>
      <c r="CR722" s="153"/>
      <c r="CS722" s="153"/>
      <c r="CT722" s="153"/>
      <c r="CU722" s="153"/>
      <c r="CV722" s="153"/>
      <c r="CW722" s="153"/>
      <c r="CX722" s="153"/>
      <c r="CY722" s="153"/>
      <c r="CZ722" s="153"/>
      <c r="DA722" s="153"/>
      <c r="DB722" s="153"/>
      <c r="DC722" s="153"/>
      <c r="DD722" s="153"/>
      <c r="DE722" s="153"/>
      <c r="DF722" s="153"/>
      <c r="DG722" s="153"/>
      <c r="DH722" s="153"/>
      <c r="DI722" s="153"/>
      <c r="DJ722" s="153"/>
      <c r="DK722" s="153"/>
      <c r="DL722" s="153"/>
      <c r="DM722" s="153"/>
      <c r="DN722" s="153"/>
      <c r="DO722" s="153"/>
      <c r="DP722" s="153"/>
      <c r="DQ722" s="153"/>
      <c r="DR722" s="153"/>
      <c r="DS722" s="153"/>
      <c r="DT722" s="153"/>
      <c r="DU722" s="153"/>
      <c r="DV722" s="153"/>
      <c r="DW722" s="153"/>
      <c r="DX722" s="153"/>
      <c r="DY722" s="153"/>
      <c r="DZ722" s="153"/>
      <c r="EA722" s="153"/>
      <c r="EB722" s="153"/>
      <c r="EC722" s="153"/>
      <c r="ED722" s="153"/>
      <c r="EE722" s="153"/>
      <c r="EF722" s="153"/>
      <c r="EG722" s="153"/>
      <c r="EH722" s="153"/>
      <c r="EI722" s="153"/>
      <c r="EJ722" s="153"/>
      <c r="EK722" s="153"/>
      <c r="EL722" s="153"/>
      <c r="EM722" s="153"/>
      <c r="EN722" s="153"/>
      <c r="EO722" s="153"/>
      <c r="EP722" s="153"/>
      <c r="EQ722" s="153"/>
      <c r="ER722" s="153"/>
      <c r="ES722" s="153"/>
      <c r="ET722" s="153"/>
      <c r="EU722" s="153"/>
      <c r="EV722" s="153"/>
      <c r="EW722" s="153"/>
      <c r="EX722" s="153"/>
      <c r="EY722" s="153"/>
      <c r="EZ722" s="153"/>
      <c r="FA722" s="153"/>
      <c r="FB722" s="153"/>
      <c r="FC722" s="153"/>
      <c r="FD722" s="153"/>
      <c r="FE722" s="153"/>
      <c r="FF722" s="153"/>
      <c r="FG722" s="153"/>
      <c r="FH722" s="153"/>
      <c r="FI722" s="153"/>
    </row>
    <row r="723" spans="1:165" ht="15.75" customHeight="1" x14ac:dyDescent="0.25">
      <c r="A723" s="153"/>
      <c r="B723" s="153"/>
      <c r="C723" s="153"/>
      <c r="D723" s="156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  <c r="AH723" s="153"/>
      <c r="AI723" s="153"/>
      <c r="AJ723" s="153"/>
      <c r="AK723" s="153"/>
      <c r="AL723" s="153"/>
      <c r="AM723" s="153"/>
      <c r="AN723" s="153"/>
      <c r="AO723" s="153"/>
      <c r="AP723" s="153"/>
      <c r="AQ723" s="153"/>
      <c r="AR723" s="153"/>
      <c r="AS723" s="153"/>
      <c r="AT723" s="153"/>
      <c r="AU723" s="153"/>
      <c r="AV723" s="153"/>
      <c r="AW723" s="153"/>
      <c r="AX723" s="153"/>
      <c r="AY723" s="153"/>
      <c r="AZ723" s="153"/>
      <c r="BA723" s="153"/>
      <c r="BB723" s="153"/>
      <c r="BC723" s="153"/>
      <c r="BD723" s="153"/>
      <c r="BE723" s="153"/>
      <c r="BF723" s="153"/>
      <c r="BG723" s="153"/>
      <c r="BH723" s="153"/>
      <c r="BI723" s="153"/>
      <c r="BJ723" s="153"/>
      <c r="BK723" s="153"/>
      <c r="BL723" s="153"/>
      <c r="BM723" s="153"/>
      <c r="BN723" s="153"/>
      <c r="BO723" s="153"/>
      <c r="BP723" s="153"/>
      <c r="BQ723" s="153"/>
      <c r="BR723" s="153"/>
      <c r="BS723" s="153"/>
      <c r="BT723" s="153"/>
      <c r="BU723" s="153"/>
      <c r="BV723" s="153"/>
      <c r="BW723" s="153"/>
      <c r="BX723" s="153"/>
      <c r="BY723" s="153"/>
      <c r="BZ723" s="153"/>
      <c r="CA723" s="153"/>
      <c r="CB723" s="153"/>
      <c r="CC723" s="153"/>
      <c r="CD723" s="153"/>
      <c r="CE723" s="153"/>
      <c r="CF723" s="153"/>
      <c r="CG723" s="153"/>
      <c r="CH723" s="153"/>
      <c r="CI723" s="153"/>
      <c r="CJ723" s="153"/>
      <c r="CK723" s="153"/>
      <c r="CL723" s="153"/>
      <c r="CM723" s="153"/>
      <c r="CN723" s="153"/>
      <c r="CO723" s="153"/>
      <c r="CP723" s="153"/>
      <c r="CQ723" s="153"/>
      <c r="CR723" s="153"/>
      <c r="CS723" s="153"/>
      <c r="CT723" s="153"/>
      <c r="CU723" s="153"/>
      <c r="CV723" s="153"/>
      <c r="CW723" s="153"/>
      <c r="CX723" s="153"/>
      <c r="CY723" s="153"/>
      <c r="CZ723" s="153"/>
      <c r="DA723" s="153"/>
      <c r="DB723" s="153"/>
      <c r="DC723" s="153"/>
      <c r="DD723" s="153"/>
      <c r="DE723" s="153"/>
      <c r="DF723" s="153"/>
      <c r="DG723" s="153"/>
      <c r="DH723" s="153"/>
      <c r="DI723" s="153"/>
      <c r="DJ723" s="153"/>
      <c r="DK723" s="153"/>
      <c r="DL723" s="153"/>
      <c r="DM723" s="153"/>
      <c r="DN723" s="153"/>
      <c r="DO723" s="153"/>
      <c r="DP723" s="153"/>
      <c r="DQ723" s="153"/>
      <c r="DR723" s="153"/>
      <c r="DS723" s="153"/>
      <c r="DT723" s="153"/>
      <c r="DU723" s="153"/>
      <c r="DV723" s="153"/>
      <c r="DW723" s="153"/>
      <c r="DX723" s="153"/>
      <c r="DY723" s="153"/>
      <c r="DZ723" s="153"/>
      <c r="EA723" s="153"/>
      <c r="EB723" s="153"/>
      <c r="EC723" s="153"/>
      <c r="ED723" s="153"/>
      <c r="EE723" s="153"/>
      <c r="EF723" s="153"/>
      <c r="EG723" s="153"/>
      <c r="EH723" s="153"/>
      <c r="EI723" s="153"/>
      <c r="EJ723" s="153"/>
      <c r="EK723" s="153"/>
      <c r="EL723" s="153"/>
      <c r="EM723" s="153"/>
      <c r="EN723" s="153"/>
      <c r="EO723" s="153"/>
      <c r="EP723" s="153"/>
      <c r="EQ723" s="153"/>
      <c r="ER723" s="153"/>
      <c r="ES723" s="153"/>
      <c r="ET723" s="153"/>
      <c r="EU723" s="153"/>
      <c r="EV723" s="153"/>
      <c r="EW723" s="153"/>
      <c r="EX723" s="153"/>
      <c r="EY723" s="153"/>
      <c r="EZ723" s="153"/>
      <c r="FA723" s="153"/>
      <c r="FB723" s="153"/>
      <c r="FC723" s="153"/>
      <c r="FD723" s="153"/>
      <c r="FE723" s="153"/>
      <c r="FF723" s="153"/>
      <c r="FG723" s="153"/>
      <c r="FH723" s="153"/>
      <c r="FI723" s="153"/>
    </row>
    <row r="724" spans="1:165" ht="15.75" customHeight="1" x14ac:dyDescent="0.25">
      <c r="A724" s="153"/>
      <c r="B724" s="153"/>
      <c r="C724" s="153"/>
      <c r="D724" s="156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  <c r="AH724" s="153"/>
      <c r="AI724" s="153"/>
      <c r="AJ724" s="153"/>
      <c r="AK724" s="153"/>
      <c r="AL724" s="153"/>
      <c r="AM724" s="153"/>
      <c r="AN724" s="153"/>
      <c r="AO724" s="153"/>
      <c r="AP724" s="153"/>
      <c r="AQ724" s="153"/>
      <c r="AR724" s="153"/>
      <c r="AS724" s="153"/>
      <c r="AT724" s="153"/>
      <c r="AU724" s="153"/>
      <c r="AV724" s="153"/>
      <c r="AW724" s="153"/>
      <c r="AX724" s="153"/>
      <c r="AY724" s="153"/>
      <c r="AZ724" s="153"/>
      <c r="BA724" s="153"/>
      <c r="BB724" s="153"/>
      <c r="BC724" s="153"/>
      <c r="BD724" s="153"/>
      <c r="BE724" s="153"/>
      <c r="BF724" s="153"/>
      <c r="BG724" s="153"/>
      <c r="BH724" s="153"/>
      <c r="BI724" s="153"/>
      <c r="BJ724" s="153"/>
      <c r="BK724" s="153"/>
      <c r="BL724" s="153"/>
      <c r="BM724" s="153"/>
      <c r="BN724" s="153"/>
      <c r="BO724" s="153"/>
      <c r="BP724" s="153"/>
      <c r="BQ724" s="153"/>
      <c r="BR724" s="153"/>
      <c r="BS724" s="153"/>
      <c r="BT724" s="153"/>
      <c r="BU724" s="153"/>
      <c r="BV724" s="153"/>
      <c r="BW724" s="153"/>
      <c r="BX724" s="153"/>
      <c r="BY724" s="153"/>
      <c r="BZ724" s="153"/>
      <c r="CA724" s="153"/>
      <c r="CB724" s="153"/>
      <c r="CC724" s="153"/>
      <c r="CD724" s="153"/>
      <c r="CE724" s="153"/>
      <c r="CF724" s="153"/>
      <c r="CG724" s="153"/>
      <c r="CH724" s="153"/>
      <c r="CI724" s="153"/>
      <c r="CJ724" s="153"/>
      <c r="CK724" s="153"/>
      <c r="CL724" s="153"/>
      <c r="CM724" s="153"/>
      <c r="CN724" s="153"/>
      <c r="CO724" s="153"/>
      <c r="CP724" s="153"/>
      <c r="CQ724" s="153"/>
      <c r="CR724" s="153"/>
      <c r="CS724" s="153"/>
      <c r="CT724" s="153"/>
      <c r="CU724" s="153"/>
      <c r="CV724" s="153"/>
      <c r="CW724" s="153"/>
      <c r="CX724" s="153"/>
      <c r="CY724" s="153"/>
      <c r="CZ724" s="153"/>
      <c r="DA724" s="153"/>
      <c r="DB724" s="153"/>
      <c r="DC724" s="153"/>
      <c r="DD724" s="153"/>
      <c r="DE724" s="153"/>
      <c r="DF724" s="153"/>
      <c r="DG724" s="153"/>
      <c r="DH724" s="153"/>
      <c r="DI724" s="153"/>
      <c r="DJ724" s="153"/>
      <c r="DK724" s="153"/>
      <c r="DL724" s="153"/>
      <c r="DM724" s="153"/>
      <c r="DN724" s="153"/>
      <c r="DO724" s="153"/>
      <c r="DP724" s="153"/>
      <c r="DQ724" s="153"/>
      <c r="DR724" s="153"/>
      <c r="DS724" s="153"/>
      <c r="DT724" s="153"/>
      <c r="DU724" s="153"/>
      <c r="DV724" s="153"/>
      <c r="DW724" s="153"/>
      <c r="DX724" s="153"/>
      <c r="DY724" s="153"/>
      <c r="DZ724" s="153"/>
      <c r="EA724" s="153"/>
      <c r="EB724" s="153"/>
      <c r="EC724" s="153"/>
      <c r="ED724" s="153"/>
      <c r="EE724" s="153"/>
      <c r="EF724" s="153"/>
      <c r="EG724" s="153"/>
      <c r="EH724" s="153"/>
      <c r="EI724" s="153"/>
      <c r="EJ724" s="153"/>
      <c r="EK724" s="153"/>
      <c r="EL724" s="153"/>
      <c r="EM724" s="153"/>
      <c r="EN724" s="153"/>
      <c r="EO724" s="153"/>
      <c r="EP724" s="153"/>
      <c r="EQ724" s="153"/>
      <c r="ER724" s="153"/>
      <c r="ES724" s="153"/>
      <c r="ET724" s="153"/>
      <c r="EU724" s="153"/>
      <c r="EV724" s="153"/>
      <c r="EW724" s="153"/>
      <c r="EX724" s="153"/>
      <c r="EY724" s="153"/>
      <c r="EZ724" s="153"/>
      <c r="FA724" s="153"/>
      <c r="FB724" s="153"/>
      <c r="FC724" s="153"/>
      <c r="FD724" s="153"/>
      <c r="FE724" s="153"/>
      <c r="FF724" s="153"/>
      <c r="FG724" s="153"/>
      <c r="FH724" s="153"/>
      <c r="FI724" s="153"/>
    </row>
    <row r="725" spans="1:165" ht="15.75" customHeight="1" x14ac:dyDescent="0.25">
      <c r="A725" s="153"/>
      <c r="B725" s="153"/>
      <c r="C725" s="153"/>
      <c r="D725" s="156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  <c r="AH725" s="153"/>
      <c r="AI725" s="153"/>
      <c r="AJ725" s="153"/>
      <c r="AK725" s="153"/>
      <c r="AL725" s="153"/>
      <c r="AM725" s="153"/>
      <c r="AN725" s="153"/>
      <c r="AO725" s="153"/>
      <c r="AP725" s="153"/>
      <c r="AQ725" s="153"/>
      <c r="AR725" s="153"/>
      <c r="AS725" s="153"/>
      <c r="AT725" s="153"/>
      <c r="AU725" s="153"/>
      <c r="AV725" s="153"/>
      <c r="AW725" s="153"/>
      <c r="AX725" s="153"/>
      <c r="AY725" s="153"/>
      <c r="AZ725" s="153"/>
      <c r="BA725" s="153"/>
      <c r="BB725" s="153"/>
      <c r="BC725" s="153"/>
      <c r="BD725" s="153"/>
      <c r="BE725" s="153"/>
      <c r="BF725" s="153"/>
      <c r="BG725" s="153"/>
      <c r="BH725" s="153"/>
      <c r="BI725" s="153"/>
      <c r="BJ725" s="153"/>
      <c r="BK725" s="153"/>
      <c r="BL725" s="153"/>
      <c r="BM725" s="153"/>
      <c r="BN725" s="153"/>
      <c r="BO725" s="153"/>
      <c r="BP725" s="153"/>
      <c r="BQ725" s="153"/>
      <c r="BR725" s="153"/>
      <c r="BS725" s="153"/>
      <c r="BT725" s="153"/>
      <c r="BU725" s="153"/>
      <c r="BV725" s="153"/>
      <c r="BW725" s="153"/>
      <c r="BX725" s="153"/>
      <c r="BY725" s="153"/>
      <c r="BZ725" s="153"/>
      <c r="CA725" s="153"/>
      <c r="CB725" s="153"/>
      <c r="CC725" s="153"/>
      <c r="CD725" s="153"/>
      <c r="CE725" s="153"/>
      <c r="CF725" s="153"/>
      <c r="CG725" s="153"/>
      <c r="CH725" s="153"/>
      <c r="CI725" s="153"/>
      <c r="CJ725" s="153"/>
      <c r="CK725" s="153"/>
      <c r="CL725" s="153"/>
      <c r="CM725" s="153"/>
      <c r="CN725" s="153"/>
      <c r="CO725" s="153"/>
      <c r="CP725" s="153"/>
      <c r="CQ725" s="153"/>
      <c r="CR725" s="153"/>
      <c r="CS725" s="153"/>
      <c r="CT725" s="153"/>
      <c r="CU725" s="153"/>
      <c r="CV725" s="153"/>
      <c r="CW725" s="153"/>
      <c r="CX725" s="153"/>
      <c r="CY725" s="153"/>
      <c r="CZ725" s="153"/>
      <c r="DA725" s="153"/>
      <c r="DB725" s="153"/>
      <c r="DC725" s="153"/>
      <c r="DD725" s="153"/>
      <c r="DE725" s="153"/>
      <c r="DF725" s="153"/>
      <c r="DG725" s="153"/>
      <c r="DH725" s="153"/>
      <c r="DI725" s="153"/>
      <c r="DJ725" s="153"/>
      <c r="DK725" s="153"/>
      <c r="DL725" s="153"/>
      <c r="DM725" s="153"/>
      <c r="DN725" s="153"/>
      <c r="DO725" s="153"/>
      <c r="DP725" s="153"/>
      <c r="DQ725" s="153"/>
      <c r="DR725" s="153"/>
      <c r="DS725" s="153"/>
      <c r="DT725" s="153"/>
      <c r="DU725" s="153"/>
      <c r="DV725" s="153"/>
      <c r="DW725" s="153"/>
      <c r="DX725" s="153"/>
      <c r="DY725" s="153"/>
      <c r="DZ725" s="153"/>
      <c r="EA725" s="153"/>
      <c r="EB725" s="153"/>
      <c r="EC725" s="153"/>
      <c r="ED725" s="153"/>
      <c r="EE725" s="153"/>
      <c r="EF725" s="153"/>
      <c r="EG725" s="153"/>
      <c r="EH725" s="153"/>
      <c r="EI725" s="153"/>
      <c r="EJ725" s="153"/>
      <c r="EK725" s="153"/>
      <c r="EL725" s="153"/>
      <c r="EM725" s="153"/>
      <c r="EN725" s="153"/>
      <c r="EO725" s="153"/>
      <c r="EP725" s="153"/>
      <c r="EQ725" s="153"/>
      <c r="ER725" s="153"/>
      <c r="ES725" s="153"/>
      <c r="ET725" s="153"/>
      <c r="EU725" s="153"/>
      <c r="EV725" s="153"/>
      <c r="EW725" s="153"/>
      <c r="EX725" s="153"/>
      <c r="EY725" s="153"/>
      <c r="EZ725" s="153"/>
      <c r="FA725" s="153"/>
      <c r="FB725" s="153"/>
      <c r="FC725" s="153"/>
      <c r="FD725" s="153"/>
      <c r="FE725" s="153"/>
      <c r="FF725" s="153"/>
      <c r="FG725" s="153"/>
      <c r="FH725" s="153"/>
      <c r="FI725" s="153"/>
    </row>
    <row r="726" spans="1:165" ht="15.75" customHeight="1" x14ac:dyDescent="0.25">
      <c r="A726" s="153"/>
      <c r="B726" s="153"/>
      <c r="C726" s="153"/>
      <c r="D726" s="156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  <c r="AH726" s="153"/>
      <c r="AI726" s="153"/>
      <c r="AJ726" s="153"/>
      <c r="AK726" s="153"/>
      <c r="AL726" s="153"/>
      <c r="AM726" s="153"/>
      <c r="AN726" s="153"/>
      <c r="AO726" s="153"/>
      <c r="AP726" s="153"/>
      <c r="AQ726" s="153"/>
      <c r="AR726" s="153"/>
      <c r="AS726" s="153"/>
      <c r="AT726" s="153"/>
      <c r="AU726" s="153"/>
      <c r="AV726" s="153"/>
      <c r="AW726" s="153"/>
      <c r="AX726" s="153"/>
      <c r="AY726" s="153"/>
      <c r="AZ726" s="153"/>
      <c r="BA726" s="153"/>
      <c r="BB726" s="153"/>
      <c r="BC726" s="153"/>
      <c r="BD726" s="153"/>
      <c r="BE726" s="153"/>
      <c r="BF726" s="153"/>
      <c r="BG726" s="153"/>
      <c r="BH726" s="153"/>
      <c r="BI726" s="153"/>
      <c r="BJ726" s="153"/>
      <c r="BK726" s="153"/>
      <c r="BL726" s="153"/>
      <c r="BM726" s="153"/>
      <c r="BN726" s="153"/>
      <c r="BO726" s="153"/>
      <c r="BP726" s="153"/>
      <c r="BQ726" s="153"/>
      <c r="BR726" s="153"/>
      <c r="BS726" s="153"/>
      <c r="BT726" s="153"/>
      <c r="BU726" s="153"/>
      <c r="BV726" s="153"/>
      <c r="BW726" s="153"/>
      <c r="BX726" s="153"/>
      <c r="BY726" s="153"/>
      <c r="BZ726" s="153"/>
      <c r="CA726" s="153"/>
      <c r="CB726" s="153"/>
      <c r="CC726" s="153"/>
      <c r="CD726" s="153"/>
      <c r="CE726" s="153"/>
      <c r="CF726" s="153"/>
      <c r="CG726" s="153"/>
      <c r="CH726" s="153"/>
      <c r="CI726" s="153"/>
      <c r="CJ726" s="153"/>
      <c r="CK726" s="153"/>
      <c r="CL726" s="153"/>
      <c r="CM726" s="153"/>
      <c r="CN726" s="153"/>
      <c r="CO726" s="153"/>
      <c r="CP726" s="153"/>
      <c r="CQ726" s="153"/>
      <c r="CR726" s="153"/>
      <c r="CS726" s="153"/>
      <c r="CT726" s="153"/>
      <c r="CU726" s="153"/>
      <c r="CV726" s="153"/>
      <c r="CW726" s="153"/>
      <c r="CX726" s="153"/>
      <c r="CY726" s="153"/>
      <c r="CZ726" s="153"/>
      <c r="DA726" s="153"/>
      <c r="DB726" s="153"/>
      <c r="DC726" s="153"/>
      <c r="DD726" s="153"/>
      <c r="DE726" s="153"/>
      <c r="DF726" s="153"/>
      <c r="DG726" s="153"/>
      <c r="DH726" s="153"/>
      <c r="DI726" s="153"/>
      <c r="DJ726" s="153"/>
      <c r="DK726" s="153"/>
      <c r="DL726" s="153"/>
      <c r="DM726" s="153"/>
      <c r="DN726" s="153"/>
      <c r="DO726" s="153"/>
      <c r="DP726" s="153"/>
      <c r="DQ726" s="153"/>
      <c r="DR726" s="153"/>
      <c r="DS726" s="153"/>
      <c r="DT726" s="153"/>
      <c r="DU726" s="153"/>
      <c r="DV726" s="153"/>
      <c r="DW726" s="153"/>
      <c r="DX726" s="153"/>
      <c r="DY726" s="153"/>
      <c r="DZ726" s="153"/>
      <c r="EA726" s="153"/>
      <c r="EB726" s="153"/>
      <c r="EC726" s="153"/>
      <c r="ED726" s="153"/>
      <c r="EE726" s="153"/>
      <c r="EF726" s="153"/>
      <c r="EG726" s="153"/>
      <c r="EH726" s="153"/>
      <c r="EI726" s="153"/>
      <c r="EJ726" s="153"/>
      <c r="EK726" s="153"/>
      <c r="EL726" s="153"/>
      <c r="EM726" s="153"/>
      <c r="EN726" s="153"/>
      <c r="EO726" s="153"/>
      <c r="EP726" s="153"/>
      <c r="EQ726" s="153"/>
      <c r="ER726" s="153"/>
      <c r="ES726" s="153"/>
      <c r="ET726" s="153"/>
      <c r="EU726" s="153"/>
      <c r="EV726" s="153"/>
      <c r="EW726" s="153"/>
      <c r="EX726" s="153"/>
      <c r="EY726" s="153"/>
      <c r="EZ726" s="153"/>
      <c r="FA726" s="153"/>
      <c r="FB726" s="153"/>
      <c r="FC726" s="153"/>
      <c r="FD726" s="153"/>
      <c r="FE726" s="153"/>
      <c r="FF726" s="153"/>
      <c r="FG726" s="153"/>
      <c r="FH726" s="153"/>
      <c r="FI726" s="153"/>
    </row>
    <row r="727" spans="1:165" ht="15.75" customHeight="1" x14ac:dyDescent="0.25">
      <c r="A727" s="153"/>
      <c r="B727" s="153"/>
      <c r="C727" s="153"/>
      <c r="D727" s="156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  <c r="AH727" s="153"/>
      <c r="AI727" s="153"/>
      <c r="AJ727" s="153"/>
      <c r="AK727" s="153"/>
      <c r="AL727" s="153"/>
      <c r="AM727" s="153"/>
      <c r="AN727" s="153"/>
      <c r="AO727" s="153"/>
      <c r="AP727" s="153"/>
      <c r="AQ727" s="153"/>
      <c r="AR727" s="153"/>
      <c r="AS727" s="153"/>
      <c r="AT727" s="153"/>
      <c r="AU727" s="153"/>
      <c r="AV727" s="153"/>
      <c r="AW727" s="153"/>
      <c r="AX727" s="153"/>
      <c r="AY727" s="153"/>
      <c r="AZ727" s="153"/>
      <c r="BA727" s="153"/>
      <c r="BB727" s="153"/>
      <c r="BC727" s="153"/>
      <c r="BD727" s="153"/>
      <c r="BE727" s="153"/>
      <c r="BF727" s="153"/>
      <c r="BG727" s="153"/>
      <c r="BH727" s="153"/>
      <c r="BI727" s="153"/>
      <c r="BJ727" s="153"/>
      <c r="BK727" s="153"/>
      <c r="BL727" s="153"/>
      <c r="BM727" s="153"/>
      <c r="BN727" s="153"/>
      <c r="BO727" s="153"/>
      <c r="BP727" s="153"/>
      <c r="BQ727" s="153"/>
      <c r="BR727" s="153"/>
      <c r="BS727" s="153"/>
      <c r="BT727" s="153"/>
      <c r="BU727" s="153"/>
      <c r="BV727" s="153"/>
      <c r="BW727" s="153"/>
      <c r="BX727" s="153"/>
      <c r="BY727" s="153"/>
      <c r="BZ727" s="153"/>
      <c r="CA727" s="153"/>
      <c r="CB727" s="153"/>
      <c r="CC727" s="153"/>
      <c r="CD727" s="153"/>
      <c r="CE727" s="153"/>
      <c r="CF727" s="153"/>
      <c r="CG727" s="153"/>
      <c r="CH727" s="153"/>
      <c r="CI727" s="153"/>
      <c r="CJ727" s="153"/>
      <c r="CK727" s="153"/>
      <c r="CL727" s="153"/>
      <c r="CM727" s="153"/>
      <c r="CN727" s="153"/>
      <c r="CO727" s="153"/>
      <c r="CP727" s="153"/>
      <c r="CQ727" s="153"/>
      <c r="CR727" s="153"/>
      <c r="CS727" s="153"/>
      <c r="CT727" s="153"/>
      <c r="CU727" s="153"/>
      <c r="CV727" s="153"/>
      <c r="CW727" s="153"/>
      <c r="CX727" s="153"/>
      <c r="CY727" s="153"/>
      <c r="CZ727" s="153"/>
      <c r="DA727" s="153"/>
      <c r="DB727" s="153"/>
      <c r="DC727" s="153"/>
      <c r="DD727" s="153"/>
      <c r="DE727" s="153"/>
      <c r="DF727" s="153"/>
      <c r="DG727" s="153"/>
      <c r="DH727" s="153"/>
      <c r="DI727" s="153"/>
      <c r="DJ727" s="153"/>
      <c r="DK727" s="153"/>
      <c r="DL727" s="153"/>
      <c r="DM727" s="153"/>
      <c r="DN727" s="153"/>
      <c r="DO727" s="153"/>
      <c r="DP727" s="153"/>
      <c r="DQ727" s="153"/>
      <c r="DR727" s="153"/>
      <c r="DS727" s="153"/>
      <c r="DT727" s="153"/>
      <c r="DU727" s="153"/>
      <c r="DV727" s="153"/>
      <c r="DW727" s="153"/>
      <c r="DX727" s="153"/>
      <c r="DY727" s="153"/>
      <c r="DZ727" s="153"/>
      <c r="EA727" s="153"/>
      <c r="EB727" s="153"/>
      <c r="EC727" s="153"/>
      <c r="ED727" s="153"/>
      <c r="EE727" s="153"/>
      <c r="EF727" s="153"/>
      <c r="EG727" s="153"/>
      <c r="EH727" s="153"/>
      <c r="EI727" s="153"/>
      <c r="EJ727" s="153"/>
      <c r="EK727" s="153"/>
      <c r="EL727" s="153"/>
      <c r="EM727" s="153"/>
      <c r="EN727" s="153"/>
      <c r="EO727" s="153"/>
      <c r="EP727" s="153"/>
      <c r="EQ727" s="153"/>
      <c r="ER727" s="153"/>
      <c r="ES727" s="153"/>
      <c r="ET727" s="153"/>
      <c r="EU727" s="153"/>
      <c r="EV727" s="153"/>
      <c r="EW727" s="153"/>
      <c r="EX727" s="153"/>
      <c r="EY727" s="153"/>
      <c r="EZ727" s="153"/>
      <c r="FA727" s="153"/>
      <c r="FB727" s="153"/>
      <c r="FC727" s="153"/>
      <c r="FD727" s="153"/>
      <c r="FE727" s="153"/>
      <c r="FF727" s="153"/>
      <c r="FG727" s="153"/>
      <c r="FH727" s="153"/>
      <c r="FI727" s="153"/>
    </row>
    <row r="728" spans="1:165" ht="15.75" customHeight="1" x14ac:dyDescent="0.25">
      <c r="A728" s="153"/>
      <c r="B728" s="153"/>
      <c r="C728" s="153"/>
      <c r="D728" s="156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  <c r="AH728" s="153"/>
      <c r="AI728" s="153"/>
      <c r="AJ728" s="153"/>
      <c r="AK728" s="153"/>
      <c r="AL728" s="153"/>
      <c r="AM728" s="153"/>
      <c r="AN728" s="153"/>
      <c r="AO728" s="153"/>
      <c r="AP728" s="153"/>
      <c r="AQ728" s="153"/>
      <c r="AR728" s="153"/>
      <c r="AS728" s="153"/>
      <c r="AT728" s="153"/>
      <c r="AU728" s="153"/>
      <c r="AV728" s="153"/>
      <c r="AW728" s="153"/>
      <c r="AX728" s="153"/>
      <c r="AY728" s="153"/>
      <c r="AZ728" s="153"/>
      <c r="BA728" s="153"/>
      <c r="BB728" s="153"/>
      <c r="BC728" s="153"/>
      <c r="BD728" s="153"/>
      <c r="BE728" s="153"/>
      <c r="BF728" s="153"/>
      <c r="BG728" s="153"/>
      <c r="BH728" s="153"/>
      <c r="BI728" s="153"/>
      <c r="BJ728" s="153"/>
      <c r="BK728" s="153"/>
      <c r="BL728" s="153"/>
      <c r="BM728" s="153"/>
      <c r="BN728" s="153"/>
      <c r="BO728" s="153"/>
      <c r="BP728" s="153"/>
      <c r="BQ728" s="153"/>
      <c r="BR728" s="153"/>
      <c r="BS728" s="153"/>
      <c r="BT728" s="153"/>
      <c r="BU728" s="153"/>
      <c r="BV728" s="153"/>
      <c r="BW728" s="153"/>
      <c r="BX728" s="153"/>
      <c r="BY728" s="153"/>
      <c r="BZ728" s="153"/>
      <c r="CA728" s="153"/>
      <c r="CB728" s="153"/>
      <c r="CC728" s="153"/>
      <c r="CD728" s="153"/>
      <c r="CE728" s="153"/>
      <c r="CF728" s="153"/>
      <c r="CG728" s="153"/>
      <c r="CH728" s="153"/>
      <c r="CI728" s="153"/>
      <c r="CJ728" s="153"/>
      <c r="CK728" s="153"/>
      <c r="CL728" s="153"/>
      <c r="CM728" s="153"/>
      <c r="CN728" s="153"/>
      <c r="CO728" s="153"/>
      <c r="CP728" s="153"/>
      <c r="CQ728" s="153"/>
      <c r="CR728" s="153"/>
      <c r="CS728" s="153"/>
      <c r="CT728" s="153"/>
      <c r="CU728" s="153"/>
      <c r="CV728" s="153"/>
      <c r="CW728" s="153"/>
      <c r="CX728" s="153"/>
      <c r="CY728" s="153"/>
      <c r="CZ728" s="153"/>
      <c r="DA728" s="153"/>
      <c r="DB728" s="153"/>
      <c r="DC728" s="153"/>
      <c r="DD728" s="153"/>
      <c r="DE728" s="153"/>
      <c r="DF728" s="153"/>
      <c r="DG728" s="153"/>
      <c r="DH728" s="153"/>
      <c r="DI728" s="153"/>
      <c r="DJ728" s="153"/>
      <c r="DK728" s="153"/>
      <c r="DL728" s="153"/>
      <c r="DM728" s="153"/>
      <c r="DN728" s="153"/>
      <c r="DO728" s="153"/>
      <c r="DP728" s="153"/>
      <c r="DQ728" s="153"/>
      <c r="DR728" s="153"/>
      <c r="DS728" s="153"/>
      <c r="DT728" s="153"/>
      <c r="DU728" s="153"/>
      <c r="DV728" s="153"/>
      <c r="DW728" s="153"/>
      <c r="DX728" s="153"/>
      <c r="DY728" s="153"/>
      <c r="DZ728" s="153"/>
      <c r="EA728" s="153"/>
      <c r="EB728" s="153"/>
      <c r="EC728" s="153"/>
      <c r="ED728" s="153"/>
      <c r="EE728" s="153"/>
      <c r="EF728" s="153"/>
      <c r="EG728" s="153"/>
      <c r="EH728" s="153"/>
      <c r="EI728" s="153"/>
      <c r="EJ728" s="153"/>
      <c r="EK728" s="153"/>
      <c r="EL728" s="153"/>
      <c r="EM728" s="153"/>
      <c r="EN728" s="153"/>
      <c r="EO728" s="153"/>
      <c r="EP728" s="153"/>
      <c r="EQ728" s="153"/>
      <c r="ER728" s="153"/>
      <c r="ES728" s="153"/>
      <c r="ET728" s="153"/>
      <c r="EU728" s="153"/>
      <c r="EV728" s="153"/>
      <c r="EW728" s="153"/>
      <c r="EX728" s="153"/>
      <c r="EY728" s="153"/>
      <c r="EZ728" s="153"/>
      <c r="FA728" s="153"/>
      <c r="FB728" s="153"/>
      <c r="FC728" s="153"/>
      <c r="FD728" s="153"/>
      <c r="FE728" s="153"/>
      <c r="FF728" s="153"/>
      <c r="FG728" s="153"/>
      <c r="FH728" s="153"/>
      <c r="FI728" s="153"/>
    </row>
    <row r="729" spans="1:165" ht="15.75" customHeight="1" x14ac:dyDescent="0.25">
      <c r="A729" s="153"/>
      <c r="B729" s="153"/>
      <c r="C729" s="153"/>
      <c r="D729" s="156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  <c r="AH729" s="153"/>
      <c r="AI729" s="153"/>
      <c r="AJ729" s="153"/>
      <c r="AK729" s="153"/>
      <c r="AL729" s="153"/>
      <c r="AM729" s="153"/>
      <c r="AN729" s="153"/>
      <c r="AO729" s="153"/>
      <c r="AP729" s="153"/>
      <c r="AQ729" s="153"/>
      <c r="AR729" s="153"/>
      <c r="AS729" s="153"/>
      <c r="AT729" s="153"/>
      <c r="AU729" s="153"/>
      <c r="AV729" s="153"/>
      <c r="AW729" s="153"/>
      <c r="AX729" s="153"/>
      <c r="AY729" s="153"/>
      <c r="AZ729" s="153"/>
      <c r="BA729" s="153"/>
      <c r="BB729" s="153"/>
      <c r="BC729" s="153"/>
      <c r="BD729" s="153"/>
      <c r="BE729" s="153"/>
      <c r="BF729" s="153"/>
      <c r="BG729" s="153"/>
      <c r="BH729" s="153"/>
      <c r="BI729" s="153"/>
      <c r="BJ729" s="153"/>
      <c r="BK729" s="153"/>
      <c r="BL729" s="153"/>
      <c r="BM729" s="153"/>
      <c r="BN729" s="153"/>
      <c r="BO729" s="153"/>
      <c r="BP729" s="153"/>
      <c r="BQ729" s="153"/>
      <c r="BR729" s="153"/>
      <c r="BS729" s="153"/>
      <c r="BT729" s="153"/>
      <c r="BU729" s="153"/>
      <c r="BV729" s="153"/>
      <c r="BW729" s="153"/>
      <c r="BX729" s="153"/>
      <c r="BY729" s="153"/>
      <c r="BZ729" s="153"/>
      <c r="CA729" s="153"/>
      <c r="CB729" s="153"/>
      <c r="CC729" s="153"/>
      <c r="CD729" s="153"/>
      <c r="CE729" s="153"/>
      <c r="CF729" s="153"/>
      <c r="CG729" s="153"/>
      <c r="CH729" s="153"/>
      <c r="CI729" s="153"/>
      <c r="CJ729" s="153"/>
      <c r="CK729" s="153"/>
      <c r="CL729" s="153"/>
      <c r="CM729" s="153"/>
      <c r="CN729" s="153"/>
      <c r="CO729" s="153"/>
      <c r="CP729" s="153"/>
      <c r="CQ729" s="153"/>
      <c r="CR729" s="153"/>
      <c r="CS729" s="153"/>
      <c r="CT729" s="153"/>
      <c r="CU729" s="153"/>
      <c r="CV729" s="153"/>
      <c r="CW729" s="153"/>
      <c r="CX729" s="153"/>
      <c r="CY729" s="153"/>
      <c r="CZ729" s="153"/>
      <c r="DA729" s="153"/>
      <c r="DB729" s="153"/>
      <c r="DC729" s="153"/>
      <c r="DD729" s="153"/>
      <c r="DE729" s="153"/>
      <c r="DF729" s="153"/>
      <c r="DG729" s="153"/>
      <c r="DH729" s="153"/>
      <c r="DI729" s="153"/>
      <c r="DJ729" s="153"/>
      <c r="DK729" s="153"/>
      <c r="DL729" s="153"/>
      <c r="DM729" s="153"/>
      <c r="DN729" s="153"/>
      <c r="DO729" s="153"/>
      <c r="DP729" s="153"/>
      <c r="DQ729" s="153"/>
      <c r="DR729" s="153"/>
      <c r="DS729" s="153"/>
      <c r="DT729" s="153"/>
      <c r="DU729" s="153"/>
      <c r="DV729" s="153"/>
      <c r="DW729" s="153"/>
      <c r="DX729" s="153"/>
      <c r="DY729" s="153"/>
      <c r="DZ729" s="153"/>
      <c r="EA729" s="153"/>
      <c r="EB729" s="153"/>
      <c r="EC729" s="153"/>
      <c r="ED729" s="153"/>
      <c r="EE729" s="153"/>
      <c r="EF729" s="153"/>
      <c r="EG729" s="153"/>
      <c r="EH729" s="153"/>
      <c r="EI729" s="153"/>
      <c r="EJ729" s="153"/>
      <c r="EK729" s="153"/>
      <c r="EL729" s="153"/>
      <c r="EM729" s="153"/>
      <c r="EN729" s="153"/>
      <c r="EO729" s="153"/>
      <c r="EP729" s="153"/>
      <c r="EQ729" s="153"/>
      <c r="ER729" s="153"/>
      <c r="ES729" s="153"/>
      <c r="ET729" s="153"/>
      <c r="EU729" s="153"/>
      <c r="EV729" s="153"/>
      <c r="EW729" s="153"/>
      <c r="EX729" s="153"/>
      <c r="EY729" s="153"/>
      <c r="EZ729" s="153"/>
      <c r="FA729" s="153"/>
      <c r="FB729" s="153"/>
      <c r="FC729" s="153"/>
      <c r="FD729" s="153"/>
      <c r="FE729" s="153"/>
      <c r="FF729" s="153"/>
      <c r="FG729" s="153"/>
      <c r="FH729" s="153"/>
      <c r="FI729" s="153"/>
    </row>
    <row r="730" spans="1:165" ht="15.75" customHeight="1" x14ac:dyDescent="0.25">
      <c r="A730" s="153"/>
      <c r="B730" s="153"/>
      <c r="C730" s="153"/>
      <c r="D730" s="156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  <c r="AH730" s="153"/>
      <c r="AI730" s="153"/>
      <c r="AJ730" s="153"/>
      <c r="AK730" s="153"/>
      <c r="AL730" s="153"/>
      <c r="AM730" s="153"/>
      <c r="AN730" s="153"/>
      <c r="AO730" s="153"/>
      <c r="AP730" s="153"/>
      <c r="AQ730" s="153"/>
      <c r="AR730" s="153"/>
      <c r="AS730" s="153"/>
      <c r="AT730" s="153"/>
      <c r="AU730" s="153"/>
      <c r="AV730" s="153"/>
      <c r="AW730" s="153"/>
      <c r="AX730" s="153"/>
      <c r="AY730" s="153"/>
      <c r="AZ730" s="153"/>
      <c r="BA730" s="153"/>
      <c r="BB730" s="153"/>
      <c r="BC730" s="153"/>
      <c r="BD730" s="153"/>
      <c r="BE730" s="153"/>
      <c r="BF730" s="153"/>
      <c r="BG730" s="153"/>
      <c r="BH730" s="153"/>
      <c r="BI730" s="153"/>
      <c r="BJ730" s="153"/>
      <c r="BK730" s="153"/>
      <c r="BL730" s="153"/>
      <c r="BM730" s="153"/>
      <c r="BN730" s="153"/>
      <c r="BO730" s="153"/>
      <c r="BP730" s="153"/>
      <c r="BQ730" s="153"/>
      <c r="BR730" s="153"/>
      <c r="BS730" s="153"/>
      <c r="BT730" s="153"/>
      <c r="BU730" s="153"/>
      <c r="BV730" s="153"/>
      <c r="BW730" s="153"/>
      <c r="BX730" s="153"/>
      <c r="BY730" s="153"/>
      <c r="BZ730" s="153"/>
      <c r="CA730" s="153"/>
      <c r="CB730" s="153"/>
      <c r="CC730" s="153"/>
      <c r="CD730" s="153"/>
      <c r="CE730" s="153"/>
      <c r="CF730" s="153"/>
      <c r="CG730" s="153"/>
      <c r="CH730" s="153"/>
      <c r="CI730" s="153"/>
      <c r="CJ730" s="153"/>
      <c r="CK730" s="153"/>
      <c r="CL730" s="153"/>
      <c r="CM730" s="153"/>
      <c r="CN730" s="153"/>
      <c r="CO730" s="153"/>
      <c r="CP730" s="153"/>
      <c r="CQ730" s="153"/>
      <c r="CR730" s="153"/>
      <c r="CS730" s="153"/>
      <c r="CT730" s="153"/>
      <c r="CU730" s="153"/>
      <c r="CV730" s="153"/>
      <c r="CW730" s="153"/>
      <c r="CX730" s="153"/>
      <c r="CY730" s="153"/>
      <c r="CZ730" s="153"/>
      <c r="DA730" s="153"/>
      <c r="DB730" s="153"/>
      <c r="DC730" s="153"/>
      <c r="DD730" s="153"/>
      <c r="DE730" s="153"/>
      <c r="DF730" s="153"/>
      <c r="DG730" s="153"/>
      <c r="DH730" s="153"/>
      <c r="DI730" s="153"/>
      <c r="DJ730" s="153"/>
      <c r="DK730" s="153"/>
      <c r="DL730" s="153"/>
      <c r="DM730" s="153"/>
      <c r="DN730" s="153"/>
      <c r="DO730" s="153"/>
      <c r="DP730" s="153"/>
      <c r="DQ730" s="153"/>
      <c r="DR730" s="153"/>
      <c r="DS730" s="153"/>
      <c r="DT730" s="153"/>
      <c r="DU730" s="153"/>
      <c r="DV730" s="153"/>
      <c r="DW730" s="153"/>
      <c r="DX730" s="153"/>
      <c r="DY730" s="153"/>
      <c r="DZ730" s="153"/>
      <c r="EA730" s="153"/>
      <c r="EB730" s="153"/>
      <c r="EC730" s="153"/>
      <c r="ED730" s="153"/>
      <c r="EE730" s="153"/>
      <c r="EF730" s="153"/>
      <c r="EG730" s="153"/>
      <c r="EH730" s="153"/>
      <c r="EI730" s="153"/>
      <c r="EJ730" s="153"/>
      <c r="EK730" s="153"/>
      <c r="EL730" s="153"/>
      <c r="EM730" s="153"/>
      <c r="EN730" s="153"/>
      <c r="EO730" s="153"/>
      <c r="EP730" s="153"/>
      <c r="EQ730" s="153"/>
      <c r="ER730" s="153"/>
      <c r="ES730" s="153"/>
      <c r="ET730" s="153"/>
      <c r="EU730" s="153"/>
      <c r="EV730" s="153"/>
      <c r="EW730" s="153"/>
      <c r="EX730" s="153"/>
      <c r="EY730" s="153"/>
      <c r="EZ730" s="153"/>
      <c r="FA730" s="153"/>
      <c r="FB730" s="153"/>
      <c r="FC730" s="153"/>
      <c r="FD730" s="153"/>
      <c r="FE730" s="153"/>
      <c r="FF730" s="153"/>
      <c r="FG730" s="153"/>
      <c r="FH730" s="153"/>
      <c r="FI730" s="153"/>
    </row>
    <row r="731" spans="1:165" ht="15.75" customHeight="1" x14ac:dyDescent="0.25">
      <c r="A731" s="153"/>
      <c r="B731" s="153"/>
      <c r="C731" s="153"/>
      <c r="D731" s="156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  <c r="AH731" s="153"/>
      <c r="AI731" s="153"/>
      <c r="AJ731" s="153"/>
      <c r="AK731" s="153"/>
      <c r="AL731" s="153"/>
      <c r="AM731" s="153"/>
      <c r="AN731" s="153"/>
      <c r="AO731" s="153"/>
      <c r="AP731" s="153"/>
      <c r="AQ731" s="153"/>
      <c r="AR731" s="153"/>
      <c r="AS731" s="153"/>
      <c r="AT731" s="153"/>
      <c r="AU731" s="153"/>
      <c r="AV731" s="153"/>
      <c r="AW731" s="153"/>
      <c r="AX731" s="153"/>
      <c r="AY731" s="153"/>
      <c r="AZ731" s="153"/>
      <c r="BA731" s="153"/>
      <c r="BB731" s="153"/>
      <c r="BC731" s="153"/>
      <c r="BD731" s="153"/>
      <c r="BE731" s="153"/>
      <c r="BF731" s="153"/>
      <c r="BG731" s="153"/>
      <c r="BH731" s="153"/>
      <c r="BI731" s="153"/>
      <c r="BJ731" s="153"/>
      <c r="BK731" s="153"/>
      <c r="BL731" s="153"/>
      <c r="BM731" s="153"/>
      <c r="BN731" s="153"/>
      <c r="BO731" s="153"/>
      <c r="BP731" s="153"/>
      <c r="BQ731" s="153"/>
      <c r="BR731" s="153"/>
      <c r="BS731" s="153"/>
      <c r="BT731" s="153"/>
      <c r="BU731" s="153"/>
      <c r="BV731" s="153"/>
      <c r="BW731" s="153"/>
      <c r="BX731" s="153"/>
      <c r="BY731" s="153"/>
      <c r="BZ731" s="153"/>
      <c r="CA731" s="153"/>
      <c r="CB731" s="153"/>
      <c r="CC731" s="153"/>
      <c r="CD731" s="153"/>
      <c r="CE731" s="153"/>
      <c r="CF731" s="153"/>
      <c r="CG731" s="153"/>
      <c r="CH731" s="153"/>
      <c r="CI731" s="153"/>
      <c r="CJ731" s="153"/>
      <c r="CK731" s="153"/>
      <c r="CL731" s="153"/>
      <c r="CM731" s="153"/>
      <c r="CN731" s="153"/>
      <c r="CO731" s="153"/>
      <c r="CP731" s="153"/>
      <c r="CQ731" s="153"/>
      <c r="CR731" s="153"/>
      <c r="CS731" s="153"/>
      <c r="CT731" s="153"/>
      <c r="CU731" s="153"/>
      <c r="CV731" s="153"/>
      <c r="CW731" s="153"/>
      <c r="CX731" s="153"/>
      <c r="CY731" s="153"/>
      <c r="CZ731" s="153"/>
      <c r="DA731" s="153"/>
      <c r="DB731" s="153"/>
      <c r="DC731" s="153"/>
      <c r="DD731" s="153"/>
      <c r="DE731" s="153"/>
      <c r="DF731" s="153"/>
      <c r="DG731" s="153"/>
      <c r="DH731" s="153"/>
      <c r="DI731" s="153"/>
      <c r="DJ731" s="153"/>
      <c r="DK731" s="153"/>
      <c r="DL731" s="153"/>
      <c r="DM731" s="153"/>
      <c r="DN731" s="153"/>
      <c r="DO731" s="153"/>
      <c r="DP731" s="153"/>
      <c r="DQ731" s="153"/>
      <c r="DR731" s="153"/>
      <c r="DS731" s="153"/>
      <c r="DT731" s="153"/>
      <c r="DU731" s="153"/>
      <c r="DV731" s="153"/>
      <c r="DW731" s="153"/>
      <c r="DX731" s="153"/>
      <c r="DY731" s="153"/>
      <c r="DZ731" s="153"/>
      <c r="EA731" s="153"/>
      <c r="EB731" s="153"/>
      <c r="EC731" s="153"/>
      <c r="ED731" s="153"/>
      <c r="EE731" s="153"/>
      <c r="EF731" s="153"/>
      <c r="EG731" s="153"/>
      <c r="EH731" s="153"/>
      <c r="EI731" s="153"/>
      <c r="EJ731" s="153"/>
      <c r="EK731" s="153"/>
      <c r="EL731" s="153"/>
      <c r="EM731" s="153"/>
      <c r="EN731" s="153"/>
      <c r="EO731" s="153"/>
      <c r="EP731" s="153"/>
      <c r="EQ731" s="153"/>
      <c r="ER731" s="153"/>
      <c r="ES731" s="153"/>
      <c r="ET731" s="153"/>
      <c r="EU731" s="153"/>
      <c r="EV731" s="153"/>
      <c r="EW731" s="153"/>
      <c r="EX731" s="153"/>
      <c r="EY731" s="153"/>
      <c r="EZ731" s="153"/>
      <c r="FA731" s="153"/>
      <c r="FB731" s="153"/>
      <c r="FC731" s="153"/>
      <c r="FD731" s="153"/>
      <c r="FE731" s="153"/>
      <c r="FF731" s="153"/>
      <c r="FG731" s="153"/>
      <c r="FH731" s="153"/>
      <c r="FI731" s="153"/>
    </row>
    <row r="732" spans="1:165" ht="15.75" customHeight="1" x14ac:dyDescent="0.25">
      <c r="A732" s="153"/>
      <c r="B732" s="153"/>
      <c r="C732" s="153"/>
      <c r="D732" s="156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  <c r="AH732" s="153"/>
      <c r="AI732" s="153"/>
      <c r="AJ732" s="153"/>
      <c r="AK732" s="153"/>
      <c r="AL732" s="153"/>
      <c r="AM732" s="153"/>
      <c r="AN732" s="153"/>
      <c r="AO732" s="153"/>
      <c r="AP732" s="153"/>
      <c r="AQ732" s="153"/>
      <c r="AR732" s="153"/>
      <c r="AS732" s="153"/>
      <c r="AT732" s="153"/>
      <c r="AU732" s="153"/>
      <c r="AV732" s="153"/>
      <c r="AW732" s="153"/>
      <c r="AX732" s="153"/>
      <c r="AY732" s="153"/>
      <c r="AZ732" s="153"/>
      <c r="BA732" s="153"/>
      <c r="BB732" s="153"/>
      <c r="BC732" s="153"/>
      <c r="BD732" s="153"/>
      <c r="BE732" s="153"/>
      <c r="BF732" s="153"/>
      <c r="BG732" s="153"/>
      <c r="BH732" s="153"/>
      <c r="BI732" s="153"/>
      <c r="BJ732" s="153"/>
      <c r="BK732" s="153"/>
      <c r="BL732" s="153"/>
      <c r="BM732" s="153"/>
      <c r="BN732" s="153"/>
      <c r="BO732" s="153"/>
      <c r="BP732" s="153"/>
      <c r="BQ732" s="153"/>
      <c r="BR732" s="153"/>
      <c r="BS732" s="153"/>
      <c r="BT732" s="153"/>
      <c r="BU732" s="153"/>
      <c r="BV732" s="153"/>
      <c r="BW732" s="153"/>
      <c r="BX732" s="153"/>
      <c r="BY732" s="153"/>
      <c r="BZ732" s="153"/>
      <c r="CA732" s="153"/>
      <c r="CB732" s="153"/>
      <c r="CC732" s="153"/>
      <c r="CD732" s="153"/>
      <c r="CE732" s="153"/>
      <c r="CF732" s="153"/>
      <c r="CG732" s="153"/>
      <c r="CH732" s="153"/>
      <c r="CI732" s="153"/>
      <c r="CJ732" s="153"/>
      <c r="CK732" s="153"/>
      <c r="CL732" s="153"/>
      <c r="CM732" s="153"/>
      <c r="CN732" s="153"/>
      <c r="CO732" s="153"/>
      <c r="CP732" s="153"/>
      <c r="CQ732" s="153"/>
      <c r="CR732" s="153"/>
      <c r="CS732" s="153"/>
      <c r="CT732" s="153"/>
      <c r="CU732" s="153"/>
      <c r="CV732" s="153"/>
      <c r="CW732" s="153"/>
      <c r="CX732" s="153"/>
      <c r="CY732" s="153"/>
      <c r="CZ732" s="153"/>
      <c r="DA732" s="153"/>
      <c r="DB732" s="153"/>
      <c r="DC732" s="153"/>
      <c r="DD732" s="153"/>
      <c r="DE732" s="153"/>
      <c r="DF732" s="153"/>
      <c r="DG732" s="153"/>
      <c r="DH732" s="153"/>
      <c r="DI732" s="153"/>
      <c r="DJ732" s="153"/>
      <c r="DK732" s="153"/>
      <c r="DL732" s="153"/>
      <c r="DM732" s="153"/>
      <c r="DN732" s="153"/>
      <c r="DO732" s="153"/>
      <c r="DP732" s="153"/>
      <c r="DQ732" s="153"/>
      <c r="DR732" s="153"/>
      <c r="DS732" s="153"/>
      <c r="DT732" s="153"/>
      <c r="DU732" s="153"/>
      <c r="DV732" s="153"/>
      <c r="DW732" s="153"/>
      <c r="DX732" s="153"/>
      <c r="DY732" s="153"/>
      <c r="DZ732" s="153"/>
      <c r="EA732" s="153"/>
      <c r="EB732" s="153"/>
      <c r="EC732" s="153"/>
      <c r="ED732" s="153"/>
      <c r="EE732" s="153"/>
      <c r="EF732" s="153"/>
      <c r="EG732" s="153"/>
      <c r="EH732" s="153"/>
      <c r="EI732" s="153"/>
      <c r="EJ732" s="153"/>
      <c r="EK732" s="153"/>
      <c r="EL732" s="153"/>
      <c r="EM732" s="153"/>
      <c r="EN732" s="153"/>
      <c r="EO732" s="153"/>
      <c r="EP732" s="153"/>
      <c r="EQ732" s="153"/>
      <c r="ER732" s="153"/>
      <c r="ES732" s="153"/>
      <c r="ET732" s="153"/>
      <c r="EU732" s="153"/>
      <c r="EV732" s="153"/>
      <c r="EW732" s="153"/>
      <c r="EX732" s="153"/>
      <c r="EY732" s="153"/>
      <c r="EZ732" s="153"/>
      <c r="FA732" s="153"/>
      <c r="FB732" s="153"/>
      <c r="FC732" s="153"/>
      <c r="FD732" s="153"/>
      <c r="FE732" s="153"/>
      <c r="FF732" s="153"/>
      <c r="FG732" s="153"/>
      <c r="FH732" s="153"/>
      <c r="FI732" s="153"/>
    </row>
    <row r="733" spans="1:165" ht="15.75" customHeight="1" x14ac:dyDescent="0.25">
      <c r="A733" s="153"/>
      <c r="B733" s="153"/>
      <c r="C733" s="153"/>
      <c r="D733" s="156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  <c r="AH733" s="153"/>
      <c r="AI733" s="153"/>
      <c r="AJ733" s="153"/>
      <c r="AK733" s="153"/>
      <c r="AL733" s="153"/>
      <c r="AM733" s="153"/>
      <c r="AN733" s="153"/>
      <c r="AO733" s="153"/>
      <c r="AP733" s="153"/>
      <c r="AQ733" s="153"/>
      <c r="AR733" s="153"/>
      <c r="AS733" s="153"/>
      <c r="AT733" s="153"/>
      <c r="AU733" s="153"/>
      <c r="AV733" s="153"/>
      <c r="AW733" s="153"/>
      <c r="AX733" s="153"/>
      <c r="AY733" s="153"/>
      <c r="AZ733" s="153"/>
      <c r="BA733" s="153"/>
      <c r="BB733" s="153"/>
      <c r="BC733" s="153"/>
      <c r="BD733" s="153"/>
      <c r="BE733" s="153"/>
      <c r="BF733" s="153"/>
      <c r="BG733" s="153"/>
      <c r="BH733" s="153"/>
      <c r="BI733" s="153"/>
      <c r="BJ733" s="153"/>
      <c r="BK733" s="153"/>
      <c r="BL733" s="153"/>
      <c r="BM733" s="153"/>
      <c r="BN733" s="153"/>
      <c r="BO733" s="153"/>
      <c r="BP733" s="153"/>
      <c r="BQ733" s="153"/>
      <c r="BR733" s="153"/>
      <c r="BS733" s="153"/>
      <c r="BT733" s="153"/>
      <c r="BU733" s="153"/>
      <c r="BV733" s="153"/>
      <c r="BW733" s="153"/>
      <c r="BX733" s="153"/>
      <c r="BY733" s="153"/>
      <c r="BZ733" s="153"/>
      <c r="CA733" s="153"/>
      <c r="CB733" s="153"/>
      <c r="CC733" s="153"/>
      <c r="CD733" s="153"/>
      <c r="CE733" s="153"/>
      <c r="CF733" s="153"/>
      <c r="CG733" s="153"/>
      <c r="CH733" s="153"/>
      <c r="CI733" s="153"/>
      <c r="CJ733" s="153"/>
      <c r="CK733" s="153"/>
      <c r="CL733" s="153"/>
      <c r="CM733" s="153"/>
      <c r="CN733" s="153"/>
      <c r="CO733" s="153"/>
      <c r="CP733" s="153"/>
      <c r="CQ733" s="153"/>
      <c r="CR733" s="153"/>
      <c r="CS733" s="153"/>
      <c r="CT733" s="153"/>
      <c r="CU733" s="153"/>
      <c r="CV733" s="153"/>
      <c r="CW733" s="153"/>
      <c r="CX733" s="153"/>
      <c r="CY733" s="153"/>
      <c r="CZ733" s="153"/>
      <c r="DA733" s="153"/>
      <c r="DB733" s="153"/>
      <c r="DC733" s="153"/>
      <c r="DD733" s="153"/>
      <c r="DE733" s="153"/>
      <c r="DF733" s="153"/>
      <c r="DG733" s="153"/>
      <c r="DH733" s="153"/>
      <c r="DI733" s="153"/>
      <c r="DJ733" s="153"/>
      <c r="DK733" s="153"/>
      <c r="DL733" s="153"/>
      <c r="DM733" s="153"/>
      <c r="DN733" s="153"/>
      <c r="DO733" s="153"/>
      <c r="DP733" s="153"/>
      <c r="DQ733" s="153"/>
      <c r="DR733" s="153"/>
      <c r="DS733" s="153"/>
      <c r="DT733" s="153"/>
      <c r="DU733" s="153"/>
      <c r="DV733" s="153"/>
      <c r="DW733" s="153"/>
      <c r="DX733" s="153"/>
      <c r="DY733" s="153"/>
      <c r="DZ733" s="153"/>
      <c r="EA733" s="153"/>
      <c r="EB733" s="153"/>
      <c r="EC733" s="153"/>
      <c r="ED733" s="153"/>
      <c r="EE733" s="153"/>
      <c r="EF733" s="153"/>
      <c r="EG733" s="153"/>
      <c r="EH733" s="153"/>
      <c r="EI733" s="153"/>
      <c r="EJ733" s="153"/>
      <c r="EK733" s="153"/>
      <c r="EL733" s="153"/>
      <c r="EM733" s="153"/>
      <c r="EN733" s="153"/>
      <c r="EO733" s="153"/>
      <c r="EP733" s="153"/>
      <c r="EQ733" s="153"/>
      <c r="ER733" s="153"/>
      <c r="ES733" s="153"/>
      <c r="ET733" s="153"/>
      <c r="EU733" s="153"/>
      <c r="EV733" s="153"/>
      <c r="EW733" s="153"/>
      <c r="EX733" s="153"/>
      <c r="EY733" s="153"/>
      <c r="EZ733" s="153"/>
      <c r="FA733" s="153"/>
      <c r="FB733" s="153"/>
      <c r="FC733" s="153"/>
      <c r="FD733" s="153"/>
      <c r="FE733" s="153"/>
      <c r="FF733" s="153"/>
      <c r="FG733" s="153"/>
      <c r="FH733" s="153"/>
      <c r="FI733" s="153"/>
    </row>
    <row r="734" spans="1:165" ht="15.75" customHeight="1" x14ac:dyDescent="0.25">
      <c r="A734" s="153"/>
      <c r="B734" s="153"/>
      <c r="C734" s="153"/>
      <c r="D734" s="156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  <c r="AH734" s="153"/>
      <c r="AI734" s="153"/>
      <c r="AJ734" s="153"/>
      <c r="AK734" s="153"/>
      <c r="AL734" s="153"/>
      <c r="AM734" s="153"/>
      <c r="AN734" s="153"/>
      <c r="AO734" s="153"/>
      <c r="AP734" s="153"/>
      <c r="AQ734" s="153"/>
      <c r="AR734" s="153"/>
      <c r="AS734" s="153"/>
      <c r="AT734" s="153"/>
      <c r="AU734" s="153"/>
      <c r="AV734" s="153"/>
      <c r="AW734" s="153"/>
      <c r="AX734" s="153"/>
      <c r="AY734" s="153"/>
      <c r="AZ734" s="153"/>
      <c r="BA734" s="153"/>
      <c r="BB734" s="153"/>
      <c r="BC734" s="153"/>
      <c r="BD734" s="153"/>
      <c r="BE734" s="153"/>
      <c r="BF734" s="153"/>
      <c r="BG734" s="153"/>
      <c r="BH734" s="153"/>
      <c r="BI734" s="153"/>
      <c r="BJ734" s="153"/>
      <c r="BK734" s="153"/>
      <c r="BL734" s="153"/>
      <c r="BM734" s="153"/>
      <c r="BN734" s="153"/>
      <c r="BO734" s="153"/>
      <c r="BP734" s="153"/>
      <c r="BQ734" s="153"/>
      <c r="BR734" s="153"/>
      <c r="BS734" s="153"/>
      <c r="BT734" s="153"/>
      <c r="BU734" s="153"/>
      <c r="BV734" s="153"/>
      <c r="BW734" s="153"/>
      <c r="BX734" s="153"/>
      <c r="BY734" s="153"/>
      <c r="BZ734" s="153"/>
      <c r="CA734" s="153"/>
      <c r="CB734" s="153"/>
      <c r="CC734" s="153"/>
      <c r="CD734" s="153"/>
      <c r="CE734" s="153"/>
      <c r="CF734" s="153"/>
      <c r="CG734" s="153"/>
      <c r="CH734" s="153"/>
      <c r="CI734" s="153"/>
      <c r="CJ734" s="153"/>
      <c r="CK734" s="153"/>
      <c r="CL734" s="153"/>
      <c r="CM734" s="153"/>
      <c r="CN734" s="153"/>
      <c r="CO734" s="153"/>
      <c r="CP734" s="153"/>
      <c r="CQ734" s="153"/>
      <c r="CR734" s="153"/>
      <c r="CS734" s="153"/>
      <c r="CT734" s="153"/>
      <c r="CU734" s="153"/>
      <c r="CV734" s="153"/>
      <c r="CW734" s="153"/>
      <c r="CX734" s="153"/>
      <c r="CY734" s="153"/>
      <c r="CZ734" s="153"/>
      <c r="DA734" s="153"/>
      <c r="DB734" s="153"/>
      <c r="DC734" s="153"/>
      <c r="DD734" s="153"/>
      <c r="DE734" s="153"/>
      <c r="DF734" s="153"/>
      <c r="DG734" s="153"/>
      <c r="DH734" s="153"/>
      <c r="DI734" s="153"/>
      <c r="DJ734" s="153"/>
      <c r="DK734" s="153"/>
      <c r="DL734" s="153"/>
      <c r="DM734" s="153"/>
      <c r="DN734" s="153"/>
      <c r="DO734" s="153"/>
      <c r="DP734" s="153"/>
      <c r="DQ734" s="153"/>
      <c r="DR734" s="153"/>
      <c r="DS734" s="153"/>
      <c r="DT734" s="153"/>
      <c r="DU734" s="153"/>
      <c r="DV734" s="153"/>
      <c r="DW734" s="153"/>
      <c r="DX734" s="153"/>
      <c r="DY734" s="153"/>
      <c r="DZ734" s="153"/>
      <c r="EA734" s="153"/>
      <c r="EB734" s="153"/>
      <c r="EC734" s="153"/>
      <c r="ED734" s="153"/>
      <c r="EE734" s="153"/>
      <c r="EF734" s="153"/>
      <c r="EG734" s="153"/>
      <c r="EH734" s="153"/>
      <c r="EI734" s="153"/>
      <c r="EJ734" s="153"/>
      <c r="EK734" s="153"/>
      <c r="EL734" s="153"/>
      <c r="EM734" s="153"/>
      <c r="EN734" s="153"/>
      <c r="EO734" s="153"/>
      <c r="EP734" s="153"/>
      <c r="EQ734" s="153"/>
      <c r="ER734" s="153"/>
      <c r="ES734" s="153"/>
      <c r="ET734" s="153"/>
      <c r="EU734" s="153"/>
      <c r="EV734" s="153"/>
      <c r="EW734" s="153"/>
      <c r="EX734" s="153"/>
      <c r="EY734" s="153"/>
      <c r="EZ734" s="153"/>
      <c r="FA734" s="153"/>
      <c r="FB734" s="153"/>
      <c r="FC734" s="153"/>
      <c r="FD734" s="153"/>
      <c r="FE734" s="153"/>
      <c r="FF734" s="153"/>
      <c r="FG734" s="153"/>
      <c r="FH734" s="153"/>
      <c r="FI734" s="153"/>
    </row>
    <row r="735" spans="1:165" ht="15.75" customHeight="1" x14ac:dyDescent="0.25">
      <c r="A735" s="153"/>
      <c r="B735" s="153"/>
      <c r="C735" s="153"/>
      <c r="D735" s="156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  <c r="AH735" s="153"/>
      <c r="AI735" s="153"/>
      <c r="AJ735" s="153"/>
      <c r="AK735" s="153"/>
      <c r="AL735" s="153"/>
      <c r="AM735" s="153"/>
      <c r="AN735" s="153"/>
      <c r="AO735" s="153"/>
      <c r="AP735" s="153"/>
      <c r="AQ735" s="153"/>
      <c r="AR735" s="153"/>
      <c r="AS735" s="153"/>
      <c r="AT735" s="153"/>
      <c r="AU735" s="153"/>
      <c r="AV735" s="153"/>
      <c r="AW735" s="153"/>
      <c r="AX735" s="153"/>
      <c r="AY735" s="153"/>
      <c r="AZ735" s="153"/>
      <c r="BA735" s="153"/>
      <c r="BB735" s="153"/>
      <c r="BC735" s="153"/>
      <c r="BD735" s="153"/>
      <c r="BE735" s="153"/>
      <c r="BF735" s="153"/>
      <c r="BG735" s="153"/>
      <c r="BH735" s="153"/>
      <c r="BI735" s="153"/>
      <c r="BJ735" s="153"/>
      <c r="BK735" s="153"/>
      <c r="BL735" s="153"/>
      <c r="BM735" s="153"/>
      <c r="BN735" s="153"/>
      <c r="BO735" s="153"/>
      <c r="BP735" s="153"/>
      <c r="BQ735" s="153"/>
      <c r="BR735" s="153"/>
      <c r="BS735" s="153"/>
      <c r="BT735" s="153"/>
      <c r="BU735" s="153"/>
      <c r="BV735" s="153"/>
      <c r="BW735" s="153"/>
      <c r="BX735" s="153"/>
      <c r="BY735" s="153"/>
      <c r="BZ735" s="153"/>
      <c r="CA735" s="153"/>
      <c r="CB735" s="153"/>
      <c r="CC735" s="153"/>
      <c r="CD735" s="153"/>
      <c r="CE735" s="153"/>
      <c r="CF735" s="153"/>
      <c r="CG735" s="153"/>
      <c r="CH735" s="153"/>
      <c r="CI735" s="153"/>
      <c r="CJ735" s="153"/>
      <c r="CK735" s="153"/>
      <c r="CL735" s="153"/>
      <c r="CM735" s="153"/>
      <c r="CN735" s="153"/>
      <c r="CO735" s="153"/>
      <c r="CP735" s="153"/>
      <c r="CQ735" s="153"/>
      <c r="CR735" s="153"/>
      <c r="CS735" s="153"/>
      <c r="CT735" s="153"/>
      <c r="CU735" s="153"/>
      <c r="CV735" s="153"/>
      <c r="CW735" s="153"/>
      <c r="CX735" s="153"/>
      <c r="CY735" s="153"/>
      <c r="CZ735" s="153"/>
      <c r="DA735" s="153"/>
      <c r="DB735" s="153"/>
      <c r="DC735" s="153"/>
      <c r="DD735" s="153"/>
      <c r="DE735" s="153"/>
      <c r="DF735" s="153"/>
      <c r="DG735" s="153"/>
      <c r="DH735" s="153"/>
      <c r="DI735" s="153"/>
      <c r="DJ735" s="153"/>
      <c r="DK735" s="153"/>
      <c r="DL735" s="153"/>
      <c r="DM735" s="153"/>
      <c r="DN735" s="153"/>
      <c r="DO735" s="153"/>
      <c r="DP735" s="153"/>
      <c r="DQ735" s="153"/>
      <c r="DR735" s="153"/>
      <c r="DS735" s="153"/>
      <c r="DT735" s="153"/>
      <c r="DU735" s="153"/>
      <c r="DV735" s="153"/>
      <c r="DW735" s="153"/>
      <c r="DX735" s="153"/>
      <c r="DY735" s="153"/>
      <c r="DZ735" s="153"/>
      <c r="EA735" s="153"/>
      <c r="EB735" s="153"/>
      <c r="EC735" s="153"/>
      <c r="ED735" s="153"/>
      <c r="EE735" s="153"/>
      <c r="EF735" s="153"/>
      <c r="EG735" s="153"/>
      <c r="EH735" s="153"/>
      <c r="EI735" s="153"/>
      <c r="EJ735" s="153"/>
      <c r="EK735" s="153"/>
      <c r="EL735" s="153"/>
      <c r="EM735" s="153"/>
      <c r="EN735" s="153"/>
      <c r="EO735" s="153"/>
      <c r="EP735" s="153"/>
      <c r="EQ735" s="153"/>
      <c r="ER735" s="153"/>
      <c r="ES735" s="153"/>
      <c r="ET735" s="153"/>
      <c r="EU735" s="153"/>
      <c r="EV735" s="153"/>
      <c r="EW735" s="153"/>
      <c r="EX735" s="153"/>
      <c r="EY735" s="153"/>
      <c r="EZ735" s="153"/>
      <c r="FA735" s="153"/>
      <c r="FB735" s="153"/>
      <c r="FC735" s="153"/>
      <c r="FD735" s="153"/>
      <c r="FE735" s="153"/>
      <c r="FF735" s="153"/>
      <c r="FG735" s="153"/>
      <c r="FH735" s="153"/>
      <c r="FI735" s="153"/>
    </row>
    <row r="736" spans="1:165" ht="15.75" customHeight="1" x14ac:dyDescent="0.25">
      <c r="A736" s="153"/>
      <c r="B736" s="153"/>
      <c r="C736" s="153"/>
      <c r="D736" s="156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  <c r="AH736" s="153"/>
      <c r="AI736" s="153"/>
      <c r="AJ736" s="153"/>
      <c r="AK736" s="153"/>
      <c r="AL736" s="153"/>
      <c r="AM736" s="153"/>
      <c r="AN736" s="153"/>
      <c r="AO736" s="153"/>
      <c r="AP736" s="153"/>
      <c r="AQ736" s="153"/>
      <c r="AR736" s="153"/>
      <c r="AS736" s="153"/>
      <c r="AT736" s="153"/>
      <c r="AU736" s="153"/>
      <c r="AV736" s="153"/>
      <c r="AW736" s="153"/>
      <c r="AX736" s="153"/>
      <c r="AY736" s="153"/>
      <c r="AZ736" s="153"/>
      <c r="BA736" s="153"/>
      <c r="BB736" s="153"/>
      <c r="BC736" s="153"/>
      <c r="BD736" s="153"/>
      <c r="BE736" s="153"/>
      <c r="BF736" s="153"/>
      <c r="BG736" s="153"/>
      <c r="BH736" s="153"/>
      <c r="BI736" s="153"/>
      <c r="BJ736" s="153"/>
      <c r="BK736" s="153"/>
      <c r="BL736" s="153"/>
      <c r="BM736" s="153"/>
      <c r="BN736" s="153"/>
      <c r="BO736" s="153"/>
      <c r="BP736" s="153"/>
      <c r="BQ736" s="153"/>
      <c r="BR736" s="153"/>
      <c r="BS736" s="153"/>
      <c r="BT736" s="153"/>
      <c r="BU736" s="153"/>
      <c r="BV736" s="153"/>
      <c r="BW736" s="153"/>
      <c r="BX736" s="153"/>
      <c r="BY736" s="153"/>
      <c r="BZ736" s="153"/>
      <c r="CA736" s="153"/>
      <c r="CB736" s="153"/>
      <c r="CC736" s="153"/>
      <c r="CD736" s="153"/>
      <c r="CE736" s="153"/>
      <c r="CF736" s="153"/>
      <c r="CG736" s="153"/>
      <c r="CH736" s="153"/>
      <c r="CI736" s="153"/>
      <c r="CJ736" s="153"/>
      <c r="CK736" s="153"/>
      <c r="CL736" s="153"/>
      <c r="CM736" s="153"/>
      <c r="CN736" s="153"/>
      <c r="CO736" s="153"/>
      <c r="CP736" s="153"/>
      <c r="CQ736" s="153"/>
      <c r="CR736" s="153"/>
      <c r="CS736" s="153"/>
      <c r="CT736" s="153"/>
      <c r="CU736" s="153"/>
      <c r="CV736" s="153"/>
      <c r="CW736" s="153"/>
      <c r="CX736" s="153"/>
      <c r="CY736" s="153"/>
      <c r="CZ736" s="153"/>
      <c r="DA736" s="153"/>
      <c r="DB736" s="153"/>
      <c r="DC736" s="153"/>
      <c r="DD736" s="153"/>
      <c r="DE736" s="153"/>
      <c r="DF736" s="153"/>
      <c r="DG736" s="153"/>
      <c r="DH736" s="153"/>
      <c r="DI736" s="153"/>
      <c r="DJ736" s="153"/>
      <c r="DK736" s="153"/>
      <c r="DL736" s="153"/>
      <c r="DM736" s="153"/>
      <c r="DN736" s="153"/>
      <c r="DO736" s="153"/>
      <c r="DP736" s="153"/>
      <c r="DQ736" s="153"/>
      <c r="DR736" s="153"/>
      <c r="DS736" s="153"/>
      <c r="DT736" s="153"/>
      <c r="DU736" s="153"/>
      <c r="DV736" s="153"/>
      <c r="DW736" s="153"/>
      <c r="DX736" s="153"/>
      <c r="DY736" s="153"/>
      <c r="DZ736" s="153"/>
      <c r="EA736" s="153"/>
      <c r="EB736" s="153"/>
      <c r="EC736" s="153"/>
      <c r="ED736" s="153"/>
      <c r="EE736" s="153"/>
      <c r="EF736" s="153"/>
      <c r="EG736" s="153"/>
      <c r="EH736" s="153"/>
      <c r="EI736" s="153"/>
      <c r="EJ736" s="153"/>
      <c r="EK736" s="153"/>
      <c r="EL736" s="153"/>
      <c r="EM736" s="153"/>
      <c r="EN736" s="153"/>
      <c r="EO736" s="153"/>
      <c r="EP736" s="153"/>
      <c r="EQ736" s="153"/>
      <c r="ER736" s="153"/>
      <c r="ES736" s="153"/>
      <c r="ET736" s="153"/>
      <c r="EU736" s="153"/>
      <c r="EV736" s="153"/>
      <c r="EW736" s="153"/>
      <c r="EX736" s="153"/>
      <c r="EY736" s="153"/>
      <c r="EZ736" s="153"/>
      <c r="FA736" s="153"/>
      <c r="FB736" s="153"/>
      <c r="FC736" s="153"/>
      <c r="FD736" s="153"/>
      <c r="FE736" s="153"/>
      <c r="FF736" s="153"/>
      <c r="FG736" s="153"/>
      <c r="FH736" s="153"/>
      <c r="FI736" s="153"/>
    </row>
    <row r="737" spans="1:165" ht="15.75" customHeight="1" x14ac:dyDescent="0.25">
      <c r="A737" s="153"/>
      <c r="B737" s="153"/>
      <c r="C737" s="153"/>
      <c r="D737" s="156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  <c r="AH737" s="153"/>
      <c r="AI737" s="153"/>
      <c r="AJ737" s="153"/>
      <c r="AK737" s="153"/>
      <c r="AL737" s="153"/>
      <c r="AM737" s="153"/>
      <c r="AN737" s="153"/>
      <c r="AO737" s="153"/>
      <c r="AP737" s="153"/>
      <c r="AQ737" s="153"/>
      <c r="AR737" s="153"/>
      <c r="AS737" s="153"/>
      <c r="AT737" s="153"/>
      <c r="AU737" s="153"/>
      <c r="AV737" s="153"/>
      <c r="AW737" s="153"/>
      <c r="AX737" s="153"/>
      <c r="AY737" s="153"/>
      <c r="AZ737" s="153"/>
      <c r="BA737" s="153"/>
      <c r="BB737" s="153"/>
      <c r="BC737" s="153"/>
      <c r="BD737" s="153"/>
      <c r="BE737" s="153"/>
      <c r="BF737" s="153"/>
      <c r="BG737" s="153"/>
      <c r="BH737" s="153"/>
      <c r="BI737" s="153"/>
      <c r="BJ737" s="153"/>
      <c r="BK737" s="153"/>
      <c r="BL737" s="153"/>
      <c r="BM737" s="153"/>
      <c r="BN737" s="153"/>
      <c r="BO737" s="153"/>
      <c r="BP737" s="153"/>
      <c r="BQ737" s="153"/>
      <c r="BR737" s="153"/>
      <c r="BS737" s="153"/>
      <c r="BT737" s="153"/>
      <c r="BU737" s="153"/>
      <c r="BV737" s="153"/>
      <c r="BW737" s="153"/>
      <c r="BX737" s="153"/>
      <c r="BY737" s="153"/>
      <c r="BZ737" s="153"/>
      <c r="CA737" s="153"/>
      <c r="CB737" s="153"/>
      <c r="CC737" s="153"/>
      <c r="CD737" s="153"/>
      <c r="CE737" s="153"/>
      <c r="CF737" s="153"/>
      <c r="CG737" s="153"/>
      <c r="CH737" s="153"/>
      <c r="CI737" s="153"/>
      <c r="CJ737" s="153"/>
      <c r="CK737" s="153"/>
      <c r="CL737" s="153"/>
      <c r="CM737" s="153"/>
      <c r="CN737" s="153"/>
      <c r="CO737" s="153"/>
      <c r="CP737" s="153"/>
      <c r="CQ737" s="153"/>
      <c r="CR737" s="153"/>
      <c r="CS737" s="153"/>
      <c r="CT737" s="153"/>
      <c r="CU737" s="153"/>
      <c r="CV737" s="153"/>
      <c r="CW737" s="153"/>
      <c r="CX737" s="153"/>
      <c r="CY737" s="153"/>
      <c r="CZ737" s="153"/>
      <c r="DA737" s="153"/>
      <c r="DB737" s="153"/>
      <c r="DC737" s="153"/>
      <c r="DD737" s="153"/>
      <c r="DE737" s="153"/>
      <c r="DF737" s="153"/>
      <c r="DG737" s="153"/>
      <c r="DH737" s="153"/>
      <c r="DI737" s="153"/>
      <c r="DJ737" s="153"/>
      <c r="DK737" s="153"/>
      <c r="DL737" s="153"/>
      <c r="DM737" s="153"/>
      <c r="DN737" s="153"/>
      <c r="DO737" s="153"/>
      <c r="DP737" s="153"/>
      <c r="DQ737" s="153"/>
      <c r="DR737" s="153"/>
      <c r="DS737" s="153"/>
      <c r="DT737" s="153"/>
      <c r="DU737" s="153"/>
      <c r="DV737" s="153"/>
      <c r="DW737" s="153"/>
      <c r="DX737" s="153"/>
      <c r="DY737" s="153"/>
      <c r="DZ737" s="153"/>
      <c r="EA737" s="153"/>
      <c r="EB737" s="153"/>
      <c r="EC737" s="153"/>
      <c r="ED737" s="153"/>
      <c r="EE737" s="153"/>
      <c r="EF737" s="153"/>
      <c r="EG737" s="153"/>
      <c r="EH737" s="153"/>
      <c r="EI737" s="153"/>
      <c r="EJ737" s="153"/>
      <c r="EK737" s="153"/>
      <c r="EL737" s="153"/>
      <c r="EM737" s="153"/>
      <c r="EN737" s="153"/>
      <c r="EO737" s="153"/>
      <c r="EP737" s="153"/>
      <c r="EQ737" s="153"/>
      <c r="ER737" s="153"/>
      <c r="ES737" s="153"/>
      <c r="ET737" s="153"/>
      <c r="EU737" s="153"/>
      <c r="EV737" s="153"/>
      <c r="EW737" s="153"/>
      <c r="EX737" s="153"/>
      <c r="EY737" s="153"/>
      <c r="EZ737" s="153"/>
      <c r="FA737" s="153"/>
      <c r="FB737" s="153"/>
      <c r="FC737" s="153"/>
      <c r="FD737" s="153"/>
      <c r="FE737" s="153"/>
      <c r="FF737" s="153"/>
      <c r="FG737" s="153"/>
      <c r="FH737" s="153"/>
      <c r="FI737" s="153"/>
    </row>
    <row r="738" spans="1:165" ht="15.75" customHeight="1" x14ac:dyDescent="0.25">
      <c r="A738" s="153"/>
      <c r="B738" s="153"/>
      <c r="C738" s="153"/>
      <c r="D738" s="156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  <c r="AH738" s="153"/>
      <c r="AI738" s="153"/>
      <c r="AJ738" s="153"/>
      <c r="AK738" s="153"/>
      <c r="AL738" s="153"/>
      <c r="AM738" s="153"/>
      <c r="AN738" s="153"/>
      <c r="AO738" s="153"/>
      <c r="AP738" s="153"/>
      <c r="AQ738" s="153"/>
      <c r="AR738" s="153"/>
      <c r="AS738" s="153"/>
      <c r="AT738" s="153"/>
      <c r="AU738" s="153"/>
      <c r="AV738" s="153"/>
      <c r="AW738" s="153"/>
      <c r="AX738" s="153"/>
      <c r="AY738" s="153"/>
      <c r="AZ738" s="153"/>
      <c r="BA738" s="153"/>
      <c r="BB738" s="153"/>
      <c r="BC738" s="153"/>
      <c r="BD738" s="153"/>
      <c r="BE738" s="153"/>
      <c r="BF738" s="153"/>
      <c r="BG738" s="153"/>
      <c r="BH738" s="153"/>
      <c r="BI738" s="153"/>
      <c r="BJ738" s="153"/>
      <c r="BK738" s="153"/>
      <c r="BL738" s="153"/>
      <c r="BM738" s="153"/>
      <c r="BN738" s="153"/>
      <c r="BO738" s="153"/>
      <c r="BP738" s="153"/>
      <c r="BQ738" s="153"/>
      <c r="BR738" s="153"/>
      <c r="BS738" s="153"/>
      <c r="BT738" s="153"/>
      <c r="BU738" s="153"/>
      <c r="BV738" s="153"/>
      <c r="BW738" s="153"/>
      <c r="BX738" s="153"/>
      <c r="BY738" s="153"/>
      <c r="BZ738" s="153"/>
      <c r="CA738" s="153"/>
      <c r="CB738" s="153"/>
      <c r="CC738" s="153"/>
      <c r="CD738" s="153"/>
      <c r="CE738" s="153"/>
      <c r="CF738" s="153"/>
      <c r="CG738" s="153"/>
      <c r="CH738" s="153"/>
      <c r="CI738" s="153"/>
      <c r="CJ738" s="153"/>
      <c r="CK738" s="153"/>
      <c r="CL738" s="153"/>
      <c r="CM738" s="153"/>
      <c r="CN738" s="153"/>
      <c r="CO738" s="153"/>
      <c r="CP738" s="153"/>
      <c r="CQ738" s="153"/>
      <c r="CR738" s="153"/>
      <c r="CS738" s="153"/>
      <c r="CT738" s="153"/>
      <c r="CU738" s="153"/>
      <c r="CV738" s="153"/>
      <c r="CW738" s="153"/>
      <c r="CX738" s="153"/>
      <c r="CY738" s="153"/>
      <c r="CZ738" s="153"/>
      <c r="DA738" s="153"/>
      <c r="DB738" s="153"/>
      <c r="DC738" s="153"/>
      <c r="DD738" s="153"/>
      <c r="DE738" s="153"/>
      <c r="DF738" s="153"/>
      <c r="DG738" s="153"/>
      <c r="DH738" s="153"/>
      <c r="DI738" s="153"/>
      <c r="DJ738" s="153"/>
      <c r="DK738" s="153"/>
      <c r="DL738" s="153"/>
      <c r="DM738" s="153"/>
      <c r="DN738" s="153"/>
      <c r="DO738" s="153"/>
      <c r="DP738" s="153"/>
      <c r="DQ738" s="153"/>
      <c r="DR738" s="153"/>
      <c r="DS738" s="153"/>
      <c r="DT738" s="153"/>
      <c r="DU738" s="153"/>
      <c r="DV738" s="153"/>
      <c r="DW738" s="153"/>
      <c r="DX738" s="153"/>
      <c r="DY738" s="153"/>
      <c r="DZ738" s="153"/>
      <c r="EA738" s="153"/>
      <c r="EB738" s="153"/>
      <c r="EC738" s="153"/>
      <c r="ED738" s="153"/>
      <c r="EE738" s="153"/>
      <c r="EF738" s="153"/>
      <c r="EG738" s="153"/>
      <c r="EH738" s="153"/>
      <c r="EI738" s="153"/>
      <c r="EJ738" s="153"/>
      <c r="EK738" s="153"/>
      <c r="EL738" s="153"/>
      <c r="EM738" s="153"/>
      <c r="EN738" s="153"/>
      <c r="EO738" s="153"/>
      <c r="EP738" s="153"/>
      <c r="EQ738" s="153"/>
      <c r="ER738" s="153"/>
      <c r="ES738" s="153"/>
      <c r="ET738" s="153"/>
      <c r="EU738" s="153"/>
      <c r="EV738" s="153"/>
      <c r="EW738" s="153"/>
      <c r="EX738" s="153"/>
      <c r="EY738" s="153"/>
      <c r="EZ738" s="153"/>
      <c r="FA738" s="153"/>
      <c r="FB738" s="153"/>
      <c r="FC738" s="153"/>
      <c r="FD738" s="153"/>
      <c r="FE738" s="153"/>
      <c r="FF738" s="153"/>
      <c r="FG738" s="153"/>
      <c r="FH738" s="153"/>
      <c r="FI738" s="153"/>
    </row>
    <row r="739" spans="1:165" ht="15.75" customHeight="1" x14ac:dyDescent="0.25">
      <c r="A739" s="153"/>
      <c r="B739" s="153"/>
      <c r="C739" s="153"/>
      <c r="D739" s="156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  <c r="AH739" s="153"/>
      <c r="AI739" s="153"/>
      <c r="AJ739" s="153"/>
      <c r="AK739" s="153"/>
      <c r="AL739" s="153"/>
      <c r="AM739" s="153"/>
      <c r="AN739" s="153"/>
      <c r="AO739" s="153"/>
      <c r="AP739" s="153"/>
      <c r="AQ739" s="153"/>
      <c r="AR739" s="153"/>
      <c r="AS739" s="153"/>
      <c r="AT739" s="153"/>
      <c r="AU739" s="153"/>
      <c r="AV739" s="153"/>
      <c r="AW739" s="153"/>
      <c r="AX739" s="153"/>
      <c r="AY739" s="153"/>
      <c r="AZ739" s="153"/>
      <c r="BA739" s="153"/>
      <c r="BB739" s="153"/>
      <c r="BC739" s="153"/>
      <c r="BD739" s="153"/>
      <c r="BE739" s="153"/>
      <c r="BF739" s="153"/>
      <c r="BG739" s="153"/>
      <c r="BH739" s="153"/>
      <c r="BI739" s="153"/>
      <c r="BJ739" s="153"/>
      <c r="BK739" s="153"/>
      <c r="BL739" s="153"/>
      <c r="BM739" s="153"/>
      <c r="BN739" s="153"/>
      <c r="BO739" s="153"/>
      <c r="BP739" s="153"/>
      <c r="BQ739" s="153"/>
      <c r="BR739" s="153"/>
      <c r="BS739" s="153"/>
      <c r="BT739" s="153"/>
      <c r="BU739" s="153"/>
      <c r="BV739" s="153"/>
      <c r="BW739" s="153"/>
      <c r="BX739" s="153"/>
      <c r="BY739" s="153"/>
      <c r="BZ739" s="153"/>
      <c r="CA739" s="153"/>
      <c r="CB739" s="153"/>
      <c r="CC739" s="153"/>
      <c r="CD739" s="153"/>
      <c r="CE739" s="153"/>
      <c r="CF739" s="153"/>
      <c r="CG739" s="153"/>
      <c r="CH739" s="153"/>
      <c r="CI739" s="153"/>
      <c r="CJ739" s="153"/>
      <c r="CK739" s="153"/>
      <c r="CL739" s="153"/>
      <c r="CM739" s="153"/>
      <c r="CN739" s="153"/>
      <c r="CO739" s="153"/>
      <c r="CP739" s="153"/>
      <c r="CQ739" s="153"/>
      <c r="CR739" s="153"/>
      <c r="CS739" s="153"/>
      <c r="CT739" s="153"/>
      <c r="CU739" s="153"/>
      <c r="CV739" s="153"/>
      <c r="CW739" s="153"/>
      <c r="CX739" s="153"/>
      <c r="CY739" s="153"/>
      <c r="CZ739" s="153"/>
      <c r="DA739" s="153"/>
      <c r="DB739" s="153"/>
      <c r="DC739" s="153"/>
      <c r="DD739" s="153"/>
      <c r="DE739" s="153"/>
      <c r="DF739" s="153"/>
      <c r="DG739" s="153"/>
      <c r="DH739" s="153"/>
      <c r="DI739" s="153"/>
      <c r="DJ739" s="153"/>
      <c r="DK739" s="153"/>
      <c r="DL739" s="153"/>
      <c r="DM739" s="153"/>
      <c r="DN739" s="153"/>
      <c r="DO739" s="153"/>
      <c r="DP739" s="153"/>
      <c r="DQ739" s="153"/>
      <c r="DR739" s="153"/>
      <c r="DS739" s="153"/>
      <c r="DT739" s="153"/>
      <c r="DU739" s="153"/>
      <c r="DV739" s="153"/>
      <c r="DW739" s="153"/>
      <c r="DX739" s="153"/>
      <c r="DY739" s="153"/>
      <c r="DZ739" s="153"/>
      <c r="EA739" s="153"/>
      <c r="EB739" s="153"/>
      <c r="EC739" s="153"/>
      <c r="ED739" s="153"/>
      <c r="EE739" s="153"/>
      <c r="EF739" s="153"/>
      <c r="EG739" s="153"/>
      <c r="EH739" s="153"/>
      <c r="EI739" s="153"/>
      <c r="EJ739" s="153"/>
      <c r="EK739" s="153"/>
      <c r="EL739" s="153"/>
      <c r="EM739" s="153"/>
      <c r="EN739" s="153"/>
      <c r="EO739" s="153"/>
      <c r="EP739" s="153"/>
      <c r="EQ739" s="153"/>
      <c r="ER739" s="153"/>
      <c r="ES739" s="153"/>
      <c r="ET739" s="153"/>
      <c r="EU739" s="153"/>
      <c r="EV739" s="153"/>
      <c r="EW739" s="153"/>
      <c r="EX739" s="153"/>
      <c r="EY739" s="153"/>
      <c r="EZ739" s="153"/>
      <c r="FA739" s="153"/>
      <c r="FB739" s="153"/>
      <c r="FC739" s="153"/>
      <c r="FD739" s="153"/>
      <c r="FE739" s="153"/>
      <c r="FF739" s="153"/>
      <c r="FG739" s="153"/>
      <c r="FH739" s="153"/>
      <c r="FI739" s="153"/>
    </row>
    <row r="740" spans="1:165" ht="15.75" customHeight="1" x14ac:dyDescent="0.25">
      <c r="A740" s="153"/>
      <c r="B740" s="153"/>
      <c r="C740" s="153"/>
      <c r="D740" s="156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  <c r="AH740" s="153"/>
      <c r="AI740" s="153"/>
      <c r="AJ740" s="153"/>
      <c r="AK740" s="153"/>
      <c r="AL740" s="153"/>
      <c r="AM740" s="153"/>
      <c r="AN740" s="153"/>
      <c r="AO740" s="153"/>
      <c r="AP740" s="153"/>
      <c r="AQ740" s="153"/>
      <c r="AR740" s="153"/>
      <c r="AS740" s="153"/>
      <c r="AT740" s="153"/>
      <c r="AU740" s="153"/>
      <c r="AV740" s="153"/>
      <c r="AW740" s="153"/>
      <c r="AX740" s="153"/>
      <c r="AY740" s="153"/>
      <c r="AZ740" s="153"/>
      <c r="BA740" s="153"/>
      <c r="BB740" s="153"/>
      <c r="BC740" s="153"/>
      <c r="BD740" s="153"/>
      <c r="BE740" s="153"/>
      <c r="BF740" s="153"/>
      <c r="BG740" s="153"/>
      <c r="BH740" s="153"/>
      <c r="BI740" s="153"/>
      <c r="BJ740" s="153"/>
      <c r="BK740" s="153"/>
      <c r="BL740" s="153"/>
      <c r="BM740" s="153"/>
      <c r="BN740" s="153"/>
      <c r="BO740" s="153"/>
      <c r="BP740" s="153"/>
      <c r="BQ740" s="153"/>
      <c r="BR740" s="153"/>
      <c r="BS740" s="153"/>
      <c r="BT740" s="153"/>
      <c r="BU740" s="153"/>
      <c r="BV740" s="153"/>
      <c r="BW740" s="153"/>
      <c r="BX740" s="153"/>
      <c r="BY740" s="153"/>
      <c r="BZ740" s="153"/>
      <c r="CA740" s="153"/>
      <c r="CB740" s="153"/>
      <c r="CC740" s="153"/>
      <c r="CD740" s="153"/>
      <c r="CE740" s="153"/>
      <c r="CF740" s="153"/>
      <c r="CG740" s="153"/>
      <c r="CH740" s="153"/>
      <c r="CI740" s="153"/>
      <c r="CJ740" s="153"/>
      <c r="CK740" s="153"/>
      <c r="CL740" s="153"/>
      <c r="CM740" s="153"/>
      <c r="CN740" s="153"/>
      <c r="CO740" s="153"/>
      <c r="CP740" s="153"/>
      <c r="CQ740" s="153"/>
      <c r="CR740" s="153"/>
      <c r="CS740" s="153"/>
      <c r="CT740" s="153"/>
      <c r="CU740" s="153"/>
      <c r="CV740" s="153"/>
      <c r="CW740" s="153"/>
      <c r="CX740" s="153"/>
      <c r="CY740" s="153"/>
      <c r="CZ740" s="153"/>
      <c r="DA740" s="153"/>
      <c r="DB740" s="153"/>
      <c r="DC740" s="153"/>
      <c r="DD740" s="153"/>
      <c r="DE740" s="153"/>
      <c r="DF740" s="153"/>
      <c r="DG740" s="153"/>
      <c r="DH740" s="153"/>
      <c r="DI740" s="153"/>
      <c r="DJ740" s="153"/>
      <c r="DK740" s="153"/>
      <c r="DL740" s="153"/>
      <c r="DM740" s="153"/>
      <c r="DN740" s="153"/>
      <c r="DO740" s="153"/>
      <c r="DP740" s="153"/>
      <c r="DQ740" s="153"/>
      <c r="DR740" s="153"/>
      <c r="DS740" s="153"/>
      <c r="DT740" s="153"/>
      <c r="DU740" s="153"/>
      <c r="DV740" s="153"/>
      <c r="DW740" s="153"/>
      <c r="DX740" s="153"/>
      <c r="DY740" s="153"/>
      <c r="DZ740" s="153"/>
      <c r="EA740" s="153"/>
      <c r="EB740" s="153"/>
      <c r="EC740" s="153"/>
      <c r="ED740" s="153"/>
      <c r="EE740" s="153"/>
      <c r="EF740" s="153"/>
      <c r="EG740" s="153"/>
      <c r="EH740" s="153"/>
      <c r="EI740" s="153"/>
      <c r="EJ740" s="153"/>
      <c r="EK740" s="153"/>
      <c r="EL740" s="153"/>
      <c r="EM740" s="153"/>
      <c r="EN740" s="153"/>
      <c r="EO740" s="153"/>
      <c r="EP740" s="153"/>
      <c r="EQ740" s="153"/>
      <c r="ER740" s="153"/>
      <c r="ES740" s="153"/>
      <c r="ET740" s="153"/>
      <c r="EU740" s="153"/>
      <c r="EV740" s="153"/>
      <c r="EW740" s="153"/>
      <c r="EX740" s="153"/>
      <c r="EY740" s="153"/>
      <c r="EZ740" s="153"/>
      <c r="FA740" s="153"/>
      <c r="FB740" s="153"/>
      <c r="FC740" s="153"/>
      <c r="FD740" s="153"/>
      <c r="FE740" s="153"/>
      <c r="FF740" s="153"/>
      <c r="FG740" s="153"/>
      <c r="FH740" s="153"/>
      <c r="FI740" s="153"/>
    </row>
    <row r="741" spans="1:165" ht="15.75" customHeight="1" x14ac:dyDescent="0.25">
      <c r="A741" s="153"/>
      <c r="B741" s="153"/>
      <c r="C741" s="153"/>
      <c r="D741" s="156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  <c r="AH741" s="153"/>
      <c r="AI741" s="153"/>
      <c r="AJ741" s="153"/>
      <c r="AK741" s="153"/>
      <c r="AL741" s="153"/>
      <c r="AM741" s="153"/>
      <c r="AN741" s="153"/>
      <c r="AO741" s="153"/>
      <c r="AP741" s="153"/>
      <c r="AQ741" s="153"/>
      <c r="AR741" s="153"/>
      <c r="AS741" s="153"/>
      <c r="AT741" s="153"/>
      <c r="AU741" s="153"/>
      <c r="AV741" s="153"/>
      <c r="AW741" s="153"/>
      <c r="AX741" s="153"/>
      <c r="AY741" s="153"/>
      <c r="AZ741" s="153"/>
      <c r="BA741" s="153"/>
      <c r="BB741" s="153"/>
      <c r="BC741" s="153"/>
      <c r="BD741" s="153"/>
      <c r="BE741" s="153"/>
      <c r="BF741" s="153"/>
      <c r="BG741" s="153"/>
      <c r="BH741" s="153"/>
      <c r="BI741" s="153"/>
      <c r="BJ741" s="153"/>
      <c r="BK741" s="153"/>
      <c r="BL741" s="153"/>
      <c r="BM741" s="153"/>
      <c r="BN741" s="153"/>
      <c r="BO741" s="153"/>
      <c r="BP741" s="153"/>
      <c r="BQ741" s="153"/>
      <c r="BR741" s="153"/>
      <c r="BS741" s="153"/>
      <c r="BT741" s="153"/>
      <c r="BU741" s="153"/>
      <c r="BV741" s="153"/>
      <c r="BW741" s="153"/>
      <c r="BX741" s="153"/>
      <c r="BY741" s="153"/>
      <c r="BZ741" s="153"/>
      <c r="CA741" s="153"/>
      <c r="CB741" s="153"/>
      <c r="CC741" s="153"/>
      <c r="CD741" s="153"/>
      <c r="CE741" s="153"/>
      <c r="CF741" s="153"/>
      <c r="CG741" s="153"/>
      <c r="CH741" s="153"/>
      <c r="CI741" s="153"/>
      <c r="CJ741" s="153"/>
      <c r="CK741" s="153"/>
      <c r="CL741" s="153"/>
      <c r="CM741" s="153"/>
      <c r="CN741" s="153"/>
      <c r="CO741" s="153"/>
      <c r="CP741" s="153"/>
      <c r="CQ741" s="153"/>
      <c r="CR741" s="153"/>
      <c r="CS741" s="153"/>
      <c r="CT741" s="153"/>
      <c r="CU741" s="153"/>
      <c r="CV741" s="153"/>
      <c r="CW741" s="153"/>
      <c r="CX741" s="153"/>
      <c r="CY741" s="153"/>
      <c r="CZ741" s="153"/>
      <c r="DA741" s="153"/>
      <c r="DB741" s="153"/>
      <c r="DC741" s="153"/>
      <c r="DD741" s="153"/>
      <c r="DE741" s="153"/>
      <c r="DF741" s="153"/>
      <c r="DG741" s="153"/>
      <c r="DH741" s="153"/>
      <c r="DI741" s="153"/>
      <c r="DJ741" s="153"/>
      <c r="DK741" s="153"/>
      <c r="DL741" s="153"/>
      <c r="DM741" s="153"/>
      <c r="DN741" s="153"/>
      <c r="DO741" s="153"/>
      <c r="DP741" s="153"/>
      <c r="DQ741" s="153"/>
      <c r="DR741" s="153"/>
      <c r="DS741" s="153"/>
      <c r="DT741" s="153"/>
      <c r="DU741" s="153"/>
      <c r="DV741" s="153"/>
      <c r="DW741" s="153"/>
      <c r="DX741" s="153"/>
      <c r="DY741" s="153"/>
      <c r="DZ741" s="153"/>
      <c r="EA741" s="153"/>
      <c r="EB741" s="153"/>
      <c r="EC741" s="153"/>
      <c r="ED741" s="153"/>
      <c r="EE741" s="153"/>
      <c r="EF741" s="153"/>
      <c r="EG741" s="153"/>
      <c r="EH741" s="153"/>
      <c r="EI741" s="153"/>
      <c r="EJ741" s="153"/>
      <c r="EK741" s="153"/>
      <c r="EL741" s="153"/>
      <c r="EM741" s="153"/>
      <c r="EN741" s="153"/>
      <c r="EO741" s="153"/>
      <c r="EP741" s="153"/>
      <c r="EQ741" s="153"/>
      <c r="ER741" s="153"/>
      <c r="ES741" s="153"/>
      <c r="ET741" s="153"/>
      <c r="EU741" s="153"/>
      <c r="EV741" s="153"/>
      <c r="EW741" s="153"/>
      <c r="EX741" s="153"/>
      <c r="EY741" s="153"/>
      <c r="EZ741" s="153"/>
      <c r="FA741" s="153"/>
      <c r="FB741" s="153"/>
      <c r="FC741" s="153"/>
      <c r="FD741" s="153"/>
      <c r="FE741" s="153"/>
      <c r="FF741" s="153"/>
      <c r="FG741" s="153"/>
      <c r="FH741" s="153"/>
      <c r="FI741" s="153"/>
    </row>
    <row r="742" spans="1:165" ht="15.75" customHeight="1" x14ac:dyDescent="0.25">
      <c r="A742" s="153"/>
      <c r="B742" s="153"/>
      <c r="C742" s="153"/>
      <c r="D742" s="156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  <c r="AH742" s="153"/>
      <c r="AI742" s="153"/>
      <c r="AJ742" s="153"/>
      <c r="AK742" s="153"/>
      <c r="AL742" s="153"/>
      <c r="AM742" s="153"/>
      <c r="AN742" s="153"/>
      <c r="AO742" s="153"/>
      <c r="AP742" s="153"/>
      <c r="AQ742" s="153"/>
      <c r="AR742" s="153"/>
      <c r="AS742" s="153"/>
      <c r="AT742" s="153"/>
      <c r="AU742" s="153"/>
      <c r="AV742" s="153"/>
      <c r="AW742" s="153"/>
      <c r="AX742" s="153"/>
      <c r="AY742" s="153"/>
      <c r="AZ742" s="153"/>
      <c r="BA742" s="153"/>
      <c r="BB742" s="153"/>
      <c r="BC742" s="153"/>
      <c r="BD742" s="153"/>
      <c r="BE742" s="153"/>
      <c r="BF742" s="153"/>
      <c r="BG742" s="153"/>
      <c r="BH742" s="153"/>
      <c r="BI742" s="153"/>
      <c r="BJ742" s="153"/>
      <c r="BK742" s="153"/>
      <c r="BL742" s="153"/>
      <c r="BM742" s="153"/>
      <c r="BN742" s="153"/>
      <c r="BO742" s="153"/>
      <c r="BP742" s="153"/>
      <c r="BQ742" s="153"/>
      <c r="BR742" s="153"/>
      <c r="BS742" s="153"/>
      <c r="BT742" s="153"/>
      <c r="BU742" s="153"/>
      <c r="BV742" s="153"/>
      <c r="BW742" s="153"/>
      <c r="BX742" s="153"/>
      <c r="BY742" s="153"/>
      <c r="BZ742" s="153"/>
      <c r="CA742" s="153"/>
      <c r="CB742" s="153"/>
      <c r="CC742" s="153"/>
      <c r="CD742" s="153"/>
      <c r="CE742" s="153"/>
      <c r="CF742" s="153"/>
      <c r="CG742" s="153"/>
      <c r="CH742" s="153"/>
      <c r="CI742" s="153"/>
      <c r="CJ742" s="153"/>
      <c r="CK742" s="153"/>
      <c r="CL742" s="153"/>
      <c r="CM742" s="153"/>
      <c r="CN742" s="153"/>
      <c r="CO742" s="153"/>
      <c r="CP742" s="153"/>
      <c r="CQ742" s="153"/>
      <c r="CR742" s="153"/>
      <c r="CS742" s="153"/>
      <c r="CT742" s="153"/>
      <c r="CU742" s="153"/>
      <c r="CV742" s="153"/>
      <c r="CW742" s="153"/>
      <c r="CX742" s="153"/>
      <c r="CY742" s="153"/>
      <c r="CZ742" s="153"/>
      <c r="DA742" s="153"/>
      <c r="DB742" s="153"/>
      <c r="DC742" s="153"/>
      <c r="DD742" s="153"/>
      <c r="DE742" s="153"/>
      <c r="DF742" s="153"/>
      <c r="DG742" s="153"/>
      <c r="DH742" s="153"/>
      <c r="DI742" s="153"/>
      <c r="DJ742" s="153"/>
      <c r="DK742" s="153"/>
      <c r="DL742" s="153"/>
      <c r="DM742" s="153"/>
      <c r="DN742" s="153"/>
      <c r="DO742" s="153"/>
      <c r="DP742" s="153"/>
      <c r="DQ742" s="153"/>
      <c r="DR742" s="153"/>
      <c r="DS742" s="153"/>
      <c r="DT742" s="153"/>
      <c r="DU742" s="153"/>
      <c r="DV742" s="153"/>
      <c r="DW742" s="153"/>
      <c r="DX742" s="153"/>
      <c r="DY742" s="153"/>
      <c r="DZ742" s="153"/>
      <c r="EA742" s="153"/>
      <c r="EB742" s="153"/>
      <c r="EC742" s="153"/>
      <c r="ED742" s="153"/>
      <c r="EE742" s="153"/>
      <c r="EF742" s="153"/>
      <c r="EG742" s="153"/>
      <c r="EH742" s="153"/>
      <c r="EI742" s="153"/>
      <c r="EJ742" s="153"/>
      <c r="EK742" s="153"/>
      <c r="EL742" s="153"/>
      <c r="EM742" s="153"/>
      <c r="EN742" s="153"/>
      <c r="EO742" s="153"/>
      <c r="EP742" s="153"/>
      <c r="EQ742" s="153"/>
      <c r="ER742" s="153"/>
      <c r="ES742" s="153"/>
      <c r="ET742" s="153"/>
      <c r="EU742" s="153"/>
      <c r="EV742" s="153"/>
      <c r="EW742" s="153"/>
      <c r="EX742" s="153"/>
      <c r="EY742" s="153"/>
      <c r="EZ742" s="153"/>
      <c r="FA742" s="153"/>
      <c r="FB742" s="153"/>
      <c r="FC742" s="153"/>
      <c r="FD742" s="153"/>
      <c r="FE742" s="153"/>
      <c r="FF742" s="153"/>
      <c r="FG742" s="153"/>
      <c r="FH742" s="153"/>
      <c r="FI742" s="153"/>
    </row>
    <row r="743" spans="1:165" ht="15.75" customHeight="1" x14ac:dyDescent="0.25">
      <c r="A743" s="153"/>
      <c r="B743" s="153"/>
      <c r="C743" s="153"/>
      <c r="D743" s="156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  <c r="AH743" s="153"/>
      <c r="AI743" s="153"/>
      <c r="AJ743" s="153"/>
      <c r="AK743" s="153"/>
      <c r="AL743" s="153"/>
      <c r="AM743" s="153"/>
      <c r="AN743" s="153"/>
      <c r="AO743" s="153"/>
      <c r="AP743" s="153"/>
      <c r="AQ743" s="153"/>
      <c r="AR743" s="153"/>
      <c r="AS743" s="153"/>
      <c r="AT743" s="153"/>
      <c r="AU743" s="153"/>
      <c r="AV743" s="153"/>
      <c r="AW743" s="153"/>
      <c r="AX743" s="153"/>
      <c r="AY743" s="153"/>
      <c r="AZ743" s="153"/>
      <c r="BA743" s="153"/>
      <c r="BB743" s="153"/>
      <c r="BC743" s="153"/>
      <c r="BD743" s="153"/>
      <c r="BE743" s="153"/>
      <c r="BF743" s="153"/>
      <c r="BG743" s="153"/>
      <c r="BH743" s="153"/>
      <c r="BI743" s="153"/>
      <c r="BJ743" s="153"/>
      <c r="BK743" s="153"/>
      <c r="BL743" s="153"/>
      <c r="BM743" s="153"/>
      <c r="BN743" s="153"/>
      <c r="BO743" s="153"/>
      <c r="BP743" s="153"/>
      <c r="BQ743" s="153"/>
      <c r="BR743" s="153"/>
      <c r="BS743" s="153"/>
      <c r="BT743" s="153"/>
      <c r="BU743" s="153"/>
      <c r="BV743" s="153"/>
      <c r="BW743" s="153"/>
      <c r="BX743" s="153"/>
      <c r="BY743" s="153"/>
      <c r="BZ743" s="153"/>
      <c r="CA743" s="153"/>
      <c r="CB743" s="153"/>
      <c r="CC743" s="153"/>
      <c r="CD743" s="153"/>
      <c r="CE743" s="153"/>
      <c r="CF743" s="153"/>
      <c r="CG743" s="153"/>
      <c r="CH743" s="153"/>
      <c r="CI743" s="153"/>
      <c r="CJ743" s="153"/>
      <c r="CK743" s="153"/>
      <c r="CL743" s="153"/>
      <c r="CM743" s="153"/>
      <c r="CN743" s="153"/>
      <c r="CO743" s="153"/>
      <c r="CP743" s="153"/>
      <c r="CQ743" s="153"/>
      <c r="CR743" s="153"/>
      <c r="CS743" s="153"/>
      <c r="CT743" s="153"/>
      <c r="CU743" s="153"/>
      <c r="CV743" s="153"/>
      <c r="CW743" s="153"/>
      <c r="CX743" s="153"/>
      <c r="CY743" s="153"/>
      <c r="CZ743" s="153"/>
      <c r="DA743" s="153"/>
      <c r="DB743" s="153"/>
      <c r="DC743" s="153"/>
      <c r="DD743" s="153"/>
      <c r="DE743" s="153"/>
      <c r="DF743" s="153"/>
      <c r="DG743" s="153"/>
      <c r="DH743" s="153"/>
      <c r="DI743" s="153"/>
      <c r="DJ743" s="153"/>
      <c r="DK743" s="153"/>
      <c r="DL743" s="153"/>
      <c r="DM743" s="153"/>
      <c r="DN743" s="153"/>
      <c r="DO743" s="153"/>
      <c r="DP743" s="153"/>
      <c r="DQ743" s="153"/>
      <c r="DR743" s="153"/>
      <c r="DS743" s="153"/>
      <c r="DT743" s="153"/>
      <c r="DU743" s="153"/>
      <c r="DV743" s="153"/>
      <c r="DW743" s="153"/>
      <c r="DX743" s="153"/>
      <c r="DY743" s="153"/>
      <c r="DZ743" s="153"/>
      <c r="EA743" s="153"/>
      <c r="EB743" s="153"/>
      <c r="EC743" s="153"/>
      <c r="ED743" s="153"/>
      <c r="EE743" s="153"/>
      <c r="EF743" s="153"/>
      <c r="EG743" s="153"/>
      <c r="EH743" s="153"/>
      <c r="EI743" s="153"/>
      <c r="EJ743" s="153"/>
      <c r="EK743" s="153"/>
      <c r="EL743" s="153"/>
      <c r="EM743" s="153"/>
      <c r="EN743" s="153"/>
      <c r="EO743" s="153"/>
      <c r="EP743" s="153"/>
      <c r="EQ743" s="153"/>
      <c r="ER743" s="153"/>
      <c r="ES743" s="153"/>
      <c r="ET743" s="153"/>
      <c r="EU743" s="153"/>
      <c r="EV743" s="153"/>
      <c r="EW743" s="153"/>
      <c r="EX743" s="153"/>
      <c r="EY743" s="153"/>
      <c r="EZ743" s="153"/>
      <c r="FA743" s="153"/>
      <c r="FB743" s="153"/>
      <c r="FC743" s="153"/>
      <c r="FD743" s="153"/>
      <c r="FE743" s="153"/>
      <c r="FF743" s="153"/>
      <c r="FG743" s="153"/>
      <c r="FH743" s="153"/>
      <c r="FI743" s="153"/>
    </row>
    <row r="744" spans="1:165" ht="15.75" customHeight="1" x14ac:dyDescent="0.25">
      <c r="A744" s="153"/>
      <c r="B744" s="153"/>
      <c r="C744" s="153"/>
      <c r="D744" s="156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  <c r="AH744" s="153"/>
      <c r="AI744" s="153"/>
      <c r="AJ744" s="153"/>
      <c r="AK744" s="153"/>
      <c r="AL744" s="153"/>
      <c r="AM744" s="153"/>
      <c r="AN744" s="153"/>
      <c r="AO744" s="153"/>
      <c r="AP744" s="153"/>
      <c r="AQ744" s="153"/>
      <c r="AR744" s="153"/>
      <c r="AS744" s="153"/>
      <c r="AT744" s="153"/>
      <c r="AU744" s="153"/>
      <c r="AV744" s="153"/>
      <c r="AW744" s="153"/>
      <c r="AX744" s="153"/>
      <c r="AY744" s="153"/>
      <c r="AZ744" s="153"/>
      <c r="BA744" s="153"/>
      <c r="BB744" s="153"/>
      <c r="BC744" s="153"/>
      <c r="BD744" s="153"/>
      <c r="BE744" s="153"/>
      <c r="BF744" s="153"/>
      <c r="BG744" s="153"/>
      <c r="BH744" s="153"/>
      <c r="BI744" s="153"/>
      <c r="BJ744" s="153"/>
      <c r="BK744" s="153"/>
      <c r="BL744" s="153"/>
      <c r="BM744" s="153"/>
      <c r="BN744" s="153"/>
      <c r="BO744" s="153"/>
      <c r="BP744" s="153"/>
      <c r="BQ744" s="153"/>
      <c r="BR744" s="153"/>
      <c r="BS744" s="153"/>
      <c r="BT744" s="153"/>
      <c r="BU744" s="153"/>
      <c r="BV744" s="153"/>
      <c r="BW744" s="153"/>
      <c r="BX744" s="153"/>
      <c r="BY744" s="153"/>
      <c r="BZ744" s="153"/>
      <c r="CA744" s="153"/>
      <c r="CB744" s="153"/>
      <c r="CC744" s="153"/>
      <c r="CD744" s="153"/>
      <c r="CE744" s="153"/>
      <c r="CF744" s="153"/>
      <c r="CG744" s="153"/>
      <c r="CH744" s="153"/>
      <c r="CI744" s="153"/>
      <c r="CJ744" s="153"/>
      <c r="CK744" s="153"/>
      <c r="CL744" s="153"/>
      <c r="CM744" s="153"/>
      <c r="CN744" s="153"/>
      <c r="CO744" s="153"/>
      <c r="CP744" s="153"/>
      <c r="CQ744" s="153"/>
      <c r="CR744" s="153"/>
      <c r="CS744" s="153"/>
      <c r="CT744" s="153"/>
      <c r="CU744" s="153"/>
      <c r="CV744" s="153"/>
      <c r="CW744" s="153"/>
      <c r="CX744" s="153"/>
      <c r="CY744" s="153"/>
      <c r="CZ744" s="153"/>
      <c r="DA744" s="153"/>
      <c r="DB744" s="153"/>
      <c r="DC744" s="153"/>
      <c r="DD744" s="153"/>
      <c r="DE744" s="153"/>
      <c r="DF744" s="153"/>
      <c r="DG744" s="153"/>
      <c r="DH744" s="153"/>
      <c r="DI744" s="153"/>
      <c r="DJ744" s="153"/>
      <c r="DK744" s="153"/>
      <c r="DL744" s="153"/>
      <c r="DM744" s="153"/>
      <c r="DN744" s="153"/>
      <c r="DO744" s="153"/>
      <c r="DP744" s="153"/>
      <c r="DQ744" s="153"/>
      <c r="DR744" s="153"/>
      <c r="DS744" s="153"/>
      <c r="DT744" s="153"/>
      <c r="DU744" s="153"/>
      <c r="DV744" s="153"/>
      <c r="DW744" s="153"/>
      <c r="DX744" s="153"/>
      <c r="DY744" s="153"/>
      <c r="DZ744" s="153"/>
      <c r="EA744" s="153"/>
      <c r="EB744" s="153"/>
      <c r="EC744" s="153"/>
      <c r="ED744" s="153"/>
      <c r="EE744" s="153"/>
      <c r="EF744" s="153"/>
      <c r="EG744" s="153"/>
      <c r="EH744" s="153"/>
      <c r="EI744" s="153"/>
      <c r="EJ744" s="153"/>
      <c r="EK744" s="153"/>
      <c r="EL744" s="153"/>
      <c r="EM744" s="153"/>
      <c r="EN744" s="153"/>
      <c r="EO744" s="153"/>
      <c r="EP744" s="153"/>
      <c r="EQ744" s="153"/>
      <c r="ER744" s="153"/>
      <c r="ES744" s="153"/>
      <c r="ET744" s="153"/>
      <c r="EU744" s="153"/>
      <c r="EV744" s="153"/>
      <c r="EW744" s="153"/>
      <c r="EX744" s="153"/>
      <c r="EY744" s="153"/>
      <c r="EZ744" s="153"/>
      <c r="FA744" s="153"/>
      <c r="FB744" s="153"/>
      <c r="FC744" s="153"/>
      <c r="FD744" s="153"/>
      <c r="FE744" s="153"/>
      <c r="FF744" s="153"/>
      <c r="FG744" s="153"/>
      <c r="FH744" s="153"/>
      <c r="FI744" s="153"/>
    </row>
    <row r="745" spans="1:165" ht="15.75" customHeight="1" x14ac:dyDescent="0.25">
      <c r="A745" s="153"/>
      <c r="B745" s="153"/>
      <c r="C745" s="153"/>
      <c r="D745" s="156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  <c r="AH745" s="153"/>
      <c r="AI745" s="153"/>
      <c r="AJ745" s="153"/>
      <c r="AK745" s="153"/>
      <c r="AL745" s="153"/>
      <c r="AM745" s="153"/>
      <c r="AN745" s="153"/>
      <c r="AO745" s="153"/>
      <c r="AP745" s="153"/>
      <c r="AQ745" s="153"/>
      <c r="AR745" s="153"/>
      <c r="AS745" s="153"/>
      <c r="AT745" s="153"/>
      <c r="AU745" s="153"/>
      <c r="AV745" s="153"/>
      <c r="AW745" s="153"/>
      <c r="AX745" s="153"/>
      <c r="AY745" s="153"/>
      <c r="AZ745" s="153"/>
      <c r="BA745" s="153"/>
      <c r="BB745" s="153"/>
      <c r="BC745" s="153"/>
      <c r="BD745" s="153"/>
      <c r="BE745" s="153"/>
      <c r="BF745" s="153"/>
      <c r="BG745" s="153"/>
      <c r="BH745" s="153"/>
      <c r="BI745" s="153"/>
      <c r="BJ745" s="153"/>
      <c r="BK745" s="153"/>
      <c r="BL745" s="153"/>
      <c r="BM745" s="153"/>
      <c r="BN745" s="153"/>
      <c r="BO745" s="153"/>
      <c r="BP745" s="153"/>
      <c r="BQ745" s="153"/>
      <c r="BR745" s="153"/>
      <c r="BS745" s="153"/>
      <c r="BT745" s="153"/>
      <c r="BU745" s="153"/>
      <c r="BV745" s="153"/>
      <c r="BW745" s="153"/>
      <c r="BX745" s="153"/>
      <c r="BY745" s="153"/>
      <c r="BZ745" s="153"/>
      <c r="CA745" s="153"/>
      <c r="CB745" s="153"/>
      <c r="CC745" s="153"/>
      <c r="CD745" s="153"/>
      <c r="CE745" s="153"/>
      <c r="CF745" s="153"/>
      <c r="CG745" s="153"/>
      <c r="CH745" s="153"/>
      <c r="CI745" s="153"/>
      <c r="CJ745" s="153"/>
      <c r="CK745" s="153"/>
      <c r="CL745" s="153"/>
      <c r="CM745" s="153"/>
      <c r="CN745" s="153"/>
      <c r="CO745" s="153"/>
      <c r="CP745" s="153"/>
      <c r="CQ745" s="153"/>
      <c r="CR745" s="153"/>
      <c r="CS745" s="153"/>
      <c r="CT745" s="153"/>
      <c r="CU745" s="153"/>
      <c r="CV745" s="153"/>
      <c r="CW745" s="153"/>
      <c r="CX745" s="153"/>
      <c r="CY745" s="153"/>
      <c r="CZ745" s="153"/>
      <c r="DA745" s="153"/>
      <c r="DB745" s="153"/>
      <c r="DC745" s="153"/>
      <c r="DD745" s="153"/>
      <c r="DE745" s="153"/>
      <c r="DF745" s="153"/>
      <c r="DG745" s="153"/>
      <c r="DH745" s="153"/>
      <c r="DI745" s="153"/>
      <c r="DJ745" s="153"/>
      <c r="DK745" s="153"/>
      <c r="DL745" s="153"/>
      <c r="DM745" s="153"/>
      <c r="DN745" s="153"/>
      <c r="DO745" s="153"/>
      <c r="DP745" s="153"/>
      <c r="DQ745" s="153"/>
      <c r="DR745" s="153"/>
      <c r="DS745" s="153"/>
      <c r="DT745" s="153"/>
      <c r="DU745" s="153"/>
      <c r="DV745" s="153"/>
      <c r="DW745" s="153"/>
      <c r="DX745" s="153"/>
      <c r="DY745" s="153"/>
      <c r="DZ745" s="153"/>
      <c r="EA745" s="153"/>
      <c r="EB745" s="153"/>
      <c r="EC745" s="153"/>
      <c r="ED745" s="153"/>
      <c r="EE745" s="153"/>
      <c r="EF745" s="153"/>
      <c r="EG745" s="153"/>
      <c r="EH745" s="153"/>
      <c r="EI745" s="153"/>
      <c r="EJ745" s="153"/>
      <c r="EK745" s="153"/>
      <c r="EL745" s="153"/>
      <c r="EM745" s="153"/>
      <c r="EN745" s="153"/>
      <c r="EO745" s="153"/>
      <c r="EP745" s="153"/>
      <c r="EQ745" s="153"/>
      <c r="ER745" s="153"/>
      <c r="ES745" s="153"/>
      <c r="ET745" s="153"/>
      <c r="EU745" s="153"/>
      <c r="EV745" s="153"/>
      <c r="EW745" s="153"/>
      <c r="EX745" s="153"/>
      <c r="EY745" s="153"/>
      <c r="EZ745" s="153"/>
      <c r="FA745" s="153"/>
      <c r="FB745" s="153"/>
      <c r="FC745" s="153"/>
      <c r="FD745" s="153"/>
      <c r="FE745" s="153"/>
      <c r="FF745" s="153"/>
      <c r="FG745" s="153"/>
      <c r="FH745" s="153"/>
      <c r="FI745" s="153"/>
    </row>
    <row r="746" spans="1:165" ht="15.75" customHeight="1" x14ac:dyDescent="0.25">
      <c r="A746" s="153"/>
      <c r="B746" s="153"/>
      <c r="C746" s="153"/>
      <c r="D746" s="156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  <c r="AH746" s="153"/>
      <c r="AI746" s="153"/>
      <c r="AJ746" s="153"/>
      <c r="AK746" s="153"/>
      <c r="AL746" s="153"/>
      <c r="AM746" s="153"/>
      <c r="AN746" s="153"/>
      <c r="AO746" s="153"/>
      <c r="AP746" s="153"/>
      <c r="AQ746" s="153"/>
      <c r="AR746" s="153"/>
      <c r="AS746" s="153"/>
      <c r="AT746" s="153"/>
      <c r="AU746" s="153"/>
      <c r="AV746" s="153"/>
      <c r="AW746" s="153"/>
      <c r="AX746" s="153"/>
      <c r="AY746" s="153"/>
      <c r="AZ746" s="153"/>
      <c r="BA746" s="153"/>
      <c r="BB746" s="153"/>
      <c r="BC746" s="153"/>
      <c r="BD746" s="153"/>
      <c r="BE746" s="153"/>
      <c r="BF746" s="153"/>
      <c r="BG746" s="153"/>
      <c r="BH746" s="153"/>
      <c r="BI746" s="153"/>
      <c r="BJ746" s="153"/>
      <c r="BK746" s="153"/>
      <c r="BL746" s="153"/>
      <c r="BM746" s="153"/>
      <c r="BN746" s="153"/>
      <c r="BO746" s="153"/>
      <c r="BP746" s="153"/>
      <c r="BQ746" s="153"/>
      <c r="BR746" s="153"/>
      <c r="BS746" s="153"/>
      <c r="BT746" s="153"/>
      <c r="BU746" s="153"/>
      <c r="BV746" s="153"/>
      <c r="BW746" s="153"/>
      <c r="BX746" s="153"/>
      <c r="BY746" s="153"/>
      <c r="BZ746" s="153"/>
      <c r="CA746" s="153"/>
      <c r="CB746" s="153"/>
      <c r="CC746" s="153"/>
      <c r="CD746" s="153"/>
      <c r="CE746" s="153"/>
      <c r="CF746" s="153"/>
      <c r="CG746" s="153"/>
      <c r="CH746" s="153"/>
      <c r="CI746" s="153"/>
      <c r="CJ746" s="153"/>
      <c r="CK746" s="153"/>
      <c r="CL746" s="153"/>
      <c r="CM746" s="153"/>
      <c r="CN746" s="153"/>
      <c r="CO746" s="153"/>
      <c r="CP746" s="153"/>
      <c r="CQ746" s="153"/>
      <c r="CR746" s="153"/>
      <c r="CS746" s="153"/>
      <c r="CT746" s="153"/>
      <c r="CU746" s="153"/>
      <c r="CV746" s="153"/>
      <c r="CW746" s="153"/>
      <c r="CX746" s="153"/>
      <c r="CY746" s="153"/>
      <c r="CZ746" s="153"/>
      <c r="DA746" s="153"/>
      <c r="DB746" s="153"/>
      <c r="DC746" s="153"/>
      <c r="DD746" s="153"/>
      <c r="DE746" s="153"/>
      <c r="DF746" s="153"/>
      <c r="DG746" s="153"/>
      <c r="DH746" s="153"/>
      <c r="DI746" s="153"/>
      <c r="DJ746" s="153"/>
      <c r="DK746" s="153"/>
      <c r="DL746" s="153"/>
      <c r="DM746" s="153"/>
      <c r="DN746" s="153"/>
      <c r="DO746" s="153"/>
      <c r="DP746" s="153"/>
      <c r="DQ746" s="153"/>
      <c r="DR746" s="153"/>
      <c r="DS746" s="153"/>
      <c r="DT746" s="153"/>
      <c r="DU746" s="153"/>
      <c r="DV746" s="153"/>
      <c r="DW746" s="153"/>
      <c r="DX746" s="153"/>
      <c r="DY746" s="153"/>
      <c r="DZ746" s="153"/>
      <c r="EA746" s="153"/>
      <c r="EB746" s="153"/>
      <c r="EC746" s="153"/>
      <c r="ED746" s="153"/>
      <c r="EE746" s="153"/>
      <c r="EF746" s="153"/>
      <c r="EG746" s="153"/>
      <c r="EH746" s="153"/>
      <c r="EI746" s="153"/>
      <c r="EJ746" s="153"/>
      <c r="EK746" s="153"/>
      <c r="EL746" s="153"/>
      <c r="EM746" s="153"/>
      <c r="EN746" s="153"/>
      <c r="EO746" s="153"/>
      <c r="EP746" s="153"/>
      <c r="EQ746" s="153"/>
      <c r="ER746" s="153"/>
      <c r="ES746" s="153"/>
      <c r="ET746" s="153"/>
      <c r="EU746" s="153"/>
      <c r="EV746" s="153"/>
      <c r="EW746" s="153"/>
      <c r="EX746" s="153"/>
      <c r="EY746" s="153"/>
      <c r="EZ746" s="153"/>
      <c r="FA746" s="153"/>
      <c r="FB746" s="153"/>
      <c r="FC746" s="153"/>
      <c r="FD746" s="153"/>
      <c r="FE746" s="153"/>
      <c r="FF746" s="153"/>
      <c r="FG746" s="153"/>
      <c r="FH746" s="153"/>
      <c r="FI746" s="153"/>
    </row>
    <row r="747" spans="1:165" ht="15.75" customHeight="1" x14ac:dyDescent="0.25">
      <c r="A747" s="153"/>
      <c r="B747" s="153"/>
      <c r="C747" s="153"/>
      <c r="D747" s="156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  <c r="AH747" s="153"/>
      <c r="AI747" s="153"/>
      <c r="AJ747" s="153"/>
      <c r="AK747" s="153"/>
      <c r="AL747" s="153"/>
      <c r="AM747" s="153"/>
      <c r="AN747" s="153"/>
      <c r="AO747" s="153"/>
      <c r="AP747" s="153"/>
      <c r="AQ747" s="153"/>
      <c r="AR747" s="153"/>
      <c r="AS747" s="153"/>
      <c r="AT747" s="153"/>
      <c r="AU747" s="153"/>
      <c r="AV747" s="153"/>
      <c r="AW747" s="153"/>
      <c r="AX747" s="153"/>
      <c r="AY747" s="153"/>
      <c r="AZ747" s="153"/>
      <c r="BA747" s="153"/>
      <c r="BB747" s="153"/>
      <c r="BC747" s="153"/>
      <c r="BD747" s="153"/>
      <c r="BE747" s="153"/>
      <c r="BF747" s="153"/>
      <c r="BG747" s="153"/>
      <c r="BH747" s="153"/>
      <c r="BI747" s="153"/>
      <c r="BJ747" s="153"/>
      <c r="BK747" s="153"/>
      <c r="BL747" s="153"/>
      <c r="BM747" s="153"/>
      <c r="BN747" s="153"/>
      <c r="BO747" s="153"/>
      <c r="BP747" s="153"/>
      <c r="BQ747" s="153"/>
      <c r="BR747" s="153"/>
      <c r="BS747" s="153"/>
      <c r="BT747" s="153"/>
      <c r="BU747" s="153"/>
      <c r="BV747" s="153"/>
      <c r="BW747" s="153"/>
      <c r="BX747" s="153"/>
      <c r="BY747" s="153"/>
      <c r="BZ747" s="153"/>
      <c r="CA747" s="153"/>
      <c r="CB747" s="153"/>
      <c r="CC747" s="153"/>
      <c r="CD747" s="153"/>
      <c r="CE747" s="153"/>
      <c r="CF747" s="153"/>
      <c r="CG747" s="153"/>
      <c r="CH747" s="153"/>
      <c r="CI747" s="153"/>
      <c r="CJ747" s="153"/>
      <c r="CK747" s="153"/>
      <c r="CL747" s="153"/>
      <c r="CM747" s="153"/>
      <c r="CN747" s="153"/>
      <c r="CO747" s="153"/>
      <c r="CP747" s="153"/>
      <c r="CQ747" s="153"/>
      <c r="CR747" s="153"/>
      <c r="CS747" s="153"/>
      <c r="CT747" s="153"/>
      <c r="CU747" s="153"/>
      <c r="CV747" s="153"/>
      <c r="CW747" s="153"/>
      <c r="CX747" s="153"/>
      <c r="CY747" s="153"/>
      <c r="CZ747" s="153"/>
      <c r="DA747" s="153"/>
      <c r="DB747" s="153"/>
      <c r="DC747" s="153"/>
      <c r="DD747" s="153"/>
      <c r="DE747" s="153"/>
      <c r="DF747" s="153"/>
      <c r="DG747" s="153"/>
      <c r="DH747" s="153"/>
      <c r="DI747" s="153"/>
      <c r="DJ747" s="153"/>
      <c r="DK747" s="153"/>
      <c r="DL747" s="153"/>
      <c r="DM747" s="153"/>
      <c r="DN747" s="153"/>
      <c r="DO747" s="153"/>
      <c r="DP747" s="153"/>
      <c r="DQ747" s="153"/>
      <c r="DR747" s="153"/>
      <c r="DS747" s="153"/>
      <c r="DT747" s="153"/>
      <c r="DU747" s="153"/>
      <c r="DV747" s="153"/>
      <c r="DW747" s="153"/>
      <c r="DX747" s="153"/>
      <c r="DY747" s="153"/>
      <c r="DZ747" s="153"/>
      <c r="EA747" s="153"/>
      <c r="EB747" s="153"/>
      <c r="EC747" s="153"/>
      <c r="ED747" s="153"/>
      <c r="EE747" s="153"/>
      <c r="EF747" s="153"/>
      <c r="EG747" s="153"/>
      <c r="EH747" s="153"/>
      <c r="EI747" s="153"/>
      <c r="EJ747" s="153"/>
      <c r="EK747" s="153"/>
      <c r="EL747" s="153"/>
      <c r="EM747" s="153"/>
      <c r="EN747" s="153"/>
      <c r="EO747" s="153"/>
      <c r="EP747" s="153"/>
      <c r="EQ747" s="153"/>
      <c r="ER747" s="153"/>
      <c r="ES747" s="153"/>
      <c r="ET747" s="153"/>
      <c r="EU747" s="153"/>
      <c r="EV747" s="153"/>
      <c r="EW747" s="153"/>
      <c r="EX747" s="153"/>
      <c r="EY747" s="153"/>
      <c r="EZ747" s="153"/>
      <c r="FA747" s="153"/>
      <c r="FB747" s="153"/>
      <c r="FC747" s="153"/>
      <c r="FD747" s="153"/>
      <c r="FE747" s="153"/>
      <c r="FF747" s="153"/>
      <c r="FG747" s="153"/>
      <c r="FH747" s="153"/>
      <c r="FI747" s="153"/>
    </row>
    <row r="748" spans="1:165" ht="15.75" customHeight="1" x14ac:dyDescent="0.25">
      <c r="A748" s="153"/>
      <c r="B748" s="153"/>
      <c r="C748" s="153"/>
      <c r="D748" s="156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  <c r="AH748" s="153"/>
      <c r="AI748" s="153"/>
      <c r="AJ748" s="153"/>
      <c r="AK748" s="153"/>
      <c r="AL748" s="153"/>
      <c r="AM748" s="153"/>
      <c r="AN748" s="153"/>
      <c r="AO748" s="153"/>
      <c r="AP748" s="153"/>
      <c r="AQ748" s="153"/>
      <c r="AR748" s="153"/>
      <c r="AS748" s="153"/>
      <c r="AT748" s="153"/>
      <c r="AU748" s="153"/>
      <c r="AV748" s="153"/>
      <c r="AW748" s="153"/>
      <c r="AX748" s="153"/>
      <c r="AY748" s="153"/>
      <c r="AZ748" s="153"/>
      <c r="BA748" s="153"/>
      <c r="BB748" s="153"/>
      <c r="BC748" s="153"/>
      <c r="BD748" s="153"/>
      <c r="BE748" s="153"/>
      <c r="BF748" s="153"/>
      <c r="BG748" s="153"/>
      <c r="BH748" s="153"/>
      <c r="BI748" s="153"/>
      <c r="BJ748" s="153"/>
      <c r="BK748" s="153"/>
      <c r="BL748" s="153"/>
      <c r="BM748" s="153"/>
      <c r="BN748" s="153"/>
      <c r="BO748" s="153"/>
      <c r="BP748" s="153"/>
      <c r="BQ748" s="153"/>
      <c r="BR748" s="153"/>
      <c r="BS748" s="153"/>
      <c r="BT748" s="153"/>
      <c r="BU748" s="153"/>
      <c r="BV748" s="153"/>
      <c r="BW748" s="153"/>
      <c r="BX748" s="153"/>
      <c r="BY748" s="153"/>
      <c r="BZ748" s="153"/>
      <c r="CA748" s="153"/>
      <c r="CB748" s="153"/>
      <c r="CC748" s="153"/>
      <c r="CD748" s="153"/>
      <c r="CE748" s="153"/>
      <c r="CF748" s="153"/>
      <c r="CG748" s="153"/>
      <c r="CH748" s="153"/>
      <c r="CI748" s="153"/>
      <c r="CJ748" s="153"/>
      <c r="CK748" s="153"/>
      <c r="CL748" s="153"/>
      <c r="CM748" s="153"/>
      <c r="CN748" s="153"/>
      <c r="CO748" s="153"/>
      <c r="CP748" s="153"/>
      <c r="CQ748" s="153"/>
      <c r="CR748" s="153"/>
      <c r="CS748" s="153"/>
      <c r="CT748" s="153"/>
      <c r="CU748" s="153"/>
      <c r="CV748" s="153"/>
      <c r="CW748" s="153"/>
      <c r="CX748" s="153"/>
      <c r="CY748" s="153"/>
      <c r="CZ748" s="153"/>
      <c r="DA748" s="153"/>
      <c r="DB748" s="153"/>
      <c r="DC748" s="153"/>
      <c r="DD748" s="153"/>
      <c r="DE748" s="153"/>
      <c r="DF748" s="153"/>
      <c r="DG748" s="153"/>
      <c r="DH748" s="153"/>
      <c r="DI748" s="153"/>
      <c r="DJ748" s="153"/>
      <c r="DK748" s="153"/>
      <c r="DL748" s="153"/>
      <c r="DM748" s="153"/>
      <c r="DN748" s="153"/>
      <c r="DO748" s="153"/>
      <c r="DP748" s="153"/>
      <c r="DQ748" s="153"/>
      <c r="DR748" s="153"/>
      <c r="DS748" s="153"/>
      <c r="DT748" s="153"/>
      <c r="DU748" s="153"/>
      <c r="DV748" s="153"/>
      <c r="DW748" s="153"/>
      <c r="DX748" s="153"/>
      <c r="DY748" s="153"/>
      <c r="DZ748" s="153"/>
      <c r="EA748" s="153"/>
      <c r="EB748" s="153"/>
      <c r="EC748" s="153"/>
      <c r="ED748" s="153"/>
      <c r="EE748" s="153"/>
      <c r="EF748" s="153"/>
      <c r="EG748" s="153"/>
      <c r="EH748" s="153"/>
      <c r="EI748" s="153"/>
      <c r="EJ748" s="153"/>
      <c r="EK748" s="153"/>
      <c r="EL748" s="153"/>
      <c r="EM748" s="153"/>
      <c r="EN748" s="153"/>
      <c r="EO748" s="153"/>
      <c r="EP748" s="153"/>
      <c r="EQ748" s="153"/>
      <c r="ER748" s="153"/>
      <c r="ES748" s="153"/>
      <c r="ET748" s="153"/>
      <c r="EU748" s="153"/>
      <c r="EV748" s="153"/>
      <c r="EW748" s="153"/>
      <c r="EX748" s="153"/>
      <c r="EY748" s="153"/>
      <c r="EZ748" s="153"/>
      <c r="FA748" s="153"/>
      <c r="FB748" s="153"/>
      <c r="FC748" s="153"/>
      <c r="FD748" s="153"/>
      <c r="FE748" s="153"/>
      <c r="FF748" s="153"/>
      <c r="FG748" s="153"/>
      <c r="FH748" s="153"/>
      <c r="FI748" s="153"/>
    </row>
    <row r="749" spans="1:165" ht="15.75" customHeight="1" x14ac:dyDescent="0.25">
      <c r="A749" s="153"/>
      <c r="B749" s="153"/>
      <c r="C749" s="153"/>
      <c r="D749" s="156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  <c r="AH749" s="153"/>
      <c r="AI749" s="153"/>
      <c r="AJ749" s="153"/>
      <c r="AK749" s="153"/>
      <c r="AL749" s="153"/>
      <c r="AM749" s="153"/>
      <c r="AN749" s="153"/>
      <c r="AO749" s="153"/>
      <c r="AP749" s="153"/>
      <c r="AQ749" s="153"/>
      <c r="AR749" s="153"/>
      <c r="AS749" s="153"/>
      <c r="AT749" s="153"/>
      <c r="AU749" s="153"/>
      <c r="AV749" s="153"/>
      <c r="AW749" s="153"/>
      <c r="AX749" s="153"/>
      <c r="AY749" s="153"/>
      <c r="AZ749" s="153"/>
      <c r="BA749" s="153"/>
      <c r="BB749" s="153"/>
      <c r="BC749" s="153"/>
      <c r="BD749" s="153"/>
      <c r="BE749" s="153"/>
      <c r="BF749" s="153"/>
      <c r="BG749" s="153"/>
      <c r="BH749" s="153"/>
      <c r="BI749" s="153"/>
      <c r="BJ749" s="153"/>
      <c r="BK749" s="153"/>
      <c r="BL749" s="153"/>
      <c r="BM749" s="153"/>
      <c r="BN749" s="153"/>
      <c r="BO749" s="153"/>
      <c r="BP749" s="153"/>
      <c r="BQ749" s="153"/>
      <c r="BR749" s="153"/>
      <c r="BS749" s="153"/>
      <c r="BT749" s="153"/>
      <c r="BU749" s="153"/>
      <c r="BV749" s="153"/>
      <c r="BW749" s="153"/>
      <c r="BX749" s="153"/>
      <c r="BY749" s="153"/>
      <c r="BZ749" s="153"/>
      <c r="CA749" s="153"/>
      <c r="CB749" s="153"/>
      <c r="CC749" s="153"/>
      <c r="CD749" s="153"/>
      <c r="CE749" s="153"/>
      <c r="CF749" s="153"/>
      <c r="CG749" s="153"/>
      <c r="CH749" s="153"/>
      <c r="CI749" s="153"/>
      <c r="CJ749" s="153"/>
      <c r="CK749" s="153"/>
      <c r="CL749" s="153"/>
      <c r="CM749" s="153"/>
      <c r="CN749" s="153"/>
      <c r="CO749" s="153"/>
      <c r="CP749" s="153"/>
      <c r="CQ749" s="153"/>
      <c r="CR749" s="153"/>
      <c r="CS749" s="153"/>
      <c r="CT749" s="153"/>
      <c r="CU749" s="153"/>
      <c r="CV749" s="153"/>
      <c r="CW749" s="153"/>
      <c r="CX749" s="153"/>
      <c r="CY749" s="153"/>
      <c r="CZ749" s="153"/>
      <c r="DA749" s="153"/>
      <c r="DB749" s="153"/>
      <c r="DC749" s="153"/>
      <c r="DD749" s="153"/>
      <c r="DE749" s="153"/>
      <c r="DF749" s="153"/>
      <c r="DG749" s="153"/>
      <c r="DH749" s="153"/>
      <c r="DI749" s="153"/>
      <c r="DJ749" s="153"/>
      <c r="DK749" s="153"/>
      <c r="DL749" s="153"/>
      <c r="DM749" s="153"/>
      <c r="DN749" s="153"/>
      <c r="DO749" s="153"/>
      <c r="DP749" s="153"/>
      <c r="DQ749" s="153"/>
      <c r="DR749" s="153"/>
      <c r="DS749" s="153"/>
      <c r="DT749" s="153"/>
      <c r="DU749" s="153"/>
      <c r="DV749" s="153"/>
      <c r="DW749" s="153"/>
      <c r="DX749" s="153"/>
      <c r="DY749" s="153"/>
      <c r="DZ749" s="153"/>
      <c r="EA749" s="153"/>
      <c r="EB749" s="153"/>
      <c r="EC749" s="153"/>
      <c r="ED749" s="153"/>
      <c r="EE749" s="153"/>
      <c r="EF749" s="153"/>
      <c r="EG749" s="153"/>
      <c r="EH749" s="153"/>
      <c r="EI749" s="153"/>
      <c r="EJ749" s="153"/>
      <c r="EK749" s="153"/>
      <c r="EL749" s="153"/>
      <c r="EM749" s="153"/>
      <c r="EN749" s="153"/>
      <c r="EO749" s="153"/>
      <c r="EP749" s="153"/>
      <c r="EQ749" s="153"/>
      <c r="ER749" s="153"/>
      <c r="ES749" s="153"/>
      <c r="ET749" s="153"/>
      <c r="EU749" s="153"/>
      <c r="EV749" s="153"/>
      <c r="EW749" s="153"/>
      <c r="EX749" s="153"/>
      <c r="EY749" s="153"/>
      <c r="EZ749" s="153"/>
      <c r="FA749" s="153"/>
      <c r="FB749" s="153"/>
      <c r="FC749" s="153"/>
      <c r="FD749" s="153"/>
      <c r="FE749" s="153"/>
      <c r="FF749" s="153"/>
      <c r="FG749" s="153"/>
      <c r="FH749" s="153"/>
      <c r="FI749" s="153"/>
    </row>
    <row r="750" spans="1:165" ht="15.75" customHeight="1" x14ac:dyDescent="0.25">
      <c r="A750" s="153"/>
      <c r="B750" s="153"/>
      <c r="C750" s="153"/>
      <c r="D750" s="156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  <c r="AH750" s="153"/>
      <c r="AI750" s="153"/>
      <c r="AJ750" s="153"/>
      <c r="AK750" s="153"/>
      <c r="AL750" s="153"/>
      <c r="AM750" s="153"/>
      <c r="AN750" s="153"/>
      <c r="AO750" s="153"/>
      <c r="AP750" s="153"/>
      <c r="AQ750" s="153"/>
      <c r="AR750" s="153"/>
      <c r="AS750" s="153"/>
      <c r="AT750" s="153"/>
      <c r="AU750" s="153"/>
      <c r="AV750" s="153"/>
      <c r="AW750" s="153"/>
      <c r="AX750" s="153"/>
      <c r="AY750" s="153"/>
      <c r="AZ750" s="153"/>
      <c r="BA750" s="153"/>
      <c r="BB750" s="153"/>
      <c r="BC750" s="153"/>
      <c r="BD750" s="153"/>
      <c r="BE750" s="153"/>
      <c r="BF750" s="153"/>
      <c r="BG750" s="153"/>
      <c r="BH750" s="153"/>
      <c r="BI750" s="153"/>
      <c r="BJ750" s="153"/>
      <c r="BK750" s="153"/>
      <c r="BL750" s="153"/>
      <c r="BM750" s="153"/>
      <c r="BN750" s="153"/>
      <c r="BO750" s="153"/>
      <c r="BP750" s="153"/>
      <c r="BQ750" s="153"/>
      <c r="BR750" s="153"/>
      <c r="BS750" s="153"/>
      <c r="BT750" s="153"/>
      <c r="BU750" s="153"/>
      <c r="BV750" s="153"/>
      <c r="BW750" s="153"/>
      <c r="BX750" s="153"/>
      <c r="BY750" s="153"/>
      <c r="BZ750" s="153"/>
      <c r="CA750" s="153"/>
      <c r="CB750" s="153"/>
      <c r="CC750" s="153"/>
      <c r="CD750" s="153"/>
      <c r="CE750" s="153"/>
      <c r="CF750" s="153"/>
      <c r="CG750" s="153"/>
      <c r="CH750" s="153"/>
      <c r="CI750" s="153"/>
      <c r="CJ750" s="153"/>
      <c r="CK750" s="153"/>
      <c r="CL750" s="153"/>
      <c r="CM750" s="153"/>
      <c r="CN750" s="153"/>
      <c r="CO750" s="153"/>
      <c r="CP750" s="153"/>
      <c r="CQ750" s="153"/>
      <c r="CR750" s="153"/>
      <c r="CS750" s="153"/>
      <c r="CT750" s="153"/>
      <c r="CU750" s="153"/>
      <c r="CV750" s="153"/>
      <c r="CW750" s="153"/>
      <c r="CX750" s="153"/>
      <c r="CY750" s="153"/>
      <c r="CZ750" s="153"/>
      <c r="DA750" s="153"/>
      <c r="DB750" s="153"/>
      <c r="DC750" s="153"/>
      <c r="DD750" s="153"/>
      <c r="DE750" s="153"/>
      <c r="DF750" s="153"/>
      <c r="DG750" s="153"/>
      <c r="DH750" s="153"/>
      <c r="DI750" s="153"/>
      <c r="DJ750" s="153"/>
      <c r="DK750" s="153"/>
      <c r="DL750" s="153"/>
      <c r="DM750" s="153"/>
      <c r="DN750" s="153"/>
      <c r="DO750" s="153"/>
      <c r="DP750" s="153"/>
      <c r="DQ750" s="153"/>
      <c r="DR750" s="153"/>
      <c r="DS750" s="153"/>
      <c r="DT750" s="153"/>
      <c r="DU750" s="153"/>
      <c r="DV750" s="153"/>
      <c r="DW750" s="153"/>
      <c r="DX750" s="153"/>
      <c r="DY750" s="153"/>
      <c r="DZ750" s="153"/>
      <c r="EA750" s="153"/>
      <c r="EB750" s="153"/>
      <c r="EC750" s="153"/>
      <c r="ED750" s="153"/>
      <c r="EE750" s="153"/>
      <c r="EF750" s="153"/>
      <c r="EG750" s="153"/>
      <c r="EH750" s="153"/>
      <c r="EI750" s="153"/>
      <c r="EJ750" s="153"/>
      <c r="EK750" s="153"/>
      <c r="EL750" s="153"/>
      <c r="EM750" s="153"/>
      <c r="EN750" s="153"/>
      <c r="EO750" s="153"/>
      <c r="EP750" s="153"/>
      <c r="EQ750" s="153"/>
      <c r="ER750" s="153"/>
      <c r="ES750" s="153"/>
      <c r="ET750" s="153"/>
      <c r="EU750" s="153"/>
      <c r="EV750" s="153"/>
      <c r="EW750" s="153"/>
      <c r="EX750" s="153"/>
      <c r="EY750" s="153"/>
      <c r="EZ750" s="153"/>
      <c r="FA750" s="153"/>
      <c r="FB750" s="153"/>
      <c r="FC750" s="153"/>
      <c r="FD750" s="153"/>
      <c r="FE750" s="153"/>
      <c r="FF750" s="153"/>
      <c r="FG750" s="153"/>
      <c r="FH750" s="153"/>
      <c r="FI750" s="153"/>
    </row>
    <row r="751" spans="1:165" ht="15.75" customHeight="1" x14ac:dyDescent="0.25">
      <c r="A751" s="153"/>
      <c r="B751" s="153"/>
      <c r="C751" s="153"/>
      <c r="D751" s="156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  <c r="AH751" s="153"/>
      <c r="AI751" s="153"/>
      <c r="AJ751" s="153"/>
      <c r="AK751" s="153"/>
      <c r="AL751" s="153"/>
      <c r="AM751" s="153"/>
      <c r="AN751" s="153"/>
      <c r="AO751" s="153"/>
      <c r="AP751" s="153"/>
      <c r="AQ751" s="153"/>
      <c r="AR751" s="153"/>
      <c r="AS751" s="153"/>
      <c r="AT751" s="153"/>
      <c r="AU751" s="153"/>
      <c r="AV751" s="153"/>
      <c r="AW751" s="153"/>
      <c r="AX751" s="153"/>
      <c r="AY751" s="153"/>
      <c r="AZ751" s="153"/>
      <c r="BA751" s="153"/>
      <c r="BB751" s="153"/>
      <c r="BC751" s="153"/>
      <c r="BD751" s="153"/>
      <c r="BE751" s="153"/>
      <c r="BF751" s="153"/>
      <c r="BG751" s="153"/>
      <c r="BH751" s="153"/>
      <c r="BI751" s="153"/>
      <c r="BJ751" s="153"/>
      <c r="BK751" s="153"/>
      <c r="BL751" s="153"/>
      <c r="BM751" s="153"/>
      <c r="BN751" s="153"/>
      <c r="BO751" s="153"/>
      <c r="BP751" s="153"/>
      <c r="BQ751" s="153"/>
      <c r="BR751" s="153"/>
      <c r="BS751" s="153"/>
      <c r="BT751" s="153"/>
      <c r="BU751" s="153"/>
      <c r="BV751" s="153"/>
      <c r="BW751" s="153"/>
      <c r="BX751" s="153"/>
      <c r="BY751" s="153"/>
      <c r="BZ751" s="153"/>
      <c r="CA751" s="153"/>
      <c r="CB751" s="153"/>
      <c r="CC751" s="153"/>
      <c r="CD751" s="153"/>
      <c r="CE751" s="153"/>
      <c r="CF751" s="153"/>
      <c r="CG751" s="153"/>
      <c r="CH751" s="153"/>
      <c r="CI751" s="153"/>
      <c r="CJ751" s="153"/>
      <c r="CK751" s="153"/>
      <c r="CL751" s="153"/>
      <c r="CM751" s="153"/>
      <c r="CN751" s="153"/>
      <c r="CO751" s="153"/>
      <c r="CP751" s="153"/>
      <c r="CQ751" s="153"/>
      <c r="CR751" s="153"/>
      <c r="CS751" s="153"/>
      <c r="CT751" s="153"/>
      <c r="CU751" s="153"/>
      <c r="CV751" s="153"/>
      <c r="CW751" s="153"/>
      <c r="CX751" s="153"/>
      <c r="CY751" s="153"/>
      <c r="CZ751" s="153"/>
      <c r="DA751" s="153"/>
      <c r="DB751" s="153"/>
      <c r="DC751" s="153"/>
      <c r="DD751" s="153"/>
      <c r="DE751" s="153"/>
      <c r="DF751" s="153"/>
      <c r="DG751" s="153"/>
      <c r="DH751" s="153"/>
      <c r="DI751" s="153"/>
      <c r="DJ751" s="153"/>
      <c r="DK751" s="153"/>
      <c r="DL751" s="153"/>
      <c r="DM751" s="153"/>
      <c r="DN751" s="153"/>
      <c r="DO751" s="153"/>
      <c r="DP751" s="153"/>
      <c r="DQ751" s="153"/>
      <c r="DR751" s="153"/>
      <c r="DS751" s="153"/>
      <c r="DT751" s="153"/>
      <c r="DU751" s="153"/>
      <c r="DV751" s="153"/>
      <c r="DW751" s="153"/>
      <c r="DX751" s="153"/>
      <c r="DY751" s="153"/>
      <c r="DZ751" s="153"/>
      <c r="EA751" s="153"/>
      <c r="EB751" s="153"/>
      <c r="EC751" s="153"/>
      <c r="ED751" s="153"/>
      <c r="EE751" s="153"/>
      <c r="EF751" s="153"/>
      <c r="EG751" s="153"/>
      <c r="EH751" s="153"/>
      <c r="EI751" s="153"/>
      <c r="EJ751" s="153"/>
      <c r="EK751" s="153"/>
      <c r="EL751" s="153"/>
      <c r="EM751" s="153"/>
      <c r="EN751" s="153"/>
      <c r="EO751" s="153"/>
      <c r="EP751" s="153"/>
      <c r="EQ751" s="153"/>
      <c r="ER751" s="153"/>
      <c r="ES751" s="153"/>
      <c r="ET751" s="153"/>
      <c r="EU751" s="153"/>
      <c r="EV751" s="153"/>
      <c r="EW751" s="153"/>
      <c r="EX751" s="153"/>
      <c r="EY751" s="153"/>
      <c r="EZ751" s="153"/>
      <c r="FA751" s="153"/>
      <c r="FB751" s="153"/>
      <c r="FC751" s="153"/>
      <c r="FD751" s="153"/>
      <c r="FE751" s="153"/>
      <c r="FF751" s="153"/>
      <c r="FG751" s="153"/>
      <c r="FH751" s="153"/>
      <c r="FI751" s="153"/>
    </row>
    <row r="752" spans="1:165" ht="15.75" customHeight="1" x14ac:dyDescent="0.25">
      <c r="A752" s="153"/>
      <c r="B752" s="153"/>
      <c r="C752" s="153"/>
      <c r="D752" s="156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  <c r="AH752" s="153"/>
      <c r="AI752" s="153"/>
      <c r="AJ752" s="153"/>
      <c r="AK752" s="153"/>
      <c r="AL752" s="153"/>
      <c r="AM752" s="153"/>
      <c r="AN752" s="153"/>
      <c r="AO752" s="153"/>
      <c r="AP752" s="153"/>
      <c r="AQ752" s="153"/>
      <c r="AR752" s="153"/>
      <c r="AS752" s="153"/>
      <c r="AT752" s="153"/>
      <c r="AU752" s="153"/>
      <c r="AV752" s="153"/>
      <c r="AW752" s="153"/>
      <c r="AX752" s="153"/>
      <c r="AY752" s="153"/>
      <c r="AZ752" s="153"/>
      <c r="BA752" s="153"/>
      <c r="BB752" s="153"/>
      <c r="BC752" s="153"/>
      <c r="BD752" s="153"/>
      <c r="BE752" s="153"/>
      <c r="BF752" s="153"/>
      <c r="BG752" s="153"/>
      <c r="BH752" s="153"/>
      <c r="BI752" s="153"/>
      <c r="BJ752" s="153"/>
      <c r="BK752" s="153"/>
      <c r="BL752" s="153"/>
      <c r="BM752" s="153"/>
      <c r="BN752" s="153"/>
      <c r="BO752" s="153"/>
      <c r="BP752" s="153"/>
      <c r="BQ752" s="153"/>
      <c r="BR752" s="153"/>
      <c r="BS752" s="153"/>
      <c r="BT752" s="153"/>
      <c r="BU752" s="153"/>
      <c r="BV752" s="153"/>
      <c r="BW752" s="153"/>
      <c r="BX752" s="153"/>
      <c r="BY752" s="153"/>
      <c r="BZ752" s="153"/>
      <c r="CA752" s="153"/>
      <c r="CB752" s="153"/>
      <c r="CC752" s="153"/>
      <c r="CD752" s="153"/>
      <c r="CE752" s="153"/>
      <c r="CF752" s="153"/>
      <c r="CG752" s="153"/>
      <c r="CH752" s="153"/>
      <c r="CI752" s="153"/>
      <c r="CJ752" s="153"/>
      <c r="CK752" s="153"/>
      <c r="CL752" s="153"/>
      <c r="CM752" s="153"/>
      <c r="CN752" s="153"/>
      <c r="CO752" s="153"/>
      <c r="CP752" s="153"/>
      <c r="CQ752" s="153"/>
      <c r="CR752" s="153"/>
      <c r="CS752" s="153"/>
      <c r="CT752" s="153"/>
      <c r="CU752" s="153"/>
      <c r="CV752" s="153"/>
      <c r="CW752" s="153"/>
      <c r="CX752" s="153"/>
      <c r="CY752" s="153"/>
      <c r="CZ752" s="153"/>
      <c r="DA752" s="153"/>
      <c r="DB752" s="153"/>
      <c r="DC752" s="153"/>
      <c r="DD752" s="153"/>
      <c r="DE752" s="153"/>
      <c r="DF752" s="153"/>
      <c r="DG752" s="153"/>
      <c r="DH752" s="153"/>
      <c r="DI752" s="153"/>
      <c r="DJ752" s="153"/>
      <c r="DK752" s="153"/>
      <c r="DL752" s="153"/>
      <c r="DM752" s="153"/>
      <c r="DN752" s="153"/>
      <c r="DO752" s="153"/>
      <c r="DP752" s="153"/>
      <c r="DQ752" s="153"/>
      <c r="DR752" s="153"/>
      <c r="DS752" s="153"/>
      <c r="DT752" s="153"/>
      <c r="DU752" s="153"/>
      <c r="DV752" s="153"/>
      <c r="DW752" s="153"/>
      <c r="DX752" s="153"/>
      <c r="DY752" s="153"/>
      <c r="DZ752" s="153"/>
      <c r="EA752" s="153"/>
      <c r="EB752" s="153"/>
      <c r="EC752" s="153"/>
      <c r="ED752" s="153"/>
      <c r="EE752" s="153"/>
      <c r="EF752" s="153"/>
      <c r="EG752" s="153"/>
      <c r="EH752" s="153"/>
      <c r="EI752" s="153"/>
      <c r="EJ752" s="153"/>
      <c r="EK752" s="153"/>
      <c r="EL752" s="153"/>
      <c r="EM752" s="153"/>
      <c r="EN752" s="153"/>
      <c r="EO752" s="153"/>
      <c r="EP752" s="153"/>
      <c r="EQ752" s="153"/>
      <c r="ER752" s="153"/>
      <c r="ES752" s="153"/>
      <c r="ET752" s="153"/>
      <c r="EU752" s="153"/>
      <c r="EV752" s="153"/>
      <c r="EW752" s="153"/>
      <c r="EX752" s="153"/>
      <c r="EY752" s="153"/>
      <c r="EZ752" s="153"/>
      <c r="FA752" s="153"/>
      <c r="FB752" s="153"/>
      <c r="FC752" s="153"/>
      <c r="FD752" s="153"/>
      <c r="FE752" s="153"/>
      <c r="FF752" s="153"/>
      <c r="FG752" s="153"/>
      <c r="FH752" s="153"/>
      <c r="FI752" s="153"/>
    </row>
    <row r="753" spans="1:165" ht="15.75" customHeight="1" x14ac:dyDescent="0.25">
      <c r="A753" s="153"/>
      <c r="B753" s="153"/>
      <c r="C753" s="153"/>
      <c r="D753" s="156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  <c r="AH753" s="153"/>
      <c r="AI753" s="153"/>
      <c r="AJ753" s="153"/>
      <c r="AK753" s="153"/>
      <c r="AL753" s="153"/>
      <c r="AM753" s="153"/>
      <c r="AN753" s="153"/>
      <c r="AO753" s="153"/>
      <c r="AP753" s="153"/>
      <c r="AQ753" s="153"/>
      <c r="AR753" s="153"/>
      <c r="AS753" s="153"/>
      <c r="AT753" s="153"/>
      <c r="AU753" s="153"/>
      <c r="AV753" s="153"/>
      <c r="AW753" s="153"/>
      <c r="AX753" s="153"/>
      <c r="AY753" s="153"/>
      <c r="AZ753" s="153"/>
      <c r="BA753" s="153"/>
      <c r="BB753" s="153"/>
      <c r="BC753" s="153"/>
      <c r="BD753" s="153"/>
      <c r="BE753" s="153"/>
      <c r="BF753" s="153"/>
      <c r="BG753" s="153"/>
      <c r="BH753" s="153"/>
      <c r="BI753" s="153"/>
      <c r="BJ753" s="153"/>
      <c r="BK753" s="153"/>
      <c r="BL753" s="153"/>
      <c r="BM753" s="153"/>
      <c r="BN753" s="153"/>
      <c r="BO753" s="153"/>
      <c r="BP753" s="153"/>
      <c r="BQ753" s="153"/>
      <c r="BR753" s="153"/>
      <c r="BS753" s="153"/>
      <c r="BT753" s="153"/>
      <c r="BU753" s="153"/>
      <c r="BV753" s="153"/>
      <c r="BW753" s="153"/>
      <c r="BX753" s="153"/>
      <c r="BY753" s="153"/>
      <c r="BZ753" s="153"/>
      <c r="CA753" s="153"/>
      <c r="CB753" s="153"/>
      <c r="CC753" s="153"/>
      <c r="CD753" s="153"/>
      <c r="CE753" s="153"/>
      <c r="CF753" s="153"/>
      <c r="CG753" s="153"/>
      <c r="CH753" s="153"/>
      <c r="CI753" s="153"/>
      <c r="CJ753" s="153"/>
      <c r="CK753" s="153"/>
      <c r="CL753" s="153"/>
      <c r="CM753" s="153"/>
      <c r="CN753" s="153"/>
      <c r="CO753" s="153"/>
      <c r="CP753" s="153"/>
      <c r="CQ753" s="153"/>
      <c r="CR753" s="153"/>
      <c r="CS753" s="153"/>
      <c r="CT753" s="153"/>
      <c r="CU753" s="153"/>
      <c r="CV753" s="153"/>
      <c r="CW753" s="153"/>
      <c r="CX753" s="153"/>
      <c r="CY753" s="153"/>
      <c r="CZ753" s="153"/>
      <c r="DA753" s="153"/>
      <c r="DB753" s="153"/>
      <c r="DC753" s="153"/>
      <c r="DD753" s="153"/>
      <c r="DE753" s="153"/>
      <c r="DF753" s="153"/>
      <c r="DG753" s="153"/>
      <c r="DH753" s="153"/>
      <c r="DI753" s="153"/>
      <c r="DJ753" s="153"/>
      <c r="DK753" s="153"/>
      <c r="DL753" s="153"/>
      <c r="DM753" s="153"/>
      <c r="DN753" s="153"/>
      <c r="DO753" s="153"/>
      <c r="DP753" s="153"/>
      <c r="DQ753" s="153"/>
      <c r="DR753" s="153"/>
      <c r="DS753" s="153"/>
      <c r="DT753" s="153"/>
      <c r="DU753" s="153"/>
      <c r="DV753" s="153"/>
      <c r="DW753" s="153"/>
      <c r="DX753" s="153"/>
      <c r="DY753" s="153"/>
      <c r="DZ753" s="153"/>
      <c r="EA753" s="153"/>
      <c r="EB753" s="153"/>
      <c r="EC753" s="153"/>
      <c r="ED753" s="153"/>
      <c r="EE753" s="153"/>
      <c r="EF753" s="153"/>
      <c r="EG753" s="153"/>
      <c r="EH753" s="153"/>
      <c r="EI753" s="153"/>
      <c r="EJ753" s="153"/>
      <c r="EK753" s="153"/>
      <c r="EL753" s="153"/>
      <c r="EM753" s="153"/>
      <c r="EN753" s="153"/>
      <c r="EO753" s="153"/>
      <c r="EP753" s="153"/>
      <c r="EQ753" s="153"/>
      <c r="ER753" s="153"/>
      <c r="ES753" s="153"/>
      <c r="ET753" s="153"/>
      <c r="EU753" s="153"/>
      <c r="EV753" s="153"/>
      <c r="EW753" s="153"/>
      <c r="EX753" s="153"/>
      <c r="EY753" s="153"/>
      <c r="EZ753" s="153"/>
      <c r="FA753" s="153"/>
      <c r="FB753" s="153"/>
      <c r="FC753" s="153"/>
      <c r="FD753" s="153"/>
      <c r="FE753" s="153"/>
      <c r="FF753" s="153"/>
      <c r="FG753" s="153"/>
      <c r="FH753" s="153"/>
      <c r="FI753" s="153"/>
    </row>
    <row r="754" spans="1:165" ht="15.75" customHeight="1" x14ac:dyDescent="0.25">
      <c r="A754" s="153"/>
      <c r="B754" s="153"/>
      <c r="C754" s="153"/>
      <c r="D754" s="156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  <c r="AH754" s="153"/>
      <c r="AI754" s="153"/>
      <c r="AJ754" s="153"/>
      <c r="AK754" s="153"/>
      <c r="AL754" s="153"/>
      <c r="AM754" s="153"/>
      <c r="AN754" s="153"/>
      <c r="AO754" s="153"/>
      <c r="AP754" s="153"/>
      <c r="AQ754" s="153"/>
      <c r="AR754" s="153"/>
      <c r="AS754" s="153"/>
      <c r="AT754" s="153"/>
      <c r="AU754" s="153"/>
      <c r="AV754" s="153"/>
      <c r="AW754" s="153"/>
      <c r="AX754" s="153"/>
      <c r="AY754" s="153"/>
      <c r="AZ754" s="153"/>
      <c r="BA754" s="153"/>
      <c r="BB754" s="153"/>
      <c r="BC754" s="153"/>
      <c r="BD754" s="153"/>
      <c r="BE754" s="153"/>
      <c r="BF754" s="153"/>
      <c r="BG754" s="153"/>
      <c r="BH754" s="153"/>
      <c r="BI754" s="153"/>
      <c r="BJ754" s="153"/>
      <c r="BK754" s="153"/>
      <c r="BL754" s="153"/>
      <c r="BM754" s="153"/>
      <c r="BN754" s="153"/>
      <c r="BO754" s="153"/>
      <c r="BP754" s="153"/>
      <c r="BQ754" s="153"/>
      <c r="BR754" s="153"/>
      <c r="BS754" s="153"/>
      <c r="BT754" s="153"/>
      <c r="BU754" s="153"/>
      <c r="BV754" s="153"/>
      <c r="BW754" s="153"/>
      <c r="BX754" s="153"/>
      <c r="BY754" s="153"/>
      <c r="BZ754" s="153"/>
      <c r="CA754" s="153"/>
      <c r="CB754" s="153"/>
      <c r="CC754" s="153"/>
      <c r="CD754" s="153"/>
      <c r="CE754" s="153"/>
      <c r="CF754" s="153"/>
      <c r="CG754" s="153"/>
      <c r="CH754" s="153"/>
      <c r="CI754" s="153"/>
      <c r="CJ754" s="153"/>
      <c r="CK754" s="153"/>
      <c r="CL754" s="153"/>
      <c r="CM754" s="153"/>
      <c r="CN754" s="153"/>
      <c r="CO754" s="153"/>
      <c r="CP754" s="153"/>
      <c r="CQ754" s="153"/>
      <c r="CR754" s="153"/>
      <c r="CS754" s="153"/>
      <c r="CT754" s="153"/>
      <c r="CU754" s="153"/>
      <c r="CV754" s="153"/>
      <c r="CW754" s="153"/>
      <c r="CX754" s="153"/>
      <c r="CY754" s="153"/>
      <c r="CZ754" s="153"/>
      <c r="DA754" s="153"/>
      <c r="DB754" s="153"/>
      <c r="DC754" s="153"/>
      <c r="DD754" s="153"/>
      <c r="DE754" s="153"/>
      <c r="DF754" s="153"/>
      <c r="DG754" s="153"/>
      <c r="DH754" s="153"/>
      <c r="DI754" s="153"/>
      <c r="DJ754" s="153"/>
      <c r="DK754" s="153"/>
      <c r="DL754" s="153"/>
      <c r="DM754" s="153"/>
      <c r="DN754" s="153"/>
      <c r="DO754" s="153"/>
      <c r="DP754" s="153"/>
      <c r="DQ754" s="153"/>
      <c r="DR754" s="153"/>
      <c r="DS754" s="153"/>
      <c r="DT754" s="153"/>
      <c r="DU754" s="153"/>
      <c r="DV754" s="153"/>
      <c r="DW754" s="153"/>
      <c r="DX754" s="153"/>
      <c r="DY754" s="153"/>
      <c r="DZ754" s="153"/>
      <c r="EA754" s="153"/>
      <c r="EB754" s="153"/>
      <c r="EC754" s="153"/>
      <c r="ED754" s="153"/>
      <c r="EE754" s="153"/>
      <c r="EF754" s="153"/>
      <c r="EG754" s="153"/>
      <c r="EH754" s="153"/>
      <c r="EI754" s="153"/>
      <c r="EJ754" s="153"/>
      <c r="EK754" s="153"/>
      <c r="EL754" s="153"/>
      <c r="EM754" s="153"/>
      <c r="EN754" s="153"/>
      <c r="EO754" s="153"/>
      <c r="EP754" s="153"/>
      <c r="EQ754" s="153"/>
      <c r="ER754" s="153"/>
      <c r="ES754" s="153"/>
      <c r="ET754" s="153"/>
      <c r="EU754" s="153"/>
      <c r="EV754" s="153"/>
      <c r="EW754" s="153"/>
      <c r="EX754" s="153"/>
      <c r="EY754" s="153"/>
      <c r="EZ754" s="153"/>
      <c r="FA754" s="153"/>
      <c r="FB754" s="153"/>
      <c r="FC754" s="153"/>
      <c r="FD754" s="153"/>
      <c r="FE754" s="153"/>
      <c r="FF754" s="153"/>
      <c r="FG754" s="153"/>
      <c r="FH754" s="153"/>
      <c r="FI754" s="153"/>
    </row>
    <row r="755" spans="1:165" ht="15.75" customHeight="1" x14ac:dyDescent="0.25">
      <c r="A755" s="153"/>
      <c r="B755" s="153"/>
      <c r="C755" s="153"/>
      <c r="D755" s="156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  <c r="AH755" s="153"/>
      <c r="AI755" s="153"/>
      <c r="AJ755" s="153"/>
      <c r="AK755" s="153"/>
      <c r="AL755" s="153"/>
      <c r="AM755" s="153"/>
      <c r="AN755" s="153"/>
      <c r="AO755" s="153"/>
      <c r="AP755" s="153"/>
      <c r="AQ755" s="153"/>
      <c r="AR755" s="153"/>
      <c r="AS755" s="153"/>
      <c r="AT755" s="153"/>
      <c r="AU755" s="153"/>
      <c r="AV755" s="153"/>
      <c r="AW755" s="153"/>
      <c r="AX755" s="153"/>
      <c r="AY755" s="153"/>
      <c r="AZ755" s="153"/>
      <c r="BA755" s="153"/>
      <c r="BB755" s="153"/>
      <c r="BC755" s="153"/>
      <c r="BD755" s="153"/>
      <c r="BE755" s="153"/>
      <c r="BF755" s="153"/>
      <c r="BG755" s="153"/>
      <c r="BH755" s="153"/>
      <c r="BI755" s="153"/>
      <c r="BJ755" s="153"/>
      <c r="BK755" s="153"/>
      <c r="BL755" s="153"/>
      <c r="BM755" s="153"/>
      <c r="BN755" s="153"/>
      <c r="BO755" s="153"/>
      <c r="BP755" s="153"/>
      <c r="BQ755" s="153"/>
      <c r="BR755" s="153"/>
      <c r="BS755" s="153"/>
      <c r="BT755" s="153"/>
      <c r="BU755" s="153"/>
      <c r="BV755" s="153"/>
      <c r="BW755" s="153"/>
      <c r="BX755" s="153"/>
      <c r="BY755" s="153"/>
      <c r="BZ755" s="153"/>
      <c r="CA755" s="153"/>
      <c r="CB755" s="153"/>
      <c r="CC755" s="153"/>
      <c r="CD755" s="153"/>
      <c r="CE755" s="153"/>
      <c r="CF755" s="153"/>
      <c r="CG755" s="153"/>
      <c r="CH755" s="153"/>
      <c r="CI755" s="153"/>
      <c r="CJ755" s="153"/>
      <c r="CK755" s="153"/>
      <c r="CL755" s="153"/>
      <c r="CM755" s="153"/>
      <c r="CN755" s="153"/>
      <c r="CO755" s="153"/>
      <c r="CP755" s="153"/>
      <c r="CQ755" s="153"/>
      <c r="CR755" s="153"/>
      <c r="CS755" s="153"/>
      <c r="CT755" s="153"/>
      <c r="CU755" s="153"/>
      <c r="CV755" s="153"/>
      <c r="CW755" s="153"/>
      <c r="CX755" s="153"/>
      <c r="CY755" s="153"/>
      <c r="CZ755" s="153"/>
      <c r="DA755" s="153"/>
      <c r="DB755" s="153"/>
      <c r="DC755" s="153"/>
      <c r="DD755" s="153"/>
      <c r="DE755" s="153"/>
      <c r="DF755" s="153"/>
      <c r="DG755" s="153"/>
      <c r="DH755" s="153"/>
      <c r="DI755" s="153"/>
      <c r="DJ755" s="153"/>
      <c r="DK755" s="153"/>
      <c r="DL755" s="153"/>
      <c r="DM755" s="153"/>
      <c r="DN755" s="153"/>
      <c r="DO755" s="153"/>
      <c r="DP755" s="153"/>
      <c r="DQ755" s="153"/>
      <c r="DR755" s="153"/>
      <c r="DS755" s="153"/>
      <c r="DT755" s="153"/>
      <c r="DU755" s="153"/>
      <c r="DV755" s="153"/>
      <c r="DW755" s="153"/>
      <c r="DX755" s="153"/>
      <c r="DY755" s="153"/>
      <c r="DZ755" s="153"/>
      <c r="EA755" s="153"/>
      <c r="EB755" s="153"/>
      <c r="EC755" s="153"/>
      <c r="ED755" s="153"/>
      <c r="EE755" s="153"/>
      <c r="EF755" s="153"/>
      <c r="EG755" s="153"/>
      <c r="EH755" s="153"/>
      <c r="EI755" s="153"/>
      <c r="EJ755" s="153"/>
      <c r="EK755" s="153"/>
      <c r="EL755" s="153"/>
      <c r="EM755" s="153"/>
      <c r="EN755" s="153"/>
      <c r="EO755" s="153"/>
      <c r="EP755" s="153"/>
      <c r="EQ755" s="153"/>
      <c r="ER755" s="153"/>
      <c r="ES755" s="153"/>
      <c r="ET755" s="153"/>
      <c r="EU755" s="153"/>
      <c r="EV755" s="153"/>
      <c r="EW755" s="153"/>
      <c r="EX755" s="153"/>
      <c r="EY755" s="153"/>
      <c r="EZ755" s="153"/>
      <c r="FA755" s="153"/>
      <c r="FB755" s="153"/>
      <c r="FC755" s="153"/>
      <c r="FD755" s="153"/>
      <c r="FE755" s="153"/>
      <c r="FF755" s="153"/>
      <c r="FG755" s="153"/>
      <c r="FH755" s="153"/>
      <c r="FI755" s="153"/>
    </row>
    <row r="756" spans="1:165" ht="15.75" customHeight="1" x14ac:dyDescent="0.25">
      <c r="A756" s="153"/>
      <c r="B756" s="153"/>
      <c r="C756" s="153"/>
      <c r="D756" s="156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  <c r="AH756" s="153"/>
      <c r="AI756" s="153"/>
      <c r="AJ756" s="153"/>
      <c r="AK756" s="153"/>
      <c r="AL756" s="153"/>
      <c r="AM756" s="153"/>
      <c r="AN756" s="153"/>
      <c r="AO756" s="153"/>
      <c r="AP756" s="153"/>
      <c r="AQ756" s="153"/>
      <c r="AR756" s="153"/>
      <c r="AS756" s="153"/>
      <c r="AT756" s="153"/>
      <c r="AU756" s="153"/>
      <c r="AV756" s="153"/>
      <c r="AW756" s="153"/>
      <c r="AX756" s="153"/>
      <c r="AY756" s="153"/>
      <c r="AZ756" s="153"/>
      <c r="BA756" s="153"/>
      <c r="BB756" s="153"/>
      <c r="BC756" s="153"/>
      <c r="BD756" s="153"/>
      <c r="BE756" s="153"/>
      <c r="BF756" s="153"/>
      <c r="BG756" s="153"/>
      <c r="BH756" s="153"/>
      <c r="BI756" s="153"/>
      <c r="BJ756" s="153"/>
      <c r="BK756" s="153"/>
      <c r="BL756" s="153"/>
      <c r="BM756" s="153"/>
      <c r="BN756" s="153"/>
      <c r="BO756" s="153"/>
      <c r="BP756" s="153"/>
      <c r="BQ756" s="153"/>
      <c r="BR756" s="153"/>
      <c r="BS756" s="153"/>
      <c r="BT756" s="153"/>
      <c r="BU756" s="153"/>
      <c r="BV756" s="153"/>
      <c r="BW756" s="153"/>
      <c r="BX756" s="153"/>
      <c r="BY756" s="153"/>
      <c r="BZ756" s="153"/>
      <c r="CA756" s="153"/>
      <c r="CB756" s="153"/>
      <c r="CC756" s="153"/>
      <c r="CD756" s="153"/>
      <c r="CE756" s="153"/>
      <c r="CF756" s="153"/>
      <c r="CG756" s="153"/>
      <c r="CH756" s="153"/>
      <c r="CI756" s="153"/>
      <c r="CJ756" s="153"/>
      <c r="CK756" s="153"/>
      <c r="CL756" s="153"/>
      <c r="CM756" s="153"/>
      <c r="CN756" s="153"/>
      <c r="CO756" s="153"/>
      <c r="CP756" s="153"/>
      <c r="CQ756" s="153"/>
      <c r="CR756" s="153"/>
      <c r="CS756" s="153"/>
      <c r="CT756" s="153"/>
      <c r="CU756" s="153"/>
      <c r="CV756" s="153"/>
      <c r="CW756" s="153"/>
      <c r="CX756" s="153"/>
      <c r="CY756" s="153"/>
      <c r="CZ756" s="153"/>
      <c r="DA756" s="153"/>
      <c r="DB756" s="153"/>
      <c r="DC756" s="153"/>
      <c r="DD756" s="153"/>
      <c r="DE756" s="153"/>
      <c r="DF756" s="153"/>
      <c r="DG756" s="153"/>
      <c r="DH756" s="153"/>
      <c r="DI756" s="153"/>
      <c r="DJ756" s="153"/>
      <c r="DK756" s="153"/>
      <c r="DL756" s="153"/>
      <c r="DM756" s="153"/>
      <c r="DN756" s="153"/>
      <c r="DO756" s="153"/>
      <c r="DP756" s="153"/>
      <c r="DQ756" s="153"/>
      <c r="DR756" s="153"/>
      <c r="DS756" s="153"/>
      <c r="DT756" s="153"/>
      <c r="DU756" s="153"/>
      <c r="DV756" s="153"/>
      <c r="DW756" s="153"/>
      <c r="DX756" s="153"/>
      <c r="DY756" s="153"/>
      <c r="DZ756" s="153"/>
      <c r="EA756" s="153"/>
      <c r="EB756" s="153"/>
      <c r="EC756" s="153"/>
      <c r="ED756" s="153"/>
      <c r="EE756" s="153"/>
      <c r="EF756" s="153"/>
      <c r="EG756" s="153"/>
      <c r="EH756" s="153"/>
      <c r="EI756" s="153"/>
      <c r="EJ756" s="153"/>
      <c r="EK756" s="153"/>
      <c r="EL756" s="153"/>
      <c r="EM756" s="153"/>
      <c r="EN756" s="153"/>
      <c r="EO756" s="153"/>
      <c r="EP756" s="153"/>
      <c r="EQ756" s="153"/>
      <c r="ER756" s="153"/>
      <c r="ES756" s="153"/>
      <c r="ET756" s="153"/>
      <c r="EU756" s="153"/>
      <c r="EV756" s="153"/>
      <c r="EW756" s="153"/>
      <c r="EX756" s="153"/>
      <c r="EY756" s="153"/>
      <c r="EZ756" s="153"/>
      <c r="FA756" s="153"/>
      <c r="FB756" s="153"/>
      <c r="FC756" s="153"/>
      <c r="FD756" s="153"/>
      <c r="FE756" s="153"/>
      <c r="FF756" s="153"/>
      <c r="FG756" s="153"/>
      <c r="FH756" s="153"/>
      <c r="FI756" s="153"/>
    </row>
    <row r="757" spans="1:165" ht="15.75" customHeight="1" x14ac:dyDescent="0.25">
      <c r="A757" s="153"/>
      <c r="B757" s="153"/>
      <c r="C757" s="153"/>
      <c r="D757" s="156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  <c r="AH757" s="153"/>
      <c r="AI757" s="153"/>
      <c r="AJ757" s="153"/>
      <c r="AK757" s="153"/>
      <c r="AL757" s="153"/>
      <c r="AM757" s="153"/>
      <c r="AN757" s="153"/>
      <c r="AO757" s="153"/>
      <c r="AP757" s="153"/>
      <c r="AQ757" s="153"/>
      <c r="AR757" s="153"/>
      <c r="AS757" s="153"/>
      <c r="AT757" s="153"/>
      <c r="AU757" s="153"/>
      <c r="AV757" s="153"/>
      <c r="AW757" s="153"/>
      <c r="AX757" s="153"/>
      <c r="AY757" s="153"/>
      <c r="AZ757" s="153"/>
      <c r="BA757" s="153"/>
      <c r="BB757" s="153"/>
      <c r="BC757" s="153"/>
      <c r="BD757" s="153"/>
      <c r="BE757" s="153"/>
      <c r="BF757" s="153"/>
      <c r="BG757" s="153"/>
      <c r="BH757" s="153"/>
      <c r="BI757" s="153"/>
      <c r="BJ757" s="153"/>
      <c r="BK757" s="153"/>
      <c r="BL757" s="153"/>
      <c r="BM757" s="153"/>
      <c r="BN757" s="153"/>
      <c r="BO757" s="153"/>
      <c r="BP757" s="153"/>
      <c r="BQ757" s="153"/>
      <c r="BR757" s="153"/>
      <c r="BS757" s="153"/>
      <c r="BT757" s="153"/>
      <c r="BU757" s="153"/>
      <c r="BV757" s="153"/>
      <c r="BW757" s="153"/>
      <c r="BX757" s="153"/>
      <c r="BY757" s="153"/>
      <c r="BZ757" s="153"/>
      <c r="CA757" s="153"/>
      <c r="CB757" s="153"/>
      <c r="CC757" s="153"/>
      <c r="CD757" s="153"/>
      <c r="CE757" s="153"/>
      <c r="CF757" s="153"/>
      <c r="CG757" s="153"/>
      <c r="CH757" s="153"/>
      <c r="CI757" s="153"/>
      <c r="CJ757" s="153"/>
      <c r="CK757" s="153"/>
      <c r="CL757" s="153"/>
      <c r="CM757" s="153"/>
      <c r="CN757" s="153"/>
      <c r="CO757" s="153"/>
      <c r="CP757" s="153"/>
      <c r="CQ757" s="153"/>
      <c r="CR757" s="153"/>
      <c r="CS757" s="153"/>
      <c r="CT757" s="153"/>
      <c r="CU757" s="153"/>
      <c r="CV757" s="153"/>
      <c r="CW757" s="153"/>
      <c r="CX757" s="153"/>
      <c r="CY757" s="153"/>
      <c r="CZ757" s="153"/>
      <c r="DA757" s="153"/>
      <c r="DB757" s="153"/>
      <c r="DC757" s="153"/>
      <c r="DD757" s="153"/>
      <c r="DE757" s="153"/>
      <c r="DF757" s="153"/>
      <c r="DG757" s="153"/>
      <c r="DH757" s="153"/>
      <c r="DI757" s="153"/>
      <c r="DJ757" s="153"/>
      <c r="DK757" s="153"/>
      <c r="DL757" s="153"/>
      <c r="DM757" s="153"/>
      <c r="DN757" s="153"/>
      <c r="DO757" s="153"/>
      <c r="DP757" s="153"/>
      <c r="DQ757" s="153"/>
      <c r="DR757" s="153"/>
      <c r="DS757" s="153"/>
      <c r="DT757" s="153"/>
      <c r="DU757" s="153"/>
      <c r="DV757" s="153"/>
      <c r="DW757" s="153"/>
      <c r="DX757" s="153"/>
      <c r="DY757" s="153"/>
      <c r="DZ757" s="153"/>
      <c r="EA757" s="153"/>
      <c r="EB757" s="153"/>
      <c r="EC757" s="153"/>
      <c r="ED757" s="153"/>
      <c r="EE757" s="153"/>
      <c r="EF757" s="153"/>
      <c r="EG757" s="153"/>
      <c r="EH757" s="153"/>
      <c r="EI757" s="153"/>
      <c r="EJ757" s="153"/>
      <c r="EK757" s="153"/>
      <c r="EL757" s="153"/>
      <c r="EM757" s="153"/>
      <c r="EN757" s="153"/>
      <c r="EO757" s="153"/>
      <c r="EP757" s="153"/>
      <c r="EQ757" s="153"/>
      <c r="ER757" s="153"/>
      <c r="ES757" s="153"/>
      <c r="ET757" s="153"/>
      <c r="EU757" s="153"/>
      <c r="EV757" s="153"/>
      <c r="EW757" s="153"/>
      <c r="EX757" s="153"/>
      <c r="EY757" s="153"/>
      <c r="EZ757" s="153"/>
      <c r="FA757" s="153"/>
      <c r="FB757" s="153"/>
      <c r="FC757" s="153"/>
      <c r="FD757" s="153"/>
      <c r="FE757" s="153"/>
      <c r="FF757" s="153"/>
      <c r="FG757" s="153"/>
      <c r="FH757" s="153"/>
      <c r="FI757" s="153"/>
    </row>
    <row r="758" spans="1:165" ht="15.75" customHeight="1" x14ac:dyDescent="0.25">
      <c r="A758" s="153"/>
      <c r="B758" s="153"/>
      <c r="C758" s="153"/>
      <c r="D758" s="156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  <c r="AH758" s="153"/>
      <c r="AI758" s="153"/>
      <c r="AJ758" s="153"/>
      <c r="AK758" s="153"/>
      <c r="AL758" s="153"/>
      <c r="AM758" s="153"/>
      <c r="AN758" s="153"/>
      <c r="AO758" s="153"/>
      <c r="AP758" s="153"/>
      <c r="AQ758" s="153"/>
      <c r="AR758" s="153"/>
      <c r="AS758" s="153"/>
      <c r="AT758" s="153"/>
      <c r="AU758" s="153"/>
      <c r="AV758" s="153"/>
      <c r="AW758" s="153"/>
      <c r="AX758" s="153"/>
      <c r="AY758" s="153"/>
      <c r="AZ758" s="153"/>
      <c r="BA758" s="153"/>
      <c r="BB758" s="153"/>
      <c r="BC758" s="153"/>
      <c r="BD758" s="153"/>
      <c r="BE758" s="153"/>
      <c r="BF758" s="153"/>
      <c r="BG758" s="153"/>
      <c r="BH758" s="153"/>
      <c r="BI758" s="153"/>
      <c r="BJ758" s="153"/>
      <c r="BK758" s="153"/>
      <c r="BL758" s="153"/>
      <c r="BM758" s="153"/>
      <c r="BN758" s="153"/>
      <c r="BO758" s="153"/>
      <c r="BP758" s="153"/>
      <c r="BQ758" s="153"/>
      <c r="BR758" s="153"/>
      <c r="BS758" s="153"/>
      <c r="BT758" s="153"/>
      <c r="BU758" s="153"/>
      <c r="BV758" s="153"/>
      <c r="BW758" s="153"/>
      <c r="BX758" s="153"/>
      <c r="BY758" s="153"/>
      <c r="BZ758" s="153"/>
      <c r="CA758" s="153"/>
      <c r="CB758" s="153"/>
      <c r="CC758" s="153"/>
      <c r="CD758" s="153"/>
      <c r="CE758" s="153"/>
      <c r="CF758" s="153"/>
      <c r="CG758" s="153"/>
      <c r="CH758" s="153"/>
      <c r="CI758" s="153"/>
      <c r="CJ758" s="153"/>
      <c r="CK758" s="153"/>
      <c r="CL758" s="153"/>
      <c r="CM758" s="153"/>
      <c r="CN758" s="153"/>
      <c r="CO758" s="153"/>
      <c r="CP758" s="153"/>
      <c r="CQ758" s="153"/>
      <c r="CR758" s="153"/>
      <c r="CS758" s="153"/>
      <c r="CT758" s="153"/>
      <c r="CU758" s="153"/>
      <c r="CV758" s="153"/>
      <c r="CW758" s="153"/>
      <c r="CX758" s="153"/>
      <c r="CY758" s="153"/>
      <c r="CZ758" s="153"/>
      <c r="DA758" s="153"/>
      <c r="DB758" s="153"/>
      <c r="DC758" s="153"/>
      <c r="DD758" s="153"/>
      <c r="DE758" s="153"/>
      <c r="DF758" s="153"/>
      <c r="DG758" s="153"/>
      <c r="DH758" s="153"/>
      <c r="DI758" s="153"/>
      <c r="DJ758" s="153"/>
      <c r="DK758" s="153"/>
      <c r="DL758" s="153"/>
      <c r="DM758" s="153"/>
      <c r="DN758" s="153"/>
      <c r="DO758" s="153"/>
      <c r="DP758" s="153"/>
      <c r="DQ758" s="153"/>
      <c r="DR758" s="153"/>
      <c r="DS758" s="153"/>
      <c r="DT758" s="153"/>
      <c r="DU758" s="153"/>
      <c r="DV758" s="153"/>
      <c r="DW758" s="153"/>
      <c r="DX758" s="153"/>
      <c r="DY758" s="153"/>
      <c r="DZ758" s="153"/>
      <c r="EA758" s="153"/>
      <c r="EB758" s="153"/>
      <c r="EC758" s="153"/>
      <c r="ED758" s="153"/>
      <c r="EE758" s="153"/>
      <c r="EF758" s="153"/>
      <c r="EG758" s="153"/>
      <c r="EH758" s="153"/>
      <c r="EI758" s="153"/>
      <c r="EJ758" s="153"/>
      <c r="EK758" s="153"/>
      <c r="EL758" s="153"/>
      <c r="EM758" s="153"/>
      <c r="EN758" s="153"/>
      <c r="EO758" s="153"/>
      <c r="EP758" s="153"/>
      <c r="EQ758" s="153"/>
      <c r="ER758" s="153"/>
      <c r="ES758" s="153"/>
      <c r="ET758" s="153"/>
      <c r="EU758" s="153"/>
      <c r="EV758" s="153"/>
      <c r="EW758" s="153"/>
      <c r="EX758" s="153"/>
      <c r="EY758" s="153"/>
      <c r="EZ758" s="153"/>
      <c r="FA758" s="153"/>
      <c r="FB758" s="153"/>
      <c r="FC758" s="153"/>
      <c r="FD758" s="153"/>
      <c r="FE758" s="153"/>
      <c r="FF758" s="153"/>
      <c r="FG758" s="153"/>
      <c r="FH758" s="153"/>
      <c r="FI758" s="153"/>
    </row>
    <row r="759" spans="1:165" ht="15.75" customHeight="1" x14ac:dyDescent="0.25">
      <c r="A759" s="153"/>
      <c r="B759" s="153"/>
      <c r="C759" s="153"/>
      <c r="D759" s="156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  <c r="AH759" s="153"/>
      <c r="AI759" s="153"/>
      <c r="AJ759" s="153"/>
      <c r="AK759" s="153"/>
      <c r="AL759" s="153"/>
      <c r="AM759" s="153"/>
      <c r="AN759" s="153"/>
      <c r="AO759" s="153"/>
      <c r="AP759" s="153"/>
      <c r="AQ759" s="153"/>
      <c r="AR759" s="153"/>
      <c r="AS759" s="153"/>
      <c r="AT759" s="153"/>
      <c r="AU759" s="153"/>
      <c r="AV759" s="153"/>
      <c r="AW759" s="153"/>
      <c r="AX759" s="153"/>
      <c r="AY759" s="153"/>
      <c r="AZ759" s="153"/>
      <c r="BA759" s="153"/>
      <c r="BB759" s="153"/>
      <c r="BC759" s="153"/>
      <c r="BD759" s="153"/>
      <c r="BE759" s="153"/>
      <c r="BF759" s="153"/>
      <c r="BG759" s="153"/>
      <c r="BH759" s="153"/>
      <c r="BI759" s="153"/>
      <c r="BJ759" s="153"/>
      <c r="BK759" s="153"/>
      <c r="BL759" s="153"/>
      <c r="BM759" s="153"/>
      <c r="BN759" s="153"/>
      <c r="BO759" s="153"/>
      <c r="BP759" s="153"/>
      <c r="BQ759" s="153"/>
      <c r="BR759" s="153"/>
      <c r="BS759" s="153"/>
      <c r="BT759" s="153"/>
      <c r="BU759" s="153"/>
      <c r="BV759" s="153"/>
      <c r="BW759" s="153"/>
      <c r="BX759" s="153"/>
      <c r="BY759" s="153"/>
      <c r="BZ759" s="153"/>
      <c r="CA759" s="153"/>
      <c r="CB759" s="153"/>
      <c r="CC759" s="153"/>
      <c r="CD759" s="153"/>
      <c r="CE759" s="153"/>
      <c r="CF759" s="153"/>
      <c r="CG759" s="153"/>
      <c r="CH759" s="153"/>
      <c r="CI759" s="153"/>
      <c r="CJ759" s="153"/>
      <c r="CK759" s="153"/>
      <c r="CL759" s="153"/>
      <c r="CM759" s="153"/>
      <c r="CN759" s="153"/>
      <c r="CO759" s="153"/>
      <c r="CP759" s="153"/>
      <c r="CQ759" s="153"/>
      <c r="CR759" s="153"/>
      <c r="CS759" s="153"/>
      <c r="CT759" s="153"/>
      <c r="CU759" s="153"/>
      <c r="CV759" s="153"/>
      <c r="CW759" s="153"/>
      <c r="CX759" s="153"/>
      <c r="CY759" s="153"/>
      <c r="CZ759" s="153"/>
      <c r="DA759" s="153"/>
      <c r="DB759" s="153"/>
      <c r="DC759" s="153"/>
      <c r="DD759" s="153"/>
      <c r="DE759" s="153"/>
      <c r="DF759" s="153"/>
      <c r="DG759" s="153"/>
      <c r="DH759" s="153"/>
      <c r="DI759" s="153"/>
      <c r="DJ759" s="153"/>
      <c r="DK759" s="153"/>
      <c r="DL759" s="153"/>
      <c r="DM759" s="153"/>
      <c r="DN759" s="153"/>
      <c r="DO759" s="153"/>
      <c r="DP759" s="153"/>
      <c r="DQ759" s="153"/>
      <c r="DR759" s="153"/>
      <c r="DS759" s="153"/>
      <c r="DT759" s="153"/>
      <c r="DU759" s="153"/>
      <c r="DV759" s="153"/>
      <c r="DW759" s="153"/>
      <c r="DX759" s="153"/>
      <c r="DY759" s="153"/>
      <c r="DZ759" s="153"/>
      <c r="EA759" s="153"/>
      <c r="EB759" s="153"/>
      <c r="EC759" s="153"/>
      <c r="ED759" s="153"/>
      <c r="EE759" s="153"/>
      <c r="EF759" s="153"/>
      <c r="EG759" s="153"/>
      <c r="EH759" s="153"/>
      <c r="EI759" s="153"/>
      <c r="EJ759" s="153"/>
      <c r="EK759" s="153"/>
      <c r="EL759" s="153"/>
      <c r="EM759" s="153"/>
      <c r="EN759" s="153"/>
      <c r="EO759" s="153"/>
      <c r="EP759" s="153"/>
      <c r="EQ759" s="153"/>
      <c r="ER759" s="153"/>
      <c r="ES759" s="153"/>
      <c r="ET759" s="153"/>
      <c r="EU759" s="153"/>
      <c r="EV759" s="153"/>
      <c r="EW759" s="153"/>
      <c r="EX759" s="153"/>
      <c r="EY759" s="153"/>
      <c r="EZ759" s="153"/>
      <c r="FA759" s="153"/>
      <c r="FB759" s="153"/>
      <c r="FC759" s="153"/>
      <c r="FD759" s="153"/>
      <c r="FE759" s="153"/>
      <c r="FF759" s="153"/>
      <c r="FG759" s="153"/>
      <c r="FH759" s="153"/>
      <c r="FI759" s="153"/>
    </row>
    <row r="760" spans="1:165" ht="15.75" customHeight="1" x14ac:dyDescent="0.25">
      <c r="A760" s="153"/>
      <c r="B760" s="153"/>
      <c r="C760" s="153"/>
      <c r="D760" s="156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  <c r="AH760" s="153"/>
      <c r="AI760" s="153"/>
      <c r="AJ760" s="153"/>
      <c r="AK760" s="153"/>
      <c r="AL760" s="153"/>
      <c r="AM760" s="153"/>
      <c r="AN760" s="153"/>
      <c r="AO760" s="153"/>
      <c r="AP760" s="153"/>
      <c r="AQ760" s="153"/>
      <c r="AR760" s="153"/>
      <c r="AS760" s="153"/>
      <c r="AT760" s="153"/>
      <c r="AU760" s="153"/>
      <c r="AV760" s="153"/>
      <c r="AW760" s="153"/>
      <c r="AX760" s="153"/>
      <c r="AY760" s="153"/>
      <c r="AZ760" s="153"/>
      <c r="BA760" s="153"/>
      <c r="BB760" s="153"/>
      <c r="BC760" s="153"/>
      <c r="BD760" s="153"/>
      <c r="BE760" s="153"/>
      <c r="BF760" s="153"/>
      <c r="BG760" s="153"/>
      <c r="BH760" s="153"/>
      <c r="BI760" s="153"/>
      <c r="BJ760" s="153"/>
      <c r="BK760" s="153"/>
      <c r="BL760" s="153"/>
      <c r="BM760" s="153"/>
      <c r="BN760" s="153"/>
      <c r="BO760" s="153"/>
      <c r="BP760" s="153"/>
      <c r="BQ760" s="153"/>
      <c r="BR760" s="153"/>
      <c r="BS760" s="153"/>
      <c r="BT760" s="153"/>
      <c r="BU760" s="153"/>
      <c r="BV760" s="153"/>
      <c r="BW760" s="153"/>
      <c r="BX760" s="153"/>
      <c r="BY760" s="153"/>
      <c r="BZ760" s="153"/>
      <c r="CA760" s="153"/>
      <c r="CB760" s="153"/>
      <c r="CC760" s="153"/>
      <c r="CD760" s="153"/>
      <c r="CE760" s="153"/>
      <c r="CF760" s="153"/>
      <c r="CG760" s="153"/>
      <c r="CH760" s="153"/>
      <c r="CI760" s="153"/>
      <c r="CJ760" s="153"/>
      <c r="CK760" s="153"/>
      <c r="CL760" s="153"/>
      <c r="CM760" s="153"/>
      <c r="CN760" s="153"/>
      <c r="CO760" s="153"/>
      <c r="CP760" s="153"/>
      <c r="CQ760" s="153"/>
      <c r="CR760" s="153"/>
      <c r="CS760" s="153"/>
      <c r="CT760" s="153"/>
      <c r="CU760" s="153"/>
      <c r="CV760" s="153"/>
      <c r="CW760" s="153"/>
      <c r="CX760" s="153"/>
      <c r="CY760" s="153"/>
      <c r="CZ760" s="153"/>
      <c r="DA760" s="153"/>
      <c r="DB760" s="153"/>
      <c r="DC760" s="153"/>
      <c r="DD760" s="153"/>
      <c r="DE760" s="153"/>
      <c r="DF760" s="153"/>
      <c r="DG760" s="153"/>
      <c r="DH760" s="153"/>
      <c r="DI760" s="153"/>
      <c r="DJ760" s="153"/>
      <c r="DK760" s="153"/>
      <c r="DL760" s="153"/>
      <c r="DM760" s="153"/>
      <c r="DN760" s="153"/>
      <c r="DO760" s="153"/>
      <c r="DP760" s="153"/>
      <c r="DQ760" s="153"/>
      <c r="DR760" s="153"/>
      <c r="DS760" s="153"/>
      <c r="DT760" s="153"/>
      <c r="DU760" s="153"/>
      <c r="DV760" s="153"/>
      <c r="DW760" s="153"/>
      <c r="DX760" s="153"/>
      <c r="DY760" s="153"/>
      <c r="DZ760" s="153"/>
      <c r="EA760" s="153"/>
      <c r="EB760" s="153"/>
      <c r="EC760" s="153"/>
      <c r="ED760" s="153"/>
      <c r="EE760" s="153"/>
      <c r="EF760" s="153"/>
      <c r="EG760" s="153"/>
      <c r="EH760" s="153"/>
      <c r="EI760" s="153"/>
      <c r="EJ760" s="153"/>
      <c r="EK760" s="153"/>
      <c r="EL760" s="153"/>
      <c r="EM760" s="153"/>
      <c r="EN760" s="153"/>
      <c r="EO760" s="153"/>
      <c r="EP760" s="153"/>
      <c r="EQ760" s="153"/>
      <c r="ER760" s="153"/>
      <c r="ES760" s="153"/>
      <c r="ET760" s="153"/>
      <c r="EU760" s="153"/>
      <c r="EV760" s="153"/>
      <c r="EW760" s="153"/>
      <c r="EX760" s="153"/>
      <c r="EY760" s="153"/>
      <c r="EZ760" s="153"/>
      <c r="FA760" s="153"/>
      <c r="FB760" s="153"/>
      <c r="FC760" s="153"/>
      <c r="FD760" s="153"/>
      <c r="FE760" s="153"/>
      <c r="FF760" s="153"/>
      <c r="FG760" s="153"/>
      <c r="FH760" s="153"/>
      <c r="FI760" s="153"/>
    </row>
    <row r="761" spans="1:165" ht="15.75" customHeight="1" x14ac:dyDescent="0.25">
      <c r="A761" s="153"/>
      <c r="B761" s="153"/>
      <c r="C761" s="153"/>
      <c r="D761" s="156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  <c r="AH761" s="153"/>
      <c r="AI761" s="153"/>
      <c r="AJ761" s="153"/>
      <c r="AK761" s="153"/>
      <c r="AL761" s="153"/>
      <c r="AM761" s="153"/>
      <c r="AN761" s="153"/>
      <c r="AO761" s="153"/>
      <c r="AP761" s="153"/>
      <c r="AQ761" s="153"/>
      <c r="AR761" s="153"/>
      <c r="AS761" s="153"/>
      <c r="AT761" s="153"/>
      <c r="AU761" s="153"/>
      <c r="AV761" s="153"/>
      <c r="AW761" s="153"/>
      <c r="AX761" s="153"/>
      <c r="AY761" s="153"/>
      <c r="AZ761" s="153"/>
      <c r="BA761" s="153"/>
      <c r="BB761" s="153"/>
      <c r="BC761" s="153"/>
      <c r="BD761" s="153"/>
      <c r="BE761" s="153"/>
      <c r="BF761" s="153"/>
      <c r="BG761" s="153"/>
      <c r="BH761" s="153"/>
      <c r="BI761" s="153"/>
      <c r="BJ761" s="153"/>
      <c r="BK761" s="153"/>
      <c r="BL761" s="153"/>
      <c r="BM761" s="153"/>
      <c r="BN761" s="153"/>
      <c r="BO761" s="153"/>
      <c r="BP761" s="153"/>
      <c r="BQ761" s="153"/>
      <c r="BR761" s="153"/>
      <c r="BS761" s="153"/>
      <c r="BT761" s="153"/>
      <c r="BU761" s="153"/>
      <c r="BV761" s="153"/>
      <c r="BW761" s="153"/>
      <c r="BX761" s="153"/>
      <c r="BY761" s="153"/>
      <c r="BZ761" s="153"/>
      <c r="CA761" s="153"/>
      <c r="CB761" s="153"/>
      <c r="CC761" s="153"/>
      <c r="CD761" s="153"/>
      <c r="CE761" s="153"/>
      <c r="CF761" s="153"/>
      <c r="CG761" s="153"/>
      <c r="CH761" s="153"/>
      <c r="CI761" s="153"/>
      <c r="CJ761" s="153"/>
      <c r="CK761" s="153"/>
      <c r="CL761" s="153"/>
      <c r="CM761" s="153"/>
      <c r="CN761" s="153"/>
      <c r="CO761" s="153"/>
      <c r="CP761" s="153"/>
      <c r="CQ761" s="153"/>
      <c r="CR761" s="153"/>
      <c r="CS761" s="153"/>
      <c r="CT761" s="153"/>
      <c r="CU761" s="153"/>
      <c r="CV761" s="153"/>
      <c r="CW761" s="153"/>
      <c r="CX761" s="153"/>
      <c r="CY761" s="153"/>
      <c r="CZ761" s="153"/>
      <c r="DA761" s="153"/>
      <c r="DB761" s="153"/>
      <c r="DC761" s="153"/>
      <c r="DD761" s="153"/>
      <c r="DE761" s="153"/>
      <c r="DF761" s="153"/>
      <c r="DG761" s="153"/>
      <c r="DH761" s="153"/>
      <c r="DI761" s="153"/>
      <c r="DJ761" s="153"/>
      <c r="DK761" s="153"/>
      <c r="DL761" s="153"/>
      <c r="DM761" s="153"/>
      <c r="DN761" s="153"/>
      <c r="DO761" s="153"/>
      <c r="DP761" s="153"/>
      <c r="DQ761" s="153"/>
      <c r="DR761" s="153"/>
      <c r="DS761" s="153"/>
      <c r="DT761" s="153"/>
      <c r="DU761" s="153"/>
      <c r="DV761" s="153"/>
      <c r="DW761" s="153"/>
      <c r="DX761" s="153"/>
      <c r="DY761" s="153"/>
      <c r="DZ761" s="153"/>
      <c r="EA761" s="153"/>
      <c r="EB761" s="153"/>
      <c r="EC761" s="153"/>
      <c r="ED761" s="153"/>
      <c r="EE761" s="153"/>
      <c r="EF761" s="153"/>
      <c r="EG761" s="153"/>
      <c r="EH761" s="153"/>
      <c r="EI761" s="153"/>
      <c r="EJ761" s="153"/>
      <c r="EK761" s="153"/>
      <c r="EL761" s="153"/>
      <c r="EM761" s="153"/>
      <c r="EN761" s="153"/>
      <c r="EO761" s="153"/>
      <c r="EP761" s="153"/>
      <c r="EQ761" s="153"/>
      <c r="ER761" s="153"/>
      <c r="ES761" s="153"/>
      <c r="ET761" s="153"/>
      <c r="EU761" s="153"/>
      <c r="EV761" s="153"/>
      <c r="EW761" s="153"/>
      <c r="EX761" s="153"/>
      <c r="EY761" s="153"/>
      <c r="EZ761" s="153"/>
      <c r="FA761" s="153"/>
      <c r="FB761" s="153"/>
      <c r="FC761" s="153"/>
      <c r="FD761" s="153"/>
      <c r="FE761" s="153"/>
      <c r="FF761" s="153"/>
      <c r="FG761" s="153"/>
      <c r="FH761" s="153"/>
      <c r="FI761" s="153"/>
    </row>
    <row r="762" spans="1:165" ht="15.75" customHeight="1" x14ac:dyDescent="0.25">
      <c r="A762" s="153"/>
      <c r="B762" s="153"/>
      <c r="C762" s="153"/>
      <c r="D762" s="156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  <c r="AH762" s="153"/>
      <c r="AI762" s="153"/>
      <c r="AJ762" s="153"/>
      <c r="AK762" s="153"/>
      <c r="AL762" s="153"/>
      <c r="AM762" s="153"/>
      <c r="AN762" s="153"/>
      <c r="AO762" s="153"/>
      <c r="AP762" s="153"/>
      <c r="AQ762" s="153"/>
      <c r="AR762" s="153"/>
      <c r="AS762" s="153"/>
      <c r="AT762" s="153"/>
      <c r="AU762" s="153"/>
      <c r="AV762" s="153"/>
      <c r="AW762" s="153"/>
      <c r="AX762" s="153"/>
      <c r="AY762" s="153"/>
      <c r="AZ762" s="153"/>
      <c r="BA762" s="153"/>
      <c r="BB762" s="153"/>
      <c r="BC762" s="153"/>
      <c r="BD762" s="153"/>
      <c r="BE762" s="153"/>
      <c r="BF762" s="153"/>
      <c r="BG762" s="153"/>
      <c r="BH762" s="153"/>
      <c r="BI762" s="153"/>
      <c r="BJ762" s="153"/>
      <c r="BK762" s="153"/>
      <c r="BL762" s="153"/>
      <c r="BM762" s="153"/>
      <c r="BN762" s="153"/>
      <c r="BO762" s="153"/>
      <c r="BP762" s="153"/>
      <c r="BQ762" s="153"/>
      <c r="BR762" s="153"/>
      <c r="BS762" s="153"/>
      <c r="BT762" s="153"/>
      <c r="BU762" s="153"/>
      <c r="BV762" s="153"/>
      <c r="BW762" s="153"/>
      <c r="BX762" s="153"/>
      <c r="BY762" s="153"/>
      <c r="BZ762" s="153"/>
      <c r="CA762" s="153"/>
      <c r="CB762" s="153"/>
      <c r="CC762" s="153"/>
      <c r="CD762" s="153"/>
      <c r="CE762" s="153"/>
      <c r="CF762" s="153"/>
      <c r="CG762" s="153"/>
      <c r="CH762" s="153"/>
      <c r="CI762" s="153"/>
      <c r="CJ762" s="153"/>
      <c r="CK762" s="153"/>
      <c r="CL762" s="153"/>
      <c r="CM762" s="153"/>
      <c r="CN762" s="153"/>
      <c r="CO762" s="153"/>
      <c r="CP762" s="153"/>
      <c r="CQ762" s="153"/>
      <c r="CR762" s="153"/>
      <c r="CS762" s="153"/>
      <c r="CT762" s="153"/>
      <c r="CU762" s="153"/>
      <c r="CV762" s="153"/>
      <c r="CW762" s="153"/>
      <c r="CX762" s="153"/>
      <c r="CY762" s="153"/>
      <c r="CZ762" s="153"/>
      <c r="DA762" s="153"/>
      <c r="DB762" s="153"/>
      <c r="DC762" s="153"/>
      <c r="DD762" s="153"/>
      <c r="DE762" s="153"/>
      <c r="DF762" s="153"/>
      <c r="DG762" s="153"/>
      <c r="DH762" s="153"/>
      <c r="DI762" s="153"/>
      <c r="DJ762" s="153"/>
      <c r="DK762" s="153"/>
      <c r="DL762" s="153"/>
      <c r="DM762" s="153"/>
      <c r="DN762" s="153"/>
      <c r="DO762" s="153"/>
      <c r="DP762" s="153"/>
      <c r="DQ762" s="153"/>
      <c r="DR762" s="153"/>
      <c r="DS762" s="153"/>
      <c r="DT762" s="153"/>
      <c r="DU762" s="153"/>
      <c r="DV762" s="153"/>
      <c r="DW762" s="153"/>
      <c r="DX762" s="153"/>
      <c r="DY762" s="153"/>
      <c r="DZ762" s="153"/>
      <c r="EA762" s="153"/>
      <c r="EB762" s="153"/>
      <c r="EC762" s="153"/>
      <c r="ED762" s="153"/>
      <c r="EE762" s="153"/>
      <c r="EF762" s="153"/>
      <c r="EG762" s="153"/>
      <c r="EH762" s="153"/>
      <c r="EI762" s="153"/>
      <c r="EJ762" s="153"/>
      <c r="EK762" s="153"/>
      <c r="EL762" s="153"/>
      <c r="EM762" s="153"/>
      <c r="EN762" s="153"/>
      <c r="EO762" s="153"/>
      <c r="EP762" s="153"/>
      <c r="EQ762" s="153"/>
      <c r="ER762" s="153"/>
      <c r="ES762" s="153"/>
      <c r="ET762" s="153"/>
      <c r="EU762" s="153"/>
      <c r="EV762" s="153"/>
      <c r="EW762" s="153"/>
      <c r="EX762" s="153"/>
      <c r="EY762" s="153"/>
      <c r="EZ762" s="153"/>
      <c r="FA762" s="153"/>
      <c r="FB762" s="153"/>
      <c r="FC762" s="153"/>
      <c r="FD762" s="153"/>
      <c r="FE762" s="153"/>
      <c r="FF762" s="153"/>
      <c r="FG762" s="153"/>
      <c r="FH762" s="153"/>
      <c r="FI762" s="153"/>
    </row>
    <row r="763" spans="1:165" ht="15.75" customHeight="1" x14ac:dyDescent="0.25">
      <c r="A763" s="153"/>
      <c r="B763" s="153"/>
      <c r="C763" s="153"/>
      <c r="D763" s="156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  <c r="AH763" s="153"/>
      <c r="AI763" s="153"/>
      <c r="AJ763" s="153"/>
      <c r="AK763" s="153"/>
      <c r="AL763" s="153"/>
      <c r="AM763" s="153"/>
      <c r="AN763" s="153"/>
      <c r="AO763" s="153"/>
      <c r="AP763" s="153"/>
      <c r="AQ763" s="153"/>
      <c r="AR763" s="153"/>
      <c r="AS763" s="153"/>
      <c r="AT763" s="153"/>
      <c r="AU763" s="153"/>
      <c r="AV763" s="153"/>
      <c r="AW763" s="153"/>
      <c r="AX763" s="153"/>
      <c r="AY763" s="153"/>
      <c r="AZ763" s="153"/>
      <c r="BA763" s="153"/>
      <c r="BB763" s="153"/>
      <c r="BC763" s="153"/>
      <c r="BD763" s="153"/>
      <c r="BE763" s="153"/>
      <c r="BF763" s="153"/>
      <c r="BG763" s="153"/>
      <c r="BH763" s="153"/>
      <c r="BI763" s="153"/>
      <c r="BJ763" s="153"/>
      <c r="BK763" s="153"/>
      <c r="BL763" s="153"/>
      <c r="BM763" s="153"/>
      <c r="BN763" s="153"/>
      <c r="BO763" s="153"/>
      <c r="BP763" s="153"/>
      <c r="BQ763" s="153"/>
      <c r="BR763" s="153"/>
      <c r="BS763" s="153"/>
      <c r="BT763" s="153"/>
      <c r="BU763" s="153"/>
      <c r="BV763" s="153"/>
      <c r="BW763" s="153"/>
      <c r="BX763" s="153"/>
      <c r="BY763" s="153"/>
      <c r="BZ763" s="153"/>
      <c r="CA763" s="153"/>
      <c r="CB763" s="153"/>
      <c r="CC763" s="153"/>
      <c r="CD763" s="153"/>
      <c r="CE763" s="153"/>
      <c r="CF763" s="153"/>
      <c r="CG763" s="153"/>
      <c r="CH763" s="153"/>
      <c r="CI763" s="153"/>
      <c r="CJ763" s="153"/>
      <c r="CK763" s="153"/>
      <c r="CL763" s="153"/>
      <c r="CM763" s="153"/>
      <c r="CN763" s="153"/>
      <c r="CO763" s="153"/>
      <c r="CP763" s="153"/>
      <c r="CQ763" s="153"/>
      <c r="CR763" s="153"/>
      <c r="CS763" s="153"/>
      <c r="CT763" s="153"/>
      <c r="CU763" s="153"/>
      <c r="CV763" s="153"/>
      <c r="CW763" s="153"/>
      <c r="CX763" s="153"/>
      <c r="CY763" s="153"/>
      <c r="CZ763" s="153"/>
      <c r="DA763" s="153"/>
      <c r="DB763" s="153"/>
      <c r="DC763" s="153"/>
      <c r="DD763" s="153"/>
      <c r="DE763" s="153"/>
      <c r="DF763" s="153"/>
      <c r="DG763" s="153"/>
      <c r="DH763" s="153"/>
      <c r="DI763" s="153"/>
      <c r="DJ763" s="153"/>
      <c r="DK763" s="153"/>
      <c r="DL763" s="153"/>
      <c r="DM763" s="153"/>
      <c r="DN763" s="153"/>
      <c r="DO763" s="153"/>
      <c r="DP763" s="153"/>
      <c r="DQ763" s="153"/>
      <c r="DR763" s="153"/>
      <c r="DS763" s="153"/>
      <c r="DT763" s="153"/>
      <c r="DU763" s="153"/>
      <c r="DV763" s="153"/>
      <c r="DW763" s="153"/>
      <c r="DX763" s="153"/>
      <c r="DY763" s="153"/>
      <c r="DZ763" s="153"/>
      <c r="EA763" s="153"/>
      <c r="EB763" s="153"/>
      <c r="EC763" s="153"/>
      <c r="ED763" s="153"/>
      <c r="EE763" s="153"/>
      <c r="EF763" s="153"/>
      <c r="EG763" s="153"/>
      <c r="EH763" s="153"/>
      <c r="EI763" s="153"/>
      <c r="EJ763" s="153"/>
      <c r="EK763" s="153"/>
      <c r="EL763" s="153"/>
      <c r="EM763" s="153"/>
      <c r="EN763" s="153"/>
      <c r="EO763" s="153"/>
      <c r="EP763" s="153"/>
      <c r="EQ763" s="153"/>
      <c r="ER763" s="153"/>
      <c r="ES763" s="153"/>
      <c r="ET763" s="153"/>
      <c r="EU763" s="153"/>
      <c r="EV763" s="153"/>
      <c r="EW763" s="153"/>
      <c r="EX763" s="153"/>
      <c r="EY763" s="153"/>
      <c r="EZ763" s="153"/>
      <c r="FA763" s="153"/>
      <c r="FB763" s="153"/>
      <c r="FC763" s="153"/>
      <c r="FD763" s="153"/>
      <c r="FE763" s="153"/>
      <c r="FF763" s="153"/>
      <c r="FG763" s="153"/>
      <c r="FH763" s="153"/>
      <c r="FI763" s="153"/>
    </row>
    <row r="764" spans="1:165" ht="15.75" customHeight="1" x14ac:dyDescent="0.25">
      <c r="A764" s="153"/>
      <c r="B764" s="153"/>
      <c r="C764" s="153"/>
      <c r="D764" s="156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  <c r="AH764" s="153"/>
      <c r="AI764" s="153"/>
      <c r="AJ764" s="153"/>
      <c r="AK764" s="153"/>
      <c r="AL764" s="153"/>
      <c r="AM764" s="153"/>
      <c r="AN764" s="153"/>
      <c r="AO764" s="153"/>
      <c r="AP764" s="153"/>
      <c r="AQ764" s="153"/>
      <c r="AR764" s="153"/>
      <c r="AS764" s="153"/>
      <c r="AT764" s="153"/>
      <c r="AU764" s="153"/>
      <c r="AV764" s="153"/>
      <c r="AW764" s="153"/>
      <c r="AX764" s="153"/>
      <c r="AY764" s="153"/>
      <c r="AZ764" s="153"/>
      <c r="BA764" s="153"/>
      <c r="BB764" s="153"/>
      <c r="BC764" s="153"/>
      <c r="BD764" s="153"/>
      <c r="BE764" s="153"/>
      <c r="BF764" s="153"/>
      <c r="BG764" s="153"/>
      <c r="BH764" s="153"/>
      <c r="BI764" s="153"/>
      <c r="BJ764" s="153"/>
      <c r="BK764" s="153"/>
      <c r="BL764" s="153"/>
      <c r="BM764" s="153"/>
      <c r="BN764" s="153"/>
      <c r="BO764" s="153"/>
      <c r="BP764" s="153"/>
      <c r="BQ764" s="153"/>
      <c r="BR764" s="153"/>
      <c r="BS764" s="153"/>
      <c r="BT764" s="153"/>
      <c r="BU764" s="153"/>
      <c r="BV764" s="153"/>
      <c r="BW764" s="153"/>
      <c r="BX764" s="153"/>
      <c r="BY764" s="153"/>
      <c r="BZ764" s="153"/>
      <c r="CA764" s="153"/>
      <c r="CB764" s="153"/>
      <c r="CC764" s="153"/>
      <c r="CD764" s="153"/>
      <c r="CE764" s="153"/>
      <c r="CF764" s="153"/>
      <c r="CG764" s="153"/>
      <c r="CH764" s="153"/>
      <c r="CI764" s="153"/>
      <c r="CJ764" s="153"/>
      <c r="CK764" s="153"/>
      <c r="CL764" s="153"/>
      <c r="CM764" s="153"/>
      <c r="CN764" s="153"/>
      <c r="CO764" s="153"/>
      <c r="CP764" s="153"/>
      <c r="CQ764" s="153"/>
      <c r="CR764" s="153"/>
      <c r="CS764" s="153"/>
      <c r="CT764" s="153"/>
      <c r="CU764" s="153"/>
      <c r="CV764" s="153"/>
      <c r="CW764" s="153"/>
      <c r="CX764" s="153"/>
      <c r="CY764" s="153"/>
      <c r="CZ764" s="153"/>
      <c r="DA764" s="153"/>
      <c r="DB764" s="153"/>
      <c r="DC764" s="153"/>
      <c r="DD764" s="153"/>
      <c r="DE764" s="153"/>
      <c r="DF764" s="153"/>
      <c r="DG764" s="153"/>
      <c r="DH764" s="153"/>
      <c r="DI764" s="153"/>
      <c r="DJ764" s="153"/>
      <c r="DK764" s="153"/>
      <c r="DL764" s="153"/>
      <c r="DM764" s="153"/>
      <c r="DN764" s="153"/>
      <c r="DO764" s="153"/>
      <c r="DP764" s="153"/>
      <c r="DQ764" s="153"/>
      <c r="DR764" s="153"/>
      <c r="DS764" s="153"/>
      <c r="DT764" s="153"/>
      <c r="DU764" s="153"/>
      <c r="DV764" s="153"/>
      <c r="DW764" s="153"/>
      <c r="DX764" s="153"/>
      <c r="DY764" s="153"/>
      <c r="DZ764" s="153"/>
      <c r="EA764" s="153"/>
      <c r="EB764" s="153"/>
      <c r="EC764" s="153"/>
      <c r="ED764" s="153"/>
      <c r="EE764" s="153"/>
      <c r="EF764" s="153"/>
      <c r="EG764" s="153"/>
      <c r="EH764" s="153"/>
      <c r="EI764" s="153"/>
      <c r="EJ764" s="153"/>
      <c r="EK764" s="153"/>
      <c r="EL764" s="153"/>
      <c r="EM764" s="153"/>
      <c r="EN764" s="153"/>
      <c r="EO764" s="153"/>
      <c r="EP764" s="153"/>
      <c r="EQ764" s="153"/>
      <c r="ER764" s="153"/>
      <c r="ES764" s="153"/>
      <c r="ET764" s="153"/>
      <c r="EU764" s="153"/>
      <c r="EV764" s="153"/>
      <c r="EW764" s="153"/>
      <c r="EX764" s="153"/>
      <c r="EY764" s="153"/>
      <c r="EZ764" s="153"/>
      <c r="FA764" s="153"/>
      <c r="FB764" s="153"/>
      <c r="FC764" s="153"/>
      <c r="FD764" s="153"/>
      <c r="FE764" s="153"/>
      <c r="FF764" s="153"/>
      <c r="FG764" s="153"/>
      <c r="FH764" s="153"/>
      <c r="FI764" s="153"/>
    </row>
    <row r="765" spans="1:165" ht="15.75" customHeight="1" x14ac:dyDescent="0.25">
      <c r="A765" s="153"/>
      <c r="B765" s="153"/>
      <c r="C765" s="153"/>
      <c r="D765" s="156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  <c r="AH765" s="153"/>
      <c r="AI765" s="153"/>
      <c r="AJ765" s="153"/>
      <c r="AK765" s="153"/>
      <c r="AL765" s="153"/>
      <c r="AM765" s="153"/>
      <c r="AN765" s="153"/>
      <c r="AO765" s="153"/>
      <c r="AP765" s="153"/>
      <c r="AQ765" s="153"/>
      <c r="AR765" s="153"/>
      <c r="AS765" s="153"/>
      <c r="AT765" s="153"/>
      <c r="AU765" s="153"/>
      <c r="AV765" s="153"/>
      <c r="AW765" s="153"/>
      <c r="AX765" s="153"/>
      <c r="AY765" s="153"/>
      <c r="AZ765" s="153"/>
      <c r="BA765" s="153"/>
      <c r="BB765" s="153"/>
      <c r="BC765" s="153"/>
      <c r="BD765" s="153"/>
      <c r="BE765" s="153"/>
      <c r="BF765" s="153"/>
      <c r="BG765" s="153"/>
      <c r="BH765" s="153"/>
      <c r="BI765" s="153"/>
      <c r="BJ765" s="153"/>
      <c r="BK765" s="153"/>
      <c r="BL765" s="153"/>
      <c r="BM765" s="153"/>
      <c r="BN765" s="153"/>
      <c r="BO765" s="153"/>
      <c r="BP765" s="153"/>
      <c r="BQ765" s="153"/>
      <c r="BR765" s="153"/>
      <c r="BS765" s="153"/>
      <c r="BT765" s="153"/>
      <c r="BU765" s="153"/>
      <c r="BV765" s="153"/>
      <c r="BW765" s="153"/>
      <c r="BX765" s="153"/>
      <c r="BY765" s="153"/>
      <c r="BZ765" s="153"/>
      <c r="CA765" s="153"/>
      <c r="CB765" s="153"/>
      <c r="CC765" s="153"/>
      <c r="CD765" s="153"/>
      <c r="CE765" s="153"/>
      <c r="CF765" s="153"/>
      <c r="CG765" s="153"/>
      <c r="CH765" s="153"/>
      <c r="CI765" s="153"/>
      <c r="CJ765" s="153"/>
      <c r="CK765" s="153"/>
      <c r="CL765" s="153"/>
      <c r="CM765" s="153"/>
      <c r="CN765" s="153"/>
      <c r="CO765" s="153"/>
      <c r="CP765" s="153"/>
      <c r="CQ765" s="153"/>
      <c r="CR765" s="153"/>
      <c r="CS765" s="153"/>
      <c r="CT765" s="153"/>
      <c r="CU765" s="153"/>
      <c r="CV765" s="153"/>
      <c r="CW765" s="153"/>
      <c r="CX765" s="153"/>
      <c r="CY765" s="153"/>
      <c r="CZ765" s="153"/>
      <c r="DA765" s="153"/>
      <c r="DB765" s="153"/>
      <c r="DC765" s="153"/>
      <c r="DD765" s="153"/>
      <c r="DE765" s="153"/>
      <c r="DF765" s="153"/>
      <c r="DG765" s="153"/>
      <c r="DH765" s="153"/>
      <c r="DI765" s="153"/>
      <c r="DJ765" s="153"/>
      <c r="DK765" s="153"/>
      <c r="DL765" s="153"/>
      <c r="DM765" s="153"/>
      <c r="DN765" s="153"/>
      <c r="DO765" s="153"/>
      <c r="DP765" s="153"/>
      <c r="DQ765" s="153"/>
      <c r="DR765" s="153"/>
      <c r="DS765" s="153"/>
      <c r="DT765" s="153"/>
      <c r="DU765" s="153"/>
      <c r="DV765" s="153"/>
      <c r="DW765" s="153"/>
      <c r="DX765" s="153"/>
      <c r="DY765" s="153"/>
      <c r="DZ765" s="153"/>
      <c r="EA765" s="153"/>
      <c r="EB765" s="153"/>
      <c r="EC765" s="153"/>
      <c r="ED765" s="153"/>
      <c r="EE765" s="153"/>
      <c r="EF765" s="153"/>
      <c r="EG765" s="153"/>
      <c r="EH765" s="153"/>
      <c r="EI765" s="153"/>
      <c r="EJ765" s="153"/>
      <c r="EK765" s="153"/>
      <c r="EL765" s="153"/>
      <c r="EM765" s="153"/>
      <c r="EN765" s="153"/>
      <c r="EO765" s="153"/>
      <c r="EP765" s="153"/>
      <c r="EQ765" s="153"/>
      <c r="ER765" s="153"/>
      <c r="ES765" s="153"/>
      <c r="ET765" s="153"/>
      <c r="EU765" s="153"/>
      <c r="EV765" s="153"/>
      <c r="EW765" s="153"/>
      <c r="EX765" s="153"/>
      <c r="EY765" s="153"/>
      <c r="EZ765" s="153"/>
      <c r="FA765" s="153"/>
      <c r="FB765" s="153"/>
      <c r="FC765" s="153"/>
      <c r="FD765" s="153"/>
      <c r="FE765" s="153"/>
      <c r="FF765" s="153"/>
      <c r="FG765" s="153"/>
      <c r="FH765" s="153"/>
      <c r="FI765" s="153"/>
    </row>
    <row r="766" spans="1:165" ht="15.75" customHeight="1" x14ac:dyDescent="0.25">
      <c r="A766" s="153"/>
      <c r="B766" s="153"/>
      <c r="C766" s="153"/>
      <c r="D766" s="156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  <c r="AH766" s="153"/>
      <c r="AI766" s="153"/>
      <c r="AJ766" s="153"/>
      <c r="AK766" s="153"/>
      <c r="AL766" s="153"/>
      <c r="AM766" s="153"/>
      <c r="AN766" s="153"/>
      <c r="AO766" s="153"/>
      <c r="AP766" s="153"/>
      <c r="AQ766" s="153"/>
      <c r="AR766" s="153"/>
      <c r="AS766" s="153"/>
      <c r="AT766" s="153"/>
      <c r="AU766" s="153"/>
      <c r="AV766" s="153"/>
      <c r="AW766" s="153"/>
      <c r="AX766" s="153"/>
      <c r="AY766" s="153"/>
      <c r="AZ766" s="153"/>
      <c r="BA766" s="153"/>
      <c r="BB766" s="153"/>
      <c r="BC766" s="153"/>
      <c r="BD766" s="153"/>
      <c r="BE766" s="153"/>
      <c r="BF766" s="153"/>
      <c r="BG766" s="153"/>
      <c r="BH766" s="153"/>
      <c r="BI766" s="153"/>
      <c r="BJ766" s="153"/>
      <c r="BK766" s="153"/>
      <c r="BL766" s="153"/>
      <c r="BM766" s="153"/>
      <c r="BN766" s="153"/>
      <c r="BO766" s="153"/>
      <c r="BP766" s="153"/>
      <c r="BQ766" s="153"/>
      <c r="BR766" s="153"/>
      <c r="BS766" s="153"/>
      <c r="BT766" s="153"/>
      <c r="BU766" s="153"/>
      <c r="BV766" s="153"/>
      <c r="BW766" s="153"/>
      <c r="BX766" s="153"/>
      <c r="BY766" s="153"/>
      <c r="BZ766" s="153"/>
      <c r="CA766" s="153"/>
      <c r="CB766" s="153"/>
      <c r="CC766" s="153"/>
      <c r="CD766" s="153"/>
      <c r="CE766" s="153"/>
      <c r="CF766" s="153"/>
      <c r="CG766" s="153"/>
      <c r="CH766" s="153"/>
      <c r="CI766" s="153"/>
      <c r="CJ766" s="153"/>
      <c r="CK766" s="153"/>
      <c r="CL766" s="153"/>
      <c r="CM766" s="153"/>
      <c r="CN766" s="153"/>
      <c r="CO766" s="153"/>
      <c r="CP766" s="153"/>
      <c r="CQ766" s="153"/>
      <c r="CR766" s="153"/>
      <c r="CS766" s="153"/>
      <c r="CT766" s="153"/>
      <c r="CU766" s="153"/>
      <c r="CV766" s="153"/>
      <c r="CW766" s="153"/>
      <c r="CX766" s="153"/>
      <c r="CY766" s="153"/>
      <c r="CZ766" s="153"/>
      <c r="DA766" s="153"/>
      <c r="DB766" s="153"/>
      <c r="DC766" s="153"/>
      <c r="DD766" s="153"/>
      <c r="DE766" s="153"/>
      <c r="DF766" s="153"/>
      <c r="DG766" s="153"/>
      <c r="DH766" s="153"/>
      <c r="DI766" s="153"/>
      <c r="DJ766" s="153"/>
      <c r="DK766" s="153"/>
      <c r="DL766" s="153"/>
      <c r="DM766" s="153"/>
      <c r="DN766" s="153"/>
      <c r="DO766" s="153"/>
      <c r="DP766" s="153"/>
      <c r="DQ766" s="153"/>
      <c r="DR766" s="153"/>
      <c r="DS766" s="153"/>
      <c r="DT766" s="153"/>
      <c r="DU766" s="153"/>
      <c r="DV766" s="153"/>
      <c r="DW766" s="153"/>
      <c r="DX766" s="153"/>
      <c r="DY766" s="153"/>
      <c r="DZ766" s="153"/>
      <c r="EA766" s="153"/>
      <c r="EB766" s="153"/>
      <c r="EC766" s="153"/>
      <c r="ED766" s="153"/>
      <c r="EE766" s="153"/>
      <c r="EF766" s="153"/>
      <c r="EG766" s="153"/>
      <c r="EH766" s="153"/>
      <c r="EI766" s="153"/>
      <c r="EJ766" s="153"/>
      <c r="EK766" s="153"/>
      <c r="EL766" s="153"/>
      <c r="EM766" s="153"/>
      <c r="EN766" s="153"/>
      <c r="EO766" s="153"/>
      <c r="EP766" s="153"/>
      <c r="EQ766" s="153"/>
      <c r="ER766" s="153"/>
      <c r="ES766" s="153"/>
      <c r="ET766" s="153"/>
      <c r="EU766" s="153"/>
      <c r="EV766" s="153"/>
      <c r="EW766" s="153"/>
      <c r="EX766" s="153"/>
      <c r="EY766" s="153"/>
      <c r="EZ766" s="153"/>
      <c r="FA766" s="153"/>
      <c r="FB766" s="153"/>
      <c r="FC766" s="153"/>
      <c r="FD766" s="153"/>
      <c r="FE766" s="153"/>
      <c r="FF766" s="153"/>
      <c r="FG766" s="153"/>
      <c r="FH766" s="153"/>
      <c r="FI766" s="153"/>
    </row>
    <row r="767" spans="1:165" ht="15.75" customHeight="1" x14ac:dyDescent="0.25">
      <c r="A767" s="153"/>
      <c r="B767" s="153"/>
      <c r="C767" s="153"/>
      <c r="D767" s="156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  <c r="AH767" s="153"/>
      <c r="AI767" s="153"/>
      <c r="AJ767" s="153"/>
      <c r="AK767" s="153"/>
      <c r="AL767" s="153"/>
      <c r="AM767" s="153"/>
      <c r="AN767" s="153"/>
      <c r="AO767" s="153"/>
      <c r="AP767" s="153"/>
      <c r="AQ767" s="153"/>
      <c r="AR767" s="153"/>
      <c r="AS767" s="153"/>
      <c r="AT767" s="153"/>
      <c r="AU767" s="153"/>
      <c r="AV767" s="153"/>
      <c r="AW767" s="153"/>
      <c r="AX767" s="153"/>
      <c r="AY767" s="153"/>
      <c r="AZ767" s="153"/>
      <c r="BA767" s="153"/>
      <c r="BB767" s="153"/>
      <c r="BC767" s="153"/>
      <c r="BD767" s="153"/>
      <c r="BE767" s="153"/>
      <c r="BF767" s="153"/>
      <c r="BG767" s="153"/>
      <c r="BH767" s="153"/>
      <c r="BI767" s="153"/>
      <c r="BJ767" s="153"/>
      <c r="BK767" s="153"/>
      <c r="BL767" s="153"/>
      <c r="BM767" s="153"/>
      <c r="BN767" s="153"/>
      <c r="BO767" s="153"/>
      <c r="BP767" s="153"/>
      <c r="BQ767" s="153"/>
      <c r="BR767" s="153"/>
      <c r="BS767" s="153"/>
      <c r="BT767" s="153"/>
      <c r="BU767" s="153"/>
      <c r="BV767" s="153"/>
      <c r="BW767" s="153"/>
      <c r="BX767" s="153"/>
      <c r="BY767" s="153"/>
      <c r="BZ767" s="153"/>
      <c r="CA767" s="153"/>
      <c r="CB767" s="153"/>
      <c r="CC767" s="153"/>
      <c r="CD767" s="153"/>
      <c r="CE767" s="153"/>
      <c r="CF767" s="153"/>
      <c r="CG767" s="153"/>
      <c r="CH767" s="153"/>
      <c r="CI767" s="153"/>
      <c r="CJ767" s="153"/>
      <c r="CK767" s="153"/>
      <c r="CL767" s="153"/>
      <c r="CM767" s="153"/>
      <c r="CN767" s="153"/>
      <c r="CO767" s="153"/>
      <c r="CP767" s="153"/>
      <c r="CQ767" s="153"/>
      <c r="CR767" s="153"/>
      <c r="CS767" s="153"/>
      <c r="CT767" s="153"/>
      <c r="CU767" s="153"/>
      <c r="CV767" s="153"/>
      <c r="CW767" s="153"/>
      <c r="CX767" s="153"/>
      <c r="CY767" s="153"/>
      <c r="CZ767" s="153"/>
      <c r="DA767" s="153"/>
      <c r="DB767" s="153"/>
      <c r="DC767" s="153"/>
      <c r="DD767" s="153"/>
      <c r="DE767" s="153"/>
      <c r="DF767" s="153"/>
      <c r="DG767" s="153"/>
      <c r="DH767" s="153"/>
      <c r="DI767" s="153"/>
      <c r="DJ767" s="153"/>
      <c r="DK767" s="153"/>
      <c r="DL767" s="153"/>
      <c r="DM767" s="153"/>
      <c r="DN767" s="153"/>
      <c r="DO767" s="153"/>
      <c r="DP767" s="153"/>
      <c r="DQ767" s="153"/>
      <c r="DR767" s="153"/>
      <c r="DS767" s="153"/>
      <c r="DT767" s="153"/>
      <c r="DU767" s="153"/>
      <c r="DV767" s="153"/>
      <c r="DW767" s="153"/>
      <c r="DX767" s="153"/>
      <c r="DY767" s="153"/>
      <c r="DZ767" s="153"/>
      <c r="EA767" s="153"/>
      <c r="EB767" s="153"/>
      <c r="EC767" s="153"/>
      <c r="ED767" s="153"/>
      <c r="EE767" s="153"/>
      <c r="EF767" s="153"/>
      <c r="EG767" s="153"/>
      <c r="EH767" s="153"/>
      <c r="EI767" s="153"/>
      <c r="EJ767" s="153"/>
      <c r="EK767" s="153"/>
      <c r="EL767" s="153"/>
      <c r="EM767" s="153"/>
      <c r="EN767" s="153"/>
      <c r="EO767" s="153"/>
      <c r="EP767" s="153"/>
      <c r="EQ767" s="153"/>
      <c r="ER767" s="153"/>
      <c r="ES767" s="153"/>
      <c r="ET767" s="153"/>
      <c r="EU767" s="153"/>
      <c r="EV767" s="153"/>
      <c r="EW767" s="153"/>
      <c r="EX767" s="153"/>
      <c r="EY767" s="153"/>
      <c r="EZ767" s="153"/>
      <c r="FA767" s="153"/>
      <c r="FB767" s="153"/>
      <c r="FC767" s="153"/>
      <c r="FD767" s="153"/>
      <c r="FE767" s="153"/>
      <c r="FF767" s="153"/>
      <c r="FG767" s="153"/>
      <c r="FH767" s="153"/>
      <c r="FI767" s="153"/>
    </row>
    <row r="768" spans="1:165" ht="15.75" customHeight="1" x14ac:dyDescent="0.25">
      <c r="A768" s="153"/>
      <c r="B768" s="153"/>
      <c r="C768" s="153"/>
      <c r="D768" s="156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  <c r="AH768" s="153"/>
      <c r="AI768" s="153"/>
      <c r="AJ768" s="153"/>
      <c r="AK768" s="153"/>
      <c r="AL768" s="153"/>
      <c r="AM768" s="153"/>
      <c r="AN768" s="153"/>
      <c r="AO768" s="153"/>
      <c r="AP768" s="153"/>
      <c r="AQ768" s="153"/>
      <c r="AR768" s="153"/>
      <c r="AS768" s="153"/>
      <c r="AT768" s="153"/>
      <c r="AU768" s="153"/>
      <c r="AV768" s="153"/>
      <c r="AW768" s="153"/>
      <c r="AX768" s="153"/>
      <c r="AY768" s="153"/>
      <c r="AZ768" s="153"/>
      <c r="BA768" s="153"/>
      <c r="BB768" s="153"/>
      <c r="BC768" s="153"/>
      <c r="BD768" s="153"/>
      <c r="BE768" s="153"/>
      <c r="BF768" s="153"/>
      <c r="BG768" s="153"/>
      <c r="BH768" s="153"/>
      <c r="BI768" s="153"/>
      <c r="BJ768" s="153"/>
      <c r="BK768" s="153"/>
      <c r="BL768" s="153"/>
      <c r="BM768" s="153"/>
      <c r="BN768" s="153"/>
      <c r="BO768" s="153"/>
      <c r="BP768" s="153"/>
      <c r="BQ768" s="153"/>
      <c r="BR768" s="153"/>
      <c r="BS768" s="153"/>
      <c r="BT768" s="153"/>
      <c r="BU768" s="153"/>
      <c r="BV768" s="153"/>
      <c r="BW768" s="153"/>
      <c r="BX768" s="153"/>
      <c r="BY768" s="153"/>
      <c r="BZ768" s="153"/>
      <c r="CA768" s="153"/>
      <c r="CB768" s="153"/>
      <c r="CC768" s="153"/>
      <c r="CD768" s="153"/>
      <c r="CE768" s="153"/>
      <c r="CF768" s="153"/>
      <c r="CG768" s="153"/>
      <c r="CH768" s="153"/>
      <c r="CI768" s="153"/>
      <c r="CJ768" s="153"/>
      <c r="CK768" s="153"/>
      <c r="CL768" s="153"/>
      <c r="CM768" s="153"/>
      <c r="CN768" s="153"/>
      <c r="CO768" s="153"/>
      <c r="CP768" s="153"/>
      <c r="CQ768" s="153"/>
      <c r="CR768" s="153"/>
      <c r="CS768" s="153"/>
      <c r="CT768" s="153"/>
      <c r="CU768" s="153"/>
      <c r="CV768" s="153"/>
      <c r="CW768" s="153"/>
      <c r="CX768" s="153"/>
      <c r="CY768" s="153"/>
      <c r="CZ768" s="153"/>
      <c r="DA768" s="153"/>
      <c r="DB768" s="153"/>
      <c r="DC768" s="153"/>
      <c r="DD768" s="153"/>
      <c r="DE768" s="153"/>
      <c r="DF768" s="153"/>
      <c r="DG768" s="153"/>
      <c r="DH768" s="153"/>
      <c r="DI768" s="153"/>
      <c r="DJ768" s="153"/>
      <c r="DK768" s="153"/>
      <c r="DL768" s="153"/>
      <c r="DM768" s="153"/>
      <c r="DN768" s="153"/>
      <c r="DO768" s="153"/>
      <c r="DP768" s="153"/>
      <c r="DQ768" s="153"/>
      <c r="DR768" s="153"/>
      <c r="DS768" s="153"/>
      <c r="DT768" s="153"/>
      <c r="DU768" s="153"/>
      <c r="DV768" s="153"/>
      <c r="DW768" s="153"/>
      <c r="DX768" s="153"/>
      <c r="DY768" s="153"/>
      <c r="DZ768" s="153"/>
      <c r="EA768" s="153"/>
      <c r="EB768" s="153"/>
      <c r="EC768" s="153"/>
      <c r="ED768" s="153"/>
      <c r="EE768" s="153"/>
      <c r="EF768" s="153"/>
      <c r="EG768" s="153"/>
      <c r="EH768" s="153"/>
      <c r="EI768" s="153"/>
      <c r="EJ768" s="153"/>
      <c r="EK768" s="153"/>
      <c r="EL768" s="153"/>
      <c r="EM768" s="153"/>
      <c r="EN768" s="153"/>
      <c r="EO768" s="153"/>
      <c r="EP768" s="153"/>
      <c r="EQ768" s="153"/>
      <c r="ER768" s="153"/>
      <c r="ES768" s="153"/>
      <c r="ET768" s="153"/>
      <c r="EU768" s="153"/>
      <c r="EV768" s="153"/>
      <c r="EW768" s="153"/>
      <c r="EX768" s="153"/>
      <c r="EY768" s="153"/>
      <c r="EZ768" s="153"/>
      <c r="FA768" s="153"/>
      <c r="FB768" s="153"/>
      <c r="FC768" s="153"/>
      <c r="FD768" s="153"/>
      <c r="FE768" s="153"/>
      <c r="FF768" s="153"/>
      <c r="FG768" s="153"/>
      <c r="FH768" s="153"/>
      <c r="FI768" s="153"/>
    </row>
    <row r="769" spans="1:165" ht="15.75" customHeight="1" x14ac:dyDescent="0.25">
      <c r="A769" s="153"/>
      <c r="B769" s="153"/>
      <c r="C769" s="153"/>
      <c r="D769" s="156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  <c r="AH769" s="153"/>
      <c r="AI769" s="153"/>
      <c r="AJ769" s="153"/>
      <c r="AK769" s="153"/>
      <c r="AL769" s="153"/>
      <c r="AM769" s="153"/>
      <c r="AN769" s="153"/>
      <c r="AO769" s="153"/>
      <c r="AP769" s="153"/>
      <c r="AQ769" s="153"/>
      <c r="AR769" s="153"/>
      <c r="AS769" s="153"/>
      <c r="AT769" s="153"/>
      <c r="AU769" s="153"/>
      <c r="AV769" s="153"/>
      <c r="AW769" s="153"/>
      <c r="AX769" s="153"/>
      <c r="AY769" s="153"/>
      <c r="AZ769" s="153"/>
      <c r="BA769" s="153"/>
      <c r="BB769" s="153"/>
      <c r="BC769" s="153"/>
      <c r="BD769" s="153"/>
      <c r="BE769" s="153"/>
      <c r="BF769" s="153"/>
      <c r="BG769" s="153"/>
      <c r="BH769" s="153"/>
      <c r="BI769" s="153"/>
      <c r="BJ769" s="153"/>
      <c r="BK769" s="153"/>
      <c r="BL769" s="153"/>
      <c r="BM769" s="153"/>
      <c r="BN769" s="153"/>
      <c r="BO769" s="153"/>
      <c r="BP769" s="153"/>
      <c r="BQ769" s="153"/>
      <c r="BR769" s="153"/>
      <c r="BS769" s="153"/>
      <c r="BT769" s="153"/>
      <c r="BU769" s="153"/>
      <c r="BV769" s="153"/>
      <c r="BW769" s="153"/>
      <c r="BX769" s="153"/>
      <c r="BY769" s="153"/>
      <c r="BZ769" s="153"/>
      <c r="CA769" s="153"/>
      <c r="CB769" s="153"/>
      <c r="CC769" s="153"/>
      <c r="CD769" s="153"/>
      <c r="CE769" s="153"/>
      <c r="CF769" s="153"/>
      <c r="CG769" s="153"/>
      <c r="CH769" s="153"/>
      <c r="CI769" s="153"/>
      <c r="CJ769" s="153"/>
      <c r="CK769" s="153"/>
      <c r="CL769" s="153"/>
      <c r="CM769" s="153"/>
      <c r="CN769" s="153"/>
      <c r="CO769" s="153"/>
      <c r="CP769" s="153"/>
      <c r="CQ769" s="153"/>
      <c r="CR769" s="153"/>
      <c r="CS769" s="153"/>
      <c r="CT769" s="153"/>
      <c r="CU769" s="153"/>
      <c r="CV769" s="153"/>
      <c r="CW769" s="153"/>
      <c r="CX769" s="153"/>
      <c r="CY769" s="153"/>
      <c r="CZ769" s="153"/>
      <c r="DA769" s="153"/>
      <c r="DB769" s="153"/>
      <c r="DC769" s="153"/>
      <c r="DD769" s="153"/>
      <c r="DE769" s="153"/>
      <c r="DF769" s="153"/>
      <c r="DG769" s="153"/>
      <c r="DH769" s="153"/>
      <c r="DI769" s="153"/>
      <c r="DJ769" s="153"/>
      <c r="DK769" s="153"/>
      <c r="DL769" s="153"/>
      <c r="DM769" s="153"/>
      <c r="DN769" s="153"/>
      <c r="DO769" s="153"/>
      <c r="DP769" s="153"/>
      <c r="DQ769" s="153"/>
      <c r="DR769" s="153"/>
      <c r="DS769" s="153"/>
      <c r="DT769" s="153"/>
      <c r="DU769" s="153"/>
      <c r="DV769" s="153"/>
      <c r="DW769" s="153"/>
      <c r="DX769" s="153"/>
      <c r="DY769" s="153"/>
      <c r="DZ769" s="153"/>
      <c r="EA769" s="153"/>
      <c r="EB769" s="153"/>
      <c r="EC769" s="153"/>
      <c r="ED769" s="153"/>
      <c r="EE769" s="153"/>
      <c r="EF769" s="153"/>
      <c r="EG769" s="153"/>
      <c r="EH769" s="153"/>
      <c r="EI769" s="153"/>
      <c r="EJ769" s="153"/>
      <c r="EK769" s="153"/>
      <c r="EL769" s="153"/>
      <c r="EM769" s="153"/>
      <c r="EN769" s="153"/>
      <c r="EO769" s="153"/>
      <c r="EP769" s="153"/>
      <c r="EQ769" s="153"/>
      <c r="ER769" s="153"/>
      <c r="ES769" s="153"/>
      <c r="ET769" s="153"/>
      <c r="EU769" s="153"/>
      <c r="EV769" s="153"/>
      <c r="EW769" s="153"/>
      <c r="EX769" s="153"/>
      <c r="EY769" s="153"/>
      <c r="EZ769" s="153"/>
      <c r="FA769" s="153"/>
      <c r="FB769" s="153"/>
      <c r="FC769" s="153"/>
      <c r="FD769" s="153"/>
      <c r="FE769" s="153"/>
      <c r="FF769" s="153"/>
      <c r="FG769" s="153"/>
      <c r="FH769" s="153"/>
      <c r="FI769" s="153"/>
    </row>
    <row r="770" spans="1:165" ht="15.75" customHeight="1" x14ac:dyDescent="0.25">
      <c r="A770" s="153"/>
      <c r="B770" s="153"/>
      <c r="C770" s="153"/>
      <c r="D770" s="156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  <c r="AH770" s="153"/>
      <c r="AI770" s="153"/>
      <c r="AJ770" s="153"/>
      <c r="AK770" s="153"/>
      <c r="AL770" s="153"/>
      <c r="AM770" s="153"/>
      <c r="AN770" s="153"/>
      <c r="AO770" s="153"/>
      <c r="AP770" s="153"/>
      <c r="AQ770" s="153"/>
      <c r="AR770" s="153"/>
      <c r="AS770" s="153"/>
      <c r="AT770" s="153"/>
      <c r="AU770" s="153"/>
      <c r="AV770" s="153"/>
      <c r="AW770" s="153"/>
      <c r="AX770" s="153"/>
      <c r="AY770" s="153"/>
      <c r="AZ770" s="153"/>
      <c r="BA770" s="153"/>
      <c r="BB770" s="153"/>
      <c r="BC770" s="153"/>
      <c r="BD770" s="153"/>
      <c r="BE770" s="153"/>
      <c r="BF770" s="153"/>
      <c r="BG770" s="153"/>
      <c r="BH770" s="153"/>
      <c r="BI770" s="153"/>
      <c r="BJ770" s="153"/>
      <c r="BK770" s="153"/>
      <c r="BL770" s="153"/>
      <c r="BM770" s="153"/>
      <c r="BN770" s="153"/>
      <c r="BO770" s="153"/>
      <c r="BP770" s="153"/>
      <c r="BQ770" s="153"/>
      <c r="BR770" s="153"/>
      <c r="BS770" s="153"/>
      <c r="BT770" s="153"/>
      <c r="BU770" s="153"/>
      <c r="BV770" s="153"/>
      <c r="BW770" s="153"/>
      <c r="BX770" s="153"/>
      <c r="BY770" s="153"/>
      <c r="BZ770" s="153"/>
      <c r="CA770" s="153"/>
      <c r="CB770" s="153"/>
      <c r="CC770" s="153"/>
      <c r="CD770" s="153"/>
      <c r="CE770" s="153"/>
      <c r="CF770" s="153"/>
      <c r="CG770" s="153"/>
      <c r="CH770" s="153"/>
      <c r="CI770" s="153"/>
      <c r="CJ770" s="153"/>
      <c r="CK770" s="153"/>
      <c r="CL770" s="153"/>
      <c r="CM770" s="153"/>
      <c r="CN770" s="153"/>
      <c r="CO770" s="153"/>
      <c r="CP770" s="153"/>
      <c r="CQ770" s="153"/>
      <c r="CR770" s="153"/>
      <c r="CS770" s="153"/>
      <c r="CT770" s="153"/>
      <c r="CU770" s="153"/>
      <c r="CV770" s="153"/>
      <c r="CW770" s="153"/>
      <c r="CX770" s="153"/>
      <c r="CY770" s="153"/>
      <c r="CZ770" s="153"/>
      <c r="DA770" s="153"/>
      <c r="DB770" s="153"/>
      <c r="DC770" s="153"/>
      <c r="DD770" s="153"/>
      <c r="DE770" s="153"/>
      <c r="DF770" s="153"/>
      <c r="DG770" s="153"/>
      <c r="DH770" s="153"/>
      <c r="DI770" s="153"/>
      <c r="DJ770" s="153"/>
      <c r="DK770" s="153"/>
      <c r="DL770" s="153"/>
      <c r="DM770" s="153"/>
      <c r="DN770" s="153"/>
      <c r="DO770" s="153"/>
      <c r="DP770" s="153"/>
      <c r="DQ770" s="153"/>
      <c r="DR770" s="153"/>
      <c r="DS770" s="153"/>
      <c r="DT770" s="153"/>
      <c r="DU770" s="153"/>
      <c r="DV770" s="153"/>
      <c r="DW770" s="153"/>
      <c r="DX770" s="153"/>
      <c r="DY770" s="153"/>
      <c r="DZ770" s="153"/>
      <c r="EA770" s="153"/>
      <c r="EB770" s="153"/>
      <c r="EC770" s="153"/>
      <c r="ED770" s="153"/>
      <c r="EE770" s="153"/>
      <c r="EF770" s="153"/>
      <c r="EG770" s="153"/>
      <c r="EH770" s="153"/>
      <c r="EI770" s="153"/>
      <c r="EJ770" s="153"/>
      <c r="EK770" s="153"/>
      <c r="EL770" s="153"/>
      <c r="EM770" s="153"/>
      <c r="EN770" s="153"/>
      <c r="EO770" s="153"/>
      <c r="EP770" s="153"/>
      <c r="EQ770" s="153"/>
      <c r="ER770" s="153"/>
      <c r="ES770" s="153"/>
      <c r="ET770" s="153"/>
      <c r="EU770" s="153"/>
      <c r="EV770" s="153"/>
      <c r="EW770" s="153"/>
      <c r="EX770" s="153"/>
      <c r="EY770" s="153"/>
      <c r="EZ770" s="153"/>
      <c r="FA770" s="153"/>
      <c r="FB770" s="153"/>
      <c r="FC770" s="153"/>
      <c r="FD770" s="153"/>
      <c r="FE770" s="153"/>
      <c r="FF770" s="153"/>
      <c r="FG770" s="153"/>
      <c r="FH770" s="153"/>
      <c r="FI770" s="153"/>
    </row>
    <row r="771" spans="1:165" ht="15.75" customHeight="1" x14ac:dyDescent="0.25">
      <c r="A771" s="153"/>
      <c r="B771" s="153"/>
      <c r="C771" s="153"/>
      <c r="D771" s="156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  <c r="AH771" s="153"/>
      <c r="AI771" s="153"/>
      <c r="AJ771" s="153"/>
      <c r="AK771" s="153"/>
      <c r="AL771" s="153"/>
      <c r="AM771" s="153"/>
      <c r="AN771" s="153"/>
      <c r="AO771" s="153"/>
      <c r="AP771" s="153"/>
      <c r="AQ771" s="153"/>
      <c r="AR771" s="153"/>
      <c r="AS771" s="153"/>
      <c r="AT771" s="153"/>
      <c r="AU771" s="153"/>
      <c r="AV771" s="153"/>
      <c r="AW771" s="153"/>
      <c r="AX771" s="153"/>
      <c r="AY771" s="153"/>
      <c r="AZ771" s="153"/>
      <c r="BA771" s="153"/>
      <c r="BB771" s="153"/>
      <c r="BC771" s="153"/>
      <c r="BD771" s="153"/>
      <c r="BE771" s="153"/>
      <c r="BF771" s="153"/>
      <c r="BG771" s="153"/>
      <c r="BH771" s="153"/>
      <c r="BI771" s="153"/>
      <c r="BJ771" s="153"/>
      <c r="BK771" s="153"/>
      <c r="BL771" s="153"/>
      <c r="BM771" s="153"/>
      <c r="BN771" s="153"/>
      <c r="BO771" s="153"/>
      <c r="BP771" s="153"/>
      <c r="BQ771" s="153"/>
      <c r="BR771" s="153"/>
      <c r="BS771" s="153"/>
      <c r="BT771" s="153"/>
      <c r="BU771" s="153"/>
      <c r="BV771" s="153"/>
      <c r="BW771" s="153"/>
      <c r="BX771" s="153"/>
      <c r="BY771" s="153"/>
      <c r="BZ771" s="153"/>
      <c r="CA771" s="153"/>
      <c r="CB771" s="153"/>
      <c r="CC771" s="153"/>
      <c r="CD771" s="153"/>
      <c r="CE771" s="153"/>
      <c r="CF771" s="153"/>
      <c r="CG771" s="153"/>
      <c r="CH771" s="153"/>
      <c r="CI771" s="153"/>
      <c r="CJ771" s="153"/>
      <c r="CK771" s="153"/>
      <c r="CL771" s="153"/>
      <c r="CM771" s="153"/>
      <c r="CN771" s="153"/>
      <c r="CO771" s="153"/>
      <c r="CP771" s="153"/>
      <c r="CQ771" s="153"/>
      <c r="CR771" s="153"/>
      <c r="CS771" s="153"/>
      <c r="CT771" s="153"/>
      <c r="CU771" s="153"/>
      <c r="CV771" s="153"/>
      <c r="CW771" s="153"/>
      <c r="CX771" s="153"/>
      <c r="CY771" s="153"/>
      <c r="CZ771" s="153"/>
      <c r="DA771" s="153"/>
      <c r="DB771" s="153"/>
      <c r="DC771" s="153"/>
      <c r="DD771" s="153"/>
      <c r="DE771" s="153"/>
      <c r="DF771" s="153"/>
      <c r="DG771" s="153"/>
      <c r="DH771" s="153"/>
      <c r="DI771" s="153"/>
      <c r="DJ771" s="153"/>
      <c r="DK771" s="153"/>
      <c r="DL771" s="153"/>
      <c r="DM771" s="153"/>
      <c r="DN771" s="153"/>
      <c r="DO771" s="153"/>
      <c r="DP771" s="153"/>
      <c r="DQ771" s="153"/>
      <c r="DR771" s="153"/>
      <c r="DS771" s="153"/>
      <c r="DT771" s="153"/>
      <c r="DU771" s="153"/>
      <c r="DV771" s="153"/>
      <c r="DW771" s="153"/>
      <c r="DX771" s="153"/>
      <c r="DY771" s="153"/>
      <c r="DZ771" s="153"/>
      <c r="EA771" s="153"/>
      <c r="EB771" s="153"/>
      <c r="EC771" s="153"/>
      <c r="ED771" s="153"/>
      <c r="EE771" s="153"/>
      <c r="EF771" s="153"/>
      <c r="EG771" s="153"/>
      <c r="EH771" s="153"/>
      <c r="EI771" s="153"/>
      <c r="EJ771" s="153"/>
      <c r="EK771" s="153"/>
      <c r="EL771" s="153"/>
      <c r="EM771" s="153"/>
      <c r="EN771" s="153"/>
      <c r="EO771" s="153"/>
      <c r="EP771" s="153"/>
      <c r="EQ771" s="153"/>
      <c r="ER771" s="153"/>
      <c r="ES771" s="153"/>
      <c r="ET771" s="153"/>
      <c r="EU771" s="153"/>
      <c r="EV771" s="153"/>
      <c r="EW771" s="153"/>
      <c r="EX771" s="153"/>
      <c r="EY771" s="153"/>
      <c r="EZ771" s="153"/>
      <c r="FA771" s="153"/>
      <c r="FB771" s="153"/>
      <c r="FC771" s="153"/>
      <c r="FD771" s="153"/>
      <c r="FE771" s="153"/>
      <c r="FF771" s="153"/>
      <c r="FG771" s="153"/>
      <c r="FH771" s="153"/>
      <c r="FI771" s="153"/>
    </row>
    <row r="772" spans="1:165" ht="15.75" customHeight="1" x14ac:dyDescent="0.25">
      <c r="A772" s="153"/>
      <c r="B772" s="153"/>
      <c r="C772" s="153"/>
      <c r="D772" s="156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  <c r="AH772" s="153"/>
      <c r="AI772" s="153"/>
      <c r="AJ772" s="153"/>
      <c r="AK772" s="153"/>
      <c r="AL772" s="153"/>
      <c r="AM772" s="153"/>
      <c r="AN772" s="153"/>
      <c r="AO772" s="153"/>
      <c r="AP772" s="153"/>
      <c r="AQ772" s="153"/>
      <c r="AR772" s="153"/>
      <c r="AS772" s="153"/>
      <c r="AT772" s="153"/>
      <c r="AU772" s="153"/>
      <c r="AV772" s="153"/>
      <c r="AW772" s="153"/>
      <c r="AX772" s="153"/>
      <c r="AY772" s="153"/>
      <c r="AZ772" s="153"/>
      <c r="BA772" s="153"/>
      <c r="BB772" s="153"/>
      <c r="BC772" s="153"/>
      <c r="BD772" s="153"/>
      <c r="BE772" s="153"/>
      <c r="BF772" s="153"/>
      <c r="BG772" s="153"/>
      <c r="BH772" s="153"/>
      <c r="BI772" s="153"/>
      <c r="BJ772" s="153"/>
      <c r="BK772" s="153"/>
      <c r="BL772" s="153"/>
      <c r="BM772" s="153"/>
      <c r="BN772" s="153"/>
      <c r="BO772" s="153"/>
      <c r="BP772" s="153"/>
      <c r="BQ772" s="153"/>
      <c r="BR772" s="153"/>
      <c r="BS772" s="153"/>
      <c r="BT772" s="153"/>
      <c r="BU772" s="153"/>
      <c r="BV772" s="153"/>
      <c r="BW772" s="153"/>
      <c r="BX772" s="153"/>
      <c r="BY772" s="153"/>
      <c r="BZ772" s="153"/>
      <c r="CA772" s="153"/>
      <c r="CB772" s="153"/>
      <c r="CC772" s="153"/>
      <c r="CD772" s="153"/>
      <c r="CE772" s="153"/>
      <c r="CF772" s="153"/>
      <c r="CG772" s="153"/>
      <c r="CH772" s="153"/>
      <c r="CI772" s="153"/>
      <c r="CJ772" s="153"/>
      <c r="CK772" s="153"/>
      <c r="CL772" s="153"/>
      <c r="CM772" s="153"/>
      <c r="CN772" s="153"/>
      <c r="CO772" s="153"/>
      <c r="CP772" s="153"/>
      <c r="CQ772" s="153"/>
      <c r="CR772" s="153"/>
      <c r="CS772" s="153"/>
      <c r="CT772" s="153"/>
      <c r="CU772" s="153"/>
      <c r="CV772" s="153"/>
      <c r="CW772" s="153"/>
      <c r="CX772" s="153"/>
      <c r="CY772" s="153"/>
      <c r="CZ772" s="153"/>
      <c r="DA772" s="153"/>
      <c r="DB772" s="153"/>
      <c r="DC772" s="153"/>
      <c r="DD772" s="153"/>
      <c r="DE772" s="153"/>
      <c r="DF772" s="153"/>
      <c r="DG772" s="153"/>
      <c r="DH772" s="153"/>
      <c r="DI772" s="153"/>
      <c r="DJ772" s="153"/>
      <c r="DK772" s="153"/>
      <c r="DL772" s="153"/>
      <c r="DM772" s="153"/>
      <c r="DN772" s="153"/>
      <c r="DO772" s="153"/>
      <c r="DP772" s="153"/>
      <c r="DQ772" s="153"/>
      <c r="DR772" s="153"/>
      <c r="DS772" s="153"/>
      <c r="DT772" s="153"/>
      <c r="DU772" s="153"/>
      <c r="DV772" s="153"/>
      <c r="DW772" s="153"/>
      <c r="DX772" s="153"/>
      <c r="DY772" s="153"/>
      <c r="DZ772" s="153"/>
      <c r="EA772" s="153"/>
      <c r="EB772" s="153"/>
      <c r="EC772" s="153"/>
      <c r="ED772" s="153"/>
      <c r="EE772" s="153"/>
      <c r="EF772" s="153"/>
      <c r="EG772" s="153"/>
      <c r="EH772" s="153"/>
      <c r="EI772" s="153"/>
      <c r="EJ772" s="153"/>
      <c r="EK772" s="153"/>
      <c r="EL772" s="153"/>
      <c r="EM772" s="153"/>
      <c r="EN772" s="153"/>
      <c r="EO772" s="153"/>
      <c r="EP772" s="153"/>
      <c r="EQ772" s="153"/>
      <c r="ER772" s="153"/>
      <c r="ES772" s="153"/>
      <c r="ET772" s="153"/>
      <c r="EU772" s="153"/>
      <c r="EV772" s="153"/>
      <c r="EW772" s="153"/>
      <c r="EX772" s="153"/>
      <c r="EY772" s="153"/>
      <c r="EZ772" s="153"/>
      <c r="FA772" s="153"/>
      <c r="FB772" s="153"/>
      <c r="FC772" s="153"/>
      <c r="FD772" s="153"/>
      <c r="FE772" s="153"/>
      <c r="FF772" s="153"/>
      <c r="FG772" s="153"/>
      <c r="FH772" s="153"/>
      <c r="FI772" s="153"/>
    </row>
    <row r="773" spans="1:165" ht="15.75" customHeight="1" x14ac:dyDescent="0.25">
      <c r="A773" s="153"/>
      <c r="B773" s="153"/>
      <c r="C773" s="153"/>
      <c r="D773" s="156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  <c r="AH773" s="153"/>
      <c r="AI773" s="153"/>
      <c r="AJ773" s="153"/>
      <c r="AK773" s="153"/>
      <c r="AL773" s="153"/>
      <c r="AM773" s="153"/>
      <c r="AN773" s="153"/>
      <c r="AO773" s="153"/>
      <c r="AP773" s="153"/>
      <c r="AQ773" s="153"/>
      <c r="AR773" s="153"/>
      <c r="AS773" s="153"/>
      <c r="AT773" s="153"/>
      <c r="AU773" s="153"/>
      <c r="AV773" s="153"/>
      <c r="AW773" s="153"/>
      <c r="AX773" s="153"/>
      <c r="AY773" s="153"/>
      <c r="AZ773" s="153"/>
      <c r="BA773" s="153"/>
      <c r="BB773" s="153"/>
      <c r="BC773" s="153"/>
      <c r="BD773" s="153"/>
      <c r="BE773" s="153"/>
      <c r="BF773" s="153"/>
      <c r="BG773" s="153"/>
      <c r="BH773" s="153"/>
      <c r="BI773" s="153"/>
      <c r="BJ773" s="153"/>
      <c r="BK773" s="153"/>
      <c r="BL773" s="153"/>
      <c r="BM773" s="153"/>
      <c r="BN773" s="153"/>
      <c r="BO773" s="153"/>
      <c r="BP773" s="153"/>
      <c r="BQ773" s="153"/>
      <c r="BR773" s="153"/>
      <c r="BS773" s="153"/>
      <c r="BT773" s="153"/>
      <c r="BU773" s="153"/>
      <c r="BV773" s="153"/>
      <c r="BW773" s="153"/>
      <c r="BX773" s="153"/>
      <c r="BY773" s="153"/>
      <c r="BZ773" s="153"/>
      <c r="CA773" s="153"/>
      <c r="CB773" s="153"/>
      <c r="CC773" s="153"/>
      <c r="CD773" s="153"/>
      <c r="CE773" s="153"/>
      <c r="CF773" s="153"/>
      <c r="CG773" s="153"/>
      <c r="CH773" s="153"/>
      <c r="CI773" s="153"/>
      <c r="CJ773" s="153"/>
      <c r="CK773" s="153"/>
      <c r="CL773" s="153"/>
      <c r="CM773" s="153"/>
      <c r="CN773" s="153"/>
      <c r="CO773" s="153"/>
      <c r="CP773" s="153"/>
      <c r="CQ773" s="153"/>
      <c r="CR773" s="153"/>
      <c r="CS773" s="153"/>
      <c r="CT773" s="153"/>
      <c r="CU773" s="153"/>
      <c r="CV773" s="153"/>
      <c r="CW773" s="153"/>
      <c r="CX773" s="153"/>
      <c r="CY773" s="153"/>
      <c r="CZ773" s="153"/>
      <c r="DA773" s="153"/>
      <c r="DB773" s="153"/>
      <c r="DC773" s="153"/>
      <c r="DD773" s="153"/>
      <c r="DE773" s="153"/>
      <c r="DF773" s="153"/>
      <c r="DG773" s="153"/>
      <c r="DH773" s="153"/>
      <c r="DI773" s="153"/>
      <c r="DJ773" s="153"/>
      <c r="DK773" s="153"/>
      <c r="DL773" s="153"/>
      <c r="DM773" s="153"/>
      <c r="DN773" s="153"/>
      <c r="DO773" s="153"/>
      <c r="DP773" s="153"/>
      <c r="DQ773" s="153"/>
      <c r="DR773" s="153"/>
      <c r="DS773" s="153"/>
      <c r="DT773" s="153"/>
      <c r="DU773" s="153"/>
      <c r="DV773" s="153"/>
      <c r="DW773" s="153"/>
      <c r="DX773" s="153"/>
      <c r="DY773" s="153"/>
      <c r="DZ773" s="153"/>
      <c r="EA773" s="153"/>
      <c r="EB773" s="153"/>
      <c r="EC773" s="153"/>
      <c r="ED773" s="153"/>
      <c r="EE773" s="153"/>
      <c r="EF773" s="153"/>
      <c r="EG773" s="153"/>
      <c r="EH773" s="153"/>
      <c r="EI773" s="153"/>
      <c r="EJ773" s="153"/>
      <c r="EK773" s="153"/>
      <c r="EL773" s="153"/>
      <c r="EM773" s="153"/>
      <c r="EN773" s="153"/>
      <c r="EO773" s="153"/>
      <c r="EP773" s="153"/>
      <c r="EQ773" s="153"/>
      <c r="ER773" s="153"/>
      <c r="ES773" s="153"/>
      <c r="ET773" s="153"/>
      <c r="EU773" s="153"/>
      <c r="EV773" s="153"/>
      <c r="EW773" s="153"/>
      <c r="EX773" s="153"/>
      <c r="EY773" s="153"/>
      <c r="EZ773" s="153"/>
      <c r="FA773" s="153"/>
      <c r="FB773" s="153"/>
      <c r="FC773" s="153"/>
      <c r="FD773" s="153"/>
      <c r="FE773" s="153"/>
      <c r="FF773" s="153"/>
      <c r="FG773" s="153"/>
      <c r="FH773" s="153"/>
      <c r="FI773" s="153"/>
    </row>
    <row r="774" spans="1:165" ht="15.75" customHeight="1" x14ac:dyDescent="0.25">
      <c r="A774" s="153"/>
      <c r="B774" s="153"/>
      <c r="C774" s="153"/>
      <c r="D774" s="156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  <c r="AH774" s="153"/>
      <c r="AI774" s="153"/>
      <c r="AJ774" s="153"/>
      <c r="AK774" s="153"/>
      <c r="AL774" s="153"/>
      <c r="AM774" s="153"/>
      <c r="AN774" s="153"/>
      <c r="AO774" s="153"/>
      <c r="AP774" s="153"/>
      <c r="AQ774" s="153"/>
      <c r="AR774" s="153"/>
      <c r="AS774" s="153"/>
      <c r="AT774" s="153"/>
      <c r="AU774" s="153"/>
      <c r="AV774" s="153"/>
      <c r="AW774" s="153"/>
      <c r="AX774" s="153"/>
      <c r="AY774" s="153"/>
      <c r="AZ774" s="153"/>
      <c r="BA774" s="153"/>
      <c r="BB774" s="153"/>
      <c r="BC774" s="153"/>
      <c r="BD774" s="153"/>
      <c r="BE774" s="153"/>
      <c r="BF774" s="153"/>
      <c r="BG774" s="153"/>
      <c r="BH774" s="153"/>
      <c r="BI774" s="153"/>
      <c r="BJ774" s="153"/>
      <c r="BK774" s="153"/>
      <c r="BL774" s="153"/>
      <c r="BM774" s="153"/>
      <c r="BN774" s="153"/>
      <c r="BO774" s="153"/>
      <c r="BP774" s="153"/>
      <c r="BQ774" s="153"/>
      <c r="BR774" s="153"/>
      <c r="BS774" s="153"/>
      <c r="BT774" s="153"/>
      <c r="BU774" s="153"/>
      <c r="BV774" s="153"/>
      <c r="BW774" s="153"/>
      <c r="BX774" s="153"/>
      <c r="BY774" s="153"/>
      <c r="BZ774" s="153"/>
      <c r="CA774" s="153"/>
      <c r="CB774" s="153"/>
      <c r="CC774" s="153"/>
      <c r="CD774" s="153"/>
      <c r="CE774" s="153"/>
      <c r="CF774" s="153"/>
      <c r="CG774" s="153"/>
      <c r="CH774" s="153"/>
      <c r="CI774" s="153"/>
      <c r="CJ774" s="153"/>
      <c r="CK774" s="153"/>
      <c r="CL774" s="153"/>
      <c r="CM774" s="153"/>
      <c r="CN774" s="153"/>
      <c r="CO774" s="153"/>
      <c r="CP774" s="153"/>
      <c r="CQ774" s="153"/>
      <c r="CR774" s="153"/>
      <c r="CS774" s="153"/>
      <c r="CT774" s="153"/>
      <c r="CU774" s="153"/>
      <c r="CV774" s="153"/>
      <c r="CW774" s="153"/>
      <c r="CX774" s="153"/>
      <c r="CY774" s="153"/>
      <c r="CZ774" s="153"/>
      <c r="DA774" s="153"/>
      <c r="DB774" s="153"/>
      <c r="DC774" s="153"/>
      <c r="DD774" s="153"/>
      <c r="DE774" s="153"/>
      <c r="DF774" s="153"/>
      <c r="DG774" s="153"/>
      <c r="DH774" s="153"/>
      <c r="DI774" s="153"/>
      <c r="DJ774" s="153"/>
      <c r="DK774" s="153"/>
      <c r="DL774" s="153"/>
      <c r="DM774" s="153"/>
      <c r="DN774" s="153"/>
      <c r="DO774" s="153"/>
      <c r="DP774" s="153"/>
      <c r="DQ774" s="153"/>
      <c r="DR774" s="153"/>
      <c r="DS774" s="153"/>
      <c r="DT774" s="153"/>
      <c r="DU774" s="153"/>
      <c r="DV774" s="153"/>
      <c r="DW774" s="153"/>
      <c r="DX774" s="153"/>
      <c r="DY774" s="153"/>
      <c r="DZ774" s="153"/>
      <c r="EA774" s="153"/>
      <c r="EB774" s="153"/>
      <c r="EC774" s="153"/>
      <c r="ED774" s="153"/>
      <c r="EE774" s="153"/>
      <c r="EF774" s="153"/>
      <c r="EG774" s="153"/>
      <c r="EH774" s="153"/>
      <c r="EI774" s="153"/>
      <c r="EJ774" s="153"/>
      <c r="EK774" s="153"/>
      <c r="EL774" s="153"/>
      <c r="EM774" s="153"/>
      <c r="EN774" s="153"/>
      <c r="EO774" s="153"/>
      <c r="EP774" s="153"/>
      <c r="EQ774" s="153"/>
      <c r="ER774" s="153"/>
      <c r="ES774" s="153"/>
      <c r="ET774" s="153"/>
      <c r="EU774" s="153"/>
      <c r="EV774" s="153"/>
      <c r="EW774" s="153"/>
      <c r="EX774" s="153"/>
      <c r="EY774" s="153"/>
      <c r="EZ774" s="153"/>
      <c r="FA774" s="153"/>
      <c r="FB774" s="153"/>
      <c r="FC774" s="153"/>
      <c r="FD774" s="153"/>
      <c r="FE774" s="153"/>
      <c r="FF774" s="153"/>
      <c r="FG774" s="153"/>
      <c r="FH774" s="153"/>
      <c r="FI774" s="153"/>
    </row>
    <row r="775" spans="1:165" ht="15.75" customHeight="1" x14ac:dyDescent="0.25">
      <c r="A775" s="153"/>
      <c r="B775" s="153"/>
      <c r="C775" s="153"/>
      <c r="D775" s="156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  <c r="AH775" s="153"/>
      <c r="AI775" s="153"/>
      <c r="AJ775" s="153"/>
      <c r="AK775" s="153"/>
      <c r="AL775" s="153"/>
      <c r="AM775" s="153"/>
      <c r="AN775" s="153"/>
      <c r="AO775" s="153"/>
      <c r="AP775" s="153"/>
      <c r="AQ775" s="153"/>
      <c r="AR775" s="153"/>
      <c r="AS775" s="153"/>
      <c r="AT775" s="153"/>
      <c r="AU775" s="153"/>
      <c r="AV775" s="153"/>
      <c r="AW775" s="153"/>
      <c r="AX775" s="153"/>
      <c r="AY775" s="153"/>
      <c r="AZ775" s="153"/>
      <c r="BA775" s="153"/>
      <c r="BB775" s="153"/>
      <c r="BC775" s="153"/>
      <c r="BD775" s="153"/>
      <c r="BE775" s="153"/>
      <c r="BF775" s="153"/>
      <c r="BG775" s="153"/>
      <c r="BH775" s="153"/>
      <c r="BI775" s="153"/>
      <c r="BJ775" s="153"/>
      <c r="BK775" s="153"/>
      <c r="BL775" s="153"/>
      <c r="BM775" s="153"/>
      <c r="BN775" s="153"/>
      <c r="BO775" s="153"/>
      <c r="BP775" s="153"/>
      <c r="BQ775" s="153"/>
      <c r="BR775" s="153"/>
      <c r="BS775" s="153"/>
      <c r="BT775" s="153"/>
      <c r="BU775" s="153"/>
      <c r="BV775" s="153"/>
      <c r="BW775" s="153"/>
      <c r="BX775" s="153"/>
      <c r="BY775" s="153"/>
      <c r="BZ775" s="153"/>
      <c r="CA775" s="153"/>
      <c r="CB775" s="153"/>
      <c r="CC775" s="153"/>
      <c r="CD775" s="153"/>
      <c r="CE775" s="153"/>
      <c r="CF775" s="153"/>
      <c r="CG775" s="153"/>
      <c r="CH775" s="153"/>
      <c r="CI775" s="153"/>
      <c r="CJ775" s="153"/>
      <c r="CK775" s="153"/>
      <c r="CL775" s="153"/>
      <c r="CM775" s="153"/>
      <c r="CN775" s="153"/>
      <c r="CO775" s="153"/>
      <c r="CP775" s="153"/>
      <c r="CQ775" s="153"/>
      <c r="CR775" s="153"/>
      <c r="CS775" s="153"/>
      <c r="CT775" s="153"/>
      <c r="CU775" s="153"/>
      <c r="CV775" s="153"/>
      <c r="CW775" s="153"/>
      <c r="CX775" s="153"/>
      <c r="CY775" s="153"/>
      <c r="CZ775" s="153"/>
      <c r="DA775" s="153"/>
      <c r="DB775" s="153"/>
      <c r="DC775" s="153"/>
      <c r="DD775" s="153"/>
      <c r="DE775" s="153"/>
      <c r="DF775" s="153"/>
      <c r="DG775" s="153"/>
      <c r="DH775" s="153"/>
      <c r="DI775" s="153"/>
      <c r="DJ775" s="153"/>
      <c r="DK775" s="153"/>
      <c r="DL775" s="153"/>
      <c r="DM775" s="153"/>
      <c r="DN775" s="153"/>
      <c r="DO775" s="153"/>
      <c r="DP775" s="153"/>
      <c r="DQ775" s="153"/>
      <c r="DR775" s="153"/>
      <c r="DS775" s="153"/>
      <c r="DT775" s="153"/>
      <c r="DU775" s="153"/>
      <c r="DV775" s="153"/>
      <c r="DW775" s="153"/>
      <c r="DX775" s="153"/>
      <c r="DY775" s="153"/>
      <c r="DZ775" s="153"/>
      <c r="EA775" s="153"/>
      <c r="EB775" s="153"/>
      <c r="EC775" s="153"/>
      <c r="ED775" s="153"/>
      <c r="EE775" s="153"/>
      <c r="EF775" s="153"/>
      <c r="EG775" s="153"/>
      <c r="EH775" s="153"/>
      <c r="EI775" s="153"/>
      <c r="EJ775" s="153"/>
      <c r="EK775" s="153"/>
      <c r="EL775" s="153"/>
      <c r="EM775" s="153"/>
      <c r="EN775" s="153"/>
      <c r="EO775" s="153"/>
      <c r="EP775" s="153"/>
      <c r="EQ775" s="153"/>
      <c r="ER775" s="153"/>
      <c r="ES775" s="153"/>
      <c r="ET775" s="153"/>
      <c r="EU775" s="153"/>
      <c r="EV775" s="153"/>
      <c r="EW775" s="153"/>
      <c r="EX775" s="153"/>
      <c r="EY775" s="153"/>
      <c r="EZ775" s="153"/>
      <c r="FA775" s="153"/>
      <c r="FB775" s="153"/>
      <c r="FC775" s="153"/>
      <c r="FD775" s="153"/>
      <c r="FE775" s="153"/>
      <c r="FF775" s="153"/>
      <c r="FG775" s="153"/>
      <c r="FH775" s="153"/>
      <c r="FI775" s="153"/>
    </row>
    <row r="776" spans="1:165" ht="15.75" customHeight="1" x14ac:dyDescent="0.25">
      <c r="A776" s="153"/>
      <c r="B776" s="153"/>
      <c r="C776" s="153"/>
      <c r="D776" s="156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  <c r="AH776" s="153"/>
      <c r="AI776" s="153"/>
      <c r="AJ776" s="153"/>
      <c r="AK776" s="153"/>
      <c r="AL776" s="153"/>
      <c r="AM776" s="153"/>
      <c r="AN776" s="153"/>
      <c r="AO776" s="153"/>
      <c r="AP776" s="153"/>
      <c r="AQ776" s="153"/>
      <c r="AR776" s="153"/>
      <c r="AS776" s="153"/>
      <c r="AT776" s="153"/>
      <c r="AU776" s="153"/>
      <c r="AV776" s="153"/>
      <c r="AW776" s="153"/>
      <c r="AX776" s="153"/>
      <c r="AY776" s="153"/>
      <c r="AZ776" s="153"/>
      <c r="BA776" s="153"/>
      <c r="BB776" s="153"/>
      <c r="BC776" s="153"/>
      <c r="BD776" s="153"/>
      <c r="BE776" s="153"/>
      <c r="BF776" s="153"/>
      <c r="BG776" s="153"/>
      <c r="BH776" s="153"/>
      <c r="BI776" s="153"/>
      <c r="BJ776" s="153"/>
      <c r="BK776" s="153"/>
      <c r="BL776" s="153"/>
      <c r="BM776" s="153"/>
      <c r="BN776" s="153"/>
      <c r="BO776" s="153"/>
      <c r="BP776" s="153"/>
      <c r="BQ776" s="153"/>
      <c r="BR776" s="153"/>
      <c r="BS776" s="153"/>
      <c r="BT776" s="153"/>
      <c r="BU776" s="153"/>
      <c r="BV776" s="153"/>
      <c r="BW776" s="153"/>
      <c r="BX776" s="153"/>
      <c r="BY776" s="153"/>
      <c r="BZ776" s="153"/>
      <c r="CA776" s="153"/>
      <c r="CB776" s="153"/>
      <c r="CC776" s="153"/>
      <c r="CD776" s="153"/>
      <c r="CE776" s="153"/>
      <c r="CF776" s="153"/>
      <c r="CG776" s="153"/>
      <c r="CH776" s="153"/>
      <c r="CI776" s="153"/>
      <c r="CJ776" s="153"/>
      <c r="CK776" s="153"/>
      <c r="CL776" s="153"/>
      <c r="CM776" s="153"/>
      <c r="CN776" s="153"/>
      <c r="CO776" s="153"/>
      <c r="CP776" s="153"/>
      <c r="CQ776" s="153"/>
      <c r="CR776" s="153"/>
      <c r="CS776" s="153"/>
      <c r="CT776" s="153"/>
      <c r="CU776" s="153"/>
      <c r="CV776" s="153"/>
      <c r="CW776" s="153"/>
      <c r="CX776" s="153"/>
      <c r="CY776" s="153"/>
      <c r="CZ776" s="153"/>
      <c r="DA776" s="153"/>
      <c r="DB776" s="153"/>
      <c r="DC776" s="153"/>
      <c r="DD776" s="153"/>
      <c r="DE776" s="153"/>
      <c r="DF776" s="153"/>
      <c r="DG776" s="153"/>
      <c r="DH776" s="153"/>
      <c r="DI776" s="153"/>
      <c r="DJ776" s="153"/>
      <c r="DK776" s="153"/>
      <c r="DL776" s="153"/>
      <c r="DM776" s="153"/>
      <c r="DN776" s="153"/>
      <c r="DO776" s="153"/>
      <c r="DP776" s="153"/>
      <c r="DQ776" s="153"/>
      <c r="DR776" s="153"/>
      <c r="DS776" s="153"/>
      <c r="DT776" s="153"/>
      <c r="DU776" s="153"/>
      <c r="DV776" s="153"/>
      <c r="DW776" s="153"/>
      <c r="DX776" s="153"/>
      <c r="DY776" s="153"/>
      <c r="DZ776" s="153"/>
      <c r="EA776" s="153"/>
      <c r="EB776" s="153"/>
      <c r="EC776" s="153"/>
      <c r="ED776" s="153"/>
      <c r="EE776" s="153"/>
      <c r="EF776" s="153"/>
      <c r="EG776" s="153"/>
      <c r="EH776" s="153"/>
      <c r="EI776" s="153"/>
      <c r="EJ776" s="153"/>
      <c r="EK776" s="153"/>
      <c r="EL776" s="153"/>
      <c r="EM776" s="153"/>
      <c r="EN776" s="153"/>
      <c r="EO776" s="153"/>
      <c r="EP776" s="153"/>
      <c r="EQ776" s="153"/>
      <c r="ER776" s="153"/>
      <c r="ES776" s="153"/>
      <c r="ET776" s="153"/>
      <c r="EU776" s="153"/>
      <c r="EV776" s="153"/>
      <c r="EW776" s="153"/>
      <c r="EX776" s="153"/>
      <c r="EY776" s="153"/>
      <c r="EZ776" s="153"/>
      <c r="FA776" s="153"/>
      <c r="FB776" s="153"/>
      <c r="FC776" s="153"/>
      <c r="FD776" s="153"/>
      <c r="FE776" s="153"/>
      <c r="FF776" s="153"/>
      <c r="FG776" s="153"/>
      <c r="FH776" s="153"/>
      <c r="FI776" s="153"/>
    </row>
    <row r="777" spans="1:165" ht="15.75" customHeight="1" x14ac:dyDescent="0.25">
      <c r="A777" s="153"/>
      <c r="B777" s="153"/>
      <c r="C777" s="153"/>
      <c r="D777" s="156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  <c r="AH777" s="153"/>
      <c r="AI777" s="153"/>
      <c r="AJ777" s="153"/>
      <c r="AK777" s="153"/>
      <c r="AL777" s="153"/>
      <c r="AM777" s="153"/>
      <c r="AN777" s="153"/>
      <c r="AO777" s="153"/>
      <c r="AP777" s="153"/>
      <c r="AQ777" s="153"/>
      <c r="AR777" s="153"/>
      <c r="AS777" s="153"/>
      <c r="AT777" s="153"/>
      <c r="AU777" s="153"/>
      <c r="AV777" s="153"/>
      <c r="AW777" s="153"/>
      <c r="AX777" s="153"/>
      <c r="AY777" s="153"/>
      <c r="AZ777" s="153"/>
      <c r="BA777" s="153"/>
      <c r="BB777" s="153"/>
      <c r="BC777" s="153"/>
      <c r="BD777" s="153"/>
      <c r="BE777" s="153"/>
      <c r="BF777" s="153"/>
      <c r="BG777" s="153"/>
      <c r="BH777" s="153"/>
      <c r="BI777" s="153"/>
      <c r="BJ777" s="153"/>
      <c r="BK777" s="153"/>
      <c r="BL777" s="153"/>
      <c r="BM777" s="153"/>
      <c r="BN777" s="153"/>
      <c r="BO777" s="153"/>
      <c r="BP777" s="153"/>
      <c r="BQ777" s="153"/>
      <c r="BR777" s="153"/>
      <c r="BS777" s="153"/>
      <c r="BT777" s="153"/>
      <c r="BU777" s="153"/>
      <c r="BV777" s="153"/>
      <c r="BW777" s="153"/>
      <c r="BX777" s="153"/>
      <c r="BY777" s="153"/>
      <c r="BZ777" s="153"/>
      <c r="CA777" s="153"/>
      <c r="CB777" s="153"/>
      <c r="CC777" s="153"/>
      <c r="CD777" s="153"/>
      <c r="CE777" s="153"/>
      <c r="CF777" s="153"/>
      <c r="CG777" s="153"/>
      <c r="CH777" s="153"/>
      <c r="CI777" s="153"/>
      <c r="CJ777" s="153"/>
      <c r="CK777" s="153"/>
      <c r="CL777" s="153"/>
      <c r="CM777" s="153"/>
      <c r="CN777" s="153"/>
      <c r="CO777" s="153"/>
      <c r="CP777" s="153"/>
      <c r="CQ777" s="153"/>
      <c r="CR777" s="153"/>
      <c r="CS777" s="153"/>
      <c r="CT777" s="153"/>
      <c r="CU777" s="153"/>
      <c r="CV777" s="153"/>
      <c r="CW777" s="153"/>
      <c r="CX777" s="153"/>
      <c r="CY777" s="153"/>
      <c r="CZ777" s="153"/>
      <c r="DA777" s="153"/>
      <c r="DB777" s="153"/>
      <c r="DC777" s="153"/>
      <c r="DD777" s="153"/>
      <c r="DE777" s="153"/>
      <c r="DF777" s="153"/>
      <c r="DG777" s="153"/>
      <c r="DH777" s="153"/>
      <c r="DI777" s="153"/>
      <c r="DJ777" s="153"/>
      <c r="DK777" s="153"/>
      <c r="DL777" s="153"/>
      <c r="DM777" s="153"/>
      <c r="DN777" s="153"/>
      <c r="DO777" s="153"/>
      <c r="DP777" s="153"/>
      <c r="DQ777" s="153"/>
      <c r="DR777" s="153"/>
      <c r="DS777" s="153"/>
      <c r="DT777" s="153"/>
      <c r="DU777" s="153"/>
      <c r="DV777" s="153"/>
      <c r="DW777" s="153"/>
      <c r="DX777" s="153"/>
      <c r="DY777" s="153"/>
      <c r="DZ777" s="153"/>
      <c r="EA777" s="153"/>
      <c r="EB777" s="153"/>
      <c r="EC777" s="153"/>
      <c r="ED777" s="153"/>
      <c r="EE777" s="153"/>
      <c r="EF777" s="153"/>
      <c r="EG777" s="153"/>
      <c r="EH777" s="153"/>
      <c r="EI777" s="153"/>
      <c r="EJ777" s="153"/>
      <c r="EK777" s="153"/>
      <c r="EL777" s="153"/>
      <c r="EM777" s="153"/>
      <c r="EN777" s="153"/>
      <c r="EO777" s="153"/>
      <c r="EP777" s="153"/>
      <c r="EQ777" s="153"/>
      <c r="ER777" s="153"/>
      <c r="ES777" s="153"/>
      <c r="ET777" s="153"/>
      <c r="EU777" s="153"/>
      <c r="EV777" s="153"/>
      <c r="EW777" s="153"/>
      <c r="EX777" s="153"/>
      <c r="EY777" s="153"/>
      <c r="EZ777" s="153"/>
      <c r="FA777" s="153"/>
      <c r="FB777" s="153"/>
      <c r="FC777" s="153"/>
      <c r="FD777" s="153"/>
      <c r="FE777" s="153"/>
      <c r="FF777" s="153"/>
      <c r="FG777" s="153"/>
      <c r="FH777" s="153"/>
      <c r="FI777" s="153"/>
    </row>
    <row r="778" spans="1:165" ht="15.75" customHeight="1" x14ac:dyDescent="0.25">
      <c r="A778" s="153"/>
      <c r="B778" s="153"/>
      <c r="C778" s="153"/>
      <c r="D778" s="156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  <c r="AH778" s="153"/>
      <c r="AI778" s="153"/>
      <c r="AJ778" s="153"/>
      <c r="AK778" s="153"/>
      <c r="AL778" s="153"/>
      <c r="AM778" s="153"/>
      <c r="AN778" s="153"/>
      <c r="AO778" s="153"/>
      <c r="AP778" s="153"/>
      <c r="AQ778" s="153"/>
      <c r="AR778" s="153"/>
      <c r="AS778" s="153"/>
      <c r="AT778" s="153"/>
      <c r="AU778" s="153"/>
      <c r="AV778" s="153"/>
      <c r="AW778" s="153"/>
      <c r="AX778" s="153"/>
      <c r="AY778" s="153"/>
      <c r="AZ778" s="153"/>
      <c r="BA778" s="153"/>
      <c r="BB778" s="153"/>
      <c r="BC778" s="153"/>
      <c r="BD778" s="153"/>
      <c r="BE778" s="153"/>
      <c r="BF778" s="153"/>
      <c r="BG778" s="153"/>
      <c r="BH778" s="153"/>
      <c r="BI778" s="153"/>
      <c r="BJ778" s="153"/>
      <c r="BK778" s="153"/>
      <c r="BL778" s="153"/>
      <c r="BM778" s="153"/>
      <c r="BN778" s="153"/>
      <c r="BO778" s="153"/>
      <c r="BP778" s="153"/>
      <c r="BQ778" s="153"/>
      <c r="BR778" s="153"/>
      <c r="BS778" s="153"/>
      <c r="BT778" s="153"/>
      <c r="BU778" s="153"/>
      <c r="BV778" s="153"/>
      <c r="BW778" s="153"/>
      <c r="BX778" s="153"/>
      <c r="BY778" s="153"/>
      <c r="BZ778" s="153"/>
      <c r="CA778" s="153"/>
      <c r="CB778" s="153"/>
      <c r="CC778" s="153"/>
      <c r="CD778" s="153"/>
      <c r="CE778" s="153"/>
      <c r="CF778" s="153"/>
      <c r="CG778" s="153"/>
      <c r="CH778" s="153"/>
      <c r="CI778" s="153"/>
      <c r="CJ778" s="153"/>
      <c r="CK778" s="153"/>
      <c r="CL778" s="153"/>
      <c r="CM778" s="153"/>
      <c r="CN778" s="153"/>
      <c r="CO778" s="153"/>
      <c r="CP778" s="153"/>
      <c r="CQ778" s="153"/>
      <c r="CR778" s="153"/>
      <c r="CS778" s="153"/>
      <c r="CT778" s="153"/>
      <c r="CU778" s="153"/>
      <c r="CV778" s="153"/>
      <c r="CW778" s="153"/>
      <c r="CX778" s="153"/>
      <c r="CY778" s="153"/>
      <c r="CZ778" s="153"/>
      <c r="DA778" s="153"/>
      <c r="DB778" s="153"/>
      <c r="DC778" s="153"/>
      <c r="DD778" s="153"/>
      <c r="DE778" s="153"/>
      <c r="DF778" s="153"/>
      <c r="DG778" s="153"/>
      <c r="DH778" s="153"/>
      <c r="DI778" s="153"/>
      <c r="DJ778" s="153"/>
      <c r="DK778" s="153"/>
      <c r="DL778" s="153"/>
      <c r="DM778" s="153"/>
      <c r="DN778" s="153"/>
      <c r="DO778" s="153"/>
      <c r="DP778" s="153"/>
      <c r="DQ778" s="153"/>
      <c r="DR778" s="153"/>
      <c r="DS778" s="153"/>
      <c r="DT778" s="153"/>
      <c r="DU778" s="153"/>
      <c r="DV778" s="153"/>
      <c r="DW778" s="153"/>
      <c r="DX778" s="153"/>
      <c r="DY778" s="153"/>
      <c r="DZ778" s="153"/>
      <c r="EA778" s="153"/>
      <c r="EB778" s="153"/>
      <c r="EC778" s="153"/>
      <c r="ED778" s="153"/>
      <c r="EE778" s="153"/>
      <c r="EF778" s="153"/>
      <c r="EG778" s="153"/>
      <c r="EH778" s="153"/>
      <c r="EI778" s="153"/>
      <c r="EJ778" s="153"/>
      <c r="EK778" s="153"/>
      <c r="EL778" s="153"/>
      <c r="EM778" s="153"/>
      <c r="EN778" s="153"/>
      <c r="EO778" s="153"/>
      <c r="EP778" s="153"/>
      <c r="EQ778" s="153"/>
      <c r="ER778" s="153"/>
      <c r="ES778" s="153"/>
      <c r="ET778" s="153"/>
      <c r="EU778" s="153"/>
      <c r="EV778" s="153"/>
      <c r="EW778" s="153"/>
      <c r="EX778" s="153"/>
      <c r="EY778" s="153"/>
      <c r="EZ778" s="153"/>
      <c r="FA778" s="153"/>
      <c r="FB778" s="153"/>
      <c r="FC778" s="153"/>
      <c r="FD778" s="153"/>
      <c r="FE778" s="153"/>
      <c r="FF778" s="153"/>
      <c r="FG778" s="153"/>
      <c r="FH778" s="153"/>
      <c r="FI778" s="153"/>
    </row>
    <row r="779" spans="1:165" ht="15.75" customHeight="1" x14ac:dyDescent="0.25">
      <c r="A779" s="153"/>
      <c r="B779" s="153"/>
      <c r="C779" s="153"/>
      <c r="D779" s="156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  <c r="AH779" s="153"/>
      <c r="AI779" s="153"/>
      <c r="AJ779" s="153"/>
      <c r="AK779" s="153"/>
      <c r="AL779" s="153"/>
      <c r="AM779" s="153"/>
      <c r="AN779" s="153"/>
      <c r="AO779" s="153"/>
      <c r="AP779" s="153"/>
      <c r="AQ779" s="153"/>
      <c r="AR779" s="153"/>
      <c r="AS779" s="153"/>
      <c r="AT779" s="153"/>
      <c r="AU779" s="153"/>
      <c r="AV779" s="153"/>
      <c r="AW779" s="153"/>
      <c r="AX779" s="153"/>
      <c r="AY779" s="153"/>
      <c r="AZ779" s="153"/>
      <c r="BA779" s="153"/>
      <c r="BB779" s="153"/>
      <c r="BC779" s="153"/>
      <c r="BD779" s="153"/>
      <c r="BE779" s="153"/>
      <c r="BF779" s="153"/>
      <c r="BG779" s="153"/>
      <c r="BH779" s="153"/>
      <c r="BI779" s="153"/>
      <c r="BJ779" s="153"/>
      <c r="BK779" s="153"/>
      <c r="BL779" s="153"/>
      <c r="BM779" s="153"/>
      <c r="BN779" s="153"/>
      <c r="BO779" s="153"/>
      <c r="BP779" s="153"/>
      <c r="BQ779" s="153"/>
      <c r="BR779" s="153"/>
      <c r="BS779" s="153"/>
      <c r="BT779" s="153"/>
      <c r="BU779" s="153"/>
      <c r="BV779" s="153"/>
      <c r="BW779" s="153"/>
      <c r="BX779" s="153"/>
      <c r="BY779" s="153"/>
      <c r="BZ779" s="153"/>
      <c r="CA779" s="153"/>
      <c r="CB779" s="153"/>
      <c r="CC779" s="153"/>
      <c r="CD779" s="153"/>
      <c r="CE779" s="153"/>
      <c r="CF779" s="153"/>
      <c r="CG779" s="153"/>
      <c r="CH779" s="153"/>
      <c r="CI779" s="153"/>
      <c r="CJ779" s="153"/>
      <c r="CK779" s="153"/>
      <c r="CL779" s="153"/>
      <c r="CM779" s="153"/>
      <c r="CN779" s="153"/>
      <c r="CO779" s="153"/>
      <c r="CP779" s="153"/>
      <c r="CQ779" s="153"/>
      <c r="CR779" s="153"/>
      <c r="CS779" s="153"/>
      <c r="CT779" s="153"/>
      <c r="CU779" s="153"/>
      <c r="CV779" s="153"/>
      <c r="CW779" s="153"/>
      <c r="CX779" s="153"/>
      <c r="CY779" s="153"/>
      <c r="CZ779" s="153"/>
      <c r="DA779" s="153"/>
      <c r="DB779" s="153"/>
      <c r="DC779" s="153"/>
      <c r="DD779" s="153"/>
      <c r="DE779" s="153"/>
      <c r="DF779" s="153"/>
      <c r="DG779" s="153"/>
      <c r="DH779" s="153"/>
      <c r="DI779" s="153"/>
      <c r="DJ779" s="153"/>
      <c r="DK779" s="153"/>
      <c r="DL779" s="153"/>
      <c r="DM779" s="153"/>
      <c r="DN779" s="153"/>
      <c r="DO779" s="153"/>
      <c r="DP779" s="153"/>
      <c r="DQ779" s="153"/>
      <c r="DR779" s="153"/>
      <c r="DS779" s="153"/>
      <c r="DT779" s="153"/>
      <c r="DU779" s="153"/>
      <c r="DV779" s="153"/>
      <c r="DW779" s="153"/>
      <c r="DX779" s="153"/>
      <c r="DY779" s="153"/>
      <c r="DZ779" s="153"/>
      <c r="EA779" s="153"/>
      <c r="EB779" s="153"/>
      <c r="EC779" s="153"/>
      <c r="ED779" s="153"/>
      <c r="EE779" s="153"/>
      <c r="EF779" s="153"/>
      <c r="EG779" s="153"/>
      <c r="EH779" s="153"/>
      <c r="EI779" s="153"/>
      <c r="EJ779" s="153"/>
      <c r="EK779" s="153"/>
      <c r="EL779" s="153"/>
      <c r="EM779" s="153"/>
      <c r="EN779" s="153"/>
      <c r="EO779" s="153"/>
      <c r="EP779" s="153"/>
      <c r="EQ779" s="153"/>
      <c r="ER779" s="153"/>
      <c r="ES779" s="153"/>
      <c r="ET779" s="153"/>
      <c r="EU779" s="153"/>
      <c r="EV779" s="153"/>
      <c r="EW779" s="153"/>
      <c r="EX779" s="153"/>
      <c r="EY779" s="153"/>
      <c r="EZ779" s="153"/>
      <c r="FA779" s="153"/>
      <c r="FB779" s="153"/>
      <c r="FC779" s="153"/>
      <c r="FD779" s="153"/>
      <c r="FE779" s="153"/>
      <c r="FF779" s="153"/>
      <c r="FG779" s="153"/>
      <c r="FH779" s="153"/>
      <c r="FI779" s="153"/>
    </row>
    <row r="780" spans="1:165" ht="15.75" customHeight="1" x14ac:dyDescent="0.25">
      <c r="A780" s="153"/>
      <c r="B780" s="153"/>
      <c r="C780" s="153"/>
      <c r="D780" s="156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  <c r="AH780" s="153"/>
      <c r="AI780" s="153"/>
      <c r="AJ780" s="153"/>
      <c r="AK780" s="153"/>
      <c r="AL780" s="153"/>
      <c r="AM780" s="153"/>
      <c r="AN780" s="153"/>
      <c r="AO780" s="153"/>
      <c r="AP780" s="153"/>
      <c r="AQ780" s="153"/>
      <c r="AR780" s="153"/>
      <c r="AS780" s="153"/>
      <c r="AT780" s="153"/>
      <c r="AU780" s="153"/>
      <c r="AV780" s="153"/>
      <c r="AW780" s="153"/>
      <c r="AX780" s="153"/>
      <c r="AY780" s="153"/>
      <c r="AZ780" s="153"/>
      <c r="BA780" s="153"/>
      <c r="BB780" s="153"/>
      <c r="BC780" s="153"/>
      <c r="BD780" s="153"/>
      <c r="BE780" s="153"/>
      <c r="BF780" s="153"/>
      <c r="BG780" s="153"/>
      <c r="BH780" s="153"/>
      <c r="BI780" s="153"/>
      <c r="BJ780" s="153"/>
      <c r="BK780" s="153"/>
      <c r="BL780" s="153"/>
      <c r="BM780" s="153"/>
      <c r="BN780" s="153"/>
      <c r="BO780" s="153"/>
      <c r="BP780" s="153"/>
      <c r="BQ780" s="153"/>
      <c r="BR780" s="153"/>
      <c r="BS780" s="153"/>
      <c r="BT780" s="153"/>
      <c r="BU780" s="153"/>
      <c r="BV780" s="153"/>
      <c r="BW780" s="153"/>
      <c r="BX780" s="153"/>
      <c r="BY780" s="153"/>
      <c r="BZ780" s="153"/>
      <c r="CA780" s="153"/>
      <c r="CB780" s="153"/>
      <c r="CC780" s="153"/>
      <c r="CD780" s="153"/>
      <c r="CE780" s="153"/>
      <c r="CF780" s="153"/>
      <c r="CG780" s="153"/>
      <c r="CH780" s="153"/>
      <c r="CI780" s="153"/>
      <c r="CJ780" s="153"/>
      <c r="CK780" s="153"/>
      <c r="CL780" s="153"/>
      <c r="CM780" s="153"/>
      <c r="CN780" s="153"/>
      <c r="CO780" s="153"/>
      <c r="CP780" s="153"/>
      <c r="CQ780" s="153"/>
      <c r="CR780" s="153"/>
      <c r="CS780" s="153"/>
      <c r="CT780" s="153"/>
      <c r="CU780" s="153"/>
      <c r="CV780" s="153"/>
      <c r="CW780" s="153"/>
      <c r="CX780" s="153"/>
      <c r="CY780" s="153"/>
      <c r="CZ780" s="153"/>
      <c r="DA780" s="153"/>
      <c r="DB780" s="153"/>
      <c r="DC780" s="153"/>
      <c r="DD780" s="153"/>
      <c r="DE780" s="153"/>
      <c r="DF780" s="153"/>
      <c r="DG780" s="153"/>
      <c r="DH780" s="153"/>
      <c r="DI780" s="153"/>
      <c r="DJ780" s="153"/>
      <c r="DK780" s="153"/>
      <c r="DL780" s="153"/>
      <c r="DM780" s="153"/>
      <c r="DN780" s="153"/>
      <c r="DO780" s="153"/>
      <c r="DP780" s="153"/>
      <c r="DQ780" s="153"/>
      <c r="DR780" s="153"/>
      <c r="DS780" s="153"/>
      <c r="DT780" s="153"/>
      <c r="DU780" s="153"/>
      <c r="DV780" s="153"/>
      <c r="DW780" s="153"/>
      <c r="DX780" s="153"/>
      <c r="DY780" s="153"/>
      <c r="DZ780" s="153"/>
      <c r="EA780" s="153"/>
      <c r="EB780" s="153"/>
      <c r="EC780" s="153"/>
      <c r="ED780" s="153"/>
      <c r="EE780" s="153"/>
      <c r="EF780" s="153"/>
      <c r="EG780" s="153"/>
      <c r="EH780" s="153"/>
      <c r="EI780" s="153"/>
      <c r="EJ780" s="153"/>
      <c r="EK780" s="153"/>
      <c r="EL780" s="153"/>
      <c r="EM780" s="153"/>
      <c r="EN780" s="153"/>
      <c r="EO780" s="153"/>
      <c r="EP780" s="153"/>
      <c r="EQ780" s="153"/>
      <c r="ER780" s="153"/>
      <c r="ES780" s="153"/>
      <c r="ET780" s="153"/>
      <c r="EU780" s="153"/>
      <c r="EV780" s="153"/>
      <c r="EW780" s="153"/>
      <c r="EX780" s="153"/>
      <c r="EY780" s="153"/>
      <c r="EZ780" s="153"/>
      <c r="FA780" s="153"/>
      <c r="FB780" s="153"/>
      <c r="FC780" s="153"/>
      <c r="FD780" s="153"/>
      <c r="FE780" s="153"/>
      <c r="FF780" s="153"/>
      <c r="FG780" s="153"/>
      <c r="FH780" s="153"/>
      <c r="FI780" s="153"/>
    </row>
    <row r="781" spans="1:165" ht="15.75" customHeight="1" x14ac:dyDescent="0.25">
      <c r="A781" s="153"/>
      <c r="B781" s="153"/>
      <c r="C781" s="153"/>
      <c r="D781" s="156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  <c r="AH781" s="153"/>
      <c r="AI781" s="153"/>
      <c r="AJ781" s="153"/>
      <c r="AK781" s="153"/>
      <c r="AL781" s="153"/>
      <c r="AM781" s="153"/>
      <c r="AN781" s="153"/>
      <c r="AO781" s="153"/>
      <c r="AP781" s="153"/>
      <c r="AQ781" s="153"/>
      <c r="AR781" s="153"/>
      <c r="AS781" s="153"/>
      <c r="AT781" s="153"/>
      <c r="AU781" s="153"/>
      <c r="AV781" s="153"/>
      <c r="AW781" s="153"/>
      <c r="AX781" s="153"/>
      <c r="AY781" s="153"/>
      <c r="AZ781" s="153"/>
      <c r="BA781" s="153"/>
      <c r="BB781" s="153"/>
      <c r="BC781" s="153"/>
      <c r="BD781" s="153"/>
      <c r="BE781" s="153"/>
      <c r="BF781" s="153"/>
      <c r="BG781" s="153"/>
      <c r="BH781" s="153"/>
      <c r="BI781" s="153"/>
      <c r="BJ781" s="153"/>
      <c r="BK781" s="153"/>
      <c r="BL781" s="153"/>
      <c r="BM781" s="153"/>
      <c r="BN781" s="153"/>
      <c r="BO781" s="153"/>
      <c r="BP781" s="153"/>
      <c r="BQ781" s="153"/>
      <c r="BR781" s="153"/>
      <c r="BS781" s="153"/>
      <c r="BT781" s="153"/>
      <c r="BU781" s="153"/>
      <c r="BV781" s="153"/>
      <c r="BW781" s="153"/>
      <c r="BX781" s="153"/>
      <c r="BY781" s="153"/>
      <c r="BZ781" s="153"/>
      <c r="CA781" s="153"/>
      <c r="CB781" s="153"/>
      <c r="CC781" s="153"/>
      <c r="CD781" s="153"/>
      <c r="CE781" s="153"/>
      <c r="CF781" s="153"/>
      <c r="CG781" s="153"/>
      <c r="CH781" s="153"/>
      <c r="CI781" s="153"/>
      <c r="CJ781" s="153"/>
      <c r="CK781" s="153"/>
      <c r="CL781" s="153"/>
      <c r="CM781" s="153"/>
      <c r="CN781" s="153"/>
      <c r="CO781" s="153"/>
      <c r="CP781" s="153"/>
      <c r="CQ781" s="153"/>
      <c r="CR781" s="153"/>
      <c r="CS781" s="153"/>
      <c r="CT781" s="153"/>
      <c r="CU781" s="153"/>
      <c r="CV781" s="153"/>
      <c r="CW781" s="153"/>
      <c r="CX781" s="153"/>
      <c r="CY781" s="153"/>
      <c r="CZ781" s="153"/>
      <c r="DA781" s="153"/>
      <c r="DB781" s="153"/>
      <c r="DC781" s="153"/>
      <c r="DD781" s="153"/>
      <c r="DE781" s="153"/>
      <c r="DF781" s="153"/>
      <c r="DG781" s="153"/>
      <c r="DH781" s="153"/>
      <c r="DI781" s="153"/>
      <c r="DJ781" s="153"/>
      <c r="DK781" s="153"/>
      <c r="DL781" s="153"/>
      <c r="DM781" s="153"/>
      <c r="DN781" s="153"/>
      <c r="DO781" s="153"/>
      <c r="DP781" s="153"/>
      <c r="DQ781" s="153"/>
      <c r="DR781" s="153"/>
      <c r="DS781" s="153"/>
      <c r="DT781" s="153"/>
      <c r="DU781" s="153"/>
      <c r="DV781" s="153"/>
      <c r="DW781" s="153"/>
      <c r="DX781" s="153"/>
      <c r="DY781" s="153"/>
      <c r="DZ781" s="153"/>
      <c r="EA781" s="153"/>
      <c r="EB781" s="153"/>
      <c r="EC781" s="153"/>
      <c r="ED781" s="153"/>
      <c r="EE781" s="153"/>
      <c r="EF781" s="153"/>
      <c r="EG781" s="153"/>
      <c r="EH781" s="153"/>
      <c r="EI781" s="153"/>
      <c r="EJ781" s="153"/>
      <c r="EK781" s="153"/>
      <c r="EL781" s="153"/>
      <c r="EM781" s="153"/>
      <c r="EN781" s="153"/>
      <c r="EO781" s="153"/>
      <c r="EP781" s="153"/>
      <c r="EQ781" s="153"/>
      <c r="ER781" s="153"/>
      <c r="ES781" s="153"/>
      <c r="ET781" s="153"/>
      <c r="EU781" s="153"/>
      <c r="EV781" s="153"/>
      <c r="EW781" s="153"/>
      <c r="EX781" s="153"/>
      <c r="EY781" s="153"/>
      <c r="EZ781" s="153"/>
      <c r="FA781" s="153"/>
      <c r="FB781" s="153"/>
      <c r="FC781" s="153"/>
      <c r="FD781" s="153"/>
      <c r="FE781" s="153"/>
      <c r="FF781" s="153"/>
      <c r="FG781" s="153"/>
      <c r="FH781" s="153"/>
      <c r="FI781" s="153"/>
    </row>
    <row r="782" spans="1:165" ht="15.75" customHeight="1" x14ac:dyDescent="0.25">
      <c r="A782" s="153"/>
      <c r="B782" s="153"/>
      <c r="C782" s="153"/>
      <c r="D782" s="156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  <c r="AH782" s="153"/>
      <c r="AI782" s="153"/>
      <c r="AJ782" s="153"/>
      <c r="AK782" s="153"/>
      <c r="AL782" s="153"/>
      <c r="AM782" s="153"/>
      <c r="AN782" s="153"/>
      <c r="AO782" s="153"/>
      <c r="AP782" s="153"/>
      <c r="AQ782" s="153"/>
      <c r="AR782" s="153"/>
      <c r="AS782" s="153"/>
      <c r="AT782" s="153"/>
      <c r="AU782" s="153"/>
      <c r="AV782" s="153"/>
      <c r="AW782" s="153"/>
      <c r="AX782" s="153"/>
      <c r="AY782" s="153"/>
      <c r="AZ782" s="153"/>
      <c r="BA782" s="153"/>
      <c r="BB782" s="153"/>
      <c r="BC782" s="153"/>
      <c r="BD782" s="153"/>
      <c r="BE782" s="153"/>
      <c r="BF782" s="153"/>
      <c r="BG782" s="153"/>
      <c r="BH782" s="153"/>
      <c r="BI782" s="153"/>
      <c r="BJ782" s="153"/>
      <c r="BK782" s="153"/>
      <c r="BL782" s="153"/>
      <c r="BM782" s="153"/>
      <c r="BN782" s="153"/>
      <c r="BO782" s="153"/>
      <c r="BP782" s="153"/>
      <c r="BQ782" s="153"/>
      <c r="BR782" s="153"/>
      <c r="BS782" s="153"/>
      <c r="BT782" s="153"/>
      <c r="BU782" s="153"/>
      <c r="BV782" s="153"/>
      <c r="BW782" s="153"/>
      <c r="BX782" s="153"/>
      <c r="BY782" s="153"/>
      <c r="BZ782" s="153"/>
      <c r="CA782" s="153"/>
      <c r="CB782" s="153"/>
      <c r="CC782" s="153"/>
      <c r="CD782" s="153"/>
      <c r="CE782" s="153"/>
      <c r="CF782" s="153"/>
      <c r="CG782" s="153"/>
      <c r="CH782" s="153"/>
      <c r="CI782" s="153"/>
      <c r="CJ782" s="153"/>
      <c r="CK782" s="153"/>
      <c r="CL782" s="153"/>
      <c r="CM782" s="153"/>
      <c r="CN782" s="153"/>
      <c r="CO782" s="153"/>
      <c r="CP782" s="153"/>
      <c r="CQ782" s="153"/>
      <c r="CR782" s="153"/>
      <c r="CS782" s="153"/>
      <c r="CT782" s="153"/>
      <c r="CU782" s="153"/>
      <c r="CV782" s="153"/>
      <c r="CW782" s="153"/>
      <c r="CX782" s="153"/>
      <c r="CY782" s="153"/>
      <c r="CZ782" s="153"/>
      <c r="DA782" s="153"/>
      <c r="DB782" s="153"/>
      <c r="DC782" s="153"/>
      <c r="DD782" s="153"/>
      <c r="DE782" s="153"/>
      <c r="DF782" s="153"/>
      <c r="DG782" s="153"/>
      <c r="DH782" s="153"/>
      <c r="DI782" s="153"/>
      <c r="DJ782" s="153"/>
      <c r="DK782" s="153"/>
      <c r="DL782" s="153"/>
      <c r="DM782" s="153"/>
      <c r="DN782" s="153"/>
      <c r="DO782" s="153"/>
      <c r="DP782" s="153"/>
      <c r="DQ782" s="153"/>
      <c r="DR782" s="153"/>
      <c r="DS782" s="153"/>
      <c r="DT782" s="153"/>
      <c r="DU782" s="153"/>
      <c r="DV782" s="153"/>
      <c r="DW782" s="153"/>
      <c r="DX782" s="153"/>
      <c r="DY782" s="153"/>
      <c r="DZ782" s="153"/>
      <c r="EA782" s="153"/>
      <c r="EB782" s="153"/>
      <c r="EC782" s="153"/>
      <c r="ED782" s="153"/>
      <c r="EE782" s="153"/>
      <c r="EF782" s="153"/>
      <c r="EG782" s="153"/>
      <c r="EH782" s="153"/>
      <c r="EI782" s="153"/>
      <c r="EJ782" s="153"/>
      <c r="EK782" s="153"/>
      <c r="EL782" s="153"/>
      <c r="EM782" s="153"/>
      <c r="EN782" s="153"/>
      <c r="EO782" s="153"/>
      <c r="EP782" s="153"/>
      <c r="EQ782" s="153"/>
      <c r="ER782" s="153"/>
      <c r="ES782" s="153"/>
      <c r="ET782" s="153"/>
      <c r="EU782" s="153"/>
      <c r="EV782" s="153"/>
      <c r="EW782" s="153"/>
      <c r="EX782" s="153"/>
      <c r="EY782" s="153"/>
      <c r="EZ782" s="153"/>
      <c r="FA782" s="153"/>
      <c r="FB782" s="153"/>
      <c r="FC782" s="153"/>
      <c r="FD782" s="153"/>
      <c r="FE782" s="153"/>
      <c r="FF782" s="153"/>
      <c r="FG782" s="153"/>
      <c r="FH782" s="153"/>
      <c r="FI782" s="153"/>
    </row>
    <row r="783" spans="1:165" ht="15.75" customHeight="1" x14ac:dyDescent="0.25">
      <c r="A783" s="153"/>
      <c r="B783" s="153"/>
      <c r="C783" s="153"/>
      <c r="D783" s="156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  <c r="AH783" s="153"/>
      <c r="AI783" s="153"/>
      <c r="AJ783" s="153"/>
      <c r="AK783" s="153"/>
      <c r="AL783" s="153"/>
      <c r="AM783" s="153"/>
      <c r="AN783" s="153"/>
      <c r="AO783" s="153"/>
      <c r="AP783" s="153"/>
      <c r="AQ783" s="153"/>
      <c r="AR783" s="153"/>
      <c r="AS783" s="153"/>
      <c r="AT783" s="153"/>
      <c r="AU783" s="153"/>
      <c r="AV783" s="153"/>
      <c r="AW783" s="153"/>
      <c r="AX783" s="153"/>
      <c r="AY783" s="153"/>
      <c r="AZ783" s="153"/>
      <c r="BA783" s="153"/>
      <c r="BB783" s="153"/>
      <c r="BC783" s="153"/>
      <c r="BD783" s="153"/>
      <c r="BE783" s="153"/>
      <c r="BF783" s="153"/>
      <c r="BG783" s="153"/>
      <c r="BH783" s="153"/>
      <c r="BI783" s="153"/>
      <c r="BJ783" s="153"/>
      <c r="BK783" s="153"/>
      <c r="BL783" s="153"/>
      <c r="BM783" s="153"/>
      <c r="BN783" s="153"/>
      <c r="BO783" s="153"/>
      <c r="BP783" s="153"/>
      <c r="BQ783" s="153"/>
      <c r="BR783" s="153"/>
      <c r="BS783" s="153"/>
      <c r="BT783" s="153"/>
      <c r="BU783" s="153"/>
      <c r="BV783" s="153"/>
      <c r="BW783" s="153"/>
      <c r="BX783" s="153"/>
      <c r="BY783" s="153"/>
      <c r="BZ783" s="153"/>
      <c r="CA783" s="153"/>
      <c r="CB783" s="153"/>
      <c r="CC783" s="153"/>
      <c r="CD783" s="153"/>
      <c r="CE783" s="153"/>
      <c r="CF783" s="153"/>
      <c r="CG783" s="153"/>
      <c r="CH783" s="153"/>
      <c r="CI783" s="153"/>
      <c r="CJ783" s="153"/>
      <c r="CK783" s="153"/>
      <c r="CL783" s="153"/>
      <c r="CM783" s="153"/>
      <c r="CN783" s="153"/>
      <c r="CO783" s="153"/>
      <c r="CP783" s="153"/>
      <c r="CQ783" s="153"/>
      <c r="CR783" s="153"/>
      <c r="CS783" s="153"/>
      <c r="CT783" s="153"/>
      <c r="CU783" s="153"/>
      <c r="CV783" s="153"/>
      <c r="CW783" s="153"/>
      <c r="CX783" s="153"/>
      <c r="CY783" s="153"/>
      <c r="CZ783" s="153"/>
      <c r="DA783" s="153"/>
      <c r="DB783" s="153"/>
      <c r="DC783" s="153"/>
      <c r="DD783" s="153"/>
      <c r="DE783" s="153"/>
      <c r="DF783" s="153"/>
      <c r="DG783" s="153"/>
      <c r="DH783" s="153"/>
      <c r="DI783" s="153"/>
      <c r="DJ783" s="153"/>
      <c r="DK783" s="153"/>
      <c r="DL783" s="153"/>
      <c r="DM783" s="153"/>
      <c r="DN783" s="153"/>
      <c r="DO783" s="153"/>
      <c r="DP783" s="153"/>
      <c r="DQ783" s="153"/>
      <c r="DR783" s="153"/>
      <c r="DS783" s="153"/>
      <c r="DT783" s="153"/>
      <c r="DU783" s="153"/>
      <c r="DV783" s="153"/>
      <c r="DW783" s="153"/>
      <c r="DX783" s="153"/>
      <c r="DY783" s="153"/>
      <c r="DZ783" s="153"/>
      <c r="EA783" s="153"/>
      <c r="EB783" s="153"/>
      <c r="EC783" s="153"/>
      <c r="ED783" s="153"/>
      <c r="EE783" s="153"/>
      <c r="EF783" s="153"/>
      <c r="EG783" s="153"/>
      <c r="EH783" s="153"/>
      <c r="EI783" s="153"/>
      <c r="EJ783" s="153"/>
      <c r="EK783" s="153"/>
      <c r="EL783" s="153"/>
      <c r="EM783" s="153"/>
      <c r="EN783" s="153"/>
      <c r="EO783" s="153"/>
      <c r="EP783" s="153"/>
      <c r="EQ783" s="153"/>
      <c r="ER783" s="153"/>
      <c r="ES783" s="153"/>
      <c r="ET783" s="153"/>
      <c r="EU783" s="153"/>
      <c r="EV783" s="153"/>
      <c r="EW783" s="153"/>
      <c r="EX783" s="153"/>
      <c r="EY783" s="153"/>
      <c r="EZ783" s="153"/>
      <c r="FA783" s="153"/>
      <c r="FB783" s="153"/>
      <c r="FC783" s="153"/>
      <c r="FD783" s="153"/>
      <c r="FE783" s="153"/>
      <c r="FF783" s="153"/>
      <c r="FG783" s="153"/>
      <c r="FH783" s="153"/>
      <c r="FI783" s="153"/>
    </row>
    <row r="784" spans="1:165" ht="15.75" customHeight="1" x14ac:dyDescent="0.25">
      <c r="A784" s="153"/>
      <c r="B784" s="153"/>
      <c r="C784" s="153"/>
      <c r="D784" s="156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  <c r="AH784" s="153"/>
      <c r="AI784" s="153"/>
      <c r="AJ784" s="153"/>
      <c r="AK784" s="153"/>
      <c r="AL784" s="153"/>
      <c r="AM784" s="153"/>
      <c r="AN784" s="153"/>
      <c r="AO784" s="153"/>
      <c r="AP784" s="153"/>
      <c r="AQ784" s="153"/>
      <c r="AR784" s="153"/>
      <c r="AS784" s="153"/>
      <c r="AT784" s="153"/>
      <c r="AU784" s="153"/>
      <c r="AV784" s="153"/>
      <c r="AW784" s="153"/>
      <c r="AX784" s="153"/>
      <c r="AY784" s="153"/>
      <c r="AZ784" s="153"/>
      <c r="BA784" s="153"/>
      <c r="BB784" s="153"/>
      <c r="BC784" s="153"/>
      <c r="BD784" s="153"/>
      <c r="BE784" s="153"/>
      <c r="BF784" s="153"/>
      <c r="BG784" s="153"/>
      <c r="BH784" s="153"/>
      <c r="BI784" s="153"/>
      <c r="BJ784" s="153"/>
      <c r="BK784" s="153"/>
      <c r="BL784" s="153"/>
      <c r="BM784" s="153"/>
      <c r="BN784" s="153"/>
      <c r="BO784" s="153"/>
      <c r="BP784" s="153"/>
      <c r="BQ784" s="153"/>
      <c r="BR784" s="153"/>
      <c r="BS784" s="153"/>
      <c r="BT784" s="153"/>
      <c r="BU784" s="153"/>
      <c r="BV784" s="153"/>
      <c r="BW784" s="153"/>
      <c r="BX784" s="153"/>
      <c r="BY784" s="153"/>
      <c r="BZ784" s="153"/>
      <c r="CA784" s="153"/>
      <c r="CB784" s="153"/>
      <c r="CC784" s="153"/>
      <c r="CD784" s="153"/>
      <c r="CE784" s="153"/>
      <c r="CF784" s="153"/>
      <c r="CG784" s="153"/>
      <c r="CH784" s="153"/>
      <c r="CI784" s="153"/>
      <c r="CJ784" s="153"/>
      <c r="CK784" s="153"/>
      <c r="CL784" s="153"/>
      <c r="CM784" s="153"/>
      <c r="CN784" s="153"/>
      <c r="CO784" s="153"/>
      <c r="CP784" s="153"/>
      <c r="CQ784" s="153"/>
      <c r="CR784" s="153"/>
      <c r="CS784" s="153"/>
      <c r="CT784" s="153"/>
      <c r="CU784" s="153"/>
      <c r="CV784" s="153"/>
      <c r="CW784" s="153"/>
      <c r="CX784" s="153"/>
      <c r="CY784" s="153"/>
      <c r="CZ784" s="153"/>
      <c r="DA784" s="153"/>
      <c r="DB784" s="153"/>
      <c r="DC784" s="153"/>
      <c r="DD784" s="153"/>
      <c r="DE784" s="153"/>
      <c r="DF784" s="153"/>
      <c r="DG784" s="153"/>
      <c r="DH784" s="153"/>
      <c r="DI784" s="153"/>
      <c r="DJ784" s="153"/>
      <c r="DK784" s="153"/>
      <c r="DL784" s="153"/>
      <c r="DM784" s="153"/>
      <c r="DN784" s="153"/>
      <c r="DO784" s="153"/>
      <c r="DP784" s="153"/>
      <c r="DQ784" s="153"/>
      <c r="DR784" s="153"/>
      <c r="DS784" s="153"/>
      <c r="DT784" s="153"/>
      <c r="DU784" s="153"/>
      <c r="DV784" s="153"/>
      <c r="DW784" s="153"/>
      <c r="DX784" s="153"/>
      <c r="DY784" s="153"/>
      <c r="DZ784" s="153"/>
      <c r="EA784" s="153"/>
      <c r="EB784" s="153"/>
      <c r="EC784" s="153"/>
      <c r="ED784" s="153"/>
      <c r="EE784" s="153"/>
      <c r="EF784" s="153"/>
      <c r="EG784" s="153"/>
      <c r="EH784" s="153"/>
      <c r="EI784" s="153"/>
      <c r="EJ784" s="153"/>
      <c r="EK784" s="153"/>
      <c r="EL784" s="153"/>
      <c r="EM784" s="153"/>
      <c r="EN784" s="153"/>
      <c r="EO784" s="153"/>
      <c r="EP784" s="153"/>
      <c r="EQ784" s="153"/>
      <c r="ER784" s="153"/>
      <c r="ES784" s="153"/>
      <c r="ET784" s="153"/>
      <c r="EU784" s="153"/>
      <c r="EV784" s="153"/>
      <c r="EW784" s="153"/>
      <c r="EX784" s="153"/>
      <c r="EY784" s="153"/>
      <c r="EZ784" s="153"/>
      <c r="FA784" s="153"/>
      <c r="FB784" s="153"/>
      <c r="FC784" s="153"/>
      <c r="FD784" s="153"/>
      <c r="FE784" s="153"/>
      <c r="FF784" s="153"/>
      <c r="FG784" s="153"/>
      <c r="FH784" s="153"/>
      <c r="FI784" s="153"/>
    </row>
    <row r="785" spans="1:165" ht="15.75" customHeight="1" x14ac:dyDescent="0.25">
      <c r="A785" s="153"/>
      <c r="B785" s="153"/>
      <c r="C785" s="153"/>
      <c r="D785" s="156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  <c r="AH785" s="153"/>
      <c r="AI785" s="153"/>
      <c r="AJ785" s="153"/>
      <c r="AK785" s="153"/>
      <c r="AL785" s="153"/>
      <c r="AM785" s="153"/>
      <c r="AN785" s="153"/>
      <c r="AO785" s="153"/>
      <c r="AP785" s="153"/>
      <c r="AQ785" s="153"/>
      <c r="AR785" s="153"/>
      <c r="AS785" s="153"/>
      <c r="AT785" s="153"/>
      <c r="AU785" s="153"/>
      <c r="AV785" s="153"/>
      <c r="AW785" s="153"/>
      <c r="AX785" s="153"/>
      <c r="AY785" s="153"/>
      <c r="AZ785" s="153"/>
      <c r="BA785" s="153"/>
      <c r="BB785" s="153"/>
      <c r="BC785" s="153"/>
      <c r="BD785" s="153"/>
      <c r="BE785" s="153"/>
      <c r="BF785" s="153"/>
      <c r="BG785" s="153"/>
      <c r="BH785" s="153"/>
      <c r="BI785" s="153"/>
      <c r="BJ785" s="153"/>
      <c r="BK785" s="153"/>
      <c r="BL785" s="153"/>
      <c r="BM785" s="153"/>
      <c r="BN785" s="153"/>
      <c r="BO785" s="153"/>
      <c r="BP785" s="153"/>
      <c r="BQ785" s="153"/>
      <c r="BR785" s="153"/>
      <c r="BS785" s="153"/>
      <c r="BT785" s="153"/>
      <c r="BU785" s="153"/>
      <c r="BV785" s="153"/>
      <c r="BW785" s="153"/>
      <c r="BX785" s="153"/>
      <c r="BY785" s="153"/>
      <c r="BZ785" s="153"/>
      <c r="CA785" s="153"/>
      <c r="CB785" s="153"/>
      <c r="CC785" s="153"/>
      <c r="CD785" s="153"/>
      <c r="CE785" s="153"/>
      <c r="CF785" s="153"/>
      <c r="CG785" s="153"/>
      <c r="CH785" s="153"/>
      <c r="CI785" s="153"/>
      <c r="CJ785" s="153"/>
      <c r="CK785" s="153"/>
      <c r="CL785" s="153"/>
      <c r="CM785" s="153"/>
      <c r="CN785" s="153"/>
      <c r="CO785" s="153"/>
      <c r="CP785" s="153"/>
      <c r="CQ785" s="153"/>
      <c r="CR785" s="153"/>
      <c r="CS785" s="153"/>
      <c r="CT785" s="153"/>
      <c r="CU785" s="153"/>
      <c r="CV785" s="153"/>
      <c r="CW785" s="153"/>
      <c r="CX785" s="153"/>
      <c r="CY785" s="153"/>
      <c r="CZ785" s="153"/>
      <c r="DA785" s="153"/>
      <c r="DB785" s="153"/>
      <c r="DC785" s="153"/>
      <c r="DD785" s="153"/>
      <c r="DE785" s="153"/>
      <c r="DF785" s="153"/>
      <c r="DG785" s="153"/>
      <c r="DH785" s="153"/>
      <c r="DI785" s="153"/>
      <c r="DJ785" s="153"/>
      <c r="DK785" s="153"/>
      <c r="DL785" s="153"/>
      <c r="DM785" s="153"/>
      <c r="DN785" s="153"/>
      <c r="DO785" s="153"/>
      <c r="DP785" s="153"/>
      <c r="DQ785" s="153"/>
      <c r="DR785" s="153"/>
      <c r="DS785" s="153"/>
      <c r="DT785" s="153"/>
      <c r="DU785" s="153"/>
      <c r="DV785" s="153"/>
      <c r="DW785" s="153"/>
      <c r="DX785" s="153"/>
      <c r="DY785" s="153"/>
      <c r="DZ785" s="153"/>
      <c r="EA785" s="153"/>
      <c r="EB785" s="153"/>
      <c r="EC785" s="153"/>
      <c r="ED785" s="153"/>
      <c r="EE785" s="153"/>
      <c r="EF785" s="153"/>
      <c r="EG785" s="153"/>
      <c r="EH785" s="153"/>
      <c r="EI785" s="153"/>
      <c r="EJ785" s="153"/>
      <c r="EK785" s="153"/>
      <c r="EL785" s="153"/>
      <c r="EM785" s="153"/>
      <c r="EN785" s="153"/>
      <c r="EO785" s="153"/>
      <c r="EP785" s="153"/>
      <c r="EQ785" s="153"/>
      <c r="ER785" s="153"/>
      <c r="ES785" s="153"/>
      <c r="ET785" s="153"/>
      <c r="EU785" s="153"/>
      <c r="EV785" s="153"/>
      <c r="EW785" s="153"/>
      <c r="EX785" s="153"/>
      <c r="EY785" s="153"/>
      <c r="EZ785" s="153"/>
      <c r="FA785" s="153"/>
      <c r="FB785" s="153"/>
      <c r="FC785" s="153"/>
      <c r="FD785" s="153"/>
      <c r="FE785" s="153"/>
      <c r="FF785" s="153"/>
      <c r="FG785" s="153"/>
      <c r="FH785" s="153"/>
      <c r="FI785" s="153"/>
    </row>
    <row r="786" spans="1:165" ht="15.75" customHeight="1" x14ac:dyDescent="0.25">
      <c r="A786" s="153"/>
      <c r="B786" s="153"/>
      <c r="C786" s="153"/>
      <c r="D786" s="156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  <c r="AH786" s="153"/>
      <c r="AI786" s="153"/>
      <c r="AJ786" s="153"/>
      <c r="AK786" s="153"/>
      <c r="AL786" s="153"/>
      <c r="AM786" s="153"/>
      <c r="AN786" s="153"/>
      <c r="AO786" s="153"/>
      <c r="AP786" s="153"/>
      <c r="AQ786" s="153"/>
      <c r="AR786" s="153"/>
      <c r="AS786" s="153"/>
      <c r="AT786" s="153"/>
      <c r="AU786" s="153"/>
      <c r="AV786" s="153"/>
      <c r="AW786" s="153"/>
      <c r="AX786" s="153"/>
      <c r="AY786" s="153"/>
      <c r="AZ786" s="153"/>
      <c r="BA786" s="153"/>
      <c r="BB786" s="153"/>
      <c r="BC786" s="153"/>
      <c r="BD786" s="153"/>
      <c r="BE786" s="153"/>
      <c r="BF786" s="153"/>
      <c r="BG786" s="153"/>
      <c r="BH786" s="153"/>
      <c r="BI786" s="153"/>
      <c r="BJ786" s="153"/>
      <c r="BK786" s="153"/>
      <c r="BL786" s="153"/>
      <c r="BM786" s="153"/>
      <c r="BN786" s="153"/>
      <c r="BO786" s="153"/>
      <c r="BP786" s="153"/>
      <c r="BQ786" s="153"/>
      <c r="BR786" s="153"/>
      <c r="BS786" s="153"/>
      <c r="BT786" s="153"/>
      <c r="BU786" s="153"/>
      <c r="BV786" s="153"/>
      <c r="BW786" s="153"/>
      <c r="BX786" s="153"/>
      <c r="BY786" s="153"/>
      <c r="BZ786" s="153"/>
      <c r="CA786" s="153"/>
      <c r="CB786" s="153"/>
      <c r="CC786" s="153"/>
      <c r="CD786" s="153"/>
      <c r="CE786" s="153"/>
      <c r="CF786" s="153"/>
      <c r="CG786" s="153"/>
      <c r="CH786" s="153"/>
      <c r="CI786" s="153"/>
      <c r="CJ786" s="153"/>
      <c r="CK786" s="153"/>
      <c r="CL786" s="153"/>
      <c r="CM786" s="153"/>
      <c r="CN786" s="153"/>
      <c r="CO786" s="153"/>
      <c r="CP786" s="153"/>
      <c r="CQ786" s="153"/>
      <c r="CR786" s="153"/>
      <c r="CS786" s="153"/>
      <c r="CT786" s="153"/>
      <c r="CU786" s="153"/>
      <c r="CV786" s="153"/>
      <c r="CW786" s="153"/>
      <c r="CX786" s="153"/>
      <c r="CY786" s="153"/>
      <c r="CZ786" s="153"/>
      <c r="DA786" s="153"/>
      <c r="DB786" s="153"/>
      <c r="DC786" s="153"/>
      <c r="DD786" s="153"/>
      <c r="DE786" s="153"/>
      <c r="DF786" s="153"/>
      <c r="DG786" s="153"/>
      <c r="DH786" s="153"/>
      <c r="DI786" s="153"/>
      <c r="DJ786" s="153"/>
      <c r="DK786" s="153"/>
      <c r="DL786" s="153"/>
      <c r="DM786" s="153"/>
      <c r="DN786" s="153"/>
      <c r="DO786" s="153"/>
      <c r="DP786" s="153"/>
      <c r="DQ786" s="153"/>
      <c r="DR786" s="153"/>
      <c r="DS786" s="153"/>
      <c r="DT786" s="153"/>
      <c r="DU786" s="153"/>
      <c r="DV786" s="153"/>
      <c r="DW786" s="153"/>
      <c r="DX786" s="153"/>
      <c r="DY786" s="153"/>
      <c r="DZ786" s="153"/>
      <c r="EA786" s="153"/>
      <c r="EB786" s="153"/>
      <c r="EC786" s="153"/>
      <c r="ED786" s="153"/>
      <c r="EE786" s="153"/>
      <c r="EF786" s="153"/>
      <c r="EG786" s="153"/>
      <c r="EH786" s="153"/>
      <c r="EI786" s="153"/>
      <c r="EJ786" s="153"/>
      <c r="EK786" s="153"/>
      <c r="EL786" s="153"/>
      <c r="EM786" s="153"/>
      <c r="EN786" s="153"/>
      <c r="EO786" s="153"/>
      <c r="EP786" s="153"/>
      <c r="EQ786" s="153"/>
      <c r="ER786" s="153"/>
      <c r="ES786" s="153"/>
      <c r="ET786" s="153"/>
      <c r="EU786" s="153"/>
      <c r="EV786" s="153"/>
      <c r="EW786" s="153"/>
      <c r="EX786" s="153"/>
      <c r="EY786" s="153"/>
      <c r="EZ786" s="153"/>
      <c r="FA786" s="153"/>
      <c r="FB786" s="153"/>
      <c r="FC786" s="153"/>
      <c r="FD786" s="153"/>
      <c r="FE786" s="153"/>
      <c r="FF786" s="153"/>
      <c r="FG786" s="153"/>
      <c r="FH786" s="153"/>
      <c r="FI786" s="153"/>
    </row>
    <row r="787" spans="1:165" ht="15.75" customHeight="1" x14ac:dyDescent="0.25">
      <c r="A787" s="153"/>
      <c r="B787" s="153"/>
      <c r="C787" s="153"/>
      <c r="D787" s="156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  <c r="AH787" s="153"/>
      <c r="AI787" s="153"/>
      <c r="AJ787" s="153"/>
      <c r="AK787" s="153"/>
      <c r="AL787" s="153"/>
      <c r="AM787" s="153"/>
      <c r="AN787" s="153"/>
      <c r="AO787" s="153"/>
      <c r="AP787" s="153"/>
      <c r="AQ787" s="153"/>
      <c r="AR787" s="153"/>
      <c r="AS787" s="153"/>
      <c r="AT787" s="153"/>
      <c r="AU787" s="153"/>
      <c r="AV787" s="153"/>
      <c r="AW787" s="153"/>
      <c r="AX787" s="153"/>
      <c r="AY787" s="153"/>
      <c r="AZ787" s="153"/>
      <c r="BA787" s="153"/>
      <c r="BB787" s="153"/>
      <c r="BC787" s="153"/>
      <c r="BD787" s="153"/>
      <c r="BE787" s="153"/>
      <c r="BF787" s="153"/>
      <c r="BG787" s="153"/>
      <c r="BH787" s="153"/>
      <c r="BI787" s="153"/>
      <c r="BJ787" s="153"/>
      <c r="BK787" s="153"/>
      <c r="BL787" s="153"/>
      <c r="BM787" s="153"/>
      <c r="BN787" s="153"/>
      <c r="BO787" s="153"/>
      <c r="BP787" s="153"/>
      <c r="BQ787" s="153"/>
      <c r="BR787" s="153"/>
      <c r="BS787" s="153"/>
      <c r="BT787" s="153"/>
      <c r="BU787" s="153"/>
      <c r="BV787" s="153"/>
      <c r="BW787" s="153"/>
      <c r="BX787" s="153"/>
      <c r="BY787" s="153"/>
      <c r="BZ787" s="153"/>
      <c r="CA787" s="153"/>
      <c r="CB787" s="153"/>
      <c r="CC787" s="153"/>
      <c r="CD787" s="153"/>
      <c r="CE787" s="153"/>
      <c r="CF787" s="153"/>
      <c r="CG787" s="153"/>
      <c r="CH787" s="153"/>
      <c r="CI787" s="153"/>
      <c r="CJ787" s="153"/>
      <c r="CK787" s="153"/>
      <c r="CL787" s="153"/>
      <c r="CM787" s="153"/>
      <c r="CN787" s="153"/>
      <c r="CO787" s="153"/>
      <c r="CP787" s="153"/>
      <c r="CQ787" s="153"/>
      <c r="CR787" s="153"/>
      <c r="CS787" s="153"/>
      <c r="CT787" s="153"/>
      <c r="CU787" s="153"/>
      <c r="CV787" s="153"/>
      <c r="CW787" s="153"/>
      <c r="CX787" s="153"/>
      <c r="CY787" s="153"/>
      <c r="CZ787" s="153"/>
      <c r="DA787" s="153"/>
      <c r="DB787" s="153"/>
      <c r="DC787" s="153"/>
      <c r="DD787" s="153"/>
      <c r="DE787" s="153"/>
      <c r="DF787" s="153"/>
      <c r="DG787" s="153"/>
      <c r="DH787" s="153"/>
      <c r="DI787" s="153"/>
      <c r="DJ787" s="153"/>
      <c r="DK787" s="153"/>
      <c r="DL787" s="153"/>
      <c r="DM787" s="153"/>
      <c r="DN787" s="153"/>
      <c r="DO787" s="153"/>
      <c r="DP787" s="153"/>
      <c r="DQ787" s="153"/>
      <c r="DR787" s="153"/>
      <c r="DS787" s="153"/>
      <c r="DT787" s="153"/>
      <c r="DU787" s="153"/>
      <c r="DV787" s="153"/>
      <c r="DW787" s="153"/>
      <c r="DX787" s="153"/>
      <c r="DY787" s="153"/>
      <c r="DZ787" s="153"/>
      <c r="EA787" s="153"/>
      <c r="EB787" s="153"/>
      <c r="EC787" s="153"/>
      <c r="ED787" s="153"/>
      <c r="EE787" s="153"/>
      <c r="EF787" s="153"/>
      <c r="EG787" s="153"/>
      <c r="EH787" s="153"/>
      <c r="EI787" s="153"/>
      <c r="EJ787" s="153"/>
      <c r="EK787" s="153"/>
      <c r="EL787" s="153"/>
      <c r="EM787" s="153"/>
      <c r="EN787" s="153"/>
      <c r="EO787" s="153"/>
      <c r="EP787" s="153"/>
      <c r="EQ787" s="153"/>
      <c r="ER787" s="153"/>
      <c r="ES787" s="153"/>
      <c r="ET787" s="153"/>
      <c r="EU787" s="153"/>
      <c r="EV787" s="153"/>
      <c r="EW787" s="153"/>
      <c r="EX787" s="153"/>
      <c r="EY787" s="153"/>
      <c r="EZ787" s="153"/>
      <c r="FA787" s="153"/>
      <c r="FB787" s="153"/>
      <c r="FC787" s="153"/>
      <c r="FD787" s="153"/>
      <c r="FE787" s="153"/>
      <c r="FF787" s="153"/>
      <c r="FG787" s="153"/>
      <c r="FH787" s="153"/>
      <c r="FI787" s="153"/>
    </row>
    <row r="788" spans="1:165" ht="15.75" customHeight="1" x14ac:dyDescent="0.25">
      <c r="A788" s="153"/>
      <c r="B788" s="153"/>
      <c r="C788" s="153"/>
      <c r="D788" s="156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  <c r="AH788" s="153"/>
      <c r="AI788" s="153"/>
      <c r="AJ788" s="153"/>
      <c r="AK788" s="153"/>
      <c r="AL788" s="153"/>
      <c r="AM788" s="153"/>
      <c r="AN788" s="153"/>
      <c r="AO788" s="153"/>
      <c r="AP788" s="153"/>
      <c r="AQ788" s="153"/>
      <c r="AR788" s="153"/>
      <c r="AS788" s="153"/>
      <c r="AT788" s="153"/>
      <c r="AU788" s="153"/>
      <c r="AV788" s="153"/>
      <c r="AW788" s="153"/>
      <c r="AX788" s="153"/>
      <c r="AY788" s="153"/>
      <c r="AZ788" s="153"/>
      <c r="BA788" s="153"/>
      <c r="BB788" s="153"/>
      <c r="BC788" s="153"/>
      <c r="BD788" s="153"/>
      <c r="BE788" s="153"/>
      <c r="BF788" s="153"/>
      <c r="BG788" s="153"/>
      <c r="BH788" s="153"/>
      <c r="BI788" s="153"/>
      <c r="BJ788" s="153"/>
      <c r="BK788" s="153"/>
      <c r="BL788" s="153"/>
      <c r="BM788" s="153"/>
      <c r="BN788" s="153"/>
      <c r="BO788" s="153"/>
      <c r="BP788" s="153"/>
      <c r="BQ788" s="153"/>
      <c r="BR788" s="153"/>
      <c r="BS788" s="153"/>
      <c r="BT788" s="153"/>
      <c r="BU788" s="153"/>
      <c r="BV788" s="153"/>
      <c r="BW788" s="153"/>
      <c r="BX788" s="153"/>
      <c r="BY788" s="153"/>
      <c r="BZ788" s="153"/>
      <c r="CA788" s="153"/>
      <c r="CB788" s="153"/>
      <c r="CC788" s="153"/>
      <c r="CD788" s="153"/>
      <c r="CE788" s="153"/>
      <c r="CF788" s="153"/>
      <c r="CG788" s="153"/>
      <c r="CH788" s="153"/>
      <c r="CI788" s="153"/>
      <c r="CJ788" s="153"/>
      <c r="CK788" s="153"/>
      <c r="CL788" s="153"/>
      <c r="CM788" s="153"/>
      <c r="CN788" s="153"/>
      <c r="CO788" s="153"/>
      <c r="CP788" s="153"/>
      <c r="CQ788" s="153"/>
      <c r="CR788" s="153"/>
      <c r="CS788" s="153"/>
      <c r="CT788" s="153"/>
      <c r="CU788" s="153"/>
      <c r="CV788" s="153"/>
      <c r="CW788" s="153"/>
      <c r="CX788" s="153"/>
      <c r="CY788" s="153"/>
      <c r="CZ788" s="153"/>
      <c r="DA788" s="153"/>
      <c r="DB788" s="153"/>
      <c r="DC788" s="153"/>
      <c r="DD788" s="153"/>
      <c r="DE788" s="153"/>
      <c r="DF788" s="153"/>
      <c r="DG788" s="153"/>
      <c r="DH788" s="153"/>
      <c r="DI788" s="153"/>
      <c r="DJ788" s="153"/>
      <c r="DK788" s="153"/>
      <c r="DL788" s="153"/>
      <c r="DM788" s="153"/>
      <c r="DN788" s="153"/>
      <c r="DO788" s="153"/>
      <c r="DP788" s="153"/>
      <c r="DQ788" s="153"/>
      <c r="DR788" s="153"/>
      <c r="DS788" s="153"/>
      <c r="DT788" s="153"/>
      <c r="DU788" s="153"/>
      <c r="DV788" s="153"/>
      <c r="DW788" s="153"/>
      <c r="DX788" s="153"/>
      <c r="DY788" s="153"/>
      <c r="DZ788" s="153"/>
      <c r="EA788" s="153"/>
      <c r="EB788" s="153"/>
      <c r="EC788" s="153"/>
      <c r="ED788" s="153"/>
      <c r="EE788" s="153"/>
      <c r="EF788" s="153"/>
      <c r="EG788" s="153"/>
      <c r="EH788" s="153"/>
      <c r="EI788" s="153"/>
      <c r="EJ788" s="153"/>
      <c r="EK788" s="153"/>
      <c r="EL788" s="153"/>
      <c r="EM788" s="153"/>
      <c r="EN788" s="153"/>
      <c r="EO788" s="153"/>
      <c r="EP788" s="153"/>
      <c r="EQ788" s="153"/>
      <c r="ER788" s="153"/>
      <c r="ES788" s="153"/>
      <c r="ET788" s="153"/>
      <c r="EU788" s="153"/>
      <c r="EV788" s="153"/>
      <c r="EW788" s="153"/>
      <c r="EX788" s="153"/>
      <c r="EY788" s="153"/>
      <c r="EZ788" s="153"/>
      <c r="FA788" s="153"/>
      <c r="FB788" s="153"/>
      <c r="FC788" s="153"/>
      <c r="FD788" s="153"/>
      <c r="FE788" s="153"/>
      <c r="FF788" s="153"/>
      <c r="FG788" s="153"/>
      <c r="FH788" s="153"/>
      <c r="FI788" s="153"/>
    </row>
    <row r="789" spans="1:165" ht="15.75" customHeight="1" x14ac:dyDescent="0.25">
      <c r="A789" s="153"/>
      <c r="B789" s="153"/>
      <c r="C789" s="153"/>
      <c r="D789" s="156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  <c r="AH789" s="153"/>
      <c r="AI789" s="153"/>
      <c r="AJ789" s="153"/>
      <c r="AK789" s="153"/>
      <c r="AL789" s="153"/>
      <c r="AM789" s="153"/>
      <c r="AN789" s="153"/>
      <c r="AO789" s="153"/>
      <c r="AP789" s="153"/>
      <c r="AQ789" s="153"/>
      <c r="AR789" s="153"/>
      <c r="AS789" s="153"/>
      <c r="AT789" s="153"/>
      <c r="AU789" s="153"/>
      <c r="AV789" s="153"/>
      <c r="AW789" s="153"/>
      <c r="AX789" s="153"/>
      <c r="AY789" s="153"/>
      <c r="AZ789" s="153"/>
      <c r="BA789" s="153"/>
      <c r="BB789" s="153"/>
      <c r="BC789" s="153"/>
      <c r="BD789" s="153"/>
      <c r="BE789" s="153"/>
      <c r="BF789" s="153"/>
      <c r="BG789" s="153"/>
      <c r="BH789" s="153"/>
      <c r="BI789" s="153"/>
      <c r="BJ789" s="153"/>
      <c r="BK789" s="153"/>
      <c r="BL789" s="153"/>
      <c r="BM789" s="153"/>
      <c r="BN789" s="153"/>
      <c r="BO789" s="153"/>
      <c r="BP789" s="153"/>
      <c r="BQ789" s="153"/>
      <c r="BR789" s="153"/>
      <c r="BS789" s="153"/>
      <c r="BT789" s="153"/>
      <c r="BU789" s="153"/>
      <c r="BV789" s="153"/>
      <c r="BW789" s="153"/>
      <c r="BX789" s="153"/>
      <c r="BY789" s="153"/>
      <c r="BZ789" s="153"/>
      <c r="CA789" s="153"/>
      <c r="CB789" s="153"/>
      <c r="CC789" s="153"/>
      <c r="CD789" s="153"/>
      <c r="CE789" s="153"/>
      <c r="CF789" s="153"/>
      <c r="CG789" s="153"/>
      <c r="CH789" s="153"/>
      <c r="CI789" s="153"/>
      <c r="CJ789" s="153"/>
      <c r="CK789" s="153"/>
      <c r="CL789" s="153"/>
      <c r="CM789" s="153"/>
      <c r="CN789" s="153"/>
      <c r="CO789" s="153"/>
      <c r="CP789" s="153"/>
      <c r="CQ789" s="153"/>
      <c r="CR789" s="153"/>
      <c r="CS789" s="153"/>
      <c r="CT789" s="153"/>
      <c r="CU789" s="153"/>
      <c r="CV789" s="153"/>
      <c r="CW789" s="153"/>
      <c r="CX789" s="153"/>
      <c r="CY789" s="153"/>
      <c r="CZ789" s="153"/>
      <c r="DA789" s="153"/>
      <c r="DB789" s="153"/>
      <c r="DC789" s="153"/>
      <c r="DD789" s="153"/>
      <c r="DE789" s="153"/>
      <c r="DF789" s="153"/>
      <c r="DG789" s="153"/>
      <c r="DH789" s="153"/>
      <c r="DI789" s="153"/>
      <c r="DJ789" s="153"/>
      <c r="DK789" s="153"/>
      <c r="DL789" s="153"/>
      <c r="DM789" s="153"/>
      <c r="DN789" s="153"/>
      <c r="DO789" s="153"/>
      <c r="DP789" s="153"/>
      <c r="DQ789" s="153"/>
      <c r="DR789" s="153"/>
      <c r="DS789" s="153"/>
      <c r="DT789" s="153"/>
      <c r="DU789" s="153"/>
      <c r="DV789" s="153"/>
      <c r="DW789" s="153"/>
      <c r="DX789" s="153"/>
      <c r="DY789" s="153"/>
      <c r="DZ789" s="153"/>
      <c r="EA789" s="153"/>
      <c r="EB789" s="153"/>
      <c r="EC789" s="153"/>
      <c r="ED789" s="153"/>
      <c r="EE789" s="153"/>
      <c r="EF789" s="153"/>
      <c r="EG789" s="153"/>
      <c r="EH789" s="153"/>
      <c r="EI789" s="153"/>
      <c r="EJ789" s="153"/>
      <c r="EK789" s="153"/>
      <c r="EL789" s="153"/>
      <c r="EM789" s="153"/>
      <c r="EN789" s="153"/>
      <c r="EO789" s="153"/>
      <c r="EP789" s="153"/>
      <c r="EQ789" s="153"/>
      <c r="ER789" s="153"/>
      <c r="ES789" s="153"/>
      <c r="ET789" s="153"/>
      <c r="EU789" s="153"/>
      <c r="EV789" s="153"/>
      <c r="EW789" s="153"/>
      <c r="EX789" s="153"/>
      <c r="EY789" s="153"/>
      <c r="EZ789" s="153"/>
      <c r="FA789" s="153"/>
      <c r="FB789" s="153"/>
      <c r="FC789" s="153"/>
      <c r="FD789" s="153"/>
      <c r="FE789" s="153"/>
      <c r="FF789" s="153"/>
      <c r="FG789" s="153"/>
      <c r="FH789" s="153"/>
      <c r="FI789" s="153"/>
    </row>
    <row r="790" spans="1:165" ht="15.75" customHeight="1" x14ac:dyDescent="0.25">
      <c r="A790" s="153"/>
      <c r="B790" s="153"/>
      <c r="C790" s="153"/>
      <c r="D790" s="156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  <c r="AH790" s="153"/>
      <c r="AI790" s="153"/>
      <c r="AJ790" s="153"/>
      <c r="AK790" s="153"/>
      <c r="AL790" s="153"/>
      <c r="AM790" s="153"/>
      <c r="AN790" s="153"/>
      <c r="AO790" s="153"/>
      <c r="AP790" s="153"/>
      <c r="AQ790" s="153"/>
      <c r="AR790" s="153"/>
      <c r="AS790" s="153"/>
      <c r="AT790" s="153"/>
      <c r="AU790" s="153"/>
      <c r="AV790" s="153"/>
      <c r="AW790" s="153"/>
      <c r="AX790" s="153"/>
      <c r="AY790" s="153"/>
      <c r="AZ790" s="153"/>
      <c r="BA790" s="153"/>
      <c r="BB790" s="153"/>
      <c r="BC790" s="153"/>
      <c r="BD790" s="153"/>
      <c r="BE790" s="153"/>
      <c r="BF790" s="153"/>
      <c r="BG790" s="153"/>
      <c r="BH790" s="153"/>
      <c r="BI790" s="153"/>
      <c r="BJ790" s="153"/>
      <c r="BK790" s="153"/>
      <c r="BL790" s="153"/>
      <c r="BM790" s="153"/>
      <c r="BN790" s="153"/>
      <c r="BO790" s="153"/>
      <c r="BP790" s="153"/>
      <c r="BQ790" s="153"/>
      <c r="BR790" s="153"/>
      <c r="BS790" s="153"/>
      <c r="BT790" s="153"/>
      <c r="BU790" s="153"/>
      <c r="BV790" s="153"/>
      <c r="BW790" s="153"/>
      <c r="BX790" s="153"/>
      <c r="BY790" s="153"/>
      <c r="BZ790" s="153"/>
      <c r="CA790" s="153"/>
      <c r="CB790" s="153"/>
      <c r="CC790" s="153"/>
      <c r="CD790" s="153"/>
      <c r="CE790" s="153"/>
      <c r="CF790" s="153"/>
      <c r="CG790" s="153"/>
      <c r="CH790" s="153"/>
      <c r="CI790" s="153"/>
      <c r="CJ790" s="153"/>
      <c r="CK790" s="153"/>
      <c r="CL790" s="153"/>
      <c r="CM790" s="153"/>
      <c r="CN790" s="153"/>
      <c r="CO790" s="153"/>
      <c r="CP790" s="153"/>
      <c r="CQ790" s="153"/>
      <c r="CR790" s="153"/>
      <c r="CS790" s="153"/>
      <c r="CT790" s="153"/>
      <c r="CU790" s="153"/>
      <c r="CV790" s="153"/>
      <c r="CW790" s="153"/>
      <c r="CX790" s="153"/>
      <c r="CY790" s="153"/>
      <c r="CZ790" s="153"/>
      <c r="DA790" s="153"/>
      <c r="DB790" s="153"/>
      <c r="DC790" s="153"/>
      <c r="DD790" s="153"/>
      <c r="DE790" s="153"/>
      <c r="DF790" s="153"/>
      <c r="DG790" s="153"/>
      <c r="DH790" s="153"/>
      <c r="DI790" s="153"/>
      <c r="DJ790" s="153"/>
      <c r="DK790" s="153"/>
      <c r="DL790" s="153"/>
      <c r="DM790" s="153"/>
      <c r="DN790" s="153"/>
      <c r="DO790" s="153"/>
      <c r="DP790" s="153"/>
      <c r="DQ790" s="153"/>
      <c r="DR790" s="153"/>
      <c r="DS790" s="153"/>
      <c r="DT790" s="153"/>
      <c r="DU790" s="153"/>
      <c r="DV790" s="153"/>
      <c r="DW790" s="153"/>
      <c r="DX790" s="153"/>
      <c r="DY790" s="153"/>
      <c r="DZ790" s="153"/>
      <c r="EA790" s="153"/>
      <c r="EB790" s="153"/>
      <c r="EC790" s="153"/>
      <c r="ED790" s="153"/>
      <c r="EE790" s="153"/>
      <c r="EF790" s="153"/>
      <c r="EG790" s="153"/>
      <c r="EH790" s="153"/>
      <c r="EI790" s="153"/>
      <c r="EJ790" s="153"/>
      <c r="EK790" s="153"/>
      <c r="EL790" s="153"/>
      <c r="EM790" s="153"/>
      <c r="EN790" s="153"/>
      <c r="EO790" s="153"/>
      <c r="EP790" s="153"/>
      <c r="EQ790" s="153"/>
      <c r="ER790" s="153"/>
      <c r="ES790" s="153"/>
      <c r="ET790" s="153"/>
      <c r="EU790" s="153"/>
      <c r="EV790" s="153"/>
      <c r="EW790" s="153"/>
      <c r="EX790" s="153"/>
      <c r="EY790" s="153"/>
      <c r="EZ790" s="153"/>
      <c r="FA790" s="153"/>
      <c r="FB790" s="153"/>
      <c r="FC790" s="153"/>
      <c r="FD790" s="153"/>
      <c r="FE790" s="153"/>
      <c r="FF790" s="153"/>
      <c r="FG790" s="153"/>
      <c r="FH790" s="153"/>
      <c r="FI790" s="153"/>
    </row>
    <row r="791" spans="1:165" ht="15.75" customHeight="1" x14ac:dyDescent="0.25">
      <c r="A791" s="153"/>
      <c r="B791" s="153"/>
      <c r="C791" s="153"/>
      <c r="D791" s="156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  <c r="AH791" s="153"/>
      <c r="AI791" s="153"/>
      <c r="AJ791" s="153"/>
      <c r="AK791" s="153"/>
      <c r="AL791" s="153"/>
      <c r="AM791" s="153"/>
      <c r="AN791" s="153"/>
      <c r="AO791" s="153"/>
      <c r="AP791" s="153"/>
      <c r="AQ791" s="153"/>
      <c r="AR791" s="153"/>
      <c r="AS791" s="153"/>
      <c r="AT791" s="153"/>
      <c r="AU791" s="153"/>
      <c r="AV791" s="153"/>
      <c r="AW791" s="153"/>
      <c r="AX791" s="153"/>
      <c r="AY791" s="153"/>
      <c r="AZ791" s="153"/>
      <c r="BA791" s="153"/>
      <c r="BB791" s="153"/>
      <c r="BC791" s="153"/>
      <c r="BD791" s="153"/>
      <c r="BE791" s="153"/>
      <c r="BF791" s="153"/>
      <c r="BG791" s="153"/>
      <c r="BH791" s="153"/>
      <c r="BI791" s="153"/>
      <c r="BJ791" s="153"/>
      <c r="BK791" s="153"/>
      <c r="BL791" s="153"/>
      <c r="BM791" s="153"/>
      <c r="BN791" s="153"/>
      <c r="BO791" s="153"/>
      <c r="BP791" s="153"/>
      <c r="BQ791" s="153"/>
      <c r="BR791" s="153"/>
      <c r="BS791" s="153"/>
      <c r="BT791" s="153"/>
      <c r="BU791" s="153"/>
      <c r="BV791" s="153"/>
      <c r="BW791" s="153"/>
      <c r="BX791" s="153"/>
      <c r="BY791" s="153"/>
      <c r="BZ791" s="153"/>
      <c r="CA791" s="153"/>
      <c r="CB791" s="153"/>
      <c r="CC791" s="153"/>
      <c r="CD791" s="153"/>
      <c r="CE791" s="153"/>
      <c r="CF791" s="153"/>
      <c r="CG791" s="153"/>
      <c r="CH791" s="153"/>
      <c r="CI791" s="153"/>
      <c r="CJ791" s="153"/>
      <c r="CK791" s="153"/>
      <c r="CL791" s="153"/>
      <c r="CM791" s="153"/>
      <c r="CN791" s="153"/>
      <c r="CO791" s="153"/>
      <c r="CP791" s="153"/>
      <c r="CQ791" s="153"/>
      <c r="CR791" s="153"/>
      <c r="CS791" s="153"/>
      <c r="CT791" s="153"/>
      <c r="CU791" s="153"/>
      <c r="CV791" s="153"/>
      <c r="CW791" s="153"/>
      <c r="CX791" s="153"/>
      <c r="CY791" s="153"/>
      <c r="CZ791" s="153"/>
      <c r="DA791" s="153"/>
      <c r="DB791" s="153"/>
      <c r="DC791" s="153"/>
      <c r="DD791" s="153"/>
      <c r="DE791" s="153"/>
      <c r="DF791" s="153"/>
      <c r="DG791" s="153"/>
      <c r="DH791" s="153"/>
      <c r="DI791" s="153"/>
      <c r="DJ791" s="153"/>
      <c r="DK791" s="153"/>
      <c r="DL791" s="153"/>
      <c r="DM791" s="153"/>
      <c r="DN791" s="153"/>
      <c r="DO791" s="153"/>
      <c r="DP791" s="153"/>
      <c r="DQ791" s="153"/>
      <c r="DR791" s="153"/>
      <c r="DS791" s="153"/>
      <c r="DT791" s="153"/>
      <c r="DU791" s="153"/>
      <c r="DV791" s="153"/>
      <c r="DW791" s="153"/>
      <c r="DX791" s="153"/>
      <c r="DY791" s="153"/>
      <c r="DZ791" s="153"/>
      <c r="EA791" s="153"/>
      <c r="EB791" s="153"/>
      <c r="EC791" s="153"/>
      <c r="ED791" s="153"/>
      <c r="EE791" s="153"/>
      <c r="EF791" s="153"/>
      <c r="EG791" s="153"/>
      <c r="EH791" s="153"/>
      <c r="EI791" s="153"/>
      <c r="EJ791" s="153"/>
      <c r="EK791" s="153"/>
      <c r="EL791" s="153"/>
      <c r="EM791" s="153"/>
      <c r="EN791" s="153"/>
      <c r="EO791" s="153"/>
      <c r="EP791" s="153"/>
      <c r="EQ791" s="153"/>
      <c r="ER791" s="153"/>
      <c r="ES791" s="153"/>
      <c r="ET791" s="153"/>
      <c r="EU791" s="153"/>
      <c r="EV791" s="153"/>
      <c r="EW791" s="153"/>
      <c r="EX791" s="153"/>
      <c r="EY791" s="153"/>
      <c r="EZ791" s="153"/>
      <c r="FA791" s="153"/>
      <c r="FB791" s="153"/>
      <c r="FC791" s="153"/>
      <c r="FD791" s="153"/>
      <c r="FE791" s="153"/>
      <c r="FF791" s="153"/>
      <c r="FG791" s="153"/>
      <c r="FH791" s="153"/>
      <c r="FI791" s="153"/>
    </row>
    <row r="792" spans="1:165" ht="15.75" customHeight="1" x14ac:dyDescent="0.25">
      <c r="A792" s="153"/>
      <c r="B792" s="153"/>
      <c r="C792" s="153"/>
      <c r="D792" s="156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  <c r="AH792" s="153"/>
      <c r="AI792" s="153"/>
      <c r="AJ792" s="153"/>
      <c r="AK792" s="153"/>
      <c r="AL792" s="153"/>
      <c r="AM792" s="153"/>
      <c r="AN792" s="153"/>
      <c r="AO792" s="153"/>
      <c r="AP792" s="153"/>
      <c r="AQ792" s="153"/>
      <c r="AR792" s="153"/>
      <c r="AS792" s="153"/>
      <c r="AT792" s="153"/>
      <c r="AU792" s="153"/>
      <c r="AV792" s="153"/>
      <c r="AW792" s="153"/>
      <c r="AX792" s="153"/>
      <c r="AY792" s="153"/>
      <c r="AZ792" s="153"/>
      <c r="BA792" s="153"/>
      <c r="BB792" s="153"/>
      <c r="BC792" s="153"/>
      <c r="BD792" s="153"/>
      <c r="BE792" s="153"/>
      <c r="BF792" s="153"/>
      <c r="BG792" s="153"/>
      <c r="BH792" s="153"/>
      <c r="BI792" s="153"/>
      <c r="BJ792" s="153"/>
      <c r="BK792" s="153"/>
      <c r="BL792" s="153"/>
      <c r="BM792" s="153"/>
      <c r="BN792" s="153"/>
      <c r="BO792" s="153"/>
      <c r="BP792" s="153"/>
      <c r="BQ792" s="153"/>
      <c r="BR792" s="153"/>
      <c r="BS792" s="153"/>
      <c r="BT792" s="153"/>
      <c r="BU792" s="153"/>
      <c r="BV792" s="153"/>
      <c r="BW792" s="153"/>
      <c r="BX792" s="153"/>
      <c r="BY792" s="153"/>
      <c r="BZ792" s="153"/>
      <c r="CA792" s="153"/>
      <c r="CB792" s="153"/>
      <c r="CC792" s="153"/>
      <c r="CD792" s="153"/>
      <c r="CE792" s="153"/>
      <c r="CF792" s="153"/>
      <c r="CG792" s="153"/>
      <c r="CH792" s="153"/>
      <c r="CI792" s="153"/>
      <c r="CJ792" s="153"/>
      <c r="CK792" s="153"/>
      <c r="CL792" s="153"/>
      <c r="CM792" s="153"/>
      <c r="CN792" s="153"/>
      <c r="CO792" s="153"/>
      <c r="CP792" s="153"/>
      <c r="CQ792" s="153"/>
      <c r="CR792" s="153"/>
      <c r="CS792" s="153"/>
      <c r="CT792" s="153"/>
      <c r="CU792" s="153"/>
      <c r="CV792" s="153"/>
      <c r="CW792" s="153"/>
      <c r="CX792" s="153"/>
      <c r="CY792" s="153"/>
      <c r="CZ792" s="153"/>
      <c r="DA792" s="153"/>
      <c r="DB792" s="153"/>
      <c r="DC792" s="153"/>
      <c r="DD792" s="153"/>
      <c r="DE792" s="153"/>
      <c r="DF792" s="153"/>
      <c r="DG792" s="153"/>
      <c r="DH792" s="153"/>
      <c r="DI792" s="153"/>
      <c r="DJ792" s="153"/>
      <c r="DK792" s="153"/>
      <c r="DL792" s="153"/>
      <c r="DM792" s="153"/>
      <c r="DN792" s="153"/>
      <c r="DO792" s="153"/>
      <c r="DP792" s="153"/>
      <c r="DQ792" s="153"/>
      <c r="DR792" s="153"/>
      <c r="DS792" s="153"/>
      <c r="DT792" s="153"/>
      <c r="DU792" s="153"/>
      <c r="DV792" s="153"/>
      <c r="DW792" s="153"/>
      <c r="DX792" s="153"/>
      <c r="DY792" s="153"/>
      <c r="DZ792" s="153"/>
      <c r="EA792" s="153"/>
      <c r="EB792" s="153"/>
      <c r="EC792" s="153"/>
      <c r="ED792" s="153"/>
      <c r="EE792" s="153"/>
      <c r="EF792" s="153"/>
      <c r="EG792" s="153"/>
      <c r="EH792" s="153"/>
      <c r="EI792" s="153"/>
      <c r="EJ792" s="153"/>
      <c r="EK792" s="153"/>
      <c r="EL792" s="153"/>
      <c r="EM792" s="153"/>
      <c r="EN792" s="153"/>
      <c r="EO792" s="153"/>
      <c r="EP792" s="153"/>
      <c r="EQ792" s="153"/>
      <c r="ER792" s="153"/>
      <c r="ES792" s="153"/>
      <c r="ET792" s="153"/>
      <c r="EU792" s="153"/>
      <c r="EV792" s="153"/>
      <c r="EW792" s="153"/>
      <c r="EX792" s="153"/>
      <c r="EY792" s="153"/>
      <c r="EZ792" s="153"/>
      <c r="FA792" s="153"/>
      <c r="FB792" s="153"/>
      <c r="FC792" s="153"/>
      <c r="FD792" s="153"/>
      <c r="FE792" s="153"/>
      <c r="FF792" s="153"/>
      <c r="FG792" s="153"/>
      <c r="FH792" s="153"/>
      <c r="FI792" s="153"/>
    </row>
    <row r="793" spans="1:165" ht="15.75" customHeight="1" x14ac:dyDescent="0.25">
      <c r="A793" s="153"/>
      <c r="B793" s="153"/>
      <c r="C793" s="153"/>
      <c r="D793" s="156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  <c r="AH793" s="153"/>
      <c r="AI793" s="153"/>
      <c r="AJ793" s="153"/>
      <c r="AK793" s="153"/>
      <c r="AL793" s="153"/>
      <c r="AM793" s="153"/>
      <c r="AN793" s="153"/>
      <c r="AO793" s="153"/>
      <c r="AP793" s="153"/>
      <c r="AQ793" s="153"/>
      <c r="AR793" s="153"/>
      <c r="AS793" s="153"/>
      <c r="AT793" s="153"/>
      <c r="AU793" s="153"/>
      <c r="AV793" s="153"/>
      <c r="AW793" s="153"/>
      <c r="AX793" s="153"/>
      <c r="AY793" s="153"/>
      <c r="AZ793" s="153"/>
      <c r="BA793" s="153"/>
      <c r="BB793" s="153"/>
      <c r="BC793" s="153"/>
      <c r="BD793" s="153"/>
      <c r="BE793" s="153"/>
      <c r="BF793" s="153"/>
      <c r="BG793" s="153"/>
      <c r="BH793" s="153"/>
      <c r="BI793" s="153"/>
      <c r="BJ793" s="153"/>
      <c r="BK793" s="153"/>
      <c r="BL793" s="153"/>
      <c r="BM793" s="153"/>
      <c r="BN793" s="153"/>
      <c r="BO793" s="153"/>
      <c r="BP793" s="153"/>
      <c r="BQ793" s="153"/>
      <c r="BR793" s="153"/>
      <c r="BS793" s="153"/>
      <c r="BT793" s="153"/>
      <c r="BU793" s="153"/>
      <c r="BV793" s="153"/>
      <c r="BW793" s="153"/>
      <c r="BX793" s="153"/>
      <c r="BY793" s="153"/>
      <c r="BZ793" s="153"/>
      <c r="CA793" s="153"/>
      <c r="CB793" s="153"/>
      <c r="CC793" s="153"/>
      <c r="CD793" s="153"/>
      <c r="CE793" s="153"/>
      <c r="CF793" s="153"/>
      <c r="CG793" s="153"/>
      <c r="CH793" s="153"/>
      <c r="CI793" s="153"/>
      <c r="CJ793" s="153"/>
      <c r="CK793" s="153"/>
      <c r="CL793" s="153"/>
      <c r="CM793" s="153"/>
      <c r="CN793" s="153"/>
      <c r="CO793" s="153"/>
      <c r="CP793" s="153"/>
      <c r="CQ793" s="153"/>
      <c r="CR793" s="153"/>
      <c r="CS793" s="153"/>
      <c r="CT793" s="153"/>
      <c r="CU793" s="153"/>
      <c r="CV793" s="153"/>
      <c r="CW793" s="153"/>
      <c r="CX793" s="153"/>
      <c r="CY793" s="153"/>
      <c r="CZ793" s="153"/>
      <c r="DA793" s="153"/>
      <c r="DB793" s="153"/>
      <c r="DC793" s="153"/>
      <c r="DD793" s="153"/>
      <c r="DE793" s="153"/>
      <c r="DF793" s="153"/>
      <c r="DG793" s="153"/>
      <c r="DH793" s="153"/>
      <c r="DI793" s="153"/>
      <c r="DJ793" s="153"/>
      <c r="DK793" s="153"/>
      <c r="DL793" s="153"/>
      <c r="DM793" s="153"/>
      <c r="DN793" s="153"/>
      <c r="DO793" s="153"/>
      <c r="DP793" s="153"/>
      <c r="DQ793" s="153"/>
      <c r="DR793" s="153"/>
      <c r="DS793" s="153"/>
      <c r="DT793" s="153"/>
      <c r="DU793" s="153"/>
      <c r="DV793" s="153"/>
      <c r="DW793" s="153"/>
      <c r="DX793" s="153"/>
      <c r="DY793" s="153"/>
      <c r="DZ793" s="153"/>
      <c r="EA793" s="153"/>
      <c r="EB793" s="153"/>
      <c r="EC793" s="153"/>
      <c r="ED793" s="153"/>
      <c r="EE793" s="153"/>
      <c r="EF793" s="153"/>
      <c r="EG793" s="153"/>
      <c r="EH793" s="153"/>
      <c r="EI793" s="153"/>
      <c r="EJ793" s="153"/>
      <c r="EK793" s="153"/>
      <c r="EL793" s="153"/>
      <c r="EM793" s="153"/>
      <c r="EN793" s="153"/>
      <c r="EO793" s="153"/>
      <c r="EP793" s="153"/>
      <c r="EQ793" s="153"/>
      <c r="ER793" s="153"/>
      <c r="ES793" s="153"/>
      <c r="ET793" s="153"/>
      <c r="EU793" s="153"/>
      <c r="EV793" s="153"/>
      <c r="EW793" s="153"/>
      <c r="EX793" s="153"/>
      <c r="EY793" s="153"/>
      <c r="EZ793" s="153"/>
      <c r="FA793" s="153"/>
      <c r="FB793" s="153"/>
      <c r="FC793" s="153"/>
      <c r="FD793" s="153"/>
      <c r="FE793" s="153"/>
      <c r="FF793" s="153"/>
      <c r="FG793" s="153"/>
      <c r="FH793" s="153"/>
      <c r="FI793" s="153"/>
    </row>
    <row r="794" spans="1:165" ht="15.75" customHeight="1" x14ac:dyDescent="0.25">
      <c r="A794" s="153"/>
      <c r="B794" s="153"/>
      <c r="C794" s="153"/>
      <c r="D794" s="156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  <c r="AH794" s="153"/>
      <c r="AI794" s="153"/>
      <c r="AJ794" s="153"/>
      <c r="AK794" s="153"/>
      <c r="AL794" s="153"/>
      <c r="AM794" s="153"/>
      <c r="AN794" s="153"/>
      <c r="AO794" s="153"/>
      <c r="AP794" s="153"/>
      <c r="AQ794" s="153"/>
      <c r="AR794" s="153"/>
      <c r="AS794" s="153"/>
      <c r="AT794" s="153"/>
      <c r="AU794" s="153"/>
      <c r="AV794" s="153"/>
      <c r="AW794" s="153"/>
      <c r="AX794" s="153"/>
      <c r="AY794" s="153"/>
      <c r="AZ794" s="153"/>
      <c r="BA794" s="153"/>
      <c r="BB794" s="153"/>
      <c r="BC794" s="153"/>
      <c r="BD794" s="153"/>
      <c r="BE794" s="153"/>
      <c r="BF794" s="153"/>
      <c r="BG794" s="153"/>
      <c r="BH794" s="153"/>
      <c r="BI794" s="153"/>
      <c r="BJ794" s="153"/>
      <c r="BK794" s="153"/>
      <c r="BL794" s="153"/>
      <c r="BM794" s="153"/>
      <c r="BN794" s="153"/>
      <c r="BO794" s="153"/>
      <c r="BP794" s="153"/>
      <c r="BQ794" s="153"/>
      <c r="BR794" s="153"/>
      <c r="BS794" s="153"/>
      <c r="BT794" s="153"/>
      <c r="BU794" s="153"/>
      <c r="BV794" s="153"/>
      <c r="BW794" s="153"/>
      <c r="BX794" s="153"/>
      <c r="BY794" s="153"/>
      <c r="BZ794" s="153"/>
      <c r="CA794" s="153"/>
      <c r="CB794" s="153"/>
      <c r="CC794" s="153"/>
      <c r="CD794" s="153"/>
      <c r="CE794" s="153"/>
      <c r="CF794" s="153"/>
      <c r="CG794" s="153"/>
      <c r="CH794" s="153"/>
      <c r="CI794" s="153"/>
      <c r="CJ794" s="153"/>
      <c r="CK794" s="153"/>
      <c r="CL794" s="153"/>
      <c r="CM794" s="153"/>
      <c r="CN794" s="153"/>
      <c r="CO794" s="153"/>
      <c r="CP794" s="153"/>
      <c r="CQ794" s="153"/>
      <c r="CR794" s="153"/>
      <c r="CS794" s="153"/>
      <c r="CT794" s="153"/>
      <c r="CU794" s="153"/>
      <c r="CV794" s="153"/>
      <c r="CW794" s="153"/>
      <c r="CX794" s="153"/>
      <c r="CY794" s="153"/>
      <c r="CZ794" s="153"/>
      <c r="DA794" s="153"/>
      <c r="DB794" s="153"/>
      <c r="DC794" s="153"/>
      <c r="DD794" s="153"/>
      <c r="DE794" s="153"/>
      <c r="DF794" s="153"/>
      <c r="DG794" s="153"/>
      <c r="DH794" s="153"/>
      <c r="DI794" s="153"/>
      <c r="DJ794" s="153"/>
      <c r="DK794" s="153"/>
      <c r="DL794" s="153"/>
      <c r="DM794" s="153"/>
      <c r="DN794" s="153"/>
      <c r="DO794" s="153"/>
      <c r="DP794" s="153"/>
      <c r="DQ794" s="153"/>
      <c r="DR794" s="153"/>
      <c r="DS794" s="153"/>
      <c r="DT794" s="153"/>
      <c r="DU794" s="153"/>
      <c r="DV794" s="153"/>
      <c r="DW794" s="153"/>
      <c r="DX794" s="153"/>
      <c r="DY794" s="153"/>
      <c r="DZ794" s="153"/>
      <c r="EA794" s="153"/>
      <c r="EB794" s="153"/>
      <c r="EC794" s="153"/>
      <c r="ED794" s="153"/>
      <c r="EE794" s="153"/>
      <c r="EF794" s="153"/>
      <c r="EG794" s="153"/>
      <c r="EH794" s="153"/>
      <c r="EI794" s="153"/>
      <c r="EJ794" s="153"/>
      <c r="EK794" s="153"/>
      <c r="EL794" s="153"/>
      <c r="EM794" s="153"/>
      <c r="EN794" s="153"/>
      <c r="EO794" s="153"/>
      <c r="EP794" s="153"/>
      <c r="EQ794" s="153"/>
      <c r="ER794" s="153"/>
      <c r="ES794" s="153"/>
      <c r="ET794" s="153"/>
      <c r="EU794" s="153"/>
      <c r="EV794" s="153"/>
      <c r="EW794" s="153"/>
      <c r="EX794" s="153"/>
      <c r="EY794" s="153"/>
      <c r="EZ794" s="153"/>
      <c r="FA794" s="153"/>
      <c r="FB794" s="153"/>
      <c r="FC794" s="153"/>
      <c r="FD794" s="153"/>
      <c r="FE794" s="153"/>
      <c r="FF794" s="153"/>
      <c r="FG794" s="153"/>
      <c r="FH794" s="153"/>
      <c r="FI794" s="153"/>
    </row>
    <row r="795" spans="1:165" ht="15.75" customHeight="1" x14ac:dyDescent="0.25">
      <c r="A795" s="153"/>
      <c r="B795" s="153"/>
      <c r="C795" s="153"/>
      <c r="D795" s="156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  <c r="AH795" s="153"/>
      <c r="AI795" s="153"/>
      <c r="AJ795" s="153"/>
      <c r="AK795" s="153"/>
      <c r="AL795" s="153"/>
      <c r="AM795" s="153"/>
      <c r="AN795" s="153"/>
      <c r="AO795" s="153"/>
      <c r="AP795" s="153"/>
      <c r="AQ795" s="153"/>
      <c r="AR795" s="153"/>
      <c r="AS795" s="153"/>
      <c r="AT795" s="153"/>
      <c r="AU795" s="153"/>
      <c r="AV795" s="153"/>
      <c r="AW795" s="153"/>
      <c r="AX795" s="153"/>
      <c r="AY795" s="153"/>
      <c r="AZ795" s="153"/>
      <c r="BA795" s="153"/>
      <c r="BB795" s="153"/>
      <c r="BC795" s="153"/>
      <c r="BD795" s="153"/>
      <c r="BE795" s="153"/>
      <c r="BF795" s="153"/>
      <c r="BG795" s="153"/>
      <c r="BH795" s="153"/>
      <c r="BI795" s="153"/>
      <c r="BJ795" s="153"/>
      <c r="BK795" s="153"/>
      <c r="BL795" s="153"/>
      <c r="BM795" s="153"/>
      <c r="BN795" s="153"/>
      <c r="BO795" s="153"/>
      <c r="BP795" s="153"/>
      <c r="BQ795" s="153"/>
      <c r="BR795" s="153"/>
      <c r="BS795" s="153"/>
      <c r="BT795" s="153"/>
      <c r="BU795" s="153"/>
      <c r="BV795" s="153"/>
      <c r="BW795" s="153"/>
      <c r="BX795" s="153"/>
      <c r="BY795" s="153"/>
      <c r="BZ795" s="153"/>
      <c r="CA795" s="153"/>
      <c r="CB795" s="153"/>
      <c r="CC795" s="153"/>
      <c r="CD795" s="153"/>
      <c r="CE795" s="153"/>
      <c r="CF795" s="153"/>
      <c r="CG795" s="153"/>
      <c r="CH795" s="153"/>
      <c r="CI795" s="153"/>
      <c r="CJ795" s="153"/>
      <c r="CK795" s="153"/>
      <c r="CL795" s="153"/>
      <c r="CM795" s="153"/>
      <c r="CN795" s="153"/>
      <c r="CO795" s="153"/>
      <c r="CP795" s="153"/>
      <c r="CQ795" s="153"/>
      <c r="CR795" s="153"/>
      <c r="CS795" s="153"/>
      <c r="CT795" s="153"/>
      <c r="CU795" s="153"/>
      <c r="CV795" s="153"/>
      <c r="CW795" s="153"/>
      <c r="CX795" s="153"/>
      <c r="CY795" s="153"/>
      <c r="CZ795" s="153"/>
      <c r="DA795" s="153"/>
      <c r="DB795" s="153"/>
      <c r="DC795" s="153"/>
      <c r="DD795" s="153"/>
      <c r="DE795" s="153"/>
      <c r="DF795" s="153"/>
      <c r="DG795" s="153"/>
      <c r="DH795" s="153"/>
      <c r="DI795" s="153"/>
      <c r="DJ795" s="153"/>
      <c r="DK795" s="153"/>
      <c r="DL795" s="153"/>
      <c r="DM795" s="153"/>
      <c r="DN795" s="153"/>
      <c r="DO795" s="153"/>
      <c r="DP795" s="153"/>
      <c r="DQ795" s="153"/>
      <c r="DR795" s="153"/>
      <c r="DS795" s="153"/>
      <c r="DT795" s="153"/>
      <c r="DU795" s="153"/>
      <c r="DV795" s="153"/>
      <c r="DW795" s="153"/>
      <c r="DX795" s="153"/>
      <c r="DY795" s="153"/>
      <c r="DZ795" s="153"/>
      <c r="EA795" s="153"/>
      <c r="EB795" s="153"/>
      <c r="EC795" s="153"/>
      <c r="ED795" s="153"/>
      <c r="EE795" s="153"/>
      <c r="EF795" s="153"/>
      <c r="EG795" s="153"/>
      <c r="EH795" s="153"/>
      <c r="EI795" s="153"/>
      <c r="EJ795" s="153"/>
      <c r="EK795" s="153"/>
      <c r="EL795" s="153"/>
      <c r="EM795" s="153"/>
      <c r="EN795" s="153"/>
      <c r="EO795" s="153"/>
      <c r="EP795" s="153"/>
      <c r="EQ795" s="153"/>
      <c r="ER795" s="153"/>
      <c r="ES795" s="153"/>
      <c r="ET795" s="153"/>
      <c r="EU795" s="153"/>
      <c r="EV795" s="153"/>
      <c r="EW795" s="153"/>
      <c r="EX795" s="153"/>
      <c r="EY795" s="153"/>
      <c r="EZ795" s="153"/>
      <c r="FA795" s="153"/>
      <c r="FB795" s="153"/>
      <c r="FC795" s="153"/>
      <c r="FD795" s="153"/>
      <c r="FE795" s="153"/>
      <c r="FF795" s="153"/>
      <c r="FG795" s="153"/>
      <c r="FH795" s="153"/>
      <c r="FI795" s="153"/>
    </row>
    <row r="796" spans="1:165" ht="15.75" customHeight="1" x14ac:dyDescent="0.25">
      <c r="A796" s="153"/>
      <c r="B796" s="153"/>
      <c r="C796" s="153"/>
      <c r="D796" s="156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  <c r="AH796" s="153"/>
      <c r="AI796" s="153"/>
      <c r="AJ796" s="153"/>
      <c r="AK796" s="153"/>
      <c r="AL796" s="153"/>
      <c r="AM796" s="153"/>
      <c r="AN796" s="153"/>
      <c r="AO796" s="153"/>
      <c r="AP796" s="153"/>
      <c r="AQ796" s="153"/>
      <c r="AR796" s="153"/>
      <c r="AS796" s="153"/>
      <c r="AT796" s="153"/>
      <c r="AU796" s="153"/>
      <c r="AV796" s="153"/>
      <c r="AW796" s="153"/>
      <c r="AX796" s="153"/>
      <c r="AY796" s="153"/>
      <c r="AZ796" s="153"/>
      <c r="BA796" s="153"/>
      <c r="BB796" s="153"/>
      <c r="BC796" s="153"/>
      <c r="BD796" s="153"/>
      <c r="BE796" s="153"/>
      <c r="BF796" s="153"/>
      <c r="BG796" s="153"/>
      <c r="BH796" s="153"/>
      <c r="BI796" s="153"/>
      <c r="BJ796" s="153"/>
      <c r="BK796" s="153"/>
      <c r="BL796" s="153"/>
      <c r="BM796" s="153"/>
      <c r="BN796" s="153"/>
      <c r="BO796" s="153"/>
      <c r="BP796" s="153"/>
      <c r="BQ796" s="153"/>
      <c r="BR796" s="153"/>
      <c r="BS796" s="153"/>
      <c r="BT796" s="153"/>
      <c r="BU796" s="153"/>
      <c r="BV796" s="153"/>
      <c r="BW796" s="153"/>
      <c r="BX796" s="153"/>
      <c r="BY796" s="153"/>
      <c r="BZ796" s="153"/>
      <c r="CA796" s="153"/>
      <c r="CB796" s="153"/>
      <c r="CC796" s="153"/>
      <c r="CD796" s="153"/>
      <c r="CE796" s="153"/>
      <c r="CF796" s="153"/>
      <c r="CG796" s="153"/>
      <c r="CH796" s="153"/>
      <c r="CI796" s="153"/>
      <c r="CJ796" s="153"/>
      <c r="CK796" s="153"/>
      <c r="CL796" s="153"/>
      <c r="CM796" s="153"/>
      <c r="CN796" s="153"/>
      <c r="CO796" s="153"/>
      <c r="CP796" s="153"/>
      <c r="CQ796" s="153"/>
      <c r="CR796" s="153"/>
      <c r="CS796" s="153"/>
      <c r="CT796" s="153"/>
      <c r="CU796" s="153"/>
      <c r="CV796" s="153"/>
      <c r="CW796" s="153"/>
      <c r="CX796" s="153"/>
      <c r="CY796" s="153"/>
      <c r="CZ796" s="153"/>
      <c r="DA796" s="153"/>
      <c r="DB796" s="153"/>
      <c r="DC796" s="153"/>
      <c r="DD796" s="153"/>
      <c r="DE796" s="153"/>
      <c r="DF796" s="153"/>
      <c r="DG796" s="153"/>
      <c r="DH796" s="153"/>
      <c r="DI796" s="153"/>
      <c r="DJ796" s="153"/>
      <c r="DK796" s="153"/>
      <c r="DL796" s="153"/>
      <c r="DM796" s="153"/>
      <c r="DN796" s="153"/>
      <c r="DO796" s="153"/>
      <c r="DP796" s="153"/>
      <c r="DQ796" s="153"/>
      <c r="DR796" s="153"/>
      <c r="DS796" s="153"/>
      <c r="DT796" s="153"/>
      <c r="DU796" s="153"/>
      <c r="DV796" s="153"/>
      <c r="DW796" s="153"/>
      <c r="DX796" s="153"/>
      <c r="DY796" s="153"/>
      <c r="DZ796" s="153"/>
      <c r="EA796" s="153"/>
      <c r="EB796" s="153"/>
      <c r="EC796" s="153"/>
      <c r="ED796" s="153"/>
      <c r="EE796" s="153"/>
      <c r="EF796" s="153"/>
      <c r="EG796" s="153"/>
      <c r="EH796" s="153"/>
      <c r="EI796" s="153"/>
      <c r="EJ796" s="153"/>
      <c r="EK796" s="153"/>
      <c r="EL796" s="153"/>
      <c r="EM796" s="153"/>
      <c r="EN796" s="153"/>
      <c r="EO796" s="153"/>
      <c r="EP796" s="153"/>
      <c r="EQ796" s="153"/>
      <c r="ER796" s="153"/>
      <c r="ES796" s="153"/>
      <c r="ET796" s="153"/>
      <c r="EU796" s="153"/>
      <c r="EV796" s="153"/>
      <c r="EW796" s="153"/>
      <c r="EX796" s="153"/>
      <c r="EY796" s="153"/>
      <c r="EZ796" s="153"/>
      <c r="FA796" s="153"/>
      <c r="FB796" s="153"/>
      <c r="FC796" s="153"/>
      <c r="FD796" s="153"/>
      <c r="FE796" s="153"/>
      <c r="FF796" s="153"/>
      <c r="FG796" s="153"/>
      <c r="FH796" s="153"/>
      <c r="FI796" s="153"/>
    </row>
    <row r="797" spans="1:165" ht="15.75" customHeight="1" x14ac:dyDescent="0.25">
      <c r="A797" s="153"/>
      <c r="B797" s="153"/>
      <c r="C797" s="153"/>
      <c r="D797" s="156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  <c r="AH797" s="153"/>
      <c r="AI797" s="153"/>
      <c r="AJ797" s="153"/>
      <c r="AK797" s="153"/>
      <c r="AL797" s="153"/>
      <c r="AM797" s="153"/>
      <c r="AN797" s="153"/>
      <c r="AO797" s="153"/>
      <c r="AP797" s="153"/>
      <c r="AQ797" s="153"/>
      <c r="AR797" s="153"/>
      <c r="AS797" s="153"/>
      <c r="AT797" s="153"/>
      <c r="AU797" s="153"/>
      <c r="AV797" s="153"/>
      <c r="AW797" s="153"/>
      <c r="AX797" s="153"/>
      <c r="AY797" s="153"/>
      <c r="AZ797" s="153"/>
      <c r="BA797" s="153"/>
      <c r="BB797" s="153"/>
      <c r="BC797" s="153"/>
      <c r="BD797" s="153"/>
      <c r="BE797" s="153"/>
      <c r="BF797" s="153"/>
      <c r="BG797" s="153"/>
      <c r="BH797" s="153"/>
      <c r="BI797" s="153"/>
      <c r="BJ797" s="153"/>
      <c r="BK797" s="153"/>
      <c r="BL797" s="153"/>
      <c r="BM797" s="153"/>
      <c r="BN797" s="153"/>
      <c r="BO797" s="153"/>
      <c r="BP797" s="153"/>
      <c r="BQ797" s="153"/>
      <c r="BR797" s="153"/>
      <c r="BS797" s="153"/>
      <c r="BT797" s="153"/>
      <c r="BU797" s="153"/>
      <c r="BV797" s="153"/>
      <c r="BW797" s="153"/>
      <c r="BX797" s="153"/>
      <c r="BY797" s="153"/>
      <c r="BZ797" s="153"/>
      <c r="CA797" s="153"/>
      <c r="CB797" s="153"/>
      <c r="CC797" s="153"/>
      <c r="CD797" s="153"/>
      <c r="CE797" s="153"/>
      <c r="CF797" s="153"/>
      <c r="CG797" s="153"/>
      <c r="CH797" s="153"/>
      <c r="CI797" s="153"/>
      <c r="CJ797" s="153"/>
      <c r="CK797" s="153"/>
      <c r="CL797" s="153"/>
      <c r="CM797" s="153"/>
      <c r="CN797" s="153"/>
      <c r="CO797" s="153"/>
      <c r="CP797" s="153"/>
      <c r="CQ797" s="153"/>
      <c r="CR797" s="153"/>
      <c r="CS797" s="153"/>
      <c r="CT797" s="153"/>
      <c r="CU797" s="153"/>
      <c r="CV797" s="153"/>
      <c r="CW797" s="153"/>
      <c r="CX797" s="153"/>
      <c r="CY797" s="153"/>
      <c r="CZ797" s="153"/>
      <c r="DA797" s="153"/>
      <c r="DB797" s="153"/>
      <c r="DC797" s="153"/>
      <c r="DD797" s="153"/>
      <c r="DE797" s="153"/>
      <c r="DF797" s="153"/>
      <c r="DG797" s="153"/>
      <c r="DH797" s="153"/>
      <c r="DI797" s="153"/>
      <c r="DJ797" s="153"/>
      <c r="DK797" s="153"/>
      <c r="DL797" s="153"/>
      <c r="DM797" s="153"/>
      <c r="DN797" s="153"/>
      <c r="DO797" s="153"/>
      <c r="DP797" s="153"/>
      <c r="DQ797" s="153"/>
      <c r="DR797" s="153"/>
      <c r="DS797" s="153"/>
      <c r="DT797" s="153"/>
      <c r="DU797" s="153"/>
      <c r="DV797" s="153"/>
      <c r="DW797" s="153"/>
      <c r="DX797" s="153"/>
      <c r="DY797" s="153"/>
      <c r="DZ797" s="153"/>
      <c r="EA797" s="153"/>
      <c r="EB797" s="153"/>
      <c r="EC797" s="153"/>
      <c r="ED797" s="153"/>
      <c r="EE797" s="153"/>
      <c r="EF797" s="153"/>
      <c r="EG797" s="153"/>
      <c r="EH797" s="153"/>
      <c r="EI797" s="153"/>
      <c r="EJ797" s="153"/>
      <c r="EK797" s="153"/>
      <c r="EL797" s="153"/>
      <c r="EM797" s="153"/>
      <c r="EN797" s="153"/>
      <c r="EO797" s="153"/>
      <c r="EP797" s="153"/>
      <c r="EQ797" s="153"/>
      <c r="ER797" s="153"/>
      <c r="ES797" s="153"/>
      <c r="ET797" s="153"/>
      <c r="EU797" s="153"/>
      <c r="EV797" s="153"/>
      <c r="EW797" s="153"/>
      <c r="EX797" s="153"/>
      <c r="EY797" s="153"/>
      <c r="EZ797" s="153"/>
      <c r="FA797" s="153"/>
      <c r="FB797" s="153"/>
      <c r="FC797" s="153"/>
      <c r="FD797" s="153"/>
      <c r="FE797" s="153"/>
      <c r="FF797" s="153"/>
      <c r="FG797" s="153"/>
      <c r="FH797" s="153"/>
      <c r="FI797" s="153"/>
    </row>
    <row r="798" spans="1:165" ht="15.75" customHeight="1" x14ac:dyDescent="0.25">
      <c r="A798" s="153"/>
      <c r="B798" s="153"/>
      <c r="C798" s="153"/>
      <c r="D798" s="156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  <c r="AH798" s="153"/>
      <c r="AI798" s="153"/>
      <c r="AJ798" s="153"/>
      <c r="AK798" s="153"/>
      <c r="AL798" s="153"/>
      <c r="AM798" s="153"/>
      <c r="AN798" s="153"/>
      <c r="AO798" s="153"/>
      <c r="AP798" s="153"/>
      <c r="AQ798" s="153"/>
      <c r="AR798" s="153"/>
      <c r="AS798" s="153"/>
      <c r="AT798" s="153"/>
      <c r="AU798" s="153"/>
      <c r="AV798" s="153"/>
      <c r="AW798" s="153"/>
      <c r="AX798" s="153"/>
      <c r="AY798" s="153"/>
      <c r="AZ798" s="153"/>
      <c r="BA798" s="153"/>
      <c r="BB798" s="153"/>
      <c r="BC798" s="153"/>
      <c r="BD798" s="153"/>
      <c r="BE798" s="153"/>
      <c r="BF798" s="153"/>
      <c r="BG798" s="153"/>
      <c r="BH798" s="153"/>
      <c r="BI798" s="153"/>
      <c r="BJ798" s="153"/>
      <c r="BK798" s="153"/>
      <c r="BL798" s="153"/>
      <c r="BM798" s="153"/>
      <c r="BN798" s="153"/>
      <c r="BO798" s="153"/>
      <c r="BP798" s="153"/>
      <c r="BQ798" s="153"/>
      <c r="BR798" s="153"/>
      <c r="BS798" s="153"/>
      <c r="BT798" s="153"/>
      <c r="BU798" s="153"/>
      <c r="BV798" s="153"/>
      <c r="BW798" s="153"/>
      <c r="BX798" s="153"/>
      <c r="BY798" s="153"/>
      <c r="BZ798" s="153"/>
      <c r="CA798" s="153"/>
      <c r="CB798" s="153"/>
      <c r="CC798" s="153"/>
      <c r="CD798" s="153"/>
      <c r="CE798" s="153"/>
      <c r="CF798" s="153"/>
      <c r="CG798" s="153"/>
      <c r="CH798" s="153"/>
      <c r="CI798" s="153"/>
      <c r="CJ798" s="153"/>
      <c r="CK798" s="153"/>
      <c r="CL798" s="153"/>
      <c r="CM798" s="153"/>
      <c r="CN798" s="153"/>
      <c r="CO798" s="153"/>
      <c r="CP798" s="153"/>
      <c r="CQ798" s="153"/>
      <c r="CR798" s="153"/>
      <c r="CS798" s="153"/>
      <c r="CT798" s="153"/>
      <c r="CU798" s="153"/>
      <c r="CV798" s="153"/>
      <c r="CW798" s="153"/>
      <c r="CX798" s="153"/>
      <c r="CY798" s="153"/>
      <c r="CZ798" s="153"/>
      <c r="DA798" s="153"/>
      <c r="DB798" s="153"/>
      <c r="DC798" s="153"/>
      <c r="DD798" s="153"/>
      <c r="DE798" s="153"/>
      <c r="DF798" s="153"/>
      <c r="DG798" s="153"/>
      <c r="DH798" s="153"/>
      <c r="DI798" s="153"/>
      <c r="DJ798" s="153"/>
      <c r="DK798" s="153"/>
      <c r="DL798" s="153"/>
      <c r="DM798" s="153"/>
      <c r="DN798" s="153"/>
      <c r="DO798" s="153"/>
      <c r="DP798" s="153"/>
      <c r="DQ798" s="153"/>
      <c r="DR798" s="153"/>
      <c r="DS798" s="153"/>
      <c r="DT798" s="153"/>
      <c r="DU798" s="153"/>
      <c r="DV798" s="153"/>
      <c r="DW798" s="153"/>
      <c r="DX798" s="153"/>
      <c r="DY798" s="153"/>
      <c r="DZ798" s="153"/>
      <c r="EA798" s="153"/>
      <c r="EB798" s="153"/>
      <c r="EC798" s="153"/>
      <c r="ED798" s="153"/>
      <c r="EE798" s="153"/>
      <c r="EF798" s="153"/>
      <c r="EG798" s="153"/>
      <c r="EH798" s="153"/>
      <c r="EI798" s="153"/>
      <c r="EJ798" s="153"/>
      <c r="EK798" s="153"/>
      <c r="EL798" s="153"/>
      <c r="EM798" s="153"/>
      <c r="EN798" s="153"/>
      <c r="EO798" s="153"/>
      <c r="EP798" s="153"/>
      <c r="EQ798" s="153"/>
      <c r="ER798" s="153"/>
      <c r="ES798" s="153"/>
      <c r="ET798" s="153"/>
      <c r="EU798" s="153"/>
      <c r="EV798" s="153"/>
      <c r="EW798" s="153"/>
      <c r="EX798" s="153"/>
      <c r="EY798" s="153"/>
      <c r="EZ798" s="153"/>
      <c r="FA798" s="153"/>
      <c r="FB798" s="153"/>
      <c r="FC798" s="153"/>
      <c r="FD798" s="153"/>
      <c r="FE798" s="153"/>
      <c r="FF798" s="153"/>
      <c r="FG798" s="153"/>
      <c r="FH798" s="153"/>
      <c r="FI798" s="153"/>
    </row>
    <row r="799" spans="1:165" ht="15.75" customHeight="1" x14ac:dyDescent="0.25">
      <c r="A799" s="153"/>
      <c r="B799" s="153"/>
      <c r="C799" s="153"/>
      <c r="D799" s="156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  <c r="AH799" s="153"/>
      <c r="AI799" s="153"/>
      <c r="AJ799" s="153"/>
      <c r="AK799" s="153"/>
      <c r="AL799" s="153"/>
      <c r="AM799" s="153"/>
      <c r="AN799" s="153"/>
      <c r="AO799" s="153"/>
      <c r="AP799" s="153"/>
      <c r="AQ799" s="153"/>
      <c r="AR799" s="153"/>
      <c r="AS799" s="153"/>
      <c r="AT799" s="153"/>
      <c r="AU799" s="153"/>
      <c r="AV799" s="153"/>
      <c r="AW799" s="153"/>
      <c r="AX799" s="153"/>
      <c r="AY799" s="153"/>
      <c r="AZ799" s="153"/>
      <c r="BA799" s="153"/>
      <c r="BB799" s="153"/>
      <c r="BC799" s="153"/>
      <c r="BD799" s="153"/>
      <c r="BE799" s="153"/>
      <c r="BF799" s="153"/>
      <c r="BG799" s="153"/>
      <c r="BH799" s="153"/>
      <c r="BI799" s="153"/>
      <c r="BJ799" s="153"/>
      <c r="BK799" s="153"/>
      <c r="BL799" s="153"/>
      <c r="BM799" s="153"/>
      <c r="BN799" s="153"/>
      <c r="BO799" s="153"/>
      <c r="BP799" s="153"/>
      <c r="BQ799" s="153"/>
      <c r="BR799" s="153"/>
      <c r="BS799" s="153"/>
      <c r="BT799" s="153"/>
      <c r="BU799" s="153"/>
      <c r="BV799" s="153"/>
      <c r="BW799" s="153"/>
      <c r="BX799" s="153"/>
      <c r="BY799" s="153"/>
      <c r="BZ799" s="153"/>
      <c r="CA799" s="153"/>
      <c r="CB799" s="153"/>
      <c r="CC799" s="153"/>
      <c r="CD799" s="153"/>
      <c r="CE799" s="153"/>
      <c r="CF799" s="153"/>
      <c r="CG799" s="153"/>
      <c r="CH799" s="153"/>
      <c r="CI799" s="153"/>
      <c r="CJ799" s="153"/>
      <c r="CK799" s="153"/>
      <c r="CL799" s="153"/>
      <c r="CM799" s="153"/>
      <c r="CN799" s="153"/>
      <c r="CO799" s="153"/>
      <c r="CP799" s="153"/>
      <c r="CQ799" s="153"/>
      <c r="CR799" s="153"/>
      <c r="CS799" s="153"/>
      <c r="CT799" s="153"/>
      <c r="CU799" s="153"/>
      <c r="CV799" s="153"/>
      <c r="CW799" s="153"/>
      <c r="CX799" s="153"/>
      <c r="CY799" s="153"/>
      <c r="CZ799" s="153"/>
      <c r="DA799" s="153"/>
      <c r="DB799" s="153"/>
      <c r="DC799" s="153"/>
      <c r="DD799" s="153"/>
      <c r="DE799" s="153"/>
      <c r="DF799" s="153"/>
      <c r="DG799" s="153"/>
      <c r="DH799" s="153"/>
      <c r="DI799" s="153"/>
      <c r="DJ799" s="153"/>
      <c r="DK799" s="153"/>
      <c r="DL799" s="153"/>
      <c r="DM799" s="153"/>
      <c r="DN799" s="153"/>
      <c r="DO799" s="153"/>
      <c r="DP799" s="153"/>
      <c r="DQ799" s="153"/>
      <c r="DR799" s="153"/>
      <c r="DS799" s="153"/>
      <c r="DT799" s="153"/>
      <c r="DU799" s="153"/>
      <c r="DV799" s="153"/>
      <c r="DW799" s="153"/>
      <c r="DX799" s="153"/>
      <c r="DY799" s="153"/>
      <c r="DZ799" s="153"/>
      <c r="EA799" s="153"/>
      <c r="EB799" s="153"/>
      <c r="EC799" s="153"/>
      <c r="ED799" s="153"/>
      <c r="EE799" s="153"/>
      <c r="EF799" s="153"/>
      <c r="EG799" s="153"/>
      <c r="EH799" s="153"/>
      <c r="EI799" s="153"/>
      <c r="EJ799" s="153"/>
      <c r="EK799" s="153"/>
      <c r="EL799" s="153"/>
      <c r="EM799" s="153"/>
      <c r="EN799" s="153"/>
      <c r="EO799" s="153"/>
      <c r="EP799" s="153"/>
      <c r="EQ799" s="153"/>
      <c r="ER799" s="153"/>
      <c r="ES799" s="153"/>
      <c r="ET799" s="153"/>
      <c r="EU799" s="153"/>
      <c r="EV799" s="153"/>
      <c r="EW799" s="153"/>
      <c r="EX799" s="153"/>
      <c r="EY799" s="153"/>
      <c r="EZ799" s="153"/>
      <c r="FA799" s="153"/>
      <c r="FB799" s="153"/>
      <c r="FC799" s="153"/>
      <c r="FD799" s="153"/>
      <c r="FE799" s="153"/>
      <c r="FF799" s="153"/>
      <c r="FG799" s="153"/>
      <c r="FH799" s="153"/>
      <c r="FI799" s="153"/>
    </row>
    <row r="800" spans="1:165" ht="15.75" customHeight="1" x14ac:dyDescent="0.25">
      <c r="A800" s="153"/>
      <c r="B800" s="153"/>
      <c r="C800" s="153"/>
      <c r="D800" s="156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  <c r="AH800" s="153"/>
      <c r="AI800" s="153"/>
      <c r="AJ800" s="153"/>
      <c r="AK800" s="153"/>
      <c r="AL800" s="153"/>
      <c r="AM800" s="153"/>
      <c r="AN800" s="153"/>
      <c r="AO800" s="153"/>
      <c r="AP800" s="153"/>
      <c r="AQ800" s="153"/>
      <c r="AR800" s="153"/>
      <c r="AS800" s="153"/>
      <c r="AT800" s="153"/>
      <c r="AU800" s="153"/>
      <c r="AV800" s="153"/>
      <c r="AW800" s="153"/>
      <c r="AX800" s="153"/>
      <c r="AY800" s="153"/>
      <c r="AZ800" s="153"/>
      <c r="BA800" s="153"/>
      <c r="BB800" s="153"/>
      <c r="BC800" s="153"/>
      <c r="BD800" s="153"/>
      <c r="BE800" s="153"/>
      <c r="BF800" s="153"/>
      <c r="BG800" s="153"/>
      <c r="BH800" s="153"/>
      <c r="BI800" s="153"/>
      <c r="BJ800" s="153"/>
      <c r="BK800" s="153"/>
      <c r="BL800" s="153"/>
      <c r="BM800" s="153"/>
      <c r="BN800" s="153"/>
      <c r="BO800" s="153"/>
      <c r="BP800" s="153"/>
      <c r="BQ800" s="153"/>
      <c r="BR800" s="153"/>
      <c r="BS800" s="153"/>
      <c r="BT800" s="153"/>
      <c r="BU800" s="153"/>
      <c r="BV800" s="153"/>
      <c r="BW800" s="153"/>
      <c r="BX800" s="153"/>
      <c r="BY800" s="153"/>
      <c r="BZ800" s="153"/>
      <c r="CA800" s="153"/>
      <c r="CB800" s="153"/>
      <c r="CC800" s="153"/>
      <c r="CD800" s="153"/>
      <c r="CE800" s="153"/>
      <c r="CF800" s="153"/>
      <c r="CG800" s="153"/>
      <c r="CH800" s="153"/>
      <c r="CI800" s="153"/>
      <c r="CJ800" s="153"/>
      <c r="CK800" s="153"/>
      <c r="CL800" s="153"/>
      <c r="CM800" s="153"/>
      <c r="CN800" s="153"/>
      <c r="CO800" s="153"/>
      <c r="CP800" s="153"/>
      <c r="CQ800" s="153"/>
      <c r="CR800" s="153"/>
      <c r="CS800" s="153"/>
      <c r="CT800" s="153"/>
      <c r="CU800" s="153"/>
      <c r="CV800" s="153"/>
      <c r="CW800" s="153"/>
      <c r="CX800" s="153"/>
      <c r="CY800" s="153"/>
      <c r="CZ800" s="153"/>
      <c r="DA800" s="153"/>
      <c r="DB800" s="153"/>
      <c r="DC800" s="153"/>
      <c r="DD800" s="153"/>
      <c r="DE800" s="153"/>
      <c r="DF800" s="153"/>
      <c r="DG800" s="153"/>
      <c r="DH800" s="153"/>
      <c r="DI800" s="153"/>
      <c r="DJ800" s="153"/>
      <c r="DK800" s="153"/>
      <c r="DL800" s="153"/>
      <c r="DM800" s="153"/>
      <c r="DN800" s="153"/>
      <c r="DO800" s="153"/>
      <c r="DP800" s="153"/>
      <c r="DQ800" s="153"/>
      <c r="DR800" s="153"/>
      <c r="DS800" s="153"/>
      <c r="DT800" s="153"/>
      <c r="DU800" s="153"/>
      <c r="DV800" s="153"/>
      <c r="DW800" s="153"/>
      <c r="DX800" s="153"/>
      <c r="DY800" s="153"/>
      <c r="DZ800" s="153"/>
      <c r="EA800" s="153"/>
      <c r="EB800" s="153"/>
      <c r="EC800" s="153"/>
      <c r="ED800" s="153"/>
      <c r="EE800" s="153"/>
      <c r="EF800" s="153"/>
      <c r="EG800" s="153"/>
      <c r="EH800" s="153"/>
      <c r="EI800" s="153"/>
      <c r="EJ800" s="153"/>
      <c r="EK800" s="153"/>
      <c r="EL800" s="153"/>
      <c r="EM800" s="153"/>
      <c r="EN800" s="153"/>
      <c r="EO800" s="153"/>
      <c r="EP800" s="153"/>
      <c r="EQ800" s="153"/>
      <c r="ER800" s="153"/>
      <c r="ES800" s="153"/>
      <c r="ET800" s="153"/>
      <c r="EU800" s="153"/>
      <c r="EV800" s="153"/>
      <c r="EW800" s="153"/>
      <c r="EX800" s="153"/>
      <c r="EY800" s="153"/>
      <c r="EZ800" s="153"/>
      <c r="FA800" s="153"/>
      <c r="FB800" s="153"/>
      <c r="FC800" s="153"/>
      <c r="FD800" s="153"/>
      <c r="FE800" s="153"/>
      <c r="FF800" s="153"/>
      <c r="FG800" s="153"/>
      <c r="FH800" s="153"/>
      <c r="FI800" s="153"/>
    </row>
    <row r="801" spans="1:165" ht="15.75" customHeight="1" x14ac:dyDescent="0.25">
      <c r="A801" s="153"/>
      <c r="B801" s="153"/>
      <c r="C801" s="153"/>
      <c r="D801" s="156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  <c r="AH801" s="153"/>
      <c r="AI801" s="153"/>
      <c r="AJ801" s="153"/>
      <c r="AK801" s="153"/>
      <c r="AL801" s="153"/>
      <c r="AM801" s="153"/>
      <c r="AN801" s="153"/>
      <c r="AO801" s="153"/>
      <c r="AP801" s="153"/>
      <c r="AQ801" s="153"/>
      <c r="AR801" s="153"/>
      <c r="AS801" s="153"/>
      <c r="AT801" s="153"/>
      <c r="AU801" s="153"/>
      <c r="AV801" s="153"/>
      <c r="AW801" s="153"/>
      <c r="AX801" s="153"/>
      <c r="AY801" s="153"/>
      <c r="AZ801" s="153"/>
      <c r="BA801" s="153"/>
      <c r="BB801" s="153"/>
      <c r="BC801" s="153"/>
      <c r="BD801" s="153"/>
      <c r="BE801" s="153"/>
      <c r="BF801" s="153"/>
      <c r="BG801" s="153"/>
      <c r="BH801" s="153"/>
      <c r="BI801" s="153"/>
      <c r="BJ801" s="153"/>
      <c r="BK801" s="153"/>
      <c r="BL801" s="153"/>
      <c r="BM801" s="153"/>
      <c r="BN801" s="153"/>
      <c r="BO801" s="153"/>
      <c r="BP801" s="153"/>
      <c r="BQ801" s="153"/>
      <c r="BR801" s="153"/>
      <c r="BS801" s="153"/>
      <c r="BT801" s="153"/>
      <c r="BU801" s="153"/>
      <c r="BV801" s="153"/>
      <c r="BW801" s="153"/>
      <c r="BX801" s="153"/>
      <c r="BY801" s="153"/>
      <c r="BZ801" s="153"/>
      <c r="CA801" s="153"/>
      <c r="CB801" s="153"/>
      <c r="CC801" s="153"/>
      <c r="CD801" s="153"/>
      <c r="CE801" s="153"/>
      <c r="CF801" s="153"/>
      <c r="CG801" s="153"/>
      <c r="CH801" s="153"/>
      <c r="CI801" s="153"/>
      <c r="CJ801" s="153"/>
      <c r="CK801" s="153"/>
      <c r="CL801" s="153"/>
      <c r="CM801" s="153"/>
      <c r="CN801" s="153"/>
      <c r="CO801" s="153"/>
      <c r="CP801" s="153"/>
      <c r="CQ801" s="153"/>
      <c r="CR801" s="153"/>
      <c r="CS801" s="153"/>
      <c r="CT801" s="153"/>
      <c r="CU801" s="153"/>
      <c r="CV801" s="153"/>
      <c r="CW801" s="153"/>
      <c r="CX801" s="153"/>
      <c r="CY801" s="153"/>
      <c r="CZ801" s="153"/>
      <c r="DA801" s="153"/>
      <c r="DB801" s="153"/>
      <c r="DC801" s="153"/>
      <c r="DD801" s="153"/>
      <c r="DE801" s="153"/>
      <c r="DF801" s="153"/>
      <c r="DG801" s="153"/>
      <c r="DH801" s="153"/>
      <c r="DI801" s="153"/>
      <c r="DJ801" s="153"/>
      <c r="DK801" s="153"/>
      <c r="DL801" s="153"/>
      <c r="DM801" s="153"/>
      <c r="DN801" s="153"/>
      <c r="DO801" s="153"/>
      <c r="DP801" s="153"/>
      <c r="DQ801" s="153"/>
      <c r="DR801" s="153"/>
      <c r="DS801" s="153"/>
      <c r="DT801" s="153"/>
      <c r="DU801" s="153"/>
      <c r="DV801" s="153"/>
      <c r="DW801" s="153"/>
      <c r="DX801" s="153"/>
      <c r="DY801" s="153"/>
      <c r="DZ801" s="153"/>
      <c r="EA801" s="153"/>
      <c r="EB801" s="153"/>
      <c r="EC801" s="153"/>
      <c r="ED801" s="153"/>
      <c r="EE801" s="153"/>
      <c r="EF801" s="153"/>
      <c r="EG801" s="153"/>
      <c r="EH801" s="153"/>
      <c r="EI801" s="153"/>
      <c r="EJ801" s="153"/>
      <c r="EK801" s="153"/>
      <c r="EL801" s="153"/>
      <c r="EM801" s="153"/>
      <c r="EN801" s="153"/>
      <c r="EO801" s="153"/>
      <c r="EP801" s="153"/>
      <c r="EQ801" s="153"/>
      <c r="ER801" s="153"/>
      <c r="ES801" s="153"/>
      <c r="ET801" s="153"/>
      <c r="EU801" s="153"/>
      <c r="EV801" s="153"/>
      <c r="EW801" s="153"/>
      <c r="EX801" s="153"/>
      <c r="EY801" s="153"/>
      <c r="EZ801" s="153"/>
      <c r="FA801" s="153"/>
      <c r="FB801" s="153"/>
      <c r="FC801" s="153"/>
      <c r="FD801" s="153"/>
      <c r="FE801" s="153"/>
      <c r="FF801" s="153"/>
      <c r="FG801" s="153"/>
      <c r="FH801" s="153"/>
      <c r="FI801" s="153"/>
    </row>
    <row r="802" spans="1:165" ht="15.75" customHeight="1" x14ac:dyDescent="0.25">
      <c r="A802" s="153"/>
      <c r="B802" s="153"/>
      <c r="C802" s="153"/>
      <c r="D802" s="156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  <c r="AH802" s="153"/>
      <c r="AI802" s="153"/>
      <c r="AJ802" s="153"/>
      <c r="AK802" s="153"/>
      <c r="AL802" s="153"/>
      <c r="AM802" s="153"/>
      <c r="AN802" s="153"/>
      <c r="AO802" s="153"/>
      <c r="AP802" s="153"/>
      <c r="AQ802" s="153"/>
      <c r="AR802" s="153"/>
      <c r="AS802" s="153"/>
      <c r="AT802" s="153"/>
      <c r="AU802" s="153"/>
      <c r="AV802" s="153"/>
      <c r="AW802" s="153"/>
      <c r="AX802" s="153"/>
      <c r="AY802" s="153"/>
      <c r="AZ802" s="153"/>
      <c r="BA802" s="153"/>
      <c r="BB802" s="153"/>
      <c r="BC802" s="153"/>
      <c r="BD802" s="153"/>
      <c r="BE802" s="153"/>
      <c r="BF802" s="153"/>
      <c r="BG802" s="153"/>
      <c r="BH802" s="153"/>
      <c r="BI802" s="153"/>
      <c r="BJ802" s="153"/>
      <c r="BK802" s="153"/>
      <c r="BL802" s="153"/>
      <c r="BM802" s="153"/>
      <c r="BN802" s="153"/>
      <c r="BO802" s="153"/>
      <c r="BP802" s="153"/>
      <c r="BQ802" s="153"/>
      <c r="BR802" s="153"/>
      <c r="BS802" s="153"/>
      <c r="BT802" s="153"/>
      <c r="BU802" s="153"/>
      <c r="BV802" s="153"/>
      <c r="BW802" s="153"/>
      <c r="BX802" s="153"/>
      <c r="BY802" s="153"/>
      <c r="BZ802" s="153"/>
      <c r="CA802" s="153"/>
      <c r="CB802" s="153"/>
      <c r="CC802" s="153"/>
      <c r="CD802" s="153"/>
      <c r="CE802" s="153"/>
      <c r="CF802" s="153"/>
      <c r="CG802" s="153"/>
      <c r="CH802" s="153"/>
      <c r="CI802" s="153"/>
      <c r="CJ802" s="153"/>
      <c r="CK802" s="153"/>
      <c r="CL802" s="153"/>
      <c r="CM802" s="153"/>
      <c r="CN802" s="153"/>
      <c r="CO802" s="153"/>
      <c r="CP802" s="153"/>
      <c r="CQ802" s="153"/>
      <c r="CR802" s="153"/>
      <c r="CS802" s="153"/>
      <c r="CT802" s="153"/>
      <c r="CU802" s="153"/>
      <c r="CV802" s="153"/>
      <c r="CW802" s="153"/>
      <c r="CX802" s="153"/>
      <c r="CY802" s="153"/>
      <c r="CZ802" s="153"/>
      <c r="DA802" s="153"/>
      <c r="DB802" s="153"/>
      <c r="DC802" s="153"/>
      <c r="DD802" s="153"/>
      <c r="DE802" s="153"/>
      <c r="DF802" s="153"/>
      <c r="DG802" s="153"/>
      <c r="DH802" s="153"/>
      <c r="DI802" s="153"/>
      <c r="DJ802" s="153"/>
      <c r="DK802" s="153"/>
      <c r="DL802" s="153"/>
      <c r="DM802" s="153"/>
      <c r="DN802" s="153"/>
      <c r="DO802" s="153"/>
      <c r="DP802" s="153"/>
      <c r="DQ802" s="153"/>
      <c r="DR802" s="153"/>
      <c r="DS802" s="153"/>
      <c r="DT802" s="153"/>
      <c r="DU802" s="153"/>
      <c r="DV802" s="153"/>
      <c r="DW802" s="153"/>
      <c r="DX802" s="153"/>
      <c r="DY802" s="153"/>
      <c r="DZ802" s="153"/>
      <c r="EA802" s="153"/>
      <c r="EB802" s="153"/>
      <c r="EC802" s="153"/>
      <c r="ED802" s="153"/>
      <c r="EE802" s="153"/>
      <c r="EF802" s="153"/>
      <c r="EG802" s="153"/>
      <c r="EH802" s="153"/>
      <c r="EI802" s="153"/>
      <c r="EJ802" s="153"/>
      <c r="EK802" s="153"/>
      <c r="EL802" s="153"/>
      <c r="EM802" s="153"/>
      <c r="EN802" s="153"/>
      <c r="EO802" s="153"/>
      <c r="EP802" s="153"/>
      <c r="EQ802" s="153"/>
      <c r="ER802" s="153"/>
      <c r="ES802" s="153"/>
      <c r="ET802" s="153"/>
      <c r="EU802" s="153"/>
      <c r="EV802" s="153"/>
      <c r="EW802" s="153"/>
      <c r="EX802" s="153"/>
      <c r="EY802" s="153"/>
      <c r="EZ802" s="153"/>
      <c r="FA802" s="153"/>
      <c r="FB802" s="153"/>
      <c r="FC802" s="153"/>
      <c r="FD802" s="153"/>
      <c r="FE802" s="153"/>
      <c r="FF802" s="153"/>
      <c r="FG802" s="153"/>
      <c r="FH802" s="153"/>
      <c r="FI802" s="153"/>
    </row>
    <row r="803" spans="1:165" ht="15.75" customHeight="1" x14ac:dyDescent="0.25">
      <c r="A803" s="153"/>
      <c r="B803" s="153"/>
      <c r="C803" s="153"/>
      <c r="D803" s="156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  <c r="AH803" s="153"/>
      <c r="AI803" s="153"/>
      <c r="AJ803" s="153"/>
      <c r="AK803" s="153"/>
      <c r="AL803" s="153"/>
      <c r="AM803" s="153"/>
      <c r="AN803" s="153"/>
      <c r="AO803" s="153"/>
      <c r="AP803" s="153"/>
      <c r="AQ803" s="153"/>
      <c r="AR803" s="153"/>
      <c r="AS803" s="153"/>
      <c r="AT803" s="153"/>
      <c r="AU803" s="153"/>
      <c r="AV803" s="153"/>
      <c r="AW803" s="153"/>
      <c r="AX803" s="153"/>
      <c r="AY803" s="153"/>
      <c r="AZ803" s="153"/>
      <c r="BA803" s="153"/>
      <c r="BB803" s="153"/>
      <c r="BC803" s="153"/>
      <c r="BD803" s="153"/>
      <c r="BE803" s="153"/>
      <c r="BF803" s="153"/>
      <c r="BG803" s="153"/>
      <c r="BH803" s="153"/>
      <c r="BI803" s="153"/>
      <c r="BJ803" s="153"/>
      <c r="BK803" s="153"/>
      <c r="BL803" s="153"/>
      <c r="BM803" s="153"/>
      <c r="BN803" s="153"/>
      <c r="BO803" s="153"/>
      <c r="BP803" s="153"/>
      <c r="BQ803" s="153"/>
      <c r="BR803" s="153"/>
      <c r="BS803" s="153"/>
      <c r="BT803" s="153"/>
      <c r="BU803" s="153"/>
      <c r="BV803" s="153"/>
      <c r="BW803" s="153"/>
      <c r="BX803" s="153"/>
      <c r="BY803" s="153"/>
      <c r="BZ803" s="153"/>
      <c r="CA803" s="153"/>
      <c r="CB803" s="153"/>
      <c r="CC803" s="153"/>
      <c r="CD803" s="153"/>
      <c r="CE803" s="153"/>
      <c r="CF803" s="153"/>
      <c r="CG803" s="153"/>
      <c r="CH803" s="153"/>
      <c r="CI803" s="153"/>
      <c r="CJ803" s="153"/>
      <c r="CK803" s="153"/>
      <c r="CL803" s="153"/>
      <c r="CM803" s="153"/>
      <c r="CN803" s="153"/>
      <c r="CO803" s="153"/>
      <c r="CP803" s="153"/>
      <c r="CQ803" s="153"/>
      <c r="CR803" s="153"/>
      <c r="CS803" s="153"/>
      <c r="CT803" s="153"/>
      <c r="CU803" s="153"/>
      <c r="CV803" s="153"/>
      <c r="CW803" s="153"/>
      <c r="CX803" s="153"/>
      <c r="CY803" s="153"/>
      <c r="CZ803" s="153"/>
      <c r="DA803" s="153"/>
      <c r="DB803" s="153"/>
      <c r="DC803" s="153"/>
      <c r="DD803" s="153"/>
      <c r="DE803" s="153"/>
      <c r="DF803" s="153"/>
      <c r="DG803" s="153"/>
      <c r="DH803" s="153"/>
      <c r="DI803" s="153"/>
      <c r="DJ803" s="153"/>
      <c r="DK803" s="153"/>
      <c r="DL803" s="153"/>
      <c r="DM803" s="153"/>
      <c r="DN803" s="153"/>
      <c r="DO803" s="153"/>
      <c r="DP803" s="153"/>
      <c r="DQ803" s="153"/>
      <c r="DR803" s="153"/>
      <c r="DS803" s="153"/>
      <c r="DT803" s="153"/>
      <c r="DU803" s="153"/>
      <c r="DV803" s="153"/>
      <c r="DW803" s="153"/>
      <c r="DX803" s="153"/>
      <c r="DY803" s="153"/>
      <c r="DZ803" s="153"/>
      <c r="EA803" s="153"/>
      <c r="EB803" s="153"/>
      <c r="EC803" s="153"/>
      <c r="ED803" s="153"/>
      <c r="EE803" s="153"/>
      <c r="EF803" s="153"/>
      <c r="EG803" s="153"/>
      <c r="EH803" s="153"/>
      <c r="EI803" s="153"/>
      <c r="EJ803" s="153"/>
      <c r="EK803" s="153"/>
      <c r="EL803" s="153"/>
      <c r="EM803" s="153"/>
      <c r="EN803" s="153"/>
      <c r="EO803" s="153"/>
      <c r="EP803" s="153"/>
      <c r="EQ803" s="153"/>
      <c r="ER803" s="153"/>
      <c r="ES803" s="153"/>
      <c r="ET803" s="153"/>
      <c r="EU803" s="153"/>
      <c r="EV803" s="153"/>
      <c r="EW803" s="153"/>
      <c r="EX803" s="153"/>
      <c r="EY803" s="153"/>
      <c r="EZ803" s="153"/>
      <c r="FA803" s="153"/>
      <c r="FB803" s="153"/>
      <c r="FC803" s="153"/>
      <c r="FD803" s="153"/>
      <c r="FE803" s="153"/>
      <c r="FF803" s="153"/>
      <c r="FG803" s="153"/>
      <c r="FH803" s="153"/>
      <c r="FI803" s="153"/>
    </row>
    <row r="804" spans="1:165" ht="15.75" customHeight="1" x14ac:dyDescent="0.25">
      <c r="A804" s="153"/>
      <c r="B804" s="153"/>
      <c r="C804" s="153"/>
      <c r="D804" s="156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  <c r="AH804" s="153"/>
      <c r="AI804" s="153"/>
      <c r="AJ804" s="153"/>
      <c r="AK804" s="153"/>
      <c r="AL804" s="153"/>
      <c r="AM804" s="153"/>
      <c r="AN804" s="153"/>
      <c r="AO804" s="153"/>
      <c r="AP804" s="153"/>
      <c r="AQ804" s="153"/>
      <c r="AR804" s="153"/>
      <c r="AS804" s="153"/>
      <c r="AT804" s="153"/>
      <c r="AU804" s="153"/>
      <c r="AV804" s="153"/>
      <c r="AW804" s="153"/>
      <c r="AX804" s="153"/>
      <c r="AY804" s="153"/>
      <c r="AZ804" s="153"/>
      <c r="BA804" s="153"/>
      <c r="BB804" s="153"/>
      <c r="BC804" s="153"/>
      <c r="BD804" s="153"/>
      <c r="BE804" s="153"/>
      <c r="BF804" s="153"/>
      <c r="BG804" s="153"/>
      <c r="BH804" s="153"/>
      <c r="BI804" s="153"/>
      <c r="BJ804" s="153"/>
      <c r="BK804" s="153"/>
      <c r="BL804" s="153"/>
      <c r="BM804" s="153"/>
      <c r="BN804" s="153"/>
      <c r="BO804" s="153"/>
      <c r="BP804" s="153"/>
      <c r="BQ804" s="153"/>
      <c r="BR804" s="153"/>
      <c r="BS804" s="153"/>
      <c r="BT804" s="153"/>
      <c r="BU804" s="153"/>
      <c r="BV804" s="153"/>
      <c r="BW804" s="153"/>
      <c r="BX804" s="153"/>
      <c r="BY804" s="153"/>
      <c r="BZ804" s="153"/>
      <c r="CA804" s="153"/>
      <c r="CB804" s="153"/>
      <c r="CC804" s="153"/>
      <c r="CD804" s="153"/>
      <c r="CE804" s="153"/>
      <c r="CF804" s="153"/>
      <c r="CG804" s="153"/>
      <c r="CH804" s="153"/>
      <c r="CI804" s="153"/>
      <c r="CJ804" s="153"/>
      <c r="CK804" s="153"/>
      <c r="CL804" s="153"/>
      <c r="CM804" s="153"/>
      <c r="CN804" s="153"/>
      <c r="CO804" s="153"/>
      <c r="CP804" s="153"/>
      <c r="CQ804" s="153"/>
      <c r="CR804" s="153"/>
      <c r="CS804" s="153"/>
      <c r="CT804" s="153"/>
      <c r="CU804" s="153"/>
      <c r="CV804" s="153"/>
      <c r="CW804" s="153"/>
      <c r="CX804" s="153"/>
      <c r="CY804" s="153"/>
      <c r="CZ804" s="153"/>
      <c r="DA804" s="153"/>
      <c r="DB804" s="153"/>
      <c r="DC804" s="153"/>
      <c r="DD804" s="153"/>
      <c r="DE804" s="153"/>
      <c r="DF804" s="153"/>
      <c r="DG804" s="153"/>
      <c r="DH804" s="153"/>
      <c r="DI804" s="153"/>
      <c r="DJ804" s="153"/>
      <c r="DK804" s="153"/>
      <c r="DL804" s="153"/>
      <c r="DM804" s="153"/>
      <c r="DN804" s="153"/>
      <c r="DO804" s="153"/>
      <c r="DP804" s="153"/>
      <c r="DQ804" s="153"/>
      <c r="DR804" s="153"/>
      <c r="DS804" s="153"/>
      <c r="DT804" s="153"/>
      <c r="DU804" s="153"/>
      <c r="DV804" s="153"/>
      <c r="DW804" s="153"/>
      <c r="DX804" s="153"/>
      <c r="DY804" s="153"/>
      <c r="DZ804" s="153"/>
      <c r="EA804" s="153"/>
      <c r="EB804" s="153"/>
      <c r="EC804" s="153"/>
      <c r="ED804" s="153"/>
      <c r="EE804" s="153"/>
      <c r="EF804" s="153"/>
      <c r="EG804" s="153"/>
      <c r="EH804" s="153"/>
      <c r="EI804" s="153"/>
      <c r="EJ804" s="153"/>
      <c r="EK804" s="153"/>
      <c r="EL804" s="153"/>
      <c r="EM804" s="153"/>
      <c r="EN804" s="153"/>
      <c r="EO804" s="153"/>
      <c r="EP804" s="153"/>
      <c r="EQ804" s="153"/>
      <c r="ER804" s="153"/>
      <c r="ES804" s="153"/>
      <c r="ET804" s="153"/>
      <c r="EU804" s="153"/>
      <c r="EV804" s="153"/>
      <c r="EW804" s="153"/>
      <c r="EX804" s="153"/>
      <c r="EY804" s="153"/>
      <c r="EZ804" s="153"/>
      <c r="FA804" s="153"/>
      <c r="FB804" s="153"/>
      <c r="FC804" s="153"/>
      <c r="FD804" s="153"/>
      <c r="FE804" s="153"/>
      <c r="FF804" s="153"/>
      <c r="FG804" s="153"/>
      <c r="FH804" s="153"/>
      <c r="FI804" s="153"/>
    </row>
    <row r="805" spans="1:165" ht="15.75" customHeight="1" x14ac:dyDescent="0.25">
      <c r="A805" s="153"/>
      <c r="B805" s="153"/>
      <c r="C805" s="153"/>
      <c r="D805" s="156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  <c r="AH805" s="153"/>
      <c r="AI805" s="153"/>
      <c r="AJ805" s="153"/>
      <c r="AK805" s="153"/>
      <c r="AL805" s="153"/>
      <c r="AM805" s="153"/>
      <c r="AN805" s="153"/>
      <c r="AO805" s="153"/>
      <c r="AP805" s="153"/>
      <c r="AQ805" s="153"/>
      <c r="AR805" s="153"/>
      <c r="AS805" s="153"/>
      <c r="AT805" s="153"/>
      <c r="AU805" s="153"/>
      <c r="AV805" s="153"/>
      <c r="AW805" s="153"/>
      <c r="AX805" s="153"/>
      <c r="AY805" s="153"/>
      <c r="AZ805" s="153"/>
      <c r="BA805" s="153"/>
      <c r="BB805" s="153"/>
      <c r="BC805" s="153"/>
      <c r="BD805" s="153"/>
      <c r="BE805" s="153"/>
      <c r="BF805" s="153"/>
      <c r="BG805" s="153"/>
      <c r="BH805" s="153"/>
      <c r="BI805" s="153"/>
      <c r="BJ805" s="153"/>
      <c r="BK805" s="153"/>
      <c r="BL805" s="153"/>
      <c r="BM805" s="153"/>
      <c r="BN805" s="153"/>
      <c r="BO805" s="153"/>
      <c r="BP805" s="153"/>
      <c r="BQ805" s="153"/>
      <c r="BR805" s="153"/>
      <c r="BS805" s="153"/>
      <c r="BT805" s="153"/>
      <c r="BU805" s="153"/>
      <c r="BV805" s="153"/>
      <c r="BW805" s="153"/>
      <c r="BX805" s="153"/>
      <c r="BY805" s="153"/>
      <c r="BZ805" s="153"/>
      <c r="CA805" s="153"/>
      <c r="CB805" s="153"/>
      <c r="CC805" s="153"/>
      <c r="CD805" s="153"/>
      <c r="CE805" s="153"/>
      <c r="CF805" s="153"/>
      <c r="CG805" s="153"/>
      <c r="CH805" s="153"/>
      <c r="CI805" s="153"/>
      <c r="CJ805" s="153"/>
      <c r="CK805" s="153"/>
      <c r="CL805" s="153"/>
      <c r="CM805" s="153"/>
      <c r="CN805" s="153"/>
      <c r="CO805" s="153"/>
      <c r="CP805" s="153"/>
      <c r="CQ805" s="153"/>
      <c r="CR805" s="153"/>
      <c r="CS805" s="153"/>
      <c r="CT805" s="153"/>
      <c r="CU805" s="153"/>
      <c r="CV805" s="153"/>
      <c r="CW805" s="153"/>
      <c r="CX805" s="153"/>
      <c r="CY805" s="153"/>
      <c r="CZ805" s="153"/>
      <c r="DA805" s="153"/>
      <c r="DB805" s="153"/>
      <c r="DC805" s="153"/>
      <c r="DD805" s="153"/>
      <c r="DE805" s="153"/>
      <c r="DF805" s="153"/>
      <c r="DG805" s="153"/>
      <c r="DH805" s="153"/>
      <c r="DI805" s="153"/>
      <c r="DJ805" s="153"/>
      <c r="DK805" s="153"/>
      <c r="DL805" s="153"/>
      <c r="DM805" s="153"/>
      <c r="DN805" s="153"/>
      <c r="DO805" s="153"/>
      <c r="DP805" s="153"/>
      <c r="DQ805" s="153"/>
      <c r="DR805" s="153"/>
      <c r="DS805" s="153"/>
      <c r="DT805" s="153"/>
      <c r="DU805" s="153"/>
      <c r="DV805" s="153"/>
      <c r="DW805" s="153"/>
      <c r="DX805" s="153"/>
      <c r="DY805" s="153"/>
      <c r="DZ805" s="153"/>
      <c r="EA805" s="153"/>
      <c r="EB805" s="153"/>
      <c r="EC805" s="153"/>
      <c r="ED805" s="153"/>
      <c r="EE805" s="153"/>
      <c r="EF805" s="153"/>
      <c r="EG805" s="153"/>
      <c r="EH805" s="153"/>
      <c r="EI805" s="153"/>
      <c r="EJ805" s="153"/>
      <c r="EK805" s="153"/>
      <c r="EL805" s="153"/>
      <c r="EM805" s="153"/>
      <c r="EN805" s="153"/>
      <c r="EO805" s="153"/>
      <c r="EP805" s="153"/>
      <c r="EQ805" s="153"/>
      <c r="ER805" s="153"/>
      <c r="ES805" s="153"/>
      <c r="ET805" s="153"/>
      <c r="EU805" s="153"/>
      <c r="EV805" s="153"/>
      <c r="EW805" s="153"/>
      <c r="EX805" s="153"/>
      <c r="EY805" s="153"/>
      <c r="EZ805" s="153"/>
      <c r="FA805" s="153"/>
      <c r="FB805" s="153"/>
      <c r="FC805" s="153"/>
      <c r="FD805" s="153"/>
      <c r="FE805" s="153"/>
      <c r="FF805" s="153"/>
      <c r="FG805" s="153"/>
      <c r="FH805" s="153"/>
      <c r="FI805" s="153"/>
    </row>
    <row r="806" spans="1:165" ht="15.75" customHeight="1" x14ac:dyDescent="0.25">
      <c r="A806" s="153"/>
      <c r="B806" s="153"/>
      <c r="C806" s="153"/>
      <c r="D806" s="156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  <c r="AH806" s="153"/>
      <c r="AI806" s="153"/>
      <c r="AJ806" s="153"/>
      <c r="AK806" s="153"/>
      <c r="AL806" s="153"/>
      <c r="AM806" s="153"/>
      <c r="AN806" s="153"/>
      <c r="AO806" s="153"/>
      <c r="AP806" s="153"/>
      <c r="AQ806" s="153"/>
      <c r="AR806" s="153"/>
      <c r="AS806" s="153"/>
      <c r="AT806" s="153"/>
      <c r="AU806" s="153"/>
      <c r="AV806" s="153"/>
      <c r="AW806" s="153"/>
      <c r="AX806" s="153"/>
      <c r="AY806" s="153"/>
      <c r="AZ806" s="153"/>
      <c r="BA806" s="153"/>
      <c r="BB806" s="153"/>
      <c r="BC806" s="153"/>
      <c r="BD806" s="153"/>
      <c r="BE806" s="153"/>
      <c r="BF806" s="153"/>
      <c r="BG806" s="153"/>
      <c r="BH806" s="153"/>
      <c r="BI806" s="153"/>
      <c r="BJ806" s="153"/>
      <c r="BK806" s="153"/>
      <c r="BL806" s="153"/>
      <c r="BM806" s="153"/>
      <c r="BN806" s="153"/>
      <c r="BO806" s="153"/>
      <c r="BP806" s="153"/>
      <c r="BQ806" s="153"/>
      <c r="BR806" s="153"/>
      <c r="BS806" s="153"/>
      <c r="BT806" s="153"/>
      <c r="BU806" s="153"/>
      <c r="BV806" s="153"/>
      <c r="BW806" s="153"/>
      <c r="BX806" s="153"/>
      <c r="BY806" s="153"/>
      <c r="BZ806" s="153"/>
      <c r="CA806" s="153"/>
      <c r="CB806" s="153"/>
      <c r="CC806" s="153"/>
      <c r="CD806" s="153"/>
      <c r="CE806" s="153"/>
      <c r="CF806" s="153"/>
      <c r="CG806" s="153"/>
      <c r="CH806" s="153"/>
      <c r="CI806" s="153"/>
      <c r="CJ806" s="153"/>
      <c r="CK806" s="153"/>
      <c r="CL806" s="153"/>
      <c r="CM806" s="153"/>
      <c r="CN806" s="153"/>
      <c r="CO806" s="153"/>
      <c r="CP806" s="153"/>
      <c r="CQ806" s="153"/>
      <c r="CR806" s="153"/>
      <c r="CS806" s="153"/>
      <c r="CT806" s="153"/>
      <c r="CU806" s="153"/>
      <c r="CV806" s="153"/>
      <c r="CW806" s="153"/>
      <c r="CX806" s="153"/>
      <c r="CY806" s="153"/>
      <c r="CZ806" s="153"/>
      <c r="DA806" s="153"/>
      <c r="DB806" s="153"/>
      <c r="DC806" s="153"/>
      <c r="DD806" s="153"/>
      <c r="DE806" s="153"/>
      <c r="DF806" s="153"/>
      <c r="DG806" s="153"/>
      <c r="DH806" s="153"/>
      <c r="DI806" s="153"/>
      <c r="DJ806" s="153"/>
      <c r="DK806" s="153"/>
      <c r="DL806" s="153"/>
      <c r="DM806" s="153"/>
      <c r="DN806" s="153"/>
      <c r="DO806" s="153"/>
      <c r="DP806" s="153"/>
      <c r="DQ806" s="153"/>
      <c r="DR806" s="153"/>
      <c r="DS806" s="153"/>
      <c r="DT806" s="153"/>
      <c r="DU806" s="153"/>
      <c r="DV806" s="153"/>
      <c r="DW806" s="153"/>
      <c r="DX806" s="153"/>
      <c r="DY806" s="153"/>
      <c r="DZ806" s="153"/>
      <c r="EA806" s="153"/>
      <c r="EB806" s="153"/>
      <c r="EC806" s="153"/>
      <c r="ED806" s="153"/>
      <c r="EE806" s="153"/>
      <c r="EF806" s="153"/>
      <c r="EG806" s="153"/>
      <c r="EH806" s="153"/>
      <c r="EI806" s="153"/>
      <c r="EJ806" s="153"/>
      <c r="EK806" s="153"/>
      <c r="EL806" s="153"/>
      <c r="EM806" s="153"/>
      <c r="EN806" s="153"/>
      <c r="EO806" s="153"/>
      <c r="EP806" s="153"/>
      <c r="EQ806" s="153"/>
      <c r="ER806" s="153"/>
      <c r="ES806" s="153"/>
      <c r="ET806" s="153"/>
      <c r="EU806" s="153"/>
      <c r="EV806" s="153"/>
      <c r="EW806" s="153"/>
      <c r="EX806" s="153"/>
      <c r="EY806" s="153"/>
      <c r="EZ806" s="153"/>
      <c r="FA806" s="153"/>
      <c r="FB806" s="153"/>
      <c r="FC806" s="153"/>
      <c r="FD806" s="153"/>
      <c r="FE806" s="153"/>
      <c r="FF806" s="153"/>
      <c r="FG806" s="153"/>
      <c r="FH806" s="153"/>
      <c r="FI806" s="153"/>
    </row>
    <row r="807" spans="1:165" ht="15.75" customHeight="1" x14ac:dyDescent="0.25">
      <c r="A807" s="153"/>
      <c r="B807" s="153"/>
      <c r="C807" s="153"/>
      <c r="D807" s="156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  <c r="AH807" s="153"/>
      <c r="AI807" s="153"/>
      <c r="AJ807" s="153"/>
      <c r="AK807" s="153"/>
      <c r="AL807" s="153"/>
      <c r="AM807" s="153"/>
      <c r="AN807" s="153"/>
      <c r="AO807" s="153"/>
      <c r="AP807" s="153"/>
      <c r="AQ807" s="153"/>
      <c r="AR807" s="153"/>
      <c r="AS807" s="153"/>
      <c r="AT807" s="153"/>
      <c r="AU807" s="153"/>
      <c r="AV807" s="153"/>
      <c r="AW807" s="153"/>
      <c r="AX807" s="153"/>
      <c r="AY807" s="153"/>
      <c r="AZ807" s="153"/>
      <c r="BA807" s="153"/>
      <c r="BB807" s="153"/>
      <c r="BC807" s="153"/>
      <c r="BD807" s="153"/>
      <c r="BE807" s="153"/>
      <c r="BF807" s="153"/>
      <c r="BG807" s="153"/>
      <c r="BH807" s="153"/>
      <c r="BI807" s="153"/>
      <c r="BJ807" s="153"/>
      <c r="BK807" s="153"/>
      <c r="BL807" s="153"/>
      <c r="BM807" s="153"/>
      <c r="BN807" s="153"/>
      <c r="BO807" s="153"/>
      <c r="BP807" s="153"/>
      <c r="BQ807" s="153"/>
      <c r="BR807" s="153"/>
      <c r="BS807" s="153"/>
      <c r="BT807" s="153"/>
      <c r="BU807" s="153"/>
      <c r="BV807" s="153"/>
      <c r="BW807" s="153"/>
      <c r="BX807" s="153"/>
      <c r="BY807" s="153"/>
      <c r="BZ807" s="153"/>
      <c r="CA807" s="153"/>
      <c r="CB807" s="153"/>
      <c r="CC807" s="153"/>
      <c r="CD807" s="153"/>
      <c r="CE807" s="153"/>
      <c r="CF807" s="153"/>
      <c r="CG807" s="153"/>
      <c r="CH807" s="153"/>
      <c r="CI807" s="153"/>
      <c r="CJ807" s="153"/>
      <c r="CK807" s="153"/>
      <c r="CL807" s="153"/>
      <c r="CM807" s="153"/>
      <c r="CN807" s="153"/>
      <c r="CO807" s="153"/>
      <c r="CP807" s="153"/>
      <c r="CQ807" s="153"/>
      <c r="CR807" s="153"/>
      <c r="CS807" s="153"/>
      <c r="CT807" s="153"/>
      <c r="CU807" s="153"/>
      <c r="CV807" s="153"/>
      <c r="CW807" s="153"/>
      <c r="CX807" s="153"/>
      <c r="CY807" s="153"/>
      <c r="CZ807" s="153"/>
      <c r="DA807" s="153"/>
      <c r="DB807" s="153"/>
      <c r="DC807" s="153"/>
      <c r="DD807" s="153"/>
      <c r="DE807" s="153"/>
      <c r="DF807" s="153"/>
      <c r="DG807" s="153"/>
      <c r="DH807" s="153"/>
      <c r="DI807" s="153"/>
      <c r="DJ807" s="153"/>
      <c r="DK807" s="153"/>
      <c r="DL807" s="153"/>
      <c r="DM807" s="153"/>
      <c r="DN807" s="153"/>
      <c r="DO807" s="153"/>
      <c r="DP807" s="153"/>
      <c r="DQ807" s="153"/>
      <c r="DR807" s="153"/>
      <c r="DS807" s="153"/>
      <c r="DT807" s="153"/>
      <c r="DU807" s="153"/>
      <c r="DV807" s="153"/>
      <c r="DW807" s="153"/>
      <c r="DX807" s="153"/>
      <c r="DY807" s="153"/>
      <c r="DZ807" s="153"/>
      <c r="EA807" s="153"/>
      <c r="EB807" s="153"/>
      <c r="EC807" s="153"/>
      <c r="ED807" s="153"/>
      <c r="EE807" s="153"/>
      <c r="EF807" s="153"/>
      <c r="EG807" s="153"/>
      <c r="EH807" s="153"/>
      <c r="EI807" s="153"/>
      <c r="EJ807" s="153"/>
      <c r="EK807" s="153"/>
      <c r="EL807" s="153"/>
      <c r="EM807" s="153"/>
      <c r="EN807" s="153"/>
      <c r="EO807" s="153"/>
      <c r="EP807" s="153"/>
      <c r="EQ807" s="153"/>
      <c r="ER807" s="153"/>
      <c r="ES807" s="153"/>
      <c r="ET807" s="153"/>
      <c r="EU807" s="153"/>
      <c r="EV807" s="153"/>
      <c r="EW807" s="153"/>
      <c r="EX807" s="153"/>
      <c r="EY807" s="153"/>
      <c r="EZ807" s="153"/>
      <c r="FA807" s="153"/>
      <c r="FB807" s="153"/>
      <c r="FC807" s="153"/>
      <c r="FD807" s="153"/>
      <c r="FE807" s="153"/>
      <c r="FF807" s="153"/>
      <c r="FG807" s="153"/>
      <c r="FH807" s="153"/>
      <c r="FI807" s="153"/>
    </row>
    <row r="808" spans="1:165" ht="15.75" customHeight="1" x14ac:dyDescent="0.25">
      <c r="A808" s="153"/>
      <c r="B808" s="153"/>
      <c r="C808" s="153"/>
      <c r="D808" s="156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  <c r="AH808" s="153"/>
      <c r="AI808" s="153"/>
      <c r="AJ808" s="153"/>
      <c r="AK808" s="153"/>
      <c r="AL808" s="153"/>
      <c r="AM808" s="153"/>
      <c r="AN808" s="153"/>
      <c r="AO808" s="153"/>
      <c r="AP808" s="153"/>
      <c r="AQ808" s="153"/>
      <c r="AR808" s="153"/>
      <c r="AS808" s="153"/>
      <c r="AT808" s="153"/>
      <c r="AU808" s="153"/>
      <c r="AV808" s="153"/>
      <c r="AW808" s="153"/>
      <c r="AX808" s="153"/>
      <c r="AY808" s="153"/>
      <c r="AZ808" s="153"/>
      <c r="BA808" s="153"/>
      <c r="BB808" s="153"/>
      <c r="BC808" s="153"/>
      <c r="BD808" s="153"/>
      <c r="BE808" s="153"/>
      <c r="BF808" s="153"/>
      <c r="BG808" s="153"/>
      <c r="BH808" s="153"/>
      <c r="BI808" s="153"/>
      <c r="BJ808" s="153"/>
      <c r="BK808" s="153"/>
      <c r="BL808" s="153"/>
      <c r="BM808" s="153"/>
      <c r="BN808" s="153"/>
      <c r="BO808" s="153"/>
      <c r="BP808" s="153"/>
      <c r="BQ808" s="153"/>
      <c r="BR808" s="153"/>
      <c r="BS808" s="153"/>
      <c r="BT808" s="153"/>
      <c r="BU808" s="153"/>
      <c r="BV808" s="153"/>
      <c r="BW808" s="153"/>
      <c r="BX808" s="153"/>
      <c r="BY808" s="153"/>
      <c r="BZ808" s="153"/>
      <c r="CA808" s="153"/>
      <c r="CB808" s="153"/>
      <c r="CC808" s="153"/>
      <c r="CD808" s="153"/>
      <c r="CE808" s="153"/>
      <c r="CF808" s="153"/>
      <c r="CG808" s="153"/>
      <c r="CH808" s="153"/>
      <c r="CI808" s="153"/>
      <c r="CJ808" s="153"/>
      <c r="CK808" s="153"/>
      <c r="CL808" s="153"/>
      <c r="CM808" s="153"/>
      <c r="CN808" s="153"/>
      <c r="CO808" s="153"/>
      <c r="CP808" s="153"/>
      <c r="CQ808" s="153"/>
      <c r="CR808" s="153"/>
      <c r="CS808" s="153"/>
      <c r="CT808" s="153"/>
      <c r="CU808" s="153"/>
      <c r="CV808" s="153"/>
      <c r="CW808" s="153"/>
      <c r="CX808" s="153"/>
      <c r="CY808" s="153"/>
      <c r="CZ808" s="153"/>
      <c r="DA808" s="153"/>
      <c r="DB808" s="153"/>
      <c r="DC808" s="153"/>
      <c r="DD808" s="153"/>
      <c r="DE808" s="153"/>
      <c r="DF808" s="153"/>
      <c r="DG808" s="153"/>
      <c r="DH808" s="153"/>
      <c r="DI808" s="153"/>
      <c r="DJ808" s="153"/>
      <c r="DK808" s="153"/>
      <c r="DL808" s="153"/>
      <c r="DM808" s="153"/>
      <c r="DN808" s="153"/>
      <c r="DO808" s="153"/>
      <c r="DP808" s="153"/>
      <c r="DQ808" s="153"/>
      <c r="DR808" s="153"/>
      <c r="DS808" s="153"/>
      <c r="DT808" s="153"/>
      <c r="DU808" s="153"/>
      <c r="DV808" s="153"/>
      <c r="DW808" s="153"/>
      <c r="DX808" s="153"/>
      <c r="DY808" s="153"/>
      <c r="DZ808" s="153"/>
      <c r="EA808" s="153"/>
      <c r="EB808" s="153"/>
      <c r="EC808" s="153"/>
      <c r="ED808" s="153"/>
      <c r="EE808" s="153"/>
      <c r="EF808" s="153"/>
      <c r="EG808" s="153"/>
      <c r="EH808" s="153"/>
      <c r="EI808" s="153"/>
      <c r="EJ808" s="153"/>
      <c r="EK808" s="153"/>
      <c r="EL808" s="153"/>
      <c r="EM808" s="153"/>
      <c r="EN808" s="153"/>
      <c r="EO808" s="153"/>
      <c r="EP808" s="153"/>
      <c r="EQ808" s="153"/>
      <c r="ER808" s="153"/>
      <c r="ES808" s="153"/>
      <c r="ET808" s="153"/>
      <c r="EU808" s="153"/>
      <c r="EV808" s="153"/>
      <c r="EW808" s="153"/>
      <c r="EX808" s="153"/>
      <c r="EY808" s="153"/>
      <c r="EZ808" s="153"/>
      <c r="FA808" s="153"/>
      <c r="FB808" s="153"/>
      <c r="FC808" s="153"/>
      <c r="FD808" s="153"/>
      <c r="FE808" s="153"/>
      <c r="FF808" s="153"/>
      <c r="FG808" s="153"/>
      <c r="FH808" s="153"/>
      <c r="FI808" s="153"/>
    </row>
    <row r="809" spans="1:165" ht="15.75" customHeight="1" x14ac:dyDescent="0.25">
      <c r="A809" s="153"/>
      <c r="B809" s="153"/>
      <c r="C809" s="153"/>
      <c r="D809" s="156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  <c r="AH809" s="153"/>
      <c r="AI809" s="153"/>
      <c r="AJ809" s="153"/>
      <c r="AK809" s="153"/>
      <c r="AL809" s="153"/>
      <c r="AM809" s="153"/>
      <c r="AN809" s="153"/>
      <c r="AO809" s="153"/>
      <c r="AP809" s="153"/>
      <c r="AQ809" s="153"/>
      <c r="AR809" s="153"/>
      <c r="AS809" s="153"/>
      <c r="AT809" s="153"/>
      <c r="AU809" s="153"/>
      <c r="AV809" s="153"/>
      <c r="AW809" s="153"/>
      <c r="AX809" s="153"/>
      <c r="AY809" s="153"/>
      <c r="AZ809" s="153"/>
      <c r="BA809" s="153"/>
      <c r="BB809" s="153"/>
      <c r="BC809" s="153"/>
      <c r="BD809" s="153"/>
      <c r="BE809" s="153"/>
      <c r="BF809" s="153"/>
      <c r="BG809" s="153"/>
      <c r="BH809" s="153"/>
      <c r="BI809" s="153"/>
      <c r="BJ809" s="153"/>
      <c r="BK809" s="153"/>
      <c r="BL809" s="153"/>
      <c r="BM809" s="153"/>
      <c r="BN809" s="153"/>
      <c r="BO809" s="153"/>
      <c r="BP809" s="153"/>
      <c r="BQ809" s="153"/>
      <c r="BR809" s="153"/>
      <c r="BS809" s="153"/>
      <c r="BT809" s="153"/>
      <c r="BU809" s="153"/>
      <c r="BV809" s="153"/>
      <c r="BW809" s="153"/>
      <c r="BX809" s="153"/>
      <c r="BY809" s="153"/>
      <c r="BZ809" s="153"/>
      <c r="CA809" s="153"/>
      <c r="CB809" s="153"/>
      <c r="CC809" s="153"/>
      <c r="CD809" s="153"/>
      <c r="CE809" s="153"/>
      <c r="CF809" s="153"/>
      <c r="CG809" s="153"/>
      <c r="CH809" s="153"/>
      <c r="CI809" s="153"/>
      <c r="CJ809" s="153"/>
      <c r="CK809" s="153"/>
      <c r="CL809" s="153"/>
      <c r="CM809" s="153"/>
      <c r="CN809" s="153"/>
      <c r="CO809" s="153"/>
      <c r="CP809" s="153"/>
      <c r="CQ809" s="153"/>
      <c r="CR809" s="153"/>
      <c r="CS809" s="153"/>
      <c r="CT809" s="153"/>
      <c r="CU809" s="153"/>
      <c r="CV809" s="153"/>
      <c r="CW809" s="153"/>
      <c r="CX809" s="153"/>
      <c r="CY809" s="153"/>
      <c r="CZ809" s="153"/>
      <c r="DA809" s="153"/>
      <c r="DB809" s="153"/>
      <c r="DC809" s="153"/>
      <c r="DD809" s="153"/>
      <c r="DE809" s="153"/>
      <c r="DF809" s="153"/>
      <c r="DG809" s="153"/>
      <c r="DH809" s="153"/>
      <c r="DI809" s="153"/>
      <c r="DJ809" s="153"/>
      <c r="DK809" s="153"/>
      <c r="DL809" s="153"/>
      <c r="DM809" s="153"/>
      <c r="DN809" s="153"/>
      <c r="DO809" s="153"/>
      <c r="DP809" s="153"/>
      <c r="DQ809" s="153"/>
      <c r="DR809" s="153"/>
      <c r="DS809" s="153"/>
      <c r="DT809" s="153"/>
      <c r="DU809" s="153"/>
      <c r="DV809" s="153"/>
      <c r="DW809" s="153"/>
      <c r="DX809" s="153"/>
      <c r="DY809" s="153"/>
      <c r="DZ809" s="153"/>
      <c r="EA809" s="153"/>
      <c r="EB809" s="153"/>
      <c r="EC809" s="153"/>
      <c r="ED809" s="153"/>
      <c r="EE809" s="153"/>
      <c r="EF809" s="153"/>
      <c r="EG809" s="153"/>
      <c r="EH809" s="153"/>
      <c r="EI809" s="153"/>
      <c r="EJ809" s="153"/>
      <c r="EK809" s="153"/>
      <c r="EL809" s="153"/>
      <c r="EM809" s="153"/>
      <c r="EN809" s="153"/>
      <c r="EO809" s="153"/>
      <c r="EP809" s="153"/>
      <c r="EQ809" s="153"/>
      <c r="ER809" s="153"/>
      <c r="ES809" s="153"/>
      <c r="ET809" s="153"/>
      <c r="EU809" s="153"/>
      <c r="EV809" s="153"/>
      <c r="EW809" s="153"/>
      <c r="EX809" s="153"/>
      <c r="EY809" s="153"/>
      <c r="EZ809" s="153"/>
      <c r="FA809" s="153"/>
      <c r="FB809" s="153"/>
      <c r="FC809" s="153"/>
      <c r="FD809" s="153"/>
      <c r="FE809" s="153"/>
      <c r="FF809" s="153"/>
      <c r="FG809" s="153"/>
      <c r="FH809" s="153"/>
      <c r="FI809" s="153"/>
    </row>
    <row r="810" spans="1:165" ht="15.75" customHeight="1" x14ac:dyDescent="0.25">
      <c r="A810" s="153"/>
      <c r="B810" s="153"/>
      <c r="C810" s="153"/>
      <c r="D810" s="156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  <c r="AH810" s="153"/>
      <c r="AI810" s="153"/>
      <c r="AJ810" s="153"/>
      <c r="AK810" s="153"/>
      <c r="AL810" s="153"/>
      <c r="AM810" s="153"/>
      <c r="AN810" s="153"/>
      <c r="AO810" s="153"/>
      <c r="AP810" s="153"/>
      <c r="AQ810" s="153"/>
      <c r="AR810" s="153"/>
      <c r="AS810" s="153"/>
      <c r="AT810" s="153"/>
      <c r="AU810" s="153"/>
      <c r="AV810" s="153"/>
      <c r="AW810" s="153"/>
      <c r="AX810" s="153"/>
      <c r="AY810" s="153"/>
      <c r="AZ810" s="153"/>
      <c r="BA810" s="153"/>
      <c r="BB810" s="153"/>
      <c r="BC810" s="153"/>
      <c r="BD810" s="153"/>
      <c r="BE810" s="153"/>
      <c r="BF810" s="153"/>
      <c r="BG810" s="153"/>
      <c r="BH810" s="153"/>
      <c r="BI810" s="153"/>
      <c r="BJ810" s="153"/>
      <c r="BK810" s="153"/>
      <c r="BL810" s="153"/>
      <c r="BM810" s="153"/>
      <c r="BN810" s="153"/>
      <c r="BO810" s="153"/>
      <c r="BP810" s="153"/>
      <c r="BQ810" s="153"/>
      <c r="BR810" s="153"/>
      <c r="BS810" s="153"/>
      <c r="BT810" s="153"/>
      <c r="BU810" s="153"/>
      <c r="BV810" s="153"/>
      <c r="BW810" s="153"/>
      <c r="BX810" s="153"/>
      <c r="BY810" s="153"/>
      <c r="BZ810" s="153"/>
      <c r="CA810" s="153"/>
      <c r="CB810" s="153"/>
      <c r="CC810" s="153"/>
      <c r="CD810" s="153"/>
      <c r="CE810" s="153"/>
      <c r="CF810" s="153"/>
      <c r="CG810" s="153"/>
      <c r="CH810" s="153"/>
      <c r="CI810" s="153"/>
      <c r="CJ810" s="153"/>
      <c r="CK810" s="153"/>
      <c r="CL810" s="153"/>
      <c r="CM810" s="153"/>
      <c r="CN810" s="153"/>
      <c r="CO810" s="153"/>
      <c r="CP810" s="153"/>
      <c r="CQ810" s="153"/>
      <c r="CR810" s="153"/>
      <c r="CS810" s="153"/>
      <c r="CT810" s="153"/>
      <c r="CU810" s="153"/>
      <c r="CV810" s="153"/>
      <c r="CW810" s="153"/>
      <c r="CX810" s="153"/>
      <c r="CY810" s="153"/>
      <c r="CZ810" s="153"/>
      <c r="DA810" s="153"/>
      <c r="DB810" s="153"/>
      <c r="DC810" s="153"/>
      <c r="DD810" s="153"/>
      <c r="DE810" s="153"/>
      <c r="DF810" s="153"/>
      <c r="DG810" s="153"/>
      <c r="DH810" s="153"/>
      <c r="DI810" s="153"/>
      <c r="DJ810" s="153"/>
      <c r="DK810" s="153"/>
      <c r="DL810" s="153"/>
      <c r="DM810" s="153"/>
      <c r="DN810" s="153"/>
      <c r="DO810" s="153"/>
      <c r="DP810" s="153"/>
      <c r="DQ810" s="153"/>
      <c r="DR810" s="153"/>
      <c r="DS810" s="153"/>
      <c r="DT810" s="153"/>
      <c r="DU810" s="153"/>
      <c r="DV810" s="153"/>
      <c r="DW810" s="153"/>
      <c r="DX810" s="153"/>
      <c r="DY810" s="153"/>
      <c r="DZ810" s="153"/>
      <c r="EA810" s="153"/>
      <c r="EB810" s="153"/>
      <c r="EC810" s="153"/>
      <c r="ED810" s="153"/>
      <c r="EE810" s="153"/>
      <c r="EF810" s="153"/>
      <c r="EG810" s="153"/>
      <c r="EH810" s="153"/>
      <c r="EI810" s="153"/>
      <c r="EJ810" s="153"/>
      <c r="EK810" s="153"/>
      <c r="EL810" s="153"/>
      <c r="EM810" s="153"/>
      <c r="EN810" s="153"/>
      <c r="EO810" s="153"/>
      <c r="EP810" s="153"/>
      <c r="EQ810" s="153"/>
      <c r="ER810" s="153"/>
      <c r="ES810" s="153"/>
      <c r="ET810" s="153"/>
      <c r="EU810" s="153"/>
      <c r="EV810" s="153"/>
      <c r="EW810" s="153"/>
      <c r="EX810" s="153"/>
      <c r="EY810" s="153"/>
      <c r="EZ810" s="153"/>
      <c r="FA810" s="153"/>
      <c r="FB810" s="153"/>
      <c r="FC810" s="153"/>
      <c r="FD810" s="153"/>
      <c r="FE810" s="153"/>
      <c r="FF810" s="153"/>
      <c r="FG810" s="153"/>
      <c r="FH810" s="153"/>
      <c r="FI810" s="153"/>
    </row>
    <row r="811" spans="1:165" ht="15.75" customHeight="1" x14ac:dyDescent="0.25">
      <c r="A811" s="153"/>
      <c r="B811" s="153"/>
      <c r="C811" s="153"/>
      <c r="D811" s="156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  <c r="AH811" s="153"/>
      <c r="AI811" s="153"/>
      <c r="AJ811" s="153"/>
      <c r="AK811" s="153"/>
      <c r="AL811" s="153"/>
      <c r="AM811" s="153"/>
      <c r="AN811" s="153"/>
      <c r="AO811" s="153"/>
      <c r="AP811" s="153"/>
      <c r="AQ811" s="153"/>
      <c r="AR811" s="153"/>
      <c r="AS811" s="153"/>
      <c r="AT811" s="153"/>
      <c r="AU811" s="153"/>
      <c r="AV811" s="153"/>
      <c r="AW811" s="153"/>
      <c r="AX811" s="153"/>
      <c r="AY811" s="153"/>
      <c r="AZ811" s="153"/>
      <c r="BA811" s="153"/>
      <c r="BB811" s="153"/>
      <c r="BC811" s="153"/>
      <c r="BD811" s="153"/>
      <c r="BE811" s="153"/>
      <c r="BF811" s="153"/>
      <c r="BG811" s="153"/>
      <c r="BH811" s="153"/>
      <c r="BI811" s="153"/>
      <c r="BJ811" s="153"/>
      <c r="BK811" s="153"/>
      <c r="BL811" s="153"/>
      <c r="BM811" s="153"/>
      <c r="BN811" s="153"/>
      <c r="BO811" s="153"/>
      <c r="BP811" s="153"/>
      <c r="BQ811" s="153"/>
      <c r="BR811" s="153"/>
      <c r="BS811" s="153"/>
      <c r="BT811" s="153"/>
      <c r="BU811" s="153"/>
      <c r="BV811" s="153"/>
      <c r="BW811" s="153"/>
      <c r="BX811" s="153"/>
      <c r="BY811" s="153"/>
      <c r="BZ811" s="153"/>
      <c r="CA811" s="153"/>
      <c r="CB811" s="153"/>
      <c r="CC811" s="153"/>
      <c r="CD811" s="153"/>
      <c r="CE811" s="153"/>
      <c r="CF811" s="153"/>
      <c r="CG811" s="153"/>
      <c r="CH811" s="153"/>
      <c r="CI811" s="153"/>
      <c r="CJ811" s="153"/>
      <c r="CK811" s="153"/>
      <c r="CL811" s="153"/>
      <c r="CM811" s="153"/>
      <c r="CN811" s="153"/>
      <c r="CO811" s="153"/>
      <c r="CP811" s="153"/>
      <c r="CQ811" s="153"/>
      <c r="CR811" s="153"/>
      <c r="CS811" s="153"/>
      <c r="CT811" s="153"/>
      <c r="CU811" s="153"/>
      <c r="CV811" s="153"/>
      <c r="CW811" s="153"/>
      <c r="CX811" s="153"/>
      <c r="CY811" s="153"/>
      <c r="CZ811" s="153"/>
      <c r="DA811" s="153"/>
      <c r="DB811" s="153"/>
      <c r="DC811" s="153"/>
      <c r="DD811" s="153"/>
      <c r="DE811" s="153"/>
      <c r="DF811" s="153"/>
      <c r="DG811" s="153"/>
      <c r="DH811" s="153"/>
      <c r="DI811" s="153"/>
      <c r="DJ811" s="153"/>
      <c r="DK811" s="153"/>
      <c r="DL811" s="153"/>
      <c r="DM811" s="153"/>
      <c r="DN811" s="153"/>
      <c r="DO811" s="153"/>
      <c r="DP811" s="153"/>
      <c r="DQ811" s="153"/>
      <c r="DR811" s="153"/>
      <c r="DS811" s="153"/>
      <c r="DT811" s="153"/>
      <c r="DU811" s="153"/>
      <c r="DV811" s="153"/>
      <c r="DW811" s="153"/>
      <c r="DX811" s="153"/>
      <c r="DY811" s="153"/>
      <c r="DZ811" s="153"/>
      <c r="EA811" s="153"/>
      <c r="EB811" s="153"/>
      <c r="EC811" s="153"/>
      <c r="ED811" s="153"/>
      <c r="EE811" s="153"/>
      <c r="EF811" s="153"/>
      <c r="EG811" s="153"/>
      <c r="EH811" s="153"/>
      <c r="EI811" s="153"/>
      <c r="EJ811" s="153"/>
      <c r="EK811" s="153"/>
      <c r="EL811" s="153"/>
      <c r="EM811" s="153"/>
      <c r="EN811" s="153"/>
      <c r="EO811" s="153"/>
      <c r="EP811" s="153"/>
      <c r="EQ811" s="153"/>
      <c r="ER811" s="153"/>
      <c r="ES811" s="153"/>
      <c r="ET811" s="153"/>
      <c r="EU811" s="153"/>
      <c r="EV811" s="153"/>
      <c r="EW811" s="153"/>
      <c r="EX811" s="153"/>
      <c r="EY811" s="153"/>
      <c r="EZ811" s="153"/>
      <c r="FA811" s="153"/>
      <c r="FB811" s="153"/>
      <c r="FC811" s="153"/>
      <c r="FD811" s="153"/>
      <c r="FE811" s="153"/>
      <c r="FF811" s="153"/>
      <c r="FG811" s="153"/>
      <c r="FH811" s="153"/>
      <c r="FI811" s="153"/>
    </row>
    <row r="812" spans="1:165" ht="15.75" customHeight="1" x14ac:dyDescent="0.25">
      <c r="A812" s="153"/>
      <c r="B812" s="153"/>
      <c r="C812" s="153"/>
      <c r="D812" s="156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  <c r="AH812" s="153"/>
      <c r="AI812" s="153"/>
      <c r="AJ812" s="153"/>
      <c r="AK812" s="153"/>
      <c r="AL812" s="153"/>
      <c r="AM812" s="153"/>
      <c r="AN812" s="153"/>
      <c r="AO812" s="153"/>
      <c r="AP812" s="153"/>
      <c r="AQ812" s="153"/>
      <c r="AR812" s="153"/>
      <c r="AS812" s="153"/>
      <c r="AT812" s="153"/>
      <c r="AU812" s="153"/>
      <c r="AV812" s="153"/>
      <c r="AW812" s="153"/>
      <c r="AX812" s="153"/>
      <c r="AY812" s="153"/>
      <c r="AZ812" s="153"/>
      <c r="BA812" s="153"/>
      <c r="BB812" s="153"/>
      <c r="BC812" s="153"/>
      <c r="BD812" s="153"/>
      <c r="BE812" s="153"/>
      <c r="BF812" s="153"/>
      <c r="BG812" s="153"/>
      <c r="BH812" s="153"/>
      <c r="BI812" s="153"/>
      <c r="BJ812" s="153"/>
      <c r="BK812" s="153"/>
      <c r="BL812" s="153"/>
      <c r="BM812" s="153"/>
      <c r="BN812" s="153"/>
      <c r="BO812" s="153"/>
      <c r="BP812" s="153"/>
      <c r="BQ812" s="153"/>
      <c r="BR812" s="153"/>
      <c r="BS812" s="153"/>
      <c r="BT812" s="153"/>
      <c r="BU812" s="153"/>
      <c r="BV812" s="153"/>
      <c r="BW812" s="153"/>
      <c r="BX812" s="153"/>
      <c r="BY812" s="153"/>
      <c r="BZ812" s="153"/>
      <c r="CA812" s="153"/>
      <c r="CB812" s="153"/>
      <c r="CC812" s="153"/>
      <c r="CD812" s="153"/>
      <c r="CE812" s="153"/>
      <c r="CF812" s="153"/>
      <c r="CG812" s="153"/>
      <c r="CH812" s="153"/>
      <c r="CI812" s="153"/>
      <c r="CJ812" s="153"/>
      <c r="CK812" s="153"/>
      <c r="CL812" s="153"/>
      <c r="CM812" s="153"/>
      <c r="CN812" s="153"/>
      <c r="CO812" s="153"/>
      <c r="CP812" s="153"/>
      <c r="CQ812" s="153"/>
      <c r="CR812" s="153"/>
      <c r="CS812" s="153"/>
      <c r="CT812" s="153"/>
      <c r="CU812" s="153"/>
      <c r="CV812" s="153"/>
      <c r="CW812" s="153"/>
      <c r="CX812" s="153"/>
      <c r="CY812" s="153"/>
      <c r="CZ812" s="153"/>
      <c r="DA812" s="153"/>
      <c r="DB812" s="153"/>
      <c r="DC812" s="153"/>
      <c r="DD812" s="153"/>
      <c r="DE812" s="153"/>
      <c r="DF812" s="153"/>
      <c r="DG812" s="153"/>
      <c r="DH812" s="153"/>
      <c r="DI812" s="153"/>
      <c r="DJ812" s="153"/>
      <c r="DK812" s="153"/>
      <c r="DL812" s="153"/>
      <c r="DM812" s="153"/>
      <c r="DN812" s="153"/>
      <c r="DO812" s="153"/>
      <c r="DP812" s="153"/>
      <c r="DQ812" s="153"/>
      <c r="DR812" s="153"/>
      <c r="DS812" s="153"/>
      <c r="DT812" s="153"/>
      <c r="DU812" s="153"/>
      <c r="DV812" s="153"/>
      <c r="DW812" s="153"/>
      <c r="DX812" s="153"/>
      <c r="DY812" s="153"/>
      <c r="DZ812" s="153"/>
      <c r="EA812" s="153"/>
      <c r="EB812" s="153"/>
      <c r="EC812" s="153"/>
      <c r="ED812" s="153"/>
      <c r="EE812" s="153"/>
      <c r="EF812" s="153"/>
      <c r="EG812" s="153"/>
      <c r="EH812" s="153"/>
      <c r="EI812" s="153"/>
      <c r="EJ812" s="153"/>
      <c r="EK812" s="153"/>
      <c r="EL812" s="153"/>
      <c r="EM812" s="153"/>
      <c r="EN812" s="153"/>
      <c r="EO812" s="153"/>
      <c r="EP812" s="153"/>
      <c r="EQ812" s="153"/>
      <c r="ER812" s="153"/>
      <c r="ES812" s="153"/>
      <c r="ET812" s="153"/>
      <c r="EU812" s="153"/>
      <c r="EV812" s="153"/>
      <c r="EW812" s="153"/>
      <c r="EX812" s="153"/>
      <c r="EY812" s="153"/>
      <c r="EZ812" s="153"/>
      <c r="FA812" s="153"/>
      <c r="FB812" s="153"/>
      <c r="FC812" s="153"/>
      <c r="FD812" s="153"/>
      <c r="FE812" s="153"/>
      <c r="FF812" s="153"/>
      <c r="FG812" s="153"/>
      <c r="FH812" s="153"/>
      <c r="FI812" s="153"/>
    </row>
    <row r="813" spans="1:165" ht="15.75" customHeight="1" x14ac:dyDescent="0.25">
      <c r="A813" s="153"/>
      <c r="B813" s="153"/>
      <c r="C813" s="153"/>
      <c r="D813" s="156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  <c r="AH813" s="153"/>
      <c r="AI813" s="153"/>
      <c r="AJ813" s="153"/>
      <c r="AK813" s="153"/>
      <c r="AL813" s="153"/>
      <c r="AM813" s="153"/>
      <c r="AN813" s="153"/>
      <c r="AO813" s="153"/>
      <c r="AP813" s="153"/>
      <c r="AQ813" s="153"/>
      <c r="AR813" s="153"/>
      <c r="AS813" s="153"/>
      <c r="AT813" s="153"/>
      <c r="AU813" s="153"/>
      <c r="AV813" s="153"/>
      <c r="AW813" s="153"/>
      <c r="AX813" s="153"/>
      <c r="AY813" s="153"/>
      <c r="AZ813" s="153"/>
      <c r="BA813" s="153"/>
      <c r="BB813" s="153"/>
      <c r="BC813" s="153"/>
      <c r="BD813" s="153"/>
      <c r="BE813" s="153"/>
      <c r="BF813" s="153"/>
      <c r="BG813" s="153"/>
      <c r="BH813" s="153"/>
      <c r="BI813" s="153"/>
      <c r="BJ813" s="153"/>
      <c r="BK813" s="153"/>
      <c r="BL813" s="153"/>
      <c r="BM813" s="153"/>
      <c r="BN813" s="153"/>
      <c r="BO813" s="153"/>
      <c r="BP813" s="153"/>
      <c r="BQ813" s="153"/>
      <c r="BR813" s="153"/>
      <c r="BS813" s="153"/>
      <c r="BT813" s="153"/>
      <c r="BU813" s="153"/>
      <c r="BV813" s="153"/>
      <c r="BW813" s="153"/>
      <c r="BX813" s="153"/>
      <c r="BY813" s="153"/>
      <c r="BZ813" s="153"/>
      <c r="CA813" s="153"/>
      <c r="CB813" s="153"/>
      <c r="CC813" s="153"/>
      <c r="CD813" s="153"/>
      <c r="CE813" s="153"/>
      <c r="CF813" s="153"/>
      <c r="CG813" s="153"/>
      <c r="CH813" s="153"/>
      <c r="CI813" s="153"/>
      <c r="CJ813" s="153"/>
      <c r="CK813" s="153"/>
      <c r="CL813" s="153"/>
      <c r="CM813" s="153"/>
      <c r="CN813" s="153"/>
      <c r="CO813" s="153"/>
      <c r="CP813" s="153"/>
      <c r="CQ813" s="153"/>
      <c r="CR813" s="153"/>
      <c r="CS813" s="153"/>
      <c r="CT813" s="153"/>
      <c r="CU813" s="153"/>
      <c r="CV813" s="153"/>
      <c r="CW813" s="153"/>
      <c r="CX813" s="153"/>
      <c r="CY813" s="153"/>
      <c r="CZ813" s="153"/>
      <c r="DA813" s="153"/>
      <c r="DB813" s="153"/>
      <c r="DC813" s="153"/>
      <c r="DD813" s="153"/>
      <c r="DE813" s="153"/>
      <c r="DF813" s="153"/>
      <c r="DG813" s="153"/>
      <c r="DH813" s="153"/>
      <c r="DI813" s="153"/>
      <c r="DJ813" s="153"/>
      <c r="DK813" s="153"/>
      <c r="DL813" s="153"/>
      <c r="DM813" s="153"/>
      <c r="DN813" s="153"/>
      <c r="DO813" s="153"/>
      <c r="DP813" s="153"/>
      <c r="DQ813" s="153"/>
      <c r="DR813" s="153"/>
      <c r="DS813" s="153"/>
      <c r="DT813" s="153"/>
      <c r="DU813" s="153"/>
      <c r="DV813" s="153"/>
      <c r="DW813" s="153"/>
      <c r="DX813" s="153"/>
      <c r="DY813" s="153"/>
      <c r="DZ813" s="153"/>
      <c r="EA813" s="153"/>
      <c r="EB813" s="153"/>
      <c r="EC813" s="153"/>
      <c r="ED813" s="153"/>
      <c r="EE813" s="153"/>
      <c r="EF813" s="153"/>
      <c r="EG813" s="153"/>
      <c r="EH813" s="153"/>
      <c r="EI813" s="153"/>
      <c r="EJ813" s="153"/>
      <c r="EK813" s="153"/>
      <c r="EL813" s="153"/>
      <c r="EM813" s="153"/>
      <c r="EN813" s="153"/>
      <c r="EO813" s="153"/>
      <c r="EP813" s="153"/>
      <c r="EQ813" s="153"/>
      <c r="ER813" s="153"/>
      <c r="ES813" s="153"/>
      <c r="ET813" s="153"/>
      <c r="EU813" s="153"/>
      <c r="EV813" s="153"/>
      <c r="EW813" s="153"/>
      <c r="EX813" s="153"/>
      <c r="EY813" s="153"/>
      <c r="EZ813" s="153"/>
      <c r="FA813" s="153"/>
      <c r="FB813" s="153"/>
      <c r="FC813" s="153"/>
      <c r="FD813" s="153"/>
      <c r="FE813" s="153"/>
      <c r="FF813" s="153"/>
      <c r="FG813" s="153"/>
      <c r="FH813" s="153"/>
      <c r="FI813" s="153"/>
    </row>
    <row r="814" spans="1:165" ht="15.75" customHeight="1" x14ac:dyDescent="0.25">
      <c r="A814" s="153"/>
      <c r="B814" s="153"/>
      <c r="C814" s="153"/>
      <c r="D814" s="156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  <c r="AH814" s="153"/>
      <c r="AI814" s="153"/>
      <c r="AJ814" s="153"/>
      <c r="AK814" s="153"/>
      <c r="AL814" s="153"/>
      <c r="AM814" s="153"/>
      <c r="AN814" s="153"/>
      <c r="AO814" s="153"/>
      <c r="AP814" s="153"/>
      <c r="AQ814" s="153"/>
      <c r="AR814" s="153"/>
      <c r="AS814" s="153"/>
      <c r="AT814" s="153"/>
      <c r="AU814" s="153"/>
      <c r="AV814" s="153"/>
      <c r="AW814" s="153"/>
      <c r="AX814" s="153"/>
      <c r="AY814" s="153"/>
      <c r="AZ814" s="153"/>
      <c r="BA814" s="153"/>
      <c r="BB814" s="153"/>
      <c r="BC814" s="153"/>
      <c r="BD814" s="153"/>
      <c r="BE814" s="153"/>
      <c r="BF814" s="153"/>
      <c r="BG814" s="153"/>
      <c r="BH814" s="153"/>
      <c r="BI814" s="153"/>
      <c r="BJ814" s="153"/>
      <c r="BK814" s="153"/>
      <c r="BL814" s="153"/>
      <c r="BM814" s="153"/>
      <c r="BN814" s="153"/>
      <c r="BO814" s="153"/>
      <c r="BP814" s="153"/>
      <c r="BQ814" s="153"/>
      <c r="BR814" s="153"/>
      <c r="BS814" s="153"/>
      <c r="BT814" s="153"/>
      <c r="BU814" s="153"/>
      <c r="BV814" s="153"/>
      <c r="BW814" s="153"/>
      <c r="BX814" s="153"/>
      <c r="BY814" s="153"/>
      <c r="BZ814" s="153"/>
      <c r="CA814" s="153"/>
      <c r="CB814" s="153"/>
      <c r="CC814" s="153"/>
      <c r="CD814" s="153"/>
      <c r="CE814" s="153"/>
      <c r="CF814" s="153"/>
      <c r="CG814" s="153"/>
      <c r="CH814" s="153"/>
      <c r="CI814" s="153"/>
      <c r="CJ814" s="153"/>
      <c r="CK814" s="153"/>
      <c r="CL814" s="153"/>
      <c r="CM814" s="153"/>
      <c r="CN814" s="153"/>
      <c r="CO814" s="153"/>
      <c r="CP814" s="153"/>
      <c r="CQ814" s="153"/>
      <c r="CR814" s="153"/>
      <c r="CS814" s="153"/>
      <c r="CT814" s="153"/>
      <c r="CU814" s="153"/>
      <c r="CV814" s="153"/>
      <c r="CW814" s="153"/>
      <c r="CX814" s="153"/>
      <c r="CY814" s="153"/>
      <c r="CZ814" s="153"/>
      <c r="DA814" s="153"/>
      <c r="DB814" s="153"/>
      <c r="DC814" s="153"/>
      <c r="DD814" s="153"/>
      <c r="DE814" s="153"/>
      <c r="DF814" s="153"/>
      <c r="DG814" s="153"/>
      <c r="DH814" s="153"/>
      <c r="DI814" s="153"/>
      <c r="DJ814" s="153"/>
      <c r="DK814" s="153"/>
      <c r="DL814" s="153"/>
      <c r="DM814" s="153"/>
      <c r="DN814" s="153"/>
      <c r="DO814" s="153"/>
      <c r="DP814" s="153"/>
      <c r="DQ814" s="153"/>
      <c r="DR814" s="153"/>
      <c r="DS814" s="153"/>
      <c r="DT814" s="153"/>
      <c r="DU814" s="153"/>
      <c r="DV814" s="153"/>
      <c r="DW814" s="153"/>
      <c r="DX814" s="153"/>
      <c r="DY814" s="153"/>
      <c r="DZ814" s="153"/>
      <c r="EA814" s="153"/>
      <c r="EB814" s="153"/>
      <c r="EC814" s="153"/>
      <c r="ED814" s="153"/>
      <c r="EE814" s="153"/>
      <c r="EF814" s="153"/>
      <c r="EG814" s="153"/>
      <c r="EH814" s="153"/>
      <c r="EI814" s="153"/>
      <c r="EJ814" s="153"/>
      <c r="EK814" s="153"/>
      <c r="EL814" s="153"/>
      <c r="EM814" s="153"/>
      <c r="EN814" s="153"/>
      <c r="EO814" s="153"/>
      <c r="EP814" s="153"/>
      <c r="EQ814" s="153"/>
      <c r="ER814" s="153"/>
      <c r="ES814" s="153"/>
      <c r="ET814" s="153"/>
      <c r="EU814" s="153"/>
      <c r="EV814" s="153"/>
      <c r="EW814" s="153"/>
      <c r="EX814" s="153"/>
      <c r="EY814" s="153"/>
      <c r="EZ814" s="153"/>
      <c r="FA814" s="153"/>
      <c r="FB814" s="153"/>
      <c r="FC814" s="153"/>
      <c r="FD814" s="153"/>
      <c r="FE814" s="153"/>
      <c r="FF814" s="153"/>
      <c r="FG814" s="153"/>
      <c r="FH814" s="153"/>
      <c r="FI814" s="153"/>
    </row>
    <row r="815" spans="1:165" ht="15.75" customHeight="1" x14ac:dyDescent="0.25">
      <c r="A815" s="153"/>
      <c r="B815" s="153"/>
      <c r="C815" s="153"/>
      <c r="D815" s="156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  <c r="AH815" s="153"/>
      <c r="AI815" s="153"/>
      <c r="AJ815" s="153"/>
      <c r="AK815" s="153"/>
      <c r="AL815" s="153"/>
      <c r="AM815" s="153"/>
      <c r="AN815" s="153"/>
      <c r="AO815" s="153"/>
      <c r="AP815" s="153"/>
      <c r="AQ815" s="153"/>
      <c r="AR815" s="153"/>
      <c r="AS815" s="153"/>
      <c r="AT815" s="153"/>
      <c r="AU815" s="153"/>
      <c r="AV815" s="153"/>
      <c r="AW815" s="153"/>
      <c r="AX815" s="153"/>
      <c r="AY815" s="153"/>
      <c r="AZ815" s="153"/>
      <c r="BA815" s="153"/>
      <c r="BB815" s="153"/>
      <c r="BC815" s="153"/>
      <c r="BD815" s="153"/>
      <c r="BE815" s="153"/>
      <c r="BF815" s="153"/>
      <c r="BG815" s="153"/>
      <c r="BH815" s="153"/>
      <c r="BI815" s="153"/>
      <c r="BJ815" s="153"/>
      <c r="BK815" s="153"/>
      <c r="BL815" s="153"/>
      <c r="BM815" s="153"/>
      <c r="BN815" s="153"/>
      <c r="BO815" s="153"/>
      <c r="BP815" s="153"/>
      <c r="BQ815" s="153"/>
      <c r="BR815" s="153"/>
      <c r="BS815" s="153"/>
      <c r="BT815" s="153"/>
      <c r="BU815" s="153"/>
      <c r="BV815" s="153"/>
      <c r="BW815" s="153"/>
      <c r="BX815" s="153"/>
      <c r="BY815" s="153"/>
      <c r="BZ815" s="153"/>
      <c r="CA815" s="153"/>
      <c r="CB815" s="153"/>
      <c r="CC815" s="153"/>
      <c r="CD815" s="153"/>
      <c r="CE815" s="153"/>
      <c r="CF815" s="153"/>
      <c r="CG815" s="153"/>
      <c r="CH815" s="153"/>
      <c r="CI815" s="153"/>
      <c r="CJ815" s="153"/>
      <c r="CK815" s="153"/>
      <c r="CL815" s="153"/>
      <c r="CM815" s="153"/>
      <c r="CN815" s="153"/>
      <c r="CO815" s="153"/>
      <c r="CP815" s="153"/>
      <c r="CQ815" s="153"/>
      <c r="CR815" s="153"/>
      <c r="CS815" s="153"/>
      <c r="CT815" s="153"/>
      <c r="CU815" s="153"/>
      <c r="CV815" s="153"/>
      <c r="CW815" s="153"/>
      <c r="CX815" s="153"/>
      <c r="CY815" s="153"/>
      <c r="CZ815" s="153"/>
      <c r="DA815" s="153"/>
      <c r="DB815" s="153"/>
      <c r="DC815" s="153"/>
      <c r="DD815" s="153"/>
      <c r="DE815" s="153"/>
      <c r="DF815" s="153"/>
      <c r="DG815" s="153"/>
      <c r="DH815" s="153"/>
      <c r="DI815" s="153"/>
      <c r="DJ815" s="153"/>
      <c r="DK815" s="153"/>
      <c r="DL815" s="153"/>
      <c r="DM815" s="153"/>
      <c r="DN815" s="153"/>
      <c r="DO815" s="153"/>
      <c r="DP815" s="153"/>
      <c r="DQ815" s="153"/>
      <c r="DR815" s="153"/>
      <c r="DS815" s="153"/>
      <c r="DT815" s="153"/>
      <c r="DU815" s="153"/>
      <c r="DV815" s="153"/>
      <c r="DW815" s="153"/>
      <c r="DX815" s="153"/>
      <c r="DY815" s="153"/>
      <c r="DZ815" s="153"/>
      <c r="EA815" s="153"/>
      <c r="EB815" s="153"/>
      <c r="EC815" s="153"/>
      <c r="ED815" s="153"/>
      <c r="EE815" s="153"/>
      <c r="EF815" s="153"/>
      <c r="EG815" s="153"/>
      <c r="EH815" s="153"/>
      <c r="EI815" s="153"/>
      <c r="EJ815" s="153"/>
      <c r="EK815" s="153"/>
      <c r="EL815" s="153"/>
      <c r="EM815" s="153"/>
      <c r="EN815" s="153"/>
      <c r="EO815" s="153"/>
      <c r="EP815" s="153"/>
      <c r="EQ815" s="153"/>
      <c r="ER815" s="153"/>
      <c r="ES815" s="153"/>
      <c r="ET815" s="153"/>
      <c r="EU815" s="153"/>
      <c r="EV815" s="153"/>
      <c r="EW815" s="153"/>
      <c r="EX815" s="153"/>
      <c r="EY815" s="153"/>
      <c r="EZ815" s="153"/>
      <c r="FA815" s="153"/>
      <c r="FB815" s="153"/>
      <c r="FC815" s="153"/>
      <c r="FD815" s="153"/>
      <c r="FE815" s="153"/>
      <c r="FF815" s="153"/>
      <c r="FG815" s="153"/>
      <c r="FH815" s="153"/>
      <c r="FI815" s="153"/>
    </row>
    <row r="816" spans="1:165" ht="15.75" customHeight="1" x14ac:dyDescent="0.25">
      <c r="A816" s="153"/>
      <c r="B816" s="153"/>
      <c r="C816" s="153"/>
      <c r="D816" s="156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  <c r="AH816" s="153"/>
      <c r="AI816" s="153"/>
      <c r="AJ816" s="153"/>
      <c r="AK816" s="153"/>
      <c r="AL816" s="153"/>
      <c r="AM816" s="153"/>
      <c r="AN816" s="153"/>
      <c r="AO816" s="153"/>
      <c r="AP816" s="153"/>
      <c r="AQ816" s="153"/>
      <c r="AR816" s="153"/>
      <c r="AS816" s="153"/>
      <c r="AT816" s="153"/>
      <c r="AU816" s="153"/>
      <c r="AV816" s="153"/>
      <c r="AW816" s="153"/>
      <c r="AX816" s="153"/>
      <c r="AY816" s="153"/>
      <c r="AZ816" s="153"/>
      <c r="BA816" s="153"/>
      <c r="BB816" s="153"/>
      <c r="BC816" s="153"/>
      <c r="BD816" s="153"/>
      <c r="BE816" s="153"/>
      <c r="BF816" s="153"/>
      <c r="BG816" s="153"/>
      <c r="BH816" s="153"/>
      <c r="BI816" s="153"/>
      <c r="BJ816" s="153"/>
      <c r="BK816" s="153"/>
      <c r="BL816" s="153"/>
      <c r="BM816" s="153"/>
      <c r="BN816" s="153"/>
      <c r="BO816" s="153"/>
      <c r="BP816" s="153"/>
      <c r="BQ816" s="153"/>
      <c r="BR816" s="153"/>
      <c r="BS816" s="153"/>
      <c r="BT816" s="153"/>
      <c r="BU816" s="153"/>
      <c r="BV816" s="153"/>
      <c r="BW816" s="153"/>
      <c r="BX816" s="153"/>
      <c r="BY816" s="153"/>
      <c r="BZ816" s="153"/>
      <c r="CA816" s="153"/>
      <c r="CB816" s="153"/>
      <c r="CC816" s="153"/>
      <c r="CD816" s="153"/>
      <c r="CE816" s="153"/>
      <c r="CF816" s="153"/>
      <c r="CG816" s="153"/>
      <c r="CH816" s="153"/>
      <c r="CI816" s="153"/>
      <c r="CJ816" s="153"/>
      <c r="CK816" s="153"/>
      <c r="CL816" s="153"/>
      <c r="CM816" s="153"/>
      <c r="CN816" s="153"/>
      <c r="CO816" s="153"/>
      <c r="CP816" s="153"/>
      <c r="CQ816" s="153"/>
      <c r="CR816" s="153"/>
      <c r="CS816" s="153"/>
      <c r="CT816" s="153"/>
      <c r="CU816" s="153"/>
      <c r="CV816" s="153"/>
      <c r="CW816" s="153"/>
      <c r="CX816" s="153"/>
      <c r="CY816" s="153"/>
      <c r="CZ816" s="153"/>
      <c r="DA816" s="153"/>
      <c r="DB816" s="153"/>
      <c r="DC816" s="153"/>
      <c r="DD816" s="153"/>
      <c r="DE816" s="153"/>
      <c r="DF816" s="153"/>
      <c r="DG816" s="153"/>
      <c r="DH816" s="153"/>
      <c r="DI816" s="153"/>
      <c r="DJ816" s="153"/>
      <c r="DK816" s="153"/>
      <c r="DL816" s="153"/>
      <c r="DM816" s="153"/>
      <c r="DN816" s="153"/>
      <c r="DO816" s="153"/>
      <c r="DP816" s="153"/>
      <c r="DQ816" s="153"/>
      <c r="DR816" s="153"/>
      <c r="DS816" s="153"/>
      <c r="DT816" s="153"/>
      <c r="DU816" s="153"/>
      <c r="DV816" s="153"/>
      <c r="DW816" s="153"/>
      <c r="DX816" s="153"/>
      <c r="DY816" s="153"/>
      <c r="DZ816" s="153"/>
      <c r="EA816" s="153"/>
      <c r="EB816" s="153"/>
      <c r="EC816" s="153"/>
      <c r="ED816" s="153"/>
      <c r="EE816" s="153"/>
      <c r="EF816" s="153"/>
      <c r="EG816" s="153"/>
      <c r="EH816" s="153"/>
      <c r="EI816" s="153"/>
      <c r="EJ816" s="153"/>
      <c r="EK816" s="153"/>
      <c r="EL816" s="153"/>
      <c r="EM816" s="153"/>
      <c r="EN816" s="153"/>
      <c r="EO816" s="153"/>
      <c r="EP816" s="153"/>
      <c r="EQ816" s="153"/>
      <c r="ER816" s="153"/>
      <c r="ES816" s="153"/>
      <c r="ET816" s="153"/>
      <c r="EU816" s="153"/>
      <c r="EV816" s="153"/>
      <c r="EW816" s="153"/>
      <c r="EX816" s="153"/>
      <c r="EY816" s="153"/>
      <c r="EZ816" s="153"/>
      <c r="FA816" s="153"/>
      <c r="FB816" s="153"/>
      <c r="FC816" s="153"/>
      <c r="FD816" s="153"/>
      <c r="FE816" s="153"/>
      <c r="FF816" s="153"/>
      <c r="FG816" s="153"/>
      <c r="FH816" s="153"/>
      <c r="FI816" s="153"/>
    </row>
    <row r="817" spans="1:165" ht="15.75" customHeight="1" x14ac:dyDescent="0.25">
      <c r="A817" s="153"/>
      <c r="B817" s="153"/>
      <c r="C817" s="153"/>
      <c r="D817" s="156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  <c r="AH817" s="153"/>
      <c r="AI817" s="153"/>
      <c r="AJ817" s="153"/>
      <c r="AK817" s="153"/>
      <c r="AL817" s="153"/>
      <c r="AM817" s="153"/>
      <c r="AN817" s="153"/>
      <c r="AO817" s="153"/>
      <c r="AP817" s="153"/>
      <c r="AQ817" s="153"/>
      <c r="AR817" s="153"/>
      <c r="AS817" s="153"/>
      <c r="AT817" s="153"/>
      <c r="AU817" s="153"/>
      <c r="AV817" s="153"/>
      <c r="AW817" s="153"/>
      <c r="AX817" s="153"/>
      <c r="AY817" s="153"/>
      <c r="AZ817" s="153"/>
      <c r="BA817" s="153"/>
      <c r="BB817" s="153"/>
      <c r="BC817" s="153"/>
      <c r="BD817" s="153"/>
      <c r="BE817" s="153"/>
      <c r="BF817" s="153"/>
      <c r="BG817" s="153"/>
      <c r="BH817" s="153"/>
      <c r="BI817" s="153"/>
      <c r="BJ817" s="153"/>
      <c r="BK817" s="153"/>
      <c r="BL817" s="153"/>
      <c r="BM817" s="153"/>
      <c r="BN817" s="153"/>
      <c r="BO817" s="153"/>
      <c r="BP817" s="153"/>
      <c r="BQ817" s="153"/>
      <c r="BR817" s="153"/>
      <c r="BS817" s="153"/>
      <c r="BT817" s="153"/>
      <c r="BU817" s="153"/>
      <c r="BV817" s="153"/>
      <c r="BW817" s="153"/>
      <c r="BX817" s="153"/>
      <c r="BY817" s="153"/>
      <c r="BZ817" s="153"/>
      <c r="CA817" s="153"/>
      <c r="CB817" s="153"/>
      <c r="CC817" s="153"/>
      <c r="CD817" s="153"/>
      <c r="CE817" s="153"/>
      <c r="CF817" s="153"/>
      <c r="CG817" s="153"/>
      <c r="CH817" s="153"/>
      <c r="CI817" s="153"/>
      <c r="CJ817" s="153"/>
      <c r="CK817" s="153"/>
      <c r="CL817" s="153"/>
      <c r="CM817" s="153"/>
      <c r="CN817" s="153"/>
      <c r="CO817" s="153"/>
      <c r="CP817" s="153"/>
      <c r="CQ817" s="153"/>
      <c r="CR817" s="153"/>
      <c r="CS817" s="153"/>
      <c r="CT817" s="153"/>
      <c r="CU817" s="153"/>
      <c r="CV817" s="153"/>
      <c r="CW817" s="153"/>
      <c r="CX817" s="153"/>
      <c r="CY817" s="153"/>
      <c r="CZ817" s="153"/>
      <c r="DA817" s="153"/>
      <c r="DB817" s="153"/>
      <c r="DC817" s="153"/>
      <c r="DD817" s="153"/>
      <c r="DE817" s="153"/>
      <c r="DF817" s="153"/>
      <c r="DG817" s="153"/>
      <c r="DH817" s="153"/>
      <c r="DI817" s="153"/>
      <c r="DJ817" s="153"/>
      <c r="DK817" s="153"/>
      <c r="DL817" s="153"/>
      <c r="DM817" s="153"/>
      <c r="DN817" s="153"/>
      <c r="DO817" s="153"/>
      <c r="DP817" s="153"/>
      <c r="DQ817" s="153"/>
      <c r="DR817" s="153"/>
      <c r="DS817" s="153"/>
      <c r="DT817" s="153"/>
      <c r="DU817" s="153"/>
      <c r="DV817" s="153"/>
      <c r="DW817" s="153"/>
      <c r="DX817" s="153"/>
      <c r="DY817" s="153"/>
      <c r="DZ817" s="153"/>
      <c r="EA817" s="153"/>
      <c r="EB817" s="153"/>
      <c r="EC817" s="153"/>
      <c r="ED817" s="153"/>
      <c r="EE817" s="153"/>
      <c r="EF817" s="153"/>
      <c r="EG817" s="153"/>
      <c r="EH817" s="153"/>
      <c r="EI817" s="153"/>
      <c r="EJ817" s="153"/>
      <c r="EK817" s="153"/>
      <c r="EL817" s="153"/>
      <c r="EM817" s="153"/>
      <c r="EN817" s="153"/>
      <c r="EO817" s="153"/>
      <c r="EP817" s="153"/>
      <c r="EQ817" s="153"/>
      <c r="ER817" s="153"/>
      <c r="ES817" s="153"/>
      <c r="ET817" s="153"/>
      <c r="EU817" s="153"/>
      <c r="EV817" s="153"/>
      <c r="EW817" s="153"/>
      <c r="EX817" s="153"/>
      <c r="EY817" s="153"/>
      <c r="EZ817" s="153"/>
      <c r="FA817" s="153"/>
      <c r="FB817" s="153"/>
      <c r="FC817" s="153"/>
      <c r="FD817" s="153"/>
      <c r="FE817" s="153"/>
      <c r="FF817" s="153"/>
      <c r="FG817" s="153"/>
      <c r="FH817" s="153"/>
      <c r="FI817" s="153"/>
    </row>
    <row r="818" spans="1:165" ht="15.75" customHeight="1" x14ac:dyDescent="0.25">
      <c r="A818" s="153"/>
      <c r="B818" s="153"/>
      <c r="C818" s="153"/>
      <c r="D818" s="156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  <c r="AH818" s="153"/>
      <c r="AI818" s="153"/>
      <c r="AJ818" s="153"/>
      <c r="AK818" s="153"/>
      <c r="AL818" s="153"/>
      <c r="AM818" s="153"/>
      <c r="AN818" s="153"/>
      <c r="AO818" s="153"/>
      <c r="AP818" s="153"/>
      <c r="AQ818" s="153"/>
      <c r="AR818" s="153"/>
      <c r="AS818" s="153"/>
      <c r="AT818" s="153"/>
      <c r="AU818" s="153"/>
      <c r="AV818" s="153"/>
      <c r="AW818" s="153"/>
      <c r="AX818" s="153"/>
      <c r="AY818" s="153"/>
      <c r="AZ818" s="153"/>
      <c r="BA818" s="153"/>
      <c r="BB818" s="153"/>
      <c r="BC818" s="153"/>
      <c r="BD818" s="153"/>
      <c r="BE818" s="153"/>
      <c r="BF818" s="153"/>
      <c r="BG818" s="153"/>
      <c r="BH818" s="153"/>
      <c r="BI818" s="153"/>
      <c r="BJ818" s="153"/>
      <c r="BK818" s="153"/>
      <c r="BL818" s="153"/>
      <c r="BM818" s="153"/>
      <c r="BN818" s="153"/>
      <c r="BO818" s="153"/>
      <c r="BP818" s="153"/>
      <c r="BQ818" s="153"/>
      <c r="BR818" s="153"/>
      <c r="BS818" s="153"/>
      <c r="BT818" s="153"/>
      <c r="BU818" s="153"/>
      <c r="BV818" s="153"/>
      <c r="BW818" s="153"/>
      <c r="BX818" s="153"/>
      <c r="BY818" s="153"/>
      <c r="BZ818" s="153"/>
      <c r="CA818" s="153"/>
      <c r="CB818" s="153"/>
      <c r="CC818" s="153"/>
      <c r="CD818" s="153"/>
      <c r="CE818" s="153"/>
      <c r="CF818" s="153"/>
      <c r="CG818" s="153"/>
      <c r="CH818" s="153"/>
      <c r="CI818" s="153"/>
      <c r="CJ818" s="153"/>
      <c r="CK818" s="153"/>
      <c r="CL818" s="153"/>
      <c r="CM818" s="153"/>
      <c r="CN818" s="153"/>
      <c r="CO818" s="153"/>
      <c r="CP818" s="153"/>
      <c r="CQ818" s="153"/>
      <c r="CR818" s="153"/>
      <c r="CS818" s="153"/>
      <c r="CT818" s="153"/>
      <c r="CU818" s="153"/>
      <c r="CV818" s="153"/>
      <c r="CW818" s="153"/>
      <c r="CX818" s="153"/>
      <c r="CY818" s="153"/>
      <c r="CZ818" s="153"/>
      <c r="DA818" s="153"/>
      <c r="DB818" s="153"/>
      <c r="DC818" s="153"/>
      <c r="DD818" s="153"/>
      <c r="DE818" s="153"/>
      <c r="DF818" s="153"/>
      <c r="DG818" s="153"/>
      <c r="DH818" s="153"/>
      <c r="DI818" s="153"/>
      <c r="DJ818" s="153"/>
      <c r="DK818" s="153"/>
      <c r="DL818" s="153"/>
      <c r="DM818" s="153"/>
      <c r="DN818" s="153"/>
      <c r="DO818" s="153"/>
      <c r="DP818" s="153"/>
      <c r="DQ818" s="153"/>
      <c r="DR818" s="153"/>
      <c r="DS818" s="153"/>
      <c r="DT818" s="153"/>
      <c r="DU818" s="153"/>
      <c r="DV818" s="153"/>
      <c r="DW818" s="153"/>
      <c r="DX818" s="153"/>
      <c r="DY818" s="153"/>
      <c r="DZ818" s="153"/>
      <c r="EA818" s="153"/>
      <c r="EB818" s="153"/>
      <c r="EC818" s="153"/>
      <c r="ED818" s="153"/>
      <c r="EE818" s="153"/>
      <c r="EF818" s="153"/>
      <c r="EG818" s="153"/>
      <c r="EH818" s="153"/>
      <c r="EI818" s="153"/>
      <c r="EJ818" s="153"/>
      <c r="EK818" s="153"/>
      <c r="EL818" s="153"/>
      <c r="EM818" s="153"/>
      <c r="EN818" s="153"/>
      <c r="EO818" s="153"/>
      <c r="EP818" s="153"/>
      <c r="EQ818" s="153"/>
      <c r="ER818" s="153"/>
      <c r="ES818" s="153"/>
      <c r="ET818" s="153"/>
      <c r="EU818" s="153"/>
      <c r="EV818" s="153"/>
      <c r="EW818" s="153"/>
      <c r="EX818" s="153"/>
      <c r="EY818" s="153"/>
      <c r="EZ818" s="153"/>
      <c r="FA818" s="153"/>
      <c r="FB818" s="153"/>
      <c r="FC818" s="153"/>
      <c r="FD818" s="153"/>
      <c r="FE818" s="153"/>
      <c r="FF818" s="153"/>
      <c r="FG818" s="153"/>
      <c r="FH818" s="153"/>
      <c r="FI818" s="153"/>
    </row>
    <row r="819" spans="1:165" ht="15.75" customHeight="1" x14ac:dyDescent="0.25">
      <c r="A819" s="153"/>
      <c r="B819" s="153"/>
      <c r="C819" s="153"/>
      <c r="D819" s="156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  <c r="AH819" s="153"/>
      <c r="AI819" s="153"/>
      <c r="AJ819" s="153"/>
      <c r="AK819" s="153"/>
      <c r="AL819" s="153"/>
      <c r="AM819" s="153"/>
      <c r="AN819" s="153"/>
      <c r="AO819" s="153"/>
      <c r="AP819" s="153"/>
      <c r="AQ819" s="153"/>
      <c r="AR819" s="153"/>
      <c r="AS819" s="153"/>
      <c r="AT819" s="153"/>
      <c r="AU819" s="153"/>
      <c r="AV819" s="153"/>
      <c r="AW819" s="153"/>
      <c r="AX819" s="153"/>
      <c r="AY819" s="153"/>
      <c r="AZ819" s="153"/>
      <c r="BA819" s="153"/>
      <c r="BB819" s="153"/>
      <c r="BC819" s="153"/>
      <c r="BD819" s="153"/>
      <c r="BE819" s="153"/>
      <c r="BF819" s="153"/>
      <c r="BG819" s="153"/>
      <c r="BH819" s="153"/>
      <c r="BI819" s="153"/>
      <c r="BJ819" s="153"/>
      <c r="BK819" s="153"/>
      <c r="BL819" s="153"/>
      <c r="BM819" s="153"/>
      <c r="BN819" s="153"/>
      <c r="BO819" s="153"/>
      <c r="BP819" s="153"/>
      <c r="BQ819" s="153"/>
      <c r="BR819" s="153"/>
      <c r="BS819" s="153"/>
      <c r="BT819" s="153"/>
      <c r="BU819" s="153"/>
      <c r="BV819" s="153"/>
      <c r="BW819" s="153"/>
      <c r="BX819" s="153"/>
      <c r="BY819" s="153"/>
      <c r="BZ819" s="153"/>
      <c r="CA819" s="153"/>
      <c r="CB819" s="153"/>
      <c r="CC819" s="153"/>
      <c r="CD819" s="153"/>
      <c r="CE819" s="153"/>
      <c r="CF819" s="153"/>
      <c r="CG819" s="153"/>
      <c r="CH819" s="153"/>
      <c r="CI819" s="153"/>
      <c r="CJ819" s="153"/>
      <c r="CK819" s="153"/>
      <c r="CL819" s="153"/>
      <c r="CM819" s="153"/>
      <c r="CN819" s="153"/>
      <c r="CO819" s="153"/>
      <c r="CP819" s="153"/>
      <c r="CQ819" s="153"/>
      <c r="CR819" s="153"/>
      <c r="CS819" s="153"/>
      <c r="CT819" s="153"/>
      <c r="CU819" s="153"/>
      <c r="CV819" s="153"/>
      <c r="CW819" s="153"/>
      <c r="CX819" s="153"/>
      <c r="CY819" s="153"/>
      <c r="CZ819" s="153"/>
      <c r="DA819" s="153"/>
      <c r="DB819" s="153"/>
      <c r="DC819" s="153"/>
      <c r="DD819" s="153"/>
      <c r="DE819" s="153"/>
      <c r="DF819" s="153"/>
      <c r="DG819" s="153"/>
      <c r="DH819" s="153"/>
      <c r="DI819" s="153"/>
      <c r="DJ819" s="153"/>
      <c r="DK819" s="153"/>
      <c r="DL819" s="153"/>
      <c r="DM819" s="153"/>
      <c r="DN819" s="153"/>
      <c r="DO819" s="153"/>
      <c r="DP819" s="153"/>
      <c r="DQ819" s="153"/>
      <c r="DR819" s="153"/>
      <c r="DS819" s="153"/>
      <c r="DT819" s="153"/>
      <c r="DU819" s="153"/>
      <c r="DV819" s="153"/>
      <c r="DW819" s="153"/>
      <c r="DX819" s="153"/>
      <c r="DY819" s="153"/>
      <c r="DZ819" s="153"/>
      <c r="EA819" s="153"/>
      <c r="EB819" s="153"/>
      <c r="EC819" s="153"/>
      <c r="ED819" s="153"/>
      <c r="EE819" s="153"/>
      <c r="EF819" s="153"/>
      <c r="EG819" s="153"/>
      <c r="EH819" s="153"/>
      <c r="EI819" s="153"/>
      <c r="EJ819" s="153"/>
      <c r="EK819" s="153"/>
      <c r="EL819" s="153"/>
      <c r="EM819" s="153"/>
      <c r="EN819" s="153"/>
      <c r="EO819" s="153"/>
      <c r="EP819" s="153"/>
      <c r="EQ819" s="153"/>
      <c r="ER819" s="153"/>
      <c r="ES819" s="153"/>
      <c r="ET819" s="153"/>
      <c r="EU819" s="153"/>
      <c r="EV819" s="153"/>
      <c r="EW819" s="153"/>
      <c r="EX819" s="153"/>
      <c r="EY819" s="153"/>
      <c r="EZ819" s="153"/>
      <c r="FA819" s="153"/>
      <c r="FB819" s="153"/>
      <c r="FC819" s="153"/>
      <c r="FD819" s="153"/>
      <c r="FE819" s="153"/>
      <c r="FF819" s="153"/>
      <c r="FG819" s="153"/>
      <c r="FH819" s="153"/>
      <c r="FI819" s="153"/>
    </row>
    <row r="820" spans="1:165" ht="15.75" customHeight="1" x14ac:dyDescent="0.25">
      <c r="A820" s="153"/>
      <c r="B820" s="153"/>
      <c r="C820" s="153"/>
      <c r="D820" s="156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  <c r="AH820" s="153"/>
      <c r="AI820" s="153"/>
      <c r="AJ820" s="153"/>
      <c r="AK820" s="153"/>
      <c r="AL820" s="153"/>
      <c r="AM820" s="153"/>
      <c r="AN820" s="153"/>
      <c r="AO820" s="153"/>
      <c r="AP820" s="153"/>
      <c r="AQ820" s="153"/>
      <c r="AR820" s="153"/>
      <c r="AS820" s="153"/>
      <c r="AT820" s="153"/>
      <c r="AU820" s="153"/>
      <c r="AV820" s="153"/>
      <c r="AW820" s="153"/>
      <c r="AX820" s="153"/>
      <c r="AY820" s="153"/>
      <c r="AZ820" s="153"/>
      <c r="BA820" s="153"/>
      <c r="BB820" s="153"/>
      <c r="BC820" s="153"/>
      <c r="BD820" s="153"/>
      <c r="BE820" s="153"/>
      <c r="BF820" s="153"/>
      <c r="BG820" s="153"/>
      <c r="BH820" s="153"/>
      <c r="BI820" s="153"/>
      <c r="BJ820" s="153"/>
      <c r="BK820" s="153"/>
      <c r="BL820" s="153"/>
      <c r="BM820" s="153"/>
      <c r="BN820" s="153"/>
      <c r="BO820" s="153"/>
      <c r="BP820" s="153"/>
      <c r="BQ820" s="153"/>
      <c r="BR820" s="153"/>
      <c r="BS820" s="153"/>
      <c r="BT820" s="153"/>
      <c r="BU820" s="153"/>
      <c r="BV820" s="153"/>
      <c r="BW820" s="153"/>
      <c r="BX820" s="153"/>
      <c r="BY820" s="153"/>
      <c r="BZ820" s="153"/>
      <c r="CA820" s="153"/>
      <c r="CB820" s="153"/>
      <c r="CC820" s="153"/>
      <c r="CD820" s="153"/>
      <c r="CE820" s="153"/>
      <c r="CF820" s="153"/>
      <c r="CG820" s="153"/>
      <c r="CH820" s="153"/>
      <c r="CI820" s="153"/>
      <c r="CJ820" s="153"/>
      <c r="CK820" s="153"/>
      <c r="CL820" s="153"/>
      <c r="CM820" s="153"/>
      <c r="CN820" s="153"/>
      <c r="CO820" s="153"/>
      <c r="CP820" s="153"/>
      <c r="CQ820" s="153"/>
      <c r="CR820" s="153"/>
      <c r="CS820" s="153"/>
      <c r="CT820" s="153"/>
      <c r="CU820" s="153"/>
      <c r="CV820" s="153"/>
      <c r="CW820" s="153"/>
      <c r="CX820" s="153"/>
      <c r="CY820" s="153"/>
      <c r="CZ820" s="153"/>
      <c r="DA820" s="153"/>
      <c r="DB820" s="153"/>
      <c r="DC820" s="153"/>
      <c r="DD820" s="153"/>
      <c r="DE820" s="153"/>
      <c r="DF820" s="153"/>
      <c r="DG820" s="153"/>
      <c r="DH820" s="153"/>
      <c r="DI820" s="153"/>
      <c r="DJ820" s="153"/>
      <c r="DK820" s="153"/>
      <c r="DL820" s="153"/>
      <c r="DM820" s="153"/>
      <c r="DN820" s="153"/>
      <c r="DO820" s="153"/>
      <c r="DP820" s="153"/>
      <c r="DQ820" s="153"/>
      <c r="DR820" s="153"/>
      <c r="DS820" s="153"/>
      <c r="DT820" s="153"/>
      <c r="DU820" s="153"/>
      <c r="DV820" s="153"/>
      <c r="DW820" s="153"/>
      <c r="DX820" s="153"/>
      <c r="DY820" s="153"/>
      <c r="DZ820" s="153"/>
      <c r="EA820" s="153"/>
      <c r="EB820" s="153"/>
      <c r="EC820" s="153"/>
      <c r="ED820" s="153"/>
      <c r="EE820" s="153"/>
      <c r="EF820" s="153"/>
      <c r="EG820" s="153"/>
      <c r="EH820" s="153"/>
      <c r="EI820" s="153"/>
      <c r="EJ820" s="153"/>
      <c r="EK820" s="153"/>
      <c r="EL820" s="153"/>
      <c r="EM820" s="153"/>
      <c r="EN820" s="153"/>
      <c r="EO820" s="153"/>
      <c r="EP820" s="153"/>
      <c r="EQ820" s="153"/>
      <c r="ER820" s="153"/>
      <c r="ES820" s="153"/>
      <c r="ET820" s="153"/>
      <c r="EU820" s="153"/>
      <c r="EV820" s="153"/>
      <c r="EW820" s="153"/>
      <c r="EX820" s="153"/>
      <c r="EY820" s="153"/>
      <c r="EZ820" s="153"/>
      <c r="FA820" s="153"/>
      <c r="FB820" s="153"/>
      <c r="FC820" s="153"/>
      <c r="FD820" s="153"/>
      <c r="FE820" s="153"/>
      <c r="FF820" s="153"/>
      <c r="FG820" s="153"/>
      <c r="FH820" s="153"/>
      <c r="FI820" s="153"/>
    </row>
    <row r="821" spans="1:165" ht="15.75" customHeight="1" x14ac:dyDescent="0.25">
      <c r="A821" s="153"/>
      <c r="B821" s="153"/>
      <c r="C821" s="153"/>
      <c r="D821" s="156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  <c r="AH821" s="153"/>
      <c r="AI821" s="153"/>
      <c r="AJ821" s="153"/>
      <c r="AK821" s="153"/>
      <c r="AL821" s="153"/>
      <c r="AM821" s="153"/>
      <c r="AN821" s="153"/>
      <c r="AO821" s="153"/>
      <c r="AP821" s="153"/>
      <c r="AQ821" s="153"/>
      <c r="AR821" s="153"/>
      <c r="AS821" s="153"/>
      <c r="AT821" s="153"/>
      <c r="AU821" s="153"/>
      <c r="AV821" s="153"/>
      <c r="AW821" s="153"/>
      <c r="AX821" s="153"/>
      <c r="AY821" s="153"/>
      <c r="AZ821" s="153"/>
      <c r="BA821" s="153"/>
      <c r="BB821" s="153"/>
      <c r="BC821" s="153"/>
      <c r="BD821" s="153"/>
      <c r="BE821" s="153"/>
      <c r="BF821" s="153"/>
      <c r="BG821" s="153"/>
      <c r="BH821" s="153"/>
      <c r="BI821" s="153"/>
      <c r="BJ821" s="153"/>
      <c r="BK821" s="153"/>
      <c r="BL821" s="153"/>
      <c r="BM821" s="153"/>
      <c r="BN821" s="153"/>
      <c r="BO821" s="153"/>
      <c r="BP821" s="153"/>
      <c r="BQ821" s="153"/>
      <c r="BR821" s="153"/>
      <c r="BS821" s="153"/>
      <c r="BT821" s="153"/>
      <c r="BU821" s="153"/>
      <c r="BV821" s="153"/>
      <c r="BW821" s="153"/>
      <c r="BX821" s="153"/>
      <c r="BY821" s="153"/>
      <c r="BZ821" s="153"/>
      <c r="CA821" s="153"/>
      <c r="CB821" s="153"/>
      <c r="CC821" s="153"/>
      <c r="CD821" s="153"/>
      <c r="CE821" s="153"/>
      <c r="CF821" s="153"/>
      <c r="CG821" s="153"/>
      <c r="CH821" s="153"/>
      <c r="CI821" s="153"/>
      <c r="CJ821" s="153"/>
      <c r="CK821" s="153"/>
      <c r="CL821" s="153"/>
      <c r="CM821" s="153"/>
      <c r="CN821" s="153"/>
      <c r="CO821" s="153"/>
      <c r="CP821" s="153"/>
      <c r="CQ821" s="153"/>
      <c r="CR821" s="153"/>
      <c r="CS821" s="153"/>
      <c r="CT821" s="153"/>
      <c r="CU821" s="153"/>
      <c r="CV821" s="153"/>
      <c r="CW821" s="153"/>
      <c r="CX821" s="153"/>
      <c r="CY821" s="153"/>
      <c r="CZ821" s="153"/>
      <c r="DA821" s="153"/>
      <c r="DB821" s="153"/>
      <c r="DC821" s="153"/>
      <c r="DD821" s="153"/>
      <c r="DE821" s="153"/>
      <c r="DF821" s="153"/>
      <c r="DG821" s="153"/>
      <c r="DH821" s="153"/>
      <c r="DI821" s="153"/>
      <c r="DJ821" s="153"/>
      <c r="DK821" s="153"/>
      <c r="DL821" s="153"/>
      <c r="DM821" s="153"/>
      <c r="DN821" s="153"/>
      <c r="DO821" s="153"/>
      <c r="DP821" s="153"/>
      <c r="DQ821" s="153"/>
      <c r="DR821" s="153"/>
      <c r="DS821" s="153"/>
      <c r="DT821" s="153"/>
      <c r="DU821" s="153"/>
      <c r="DV821" s="153"/>
      <c r="DW821" s="153"/>
      <c r="DX821" s="153"/>
      <c r="DY821" s="153"/>
      <c r="DZ821" s="153"/>
      <c r="EA821" s="153"/>
      <c r="EB821" s="153"/>
      <c r="EC821" s="153"/>
      <c r="ED821" s="153"/>
      <c r="EE821" s="153"/>
      <c r="EF821" s="153"/>
      <c r="EG821" s="153"/>
      <c r="EH821" s="153"/>
      <c r="EI821" s="153"/>
      <c r="EJ821" s="153"/>
      <c r="EK821" s="153"/>
      <c r="EL821" s="153"/>
      <c r="EM821" s="153"/>
      <c r="EN821" s="153"/>
      <c r="EO821" s="153"/>
      <c r="EP821" s="153"/>
      <c r="EQ821" s="153"/>
      <c r="ER821" s="153"/>
      <c r="ES821" s="153"/>
      <c r="ET821" s="153"/>
      <c r="EU821" s="153"/>
      <c r="EV821" s="153"/>
      <c r="EW821" s="153"/>
      <c r="EX821" s="153"/>
      <c r="EY821" s="153"/>
      <c r="EZ821" s="153"/>
      <c r="FA821" s="153"/>
      <c r="FB821" s="153"/>
      <c r="FC821" s="153"/>
      <c r="FD821" s="153"/>
      <c r="FE821" s="153"/>
      <c r="FF821" s="153"/>
      <c r="FG821" s="153"/>
      <c r="FH821" s="153"/>
      <c r="FI821" s="153"/>
    </row>
    <row r="822" spans="1:165" ht="15.75" customHeight="1" x14ac:dyDescent="0.25">
      <c r="A822" s="153"/>
      <c r="B822" s="153"/>
      <c r="C822" s="153"/>
      <c r="D822" s="156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  <c r="AH822" s="153"/>
      <c r="AI822" s="153"/>
      <c r="AJ822" s="153"/>
      <c r="AK822" s="153"/>
      <c r="AL822" s="153"/>
      <c r="AM822" s="153"/>
      <c r="AN822" s="153"/>
      <c r="AO822" s="153"/>
      <c r="AP822" s="153"/>
      <c r="AQ822" s="153"/>
      <c r="AR822" s="153"/>
      <c r="AS822" s="153"/>
      <c r="AT822" s="153"/>
      <c r="AU822" s="153"/>
      <c r="AV822" s="153"/>
      <c r="AW822" s="153"/>
      <c r="AX822" s="153"/>
      <c r="AY822" s="153"/>
      <c r="AZ822" s="153"/>
      <c r="BA822" s="153"/>
      <c r="BB822" s="153"/>
      <c r="BC822" s="153"/>
      <c r="BD822" s="153"/>
      <c r="BE822" s="153"/>
      <c r="BF822" s="153"/>
      <c r="BG822" s="153"/>
      <c r="BH822" s="153"/>
      <c r="BI822" s="153"/>
      <c r="BJ822" s="153"/>
      <c r="BK822" s="153"/>
      <c r="BL822" s="153"/>
      <c r="BM822" s="153"/>
      <c r="BN822" s="153"/>
      <c r="BO822" s="153"/>
      <c r="BP822" s="153"/>
      <c r="BQ822" s="153"/>
      <c r="BR822" s="153"/>
      <c r="BS822" s="153"/>
      <c r="BT822" s="153"/>
      <c r="BU822" s="153"/>
      <c r="BV822" s="153"/>
      <c r="BW822" s="153"/>
      <c r="BX822" s="153"/>
      <c r="BY822" s="153"/>
      <c r="BZ822" s="153"/>
      <c r="CA822" s="153"/>
      <c r="CB822" s="153"/>
      <c r="CC822" s="153"/>
      <c r="CD822" s="153"/>
      <c r="CE822" s="153"/>
      <c r="CF822" s="153"/>
      <c r="CG822" s="153"/>
      <c r="CH822" s="153"/>
      <c r="CI822" s="153"/>
      <c r="CJ822" s="153"/>
      <c r="CK822" s="153"/>
      <c r="CL822" s="153"/>
      <c r="CM822" s="153"/>
      <c r="CN822" s="153"/>
      <c r="CO822" s="153"/>
      <c r="CP822" s="153"/>
      <c r="CQ822" s="153"/>
      <c r="CR822" s="153"/>
      <c r="CS822" s="153"/>
      <c r="CT822" s="153"/>
      <c r="CU822" s="153"/>
      <c r="CV822" s="153"/>
      <c r="CW822" s="153"/>
      <c r="CX822" s="153"/>
      <c r="CY822" s="153"/>
      <c r="CZ822" s="153"/>
      <c r="DA822" s="153"/>
      <c r="DB822" s="153"/>
      <c r="DC822" s="153"/>
      <c r="DD822" s="153"/>
      <c r="DE822" s="153"/>
      <c r="DF822" s="153"/>
      <c r="DG822" s="153"/>
      <c r="DH822" s="153"/>
      <c r="DI822" s="153"/>
      <c r="DJ822" s="153"/>
      <c r="DK822" s="153"/>
      <c r="DL822" s="153"/>
      <c r="DM822" s="153"/>
      <c r="DN822" s="153"/>
      <c r="DO822" s="153"/>
      <c r="DP822" s="153"/>
      <c r="DQ822" s="153"/>
      <c r="DR822" s="153"/>
      <c r="DS822" s="153"/>
      <c r="DT822" s="153"/>
      <c r="DU822" s="153"/>
      <c r="DV822" s="153"/>
      <c r="DW822" s="153"/>
      <c r="DX822" s="153"/>
      <c r="DY822" s="153"/>
      <c r="DZ822" s="153"/>
      <c r="EA822" s="153"/>
      <c r="EB822" s="153"/>
      <c r="EC822" s="153"/>
      <c r="ED822" s="153"/>
      <c r="EE822" s="153"/>
      <c r="EF822" s="153"/>
      <c r="EG822" s="153"/>
      <c r="EH822" s="153"/>
      <c r="EI822" s="153"/>
      <c r="EJ822" s="153"/>
      <c r="EK822" s="153"/>
      <c r="EL822" s="153"/>
      <c r="EM822" s="153"/>
      <c r="EN822" s="153"/>
      <c r="EO822" s="153"/>
      <c r="EP822" s="153"/>
      <c r="EQ822" s="153"/>
      <c r="ER822" s="153"/>
      <c r="ES822" s="153"/>
      <c r="ET822" s="153"/>
      <c r="EU822" s="153"/>
      <c r="EV822" s="153"/>
      <c r="EW822" s="153"/>
      <c r="EX822" s="153"/>
      <c r="EY822" s="153"/>
      <c r="EZ822" s="153"/>
      <c r="FA822" s="153"/>
      <c r="FB822" s="153"/>
      <c r="FC822" s="153"/>
      <c r="FD822" s="153"/>
      <c r="FE822" s="153"/>
      <c r="FF822" s="153"/>
      <c r="FG822" s="153"/>
      <c r="FH822" s="153"/>
      <c r="FI822" s="153"/>
    </row>
    <row r="823" spans="1:165" ht="15.75" customHeight="1" x14ac:dyDescent="0.25">
      <c r="A823" s="153"/>
      <c r="B823" s="153"/>
      <c r="C823" s="153"/>
      <c r="D823" s="156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  <c r="AH823" s="153"/>
      <c r="AI823" s="153"/>
      <c r="AJ823" s="153"/>
      <c r="AK823" s="153"/>
      <c r="AL823" s="153"/>
      <c r="AM823" s="153"/>
      <c r="AN823" s="153"/>
      <c r="AO823" s="153"/>
      <c r="AP823" s="153"/>
      <c r="AQ823" s="153"/>
      <c r="AR823" s="153"/>
      <c r="AS823" s="153"/>
      <c r="AT823" s="153"/>
      <c r="AU823" s="153"/>
      <c r="AV823" s="153"/>
      <c r="AW823" s="153"/>
      <c r="AX823" s="153"/>
      <c r="AY823" s="153"/>
      <c r="AZ823" s="153"/>
      <c r="BA823" s="153"/>
      <c r="BB823" s="153"/>
      <c r="BC823" s="153"/>
      <c r="BD823" s="153"/>
      <c r="BE823" s="153"/>
      <c r="BF823" s="153"/>
      <c r="BG823" s="153"/>
      <c r="BH823" s="153"/>
      <c r="BI823" s="153"/>
      <c r="BJ823" s="153"/>
      <c r="BK823" s="153"/>
      <c r="BL823" s="153"/>
      <c r="BM823" s="153"/>
      <c r="BN823" s="153"/>
      <c r="BO823" s="153"/>
      <c r="BP823" s="153"/>
      <c r="BQ823" s="153"/>
      <c r="BR823" s="153"/>
      <c r="BS823" s="153"/>
      <c r="BT823" s="153"/>
      <c r="BU823" s="153"/>
      <c r="BV823" s="153"/>
      <c r="BW823" s="153"/>
      <c r="BX823" s="153"/>
      <c r="BY823" s="153"/>
      <c r="BZ823" s="153"/>
      <c r="CA823" s="153"/>
      <c r="CB823" s="153"/>
      <c r="CC823" s="153"/>
      <c r="CD823" s="153"/>
      <c r="CE823" s="153"/>
      <c r="CF823" s="153"/>
      <c r="CG823" s="153"/>
      <c r="CH823" s="153"/>
      <c r="CI823" s="153"/>
      <c r="CJ823" s="153"/>
      <c r="CK823" s="153"/>
      <c r="CL823" s="153"/>
      <c r="CM823" s="153"/>
      <c r="CN823" s="153"/>
      <c r="CO823" s="153"/>
      <c r="CP823" s="153"/>
      <c r="CQ823" s="153"/>
      <c r="CR823" s="153"/>
      <c r="CS823" s="153"/>
      <c r="CT823" s="153"/>
      <c r="CU823" s="153"/>
      <c r="CV823" s="153"/>
      <c r="CW823" s="153"/>
      <c r="CX823" s="153"/>
      <c r="CY823" s="153"/>
      <c r="CZ823" s="153"/>
      <c r="DA823" s="153"/>
      <c r="DB823" s="153"/>
      <c r="DC823" s="153"/>
      <c r="DD823" s="153"/>
      <c r="DE823" s="153"/>
      <c r="DF823" s="153"/>
      <c r="DG823" s="153"/>
      <c r="DH823" s="153"/>
      <c r="DI823" s="153"/>
      <c r="DJ823" s="153"/>
      <c r="DK823" s="153"/>
      <c r="DL823" s="153"/>
      <c r="DM823" s="153"/>
      <c r="DN823" s="153"/>
      <c r="DO823" s="153"/>
      <c r="DP823" s="153"/>
      <c r="DQ823" s="153"/>
      <c r="DR823" s="153"/>
      <c r="DS823" s="153"/>
      <c r="DT823" s="153"/>
      <c r="DU823" s="153"/>
      <c r="DV823" s="153"/>
      <c r="DW823" s="153"/>
      <c r="DX823" s="153"/>
      <c r="DY823" s="153"/>
      <c r="DZ823" s="153"/>
      <c r="EA823" s="153"/>
      <c r="EB823" s="153"/>
      <c r="EC823" s="153"/>
      <c r="ED823" s="153"/>
      <c r="EE823" s="153"/>
      <c r="EF823" s="153"/>
      <c r="EG823" s="153"/>
      <c r="EH823" s="153"/>
      <c r="EI823" s="153"/>
      <c r="EJ823" s="153"/>
      <c r="EK823" s="153"/>
      <c r="EL823" s="153"/>
      <c r="EM823" s="153"/>
      <c r="EN823" s="153"/>
      <c r="EO823" s="153"/>
      <c r="EP823" s="153"/>
      <c r="EQ823" s="153"/>
      <c r="ER823" s="153"/>
      <c r="ES823" s="153"/>
      <c r="ET823" s="153"/>
      <c r="EU823" s="153"/>
      <c r="EV823" s="153"/>
      <c r="EW823" s="153"/>
      <c r="EX823" s="153"/>
      <c r="EY823" s="153"/>
      <c r="EZ823" s="153"/>
      <c r="FA823" s="153"/>
      <c r="FB823" s="153"/>
      <c r="FC823" s="153"/>
      <c r="FD823" s="153"/>
      <c r="FE823" s="153"/>
      <c r="FF823" s="153"/>
      <c r="FG823" s="153"/>
      <c r="FH823" s="153"/>
      <c r="FI823" s="153"/>
    </row>
    <row r="824" spans="1:165" ht="15.75" customHeight="1" x14ac:dyDescent="0.25">
      <c r="A824" s="153"/>
      <c r="B824" s="153"/>
      <c r="C824" s="153"/>
      <c r="D824" s="156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  <c r="AH824" s="153"/>
      <c r="AI824" s="153"/>
      <c r="AJ824" s="153"/>
      <c r="AK824" s="153"/>
      <c r="AL824" s="153"/>
      <c r="AM824" s="153"/>
      <c r="AN824" s="153"/>
      <c r="AO824" s="153"/>
      <c r="AP824" s="153"/>
      <c r="AQ824" s="153"/>
      <c r="AR824" s="153"/>
      <c r="AS824" s="153"/>
      <c r="AT824" s="153"/>
      <c r="AU824" s="153"/>
      <c r="AV824" s="153"/>
      <c r="AW824" s="153"/>
      <c r="AX824" s="153"/>
      <c r="AY824" s="153"/>
      <c r="AZ824" s="153"/>
      <c r="BA824" s="153"/>
      <c r="BB824" s="153"/>
      <c r="BC824" s="153"/>
      <c r="BD824" s="153"/>
      <c r="BE824" s="153"/>
      <c r="BF824" s="153"/>
      <c r="BG824" s="153"/>
      <c r="BH824" s="153"/>
      <c r="BI824" s="153"/>
      <c r="BJ824" s="153"/>
      <c r="BK824" s="153"/>
      <c r="BL824" s="153"/>
      <c r="BM824" s="153"/>
      <c r="BN824" s="153"/>
      <c r="BO824" s="153"/>
      <c r="BP824" s="153"/>
      <c r="BQ824" s="153"/>
      <c r="BR824" s="153"/>
      <c r="BS824" s="153"/>
      <c r="BT824" s="153"/>
      <c r="BU824" s="153"/>
      <c r="BV824" s="153"/>
      <c r="BW824" s="153"/>
      <c r="BX824" s="153"/>
      <c r="BY824" s="153"/>
      <c r="BZ824" s="153"/>
      <c r="CA824" s="153"/>
      <c r="CB824" s="153"/>
      <c r="CC824" s="153"/>
      <c r="CD824" s="153"/>
      <c r="CE824" s="153"/>
      <c r="CF824" s="153"/>
      <c r="CG824" s="153"/>
      <c r="CH824" s="153"/>
      <c r="CI824" s="153"/>
      <c r="CJ824" s="153"/>
      <c r="CK824" s="153"/>
      <c r="CL824" s="153"/>
      <c r="CM824" s="153"/>
      <c r="CN824" s="153"/>
      <c r="CO824" s="153"/>
      <c r="CP824" s="153"/>
      <c r="CQ824" s="153"/>
      <c r="CR824" s="153"/>
      <c r="CS824" s="153"/>
      <c r="CT824" s="153"/>
      <c r="CU824" s="153"/>
      <c r="CV824" s="153"/>
      <c r="CW824" s="153"/>
      <c r="CX824" s="153"/>
      <c r="CY824" s="153"/>
      <c r="CZ824" s="153"/>
      <c r="DA824" s="153"/>
      <c r="DB824" s="153"/>
      <c r="DC824" s="153"/>
      <c r="DD824" s="153"/>
      <c r="DE824" s="153"/>
      <c r="DF824" s="153"/>
      <c r="DG824" s="153"/>
      <c r="DH824" s="153"/>
      <c r="DI824" s="153"/>
      <c r="DJ824" s="153"/>
      <c r="DK824" s="153"/>
      <c r="DL824" s="153"/>
      <c r="DM824" s="153"/>
      <c r="DN824" s="153"/>
      <c r="DO824" s="153"/>
      <c r="DP824" s="153"/>
      <c r="DQ824" s="153"/>
      <c r="DR824" s="153"/>
      <c r="DS824" s="153"/>
      <c r="DT824" s="153"/>
      <c r="DU824" s="153"/>
      <c r="DV824" s="153"/>
      <c r="DW824" s="153"/>
      <c r="DX824" s="153"/>
      <c r="DY824" s="153"/>
      <c r="DZ824" s="153"/>
      <c r="EA824" s="153"/>
      <c r="EB824" s="153"/>
      <c r="EC824" s="153"/>
      <c r="ED824" s="153"/>
      <c r="EE824" s="153"/>
      <c r="EF824" s="153"/>
      <c r="EG824" s="153"/>
      <c r="EH824" s="153"/>
      <c r="EI824" s="153"/>
      <c r="EJ824" s="153"/>
      <c r="EK824" s="153"/>
      <c r="EL824" s="153"/>
      <c r="EM824" s="153"/>
      <c r="EN824" s="153"/>
      <c r="EO824" s="153"/>
      <c r="EP824" s="153"/>
      <c r="EQ824" s="153"/>
      <c r="ER824" s="153"/>
      <c r="ES824" s="153"/>
      <c r="ET824" s="153"/>
      <c r="EU824" s="153"/>
      <c r="EV824" s="153"/>
      <c r="EW824" s="153"/>
      <c r="EX824" s="153"/>
      <c r="EY824" s="153"/>
      <c r="EZ824" s="153"/>
      <c r="FA824" s="153"/>
      <c r="FB824" s="153"/>
      <c r="FC824" s="153"/>
      <c r="FD824" s="153"/>
      <c r="FE824" s="153"/>
      <c r="FF824" s="153"/>
      <c r="FG824" s="153"/>
      <c r="FH824" s="153"/>
      <c r="FI824" s="153"/>
    </row>
    <row r="825" spans="1:165" ht="15.75" customHeight="1" x14ac:dyDescent="0.25">
      <c r="A825" s="153"/>
      <c r="B825" s="153"/>
      <c r="C825" s="153"/>
      <c r="D825" s="156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  <c r="AH825" s="153"/>
      <c r="AI825" s="153"/>
      <c r="AJ825" s="153"/>
      <c r="AK825" s="153"/>
      <c r="AL825" s="153"/>
      <c r="AM825" s="153"/>
      <c r="AN825" s="153"/>
      <c r="AO825" s="153"/>
      <c r="AP825" s="153"/>
      <c r="AQ825" s="153"/>
      <c r="AR825" s="153"/>
      <c r="AS825" s="153"/>
      <c r="AT825" s="153"/>
      <c r="AU825" s="153"/>
      <c r="AV825" s="153"/>
      <c r="AW825" s="153"/>
      <c r="AX825" s="153"/>
      <c r="AY825" s="153"/>
      <c r="AZ825" s="153"/>
      <c r="BA825" s="153"/>
      <c r="BB825" s="153"/>
      <c r="BC825" s="153"/>
      <c r="BD825" s="153"/>
      <c r="BE825" s="153"/>
      <c r="BF825" s="153"/>
      <c r="BG825" s="153"/>
      <c r="BH825" s="153"/>
      <c r="BI825" s="153"/>
      <c r="BJ825" s="153"/>
      <c r="BK825" s="153"/>
      <c r="BL825" s="153"/>
      <c r="BM825" s="153"/>
      <c r="BN825" s="153"/>
      <c r="BO825" s="153"/>
      <c r="BP825" s="153"/>
      <c r="BQ825" s="153"/>
      <c r="BR825" s="153"/>
      <c r="BS825" s="153"/>
      <c r="BT825" s="153"/>
      <c r="BU825" s="153"/>
      <c r="BV825" s="153"/>
      <c r="BW825" s="153"/>
      <c r="BX825" s="153"/>
      <c r="BY825" s="153"/>
      <c r="BZ825" s="153"/>
      <c r="CA825" s="153"/>
      <c r="CB825" s="153"/>
      <c r="CC825" s="153"/>
      <c r="CD825" s="153"/>
      <c r="CE825" s="153"/>
      <c r="CF825" s="153"/>
      <c r="CG825" s="153"/>
      <c r="CH825" s="153"/>
      <c r="CI825" s="153"/>
      <c r="CJ825" s="153"/>
      <c r="CK825" s="153"/>
      <c r="CL825" s="153"/>
      <c r="CM825" s="153"/>
      <c r="CN825" s="153"/>
      <c r="CO825" s="153"/>
      <c r="CP825" s="153"/>
      <c r="CQ825" s="153"/>
      <c r="CR825" s="153"/>
      <c r="CS825" s="153"/>
      <c r="CT825" s="153"/>
      <c r="CU825" s="153"/>
      <c r="CV825" s="153"/>
      <c r="CW825" s="153"/>
      <c r="CX825" s="153"/>
      <c r="CY825" s="153"/>
      <c r="CZ825" s="153"/>
      <c r="DA825" s="153"/>
      <c r="DB825" s="153"/>
      <c r="DC825" s="153"/>
      <c r="DD825" s="153"/>
      <c r="DE825" s="153"/>
      <c r="DF825" s="153"/>
      <c r="DG825" s="153"/>
      <c r="DH825" s="153"/>
      <c r="DI825" s="153"/>
      <c r="DJ825" s="153"/>
      <c r="DK825" s="153"/>
      <c r="DL825" s="153"/>
      <c r="DM825" s="153"/>
      <c r="DN825" s="153"/>
      <c r="DO825" s="153"/>
      <c r="DP825" s="153"/>
      <c r="DQ825" s="153"/>
      <c r="DR825" s="153"/>
      <c r="DS825" s="153"/>
      <c r="DT825" s="153"/>
      <c r="DU825" s="153"/>
      <c r="DV825" s="153"/>
      <c r="DW825" s="153"/>
      <c r="DX825" s="153"/>
      <c r="DY825" s="153"/>
      <c r="DZ825" s="153"/>
      <c r="EA825" s="153"/>
      <c r="EB825" s="153"/>
      <c r="EC825" s="153"/>
      <c r="ED825" s="153"/>
      <c r="EE825" s="153"/>
      <c r="EF825" s="153"/>
      <c r="EG825" s="153"/>
      <c r="EH825" s="153"/>
      <c r="EI825" s="153"/>
      <c r="EJ825" s="153"/>
      <c r="EK825" s="153"/>
      <c r="EL825" s="153"/>
      <c r="EM825" s="153"/>
      <c r="EN825" s="153"/>
      <c r="EO825" s="153"/>
      <c r="EP825" s="153"/>
      <c r="EQ825" s="153"/>
      <c r="ER825" s="153"/>
      <c r="ES825" s="153"/>
      <c r="ET825" s="153"/>
      <c r="EU825" s="153"/>
      <c r="EV825" s="153"/>
      <c r="EW825" s="153"/>
      <c r="EX825" s="153"/>
      <c r="EY825" s="153"/>
      <c r="EZ825" s="153"/>
      <c r="FA825" s="153"/>
      <c r="FB825" s="153"/>
      <c r="FC825" s="153"/>
      <c r="FD825" s="153"/>
      <c r="FE825" s="153"/>
      <c r="FF825" s="153"/>
      <c r="FG825" s="153"/>
      <c r="FH825" s="153"/>
      <c r="FI825" s="153"/>
    </row>
    <row r="826" spans="1:165" ht="15.75" customHeight="1" x14ac:dyDescent="0.25">
      <c r="A826" s="153"/>
      <c r="B826" s="153"/>
      <c r="C826" s="153"/>
      <c r="D826" s="156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  <c r="AH826" s="153"/>
      <c r="AI826" s="153"/>
      <c r="AJ826" s="153"/>
      <c r="AK826" s="153"/>
      <c r="AL826" s="153"/>
      <c r="AM826" s="153"/>
      <c r="AN826" s="153"/>
      <c r="AO826" s="153"/>
      <c r="AP826" s="153"/>
      <c r="AQ826" s="153"/>
      <c r="AR826" s="153"/>
      <c r="AS826" s="153"/>
      <c r="AT826" s="153"/>
      <c r="AU826" s="153"/>
      <c r="AV826" s="153"/>
      <c r="AW826" s="153"/>
      <c r="AX826" s="153"/>
      <c r="AY826" s="153"/>
      <c r="AZ826" s="153"/>
      <c r="BA826" s="153"/>
      <c r="BB826" s="153"/>
      <c r="BC826" s="153"/>
      <c r="BD826" s="153"/>
      <c r="BE826" s="153"/>
      <c r="BF826" s="153"/>
      <c r="BG826" s="153"/>
      <c r="BH826" s="153"/>
      <c r="BI826" s="153"/>
      <c r="BJ826" s="153"/>
      <c r="BK826" s="153"/>
      <c r="BL826" s="153"/>
      <c r="BM826" s="153"/>
      <c r="BN826" s="153"/>
      <c r="BO826" s="153"/>
      <c r="BP826" s="153"/>
      <c r="BQ826" s="153"/>
      <c r="BR826" s="153"/>
      <c r="BS826" s="153"/>
      <c r="BT826" s="153"/>
      <c r="BU826" s="153"/>
      <c r="BV826" s="153"/>
      <c r="BW826" s="153"/>
      <c r="BX826" s="153"/>
      <c r="BY826" s="153"/>
      <c r="BZ826" s="153"/>
      <c r="CA826" s="153"/>
      <c r="CB826" s="153"/>
      <c r="CC826" s="153"/>
      <c r="CD826" s="153"/>
      <c r="CE826" s="153"/>
      <c r="CF826" s="153"/>
      <c r="CG826" s="153"/>
      <c r="CH826" s="153"/>
      <c r="CI826" s="153"/>
      <c r="CJ826" s="153"/>
      <c r="CK826" s="153"/>
      <c r="CL826" s="153"/>
      <c r="CM826" s="153"/>
      <c r="CN826" s="153"/>
      <c r="CO826" s="153"/>
      <c r="CP826" s="153"/>
      <c r="CQ826" s="153"/>
      <c r="CR826" s="153"/>
      <c r="CS826" s="153"/>
      <c r="CT826" s="153"/>
      <c r="CU826" s="153"/>
      <c r="CV826" s="153"/>
      <c r="CW826" s="153"/>
      <c r="CX826" s="153"/>
      <c r="CY826" s="153"/>
      <c r="CZ826" s="153"/>
      <c r="DA826" s="153"/>
      <c r="DB826" s="153"/>
      <c r="DC826" s="153"/>
      <c r="DD826" s="153"/>
      <c r="DE826" s="153"/>
      <c r="DF826" s="153"/>
      <c r="DG826" s="153"/>
      <c r="DH826" s="153"/>
      <c r="DI826" s="153"/>
      <c r="DJ826" s="153"/>
      <c r="DK826" s="153"/>
      <c r="DL826" s="153"/>
      <c r="DM826" s="153"/>
      <c r="DN826" s="153"/>
      <c r="DO826" s="153"/>
      <c r="DP826" s="153"/>
      <c r="DQ826" s="153"/>
      <c r="DR826" s="153"/>
      <c r="DS826" s="153"/>
      <c r="DT826" s="153"/>
      <c r="DU826" s="153"/>
      <c r="DV826" s="153"/>
      <c r="DW826" s="153"/>
      <c r="DX826" s="153"/>
      <c r="DY826" s="153"/>
      <c r="DZ826" s="153"/>
      <c r="EA826" s="153"/>
      <c r="EB826" s="153"/>
      <c r="EC826" s="153"/>
      <c r="ED826" s="153"/>
      <c r="EE826" s="153"/>
      <c r="EF826" s="153"/>
      <c r="EG826" s="153"/>
      <c r="EH826" s="153"/>
      <c r="EI826" s="153"/>
      <c r="EJ826" s="153"/>
      <c r="EK826" s="153"/>
      <c r="EL826" s="153"/>
      <c r="EM826" s="153"/>
      <c r="EN826" s="153"/>
      <c r="EO826" s="153"/>
      <c r="EP826" s="153"/>
      <c r="EQ826" s="153"/>
      <c r="ER826" s="153"/>
      <c r="ES826" s="153"/>
      <c r="ET826" s="153"/>
      <c r="EU826" s="153"/>
      <c r="EV826" s="153"/>
      <c r="EW826" s="153"/>
      <c r="EX826" s="153"/>
      <c r="EY826" s="153"/>
      <c r="EZ826" s="153"/>
      <c r="FA826" s="153"/>
      <c r="FB826" s="153"/>
      <c r="FC826" s="153"/>
      <c r="FD826" s="153"/>
      <c r="FE826" s="153"/>
      <c r="FF826" s="153"/>
      <c r="FG826" s="153"/>
      <c r="FH826" s="153"/>
      <c r="FI826" s="153"/>
    </row>
    <row r="827" spans="1:165" ht="15.75" customHeight="1" x14ac:dyDescent="0.25">
      <c r="A827" s="153"/>
      <c r="B827" s="153"/>
      <c r="C827" s="153"/>
      <c r="D827" s="156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  <c r="AH827" s="153"/>
      <c r="AI827" s="153"/>
      <c r="AJ827" s="153"/>
      <c r="AK827" s="153"/>
      <c r="AL827" s="153"/>
      <c r="AM827" s="153"/>
      <c r="AN827" s="153"/>
      <c r="AO827" s="153"/>
      <c r="AP827" s="153"/>
      <c r="AQ827" s="153"/>
      <c r="AR827" s="153"/>
      <c r="AS827" s="153"/>
      <c r="AT827" s="153"/>
      <c r="AU827" s="153"/>
      <c r="AV827" s="153"/>
      <c r="AW827" s="153"/>
      <c r="AX827" s="153"/>
      <c r="AY827" s="153"/>
      <c r="AZ827" s="153"/>
      <c r="BA827" s="153"/>
      <c r="BB827" s="153"/>
      <c r="BC827" s="153"/>
      <c r="BD827" s="153"/>
      <c r="BE827" s="153"/>
      <c r="BF827" s="153"/>
      <c r="BG827" s="153"/>
      <c r="BH827" s="153"/>
      <c r="BI827" s="153"/>
      <c r="BJ827" s="153"/>
      <c r="BK827" s="153"/>
      <c r="BL827" s="153"/>
      <c r="BM827" s="153"/>
      <c r="BN827" s="153"/>
      <c r="BO827" s="153"/>
      <c r="BP827" s="153"/>
      <c r="BQ827" s="153"/>
      <c r="BR827" s="153"/>
      <c r="BS827" s="153"/>
      <c r="BT827" s="153"/>
      <c r="BU827" s="153"/>
      <c r="BV827" s="153"/>
      <c r="BW827" s="153"/>
      <c r="BX827" s="153"/>
      <c r="BY827" s="153"/>
      <c r="BZ827" s="153"/>
      <c r="CA827" s="153"/>
      <c r="CB827" s="153"/>
      <c r="CC827" s="153"/>
      <c r="CD827" s="153"/>
      <c r="CE827" s="153"/>
      <c r="CF827" s="153"/>
      <c r="CG827" s="153"/>
      <c r="CH827" s="153"/>
      <c r="CI827" s="153"/>
      <c r="CJ827" s="153"/>
      <c r="CK827" s="153"/>
      <c r="CL827" s="153"/>
      <c r="CM827" s="153"/>
      <c r="CN827" s="153"/>
      <c r="CO827" s="153"/>
      <c r="CP827" s="153"/>
      <c r="CQ827" s="153"/>
      <c r="CR827" s="153"/>
      <c r="CS827" s="153"/>
      <c r="CT827" s="153"/>
      <c r="CU827" s="153"/>
      <c r="CV827" s="153"/>
      <c r="CW827" s="153"/>
      <c r="CX827" s="153"/>
      <c r="CY827" s="153"/>
      <c r="CZ827" s="153"/>
      <c r="DA827" s="153"/>
      <c r="DB827" s="153"/>
      <c r="DC827" s="153"/>
      <c r="DD827" s="153"/>
      <c r="DE827" s="153"/>
      <c r="DF827" s="153"/>
      <c r="DG827" s="153"/>
      <c r="DH827" s="153"/>
      <c r="DI827" s="153"/>
      <c r="DJ827" s="153"/>
      <c r="DK827" s="153"/>
      <c r="DL827" s="153"/>
      <c r="DM827" s="153"/>
      <c r="DN827" s="153"/>
      <c r="DO827" s="153"/>
      <c r="DP827" s="153"/>
      <c r="DQ827" s="153"/>
      <c r="DR827" s="153"/>
      <c r="DS827" s="153"/>
      <c r="DT827" s="153"/>
      <c r="DU827" s="153"/>
      <c r="DV827" s="153"/>
      <c r="DW827" s="153"/>
      <c r="DX827" s="153"/>
      <c r="DY827" s="153"/>
      <c r="DZ827" s="153"/>
      <c r="EA827" s="153"/>
      <c r="EB827" s="153"/>
      <c r="EC827" s="153"/>
      <c r="ED827" s="153"/>
      <c r="EE827" s="153"/>
      <c r="EF827" s="153"/>
      <c r="EG827" s="153"/>
      <c r="EH827" s="153"/>
      <c r="EI827" s="153"/>
      <c r="EJ827" s="153"/>
      <c r="EK827" s="153"/>
      <c r="EL827" s="153"/>
      <c r="EM827" s="153"/>
      <c r="EN827" s="153"/>
      <c r="EO827" s="153"/>
      <c r="EP827" s="153"/>
      <c r="EQ827" s="153"/>
      <c r="ER827" s="153"/>
      <c r="ES827" s="153"/>
      <c r="ET827" s="153"/>
      <c r="EU827" s="153"/>
      <c r="EV827" s="153"/>
      <c r="EW827" s="153"/>
      <c r="EX827" s="153"/>
      <c r="EY827" s="153"/>
      <c r="EZ827" s="153"/>
      <c r="FA827" s="153"/>
      <c r="FB827" s="153"/>
      <c r="FC827" s="153"/>
      <c r="FD827" s="153"/>
      <c r="FE827" s="153"/>
      <c r="FF827" s="153"/>
      <c r="FG827" s="153"/>
      <c r="FH827" s="153"/>
      <c r="FI827" s="153"/>
    </row>
    <row r="828" spans="1:165" ht="15.75" customHeight="1" x14ac:dyDescent="0.25">
      <c r="A828" s="153"/>
      <c r="B828" s="153"/>
      <c r="C828" s="153"/>
      <c r="D828" s="156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  <c r="AH828" s="153"/>
      <c r="AI828" s="153"/>
      <c r="AJ828" s="153"/>
      <c r="AK828" s="153"/>
      <c r="AL828" s="153"/>
      <c r="AM828" s="153"/>
      <c r="AN828" s="153"/>
      <c r="AO828" s="153"/>
      <c r="AP828" s="153"/>
      <c r="AQ828" s="153"/>
      <c r="AR828" s="153"/>
      <c r="AS828" s="153"/>
      <c r="AT828" s="153"/>
      <c r="AU828" s="153"/>
      <c r="AV828" s="153"/>
      <c r="AW828" s="153"/>
      <c r="AX828" s="153"/>
      <c r="AY828" s="153"/>
      <c r="AZ828" s="153"/>
      <c r="BA828" s="153"/>
      <c r="BB828" s="153"/>
      <c r="BC828" s="153"/>
      <c r="BD828" s="153"/>
      <c r="BE828" s="153"/>
      <c r="BF828" s="153"/>
      <c r="BG828" s="153"/>
      <c r="BH828" s="153"/>
      <c r="BI828" s="153"/>
      <c r="BJ828" s="153"/>
      <c r="BK828" s="153"/>
      <c r="BL828" s="153"/>
      <c r="BM828" s="153"/>
      <c r="BN828" s="153"/>
      <c r="BO828" s="153"/>
      <c r="BP828" s="153"/>
      <c r="BQ828" s="153"/>
      <c r="BR828" s="153"/>
      <c r="BS828" s="153"/>
      <c r="BT828" s="153"/>
      <c r="BU828" s="153"/>
      <c r="BV828" s="153"/>
      <c r="BW828" s="153"/>
      <c r="BX828" s="153"/>
      <c r="BY828" s="153"/>
      <c r="BZ828" s="153"/>
      <c r="CA828" s="153"/>
      <c r="CB828" s="153"/>
      <c r="CC828" s="153"/>
      <c r="CD828" s="153"/>
      <c r="CE828" s="153"/>
      <c r="CF828" s="153"/>
      <c r="CG828" s="153"/>
      <c r="CH828" s="153"/>
      <c r="CI828" s="153"/>
      <c r="CJ828" s="153"/>
      <c r="CK828" s="153"/>
      <c r="CL828" s="153"/>
      <c r="CM828" s="153"/>
      <c r="CN828" s="153"/>
      <c r="CO828" s="153"/>
      <c r="CP828" s="153"/>
      <c r="CQ828" s="153"/>
      <c r="CR828" s="153"/>
      <c r="CS828" s="153"/>
      <c r="CT828" s="153"/>
      <c r="CU828" s="153"/>
      <c r="CV828" s="153"/>
      <c r="CW828" s="153"/>
      <c r="CX828" s="153"/>
      <c r="CY828" s="153"/>
      <c r="CZ828" s="153"/>
      <c r="DA828" s="153"/>
      <c r="DB828" s="153"/>
      <c r="DC828" s="153"/>
      <c r="DD828" s="153"/>
      <c r="DE828" s="153"/>
      <c r="DF828" s="153"/>
      <c r="DG828" s="153"/>
      <c r="DH828" s="153"/>
      <c r="DI828" s="153"/>
      <c r="DJ828" s="153"/>
      <c r="DK828" s="153"/>
      <c r="DL828" s="153"/>
      <c r="DM828" s="153"/>
      <c r="DN828" s="153"/>
      <c r="DO828" s="153"/>
      <c r="DP828" s="153"/>
      <c r="DQ828" s="153"/>
      <c r="DR828" s="153"/>
      <c r="DS828" s="153"/>
      <c r="DT828" s="153"/>
      <c r="DU828" s="153"/>
      <c r="DV828" s="153"/>
      <c r="DW828" s="153"/>
      <c r="DX828" s="153"/>
      <c r="DY828" s="153"/>
      <c r="DZ828" s="153"/>
      <c r="EA828" s="153"/>
      <c r="EB828" s="153"/>
      <c r="EC828" s="153"/>
      <c r="ED828" s="153"/>
      <c r="EE828" s="153"/>
      <c r="EF828" s="153"/>
      <c r="EG828" s="153"/>
      <c r="EH828" s="153"/>
      <c r="EI828" s="153"/>
      <c r="EJ828" s="153"/>
      <c r="EK828" s="153"/>
      <c r="EL828" s="153"/>
      <c r="EM828" s="153"/>
      <c r="EN828" s="153"/>
      <c r="EO828" s="153"/>
      <c r="EP828" s="153"/>
      <c r="EQ828" s="153"/>
      <c r="ER828" s="153"/>
      <c r="ES828" s="153"/>
      <c r="ET828" s="153"/>
      <c r="EU828" s="153"/>
      <c r="EV828" s="153"/>
      <c r="EW828" s="153"/>
      <c r="EX828" s="153"/>
      <c r="EY828" s="153"/>
      <c r="EZ828" s="153"/>
      <c r="FA828" s="153"/>
      <c r="FB828" s="153"/>
      <c r="FC828" s="153"/>
      <c r="FD828" s="153"/>
      <c r="FE828" s="153"/>
      <c r="FF828" s="153"/>
      <c r="FG828" s="153"/>
      <c r="FH828" s="153"/>
      <c r="FI828" s="153"/>
    </row>
    <row r="829" spans="1:165" ht="15.75" customHeight="1" x14ac:dyDescent="0.25">
      <c r="A829" s="153"/>
      <c r="B829" s="153"/>
      <c r="C829" s="153"/>
      <c r="D829" s="156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  <c r="AH829" s="153"/>
      <c r="AI829" s="153"/>
      <c r="AJ829" s="153"/>
      <c r="AK829" s="153"/>
      <c r="AL829" s="153"/>
      <c r="AM829" s="153"/>
      <c r="AN829" s="153"/>
      <c r="AO829" s="153"/>
      <c r="AP829" s="153"/>
      <c r="AQ829" s="153"/>
      <c r="AR829" s="153"/>
      <c r="AS829" s="153"/>
      <c r="AT829" s="153"/>
      <c r="AU829" s="153"/>
      <c r="AV829" s="153"/>
      <c r="AW829" s="153"/>
      <c r="AX829" s="153"/>
      <c r="AY829" s="153"/>
      <c r="AZ829" s="153"/>
      <c r="BA829" s="153"/>
      <c r="BB829" s="153"/>
      <c r="BC829" s="153"/>
      <c r="BD829" s="153"/>
      <c r="BE829" s="153"/>
      <c r="BF829" s="153"/>
      <c r="BG829" s="153"/>
      <c r="BH829" s="153"/>
      <c r="BI829" s="153"/>
      <c r="BJ829" s="153"/>
      <c r="BK829" s="153"/>
      <c r="BL829" s="153"/>
      <c r="BM829" s="153"/>
      <c r="BN829" s="153"/>
      <c r="BO829" s="153"/>
      <c r="BP829" s="153"/>
      <c r="BQ829" s="153"/>
      <c r="BR829" s="153"/>
      <c r="BS829" s="153"/>
      <c r="BT829" s="153"/>
      <c r="BU829" s="153"/>
      <c r="BV829" s="153"/>
      <c r="BW829" s="153"/>
      <c r="BX829" s="153"/>
      <c r="BY829" s="153"/>
      <c r="BZ829" s="153"/>
      <c r="CA829" s="153"/>
      <c r="CB829" s="153"/>
      <c r="CC829" s="153"/>
      <c r="CD829" s="153"/>
      <c r="CE829" s="153"/>
      <c r="CF829" s="153"/>
      <c r="CG829" s="153"/>
      <c r="CH829" s="153"/>
      <c r="CI829" s="153"/>
      <c r="CJ829" s="153"/>
      <c r="CK829" s="153"/>
      <c r="CL829" s="153"/>
      <c r="CM829" s="153"/>
      <c r="CN829" s="153"/>
      <c r="CO829" s="153"/>
      <c r="CP829" s="153"/>
      <c r="CQ829" s="153"/>
      <c r="CR829" s="153"/>
      <c r="CS829" s="153"/>
      <c r="CT829" s="153"/>
      <c r="CU829" s="153"/>
      <c r="CV829" s="153"/>
      <c r="CW829" s="153"/>
      <c r="CX829" s="153"/>
      <c r="CY829" s="153"/>
      <c r="CZ829" s="153"/>
      <c r="DA829" s="153"/>
      <c r="DB829" s="153"/>
      <c r="DC829" s="153"/>
      <c r="DD829" s="153"/>
      <c r="DE829" s="153"/>
      <c r="DF829" s="153"/>
      <c r="DG829" s="153"/>
      <c r="DH829" s="153"/>
      <c r="DI829" s="153"/>
      <c r="DJ829" s="153"/>
      <c r="DK829" s="153"/>
      <c r="DL829" s="153"/>
      <c r="DM829" s="153"/>
      <c r="DN829" s="153"/>
      <c r="DO829" s="153"/>
      <c r="DP829" s="153"/>
      <c r="DQ829" s="153"/>
      <c r="DR829" s="153"/>
      <c r="DS829" s="153"/>
      <c r="DT829" s="153"/>
      <c r="DU829" s="153"/>
      <c r="DV829" s="153"/>
      <c r="DW829" s="153"/>
      <c r="DX829" s="153"/>
      <c r="DY829" s="153"/>
      <c r="DZ829" s="153"/>
      <c r="EA829" s="153"/>
      <c r="EB829" s="153"/>
      <c r="EC829" s="153"/>
      <c r="ED829" s="153"/>
      <c r="EE829" s="153"/>
      <c r="EF829" s="153"/>
      <c r="EG829" s="153"/>
      <c r="EH829" s="153"/>
      <c r="EI829" s="153"/>
      <c r="EJ829" s="153"/>
      <c r="EK829" s="153"/>
      <c r="EL829" s="153"/>
      <c r="EM829" s="153"/>
      <c r="EN829" s="153"/>
      <c r="EO829" s="153"/>
      <c r="EP829" s="153"/>
      <c r="EQ829" s="153"/>
      <c r="ER829" s="153"/>
      <c r="ES829" s="153"/>
      <c r="ET829" s="153"/>
      <c r="EU829" s="153"/>
      <c r="EV829" s="153"/>
      <c r="EW829" s="153"/>
      <c r="EX829" s="153"/>
      <c r="EY829" s="153"/>
      <c r="EZ829" s="153"/>
      <c r="FA829" s="153"/>
      <c r="FB829" s="153"/>
      <c r="FC829" s="153"/>
      <c r="FD829" s="153"/>
      <c r="FE829" s="153"/>
      <c r="FF829" s="153"/>
      <c r="FG829" s="153"/>
      <c r="FH829" s="153"/>
      <c r="FI829" s="153"/>
    </row>
    <row r="830" spans="1:165" ht="15.75" customHeight="1" x14ac:dyDescent="0.25">
      <c r="A830" s="153"/>
      <c r="B830" s="153"/>
      <c r="C830" s="153"/>
      <c r="D830" s="156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  <c r="AH830" s="153"/>
      <c r="AI830" s="153"/>
      <c r="AJ830" s="153"/>
      <c r="AK830" s="153"/>
      <c r="AL830" s="153"/>
      <c r="AM830" s="153"/>
      <c r="AN830" s="153"/>
      <c r="AO830" s="153"/>
      <c r="AP830" s="153"/>
      <c r="AQ830" s="153"/>
      <c r="AR830" s="153"/>
      <c r="AS830" s="153"/>
      <c r="AT830" s="153"/>
      <c r="AU830" s="153"/>
      <c r="AV830" s="153"/>
      <c r="AW830" s="153"/>
      <c r="AX830" s="153"/>
      <c r="AY830" s="153"/>
      <c r="AZ830" s="153"/>
      <c r="BA830" s="153"/>
      <c r="BB830" s="153"/>
      <c r="BC830" s="153"/>
      <c r="BD830" s="153"/>
      <c r="BE830" s="153"/>
      <c r="BF830" s="153"/>
      <c r="BG830" s="153"/>
      <c r="BH830" s="153"/>
      <c r="BI830" s="153"/>
      <c r="BJ830" s="153"/>
      <c r="BK830" s="153"/>
      <c r="BL830" s="153"/>
      <c r="BM830" s="153"/>
      <c r="BN830" s="153"/>
      <c r="BO830" s="153"/>
      <c r="BP830" s="153"/>
      <c r="BQ830" s="153"/>
      <c r="BR830" s="153"/>
      <c r="BS830" s="153"/>
      <c r="BT830" s="153"/>
      <c r="BU830" s="153"/>
      <c r="BV830" s="153"/>
      <c r="BW830" s="153"/>
      <c r="BX830" s="153"/>
      <c r="BY830" s="153"/>
      <c r="BZ830" s="153"/>
      <c r="CA830" s="153"/>
      <c r="CB830" s="153"/>
      <c r="CC830" s="153"/>
      <c r="CD830" s="153"/>
      <c r="CE830" s="153"/>
      <c r="CF830" s="153"/>
      <c r="CG830" s="153"/>
      <c r="CH830" s="153"/>
      <c r="CI830" s="153"/>
      <c r="CJ830" s="153"/>
      <c r="CK830" s="153"/>
      <c r="CL830" s="153"/>
      <c r="CM830" s="153"/>
      <c r="CN830" s="153"/>
      <c r="CO830" s="153"/>
      <c r="CP830" s="153"/>
      <c r="CQ830" s="153"/>
      <c r="CR830" s="153"/>
      <c r="CS830" s="153"/>
      <c r="CT830" s="153"/>
      <c r="CU830" s="153"/>
      <c r="CV830" s="153"/>
      <c r="CW830" s="153"/>
      <c r="CX830" s="153"/>
      <c r="CY830" s="153"/>
      <c r="CZ830" s="153"/>
      <c r="DA830" s="153"/>
      <c r="DB830" s="153"/>
      <c r="DC830" s="153"/>
      <c r="DD830" s="153"/>
      <c r="DE830" s="153"/>
      <c r="DF830" s="153"/>
      <c r="DG830" s="153"/>
      <c r="DH830" s="153"/>
      <c r="DI830" s="153"/>
      <c r="DJ830" s="153"/>
      <c r="DK830" s="153"/>
      <c r="DL830" s="153"/>
      <c r="DM830" s="153"/>
      <c r="DN830" s="153"/>
      <c r="DO830" s="153"/>
      <c r="DP830" s="153"/>
      <c r="DQ830" s="153"/>
      <c r="DR830" s="153"/>
      <c r="DS830" s="153"/>
      <c r="DT830" s="153"/>
      <c r="DU830" s="153"/>
      <c r="DV830" s="153"/>
      <c r="DW830" s="153"/>
      <c r="DX830" s="153"/>
      <c r="DY830" s="153"/>
      <c r="DZ830" s="153"/>
      <c r="EA830" s="153"/>
      <c r="EB830" s="153"/>
      <c r="EC830" s="153"/>
      <c r="ED830" s="153"/>
      <c r="EE830" s="153"/>
      <c r="EF830" s="153"/>
      <c r="EG830" s="153"/>
      <c r="EH830" s="153"/>
      <c r="EI830" s="153"/>
      <c r="EJ830" s="153"/>
      <c r="EK830" s="153"/>
      <c r="EL830" s="153"/>
      <c r="EM830" s="153"/>
      <c r="EN830" s="153"/>
      <c r="EO830" s="153"/>
      <c r="EP830" s="153"/>
      <c r="EQ830" s="153"/>
      <c r="ER830" s="153"/>
      <c r="ES830" s="153"/>
      <c r="ET830" s="153"/>
      <c r="EU830" s="153"/>
      <c r="EV830" s="153"/>
      <c r="EW830" s="153"/>
      <c r="EX830" s="153"/>
      <c r="EY830" s="153"/>
      <c r="EZ830" s="153"/>
      <c r="FA830" s="153"/>
      <c r="FB830" s="153"/>
      <c r="FC830" s="153"/>
      <c r="FD830" s="153"/>
      <c r="FE830" s="153"/>
      <c r="FF830" s="153"/>
      <c r="FG830" s="153"/>
      <c r="FH830" s="153"/>
      <c r="FI830" s="153"/>
    </row>
    <row r="831" spans="1:165" ht="15.75" customHeight="1" x14ac:dyDescent="0.25">
      <c r="A831" s="153"/>
      <c r="B831" s="153"/>
      <c r="C831" s="153"/>
      <c r="D831" s="156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  <c r="AH831" s="153"/>
      <c r="AI831" s="153"/>
      <c r="AJ831" s="153"/>
      <c r="AK831" s="153"/>
      <c r="AL831" s="153"/>
      <c r="AM831" s="153"/>
      <c r="AN831" s="153"/>
      <c r="AO831" s="153"/>
      <c r="AP831" s="153"/>
      <c r="AQ831" s="153"/>
      <c r="AR831" s="153"/>
      <c r="AS831" s="153"/>
      <c r="AT831" s="153"/>
      <c r="AU831" s="153"/>
      <c r="AV831" s="153"/>
      <c r="AW831" s="153"/>
      <c r="AX831" s="153"/>
      <c r="AY831" s="153"/>
      <c r="AZ831" s="153"/>
      <c r="BA831" s="153"/>
      <c r="BB831" s="153"/>
      <c r="BC831" s="153"/>
      <c r="BD831" s="153"/>
      <c r="BE831" s="153"/>
      <c r="BF831" s="153"/>
      <c r="BG831" s="153"/>
      <c r="BH831" s="153"/>
      <c r="BI831" s="153"/>
      <c r="BJ831" s="153"/>
      <c r="BK831" s="153"/>
      <c r="BL831" s="153"/>
      <c r="BM831" s="153"/>
      <c r="BN831" s="153"/>
      <c r="BO831" s="153"/>
      <c r="BP831" s="153"/>
      <c r="BQ831" s="153"/>
      <c r="BR831" s="153"/>
      <c r="BS831" s="153"/>
      <c r="BT831" s="153"/>
      <c r="BU831" s="153"/>
      <c r="BV831" s="153"/>
      <c r="BW831" s="153"/>
      <c r="BX831" s="153"/>
      <c r="BY831" s="153"/>
      <c r="BZ831" s="153"/>
      <c r="CA831" s="153"/>
      <c r="CB831" s="153"/>
      <c r="CC831" s="153"/>
      <c r="CD831" s="153"/>
      <c r="CE831" s="153"/>
      <c r="CF831" s="153"/>
      <c r="CG831" s="153"/>
      <c r="CH831" s="153"/>
      <c r="CI831" s="153"/>
      <c r="CJ831" s="153"/>
      <c r="CK831" s="153"/>
      <c r="CL831" s="153"/>
      <c r="CM831" s="153"/>
      <c r="CN831" s="153"/>
      <c r="CO831" s="153"/>
      <c r="CP831" s="153"/>
      <c r="CQ831" s="153"/>
      <c r="CR831" s="153"/>
      <c r="CS831" s="153"/>
      <c r="CT831" s="153"/>
      <c r="CU831" s="153"/>
      <c r="CV831" s="153"/>
      <c r="CW831" s="153"/>
      <c r="CX831" s="153"/>
      <c r="CY831" s="153"/>
      <c r="CZ831" s="153"/>
      <c r="DA831" s="153"/>
      <c r="DB831" s="153"/>
      <c r="DC831" s="153"/>
      <c r="DD831" s="153"/>
      <c r="DE831" s="153"/>
      <c r="DF831" s="153"/>
      <c r="DG831" s="153"/>
      <c r="DH831" s="153"/>
      <c r="DI831" s="153"/>
      <c r="DJ831" s="153"/>
      <c r="DK831" s="153"/>
      <c r="DL831" s="153"/>
      <c r="DM831" s="153"/>
      <c r="DN831" s="153"/>
      <c r="DO831" s="153"/>
      <c r="DP831" s="153"/>
      <c r="DQ831" s="153"/>
      <c r="DR831" s="153"/>
      <c r="DS831" s="153"/>
      <c r="DT831" s="153"/>
      <c r="DU831" s="153"/>
      <c r="DV831" s="153"/>
      <c r="DW831" s="153"/>
      <c r="DX831" s="153"/>
      <c r="DY831" s="153"/>
      <c r="DZ831" s="153"/>
      <c r="EA831" s="153"/>
      <c r="EB831" s="153"/>
      <c r="EC831" s="153"/>
      <c r="ED831" s="153"/>
      <c r="EE831" s="153"/>
      <c r="EF831" s="153"/>
      <c r="EG831" s="153"/>
      <c r="EH831" s="153"/>
      <c r="EI831" s="153"/>
      <c r="EJ831" s="153"/>
      <c r="EK831" s="153"/>
      <c r="EL831" s="153"/>
      <c r="EM831" s="153"/>
      <c r="EN831" s="153"/>
      <c r="EO831" s="153"/>
      <c r="EP831" s="153"/>
      <c r="EQ831" s="153"/>
      <c r="ER831" s="153"/>
      <c r="ES831" s="153"/>
      <c r="ET831" s="153"/>
      <c r="EU831" s="153"/>
      <c r="EV831" s="153"/>
      <c r="EW831" s="153"/>
      <c r="EX831" s="153"/>
      <c r="EY831" s="153"/>
      <c r="EZ831" s="153"/>
      <c r="FA831" s="153"/>
      <c r="FB831" s="153"/>
      <c r="FC831" s="153"/>
      <c r="FD831" s="153"/>
      <c r="FE831" s="153"/>
      <c r="FF831" s="153"/>
      <c r="FG831" s="153"/>
      <c r="FH831" s="153"/>
      <c r="FI831" s="153"/>
    </row>
    <row r="832" spans="1:165" ht="15.75" customHeight="1" x14ac:dyDescent="0.25">
      <c r="A832" s="153"/>
      <c r="B832" s="153"/>
      <c r="C832" s="153"/>
      <c r="D832" s="156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  <c r="AH832" s="153"/>
      <c r="AI832" s="153"/>
      <c r="AJ832" s="153"/>
      <c r="AK832" s="153"/>
      <c r="AL832" s="153"/>
      <c r="AM832" s="153"/>
      <c r="AN832" s="153"/>
      <c r="AO832" s="153"/>
      <c r="AP832" s="153"/>
      <c r="AQ832" s="153"/>
      <c r="AR832" s="153"/>
      <c r="AS832" s="153"/>
      <c r="AT832" s="153"/>
      <c r="AU832" s="153"/>
      <c r="AV832" s="153"/>
      <c r="AW832" s="153"/>
      <c r="AX832" s="153"/>
      <c r="AY832" s="153"/>
      <c r="AZ832" s="153"/>
      <c r="BA832" s="153"/>
      <c r="BB832" s="153"/>
      <c r="BC832" s="153"/>
      <c r="BD832" s="153"/>
      <c r="BE832" s="153"/>
      <c r="BF832" s="153"/>
      <c r="BG832" s="153"/>
      <c r="BH832" s="153"/>
      <c r="BI832" s="153"/>
      <c r="BJ832" s="153"/>
      <c r="BK832" s="153"/>
      <c r="BL832" s="153"/>
      <c r="BM832" s="153"/>
      <c r="BN832" s="153"/>
      <c r="BO832" s="153"/>
      <c r="BP832" s="153"/>
      <c r="BQ832" s="153"/>
      <c r="BR832" s="153"/>
      <c r="BS832" s="153"/>
      <c r="BT832" s="153"/>
      <c r="BU832" s="153"/>
      <c r="BV832" s="153"/>
      <c r="BW832" s="153"/>
      <c r="BX832" s="153"/>
      <c r="BY832" s="153"/>
      <c r="BZ832" s="153"/>
      <c r="CA832" s="153"/>
      <c r="CB832" s="153"/>
      <c r="CC832" s="153"/>
      <c r="CD832" s="153"/>
      <c r="CE832" s="153"/>
      <c r="CF832" s="153"/>
      <c r="CG832" s="153"/>
      <c r="CH832" s="153"/>
      <c r="CI832" s="153"/>
      <c r="CJ832" s="153"/>
      <c r="CK832" s="153"/>
      <c r="CL832" s="153"/>
      <c r="CM832" s="153"/>
      <c r="CN832" s="153"/>
      <c r="CO832" s="153"/>
      <c r="CP832" s="153"/>
      <c r="CQ832" s="153"/>
      <c r="CR832" s="153"/>
      <c r="CS832" s="153"/>
      <c r="CT832" s="153"/>
      <c r="CU832" s="153"/>
      <c r="CV832" s="153"/>
      <c r="CW832" s="153"/>
      <c r="CX832" s="153"/>
      <c r="CY832" s="153"/>
      <c r="CZ832" s="153"/>
      <c r="DA832" s="153"/>
      <c r="DB832" s="153"/>
      <c r="DC832" s="153"/>
      <c r="DD832" s="153"/>
      <c r="DE832" s="153"/>
      <c r="DF832" s="153"/>
      <c r="DG832" s="153"/>
      <c r="DH832" s="153"/>
      <c r="DI832" s="153"/>
      <c r="DJ832" s="153"/>
      <c r="DK832" s="153"/>
      <c r="DL832" s="153"/>
      <c r="DM832" s="153"/>
      <c r="DN832" s="153"/>
      <c r="DO832" s="153"/>
      <c r="DP832" s="153"/>
      <c r="DQ832" s="153"/>
      <c r="DR832" s="153"/>
      <c r="DS832" s="153"/>
      <c r="DT832" s="153"/>
      <c r="DU832" s="153"/>
      <c r="DV832" s="153"/>
      <c r="DW832" s="153"/>
      <c r="DX832" s="153"/>
      <c r="DY832" s="153"/>
      <c r="DZ832" s="153"/>
      <c r="EA832" s="153"/>
      <c r="EB832" s="153"/>
      <c r="EC832" s="153"/>
      <c r="ED832" s="153"/>
      <c r="EE832" s="153"/>
      <c r="EF832" s="153"/>
      <c r="EG832" s="153"/>
      <c r="EH832" s="153"/>
      <c r="EI832" s="153"/>
      <c r="EJ832" s="153"/>
      <c r="EK832" s="153"/>
      <c r="EL832" s="153"/>
      <c r="EM832" s="153"/>
      <c r="EN832" s="153"/>
      <c r="EO832" s="153"/>
      <c r="EP832" s="153"/>
      <c r="EQ832" s="153"/>
      <c r="ER832" s="153"/>
      <c r="ES832" s="153"/>
      <c r="ET832" s="153"/>
      <c r="EU832" s="153"/>
      <c r="EV832" s="153"/>
      <c r="EW832" s="153"/>
      <c r="EX832" s="153"/>
      <c r="EY832" s="153"/>
      <c r="EZ832" s="153"/>
      <c r="FA832" s="153"/>
      <c r="FB832" s="153"/>
      <c r="FC832" s="153"/>
      <c r="FD832" s="153"/>
      <c r="FE832" s="153"/>
      <c r="FF832" s="153"/>
      <c r="FG832" s="153"/>
      <c r="FH832" s="153"/>
      <c r="FI832" s="153"/>
    </row>
    <row r="833" spans="1:165" ht="15.75" customHeight="1" x14ac:dyDescent="0.25">
      <c r="A833" s="153"/>
      <c r="B833" s="153"/>
      <c r="C833" s="153"/>
      <c r="D833" s="156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  <c r="AH833" s="153"/>
      <c r="AI833" s="153"/>
      <c r="AJ833" s="153"/>
      <c r="AK833" s="153"/>
      <c r="AL833" s="153"/>
      <c r="AM833" s="153"/>
      <c r="AN833" s="153"/>
      <c r="AO833" s="153"/>
      <c r="AP833" s="153"/>
      <c r="AQ833" s="153"/>
      <c r="AR833" s="153"/>
      <c r="AS833" s="153"/>
      <c r="AT833" s="153"/>
      <c r="AU833" s="153"/>
      <c r="AV833" s="153"/>
      <c r="AW833" s="153"/>
      <c r="AX833" s="153"/>
      <c r="AY833" s="153"/>
      <c r="AZ833" s="153"/>
      <c r="BA833" s="153"/>
      <c r="BB833" s="153"/>
      <c r="BC833" s="153"/>
      <c r="BD833" s="153"/>
      <c r="BE833" s="153"/>
      <c r="BF833" s="153"/>
      <c r="BG833" s="153"/>
      <c r="BH833" s="153"/>
      <c r="BI833" s="153"/>
      <c r="BJ833" s="153"/>
      <c r="BK833" s="153"/>
      <c r="BL833" s="153"/>
      <c r="BM833" s="153"/>
      <c r="BN833" s="153"/>
      <c r="BO833" s="153"/>
      <c r="BP833" s="153"/>
      <c r="BQ833" s="153"/>
      <c r="BR833" s="153"/>
      <c r="BS833" s="153"/>
      <c r="BT833" s="153"/>
      <c r="BU833" s="153"/>
      <c r="BV833" s="153"/>
      <c r="BW833" s="153"/>
      <c r="BX833" s="153"/>
      <c r="BY833" s="153"/>
      <c r="BZ833" s="153"/>
      <c r="CA833" s="153"/>
      <c r="CB833" s="153"/>
      <c r="CC833" s="153"/>
      <c r="CD833" s="153"/>
      <c r="CE833" s="153"/>
      <c r="CF833" s="153"/>
      <c r="CG833" s="153"/>
      <c r="CH833" s="153"/>
      <c r="CI833" s="153"/>
      <c r="CJ833" s="153"/>
      <c r="CK833" s="153"/>
      <c r="CL833" s="153"/>
      <c r="CM833" s="153"/>
      <c r="CN833" s="153"/>
      <c r="CO833" s="153"/>
      <c r="CP833" s="153"/>
      <c r="CQ833" s="153"/>
      <c r="CR833" s="153"/>
      <c r="CS833" s="153"/>
      <c r="CT833" s="153"/>
      <c r="CU833" s="153"/>
      <c r="CV833" s="153"/>
      <c r="CW833" s="153"/>
      <c r="CX833" s="153"/>
      <c r="CY833" s="153"/>
      <c r="CZ833" s="153"/>
      <c r="DA833" s="153"/>
      <c r="DB833" s="153"/>
      <c r="DC833" s="153"/>
      <c r="DD833" s="153"/>
      <c r="DE833" s="153"/>
      <c r="DF833" s="153"/>
      <c r="DG833" s="153"/>
      <c r="DH833" s="153"/>
      <c r="DI833" s="153"/>
      <c r="DJ833" s="153"/>
      <c r="DK833" s="153"/>
      <c r="DL833" s="153"/>
      <c r="DM833" s="153"/>
      <c r="DN833" s="153"/>
      <c r="DO833" s="153"/>
      <c r="DP833" s="153"/>
      <c r="DQ833" s="153"/>
      <c r="DR833" s="153"/>
      <c r="DS833" s="153"/>
      <c r="DT833" s="153"/>
      <c r="DU833" s="153"/>
      <c r="DV833" s="153"/>
      <c r="DW833" s="153"/>
      <c r="DX833" s="153"/>
      <c r="DY833" s="153"/>
      <c r="DZ833" s="153"/>
      <c r="EA833" s="153"/>
      <c r="EB833" s="153"/>
      <c r="EC833" s="153"/>
      <c r="ED833" s="153"/>
      <c r="EE833" s="153"/>
      <c r="EF833" s="153"/>
      <c r="EG833" s="153"/>
      <c r="EH833" s="153"/>
      <c r="EI833" s="153"/>
      <c r="EJ833" s="153"/>
      <c r="EK833" s="153"/>
      <c r="EL833" s="153"/>
      <c r="EM833" s="153"/>
      <c r="EN833" s="153"/>
      <c r="EO833" s="153"/>
      <c r="EP833" s="153"/>
      <c r="EQ833" s="153"/>
      <c r="ER833" s="153"/>
      <c r="ES833" s="153"/>
      <c r="ET833" s="153"/>
      <c r="EU833" s="153"/>
      <c r="EV833" s="153"/>
      <c r="EW833" s="153"/>
      <c r="EX833" s="153"/>
      <c r="EY833" s="153"/>
      <c r="EZ833" s="153"/>
      <c r="FA833" s="153"/>
      <c r="FB833" s="153"/>
      <c r="FC833" s="153"/>
      <c r="FD833" s="153"/>
      <c r="FE833" s="153"/>
      <c r="FF833" s="153"/>
      <c r="FG833" s="153"/>
      <c r="FH833" s="153"/>
      <c r="FI833" s="153"/>
    </row>
    <row r="834" spans="1:165" ht="15.75" customHeight="1" x14ac:dyDescent="0.25">
      <c r="A834" s="153"/>
      <c r="B834" s="153"/>
      <c r="C834" s="153"/>
      <c r="D834" s="156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  <c r="AH834" s="153"/>
      <c r="AI834" s="153"/>
      <c r="AJ834" s="153"/>
      <c r="AK834" s="153"/>
      <c r="AL834" s="153"/>
      <c r="AM834" s="153"/>
      <c r="AN834" s="153"/>
      <c r="AO834" s="153"/>
      <c r="AP834" s="153"/>
      <c r="AQ834" s="153"/>
      <c r="AR834" s="153"/>
      <c r="AS834" s="153"/>
      <c r="AT834" s="153"/>
      <c r="AU834" s="153"/>
      <c r="AV834" s="153"/>
      <c r="AW834" s="153"/>
      <c r="AX834" s="153"/>
      <c r="AY834" s="153"/>
      <c r="AZ834" s="153"/>
      <c r="BA834" s="153"/>
      <c r="BB834" s="153"/>
      <c r="BC834" s="153"/>
      <c r="BD834" s="153"/>
      <c r="BE834" s="153"/>
      <c r="BF834" s="153"/>
      <c r="BG834" s="153"/>
      <c r="BH834" s="153"/>
      <c r="BI834" s="153"/>
      <c r="BJ834" s="153"/>
      <c r="BK834" s="153"/>
      <c r="BL834" s="153"/>
      <c r="BM834" s="153"/>
      <c r="BN834" s="153"/>
      <c r="BO834" s="153"/>
      <c r="BP834" s="153"/>
      <c r="BQ834" s="153"/>
      <c r="BR834" s="153"/>
      <c r="BS834" s="153"/>
      <c r="BT834" s="153"/>
      <c r="BU834" s="153"/>
      <c r="BV834" s="153"/>
      <c r="BW834" s="153"/>
      <c r="BX834" s="153"/>
      <c r="BY834" s="153"/>
      <c r="BZ834" s="153"/>
      <c r="CA834" s="153"/>
      <c r="CB834" s="153"/>
      <c r="CC834" s="153"/>
      <c r="CD834" s="153"/>
      <c r="CE834" s="153"/>
      <c r="CF834" s="153"/>
      <c r="CG834" s="153"/>
      <c r="CH834" s="153"/>
      <c r="CI834" s="153"/>
      <c r="CJ834" s="153"/>
      <c r="CK834" s="153"/>
      <c r="CL834" s="153"/>
      <c r="CM834" s="153"/>
      <c r="CN834" s="153"/>
      <c r="CO834" s="153"/>
      <c r="CP834" s="153"/>
      <c r="CQ834" s="153"/>
      <c r="CR834" s="153"/>
      <c r="CS834" s="153"/>
      <c r="CT834" s="153"/>
      <c r="CU834" s="153"/>
      <c r="CV834" s="153"/>
      <c r="CW834" s="153"/>
      <c r="CX834" s="153"/>
      <c r="CY834" s="153"/>
      <c r="CZ834" s="153"/>
      <c r="DA834" s="153"/>
      <c r="DB834" s="153"/>
      <c r="DC834" s="153"/>
      <c r="DD834" s="153"/>
      <c r="DE834" s="153"/>
      <c r="DF834" s="153"/>
      <c r="DG834" s="153"/>
      <c r="DH834" s="153"/>
      <c r="DI834" s="153"/>
      <c r="DJ834" s="153"/>
      <c r="DK834" s="153"/>
      <c r="DL834" s="153"/>
      <c r="DM834" s="153"/>
      <c r="DN834" s="153"/>
      <c r="DO834" s="153"/>
      <c r="DP834" s="153"/>
      <c r="DQ834" s="153"/>
      <c r="DR834" s="153"/>
      <c r="DS834" s="153"/>
      <c r="DT834" s="153"/>
      <c r="DU834" s="153"/>
      <c r="DV834" s="153"/>
      <c r="DW834" s="153"/>
      <c r="DX834" s="153"/>
      <c r="DY834" s="153"/>
      <c r="DZ834" s="153"/>
      <c r="EA834" s="153"/>
      <c r="EB834" s="153"/>
      <c r="EC834" s="153"/>
      <c r="ED834" s="153"/>
      <c r="EE834" s="153"/>
      <c r="EF834" s="153"/>
      <c r="EG834" s="153"/>
      <c r="EH834" s="153"/>
      <c r="EI834" s="153"/>
      <c r="EJ834" s="153"/>
      <c r="EK834" s="153"/>
      <c r="EL834" s="153"/>
      <c r="EM834" s="153"/>
      <c r="EN834" s="153"/>
      <c r="EO834" s="153"/>
      <c r="EP834" s="153"/>
      <c r="EQ834" s="153"/>
      <c r="ER834" s="153"/>
      <c r="ES834" s="153"/>
      <c r="ET834" s="153"/>
      <c r="EU834" s="153"/>
      <c r="EV834" s="153"/>
      <c r="EW834" s="153"/>
      <c r="EX834" s="153"/>
      <c r="EY834" s="153"/>
      <c r="EZ834" s="153"/>
      <c r="FA834" s="153"/>
      <c r="FB834" s="153"/>
      <c r="FC834" s="153"/>
      <c r="FD834" s="153"/>
      <c r="FE834" s="153"/>
      <c r="FF834" s="153"/>
      <c r="FG834" s="153"/>
      <c r="FH834" s="153"/>
      <c r="FI834" s="153"/>
    </row>
    <row r="835" spans="1:165" ht="15.75" customHeight="1" x14ac:dyDescent="0.25">
      <c r="A835" s="153"/>
      <c r="B835" s="153"/>
      <c r="C835" s="153"/>
      <c r="D835" s="156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  <c r="AH835" s="153"/>
      <c r="AI835" s="153"/>
      <c r="AJ835" s="153"/>
      <c r="AK835" s="153"/>
      <c r="AL835" s="153"/>
      <c r="AM835" s="153"/>
      <c r="AN835" s="153"/>
      <c r="AO835" s="153"/>
      <c r="AP835" s="153"/>
      <c r="AQ835" s="153"/>
      <c r="AR835" s="153"/>
      <c r="AS835" s="153"/>
      <c r="AT835" s="153"/>
      <c r="AU835" s="153"/>
      <c r="AV835" s="153"/>
      <c r="AW835" s="153"/>
      <c r="AX835" s="153"/>
      <c r="AY835" s="153"/>
      <c r="AZ835" s="153"/>
      <c r="BA835" s="153"/>
      <c r="BB835" s="153"/>
      <c r="BC835" s="153"/>
      <c r="BD835" s="153"/>
      <c r="BE835" s="153"/>
      <c r="BF835" s="153"/>
      <c r="BG835" s="153"/>
      <c r="BH835" s="153"/>
      <c r="BI835" s="153"/>
      <c r="BJ835" s="153"/>
      <c r="BK835" s="153"/>
      <c r="BL835" s="153"/>
      <c r="BM835" s="153"/>
      <c r="BN835" s="153"/>
      <c r="BO835" s="153"/>
      <c r="BP835" s="153"/>
      <c r="BQ835" s="153"/>
      <c r="BR835" s="153"/>
      <c r="BS835" s="153"/>
      <c r="BT835" s="153"/>
      <c r="BU835" s="153"/>
      <c r="BV835" s="153"/>
      <c r="BW835" s="153"/>
      <c r="BX835" s="153"/>
      <c r="BY835" s="153"/>
      <c r="BZ835" s="153"/>
      <c r="CA835" s="153"/>
      <c r="CB835" s="153"/>
      <c r="CC835" s="153"/>
      <c r="CD835" s="153"/>
      <c r="CE835" s="153"/>
      <c r="CF835" s="153"/>
      <c r="CG835" s="153"/>
      <c r="CH835" s="153"/>
      <c r="CI835" s="153"/>
      <c r="CJ835" s="153"/>
      <c r="CK835" s="153"/>
      <c r="CL835" s="153"/>
      <c r="CM835" s="153"/>
      <c r="CN835" s="153"/>
      <c r="CO835" s="153"/>
      <c r="CP835" s="153"/>
      <c r="CQ835" s="153"/>
      <c r="CR835" s="153"/>
      <c r="CS835" s="153"/>
      <c r="CT835" s="153"/>
      <c r="CU835" s="153"/>
      <c r="CV835" s="153"/>
      <c r="CW835" s="153"/>
      <c r="CX835" s="153"/>
      <c r="CY835" s="153"/>
      <c r="CZ835" s="153"/>
      <c r="DA835" s="153"/>
      <c r="DB835" s="153"/>
      <c r="DC835" s="153"/>
      <c r="DD835" s="153"/>
      <c r="DE835" s="153"/>
      <c r="DF835" s="153"/>
      <c r="DG835" s="153"/>
      <c r="DH835" s="153"/>
      <c r="DI835" s="153"/>
      <c r="DJ835" s="153"/>
      <c r="DK835" s="153"/>
      <c r="DL835" s="153"/>
      <c r="DM835" s="153"/>
      <c r="DN835" s="153"/>
      <c r="DO835" s="153"/>
      <c r="DP835" s="153"/>
      <c r="DQ835" s="153"/>
      <c r="DR835" s="153"/>
      <c r="DS835" s="153"/>
      <c r="DT835" s="153"/>
      <c r="DU835" s="153"/>
      <c r="DV835" s="153"/>
      <c r="DW835" s="153"/>
      <c r="DX835" s="153"/>
      <c r="DY835" s="153"/>
      <c r="DZ835" s="153"/>
      <c r="EA835" s="153"/>
      <c r="EB835" s="153"/>
      <c r="EC835" s="153"/>
      <c r="ED835" s="153"/>
      <c r="EE835" s="153"/>
      <c r="EF835" s="153"/>
      <c r="EG835" s="153"/>
      <c r="EH835" s="153"/>
      <c r="EI835" s="153"/>
      <c r="EJ835" s="153"/>
      <c r="EK835" s="153"/>
      <c r="EL835" s="153"/>
      <c r="EM835" s="153"/>
      <c r="EN835" s="153"/>
      <c r="EO835" s="153"/>
      <c r="EP835" s="153"/>
      <c r="EQ835" s="153"/>
      <c r="ER835" s="153"/>
      <c r="ES835" s="153"/>
      <c r="ET835" s="153"/>
      <c r="EU835" s="153"/>
      <c r="EV835" s="153"/>
      <c r="EW835" s="153"/>
      <c r="EX835" s="153"/>
      <c r="EY835" s="153"/>
      <c r="EZ835" s="153"/>
      <c r="FA835" s="153"/>
      <c r="FB835" s="153"/>
      <c r="FC835" s="153"/>
      <c r="FD835" s="153"/>
      <c r="FE835" s="153"/>
      <c r="FF835" s="153"/>
      <c r="FG835" s="153"/>
      <c r="FH835" s="153"/>
      <c r="FI835" s="153"/>
    </row>
    <row r="836" spans="1:165" ht="15.75" customHeight="1" x14ac:dyDescent="0.25">
      <c r="A836" s="153"/>
      <c r="B836" s="153"/>
      <c r="C836" s="153"/>
      <c r="D836" s="156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  <c r="AH836" s="153"/>
      <c r="AI836" s="153"/>
      <c r="AJ836" s="153"/>
      <c r="AK836" s="153"/>
      <c r="AL836" s="153"/>
      <c r="AM836" s="153"/>
      <c r="AN836" s="153"/>
      <c r="AO836" s="153"/>
      <c r="AP836" s="153"/>
      <c r="AQ836" s="153"/>
      <c r="AR836" s="153"/>
      <c r="AS836" s="153"/>
      <c r="AT836" s="153"/>
      <c r="AU836" s="153"/>
      <c r="AV836" s="153"/>
      <c r="AW836" s="153"/>
      <c r="AX836" s="153"/>
      <c r="AY836" s="153"/>
      <c r="AZ836" s="153"/>
      <c r="BA836" s="153"/>
      <c r="BB836" s="153"/>
      <c r="BC836" s="153"/>
      <c r="BD836" s="153"/>
      <c r="BE836" s="153"/>
      <c r="BF836" s="153"/>
      <c r="BG836" s="153"/>
      <c r="BH836" s="153"/>
      <c r="BI836" s="153"/>
      <c r="BJ836" s="153"/>
      <c r="BK836" s="153"/>
      <c r="BL836" s="153"/>
      <c r="BM836" s="153"/>
      <c r="BN836" s="153"/>
      <c r="BO836" s="153"/>
      <c r="BP836" s="153"/>
      <c r="BQ836" s="153"/>
      <c r="BR836" s="153"/>
      <c r="BS836" s="153"/>
      <c r="BT836" s="153"/>
      <c r="BU836" s="153"/>
      <c r="BV836" s="153"/>
      <c r="BW836" s="153"/>
      <c r="BX836" s="153"/>
      <c r="BY836" s="153"/>
      <c r="BZ836" s="153"/>
      <c r="CA836" s="153"/>
      <c r="CB836" s="153"/>
      <c r="CC836" s="153"/>
      <c r="CD836" s="153"/>
      <c r="CE836" s="153"/>
      <c r="CF836" s="153"/>
      <c r="CG836" s="153"/>
      <c r="CH836" s="153"/>
      <c r="CI836" s="153"/>
      <c r="CJ836" s="153"/>
      <c r="CK836" s="153"/>
      <c r="CL836" s="153"/>
      <c r="CM836" s="153"/>
      <c r="CN836" s="153"/>
      <c r="CO836" s="153"/>
      <c r="CP836" s="153"/>
      <c r="CQ836" s="153"/>
      <c r="CR836" s="153"/>
      <c r="CS836" s="153"/>
      <c r="CT836" s="153"/>
      <c r="CU836" s="153"/>
      <c r="CV836" s="153"/>
      <c r="CW836" s="153"/>
      <c r="CX836" s="153"/>
      <c r="CY836" s="153"/>
      <c r="CZ836" s="153"/>
      <c r="DA836" s="153"/>
      <c r="DB836" s="153"/>
      <c r="DC836" s="153"/>
      <c r="DD836" s="153"/>
      <c r="DE836" s="153"/>
      <c r="DF836" s="153"/>
      <c r="DG836" s="153"/>
      <c r="DH836" s="153"/>
      <c r="DI836" s="153"/>
      <c r="DJ836" s="153"/>
      <c r="DK836" s="153"/>
      <c r="DL836" s="153"/>
      <c r="DM836" s="153"/>
      <c r="DN836" s="153"/>
      <c r="DO836" s="153"/>
      <c r="DP836" s="153"/>
      <c r="DQ836" s="153"/>
      <c r="DR836" s="153"/>
      <c r="DS836" s="153"/>
      <c r="DT836" s="153"/>
      <c r="DU836" s="153"/>
      <c r="DV836" s="153"/>
      <c r="DW836" s="153"/>
      <c r="DX836" s="153"/>
      <c r="DY836" s="153"/>
      <c r="DZ836" s="153"/>
      <c r="EA836" s="153"/>
      <c r="EB836" s="153"/>
      <c r="EC836" s="153"/>
      <c r="ED836" s="153"/>
      <c r="EE836" s="153"/>
      <c r="EF836" s="153"/>
      <c r="EG836" s="153"/>
      <c r="EH836" s="153"/>
      <c r="EI836" s="153"/>
      <c r="EJ836" s="153"/>
      <c r="EK836" s="153"/>
      <c r="EL836" s="153"/>
      <c r="EM836" s="153"/>
      <c r="EN836" s="153"/>
      <c r="EO836" s="153"/>
      <c r="EP836" s="153"/>
      <c r="EQ836" s="153"/>
      <c r="ER836" s="153"/>
      <c r="ES836" s="153"/>
      <c r="ET836" s="153"/>
      <c r="EU836" s="153"/>
      <c r="EV836" s="153"/>
      <c r="EW836" s="153"/>
      <c r="EX836" s="153"/>
      <c r="EY836" s="153"/>
      <c r="EZ836" s="153"/>
      <c r="FA836" s="153"/>
      <c r="FB836" s="153"/>
      <c r="FC836" s="153"/>
      <c r="FD836" s="153"/>
      <c r="FE836" s="153"/>
      <c r="FF836" s="153"/>
      <c r="FG836" s="153"/>
      <c r="FH836" s="153"/>
      <c r="FI836" s="153"/>
    </row>
    <row r="837" spans="1:165" ht="15.75" customHeight="1" x14ac:dyDescent="0.25">
      <c r="A837" s="153"/>
      <c r="B837" s="153"/>
      <c r="C837" s="153"/>
      <c r="D837" s="156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  <c r="AH837" s="153"/>
      <c r="AI837" s="153"/>
      <c r="AJ837" s="153"/>
      <c r="AK837" s="153"/>
      <c r="AL837" s="153"/>
      <c r="AM837" s="153"/>
      <c r="AN837" s="153"/>
      <c r="AO837" s="153"/>
      <c r="AP837" s="153"/>
      <c r="AQ837" s="153"/>
      <c r="AR837" s="153"/>
      <c r="AS837" s="153"/>
      <c r="AT837" s="153"/>
      <c r="AU837" s="153"/>
      <c r="AV837" s="153"/>
      <c r="AW837" s="153"/>
      <c r="AX837" s="153"/>
      <c r="AY837" s="153"/>
      <c r="AZ837" s="153"/>
      <c r="BA837" s="153"/>
      <c r="BB837" s="153"/>
      <c r="BC837" s="153"/>
      <c r="BD837" s="153"/>
      <c r="BE837" s="153"/>
      <c r="BF837" s="153"/>
      <c r="BG837" s="153"/>
      <c r="BH837" s="153"/>
      <c r="BI837" s="153"/>
      <c r="BJ837" s="153"/>
      <c r="BK837" s="153"/>
      <c r="BL837" s="153"/>
      <c r="BM837" s="153"/>
      <c r="BN837" s="153"/>
      <c r="BO837" s="153"/>
      <c r="BP837" s="153"/>
      <c r="BQ837" s="153"/>
      <c r="BR837" s="153"/>
      <c r="BS837" s="153"/>
      <c r="BT837" s="153"/>
      <c r="BU837" s="153"/>
      <c r="BV837" s="153"/>
      <c r="BW837" s="153"/>
      <c r="BX837" s="153"/>
      <c r="BY837" s="153"/>
      <c r="BZ837" s="153"/>
      <c r="CA837" s="153"/>
      <c r="CB837" s="153"/>
      <c r="CC837" s="153"/>
      <c r="CD837" s="153"/>
      <c r="CE837" s="153"/>
      <c r="CF837" s="153"/>
      <c r="CG837" s="153"/>
      <c r="CH837" s="153"/>
      <c r="CI837" s="153"/>
      <c r="CJ837" s="153"/>
      <c r="CK837" s="153"/>
      <c r="CL837" s="153"/>
      <c r="CM837" s="153"/>
      <c r="CN837" s="153"/>
      <c r="CO837" s="153"/>
      <c r="CP837" s="153"/>
      <c r="CQ837" s="153"/>
      <c r="CR837" s="153"/>
      <c r="CS837" s="153"/>
      <c r="CT837" s="153"/>
      <c r="CU837" s="153"/>
      <c r="CV837" s="153"/>
      <c r="CW837" s="153"/>
      <c r="CX837" s="153"/>
      <c r="CY837" s="153"/>
      <c r="CZ837" s="153"/>
      <c r="DA837" s="153"/>
      <c r="DB837" s="153"/>
      <c r="DC837" s="153"/>
      <c r="DD837" s="153"/>
      <c r="DE837" s="153"/>
      <c r="DF837" s="153"/>
      <c r="DG837" s="153"/>
      <c r="DH837" s="153"/>
      <c r="DI837" s="153"/>
      <c r="DJ837" s="153"/>
      <c r="DK837" s="153"/>
      <c r="DL837" s="153"/>
      <c r="DM837" s="153"/>
      <c r="DN837" s="153"/>
      <c r="DO837" s="153"/>
      <c r="DP837" s="153"/>
      <c r="DQ837" s="153"/>
      <c r="DR837" s="153"/>
      <c r="DS837" s="153"/>
      <c r="DT837" s="153"/>
      <c r="DU837" s="153"/>
      <c r="DV837" s="153"/>
      <c r="DW837" s="153"/>
      <c r="DX837" s="153"/>
      <c r="DY837" s="153"/>
      <c r="DZ837" s="153"/>
      <c r="EA837" s="153"/>
      <c r="EB837" s="153"/>
      <c r="EC837" s="153"/>
      <c r="ED837" s="153"/>
      <c r="EE837" s="153"/>
      <c r="EF837" s="153"/>
      <c r="EG837" s="153"/>
      <c r="EH837" s="153"/>
      <c r="EI837" s="153"/>
      <c r="EJ837" s="153"/>
      <c r="EK837" s="153"/>
      <c r="EL837" s="153"/>
      <c r="EM837" s="153"/>
      <c r="EN837" s="153"/>
      <c r="EO837" s="153"/>
      <c r="EP837" s="153"/>
      <c r="EQ837" s="153"/>
      <c r="ER837" s="153"/>
      <c r="ES837" s="153"/>
      <c r="ET837" s="153"/>
      <c r="EU837" s="153"/>
      <c r="EV837" s="153"/>
      <c r="EW837" s="153"/>
      <c r="EX837" s="153"/>
      <c r="EY837" s="153"/>
      <c r="EZ837" s="153"/>
      <c r="FA837" s="153"/>
      <c r="FB837" s="153"/>
      <c r="FC837" s="153"/>
      <c r="FD837" s="153"/>
      <c r="FE837" s="153"/>
      <c r="FF837" s="153"/>
      <c r="FG837" s="153"/>
      <c r="FH837" s="153"/>
      <c r="FI837" s="153"/>
    </row>
    <row r="838" spans="1:165" ht="15.75" customHeight="1" x14ac:dyDescent="0.25">
      <c r="A838" s="153"/>
      <c r="B838" s="153"/>
      <c r="C838" s="153"/>
      <c r="D838" s="156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  <c r="AH838" s="153"/>
      <c r="AI838" s="153"/>
      <c r="AJ838" s="153"/>
      <c r="AK838" s="153"/>
      <c r="AL838" s="153"/>
      <c r="AM838" s="153"/>
      <c r="AN838" s="153"/>
      <c r="AO838" s="153"/>
      <c r="AP838" s="153"/>
      <c r="AQ838" s="153"/>
      <c r="AR838" s="153"/>
      <c r="AS838" s="153"/>
      <c r="AT838" s="153"/>
      <c r="AU838" s="153"/>
      <c r="AV838" s="153"/>
      <c r="AW838" s="153"/>
      <c r="AX838" s="153"/>
      <c r="AY838" s="153"/>
      <c r="AZ838" s="153"/>
      <c r="BA838" s="153"/>
      <c r="BB838" s="153"/>
      <c r="BC838" s="153"/>
      <c r="BD838" s="153"/>
      <c r="BE838" s="153"/>
      <c r="BF838" s="153"/>
      <c r="BG838" s="153"/>
      <c r="BH838" s="153"/>
      <c r="BI838" s="153"/>
      <c r="BJ838" s="153"/>
      <c r="BK838" s="153"/>
      <c r="BL838" s="153"/>
      <c r="BM838" s="153"/>
      <c r="BN838" s="153"/>
      <c r="BO838" s="153"/>
      <c r="BP838" s="153"/>
      <c r="BQ838" s="153"/>
      <c r="BR838" s="153"/>
      <c r="BS838" s="153"/>
      <c r="BT838" s="153"/>
      <c r="BU838" s="153"/>
      <c r="BV838" s="153"/>
      <c r="BW838" s="153"/>
      <c r="BX838" s="153"/>
      <c r="BY838" s="153"/>
      <c r="BZ838" s="153"/>
      <c r="CA838" s="153"/>
      <c r="CB838" s="153"/>
      <c r="CC838" s="153"/>
      <c r="CD838" s="153"/>
      <c r="CE838" s="153"/>
      <c r="CF838" s="153"/>
      <c r="CG838" s="153"/>
      <c r="CH838" s="153"/>
      <c r="CI838" s="153"/>
      <c r="CJ838" s="153"/>
      <c r="CK838" s="153"/>
      <c r="CL838" s="153"/>
      <c r="CM838" s="153"/>
      <c r="CN838" s="153"/>
      <c r="CO838" s="153"/>
      <c r="CP838" s="153"/>
      <c r="CQ838" s="153"/>
      <c r="CR838" s="153"/>
      <c r="CS838" s="153"/>
      <c r="CT838" s="153"/>
      <c r="CU838" s="153"/>
      <c r="CV838" s="153"/>
      <c r="CW838" s="153"/>
      <c r="CX838" s="153"/>
      <c r="CY838" s="153"/>
      <c r="CZ838" s="153"/>
      <c r="DA838" s="153"/>
      <c r="DB838" s="153"/>
      <c r="DC838" s="153"/>
      <c r="DD838" s="153"/>
      <c r="DE838" s="153"/>
      <c r="DF838" s="153"/>
      <c r="DG838" s="153"/>
      <c r="DH838" s="153"/>
      <c r="DI838" s="153"/>
      <c r="DJ838" s="153"/>
      <c r="DK838" s="153"/>
      <c r="DL838" s="153"/>
      <c r="DM838" s="153"/>
      <c r="DN838" s="153"/>
      <c r="DO838" s="153"/>
      <c r="DP838" s="153"/>
      <c r="DQ838" s="153"/>
      <c r="DR838" s="153"/>
      <c r="DS838" s="153"/>
      <c r="DT838" s="153"/>
      <c r="DU838" s="153"/>
      <c r="DV838" s="153"/>
      <c r="DW838" s="153"/>
      <c r="DX838" s="153"/>
      <c r="DY838" s="153"/>
      <c r="DZ838" s="153"/>
      <c r="EA838" s="153"/>
      <c r="EB838" s="153"/>
      <c r="EC838" s="153"/>
      <c r="ED838" s="153"/>
      <c r="EE838" s="153"/>
      <c r="EF838" s="153"/>
      <c r="EG838" s="153"/>
      <c r="EH838" s="153"/>
      <c r="EI838" s="153"/>
      <c r="EJ838" s="153"/>
      <c r="EK838" s="153"/>
      <c r="EL838" s="153"/>
      <c r="EM838" s="153"/>
      <c r="EN838" s="153"/>
      <c r="EO838" s="153"/>
      <c r="EP838" s="153"/>
      <c r="EQ838" s="153"/>
      <c r="ER838" s="153"/>
      <c r="ES838" s="153"/>
      <c r="ET838" s="153"/>
      <c r="EU838" s="153"/>
      <c r="EV838" s="153"/>
      <c r="EW838" s="153"/>
      <c r="EX838" s="153"/>
      <c r="EY838" s="153"/>
      <c r="EZ838" s="153"/>
      <c r="FA838" s="153"/>
      <c r="FB838" s="153"/>
      <c r="FC838" s="153"/>
      <c r="FD838" s="153"/>
      <c r="FE838" s="153"/>
      <c r="FF838" s="153"/>
      <c r="FG838" s="153"/>
      <c r="FH838" s="153"/>
      <c r="FI838" s="153"/>
    </row>
    <row r="839" spans="1:165" ht="15.75" customHeight="1" x14ac:dyDescent="0.25">
      <c r="A839" s="153"/>
      <c r="B839" s="153"/>
      <c r="C839" s="153"/>
      <c r="D839" s="156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  <c r="AH839" s="153"/>
      <c r="AI839" s="153"/>
      <c r="AJ839" s="153"/>
      <c r="AK839" s="153"/>
      <c r="AL839" s="153"/>
      <c r="AM839" s="153"/>
      <c r="AN839" s="153"/>
      <c r="AO839" s="153"/>
      <c r="AP839" s="153"/>
      <c r="AQ839" s="153"/>
      <c r="AR839" s="153"/>
      <c r="AS839" s="153"/>
      <c r="AT839" s="153"/>
      <c r="AU839" s="153"/>
      <c r="AV839" s="153"/>
      <c r="AW839" s="153"/>
      <c r="AX839" s="153"/>
      <c r="AY839" s="153"/>
      <c r="AZ839" s="153"/>
      <c r="BA839" s="153"/>
      <c r="BB839" s="153"/>
      <c r="BC839" s="153"/>
      <c r="BD839" s="153"/>
      <c r="BE839" s="153"/>
      <c r="BF839" s="153"/>
      <c r="BG839" s="153"/>
      <c r="BH839" s="153"/>
      <c r="BI839" s="153"/>
      <c r="BJ839" s="153"/>
      <c r="BK839" s="153"/>
      <c r="BL839" s="153"/>
      <c r="BM839" s="153"/>
      <c r="BN839" s="153"/>
      <c r="BO839" s="153"/>
      <c r="BP839" s="153"/>
      <c r="BQ839" s="153"/>
      <c r="BR839" s="153"/>
      <c r="BS839" s="153"/>
      <c r="BT839" s="153"/>
      <c r="BU839" s="153"/>
      <c r="BV839" s="153"/>
      <c r="BW839" s="153"/>
      <c r="BX839" s="153"/>
      <c r="BY839" s="153"/>
      <c r="BZ839" s="153"/>
      <c r="CA839" s="153"/>
      <c r="CB839" s="153"/>
      <c r="CC839" s="153"/>
      <c r="CD839" s="153"/>
      <c r="CE839" s="153"/>
      <c r="CF839" s="153"/>
      <c r="CG839" s="153"/>
      <c r="CH839" s="153"/>
      <c r="CI839" s="153"/>
      <c r="CJ839" s="153"/>
      <c r="CK839" s="153"/>
      <c r="CL839" s="153"/>
      <c r="CM839" s="153"/>
      <c r="CN839" s="153"/>
      <c r="CO839" s="153"/>
      <c r="CP839" s="153"/>
      <c r="CQ839" s="153"/>
      <c r="CR839" s="153"/>
      <c r="CS839" s="153"/>
      <c r="CT839" s="153"/>
      <c r="CU839" s="153"/>
      <c r="CV839" s="153"/>
      <c r="CW839" s="153"/>
      <c r="CX839" s="153"/>
      <c r="CY839" s="153"/>
      <c r="CZ839" s="153"/>
      <c r="DA839" s="153"/>
      <c r="DB839" s="153"/>
      <c r="DC839" s="153"/>
      <c r="DD839" s="153"/>
      <c r="DE839" s="153"/>
      <c r="DF839" s="153"/>
      <c r="DG839" s="153"/>
      <c r="DH839" s="153"/>
      <c r="DI839" s="153"/>
      <c r="DJ839" s="153"/>
      <c r="DK839" s="153"/>
      <c r="DL839" s="153"/>
      <c r="DM839" s="153"/>
      <c r="DN839" s="153"/>
      <c r="DO839" s="153"/>
      <c r="DP839" s="153"/>
      <c r="DQ839" s="153"/>
      <c r="DR839" s="153"/>
      <c r="DS839" s="153"/>
      <c r="DT839" s="153"/>
      <c r="DU839" s="153"/>
      <c r="DV839" s="153"/>
      <c r="DW839" s="153"/>
      <c r="DX839" s="153"/>
      <c r="DY839" s="153"/>
      <c r="DZ839" s="153"/>
      <c r="EA839" s="153"/>
      <c r="EB839" s="153"/>
      <c r="EC839" s="153"/>
      <c r="ED839" s="153"/>
      <c r="EE839" s="153"/>
      <c r="EF839" s="153"/>
      <c r="EG839" s="153"/>
      <c r="EH839" s="153"/>
      <c r="EI839" s="153"/>
      <c r="EJ839" s="153"/>
      <c r="EK839" s="153"/>
      <c r="EL839" s="153"/>
      <c r="EM839" s="153"/>
      <c r="EN839" s="153"/>
      <c r="EO839" s="153"/>
      <c r="EP839" s="153"/>
      <c r="EQ839" s="153"/>
      <c r="ER839" s="153"/>
      <c r="ES839" s="153"/>
      <c r="ET839" s="153"/>
      <c r="EU839" s="153"/>
      <c r="EV839" s="153"/>
      <c r="EW839" s="153"/>
      <c r="EX839" s="153"/>
      <c r="EY839" s="153"/>
      <c r="EZ839" s="153"/>
      <c r="FA839" s="153"/>
      <c r="FB839" s="153"/>
      <c r="FC839" s="153"/>
      <c r="FD839" s="153"/>
      <c r="FE839" s="153"/>
      <c r="FF839" s="153"/>
      <c r="FG839" s="153"/>
      <c r="FH839" s="153"/>
      <c r="FI839" s="153"/>
    </row>
    <row r="840" spans="1:165" ht="15.75" customHeight="1" x14ac:dyDescent="0.25">
      <c r="A840" s="153"/>
      <c r="B840" s="153"/>
      <c r="C840" s="153"/>
      <c r="D840" s="156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  <c r="AH840" s="153"/>
      <c r="AI840" s="153"/>
      <c r="AJ840" s="153"/>
      <c r="AK840" s="153"/>
      <c r="AL840" s="153"/>
      <c r="AM840" s="153"/>
      <c r="AN840" s="153"/>
      <c r="AO840" s="153"/>
      <c r="AP840" s="153"/>
      <c r="AQ840" s="153"/>
      <c r="AR840" s="153"/>
      <c r="AS840" s="153"/>
      <c r="AT840" s="153"/>
      <c r="AU840" s="153"/>
      <c r="AV840" s="153"/>
      <c r="AW840" s="153"/>
      <c r="AX840" s="153"/>
      <c r="AY840" s="153"/>
      <c r="AZ840" s="153"/>
      <c r="BA840" s="153"/>
      <c r="BB840" s="153"/>
      <c r="BC840" s="153"/>
      <c r="BD840" s="153"/>
      <c r="BE840" s="153"/>
      <c r="BF840" s="153"/>
      <c r="BG840" s="153"/>
      <c r="BH840" s="153"/>
      <c r="BI840" s="153"/>
      <c r="BJ840" s="153"/>
      <c r="BK840" s="153"/>
      <c r="BL840" s="153"/>
      <c r="BM840" s="153"/>
      <c r="BN840" s="153"/>
      <c r="BO840" s="153"/>
      <c r="BP840" s="153"/>
      <c r="BQ840" s="153"/>
      <c r="BR840" s="153"/>
      <c r="BS840" s="153"/>
      <c r="BT840" s="153"/>
      <c r="BU840" s="153"/>
      <c r="BV840" s="153"/>
      <c r="BW840" s="153"/>
      <c r="BX840" s="153"/>
      <c r="BY840" s="153"/>
      <c r="BZ840" s="153"/>
      <c r="CA840" s="153"/>
      <c r="CB840" s="153"/>
      <c r="CC840" s="153"/>
      <c r="CD840" s="153"/>
      <c r="CE840" s="153"/>
      <c r="CF840" s="153"/>
      <c r="CG840" s="153"/>
      <c r="CH840" s="153"/>
      <c r="CI840" s="153"/>
      <c r="CJ840" s="153"/>
      <c r="CK840" s="153"/>
      <c r="CL840" s="153"/>
      <c r="CM840" s="153"/>
      <c r="CN840" s="153"/>
      <c r="CO840" s="153"/>
      <c r="CP840" s="153"/>
      <c r="CQ840" s="153"/>
      <c r="CR840" s="153"/>
      <c r="CS840" s="153"/>
      <c r="CT840" s="153"/>
      <c r="CU840" s="153"/>
      <c r="CV840" s="153"/>
      <c r="CW840" s="153"/>
      <c r="CX840" s="153"/>
      <c r="CY840" s="153"/>
      <c r="CZ840" s="153"/>
      <c r="DA840" s="153"/>
      <c r="DB840" s="153"/>
      <c r="DC840" s="153"/>
      <c r="DD840" s="153"/>
      <c r="DE840" s="153"/>
      <c r="DF840" s="153"/>
      <c r="DG840" s="153"/>
      <c r="DH840" s="153"/>
      <c r="DI840" s="153"/>
      <c r="DJ840" s="153"/>
      <c r="DK840" s="153"/>
      <c r="DL840" s="153"/>
      <c r="DM840" s="153"/>
      <c r="DN840" s="153"/>
      <c r="DO840" s="153"/>
      <c r="DP840" s="153"/>
      <c r="DQ840" s="153"/>
      <c r="DR840" s="153"/>
      <c r="DS840" s="153"/>
      <c r="DT840" s="153"/>
      <c r="DU840" s="153"/>
      <c r="DV840" s="153"/>
      <c r="DW840" s="153"/>
      <c r="DX840" s="153"/>
      <c r="DY840" s="153"/>
      <c r="DZ840" s="153"/>
      <c r="EA840" s="153"/>
      <c r="EB840" s="153"/>
      <c r="EC840" s="153"/>
      <c r="ED840" s="153"/>
      <c r="EE840" s="153"/>
      <c r="EF840" s="153"/>
      <c r="EG840" s="153"/>
      <c r="EH840" s="153"/>
      <c r="EI840" s="153"/>
      <c r="EJ840" s="153"/>
      <c r="EK840" s="153"/>
      <c r="EL840" s="153"/>
      <c r="EM840" s="153"/>
      <c r="EN840" s="153"/>
      <c r="EO840" s="153"/>
      <c r="EP840" s="153"/>
      <c r="EQ840" s="153"/>
      <c r="ER840" s="153"/>
      <c r="ES840" s="153"/>
      <c r="ET840" s="153"/>
      <c r="EU840" s="153"/>
      <c r="EV840" s="153"/>
      <c r="EW840" s="153"/>
      <c r="EX840" s="153"/>
      <c r="EY840" s="153"/>
      <c r="EZ840" s="153"/>
      <c r="FA840" s="153"/>
      <c r="FB840" s="153"/>
      <c r="FC840" s="153"/>
      <c r="FD840" s="153"/>
      <c r="FE840" s="153"/>
      <c r="FF840" s="153"/>
      <c r="FG840" s="153"/>
      <c r="FH840" s="153"/>
      <c r="FI840" s="153"/>
    </row>
    <row r="841" spans="1:165" ht="15.75" customHeight="1" x14ac:dyDescent="0.25">
      <c r="A841" s="153"/>
      <c r="B841" s="153"/>
      <c r="C841" s="153"/>
      <c r="D841" s="156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  <c r="AH841" s="153"/>
      <c r="AI841" s="153"/>
      <c r="AJ841" s="153"/>
      <c r="AK841" s="153"/>
      <c r="AL841" s="153"/>
      <c r="AM841" s="153"/>
      <c r="AN841" s="153"/>
      <c r="AO841" s="153"/>
      <c r="AP841" s="153"/>
      <c r="AQ841" s="153"/>
      <c r="AR841" s="153"/>
      <c r="AS841" s="153"/>
      <c r="AT841" s="153"/>
      <c r="AU841" s="153"/>
      <c r="AV841" s="153"/>
      <c r="AW841" s="153"/>
      <c r="AX841" s="153"/>
      <c r="AY841" s="153"/>
      <c r="AZ841" s="153"/>
      <c r="BA841" s="153"/>
      <c r="BB841" s="153"/>
      <c r="BC841" s="153"/>
      <c r="BD841" s="153"/>
      <c r="BE841" s="153"/>
      <c r="BF841" s="153"/>
      <c r="BG841" s="153"/>
      <c r="BH841" s="153"/>
      <c r="BI841" s="153"/>
      <c r="BJ841" s="153"/>
      <c r="BK841" s="153"/>
      <c r="BL841" s="153"/>
      <c r="BM841" s="153"/>
      <c r="BN841" s="153"/>
      <c r="BO841" s="153"/>
      <c r="BP841" s="153"/>
      <c r="BQ841" s="153"/>
      <c r="BR841" s="153"/>
      <c r="BS841" s="153"/>
      <c r="BT841" s="153"/>
      <c r="BU841" s="153"/>
      <c r="BV841" s="153"/>
      <c r="BW841" s="153"/>
      <c r="BX841" s="153"/>
      <c r="BY841" s="153"/>
      <c r="BZ841" s="153"/>
      <c r="CA841" s="153"/>
      <c r="CB841" s="153"/>
      <c r="CC841" s="153"/>
      <c r="CD841" s="153"/>
      <c r="CE841" s="153"/>
      <c r="CF841" s="153"/>
      <c r="CG841" s="153"/>
      <c r="CH841" s="153"/>
      <c r="CI841" s="153"/>
      <c r="CJ841" s="153"/>
      <c r="CK841" s="153"/>
      <c r="CL841" s="153"/>
      <c r="CM841" s="153"/>
      <c r="CN841" s="153"/>
      <c r="CO841" s="153"/>
      <c r="CP841" s="153"/>
      <c r="CQ841" s="153"/>
      <c r="CR841" s="153"/>
      <c r="CS841" s="153"/>
      <c r="CT841" s="153"/>
      <c r="CU841" s="153"/>
      <c r="CV841" s="153"/>
      <c r="CW841" s="153"/>
      <c r="CX841" s="153"/>
      <c r="CY841" s="153"/>
      <c r="CZ841" s="153"/>
      <c r="DA841" s="153"/>
      <c r="DB841" s="153"/>
      <c r="DC841" s="153"/>
      <c r="DD841" s="153"/>
      <c r="DE841" s="153"/>
      <c r="DF841" s="153"/>
      <c r="DG841" s="153"/>
      <c r="DH841" s="153"/>
      <c r="DI841" s="153"/>
      <c r="DJ841" s="153"/>
      <c r="DK841" s="153"/>
      <c r="DL841" s="153"/>
      <c r="DM841" s="153"/>
      <c r="DN841" s="153"/>
      <c r="DO841" s="153"/>
      <c r="DP841" s="153"/>
      <c r="DQ841" s="153"/>
      <c r="DR841" s="153"/>
      <c r="DS841" s="153"/>
      <c r="DT841" s="153"/>
      <c r="DU841" s="153"/>
      <c r="DV841" s="153"/>
      <c r="DW841" s="153"/>
      <c r="DX841" s="153"/>
      <c r="DY841" s="153"/>
      <c r="DZ841" s="153"/>
      <c r="EA841" s="153"/>
      <c r="EB841" s="153"/>
      <c r="EC841" s="153"/>
      <c r="ED841" s="153"/>
      <c r="EE841" s="153"/>
      <c r="EF841" s="153"/>
      <c r="EG841" s="153"/>
      <c r="EH841" s="153"/>
      <c r="EI841" s="153"/>
      <c r="EJ841" s="153"/>
      <c r="EK841" s="153"/>
      <c r="EL841" s="153"/>
      <c r="EM841" s="153"/>
      <c r="EN841" s="153"/>
      <c r="EO841" s="153"/>
      <c r="EP841" s="153"/>
      <c r="EQ841" s="153"/>
      <c r="ER841" s="153"/>
      <c r="ES841" s="153"/>
      <c r="ET841" s="153"/>
      <c r="EU841" s="153"/>
      <c r="EV841" s="153"/>
      <c r="EW841" s="153"/>
      <c r="EX841" s="153"/>
      <c r="EY841" s="153"/>
      <c r="EZ841" s="153"/>
      <c r="FA841" s="153"/>
      <c r="FB841" s="153"/>
      <c r="FC841" s="153"/>
      <c r="FD841" s="153"/>
      <c r="FE841" s="153"/>
      <c r="FF841" s="153"/>
      <c r="FG841" s="153"/>
      <c r="FH841" s="153"/>
      <c r="FI841" s="153"/>
    </row>
    <row r="842" spans="1:165" ht="15.75" customHeight="1" x14ac:dyDescent="0.25">
      <c r="A842" s="153"/>
      <c r="B842" s="153"/>
      <c r="C842" s="153"/>
      <c r="D842" s="156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  <c r="AH842" s="153"/>
      <c r="AI842" s="153"/>
      <c r="AJ842" s="153"/>
      <c r="AK842" s="153"/>
      <c r="AL842" s="153"/>
      <c r="AM842" s="153"/>
      <c r="AN842" s="153"/>
      <c r="AO842" s="153"/>
      <c r="AP842" s="153"/>
      <c r="AQ842" s="153"/>
      <c r="AR842" s="153"/>
      <c r="AS842" s="153"/>
      <c r="AT842" s="153"/>
      <c r="AU842" s="153"/>
      <c r="AV842" s="153"/>
      <c r="AW842" s="153"/>
      <c r="AX842" s="153"/>
      <c r="AY842" s="153"/>
      <c r="AZ842" s="153"/>
      <c r="BA842" s="153"/>
      <c r="BB842" s="153"/>
      <c r="BC842" s="153"/>
      <c r="BD842" s="153"/>
      <c r="BE842" s="153"/>
      <c r="BF842" s="153"/>
      <c r="BG842" s="153"/>
      <c r="BH842" s="153"/>
      <c r="BI842" s="153"/>
      <c r="BJ842" s="153"/>
      <c r="BK842" s="153"/>
      <c r="BL842" s="153"/>
      <c r="BM842" s="153"/>
      <c r="BN842" s="153"/>
      <c r="BO842" s="153"/>
      <c r="BP842" s="153"/>
      <c r="BQ842" s="153"/>
      <c r="BR842" s="153"/>
      <c r="BS842" s="153"/>
      <c r="BT842" s="153"/>
      <c r="BU842" s="153"/>
      <c r="BV842" s="153"/>
      <c r="BW842" s="153"/>
      <c r="BX842" s="153"/>
      <c r="BY842" s="153"/>
      <c r="BZ842" s="153"/>
      <c r="CA842" s="153"/>
      <c r="CB842" s="153"/>
      <c r="CC842" s="153"/>
      <c r="CD842" s="153"/>
      <c r="CE842" s="153"/>
      <c r="CF842" s="153"/>
      <c r="CG842" s="153"/>
      <c r="CH842" s="153"/>
      <c r="CI842" s="153"/>
      <c r="CJ842" s="153"/>
      <c r="CK842" s="153"/>
      <c r="CL842" s="153"/>
      <c r="CM842" s="153"/>
      <c r="CN842" s="153"/>
      <c r="CO842" s="153"/>
      <c r="CP842" s="153"/>
      <c r="CQ842" s="153"/>
      <c r="CR842" s="153"/>
      <c r="CS842" s="153"/>
      <c r="CT842" s="153"/>
      <c r="CU842" s="153"/>
      <c r="CV842" s="153"/>
      <c r="CW842" s="153"/>
      <c r="CX842" s="153"/>
      <c r="CY842" s="153"/>
      <c r="CZ842" s="153"/>
      <c r="DA842" s="153"/>
      <c r="DB842" s="153"/>
      <c r="DC842" s="153"/>
      <c r="DD842" s="153"/>
      <c r="DE842" s="153"/>
      <c r="DF842" s="153"/>
      <c r="DG842" s="153"/>
      <c r="DH842" s="153"/>
      <c r="DI842" s="153"/>
      <c r="DJ842" s="153"/>
      <c r="DK842" s="153"/>
      <c r="DL842" s="153"/>
      <c r="DM842" s="153"/>
      <c r="DN842" s="153"/>
      <c r="DO842" s="153"/>
      <c r="DP842" s="153"/>
      <c r="DQ842" s="153"/>
      <c r="DR842" s="153"/>
      <c r="DS842" s="153"/>
      <c r="DT842" s="153"/>
      <c r="DU842" s="153"/>
      <c r="DV842" s="153"/>
      <c r="DW842" s="153"/>
      <c r="DX842" s="153"/>
      <c r="DY842" s="153"/>
      <c r="DZ842" s="153"/>
      <c r="EA842" s="153"/>
      <c r="EB842" s="153"/>
      <c r="EC842" s="153"/>
      <c r="ED842" s="153"/>
      <c r="EE842" s="153"/>
      <c r="EF842" s="153"/>
      <c r="EG842" s="153"/>
      <c r="EH842" s="153"/>
      <c r="EI842" s="153"/>
      <c r="EJ842" s="153"/>
      <c r="EK842" s="153"/>
      <c r="EL842" s="153"/>
      <c r="EM842" s="153"/>
      <c r="EN842" s="153"/>
      <c r="EO842" s="153"/>
      <c r="EP842" s="153"/>
      <c r="EQ842" s="153"/>
      <c r="ER842" s="153"/>
      <c r="ES842" s="153"/>
      <c r="ET842" s="153"/>
      <c r="EU842" s="153"/>
      <c r="EV842" s="153"/>
      <c r="EW842" s="153"/>
      <c r="EX842" s="153"/>
      <c r="EY842" s="153"/>
      <c r="EZ842" s="153"/>
      <c r="FA842" s="153"/>
      <c r="FB842" s="153"/>
      <c r="FC842" s="153"/>
      <c r="FD842" s="153"/>
      <c r="FE842" s="153"/>
      <c r="FF842" s="153"/>
      <c r="FG842" s="153"/>
      <c r="FH842" s="153"/>
      <c r="FI842" s="153"/>
    </row>
    <row r="843" spans="1:165" ht="15.75" customHeight="1" x14ac:dyDescent="0.25">
      <c r="A843" s="153"/>
      <c r="B843" s="153"/>
      <c r="C843" s="153"/>
      <c r="D843" s="156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  <c r="AH843" s="153"/>
      <c r="AI843" s="153"/>
      <c r="AJ843" s="153"/>
      <c r="AK843" s="153"/>
      <c r="AL843" s="153"/>
      <c r="AM843" s="153"/>
      <c r="AN843" s="153"/>
      <c r="AO843" s="153"/>
      <c r="AP843" s="153"/>
      <c r="AQ843" s="153"/>
      <c r="AR843" s="153"/>
      <c r="AS843" s="153"/>
      <c r="AT843" s="153"/>
      <c r="AU843" s="153"/>
      <c r="AV843" s="153"/>
      <c r="AW843" s="153"/>
      <c r="AX843" s="153"/>
      <c r="AY843" s="153"/>
      <c r="AZ843" s="153"/>
      <c r="BA843" s="153"/>
      <c r="BB843" s="153"/>
      <c r="BC843" s="153"/>
      <c r="BD843" s="153"/>
      <c r="BE843" s="153"/>
      <c r="BF843" s="153"/>
      <c r="BG843" s="153"/>
      <c r="BH843" s="153"/>
      <c r="BI843" s="153"/>
      <c r="BJ843" s="153"/>
      <c r="BK843" s="153"/>
      <c r="BL843" s="153"/>
      <c r="BM843" s="153"/>
      <c r="BN843" s="153"/>
      <c r="BO843" s="153"/>
      <c r="BP843" s="153"/>
      <c r="BQ843" s="153"/>
      <c r="BR843" s="153"/>
      <c r="BS843" s="153"/>
      <c r="BT843" s="153"/>
      <c r="BU843" s="153"/>
      <c r="BV843" s="153"/>
      <c r="BW843" s="153"/>
      <c r="BX843" s="153"/>
      <c r="BY843" s="153"/>
      <c r="BZ843" s="153"/>
      <c r="CA843" s="153"/>
      <c r="CB843" s="153"/>
      <c r="CC843" s="153"/>
      <c r="CD843" s="153"/>
      <c r="CE843" s="153"/>
      <c r="CF843" s="153"/>
      <c r="CG843" s="153"/>
      <c r="CH843" s="153"/>
      <c r="CI843" s="153"/>
      <c r="CJ843" s="153"/>
      <c r="CK843" s="153"/>
      <c r="CL843" s="153"/>
      <c r="CM843" s="153"/>
      <c r="CN843" s="153"/>
      <c r="CO843" s="153"/>
      <c r="CP843" s="153"/>
      <c r="CQ843" s="153"/>
      <c r="CR843" s="153"/>
      <c r="CS843" s="153"/>
      <c r="CT843" s="153"/>
      <c r="CU843" s="153"/>
      <c r="CV843" s="153"/>
      <c r="CW843" s="153"/>
      <c r="CX843" s="153"/>
      <c r="CY843" s="153"/>
      <c r="CZ843" s="153"/>
      <c r="DA843" s="153"/>
      <c r="DB843" s="153"/>
      <c r="DC843" s="153"/>
      <c r="DD843" s="153"/>
      <c r="DE843" s="153"/>
      <c r="DF843" s="153"/>
      <c r="DG843" s="153"/>
      <c r="DH843" s="153"/>
      <c r="DI843" s="153"/>
      <c r="DJ843" s="153"/>
      <c r="DK843" s="153"/>
      <c r="DL843" s="153"/>
      <c r="DM843" s="153"/>
      <c r="DN843" s="153"/>
      <c r="DO843" s="153"/>
      <c r="DP843" s="153"/>
      <c r="DQ843" s="153"/>
      <c r="DR843" s="153"/>
      <c r="DS843" s="153"/>
      <c r="DT843" s="153"/>
      <c r="DU843" s="153"/>
      <c r="DV843" s="153"/>
      <c r="DW843" s="153"/>
      <c r="DX843" s="153"/>
      <c r="DY843" s="153"/>
      <c r="DZ843" s="153"/>
      <c r="EA843" s="153"/>
      <c r="EB843" s="153"/>
      <c r="EC843" s="153"/>
      <c r="ED843" s="153"/>
      <c r="EE843" s="153"/>
      <c r="EF843" s="153"/>
      <c r="EG843" s="153"/>
      <c r="EH843" s="153"/>
      <c r="EI843" s="153"/>
      <c r="EJ843" s="153"/>
      <c r="EK843" s="153"/>
      <c r="EL843" s="153"/>
      <c r="EM843" s="153"/>
      <c r="EN843" s="153"/>
      <c r="EO843" s="153"/>
      <c r="EP843" s="153"/>
      <c r="EQ843" s="153"/>
      <c r="ER843" s="153"/>
      <c r="ES843" s="153"/>
      <c r="ET843" s="153"/>
      <c r="EU843" s="153"/>
      <c r="EV843" s="153"/>
      <c r="EW843" s="153"/>
      <c r="EX843" s="153"/>
      <c r="EY843" s="153"/>
      <c r="EZ843" s="153"/>
      <c r="FA843" s="153"/>
      <c r="FB843" s="153"/>
      <c r="FC843" s="153"/>
      <c r="FD843" s="153"/>
      <c r="FE843" s="153"/>
      <c r="FF843" s="153"/>
      <c r="FG843" s="153"/>
      <c r="FH843" s="153"/>
      <c r="FI843" s="153"/>
    </row>
    <row r="844" spans="1:165" ht="15.75" customHeight="1" x14ac:dyDescent="0.25">
      <c r="A844" s="153"/>
      <c r="B844" s="153"/>
      <c r="C844" s="153"/>
      <c r="D844" s="156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  <c r="AH844" s="153"/>
      <c r="AI844" s="153"/>
      <c r="AJ844" s="153"/>
      <c r="AK844" s="153"/>
      <c r="AL844" s="153"/>
      <c r="AM844" s="153"/>
      <c r="AN844" s="153"/>
      <c r="AO844" s="153"/>
      <c r="AP844" s="153"/>
      <c r="AQ844" s="153"/>
      <c r="AR844" s="153"/>
      <c r="AS844" s="153"/>
      <c r="AT844" s="153"/>
      <c r="AU844" s="153"/>
      <c r="AV844" s="153"/>
      <c r="AW844" s="153"/>
      <c r="AX844" s="153"/>
      <c r="AY844" s="153"/>
      <c r="AZ844" s="153"/>
      <c r="BA844" s="153"/>
      <c r="BB844" s="153"/>
      <c r="BC844" s="153"/>
      <c r="BD844" s="153"/>
      <c r="BE844" s="153"/>
      <c r="BF844" s="153"/>
      <c r="BG844" s="153"/>
      <c r="BH844" s="153"/>
      <c r="BI844" s="153"/>
      <c r="BJ844" s="153"/>
      <c r="BK844" s="153"/>
      <c r="BL844" s="153"/>
      <c r="BM844" s="153"/>
      <c r="BN844" s="153"/>
      <c r="BO844" s="153"/>
      <c r="BP844" s="153"/>
      <c r="BQ844" s="153"/>
      <c r="BR844" s="153"/>
      <c r="BS844" s="153"/>
      <c r="BT844" s="153"/>
      <c r="BU844" s="153"/>
      <c r="BV844" s="153"/>
      <c r="BW844" s="153"/>
      <c r="BX844" s="153"/>
      <c r="BY844" s="153"/>
      <c r="BZ844" s="153"/>
      <c r="CA844" s="153"/>
      <c r="CB844" s="153"/>
      <c r="CC844" s="153"/>
      <c r="CD844" s="153"/>
      <c r="CE844" s="153"/>
      <c r="CF844" s="153"/>
      <c r="CG844" s="153"/>
      <c r="CH844" s="153"/>
      <c r="CI844" s="153"/>
      <c r="CJ844" s="153"/>
      <c r="CK844" s="153"/>
      <c r="CL844" s="153"/>
      <c r="CM844" s="153"/>
      <c r="CN844" s="153"/>
      <c r="CO844" s="153"/>
      <c r="CP844" s="153"/>
      <c r="CQ844" s="153"/>
      <c r="CR844" s="153"/>
      <c r="CS844" s="153"/>
      <c r="CT844" s="153"/>
      <c r="CU844" s="153"/>
      <c r="CV844" s="153"/>
      <c r="CW844" s="153"/>
      <c r="CX844" s="153"/>
      <c r="CY844" s="153"/>
      <c r="CZ844" s="153"/>
      <c r="DA844" s="153"/>
      <c r="DB844" s="153"/>
      <c r="DC844" s="153"/>
      <c r="DD844" s="153"/>
      <c r="DE844" s="153"/>
      <c r="DF844" s="153"/>
      <c r="DG844" s="153"/>
      <c r="DH844" s="153"/>
      <c r="DI844" s="153"/>
      <c r="DJ844" s="153"/>
      <c r="DK844" s="153"/>
      <c r="DL844" s="153"/>
      <c r="DM844" s="153"/>
      <c r="DN844" s="153"/>
      <c r="DO844" s="153"/>
      <c r="DP844" s="153"/>
      <c r="DQ844" s="153"/>
      <c r="DR844" s="153"/>
      <c r="DS844" s="153"/>
      <c r="DT844" s="153"/>
      <c r="DU844" s="153"/>
      <c r="DV844" s="153"/>
      <c r="DW844" s="153"/>
      <c r="DX844" s="153"/>
      <c r="DY844" s="153"/>
      <c r="DZ844" s="153"/>
      <c r="EA844" s="153"/>
      <c r="EB844" s="153"/>
      <c r="EC844" s="153"/>
      <c r="ED844" s="153"/>
      <c r="EE844" s="153"/>
      <c r="EF844" s="153"/>
      <c r="EG844" s="153"/>
      <c r="EH844" s="153"/>
      <c r="EI844" s="153"/>
      <c r="EJ844" s="153"/>
      <c r="EK844" s="153"/>
      <c r="EL844" s="153"/>
      <c r="EM844" s="153"/>
      <c r="EN844" s="153"/>
      <c r="EO844" s="153"/>
      <c r="EP844" s="153"/>
      <c r="EQ844" s="153"/>
      <c r="ER844" s="153"/>
      <c r="ES844" s="153"/>
      <c r="ET844" s="153"/>
      <c r="EU844" s="153"/>
      <c r="EV844" s="153"/>
      <c r="EW844" s="153"/>
      <c r="EX844" s="153"/>
      <c r="EY844" s="153"/>
      <c r="EZ844" s="153"/>
      <c r="FA844" s="153"/>
      <c r="FB844" s="153"/>
      <c r="FC844" s="153"/>
      <c r="FD844" s="153"/>
      <c r="FE844" s="153"/>
      <c r="FF844" s="153"/>
      <c r="FG844" s="153"/>
      <c r="FH844" s="153"/>
      <c r="FI844" s="153"/>
    </row>
    <row r="845" spans="1:165" ht="15.75" customHeight="1" x14ac:dyDescent="0.25">
      <c r="A845" s="153"/>
      <c r="B845" s="153"/>
      <c r="C845" s="153"/>
      <c r="D845" s="156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  <c r="AH845" s="153"/>
      <c r="AI845" s="153"/>
      <c r="AJ845" s="153"/>
      <c r="AK845" s="153"/>
      <c r="AL845" s="153"/>
      <c r="AM845" s="153"/>
      <c r="AN845" s="153"/>
      <c r="AO845" s="153"/>
      <c r="AP845" s="153"/>
      <c r="AQ845" s="153"/>
      <c r="AR845" s="153"/>
      <c r="AS845" s="153"/>
      <c r="AT845" s="153"/>
      <c r="AU845" s="153"/>
      <c r="AV845" s="153"/>
      <c r="AW845" s="153"/>
      <c r="AX845" s="153"/>
      <c r="AY845" s="153"/>
      <c r="AZ845" s="153"/>
      <c r="BA845" s="153"/>
      <c r="BB845" s="153"/>
      <c r="BC845" s="153"/>
      <c r="BD845" s="153"/>
      <c r="BE845" s="153"/>
      <c r="BF845" s="153"/>
      <c r="BG845" s="153"/>
      <c r="BH845" s="153"/>
      <c r="BI845" s="153"/>
      <c r="BJ845" s="153"/>
      <c r="BK845" s="153"/>
      <c r="BL845" s="153"/>
      <c r="BM845" s="153"/>
      <c r="BN845" s="153"/>
      <c r="BO845" s="153"/>
      <c r="BP845" s="153"/>
      <c r="BQ845" s="153"/>
      <c r="BR845" s="153"/>
      <c r="BS845" s="153"/>
      <c r="BT845" s="153"/>
      <c r="BU845" s="153"/>
      <c r="BV845" s="153"/>
      <c r="BW845" s="153"/>
      <c r="BX845" s="153"/>
      <c r="BY845" s="153"/>
      <c r="BZ845" s="153"/>
      <c r="CA845" s="153"/>
      <c r="CB845" s="153"/>
      <c r="CC845" s="153"/>
      <c r="CD845" s="153"/>
      <c r="CE845" s="153"/>
      <c r="CF845" s="153"/>
      <c r="CG845" s="153"/>
      <c r="CH845" s="153"/>
      <c r="CI845" s="153"/>
      <c r="CJ845" s="153"/>
      <c r="CK845" s="153"/>
      <c r="CL845" s="153"/>
      <c r="CM845" s="153"/>
      <c r="CN845" s="153"/>
      <c r="CO845" s="153"/>
      <c r="CP845" s="153"/>
      <c r="CQ845" s="153"/>
      <c r="CR845" s="153"/>
      <c r="CS845" s="153"/>
      <c r="CT845" s="153"/>
      <c r="CU845" s="153"/>
      <c r="CV845" s="153"/>
      <c r="CW845" s="153"/>
      <c r="CX845" s="153"/>
      <c r="CY845" s="153"/>
      <c r="CZ845" s="153"/>
      <c r="DA845" s="153"/>
      <c r="DB845" s="153"/>
      <c r="DC845" s="153"/>
      <c r="DD845" s="153"/>
      <c r="DE845" s="153"/>
      <c r="DF845" s="153"/>
      <c r="DG845" s="153"/>
      <c r="DH845" s="153"/>
      <c r="DI845" s="153"/>
      <c r="DJ845" s="153"/>
      <c r="DK845" s="153"/>
      <c r="DL845" s="153"/>
      <c r="DM845" s="153"/>
      <c r="DN845" s="153"/>
      <c r="DO845" s="153"/>
      <c r="DP845" s="153"/>
      <c r="DQ845" s="153"/>
      <c r="DR845" s="153"/>
      <c r="DS845" s="153"/>
      <c r="DT845" s="153"/>
      <c r="DU845" s="153"/>
      <c r="DV845" s="153"/>
      <c r="DW845" s="153"/>
      <c r="DX845" s="153"/>
      <c r="DY845" s="153"/>
      <c r="DZ845" s="153"/>
      <c r="EA845" s="153"/>
      <c r="EB845" s="153"/>
      <c r="EC845" s="153"/>
      <c r="ED845" s="153"/>
      <c r="EE845" s="153"/>
      <c r="EF845" s="153"/>
      <c r="EG845" s="153"/>
      <c r="EH845" s="153"/>
      <c r="EI845" s="153"/>
      <c r="EJ845" s="153"/>
      <c r="EK845" s="153"/>
      <c r="EL845" s="153"/>
      <c r="EM845" s="153"/>
      <c r="EN845" s="153"/>
      <c r="EO845" s="153"/>
      <c r="EP845" s="153"/>
      <c r="EQ845" s="153"/>
      <c r="ER845" s="153"/>
      <c r="ES845" s="153"/>
      <c r="ET845" s="153"/>
      <c r="EU845" s="153"/>
      <c r="EV845" s="153"/>
      <c r="EW845" s="153"/>
      <c r="EX845" s="153"/>
      <c r="EY845" s="153"/>
      <c r="EZ845" s="153"/>
      <c r="FA845" s="153"/>
      <c r="FB845" s="153"/>
      <c r="FC845" s="153"/>
      <c r="FD845" s="153"/>
      <c r="FE845" s="153"/>
      <c r="FF845" s="153"/>
      <c r="FG845" s="153"/>
      <c r="FH845" s="153"/>
      <c r="FI845" s="153"/>
    </row>
    <row r="846" spans="1:165" ht="15.75" customHeight="1" x14ac:dyDescent="0.25">
      <c r="A846" s="153"/>
      <c r="B846" s="153"/>
      <c r="C846" s="153"/>
      <c r="D846" s="156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  <c r="AH846" s="153"/>
      <c r="AI846" s="153"/>
      <c r="AJ846" s="153"/>
      <c r="AK846" s="153"/>
      <c r="AL846" s="153"/>
      <c r="AM846" s="153"/>
      <c r="AN846" s="153"/>
      <c r="AO846" s="153"/>
      <c r="AP846" s="153"/>
      <c r="AQ846" s="153"/>
      <c r="AR846" s="153"/>
      <c r="AS846" s="153"/>
      <c r="AT846" s="153"/>
      <c r="AU846" s="153"/>
      <c r="AV846" s="153"/>
      <c r="AW846" s="153"/>
      <c r="AX846" s="153"/>
      <c r="AY846" s="153"/>
      <c r="AZ846" s="153"/>
      <c r="BA846" s="153"/>
      <c r="BB846" s="153"/>
      <c r="BC846" s="153"/>
      <c r="BD846" s="153"/>
      <c r="BE846" s="153"/>
      <c r="BF846" s="153"/>
      <c r="BG846" s="153"/>
      <c r="BH846" s="153"/>
      <c r="BI846" s="153"/>
      <c r="BJ846" s="153"/>
      <c r="BK846" s="153"/>
      <c r="BL846" s="153"/>
      <c r="BM846" s="153"/>
      <c r="BN846" s="153"/>
      <c r="BO846" s="153"/>
      <c r="BP846" s="153"/>
      <c r="BQ846" s="153"/>
      <c r="BR846" s="153"/>
      <c r="BS846" s="153"/>
      <c r="BT846" s="153"/>
      <c r="BU846" s="153"/>
      <c r="BV846" s="153"/>
      <c r="BW846" s="153"/>
      <c r="BX846" s="153"/>
      <c r="BY846" s="153"/>
      <c r="BZ846" s="153"/>
      <c r="CA846" s="153"/>
      <c r="CB846" s="153"/>
      <c r="CC846" s="153"/>
      <c r="CD846" s="153"/>
      <c r="CE846" s="153"/>
      <c r="CF846" s="153"/>
      <c r="CG846" s="153"/>
      <c r="CH846" s="153"/>
      <c r="CI846" s="153"/>
      <c r="CJ846" s="153"/>
      <c r="CK846" s="153"/>
      <c r="CL846" s="153"/>
      <c r="CM846" s="153"/>
      <c r="CN846" s="153"/>
      <c r="CO846" s="153"/>
      <c r="CP846" s="153"/>
      <c r="CQ846" s="153"/>
      <c r="CR846" s="153"/>
      <c r="CS846" s="153"/>
      <c r="CT846" s="153"/>
      <c r="CU846" s="153"/>
      <c r="CV846" s="153"/>
      <c r="CW846" s="153"/>
      <c r="CX846" s="153"/>
      <c r="CY846" s="153"/>
      <c r="CZ846" s="153"/>
      <c r="DA846" s="153"/>
      <c r="DB846" s="153"/>
      <c r="DC846" s="153"/>
      <c r="DD846" s="153"/>
      <c r="DE846" s="153"/>
      <c r="DF846" s="153"/>
      <c r="DG846" s="153"/>
      <c r="DH846" s="153"/>
      <c r="DI846" s="153"/>
      <c r="DJ846" s="153"/>
      <c r="DK846" s="153"/>
      <c r="DL846" s="153"/>
      <c r="DM846" s="153"/>
      <c r="DN846" s="153"/>
      <c r="DO846" s="153"/>
      <c r="DP846" s="153"/>
      <c r="DQ846" s="153"/>
      <c r="DR846" s="153"/>
      <c r="DS846" s="153"/>
      <c r="DT846" s="153"/>
      <c r="DU846" s="153"/>
      <c r="DV846" s="153"/>
      <c r="DW846" s="153"/>
      <c r="DX846" s="153"/>
      <c r="DY846" s="153"/>
      <c r="DZ846" s="153"/>
      <c r="EA846" s="153"/>
      <c r="EB846" s="153"/>
      <c r="EC846" s="153"/>
      <c r="ED846" s="153"/>
      <c r="EE846" s="153"/>
      <c r="EF846" s="153"/>
      <c r="EG846" s="153"/>
      <c r="EH846" s="153"/>
      <c r="EI846" s="153"/>
      <c r="EJ846" s="153"/>
      <c r="EK846" s="153"/>
      <c r="EL846" s="153"/>
      <c r="EM846" s="153"/>
      <c r="EN846" s="153"/>
      <c r="EO846" s="153"/>
      <c r="EP846" s="153"/>
      <c r="EQ846" s="153"/>
      <c r="ER846" s="153"/>
      <c r="ES846" s="153"/>
      <c r="ET846" s="153"/>
      <c r="EU846" s="153"/>
      <c r="EV846" s="153"/>
      <c r="EW846" s="153"/>
      <c r="EX846" s="153"/>
      <c r="EY846" s="153"/>
      <c r="EZ846" s="153"/>
      <c r="FA846" s="153"/>
      <c r="FB846" s="153"/>
      <c r="FC846" s="153"/>
      <c r="FD846" s="153"/>
      <c r="FE846" s="153"/>
      <c r="FF846" s="153"/>
      <c r="FG846" s="153"/>
      <c r="FH846" s="153"/>
      <c r="FI846" s="153"/>
    </row>
    <row r="847" spans="1:165" ht="15.75" customHeight="1" x14ac:dyDescent="0.25">
      <c r="A847" s="153"/>
      <c r="B847" s="153"/>
      <c r="C847" s="153"/>
      <c r="D847" s="156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  <c r="AH847" s="153"/>
      <c r="AI847" s="153"/>
      <c r="AJ847" s="153"/>
      <c r="AK847" s="153"/>
      <c r="AL847" s="153"/>
      <c r="AM847" s="153"/>
      <c r="AN847" s="153"/>
      <c r="AO847" s="153"/>
      <c r="AP847" s="153"/>
      <c r="AQ847" s="153"/>
      <c r="AR847" s="153"/>
      <c r="AS847" s="153"/>
      <c r="AT847" s="153"/>
      <c r="AU847" s="153"/>
      <c r="AV847" s="153"/>
      <c r="AW847" s="153"/>
      <c r="AX847" s="153"/>
      <c r="AY847" s="153"/>
      <c r="AZ847" s="153"/>
      <c r="BA847" s="153"/>
      <c r="BB847" s="153"/>
      <c r="BC847" s="153"/>
      <c r="BD847" s="153"/>
      <c r="BE847" s="153"/>
      <c r="BF847" s="153"/>
      <c r="BG847" s="153"/>
      <c r="BH847" s="153"/>
      <c r="BI847" s="153"/>
      <c r="BJ847" s="153"/>
      <c r="BK847" s="153"/>
      <c r="BL847" s="153"/>
      <c r="BM847" s="153"/>
      <c r="BN847" s="153"/>
      <c r="BO847" s="153"/>
      <c r="BP847" s="153"/>
      <c r="BQ847" s="153"/>
      <c r="BR847" s="153"/>
      <c r="BS847" s="153"/>
      <c r="BT847" s="153"/>
      <c r="BU847" s="153"/>
      <c r="BV847" s="153"/>
      <c r="BW847" s="153"/>
      <c r="BX847" s="153"/>
      <c r="BY847" s="153"/>
      <c r="BZ847" s="153"/>
      <c r="CA847" s="153"/>
      <c r="CB847" s="153"/>
      <c r="CC847" s="153"/>
      <c r="CD847" s="153"/>
      <c r="CE847" s="153"/>
      <c r="CF847" s="153"/>
      <c r="CG847" s="153"/>
      <c r="CH847" s="153"/>
      <c r="CI847" s="153"/>
      <c r="CJ847" s="153"/>
      <c r="CK847" s="153"/>
      <c r="CL847" s="153"/>
      <c r="CM847" s="153"/>
      <c r="CN847" s="153"/>
      <c r="CO847" s="153"/>
      <c r="CP847" s="153"/>
      <c r="CQ847" s="153"/>
      <c r="CR847" s="153"/>
      <c r="CS847" s="153"/>
      <c r="CT847" s="153"/>
      <c r="CU847" s="153"/>
      <c r="CV847" s="153"/>
      <c r="CW847" s="153"/>
      <c r="CX847" s="153"/>
      <c r="CY847" s="153"/>
      <c r="CZ847" s="153"/>
      <c r="DA847" s="153"/>
      <c r="DB847" s="153"/>
      <c r="DC847" s="153"/>
      <c r="DD847" s="153"/>
      <c r="DE847" s="153"/>
      <c r="DF847" s="153"/>
      <c r="DG847" s="153"/>
      <c r="DH847" s="153"/>
      <c r="DI847" s="153"/>
      <c r="DJ847" s="153"/>
      <c r="DK847" s="153"/>
      <c r="DL847" s="153"/>
      <c r="DM847" s="153"/>
      <c r="DN847" s="153"/>
      <c r="DO847" s="153"/>
      <c r="DP847" s="153"/>
      <c r="DQ847" s="153"/>
      <c r="DR847" s="153"/>
      <c r="DS847" s="153"/>
      <c r="DT847" s="153"/>
      <c r="DU847" s="153"/>
      <c r="DV847" s="153"/>
      <c r="DW847" s="153"/>
      <c r="DX847" s="153"/>
      <c r="DY847" s="153"/>
      <c r="DZ847" s="153"/>
      <c r="EA847" s="153"/>
      <c r="EB847" s="153"/>
      <c r="EC847" s="153"/>
      <c r="ED847" s="153"/>
      <c r="EE847" s="153"/>
      <c r="EF847" s="153"/>
      <c r="EG847" s="153"/>
      <c r="EH847" s="153"/>
      <c r="EI847" s="153"/>
      <c r="EJ847" s="153"/>
      <c r="EK847" s="153"/>
      <c r="EL847" s="153"/>
      <c r="EM847" s="153"/>
      <c r="EN847" s="153"/>
      <c r="EO847" s="153"/>
      <c r="EP847" s="153"/>
      <c r="EQ847" s="153"/>
      <c r="ER847" s="153"/>
      <c r="ES847" s="153"/>
      <c r="ET847" s="153"/>
      <c r="EU847" s="153"/>
      <c r="EV847" s="153"/>
      <c r="EW847" s="153"/>
      <c r="EX847" s="153"/>
      <c r="EY847" s="153"/>
      <c r="EZ847" s="153"/>
      <c r="FA847" s="153"/>
      <c r="FB847" s="153"/>
      <c r="FC847" s="153"/>
      <c r="FD847" s="153"/>
      <c r="FE847" s="153"/>
      <c r="FF847" s="153"/>
      <c r="FG847" s="153"/>
      <c r="FH847" s="153"/>
      <c r="FI847" s="153"/>
    </row>
    <row r="848" spans="1:165" ht="15.75" customHeight="1" x14ac:dyDescent="0.25">
      <c r="A848" s="153"/>
      <c r="B848" s="153"/>
      <c r="C848" s="153"/>
      <c r="D848" s="156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  <c r="AH848" s="153"/>
      <c r="AI848" s="153"/>
      <c r="AJ848" s="153"/>
      <c r="AK848" s="153"/>
      <c r="AL848" s="153"/>
      <c r="AM848" s="153"/>
      <c r="AN848" s="153"/>
      <c r="AO848" s="153"/>
      <c r="AP848" s="153"/>
      <c r="AQ848" s="153"/>
      <c r="AR848" s="153"/>
      <c r="AS848" s="153"/>
      <c r="AT848" s="153"/>
      <c r="AU848" s="153"/>
      <c r="AV848" s="153"/>
      <c r="AW848" s="153"/>
      <c r="AX848" s="153"/>
      <c r="AY848" s="153"/>
      <c r="AZ848" s="153"/>
      <c r="BA848" s="153"/>
      <c r="BB848" s="153"/>
      <c r="BC848" s="153"/>
      <c r="BD848" s="153"/>
      <c r="BE848" s="153"/>
      <c r="BF848" s="153"/>
      <c r="BG848" s="153"/>
      <c r="BH848" s="153"/>
      <c r="BI848" s="153"/>
      <c r="BJ848" s="153"/>
      <c r="BK848" s="153"/>
      <c r="BL848" s="153"/>
      <c r="BM848" s="153"/>
      <c r="BN848" s="153"/>
      <c r="BO848" s="153"/>
      <c r="BP848" s="153"/>
      <c r="BQ848" s="153"/>
      <c r="BR848" s="153"/>
      <c r="BS848" s="153"/>
      <c r="BT848" s="153"/>
      <c r="BU848" s="153"/>
      <c r="BV848" s="153"/>
      <c r="BW848" s="153"/>
      <c r="BX848" s="153"/>
      <c r="BY848" s="153"/>
      <c r="BZ848" s="153"/>
      <c r="CA848" s="153"/>
      <c r="CB848" s="153"/>
      <c r="CC848" s="153"/>
      <c r="CD848" s="153"/>
      <c r="CE848" s="153"/>
      <c r="CF848" s="153"/>
      <c r="CG848" s="153"/>
      <c r="CH848" s="153"/>
      <c r="CI848" s="153"/>
      <c r="CJ848" s="153"/>
      <c r="CK848" s="153"/>
      <c r="CL848" s="153"/>
      <c r="CM848" s="153"/>
      <c r="CN848" s="153"/>
      <c r="CO848" s="153"/>
      <c r="CP848" s="153"/>
      <c r="CQ848" s="153"/>
      <c r="CR848" s="153"/>
      <c r="CS848" s="153"/>
      <c r="CT848" s="153"/>
      <c r="CU848" s="153"/>
      <c r="CV848" s="153"/>
      <c r="CW848" s="153"/>
      <c r="CX848" s="153"/>
      <c r="CY848" s="153"/>
      <c r="CZ848" s="153"/>
      <c r="DA848" s="153"/>
      <c r="DB848" s="153"/>
      <c r="DC848" s="153"/>
      <c r="DD848" s="153"/>
      <c r="DE848" s="153"/>
      <c r="DF848" s="153"/>
      <c r="DG848" s="153"/>
      <c r="DH848" s="153"/>
      <c r="DI848" s="153"/>
      <c r="DJ848" s="153"/>
      <c r="DK848" s="153"/>
      <c r="DL848" s="153"/>
      <c r="DM848" s="153"/>
      <c r="DN848" s="153"/>
      <c r="DO848" s="153"/>
      <c r="DP848" s="153"/>
      <c r="DQ848" s="153"/>
      <c r="DR848" s="153"/>
      <c r="DS848" s="153"/>
      <c r="DT848" s="153"/>
      <c r="DU848" s="153"/>
      <c r="DV848" s="153"/>
      <c r="DW848" s="153"/>
      <c r="DX848" s="153"/>
      <c r="DY848" s="153"/>
      <c r="DZ848" s="153"/>
      <c r="EA848" s="153"/>
      <c r="EB848" s="153"/>
      <c r="EC848" s="153"/>
      <c r="ED848" s="153"/>
      <c r="EE848" s="153"/>
      <c r="EF848" s="153"/>
      <c r="EG848" s="153"/>
      <c r="EH848" s="153"/>
      <c r="EI848" s="153"/>
      <c r="EJ848" s="153"/>
      <c r="EK848" s="153"/>
      <c r="EL848" s="153"/>
      <c r="EM848" s="153"/>
      <c r="EN848" s="153"/>
      <c r="EO848" s="153"/>
      <c r="EP848" s="153"/>
      <c r="EQ848" s="153"/>
      <c r="ER848" s="153"/>
      <c r="ES848" s="153"/>
      <c r="ET848" s="153"/>
      <c r="EU848" s="153"/>
      <c r="EV848" s="153"/>
      <c r="EW848" s="153"/>
      <c r="EX848" s="153"/>
      <c r="EY848" s="153"/>
      <c r="EZ848" s="153"/>
      <c r="FA848" s="153"/>
      <c r="FB848" s="153"/>
      <c r="FC848" s="153"/>
      <c r="FD848" s="153"/>
      <c r="FE848" s="153"/>
      <c r="FF848" s="153"/>
      <c r="FG848" s="153"/>
      <c r="FH848" s="153"/>
      <c r="FI848" s="153"/>
    </row>
    <row r="849" spans="1:165" ht="15.75" customHeight="1" x14ac:dyDescent="0.25">
      <c r="A849" s="153"/>
      <c r="B849" s="153"/>
      <c r="C849" s="153"/>
      <c r="D849" s="156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  <c r="AH849" s="153"/>
      <c r="AI849" s="153"/>
      <c r="AJ849" s="153"/>
      <c r="AK849" s="153"/>
      <c r="AL849" s="153"/>
      <c r="AM849" s="153"/>
      <c r="AN849" s="153"/>
      <c r="AO849" s="153"/>
      <c r="AP849" s="153"/>
      <c r="AQ849" s="153"/>
      <c r="AR849" s="153"/>
      <c r="AS849" s="153"/>
      <c r="AT849" s="153"/>
      <c r="AU849" s="153"/>
      <c r="AV849" s="153"/>
      <c r="AW849" s="153"/>
      <c r="AX849" s="153"/>
      <c r="AY849" s="153"/>
      <c r="AZ849" s="153"/>
      <c r="BA849" s="153"/>
      <c r="BB849" s="153"/>
      <c r="BC849" s="153"/>
      <c r="BD849" s="153"/>
      <c r="BE849" s="153"/>
      <c r="BF849" s="153"/>
      <c r="BG849" s="153"/>
      <c r="BH849" s="153"/>
      <c r="BI849" s="153"/>
      <c r="BJ849" s="153"/>
      <c r="BK849" s="153"/>
      <c r="BL849" s="153"/>
      <c r="BM849" s="153"/>
      <c r="BN849" s="153"/>
      <c r="BO849" s="153"/>
      <c r="BP849" s="153"/>
      <c r="BQ849" s="153"/>
      <c r="BR849" s="153"/>
      <c r="BS849" s="153"/>
      <c r="BT849" s="153"/>
      <c r="BU849" s="153"/>
      <c r="BV849" s="153"/>
      <c r="BW849" s="153"/>
      <c r="BX849" s="153"/>
      <c r="BY849" s="153"/>
      <c r="BZ849" s="153"/>
      <c r="CA849" s="153"/>
      <c r="CB849" s="153"/>
      <c r="CC849" s="153"/>
      <c r="CD849" s="153"/>
      <c r="CE849" s="153"/>
      <c r="CF849" s="153"/>
      <c r="CG849" s="153"/>
      <c r="CH849" s="153"/>
      <c r="CI849" s="153"/>
      <c r="CJ849" s="153"/>
      <c r="CK849" s="153"/>
      <c r="CL849" s="153"/>
      <c r="CM849" s="153"/>
      <c r="CN849" s="153"/>
      <c r="CO849" s="153"/>
      <c r="CP849" s="153"/>
      <c r="CQ849" s="153"/>
      <c r="CR849" s="153"/>
      <c r="CS849" s="153"/>
      <c r="CT849" s="153"/>
      <c r="CU849" s="153"/>
      <c r="CV849" s="153"/>
      <c r="CW849" s="153"/>
      <c r="CX849" s="153"/>
      <c r="CY849" s="153"/>
      <c r="CZ849" s="153"/>
      <c r="DA849" s="153"/>
      <c r="DB849" s="153"/>
      <c r="DC849" s="153"/>
      <c r="DD849" s="153"/>
      <c r="DE849" s="153"/>
      <c r="DF849" s="153"/>
      <c r="DG849" s="153"/>
      <c r="DH849" s="153"/>
      <c r="DI849" s="153"/>
      <c r="DJ849" s="153"/>
      <c r="DK849" s="153"/>
      <c r="DL849" s="153"/>
      <c r="DM849" s="153"/>
      <c r="DN849" s="153"/>
      <c r="DO849" s="153"/>
      <c r="DP849" s="153"/>
      <c r="DQ849" s="153"/>
      <c r="DR849" s="153"/>
      <c r="DS849" s="153"/>
      <c r="DT849" s="153"/>
      <c r="DU849" s="153"/>
      <c r="DV849" s="153"/>
      <c r="DW849" s="153"/>
      <c r="DX849" s="153"/>
      <c r="DY849" s="153"/>
      <c r="DZ849" s="153"/>
      <c r="EA849" s="153"/>
      <c r="EB849" s="153"/>
      <c r="EC849" s="153"/>
      <c r="ED849" s="153"/>
      <c r="EE849" s="153"/>
      <c r="EF849" s="153"/>
      <c r="EG849" s="153"/>
      <c r="EH849" s="153"/>
      <c r="EI849" s="153"/>
      <c r="EJ849" s="153"/>
      <c r="EK849" s="153"/>
      <c r="EL849" s="153"/>
      <c r="EM849" s="153"/>
      <c r="EN849" s="153"/>
      <c r="EO849" s="153"/>
      <c r="EP849" s="153"/>
      <c r="EQ849" s="153"/>
      <c r="ER849" s="153"/>
      <c r="ES849" s="153"/>
      <c r="ET849" s="153"/>
      <c r="EU849" s="153"/>
      <c r="EV849" s="153"/>
      <c r="EW849" s="153"/>
      <c r="EX849" s="153"/>
      <c r="EY849" s="153"/>
      <c r="EZ849" s="153"/>
      <c r="FA849" s="153"/>
      <c r="FB849" s="153"/>
      <c r="FC849" s="153"/>
      <c r="FD849" s="153"/>
      <c r="FE849" s="153"/>
      <c r="FF849" s="153"/>
      <c r="FG849" s="153"/>
      <c r="FH849" s="153"/>
      <c r="FI849" s="153"/>
    </row>
    <row r="850" spans="1:165" ht="15.75" customHeight="1" x14ac:dyDescent="0.25">
      <c r="A850" s="153"/>
      <c r="B850" s="153"/>
      <c r="C850" s="153"/>
      <c r="D850" s="156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  <c r="AH850" s="153"/>
      <c r="AI850" s="153"/>
      <c r="AJ850" s="153"/>
      <c r="AK850" s="153"/>
      <c r="AL850" s="153"/>
      <c r="AM850" s="153"/>
      <c r="AN850" s="153"/>
      <c r="AO850" s="153"/>
      <c r="AP850" s="153"/>
      <c r="AQ850" s="153"/>
      <c r="AR850" s="153"/>
      <c r="AS850" s="153"/>
      <c r="AT850" s="153"/>
      <c r="AU850" s="153"/>
      <c r="AV850" s="153"/>
      <c r="AW850" s="153"/>
      <c r="AX850" s="153"/>
      <c r="AY850" s="153"/>
      <c r="AZ850" s="153"/>
      <c r="BA850" s="153"/>
      <c r="BB850" s="153"/>
      <c r="BC850" s="153"/>
      <c r="BD850" s="153"/>
      <c r="BE850" s="153"/>
      <c r="BF850" s="153"/>
      <c r="BG850" s="153"/>
      <c r="BH850" s="153"/>
      <c r="BI850" s="153"/>
      <c r="BJ850" s="153"/>
      <c r="BK850" s="153"/>
      <c r="BL850" s="153"/>
      <c r="BM850" s="153"/>
      <c r="BN850" s="153"/>
      <c r="BO850" s="153"/>
      <c r="BP850" s="153"/>
      <c r="BQ850" s="153"/>
      <c r="BR850" s="153"/>
      <c r="BS850" s="153"/>
      <c r="BT850" s="153"/>
      <c r="BU850" s="153"/>
      <c r="BV850" s="153"/>
      <c r="BW850" s="153"/>
      <c r="BX850" s="153"/>
      <c r="BY850" s="153"/>
      <c r="BZ850" s="153"/>
      <c r="CA850" s="153"/>
      <c r="CB850" s="153"/>
      <c r="CC850" s="153"/>
      <c r="CD850" s="153"/>
      <c r="CE850" s="153"/>
      <c r="CF850" s="153"/>
      <c r="CG850" s="153"/>
      <c r="CH850" s="153"/>
      <c r="CI850" s="153"/>
      <c r="CJ850" s="153"/>
      <c r="CK850" s="153"/>
      <c r="CL850" s="153"/>
      <c r="CM850" s="153"/>
      <c r="CN850" s="153"/>
      <c r="CO850" s="153"/>
      <c r="CP850" s="153"/>
      <c r="CQ850" s="153"/>
      <c r="CR850" s="153"/>
      <c r="CS850" s="153"/>
      <c r="CT850" s="153"/>
      <c r="CU850" s="153"/>
      <c r="CV850" s="153"/>
      <c r="CW850" s="153"/>
      <c r="CX850" s="153"/>
      <c r="CY850" s="153"/>
      <c r="CZ850" s="153"/>
      <c r="DA850" s="153"/>
      <c r="DB850" s="153"/>
      <c r="DC850" s="153"/>
      <c r="DD850" s="153"/>
      <c r="DE850" s="153"/>
      <c r="DF850" s="153"/>
      <c r="DG850" s="153"/>
      <c r="DH850" s="153"/>
      <c r="DI850" s="153"/>
      <c r="DJ850" s="153"/>
      <c r="DK850" s="153"/>
      <c r="DL850" s="153"/>
      <c r="DM850" s="153"/>
      <c r="DN850" s="153"/>
      <c r="DO850" s="153"/>
      <c r="DP850" s="153"/>
      <c r="DQ850" s="153"/>
      <c r="DR850" s="153"/>
      <c r="DS850" s="153"/>
      <c r="DT850" s="153"/>
      <c r="DU850" s="153"/>
      <c r="DV850" s="153"/>
      <c r="DW850" s="153"/>
      <c r="DX850" s="153"/>
      <c r="DY850" s="153"/>
      <c r="DZ850" s="153"/>
      <c r="EA850" s="153"/>
      <c r="EB850" s="153"/>
      <c r="EC850" s="153"/>
      <c r="ED850" s="153"/>
      <c r="EE850" s="153"/>
      <c r="EF850" s="153"/>
      <c r="EG850" s="153"/>
      <c r="EH850" s="153"/>
      <c r="EI850" s="153"/>
      <c r="EJ850" s="153"/>
      <c r="EK850" s="153"/>
      <c r="EL850" s="153"/>
      <c r="EM850" s="153"/>
      <c r="EN850" s="153"/>
      <c r="EO850" s="153"/>
      <c r="EP850" s="153"/>
      <c r="EQ850" s="153"/>
      <c r="ER850" s="153"/>
      <c r="ES850" s="153"/>
      <c r="ET850" s="153"/>
      <c r="EU850" s="153"/>
      <c r="EV850" s="153"/>
      <c r="EW850" s="153"/>
      <c r="EX850" s="153"/>
      <c r="EY850" s="153"/>
      <c r="EZ850" s="153"/>
      <c r="FA850" s="153"/>
      <c r="FB850" s="153"/>
      <c r="FC850" s="153"/>
      <c r="FD850" s="153"/>
      <c r="FE850" s="153"/>
      <c r="FF850" s="153"/>
      <c r="FG850" s="153"/>
      <c r="FH850" s="153"/>
      <c r="FI850" s="153"/>
    </row>
    <row r="851" spans="1:165" ht="15.75" customHeight="1" x14ac:dyDescent="0.25">
      <c r="A851" s="153"/>
      <c r="B851" s="153"/>
      <c r="C851" s="153"/>
      <c r="D851" s="156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  <c r="AH851" s="153"/>
      <c r="AI851" s="153"/>
      <c r="AJ851" s="153"/>
      <c r="AK851" s="153"/>
      <c r="AL851" s="153"/>
      <c r="AM851" s="153"/>
      <c r="AN851" s="153"/>
      <c r="AO851" s="153"/>
      <c r="AP851" s="153"/>
      <c r="AQ851" s="153"/>
      <c r="AR851" s="153"/>
      <c r="AS851" s="153"/>
      <c r="AT851" s="153"/>
      <c r="AU851" s="153"/>
      <c r="AV851" s="153"/>
      <c r="AW851" s="153"/>
      <c r="AX851" s="153"/>
      <c r="AY851" s="153"/>
      <c r="AZ851" s="153"/>
      <c r="BA851" s="153"/>
      <c r="BB851" s="153"/>
      <c r="BC851" s="153"/>
      <c r="BD851" s="153"/>
      <c r="BE851" s="153"/>
      <c r="BF851" s="153"/>
      <c r="BG851" s="153"/>
      <c r="BH851" s="153"/>
      <c r="BI851" s="153"/>
      <c r="BJ851" s="153"/>
      <c r="BK851" s="153"/>
      <c r="BL851" s="153"/>
      <c r="BM851" s="153"/>
      <c r="BN851" s="153"/>
      <c r="BO851" s="153"/>
      <c r="BP851" s="153"/>
      <c r="BQ851" s="153"/>
      <c r="BR851" s="153"/>
      <c r="BS851" s="153"/>
      <c r="BT851" s="153"/>
      <c r="BU851" s="153"/>
      <c r="BV851" s="153"/>
      <c r="BW851" s="153"/>
      <c r="BX851" s="153"/>
      <c r="BY851" s="153"/>
      <c r="BZ851" s="153"/>
      <c r="CA851" s="153"/>
      <c r="CB851" s="153"/>
      <c r="CC851" s="153"/>
      <c r="CD851" s="153"/>
      <c r="CE851" s="153"/>
      <c r="CF851" s="153"/>
      <c r="CG851" s="153"/>
      <c r="CH851" s="153"/>
      <c r="CI851" s="153"/>
      <c r="CJ851" s="153"/>
      <c r="CK851" s="153"/>
      <c r="CL851" s="153"/>
      <c r="CM851" s="153"/>
      <c r="CN851" s="153"/>
      <c r="CO851" s="153"/>
      <c r="CP851" s="153"/>
      <c r="CQ851" s="153"/>
      <c r="CR851" s="153"/>
      <c r="CS851" s="153"/>
      <c r="CT851" s="153"/>
      <c r="CU851" s="153"/>
      <c r="CV851" s="153"/>
      <c r="CW851" s="153"/>
      <c r="CX851" s="153"/>
      <c r="CY851" s="153"/>
      <c r="CZ851" s="153"/>
      <c r="DA851" s="153"/>
      <c r="DB851" s="153"/>
      <c r="DC851" s="153"/>
      <c r="DD851" s="153"/>
      <c r="DE851" s="153"/>
      <c r="DF851" s="153"/>
      <c r="DG851" s="153"/>
      <c r="DH851" s="153"/>
      <c r="DI851" s="153"/>
      <c r="DJ851" s="153"/>
      <c r="DK851" s="153"/>
      <c r="DL851" s="153"/>
      <c r="DM851" s="153"/>
      <c r="DN851" s="153"/>
      <c r="DO851" s="153"/>
      <c r="DP851" s="153"/>
      <c r="DQ851" s="153"/>
      <c r="DR851" s="153"/>
      <c r="DS851" s="153"/>
      <c r="DT851" s="153"/>
      <c r="DU851" s="153"/>
      <c r="DV851" s="153"/>
      <c r="DW851" s="153"/>
      <c r="DX851" s="153"/>
      <c r="DY851" s="153"/>
      <c r="DZ851" s="153"/>
      <c r="EA851" s="153"/>
      <c r="EB851" s="153"/>
      <c r="EC851" s="153"/>
      <c r="ED851" s="153"/>
      <c r="EE851" s="153"/>
      <c r="EF851" s="153"/>
      <c r="EG851" s="153"/>
      <c r="EH851" s="153"/>
      <c r="EI851" s="153"/>
      <c r="EJ851" s="153"/>
      <c r="EK851" s="153"/>
      <c r="EL851" s="153"/>
      <c r="EM851" s="153"/>
      <c r="EN851" s="153"/>
      <c r="EO851" s="153"/>
      <c r="EP851" s="153"/>
      <c r="EQ851" s="153"/>
      <c r="ER851" s="153"/>
      <c r="ES851" s="153"/>
      <c r="ET851" s="153"/>
      <c r="EU851" s="153"/>
      <c r="EV851" s="153"/>
      <c r="EW851" s="153"/>
      <c r="EX851" s="153"/>
      <c r="EY851" s="153"/>
      <c r="EZ851" s="153"/>
      <c r="FA851" s="153"/>
      <c r="FB851" s="153"/>
      <c r="FC851" s="153"/>
      <c r="FD851" s="153"/>
      <c r="FE851" s="153"/>
      <c r="FF851" s="153"/>
      <c r="FG851" s="153"/>
      <c r="FH851" s="153"/>
      <c r="FI851" s="153"/>
    </row>
    <row r="852" spans="1:165" ht="15.75" customHeight="1" x14ac:dyDescent="0.25">
      <c r="A852" s="153"/>
      <c r="B852" s="153"/>
      <c r="C852" s="153"/>
      <c r="D852" s="156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  <c r="AH852" s="153"/>
      <c r="AI852" s="153"/>
      <c r="AJ852" s="153"/>
      <c r="AK852" s="153"/>
      <c r="AL852" s="153"/>
      <c r="AM852" s="153"/>
      <c r="AN852" s="153"/>
      <c r="AO852" s="153"/>
      <c r="AP852" s="153"/>
      <c r="AQ852" s="153"/>
      <c r="AR852" s="153"/>
      <c r="AS852" s="153"/>
      <c r="AT852" s="153"/>
      <c r="AU852" s="153"/>
      <c r="AV852" s="153"/>
      <c r="AW852" s="153"/>
      <c r="AX852" s="153"/>
      <c r="AY852" s="153"/>
      <c r="AZ852" s="153"/>
      <c r="BA852" s="153"/>
      <c r="BB852" s="153"/>
      <c r="BC852" s="153"/>
      <c r="BD852" s="153"/>
      <c r="BE852" s="153"/>
      <c r="BF852" s="153"/>
      <c r="BG852" s="153"/>
      <c r="BH852" s="153"/>
      <c r="BI852" s="153"/>
      <c r="BJ852" s="153"/>
      <c r="BK852" s="153"/>
      <c r="BL852" s="153"/>
      <c r="BM852" s="153"/>
      <c r="BN852" s="153"/>
      <c r="BO852" s="153"/>
      <c r="BP852" s="153"/>
      <c r="BQ852" s="153"/>
      <c r="BR852" s="153"/>
      <c r="BS852" s="153"/>
      <c r="BT852" s="153"/>
      <c r="BU852" s="153"/>
      <c r="BV852" s="153"/>
      <c r="BW852" s="153"/>
      <c r="BX852" s="153"/>
      <c r="BY852" s="153"/>
      <c r="BZ852" s="153"/>
      <c r="CA852" s="153"/>
      <c r="CB852" s="153"/>
      <c r="CC852" s="153"/>
      <c r="CD852" s="153"/>
      <c r="CE852" s="153"/>
      <c r="CF852" s="153"/>
      <c r="CG852" s="153"/>
      <c r="CH852" s="153"/>
      <c r="CI852" s="153"/>
      <c r="CJ852" s="153"/>
      <c r="CK852" s="153"/>
      <c r="CL852" s="153"/>
      <c r="CM852" s="153"/>
      <c r="CN852" s="153"/>
      <c r="CO852" s="153"/>
      <c r="CP852" s="153"/>
      <c r="CQ852" s="153"/>
      <c r="CR852" s="153"/>
      <c r="CS852" s="153"/>
      <c r="CT852" s="153"/>
      <c r="CU852" s="153"/>
      <c r="CV852" s="153"/>
      <c r="CW852" s="153"/>
      <c r="CX852" s="153"/>
      <c r="CY852" s="153"/>
      <c r="CZ852" s="153"/>
      <c r="DA852" s="153"/>
      <c r="DB852" s="153"/>
      <c r="DC852" s="153"/>
      <c r="DD852" s="153"/>
      <c r="DE852" s="153"/>
      <c r="DF852" s="153"/>
      <c r="DG852" s="153"/>
      <c r="DH852" s="153"/>
      <c r="DI852" s="153"/>
      <c r="DJ852" s="153"/>
      <c r="DK852" s="153"/>
      <c r="DL852" s="153"/>
      <c r="DM852" s="153"/>
      <c r="DN852" s="153"/>
      <c r="DO852" s="153"/>
      <c r="DP852" s="153"/>
      <c r="DQ852" s="153"/>
      <c r="DR852" s="153"/>
      <c r="DS852" s="153"/>
      <c r="DT852" s="153"/>
      <c r="DU852" s="153"/>
      <c r="DV852" s="153"/>
      <c r="DW852" s="153"/>
      <c r="DX852" s="153"/>
      <c r="DY852" s="153"/>
      <c r="DZ852" s="153"/>
      <c r="EA852" s="153"/>
      <c r="EB852" s="153"/>
      <c r="EC852" s="153"/>
      <c r="ED852" s="153"/>
      <c r="EE852" s="153"/>
      <c r="EF852" s="153"/>
      <c r="EG852" s="153"/>
      <c r="EH852" s="153"/>
      <c r="EI852" s="153"/>
      <c r="EJ852" s="153"/>
      <c r="EK852" s="153"/>
      <c r="EL852" s="153"/>
      <c r="EM852" s="153"/>
      <c r="EN852" s="153"/>
      <c r="EO852" s="153"/>
      <c r="EP852" s="153"/>
      <c r="EQ852" s="153"/>
      <c r="ER852" s="153"/>
      <c r="ES852" s="153"/>
      <c r="ET852" s="153"/>
      <c r="EU852" s="153"/>
      <c r="EV852" s="153"/>
      <c r="EW852" s="153"/>
      <c r="EX852" s="153"/>
      <c r="EY852" s="153"/>
      <c r="EZ852" s="153"/>
      <c r="FA852" s="153"/>
      <c r="FB852" s="153"/>
      <c r="FC852" s="153"/>
      <c r="FD852" s="153"/>
      <c r="FE852" s="153"/>
      <c r="FF852" s="153"/>
      <c r="FG852" s="153"/>
      <c r="FH852" s="153"/>
      <c r="FI852" s="153"/>
    </row>
    <row r="853" spans="1:165" ht="15.75" customHeight="1" x14ac:dyDescent="0.25">
      <c r="A853" s="153"/>
      <c r="B853" s="153"/>
      <c r="C853" s="153"/>
      <c r="D853" s="156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  <c r="AH853" s="153"/>
      <c r="AI853" s="153"/>
      <c r="AJ853" s="153"/>
      <c r="AK853" s="153"/>
      <c r="AL853" s="153"/>
      <c r="AM853" s="153"/>
      <c r="AN853" s="153"/>
      <c r="AO853" s="153"/>
      <c r="AP853" s="153"/>
      <c r="AQ853" s="153"/>
      <c r="AR853" s="153"/>
      <c r="AS853" s="153"/>
      <c r="AT853" s="153"/>
      <c r="AU853" s="153"/>
      <c r="AV853" s="153"/>
      <c r="AW853" s="153"/>
      <c r="AX853" s="153"/>
      <c r="AY853" s="153"/>
      <c r="AZ853" s="153"/>
      <c r="BA853" s="153"/>
      <c r="BB853" s="153"/>
      <c r="BC853" s="153"/>
      <c r="BD853" s="153"/>
      <c r="BE853" s="153"/>
      <c r="BF853" s="153"/>
      <c r="BG853" s="153"/>
      <c r="BH853" s="153"/>
      <c r="BI853" s="153"/>
      <c r="BJ853" s="153"/>
      <c r="BK853" s="153"/>
      <c r="BL853" s="153"/>
      <c r="BM853" s="153"/>
      <c r="BN853" s="153"/>
      <c r="BO853" s="153"/>
      <c r="BP853" s="153"/>
      <c r="BQ853" s="153"/>
      <c r="BR853" s="153"/>
      <c r="BS853" s="153"/>
      <c r="BT853" s="153"/>
      <c r="BU853" s="153"/>
      <c r="BV853" s="153"/>
      <c r="BW853" s="153"/>
      <c r="BX853" s="153"/>
      <c r="BY853" s="153"/>
      <c r="BZ853" s="153"/>
      <c r="CA853" s="153"/>
      <c r="CB853" s="153"/>
      <c r="CC853" s="153"/>
      <c r="CD853" s="153"/>
      <c r="CE853" s="153"/>
      <c r="CF853" s="153"/>
      <c r="CG853" s="153"/>
      <c r="CH853" s="153"/>
      <c r="CI853" s="153"/>
      <c r="CJ853" s="153"/>
      <c r="CK853" s="153"/>
      <c r="CL853" s="153"/>
      <c r="CM853" s="153"/>
      <c r="CN853" s="153"/>
      <c r="CO853" s="153"/>
      <c r="CP853" s="153"/>
      <c r="CQ853" s="153"/>
      <c r="CR853" s="153"/>
      <c r="CS853" s="153"/>
      <c r="CT853" s="153"/>
      <c r="CU853" s="153"/>
      <c r="CV853" s="153"/>
      <c r="CW853" s="153"/>
      <c r="CX853" s="153"/>
      <c r="CY853" s="153"/>
      <c r="CZ853" s="153"/>
      <c r="DA853" s="153"/>
      <c r="DB853" s="153"/>
      <c r="DC853" s="153"/>
      <c r="DD853" s="153"/>
      <c r="DE853" s="153"/>
      <c r="DF853" s="153"/>
      <c r="DG853" s="153"/>
      <c r="DH853" s="153"/>
      <c r="DI853" s="153"/>
      <c r="DJ853" s="153"/>
      <c r="DK853" s="153"/>
      <c r="DL853" s="153"/>
      <c r="DM853" s="153"/>
      <c r="DN853" s="153"/>
      <c r="DO853" s="153"/>
      <c r="DP853" s="153"/>
      <c r="DQ853" s="153"/>
      <c r="DR853" s="153"/>
      <c r="DS853" s="153"/>
      <c r="DT853" s="153"/>
      <c r="DU853" s="153"/>
      <c r="DV853" s="153"/>
      <c r="DW853" s="153"/>
      <c r="DX853" s="153"/>
      <c r="DY853" s="153"/>
      <c r="DZ853" s="153"/>
      <c r="EA853" s="153"/>
      <c r="EB853" s="153"/>
      <c r="EC853" s="153"/>
      <c r="ED853" s="153"/>
      <c r="EE853" s="153"/>
      <c r="EF853" s="153"/>
      <c r="EG853" s="153"/>
      <c r="EH853" s="153"/>
      <c r="EI853" s="153"/>
      <c r="EJ853" s="153"/>
      <c r="EK853" s="153"/>
      <c r="EL853" s="153"/>
      <c r="EM853" s="153"/>
      <c r="EN853" s="153"/>
      <c r="EO853" s="153"/>
      <c r="EP853" s="153"/>
      <c r="EQ853" s="153"/>
      <c r="ER853" s="153"/>
      <c r="ES853" s="153"/>
      <c r="ET853" s="153"/>
      <c r="EU853" s="153"/>
      <c r="EV853" s="153"/>
      <c r="EW853" s="153"/>
      <c r="EX853" s="153"/>
      <c r="EY853" s="153"/>
      <c r="EZ853" s="153"/>
      <c r="FA853" s="153"/>
      <c r="FB853" s="153"/>
      <c r="FC853" s="153"/>
      <c r="FD853" s="153"/>
      <c r="FE853" s="153"/>
      <c r="FF853" s="153"/>
      <c r="FG853" s="153"/>
      <c r="FH853" s="153"/>
      <c r="FI853" s="153"/>
    </row>
    <row r="854" spans="1:165" ht="15.75" customHeight="1" x14ac:dyDescent="0.25">
      <c r="A854" s="153"/>
      <c r="B854" s="153"/>
      <c r="C854" s="153"/>
      <c r="D854" s="156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  <c r="AH854" s="153"/>
      <c r="AI854" s="153"/>
      <c r="AJ854" s="153"/>
      <c r="AK854" s="153"/>
      <c r="AL854" s="153"/>
      <c r="AM854" s="153"/>
      <c r="AN854" s="153"/>
      <c r="AO854" s="153"/>
      <c r="AP854" s="153"/>
      <c r="AQ854" s="153"/>
      <c r="AR854" s="153"/>
      <c r="AS854" s="153"/>
      <c r="AT854" s="153"/>
      <c r="AU854" s="153"/>
      <c r="AV854" s="153"/>
      <c r="AW854" s="153"/>
      <c r="AX854" s="153"/>
      <c r="AY854" s="153"/>
      <c r="AZ854" s="153"/>
      <c r="BA854" s="153"/>
      <c r="BB854" s="153"/>
      <c r="BC854" s="153"/>
      <c r="BD854" s="153"/>
      <c r="BE854" s="153"/>
      <c r="BF854" s="153"/>
      <c r="BG854" s="153"/>
      <c r="BH854" s="153"/>
      <c r="BI854" s="153"/>
      <c r="BJ854" s="153"/>
      <c r="BK854" s="153"/>
      <c r="BL854" s="153"/>
      <c r="BM854" s="153"/>
      <c r="BN854" s="153"/>
      <c r="BO854" s="153"/>
      <c r="BP854" s="153"/>
      <c r="BQ854" s="153"/>
      <c r="BR854" s="153"/>
      <c r="BS854" s="153"/>
      <c r="BT854" s="153"/>
      <c r="BU854" s="153"/>
      <c r="BV854" s="153"/>
      <c r="BW854" s="153"/>
      <c r="BX854" s="153"/>
      <c r="BY854" s="153"/>
      <c r="BZ854" s="153"/>
      <c r="CA854" s="153"/>
      <c r="CB854" s="153"/>
      <c r="CC854" s="153"/>
      <c r="CD854" s="153"/>
      <c r="CE854" s="153"/>
      <c r="CF854" s="153"/>
      <c r="CG854" s="153"/>
      <c r="CH854" s="153"/>
      <c r="CI854" s="153"/>
      <c r="CJ854" s="153"/>
      <c r="CK854" s="153"/>
      <c r="CL854" s="153"/>
      <c r="CM854" s="153"/>
      <c r="CN854" s="153"/>
      <c r="CO854" s="153"/>
      <c r="CP854" s="153"/>
      <c r="CQ854" s="153"/>
      <c r="CR854" s="153"/>
      <c r="CS854" s="153"/>
      <c r="CT854" s="153"/>
      <c r="CU854" s="153"/>
      <c r="CV854" s="153"/>
      <c r="CW854" s="153"/>
      <c r="CX854" s="153"/>
      <c r="CY854" s="153"/>
      <c r="CZ854" s="153"/>
      <c r="DA854" s="153"/>
      <c r="DB854" s="153"/>
      <c r="DC854" s="153"/>
      <c r="DD854" s="153"/>
      <c r="DE854" s="153"/>
      <c r="DF854" s="153"/>
      <c r="DG854" s="153"/>
      <c r="DH854" s="153"/>
      <c r="DI854" s="153"/>
      <c r="DJ854" s="153"/>
      <c r="DK854" s="153"/>
      <c r="DL854" s="153"/>
      <c r="DM854" s="153"/>
      <c r="DN854" s="153"/>
      <c r="DO854" s="153"/>
      <c r="DP854" s="153"/>
      <c r="DQ854" s="153"/>
      <c r="DR854" s="153"/>
      <c r="DS854" s="153"/>
      <c r="DT854" s="153"/>
      <c r="DU854" s="153"/>
      <c r="DV854" s="153"/>
      <c r="DW854" s="153"/>
      <c r="DX854" s="153"/>
      <c r="DY854" s="153"/>
      <c r="DZ854" s="153"/>
      <c r="EA854" s="153"/>
      <c r="EB854" s="153"/>
      <c r="EC854" s="153"/>
      <c r="ED854" s="153"/>
      <c r="EE854" s="153"/>
      <c r="EF854" s="153"/>
      <c r="EG854" s="153"/>
      <c r="EH854" s="153"/>
      <c r="EI854" s="153"/>
      <c r="EJ854" s="153"/>
      <c r="EK854" s="153"/>
      <c r="EL854" s="153"/>
      <c r="EM854" s="153"/>
      <c r="EN854" s="153"/>
      <c r="EO854" s="153"/>
      <c r="EP854" s="153"/>
      <c r="EQ854" s="153"/>
      <c r="ER854" s="153"/>
      <c r="ES854" s="153"/>
      <c r="ET854" s="153"/>
      <c r="EU854" s="153"/>
      <c r="EV854" s="153"/>
      <c r="EW854" s="153"/>
      <c r="EX854" s="153"/>
      <c r="EY854" s="153"/>
      <c r="EZ854" s="153"/>
      <c r="FA854" s="153"/>
      <c r="FB854" s="153"/>
      <c r="FC854" s="153"/>
      <c r="FD854" s="153"/>
      <c r="FE854" s="153"/>
      <c r="FF854" s="153"/>
      <c r="FG854" s="153"/>
      <c r="FH854" s="153"/>
      <c r="FI854" s="153"/>
    </row>
    <row r="855" spans="1:165" ht="15.75" customHeight="1" x14ac:dyDescent="0.25">
      <c r="A855" s="153"/>
      <c r="B855" s="153"/>
      <c r="C855" s="153"/>
      <c r="D855" s="156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  <c r="AH855" s="153"/>
      <c r="AI855" s="153"/>
      <c r="AJ855" s="153"/>
      <c r="AK855" s="153"/>
      <c r="AL855" s="153"/>
      <c r="AM855" s="153"/>
      <c r="AN855" s="153"/>
      <c r="AO855" s="153"/>
      <c r="AP855" s="153"/>
      <c r="AQ855" s="153"/>
      <c r="AR855" s="153"/>
      <c r="AS855" s="153"/>
      <c r="AT855" s="153"/>
      <c r="AU855" s="153"/>
      <c r="AV855" s="153"/>
      <c r="AW855" s="153"/>
      <c r="AX855" s="153"/>
      <c r="AY855" s="153"/>
      <c r="AZ855" s="153"/>
      <c r="BA855" s="153"/>
      <c r="BB855" s="153"/>
      <c r="BC855" s="153"/>
      <c r="BD855" s="153"/>
      <c r="BE855" s="153"/>
      <c r="BF855" s="153"/>
      <c r="BG855" s="153"/>
      <c r="BH855" s="153"/>
      <c r="BI855" s="153"/>
      <c r="BJ855" s="153"/>
      <c r="BK855" s="153"/>
      <c r="BL855" s="153"/>
      <c r="BM855" s="153"/>
      <c r="BN855" s="153"/>
      <c r="BO855" s="153"/>
      <c r="BP855" s="153"/>
      <c r="BQ855" s="153"/>
      <c r="BR855" s="153"/>
      <c r="BS855" s="153"/>
      <c r="BT855" s="153"/>
      <c r="BU855" s="153"/>
      <c r="BV855" s="153"/>
      <c r="BW855" s="153"/>
      <c r="BX855" s="153"/>
      <c r="BY855" s="153"/>
      <c r="BZ855" s="153"/>
      <c r="CA855" s="153"/>
      <c r="CB855" s="153"/>
      <c r="CC855" s="153"/>
      <c r="CD855" s="153"/>
      <c r="CE855" s="153"/>
      <c r="CF855" s="153"/>
      <c r="CG855" s="153"/>
      <c r="CH855" s="153"/>
      <c r="CI855" s="153"/>
      <c r="CJ855" s="153"/>
      <c r="CK855" s="153"/>
      <c r="CL855" s="153"/>
      <c r="CM855" s="153"/>
      <c r="CN855" s="153"/>
      <c r="CO855" s="153"/>
      <c r="CP855" s="153"/>
      <c r="CQ855" s="153"/>
      <c r="CR855" s="153"/>
      <c r="CS855" s="153"/>
      <c r="CT855" s="153"/>
      <c r="CU855" s="153"/>
      <c r="CV855" s="153"/>
      <c r="CW855" s="153"/>
      <c r="CX855" s="153"/>
      <c r="CY855" s="153"/>
      <c r="CZ855" s="153"/>
      <c r="DA855" s="153"/>
      <c r="DB855" s="153"/>
      <c r="DC855" s="153"/>
      <c r="DD855" s="153"/>
      <c r="DE855" s="153"/>
      <c r="DF855" s="153"/>
      <c r="DG855" s="153"/>
      <c r="DH855" s="153"/>
      <c r="DI855" s="153"/>
      <c r="DJ855" s="153"/>
      <c r="DK855" s="153"/>
      <c r="DL855" s="153"/>
      <c r="DM855" s="153"/>
      <c r="DN855" s="153"/>
      <c r="DO855" s="153"/>
      <c r="DP855" s="153"/>
      <c r="DQ855" s="153"/>
      <c r="DR855" s="153"/>
      <c r="DS855" s="153"/>
      <c r="DT855" s="153"/>
      <c r="DU855" s="153"/>
      <c r="DV855" s="153"/>
      <c r="DW855" s="153"/>
      <c r="DX855" s="153"/>
      <c r="DY855" s="153"/>
      <c r="DZ855" s="153"/>
      <c r="EA855" s="153"/>
      <c r="EB855" s="153"/>
      <c r="EC855" s="153"/>
      <c r="ED855" s="153"/>
      <c r="EE855" s="153"/>
      <c r="EF855" s="153"/>
      <c r="EG855" s="153"/>
      <c r="EH855" s="153"/>
      <c r="EI855" s="153"/>
      <c r="EJ855" s="153"/>
      <c r="EK855" s="153"/>
      <c r="EL855" s="153"/>
      <c r="EM855" s="153"/>
      <c r="EN855" s="153"/>
      <c r="EO855" s="153"/>
      <c r="EP855" s="153"/>
      <c r="EQ855" s="153"/>
      <c r="ER855" s="153"/>
      <c r="ES855" s="153"/>
      <c r="ET855" s="153"/>
      <c r="EU855" s="153"/>
      <c r="EV855" s="153"/>
      <c r="EW855" s="153"/>
      <c r="EX855" s="153"/>
      <c r="EY855" s="153"/>
      <c r="EZ855" s="153"/>
      <c r="FA855" s="153"/>
      <c r="FB855" s="153"/>
      <c r="FC855" s="153"/>
      <c r="FD855" s="153"/>
      <c r="FE855" s="153"/>
      <c r="FF855" s="153"/>
      <c r="FG855" s="153"/>
      <c r="FH855" s="153"/>
      <c r="FI855" s="153"/>
    </row>
    <row r="856" spans="1:165" ht="15.75" customHeight="1" x14ac:dyDescent="0.25">
      <c r="A856" s="153"/>
      <c r="B856" s="153"/>
      <c r="C856" s="153"/>
      <c r="D856" s="156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  <c r="AH856" s="153"/>
      <c r="AI856" s="153"/>
      <c r="AJ856" s="153"/>
      <c r="AK856" s="153"/>
      <c r="AL856" s="153"/>
      <c r="AM856" s="153"/>
      <c r="AN856" s="153"/>
      <c r="AO856" s="153"/>
      <c r="AP856" s="153"/>
      <c r="AQ856" s="153"/>
      <c r="AR856" s="153"/>
      <c r="AS856" s="153"/>
      <c r="AT856" s="153"/>
      <c r="AU856" s="153"/>
      <c r="AV856" s="153"/>
      <c r="AW856" s="153"/>
      <c r="AX856" s="153"/>
      <c r="AY856" s="153"/>
      <c r="AZ856" s="153"/>
      <c r="BA856" s="153"/>
      <c r="BB856" s="153"/>
      <c r="BC856" s="153"/>
      <c r="BD856" s="153"/>
      <c r="BE856" s="153"/>
      <c r="BF856" s="153"/>
      <c r="BG856" s="153"/>
      <c r="BH856" s="153"/>
      <c r="BI856" s="153"/>
      <c r="BJ856" s="153"/>
      <c r="BK856" s="153"/>
      <c r="BL856" s="153"/>
      <c r="BM856" s="153"/>
      <c r="BN856" s="153"/>
      <c r="BO856" s="153"/>
      <c r="BP856" s="153"/>
      <c r="BQ856" s="153"/>
      <c r="BR856" s="153"/>
      <c r="BS856" s="153"/>
      <c r="BT856" s="153"/>
      <c r="BU856" s="153"/>
      <c r="BV856" s="153"/>
      <c r="BW856" s="153"/>
      <c r="BX856" s="153"/>
      <c r="BY856" s="153"/>
      <c r="BZ856" s="153"/>
      <c r="CA856" s="153"/>
      <c r="CB856" s="153"/>
      <c r="CC856" s="153"/>
      <c r="CD856" s="153"/>
      <c r="CE856" s="153"/>
      <c r="CF856" s="153"/>
      <c r="CG856" s="153"/>
      <c r="CH856" s="153"/>
      <c r="CI856" s="153"/>
      <c r="CJ856" s="153"/>
      <c r="CK856" s="153"/>
      <c r="CL856" s="153"/>
      <c r="CM856" s="153"/>
      <c r="CN856" s="153"/>
      <c r="CO856" s="153"/>
      <c r="CP856" s="153"/>
      <c r="CQ856" s="153"/>
      <c r="CR856" s="153"/>
      <c r="CS856" s="153"/>
      <c r="CT856" s="153"/>
      <c r="CU856" s="153"/>
      <c r="CV856" s="153"/>
      <c r="CW856" s="153"/>
      <c r="CX856" s="153"/>
      <c r="CY856" s="153"/>
      <c r="CZ856" s="153"/>
      <c r="DA856" s="153"/>
      <c r="DB856" s="153"/>
      <c r="DC856" s="153"/>
      <c r="DD856" s="153"/>
      <c r="DE856" s="153"/>
      <c r="DF856" s="153"/>
      <c r="DG856" s="153"/>
      <c r="DH856" s="153"/>
      <c r="DI856" s="153"/>
      <c r="DJ856" s="153"/>
      <c r="DK856" s="153"/>
      <c r="DL856" s="153"/>
      <c r="DM856" s="153"/>
      <c r="DN856" s="153"/>
      <c r="DO856" s="153"/>
      <c r="DP856" s="153"/>
      <c r="DQ856" s="153"/>
      <c r="DR856" s="153"/>
      <c r="DS856" s="153"/>
      <c r="DT856" s="153"/>
      <c r="DU856" s="153"/>
      <c r="DV856" s="153"/>
      <c r="DW856" s="153"/>
      <c r="DX856" s="153"/>
      <c r="DY856" s="153"/>
      <c r="DZ856" s="153"/>
      <c r="EA856" s="153"/>
      <c r="EB856" s="153"/>
      <c r="EC856" s="153"/>
      <c r="ED856" s="153"/>
      <c r="EE856" s="153"/>
      <c r="EF856" s="153"/>
      <c r="EG856" s="153"/>
      <c r="EH856" s="153"/>
      <c r="EI856" s="153"/>
      <c r="EJ856" s="153"/>
      <c r="EK856" s="153"/>
      <c r="EL856" s="153"/>
      <c r="EM856" s="153"/>
      <c r="EN856" s="153"/>
      <c r="EO856" s="153"/>
      <c r="EP856" s="153"/>
      <c r="EQ856" s="153"/>
      <c r="ER856" s="153"/>
      <c r="ES856" s="153"/>
      <c r="ET856" s="153"/>
      <c r="EU856" s="153"/>
      <c r="EV856" s="153"/>
      <c r="EW856" s="153"/>
      <c r="EX856" s="153"/>
      <c r="EY856" s="153"/>
      <c r="EZ856" s="153"/>
      <c r="FA856" s="153"/>
      <c r="FB856" s="153"/>
      <c r="FC856" s="153"/>
      <c r="FD856" s="153"/>
      <c r="FE856" s="153"/>
      <c r="FF856" s="153"/>
      <c r="FG856" s="153"/>
      <c r="FH856" s="153"/>
      <c r="FI856" s="153"/>
    </row>
    <row r="857" spans="1:165" ht="15.75" customHeight="1" x14ac:dyDescent="0.25">
      <c r="A857" s="153"/>
      <c r="B857" s="153"/>
      <c r="C857" s="153"/>
      <c r="D857" s="156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  <c r="AH857" s="153"/>
      <c r="AI857" s="153"/>
      <c r="AJ857" s="153"/>
      <c r="AK857" s="153"/>
      <c r="AL857" s="153"/>
      <c r="AM857" s="153"/>
      <c r="AN857" s="153"/>
      <c r="AO857" s="153"/>
      <c r="AP857" s="153"/>
      <c r="AQ857" s="153"/>
      <c r="AR857" s="153"/>
      <c r="AS857" s="153"/>
      <c r="AT857" s="153"/>
      <c r="AU857" s="153"/>
      <c r="AV857" s="153"/>
      <c r="AW857" s="153"/>
      <c r="AX857" s="153"/>
      <c r="AY857" s="153"/>
      <c r="AZ857" s="153"/>
      <c r="BA857" s="153"/>
      <c r="BB857" s="153"/>
      <c r="BC857" s="153"/>
      <c r="BD857" s="153"/>
      <c r="BE857" s="153"/>
      <c r="BF857" s="153"/>
      <c r="BG857" s="153"/>
      <c r="BH857" s="153"/>
      <c r="BI857" s="153"/>
      <c r="BJ857" s="153"/>
      <c r="BK857" s="153"/>
      <c r="BL857" s="153"/>
      <c r="BM857" s="153"/>
      <c r="BN857" s="153"/>
      <c r="BO857" s="153"/>
      <c r="BP857" s="153"/>
      <c r="BQ857" s="153"/>
      <c r="BR857" s="153"/>
      <c r="BS857" s="153"/>
      <c r="BT857" s="153"/>
      <c r="BU857" s="153"/>
      <c r="BV857" s="153"/>
      <c r="BW857" s="153"/>
      <c r="BX857" s="153"/>
      <c r="BY857" s="153"/>
      <c r="BZ857" s="153"/>
      <c r="CA857" s="153"/>
      <c r="CB857" s="153"/>
      <c r="CC857" s="153"/>
      <c r="CD857" s="153"/>
      <c r="CE857" s="153"/>
      <c r="CF857" s="153"/>
      <c r="CG857" s="153"/>
      <c r="CH857" s="153"/>
      <c r="CI857" s="153"/>
      <c r="CJ857" s="153"/>
      <c r="CK857" s="153"/>
      <c r="CL857" s="153"/>
      <c r="CM857" s="153"/>
      <c r="CN857" s="153"/>
      <c r="CO857" s="153"/>
      <c r="CP857" s="153"/>
      <c r="CQ857" s="153"/>
      <c r="CR857" s="153"/>
      <c r="CS857" s="153"/>
      <c r="CT857" s="153"/>
      <c r="CU857" s="153"/>
      <c r="CV857" s="153"/>
      <c r="CW857" s="153"/>
      <c r="CX857" s="153"/>
      <c r="CY857" s="153"/>
      <c r="CZ857" s="153"/>
      <c r="DA857" s="153"/>
      <c r="DB857" s="153"/>
      <c r="DC857" s="153"/>
      <c r="DD857" s="153"/>
      <c r="DE857" s="153"/>
      <c r="DF857" s="153"/>
      <c r="DG857" s="153"/>
      <c r="DH857" s="153"/>
      <c r="DI857" s="153"/>
      <c r="DJ857" s="153"/>
      <c r="DK857" s="153"/>
      <c r="DL857" s="153"/>
      <c r="DM857" s="153"/>
      <c r="DN857" s="153"/>
      <c r="DO857" s="153"/>
      <c r="DP857" s="153"/>
      <c r="DQ857" s="153"/>
      <c r="DR857" s="153"/>
      <c r="DS857" s="153"/>
      <c r="DT857" s="153"/>
      <c r="DU857" s="153"/>
      <c r="DV857" s="153"/>
      <c r="DW857" s="153"/>
      <c r="DX857" s="153"/>
      <c r="DY857" s="153"/>
      <c r="DZ857" s="153"/>
      <c r="EA857" s="153"/>
      <c r="EB857" s="153"/>
      <c r="EC857" s="153"/>
      <c r="ED857" s="153"/>
      <c r="EE857" s="153"/>
      <c r="EF857" s="153"/>
      <c r="EG857" s="153"/>
      <c r="EH857" s="153"/>
      <c r="EI857" s="153"/>
      <c r="EJ857" s="153"/>
      <c r="EK857" s="153"/>
      <c r="EL857" s="153"/>
      <c r="EM857" s="153"/>
      <c r="EN857" s="153"/>
      <c r="EO857" s="153"/>
      <c r="EP857" s="153"/>
      <c r="EQ857" s="153"/>
      <c r="ER857" s="153"/>
      <c r="ES857" s="153"/>
      <c r="ET857" s="153"/>
      <c r="EU857" s="153"/>
      <c r="EV857" s="153"/>
      <c r="EW857" s="153"/>
      <c r="EX857" s="153"/>
      <c r="EY857" s="153"/>
      <c r="EZ857" s="153"/>
      <c r="FA857" s="153"/>
      <c r="FB857" s="153"/>
      <c r="FC857" s="153"/>
      <c r="FD857" s="153"/>
      <c r="FE857" s="153"/>
      <c r="FF857" s="153"/>
      <c r="FG857" s="153"/>
      <c r="FH857" s="153"/>
      <c r="FI857" s="153"/>
    </row>
    <row r="858" spans="1:165" ht="15.75" customHeight="1" x14ac:dyDescent="0.25">
      <c r="A858" s="153"/>
      <c r="B858" s="153"/>
      <c r="C858" s="153"/>
      <c r="D858" s="156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  <c r="AH858" s="153"/>
      <c r="AI858" s="153"/>
      <c r="AJ858" s="153"/>
      <c r="AK858" s="153"/>
      <c r="AL858" s="153"/>
      <c r="AM858" s="153"/>
      <c r="AN858" s="153"/>
      <c r="AO858" s="153"/>
      <c r="AP858" s="153"/>
      <c r="AQ858" s="153"/>
      <c r="AR858" s="153"/>
      <c r="AS858" s="153"/>
      <c r="AT858" s="153"/>
      <c r="AU858" s="153"/>
      <c r="AV858" s="153"/>
      <c r="AW858" s="153"/>
      <c r="AX858" s="153"/>
      <c r="AY858" s="153"/>
      <c r="AZ858" s="153"/>
      <c r="BA858" s="153"/>
      <c r="BB858" s="153"/>
      <c r="BC858" s="153"/>
      <c r="BD858" s="153"/>
      <c r="BE858" s="153"/>
      <c r="BF858" s="153"/>
      <c r="BG858" s="153"/>
      <c r="BH858" s="153"/>
      <c r="BI858" s="153"/>
      <c r="BJ858" s="153"/>
      <c r="BK858" s="153"/>
      <c r="BL858" s="153"/>
      <c r="BM858" s="153"/>
      <c r="BN858" s="153"/>
      <c r="BO858" s="153"/>
      <c r="BP858" s="153"/>
      <c r="BQ858" s="153"/>
      <c r="BR858" s="153"/>
      <c r="BS858" s="153"/>
      <c r="BT858" s="153"/>
      <c r="BU858" s="153"/>
      <c r="BV858" s="153"/>
      <c r="BW858" s="153"/>
      <c r="BX858" s="153"/>
      <c r="BY858" s="153"/>
      <c r="BZ858" s="153"/>
      <c r="CA858" s="153"/>
      <c r="CB858" s="153"/>
      <c r="CC858" s="153"/>
      <c r="CD858" s="153"/>
      <c r="CE858" s="153"/>
      <c r="CF858" s="153"/>
      <c r="CG858" s="153"/>
      <c r="CH858" s="153"/>
      <c r="CI858" s="153"/>
      <c r="CJ858" s="153"/>
      <c r="CK858" s="153"/>
      <c r="CL858" s="153"/>
      <c r="CM858" s="153"/>
      <c r="CN858" s="153"/>
      <c r="CO858" s="153"/>
      <c r="CP858" s="153"/>
      <c r="CQ858" s="153"/>
      <c r="CR858" s="153"/>
      <c r="CS858" s="153"/>
      <c r="CT858" s="153"/>
      <c r="CU858" s="153"/>
      <c r="CV858" s="153"/>
      <c r="CW858" s="153"/>
      <c r="CX858" s="153"/>
      <c r="CY858" s="153"/>
      <c r="CZ858" s="153"/>
      <c r="DA858" s="153"/>
      <c r="DB858" s="153"/>
      <c r="DC858" s="153"/>
      <c r="DD858" s="153"/>
      <c r="DE858" s="153"/>
      <c r="DF858" s="153"/>
      <c r="DG858" s="153"/>
      <c r="DH858" s="153"/>
      <c r="DI858" s="153"/>
      <c r="DJ858" s="153"/>
      <c r="DK858" s="153"/>
      <c r="DL858" s="153"/>
      <c r="DM858" s="153"/>
      <c r="DN858" s="153"/>
      <c r="DO858" s="153"/>
      <c r="DP858" s="153"/>
      <c r="DQ858" s="153"/>
      <c r="DR858" s="153"/>
      <c r="DS858" s="153"/>
      <c r="DT858" s="153"/>
      <c r="DU858" s="153"/>
      <c r="DV858" s="153"/>
      <c r="DW858" s="153"/>
      <c r="DX858" s="153"/>
      <c r="DY858" s="153"/>
      <c r="DZ858" s="153"/>
      <c r="EA858" s="153"/>
      <c r="EB858" s="153"/>
      <c r="EC858" s="153"/>
      <c r="ED858" s="153"/>
      <c r="EE858" s="153"/>
      <c r="EF858" s="153"/>
      <c r="EG858" s="153"/>
      <c r="EH858" s="153"/>
      <c r="EI858" s="153"/>
      <c r="EJ858" s="153"/>
      <c r="EK858" s="153"/>
      <c r="EL858" s="153"/>
      <c r="EM858" s="153"/>
      <c r="EN858" s="153"/>
      <c r="EO858" s="153"/>
      <c r="EP858" s="153"/>
      <c r="EQ858" s="153"/>
      <c r="ER858" s="153"/>
      <c r="ES858" s="153"/>
      <c r="ET858" s="153"/>
      <c r="EU858" s="153"/>
      <c r="EV858" s="153"/>
      <c r="EW858" s="153"/>
      <c r="EX858" s="153"/>
      <c r="EY858" s="153"/>
      <c r="EZ858" s="153"/>
      <c r="FA858" s="153"/>
      <c r="FB858" s="153"/>
      <c r="FC858" s="153"/>
      <c r="FD858" s="153"/>
      <c r="FE858" s="153"/>
      <c r="FF858" s="153"/>
      <c r="FG858" s="153"/>
      <c r="FH858" s="153"/>
      <c r="FI858" s="153"/>
    </row>
    <row r="859" spans="1:165" ht="15.75" customHeight="1" x14ac:dyDescent="0.25">
      <c r="A859" s="153"/>
      <c r="B859" s="153"/>
      <c r="C859" s="153"/>
      <c r="D859" s="156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  <c r="AH859" s="153"/>
      <c r="AI859" s="153"/>
      <c r="AJ859" s="153"/>
      <c r="AK859" s="153"/>
      <c r="AL859" s="153"/>
      <c r="AM859" s="153"/>
      <c r="AN859" s="153"/>
      <c r="AO859" s="153"/>
      <c r="AP859" s="153"/>
      <c r="AQ859" s="153"/>
      <c r="AR859" s="153"/>
      <c r="AS859" s="153"/>
      <c r="AT859" s="153"/>
      <c r="AU859" s="153"/>
      <c r="AV859" s="153"/>
      <c r="AW859" s="153"/>
      <c r="AX859" s="153"/>
      <c r="AY859" s="153"/>
      <c r="AZ859" s="153"/>
      <c r="BA859" s="153"/>
      <c r="BB859" s="153"/>
      <c r="BC859" s="153"/>
      <c r="BD859" s="153"/>
      <c r="BE859" s="153"/>
      <c r="BF859" s="153"/>
      <c r="BG859" s="153"/>
      <c r="BH859" s="153"/>
      <c r="BI859" s="153"/>
      <c r="BJ859" s="153"/>
      <c r="BK859" s="153"/>
      <c r="BL859" s="153"/>
      <c r="BM859" s="153"/>
      <c r="BN859" s="153"/>
      <c r="BO859" s="153"/>
      <c r="BP859" s="153"/>
      <c r="BQ859" s="153"/>
      <c r="BR859" s="153"/>
      <c r="BS859" s="153"/>
      <c r="BT859" s="153"/>
      <c r="BU859" s="153"/>
      <c r="BV859" s="153"/>
      <c r="BW859" s="153"/>
      <c r="BX859" s="153"/>
      <c r="BY859" s="153"/>
      <c r="BZ859" s="153"/>
      <c r="CA859" s="153"/>
      <c r="CB859" s="153"/>
      <c r="CC859" s="153"/>
      <c r="CD859" s="153"/>
      <c r="CE859" s="153"/>
      <c r="CF859" s="153"/>
      <c r="CG859" s="153"/>
      <c r="CH859" s="153"/>
      <c r="CI859" s="153"/>
      <c r="CJ859" s="153"/>
      <c r="CK859" s="153"/>
      <c r="CL859" s="153"/>
      <c r="CM859" s="153"/>
      <c r="CN859" s="153"/>
      <c r="CO859" s="153"/>
      <c r="CP859" s="153"/>
      <c r="CQ859" s="153"/>
      <c r="CR859" s="153"/>
      <c r="CS859" s="153"/>
      <c r="CT859" s="153"/>
      <c r="CU859" s="153"/>
      <c r="CV859" s="153"/>
      <c r="CW859" s="153"/>
      <c r="CX859" s="153"/>
      <c r="CY859" s="153"/>
      <c r="CZ859" s="153"/>
      <c r="DA859" s="153"/>
      <c r="DB859" s="153"/>
      <c r="DC859" s="153"/>
      <c r="DD859" s="153"/>
      <c r="DE859" s="153"/>
      <c r="DF859" s="153"/>
      <c r="DG859" s="153"/>
      <c r="DH859" s="153"/>
      <c r="DI859" s="153"/>
      <c r="DJ859" s="153"/>
      <c r="DK859" s="153"/>
      <c r="DL859" s="153"/>
      <c r="DM859" s="153"/>
      <c r="DN859" s="153"/>
      <c r="DO859" s="153"/>
      <c r="DP859" s="153"/>
      <c r="DQ859" s="153"/>
      <c r="DR859" s="153"/>
      <c r="DS859" s="153"/>
      <c r="DT859" s="153"/>
      <c r="DU859" s="153"/>
      <c r="DV859" s="153"/>
      <c r="DW859" s="153"/>
      <c r="DX859" s="153"/>
      <c r="DY859" s="153"/>
      <c r="DZ859" s="153"/>
      <c r="EA859" s="153"/>
      <c r="EB859" s="153"/>
      <c r="EC859" s="153"/>
      <c r="ED859" s="153"/>
      <c r="EE859" s="153"/>
      <c r="EF859" s="153"/>
      <c r="EG859" s="153"/>
      <c r="EH859" s="153"/>
      <c r="EI859" s="153"/>
      <c r="EJ859" s="153"/>
      <c r="EK859" s="153"/>
      <c r="EL859" s="153"/>
      <c r="EM859" s="153"/>
      <c r="EN859" s="153"/>
      <c r="EO859" s="153"/>
      <c r="EP859" s="153"/>
      <c r="EQ859" s="153"/>
      <c r="ER859" s="153"/>
      <c r="ES859" s="153"/>
      <c r="ET859" s="153"/>
      <c r="EU859" s="153"/>
      <c r="EV859" s="153"/>
      <c r="EW859" s="153"/>
      <c r="EX859" s="153"/>
      <c r="EY859" s="153"/>
      <c r="EZ859" s="153"/>
      <c r="FA859" s="153"/>
      <c r="FB859" s="153"/>
      <c r="FC859" s="153"/>
      <c r="FD859" s="153"/>
      <c r="FE859" s="153"/>
      <c r="FF859" s="153"/>
      <c r="FG859" s="153"/>
      <c r="FH859" s="153"/>
      <c r="FI859" s="153"/>
    </row>
    <row r="860" spans="1:165" ht="15.75" customHeight="1" x14ac:dyDescent="0.25">
      <c r="A860" s="153"/>
      <c r="B860" s="153"/>
      <c r="C860" s="153"/>
      <c r="D860" s="156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  <c r="AH860" s="153"/>
      <c r="AI860" s="153"/>
      <c r="AJ860" s="153"/>
      <c r="AK860" s="153"/>
      <c r="AL860" s="153"/>
      <c r="AM860" s="153"/>
      <c r="AN860" s="153"/>
      <c r="AO860" s="153"/>
      <c r="AP860" s="153"/>
      <c r="AQ860" s="153"/>
      <c r="AR860" s="153"/>
      <c r="AS860" s="153"/>
      <c r="AT860" s="153"/>
      <c r="AU860" s="153"/>
      <c r="AV860" s="153"/>
      <c r="AW860" s="153"/>
      <c r="AX860" s="153"/>
      <c r="AY860" s="153"/>
      <c r="AZ860" s="153"/>
      <c r="BA860" s="153"/>
      <c r="BB860" s="153"/>
      <c r="BC860" s="153"/>
      <c r="BD860" s="153"/>
      <c r="BE860" s="153"/>
      <c r="BF860" s="153"/>
      <c r="BG860" s="153"/>
      <c r="BH860" s="153"/>
      <c r="BI860" s="153"/>
      <c r="BJ860" s="153"/>
      <c r="BK860" s="153"/>
      <c r="BL860" s="153"/>
      <c r="BM860" s="153"/>
      <c r="BN860" s="153"/>
      <c r="BO860" s="153"/>
      <c r="BP860" s="153"/>
      <c r="BQ860" s="153"/>
      <c r="BR860" s="153"/>
      <c r="BS860" s="153"/>
      <c r="BT860" s="153"/>
      <c r="BU860" s="153"/>
      <c r="BV860" s="153"/>
      <c r="BW860" s="153"/>
      <c r="BX860" s="153"/>
      <c r="BY860" s="153"/>
      <c r="BZ860" s="153"/>
      <c r="CA860" s="153"/>
      <c r="CB860" s="153"/>
      <c r="CC860" s="153"/>
      <c r="CD860" s="153"/>
      <c r="CE860" s="153"/>
      <c r="CF860" s="153"/>
      <c r="CG860" s="153"/>
      <c r="CH860" s="153"/>
      <c r="CI860" s="153"/>
      <c r="CJ860" s="153"/>
      <c r="CK860" s="153"/>
      <c r="CL860" s="153"/>
      <c r="CM860" s="153"/>
      <c r="CN860" s="153"/>
      <c r="CO860" s="153"/>
      <c r="CP860" s="153"/>
      <c r="CQ860" s="153"/>
      <c r="CR860" s="153"/>
      <c r="CS860" s="153"/>
      <c r="CT860" s="153"/>
      <c r="CU860" s="153"/>
      <c r="CV860" s="153"/>
      <c r="CW860" s="153"/>
      <c r="CX860" s="153"/>
      <c r="CY860" s="153"/>
      <c r="CZ860" s="153"/>
      <c r="DA860" s="153"/>
      <c r="DB860" s="153"/>
      <c r="DC860" s="153"/>
      <c r="DD860" s="153"/>
      <c r="DE860" s="153"/>
      <c r="DF860" s="153"/>
      <c r="DG860" s="153"/>
      <c r="DH860" s="153"/>
      <c r="DI860" s="153"/>
      <c r="DJ860" s="153"/>
      <c r="DK860" s="153"/>
      <c r="DL860" s="153"/>
      <c r="DM860" s="153"/>
      <c r="DN860" s="153"/>
      <c r="DO860" s="153"/>
      <c r="DP860" s="153"/>
      <c r="DQ860" s="153"/>
      <c r="DR860" s="153"/>
      <c r="DS860" s="153"/>
      <c r="DT860" s="153"/>
      <c r="DU860" s="153"/>
      <c r="DV860" s="153"/>
      <c r="DW860" s="153"/>
      <c r="DX860" s="153"/>
      <c r="DY860" s="153"/>
      <c r="DZ860" s="153"/>
      <c r="EA860" s="153"/>
      <c r="EB860" s="153"/>
      <c r="EC860" s="153"/>
      <c r="ED860" s="153"/>
      <c r="EE860" s="153"/>
      <c r="EF860" s="153"/>
      <c r="EG860" s="153"/>
      <c r="EH860" s="153"/>
      <c r="EI860" s="153"/>
      <c r="EJ860" s="153"/>
      <c r="EK860" s="153"/>
      <c r="EL860" s="153"/>
      <c r="EM860" s="153"/>
      <c r="EN860" s="153"/>
      <c r="EO860" s="153"/>
      <c r="EP860" s="153"/>
      <c r="EQ860" s="153"/>
      <c r="ER860" s="153"/>
      <c r="ES860" s="153"/>
      <c r="ET860" s="153"/>
      <c r="EU860" s="153"/>
      <c r="EV860" s="153"/>
      <c r="EW860" s="153"/>
      <c r="EX860" s="153"/>
      <c r="EY860" s="153"/>
      <c r="EZ860" s="153"/>
      <c r="FA860" s="153"/>
      <c r="FB860" s="153"/>
      <c r="FC860" s="153"/>
      <c r="FD860" s="153"/>
      <c r="FE860" s="153"/>
      <c r="FF860" s="153"/>
      <c r="FG860" s="153"/>
      <c r="FH860" s="153"/>
      <c r="FI860" s="153"/>
    </row>
    <row r="861" spans="1:165" ht="15.75" customHeight="1" x14ac:dyDescent="0.25">
      <c r="A861" s="153"/>
      <c r="B861" s="153"/>
      <c r="C861" s="153"/>
      <c r="D861" s="156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  <c r="AH861" s="153"/>
      <c r="AI861" s="153"/>
      <c r="AJ861" s="153"/>
      <c r="AK861" s="153"/>
      <c r="AL861" s="153"/>
      <c r="AM861" s="153"/>
      <c r="AN861" s="153"/>
      <c r="AO861" s="153"/>
      <c r="AP861" s="153"/>
      <c r="AQ861" s="153"/>
      <c r="AR861" s="153"/>
      <c r="AS861" s="153"/>
      <c r="AT861" s="153"/>
      <c r="AU861" s="153"/>
      <c r="AV861" s="153"/>
      <c r="AW861" s="153"/>
      <c r="AX861" s="153"/>
      <c r="AY861" s="153"/>
      <c r="AZ861" s="153"/>
      <c r="BA861" s="153"/>
      <c r="BB861" s="153"/>
      <c r="BC861" s="153"/>
      <c r="BD861" s="153"/>
      <c r="BE861" s="153"/>
      <c r="BF861" s="153"/>
      <c r="BG861" s="153"/>
      <c r="BH861" s="153"/>
      <c r="BI861" s="153"/>
      <c r="BJ861" s="153"/>
      <c r="BK861" s="153"/>
      <c r="BL861" s="153"/>
      <c r="BM861" s="153"/>
      <c r="BN861" s="153"/>
      <c r="BO861" s="153"/>
      <c r="BP861" s="153"/>
      <c r="BQ861" s="153"/>
      <c r="BR861" s="153"/>
      <c r="BS861" s="153"/>
      <c r="BT861" s="153"/>
      <c r="BU861" s="153"/>
      <c r="BV861" s="153"/>
      <c r="BW861" s="153"/>
      <c r="BX861" s="153"/>
      <c r="BY861" s="153"/>
      <c r="BZ861" s="153"/>
      <c r="CA861" s="153"/>
      <c r="CB861" s="153"/>
      <c r="CC861" s="153"/>
      <c r="CD861" s="153"/>
      <c r="CE861" s="153"/>
      <c r="CF861" s="153"/>
      <c r="CG861" s="153"/>
      <c r="CH861" s="153"/>
      <c r="CI861" s="153"/>
      <c r="CJ861" s="153"/>
      <c r="CK861" s="153"/>
      <c r="CL861" s="153"/>
      <c r="CM861" s="153"/>
      <c r="CN861" s="153"/>
      <c r="CO861" s="153"/>
      <c r="CP861" s="153"/>
      <c r="CQ861" s="153"/>
      <c r="CR861" s="153"/>
      <c r="CS861" s="153"/>
      <c r="CT861" s="153"/>
      <c r="CU861" s="153"/>
      <c r="CV861" s="153"/>
      <c r="CW861" s="153"/>
      <c r="CX861" s="153"/>
      <c r="CY861" s="153"/>
      <c r="CZ861" s="153"/>
      <c r="DA861" s="153"/>
      <c r="DB861" s="153"/>
      <c r="DC861" s="153"/>
      <c r="DD861" s="153"/>
      <c r="DE861" s="153"/>
      <c r="DF861" s="153"/>
      <c r="DG861" s="153"/>
      <c r="DH861" s="153"/>
      <c r="DI861" s="153"/>
      <c r="DJ861" s="153"/>
      <c r="DK861" s="153"/>
      <c r="DL861" s="153"/>
      <c r="DM861" s="153"/>
      <c r="DN861" s="153"/>
      <c r="DO861" s="153"/>
      <c r="DP861" s="153"/>
      <c r="DQ861" s="153"/>
      <c r="DR861" s="153"/>
      <c r="DS861" s="153"/>
      <c r="DT861" s="153"/>
      <c r="DU861" s="153"/>
      <c r="DV861" s="153"/>
      <c r="DW861" s="153"/>
      <c r="DX861" s="153"/>
      <c r="DY861" s="153"/>
      <c r="DZ861" s="153"/>
      <c r="EA861" s="153"/>
      <c r="EB861" s="153"/>
      <c r="EC861" s="153"/>
      <c r="ED861" s="153"/>
      <c r="EE861" s="153"/>
      <c r="EF861" s="153"/>
      <c r="EG861" s="153"/>
      <c r="EH861" s="153"/>
      <c r="EI861" s="153"/>
      <c r="EJ861" s="153"/>
      <c r="EK861" s="153"/>
      <c r="EL861" s="153"/>
      <c r="EM861" s="153"/>
      <c r="EN861" s="153"/>
      <c r="EO861" s="153"/>
      <c r="EP861" s="153"/>
      <c r="EQ861" s="153"/>
      <c r="ER861" s="153"/>
      <c r="ES861" s="153"/>
      <c r="ET861" s="153"/>
      <c r="EU861" s="153"/>
      <c r="EV861" s="153"/>
      <c r="EW861" s="153"/>
      <c r="EX861" s="153"/>
      <c r="EY861" s="153"/>
      <c r="EZ861" s="153"/>
      <c r="FA861" s="153"/>
      <c r="FB861" s="153"/>
      <c r="FC861" s="153"/>
      <c r="FD861" s="153"/>
      <c r="FE861" s="153"/>
      <c r="FF861" s="153"/>
      <c r="FG861" s="153"/>
      <c r="FH861" s="153"/>
      <c r="FI861" s="153"/>
    </row>
    <row r="862" spans="1:165" ht="15.75" customHeight="1" x14ac:dyDescent="0.25">
      <c r="A862" s="153"/>
      <c r="B862" s="153"/>
      <c r="C862" s="153"/>
      <c r="D862" s="156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  <c r="AH862" s="153"/>
      <c r="AI862" s="153"/>
      <c r="AJ862" s="153"/>
      <c r="AK862" s="153"/>
      <c r="AL862" s="153"/>
      <c r="AM862" s="153"/>
      <c r="AN862" s="153"/>
      <c r="AO862" s="153"/>
      <c r="AP862" s="153"/>
      <c r="AQ862" s="153"/>
      <c r="AR862" s="153"/>
      <c r="AS862" s="153"/>
      <c r="AT862" s="153"/>
      <c r="AU862" s="153"/>
      <c r="AV862" s="153"/>
      <c r="AW862" s="153"/>
      <c r="AX862" s="153"/>
      <c r="AY862" s="153"/>
      <c r="AZ862" s="153"/>
      <c r="BA862" s="153"/>
      <c r="BB862" s="153"/>
      <c r="BC862" s="153"/>
      <c r="BD862" s="153"/>
      <c r="BE862" s="153"/>
      <c r="BF862" s="153"/>
      <c r="BG862" s="153"/>
      <c r="BH862" s="153"/>
      <c r="BI862" s="153"/>
      <c r="BJ862" s="153"/>
      <c r="BK862" s="153"/>
      <c r="BL862" s="153"/>
      <c r="BM862" s="153"/>
      <c r="BN862" s="153"/>
      <c r="BO862" s="153"/>
      <c r="BP862" s="153"/>
      <c r="BQ862" s="153"/>
      <c r="BR862" s="153"/>
      <c r="BS862" s="153"/>
      <c r="BT862" s="153"/>
      <c r="BU862" s="153"/>
      <c r="BV862" s="153"/>
      <c r="BW862" s="153"/>
      <c r="BX862" s="153"/>
      <c r="BY862" s="153"/>
      <c r="BZ862" s="153"/>
      <c r="CA862" s="153"/>
      <c r="CB862" s="153"/>
      <c r="CC862" s="153"/>
      <c r="CD862" s="153"/>
      <c r="CE862" s="153"/>
      <c r="CF862" s="153"/>
      <c r="CG862" s="153"/>
      <c r="CH862" s="153"/>
      <c r="CI862" s="153"/>
      <c r="CJ862" s="153"/>
      <c r="CK862" s="153"/>
      <c r="CL862" s="153"/>
      <c r="CM862" s="153"/>
      <c r="CN862" s="153"/>
      <c r="CO862" s="153"/>
      <c r="CP862" s="153"/>
      <c r="CQ862" s="153"/>
      <c r="CR862" s="153"/>
      <c r="CS862" s="153"/>
      <c r="CT862" s="153"/>
      <c r="CU862" s="153"/>
      <c r="CV862" s="153"/>
      <c r="CW862" s="153"/>
      <c r="CX862" s="153"/>
      <c r="CY862" s="153"/>
      <c r="CZ862" s="153"/>
      <c r="DA862" s="153"/>
      <c r="DB862" s="153"/>
      <c r="DC862" s="153"/>
      <c r="DD862" s="153"/>
      <c r="DE862" s="153"/>
      <c r="DF862" s="153"/>
      <c r="DG862" s="153"/>
      <c r="DH862" s="153"/>
      <c r="DI862" s="153"/>
      <c r="DJ862" s="153"/>
      <c r="DK862" s="153"/>
      <c r="DL862" s="153"/>
      <c r="DM862" s="153"/>
      <c r="DN862" s="153"/>
      <c r="DO862" s="153"/>
      <c r="DP862" s="153"/>
      <c r="DQ862" s="153"/>
      <c r="DR862" s="153"/>
      <c r="DS862" s="153"/>
      <c r="DT862" s="153"/>
      <c r="DU862" s="153"/>
      <c r="DV862" s="153"/>
      <c r="DW862" s="153"/>
      <c r="DX862" s="153"/>
      <c r="DY862" s="153"/>
      <c r="DZ862" s="153"/>
      <c r="EA862" s="153"/>
      <c r="EB862" s="153"/>
      <c r="EC862" s="153"/>
      <c r="ED862" s="153"/>
      <c r="EE862" s="153"/>
      <c r="EF862" s="153"/>
      <c r="EG862" s="153"/>
      <c r="EH862" s="153"/>
      <c r="EI862" s="153"/>
      <c r="EJ862" s="153"/>
      <c r="EK862" s="153"/>
      <c r="EL862" s="153"/>
      <c r="EM862" s="153"/>
      <c r="EN862" s="153"/>
      <c r="EO862" s="153"/>
      <c r="EP862" s="153"/>
      <c r="EQ862" s="153"/>
      <c r="ER862" s="153"/>
      <c r="ES862" s="153"/>
      <c r="ET862" s="153"/>
      <c r="EU862" s="153"/>
      <c r="EV862" s="153"/>
      <c r="EW862" s="153"/>
      <c r="EX862" s="153"/>
      <c r="EY862" s="153"/>
      <c r="EZ862" s="153"/>
      <c r="FA862" s="153"/>
      <c r="FB862" s="153"/>
      <c r="FC862" s="153"/>
      <c r="FD862" s="153"/>
      <c r="FE862" s="153"/>
      <c r="FF862" s="153"/>
      <c r="FG862" s="153"/>
      <c r="FH862" s="153"/>
      <c r="FI862" s="153"/>
    </row>
    <row r="863" spans="1:165" ht="15.75" customHeight="1" x14ac:dyDescent="0.25">
      <c r="A863" s="153"/>
      <c r="B863" s="153"/>
      <c r="C863" s="153"/>
      <c r="D863" s="156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  <c r="AH863" s="153"/>
      <c r="AI863" s="153"/>
      <c r="AJ863" s="153"/>
      <c r="AK863" s="153"/>
      <c r="AL863" s="153"/>
      <c r="AM863" s="153"/>
      <c r="AN863" s="153"/>
      <c r="AO863" s="153"/>
      <c r="AP863" s="153"/>
      <c r="AQ863" s="153"/>
      <c r="AR863" s="153"/>
      <c r="AS863" s="153"/>
      <c r="AT863" s="153"/>
      <c r="AU863" s="153"/>
      <c r="AV863" s="153"/>
      <c r="AW863" s="153"/>
      <c r="AX863" s="153"/>
      <c r="AY863" s="153"/>
      <c r="AZ863" s="153"/>
      <c r="BA863" s="153"/>
      <c r="BB863" s="153"/>
      <c r="BC863" s="153"/>
      <c r="BD863" s="153"/>
      <c r="BE863" s="153"/>
      <c r="BF863" s="153"/>
      <c r="BG863" s="153"/>
      <c r="BH863" s="153"/>
      <c r="BI863" s="153"/>
      <c r="BJ863" s="153"/>
      <c r="BK863" s="153"/>
      <c r="BL863" s="153"/>
      <c r="BM863" s="153"/>
      <c r="BN863" s="153"/>
      <c r="BO863" s="153"/>
      <c r="BP863" s="153"/>
      <c r="BQ863" s="153"/>
      <c r="BR863" s="153"/>
      <c r="BS863" s="153"/>
      <c r="BT863" s="153"/>
      <c r="BU863" s="153"/>
      <c r="BV863" s="153"/>
      <c r="BW863" s="153"/>
      <c r="BX863" s="153"/>
      <c r="BY863" s="153"/>
      <c r="BZ863" s="153"/>
      <c r="CA863" s="153"/>
      <c r="CB863" s="153"/>
      <c r="CC863" s="153"/>
      <c r="CD863" s="153"/>
      <c r="CE863" s="153"/>
      <c r="CF863" s="153"/>
      <c r="CG863" s="153"/>
      <c r="CH863" s="153"/>
      <c r="CI863" s="153"/>
      <c r="CJ863" s="153"/>
      <c r="CK863" s="153"/>
      <c r="CL863" s="153"/>
      <c r="CM863" s="153"/>
      <c r="CN863" s="153"/>
      <c r="CO863" s="153"/>
      <c r="CP863" s="153"/>
      <c r="CQ863" s="153"/>
      <c r="CR863" s="153"/>
      <c r="CS863" s="153"/>
      <c r="CT863" s="153"/>
      <c r="CU863" s="153"/>
      <c r="CV863" s="153"/>
      <c r="CW863" s="153"/>
      <c r="CX863" s="153"/>
      <c r="CY863" s="153"/>
      <c r="CZ863" s="153"/>
      <c r="DA863" s="153"/>
      <c r="DB863" s="153"/>
      <c r="DC863" s="153"/>
      <c r="DD863" s="153"/>
      <c r="DE863" s="153"/>
      <c r="DF863" s="153"/>
      <c r="DG863" s="153"/>
      <c r="DH863" s="153"/>
      <c r="DI863" s="153"/>
      <c r="DJ863" s="153"/>
      <c r="DK863" s="153"/>
      <c r="DL863" s="153"/>
      <c r="DM863" s="153"/>
      <c r="DN863" s="153"/>
      <c r="DO863" s="153"/>
      <c r="DP863" s="153"/>
      <c r="DQ863" s="153"/>
      <c r="DR863" s="153"/>
      <c r="DS863" s="153"/>
      <c r="DT863" s="153"/>
      <c r="DU863" s="153"/>
      <c r="DV863" s="153"/>
      <c r="DW863" s="153"/>
      <c r="DX863" s="153"/>
      <c r="DY863" s="153"/>
      <c r="DZ863" s="153"/>
      <c r="EA863" s="153"/>
      <c r="EB863" s="153"/>
      <c r="EC863" s="153"/>
      <c r="ED863" s="153"/>
      <c r="EE863" s="153"/>
      <c r="EF863" s="153"/>
      <c r="EG863" s="153"/>
      <c r="EH863" s="153"/>
      <c r="EI863" s="153"/>
      <c r="EJ863" s="153"/>
      <c r="EK863" s="153"/>
      <c r="EL863" s="153"/>
      <c r="EM863" s="153"/>
      <c r="EN863" s="153"/>
      <c r="EO863" s="153"/>
      <c r="EP863" s="153"/>
      <c r="EQ863" s="153"/>
      <c r="ER863" s="153"/>
      <c r="ES863" s="153"/>
      <c r="ET863" s="153"/>
      <c r="EU863" s="153"/>
      <c r="EV863" s="153"/>
      <c r="EW863" s="153"/>
      <c r="EX863" s="153"/>
      <c r="EY863" s="153"/>
      <c r="EZ863" s="153"/>
      <c r="FA863" s="153"/>
      <c r="FB863" s="153"/>
      <c r="FC863" s="153"/>
      <c r="FD863" s="153"/>
      <c r="FE863" s="153"/>
      <c r="FF863" s="153"/>
      <c r="FG863" s="153"/>
      <c r="FH863" s="153"/>
      <c r="FI863" s="153"/>
    </row>
    <row r="864" spans="1:165" ht="15.75" customHeight="1" x14ac:dyDescent="0.25">
      <c r="A864" s="153"/>
      <c r="B864" s="153"/>
      <c r="C864" s="153"/>
      <c r="D864" s="156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  <c r="AH864" s="153"/>
      <c r="AI864" s="153"/>
      <c r="AJ864" s="153"/>
      <c r="AK864" s="153"/>
      <c r="AL864" s="153"/>
      <c r="AM864" s="153"/>
      <c r="AN864" s="153"/>
      <c r="AO864" s="153"/>
      <c r="AP864" s="153"/>
      <c r="AQ864" s="153"/>
      <c r="AR864" s="153"/>
      <c r="AS864" s="153"/>
      <c r="AT864" s="153"/>
      <c r="AU864" s="153"/>
      <c r="AV864" s="153"/>
      <c r="AW864" s="153"/>
      <c r="AX864" s="153"/>
      <c r="AY864" s="153"/>
      <c r="AZ864" s="153"/>
      <c r="BA864" s="153"/>
      <c r="BB864" s="153"/>
      <c r="BC864" s="153"/>
      <c r="BD864" s="153"/>
      <c r="BE864" s="153"/>
      <c r="BF864" s="153"/>
      <c r="BG864" s="153"/>
      <c r="BH864" s="153"/>
      <c r="BI864" s="153"/>
      <c r="BJ864" s="153"/>
      <c r="BK864" s="153"/>
      <c r="BL864" s="153"/>
      <c r="BM864" s="153"/>
      <c r="BN864" s="153"/>
      <c r="BO864" s="153"/>
      <c r="BP864" s="153"/>
      <c r="BQ864" s="153"/>
      <c r="BR864" s="153"/>
      <c r="BS864" s="153"/>
      <c r="BT864" s="153"/>
      <c r="BU864" s="153"/>
      <c r="BV864" s="153"/>
      <c r="BW864" s="153"/>
      <c r="BX864" s="153"/>
      <c r="BY864" s="153"/>
      <c r="BZ864" s="153"/>
      <c r="CA864" s="153"/>
      <c r="CB864" s="153"/>
      <c r="CC864" s="153"/>
      <c r="CD864" s="153"/>
      <c r="CE864" s="153"/>
      <c r="CF864" s="153"/>
      <c r="CG864" s="153"/>
      <c r="CH864" s="153"/>
      <c r="CI864" s="153"/>
      <c r="CJ864" s="153"/>
      <c r="CK864" s="153"/>
      <c r="CL864" s="153"/>
      <c r="CM864" s="153"/>
      <c r="CN864" s="153"/>
      <c r="CO864" s="153"/>
      <c r="CP864" s="153"/>
      <c r="CQ864" s="153"/>
      <c r="CR864" s="153"/>
      <c r="CS864" s="153"/>
      <c r="CT864" s="153"/>
      <c r="CU864" s="153"/>
      <c r="CV864" s="153"/>
      <c r="CW864" s="153"/>
      <c r="CX864" s="153"/>
      <c r="CY864" s="153"/>
      <c r="CZ864" s="153"/>
      <c r="DA864" s="153"/>
      <c r="DB864" s="153"/>
      <c r="DC864" s="153"/>
      <c r="DD864" s="153"/>
      <c r="DE864" s="153"/>
      <c r="DF864" s="153"/>
      <c r="DG864" s="153"/>
      <c r="DH864" s="153"/>
      <c r="DI864" s="153"/>
      <c r="DJ864" s="153"/>
      <c r="DK864" s="153"/>
      <c r="DL864" s="153"/>
      <c r="DM864" s="153"/>
      <c r="DN864" s="153"/>
      <c r="DO864" s="153"/>
      <c r="DP864" s="153"/>
      <c r="DQ864" s="153"/>
      <c r="DR864" s="153"/>
      <c r="DS864" s="153"/>
      <c r="DT864" s="153"/>
      <c r="DU864" s="153"/>
      <c r="DV864" s="153"/>
      <c r="DW864" s="153"/>
      <c r="DX864" s="153"/>
      <c r="DY864" s="153"/>
      <c r="DZ864" s="153"/>
      <c r="EA864" s="153"/>
      <c r="EB864" s="153"/>
      <c r="EC864" s="153"/>
      <c r="ED864" s="153"/>
      <c r="EE864" s="153"/>
      <c r="EF864" s="153"/>
      <c r="EG864" s="153"/>
      <c r="EH864" s="153"/>
      <c r="EI864" s="153"/>
      <c r="EJ864" s="153"/>
      <c r="EK864" s="153"/>
      <c r="EL864" s="153"/>
      <c r="EM864" s="153"/>
      <c r="EN864" s="153"/>
      <c r="EO864" s="153"/>
      <c r="EP864" s="153"/>
      <c r="EQ864" s="153"/>
      <c r="ER864" s="153"/>
      <c r="ES864" s="153"/>
      <c r="ET864" s="153"/>
      <c r="EU864" s="153"/>
      <c r="EV864" s="153"/>
      <c r="EW864" s="153"/>
      <c r="EX864" s="153"/>
      <c r="EY864" s="153"/>
      <c r="EZ864" s="153"/>
      <c r="FA864" s="153"/>
      <c r="FB864" s="153"/>
      <c r="FC864" s="153"/>
      <c r="FD864" s="153"/>
      <c r="FE864" s="153"/>
      <c r="FF864" s="153"/>
      <c r="FG864" s="153"/>
      <c r="FH864" s="153"/>
      <c r="FI864" s="153"/>
    </row>
    <row r="865" spans="1:165" ht="15.75" customHeight="1" x14ac:dyDescent="0.25">
      <c r="A865" s="153"/>
      <c r="B865" s="153"/>
      <c r="C865" s="153"/>
      <c r="D865" s="156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  <c r="AH865" s="153"/>
      <c r="AI865" s="153"/>
      <c r="AJ865" s="153"/>
      <c r="AK865" s="153"/>
      <c r="AL865" s="153"/>
      <c r="AM865" s="153"/>
      <c r="AN865" s="153"/>
      <c r="AO865" s="153"/>
      <c r="AP865" s="153"/>
      <c r="AQ865" s="153"/>
      <c r="AR865" s="153"/>
      <c r="AS865" s="153"/>
      <c r="AT865" s="153"/>
      <c r="AU865" s="153"/>
      <c r="AV865" s="153"/>
      <c r="AW865" s="153"/>
      <c r="AX865" s="153"/>
      <c r="AY865" s="153"/>
      <c r="AZ865" s="153"/>
      <c r="BA865" s="153"/>
      <c r="BB865" s="153"/>
      <c r="BC865" s="153"/>
      <c r="BD865" s="153"/>
      <c r="BE865" s="153"/>
      <c r="BF865" s="153"/>
      <c r="BG865" s="153"/>
      <c r="BH865" s="153"/>
      <c r="BI865" s="153"/>
      <c r="BJ865" s="153"/>
      <c r="BK865" s="153"/>
      <c r="BL865" s="153"/>
      <c r="BM865" s="153"/>
      <c r="BN865" s="153"/>
      <c r="BO865" s="153"/>
      <c r="BP865" s="153"/>
      <c r="BQ865" s="153"/>
      <c r="BR865" s="153"/>
      <c r="BS865" s="153"/>
      <c r="BT865" s="153"/>
      <c r="BU865" s="153"/>
      <c r="BV865" s="153"/>
      <c r="BW865" s="153"/>
      <c r="BX865" s="153"/>
      <c r="BY865" s="153"/>
      <c r="BZ865" s="153"/>
      <c r="CA865" s="153"/>
      <c r="CB865" s="153"/>
      <c r="CC865" s="153"/>
      <c r="CD865" s="153"/>
      <c r="CE865" s="153"/>
      <c r="CF865" s="153"/>
      <c r="CG865" s="153"/>
      <c r="CH865" s="153"/>
      <c r="CI865" s="153"/>
      <c r="CJ865" s="153"/>
      <c r="CK865" s="153"/>
      <c r="CL865" s="153"/>
      <c r="CM865" s="153"/>
      <c r="CN865" s="153"/>
      <c r="CO865" s="153"/>
      <c r="CP865" s="153"/>
      <c r="CQ865" s="153"/>
      <c r="CR865" s="153"/>
      <c r="CS865" s="153"/>
      <c r="CT865" s="153"/>
      <c r="CU865" s="153"/>
      <c r="CV865" s="153"/>
      <c r="CW865" s="153"/>
      <c r="CX865" s="153"/>
      <c r="CY865" s="153"/>
      <c r="CZ865" s="153"/>
      <c r="DA865" s="153"/>
      <c r="DB865" s="153"/>
      <c r="DC865" s="153"/>
      <c r="DD865" s="153"/>
      <c r="DE865" s="153"/>
      <c r="DF865" s="153"/>
      <c r="DG865" s="153"/>
      <c r="DH865" s="153"/>
      <c r="DI865" s="153"/>
      <c r="DJ865" s="153"/>
      <c r="DK865" s="153"/>
      <c r="DL865" s="153"/>
      <c r="DM865" s="153"/>
      <c r="DN865" s="153"/>
      <c r="DO865" s="153"/>
      <c r="DP865" s="153"/>
      <c r="DQ865" s="153"/>
      <c r="DR865" s="153"/>
      <c r="DS865" s="153"/>
      <c r="DT865" s="153"/>
      <c r="DU865" s="153"/>
      <c r="DV865" s="153"/>
      <c r="DW865" s="153"/>
      <c r="DX865" s="153"/>
      <c r="DY865" s="153"/>
      <c r="DZ865" s="153"/>
      <c r="EA865" s="153"/>
      <c r="EB865" s="153"/>
      <c r="EC865" s="153"/>
      <c r="ED865" s="153"/>
      <c r="EE865" s="153"/>
      <c r="EF865" s="153"/>
      <c r="EG865" s="153"/>
      <c r="EH865" s="153"/>
      <c r="EI865" s="153"/>
      <c r="EJ865" s="153"/>
      <c r="EK865" s="153"/>
      <c r="EL865" s="153"/>
      <c r="EM865" s="153"/>
      <c r="EN865" s="153"/>
      <c r="EO865" s="153"/>
      <c r="EP865" s="153"/>
      <c r="EQ865" s="153"/>
      <c r="ER865" s="153"/>
      <c r="ES865" s="153"/>
      <c r="ET865" s="153"/>
      <c r="EU865" s="153"/>
      <c r="EV865" s="153"/>
      <c r="EW865" s="153"/>
      <c r="EX865" s="153"/>
      <c r="EY865" s="153"/>
      <c r="EZ865" s="153"/>
      <c r="FA865" s="153"/>
      <c r="FB865" s="153"/>
      <c r="FC865" s="153"/>
      <c r="FD865" s="153"/>
      <c r="FE865" s="153"/>
      <c r="FF865" s="153"/>
      <c r="FG865" s="153"/>
      <c r="FH865" s="153"/>
      <c r="FI865" s="153"/>
    </row>
    <row r="866" spans="1:165" ht="15.75" customHeight="1" x14ac:dyDescent="0.25">
      <c r="A866" s="153"/>
      <c r="B866" s="153"/>
      <c r="C866" s="153"/>
      <c r="D866" s="156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  <c r="AH866" s="153"/>
      <c r="AI866" s="153"/>
      <c r="AJ866" s="153"/>
      <c r="AK866" s="153"/>
      <c r="AL866" s="153"/>
      <c r="AM866" s="153"/>
      <c r="AN866" s="153"/>
      <c r="AO866" s="153"/>
      <c r="AP866" s="153"/>
      <c r="AQ866" s="153"/>
      <c r="AR866" s="153"/>
      <c r="AS866" s="153"/>
      <c r="AT866" s="153"/>
      <c r="AU866" s="153"/>
      <c r="AV866" s="153"/>
      <c r="AW866" s="153"/>
      <c r="AX866" s="153"/>
      <c r="AY866" s="153"/>
      <c r="AZ866" s="153"/>
      <c r="BA866" s="153"/>
      <c r="BB866" s="153"/>
      <c r="BC866" s="153"/>
      <c r="BD866" s="153"/>
      <c r="BE866" s="153"/>
      <c r="BF866" s="153"/>
      <c r="BG866" s="153"/>
      <c r="BH866" s="153"/>
      <c r="BI866" s="153"/>
      <c r="BJ866" s="153"/>
      <c r="BK866" s="153"/>
      <c r="BL866" s="153"/>
      <c r="BM866" s="153"/>
      <c r="BN866" s="153"/>
      <c r="BO866" s="153"/>
      <c r="BP866" s="153"/>
      <c r="BQ866" s="153"/>
      <c r="BR866" s="153"/>
      <c r="BS866" s="153"/>
      <c r="BT866" s="153"/>
      <c r="BU866" s="153"/>
      <c r="BV866" s="153"/>
      <c r="BW866" s="153"/>
      <c r="BX866" s="153"/>
      <c r="BY866" s="153"/>
      <c r="BZ866" s="153"/>
      <c r="CA866" s="153"/>
      <c r="CB866" s="153"/>
      <c r="CC866" s="153"/>
      <c r="CD866" s="153"/>
      <c r="CE866" s="153"/>
      <c r="CF866" s="153"/>
      <c r="CG866" s="153"/>
      <c r="CH866" s="153"/>
      <c r="CI866" s="153"/>
      <c r="CJ866" s="153"/>
      <c r="CK866" s="153"/>
      <c r="CL866" s="153"/>
      <c r="CM866" s="153"/>
      <c r="CN866" s="153"/>
      <c r="CO866" s="153"/>
      <c r="CP866" s="153"/>
      <c r="CQ866" s="153"/>
      <c r="CR866" s="153"/>
      <c r="CS866" s="153"/>
      <c r="CT866" s="153"/>
      <c r="CU866" s="153"/>
      <c r="CV866" s="153"/>
      <c r="CW866" s="153"/>
      <c r="CX866" s="153"/>
      <c r="CY866" s="153"/>
      <c r="CZ866" s="153"/>
      <c r="DA866" s="153"/>
      <c r="DB866" s="153"/>
      <c r="DC866" s="153"/>
      <c r="DD866" s="153"/>
      <c r="DE866" s="153"/>
      <c r="DF866" s="153"/>
      <c r="DG866" s="153"/>
      <c r="DH866" s="153"/>
      <c r="DI866" s="153"/>
      <c r="DJ866" s="153"/>
      <c r="DK866" s="153"/>
      <c r="DL866" s="153"/>
      <c r="DM866" s="153"/>
      <c r="DN866" s="153"/>
      <c r="DO866" s="153"/>
      <c r="DP866" s="153"/>
      <c r="DQ866" s="153"/>
      <c r="DR866" s="153"/>
      <c r="DS866" s="153"/>
      <c r="DT866" s="153"/>
      <c r="DU866" s="153"/>
      <c r="DV866" s="153"/>
      <c r="DW866" s="153"/>
      <c r="DX866" s="153"/>
      <c r="DY866" s="153"/>
      <c r="DZ866" s="153"/>
      <c r="EA866" s="153"/>
      <c r="EB866" s="153"/>
      <c r="EC866" s="153"/>
      <c r="ED866" s="153"/>
      <c r="EE866" s="153"/>
      <c r="EF866" s="153"/>
      <c r="EG866" s="153"/>
      <c r="EH866" s="153"/>
      <c r="EI866" s="153"/>
      <c r="EJ866" s="153"/>
      <c r="EK866" s="153"/>
      <c r="EL866" s="153"/>
      <c r="EM866" s="153"/>
      <c r="EN866" s="153"/>
      <c r="EO866" s="153"/>
      <c r="EP866" s="153"/>
      <c r="EQ866" s="153"/>
      <c r="ER866" s="153"/>
      <c r="ES866" s="153"/>
      <c r="ET866" s="153"/>
      <c r="EU866" s="153"/>
      <c r="EV866" s="153"/>
      <c r="EW866" s="153"/>
      <c r="EX866" s="153"/>
      <c r="EY866" s="153"/>
      <c r="EZ866" s="153"/>
      <c r="FA866" s="153"/>
      <c r="FB866" s="153"/>
      <c r="FC866" s="153"/>
      <c r="FD866" s="153"/>
      <c r="FE866" s="153"/>
      <c r="FF866" s="153"/>
      <c r="FG866" s="153"/>
      <c r="FH866" s="153"/>
      <c r="FI866" s="153"/>
    </row>
    <row r="867" spans="1:165" ht="15.75" customHeight="1" x14ac:dyDescent="0.25">
      <c r="A867" s="153"/>
      <c r="B867" s="153"/>
      <c r="C867" s="153"/>
      <c r="D867" s="156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  <c r="AH867" s="153"/>
      <c r="AI867" s="153"/>
      <c r="AJ867" s="153"/>
      <c r="AK867" s="153"/>
      <c r="AL867" s="153"/>
      <c r="AM867" s="153"/>
      <c r="AN867" s="153"/>
      <c r="AO867" s="153"/>
      <c r="AP867" s="153"/>
      <c r="AQ867" s="153"/>
      <c r="AR867" s="153"/>
      <c r="AS867" s="153"/>
      <c r="AT867" s="153"/>
      <c r="AU867" s="153"/>
      <c r="AV867" s="153"/>
      <c r="AW867" s="153"/>
      <c r="AX867" s="153"/>
      <c r="AY867" s="153"/>
      <c r="AZ867" s="153"/>
      <c r="BA867" s="153"/>
      <c r="BB867" s="153"/>
      <c r="BC867" s="153"/>
      <c r="BD867" s="153"/>
      <c r="BE867" s="153"/>
      <c r="BF867" s="153"/>
      <c r="BG867" s="153"/>
      <c r="BH867" s="153"/>
      <c r="BI867" s="153"/>
      <c r="BJ867" s="153"/>
      <c r="BK867" s="153"/>
      <c r="BL867" s="153"/>
      <c r="BM867" s="153"/>
      <c r="BN867" s="153"/>
      <c r="BO867" s="153"/>
      <c r="BP867" s="153"/>
      <c r="BQ867" s="153"/>
      <c r="BR867" s="153"/>
      <c r="BS867" s="153"/>
      <c r="BT867" s="153"/>
      <c r="BU867" s="153"/>
      <c r="BV867" s="153"/>
      <c r="BW867" s="153"/>
      <c r="BX867" s="153"/>
      <c r="BY867" s="153"/>
      <c r="BZ867" s="153"/>
      <c r="CA867" s="153"/>
      <c r="CB867" s="153"/>
      <c r="CC867" s="153"/>
      <c r="CD867" s="153"/>
      <c r="CE867" s="153"/>
      <c r="CF867" s="153"/>
      <c r="CG867" s="153"/>
      <c r="CH867" s="153"/>
      <c r="CI867" s="153"/>
      <c r="CJ867" s="153"/>
      <c r="CK867" s="153"/>
      <c r="CL867" s="153"/>
      <c r="CM867" s="153"/>
      <c r="CN867" s="153"/>
      <c r="CO867" s="153"/>
      <c r="CP867" s="153"/>
      <c r="CQ867" s="153"/>
      <c r="CR867" s="153"/>
      <c r="CS867" s="153"/>
      <c r="CT867" s="153"/>
      <c r="CU867" s="153"/>
      <c r="CV867" s="153"/>
      <c r="CW867" s="153"/>
      <c r="CX867" s="153"/>
      <c r="CY867" s="153"/>
      <c r="CZ867" s="153"/>
      <c r="DA867" s="153"/>
      <c r="DB867" s="153"/>
      <c r="DC867" s="153"/>
      <c r="DD867" s="153"/>
      <c r="DE867" s="153"/>
      <c r="DF867" s="153"/>
      <c r="DG867" s="153"/>
      <c r="DH867" s="153"/>
      <c r="DI867" s="153"/>
      <c r="DJ867" s="153"/>
      <c r="DK867" s="153"/>
      <c r="DL867" s="153"/>
      <c r="DM867" s="153"/>
      <c r="DN867" s="153"/>
      <c r="DO867" s="153"/>
      <c r="DP867" s="153"/>
      <c r="DQ867" s="153"/>
      <c r="DR867" s="153"/>
      <c r="DS867" s="153"/>
      <c r="DT867" s="153"/>
      <c r="DU867" s="153"/>
      <c r="DV867" s="153"/>
      <c r="DW867" s="153"/>
      <c r="DX867" s="153"/>
      <c r="DY867" s="153"/>
      <c r="DZ867" s="153"/>
      <c r="EA867" s="153"/>
      <c r="EB867" s="153"/>
      <c r="EC867" s="153"/>
      <c r="ED867" s="153"/>
      <c r="EE867" s="153"/>
      <c r="EF867" s="153"/>
      <c r="EG867" s="153"/>
      <c r="EH867" s="153"/>
      <c r="EI867" s="153"/>
      <c r="EJ867" s="153"/>
      <c r="EK867" s="153"/>
      <c r="EL867" s="153"/>
      <c r="EM867" s="153"/>
      <c r="EN867" s="153"/>
      <c r="EO867" s="153"/>
      <c r="EP867" s="153"/>
      <c r="EQ867" s="153"/>
      <c r="ER867" s="153"/>
      <c r="ES867" s="153"/>
      <c r="ET867" s="153"/>
      <c r="EU867" s="153"/>
      <c r="EV867" s="153"/>
      <c r="EW867" s="153"/>
      <c r="EX867" s="153"/>
      <c r="EY867" s="153"/>
      <c r="EZ867" s="153"/>
      <c r="FA867" s="153"/>
      <c r="FB867" s="153"/>
      <c r="FC867" s="153"/>
      <c r="FD867" s="153"/>
      <c r="FE867" s="153"/>
      <c r="FF867" s="153"/>
      <c r="FG867" s="153"/>
      <c r="FH867" s="153"/>
      <c r="FI867" s="153"/>
    </row>
    <row r="868" spans="1:165" ht="15.75" customHeight="1" x14ac:dyDescent="0.25">
      <c r="A868" s="153"/>
      <c r="B868" s="153"/>
      <c r="C868" s="153"/>
      <c r="D868" s="156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  <c r="AH868" s="153"/>
      <c r="AI868" s="153"/>
      <c r="AJ868" s="153"/>
      <c r="AK868" s="153"/>
      <c r="AL868" s="153"/>
      <c r="AM868" s="153"/>
      <c r="AN868" s="153"/>
      <c r="AO868" s="153"/>
      <c r="AP868" s="153"/>
      <c r="AQ868" s="153"/>
      <c r="AR868" s="153"/>
      <c r="AS868" s="153"/>
      <c r="AT868" s="153"/>
      <c r="AU868" s="153"/>
      <c r="AV868" s="153"/>
      <c r="AW868" s="153"/>
      <c r="AX868" s="153"/>
      <c r="AY868" s="153"/>
      <c r="AZ868" s="153"/>
      <c r="BA868" s="153"/>
      <c r="BB868" s="153"/>
      <c r="BC868" s="153"/>
      <c r="BD868" s="153"/>
      <c r="BE868" s="153"/>
      <c r="BF868" s="153"/>
      <c r="BG868" s="153"/>
      <c r="BH868" s="153"/>
      <c r="BI868" s="153"/>
      <c r="BJ868" s="153"/>
      <c r="BK868" s="153"/>
      <c r="BL868" s="153"/>
      <c r="BM868" s="153"/>
      <c r="BN868" s="153"/>
      <c r="BO868" s="153"/>
      <c r="BP868" s="153"/>
      <c r="BQ868" s="153"/>
      <c r="BR868" s="153"/>
      <c r="BS868" s="153"/>
      <c r="BT868" s="153"/>
      <c r="BU868" s="153"/>
      <c r="BV868" s="153"/>
      <c r="BW868" s="153"/>
      <c r="BX868" s="153"/>
      <c r="BY868" s="153"/>
      <c r="BZ868" s="153"/>
      <c r="CA868" s="153"/>
      <c r="CB868" s="153"/>
      <c r="CC868" s="153"/>
      <c r="CD868" s="153"/>
      <c r="CE868" s="153"/>
      <c r="CF868" s="153"/>
      <c r="CG868" s="153"/>
      <c r="CH868" s="153"/>
      <c r="CI868" s="153"/>
      <c r="CJ868" s="153"/>
      <c r="CK868" s="153"/>
      <c r="CL868" s="153"/>
      <c r="CM868" s="153"/>
      <c r="CN868" s="153"/>
      <c r="CO868" s="153"/>
      <c r="CP868" s="153"/>
      <c r="CQ868" s="153"/>
      <c r="CR868" s="153"/>
      <c r="CS868" s="153"/>
      <c r="CT868" s="153"/>
      <c r="CU868" s="153"/>
      <c r="CV868" s="153"/>
      <c r="CW868" s="153"/>
      <c r="CX868" s="153"/>
      <c r="CY868" s="153"/>
      <c r="CZ868" s="153"/>
      <c r="DA868" s="153"/>
      <c r="DB868" s="153"/>
      <c r="DC868" s="153"/>
      <c r="DD868" s="153"/>
      <c r="DE868" s="153"/>
      <c r="DF868" s="153"/>
      <c r="DG868" s="153"/>
      <c r="DH868" s="153"/>
      <c r="DI868" s="153"/>
      <c r="DJ868" s="153"/>
      <c r="DK868" s="153"/>
      <c r="DL868" s="153"/>
      <c r="DM868" s="153"/>
      <c r="DN868" s="153"/>
      <c r="DO868" s="153"/>
      <c r="DP868" s="153"/>
      <c r="DQ868" s="153"/>
      <c r="DR868" s="153"/>
      <c r="DS868" s="153"/>
      <c r="DT868" s="153"/>
      <c r="DU868" s="153"/>
      <c r="DV868" s="153"/>
      <c r="DW868" s="153"/>
      <c r="DX868" s="153"/>
      <c r="DY868" s="153"/>
      <c r="DZ868" s="153"/>
      <c r="EA868" s="153"/>
      <c r="EB868" s="153"/>
      <c r="EC868" s="153"/>
      <c r="ED868" s="153"/>
      <c r="EE868" s="153"/>
      <c r="EF868" s="153"/>
      <c r="EG868" s="153"/>
      <c r="EH868" s="153"/>
      <c r="EI868" s="153"/>
      <c r="EJ868" s="153"/>
      <c r="EK868" s="153"/>
      <c r="EL868" s="153"/>
      <c r="EM868" s="153"/>
      <c r="EN868" s="153"/>
      <c r="EO868" s="153"/>
      <c r="EP868" s="153"/>
      <c r="EQ868" s="153"/>
      <c r="ER868" s="153"/>
      <c r="ES868" s="153"/>
      <c r="ET868" s="153"/>
      <c r="EU868" s="153"/>
      <c r="EV868" s="153"/>
      <c r="EW868" s="153"/>
      <c r="EX868" s="153"/>
      <c r="EY868" s="153"/>
      <c r="EZ868" s="153"/>
      <c r="FA868" s="153"/>
      <c r="FB868" s="153"/>
      <c r="FC868" s="153"/>
      <c r="FD868" s="153"/>
      <c r="FE868" s="153"/>
      <c r="FF868" s="153"/>
      <c r="FG868" s="153"/>
      <c r="FH868" s="153"/>
      <c r="FI868" s="153"/>
    </row>
    <row r="869" spans="1:165" ht="15.75" customHeight="1" x14ac:dyDescent="0.25">
      <c r="A869" s="153"/>
      <c r="B869" s="153"/>
      <c r="C869" s="153"/>
      <c r="D869" s="156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  <c r="AH869" s="153"/>
      <c r="AI869" s="153"/>
      <c r="AJ869" s="153"/>
      <c r="AK869" s="153"/>
      <c r="AL869" s="153"/>
      <c r="AM869" s="153"/>
      <c r="AN869" s="153"/>
      <c r="AO869" s="153"/>
      <c r="AP869" s="153"/>
      <c r="AQ869" s="153"/>
      <c r="AR869" s="153"/>
      <c r="AS869" s="153"/>
      <c r="AT869" s="153"/>
      <c r="AU869" s="153"/>
      <c r="AV869" s="153"/>
      <c r="AW869" s="153"/>
      <c r="AX869" s="153"/>
      <c r="AY869" s="153"/>
      <c r="AZ869" s="153"/>
      <c r="BA869" s="153"/>
      <c r="BB869" s="153"/>
      <c r="BC869" s="153"/>
      <c r="BD869" s="153"/>
      <c r="BE869" s="153"/>
      <c r="BF869" s="153"/>
      <c r="BG869" s="153"/>
      <c r="BH869" s="153"/>
      <c r="BI869" s="153"/>
      <c r="BJ869" s="153"/>
      <c r="BK869" s="153"/>
      <c r="BL869" s="153"/>
      <c r="BM869" s="153"/>
      <c r="BN869" s="153"/>
      <c r="BO869" s="153"/>
      <c r="BP869" s="153"/>
      <c r="BQ869" s="153"/>
      <c r="BR869" s="153"/>
      <c r="BS869" s="153"/>
      <c r="BT869" s="153"/>
      <c r="BU869" s="153"/>
      <c r="BV869" s="153"/>
      <c r="BW869" s="153"/>
      <c r="BX869" s="153"/>
      <c r="BY869" s="153"/>
      <c r="BZ869" s="153"/>
      <c r="CA869" s="153"/>
      <c r="CB869" s="153"/>
      <c r="CC869" s="153"/>
      <c r="CD869" s="153"/>
      <c r="CE869" s="153"/>
      <c r="CF869" s="153"/>
      <c r="CG869" s="153"/>
      <c r="CH869" s="153"/>
      <c r="CI869" s="153"/>
      <c r="CJ869" s="153"/>
      <c r="CK869" s="153"/>
      <c r="CL869" s="153"/>
      <c r="CM869" s="153"/>
      <c r="CN869" s="153"/>
      <c r="CO869" s="153"/>
      <c r="CP869" s="153"/>
      <c r="CQ869" s="153"/>
      <c r="CR869" s="153"/>
      <c r="CS869" s="153"/>
      <c r="CT869" s="153"/>
      <c r="CU869" s="153"/>
      <c r="CV869" s="153"/>
      <c r="CW869" s="153"/>
      <c r="CX869" s="153"/>
      <c r="CY869" s="153"/>
      <c r="CZ869" s="153"/>
      <c r="DA869" s="153"/>
      <c r="DB869" s="153"/>
      <c r="DC869" s="153"/>
      <c r="DD869" s="153"/>
      <c r="DE869" s="153"/>
      <c r="DF869" s="153"/>
      <c r="DG869" s="153"/>
      <c r="DH869" s="153"/>
      <c r="DI869" s="153"/>
      <c r="DJ869" s="153"/>
      <c r="DK869" s="153"/>
      <c r="DL869" s="153"/>
      <c r="DM869" s="153"/>
      <c r="DN869" s="153"/>
      <c r="DO869" s="153"/>
      <c r="DP869" s="153"/>
      <c r="DQ869" s="153"/>
      <c r="DR869" s="153"/>
      <c r="DS869" s="153"/>
      <c r="DT869" s="153"/>
      <c r="DU869" s="153"/>
      <c r="DV869" s="153"/>
      <c r="DW869" s="153"/>
      <c r="DX869" s="153"/>
      <c r="DY869" s="153"/>
      <c r="DZ869" s="153"/>
      <c r="EA869" s="153"/>
      <c r="EB869" s="153"/>
      <c r="EC869" s="153"/>
      <c r="ED869" s="153"/>
      <c r="EE869" s="153"/>
      <c r="EF869" s="153"/>
      <c r="EG869" s="153"/>
      <c r="EH869" s="153"/>
      <c r="EI869" s="153"/>
      <c r="EJ869" s="153"/>
      <c r="EK869" s="153"/>
      <c r="EL869" s="153"/>
      <c r="EM869" s="153"/>
      <c r="EN869" s="153"/>
      <c r="EO869" s="153"/>
      <c r="EP869" s="153"/>
      <c r="EQ869" s="153"/>
      <c r="ER869" s="153"/>
      <c r="ES869" s="153"/>
      <c r="ET869" s="153"/>
      <c r="EU869" s="153"/>
      <c r="EV869" s="153"/>
      <c r="EW869" s="153"/>
      <c r="EX869" s="153"/>
      <c r="EY869" s="153"/>
      <c r="EZ869" s="153"/>
      <c r="FA869" s="153"/>
      <c r="FB869" s="153"/>
      <c r="FC869" s="153"/>
      <c r="FD869" s="153"/>
      <c r="FE869" s="153"/>
      <c r="FF869" s="153"/>
      <c r="FG869" s="153"/>
      <c r="FH869" s="153"/>
      <c r="FI869" s="153"/>
    </row>
    <row r="870" spans="1:165" ht="15.75" customHeight="1" x14ac:dyDescent="0.25">
      <c r="A870" s="153"/>
      <c r="B870" s="153"/>
      <c r="C870" s="153"/>
      <c r="D870" s="156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  <c r="AH870" s="153"/>
      <c r="AI870" s="153"/>
      <c r="AJ870" s="153"/>
      <c r="AK870" s="153"/>
      <c r="AL870" s="153"/>
      <c r="AM870" s="153"/>
      <c r="AN870" s="153"/>
      <c r="AO870" s="153"/>
      <c r="AP870" s="153"/>
      <c r="AQ870" s="153"/>
      <c r="AR870" s="153"/>
      <c r="AS870" s="153"/>
      <c r="AT870" s="153"/>
      <c r="AU870" s="153"/>
      <c r="AV870" s="153"/>
      <c r="AW870" s="153"/>
      <c r="AX870" s="153"/>
      <c r="AY870" s="153"/>
      <c r="AZ870" s="153"/>
      <c r="BA870" s="153"/>
      <c r="BB870" s="153"/>
      <c r="BC870" s="153"/>
      <c r="BD870" s="153"/>
      <c r="BE870" s="153"/>
      <c r="BF870" s="153"/>
      <c r="BG870" s="153"/>
      <c r="BH870" s="153"/>
      <c r="BI870" s="153"/>
      <c r="BJ870" s="153"/>
      <c r="BK870" s="153"/>
      <c r="BL870" s="153"/>
      <c r="BM870" s="153"/>
      <c r="BN870" s="153"/>
      <c r="BO870" s="153"/>
      <c r="BP870" s="153"/>
      <c r="BQ870" s="153"/>
      <c r="BR870" s="153"/>
      <c r="BS870" s="153"/>
      <c r="BT870" s="153"/>
      <c r="BU870" s="153"/>
      <c r="BV870" s="153"/>
      <c r="BW870" s="153"/>
      <c r="BX870" s="153"/>
      <c r="BY870" s="153"/>
      <c r="BZ870" s="153"/>
      <c r="CA870" s="153"/>
      <c r="CB870" s="153"/>
      <c r="CC870" s="153"/>
      <c r="CD870" s="153"/>
      <c r="CE870" s="153"/>
      <c r="CF870" s="153"/>
      <c r="CG870" s="153"/>
      <c r="CH870" s="153"/>
      <c r="CI870" s="153"/>
      <c r="CJ870" s="153"/>
      <c r="CK870" s="153"/>
      <c r="CL870" s="153"/>
      <c r="CM870" s="153"/>
      <c r="CN870" s="153"/>
      <c r="CO870" s="153"/>
      <c r="CP870" s="153"/>
      <c r="CQ870" s="153"/>
      <c r="CR870" s="153"/>
      <c r="CS870" s="153"/>
      <c r="CT870" s="153"/>
      <c r="CU870" s="153"/>
      <c r="CV870" s="153"/>
      <c r="CW870" s="153"/>
      <c r="CX870" s="153"/>
      <c r="CY870" s="153"/>
      <c r="CZ870" s="153"/>
      <c r="DA870" s="153"/>
      <c r="DB870" s="153"/>
      <c r="DC870" s="153"/>
      <c r="DD870" s="153"/>
      <c r="DE870" s="153"/>
      <c r="DF870" s="153"/>
      <c r="DG870" s="153"/>
      <c r="DH870" s="153"/>
      <c r="DI870" s="153"/>
      <c r="DJ870" s="153"/>
      <c r="DK870" s="153"/>
      <c r="DL870" s="153"/>
      <c r="DM870" s="153"/>
      <c r="DN870" s="153"/>
      <c r="DO870" s="153"/>
      <c r="DP870" s="153"/>
      <c r="DQ870" s="153"/>
      <c r="DR870" s="153"/>
      <c r="DS870" s="153"/>
      <c r="DT870" s="153"/>
      <c r="DU870" s="153"/>
      <c r="DV870" s="153"/>
      <c r="DW870" s="153"/>
      <c r="DX870" s="153"/>
      <c r="DY870" s="153"/>
      <c r="DZ870" s="153"/>
      <c r="EA870" s="153"/>
      <c r="EB870" s="153"/>
      <c r="EC870" s="153"/>
      <c r="ED870" s="153"/>
      <c r="EE870" s="153"/>
      <c r="EF870" s="153"/>
      <c r="EG870" s="153"/>
      <c r="EH870" s="153"/>
      <c r="EI870" s="153"/>
      <c r="EJ870" s="153"/>
      <c r="EK870" s="153"/>
      <c r="EL870" s="153"/>
      <c r="EM870" s="153"/>
      <c r="EN870" s="153"/>
      <c r="EO870" s="153"/>
      <c r="EP870" s="153"/>
      <c r="EQ870" s="153"/>
      <c r="ER870" s="153"/>
      <c r="ES870" s="153"/>
      <c r="ET870" s="153"/>
      <c r="EU870" s="153"/>
      <c r="EV870" s="153"/>
      <c r="EW870" s="153"/>
      <c r="EX870" s="153"/>
      <c r="EY870" s="153"/>
      <c r="EZ870" s="153"/>
      <c r="FA870" s="153"/>
      <c r="FB870" s="153"/>
      <c r="FC870" s="153"/>
      <c r="FD870" s="153"/>
      <c r="FE870" s="153"/>
      <c r="FF870" s="153"/>
      <c r="FG870" s="153"/>
      <c r="FH870" s="153"/>
      <c r="FI870" s="153"/>
    </row>
    <row r="871" spans="1:165" ht="15.75" customHeight="1" x14ac:dyDescent="0.25">
      <c r="A871" s="153"/>
      <c r="B871" s="153"/>
      <c r="C871" s="153"/>
      <c r="D871" s="156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  <c r="AH871" s="153"/>
      <c r="AI871" s="153"/>
      <c r="AJ871" s="153"/>
      <c r="AK871" s="153"/>
      <c r="AL871" s="153"/>
      <c r="AM871" s="153"/>
      <c r="AN871" s="153"/>
      <c r="AO871" s="153"/>
      <c r="AP871" s="153"/>
      <c r="AQ871" s="153"/>
      <c r="AR871" s="153"/>
      <c r="AS871" s="153"/>
      <c r="AT871" s="153"/>
      <c r="AU871" s="153"/>
      <c r="AV871" s="153"/>
      <c r="AW871" s="153"/>
      <c r="AX871" s="153"/>
      <c r="AY871" s="153"/>
      <c r="AZ871" s="153"/>
      <c r="BA871" s="153"/>
      <c r="BB871" s="153"/>
      <c r="BC871" s="153"/>
      <c r="BD871" s="153"/>
      <c r="BE871" s="153"/>
      <c r="BF871" s="153"/>
      <c r="BG871" s="153"/>
      <c r="BH871" s="153"/>
      <c r="BI871" s="153"/>
      <c r="BJ871" s="153"/>
      <c r="BK871" s="153"/>
      <c r="BL871" s="153"/>
      <c r="BM871" s="153"/>
      <c r="BN871" s="153"/>
      <c r="BO871" s="153"/>
      <c r="BP871" s="153"/>
      <c r="BQ871" s="153"/>
      <c r="BR871" s="153"/>
      <c r="BS871" s="153"/>
      <c r="BT871" s="153"/>
      <c r="BU871" s="153"/>
      <c r="BV871" s="153"/>
      <c r="BW871" s="153"/>
      <c r="BX871" s="153"/>
      <c r="BY871" s="153"/>
      <c r="BZ871" s="153"/>
      <c r="CA871" s="153"/>
      <c r="CB871" s="153"/>
      <c r="CC871" s="153"/>
      <c r="CD871" s="153"/>
      <c r="CE871" s="153"/>
      <c r="CF871" s="153"/>
      <c r="CG871" s="153"/>
      <c r="CH871" s="153"/>
      <c r="CI871" s="153"/>
      <c r="CJ871" s="153"/>
      <c r="CK871" s="153"/>
      <c r="CL871" s="153"/>
      <c r="CM871" s="153"/>
      <c r="CN871" s="153"/>
      <c r="CO871" s="153"/>
      <c r="CP871" s="153"/>
      <c r="CQ871" s="153"/>
      <c r="CR871" s="153"/>
      <c r="CS871" s="153"/>
      <c r="CT871" s="153"/>
      <c r="CU871" s="153"/>
      <c r="CV871" s="153"/>
      <c r="CW871" s="153"/>
      <c r="CX871" s="153"/>
      <c r="CY871" s="153"/>
      <c r="CZ871" s="153"/>
      <c r="DA871" s="153"/>
      <c r="DB871" s="153"/>
      <c r="DC871" s="153"/>
      <c r="DD871" s="153"/>
      <c r="DE871" s="153"/>
      <c r="DF871" s="153"/>
      <c r="DG871" s="153"/>
      <c r="DH871" s="153"/>
      <c r="DI871" s="153"/>
      <c r="DJ871" s="153"/>
      <c r="DK871" s="153"/>
      <c r="DL871" s="153"/>
      <c r="DM871" s="153"/>
      <c r="DN871" s="153"/>
      <c r="DO871" s="153"/>
      <c r="DP871" s="153"/>
      <c r="DQ871" s="153"/>
      <c r="DR871" s="153"/>
      <c r="DS871" s="153"/>
      <c r="DT871" s="153"/>
      <c r="DU871" s="153"/>
      <c r="DV871" s="153"/>
      <c r="DW871" s="153"/>
      <c r="DX871" s="153"/>
      <c r="DY871" s="153"/>
      <c r="DZ871" s="153"/>
      <c r="EA871" s="153"/>
      <c r="EB871" s="153"/>
      <c r="EC871" s="153"/>
      <c r="ED871" s="153"/>
      <c r="EE871" s="153"/>
      <c r="EF871" s="153"/>
      <c r="EG871" s="153"/>
      <c r="EH871" s="153"/>
      <c r="EI871" s="153"/>
      <c r="EJ871" s="153"/>
      <c r="EK871" s="153"/>
      <c r="EL871" s="153"/>
      <c r="EM871" s="153"/>
      <c r="EN871" s="153"/>
      <c r="EO871" s="153"/>
      <c r="EP871" s="153"/>
      <c r="EQ871" s="153"/>
      <c r="ER871" s="153"/>
      <c r="ES871" s="153"/>
      <c r="ET871" s="153"/>
      <c r="EU871" s="153"/>
      <c r="EV871" s="153"/>
      <c r="EW871" s="153"/>
      <c r="EX871" s="153"/>
      <c r="EY871" s="153"/>
      <c r="EZ871" s="153"/>
      <c r="FA871" s="153"/>
      <c r="FB871" s="153"/>
      <c r="FC871" s="153"/>
      <c r="FD871" s="153"/>
      <c r="FE871" s="153"/>
      <c r="FF871" s="153"/>
      <c r="FG871" s="153"/>
      <c r="FH871" s="153"/>
      <c r="FI871" s="153"/>
    </row>
    <row r="872" spans="1:165" ht="15.75" customHeight="1" x14ac:dyDescent="0.25">
      <c r="A872" s="153"/>
      <c r="B872" s="153"/>
      <c r="C872" s="153"/>
      <c r="D872" s="156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  <c r="AH872" s="153"/>
      <c r="AI872" s="153"/>
      <c r="AJ872" s="153"/>
      <c r="AK872" s="153"/>
      <c r="AL872" s="153"/>
      <c r="AM872" s="153"/>
      <c r="AN872" s="153"/>
      <c r="AO872" s="153"/>
      <c r="AP872" s="153"/>
      <c r="AQ872" s="153"/>
      <c r="AR872" s="153"/>
      <c r="AS872" s="153"/>
      <c r="AT872" s="153"/>
      <c r="AU872" s="153"/>
      <c r="AV872" s="153"/>
      <c r="AW872" s="153"/>
      <c r="AX872" s="153"/>
      <c r="AY872" s="153"/>
      <c r="AZ872" s="153"/>
      <c r="BA872" s="153"/>
      <c r="BB872" s="153"/>
      <c r="BC872" s="153"/>
      <c r="BD872" s="153"/>
      <c r="BE872" s="153"/>
      <c r="BF872" s="153"/>
      <c r="BG872" s="153"/>
      <c r="BH872" s="153"/>
      <c r="BI872" s="153"/>
      <c r="BJ872" s="153"/>
      <c r="BK872" s="153"/>
      <c r="BL872" s="153"/>
      <c r="BM872" s="153"/>
      <c r="BN872" s="153"/>
      <c r="BO872" s="153"/>
      <c r="BP872" s="153"/>
      <c r="BQ872" s="153"/>
      <c r="BR872" s="153"/>
      <c r="BS872" s="153"/>
      <c r="BT872" s="153"/>
      <c r="BU872" s="153"/>
      <c r="BV872" s="153"/>
      <c r="BW872" s="153"/>
      <c r="BX872" s="153"/>
      <c r="BY872" s="153"/>
      <c r="BZ872" s="153"/>
      <c r="CA872" s="153"/>
      <c r="CB872" s="153"/>
      <c r="CC872" s="153"/>
      <c r="CD872" s="153"/>
      <c r="CE872" s="153"/>
      <c r="CF872" s="153"/>
      <c r="CG872" s="153"/>
      <c r="CH872" s="153"/>
      <c r="CI872" s="153"/>
      <c r="CJ872" s="153"/>
      <c r="CK872" s="153"/>
      <c r="CL872" s="153"/>
      <c r="CM872" s="153"/>
      <c r="CN872" s="153"/>
      <c r="CO872" s="153"/>
      <c r="CP872" s="153"/>
      <c r="CQ872" s="153"/>
      <c r="CR872" s="153"/>
      <c r="CS872" s="153"/>
      <c r="CT872" s="153"/>
      <c r="CU872" s="153"/>
      <c r="CV872" s="153"/>
      <c r="CW872" s="153"/>
      <c r="CX872" s="153"/>
      <c r="CY872" s="153"/>
      <c r="CZ872" s="153"/>
      <c r="DA872" s="153"/>
      <c r="DB872" s="153"/>
      <c r="DC872" s="153"/>
      <c r="DD872" s="153"/>
      <c r="DE872" s="153"/>
      <c r="DF872" s="153"/>
      <c r="DG872" s="153"/>
      <c r="DH872" s="153"/>
      <c r="DI872" s="153"/>
      <c r="DJ872" s="153"/>
      <c r="DK872" s="153"/>
      <c r="DL872" s="153"/>
      <c r="DM872" s="153"/>
      <c r="DN872" s="153"/>
      <c r="DO872" s="153"/>
      <c r="DP872" s="153"/>
      <c r="DQ872" s="153"/>
      <c r="DR872" s="153"/>
      <c r="DS872" s="153"/>
      <c r="DT872" s="153"/>
      <c r="DU872" s="153"/>
      <c r="DV872" s="153"/>
      <c r="DW872" s="153"/>
      <c r="DX872" s="153"/>
      <c r="DY872" s="153"/>
      <c r="DZ872" s="153"/>
      <c r="EA872" s="153"/>
      <c r="EB872" s="153"/>
      <c r="EC872" s="153"/>
      <c r="ED872" s="153"/>
      <c r="EE872" s="153"/>
      <c r="EF872" s="153"/>
      <c r="EG872" s="153"/>
      <c r="EH872" s="153"/>
      <c r="EI872" s="153"/>
      <c r="EJ872" s="153"/>
      <c r="EK872" s="153"/>
      <c r="EL872" s="153"/>
      <c r="EM872" s="153"/>
      <c r="EN872" s="153"/>
      <c r="EO872" s="153"/>
      <c r="EP872" s="153"/>
      <c r="EQ872" s="153"/>
      <c r="ER872" s="153"/>
      <c r="ES872" s="153"/>
      <c r="ET872" s="153"/>
      <c r="EU872" s="153"/>
      <c r="EV872" s="153"/>
      <c r="EW872" s="153"/>
      <c r="EX872" s="153"/>
      <c r="EY872" s="153"/>
      <c r="EZ872" s="153"/>
      <c r="FA872" s="153"/>
      <c r="FB872" s="153"/>
      <c r="FC872" s="153"/>
      <c r="FD872" s="153"/>
      <c r="FE872" s="153"/>
      <c r="FF872" s="153"/>
      <c r="FG872" s="153"/>
      <c r="FH872" s="153"/>
      <c r="FI872" s="153"/>
    </row>
    <row r="873" spans="1:165" ht="15.75" customHeight="1" x14ac:dyDescent="0.25">
      <c r="A873" s="153"/>
      <c r="B873" s="153"/>
      <c r="C873" s="153"/>
      <c r="D873" s="156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  <c r="AH873" s="153"/>
      <c r="AI873" s="153"/>
      <c r="AJ873" s="153"/>
      <c r="AK873" s="153"/>
      <c r="AL873" s="153"/>
      <c r="AM873" s="153"/>
      <c r="AN873" s="153"/>
      <c r="AO873" s="153"/>
      <c r="AP873" s="153"/>
      <c r="AQ873" s="153"/>
      <c r="AR873" s="153"/>
      <c r="AS873" s="153"/>
      <c r="AT873" s="153"/>
      <c r="AU873" s="153"/>
      <c r="AV873" s="153"/>
      <c r="AW873" s="153"/>
      <c r="AX873" s="153"/>
      <c r="AY873" s="153"/>
      <c r="AZ873" s="153"/>
      <c r="BA873" s="153"/>
      <c r="BB873" s="153"/>
      <c r="BC873" s="153"/>
      <c r="BD873" s="153"/>
      <c r="BE873" s="153"/>
      <c r="BF873" s="153"/>
      <c r="BG873" s="153"/>
      <c r="BH873" s="153"/>
      <c r="BI873" s="153"/>
      <c r="BJ873" s="153"/>
      <c r="BK873" s="153"/>
      <c r="BL873" s="153"/>
      <c r="BM873" s="153"/>
      <c r="BN873" s="153"/>
      <c r="BO873" s="153"/>
      <c r="BP873" s="153"/>
      <c r="BQ873" s="153"/>
      <c r="BR873" s="153"/>
      <c r="BS873" s="153"/>
      <c r="BT873" s="153"/>
      <c r="BU873" s="153"/>
      <c r="BV873" s="153"/>
      <c r="BW873" s="153"/>
      <c r="BX873" s="153"/>
      <c r="BY873" s="153"/>
      <c r="BZ873" s="153"/>
      <c r="CA873" s="153"/>
      <c r="CB873" s="153"/>
      <c r="CC873" s="153"/>
      <c r="CD873" s="153"/>
      <c r="CE873" s="153"/>
      <c r="CF873" s="153"/>
      <c r="CG873" s="153"/>
      <c r="CH873" s="153"/>
      <c r="CI873" s="153"/>
      <c r="CJ873" s="153"/>
      <c r="CK873" s="153"/>
      <c r="CL873" s="153"/>
      <c r="CM873" s="153"/>
      <c r="CN873" s="153"/>
      <c r="CO873" s="153"/>
      <c r="CP873" s="153"/>
      <c r="CQ873" s="153"/>
      <c r="CR873" s="153"/>
      <c r="CS873" s="153"/>
      <c r="CT873" s="153"/>
      <c r="CU873" s="153"/>
      <c r="CV873" s="153"/>
      <c r="CW873" s="153"/>
      <c r="CX873" s="153"/>
      <c r="CY873" s="153"/>
      <c r="CZ873" s="153"/>
      <c r="DA873" s="153"/>
      <c r="DB873" s="153"/>
      <c r="DC873" s="153"/>
      <c r="DD873" s="153"/>
      <c r="DE873" s="153"/>
      <c r="DF873" s="153"/>
      <c r="DG873" s="153"/>
      <c r="DH873" s="153"/>
      <c r="DI873" s="153"/>
      <c r="DJ873" s="153"/>
      <c r="DK873" s="153"/>
      <c r="DL873" s="153"/>
      <c r="DM873" s="153"/>
      <c r="DN873" s="153"/>
      <c r="DO873" s="153"/>
      <c r="DP873" s="153"/>
      <c r="DQ873" s="153"/>
      <c r="DR873" s="153"/>
      <c r="DS873" s="153"/>
      <c r="DT873" s="153"/>
      <c r="DU873" s="153"/>
      <c r="DV873" s="153"/>
      <c r="DW873" s="153"/>
      <c r="DX873" s="153"/>
      <c r="DY873" s="153"/>
      <c r="DZ873" s="153"/>
      <c r="EA873" s="153"/>
      <c r="EB873" s="153"/>
      <c r="EC873" s="153"/>
      <c r="ED873" s="153"/>
      <c r="EE873" s="153"/>
      <c r="EF873" s="153"/>
      <c r="EG873" s="153"/>
      <c r="EH873" s="153"/>
      <c r="EI873" s="153"/>
      <c r="EJ873" s="153"/>
      <c r="EK873" s="153"/>
      <c r="EL873" s="153"/>
      <c r="EM873" s="153"/>
      <c r="EN873" s="153"/>
      <c r="EO873" s="153"/>
      <c r="EP873" s="153"/>
      <c r="EQ873" s="153"/>
      <c r="ER873" s="153"/>
      <c r="ES873" s="153"/>
      <c r="ET873" s="153"/>
      <c r="EU873" s="153"/>
      <c r="EV873" s="153"/>
      <c r="EW873" s="153"/>
      <c r="EX873" s="153"/>
      <c r="EY873" s="153"/>
      <c r="EZ873" s="153"/>
      <c r="FA873" s="153"/>
      <c r="FB873" s="153"/>
      <c r="FC873" s="153"/>
      <c r="FD873" s="153"/>
      <c r="FE873" s="153"/>
      <c r="FF873" s="153"/>
      <c r="FG873" s="153"/>
      <c r="FH873" s="153"/>
      <c r="FI873" s="153"/>
    </row>
    <row r="874" spans="1:165" ht="15.75" customHeight="1" x14ac:dyDescent="0.25">
      <c r="A874" s="153"/>
      <c r="B874" s="153"/>
      <c r="C874" s="153"/>
      <c r="D874" s="156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  <c r="AH874" s="153"/>
      <c r="AI874" s="153"/>
      <c r="AJ874" s="153"/>
      <c r="AK874" s="153"/>
      <c r="AL874" s="153"/>
      <c r="AM874" s="153"/>
      <c r="AN874" s="153"/>
      <c r="AO874" s="153"/>
      <c r="AP874" s="153"/>
      <c r="AQ874" s="153"/>
      <c r="AR874" s="153"/>
      <c r="AS874" s="153"/>
      <c r="AT874" s="153"/>
      <c r="AU874" s="153"/>
      <c r="AV874" s="153"/>
      <c r="AW874" s="153"/>
      <c r="AX874" s="153"/>
      <c r="AY874" s="153"/>
      <c r="AZ874" s="153"/>
      <c r="BA874" s="153"/>
      <c r="BB874" s="153"/>
      <c r="BC874" s="153"/>
      <c r="BD874" s="153"/>
      <c r="BE874" s="153"/>
      <c r="BF874" s="153"/>
      <c r="BG874" s="153"/>
      <c r="BH874" s="153"/>
      <c r="BI874" s="153"/>
      <c r="BJ874" s="153"/>
      <c r="BK874" s="153"/>
      <c r="BL874" s="153"/>
      <c r="BM874" s="153"/>
      <c r="BN874" s="153"/>
      <c r="BO874" s="153"/>
      <c r="BP874" s="153"/>
      <c r="BQ874" s="153"/>
      <c r="BR874" s="153"/>
      <c r="BS874" s="153"/>
      <c r="BT874" s="153"/>
      <c r="BU874" s="153"/>
      <c r="BV874" s="153"/>
      <c r="BW874" s="153"/>
      <c r="BX874" s="153"/>
      <c r="BY874" s="153"/>
      <c r="BZ874" s="153"/>
      <c r="CA874" s="153"/>
      <c r="CB874" s="153"/>
      <c r="CC874" s="153"/>
      <c r="CD874" s="153"/>
      <c r="CE874" s="153"/>
      <c r="CF874" s="153"/>
      <c r="CG874" s="153"/>
      <c r="CH874" s="153"/>
      <c r="CI874" s="153"/>
      <c r="CJ874" s="153"/>
      <c r="CK874" s="153"/>
      <c r="CL874" s="153"/>
      <c r="CM874" s="153"/>
      <c r="CN874" s="153"/>
      <c r="CO874" s="153"/>
      <c r="CP874" s="153"/>
      <c r="CQ874" s="153"/>
      <c r="CR874" s="153"/>
      <c r="CS874" s="153"/>
      <c r="CT874" s="153"/>
      <c r="CU874" s="153"/>
      <c r="CV874" s="153"/>
      <c r="CW874" s="153"/>
      <c r="CX874" s="153"/>
      <c r="CY874" s="153"/>
      <c r="CZ874" s="153"/>
      <c r="DA874" s="153"/>
      <c r="DB874" s="153"/>
      <c r="DC874" s="153"/>
      <c r="DD874" s="153"/>
      <c r="DE874" s="153"/>
      <c r="DF874" s="153"/>
      <c r="DG874" s="153"/>
      <c r="DH874" s="153"/>
      <c r="DI874" s="153"/>
      <c r="DJ874" s="153"/>
      <c r="DK874" s="153"/>
      <c r="DL874" s="153"/>
      <c r="DM874" s="153"/>
      <c r="DN874" s="153"/>
      <c r="DO874" s="153"/>
      <c r="DP874" s="153"/>
      <c r="DQ874" s="153"/>
      <c r="DR874" s="153"/>
      <c r="DS874" s="153"/>
      <c r="DT874" s="153"/>
      <c r="DU874" s="153"/>
      <c r="DV874" s="153"/>
      <c r="DW874" s="153"/>
      <c r="DX874" s="153"/>
      <c r="DY874" s="153"/>
      <c r="DZ874" s="153"/>
      <c r="EA874" s="153"/>
      <c r="EB874" s="153"/>
      <c r="EC874" s="153"/>
      <c r="ED874" s="153"/>
      <c r="EE874" s="153"/>
      <c r="EF874" s="153"/>
      <c r="EG874" s="153"/>
      <c r="EH874" s="153"/>
      <c r="EI874" s="153"/>
      <c r="EJ874" s="153"/>
      <c r="EK874" s="153"/>
      <c r="EL874" s="153"/>
      <c r="EM874" s="153"/>
      <c r="EN874" s="153"/>
      <c r="EO874" s="153"/>
      <c r="EP874" s="153"/>
      <c r="EQ874" s="153"/>
      <c r="ER874" s="153"/>
      <c r="ES874" s="153"/>
      <c r="ET874" s="153"/>
      <c r="EU874" s="153"/>
      <c r="EV874" s="153"/>
      <c r="EW874" s="153"/>
      <c r="EX874" s="153"/>
      <c r="EY874" s="153"/>
      <c r="EZ874" s="153"/>
      <c r="FA874" s="153"/>
      <c r="FB874" s="153"/>
      <c r="FC874" s="153"/>
      <c r="FD874" s="153"/>
      <c r="FE874" s="153"/>
      <c r="FF874" s="153"/>
      <c r="FG874" s="153"/>
      <c r="FH874" s="153"/>
      <c r="FI874" s="153"/>
    </row>
    <row r="875" spans="1:165" ht="15.75" customHeight="1" x14ac:dyDescent="0.25">
      <c r="A875" s="153"/>
      <c r="B875" s="153"/>
      <c r="C875" s="153"/>
      <c r="D875" s="156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  <c r="AH875" s="153"/>
      <c r="AI875" s="153"/>
      <c r="AJ875" s="153"/>
      <c r="AK875" s="153"/>
      <c r="AL875" s="153"/>
      <c r="AM875" s="153"/>
      <c r="AN875" s="153"/>
      <c r="AO875" s="153"/>
      <c r="AP875" s="153"/>
      <c r="AQ875" s="153"/>
      <c r="AR875" s="153"/>
      <c r="AS875" s="153"/>
      <c r="AT875" s="153"/>
      <c r="AU875" s="153"/>
      <c r="AV875" s="153"/>
      <c r="AW875" s="153"/>
      <c r="AX875" s="153"/>
      <c r="AY875" s="153"/>
      <c r="AZ875" s="153"/>
      <c r="BA875" s="153"/>
      <c r="BB875" s="153"/>
      <c r="BC875" s="153"/>
      <c r="BD875" s="153"/>
      <c r="BE875" s="153"/>
      <c r="BF875" s="153"/>
      <c r="BG875" s="153"/>
      <c r="BH875" s="153"/>
      <c r="BI875" s="153"/>
      <c r="BJ875" s="153"/>
      <c r="BK875" s="153"/>
      <c r="BL875" s="153"/>
      <c r="BM875" s="153"/>
      <c r="BN875" s="153"/>
      <c r="BO875" s="153"/>
      <c r="BP875" s="153"/>
      <c r="BQ875" s="153"/>
      <c r="BR875" s="153"/>
      <c r="BS875" s="153"/>
      <c r="BT875" s="153"/>
      <c r="BU875" s="153"/>
      <c r="BV875" s="153"/>
      <c r="BW875" s="153"/>
      <c r="BX875" s="153"/>
      <c r="BY875" s="153"/>
      <c r="BZ875" s="153"/>
      <c r="CA875" s="153"/>
      <c r="CB875" s="153"/>
      <c r="CC875" s="153"/>
      <c r="CD875" s="153"/>
      <c r="CE875" s="153"/>
      <c r="CF875" s="153"/>
      <c r="CG875" s="153"/>
      <c r="CH875" s="153"/>
      <c r="CI875" s="153"/>
      <c r="CJ875" s="153"/>
      <c r="CK875" s="153"/>
      <c r="CL875" s="153"/>
      <c r="CM875" s="153"/>
      <c r="CN875" s="153"/>
      <c r="CO875" s="153"/>
      <c r="CP875" s="153"/>
      <c r="CQ875" s="153"/>
      <c r="CR875" s="153"/>
      <c r="CS875" s="153"/>
      <c r="CT875" s="153"/>
      <c r="CU875" s="153"/>
      <c r="CV875" s="153"/>
      <c r="CW875" s="153"/>
      <c r="CX875" s="153"/>
      <c r="CY875" s="153"/>
      <c r="CZ875" s="153"/>
      <c r="DA875" s="153"/>
      <c r="DB875" s="153"/>
      <c r="DC875" s="153"/>
      <c r="DD875" s="153"/>
      <c r="DE875" s="153"/>
      <c r="DF875" s="153"/>
      <c r="DG875" s="153"/>
      <c r="DH875" s="153"/>
      <c r="DI875" s="153"/>
      <c r="DJ875" s="153"/>
      <c r="DK875" s="153"/>
      <c r="DL875" s="153"/>
      <c r="DM875" s="153"/>
      <c r="DN875" s="153"/>
      <c r="DO875" s="153"/>
      <c r="DP875" s="153"/>
      <c r="DQ875" s="153"/>
      <c r="DR875" s="153"/>
      <c r="DS875" s="153"/>
      <c r="DT875" s="153"/>
      <c r="DU875" s="153"/>
      <c r="DV875" s="153"/>
      <c r="DW875" s="153"/>
      <c r="DX875" s="153"/>
      <c r="DY875" s="153"/>
      <c r="DZ875" s="153"/>
      <c r="EA875" s="153"/>
      <c r="EB875" s="153"/>
      <c r="EC875" s="153"/>
      <c r="ED875" s="153"/>
      <c r="EE875" s="153"/>
      <c r="EF875" s="153"/>
      <c r="EG875" s="153"/>
      <c r="EH875" s="153"/>
      <c r="EI875" s="153"/>
      <c r="EJ875" s="153"/>
      <c r="EK875" s="153"/>
      <c r="EL875" s="153"/>
      <c r="EM875" s="153"/>
      <c r="EN875" s="153"/>
      <c r="EO875" s="153"/>
      <c r="EP875" s="153"/>
      <c r="EQ875" s="153"/>
      <c r="ER875" s="153"/>
      <c r="ES875" s="153"/>
      <c r="ET875" s="153"/>
      <c r="EU875" s="153"/>
      <c r="EV875" s="153"/>
      <c r="EW875" s="153"/>
      <c r="EX875" s="153"/>
      <c r="EY875" s="153"/>
      <c r="EZ875" s="153"/>
      <c r="FA875" s="153"/>
      <c r="FB875" s="153"/>
      <c r="FC875" s="153"/>
      <c r="FD875" s="153"/>
      <c r="FE875" s="153"/>
      <c r="FF875" s="153"/>
      <c r="FG875" s="153"/>
      <c r="FH875" s="153"/>
      <c r="FI875" s="153"/>
    </row>
    <row r="876" spans="1:165" ht="15.75" customHeight="1" x14ac:dyDescent="0.25">
      <c r="A876" s="153"/>
      <c r="B876" s="153"/>
      <c r="C876" s="153"/>
      <c r="D876" s="156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  <c r="AH876" s="153"/>
      <c r="AI876" s="153"/>
      <c r="AJ876" s="153"/>
      <c r="AK876" s="153"/>
      <c r="AL876" s="153"/>
      <c r="AM876" s="153"/>
      <c r="AN876" s="153"/>
      <c r="AO876" s="153"/>
      <c r="AP876" s="153"/>
      <c r="AQ876" s="153"/>
      <c r="AR876" s="153"/>
      <c r="AS876" s="153"/>
      <c r="AT876" s="153"/>
      <c r="AU876" s="153"/>
      <c r="AV876" s="153"/>
      <c r="AW876" s="153"/>
      <c r="AX876" s="153"/>
      <c r="AY876" s="153"/>
      <c r="AZ876" s="153"/>
      <c r="BA876" s="153"/>
      <c r="BB876" s="153"/>
      <c r="BC876" s="153"/>
      <c r="BD876" s="153"/>
      <c r="BE876" s="153"/>
      <c r="BF876" s="153"/>
      <c r="BG876" s="153"/>
      <c r="BH876" s="153"/>
      <c r="BI876" s="153"/>
      <c r="BJ876" s="153"/>
      <c r="BK876" s="153"/>
      <c r="BL876" s="153"/>
      <c r="BM876" s="153"/>
      <c r="BN876" s="153"/>
      <c r="BO876" s="153"/>
      <c r="BP876" s="153"/>
      <c r="BQ876" s="153"/>
      <c r="BR876" s="153"/>
      <c r="BS876" s="153"/>
      <c r="BT876" s="153"/>
      <c r="BU876" s="153"/>
      <c r="BV876" s="153"/>
      <c r="BW876" s="153"/>
      <c r="BX876" s="153"/>
      <c r="BY876" s="153"/>
      <c r="BZ876" s="153"/>
      <c r="CA876" s="153"/>
      <c r="CB876" s="153"/>
      <c r="CC876" s="153"/>
      <c r="CD876" s="153"/>
      <c r="CE876" s="153"/>
      <c r="CF876" s="153"/>
      <c r="CG876" s="153"/>
      <c r="CH876" s="153"/>
      <c r="CI876" s="153"/>
      <c r="CJ876" s="153"/>
      <c r="CK876" s="153"/>
      <c r="CL876" s="153"/>
      <c r="CM876" s="153"/>
      <c r="CN876" s="153"/>
      <c r="CO876" s="153"/>
      <c r="CP876" s="153"/>
      <c r="CQ876" s="153"/>
      <c r="CR876" s="153"/>
      <c r="CS876" s="153"/>
      <c r="CT876" s="153"/>
      <c r="CU876" s="153"/>
      <c r="CV876" s="153"/>
      <c r="CW876" s="153"/>
      <c r="CX876" s="153"/>
      <c r="CY876" s="153"/>
      <c r="CZ876" s="153"/>
      <c r="DA876" s="153"/>
      <c r="DB876" s="153"/>
      <c r="DC876" s="153"/>
      <c r="DD876" s="153"/>
      <c r="DE876" s="153"/>
      <c r="DF876" s="153"/>
      <c r="DG876" s="153"/>
      <c r="DH876" s="153"/>
      <c r="DI876" s="153"/>
      <c r="DJ876" s="153"/>
      <c r="DK876" s="153"/>
      <c r="DL876" s="153"/>
      <c r="DM876" s="153"/>
      <c r="DN876" s="153"/>
      <c r="DO876" s="153"/>
      <c r="DP876" s="153"/>
      <c r="DQ876" s="153"/>
      <c r="DR876" s="153"/>
      <c r="DS876" s="153"/>
      <c r="DT876" s="153"/>
      <c r="DU876" s="153"/>
      <c r="DV876" s="153"/>
      <c r="DW876" s="153"/>
      <c r="DX876" s="153"/>
      <c r="DY876" s="153"/>
      <c r="DZ876" s="153"/>
      <c r="EA876" s="153"/>
      <c r="EB876" s="153"/>
      <c r="EC876" s="153"/>
      <c r="ED876" s="153"/>
      <c r="EE876" s="153"/>
      <c r="EF876" s="153"/>
      <c r="EG876" s="153"/>
      <c r="EH876" s="153"/>
      <c r="EI876" s="153"/>
      <c r="EJ876" s="153"/>
      <c r="EK876" s="153"/>
      <c r="EL876" s="153"/>
      <c r="EM876" s="153"/>
      <c r="EN876" s="153"/>
      <c r="EO876" s="153"/>
      <c r="EP876" s="153"/>
      <c r="EQ876" s="153"/>
      <c r="ER876" s="153"/>
      <c r="ES876" s="153"/>
      <c r="ET876" s="153"/>
      <c r="EU876" s="153"/>
      <c r="EV876" s="153"/>
      <c r="EW876" s="153"/>
      <c r="EX876" s="153"/>
      <c r="EY876" s="153"/>
      <c r="EZ876" s="153"/>
      <c r="FA876" s="153"/>
      <c r="FB876" s="153"/>
      <c r="FC876" s="153"/>
      <c r="FD876" s="153"/>
      <c r="FE876" s="153"/>
      <c r="FF876" s="153"/>
      <c r="FG876" s="153"/>
      <c r="FH876" s="153"/>
      <c r="FI876" s="153"/>
    </row>
    <row r="877" spans="1:165" ht="15.75" customHeight="1" x14ac:dyDescent="0.25">
      <c r="A877" s="153"/>
      <c r="B877" s="153"/>
      <c r="C877" s="153"/>
      <c r="D877" s="156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  <c r="AH877" s="153"/>
      <c r="AI877" s="153"/>
      <c r="AJ877" s="153"/>
      <c r="AK877" s="153"/>
      <c r="AL877" s="153"/>
      <c r="AM877" s="153"/>
      <c r="AN877" s="153"/>
      <c r="AO877" s="153"/>
      <c r="AP877" s="153"/>
      <c r="AQ877" s="153"/>
      <c r="AR877" s="153"/>
      <c r="AS877" s="153"/>
      <c r="AT877" s="153"/>
      <c r="AU877" s="153"/>
      <c r="AV877" s="153"/>
      <c r="AW877" s="153"/>
      <c r="AX877" s="153"/>
      <c r="AY877" s="153"/>
      <c r="AZ877" s="153"/>
      <c r="BA877" s="153"/>
      <c r="BB877" s="153"/>
      <c r="BC877" s="153"/>
      <c r="BD877" s="153"/>
      <c r="BE877" s="153"/>
      <c r="BF877" s="153"/>
      <c r="BG877" s="153"/>
      <c r="BH877" s="153"/>
      <c r="BI877" s="153"/>
      <c r="BJ877" s="153"/>
      <c r="BK877" s="153"/>
      <c r="BL877" s="153"/>
      <c r="BM877" s="153"/>
      <c r="BN877" s="153"/>
      <c r="BO877" s="153"/>
      <c r="BP877" s="153"/>
      <c r="BQ877" s="153"/>
      <c r="BR877" s="153"/>
      <c r="BS877" s="153"/>
      <c r="BT877" s="153"/>
      <c r="BU877" s="153"/>
      <c r="BV877" s="153"/>
      <c r="BW877" s="153"/>
      <c r="BX877" s="153"/>
      <c r="BY877" s="153"/>
      <c r="BZ877" s="153"/>
      <c r="CA877" s="153"/>
      <c r="CB877" s="153"/>
      <c r="CC877" s="153"/>
      <c r="CD877" s="153"/>
      <c r="CE877" s="153"/>
      <c r="CF877" s="153"/>
      <c r="CG877" s="153"/>
      <c r="CH877" s="153"/>
      <c r="CI877" s="153"/>
      <c r="CJ877" s="153"/>
      <c r="CK877" s="153"/>
      <c r="CL877" s="153"/>
      <c r="CM877" s="153"/>
      <c r="CN877" s="153"/>
      <c r="CO877" s="153"/>
      <c r="CP877" s="153"/>
      <c r="CQ877" s="153"/>
      <c r="CR877" s="153"/>
      <c r="CS877" s="153"/>
      <c r="CT877" s="153"/>
      <c r="CU877" s="153"/>
      <c r="CV877" s="153"/>
      <c r="CW877" s="153"/>
      <c r="CX877" s="153"/>
      <c r="CY877" s="153"/>
      <c r="CZ877" s="153"/>
      <c r="DA877" s="153"/>
      <c r="DB877" s="153"/>
      <c r="DC877" s="153"/>
      <c r="DD877" s="153"/>
      <c r="DE877" s="153"/>
      <c r="DF877" s="153"/>
      <c r="DG877" s="153"/>
      <c r="DH877" s="153"/>
      <c r="DI877" s="153"/>
      <c r="DJ877" s="153"/>
      <c r="DK877" s="153"/>
      <c r="DL877" s="153"/>
      <c r="DM877" s="153"/>
      <c r="DN877" s="153"/>
      <c r="DO877" s="153"/>
      <c r="DP877" s="153"/>
      <c r="DQ877" s="153"/>
      <c r="DR877" s="153"/>
      <c r="DS877" s="153"/>
      <c r="DT877" s="153"/>
      <c r="DU877" s="153"/>
      <c r="DV877" s="153"/>
      <c r="DW877" s="153"/>
      <c r="DX877" s="153"/>
      <c r="DY877" s="153"/>
      <c r="DZ877" s="153"/>
      <c r="EA877" s="153"/>
      <c r="EB877" s="153"/>
      <c r="EC877" s="153"/>
      <c r="ED877" s="153"/>
      <c r="EE877" s="153"/>
      <c r="EF877" s="153"/>
      <c r="EG877" s="153"/>
      <c r="EH877" s="153"/>
      <c r="EI877" s="153"/>
      <c r="EJ877" s="153"/>
      <c r="EK877" s="153"/>
      <c r="EL877" s="153"/>
      <c r="EM877" s="153"/>
      <c r="EN877" s="153"/>
      <c r="EO877" s="153"/>
      <c r="EP877" s="153"/>
      <c r="EQ877" s="153"/>
      <c r="ER877" s="153"/>
      <c r="ES877" s="153"/>
      <c r="ET877" s="153"/>
      <c r="EU877" s="153"/>
      <c r="EV877" s="153"/>
      <c r="EW877" s="153"/>
      <c r="EX877" s="153"/>
      <c r="EY877" s="153"/>
      <c r="EZ877" s="153"/>
      <c r="FA877" s="153"/>
      <c r="FB877" s="153"/>
      <c r="FC877" s="153"/>
      <c r="FD877" s="153"/>
      <c r="FE877" s="153"/>
      <c r="FF877" s="153"/>
      <c r="FG877" s="153"/>
      <c r="FH877" s="153"/>
      <c r="FI877" s="153"/>
    </row>
    <row r="878" spans="1:165" ht="15.75" customHeight="1" x14ac:dyDescent="0.25">
      <c r="A878" s="153"/>
      <c r="B878" s="153"/>
      <c r="C878" s="153"/>
      <c r="D878" s="156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  <c r="AH878" s="153"/>
      <c r="AI878" s="153"/>
      <c r="AJ878" s="153"/>
      <c r="AK878" s="153"/>
      <c r="AL878" s="153"/>
      <c r="AM878" s="153"/>
      <c r="AN878" s="153"/>
      <c r="AO878" s="153"/>
      <c r="AP878" s="153"/>
      <c r="AQ878" s="153"/>
      <c r="AR878" s="153"/>
      <c r="AS878" s="153"/>
      <c r="AT878" s="153"/>
      <c r="AU878" s="153"/>
      <c r="AV878" s="153"/>
      <c r="AW878" s="153"/>
      <c r="AX878" s="153"/>
      <c r="AY878" s="153"/>
      <c r="AZ878" s="153"/>
      <c r="BA878" s="153"/>
      <c r="BB878" s="153"/>
      <c r="BC878" s="153"/>
      <c r="BD878" s="153"/>
      <c r="BE878" s="153"/>
      <c r="BF878" s="153"/>
      <c r="BG878" s="153"/>
      <c r="BH878" s="153"/>
      <c r="BI878" s="153"/>
      <c r="BJ878" s="153"/>
      <c r="BK878" s="153"/>
      <c r="BL878" s="153"/>
      <c r="BM878" s="153"/>
      <c r="BN878" s="153"/>
      <c r="BO878" s="153"/>
      <c r="BP878" s="153"/>
      <c r="BQ878" s="153"/>
      <c r="BR878" s="153"/>
      <c r="BS878" s="153"/>
      <c r="BT878" s="153"/>
      <c r="BU878" s="153"/>
      <c r="BV878" s="153"/>
      <c r="BW878" s="153"/>
      <c r="BX878" s="153"/>
      <c r="BY878" s="153"/>
      <c r="BZ878" s="153"/>
      <c r="CA878" s="153"/>
      <c r="CB878" s="153"/>
      <c r="CC878" s="153"/>
      <c r="CD878" s="153"/>
      <c r="CE878" s="153"/>
      <c r="CF878" s="153"/>
      <c r="CG878" s="153"/>
      <c r="CH878" s="153"/>
      <c r="CI878" s="153"/>
      <c r="CJ878" s="153"/>
      <c r="CK878" s="153"/>
      <c r="CL878" s="153"/>
      <c r="CM878" s="153"/>
      <c r="CN878" s="153"/>
      <c r="CO878" s="153"/>
      <c r="CP878" s="153"/>
      <c r="CQ878" s="153"/>
      <c r="CR878" s="153"/>
      <c r="CS878" s="153"/>
      <c r="CT878" s="153"/>
      <c r="CU878" s="153"/>
      <c r="CV878" s="153"/>
      <c r="CW878" s="153"/>
      <c r="CX878" s="153"/>
      <c r="CY878" s="153"/>
      <c r="CZ878" s="153"/>
      <c r="DA878" s="153"/>
      <c r="DB878" s="153"/>
      <c r="DC878" s="153"/>
      <c r="DD878" s="153"/>
      <c r="DE878" s="153"/>
      <c r="DF878" s="153"/>
      <c r="DG878" s="153"/>
      <c r="DH878" s="153"/>
      <c r="DI878" s="153"/>
      <c r="DJ878" s="153"/>
      <c r="DK878" s="153"/>
      <c r="DL878" s="153"/>
      <c r="DM878" s="153"/>
      <c r="DN878" s="153"/>
      <c r="DO878" s="153"/>
      <c r="DP878" s="153"/>
      <c r="DQ878" s="153"/>
      <c r="DR878" s="153"/>
      <c r="DS878" s="153"/>
      <c r="DT878" s="153"/>
      <c r="DU878" s="153"/>
      <c r="DV878" s="153"/>
      <c r="DW878" s="153"/>
      <c r="DX878" s="153"/>
      <c r="DY878" s="153"/>
      <c r="DZ878" s="153"/>
      <c r="EA878" s="153"/>
      <c r="EB878" s="153"/>
      <c r="EC878" s="153"/>
      <c r="ED878" s="153"/>
      <c r="EE878" s="153"/>
      <c r="EF878" s="153"/>
      <c r="EG878" s="153"/>
      <c r="EH878" s="153"/>
      <c r="EI878" s="153"/>
      <c r="EJ878" s="153"/>
      <c r="EK878" s="153"/>
      <c r="EL878" s="153"/>
      <c r="EM878" s="153"/>
      <c r="EN878" s="153"/>
      <c r="EO878" s="153"/>
      <c r="EP878" s="153"/>
      <c r="EQ878" s="153"/>
      <c r="ER878" s="153"/>
      <c r="ES878" s="153"/>
      <c r="ET878" s="153"/>
      <c r="EU878" s="153"/>
      <c r="EV878" s="153"/>
      <c r="EW878" s="153"/>
      <c r="EX878" s="153"/>
      <c r="EY878" s="153"/>
      <c r="EZ878" s="153"/>
      <c r="FA878" s="153"/>
      <c r="FB878" s="153"/>
      <c r="FC878" s="153"/>
      <c r="FD878" s="153"/>
      <c r="FE878" s="153"/>
      <c r="FF878" s="153"/>
      <c r="FG878" s="153"/>
      <c r="FH878" s="153"/>
      <c r="FI878" s="153"/>
    </row>
    <row r="879" spans="1:165" ht="15.75" customHeight="1" x14ac:dyDescent="0.25">
      <c r="A879" s="153"/>
      <c r="B879" s="153"/>
      <c r="C879" s="153"/>
      <c r="D879" s="156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  <c r="AH879" s="153"/>
      <c r="AI879" s="153"/>
      <c r="AJ879" s="153"/>
      <c r="AK879" s="153"/>
      <c r="AL879" s="153"/>
      <c r="AM879" s="153"/>
      <c r="AN879" s="153"/>
      <c r="AO879" s="153"/>
      <c r="AP879" s="153"/>
      <c r="AQ879" s="153"/>
      <c r="AR879" s="153"/>
      <c r="AS879" s="153"/>
      <c r="AT879" s="153"/>
      <c r="AU879" s="153"/>
      <c r="AV879" s="153"/>
      <c r="AW879" s="153"/>
      <c r="AX879" s="153"/>
      <c r="AY879" s="153"/>
      <c r="AZ879" s="153"/>
      <c r="BA879" s="153"/>
      <c r="BB879" s="153"/>
      <c r="BC879" s="153"/>
      <c r="BD879" s="153"/>
      <c r="BE879" s="153"/>
      <c r="BF879" s="153"/>
      <c r="BG879" s="153"/>
      <c r="BH879" s="153"/>
      <c r="BI879" s="153"/>
      <c r="BJ879" s="153"/>
      <c r="BK879" s="153"/>
      <c r="BL879" s="153"/>
      <c r="BM879" s="153"/>
      <c r="BN879" s="153"/>
      <c r="BO879" s="153"/>
      <c r="BP879" s="153"/>
      <c r="BQ879" s="153"/>
      <c r="BR879" s="153"/>
      <c r="BS879" s="153"/>
      <c r="BT879" s="153"/>
      <c r="BU879" s="153"/>
      <c r="BV879" s="153"/>
      <c r="BW879" s="153"/>
      <c r="BX879" s="153"/>
      <c r="BY879" s="153"/>
      <c r="BZ879" s="153"/>
      <c r="CA879" s="153"/>
      <c r="CB879" s="153"/>
      <c r="CC879" s="153"/>
      <c r="CD879" s="153"/>
      <c r="CE879" s="153"/>
      <c r="CF879" s="153"/>
      <c r="CG879" s="153"/>
      <c r="CH879" s="153"/>
      <c r="CI879" s="153"/>
      <c r="CJ879" s="153"/>
      <c r="CK879" s="153"/>
      <c r="CL879" s="153"/>
      <c r="CM879" s="153"/>
      <c r="CN879" s="153"/>
      <c r="CO879" s="153"/>
      <c r="CP879" s="153"/>
      <c r="CQ879" s="153"/>
      <c r="CR879" s="153"/>
      <c r="CS879" s="153"/>
      <c r="CT879" s="153"/>
      <c r="CU879" s="153"/>
      <c r="CV879" s="153"/>
      <c r="CW879" s="153"/>
      <c r="CX879" s="153"/>
      <c r="CY879" s="153"/>
      <c r="CZ879" s="153"/>
      <c r="DA879" s="153"/>
      <c r="DB879" s="153"/>
      <c r="DC879" s="153"/>
      <c r="DD879" s="153"/>
      <c r="DE879" s="153"/>
      <c r="DF879" s="153"/>
      <c r="DG879" s="153"/>
      <c r="DH879" s="153"/>
      <c r="DI879" s="153"/>
      <c r="DJ879" s="153"/>
      <c r="DK879" s="153"/>
      <c r="DL879" s="153"/>
      <c r="DM879" s="153"/>
      <c r="DN879" s="153"/>
      <c r="DO879" s="153"/>
      <c r="DP879" s="153"/>
      <c r="DQ879" s="153"/>
      <c r="DR879" s="153"/>
      <c r="DS879" s="153"/>
      <c r="DT879" s="153"/>
      <c r="DU879" s="153"/>
      <c r="DV879" s="153"/>
      <c r="DW879" s="153"/>
      <c r="DX879" s="153"/>
      <c r="DY879" s="153"/>
      <c r="DZ879" s="153"/>
      <c r="EA879" s="153"/>
      <c r="EB879" s="153"/>
      <c r="EC879" s="153"/>
      <c r="ED879" s="153"/>
      <c r="EE879" s="153"/>
      <c r="EF879" s="153"/>
      <c r="EG879" s="153"/>
      <c r="EH879" s="153"/>
      <c r="EI879" s="153"/>
      <c r="EJ879" s="153"/>
      <c r="EK879" s="153"/>
      <c r="EL879" s="153"/>
      <c r="EM879" s="153"/>
      <c r="EN879" s="153"/>
      <c r="EO879" s="153"/>
      <c r="EP879" s="153"/>
      <c r="EQ879" s="153"/>
      <c r="ER879" s="153"/>
      <c r="ES879" s="153"/>
      <c r="ET879" s="153"/>
      <c r="EU879" s="153"/>
      <c r="EV879" s="153"/>
      <c r="EW879" s="153"/>
      <c r="EX879" s="153"/>
      <c r="EY879" s="153"/>
      <c r="EZ879" s="153"/>
      <c r="FA879" s="153"/>
      <c r="FB879" s="153"/>
      <c r="FC879" s="153"/>
      <c r="FD879" s="153"/>
      <c r="FE879" s="153"/>
      <c r="FF879" s="153"/>
      <c r="FG879" s="153"/>
      <c r="FH879" s="153"/>
      <c r="FI879" s="153"/>
    </row>
    <row r="880" spans="1:165" ht="15.75" customHeight="1" x14ac:dyDescent="0.25">
      <c r="A880" s="153"/>
      <c r="B880" s="153"/>
      <c r="C880" s="153"/>
      <c r="D880" s="156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  <c r="AH880" s="153"/>
      <c r="AI880" s="153"/>
      <c r="AJ880" s="153"/>
      <c r="AK880" s="153"/>
      <c r="AL880" s="153"/>
      <c r="AM880" s="153"/>
      <c r="AN880" s="153"/>
      <c r="AO880" s="153"/>
      <c r="AP880" s="153"/>
      <c r="AQ880" s="153"/>
      <c r="AR880" s="153"/>
      <c r="AS880" s="153"/>
      <c r="AT880" s="153"/>
      <c r="AU880" s="153"/>
      <c r="AV880" s="153"/>
      <c r="AW880" s="153"/>
      <c r="AX880" s="153"/>
      <c r="AY880" s="153"/>
      <c r="AZ880" s="153"/>
      <c r="BA880" s="153"/>
      <c r="BB880" s="153"/>
      <c r="BC880" s="153"/>
      <c r="BD880" s="153"/>
      <c r="BE880" s="153"/>
      <c r="BF880" s="153"/>
      <c r="BG880" s="153"/>
      <c r="BH880" s="153"/>
      <c r="BI880" s="153"/>
      <c r="BJ880" s="153"/>
      <c r="BK880" s="153"/>
      <c r="BL880" s="153"/>
      <c r="BM880" s="153"/>
      <c r="BN880" s="153"/>
      <c r="BO880" s="153"/>
      <c r="BP880" s="153"/>
      <c r="BQ880" s="153"/>
      <c r="BR880" s="153"/>
      <c r="BS880" s="153"/>
      <c r="BT880" s="153"/>
      <c r="BU880" s="153"/>
      <c r="BV880" s="153"/>
      <c r="BW880" s="153"/>
      <c r="BX880" s="153"/>
      <c r="BY880" s="153"/>
      <c r="BZ880" s="153"/>
      <c r="CA880" s="153"/>
      <c r="CB880" s="153"/>
      <c r="CC880" s="153"/>
      <c r="CD880" s="153"/>
      <c r="CE880" s="153"/>
      <c r="CF880" s="153"/>
      <c r="CG880" s="153"/>
      <c r="CH880" s="153"/>
      <c r="CI880" s="153"/>
      <c r="CJ880" s="153"/>
      <c r="CK880" s="153"/>
      <c r="CL880" s="153"/>
      <c r="CM880" s="153"/>
      <c r="CN880" s="153"/>
      <c r="CO880" s="153"/>
      <c r="CP880" s="153"/>
      <c r="CQ880" s="153"/>
      <c r="CR880" s="153"/>
      <c r="CS880" s="153"/>
      <c r="CT880" s="153"/>
      <c r="CU880" s="153"/>
      <c r="CV880" s="153"/>
      <c r="CW880" s="153"/>
      <c r="CX880" s="153"/>
      <c r="CY880" s="153"/>
      <c r="CZ880" s="153"/>
      <c r="DA880" s="153"/>
      <c r="DB880" s="153"/>
      <c r="DC880" s="153"/>
      <c r="DD880" s="153"/>
      <c r="DE880" s="153"/>
      <c r="DF880" s="153"/>
      <c r="DG880" s="153"/>
      <c r="DH880" s="153"/>
      <c r="DI880" s="153"/>
      <c r="DJ880" s="153"/>
      <c r="DK880" s="153"/>
      <c r="DL880" s="153"/>
      <c r="DM880" s="153"/>
      <c r="DN880" s="153"/>
      <c r="DO880" s="153"/>
      <c r="DP880" s="153"/>
      <c r="DQ880" s="153"/>
      <c r="DR880" s="153"/>
      <c r="DS880" s="153"/>
      <c r="DT880" s="153"/>
      <c r="DU880" s="153"/>
      <c r="DV880" s="153"/>
      <c r="DW880" s="153"/>
      <c r="DX880" s="153"/>
      <c r="DY880" s="153"/>
      <c r="DZ880" s="153"/>
      <c r="EA880" s="153"/>
      <c r="EB880" s="153"/>
      <c r="EC880" s="153"/>
      <c r="ED880" s="153"/>
      <c r="EE880" s="153"/>
      <c r="EF880" s="153"/>
      <c r="EG880" s="153"/>
      <c r="EH880" s="153"/>
      <c r="EI880" s="153"/>
      <c r="EJ880" s="153"/>
      <c r="EK880" s="153"/>
      <c r="EL880" s="153"/>
      <c r="EM880" s="153"/>
      <c r="EN880" s="153"/>
      <c r="EO880" s="153"/>
      <c r="EP880" s="153"/>
      <c r="EQ880" s="153"/>
      <c r="ER880" s="153"/>
      <c r="ES880" s="153"/>
      <c r="ET880" s="153"/>
      <c r="EU880" s="153"/>
      <c r="EV880" s="153"/>
      <c r="EW880" s="153"/>
      <c r="EX880" s="153"/>
      <c r="EY880" s="153"/>
      <c r="EZ880" s="153"/>
      <c r="FA880" s="153"/>
      <c r="FB880" s="153"/>
      <c r="FC880" s="153"/>
      <c r="FD880" s="153"/>
      <c r="FE880" s="153"/>
      <c r="FF880" s="153"/>
      <c r="FG880" s="153"/>
      <c r="FH880" s="153"/>
      <c r="FI880" s="153"/>
    </row>
    <row r="881" spans="1:165" ht="15.75" customHeight="1" x14ac:dyDescent="0.25">
      <c r="A881" s="153"/>
      <c r="B881" s="153"/>
      <c r="C881" s="153"/>
      <c r="D881" s="156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  <c r="AH881" s="153"/>
      <c r="AI881" s="153"/>
      <c r="AJ881" s="153"/>
      <c r="AK881" s="153"/>
      <c r="AL881" s="153"/>
      <c r="AM881" s="153"/>
      <c r="AN881" s="153"/>
      <c r="AO881" s="153"/>
      <c r="AP881" s="153"/>
      <c r="AQ881" s="153"/>
      <c r="AR881" s="153"/>
      <c r="AS881" s="153"/>
      <c r="AT881" s="153"/>
      <c r="AU881" s="153"/>
      <c r="AV881" s="153"/>
      <c r="AW881" s="153"/>
      <c r="AX881" s="153"/>
      <c r="AY881" s="153"/>
      <c r="AZ881" s="153"/>
      <c r="BA881" s="153"/>
      <c r="BB881" s="153"/>
      <c r="BC881" s="153"/>
      <c r="BD881" s="153"/>
      <c r="BE881" s="153"/>
      <c r="BF881" s="153"/>
      <c r="BG881" s="153"/>
      <c r="BH881" s="153"/>
      <c r="BI881" s="153"/>
      <c r="BJ881" s="153"/>
      <c r="BK881" s="153"/>
      <c r="BL881" s="153"/>
      <c r="BM881" s="153"/>
      <c r="BN881" s="153"/>
      <c r="BO881" s="153"/>
      <c r="BP881" s="153"/>
      <c r="BQ881" s="153"/>
      <c r="BR881" s="153"/>
      <c r="BS881" s="153"/>
      <c r="BT881" s="153"/>
      <c r="BU881" s="153"/>
      <c r="BV881" s="153"/>
      <c r="BW881" s="153"/>
      <c r="BX881" s="153"/>
      <c r="BY881" s="153"/>
      <c r="BZ881" s="153"/>
      <c r="CA881" s="153"/>
      <c r="CB881" s="153"/>
      <c r="CC881" s="153"/>
      <c r="CD881" s="153"/>
      <c r="CE881" s="153"/>
      <c r="CF881" s="153"/>
      <c r="CG881" s="153"/>
      <c r="CH881" s="153"/>
      <c r="CI881" s="153"/>
      <c r="CJ881" s="153"/>
      <c r="CK881" s="153"/>
      <c r="CL881" s="153"/>
      <c r="CM881" s="153"/>
      <c r="CN881" s="153"/>
      <c r="CO881" s="153"/>
      <c r="CP881" s="153"/>
      <c r="CQ881" s="153"/>
      <c r="CR881" s="153"/>
      <c r="CS881" s="153"/>
      <c r="CT881" s="153"/>
      <c r="CU881" s="153"/>
      <c r="CV881" s="153"/>
      <c r="CW881" s="153"/>
      <c r="CX881" s="153"/>
      <c r="CY881" s="153"/>
      <c r="CZ881" s="153"/>
      <c r="DA881" s="153"/>
      <c r="DB881" s="153"/>
      <c r="DC881" s="153"/>
      <c r="DD881" s="153"/>
      <c r="DE881" s="153"/>
      <c r="DF881" s="153"/>
      <c r="DG881" s="153"/>
      <c r="DH881" s="153"/>
      <c r="DI881" s="153"/>
      <c r="DJ881" s="153"/>
      <c r="DK881" s="153"/>
      <c r="DL881" s="153"/>
      <c r="DM881" s="153"/>
      <c r="DN881" s="153"/>
      <c r="DO881" s="153"/>
      <c r="DP881" s="153"/>
      <c r="DQ881" s="153"/>
      <c r="DR881" s="153"/>
      <c r="DS881" s="153"/>
      <c r="DT881" s="153"/>
      <c r="DU881" s="153"/>
      <c r="DV881" s="153"/>
      <c r="DW881" s="153"/>
      <c r="DX881" s="153"/>
      <c r="DY881" s="153"/>
      <c r="DZ881" s="153"/>
      <c r="EA881" s="153"/>
      <c r="EB881" s="153"/>
      <c r="EC881" s="153"/>
      <c r="ED881" s="153"/>
      <c r="EE881" s="153"/>
      <c r="EF881" s="153"/>
      <c r="EG881" s="153"/>
      <c r="EH881" s="153"/>
      <c r="EI881" s="153"/>
      <c r="EJ881" s="153"/>
      <c r="EK881" s="153"/>
      <c r="EL881" s="153"/>
      <c r="EM881" s="153"/>
      <c r="EN881" s="153"/>
      <c r="EO881" s="153"/>
      <c r="EP881" s="153"/>
      <c r="EQ881" s="153"/>
      <c r="ER881" s="153"/>
      <c r="ES881" s="153"/>
      <c r="ET881" s="153"/>
      <c r="EU881" s="153"/>
      <c r="EV881" s="153"/>
      <c r="EW881" s="153"/>
      <c r="EX881" s="153"/>
      <c r="EY881" s="153"/>
      <c r="EZ881" s="153"/>
      <c r="FA881" s="153"/>
      <c r="FB881" s="153"/>
      <c r="FC881" s="153"/>
      <c r="FD881" s="153"/>
      <c r="FE881" s="153"/>
      <c r="FF881" s="153"/>
      <c r="FG881" s="153"/>
      <c r="FH881" s="153"/>
      <c r="FI881" s="153"/>
    </row>
    <row r="882" spans="1:165" ht="15.75" customHeight="1" x14ac:dyDescent="0.25">
      <c r="A882" s="153"/>
      <c r="B882" s="153"/>
      <c r="C882" s="153"/>
      <c r="D882" s="156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  <c r="AH882" s="153"/>
      <c r="AI882" s="153"/>
      <c r="AJ882" s="153"/>
      <c r="AK882" s="153"/>
      <c r="AL882" s="153"/>
      <c r="AM882" s="153"/>
      <c r="AN882" s="153"/>
      <c r="AO882" s="153"/>
      <c r="AP882" s="153"/>
      <c r="AQ882" s="153"/>
      <c r="AR882" s="153"/>
      <c r="AS882" s="153"/>
      <c r="AT882" s="153"/>
      <c r="AU882" s="153"/>
      <c r="AV882" s="153"/>
      <c r="AW882" s="153"/>
      <c r="AX882" s="153"/>
      <c r="AY882" s="153"/>
      <c r="AZ882" s="153"/>
      <c r="BA882" s="153"/>
      <c r="BB882" s="153"/>
      <c r="BC882" s="153"/>
      <c r="BD882" s="153"/>
      <c r="BE882" s="153"/>
      <c r="BF882" s="153"/>
      <c r="BG882" s="153"/>
      <c r="BH882" s="153"/>
      <c r="BI882" s="153"/>
      <c r="BJ882" s="153"/>
      <c r="BK882" s="153"/>
      <c r="BL882" s="153"/>
      <c r="BM882" s="153"/>
      <c r="BN882" s="153"/>
      <c r="BO882" s="153"/>
      <c r="BP882" s="153"/>
      <c r="BQ882" s="153"/>
      <c r="BR882" s="153"/>
      <c r="BS882" s="153"/>
      <c r="BT882" s="153"/>
      <c r="BU882" s="153"/>
      <c r="BV882" s="153"/>
      <c r="BW882" s="153"/>
      <c r="BX882" s="153"/>
      <c r="BY882" s="153"/>
      <c r="BZ882" s="153"/>
      <c r="CA882" s="153"/>
      <c r="CB882" s="153"/>
      <c r="CC882" s="153"/>
      <c r="CD882" s="153"/>
      <c r="CE882" s="153"/>
      <c r="CF882" s="153"/>
      <c r="CG882" s="153"/>
      <c r="CH882" s="153"/>
      <c r="CI882" s="153"/>
      <c r="CJ882" s="153"/>
      <c r="CK882" s="153"/>
      <c r="CL882" s="153"/>
      <c r="CM882" s="153"/>
      <c r="CN882" s="153"/>
      <c r="CO882" s="153"/>
      <c r="CP882" s="153"/>
      <c r="CQ882" s="153"/>
      <c r="CR882" s="153"/>
      <c r="CS882" s="153"/>
      <c r="CT882" s="153"/>
      <c r="CU882" s="153"/>
      <c r="CV882" s="153"/>
      <c r="CW882" s="153"/>
      <c r="CX882" s="153"/>
      <c r="CY882" s="153"/>
      <c r="CZ882" s="153"/>
      <c r="DA882" s="153"/>
      <c r="DB882" s="153"/>
      <c r="DC882" s="153"/>
      <c r="DD882" s="153"/>
      <c r="DE882" s="153"/>
      <c r="DF882" s="153"/>
      <c r="DG882" s="153"/>
      <c r="DH882" s="153"/>
      <c r="DI882" s="153"/>
      <c r="DJ882" s="153"/>
      <c r="DK882" s="153"/>
      <c r="DL882" s="153"/>
      <c r="DM882" s="153"/>
      <c r="DN882" s="153"/>
      <c r="DO882" s="153"/>
      <c r="DP882" s="153"/>
      <c r="DQ882" s="153"/>
      <c r="DR882" s="153"/>
      <c r="DS882" s="153"/>
      <c r="DT882" s="153"/>
      <c r="DU882" s="153"/>
      <c r="DV882" s="153"/>
      <c r="DW882" s="153"/>
      <c r="DX882" s="153"/>
      <c r="DY882" s="153"/>
      <c r="DZ882" s="153"/>
      <c r="EA882" s="153"/>
      <c r="EB882" s="153"/>
      <c r="EC882" s="153"/>
      <c r="ED882" s="153"/>
      <c r="EE882" s="153"/>
      <c r="EF882" s="153"/>
      <c r="EG882" s="153"/>
      <c r="EH882" s="153"/>
      <c r="EI882" s="153"/>
      <c r="EJ882" s="153"/>
      <c r="EK882" s="153"/>
      <c r="EL882" s="153"/>
      <c r="EM882" s="153"/>
      <c r="EN882" s="153"/>
      <c r="EO882" s="153"/>
      <c r="EP882" s="153"/>
      <c r="EQ882" s="153"/>
      <c r="ER882" s="153"/>
      <c r="ES882" s="153"/>
      <c r="ET882" s="153"/>
      <c r="EU882" s="153"/>
      <c r="EV882" s="153"/>
      <c r="EW882" s="153"/>
      <c r="EX882" s="153"/>
      <c r="EY882" s="153"/>
      <c r="EZ882" s="153"/>
      <c r="FA882" s="153"/>
      <c r="FB882" s="153"/>
      <c r="FC882" s="153"/>
      <c r="FD882" s="153"/>
      <c r="FE882" s="153"/>
      <c r="FF882" s="153"/>
      <c r="FG882" s="153"/>
      <c r="FH882" s="153"/>
      <c r="FI882" s="153"/>
    </row>
    <row r="883" spans="1:165" ht="15.75" customHeight="1" x14ac:dyDescent="0.25">
      <c r="A883" s="153"/>
      <c r="B883" s="153"/>
      <c r="C883" s="153"/>
      <c r="D883" s="156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  <c r="AH883" s="153"/>
      <c r="AI883" s="153"/>
      <c r="AJ883" s="153"/>
      <c r="AK883" s="153"/>
      <c r="AL883" s="153"/>
      <c r="AM883" s="153"/>
      <c r="AN883" s="153"/>
      <c r="AO883" s="153"/>
      <c r="AP883" s="153"/>
      <c r="AQ883" s="153"/>
      <c r="AR883" s="153"/>
      <c r="AS883" s="153"/>
      <c r="AT883" s="153"/>
      <c r="AU883" s="153"/>
      <c r="AV883" s="153"/>
      <c r="AW883" s="153"/>
      <c r="AX883" s="153"/>
      <c r="AY883" s="153"/>
      <c r="AZ883" s="153"/>
      <c r="BA883" s="153"/>
      <c r="BB883" s="153"/>
      <c r="BC883" s="153"/>
      <c r="BD883" s="153"/>
      <c r="BE883" s="153"/>
      <c r="BF883" s="153"/>
      <c r="BG883" s="153"/>
      <c r="BH883" s="153"/>
      <c r="BI883" s="153"/>
      <c r="BJ883" s="153"/>
      <c r="BK883" s="153"/>
      <c r="BL883" s="153"/>
      <c r="BM883" s="153"/>
      <c r="BN883" s="153"/>
      <c r="BO883" s="153"/>
      <c r="BP883" s="153"/>
      <c r="BQ883" s="153"/>
      <c r="BR883" s="153"/>
      <c r="BS883" s="153"/>
      <c r="BT883" s="153"/>
      <c r="BU883" s="153"/>
      <c r="BV883" s="153"/>
      <c r="BW883" s="153"/>
      <c r="BX883" s="153"/>
      <c r="BY883" s="153"/>
      <c r="BZ883" s="153"/>
      <c r="CA883" s="153"/>
      <c r="CB883" s="153"/>
      <c r="CC883" s="153"/>
      <c r="CD883" s="153"/>
      <c r="CE883" s="153"/>
      <c r="CF883" s="153"/>
      <c r="CG883" s="153"/>
      <c r="CH883" s="153"/>
      <c r="CI883" s="153"/>
      <c r="CJ883" s="153"/>
      <c r="CK883" s="153"/>
      <c r="CL883" s="153"/>
      <c r="CM883" s="153"/>
      <c r="CN883" s="153"/>
      <c r="CO883" s="153"/>
      <c r="CP883" s="153"/>
      <c r="CQ883" s="153"/>
      <c r="CR883" s="153"/>
      <c r="CS883" s="153"/>
      <c r="CT883" s="153"/>
      <c r="CU883" s="153"/>
      <c r="CV883" s="153"/>
      <c r="CW883" s="153"/>
      <c r="CX883" s="153"/>
      <c r="CY883" s="153"/>
      <c r="CZ883" s="153"/>
      <c r="DA883" s="153"/>
      <c r="DB883" s="153"/>
      <c r="DC883" s="153"/>
      <c r="DD883" s="153"/>
      <c r="DE883" s="153"/>
      <c r="DF883" s="153"/>
      <c r="DG883" s="153"/>
      <c r="DH883" s="153"/>
      <c r="DI883" s="153"/>
      <c r="DJ883" s="153"/>
      <c r="DK883" s="153"/>
      <c r="DL883" s="153"/>
      <c r="DM883" s="153"/>
      <c r="DN883" s="153"/>
      <c r="DO883" s="153"/>
      <c r="DP883" s="153"/>
      <c r="DQ883" s="153"/>
      <c r="DR883" s="153"/>
      <c r="DS883" s="153"/>
      <c r="DT883" s="153"/>
      <c r="DU883" s="153"/>
      <c r="DV883" s="153"/>
      <c r="DW883" s="153"/>
      <c r="DX883" s="153"/>
      <c r="DY883" s="153"/>
      <c r="DZ883" s="153"/>
      <c r="EA883" s="153"/>
      <c r="EB883" s="153"/>
      <c r="EC883" s="153"/>
      <c r="ED883" s="153"/>
      <c r="EE883" s="153"/>
      <c r="EF883" s="153"/>
      <c r="EG883" s="153"/>
      <c r="EH883" s="153"/>
      <c r="EI883" s="153"/>
      <c r="EJ883" s="153"/>
      <c r="EK883" s="153"/>
      <c r="EL883" s="153"/>
      <c r="EM883" s="153"/>
      <c r="EN883" s="153"/>
      <c r="EO883" s="153"/>
      <c r="EP883" s="153"/>
      <c r="EQ883" s="153"/>
      <c r="ER883" s="153"/>
      <c r="ES883" s="153"/>
      <c r="ET883" s="153"/>
      <c r="EU883" s="153"/>
      <c r="EV883" s="153"/>
      <c r="EW883" s="153"/>
      <c r="EX883" s="153"/>
      <c r="EY883" s="153"/>
      <c r="EZ883" s="153"/>
      <c r="FA883" s="153"/>
      <c r="FB883" s="153"/>
      <c r="FC883" s="153"/>
      <c r="FD883" s="153"/>
      <c r="FE883" s="153"/>
      <c r="FF883" s="153"/>
      <c r="FG883" s="153"/>
      <c r="FH883" s="153"/>
      <c r="FI883" s="153"/>
    </row>
    <row r="884" spans="1:165" ht="15.75" customHeight="1" x14ac:dyDescent="0.25">
      <c r="A884" s="153"/>
      <c r="B884" s="153"/>
      <c r="C884" s="153"/>
      <c r="D884" s="156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  <c r="AH884" s="153"/>
      <c r="AI884" s="153"/>
      <c r="AJ884" s="153"/>
      <c r="AK884" s="153"/>
      <c r="AL884" s="153"/>
      <c r="AM884" s="153"/>
      <c r="AN884" s="153"/>
      <c r="AO884" s="153"/>
      <c r="AP884" s="153"/>
      <c r="AQ884" s="153"/>
      <c r="AR884" s="153"/>
      <c r="AS884" s="153"/>
      <c r="AT884" s="153"/>
      <c r="AU884" s="153"/>
      <c r="AV884" s="153"/>
      <c r="AW884" s="153"/>
      <c r="AX884" s="153"/>
      <c r="AY884" s="153"/>
      <c r="AZ884" s="153"/>
      <c r="BA884" s="153"/>
      <c r="BB884" s="153"/>
      <c r="BC884" s="153"/>
      <c r="BD884" s="153"/>
      <c r="BE884" s="153"/>
      <c r="BF884" s="153"/>
      <c r="BG884" s="153"/>
      <c r="BH884" s="153"/>
      <c r="BI884" s="153"/>
      <c r="BJ884" s="153"/>
      <c r="BK884" s="153"/>
      <c r="BL884" s="153"/>
      <c r="BM884" s="153"/>
      <c r="BN884" s="153"/>
      <c r="BO884" s="153"/>
      <c r="BP884" s="153"/>
      <c r="BQ884" s="153"/>
      <c r="BR884" s="153"/>
      <c r="BS884" s="153"/>
      <c r="BT884" s="153"/>
      <c r="BU884" s="153"/>
      <c r="BV884" s="153"/>
      <c r="BW884" s="153"/>
      <c r="BX884" s="153"/>
      <c r="BY884" s="153"/>
      <c r="BZ884" s="153"/>
      <c r="CA884" s="153"/>
      <c r="CB884" s="153"/>
      <c r="CC884" s="153"/>
      <c r="CD884" s="153"/>
      <c r="CE884" s="153"/>
      <c r="CF884" s="153"/>
      <c r="CG884" s="153"/>
      <c r="CH884" s="153"/>
      <c r="CI884" s="153"/>
      <c r="CJ884" s="153"/>
      <c r="CK884" s="153"/>
      <c r="CL884" s="153"/>
      <c r="CM884" s="153"/>
      <c r="CN884" s="153"/>
      <c r="CO884" s="153"/>
      <c r="CP884" s="153"/>
      <c r="CQ884" s="153"/>
      <c r="CR884" s="153"/>
      <c r="CS884" s="153"/>
      <c r="CT884" s="153"/>
      <c r="CU884" s="153"/>
      <c r="CV884" s="153"/>
      <c r="CW884" s="153"/>
      <c r="CX884" s="153"/>
      <c r="CY884" s="153"/>
      <c r="CZ884" s="153"/>
      <c r="DA884" s="153"/>
      <c r="DB884" s="153"/>
      <c r="DC884" s="153"/>
      <c r="DD884" s="153"/>
      <c r="DE884" s="153"/>
      <c r="DF884" s="153"/>
      <c r="DG884" s="153"/>
      <c r="DH884" s="153"/>
      <c r="DI884" s="153"/>
      <c r="DJ884" s="153"/>
      <c r="DK884" s="153"/>
      <c r="DL884" s="153"/>
      <c r="DM884" s="153"/>
      <c r="DN884" s="153"/>
      <c r="DO884" s="153"/>
      <c r="DP884" s="153"/>
      <c r="DQ884" s="153"/>
      <c r="DR884" s="153"/>
      <c r="DS884" s="153"/>
      <c r="DT884" s="153"/>
      <c r="DU884" s="153"/>
      <c r="DV884" s="153"/>
      <c r="DW884" s="153"/>
      <c r="DX884" s="153"/>
      <c r="DY884" s="153"/>
      <c r="DZ884" s="153"/>
      <c r="EA884" s="153"/>
      <c r="EB884" s="153"/>
      <c r="EC884" s="153"/>
      <c r="ED884" s="153"/>
      <c r="EE884" s="153"/>
      <c r="EF884" s="153"/>
      <c r="EG884" s="153"/>
      <c r="EH884" s="153"/>
      <c r="EI884" s="153"/>
      <c r="EJ884" s="153"/>
      <c r="EK884" s="153"/>
      <c r="EL884" s="153"/>
      <c r="EM884" s="153"/>
      <c r="EN884" s="153"/>
      <c r="EO884" s="153"/>
      <c r="EP884" s="153"/>
      <c r="EQ884" s="153"/>
      <c r="ER884" s="153"/>
      <c r="ES884" s="153"/>
      <c r="ET884" s="153"/>
      <c r="EU884" s="153"/>
      <c r="EV884" s="153"/>
      <c r="EW884" s="153"/>
      <c r="EX884" s="153"/>
      <c r="EY884" s="153"/>
      <c r="EZ884" s="153"/>
      <c r="FA884" s="153"/>
      <c r="FB884" s="153"/>
      <c r="FC884" s="153"/>
      <c r="FD884" s="153"/>
      <c r="FE884" s="153"/>
      <c r="FF884" s="153"/>
      <c r="FG884" s="153"/>
      <c r="FH884" s="153"/>
      <c r="FI884" s="153"/>
    </row>
    <row r="885" spans="1:165" ht="15.75" customHeight="1" x14ac:dyDescent="0.25">
      <c r="A885" s="153"/>
      <c r="B885" s="153"/>
      <c r="C885" s="153"/>
      <c r="D885" s="156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  <c r="AH885" s="153"/>
      <c r="AI885" s="153"/>
      <c r="AJ885" s="153"/>
      <c r="AK885" s="153"/>
      <c r="AL885" s="153"/>
      <c r="AM885" s="153"/>
      <c r="AN885" s="153"/>
      <c r="AO885" s="153"/>
      <c r="AP885" s="153"/>
      <c r="AQ885" s="153"/>
      <c r="AR885" s="153"/>
      <c r="AS885" s="153"/>
      <c r="AT885" s="153"/>
      <c r="AU885" s="153"/>
      <c r="AV885" s="153"/>
      <c r="AW885" s="153"/>
      <c r="AX885" s="153"/>
      <c r="AY885" s="153"/>
      <c r="AZ885" s="153"/>
      <c r="BA885" s="153"/>
      <c r="BB885" s="153"/>
      <c r="BC885" s="153"/>
      <c r="BD885" s="153"/>
      <c r="BE885" s="153"/>
      <c r="BF885" s="153"/>
      <c r="BG885" s="153"/>
      <c r="BH885" s="153"/>
      <c r="BI885" s="153"/>
      <c r="BJ885" s="153"/>
      <c r="BK885" s="153"/>
      <c r="BL885" s="153"/>
      <c r="BM885" s="153"/>
      <c r="BN885" s="153"/>
      <c r="BO885" s="153"/>
      <c r="BP885" s="153"/>
      <c r="BQ885" s="153"/>
      <c r="BR885" s="153"/>
      <c r="BS885" s="153"/>
      <c r="BT885" s="153"/>
      <c r="BU885" s="153"/>
      <c r="BV885" s="153"/>
      <c r="BW885" s="153"/>
      <c r="BX885" s="153"/>
      <c r="BY885" s="153"/>
      <c r="BZ885" s="153"/>
      <c r="CA885" s="153"/>
      <c r="CB885" s="153"/>
      <c r="CC885" s="153"/>
      <c r="CD885" s="153"/>
      <c r="CE885" s="153"/>
      <c r="CF885" s="153"/>
      <c r="CG885" s="153"/>
      <c r="CH885" s="153"/>
      <c r="CI885" s="153"/>
      <c r="CJ885" s="153"/>
      <c r="CK885" s="153"/>
      <c r="CL885" s="153"/>
      <c r="CM885" s="153"/>
      <c r="CN885" s="153"/>
      <c r="CO885" s="153"/>
      <c r="CP885" s="153"/>
      <c r="CQ885" s="153"/>
      <c r="CR885" s="153"/>
      <c r="CS885" s="153"/>
      <c r="CT885" s="153"/>
      <c r="CU885" s="153"/>
      <c r="CV885" s="153"/>
      <c r="CW885" s="153"/>
      <c r="CX885" s="153"/>
      <c r="CY885" s="153"/>
      <c r="CZ885" s="153"/>
      <c r="DA885" s="153"/>
      <c r="DB885" s="153"/>
      <c r="DC885" s="153"/>
      <c r="DD885" s="153"/>
      <c r="DE885" s="153"/>
      <c r="DF885" s="153"/>
      <c r="DG885" s="153"/>
      <c r="DH885" s="153"/>
      <c r="DI885" s="153"/>
      <c r="DJ885" s="153"/>
      <c r="DK885" s="153"/>
      <c r="DL885" s="153"/>
      <c r="DM885" s="153"/>
      <c r="DN885" s="153"/>
      <c r="DO885" s="153"/>
      <c r="DP885" s="153"/>
      <c r="DQ885" s="153"/>
      <c r="DR885" s="153"/>
      <c r="DS885" s="153"/>
      <c r="DT885" s="153"/>
      <c r="DU885" s="153"/>
      <c r="DV885" s="153"/>
      <c r="DW885" s="153"/>
      <c r="DX885" s="153"/>
      <c r="DY885" s="153"/>
      <c r="DZ885" s="153"/>
      <c r="EA885" s="153"/>
      <c r="EB885" s="153"/>
      <c r="EC885" s="153"/>
      <c r="ED885" s="153"/>
      <c r="EE885" s="153"/>
      <c r="EF885" s="153"/>
      <c r="EG885" s="153"/>
      <c r="EH885" s="153"/>
      <c r="EI885" s="153"/>
      <c r="EJ885" s="153"/>
      <c r="EK885" s="153"/>
      <c r="EL885" s="153"/>
      <c r="EM885" s="153"/>
      <c r="EN885" s="153"/>
      <c r="EO885" s="153"/>
      <c r="EP885" s="153"/>
      <c r="EQ885" s="153"/>
      <c r="ER885" s="153"/>
      <c r="ES885" s="153"/>
      <c r="ET885" s="153"/>
      <c r="EU885" s="153"/>
      <c r="EV885" s="153"/>
      <c r="EW885" s="153"/>
      <c r="EX885" s="153"/>
      <c r="EY885" s="153"/>
      <c r="EZ885" s="153"/>
      <c r="FA885" s="153"/>
      <c r="FB885" s="153"/>
      <c r="FC885" s="153"/>
      <c r="FD885" s="153"/>
      <c r="FE885" s="153"/>
      <c r="FF885" s="153"/>
      <c r="FG885" s="153"/>
      <c r="FH885" s="153"/>
      <c r="FI885" s="153"/>
    </row>
    <row r="886" spans="1:165" ht="15.75" customHeight="1" x14ac:dyDescent="0.25">
      <c r="A886" s="153"/>
      <c r="B886" s="153"/>
      <c r="C886" s="153"/>
      <c r="D886" s="156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  <c r="AH886" s="153"/>
      <c r="AI886" s="153"/>
      <c r="AJ886" s="153"/>
      <c r="AK886" s="153"/>
      <c r="AL886" s="153"/>
      <c r="AM886" s="153"/>
      <c r="AN886" s="153"/>
      <c r="AO886" s="153"/>
      <c r="AP886" s="153"/>
      <c r="AQ886" s="153"/>
      <c r="AR886" s="153"/>
      <c r="AS886" s="153"/>
      <c r="AT886" s="153"/>
      <c r="AU886" s="153"/>
      <c r="AV886" s="153"/>
      <c r="AW886" s="153"/>
      <c r="AX886" s="153"/>
      <c r="AY886" s="153"/>
      <c r="AZ886" s="153"/>
      <c r="BA886" s="153"/>
      <c r="BB886" s="153"/>
      <c r="BC886" s="153"/>
      <c r="BD886" s="153"/>
      <c r="BE886" s="153"/>
      <c r="BF886" s="153"/>
      <c r="BG886" s="153"/>
      <c r="BH886" s="153"/>
      <c r="BI886" s="153"/>
      <c r="BJ886" s="153"/>
      <c r="BK886" s="153"/>
      <c r="BL886" s="153"/>
      <c r="BM886" s="153"/>
      <c r="BN886" s="153"/>
      <c r="BO886" s="153"/>
      <c r="BP886" s="153"/>
      <c r="BQ886" s="153"/>
      <c r="BR886" s="153"/>
      <c r="BS886" s="153"/>
      <c r="BT886" s="153"/>
      <c r="BU886" s="153"/>
      <c r="BV886" s="153"/>
      <c r="BW886" s="153"/>
      <c r="BX886" s="153"/>
      <c r="BY886" s="153"/>
      <c r="BZ886" s="153"/>
      <c r="CA886" s="153"/>
      <c r="CB886" s="153"/>
      <c r="CC886" s="153"/>
      <c r="CD886" s="153"/>
      <c r="CE886" s="153"/>
      <c r="CF886" s="153"/>
      <c r="CG886" s="153"/>
      <c r="CH886" s="153"/>
      <c r="CI886" s="153"/>
      <c r="CJ886" s="153"/>
      <c r="CK886" s="153"/>
      <c r="CL886" s="153"/>
      <c r="CM886" s="153"/>
      <c r="CN886" s="153"/>
      <c r="CO886" s="153"/>
      <c r="CP886" s="153"/>
      <c r="CQ886" s="153"/>
      <c r="CR886" s="153"/>
      <c r="CS886" s="153"/>
      <c r="CT886" s="153"/>
      <c r="CU886" s="153"/>
      <c r="CV886" s="153"/>
      <c r="CW886" s="153"/>
      <c r="CX886" s="153"/>
      <c r="CY886" s="153"/>
      <c r="CZ886" s="153"/>
      <c r="DA886" s="153"/>
      <c r="DB886" s="153"/>
      <c r="DC886" s="153"/>
      <c r="DD886" s="153"/>
      <c r="DE886" s="153"/>
      <c r="DF886" s="153"/>
      <c r="DG886" s="153"/>
      <c r="DH886" s="153"/>
      <c r="DI886" s="153"/>
      <c r="DJ886" s="153"/>
      <c r="DK886" s="153"/>
      <c r="DL886" s="153"/>
      <c r="DM886" s="153"/>
      <c r="DN886" s="153"/>
      <c r="DO886" s="153"/>
      <c r="DP886" s="153"/>
      <c r="DQ886" s="153"/>
      <c r="DR886" s="153"/>
      <c r="DS886" s="153"/>
      <c r="DT886" s="153"/>
      <c r="DU886" s="153"/>
      <c r="DV886" s="153"/>
      <c r="DW886" s="153"/>
      <c r="DX886" s="153"/>
      <c r="DY886" s="153"/>
      <c r="DZ886" s="153"/>
      <c r="EA886" s="153"/>
      <c r="EB886" s="153"/>
      <c r="EC886" s="153"/>
      <c r="ED886" s="153"/>
      <c r="EE886" s="153"/>
      <c r="EF886" s="153"/>
      <c r="EG886" s="153"/>
      <c r="EH886" s="153"/>
      <c r="EI886" s="153"/>
      <c r="EJ886" s="153"/>
      <c r="EK886" s="153"/>
      <c r="EL886" s="153"/>
      <c r="EM886" s="153"/>
      <c r="EN886" s="153"/>
      <c r="EO886" s="153"/>
      <c r="EP886" s="153"/>
      <c r="EQ886" s="153"/>
      <c r="ER886" s="153"/>
      <c r="ES886" s="153"/>
      <c r="ET886" s="153"/>
      <c r="EU886" s="153"/>
      <c r="EV886" s="153"/>
      <c r="EW886" s="153"/>
      <c r="EX886" s="153"/>
      <c r="EY886" s="153"/>
      <c r="EZ886" s="153"/>
      <c r="FA886" s="153"/>
      <c r="FB886" s="153"/>
      <c r="FC886" s="153"/>
      <c r="FD886" s="153"/>
      <c r="FE886" s="153"/>
      <c r="FF886" s="153"/>
      <c r="FG886" s="153"/>
      <c r="FH886" s="153"/>
      <c r="FI886" s="153"/>
    </row>
    <row r="887" spans="1:165" ht="15.75" customHeight="1" x14ac:dyDescent="0.25">
      <c r="A887" s="153"/>
      <c r="B887" s="153"/>
      <c r="C887" s="153"/>
      <c r="D887" s="156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  <c r="AH887" s="153"/>
      <c r="AI887" s="153"/>
      <c r="AJ887" s="153"/>
      <c r="AK887" s="153"/>
      <c r="AL887" s="153"/>
      <c r="AM887" s="153"/>
      <c r="AN887" s="153"/>
      <c r="AO887" s="153"/>
      <c r="AP887" s="153"/>
      <c r="AQ887" s="153"/>
      <c r="AR887" s="153"/>
      <c r="AS887" s="153"/>
      <c r="AT887" s="153"/>
      <c r="AU887" s="153"/>
      <c r="AV887" s="153"/>
      <c r="AW887" s="153"/>
      <c r="AX887" s="153"/>
      <c r="AY887" s="153"/>
      <c r="AZ887" s="153"/>
      <c r="BA887" s="153"/>
      <c r="BB887" s="153"/>
      <c r="BC887" s="153"/>
      <c r="BD887" s="153"/>
      <c r="BE887" s="153"/>
      <c r="BF887" s="153"/>
      <c r="BG887" s="153"/>
      <c r="BH887" s="153"/>
      <c r="BI887" s="153"/>
      <c r="BJ887" s="153"/>
      <c r="BK887" s="153"/>
      <c r="BL887" s="153"/>
      <c r="BM887" s="153"/>
      <c r="BN887" s="153"/>
      <c r="BO887" s="153"/>
      <c r="BP887" s="153"/>
      <c r="BQ887" s="153"/>
      <c r="BR887" s="153"/>
      <c r="BS887" s="153"/>
      <c r="BT887" s="153"/>
      <c r="BU887" s="153"/>
      <c r="BV887" s="153"/>
      <c r="BW887" s="153"/>
      <c r="BX887" s="153"/>
      <c r="BY887" s="153"/>
      <c r="BZ887" s="153"/>
      <c r="CA887" s="153"/>
      <c r="CB887" s="153"/>
      <c r="CC887" s="153"/>
      <c r="CD887" s="153"/>
      <c r="CE887" s="153"/>
      <c r="CF887" s="153"/>
      <c r="CG887" s="153"/>
      <c r="CH887" s="153"/>
      <c r="CI887" s="153"/>
      <c r="CJ887" s="153"/>
      <c r="CK887" s="153"/>
      <c r="CL887" s="153"/>
      <c r="CM887" s="153"/>
      <c r="CN887" s="153"/>
      <c r="CO887" s="153"/>
      <c r="CP887" s="153"/>
      <c r="CQ887" s="153"/>
      <c r="CR887" s="153"/>
      <c r="CS887" s="153"/>
      <c r="CT887" s="153"/>
      <c r="CU887" s="153"/>
      <c r="CV887" s="153"/>
      <c r="CW887" s="153"/>
      <c r="CX887" s="153"/>
      <c r="CY887" s="153"/>
      <c r="CZ887" s="153"/>
      <c r="DA887" s="153"/>
      <c r="DB887" s="153"/>
      <c r="DC887" s="153"/>
      <c r="DD887" s="153"/>
      <c r="DE887" s="153"/>
      <c r="DF887" s="153"/>
      <c r="DG887" s="153"/>
      <c r="DH887" s="153"/>
      <c r="DI887" s="153"/>
      <c r="DJ887" s="153"/>
      <c r="DK887" s="153"/>
      <c r="DL887" s="153"/>
      <c r="DM887" s="153"/>
      <c r="DN887" s="153"/>
      <c r="DO887" s="153"/>
      <c r="DP887" s="153"/>
      <c r="DQ887" s="153"/>
      <c r="DR887" s="153"/>
      <c r="DS887" s="153"/>
      <c r="DT887" s="153"/>
      <c r="DU887" s="153"/>
      <c r="DV887" s="153"/>
      <c r="DW887" s="153"/>
      <c r="DX887" s="153"/>
      <c r="DY887" s="153"/>
      <c r="DZ887" s="153"/>
      <c r="EA887" s="153"/>
      <c r="EB887" s="153"/>
      <c r="EC887" s="153"/>
      <c r="ED887" s="153"/>
      <c r="EE887" s="153"/>
      <c r="EF887" s="153"/>
      <c r="EG887" s="153"/>
      <c r="EH887" s="153"/>
      <c r="EI887" s="153"/>
      <c r="EJ887" s="153"/>
      <c r="EK887" s="153"/>
      <c r="EL887" s="153"/>
      <c r="EM887" s="153"/>
      <c r="EN887" s="153"/>
      <c r="EO887" s="153"/>
      <c r="EP887" s="153"/>
      <c r="EQ887" s="153"/>
      <c r="ER887" s="153"/>
      <c r="ES887" s="153"/>
      <c r="ET887" s="153"/>
      <c r="EU887" s="153"/>
      <c r="EV887" s="153"/>
      <c r="EW887" s="153"/>
      <c r="EX887" s="153"/>
      <c r="EY887" s="153"/>
      <c r="EZ887" s="153"/>
      <c r="FA887" s="153"/>
      <c r="FB887" s="153"/>
      <c r="FC887" s="153"/>
      <c r="FD887" s="153"/>
      <c r="FE887" s="153"/>
      <c r="FF887" s="153"/>
      <c r="FG887" s="153"/>
      <c r="FH887" s="153"/>
      <c r="FI887" s="153"/>
    </row>
    <row r="888" spans="1:165" ht="15.75" customHeight="1" x14ac:dyDescent="0.25">
      <c r="A888" s="153"/>
      <c r="B888" s="153"/>
      <c r="C888" s="153"/>
      <c r="D888" s="156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  <c r="AH888" s="153"/>
      <c r="AI888" s="153"/>
      <c r="AJ888" s="153"/>
      <c r="AK888" s="153"/>
      <c r="AL888" s="153"/>
      <c r="AM888" s="153"/>
      <c r="AN888" s="153"/>
      <c r="AO888" s="153"/>
      <c r="AP888" s="153"/>
      <c r="AQ888" s="153"/>
      <c r="AR888" s="153"/>
      <c r="AS888" s="153"/>
      <c r="AT888" s="153"/>
      <c r="AU888" s="153"/>
      <c r="AV888" s="153"/>
      <c r="AW888" s="153"/>
      <c r="AX888" s="153"/>
      <c r="AY888" s="153"/>
      <c r="AZ888" s="153"/>
      <c r="BA888" s="153"/>
      <c r="BB888" s="153"/>
      <c r="BC888" s="153"/>
      <c r="BD888" s="153"/>
      <c r="BE888" s="153"/>
      <c r="BF888" s="153"/>
      <c r="BG888" s="153"/>
      <c r="BH888" s="153"/>
      <c r="BI888" s="153"/>
      <c r="BJ888" s="153"/>
      <c r="BK888" s="153"/>
      <c r="BL888" s="153"/>
      <c r="BM888" s="153"/>
      <c r="BN888" s="153"/>
      <c r="BO888" s="153"/>
      <c r="BP888" s="153"/>
      <c r="BQ888" s="153"/>
      <c r="BR888" s="153"/>
      <c r="BS888" s="153"/>
      <c r="BT888" s="153"/>
      <c r="BU888" s="153"/>
      <c r="BV888" s="153"/>
      <c r="BW888" s="153"/>
      <c r="BX888" s="153"/>
      <c r="BY888" s="153"/>
      <c r="BZ888" s="153"/>
      <c r="CA888" s="153"/>
      <c r="CB888" s="153"/>
      <c r="CC888" s="153"/>
      <c r="CD888" s="153"/>
      <c r="CE888" s="153"/>
      <c r="CF888" s="153"/>
      <c r="CG888" s="153"/>
      <c r="CH888" s="153"/>
      <c r="CI888" s="153"/>
      <c r="CJ888" s="153"/>
      <c r="CK888" s="153"/>
      <c r="CL888" s="153"/>
      <c r="CM888" s="153"/>
      <c r="CN888" s="153"/>
      <c r="CO888" s="153"/>
      <c r="CP888" s="153"/>
      <c r="CQ888" s="153"/>
      <c r="CR888" s="153"/>
      <c r="CS888" s="153"/>
      <c r="CT888" s="153"/>
      <c r="CU888" s="153"/>
      <c r="CV888" s="153"/>
      <c r="CW888" s="153"/>
      <c r="CX888" s="153"/>
      <c r="CY888" s="153"/>
      <c r="CZ888" s="153"/>
      <c r="DA888" s="153"/>
      <c r="DB888" s="153"/>
      <c r="DC888" s="153"/>
      <c r="DD888" s="153"/>
      <c r="DE888" s="153"/>
      <c r="DF888" s="153"/>
      <c r="DG888" s="153"/>
      <c r="DH888" s="153"/>
      <c r="DI888" s="153"/>
      <c r="DJ888" s="153"/>
      <c r="DK888" s="153"/>
      <c r="DL888" s="153"/>
      <c r="DM888" s="153"/>
      <c r="DN888" s="153"/>
      <c r="DO888" s="153"/>
      <c r="DP888" s="153"/>
      <c r="DQ888" s="153"/>
      <c r="DR888" s="153"/>
      <c r="DS888" s="153"/>
      <c r="DT888" s="153"/>
      <c r="DU888" s="153"/>
      <c r="DV888" s="153"/>
      <c r="DW888" s="153"/>
      <c r="DX888" s="153"/>
      <c r="DY888" s="153"/>
      <c r="DZ888" s="153"/>
      <c r="EA888" s="153"/>
      <c r="EB888" s="153"/>
      <c r="EC888" s="153"/>
      <c r="ED888" s="153"/>
      <c r="EE888" s="153"/>
      <c r="EF888" s="153"/>
      <c r="EG888" s="153"/>
      <c r="EH888" s="153"/>
      <c r="EI888" s="153"/>
      <c r="EJ888" s="153"/>
      <c r="EK888" s="153"/>
      <c r="EL888" s="153"/>
      <c r="EM888" s="153"/>
      <c r="EN888" s="153"/>
      <c r="EO888" s="153"/>
      <c r="EP888" s="153"/>
      <c r="EQ888" s="153"/>
      <c r="ER888" s="153"/>
      <c r="ES888" s="153"/>
      <c r="ET888" s="153"/>
      <c r="EU888" s="153"/>
      <c r="EV888" s="153"/>
      <c r="EW888" s="153"/>
      <c r="EX888" s="153"/>
      <c r="EY888" s="153"/>
      <c r="EZ888" s="153"/>
      <c r="FA888" s="153"/>
      <c r="FB888" s="153"/>
      <c r="FC888" s="153"/>
      <c r="FD888" s="153"/>
      <c r="FE888" s="153"/>
      <c r="FF888" s="153"/>
      <c r="FG888" s="153"/>
      <c r="FH888" s="153"/>
      <c r="FI888" s="153"/>
    </row>
    <row r="889" spans="1:165" ht="15.75" customHeight="1" x14ac:dyDescent="0.25">
      <c r="A889" s="153"/>
      <c r="B889" s="153"/>
      <c r="C889" s="153"/>
      <c r="D889" s="156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  <c r="AH889" s="153"/>
      <c r="AI889" s="153"/>
      <c r="AJ889" s="153"/>
      <c r="AK889" s="153"/>
      <c r="AL889" s="153"/>
      <c r="AM889" s="153"/>
      <c r="AN889" s="153"/>
      <c r="AO889" s="153"/>
      <c r="AP889" s="153"/>
      <c r="AQ889" s="153"/>
      <c r="AR889" s="153"/>
      <c r="AS889" s="153"/>
      <c r="AT889" s="153"/>
      <c r="AU889" s="153"/>
      <c r="AV889" s="153"/>
      <c r="AW889" s="153"/>
      <c r="AX889" s="153"/>
      <c r="AY889" s="153"/>
      <c r="AZ889" s="153"/>
      <c r="BA889" s="153"/>
      <c r="BB889" s="153"/>
      <c r="BC889" s="153"/>
      <c r="BD889" s="153"/>
      <c r="BE889" s="153"/>
      <c r="BF889" s="153"/>
      <c r="BG889" s="153"/>
      <c r="BH889" s="153"/>
      <c r="BI889" s="153"/>
      <c r="BJ889" s="153"/>
      <c r="BK889" s="153"/>
      <c r="BL889" s="153"/>
      <c r="BM889" s="153"/>
      <c r="BN889" s="153"/>
      <c r="BO889" s="153"/>
      <c r="BP889" s="153"/>
      <c r="BQ889" s="153"/>
      <c r="BR889" s="153"/>
      <c r="BS889" s="153"/>
      <c r="BT889" s="153"/>
      <c r="BU889" s="153"/>
      <c r="BV889" s="153"/>
      <c r="BW889" s="153"/>
      <c r="BX889" s="153"/>
      <c r="BY889" s="153"/>
      <c r="BZ889" s="153"/>
      <c r="CA889" s="153"/>
      <c r="CB889" s="153"/>
      <c r="CC889" s="153"/>
      <c r="CD889" s="153"/>
      <c r="CE889" s="153"/>
      <c r="CF889" s="153"/>
      <c r="CG889" s="153"/>
      <c r="CH889" s="153"/>
      <c r="CI889" s="153"/>
      <c r="CJ889" s="153"/>
      <c r="CK889" s="153"/>
      <c r="CL889" s="153"/>
      <c r="CM889" s="153"/>
      <c r="CN889" s="153"/>
      <c r="CO889" s="153"/>
      <c r="CP889" s="153"/>
      <c r="CQ889" s="153"/>
      <c r="CR889" s="153"/>
      <c r="CS889" s="153"/>
      <c r="CT889" s="153"/>
      <c r="CU889" s="153"/>
      <c r="CV889" s="153"/>
      <c r="CW889" s="153"/>
      <c r="CX889" s="153"/>
      <c r="CY889" s="153"/>
      <c r="CZ889" s="153"/>
      <c r="DA889" s="153"/>
      <c r="DB889" s="153"/>
      <c r="DC889" s="153"/>
      <c r="DD889" s="153"/>
      <c r="DE889" s="153"/>
      <c r="DF889" s="153"/>
      <c r="DG889" s="153"/>
      <c r="DH889" s="153"/>
      <c r="DI889" s="153"/>
      <c r="DJ889" s="153"/>
      <c r="DK889" s="153"/>
      <c r="DL889" s="153"/>
      <c r="DM889" s="153"/>
      <c r="DN889" s="153"/>
      <c r="DO889" s="153"/>
      <c r="DP889" s="153"/>
      <c r="DQ889" s="153"/>
      <c r="DR889" s="153"/>
      <c r="DS889" s="153"/>
      <c r="DT889" s="153"/>
      <c r="DU889" s="153"/>
      <c r="DV889" s="153"/>
      <c r="DW889" s="153"/>
      <c r="DX889" s="153"/>
      <c r="DY889" s="153"/>
      <c r="DZ889" s="153"/>
      <c r="EA889" s="153"/>
      <c r="EB889" s="153"/>
      <c r="EC889" s="153"/>
      <c r="ED889" s="153"/>
      <c r="EE889" s="153"/>
      <c r="EF889" s="153"/>
      <c r="EG889" s="153"/>
      <c r="EH889" s="153"/>
      <c r="EI889" s="153"/>
      <c r="EJ889" s="153"/>
      <c r="EK889" s="153"/>
      <c r="EL889" s="153"/>
      <c r="EM889" s="153"/>
      <c r="EN889" s="153"/>
      <c r="EO889" s="153"/>
      <c r="EP889" s="153"/>
      <c r="EQ889" s="153"/>
      <c r="ER889" s="153"/>
      <c r="ES889" s="153"/>
      <c r="ET889" s="153"/>
      <c r="EU889" s="153"/>
      <c r="EV889" s="153"/>
      <c r="EW889" s="153"/>
      <c r="EX889" s="153"/>
      <c r="EY889" s="153"/>
      <c r="EZ889" s="153"/>
      <c r="FA889" s="153"/>
      <c r="FB889" s="153"/>
      <c r="FC889" s="153"/>
      <c r="FD889" s="153"/>
      <c r="FE889" s="153"/>
      <c r="FF889" s="153"/>
      <c r="FG889" s="153"/>
      <c r="FH889" s="153"/>
      <c r="FI889" s="153"/>
    </row>
    <row r="890" spans="1:165" ht="15.75" customHeight="1" x14ac:dyDescent="0.25">
      <c r="A890" s="153"/>
      <c r="B890" s="153"/>
      <c r="C890" s="153"/>
      <c r="D890" s="156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  <c r="AH890" s="153"/>
      <c r="AI890" s="153"/>
      <c r="AJ890" s="153"/>
      <c r="AK890" s="153"/>
      <c r="AL890" s="153"/>
      <c r="AM890" s="153"/>
      <c r="AN890" s="153"/>
      <c r="AO890" s="153"/>
      <c r="AP890" s="153"/>
      <c r="AQ890" s="153"/>
      <c r="AR890" s="153"/>
      <c r="AS890" s="153"/>
      <c r="AT890" s="153"/>
      <c r="AU890" s="153"/>
      <c r="AV890" s="153"/>
      <c r="AW890" s="153"/>
      <c r="AX890" s="153"/>
      <c r="AY890" s="153"/>
      <c r="AZ890" s="153"/>
      <c r="BA890" s="153"/>
      <c r="BB890" s="153"/>
      <c r="BC890" s="153"/>
      <c r="BD890" s="153"/>
      <c r="BE890" s="153"/>
      <c r="BF890" s="153"/>
      <c r="BG890" s="153"/>
      <c r="BH890" s="153"/>
      <c r="BI890" s="153"/>
      <c r="BJ890" s="153"/>
      <c r="BK890" s="153"/>
      <c r="BL890" s="153"/>
      <c r="BM890" s="153"/>
      <c r="BN890" s="153"/>
      <c r="BO890" s="153"/>
      <c r="BP890" s="153"/>
      <c r="BQ890" s="153"/>
      <c r="BR890" s="153"/>
      <c r="BS890" s="153"/>
      <c r="BT890" s="153"/>
      <c r="BU890" s="153"/>
      <c r="BV890" s="153"/>
      <c r="BW890" s="153"/>
      <c r="BX890" s="153"/>
      <c r="BY890" s="153"/>
      <c r="BZ890" s="153"/>
      <c r="CA890" s="153"/>
      <c r="CB890" s="153"/>
      <c r="CC890" s="153"/>
      <c r="CD890" s="153"/>
      <c r="CE890" s="153"/>
      <c r="CF890" s="153"/>
      <c r="CG890" s="153"/>
      <c r="CH890" s="153"/>
      <c r="CI890" s="153"/>
      <c r="CJ890" s="153"/>
      <c r="CK890" s="153"/>
      <c r="CL890" s="153"/>
      <c r="CM890" s="153"/>
      <c r="CN890" s="153"/>
      <c r="CO890" s="153"/>
      <c r="CP890" s="153"/>
      <c r="CQ890" s="153"/>
      <c r="CR890" s="153"/>
      <c r="CS890" s="153"/>
      <c r="CT890" s="153"/>
      <c r="CU890" s="153"/>
      <c r="CV890" s="153"/>
      <c r="CW890" s="153"/>
      <c r="CX890" s="153"/>
      <c r="CY890" s="153"/>
      <c r="CZ890" s="153"/>
      <c r="DA890" s="153"/>
      <c r="DB890" s="153"/>
      <c r="DC890" s="153"/>
      <c r="DD890" s="153"/>
      <c r="DE890" s="153"/>
      <c r="DF890" s="153"/>
      <c r="DG890" s="153"/>
      <c r="DH890" s="153"/>
      <c r="DI890" s="153"/>
      <c r="DJ890" s="153"/>
      <c r="DK890" s="153"/>
      <c r="DL890" s="153"/>
      <c r="DM890" s="153"/>
      <c r="DN890" s="153"/>
      <c r="DO890" s="153"/>
      <c r="DP890" s="153"/>
      <c r="DQ890" s="153"/>
      <c r="DR890" s="153"/>
      <c r="DS890" s="153"/>
      <c r="DT890" s="153"/>
      <c r="DU890" s="153"/>
      <c r="DV890" s="153"/>
      <c r="DW890" s="153"/>
      <c r="DX890" s="153"/>
      <c r="DY890" s="153"/>
      <c r="DZ890" s="153"/>
      <c r="EA890" s="153"/>
      <c r="EB890" s="153"/>
      <c r="EC890" s="153"/>
      <c r="ED890" s="153"/>
      <c r="EE890" s="153"/>
      <c r="EF890" s="153"/>
      <c r="EG890" s="153"/>
      <c r="EH890" s="153"/>
      <c r="EI890" s="153"/>
      <c r="EJ890" s="153"/>
      <c r="EK890" s="153"/>
      <c r="EL890" s="153"/>
      <c r="EM890" s="153"/>
      <c r="EN890" s="153"/>
      <c r="EO890" s="153"/>
      <c r="EP890" s="153"/>
      <c r="EQ890" s="153"/>
      <c r="ER890" s="153"/>
      <c r="ES890" s="153"/>
      <c r="ET890" s="153"/>
      <c r="EU890" s="153"/>
      <c r="EV890" s="153"/>
      <c r="EW890" s="153"/>
      <c r="EX890" s="153"/>
      <c r="EY890" s="153"/>
      <c r="EZ890" s="153"/>
      <c r="FA890" s="153"/>
      <c r="FB890" s="153"/>
      <c r="FC890" s="153"/>
      <c r="FD890" s="153"/>
      <c r="FE890" s="153"/>
      <c r="FF890" s="153"/>
      <c r="FG890" s="153"/>
      <c r="FH890" s="153"/>
      <c r="FI890" s="153"/>
    </row>
    <row r="891" spans="1:165" ht="15.75" customHeight="1" x14ac:dyDescent="0.25">
      <c r="A891" s="153"/>
      <c r="B891" s="153"/>
      <c r="C891" s="153"/>
      <c r="D891" s="156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  <c r="AH891" s="153"/>
      <c r="AI891" s="153"/>
      <c r="AJ891" s="153"/>
      <c r="AK891" s="153"/>
      <c r="AL891" s="153"/>
      <c r="AM891" s="153"/>
      <c r="AN891" s="153"/>
      <c r="AO891" s="153"/>
      <c r="AP891" s="153"/>
      <c r="AQ891" s="153"/>
      <c r="AR891" s="153"/>
      <c r="AS891" s="153"/>
      <c r="AT891" s="153"/>
      <c r="AU891" s="153"/>
      <c r="AV891" s="153"/>
      <c r="AW891" s="153"/>
      <c r="AX891" s="153"/>
      <c r="AY891" s="153"/>
      <c r="AZ891" s="153"/>
      <c r="BA891" s="153"/>
      <c r="BB891" s="153"/>
      <c r="BC891" s="153"/>
      <c r="BD891" s="153"/>
      <c r="BE891" s="153"/>
      <c r="BF891" s="153"/>
      <c r="BG891" s="153"/>
      <c r="BH891" s="153"/>
      <c r="BI891" s="153"/>
      <c r="BJ891" s="153"/>
      <c r="BK891" s="153"/>
      <c r="BL891" s="153"/>
      <c r="BM891" s="153"/>
      <c r="BN891" s="153"/>
      <c r="BO891" s="153"/>
      <c r="BP891" s="153"/>
      <c r="BQ891" s="153"/>
      <c r="BR891" s="153"/>
      <c r="BS891" s="153"/>
      <c r="BT891" s="153"/>
      <c r="BU891" s="153"/>
      <c r="BV891" s="153"/>
      <c r="BW891" s="153"/>
      <c r="BX891" s="153"/>
      <c r="BY891" s="153"/>
      <c r="BZ891" s="153"/>
      <c r="CA891" s="153"/>
      <c r="CB891" s="153"/>
      <c r="CC891" s="153"/>
      <c r="CD891" s="153"/>
      <c r="CE891" s="153"/>
      <c r="CF891" s="153"/>
      <c r="CG891" s="153"/>
      <c r="CH891" s="153"/>
      <c r="CI891" s="153"/>
      <c r="CJ891" s="153"/>
      <c r="CK891" s="153"/>
      <c r="CL891" s="153"/>
      <c r="CM891" s="153"/>
      <c r="CN891" s="153"/>
      <c r="CO891" s="153"/>
      <c r="CP891" s="153"/>
      <c r="CQ891" s="153"/>
      <c r="CR891" s="153"/>
      <c r="CS891" s="153"/>
      <c r="CT891" s="153"/>
      <c r="CU891" s="153"/>
      <c r="CV891" s="153"/>
      <c r="CW891" s="153"/>
      <c r="CX891" s="153"/>
      <c r="CY891" s="153"/>
      <c r="CZ891" s="153"/>
      <c r="DA891" s="153"/>
      <c r="DB891" s="153"/>
      <c r="DC891" s="153"/>
      <c r="DD891" s="153"/>
      <c r="DE891" s="153"/>
      <c r="DF891" s="153"/>
      <c r="DG891" s="153"/>
      <c r="DH891" s="153"/>
      <c r="DI891" s="153"/>
      <c r="DJ891" s="153"/>
      <c r="DK891" s="153"/>
      <c r="DL891" s="153"/>
      <c r="DM891" s="153"/>
      <c r="DN891" s="153"/>
      <c r="DO891" s="153"/>
      <c r="DP891" s="153"/>
      <c r="DQ891" s="153"/>
      <c r="DR891" s="153"/>
      <c r="DS891" s="153"/>
      <c r="DT891" s="153"/>
      <c r="DU891" s="153"/>
      <c r="DV891" s="153"/>
      <c r="DW891" s="153"/>
      <c r="DX891" s="153"/>
      <c r="DY891" s="153"/>
      <c r="DZ891" s="153"/>
      <c r="EA891" s="153"/>
      <c r="EB891" s="153"/>
      <c r="EC891" s="153"/>
      <c r="ED891" s="153"/>
      <c r="EE891" s="153"/>
      <c r="EF891" s="153"/>
      <c r="EG891" s="153"/>
      <c r="EH891" s="153"/>
      <c r="EI891" s="153"/>
      <c r="EJ891" s="153"/>
      <c r="EK891" s="153"/>
      <c r="EL891" s="153"/>
      <c r="EM891" s="153"/>
      <c r="EN891" s="153"/>
      <c r="EO891" s="153"/>
      <c r="EP891" s="153"/>
      <c r="EQ891" s="153"/>
      <c r="ER891" s="153"/>
      <c r="ES891" s="153"/>
      <c r="ET891" s="153"/>
      <c r="EU891" s="153"/>
      <c r="EV891" s="153"/>
      <c r="EW891" s="153"/>
      <c r="EX891" s="153"/>
      <c r="EY891" s="153"/>
      <c r="EZ891" s="153"/>
      <c r="FA891" s="153"/>
      <c r="FB891" s="153"/>
      <c r="FC891" s="153"/>
      <c r="FD891" s="153"/>
      <c r="FE891" s="153"/>
      <c r="FF891" s="153"/>
      <c r="FG891" s="153"/>
      <c r="FH891" s="153"/>
      <c r="FI891" s="153"/>
    </row>
    <row r="892" spans="1:165" ht="15.75" customHeight="1" x14ac:dyDescent="0.25">
      <c r="A892" s="153"/>
      <c r="B892" s="153"/>
      <c r="C892" s="153"/>
      <c r="D892" s="156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  <c r="AH892" s="153"/>
      <c r="AI892" s="153"/>
      <c r="AJ892" s="153"/>
      <c r="AK892" s="153"/>
      <c r="AL892" s="153"/>
      <c r="AM892" s="153"/>
      <c r="AN892" s="153"/>
      <c r="AO892" s="153"/>
      <c r="AP892" s="153"/>
      <c r="AQ892" s="153"/>
      <c r="AR892" s="153"/>
      <c r="AS892" s="153"/>
      <c r="AT892" s="153"/>
      <c r="AU892" s="153"/>
      <c r="AV892" s="153"/>
      <c r="AW892" s="153"/>
      <c r="AX892" s="153"/>
      <c r="AY892" s="153"/>
      <c r="AZ892" s="153"/>
      <c r="BA892" s="153"/>
      <c r="BB892" s="153"/>
      <c r="BC892" s="153"/>
      <c r="BD892" s="153"/>
      <c r="BE892" s="153"/>
      <c r="BF892" s="153"/>
      <c r="BG892" s="153"/>
      <c r="BH892" s="153"/>
      <c r="BI892" s="153"/>
      <c r="BJ892" s="153"/>
      <c r="BK892" s="153"/>
      <c r="BL892" s="153"/>
      <c r="BM892" s="153"/>
      <c r="BN892" s="153"/>
      <c r="BO892" s="153"/>
      <c r="BP892" s="153"/>
      <c r="BQ892" s="153"/>
      <c r="BR892" s="153"/>
      <c r="BS892" s="153"/>
      <c r="BT892" s="153"/>
      <c r="BU892" s="153"/>
      <c r="BV892" s="153"/>
      <c r="BW892" s="153"/>
      <c r="BX892" s="153"/>
      <c r="BY892" s="153"/>
      <c r="BZ892" s="153"/>
      <c r="CA892" s="153"/>
      <c r="CB892" s="153"/>
      <c r="CC892" s="153"/>
      <c r="CD892" s="153"/>
      <c r="CE892" s="153"/>
      <c r="CF892" s="153"/>
      <c r="CG892" s="153"/>
      <c r="CH892" s="153"/>
      <c r="CI892" s="153"/>
      <c r="CJ892" s="153"/>
      <c r="CK892" s="153"/>
      <c r="CL892" s="153"/>
      <c r="CM892" s="153"/>
      <c r="CN892" s="153"/>
      <c r="CO892" s="153"/>
      <c r="CP892" s="153"/>
      <c r="CQ892" s="153"/>
      <c r="CR892" s="153"/>
      <c r="CS892" s="153"/>
      <c r="CT892" s="153"/>
      <c r="CU892" s="153"/>
      <c r="CV892" s="153"/>
      <c r="CW892" s="153"/>
      <c r="CX892" s="153"/>
      <c r="CY892" s="153"/>
      <c r="CZ892" s="153"/>
      <c r="DA892" s="153"/>
      <c r="DB892" s="153"/>
      <c r="DC892" s="153"/>
      <c r="DD892" s="153"/>
      <c r="DE892" s="153"/>
      <c r="DF892" s="153"/>
      <c r="DG892" s="153"/>
      <c r="DH892" s="153"/>
      <c r="DI892" s="153"/>
      <c r="DJ892" s="153"/>
      <c r="DK892" s="153"/>
      <c r="DL892" s="153"/>
      <c r="DM892" s="153"/>
      <c r="DN892" s="153"/>
      <c r="DO892" s="153"/>
      <c r="DP892" s="153"/>
      <c r="DQ892" s="153"/>
      <c r="DR892" s="153"/>
      <c r="DS892" s="153"/>
      <c r="DT892" s="153"/>
      <c r="DU892" s="153"/>
      <c r="DV892" s="153"/>
      <c r="DW892" s="153"/>
      <c r="DX892" s="153"/>
      <c r="DY892" s="153"/>
      <c r="DZ892" s="153"/>
      <c r="EA892" s="153"/>
      <c r="EB892" s="153"/>
      <c r="EC892" s="153"/>
      <c r="ED892" s="153"/>
      <c r="EE892" s="153"/>
      <c r="EF892" s="153"/>
      <c r="EG892" s="153"/>
      <c r="EH892" s="153"/>
      <c r="EI892" s="153"/>
      <c r="EJ892" s="153"/>
      <c r="EK892" s="153"/>
      <c r="EL892" s="153"/>
      <c r="EM892" s="153"/>
      <c r="EN892" s="153"/>
      <c r="EO892" s="153"/>
      <c r="EP892" s="153"/>
      <c r="EQ892" s="153"/>
      <c r="ER892" s="153"/>
      <c r="ES892" s="153"/>
      <c r="ET892" s="153"/>
      <c r="EU892" s="153"/>
      <c r="EV892" s="153"/>
      <c r="EW892" s="153"/>
      <c r="EX892" s="153"/>
      <c r="EY892" s="153"/>
      <c r="EZ892" s="153"/>
      <c r="FA892" s="153"/>
      <c r="FB892" s="153"/>
      <c r="FC892" s="153"/>
      <c r="FD892" s="153"/>
      <c r="FE892" s="153"/>
      <c r="FF892" s="153"/>
      <c r="FG892" s="153"/>
      <c r="FH892" s="153"/>
      <c r="FI892" s="153"/>
    </row>
    <row r="893" spans="1:165" ht="15.75" customHeight="1" x14ac:dyDescent="0.25">
      <c r="A893" s="153"/>
      <c r="B893" s="153"/>
      <c r="C893" s="153"/>
      <c r="D893" s="156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  <c r="AH893" s="153"/>
      <c r="AI893" s="153"/>
      <c r="AJ893" s="153"/>
      <c r="AK893" s="153"/>
      <c r="AL893" s="153"/>
      <c r="AM893" s="153"/>
      <c r="AN893" s="153"/>
      <c r="AO893" s="153"/>
      <c r="AP893" s="153"/>
      <c r="AQ893" s="153"/>
      <c r="AR893" s="153"/>
      <c r="AS893" s="153"/>
      <c r="AT893" s="153"/>
      <c r="AU893" s="153"/>
      <c r="AV893" s="153"/>
      <c r="AW893" s="153"/>
      <c r="AX893" s="153"/>
      <c r="AY893" s="153"/>
      <c r="AZ893" s="153"/>
      <c r="BA893" s="153"/>
      <c r="BB893" s="153"/>
      <c r="BC893" s="153"/>
      <c r="BD893" s="153"/>
      <c r="BE893" s="153"/>
      <c r="BF893" s="153"/>
      <c r="BG893" s="153"/>
      <c r="BH893" s="153"/>
      <c r="BI893" s="153"/>
      <c r="BJ893" s="153"/>
      <c r="BK893" s="153"/>
      <c r="BL893" s="153"/>
      <c r="BM893" s="153"/>
      <c r="BN893" s="153"/>
      <c r="BO893" s="153"/>
      <c r="BP893" s="153"/>
      <c r="BQ893" s="153"/>
      <c r="BR893" s="153"/>
      <c r="BS893" s="153"/>
      <c r="BT893" s="153"/>
      <c r="BU893" s="153"/>
      <c r="BV893" s="153"/>
      <c r="BW893" s="153"/>
      <c r="BX893" s="153"/>
      <c r="BY893" s="153"/>
      <c r="BZ893" s="153"/>
      <c r="CA893" s="153"/>
      <c r="CB893" s="153"/>
      <c r="CC893" s="153"/>
      <c r="CD893" s="153"/>
      <c r="CE893" s="153"/>
      <c r="CF893" s="153"/>
      <c r="CG893" s="153"/>
      <c r="CH893" s="153"/>
      <c r="CI893" s="153"/>
      <c r="CJ893" s="153"/>
      <c r="CK893" s="153"/>
      <c r="CL893" s="153"/>
      <c r="CM893" s="153"/>
      <c r="CN893" s="153"/>
      <c r="CO893" s="153"/>
      <c r="CP893" s="153"/>
      <c r="CQ893" s="153"/>
      <c r="CR893" s="153"/>
      <c r="CS893" s="153"/>
      <c r="CT893" s="153"/>
      <c r="CU893" s="153"/>
      <c r="CV893" s="153"/>
      <c r="CW893" s="153"/>
      <c r="CX893" s="153"/>
      <c r="CY893" s="153"/>
      <c r="CZ893" s="153"/>
      <c r="DA893" s="153"/>
      <c r="DB893" s="153"/>
      <c r="DC893" s="153"/>
      <c r="DD893" s="153"/>
      <c r="DE893" s="153"/>
      <c r="DF893" s="153"/>
      <c r="DG893" s="153"/>
      <c r="DH893" s="153"/>
      <c r="DI893" s="153"/>
      <c r="DJ893" s="153"/>
      <c r="DK893" s="153"/>
      <c r="DL893" s="153"/>
      <c r="DM893" s="153"/>
      <c r="DN893" s="153"/>
      <c r="DO893" s="153"/>
      <c r="DP893" s="153"/>
      <c r="DQ893" s="153"/>
      <c r="DR893" s="153"/>
      <c r="DS893" s="153"/>
      <c r="DT893" s="153"/>
      <c r="DU893" s="153"/>
      <c r="DV893" s="153"/>
      <c r="DW893" s="153"/>
      <c r="DX893" s="153"/>
      <c r="DY893" s="153"/>
      <c r="DZ893" s="153"/>
      <c r="EA893" s="153"/>
      <c r="EB893" s="153"/>
      <c r="EC893" s="153"/>
      <c r="ED893" s="153"/>
      <c r="EE893" s="153"/>
      <c r="EF893" s="153"/>
      <c r="EG893" s="153"/>
      <c r="EH893" s="153"/>
      <c r="EI893" s="153"/>
      <c r="EJ893" s="153"/>
      <c r="EK893" s="153"/>
      <c r="EL893" s="153"/>
      <c r="EM893" s="153"/>
      <c r="EN893" s="153"/>
      <c r="EO893" s="153"/>
      <c r="EP893" s="153"/>
      <c r="EQ893" s="153"/>
      <c r="ER893" s="153"/>
      <c r="ES893" s="153"/>
      <c r="ET893" s="153"/>
      <c r="EU893" s="153"/>
      <c r="EV893" s="153"/>
      <c r="EW893" s="153"/>
      <c r="EX893" s="153"/>
      <c r="EY893" s="153"/>
      <c r="EZ893" s="153"/>
      <c r="FA893" s="153"/>
      <c r="FB893" s="153"/>
      <c r="FC893" s="153"/>
      <c r="FD893" s="153"/>
      <c r="FE893" s="153"/>
      <c r="FF893" s="153"/>
      <c r="FG893" s="153"/>
      <c r="FH893" s="153"/>
      <c r="FI893" s="153"/>
    </row>
    <row r="894" spans="1:165" ht="15.75" customHeight="1" x14ac:dyDescent="0.25">
      <c r="A894" s="153"/>
      <c r="B894" s="153"/>
      <c r="C894" s="153"/>
      <c r="D894" s="156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  <c r="AH894" s="153"/>
      <c r="AI894" s="153"/>
      <c r="AJ894" s="153"/>
      <c r="AK894" s="153"/>
      <c r="AL894" s="153"/>
      <c r="AM894" s="153"/>
      <c r="AN894" s="153"/>
      <c r="AO894" s="153"/>
      <c r="AP894" s="153"/>
      <c r="AQ894" s="153"/>
      <c r="AR894" s="153"/>
      <c r="AS894" s="153"/>
      <c r="AT894" s="153"/>
      <c r="AU894" s="153"/>
      <c r="AV894" s="153"/>
      <c r="AW894" s="153"/>
      <c r="AX894" s="153"/>
      <c r="AY894" s="153"/>
      <c r="AZ894" s="153"/>
      <c r="BA894" s="153"/>
      <c r="BB894" s="153"/>
      <c r="BC894" s="153"/>
      <c r="BD894" s="153"/>
      <c r="BE894" s="153"/>
      <c r="BF894" s="153"/>
      <c r="BG894" s="153"/>
      <c r="BH894" s="153"/>
      <c r="BI894" s="153"/>
      <c r="BJ894" s="153"/>
      <c r="BK894" s="153"/>
      <c r="BL894" s="153"/>
      <c r="BM894" s="153"/>
      <c r="BN894" s="153"/>
      <c r="BO894" s="153"/>
      <c r="BP894" s="153"/>
      <c r="BQ894" s="153"/>
      <c r="BR894" s="153"/>
      <c r="BS894" s="153"/>
      <c r="BT894" s="153"/>
      <c r="BU894" s="153"/>
      <c r="BV894" s="153"/>
      <c r="BW894" s="153"/>
      <c r="BX894" s="153"/>
      <c r="BY894" s="153"/>
      <c r="BZ894" s="153"/>
      <c r="CA894" s="153"/>
      <c r="CB894" s="153"/>
      <c r="CC894" s="153"/>
      <c r="CD894" s="153"/>
      <c r="CE894" s="153"/>
      <c r="CF894" s="153"/>
      <c r="CG894" s="153"/>
      <c r="CH894" s="153"/>
      <c r="CI894" s="153"/>
      <c r="CJ894" s="153"/>
      <c r="CK894" s="153"/>
      <c r="CL894" s="153"/>
      <c r="CM894" s="153"/>
      <c r="CN894" s="153"/>
      <c r="CO894" s="153"/>
      <c r="CP894" s="153"/>
      <c r="CQ894" s="153"/>
      <c r="CR894" s="153"/>
      <c r="CS894" s="153"/>
      <c r="CT894" s="153"/>
      <c r="CU894" s="153"/>
      <c r="CV894" s="153"/>
      <c r="CW894" s="153"/>
      <c r="CX894" s="153"/>
      <c r="CY894" s="153"/>
      <c r="CZ894" s="153"/>
      <c r="DA894" s="153"/>
      <c r="DB894" s="153"/>
      <c r="DC894" s="153"/>
      <c r="DD894" s="153"/>
      <c r="DE894" s="153"/>
      <c r="DF894" s="153"/>
      <c r="DG894" s="153"/>
      <c r="DH894" s="153"/>
      <c r="DI894" s="153"/>
      <c r="DJ894" s="153"/>
      <c r="DK894" s="153"/>
      <c r="DL894" s="153"/>
      <c r="DM894" s="153"/>
      <c r="DN894" s="153"/>
      <c r="DO894" s="153"/>
      <c r="DP894" s="153"/>
      <c r="DQ894" s="153"/>
      <c r="DR894" s="153"/>
      <c r="DS894" s="153"/>
      <c r="DT894" s="153"/>
      <c r="DU894" s="153"/>
      <c r="DV894" s="153"/>
      <c r="DW894" s="153"/>
      <c r="DX894" s="153"/>
      <c r="DY894" s="153"/>
      <c r="DZ894" s="153"/>
      <c r="EA894" s="153"/>
      <c r="EB894" s="153"/>
      <c r="EC894" s="153"/>
      <c r="ED894" s="153"/>
      <c r="EE894" s="153"/>
      <c r="EF894" s="153"/>
      <c r="EG894" s="153"/>
      <c r="EH894" s="153"/>
      <c r="EI894" s="153"/>
      <c r="EJ894" s="153"/>
      <c r="EK894" s="153"/>
      <c r="EL894" s="153"/>
      <c r="EM894" s="153"/>
      <c r="EN894" s="153"/>
      <c r="EO894" s="153"/>
      <c r="EP894" s="153"/>
      <c r="EQ894" s="153"/>
      <c r="ER894" s="153"/>
      <c r="ES894" s="153"/>
      <c r="ET894" s="153"/>
      <c r="EU894" s="153"/>
      <c r="EV894" s="153"/>
      <c r="EW894" s="153"/>
      <c r="EX894" s="153"/>
      <c r="EY894" s="153"/>
      <c r="EZ894" s="153"/>
      <c r="FA894" s="153"/>
      <c r="FB894" s="153"/>
      <c r="FC894" s="153"/>
      <c r="FD894" s="153"/>
      <c r="FE894" s="153"/>
      <c r="FF894" s="153"/>
      <c r="FG894" s="153"/>
      <c r="FH894" s="153"/>
      <c r="FI894" s="153"/>
    </row>
    <row r="895" spans="1:165" ht="15.75" customHeight="1" x14ac:dyDescent="0.25">
      <c r="A895" s="153"/>
      <c r="B895" s="153"/>
      <c r="C895" s="153"/>
      <c r="D895" s="156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  <c r="AH895" s="153"/>
      <c r="AI895" s="153"/>
      <c r="AJ895" s="153"/>
      <c r="AK895" s="153"/>
      <c r="AL895" s="153"/>
      <c r="AM895" s="153"/>
      <c r="AN895" s="153"/>
      <c r="AO895" s="153"/>
      <c r="AP895" s="153"/>
      <c r="AQ895" s="153"/>
      <c r="AR895" s="153"/>
      <c r="AS895" s="153"/>
      <c r="AT895" s="153"/>
      <c r="AU895" s="153"/>
      <c r="AV895" s="153"/>
      <c r="AW895" s="153"/>
      <c r="AX895" s="153"/>
      <c r="AY895" s="153"/>
      <c r="AZ895" s="153"/>
      <c r="BA895" s="153"/>
      <c r="BB895" s="153"/>
      <c r="BC895" s="153"/>
      <c r="BD895" s="153"/>
      <c r="BE895" s="153"/>
      <c r="BF895" s="153"/>
      <c r="BG895" s="153"/>
      <c r="BH895" s="153"/>
      <c r="BI895" s="153"/>
      <c r="BJ895" s="153"/>
      <c r="BK895" s="153"/>
      <c r="BL895" s="153"/>
      <c r="BM895" s="153"/>
      <c r="BN895" s="153"/>
      <c r="BO895" s="153"/>
      <c r="BP895" s="153"/>
      <c r="BQ895" s="153"/>
      <c r="BR895" s="153"/>
      <c r="BS895" s="153"/>
      <c r="BT895" s="153"/>
      <c r="BU895" s="153"/>
      <c r="BV895" s="153"/>
      <c r="BW895" s="153"/>
      <c r="BX895" s="153"/>
      <c r="BY895" s="153"/>
      <c r="BZ895" s="153"/>
      <c r="CA895" s="153"/>
      <c r="CB895" s="153"/>
      <c r="CC895" s="153"/>
      <c r="CD895" s="153"/>
      <c r="CE895" s="153"/>
      <c r="CF895" s="153"/>
      <c r="CG895" s="153"/>
      <c r="CH895" s="153"/>
      <c r="CI895" s="153"/>
      <c r="CJ895" s="153"/>
      <c r="CK895" s="153"/>
      <c r="CL895" s="153"/>
      <c r="CM895" s="153"/>
      <c r="CN895" s="153"/>
      <c r="CO895" s="153"/>
      <c r="CP895" s="153"/>
      <c r="CQ895" s="153"/>
      <c r="CR895" s="153"/>
      <c r="CS895" s="153"/>
      <c r="CT895" s="153"/>
      <c r="CU895" s="153"/>
      <c r="CV895" s="153"/>
      <c r="CW895" s="153"/>
      <c r="CX895" s="153"/>
      <c r="CY895" s="153"/>
      <c r="CZ895" s="153"/>
      <c r="DA895" s="153"/>
      <c r="DB895" s="153"/>
      <c r="DC895" s="153"/>
      <c r="DD895" s="153"/>
      <c r="DE895" s="153"/>
      <c r="DF895" s="153"/>
      <c r="DG895" s="153"/>
      <c r="DH895" s="153"/>
      <c r="DI895" s="153"/>
      <c r="DJ895" s="153"/>
      <c r="DK895" s="153"/>
      <c r="DL895" s="153"/>
      <c r="DM895" s="153"/>
      <c r="DN895" s="153"/>
      <c r="DO895" s="153"/>
      <c r="DP895" s="153"/>
      <c r="DQ895" s="153"/>
      <c r="DR895" s="153"/>
      <c r="DS895" s="153"/>
      <c r="DT895" s="153"/>
      <c r="DU895" s="153"/>
      <c r="DV895" s="153"/>
      <c r="DW895" s="153"/>
      <c r="DX895" s="153"/>
      <c r="DY895" s="153"/>
      <c r="DZ895" s="153"/>
      <c r="EA895" s="153"/>
      <c r="EB895" s="153"/>
      <c r="EC895" s="153"/>
      <c r="ED895" s="153"/>
      <c r="EE895" s="153"/>
      <c r="EF895" s="153"/>
      <c r="EG895" s="153"/>
      <c r="EH895" s="153"/>
      <c r="EI895" s="153"/>
      <c r="EJ895" s="153"/>
      <c r="EK895" s="153"/>
      <c r="EL895" s="153"/>
      <c r="EM895" s="153"/>
      <c r="EN895" s="153"/>
      <c r="EO895" s="153"/>
      <c r="EP895" s="153"/>
      <c r="EQ895" s="153"/>
      <c r="ER895" s="153"/>
      <c r="ES895" s="153"/>
      <c r="ET895" s="153"/>
      <c r="EU895" s="153"/>
      <c r="EV895" s="153"/>
      <c r="EW895" s="153"/>
      <c r="EX895" s="153"/>
      <c r="EY895" s="153"/>
      <c r="EZ895" s="153"/>
      <c r="FA895" s="153"/>
      <c r="FB895" s="153"/>
      <c r="FC895" s="153"/>
      <c r="FD895" s="153"/>
      <c r="FE895" s="153"/>
      <c r="FF895" s="153"/>
      <c r="FG895" s="153"/>
      <c r="FH895" s="153"/>
      <c r="FI895" s="153"/>
    </row>
    <row r="896" spans="1:165" ht="15.75" customHeight="1" x14ac:dyDescent="0.25">
      <c r="A896" s="153"/>
      <c r="B896" s="153"/>
      <c r="C896" s="153"/>
      <c r="D896" s="156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  <c r="AH896" s="153"/>
      <c r="AI896" s="153"/>
      <c r="AJ896" s="153"/>
      <c r="AK896" s="153"/>
      <c r="AL896" s="153"/>
      <c r="AM896" s="153"/>
      <c r="AN896" s="153"/>
      <c r="AO896" s="153"/>
      <c r="AP896" s="153"/>
      <c r="AQ896" s="153"/>
      <c r="AR896" s="153"/>
      <c r="AS896" s="153"/>
      <c r="AT896" s="153"/>
      <c r="AU896" s="153"/>
      <c r="AV896" s="153"/>
      <c r="AW896" s="153"/>
      <c r="AX896" s="153"/>
      <c r="AY896" s="153"/>
      <c r="AZ896" s="153"/>
      <c r="BA896" s="153"/>
      <c r="BB896" s="153"/>
      <c r="BC896" s="153"/>
      <c r="BD896" s="153"/>
      <c r="BE896" s="153"/>
      <c r="BF896" s="153"/>
      <c r="BG896" s="153"/>
      <c r="BH896" s="153"/>
      <c r="BI896" s="153"/>
      <c r="BJ896" s="153"/>
      <c r="BK896" s="153"/>
      <c r="BL896" s="153"/>
      <c r="BM896" s="153"/>
      <c r="BN896" s="153"/>
      <c r="BO896" s="153"/>
      <c r="BP896" s="153"/>
      <c r="BQ896" s="153"/>
      <c r="BR896" s="153"/>
      <c r="BS896" s="153"/>
      <c r="BT896" s="153"/>
      <c r="BU896" s="153"/>
      <c r="BV896" s="153"/>
      <c r="BW896" s="153"/>
      <c r="BX896" s="153"/>
      <c r="BY896" s="153"/>
      <c r="BZ896" s="153"/>
      <c r="CA896" s="153"/>
      <c r="CB896" s="153"/>
      <c r="CC896" s="153"/>
      <c r="CD896" s="153"/>
      <c r="CE896" s="153"/>
      <c r="CF896" s="153"/>
      <c r="CG896" s="153"/>
      <c r="CH896" s="153"/>
      <c r="CI896" s="153"/>
      <c r="CJ896" s="153"/>
      <c r="CK896" s="153"/>
      <c r="CL896" s="153"/>
      <c r="CM896" s="153"/>
      <c r="CN896" s="153"/>
      <c r="CO896" s="153"/>
      <c r="CP896" s="153"/>
      <c r="CQ896" s="153"/>
      <c r="CR896" s="153"/>
      <c r="CS896" s="153"/>
      <c r="CT896" s="153"/>
      <c r="CU896" s="153"/>
      <c r="CV896" s="153"/>
      <c r="CW896" s="153"/>
      <c r="CX896" s="153"/>
      <c r="CY896" s="153"/>
      <c r="CZ896" s="153"/>
      <c r="DA896" s="153"/>
      <c r="DB896" s="153"/>
      <c r="DC896" s="153"/>
      <c r="DD896" s="153"/>
      <c r="DE896" s="153"/>
      <c r="DF896" s="153"/>
      <c r="DG896" s="153"/>
      <c r="DH896" s="153"/>
      <c r="DI896" s="153"/>
      <c r="DJ896" s="153"/>
      <c r="DK896" s="153"/>
      <c r="DL896" s="153"/>
      <c r="DM896" s="153"/>
      <c r="DN896" s="153"/>
      <c r="DO896" s="153"/>
      <c r="DP896" s="153"/>
      <c r="DQ896" s="153"/>
      <c r="DR896" s="153"/>
      <c r="DS896" s="153"/>
      <c r="DT896" s="153"/>
      <c r="DU896" s="153"/>
      <c r="DV896" s="153"/>
      <c r="DW896" s="153"/>
      <c r="DX896" s="153"/>
      <c r="DY896" s="153"/>
      <c r="DZ896" s="153"/>
      <c r="EA896" s="153"/>
      <c r="EB896" s="153"/>
      <c r="EC896" s="153"/>
      <c r="ED896" s="153"/>
      <c r="EE896" s="153"/>
      <c r="EF896" s="153"/>
      <c r="EG896" s="153"/>
      <c r="EH896" s="153"/>
      <c r="EI896" s="153"/>
      <c r="EJ896" s="153"/>
      <c r="EK896" s="153"/>
      <c r="EL896" s="153"/>
      <c r="EM896" s="153"/>
      <c r="EN896" s="153"/>
      <c r="EO896" s="153"/>
      <c r="EP896" s="153"/>
      <c r="EQ896" s="153"/>
      <c r="ER896" s="153"/>
      <c r="ES896" s="153"/>
      <c r="ET896" s="153"/>
      <c r="EU896" s="153"/>
      <c r="EV896" s="153"/>
      <c r="EW896" s="153"/>
      <c r="EX896" s="153"/>
      <c r="EY896" s="153"/>
      <c r="EZ896" s="153"/>
      <c r="FA896" s="153"/>
      <c r="FB896" s="153"/>
      <c r="FC896" s="153"/>
      <c r="FD896" s="153"/>
      <c r="FE896" s="153"/>
      <c r="FF896" s="153"/>
      <c r="FG896" s="153"/>
      <c r="FH896" s="153"/>
      <c r="FI896" s="153"/>
    </row>
    <row r="897" spans="1:165" ht="15.75" customHeight="1" x14ac:dyDescent="0.25">
      <c r="A897" s="153"/>
      <c r="B897" s="153"/>
      <c r="C897" s="153"/>
      <c r="D897" s="156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  <c r="AH897" s="153"/>
      <c r="AI897" s="153"/>
      <c r="AJ897" s="153"/>
      <c r="AK897" s="153"/>
      <c r="AL897" s="153"/>
      <c r="AM897" s="153"/>
      <c r="AN897" s="153"/>
      <c r="AO897" s="153"/>
      <c r="AP897" s="153"/>
      <c r="AQ897" s="153"/>
      <c r="AR897" s="153"/>
      <c r="AS897" s="153"/>
      <c r="AT897" s="153"/>
      <c r="AU897" s="153"/>
      <c r="AV897" s="153"/>
      <c r="AW897" s="153"/>
      <c r="AX897" s="153"/>
      <c r="AY897" s="153"/>
      <c r="AZ897" s="153"/>
      <c r="BA897" s="153"/>
      <c r="BB897" s="153"/>
      <c r="BC897" s="153"/>
      <c r="BD897" s="153"/>
      <c r="BE897" s="153"/>
      <c r="BF897" s="153"/>
      <c r="BG897" s="153"/>
      <c r="BH897" s="153"/>
      <c r="BI897" s="153"/>
      <c r="BJ897" s="153"/>
      <c r="BK897" s="153"/>
      <c r="BL897" s="153"/>
      <c r="BM897" s="153"/>
      <c r="BN897" s="153"/>
      <c r="BO897" s="153"/>
      <c r="BP897" s="153"/>
      <c r="BQ897" s="153"/>
      <c r="BR897" s="153"/>
      <c r="BS897" s="153"/>
      <c r="BT897" s="153"/>
      <c r="BU897" s="153"/>
      <c r="BV897" s="153"/>
      <c r="BW897" s="153"/>
      <c r="BX897" s="153"/>
      <c r="BY897" s="153"/>
      <c r="BZ897" s="153"/>
      <c r="CA897" s="153"/>
      <c r="CB897" s="153"/>
      <c r="CC897" s="153"/>
      <c r="CD897" s="153"/>
      <c r="CE897" s="153"/>
      <c r="CF897" s="153"/>
      <c r="CG897" s="153"/>
      <c r="CH897" s="153"/>
      <c r="CI897" s="153"/>
      <c r="CJ897" s="153"/>
      <c r="CK897" s="153"/>
      <c r="CL897" s="153"/>
      <c r="CM897" s="153"/>
      <c r="CN897" s="153"/>
      <c r="CO897" s="153"/>
      <c r="CP897" s="153"/>
      <c r="CQ897" s="153"/>
      <c r="CR897" s="153"/>
      <c r="CS897" s="153"/>
      <c r="CT897" s="153"/>
      <c r="CU897" s="153"/>
      <c r="CV897" s="153"/>
      <c r="CW897" s="153"/>
      <c r="CX897" s="153"/>
      <c r="CY897" s="153"/>
      <c r="CZ897" s="153"/>
      <c r="DA897" s="153"/>
      <c r="DB897" s="153"/>
      <c r="DC897" s="153"/>
      <c r="DD897" s="153"/>
      <c r="DE897" s="153"/>
      <c r="DF897" s="153"/>
      <c r="DG897" s="153"/>
      <c r="DH897" s="153"/>
      <c r="DI897" s="153"/>
      <c r="DJ897" s="153"/>
      <c r="DK897" s="153"/>
      <c r="DL897" s="153"/>
      <c r="DM897" s="153"/>
      <c r="DN897" s="153"/>
      <c r="DO897" s="153"/>
      <c r="DP897" s="153"/>
      <c r="DQ897" s="153"/>
      <c r="DR897" s="153"/>
      <c r="DS897" s="153"/>
      <c r="DT897" s="153"/>
      <c r="DU897" s="153"/>
      <c r="DV897" s="153"/>
      <c r="DW897" s="153"/>
      <c r="DX897" s="153"/>
      <c r="DY897" s="153"/>
      <c r="DZ897" s="153"/>
      <c r="EA897" s="153"/>
      <c r="EB897" s="153"/>
      <c r="EC897" s="153"/>
      <c r="ED897" s="153"/>
      <c r="EE897" s="153"/>
      <c r="EF897" s="153"/>
      <c r="EG897" s="153"/>
      <c r="EH897" s="153"/>
      <c r="EI897" s="153"/>
      <c r="EJ897" s="153"/>
      <c r="EK897" s="153"/>
      <c r="EL897" s="153"/>
      <c r="EM897" s="153"/>
      <c r="EN897" s="153"/>
      <c r="EO897" s="153"/>
      <c r="EP897" s="153"/>
      <c r="EQ897" s="153"/>
      <c r="ER897" s="153"/>
      <c r="ES897" s="153"/>
      <c r="ET897" s="153"/>
      <c r="EU897" s="153"/>
      <c r="EV897" s="153"/>
      <c r="EW897" s="153"/>
      <c r="EX897" s="153"/>
      <c r="EY897" s="153"/>
      <c r="EZ897" s="153"/>
      <c r="FA897" s="153"/>
      <c r="FB897" s="153"/>
      <c r="FC897" s="153"/>
      <c r="FD897" s="153"/>
      <c r="FE897" s="153"/>
      <c r="FF897" s="153"/>
      <c r="FG897" s="153"/>
      <c r="FH897" s="153"/>
      <c r="FI897" s="153"/>
    </row>
    <row r="898" spans="1:165" ht="15.75" customHeight="1" x14ac:dyDescent="0.25">
      <c r="A898" s="153"/>
      <c r="B898" s="153"/>
      <c r="C898" s="153"/>
      <c r="D898" s="156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  <c r="AH898" s="153"/>
      <c r="AI898" s="153"/>
      <c r="AJ898" s="153"/>
      <c r="AK898" s="153"/>
      <c r="AL898" s="153"/>
      <c r="AM898" s="153"/>
      <c r="AN898" s="153"/>
      <c r="AO898" s="153"/>
      <c r="AP898" s="153"/>
      <c r="AQ898" s="153"/>
      <c r="AR898" s="153"/>
      <c r="AS898" s="153"/>
      <c r="AT898" s="153"/>
      <c r="AU898" s="153"/>
      <c r="AV898" s="153"/>
      <c r="AW898" s="153"/>
      <c r="AX898" s="153"/>
      <c r="AY898" s="153"/>
      <c r="AZ898" s="153"/>
      <c r="BA898" s="153"/>
      <c r="BB898" s="153"/>
      <c r="BC898" s="153"/>
      <c r="BD898" s="153"/>
      <c r="BE898" s="153"/>
      <c r="BF898" s="153"/>
      <c r="BG898" s="153"/>
      <c r="BH898" s="153"/>
      <c r="BI898" s="153"/>
      <c r="BJ898" s="153"/>
      <c r="BK898" s="153"/>
      <c r="BL898" s="153"/>
      <c r="BM898" s="153"/>
      <c r="BN898" s="153"/>
      <c r="BO898" s="153"/>
      <c r="BP898" s="153"/>
      <c r="BQ898" s="153"/>
      <c r="BR898" s="153"/>
      <c r="BS898" s="153"/>
      <c r="BT898" s="153"/>
      <c r="BU898" s="153"/>
      <c r="BV898" s="153"/>
      <c r="BW898" s="153"/>
      <c r="BX898" s="153"/>
      <c r="BY898" s="153"/>
      <c r="BZ898" s="153"/>
      <c r="CA898" s="153"/>
      <c r="CB898" s="153"/>
      <c r="CC898" s="153"/>
      <c r="CD898" s="153"/>
      <c r="CE898" s="153"/>
      <c r="CF898" s="153"/>
      <c r="CG898" s="153"/>
      <c r="CH898" s="153"/>
      <c r="CI898" s="153"/>
      <c r="CJ898" s="153"/>
      <c r="CK898" s="153"/>
      <c r="CL898" s="153"/>
      <c r="CM898" s="153"/>
      <c r="CN898" s="153"/>
      <c r="CO898" s="153"/>
      <c r="CP898" s="153"/>
      <c r="CQ898" s="153"/>
      <c r="CR898" s="153"/>
      <c r="CS898" s="153"/>
      <c r="CT898" s="153"/>
      <c r="CU898" s="153"/>
      <c r="CV898" s="153"/>
      <c r="CW898" s="153"/>
      <c r="CX898" s="153"/>
      <c r="CY898" s="153"/>
      <c r="CZ898" s="153"/>
      <c r="DA898" s="153"/>
      <c r="DB898" s="153"/>
      <c r="DC898" s="153"/>
      <c r="DD898" s="153"/>
      <c r="DE898" s="153"/>
      <c r="DF898" s="153"/>
      <c r="DG898" s="153"/>
      <c r="DH898" s="153"/>
      <c r="DI898" s="153"/>
      <c r="DJ898" s="153"/>
      <c r="DK898" s="153"/>
      <c r="DL898" s="153"/>
      <c r="DM898" s="153"/>
      <c r="DN898" s="153"/>
      <c r="DO898" s="153"/>
      <c r="DP898" s="153"/>
      <c r="DQ898" s="153"/>
      <c r="DR898" s="153"/>
      <c r="DS898" s="153"/>
      <c r="DT898" s="153"/>
      <c r="DU898" s="153"/>
      <c r="DV898" s="153"/>
      <c r="DW898" s="153"/>
      <c r="DX898" s="153"/>
      <c r="DY898" s="153"/>
      <c r="DZ898" s="153"/>
      <c r="EA898" s="153"/>
      <c r="EB898" s="153"/>
      <c r="EC898" s="153"/>
      <c r="ED898" s="153"/>
      <c r="EE898" s="153"/>
      <c r="EF898" s="153"/>
      <c r="EG898" s="153"/>
      <c r="EH898" s="153"/>
      <c r="EI898" s="153"/>
      <c r="EJ898" s="153"/>
      <c r="EK898" s="153"/>
      <c r="EL898" s="153"/>
      <c r="EM898" s="153"/>
      <c r="EN898" s="153"/>
      <c r="EO898" s="153"/>
      <c r="EP898" s="153"/>
      <c r="EQ898" s="153"/>
      <c r="ER898" s="153"/>
      <c r="ES898" s="153"/>
      <c r="ET898" s="153"/>
      <c r="EU898" s="153"/>
      <c r="EV898" s="153"/>
      <c r="EW898" s="153"/>
      <c r="EX898" s="153"/>
      <c r="EY898" s="153"/>
      <c r="EZ898" s="153"/>
      <c r="FA898" s="153"/>
      <c r="FB898" s="153"/>
      <c r="FC898" s="153"/>
      <c r="FD898" s="153"/>
      <c r="FE898" s="153"/>
      <c r="FF898" s="153"/>
      <c r="FG898" s="153"/>
      <c r="FH898" s="153"/>
      <c r="FI898" s="153"/>
    </row>
    <row r="899" spans="1:165" ht="15.75" customHeight="1" x14ac:dyDescent="0.25">
      <c r="A899" s="153"/>
      <c r="B899" s="153"/>
      <c r="C899" s="153"/>
      <c r="D899" s="156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  <c r="AH899" s="153"/>
      <c r="AI899" s="153"/>
      <c r="AJ899" s="153"/>
      <c r="AK899" s="153"/>
      <c r="AL899" s="153"/>
      <c r="AM899" s="153"/>
      <c r="AN899" s="153"/>
      <c r="AO899" s="153"/>
      <c r="AP899" s="153"/>
      <c r="AQ899" s="153"/>
      <c r="AR899" s="153"/>
      <c r="AS899" s="153"/>
      <c r="AT899" s="153"/>
      <c r="AU899" s="153"/>
      <c r="AV899" s="153"/>
      <c r="AW899" s="153"/>
      <c r="AX899" s="153"/>
      <c r="AY899" s="153"/>
      <c r="AZ899" s="153"/>
      <c r="BA899" s="153"/>
      <c r="BB899" s="153"/>
      <c r="BC899" s="153"/>
      <c r="BD899" s="153"/>
      <c r="BE899" s="153"/>
      <c r="BF899" s="153"/>
      <c r="BG899" s="153"/>
      <c r="BH899" s="153"/>
      <c r="BI899" s="153"/>
      <c r="BJ899" s="153"/>
      <c r="BK899" s="153"/>
      <c r="BL899" s="153"/>
      <c r="BM899" s="153"/>
      <c r="BN899" s="153"/>
      <c r="BO899" s="153"/>
      <c r="BP899" s="153"/>
      <c r="BQ899" s="153"/>
      <c r="BR899" s="153"/>
      <c r="BS899" s="153"/>
      <c r="BT899" s="153"/>
      <c r="BU899" s="153"/>
      <c r="BV899" s="153"/>
      <c r="BW899" s="153"/>
      <c r="BX899" s="153"/>
      <c r="BY899" s="153"/>
      <c r="BZ899" s="153"/>
      <c r="CA899" s="153"/>
      <c r="CB899" s="153"/>
      <c r="CC899" s="153"/>
      <c r="CD899" s="153"/>
      <c r="CE899" s="153"/>
      <c r="CF899" s="153"/>
      <c r="CG899" s="153"/>
      <c r="CH899" s="153"/>
      <c r="CI899" s="153"/>
      <c r="CJ899" s="153"/>
      <c r="CK899" s="153"/>
      <c r="CL899" s="153"/>
      <c r="CM899" s="153"/>
      <c r="CN899" s="153"/>
      <c r="CO899" s="153"/>
      <c r="CP899" s="153"/>
      <c r="CQ899" s="153"/>
      <c r="CR899" s="153"/>
      <c r="CS899" s="153"/>
      <c r="CT899" s="153"/>
      <c r="CU899" s="153"/>
      <c r="CV899" s="153"/>
      <c r="CW899" s="153"/>
      <c r="CX899" s="153"/>
      <c r="CY899" s="153"/>
      <c r="CZ899" s="153"/>
      <c r="DA899" s="153"/>
      <c r="DB899" s="153"/>
      <c r="DC899" s="153"/>
      <c r="DD899" s="153"/>
      <c r="DE899" s="153"/>
      <c r="DF899" s="153"/>
      <c r="DG899" s="153"/>
      <c r="DH899" s="153"/>
      <c r="DI899" s="153"/>
      <c r="DJ899" s="153"/>
      <c r="DK899" s="153"/>
      <c r="DL899" s="153"/>
      <c r="DM899" s="153"/>
      <c r="DN899" s="153"/>
      <c r="DO899" s="153"/>
      <c r="DP899" s="153"/>
      <c r="DQ899" s="153"/>
      <c r="DR899" s="153"/>
      <c r="DS899" s="153"/>
      <c r="DT899" s="153"/>
      <c r="DU899" s="153"/>
      <c r="DV899" s="153"/>
      <c r="DW899" s="153"/>
      <c r="DX899" s="153"/>
      <c r="DY899" s="153"/>
      <c r="DZ899" s="153"/>
      <c r="EA899" s="153"/>
      <c r="EB899" s="153"/>
      <c r="EC899" s="153"/>
      <c r="ED899" s="153"/>
      <c r="EE899" s="153"/>
      <c r="EF899" s="153"/>
      <c r="EG899" s="153"/>
      <c r="EH899" s="153"/>
      <c r="EI899" s="153"/>
      <c r="EJ899" s="153"/>
      <c r="EK899" s="153"/>
      <c r="EL899" s="153"/>
      <c r="EM899" s="153"/>
      <c r="EN899" s="153"/>
      <c r="EO899" s="153"/>
      <c r="EP899" s="153"/>
      <c r="EQ899" s="153"/>
      <c r="ER899" s="153"/>
      <c r="ES899" s="153"/>
      <c r="ET899" s="153"/>
      <c r="EU899" s="153"/>
      <c r="EV899" s="153"/>
      <c r="EW899" s="153"/>
      <c r="EX899" s="153"/>
      <c r="EY899" s="153"/>
      <c r="EZ899" s="153"/>
      <c r="FA899" s="153"/>
      <c r="FB899" s="153"/>
      <c r="FC899" s="153"/>
      <c r="FD899" s="153"/>
      <c r="FE899" s="153"/>
      <c r="FF899" s="153"/>
      <c r="FG899" s="153"/>
      <c r="FH899" s="153"/>
      <c r="FI899" s="153"/>
    </row>
    <row r="900" spans="1:165" ht="15.75" customHeight="1" x14ac:dyDescent="0.25">
      <c r="A900" s="153"/>
      <c r="B900" s="153"/>
      <c r="C900" s="153"/>
      <c r="D900" s="156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  <c r="AH900" s="153"/>
      <c r="AI900" s="153"/>
      <c r="AJ900" s="153"/>
      <c r="AK900" s="153"/>
      <c r="AL900" s="153"/>
      <c r="AM900" s="153"/>
      <c r="AN900" s="153"/>
      <c r="AO900" s="153"/>
      <c r="AP900" s="153"/>
      <c r="AQ900" s="153"/>
      <c r="AR900" s="153"/>
      <c r="AS900" s="153"/>
      <c r="AT900" s="153"/>
      <c r="AU900" s="153"/>
      <c r="AV900" s="153"/>
      <c r="AW900" s="153"/>
      <c r="AX900" s="153"/>
      <c r="AY900" s="153"/>
      <c r="AZ900" s="153"/>
      <c r="BA900" s="153"/>
      <c r="BB900" s="153"/>
      <c r="BC900" s="153"/>
      <c r="BD900" s="153"/>
      <c r="BE900" s="153"/>
      <c r="BF900" s="153"/>
      <c r="BG900" s="153"/>
      <c r="BH900" s="153"/>
      <c r="BI900" s="153"/>
      <c r="BJ900" s="153"/>
      <c r="BK900" s="153"/>
      <c r="BL900" s="153"/>
      <c r="BM900" s="153"/>
      <c r="BN900" s="153"/>
      <c r="BO900" s="153"/>
      <c r="BP900" s="153"/>
      <c r="BQ900" s="153"/>
      <c r="BR900" s="153"/>
      <c r="BS900" s="153"/>
      <c r="BT900" s="153"/>
      <c r="BU900" s="153"/>
      <c r="BV900" s="153"/>
      <c r="BW900" s="153"/>
      <c r="BX900" s="153"/>
      <c r="BY900" s="153"/>
      <c r="BZ900" s="153"/>
      <c r="CA900" s="153"/>
      <c r="CB900" s="153"/>
      <c r="CC900" s="153"/>
      <c r="CD900" s="153"/>
      <c r="CE900" s="153"/>
      <c r="CF900" s="153"/>
      <c r="CG900" s="153"/>
      <c r="CH900" s="153"/>
      <c r="CI900" s="153"/>
      <c r="CJ900" s="153"/>
      <c r="CK900" s="153"/>
      <c r="CL900" s="153"/>
      <c r="CM900" s="153"/>
      <c r="CN900" s="153"/>
      <c r="CO900" s="153"/>
      <c r="CP900" s="153"/>
      <c r="CQ900" s="153"/>
      <c r="CR900" s="153"/>
      <c r="CS900" s="153"/>
      <c r="CT900" s="153"/>
      <c r="CU900" s="153"/>
      <c r="CV900" s="153"/>
      <c r="CW900" s="153"/>
      <c r="CX900" s="153"/>
      <c r="CY900" s="153"/>
      <c r="CZ900" s="153"/>
      <c r="DA900" s="153"/>
      <c r="DB900" s="153"/>
      <c r="DC900" s="153"/>
      <c r="DD900" s="153"/>
      <c r="DE900" s="153"/>
      <c r="DF900" s="153"/>
      <c r="DG900" s="153"/>
      <c r="DH900" s="153"/>
      <c r="DI900" s="153"/>
      <c r="DJ900" s="153"/>
      <c r="DK900" s="153"/>
      <c r="DL900" s="153"/>
      <c r="DM900" s="153"/>
      <c r="DN900" s="153"/>
      <c r="DO900" s="153"/>
      <c r="DP900" s="153"/>
      <c r="DQ900" s="153"/>
      <c r="DR900" s="153"/>
      <c r="DS900" s="153"/>
      <c r="DT900" s="153"/>
      <c r="DU900" s="153"/>
      <c r="DV900" s="153"/>
      <c r="DW900" s="153"/>
      <c r="DX900" s="153"/>
      <c r="DY900" s="153"/>
      <c r="DZ900" s="153"/>
      <c r="EA900" s="153"/>
      <c r="EB900" s="153"/>
      <c r="EC900" s="153"/>
      <c r="ED900" s="153"/>
      <c r="EE900" s="153"/>
      <c r="EF900" s="153"/>
      <c r="EG900" s="153"/>
      <c r="EH900" s="153"/>
      <c r="EI900" s="153"/>
      <c r="EJ900" s="153"/>
      <c r="EK900" s="153"/>
      <c r="EL900" s="153"/>
      <c r="EM900" s="153"/>
      <c r="EN900" s="153"/>
      <c r="EO900" s="153"/>
      <c r="EP900" s="153"/>
      <c r="EQ900" s="153"/>
      <c r="ER900" s="153"/>
      <c r="ES900" s="153"/>
      <c r="ET900" s="153"/>
      <c r="EU900" s="153"/>
      <c r="EV900" s="153"/>
      <c r="EW900" s="153"/>
      <c r="EX900" s="153"/>
      <c r="EY900" s="153"/>
      <c r="EZ900" s="153"/>
      <c r="FA900" s="153"/>
      <c r="FB900" s="153"/>
      <c r="FC900" s="153"/>
      <c r="FD900" s="153"/>
      <c r="FE900" s="153"/>
      <c r="FF900" s="153"/>
      <c r="FG900" s="153"/>
      <c r="FH900" s="153"/>
      <c r="FI900" s="153"/>
    </row>
    <row r="901" spans="1:165" ht="15.75" customHeight="1" x14ac:dyDescent="0.25">
      <c r="A901" s="153"/>
      <c r="B901" s="153"/>
      <c r="C901" s="153"/>
      <c r="D901" s="156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  <c r="AH901" s="153"/>
      <c r="AI901" s="153"/>
      <c r="AJ901" s="153"/>
      <c r="AK901" s="153"/>
      <c r="AL901" s="153"/>
      <c r="AM901" s="153"/>
      <c r="AN901" s="153"/>
      <c r="AO901" s="153"/>
      <c r="AP901" s="153"/>
      <c r="AQ901" s="153"/>
      <c r="AR901" s="153"/>
      <c r="AS901" s="153"/>
      <c r="AT901" s="153"/>
      <c r="AU901" s="153"/>
      <c r="AV901" s="153"/>
      <c r="AW901" s="153"/>
      <c r="AX901" s="153"/>
      <c r="AY901" s="153"/>
      <c r="AZ901" s="153"/>
      <c r="BA901" s="153"/>
      <c r="BB901" s="153"/>
      <c r="BC901" s="153"/>
      <c r="BD901" s="153"/>
      <c r="BE901" s="153"/>
      <c r="BF901" s="153"/>
      <c r="BG901" s="153"/>
      <c r="BH901" s="153"/>
      <c r="BI901" s="153"/>
      <c r="BJ901" s="153"/>
      <c r="BK901" s="153"/>
      <c r="BL901" s="153"/>
      <c r="BM901" s="153"/>
      <c r="BN901" s="153"/>
      <c r="BO901" s="153"/>
      <c r="BP901" s="153"/>
      <c r="BQ901" s="153"/>
      <c r="BR901" s="153"/>
      <c r="BS901" s="153"/>
      <c r="BT901" s="153"/>
      <c r="BU901" s="153"/>
      <c r="BV901" s="153"/>
      <c r="BW901" s="153"/>
      <c r="BX901" s="153"/>
      <c r="BY901" s="153"/>
      <c r="BZ901" s="153"/>
      <c r="CA901" s="153"/>
      <c r="CB901" s="153"/>
      <c r="CC901" s="153"/>
      <c r="CD901" s="153"/>
      <c r="CE901" s="153"/>
      <c r="CF901" s="153"/>
      <c r="CG901" s="153"/>
      <c r="CH901" s="153"/>
      <c r="CI901" s="153"/>
      <c r="CJ901" s="153"/>
      <c r="CK901" s="153"/>
      <c r="CL901" s="153"/>
      <c r="CM901" s="153"/>
      <c r="CN901" s="153"/>
      <c r="CO901" s="153"/>
      <c r="CP901" s="153"/>
      <c r="CQ901" s="153"/>
      <c r="CR901" s="153"/>
      <c r="CS901" s="153"/>
      <c r="CT901" s="153"/>
      <c r="CU901" s="153"/>
      <c r="CV901" s="153"/>
      <c r="CW901" s="153"/>
      <c r="CX901" s="153"/>
      <c r="CY901" s="153"/>
      <c r="CZ901" s="153"/>
      <c r="DA901" s="153"/>
      <c r="DB901" s="153"/>
      <c r="DC901" s="153"/>
      <c r="DD901" s="153"/>
      <c r="DE901" s="153"/>
      <c r="DF901" s="153"/>
      <c r="DG901" s="153"/>
      <c r="DH901" s="153"/>
      <c r="DI901" s="153"/>
      <c r="DJ901" s="153"/>
      <c r="DK901" s="153"/>
      <c r="DL901" s="153"/>
      <c r="DM901" s="153"/>
      <c r="DN901" s="153"/>
      <c r="DO901" s="153"/>
      <c r="DP901" s="153"/>
      <c r="DQ901" s="153"/>
      <c r="DR901" s="153"/>
      <c r="DS901" s="153"/>
      <c r="DT901" s="153"/>
      <c r="DU901" s="153"/>
      <c r="DV901" s="153"/>
      <c r="DW901" s="153"/>
      <c r="DX901" s="153"/>
      <c r="DY901" s="153"/>
      <c r="DZ901" s="153"/>
      <c r="EA901" s="153"/>
      <c r="EB901" s="153"/>
      <c r="EC901" s="153"/>
      <c r="ED901" s="153"/>
      <c r="EE901" s="153"/>
      <c r="EF901" s="153"/>
      <c r="EG901" s="153"/>
      <c r="EH901" s="153"/>
      <c r="EI901" s="153"/>
      <c r="EJ901" s="153"/>
      <c r="EK901" s="153"/>
      <c r="EL901" s="153"/>
      <c r="EM901" s="153"/>
      <c r="EN901" s="153"/>
      <c r="EO901" s="153"/>
      <c r="EP901" s="153"/>
      <c r="EQ901" s="153"/>
      <c r="ER901" s="153"/>
      <c r="ES901" s="153"/>
      <c r="ET901" s="153"/>
      <c r="EU901" s="153"/>
      <c r="EV901" s="153"/>
      <c r="EW901" s="153"/>
      <c r="EX901" s="153"/>
      <c r="EY901" s="153"/>
      <c r="EZ901" s="153"/>
      <c r="FA901" s="153"/>
      <c r="FB901" s="153"/>
      <c r="FC901" s="153"/>
      <c r="FD901" s="153"/>
      <c r="FE901" s="153"/>
      <c r="FF901" s="153"/>
      <c r="FG901" s="153"/>
      <c r="FH901" s="153"/>
      <c r="FI901" s="153"/>
    </row>
    <row r="902" spans="1:165" ht="15.75" customHeight="1" x14ac:dyDescent="0.25">
      <c r="A902" s="153"/>
      <c r="B902" s="153"/>
      <c r="C902" s="153"/>
      <c r="D902" s="156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  <c r="AH902" s="153"/>
      <c r="AI902" s="153"/>
      <c r="AJ902" s="153"/>
      <c r="AK902" s="153"/>
      <c r="AL902" s="153"/>
      <c r="AM902" s="153"/>
      <c r="AN902" s="153"/>
      <c r="AO902" s="153"/>
      <c r="AP902" s="153"/>
      <c r="AQ902" s="153"/>
      <c r="AR902" s="153"/>
      <c r="AS902" s="153"/>
      <c r="AT902" s="153"/>
      <c r="AU902" s="153"/>
      <c r="AV902" s="153"/>
      <c r="AW902" s="153"/>
      <c r="AX902" s="153"/>
      <c r="AY902" s="153"/>
      <c r="AZ902" s="153"/>
      <c r="BA902" s="153"/>
      <c r="BB902" s="153"/>
      <c r="BC902" s="153"/>
      <c r="BD902" s="153"/>
      <c r="BE902" s="153"/>
      <c r="BF902" s="153"/>
      <c r="BG902" s="153"/>
      <c r="BH902" s="153"/>
      <c r="BI902" s="153"/>
      <c r="BJ902" s="153"/>
      <c r="BK902" s="153"/>
      <c r="BL902" s="153"/>
      <c r="BM902" s="153"/>
      <c r="BN902" s="153"/>
      <c r="BO902" s="153"/>
      <c r="BP902" s="153"/>
      <c r="BQ902" s="153"/>
      <c r="BR902" s="153"/>
      <c r="BS902" s="153"/>
      <c r="BT902" s="153"/>
      <c r="BU902" s="153"/>
      <c r="BV902" s="153"/>
      <c r="BW902" s="153"/>
      <c r="BX902" s="153"/>
      <c r="BY902" s="153"/>
      <c r="BZ902" s="153"/>
      <c r="CA902" s="153"/>
      <c r="CB902" s="153"/>
      <c r="CC902" s="153"/>
      <c r="CD902" s="153"/>
      <c r="CE902" s="153"/>
      <c r="CF902" s="153"/>
      <c r="CG902" s="153"/>
      <c r="CH902" s="153"/>
      <c r="CI902" s="153"/>
      <c r="CJ902" s="153"/>
      <c r="CK902" s="153"/>
      <c r="CL902" s="153"/>
      <c r="CM902" s="153"/>
      <c r="CN902" s="153"/>
      <c r="CO902" s="153"/>
      <c r="CP902" s="153"/>
      <c r="CQ902" s="153"/>
      <c r="CR902" s="153"/>
      <c r="CS902" s="153"/>
      <c r="CT902" s="153"/>
      <c r="CU902" s="153"/>
      <c r="CV902" s="153"/>
      <c r="CW902" s="153"/>
      <c r="CX902" s="153"/>
      <c r="CY902" s="153"/>
      <c r="CZ902" s="153"/>
      <c r="DA902" s="153"/>
      <c r="DB902" s="153"/>
      <c r="DC902" s="153"/>
      <c r="DD902" s="153"/>
      <c r="DE902" s="153"/>
      <c r="DF902" s="153"/>
      <c r="DG902" s="153"/>
      <c r="DH902" s="153"/>
      <c r="DI902" s="153"/>
      <c r="DJ902" s="153"/>
      <c r="DK902" s="153"/>
      <c r="DL902" s="153"/>
      <c r="DM902" s="153"/>
      <c r="DN902" s="153"/>
      <c r="DO902" s="153"/>
      <c r="DP902" s="153"/>
      <c r="DQ902" s="153"/>
      <c r="DR902" s="153"/>
      <c r="DS902" s="153"/>
      <c r="DT902" s="153"/>
      <c r="DU902" s="153"/>
      <c r="DV902" s="153"/>
      <c r="DW902" s="153"/>
      <c r="DX902" s="153"/>
      <c r="DY902" s="153"/>
      <c r="DZ902" s="153"/>
      <c r="EA902" s="153"/>
      <c r="EB902" s="153"/>
      <c r="EC902" s="153"/>
      <c r="ED902" s="153"/>
      <c r="EE902" s="153"/>
      <c r="EF902" s="153"/>
      <c r="EG902" s="153"/>
      <c r="EH902" s="153"/>
      <c r="EI902" s="153"/>
      <c r="EJ902" s="153"/>
      <c r="EK902" s="153"/>
      <c r="EL902" s="153"/>
      <c r="EM902" s="153"/>
      <c r="EN902" s="153"/>
      <c r="EO902" s="153"/>
      <c r="EP902" s="153"/>
      <c r="EQ902" s="153"/>
      <c r="ER902" s="153"/>
      <c r="ES902" s="153"/>
      <c r="ET902" s="153"/>
      <c r="EU902" s="153"/>
      <c r="EV902" s="153"/>
      <c r="EW902" s="153"/>
      <c r="EX902" s="153"/>
      <c r="EY902" s="153"/>
      <c r="EZ902" s="153"/>
      <c r="FA902" s="153"/>
      <c r="FB902" s="153"/>
      <c r="FC902" s="153"/>
      <c r="FD902" s="153"/>
      <c r="FE902" s="153"/>
      <c r="FF902" s="153"/>
      <c r="FG902" s="153"/>
      <c r="FH902" s="153"/>
      <c r="FI902" s="153"/>
    </row>
    <row r="903" spans="1:165" ht="15.75" customHeight="1" x14ac:dyDescent="0.25">
      <c r="A903" s="153"/>
      <c r="B903" s="153"/>
      <c r="C903" s="153"/>
      <c r="D903" s="156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  <c r="AH903" s="153"/>
      <c r="AI903" s="153"/>
      <c r="AJ903" s="153"/>
      <c r="AK903" s="153"/>
      <c r="AL903" s="153"/>
      <c r="AM903" s="153"/>
      <c r="AN903" s="153"/>
      <c r="AO903" s="153"/>
      <c r="AP903" s="153"/>
      <c r="AQ903" s="153"/>
      <c r="AR903" s="153"/>
      <c r="AS903" s="153"/>
      <c r="AT903" s="153"/>
      <c r="AU903" s="153"/>
      <c r="AV903" s="153"/>
      <c r="AW903" s="153"/>
      <c r="AX903" s="153"/>
      <c r="AY903" s="153"/>
      <c r="AZ903" s="153"/>
      <c r="BA903" s="153"/>
      <c r="BB903" s="153"/>
      <c r="BC903" s="153"/>
      <c r="BD903" s="153"/>
      <c r="BE903" s="153"/>
      <c r="BF903" s="153"/>
      <c r="BG903" s="153"/>
      <c r="BH903" s="153"/>
      <c r="BI903" s="153"/>
      <c r="BJ903" s="153"/>
      <c r="BK903" s="153"/>
      <c r="BL903" s="153"/>
      <c r="BM903" s="153"/>
      <c r="BN903" s="153"/>
      <c r="BO903" s="153"/>
      <c r="BP903" s="153"/>
      <c r="BQ903" s="153"/>
      <c r="BR903" s="153"/>
      <c r="BS903" s="153"/>
      <c r="BT903" s="153"/>
      <c r="BU903" s="153"/>
      <c r="BV903" s="153"/>
      <c r="BW903" s="153"/>
      <c r="BX903" s="153"/>
      <c r="BY903" s="153"/>
      <c r="BZ903" s="153"/>
      <c r="CA903" s="153"/>
      <c r="CB903" s="153"/>
      <c r="CC903" s="153"/>
      <c r="CD903" s="153"/>
      <c r="CE903" s="153"/>
      <c r="CF903" s="153"/>
      <c r="CG903" s="153"/>
      <c r="CH903" s="153"/>
      <c r="CI903" s="153"/>
      <c r="CJ903" s="153"/>
      <c r="CK903" s="153"/>
      <c r="CL903" s="153"/>
      <c r="CM903" s="153"/>
      <c r="CN903" s="153"/>
      <c r="CO903" s="153"/>
      <c r="CP903" s="153"/>
      <c r="CQ903" s="153"/>
      <c r="CR903" s="153"/>
      <c r="CS903" s="153"/>
      <c r="CT903" s="153"/>
      <c r="CU903" s="153"/>
      <c r="CV903" s="153"/>
      <c r="CW903" s="153"/>
      <c r="CX903" s="153"/>
      <c r="CY903" s="153"/>
      <c r="CZ903" s="153"/>
      <c r="DA903" s="153"/>
      <c r="DB903" s="153"/>
      <c r="DC903" s="153"/>
      <c r="DD903" s="153"/>
      <c r="DE903" s="153"/>
      <c r="DF903" s="153"/>
      <c r="DG903" s="153"/>
      <c r="DH903" s="153"/>
      <c r="DI903" s="153"/>
      <c r="DJ903" s="153"/>
      <c r="DK903" s="153"/>
      <c r="DL903" s="153"/>
      <c r="DM903" s="153"/>
      <c r="DN903" s="153"/>
      <c r="DO903" s="153"/>
      <c r="DP903" s="153"/>
      <c r="DQ903" s="153"/>
      <c r="DR903" s="153"/>
      <c r="DS903" s="153"/>
      <c r="DT903" s="153"/>
      <c r="DU903" s="153"/>
      <c r="DV903" s="153"/>
      <c r="DW903" s="153"/>
      <c r="DX903" s="153"/>
      <c r="DY903" s="153"/>
      <c r="DZ903" s="153"/>
      <c r="EA903" s="153"/>
      <c r="EB903" s="153"/>
      <c r="EC903" s="153"/>
      <c r="ED903" s="153"/>
      <c r="EE903" s="153"/>
      <c r="EF903" s="153"/>
      <c r="EG903" s="153"/>
      <c r="EH903" s="153"/>
      <c r="EI903" s="153"/>
      <c r="EJ903" s="153"/>
      <c r="EK903" s="153"/>
      <c r="EL903" s="153"/>
      <c r="EM903" s="153"/>
      <c r="EN903" s="153"/>
      <c r="EO903" s="153"/>
      <c r="EP903" s="153"/>
      <c r="EQ903" s="153"/>
      <c r="ER903" s="153"/>
      <c r="ES903" s="153"/>
      <c r="ET903" s="153"/>
      <c r="EU903" s="153"/>
      <c r="EV903" s="153"/>
      <c r="EW903" s="153"/>
      <c r="EX903" s="153"/>
      <c r="EY903" s="153"/>
      <c r="EZ903" s="153"/>
      <c r="FA903" s="153"/>
      <c r="FB903" s="153"/>
      <c r="FC903" s="153"/>
      <c r="FD903" s="153"/>
      <c r="FE903" s="153"/>
      <c r="FF903" s="153"/>
      <c r="FG903" s="153"/>
      <c r="FH903" s="153"/>
      <c r="FI903" s="153"/>
    </row>
    <row r="904" spans="1:165" ht="15.75" customHeight="1" x14ac:dyDescent="0.25">
      <c r="A904" s="153"/>
      <c r="B904" s="153"/>
      <c r="C904" s="153"/>
      <c r="D904" s="156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  <c r="AH904" s="153"/>
      <c r="AI904" s="153"/>
      <c r="AJ904" s="153"/>
      <c r="AK904" s="153"/>
      <c r="AL904" s="153"/>
      <c r="AM904" s="153"/>
      <c r="AN904" s="153"/>
      <c r="AO904" s="153"/>
      <c r="AP904" s="153"/>
      <c r="AQ904" s="153"/>
      <c r="AR904" s="153"/>
      <c r="AS904" s="153"/>
      <c r="AT904" s="153"/>
      <c r="AU904" s="153"/>
      <c r="AV904" s="153"/>
      <c r="AW904" s="153"/>
      <c r="AX904" s="153"/>
      <c r="AY904" s="153"/>
      <c r="AZ904" s="153"/>
      <c r="BA904" s="153"/>
      <c r="BB904" s="153"/>
      <c r="BC904" s="153"/>
      <c r="BD904" s="153"/>
      <c r="BE904" s="153"/>
      <c r="BF904" s="153"/>
      <c r="BG904" s="153"/>
      <c r="BH904" s="153"/>
      <c r="BI904" s="153"/>
      <c r="BJ904" s="153"/>
      <c r="BK904" s="153"/>
      <c r="BL904" s="153"/>
      <c r="BM904" s="153"/>
      <c r="BN904" s="153"/>
      <c r="BO904" s="153"/>
      <c r="BP904" s="153"/>
      <c r="BQ904" s="153"/>
      <c r="BR904" s="153"/>
      <c r="BS904" s="153"/>
      <c r="BT904" s="153"/>
      <c r="BU904" s="153"/>
      <c r="BV904" s="153"/>
      <c r="BW904" s="153"/>
      <c r="BX904" s="153"/>
      <c r="BY904" s="153"/>
      <c r="BZ904" s="153"/>
      <c r="CA904" s="153"/>
      <c r="CB904" s="153"/>
      <c r="CC904" s="153"/>
      <c r="CD904" s="153"/>
      <c r="CE904" s="153"/>
      <c r="CF904" s="153"/>
      <c r="CG904" s="153"/>
      <c r="CH904" s="153"/>
      <c r="CI904" s="153"/>
      <c r="CJ904" s="153"/>
      <c r="CK904" s="153"/>
      <c r="CL904" s="153"/>
      <c r="CM904" s="153"/>
      <c r="CN904" s="153"/>
      <c r="CO904" s="153"/>
      <c r="CP904" s="153"/>
      <c r="CQ904" s="153"/>
      <c r="CR904" s="153"/>
      <c r="CS904" s="153"/>
      <c r="CT904" s="153"/>
      <c r="CU904" s="153"/>
      <c r="CV904" s="153"/>
      <c r="CW904" s="153"/>
      <c r="CX904" s="153"/>
      <c r="CY904" s="153"/>
      <c r="CZ904" s="153"/>
      <c r="DA904" s="153"/>
      <c r="DB904" s="153"/>
      <c r="DC904" s="153"/>
      <c r="DD904" s="153"/>
      <c r="DE904" s="153"/>
      <c r="DF904" s="153"/>
      <c r="DG904" s="153"/>
      <c r="DH904" s="153"/>
      <c r="DI904" s="153"/>
      <c r="DJ904" s="153"/>
      <c r="DK904" s="153"/>
      <c r="DL904" s="153"/>
      <c r="DM904" s="153"/>
      <c r="DN904" s="153"/>
      <c r="DO904" s="153"/>
      <c r="DP904" s="153"/>
      <c r="DQ904" s="153"/>
      <c r="DR904" s="153"/>
      <c r="DS904" s="153"/>
      <c r="DT904" s="153"/>
      <c r="DU904" s="153"/>
      <c r="DV904" s="153"/>
      <c r="DW904" s="153"/>
      <c r="DX904" s="153"/>
      <c r="DY904" s="153"/>
      <c r="DZ904" s="153"/>
      <c r="EA904" s="153"/>
      <c r="EB904" s="153"/>
      <c r="EC904" s="153"/>
      <c r="ED904" s="153"/>
      <c r="EE904" s="153"/>
      <c r="EF904" s="153"/>
      <c r="EG904" s="153"/>
      <c r="EH904" s="153"/>
      <c r="EI904" s="153"/>
      <c r="EJ904" s="153"/>
      <c r="EK904" s="153"/>
      <c r="EL904" s="153"/>
      <c r="EM904" s="153"/>
      <c r="EN904" s="153"/>
      <c r="EO904" s="153"/>
      <c r="EP904" s="153"/>
      <c r="EQ904" s="153"/>
      <c r="ER904" s="153"/>
      <c r="ES904" s="153"/>
      <c r="ET904" s="153"/>
      <c r="EU904" s="153"/>
      <c r="EV904" s="153"/>
      <c r="EW904" s="153"/>
      <c r="EX904" s="153"/>
      <c r="EY904" s="153"/>
      <c r="EZ904" s="153"/>
      <c r="FA904" s="153"/>
      <c r="FB904" s="153"/>
      <c r="FC904" s="153"/>
      <c r="FD904" s="153"/>
      <c r="FE904" s="153"/>
      <c r="FF904" s="153"/>
      <c r="FG904" s="153"/>
      <c r="FH904" s="153"/>
      <c r="FI904" s="153"/>
    </row>
    <row r="905" spans="1:165" ht="15.75" customHeight="1" x14ac:dyDescent="0.25">
      <c r="A905" s="153"/>
      <c r="B905" s="153"/>
      <c r="C905" s="153"/>
      <c r="D905" s="156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  <c r="AH905" s="153"/>
      <c r="AI905" s="153"/>
      <c r="AJ905" s="153"/>
      <c r="AK905" s="153"/>
      <c r="AL905" s="153"/>
      <c r="AM905" s="153"/>
      <c r="AN905" s="153"/>
      <c r="AO905" s="153"/>
      <c r="AP905" s="153"/>
      <c r="AQ905" s="153"/>
      <c r="AR905" s="153"/>
      <c r="AS905" s="153"/>
      <c r="AT905" s="153"/>
      <c r="AU905" s="153"/>
      <c r="AV905" s="153"/>
      <c r="AW905" s="153"/>
      <c r="AX905" s="153"/>
      <c r="AY905" s="153"/>
      <c r="AZ905" s="153"/>
      <c r="BA905" s="153"/>
      <c r="BB905" s="153"/>
      <c r="BC905" s="153"/>
      <c r="BD905" s="153"/>
      <c r="BE905" s="153"/>
      <c r="BF905" s="153"/>
      <c r="BG905" s="153"/>
      <c r="BH905" s="153"/>
      <c r="BI905" s="153"/>
      <c r="BJ905" s="153"/>
      <c r="BK905" s="153"/>
      <c r="BL905" s="153"/>
      <c r="BM905" s="153"/>
      <c r="BN905" s="153"/>
      <c r="BO905" s="153"/>
      <c r="BP905" s="153"/>
      <c r="BQ905" s="153"/>
      <c r="BR905" s="153"/>
      <c r="BS905" s="153"/>
      <c r="BT905" s="153"/>
      <c r="BU905" s="153"/>
      <c r="BV905" s="153"/>
      <c r="BW905" s="153"/>
      <c r="BX905" s="153"/>
      <c r="BY905" s="153"/>
      <c r="BZ905" s="153"/>
      <c r="CA905" s="153"/>
      <c r="CB905" s="153"/>
      <c r="CC905" s="153"/>
      <c r="CD905" s="153"/>
      <c r="CE905" s="153"/>
      <c r="CF905" s="153"/>
      <c r="CG905" s="153"/>
      <c r="CH905" s="153"/>
      <c r="CI905" s="153"/>
      <c r="CJ905" s="153"/>
      <c r="CK905" s="153"/>
      <c r="CL905" s="153"/>
      <c r="CM905" s="153"/>
      <c r="CN905" s="153"/>
      <c r="CO905" s="153"/>
      <c r="CP905" s="153"/>
      <c r="CQ905" s="153"/>
      <c r="CR905" s="153"/>
      <c r="CS905" s="153"/>
      <c r="CT905" s="153"/>
      <c r="CU905" s="153"/>
      <c r="CV905" s="153"/>
      <c r="CW905" s="153"/>
      <c r="CX905" s="153"/>
      <c r="CY905" s="153"/>
      <c r="CZ905" s="153"/>
      <c r="DA905" s="153"/>
      <c r="DB905" s="153"/>
      <c r="DC905" s="153"/>
      <c r="DD905" s="153"/>
      <c r="DE905" s="153"/>
      <c r="DF905" s="153"/>
      <c r="DG905" s="153"/>
      <c r="DH905" s="153"/>
      <c r="DI905" s="153"/>
      <c r="DJ905" s="153"/>
      <c r="DK905" s="153"/>
      <c r="DL905" s="153"/>
      <c r="DM905" s="153"/>
      <c r="DN905" s="153"/>
      <c r="DO905" s="153"/>
      <c r="DP905" s="153"/>
      <c r="DQ905" s="153"/>
      <c r="DR905" s="153"/>
      <c r="DS905" s="153"/>
      <c r="DT905" s="153"/>
      <c r="DU905" s="153"/>
      <c r="DV905" s="153"/>
      <c r="DW905" s="153"/>
      <c r="DX905" s="153"/>
      <c r="DY905" s="153"/>
      <c r="DZ905" s="153"/>
      <c r="EA905" s="153"/>
      <c r="EB905" s="153"/>
      <c r="EC905" s="153"/>
      <c r="ED905" s="153"/>
      <c r="EE905" s="153"/>
      <c r="EF905" s="153"/>
      <c r="EG905" s="153"/>
      <c r="EH905" s="153"/>
      <c r="EI905" s="153"/>
      <c r="EJ905" s="153"/>
      <c r="EK905" s="153"/>
      <c r="EL905" s="153"/>
      <c r="EM905" s="153"/>
      <c r="EN905" s="153"/>
      <c r="EO905" s="153"/>
      <c r="EP905" s="153"/>
      <c r="EQ905" s="153"/>
      <c r="ER905" s="153"/>
      <c r="ES905" s="153"/>
      <c r="ET905" s="153"/>
      <c r="EU905" s="153"/>
      <c r="EV905" s="153"/>
      <c r="EW905" s="153"/>
      <c r="EX905" s="153"/>
      <c r="EY905" s="153"/>
      <c r="EZ905" s="153"/>
      <c r="FA905" s="153"/>
      <c r="FB905" s="153"/>
      <c r="FC905" s="153"/>
      <c r="FD905" s="153"/>
      <c r="FE905" s="153"/>
      <c r="FF905" s="153"/>
      <c r="FG905" s="153"/>
      <c r="FH905" s="153"/>
      <c r="FI905" s="153"/>
    </row>
    <row r="906" spans="1:165" ht="15.75" customHeight="1" x14ac:dyDescent="0.25">
      <c r="A906" s="153"/>
      <c r="B906" s="153"/>
      <c r="C906" s="153"/>
      <c r="D906" s="156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  <c r="AH906" s="153"/>
      <c r="AI906" s="153"/>
      <c r="AJ906" s="153"/>
      <c r="AK906" s="153"/>
      <c r="AL906" s="153"/>
      <c r="AM906" s="153"/>
      <c r="AN906" s="153"/>
      <c r="AO906" s="153"/>
      <c r="AP906" s="153"/>
      <c r="AQ906" s="153"/>
      <c r="AR906" s="153"/>
      <c r="AS906" s="153"/>
      <c r="AT906" s="153"/>
      <c r="AU906" s="153"/>
      <c r="AV906" s="153"/>
      <c r="AW906" s="153"/>
      <c r="AX906" s="153"/>
      <c r="AY906" s="153"/>
      <c r="AZ906" s="153"/>
      <c r="BA906" s="153"/>
      <c r="BB906" s="153"/>
      <c r="BC906" s="153"/>
      <c r="BD906" s="153"/>
      <c r="BE906" s="153"/>
      <c r="BF906" s="153"/>
      <c r="BG906" s="153"/>
      <c r="BH906" s="153"/>
      <c r="BI906" s="153"/>
      <c r="BJ906" s="153"/>
      <c r="BK906" s="153"/>
      <c r="BL906" s="153"/>
      <c r="BM906" s="153"/>
      <c r="BN906" s="153"/>
      <c r="BO906" s="153"/>
      <c r="BP906" s="153"/>
      <c r="BQ906" s="153"/>
      <c r="BR906" s="153"/>
      <c r="BS906" s="153"/>
      <c r="BT906" s="153"/>
      <c r="BU906" s="153"/>
      <c r="BV906" s="153"/>
      <c r="BW906" s="153"/>
      <c r="BX906" s="153"/>
      <c r="BY906" s="153"/>
      <c r="BZ906" s="153"/>
      <c r="CA906" s="153"/>
      <c r="CB906" s="153"/>
      <c r="CC906" s="153"/>
      <c r="CD906" s="153"/>
      <c r="CE906" s="153"/>
      <c r="CF906" s="153"/>
      <c r="CG906" s="153"/>
      <c r="CH906" s="153"/>
      <c r="CI906" s="153"/>
      <c r="CJ906" s="153"/>
      <c r="CK906" s="153"/>
      <c r="CL906" s="153"/>
      <c r="CM906" s="153"/>
      <c r="CN906" s="153"/>
      <c r="CO906" s="153"/>
      <c r="CP906" s="153"/>
      <c r="CQ906" s="153"/>
      <c r="CR906" s="153"/>
      <c r="CS906" s="153"/>
      <c r="CT906" s="153"/>
      <c r="CU906" s="153"/>
      <c r="CV906" s="153"/>
      <c r="CW906" s="153"/>
      <c r="CX906" s="153"/>
      <c r="CY906" s="153"/>
      <c r="CZ906" s="153"/>
      <c r="DA906" s="153"/>
      <c r="DB906" s="153"/>
      <c r="DC906" s="153"/>
      <c r="DD906" s="153"/>
      <c r="DE906" s="153"/>
      <c r="DF906" s="153"/>
      <c r="DG906" s="153"/>
      <c r="DH906" s="153"/>
      <c r="DI906" s="153"/>
      <c r="DJ906" s="153"/>
      <c r="DK906" s="153"/>
      <c r="DL906" s="153"/>
      <c r="DM906" s="153"/>
      <c r="DN906" s="153"/>
      <c r="DO906" s="153"/>
      <c r="DP906" s="153"/>
      <c r="DQ906" s="153"/>
      <c r="DR906" s="153"/>
      <c r="DS906" s="153"/>
      <c r="DT906" s="153"/>
      <c r="DU906" s="153"/>
      <c r="DV906" s="153"/>
      <c r="DW906" s="153"/>
      <c r="DX906" s="153"/>
      <c r="DY906" s="153"/>
      <c r="DZ906" s="153"/>
      <c r="EA906" s="153"/>
      <c r="EB906" s="153"/>
      <c r="EC906" s="153"/>
      <c r="ED906" s="153"/>
      <c r="EE906" s="153"/>
      <c r="EF906" s="153"/>
      <c r="EG906" s="153"/>
      <c r="EH906" s="153"/>
      <c r="EI906" s="153"/>
      <c r="EJ906" s="153"/>
      <c r="EK906" s="153"/>
      <c r="EL906" s="153"/>
      <c r="EM906" s="153"/>
      <c r="EN906" s="153"/>
      <c r="EO906" s="153"/>
      <c r="EP906" s="153"/>
      <c r="EQ906" s="153"/>
      <c r="ER906" s="153"/>
      <c r="ES906" s="153"/>
      <c r="ET906" s="153"/>
      <c r="EU906" s="153"/>
      <c r="EV906" s="153"/>
      <c r="EW906" s="153"/>
      <c r="EX906" s="153"/>
      <c r="EY906" s="153"/>
      <c r="EZ906" s="153"/>
      <c r="FA906" s="153"/>
      <c r="FB906" s="153"/>
      <c r="FC906" s="153"/>
      <c r="FD906" s="153"/>
      <c r="FE906" s="153"/>
      <c r="FF906" s="153"/>
      <c r="FG906" s="153"/>
      <c r="FH906" s="153"/>
      <c r="FI906" s="153"/>
    </row>
    <row r="907" spans="1:165" ht="15.75" customHeight="1" x14ac:dyDescent="0.25">
      <c r="A907" s="153"/>
      <c r="B907" s="153"/>
      <c r="C907" s="153"/>
      <c r="D907" s="156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  <c r="AH907" s="153"/>
      <c r="AI907" s="153"/>
      <c r="AJ907" s="153"/>
      <c r="AK907" s="153"/>
      <c r="AL907" s="153"/>
      <c r="AM907" s="153"/>
      <c r="AN907" s="153"/>
      <c r="AO907" s="153"/>
      <c r="AP907" s="153"/>
      <c r="AQ907" s="153"/>
      <c r="AR907" s="153"/>
      <c r="AS907" s="153"/>
      <c r="AT907" s="153"/>
      <c r="AU907" s="153"/>
      <c r="AV907" s="153"/>
      <c r="AW907" s="153"/>
      <c r="AX907" s="153"/>
      <c r="AY907" s="153"/>
      <c r="AZ907" s="153"/>
      <c r="BA907" s="153"/>
      <c r="BB907" s="153"/>
      <c r="BC907" s="153"/>
      <c r="BD907" s="153"/>
      <c r="BE907" s="153"/>
      <c r="BF907" s="153"/>
      <c r="BG907" s="153"/>
      <c r="BH907" s="153"/>
      <c r="BI907" s="153"/>
      <c r="BJ907" s="153"/>
      <c r="BK907" s="153"/>
      <c r="BL907" s="153"/>
      <c r="BM907" s="153"/>
      <c r="BN907" s="153"/>
      <c r="BO907" s="153"/>
      <c r="BP907" s="153"/>
      <c r="BQ907" s="153"/>
      <c r="BR907" s="153"/>
      <c r="BS907" s="153"/>
      <c r="BT907" s="153"/>
      <c r="BU907" s="153"/>
      <c r="BV907" s="153"/>
      <c r="BW907" s="153"/>
      <c r="BX907" s="153"/>
      <c r="BY907" s="153"/>
      <c r="BZ907" s="153"/>
      <c r="CA907" s="153"/>
      <c r="CB907" s="153"/>
      <c r="CC907" s="153"/>
      <c r="CD907" s="153"/>
      <c r="CE907" s="153"/>
      <c r="CF907" s="153"/>
      <c r="CG907" s="153"/>
      <c r="CH907" s="153"/>
      <c r="CI907" s="153"/>
      <c r="CJ907" s="153"/>
      <c r="CK907" s="153"/>
      <c r="CL907" s="153"/>
      <c r="CM907" s="153"/>
      <c r="CN907" s="153"/>
      <c r="CO907" s="153"/>
      <c r="CP907" s="153"/>
      <c r="CQ907" s="153"/>
      <c r="CR907" s="153"/>
      <c r="CS907" s="153"/>
      <c r="CT907" s="153"/>
      <c r="CU907" s="153"/>
      <c r="CV907" s="153"/>
      <c r="CW907" s="153"/>
      <c r="CX907" s="153"/>
      <c r="CY907" s="153"/>
      <c r="CZ907" s="153"/>
      <c r="DA907" s="153"/>
      <c r="DB907" s="153"/>
      <c r="DC907" s="153"/>
      <c r="DD907" s="153"/>
      <c r="DE907" s="153"/>
      <c r="DF907" s="153"/>
      <c r="DG907" s="153"/>
      <c r="DH907" s="153"/>
      <c r="DI907" s="153"/>
      <c r="DJ907" s="153"/>
      <c r="DK907" s="153"/>
      <c r="DL907" s="153"/>
      <c r="DM907" s="153"/>
      <c r="DN907" s="153"/>
      <c r="DO907" s="153"/>
      <c r="DP907" s="153"/>
      <c r="DQ907" s="153"/>
      <c r="DR907" s="153"/>
      <c r="DS907" s="153"/>
      <c r="DT907" s="153"/>
      <c r="DU907" s="153"/>
      <c r="DV907" s="153"/>
      <c r="DW907" s="153"/>
      <c r="DX907" s="153"/>
      <c r="DY907" s="153"/>
      <c r="DZ907" s="153"/>
      <c r="EA907" s="153"/>
      <c r="EB907" s="153"/>
      <c r="EC907" s="153"/>
      <c r="ED907" s="153"/>
      <c r="EE907" s="153"/>
      <c r="EF907" s="153"/>
      <c r="EG907" s="153"/>
      <c r="EH907" s="153"/>
      <c r="EI907" s="153"/>
      <c r="EJ907" s="153"/>
      <c r="EK907" s="153"/>
      <c r="EL907" s="153"/>
      <c r="EM907" s="153"/>
      <c r="EN907" s="153"/>
      <c r="EO907" s="153"/>
      <c r="EP907" s="153"/>
      <c r="EQ907" s="153"/>
      <c r="ER907" s="153"/>
      <c r="ES907" s="153"/>
      <c r="ET907" s="153"/>
      <c r="EU907" s="153"/>
      <c r="EV907" s="153"/>
      <c r="EW907" s="153"/>
      <c r="EX907" s="153"/>
      <c r="EY907" s="153"/>
      <c r="EZ907" s="153"/>
      <c r="FA907" s="153"/>
      <c r="FB907" s="153"/>
      <c r="FC907" s="153"/>
      <c r="FD907" s="153"/>
      <c r="FE907" s="153"/>
      <c r="FF907" s="153"/>
      <c r="FG907" s="153"/>
      <c r="FH907" s="153"/>
      <c r="FI907" s="153"/>
    </row>
    <row r="908" spans="1:165" ht="15.75" customHeight="1" x14ac:dyDescent="0.25">
      <c r="A908" s="153"/>
      <c r="B908" s="153"/>
      <c r="C908" s="153"/>
      <c r="D908" s="156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  <c r="AH908" s="153"/>
      <c r="AI908" s="153"/>
      <c r="AJ908" s="153"/>
      <c r="AK908" s="153"/>
      <c r="AL908" s="153"/>
      <c r="AM908" s="153"/>
      <c r="AN908" s="153"/>
      <c r="AO908" s="153"/>
      <c r="AP908" s="153"/>
      <c r="AQ908" s="153"/>
      <c r="AR908" s="153"/>
      <c r="AS908" s="153"/>
      <c r="AT908" s="153"/>
      <c r="AU908" s="153"/>
      <c r="AV908" s="153"/>
      <c r="AW908" s="153"/>
      <c r="AX908" s="153"/>
      <c r="AY908" s="153"/>
      <c r="AZ908" s="153"/>
      <c r="BA908" s="153"/>
      <c r="BB908" s="153"/>
      <c r="BC908" s="153"/>
      <c r="BD908" s="153"/>
      <c r="BE908" s="153"/>
      <c r="BF908" s="153"/>
      <c r="BG908" s="153"/>
      <c r="BH908" s="153"/>
      <c r="BI908" s="153"/>
      <c r="BJ908" s="153"/>
      <c r="BK908" s="153"/>
      <c r="BL908" s="153"/>
      <c r="BM908" s="153"/>
      <c r="BN908" s="153"/>
      <c r="BO908" s="153"/>
      <c r="BP908" s="153"/>
      <c r="BQ908" s="153"/>
      <c r="BR908" s="153"/>
      <c r="BS908" s="153"/>
      <c r="BT908" s="153"/>
      <c r="BU908" s="153"/>
      <c r="BV908" s="153"/>
      <c r="BW908" s="153"/>
      <c r="BX908" s="153"/>
      <c r="BY908" s="153"/>
      <c r="BZ908" s="153"/>
      <c r="CA908" s="153"/>
      <c r="CB908" s="153"/>
      <c r="CC908" s="153"/>
      <c r="CD908" s="153"/>
      <c r="CE908" s="153"/>
      <c r="CF908" s="153"/>
      <c r="CG908" s="153"/>
      <c r="CH908" s="153"/>
      <c r="CI908" s="153"/>
      <c r="CJ908" s="153"/>
      <c r="CK908" s="153"/>
      <c r="CL908" s="153"/>
      <c r="CM908" s="153"/>
      <c r="CN908" s="153"/>
      <c r="CO908" s="153"/>
      <c r="CP908" s="153"/>
      <c r="CQ908" s="153"/>
      <c r="CR908" s="153"/>
      <c r="CS908" s="153"/>
      <c r="CT908" s="153"/>
      <c r="CU908" s="153"/>
      <c r="CV908" s="153"/>
      <c r="CW908" s="153"/>
      <c r="CX908" s="153"/>
      <c r="CY908" s="153"/>
      <c r="CZ908" s="153"/>
      <c r="DA908" s="153"/>
      <c r="DB908" s="153"/>
      <c r="DC908" s="153"/>
      <c r="DD908" s="153"/>
      <c r="DE908" s="153"/>
      <c r="DF908" s="153"/>
      <c r="DG908" s="153"/>
      <c r="DH908" s="153"/>
      <c r="DI908" s="153"/>
      <c r="DJ908" s="153"/>
      <c r="DK908" s="153"/>
      <c r="DL908" s="153"/>
      <c r="DM908" s="153"/>
      <c r="DN908" s="153"/>
      <c r="DO908" s="153"/>
      <c r="DP908" s="153"/>
      <c r="DQ908" s="153"/>
      <c r="DR908" s="153"/>
      <c r="DS908" s="153"/>
      <c r="DT908" s="153"/>
      <c r="DU908" s="153"/>
      <c r="DV908" s="153"/>
      <c r="DW908" s="153"/>
      <c r="DX908" s="153"/>
      <c r="DY908" s="153"/>
      <c r="DZ908" s="153"/>
      <c r="EA908" s="153"/>
      <c r="EB908" s="153"/>
      <c r="EC908" s="153"/>
      <c r="ED908" s="153"/>
      <c r="EE908" s="153"/>
      <c r="EF908" s="153"/>
      <c r="EG908" s="153"/>
      <c r="EH908" s="153"/>
      <c r="EI908" s="153"/>
      <c r="EJ908" s="153"/>
      <c r="EK908" s="153"/>
      <c r="EL908" s="153"/>
      <c r="EM908" s="153"/>
      <c r="EN908" s="153"/>
      <c r="EO908" s="153"/>
      <c r="EP908" s="153"/>
      <c r="EQ908" s="153"/>
      <c r="ER908" s="153"/>
      <c r="ES908" s="153"/>
      <c r="ET908" s="153"/>
      <c r="EU908" s="153"/>
      <c r="EV908" s="153"/>
      <c r="EW908" s="153"/>
      <c r="EX908" s="153"/>
      <c r="EY908" s="153"/>
      <c r="EZ908" s="153"/>
      <c r="FA908" s="153"/>
      <c r="FB908" s="153"/>
      <c r="FC908" s="153"/>
      <c r="FD908" s="153"/>
      <c r="FE908" s="153"/>
      <c r="FF908" s="153"/>
      <c r="FG908" s="153"/>
      <c r="FH908" s="153"/>
      <c r="FI908" s="153"/>
    </row>
    <row r="909" spans="1:165" ht="15.75" customHeight="1" x14ac:dyDescent="0.25">
      <c r="A909" s="153"/>
      <c r="B909" s="153"/>
      <c r="C909" s="153"/>
      <c r="D909" s="156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  <c r="AH909" s="153"/>
      <c r="AI909" s="153"/>
      <c r="AJ909" s="153"/>
      <c r="AK909" s="153"/>
      <c r="AL909" s="153"/>
      <c r="AM909" s="153"/>
      <c r="AN909" s="153"/>
      <c r="AO909" s="153"/>
      <c r="AP909" s="153"/>
      <c r="AQ909" s="153"/>
      <c r="AR909" s="153"/>
      <c r="AS909" s="153"/>
      <c r="AT909" s="153"/>
      <c r="AU909" s="153"/>
      <c r="AV909" s="153"/>
      <c r="AW909" s="153"/>
      <c r="AX909" s="153"/>
      <c r="AY909" s="153"/>
      <c r="AZ909" s="153"/>
      <c r="BA909" s="153"/>
      <c r="BB909" s="153"/>
      <c r="BC909" s="153"/>
      <c r="BD909" s="153"/>
      <c r="BE909" s="153"/>
      <c r="BF909" s="153"/>
      <c r="BG909" s="153"/>
      <c r="BH909" s="153"/>
      <c r="BI909" s="153"/>
      <c r="BJ909" s="153"/>
      <c r="BK909" s="153"/>
      <c r="BL909" s="153"/>
      <c r="BM909" s="153"/>
      <c r="BN909" s="153"/>
      <c r="BO909" s="153"/>
      <c r="BP909" s="153"/>
      <c r="BQ909" s="153"/>
      <c r="BR909" s="153"/>
      <c r="BS909" s="153"/>
      <c r="BT909" s="153"/>
      <c r="BU909" s="153"/>
      <c r="BV909" s="153"/>
      <c r="BW909" s="153"/>
      <c r="BX909" s="153"/>
      <c r="BY909" s="153"/>
      <c r="BZ909" s="153"/>
      <c r="CA909" s="153"/>
      <c r="CB909" s="153"/>
      <c r="CC909" s="153"/>
      <c r="CD909" s="153"/>
      <c r="CE909" s="153"/>
      <c r="CF909" s="153"/>
      <c r="CG909" s="153"/>
      <c r="CH909" s="153"/>
      <c r="CI909" s="153"/>
      <c r="CJ909" s="153"/>
      <c r="CK909" s="153"/>
      <c r="CL909" s="153"/>
      <c r="CM909" s="153"/>
      <c r="CN909" s="153"/>
      <c r="CO909" s="153"/>
      <c r="CP909" s="153"/>
      <c r="CQ909" s="153"/>
      <c r="CR909" s="153"/>
      <c r="CS909" s="153"/>
      <c r="CT909" s="153"/>
      <c r="CU909" s="153"/>
      <c r="CV909" s="153"/>
      <c r="CW909" s="153"/>
      <c r="CX909" s="153"/>
      <c r="CY909" s="153"/>
      <c r="CZ909" s="153"/>
      <c r="DA909" s="153"/>
      <c r="DB909" s="153"/>
      <c r="DC909" s="153"/>
      <c r="DD909" s="153"/>
      <c r="DE909" s="153"/>
      <c r="DF909" s="153"/>
      <c r="DG909" s="153"/>
      <c r="DH909" s="153"/>
      <c r="DI909" s="153"/>
      <c r="DJ909" s="153"/>
      <c r="DK909" s="153"/>
      <c r="DL909" s="153"/>
      <c r="DM909" s="153"/>
      <c r="DN909" s="153"/>
      <c r="DO909" s="153"/>
      <c r="DP909" s="153"/>
      <c r="DQ909" s="153"/>
      <c r="DR909" s="153"/>
      <c r="DS909" s="153"/>
      <c r="DT909" s="153"/>
      <c r="DU909" s="153"/>
      <c r="DV909" s="153"/>
      <c r="DW909" s="153"/>
      <c r="DX909" s="153"/>
      <c r="DY909" s="153"/>
      <c r="DZ909" s="153"/>
      <c r="EA909" s="153"/>
      <c r="EB909" s="153"/>
      <c r="EC909" s="153"/>
      <c r="ED909" s="153"/>
      <c r="EE909" s="153"/>
      <c r="EF909" s="153"/>
      <c r="EG909" s="153"/>
      <c r="EH909" s="153"/>
      <c r="EI909" s="153"/>
      <c r="EJ909" s="153"/>
      <c r="EK909" s="153"/>
      <c r="EL909" s="153"/>
      <c r="EM909" s="153"/>
      <c r="EN909" s="153"/>
      <c r="EO909" s="153"/>
      <c r="EP909" s="153"/>
      <c r="EQ909" s="153"/>
      <c r="ER909" s="153"/>
      <c r="ES909" s="153"/>
      <c r="ET909" s="153"/>
      <c r="EU909" s="153"/>
      <c r="EV909" s="153"/>
      <c r="EW909" s="153"/>
      <c r="EX909" s="153"/>
      <c r="EY909" s="153"/>
      <c r="EZ909" s="153"/>
      <c r="FA909" s="153"/>
      <c r="FB909" s="153"/>
      <c r="FC909" s="153"/>
      <c r="FD909" s="153"/>
      <c r="FE909" s="153"/>
      <c r="FF909" s="153"/>
      <c r="FG909" s="153"/>
      <c r="FH909" s="153"/>
      <c r="FI909" s="153"/>
    </row>
    <row r="910" spans="1:165" ht="15.75" customHeight="1" x14ac:dyDescent="0.25">
      <c r="A910" s="153"/>
      <c r="B910" s="153"/>
      <c r="C910" s="153"/>
      <c r="D910" s="156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  <c r="AH910" s="153"/>
      <c r="AI910" s="153"/>
      <c r="AJ910" s="153"/>
      <c r="AK910" s="153"/>
      <c r="AL910" s="153"/>
      <c r="AM910" s="153"/>
      <c r="AN910" s="153"/>
      <c r="AO910" s="153"/>
      <c r="AP910" s="153"/>
      <c r="AQ910" s="153"/>
      <c r="AR910" s="153"/>
      <c r="AS910" s="153"/>
      <c r="AT910" s="153"/>
      <c r="AU910" s="153"/>
      <c r="AV910" s="153"/>
      <c r="AW910" s="153"/>
      <c r="AX910" s="153"/>
      <c r="AY910" s="153"/>
      <c r="AZ910" s="153"/>
      <c r="BA910" s="153"/>
      <c r="BB910" s="153"/>
      <c r="BC910" s="153"/>
      <c r="BD910" s="153"/>
      <c r="BE910" s="153"/>
      <c r="BF910" s="153"/>
      <c r="BG910" s="153"/>
      <c r="BH910" s="153"/>
      <c r="BI910" s="153"/>
      <c r="BJ910" s="153"/>
      <c r="BK910" s="153"/>
      <c r="BL910" s="153"/>
      <c r="BM910" s="153"/>
      <c r="BN910" s="153"/>
      <c r="BO910" s="153"/>
      <c r="BP910" s="153"/>
      <c r="BQ910" s="153"/>
      <c r="BR910" s="153"/>
      <c r="BS910" s="153"/>
      <c r="BT910" s="153"/>
      <c r="BU910" s="153"/>
      <c r="BV910" s="153"/>
      <c r="BW910" s="153"/>
      <c r="BX910" s="153"/>
      <c r="BY910" s="153"/>
      <c r="BZ910" s="153"/>
      <c r="CA910" s="153"/>
      <c r="CB910" s="153"/>
      <c r="CC910" s="153"/>
      <c r="CD910" s="153"/>
      <c r="CE910" s="153"/>
      <c r="CF910" s="153"/>
      <c r="CG910" s="153"/>
      <c r="CH910" s="153"/>
      <c r="CI910" s="153"/>
      <c r="CJ910" s="153"/>
      <c r="CK910" s="153"/>
      <c r="CL910" s="153"/>
      <c r="CM910" s="153"/>
      <c r="CN910" s="153"/>
      <c r="CO910" s="153"/>
      <c r="CP910" s="153"/>
      <c r="CQ910" s="153"/>
      <c r="CR910" s="153"/>
      <c r="CS910" s="153"/>
      <c r="CT910" s="153"/>
      <c r="CU910" s="153"/>
      <c r="CV910" s="153"/>
      <c r="CW910" s="153"/>
      <c r="CX910" s="153"/>
      <c r="CY910" s="153"/>
      <c r="CZ910" s="153"/>
      <c r="DA910" s="153"/>
      <c r="DB910" s="153"/>
      <c r="DC910" s="153"/>
      <c r="DD910" s="153"/>
      <c r="DE910" s="153"/>
      <c r="DF910" s="153"/>
      <c r="DG910" s="153"/>
      <c r="DH910" s="153"/>
      <c r="DI910" s="153"/>
      <c r="DJ910" s="153"/>
      <c r="DK910" s="153"/>
      <c r="DL910" s="153"/>
      <c r="DM910" s="153"/>
      <c r="DN910" s="153"/>
      <c r="DO910" s="153"/>
      <c r="DP910" s="153"/>
      <c r="DQ910" s="153"/>
      <c r="DR910" s="153"/>
      <c r="DS910" s="153"/>
      <c r="DT910" s="153"/>
      <c r="DU910" s="153"/>
      <c r="DV910" s="153"/>
      <c r="DW910" s="153"/>
      <c r="DX910" s="153"/>
      <c r="DY910" s="153"/>
      <c r="DZ910" s="153"/>
      <c r="EA910" s="153"/>
      <c r="EB910" s="153"/>
      <c r="EC910" s="153"/>
      <c r="ED910" s="153"/>
      <c r="EE910" s="153"/>
      <c r="EF910" s="153"/>
      <c r="EG910" s="153"/>
      <c r="EH910" s="153"/>
      <c r="EI910" s="153"/>
      <c r="EJ910" s="153"/>
      <c r="EK910" s="153"/>
      <c r="EL910" s="153"/>
      <c r="EM910" s="153"/>
      <c r="EN910" s="153"/>
      <c r="EO910" s="153"/>
      <c r="EP910" s="153"/>
      <c r="EQ910" s="153"/>
      <c r="ER910" s="153"/>
      <c r="ES910" s="153"/>
      <c r="ET910" s="153"/>
      <c r="EU910" s="153"/>
      <c r="EV910" s="153"/>
      <c r="EW910" s="153"/>
      <c r="EX910" s="153"/>
      <c r="EY910" s="153"/>
      <c r="EZ910" s="153"/>
      <c r="FA910" s="153"/>
      <c r="FB910" s="153"/>
      <c r="FC910" s="153"/>
      <c r="FD910" s="153"/>
      <c r="FE910" s="153"/>
      <c r="FF910" s="153"/>
      <c r="FG910" s="153"/>
      <c r="FH910" s="153"/>
      <c r="FI910" s="153"/>
    </row>
    <row r="911" spans="1:165" ht="15.75" customHeight="1" x14ac:dyDescent="0.25">
      <c r="A911" s="153"/>
      <c r="B911" s="153"/>
      <c r="C911" s="153"/>
      <c r="D911" s="156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  <c r="AH911" s="153"/>
      <c r="AI911" s="153"/>
      <c r="AJ911" s="153"/>
      <c r="AK911" s="153"/>
      <c r="AL911" s="153"/>
      <c r="AM911" s="153"/>
      <c r="AN911" s="153"/>
      <c r="AO911" s="153"/>
      <c r="AP911" s="153"/>
      <c r="AQ911" s="153"/>
      <c r="AR911" s="153"/>
      <c r="AS911" s="153"/>
      <c r="AT911" s="153"/>
      <c r="AU911" s="153"/>
      <c r="AV911" s="153"/>
      <c r="AW911" s="153"/>
      <c r="AX911" s="153"/>
      <c r="AY911" s="153"/>
      <c r="AZ911" s="153"/>
      <c r="BA911" s="153"/>
      <c r="BB911" s="153"/>
      <c r="BC911" s="153"/>
      <c r="BD911" s="153"/>
      <c r="BE911" s="153"/>
      <c r="BF911" s="153"/>
      <c r="BG911" s="153"/>
      <c r="BH911" s="153"/>
      <c r="BI911" s="153"/>
      <c r="BJ911" s="153"/>
      <c r="BK911" s="153"/>
      <c r="BL911" s="153"/>
      <c r="BM911" s="153"/>
      <c r="BN911" s="153"/>
      <c r="BO911" s="153"/>
      <c r="BP911" s="153"/>
      <c r="BQ911" s="153"/>
      <c r="BR911" s="153"/>
      <c r="BS911" s="153"/>
      <c r="BT911" s="153"/>
      <c r="BU911" s="153"/>
      <c r="BV911" s="153"/>
      <c r="BW911" s="153"/>
      <c r="BX911" s="153"/>
      <c r="BY911" s="153"/>
      <c r="BZ911" s="153"/>
      <c r="CA911" s="153"/>
      <c r="CB911" s="153"/>
      <c r="CC911" s="153"/>
      <c r="CD911" s="153"/>
      <c r="CE911" s="153"/>
      <c r="CF911" s="153"/>
      <c r="CG911" s="153"/>
      <c r="CH911" s="153"/>
      <c r="CI911" s="153"/>
      <c r="CJ911" s="153"/>
      <c r="CK911" s="153"/>
      <c r="CL911" s="153"/>
      <c r="CM911" s="153"/>
      <c r="CN911" s="153"/>
      <c r="CO911" s="153"/>
      <c r="CP911" s="153"/>
      <c r="CQ911" s="153"/>
      <c r="CR911" s="153"/>
      <c r="CS911" s="153"/>
      <c r="CT911" s="153"/>
      <c r="CU911" s="153"/>
      <c r="CV911" s="153"/>
      <c r="CW911" s="153"/>
      <c r="CX911" s="153"/>
      <c r="CY911" s="153"/>
      <c r="CZ911" s="153"/>
      <c r="DA911" s="153"/>
      <c r="DB911" s="153"/>
      <c r="DC911" s="153"/>
      <c r="DD911" s="153"/>
      <c r="DE911" s="153"/>
      <c r="DF911" s="153"/>
      <c r="DG911" s="153"/>
      <c r="DH911" s="153"/>
      <c r="DI911" s="153"/>
      <c r="DJ911" s="153"/>
      <c r="DK911" s="153"/>
      <c r="DL911" s="153"/>
      <c r="DM911" s="153"/>
      <c r="DN911" s="153"/>
      <c r="DO911" s="153"/>
      <c r="DP911" s="153"/>
      <c r="DQ911" s="153"/>
      <c r="DR911" s="153"/>
      <c r="DS911" s="153"/>
      <c r="DT911" s="153"/>
      <c r="DU911" s="153"/>
      <c r="DV911" s="153"/>
      <c r="DW911" s="153"/>
      <c r="DX911" s="153"/>
      <c r="DY911" s="153"/>
      <c r="DZ911" s="153"/>
      <c r="EA911" s="153"/>
      <c r="EB911" s="153"/>
      <c r="EC911" s="153"/>
      <c r="ED911" s="153"/>
      <c r="EE911" s="153"/>
      <c r="EF911" s="153"/>
      <c r="EG911" s="153"/>
      <c r="EH911" s="153"/>
      <c r="EI911" s="153"/>
      <c r="EJ911" s="153"/>
      <c r="EK911" s="153"/>
      <c r="EL911" s="153"/>
      <c r="EM911" s="153"/>
      <c r="EN911" s="153"/>
      <c r="EO911" s="153"/>
      <c r="EP911" s="153"/>
      <c r="EQ911" s="153"/>
      <c r="ER911" s="153"/>
      <c r="ES911" s="153"/>
      <c r="ET911" s="153"/>
      <c r="EU911" s="153"/>
      <c r="EV911" s="153"/>
      <c r="EW911" s="153"/>
      <c r="EX911" s="153"/>
      <c r="EY911" s="153"/>
      <c r="EZ911" s="153"/>
      <c r="FA911" s="153"/>
      <c r="FB911" s="153"/>
      <c r="FC911" s="153"/>
      <c r="FD911" s="153"/>
      <c r="FE911" s="153"/>
      <c r="FF911" s="153"/>
      <c r="FG911" s="153"/>
      <c r="FH911" s="153"/>
      <c r="FI911" s="153"/>
    </row>
    <row r="912" spans="1:165" ht="15.75" customHeight="1" x14ac:dyDescent="0.25">
      <c r="A912" s="153"/>
      <c r="B912" s="153"/>
      <c r="C912" s="153"/>
      <c r="D912" s="156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  <c r="AH912" s="153"/>
      <c r="AI912" s="153"/>
      <c r="AJ912" s="153"/>
      <c r="AK912" s="153"/>
      <c r="AL912" s="153"/>
      <c r="AM912" s="153"/>
      <c r="AN912" s="153"/>
      <c r="AO912" s="153"/>
      <c r="AP912" s="153"/>
      <c r="AQ912" s="153"/>
      <c r="AR912" s="153"/>
      <c r="AS912" s="153"/>
      <c r="AT912" s="153"/>
      <c r="AU912" s="153"/>
      <c r="AV912" s="153"/>
      <c r="AW912" s="153"/>
      <c r="AX912" s="153"/>
      <c r="AY912" s="153"/>
      <c r="AZ912" s="153"/>
      <c r="BA912" s="153"/>
      <c r="BB912" s="153"/>
      <c r="BC912" s="153"/>
      <c r="BD912" s="153"/>
      <c r="BE912" s="153"/>
      <c r="BF912" s="153"/>
      <c r="BG912" s="153"/>
      <c r="BH912" s="153"/>
      <c r="BI912" s="153"/>
      <c r="BJ912" s="153"/>
      <c r="BK912" s="153"/>
      <c r="BL912" s="153"/>
      <c r="BM912" s="153"/>
      <c r="BN912" s="153"/>
      <c r="BO912" s="153"/>
      <c r="BP912" s="153"/>
      <c r="BQ912" s="153"/>
      <c r="BR912" s="153"/>
      <c r="BS912" s="153"/>
      <c r="BT912" s="153"/>
      <c r="BU912" s="153"/>
      <c r="BV912" s="153"/>
      <c r="BW912" s="153"/>
      <c r="BX912" s="153"/>
      <c r="BY912" s="153"/>
      <c r="BZ912" s="153"/>
      <c r="CA912" s="153"/>
      <c r="CB912" s="153"/>
      <c r="CC912" s="153"/>
      <c r="CD912" s="153"/>
      <c r="CE912" s="153"/>
      <c r="CF912" s="153"/>
      <c r="CG912" s="153"/>
      <c r="CH912" s="153"/>
      <c r="CI912" s="153"/>
      <c r="CJ912" s="153"/>
      <c r="CK912" s="153"/>
      <c r="CL912" s="153"/>
      <c r="CM912" s="153"/>
      <c r="CN912" s="153"/>
      <c r="CO912" s="153"/>
      <c r="CP912" s="153"/>
      <c r="CQ912" s="153"/>
      <c r="CR912" s="153"/>
      <c r="CS912" s="153"/>
      <c r="CT912" s="153"/>
      <c r="CU912" s="153"/>
      <c r="CV912" s="153"/>
      <c r="CW912" s="153"/>
      <c r="CX912" s="153"/>
      <c r="CY912" s="153"/>
      <c r="CZ912" s="153"/>
      <c r="DA912" s="153"/>
      <c r="DB912" s="153"/>
      <c r="DC912" s="153"/>
      <c r="DD912" s="153"/>
      <c r="DE912" s="153"/>
      <c r="DF912" s="153"/>
      <c r="DG912" s="153"/>
      <c r="DH912" s="153"/>
      <c r="DI912" s="153"/>
      <c r="DJ912" s="153"/>
      <c r="DK912" s="153"/>
      <c r="DL912" s="153"/>
      <c r="DM912" s="153"/>
      <c r="DN912" s="153"/>
      <c r="DO912" s="153"/>
      <c r="DP912" s="153"/>
      <c r="DQ912" s="153"/>
      <c r="DR912" s="153"/>
      <c r="DS912" s="153"/>
      <c r="DT912" s="153"/>
      <c r="DU912" s="153"/>
      <c r="DV912" s="153"/>
      <c r="DW912" s="153"/>
      <c r="DX912" s="153"/>
      <c r="DY912" s="153"/>
      <c r="DZ912" s="153"/>
      <c r="EA912" s="153"/>
      <c r="EB912" s="153"/>
      <c r="EC912" s="153"/>
      <c r="ED912" s="153"/>
      <c r="EE912" s="153"/>
      <c r="EF912" s="153"/>
      <c r="EG912" s="153"/>
      <c r="EH912" s="153"/>
      <c r="EI912" s="153"/>
      <c r="EJ912" s="153"/>
      <c r="EK912" s="153"/>
      <c r="EL912" s="153"/>
      <c r="EM912" s="153"/>
      <c r="EN912" s="153"/>
      <c r="EO912" s="153"/>
      <c r="EP912" s="153"/>
      <c r="EQ912" s="153"/>
      <c r="ER912" s="153"/>
      <c r="ES912" s="153"/>
      <c r="ET912" s="153"/>
      <c r="EU912" s="153"/>
      <c r="EV912" s="153"/>
      <c r="EW912" s="153"/>
      <c r="EX912" s="153"/>
      <c r="EY912" s="153"/>
      <c r="EZ912" s="153"/>
      <c r="FA912" s="153"/>
      <c r="FB912" s="153"/>
      <c r="FC912" s="153"/>
      <c r="FD912" s="153"/>
      <c r="FE912" s="153"/>
      <c r="FF912" s="153"/>
      <c r="FG912" s="153"/>
      <c r="FH912" s="153"/>
      <c r="FI912" s="153"/>
    </row>
    <row r="913" spans="1:165" ht="15.75" customHeight="1" x14ac:dyDescent="0.25">
      <c r="A913" s="153"/>
      <c r="B913" s="153"/>
      <c r="C913" s="153"/>
      <c r="D913" s="156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  <c r="AH913" s="153"/>
      <c r="AI913" s="153"/>
      <c r="AJ913" s="153"/>
      <c r="AK913" s="153"/>
      <c r="AL913" s="153"/>
      <c r="AM913" s="153"/>
      <c r="AN913" s="153"/>
      <c r="AO913" s="153"/>
      <c r="AP913" s="153"/>
      <c r="AQ913" s="153"/>
      <c r="AR913" s="153"/>
      <c r="AS913" s="153"/>
      <c r="AT913" s="153"/>
      <c r="AU913" s="153"/>
      <c r="AV913" s="153"/>
      <c r="AW913" s="153"/>
      <c r="AX913" s="153"/>
      <c r="AY913" s="153"/>
      <c r="AZ913" s="153"/>
      <c r="BA913" s="153"/>
      <c r="BB913" s="153"/>
      <c r="BC913" s="153"/>
      <c r="BD913" s="153"/>
      <c r="BE913" s="153"/>
      <c r="BF913" s="153"/>
      <c r="BG913" s="153"/>
      <c r="BH913" s="153"/>
      <c r="BI913" s="153"/>
      <c r="BJ913" s="153"/>
      <c r="BK913" s="153"/>
      <c r="BL913" s="153"/>
      <c r="BM913" s="153"/>
      <c r="BN913" s="153"/>
      <c r="BO913" s="153"/>
      <c r="BP913" s="153"/>
      <c r="BQ913" s="153"/>
      <c r="BR913" s="153"/>
      <c r="BS913" s="153"/>
      <c r="BT913" s="153"/>
      <c r="BU913" s="153"/>
      <c r="BV913" s="153"/>
      <c r="BW913" s="153"/>
      <c r="BX913" s="153"/>
      <c r="BY913" s="153"/>
      <c r="BZ913" s="153"/>
      <c r="CA913" s="153"/>
      <c r="CB913" s="153"/>
      <c r="CC913" s="153"/>
      <c r="CD913" s="153"/>
      <c r="CE913" s="153"/>
      <c r="CF913" s="153"/>
      <c r="CG913" s="153"/>
      <c r="CH913" s="153"/>
      <c r="CI913" s="153"/>
      <c r="CJ913" s="153"/>
      <c r="CK913" s="153"/>
      <c r="CL913" s="153"/>
      <c r="CM913" s="153"/>
      <c r="CN913" s="153"/>
      <c r="CO913" s="153"/>
      <c r="CP913" s="153"/>
      <c r="CQ913" s="153"/>
      <c r="CR913" s="153"/>
      <c r="CS913" s="153"/>
      <c r="CT913" s="153"/>
      <c r="CU913" s="153"/>
      <c r="CV913" s="153"/>
      <c r="CW913" s="153"/>
      <c r="CX913" s="153"/>
      <c r="CY913" s="153"/>
      <c r="CZ913" s="153"/>
      <c r="DA913" s="153"/>
      <c r="DB913" s="153"/>
      <c r="DC913" s="153"/>
      <c r="DD913" s="153"/>
      <c r="DE913" s="153"/>
      <c r="DF913" s="153"/>
      <c r="DG913" s="153"/>
      <c r="DH913" s="153"/>
      <c r="DI913" s="153"/>
      <c r="DJ913" s="153"/>
      <c r="DK913" s="153"/>
      <c r="DL913" s="153"/>
      <c r="DM913" s="153"/>
      <c r="DN913" s="153"/>
      <c r="DO913" s="153"/>
      <c r="DP913" s="153"/>
      <c r="DQ913" s="153"/>
      <c r="DR913" s="153"/>
      <c r="DS913" s="153"/>
      <c r="DT913" s="153"/>
      <c r="DU913" s="153"/>
      <c r="DV913" s="153"/>
      <c r="DW913" s="153"/>
      <c r="DX913" s="153"/>
      <c r="DY913" s="153"/>
      <c r="DZ913" s="153"/>
      <c r="EA913" s="153"/>
      <c r="EB913" s="153"/>
      <c r="EC913" s="153"/>
      <c r="ED913" s="153"/>
      <c r="EE913" s="153"/>
      <c r="EF913" s="153"/>
      <c r="EG913" s="153"/>
      <c r="EH913" s="153"/>
      <c r="EI913" s="153"/>
      <c r="EJ913" s="153"/>
      <c r="EK913" s="153"/>
      <c r="EL913" s="153"/>
      <c r="EM913" s="153"/>
      <c r="EN913" s="153"/>
      <c r="EO913" s="153"/>
      <c r="EP913" s="153"/>
      <c r="EQ913" s="153"/>
      <c r="ER913" s="153"/>
      <c r="ES913" s="153"/>
      <c r="ET913" s="153"/>
      <c r="EU913" s="153"/>
      <c r="EV913" s="153"/>
      <c r="EW913" s="153"/>
      <c r="EX913" s="153"/>
      <c r="EY913" s="153"/>
      <c r="EZ913" s="153"/>
      <c r="FA913" s="153"/>
      <c r="FB913" s="153"/>
      <c r="FC913" s="153"/>
      <c r="FD913" s="153"/>
      <c r="FE913" s="153"/>
      <c r="FF913" s="153"/>
      <c r="FG913" s="153"/>
      <c r="FH913" s="153"/>
      <c r="FI913" s="153"/>
    </row>
    <row r="914" spans="1:165" ht="15.75" customHeight="1" x14ac:dyDescent="0.25">
      <c r="A914" s="153"/>
      <c r="B914" s="153"/>
      <c r="C914" s="153"/>
      <c r="D914" s="156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  <c r="AH914" s="153"/>
      <c r="AI914" s="153"/>
      <c r="AJ914" s="153"/>
      <c r="AK914" s="153"/>
      <c r="AL914" s="153"/>
      <c r="AM914" s="153"/>
      <c r="AN914" s="153"/>
      <c r="AO914" s="153"/>
      <c r="AP914" s="153"/>
      <c r="AQ914" s="153"/>
      <c r="AR914" s="153"/>
      <c r="AS914" s="153"/>
      <c r="AT914" s="153"/>
      <c r="AU914" s="153"/>
      <c r="AV914" s="153"/>
      <c r="AW914" s="153"/>
      <c r="AX914" s="153"/>
      <c r="AY914" s="153"/>
      <c r="AZ914" s="153"/>
      <c r="BA914" s="153"/>
      <c r="BB914" s="153"/>
      <c r="BC914" s="153"/>
      <c r="BD914" s="153"/>
      <c r="BE914" s="153"/>
      <c r="BF914" s="153"/>
      <c r="BG914" s="153"/>
      <c r="BH914" s="153"/>
      <c r="BI914" s="153"/>
      <c r="BJ914" s="153"/>
      <c r="BK914" s="153"/>
      <c r="BL914" s="153"/>
      <c r="BM914" s="153"/>
      <c r="BN914" s="153"/>
      <c r="BO914" s="153"/>
      <c r="BP914" s="153"/>
      <c r="BQ914" s="153"/>
      <c r="BR914" s="153"/>
      <c r="BS914" s="153"/>
      <c r="BT914" s="153"/>
      <c r="BU914" s="153"/>
      <c r="BV914" s="153"/>
      <c r="BW914" s="153"/>
      <c r="BX914" s="153"/>
      <c r="BY914" s="153"/>
      <c r="BZ914" s="153"/>
      <c r="CA914" s="153"/>
      <c r="CB914" s="153"/>
      <c r="CC914" s="153"/>
      <c r="CD914" s="153"/>
      <c r="CE914" s="153"/>
      <c r="CF914" s="153"/>
      <c r="CG914" s="153"/>
      <c r="CH914" s="153"/>
      <c r="CI914" s="153"/>
      <c r="CJ914" s="153"/>
      <c r="CK914" s="153"/>
      <c r="CL914" s="153"/>
      <c r="CM914" s="153"/>
      <c r="CN914" s="153"/>
      <c r="CO914" s="153"/>
      <c r="CP914" s="153"/>
      <c r="CQ914" s="153"/>
      <c r="CR914" s="153"/>
      <c r="CS914" s="153"/>
      <c r="CT914" s="153"/>
      <c r="CU914" s="153"/>
      <c r="CV914" s="153"/>
      <c r="CW914" s="153"/>
      <c r="CX914" s="153"/>
      <c r="CY914" s="153"/>
      <c r="CZ914" s="153"/>
      <c r="DA914" s="153"/>
      <c r="DB914" s="153"/>
      <c r="DC914" s="153"/>
      <c r="DD914" s="153"/>
      <c r="DE914" s="153"/>
      <c r="DF914" s="153"/>
      <c r="DG914" s="153"/>
      <c r="DH914" s="153"/>
      <c r="DI914" s="153"/>
      <c r="DJ914" s="153"/>
      <c r="DK914" s="153"/>
      <c r="DL914" s="153"/>
      <c r="DM914" s="153"/>
      <c r="DN914" s="153"/>
      <c r="DO914" s="153"/>
      <c r="DP914" s="153"/>
      <c r="DQ914" s="153"/>
      <c r="DR914" s="153"/>
      <c r="DS914" s="153"/>
      <c r="DT914" s="153"/>
      <c r="DU914" s="153"/>
      <c r="DV914" s="153"/>
      <c r="DW914" s="153"/>
      <c r="DX914" s="153"/>
      <c r="DY914" s="153"/>
      <c r="DZ914" s="153"/>
      <c r="EA914" s="153"/>
      <c r="EB914" s="153"/>
      <c r="EC914" s="153"/>
      <c r="ED914" s="153"/>
      <c r="EE914" s="153"/>
      <c r="EF914" s="153"/>
      <c r="EG914" s="153"/>
      <c r="EH914" s="153"/>
      <c r="EI914" s="153"/>
      <c r="EJ914" s="153"/>
      <c r="EK914" s="153"/>
      <c r="EL914" s="153"/>
      <c r="EM914" s="153"/>
      <c r="EN914" s="153"/>
      <c r="EO914" s="153"/>
      <c r="EP914" s="153"/>
      <c r="EQ914" s="153"/>
      <c r="ER914" s="153"/>
      <c r="ES914" s="153"/>
      <c r="ET914" s="153"/>
      <c r="EU914" s="153"/>
      <c r="EV914" s="153"/>
      <c r="EW914" s="153"/>
      <c r="EX914" s="153"/>
      <c r="EY914" s="153"/>
      <c r="EZ914" s="153"/>
      <c r="FA914" s="153"/>
      <c r="FB914" s="153"/>
      <c r="FC914" s="153"/>
      <c r="FD914" s="153"/>
      <c r="FE914" s="153"/>
      <c r="FF914" s="153"/>
      <c r="FG914" s="153"/>
      <c r="FH914" s="153"/>
      <c r="FI914" s="153"/>
    </row>
    <row r="915" spans="1:165" ht="15.75" customHeight="1" x14ac:dyDescent="0.25">
      <c r="A915" s="153"/>
      <c r="B915" s="153"/>
      <c r="C915" s="153"/>
      <c r="D915" s="156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  <c r="AH915" s="153"/>
      <c r="AI915" s="153"/>
      <c r="AJ915" s="153"/>
      <c r="AK915" s="153"/>
      <c r="AL915" s="153"/>
      <c r="AM915" s="153"/>
      <c r="AN915" s="153"/>
      <c r="AO915" s="153"/>
      <c r="AP915" s="153"/>
      <c r="AQ915" s="153"/>
      <c r="AR915" s="153"/>
      <c r="AS915" s="153"/>
      <c r="AT915" s="153"/>
      <c r="AU915" s="153"/>
      <c r="AV915" s="153"/>
      <c r="AW915" s="153"/>
      <c r="AX915" s="153"/>
      <c r="AY915" s="153"/>
      <c r="AZ915" s="153"/>
      <c r="BA915" s="153"/>
      <c r="BB915" s="153"/>
      <c r="BC915" s="153"/>
      <c r="BD915" s="153"/>
      <c r="BE915" s="153"/>
      <c r="BF915" s="153"/>
      <c r="BG915" s="153"/>
      <c r="BH915" s="153"/>
      <c r="BI915" s="153"/>
      <c r="BJ915" s="153"/>
      <c r="BK915" s="153"/>
      <c r="BL915" s="153"/>
      <c r="BM915" s="153"/>
      <c r="BN915" s="153"/>
      <c r="BO915" s="153"/>
      <c r="BP915" s="153"/>
      <c r="BQ915" s="153"/>
      <c r="BR915" s="153"/>
      <c r="BS915" s="153"/>
      <c r="BT915" s="153"/>
      <c r="BU915" s="153"/>
      <c r="BV915" s="153"/>
      <c r="BW915" s="153"/>
      <c r="BX915" s="153"/>
      <c r="BY915" s="153"/>
      <c r="BZ915" s="153"/>
      <c r="CA915" s="153"/>
      <c r="CB915" s="153"/>
      <c r="CC915" s="153"/>
      <c r="CD915" s="153"/>
      <c r="CE915" s="153"/>
      <c r="CF915" s="153"/>
      <c r="CG915" s="153"/>
      <c r="CH915" s="153"/>
      <c r="CI915" s="153"/>
      <c r="CJ915" s="153"/>
      <c r="CK915" s="153"/>
      <c r="CL915" s="153"/>
      <c r="CM915" s="153"/>
      <c r="CN915" s="153"/>
      <c r="CO915" s="153"/>
      <c r="CP915" s="153"/>
      <c r="CQ915" s="153"/>
      <c r="CR915" s="153"/>
      <c r="CS915" s="153"/>
      <c r="CT915" s="153"/>
      <c r="CU915" s="153"/>
      <c r="CV915" s="153"/>
      <c r="CW915" s="153"/>
      <c r="CX915" s="153"/>
      <c r="CY915" s="153"/>
      <c r="CZ915" s="153"/>
      <c r="DA915" s="153"/>
      <c r="DB915" s="153"/>
      <c r="DC915" s="153"/>
      <c r="DD915" s="153"/>
      <c r="DE915" s="153"/>
      <c r="DF915" s="153"/>
      <c r="DG915" s="153"/>
      <c r="DH915" s="153"/>
      <c r="DI915" s="153"/>
      <c r="DJ915" s="153"/>
      <c r="DK915" s="153"/>
      <c r="DL915" s="153"/>
      <c r="DM915" s="153"/>
      <c r="DN915" s="153"/>
      <c r="DO915" s="153"/>
      <c r="DP915" s="153"/>
      <c r="DQ915" s="153"/>
      <c r="DR915" s="153"/>
      <c r="DS915" s="153"/>
      <c r="DT915" s="153"/>
      <c r="DU915" s="153"/>
      <c r="DV915" s="153"/>
      <c r="DW915" s="153"/>
      <c r="DX915" s="153"/>
      <c r="DY915" s="153"/>
      <c r="DZ915" s="153"/>
      <c r="EA915" s="153"/>
      <c r="EB915" s="153"/>
      <c r="EC915" s="153"/>
      <c r="ED915" s="153"/>
      <c r="EE915" s="153"/>
      <c r="EF915" s="153"/>
      <c r="EG915" s="153"/>
      <c r="EH915" s="153"/>
      <c r="EI915" s="153"/>
      <c r="EJ915" s="153"/>
      <c r="EK915" s="153"/>
      <c r="EL915" s="153"/>
      <c r="EM915" s="153"/>
      <c r="EN915" s="153"/>
      <c r="EO915" s="153"/>
      <c r="EP915" s="153"/>
      <c r="EQ915" s="153"/>
      <c r="ER915" s="153"/>
      <c r="ES915" s="153"/>
      <c r="ET915" s="153"/>
      <c r="EU915" s="153"/>
      <c r="EV915" s="153"/>
      <c r="EW915" s="153"/>
      <c r="EX915" s="153"/>
      <c r="EY915" s="153"/>
      <c r="EZ915" s="153"/>
      <c r="FA915" s="153"/>
      <c r="FB915" s="153"/>
      <c r="FC915" s="153"/>
      <c r="FD915" s="153"/>
      <c r="FE915" s="153"/>
      <c r="FF915" s="153"/>
      <c r="FG915" s="153"/>
      <c r="FH915" s="153"/>
      <c r="FI915" s="153"/>
    </row>
    <row r="916" spans="1:165" ht="15.75" customHeight="1" x14ac:dyDescent="0.25">
      <c r="A916" s="153"/>
      <c r="B916" s="153"/>
      <c r="C916" s="153"/>
      <c r="D916" s="156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  <c r="AH916" s="153"/>
      <c r="AI916" s="153"/>
      <c r="AJ916" s="153"/>
      <c r="AK916" s="153"/>
      <c r="AL916" s="153"/>
      <c r="AM916" s="153"/>
      <c r="AN916" s="153"/>
      <c r="AO916" s="153"/>
      <c r="AP916" s="153"/>
      <c r="AQ916" s="153"/>
      <c r="AR916" s="153"/>
      <c r="AS916" s="153"/>
      <c r="AT916" s="153"/>
      <c r="AU916" s="153"/>
      <c r="AV916" s="153"/>
      <c r="AW916" s="153"/>
      <c r="AX916" s="153"/>
      <c r="AY916" s="153"/>
      <c r="AZ916" s="153"/>
      <c r="BA916" s="153"/>
      <c r="BB916" s="153"/>
      <c r="BC916" s="153"/>
      <c r="BD916" s="153"/>
      <c r="BE916" s="153"/>
      <c r="BF916" s="153"/>
      <c r="BG916" s="153"/>
      <c r="BH916" s="153"/>
      <c r="BI916" s="153"/>
      <c r="BJ916" s="153"/>
      <c r="BK916" s="153"/>
      <c r="BL916" s="153"/>
      <c r="BM916" s="153"/>
      <c r="BN916" s="153"/>
      <c r="BO916" s="153"/>
      <c r="BP916" s="153"/>
      <c r="BQ916" s="153"/>
      <c r="BR916" s="153"/>
      <c r="BS916" s="153"/>
      <c r="BT916" s="153"/>
      <c r="BU916" s="153"/>
      <c r="BV916" s="153"/>
      <c r="BW916" s="153"/>
      <c r="BX916" s="153"/>
      <c r="BY916" s="153"/>
      <c r="BZ916" s="153"/>
      <c r="CA916" s="153"/>
      <c r="CB916" s="153"/>
      <c r="CC916" s="153"/>
      <c r="CD916" s="153"/>
      <c r="CE916" s="153"/>
      <c r="CF916" s="153"/>
      <c r="CG916" s="153"/>
      <c r="CH916" s="153"/>
      <c r="CI916" s="153"/>
      <c r="CJ916" s="153"/>
      <c r="CK916" s="153"/>
      <c r="CL916" s="153"/>
      <c r="CM916" s="153"/>
      <c r="CN916" s="153"/>
      <c r="CO916" s="153"/>
      <c r="CP916" s="153"/>
      <c r="CQ916" s="153"/>
      <c r="CR916" s="153"/>
      <c r="CS916" s="153"/>
      <c r="CT916" s="153"/>
      <c r="CU916" s="153"/>
      <c r="CV916" s="153"/>
      <c r="CW916" s="153"/>
      <c r="CX916" s="153"/>
      <c r="CY916" s="153"/>
      <c r="CZ916" s="153"/>
      <c r="DA916" s="153"/>
      <c r="DB916" s="153"/>
      <c r="DC916" s="153"/>
      <c r="DD916" s="153"/>
      <c r="DE916" s="153"/>
      <c r="DF916" s="153"/>
      <c r="DG916" s="153"/>
      <c r="DH916" s="153"/>
      <c r="DI916" s="153"/>
      <c r="DJ916" s="153"/>
      <c r="DK916" s="153"/>
      <c r="DL916" s="153"/>
      <c r="DM916" s="153"/>
      <c r="DN916" s="153"/>
      <c r="DO916" s="153"/>
      <c r="DP916" s="153"/>
      <c r="DQ916" s="153"/>
      <c r="DR916" s="153"/>
      <c r="DS916" s="153"/>
      <c r="DT916" s="153"/>
      <c r="DU916" s="153"/>
      <c r="DV916" s="153"/>
      <c r="DW916" s="153"/>
      <c r="DX916" s="153"/>
      <c r="DY916" s="153"/>
      <c r="DZ916" s="153"/>
      <c r="EA916" s="153"/>
      <c r="EB916" s="153"/>
      <c r="EC916" s="153"/>
      <c r="ED916" s="153"/>
      <c r="EE916" s="153"/>
      <c r="EF916" s="153"/>
      <c r="EG916" s="153"/>
      <c r="EH916" s="153"/>
      <c r="EI916" s="153"/>
      <c r="EJ916" s="153"/>
      <c r="EK916" s="153"/>
      <c r="EL916" s="153"/>
      <c r="EM916" s="153"/>
      <c r="EN916" s="153"/>
      <c r="EO916" s="153"/>
      <c r="EP916" s="153"/>
      <c r="EQ916" s="153"/>
      <c r="ER916" s="153"/>
      <c r="ES916" s="153"/>
      <c r="ET916" s="153"/>
      <c r="EU916" s="153"/>
      <c r="EV916" s="153"/>
      <c r="EW916" s="153"/>
      <c r="EX916" s="153"/>
      <c r="EY916" s="153"/>
      <c r="EZ916" s="153"/>
      <c r="FA916" s="153"/>
      <c r="FB916" s="153"/>
      <c r="FC916" s="153"/>
      <c r="FD916" s="153"/>
      <c r="FE916" s="153"/>
      <c r="FF916" s="153"/>
      <c r="FG916" s="153"/>
      <c r="FH916" s="153"/>
      <c r="FI916" s="153"/>
    </row>
    <row r="917" spans="1:165" ht="15.75" customHeight="1" x14ac:dyDescent="0.25">
      <c r="A917" s="153"/>
      <c r="B917" s="153"/>
      <c r="C917" s="153"/>
      <c r="D917" s="156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  <c r="AH917" s="153"/>
      <c r="AI917" s="153"/>
      <c r="AJ917" s="153"/>
      <c r="AK917" s="153"/>
      <c r="AL917" s="153"/>
      <c r="AM917" s="153"/>
      <c r="AN917" s="153"/>
      <c r="AO917" s="153"/>
      <c r="AP917" s="153"/>
      <c r="AQ917" s="153"/>
      <c r="AR917" s="153"/>
      <c r="AS917" s="153"/>
      <c r="AT917" s="153"/>
      <c r="AU917" s="153"/>
      <c r="AV917" s="153"/>
      <c r="AW917" s="153"/>
      <c r="AX917" s="153"/>
      <c r="AY917" s="153"/>
      <c r="AZ917" s="153"/>
      <c r="BA917" s="153"/>
      <c r="BB917" s="153"/>
      <c r="BC917" s="153"/>
      <c r="BD917" s="153"/>
      <c r="BE917" s="153"/>
      <c r="BF917" s="153"/>
      <c r="BG917" s="153"/>
      <c r="BH917" s="153"/>
      <c r="BI917" s="153"/>
      <c r="BJ917" s="153"/>
      <c r="BK917" s="153"/>
      <c r="BL917" s="153"/>
      <c r="BM917" s="153"/>
      <c r="BN917" s="153"/>
      <c r="BO917" s="153"/>
      <c r="BP917" s="153"/>
      <c r="BQ917" s="153"/>
      <c r="BR917" s="153"/>
      <c r="BS917" s="153"/>
      <c r="BT917" s="153"/>
      <c r="BU917" s="153"/>
      <c r="BV917" s="153"/>
      <c r="BW917" s="153"/>
      <c r="BX917" s="153"/>
      <c r="BY917" s="153"/>
      <c r="BZ917" s="153"/>
      <c r="CA917" s="153"/>
      <c r="CB917" s="153"/>
      <c r="CC917" s="153"/>
      <c r="CD917" s="153"/>
      <c r="CE917" s="153"/>
      <c r="CF917" s="153"/>
      <c r="CG917" s="153"/>
      <c r="CH917" s="153"/>
      <c r="CI917" s="153"/>
      <c r="CJ917" s="153"/>
      <c r="CK917" s="153"/>
      <c r="CL917" s="153"/>
      <c r="CM917" s="153"/>
      <c r="CN917" s="153"/>
      <c r="CO917" s="153"/>
      <c r="CP917" s="153"/>
      <c r="CQ917" s="153"/>
      <c r="CR917" s="153"/>
      <c r="CS917" s="153"/>
      <c r="CT917" s="153"/>
      <c r="CU917" s="153"/>
      <c r="CV917" s="153"/>
      <c r="CW917" s="153"/>
      <c r="CX917" s="153"/>
      <c r="CY917" s="153"/>
      <c r="CZ917" s="153"/>
      <c r="DA917" s="153"/>
      <c r="DB917" s="153"/>
      <c r="DC917" s="153"/>
      <c r="DD917" s="153"/>
      <c r="DE917" s="153"/>
      <c r="DF917" s="153"/>
      <c r="DG917" s="153"/>
      <c r="DH917" s="153"/>
      <c r="DI917" s="153"/>
      <c r="DJ917" s="153"/>
      <c r="DK917" s="153"/>
      <c r="DL917" s="153"/>
      <c r="DM917" s="153"/>
      <c r="DN917" s="153"/>
      <c r="DO917" s="153"/>
      <c r="DP917" s="153"/>
      <c r="DQ917" s="153"/>
      <c r="DR917" s="153"/>
      <c r="DS917" s="153"/>
      <c r="DT917" s="153"/>
      <c r="DU917" s="153"/>
      <c r="DV917" s="153"/>
      <c r="DW917" s="153"/>
      <c r="DX917" s="153"/>
      <c r="DY917" s="153"/>
      <c r="DZ917" s="153"/>
      <c r="EA917" s="153"/>
      <c r="EB917" s="153"/>
      <c r="EC917" s="153"/>
      <c r="ED917" s="153"/>
      <c r="EE917" s="153"/>
      <c r="EF917" s="153"/>
      <c r="EG917" s="153"/>
      <c r="EH917" s="153"/>
      <c r="EI917" s="153"/>
      <c r="EJ917" s="153"/>
      <c r="EK917" s="153"/>
      <c r="EL917" s="153"/>
      <c r="EM917" s="153"/>
      <c r="EN917" s="153"/>
      <c r="EO917" s="153"/>
      <c r="EP917" s="153"/>
      <c r="EQ917" s="153"/>
      <c r="ER917" s="153"/>
      <c r="ES917" s="153"/>
      <c r="ET917" s="153"/>
      <c r="EU917" s="153"/>
      <c r="EV917" s="153"/>
      <c r="EW917" s="153"/>
      <c r="EX917" s="153"/>
      <c r="EY917" s="153"/>
      <c r="EZ917" s="153"/>
      <c r="FA917" s="153"/>
      <c r="FB917" s="153"/>
      <c r="FC917" s="153"/>
      <c r="FD917" s="153"/>
      <c r="FE917" s="153"/>
      <c r="FF917" s="153"/>
      <c r="FG917" s="153"/>
      <c r="FH917" s="153"/>
      <c r="FI917" s="153"/>
    </row>
    <row r="918" spans="1:165" ht="15.75" customHeight="1" x14ac:dyDescent="0.25">
      <c r="A918" s="153"/>
      <c r="B918" s="153"/>
      <c r="C918" s="153"/>
      <c r="D918" s="156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  <c r="AH918" s="153"/>
      <c r="AI918" s="153"/>
      <c r="AJ918" s="153"/>
      <c r="AK918" s="153"/>
      <c r="AL918" s="153"/>
      <c r="AM918" s="153"/>
      <c r="AN918" s="153"/>
      <c r="AO918" s="153"/>
      <c r="AP918" s="153"/>
      <c r="AQ918" s="153"/>
      <c r="AR918" s="153"/>
      <c r="AS918" s="153"/>
      <c r="AT918" s="153"/>
      <c r="AU918" s="153"/>
      <c r="AV918" s="153"/>
      <c r="AW918" s="153"/>
      <c r="AX918" s="153"/>
      <c r="AY918" s="153"/>
      <c r="AZ918" s="153"/>
      <c r="BA918" s="153"/>
      <c r="BB918" s="153"/>
      <c r="BC918" s="153"/>
      <c r="BD918" s="153"/>
      <c r="BE918" s="153"/>
      <c r="BF918" s="153"/>
      <c r="BG918" s="153"/>
      <c r="BH918" s="153"/>
      <c r="BI918" s="153"/>
      <c r="BJ918" s="153"/>
      <c r="BK918" s="153"/>
      <c r="BL918" s="153"/>
      <c r="BM918" s="153"/>
      <c r="BN918" s="153"/>
      <c r="BO918" s="153"/>
      <c r="BP918" s="153"/>
      <c r="BQ918" s="153"/>
      <c r="BR918" s="153"/>
      <c r="BS918" s="153"/>
      <c r="BT918" s="153"/>
      <c r="BU918" s="153"/>
      <c r="BV918" s="153"/>
      <c r="BW918" s="153"/>
      <c r="BX918" s="153"/>
      <c r="BY918" s="153"/>
      <c r="BZ918" s="153"/>
      <c r="CA918" s="153"/>
      <c r="CB918" s="153"/>
      <c r="CC918" s="153"/>
      <c r="CD918" s="153"/>
      <c r="CE918" s="153"/>
      <c r="CF918" s="153"/>
      <c r="CG918" s="153"/>
      <c r="CH918" s="153"/>
      <c r="CI918" s="153"/>
      <c r="CJ918" s="153"/>
      <c r="CK918" s="153"/>
      <c r="CL918" s="153"/>
      <c r="CM918" s="153"/>
      <c r="CN918" s="153"/>
      <c r="CO918" s="153"/>
      <c r="CP918" s="153"/>
      <c r="CQ918" s="153"/>
      <c r="CR918" s="153"/>
      <c r="CS918" s="153"/>
      <c r="CT918" s="153"/>
      <c r="CU918" s="153"/>
      <c r="CV918" s="153"/>
      <c r="CW918" s="153"/>
      <c r="CX918" s="153"/>
      <c r="CY918" s="153"/>
      <c r="CZ918" s="153"/>
      <c r="DA918" s="153"/>
      <c r="DB918" s="153"/>
      <c r="DC918" s="153"/>
      <c r="DD918" s="153"/>
      <c r="DE918" s="153"/>
      <c r="DF918" s="153"/>
      <c r="DG918" s="153"/>
      <c r="DH918" s="153"/>
      <c r="DI918" s="153"/>
      <c r="DJ918" s="153"/>
      <c r="DK918" s="153"/>
      <c r="DL918" s="153"/>
      <c r="DM918" s="153"/>
      <c r="DN918" s="153"/>
      <c r="DO918" s="153"/>
      <c r="DP918" s="153"/>
      <c r="DQ918" s="153"/>
      <c r="DR918" s="153"/>
      <c r="DS918" s="153"/>
      <c r="DT918" s="153"/>
      <c r="DU918" s="153"/>
      <c r="DV918" s="153"/>
      <c r="DW918" s="153"/>
      <c r="DX918" s="153"/>
      <c r="DY918" s="153"/>
      <c r="DZ918" s="153"/>
      <c r="EA918" s="153"/>
      <c r="EB918" s="153"/>
      <c r="EC918" s="153"/>
      <c r="ED918" s="153"/>
      <c r="EE918" s="153"/>
      <c r="EF918" s="153"/>
      <c r="EG918" s="153"/>
      <c r="EH918" s="153"/>
      <c r="EI918" s="153"/>
      <c r="EJ918" s="153"/>
      <c r="EK918" s="153"/>
      <c r="EL918" s="153"/>
      <c r="EM918" s="153"/>
      <c r="EN918" s="153"/>
      <c r="EO918" s="153"/>
      <c r="EP918" s="153"/>
      <c r="EQ918" s="153"/>
      <c r="ER918" s="153"/>
      <c r="ES918" s="153"/>
      <c r="ET918" s="153"/>
      <c r="EU918" s="153"/>
      <c r="EV918" s="153"/>
      <c r="EW918" s="153"/>
      <c r="EX918" s="153"/>
      <c r="EY918" s="153"/>
      <c r="EZ918" s="153"/>
      <c r="FA918" s="153"/>
      <c r="FB918" s="153"/>
      <c r="FC918" s="153"/>
      <c r="FD918" s="153"/>
      <c r="FE918" s="153"/>
      <c r="FF918" s="153"/>
      <c r="FG918" s="153"/>
      <c r="FH918" s="153"/>
      <c r="FI918" s="153"/>
    </row>
    <row r="919" spans="1:165" ht="15.75" customHeight="1" x14ac:dyDescent="0.25">
      <c r="A919" s="153"/>
      <c r="B919" s="153"/>
      <c r="C919" s="153"/>
      <c r="D919" s="156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  <c r="AH919" s="153"/>
      <c r="AI919" s="153"/>
      <c r="AJ919" s="153"/>
      <c r="AK919" s="153"/>
      <c r="AL919" s="153"/>
      <c r="AM919" s="153"/>
      <c r="AN919" s="153"/>
      <c r="AO919" s="153"/>
      <c r="AP919" s="153"/>
      <c r="AQ919" s="153"/>
      <c r="AR919" s="153"/>
      <c r="AS919" s="153"/>
      <c r="AT919" s="153"/>
      <c r="AU919" s="153"/>
      <c r="AV919" s="153"/>
      <c r="AW919" s="153"/>
      <c r="AX919" s="153"/>
      <c r="AY919" s="153"/>
      <c r="AZ919" s="153"/>
      <c r="BA919" s="153"/>
      <c r="BB919" s="153"/>
      <c r="BC919" s="153"/>
      <c r="BD919" s="153"/>
      <c r="BE919" s="153"/>
      <c r="BF919" s="153"/>
      <c r="BG919" s="153"/>
      <c r="BH919" s="153"/>
      <c r="BI919" s="153"/>
      <c r="BJ919" s="153"/>
      <c r="BK919" s="153"/>
      <c r="BL919" s="153"/>
      <c r="BM919" s="153"/>
      <c r="BN919" s="153"/>
      <c r="BO919" s="153"/>
      <c r="BP919" s="153"/>
      <c r="BQ919" s="153"/>
      <c r="BR919" s="153"/>
      <c r="BS919" s="153"/>
      <c r="BT919" s="153"/>
      <c r="BU919" s="153"/>
      <c r="BV919" s="153"/>
      <c r="BW919" s="153"/>
      <c r="BX919" s="153"/>
      <c r="BY919" s="153"/>
      <c r="BZ919" s="153"/>
      <c r="CA919" s="153"/>
      <c r="CB919" s="153"/>
      <c r="CC919" s="153"/>
      <c r="CD919" s="153"/>
      <c r="CE919" s="153"/>
      <c r="CF919" s="153"/>
      <c r="CG919" s="153"/>
      <c r="CH919" s="153"/>
      <c r="CI919" s="153"/>
      <c r="CJ919" s="153"/>
      <c r="CK919" s="153"/>
      <c r="CL919" s="153"/>
      <c r="CM919" s="153"/>
      <c r="CN919" s="153"/>
      <c r="CO919" s="153"/>
      <c r="CP919" s="153"/>
      <c r="CQ919" s="153"/>
      <c r="CR919" s="153"/>
      <c r="CS919" s="153"/>
      <c r="CT919" s="153"/>
      <c r="CU919" s="153"/>
      <c r="CV919" s="153"/>
      <c r="CW919" s="153"/>
      <c r="CX919" s="153"/>
      <c r="CY919" s="153"/>
      <c r="CZ919" s="153"/>
      <c r="DA919" s="153"/>
      <c r="DB919" s="153"/>
      <c r="DC919" s="153"/>
      <c r="DD919" s="153"/>
      <c r="DE919" s="153"/>
      <c r="DF919" s="153"/>
      <c r="DG919" s="153"/>
      <c r="DH919" s="153"/>
      <c r="DI919" s="153"/>
      <c r="DJ919" s="153"/>
      <c r="DK919" s="153"/>
      <c r="DL919" s="153"/>
      <c r="DM919" s="153"/>
      <c r="DN919" s="153"/>
      <c r="DO919" s="153"/>
      <c r="DP919" s="153"/>
      <c r="DQ919" s="153"/>
      <c r="DR919" s="153"/>
      <c r="DS919" s="153"/>
      <c r="DT919" s="153"/>
      <c r="DU919" s="153"/>
      <c r="DV919" s="153"/>
      <c r="DW919" s="153"/>
      <c r="DX919" s="153"/>
      <c r="DY919" s="153"/>
      <c r="DZ919" s="153"/>
      <c r="EA919" s="153"/>
      <c r="EB919" s="153"/>
      <c r="EC919" s="153"/>
      <c r="ED919" s="153"/>
      <c r="EE919" s="153"/>
      <c r="EF919" s="153"/>
      <c r="EG919" s="153"/>
      <c r="EH919" s="153"/>
      <c r="EI919" s="153"/>
      <c r="EJ919" s="153"/>
      <c r="EK919" s="153"/>
      <c r="EL919" s="153"/>
      <c r="EM919" s="153"/>
      <c r="EN919" s="153"/>
      <c r="EO919" s="153"/>
      <c r="EP919" s="153"/>
      <c r="EQ919" s="153"/>
      <c r="ER919" s="153"/>
      <c r="ES919" s="153"/>
      <c r="ET919" s="153"/>
      <c r="EU919" s="153"/>
      <c r="EV919" s="153"/>
      <c r="EW919" s="153"/>
      <c r="EX919" s="153"/>
      <c r="EY919" s="153"/>
      <c r="EZ919" s="153"/>
      <c r="FA919" s="153"/>
      <c r="FB919" s="153"/>
      <c r="FC919" s="153"/>
      <c r="FD919" s="153"/>
      <c r="FE919" s="153"/>
      <c r="FF919" s="153"/>
      <c r="FG919" s="153"/>
      <c r="FH919" s="153"/>
      <c r="FI919" s="153"/>
    </row>
    <row r="920" spans="1:165" ht="15.75" customHeight="1" x14ac:dyDescent="0.25">
      <c r="A920" s="153"/>
      <c r="B920" s="153"/>
      <c r="C920" s="153"/>
      <c r="D920" s="156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  <c r="AH920" s="153"/>
      <c r="AI920" s="153"/>
      <c r="AJ920" s="153"/>
      <c r="AK920" s="153"/>
      <c r="AL920" s="153"/>
      <c r="AM920" s="153"/>
      <c r="AN920" s="153"/>
      <c r="AO920" s="153"/>
      <c r="AP920" s="153"/>
      <c r="AQ920" s="153"/>
      <c r="AR920" s="153"/>
      <c r="AS920" s="153"/>
      <c r="AT920" s="153"/>
      <c r="AU920" s="153"/>
      <c r="AV920" s="153"/>
      <c r="AW920" s="153"/>
      <c r="AX920" s="153"/>
      <c r="AY920" s="153"/>
      <c r="AZ920" s="153"/>
      <c r="BA920" s="153"/>
      <c r="BB920" s="153"/>
      <c r="BC920" s="153"/>
      <c r="BD920" s="153"/>
      <c r="BE920" s="153"/>
      <c r="BF920" s="153"/>
      <c r="BG920" s="153"/>
      <c r="BH920" s="153"/>
      <c r="BI920" s="153"/>
      <c r="BJ920" s="153"/>
      <c r="BK920" s="153"/>
      <c r="BL920" s="153"/>
      <c r="BM920" s="153"/>
      <c r="BN920" s="153"/>
      <c r="BO920" s="153"/>
      <c r="BP920" s="153"/>
      <c r="BQ920" s="153"/>
      <c r="BR920" s="153"/>
      <c r="BS920" s="153"/>
      <c r="BT920" s="153"/>
      <c r="BU920" s="153"/>
      <c r="BV920" s="153"/>
      <c r="BW920" s="153"/>
      <c r="BX920" s="153"/>
      <c r="BY920" s="153"/>
      <c r="BZ920" s="153"/>
      <c r="CA920" s="153"/>
      <c r="CB920" s="153"/>
      <c r="CC920" s="153"/>
      <c r="CD920" s="153"/>
      <c r="CE920" s="153"/>
      <c r="CF920" s="153"/>
      <c r="CG920" s="153"/>
      <c r="CH920" s="153"/>
      <c r="CI920" s="153"/>
      <c r="CJ920" s="153"/>
      <c r="CK920" s="153"/>
      <c r="CL920" s="153"/>
      <c r="CM920" s="153"/>
      <c r="CN920" s="153"/>
      <c r="CO920" s="153"/>
      <c r="CP920" s="153"/>
      <c r="CQ920" s="153"/>
      <c r="CR920" s="153"/>
      <c r="CS920" s="153"/>
      <c r="CT920" s="153"/>
      <c r="CU920" s="153"/>
      <c r="CV920" s="153"/>
      <c r="CW920" s="153"/>
      <c r="CX920" s="153"/>
      <c r="CY920" s="153"/>
      <c r="CZ920" s="153"/>
      <c r="DA920" s="153"/>
      <c r="DB920" s="153"/>
      <c r="DC920" s="153"/>
      <c r="DD920" s="153"/>
      <c r="DE920" s="153"/>
      <c r="DF920" s="153"/>
      <c r="DG920" s="153"/>
      <c r="DH920" s="153"/>
      <c r="DI920" s="153"/>
      <c r="DJ920" s="153"/>
      <c r="DK920" s="153"/>
      <c r="DL920" s="153"/>
      <c r="DM920" s="153"/>
      <c r="DN920" s="153"/>
      <c r="DO920" s="153"/>
      <c r="DP920" s="153"/>
      <c r="DQ920" s="153"/>
      <c r="DR920" s="153"/>
      <c r="DS920" s="153"/>
      <c r="DT920" s="153"/>
      <c r="DU920" s="153"/>
      <c r="DV920" s="153"/>
      <c r="DW920" s="153"/>
      <c r="DX920" s="153"/>
      <c r="DY920" s="153"/>
      <c r="DZ920" s="153"/>
      <c r="EA920" s="153"/>
      <c r="EB920" s="153"/>
      <c r="EC920" s="153"/>
      <c r="ED920" s="153"/>
      <c r="EE920" s="153"/>
      <c r="EF920" s="153"/>
      <c r="EG920" s="153"/>
      <c r="EH920" s="153"/>
      <c r="EI920" s="153"/>
      <c r="EJ920" s="153"/>
      <c r="EK920" s="153"/>
      <c r="EL920" s="153"/>
      <c r="EM920" s="153"/>
      <c r="EN920" s="153"/>
      <c r="EO920" s="153"/>
      <c r="EP920" s="153"/>
      <c r="EQ920" s="153"/>
      <c r="ER920" s="153"/>
      <c r="ES920" s="153"/>
      <c r="ET920" s="153"/>
      <c r="EU920" s="153"/>
      <c r="EV920" s="153"/>
      <c r="EW920" s="153"/>
      <c r="EX920" s="153"/>
      <c r="EY920" s="153"/>
      <c r="EZ920" s="153"/>
      <c r="FA920" s="153"/>
      <c r="FB920" s="153"/>
      <c r="FC920" s="153"/>
      <c r="FD920" s="153"/>
      <c r="FE920" s="153"/>
      <c r="FF920" s="153"/>
      <c r="FG920" s="153"/>
      <c r="FH920" s="153"/>
      <c r="FI920" s="153"/>
    </row>
    <row r="921" spans="1:165" ht="15.75" customHeight="1" x14ac:dyDescent="0.25">
      <c r="A921" s="153"/>
      <c r="B921" s="153"/>
      <c r="C921" s="153"/>
      <c r="D921" s="156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  <c r="AH921" s="153"/>
      <c r="AI921" s="153"/>
      <c r="AJ921" s="153"/>
      <c r="AK921" s="153"/>
      <c r="AL921" s="153"/>
      <c r="AM921" s="153"/>
      <c r="AN921" s="153"/>
      <c r="AO921" s="153"/>
      <c r="AP921" s="153"/>
      <c r="AQ921" s="153"/>
      <c r="AR921" s="153"/>
      <c r="AS921" s="153"/>
      <c r="AT921" s="153"/>
      <c r="AU921" s="153"/>
      <c r="AV921" s="153"/>
      <c r="AW921" s="153"/>
      <c r="AX921" s="153"/>
      <c r="AY921" s="153"/>
      <c r="AZ921" s="153"/>
      <c r="BA921" s="153"/>
      <c r="BB921" s="153"/>
      <c r="BC921" s="153"/>
      <c r="BD921" s="153"/>
      <c r="BE921" s="153"/>
      <c r="BF921" s="153"/>
      <c r="BG921" s="153"/>
      <c r="BH921" s="153"/>
      <c r="BI921" s="153"/>
      <c r="BJ921" s="153"/>
      <c r="BK921" s="153"/>
      <c r="BL921" s="153"/>
      <c r="BM921" s="153"/>
      <c r="BN921" s="153"/>
      <c r="BO921" s="153"/>
      <c r="BP921" s="153"/>
      <c r="BQ921" s="153"/>
      <c r="BR921" s="153"/>
      <c r="BS921" s="153"/>
      <c r="BT921" s="153"/>
      <c r="BU921" s="153"/>
      <c r="BV921" s="153"/>
      <c r="BW921" s="153"/>
      <c r="BX921" s="153"/>
      <c r="BY921" s="153"/>
      <c r="BZ921" s="153"/>
      <c r="CA921" s="153"/>
      <c r="CB921" s="153"/>
      <c r="CC921" s="153"/>
      <c r="CD921" s="153"/>
      <c r="CE921" s="153"/>
      <c r="CF921" s="153"/>
      <c r="CG921" s="153"/>
      <c r="CH921" s="153"/>
      <c r="CI921" s="153"/>
      <c r="CJ921" s="153"/>
      <c r="CK921" s="153"/>
      <c r="CL921" s="153"/>
      <c r="CM921" s="153"/>
      <c r="CN921" s="153"/>
      <c r="CO921" s="153"/>
      <c r="CP921" s="153"/>
      <c r="CQ921" s="153"/>
      <c r="CR921" s="153"/>
      <c r="CS921" s="153"/>
      <c r="CT921" s="153"/>
      <c r="CU921" s="153"/>
      <c r="CV921" s="153"/>
      <c r="CW921" s="153"/>
      <c r="CX921" s="153"/>
      <c r="CY921" s="153"/>
      <c r="CZ921" s="153"/>
      <c r="DA921" s="153"/>
      <c r="DB921" s="153"/>
      <c r="DC921" s="153"/>
      <c r="DD921" s="153"/>
      <c r="DE921" s="153"/>
      <c r="DF921" s="153"/>
      <c r="DG921" s="153"/>
      <c r="DH921" s="153"/>
      <c r="DI921" s="153"/>
      <c r="DJ921" s="153"/>
      <c r="DK921" s="153"/>
      <c r="DL921" s="153"/>
      <c r="DM921" s="153"/>
      <c r="DN921" s="153"/>
      <c r="DO921" s="153"/>
      <c r="DP921" s="153"/>
      <c r="DQ921" s="153"/>
      <c r="DR921" s="153"/>
      <c r="DS921" s="153"/>
      <c r="DT921" s="153"/>
      <c r="DU921" s="153"/>
      <c r="DV921" s="153"/>
      <c r="DW921" s="153"/>
      <c r="DX921" s="153"/>
      <c r="DY921" s="153"/>
      <c r="DZ921" s="153"/>
      <c r="EA921" s="153"/>
      <c r="EB921" s="153"/>
      <c r="EC921" s="153"/>
      <c r="ED921" s="153"/>
      <c r="EE921" s="153"/>
      <c r="EF921" s="153"/>
      <c r="EG921" s="153"/>
      <c r="EH921" s="153"/>
      <c r="EI921" s="153"/>
      <c r="EJ921" s="153"/>
      <c r="EK921" s="153"/>
      <c r="EL921" s="153"/>
      <c r="EM921" s="153"/>
      <c r="EN921" s="153"/>
      <c r="EO921" s="153"/>
      <c r="EP921" s="153"/>
      <c r="EQ921" s="153"/>
      <c r="ER921" s="153"/>
      <c r="ES921" s="153"/>
      <c r="ET921" s="153"/>
      <c r="EU921" s="153"/>
      <c r="EV921" s="153"/>
      <c r="EW921" s="153"/>
      <c r="EX921" s="153"/>
      <c r="EY921" s="153"/>
      <c r="EZ921" s="153"/>
      <c r="FA921" s="153"/>
      <c r="FB921" s="153"/>
      <c r="FC921" s="153"/>
      <c r="FD921" s="153"/>
      <c r="FE921" s="153"/>
      <c r="FF921" s="153"/>
      <c r="FG921" s="153"/>
      <c r="FH921" s="153"/>
      <c r="FI921" s="153"/>
    </row>
    <row r="922" spans="1:165" ht="15.75" customHeight="1" x14ac:dyDescent="0.25">
      <c r="A922" s="153"/>
      <c r="B922" s="153"/>
      <c r="C922" s="153"/>
      <c r="D922" s="156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  <c r="AH922" s="153"/>
      <c r="AI922" s="153"/>
      <c r="AJ922" s="153"/>
      <c r="AK922" s="153"/>
      <c r="AL922" s="153"/>
      <c r="AM922" s="153"/>
      <c r="AN922" s="153"/>
      <c r="AO922" s="153"/>
      <c r="AP922" s="153"/>
      <c r="AQ922" s="153"/>
      <c r="AR922" s="153"/>
      <c r="AS922" s="153"/>
      <c r="AT922" s="153"/>
      <c r="AU922" s="153"/>
      <c r="AV922" s="153"/>
      <c r="AW922" s="153"/>
      <c r="AX922" s="153"/>
      <c r="AY922" s="153"/>
      <c r="AZ922" s="153"/>
      <c r="BA922" s="153"/>
      <c r="BB922" s="153"/>
      <c r="BC922" s="153"/>
      <c r="BD922" s="153"/>
      <c r="BE922" s="153"/>
      <c r="BF922" s="153"/>
      <c r="BG922" s="153"/>
      <c r="BH922" s="153"/>
      <c r="BI922" s="153"/>
      <c r="BJ922" s="153"/>
      <c r="BK922" s="153"/>
      <c r="BL922" s="153"/>
      <c r="BM922" s="153"/>
      <c r="BN922" s="153"/>
      <c r="BO922" s="153"/>
      <c r="BP922" s="153"/>
      <c r="BQ922" s="153"/>
      <c r="BR922" s="153"/>
      <c r="BS922" s="153"/>
      <c r="BT922" s="153"/>
      <c r="BU922" s="153"/>
      <c r="BV922" s="153"/>
      <c r="BW922" s="153"/>
      <c r="BX922" s="153"/>
      <c r="BY922" s="153"/>
      <c r="BZ922" s="153"/>
      <c r="CA922" s="153"/>
      <c r="CB922" s="153"/>
      <c r="CC922" s="153"/>
      <c r="CD922" s="153"/>
      <c r="CE922" s="153"/>
      <c r="CF922" s="153"/>
      <c r="CG922" s="153"/>
      <c r="CH922" s="153"/>
      <c r="CI922" s="153"/>
      <c r="CJ922" s="153"/>
      <c r="CK922" s="153"/>
      <c r="CL922" s="153"/>
      <c r="CM922" s="153"/>
      <c r="CN922" s="153"/>
      <c r="CO922" s="153"/>
      <c r="CP922" s="153"/>
      <c r="CQ922" s="153"/>
      <c r="CR922" s="153"/>
      <c r="CS922" s="153"/>
      <c r="CT922" s="153"/>
      <c r="CU922" s="153"/>
      <c r="CV922" s="153"/>
      <c r="CW922" s="153"/>
      <c r="CX922" s="153"/>
      <c r="CY922" s="153"/>
      <c r="CZ922" s="153"/>
      <c r="DA922" s="153"/>
      <c r="DB922" s="153"/>
      <c r="DC922" s="153"/>
      <c r="DD922" s="153"/>
      <c r="DE922" s="153"/>
      <c r="DF922" s="153"/>
      <c r="DG922" s="153"/>
      <c r="DH922" s="153"/>
      <c r="DI922" s="153"/>
      <c r="DJ922" s="153"/>
      <c r="DK922" s="153"/>
      <c r="DL922" s="153"/>
      <c r="DM922" s="153"/>
      <c r="DN922" s="153"/>
      <c r="DO922" s="153"/>
      <c r="DP922" s="153"/>
      <c r="DQ922" s="153"/>
      <c r="DR922" s="153"/>
      <c r="DS922" s="153"/>
      <c r="DT922" s="153"/>
      <c r="DU922" s="153"/>
      <c r="DV922" s="153"/>
      <c r="DW922" s="153"/>
      <c r="DX922" s="153"/>
      <c r="DY922" s="153"/>
      <c r="DZ922" s="153"/>
      <c r="EA922" s="153"/>
      <c r="EB922" s="153"/>
      <c r="EC922" s="153"/>
      <c r="ED922" s="153"/>
      <c r="EE922" s="153"/>
      <c r="EF922" s="153"/>
      <c r="EG922" s="153"/>
      <c r="EH922" s="153"/>
      <c r="EI922" s="153"/>
      <c r="EJ922" s="153"/>
      <c r="EK922" s="153"/>
      <c r="EL922" s="153"/>
      <c r="EM922" s="153"/>
      <c r="EN922" s="153"/>
      <c r="EO922" s="153"/>
      <c r="EP922" s="153"/>
      <c r="EQ922" s="153"/>
      <c r="ER922" s="153"/>
      <c r="ES922" s="153"/>
      <c r="ET922" s="153"/>
      <c r="EU922" s="153"/>
      <c r="EV922" s="153"/>
      <c r="EW922" s="153"/>
      <c r="EX922" s="153"/>
      <c r="EY922" s="153"/>
      <c r="EZ922" s="153"/>
      <c r="FA922" s="153"/>
      <c r="FB922" s="153"/>
      <c r="FC922" s="153"/>
      <c r="FD922" s="153"/>
      <c r="FE922" s="153"/>
      <c r="FF922" s="153"/>
      <c r="FG922" s="153"/>
      <c r="FH922" s="153"/>
      <c r="FI922" s="153"/>
    </row>
    <row r="923" spans="1:165" ht="15.75" customHeight="1" x14ac:dyDescent="0.25">
      <c r="A923" s="153"/>
      <c r="B923" s="153"/>
      <c r="C923" s="153"/>
      <c r="D923" s="156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  <c r="AH923" s="153"/>
      <c r="AI923" s="153"/>
      <c r="AJ923" s="153"/>
      <c r="AK923" s="153"/>
      <c r="AL923" s="153"/>
      <c r="AM923" s="153"/>
      <c r="AN923" s="153"/>
      <c r="AO923" s="153"/>
      <c r="AP923" s="153"/>
      <c r="AQ923" s="153"/>
      <c r="AR923" s="153"/>
      <c r="AS923" s="153"/>
      <c r="AT923" s="153"/>
      <c r="AU923" s="153"/>
      <c r="AV923" s="153"/>
      <c r="AW923" s="153"/>
      <c r="AX923" s="153"/>
      <c r="AY923" s="153"/>
      <c r="AZ923" s="153"/>
      <c r="BA923" s="153"/>
      <c r="BB923" s="153"/>
      <c r="BC923" s="153"/>
      <c r="BD923" s="153"/>
      <c r="BE923" s="153"/>
      <c r="BF923" s="153"/>
      <c r="BG923" s="153"/>
      <c r="BH923" s="153"/>
      <c r="BI923" s="153"/>
      <c r="BJ923" s="153"/>
      <c r="BK923" s="153"/>
      <c r="BL923" s="153"/>
      <c r="BM923" s="153"/>
      <c r="BN923" s="153"/>
      <c r="BO923" s="153"/>
      <c r="BP923" s="153"/>
      <c r="BQ923" s="153"/>
      <c r="BR923" s="153"/>
      <c r="BS923" s="153"/>
      <c r="BT923" s="153"/>
      <c r="BU923" s="153"/>
      <c r="BV923" s="153"/>
      <c r="BW923" s="153"/>
      <c r="BX923" s="153"/>
      <c r="BY923" s="153"/>
      <c r="BZ923" s="153"/>
      <c r="CA923" s="153"/>
      <c r="CB923" s="153"/>
      <c r="CC923" s="153"/>
      <c r="CD923" s="153"/>
      <c r="CE923" s="153"/>
      <c r="CF923" s="153"/>
      <c r="CG923" s="153"/>
      <c r="CH923" s="153"/>
      <c r="CI923" s="153"/>
      <c r="CJ923" s="153"/>
      <c r="CK923" s="153"/>
      <c r="CL923" s="153"/>
      <c r="CM923" s="153"/>
      <c r="CN923" s="153"/>
      <c r="CO923" s="153"/>
      <c r="CP923" s="153"/>
      <c r="CQ923" s="153"/>
      <c r="CR923" s="153"/>
      <c r="CS923" s="153"/>
      <c r="CT923" s="153"/>
      <c r="CU923" s="153"/>
      <c r="CV923" s="153"/>
      <c r="CW923" s="153"/>
      <c r="CX923" s="153"/>
      <c r="CY923" s="153"/>
      <c r="CZ923" s="153"/>
      <c r="DA923" s="153"/>
      <c r="DB923" s="153"/>
      <c r="DC923" s="153"/>
      <c r="DD923" s="153"/>
      <c r="DE923" s="153"/>
      <c r="DF923" s="153"/>
      <c r="DG923" s="153"/>
      <c r="DH923" s="153"/>
      <c r="DI923" s="153"/>
      <c r="DJ923" s="153"/>
      <c r="DK923" s="153"/>
      <c r="DL923" s="153"/>
      <c r="DM923" s="153"/>
      <c r="DN923" s="153"/>
      <c r="DO923" s="153"/>
      <c r="DP923" s="153"/>
      <c r="DQ923" s="153"/>
      <c r="DR923" s="153"/>
      <c r="DS923" s="153"/>
      <c r="DT923" s="153"/>
      <c r="DU923" s="153"/>
      <c r="DV923" s="153"/>
      <c r="DW923" s="153"/>
      <c r="DX923" s="153"/>
      <c r="DY923" s="153"/>
      <c r="DZ923" s="153"/>
      <c r="EA923" s="153"/>
      <c r="EB923" s="153"/>
      <c r="EC923" s="153"/>
      <c r="ED923" s="153"/>
      <c r="EE923" s="153"/>
      <c r="EF923" s="153"/>
      <c r="EG923" s="153"/>
      <c r="EH923" s="153"/>
      <c r="EI923" s="153"/>
      <c r="EJ923" s="153"/>
      <c r="EK923" s="153"/>
      <c r="EL923" s="153"/>
      <c r="EM923" s="153"/>
      <c r="EN923" s="153"/>
      <c r="EO923" s="153"/>
      <c r="EP923" s="153"/>
      <c r="EQ923" s="153"/>
      <c r="ER923" s="153"/>
      <c r="ES923" s="153"/>
      <c r="ET923" s="153"/>
      <c r="EU923" s="153"/>
      <c r="EV923" s="153"/>
      <c r="EW923" s="153"/>
      <c r="EX923" s="153"/>
      <c r="EY923" s="153"/>
      <c r="EZ923" s="153"/>
      <c r="FA923" s="153"/>
      <c r="FB923" s="153"/>
      <c r="FC923" s="153"/>
      <c r="FD923" s="153"/>
      <c r="FE923" s="153"/>
      <c r="FF923" s="153"/>
      <c r="FG923" s="153"/>
      <c r="FH923" s="153"/>
      <c r="FI923" s="153"/>
    </row>
    <row r="924" spans="1:165" ht="15.75" customHeight="1" x14ac:dyDescent="0.25">
      <c r="A924" s="153"/>
      <c r="B924" s="153"/>
      <c r="C924" s="153"/>
      <c r="D924" s="156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  <c r="AH924" s="153"/>
      <c r="AI924" s="153"/>
      <c r="AJ924" s="153"/>
      <c r="AK924" s="153"/>
      <c r="AL924" s="153"/>
      <c r="AM924" s="153"/>
      <c r="AN924" s="153"/>
      <c r="AO924" s="153"/>
      <c r="AP924" s="153"/>
      <c r="AQ924" s="153"/>
      <c r="AR924" s="153"/>
      <c r="AS924" s="153"/>
      <c r="AT924" s="153"/>
      <c r="AU924" s="153"/>
      <c r="AV924" s="153"/>
      <c r="AW924" s="153"/>
      <c r="AX924" s="153"/>
      <c r="AY924" s="153"/>
      <c r="AZ924" s="153"/>
      <c r="BA924" s="153"/>
      <c r="BB924" s="153"/>
      <c r="BC924" s="153"/>
      <c r="BD924" s="153"/>
      <c r="BE924" s="153"/>
      <c r="BF924" s="153"/>
      <c r="BG924" s="153"/>
      <c r="BH924" s="153"/>
      <c r="BI924" s="153"/>
      <c r="BJ924" s="153"/>
      <c r="BK924" s="153"/>
      <c r="BL924" s="153"/>
      <c r="BM924" s="153"/>
      <c r="BN924" s="153"/>
      <c r="BO924" s="153"/>
      <c r="BP924" s="153"/>
      <c r="BQ924" s="153"/>
      <c r="BR924" s="153"/>
      <c r="BS924" s="153"/>
      <c r="BT924" s="153"/>
      <c r="BU924" s="153"/>
      <c r="BV924" s="153"/>
      <c r="BW924" s="153"/>
      <c r="BX924" s="153"/>
      <c r="BY924" s="153"/>
      <c r="BZ924" s="153"/>
      <c r="CA924" s="153"/>
      <c r="CB924" s="153"/>
      <c r="CC924" s="153"/>
      <c r="CD924" s="153"/>
      <c r="CE924" s="153"/>
      <c r="CF924" s="153"/>
      <c r="CG924" s="153"/>
      <c r="CH924" s="153"/>
      <c r="CI924" s="153"/>
      <c r="CJ924" s="153"/>
      <c r="CK924" s="153"/>
      <c r="CL924" s="153"/>
      <c r="CM924" s="153"/>
      <c r="CN924" s="153"/>
      <c r="CO924" s="153"/>
      <c r="CP924" s="153"/>
      <c r="CQ924" s="153"/>
      <c r="CR924" s="153"/>
      <c r="CS924" s="153"/>
      <c r="CT924" s="153"/>
      <c r="CU924" s="153"/>
      <c r="CV924" s="153"/>
      <c r="CW924" s="153"/>
      <c r="CX924" s="153"/>
      <c r="CY924" s="153"/>
      <c r="CZ924" s="153"/>
      <c r="DA924" s="153"/>
      <c r="DB924" s="153"/>
      <c r="DC924" s="153"/>
      <c r="DD924" s="153"/>
      <c r="DE924" s="153"/>
      <c r="DF924" s="153"/>
      <c r="DG924" s="153"/>
      <c r="DH924" s="153"/>
      <c r="DI924" s="153"/>
      <c r="DJ924" s="153"/>
      <c r="DK924" s="153"/>
      <c r="DL924" s="153"/>
      <c r="DM924" s="153"/>
      <c r="DN924" s="153"/>
      <c r="DO924" s="153"/>
      <c r="DP924" s="153"/>
      <c r="DQ924" s="153"/>
      <c r="DR924" s="153"/>
      <c r="DS924" s="153"/>
      <c r="DT924" s="153"/>
      <c r="DU924" s="153"/>
      <c r="DV924" s="153"/>
      <c r="DW924" s="153"/>
      <c r="DX924" s="153"/>
      <c r="DY924" s="153"/>
      <c r="DZ924" s="153"/>
      <c r="EA924" s="153"/>
      <c r="EB924" s="153"/>
      <c r="EC924" s="153"/>
      <c r="ED924" s="153"/>
      <c r="EE924" s="153"/>
      <c r="EF924" s="153"/>
      <c r="EG924" s="153"/>
      <c r="EH924" s="153"/>
      <c r="EI924" s="153"/>
      <c r="EJ924" s="153"/>
      <c r="EK924" s="153"/>
      <c r="EL924" s="153"/>
      <c r="EM924" s="153"/>
      <c r="EN924" s="153"/>
      <c r="EO924" s="153"/>
      <c r="EP924" s="153"/>
      <c r="EQ924" s="153"/>
      <c r="ER924" s="153"/>
      <c r="ES924" s="153"/>
      <c r="ET924" s="153"/>
      <c r="EU924" s="153"/>
      <c r="EV924" s="153"/>
      <c r="EW924" s="153"/>
      <c r="EX924" s="153"/>
      <c r="EY924" s="153"/>
      <c r="EZ924" s="153"/>
      <c r="FA924" s="153"/>
      <c r="FB924" s="153"/>
      <c r="FC924" s="153"/>
      <c r="FD924" s="153"/>
      <c r="FE924" s="153"/>
      <c r="FF924" s="153"/>
      <c r="FG924" s="153"/>
      <c r="FH924" s="153"/>
      <c r="FI924" s="153"/>
    </row>
    <row r="925" spans="1:165" ht="15.75" customHeight="1" x14ac:dyDescent="0.25">
      <c r="A925" s="153"/>
      <c r="B925" s="153"/>
      <c r="C925" s="153"/>
      <c r="D925" s="156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  <c r="AH925" s="153"/>
      <c r="AI925" s="153"/>
      <c r="AJ925" s="153"/>
      <c r="AK925" s="153"/>
      <c r="AL925" s="153"/>
      <c r="AM925" s="153"/>
      <c r="AN925" s="153"/>
      <c r="AO925" s="153"/>
      <c r="AP925" s="153"/>
      <c r="AQ925" s="153"/>
      <c r="AR925" s="153"/>
      <c r="AS925" s="153"/>
      <c r="AT925" s="153"/>
      <c r="AU925" s="153"/>
      <c r="AV925" s="153"/>
      <c r="AW925" s="153"/>
      <c r="AX925" s="153"/>
      <c r="AY925" s="153"/>
      <c r="AZ925" s="153"/>
      <c r="BA925" s="153"/>
      <c r="BB925" s="153"/>
      <c r="BC925" s="153"/>
      <c r="BD925" s="153"/>
      <c r="BE925" s="153"/>
      <c r="BF925" s="153"/>
      <c r="BG925" s="153"/>
      <c r="BH925" s="153"/>
      <c r="BI925" s="153"/>
      <c r="BJ925" s="153"/>
      <c r="BK925" s="153"/>
      <c r="BL925" s="153"/>
      <c r="BM925" s="153"/>
      <c r="BN925" s="153"/>
      <c r="BO925" s="153"/>
      <c r="BP925" s="153"/>
      <c r="BQ925" s="153"/>
      <c r="BR925" s="153"/>
      <c r="BS925" s="153"/>
      <c r="BT925" s="153"/>
      <c r="BU925" s="153"/>
      <c r="BV925" s="153"/>
      <c r="BW925" s="153"/>
      <c r="BX925" s="153"/>
      <c r="BY925" s="153"/>
      <c r="BZ925" s="153"/>
      <c r="CA925" s="153"/>
      <c r="CB925" s="153"/>
      <c r="CC925" s="153"/>
      <c r="CD925" s="153"/>
      <c r="CE925" s="153"/>
      <c r="CF925" s="153"/>
      <c r="CG925" s="153"/>
      <c r="CH925" s="153"/>
      <c r="CI925" s="153"/>
      <c r="CJ925" s="153"/>
      <c r="CK925" s="153"/>
      <c r="CL925" s="153"/>
      <c r="CM925" s="153"/>
      <c r="CN925" s="153"/>
      <c r="CO925" s="153"/>
      <c r="CP925" s="153"/>
      <c r="CQ925" s="153"/>
      <c r="CR925" s="153"/>
      <c r="CS925" s="153"/>
      <c r="CT925" s="153"/>
      <c r="CU925" s="153"/>
      <c r="CV925" s="153"/>
      <c r="CW925" s="153"/>
      <c r="CX925" s="153"/>
      <c r="CY925" s="153"/>
      <c r="CZ925" s="153"/>
      <c r="DA925" s="153"/>
      <c r="DB925" s="153"/>
      <c r="DC925" s="153"/>
      <c r="DD925" s="153"/>
      <c r="DE925" s="153"/>
      <c r="DF925" s="153"/>
      <c r="DG925" s="153"/>
      <c r="DH925" s="153"/>
      <c r="DI925" s="153"/>
      <c r="DJ925" s="153"/>
      <c r="DK925" s="153"/>
      <c r="DL925" s="153"/>
      <c r="DM925" s="153"/>
      <c r="DN925" s="153"/>
      <c r="DO925" s="153"/>
      <c r="DP925" s="153"/>
      <c r="DQ925" s="153"/>
      <c r="DR925" s="153"/>
      <c r="DS925" s="153"/>
      <c r="DT925" s="153"/>
      <c r="DU925" s="153"/>
      <c r="DV925" s="153"/>
      <c r="DW925" s="153"/>
      <c r="DX925" s="153"/>
      <c r="DY925" s="153"/>
      <c r="DZ925" s="153"/>
      <c r="EA925" s="153"/>
      <c r="EB925" s="153"/>
      <c r="EC925" s="153"/>
      <c r="ED925" s="153"/>
      <c r="EE925" s="153"/>
      <c r="EF925" s="153"/>
      <c r="EG925" s="153"/>
      <c r="EH925" s="153"/>
      <c r="EI925" s="153"/>
      <c r="EJ925" s="153"/>
      <c r="EK925" s="153"/>
      <c r="EL925" s="153"/>
      <c r="EM925" s="153"/>
      <c r="EN925" s="153"/>
      <c r="EO925" s="153"/>
      <c r="EP925" s="153"/>
      <c r="EQ925" s="153"/>
      <c r="ER925" s="153"/>
      <c r="ES925" s="153"/>
      <c r="ET925" s="153"/>
      <c r="EU925" s="153"/>
      <c r="EV925" s="153"/>
      <c r="EW925" s="153"/>
      <c r="EX925" s="153"/>
      <c r="EY925" s="153"/>
      <c r="EZ925" s="153"/>
      <c r="FA925" s="153"/>
      <c r="FB925" s="153"/>
      <c r="FC925" s="153"/>
      <c r="FD925" s="153"/>
      <c r="FE925" s="153"/>
      <c r="FF925" s="153"/>
      <c r="FG925" s="153"/>
      <c r="FH925" s="153"/>
      <c r="FI925" s="153"/>
    </row>
    <row r="926" spans="1:165" ht="15.75" customHeight="1" x14ac:dyDescent="0.25">
      <c r="A926" s="153"/>
      <c r="B926" s="153"/>
      <c r="C926" s="153"/>
      <c r="D926" s="156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  <c r="AH926" s="153"/>
      <c r="AI926" s="153"/>
      <c r="AJ926" s="153"/>
      <c r="AK926" s="153"/>
      <c r="AL926" s="153"/>
      <c r="AM926" s="153"/>
      <c r="AN926" s="153"/>
      <c r="AO926" s="153"/>
      <c r="AP926" s="153"/>
      <c r="AQ926" s="153"/>
      <c r="AR926" s="153"/>
      <c r="AS926" s="153"/>
      <c r="AT926" s="153"/>
      <c r="AU926" s="153"/>
      <c r="AV926" s="153"/>
      <c r="AW926" s="153"/>
      <c r="AX926" s="153"/>
      <c r="AY926" s="153"/>
      <c r="AZ926" s="153"/>
      <c r="BA926" s="153"/>
      <c r="BB926" s="153"/>
      <c r="BC926" s="153"/>
      <c r="BD926" s="153"/>
      <c r="BE926" s="153"/>
      <c r="BF926" s="153"/>
      <c r="BG926" s="153"/>
      <c r="BH926" s="153"/>
      <c r="BI926" s="153"/>
      <c r="BJ926" s="153"/>
      <c r="BK926" s="153"/>
      <c r="BL926" s="153"/>
      <c r="BM926" s="153"/>
      <c r="BN926" s="153"/>
      <c r="BO926" s="153"/>
      <c r="BP926" s="153"/>
      <c r="BQ926" s="153"/>
      <c r="BR926" s="153"/>
      <c r="BS926" s="153"/>
      <c r="BT926" s="153"/>
      <c r="BU926" s="153"/>
      <c r="BV926" s="153"/>
      <c r="BW926" s="153"/>
      <c r="BX926" s="153"/>
      <c r="BY926" s="153"/>
      <c r="BZ926" s="153"/>
      <c r="CA926" s="153"/>
      <c r="CB926" s="153"/>
      <c r="CC926" s="153"/>
      <c r="CD926" s="153"/>
      <c r="CE926" s="153"/>
      <c r="CF926" s="153"/>
      <c r="CG926" s="153"/>
      <c r="CH926" s="153"/>
      <c r="CI926" s="153"/>
      <c r="CJ926" s="153"/>
      <c r="CK926" s="153"/>
      <c r="CL926" s="153"/>
      <c r="CM926" s="153"/>
      <c r="CN926" s="153"/>
      <c r="CO926" s="153"/>
      <c r="CP926" s="153"/>
      <c r="CQ926" s="153"/>
      <c r="CR926" s="153"/>
      <c r="CS926" s="153"/>
      <c r="CT926" s="153"/>
      <c r="CU926" s="153"/>
      <c r="CV926" s="153"/>
      <c r="CW926" s="153"/>
      <c r="CX926" s="153"/>
      <c r="CY926" s="153"/>
      <c r="CZ926" s="153"/>
      <c r="DA926" s="153"/>
      <c r="DB926" s="153"/>
      <c r="DC926" s="153"/>
      <c r="DD926" s="153"/>
      <c r="DE926" s="153"/>
      <c r="DF926" s="153"/>
      <c r="DG926" s="153"/>
      <c r="DH926" s="153"/>
      <c r="DI926" s="153"/>
      <c r="DJ926" s="153"/>
      <c r="DK926" s="153"/>
      <c r="DL926" s="153"/>
      <c r="DM926" s="153"/>
      <c r="DN926" s="153"/>
      <c r="DO926" s="153"/>
      <c r="DP926" s="153"/>
      <c r="DQ926" s="153"/>
      <c r="DR926" s="153"/>
      <c r="DS926" s="153"/>
      <c r="DT926" s="153"/>
      <c r="DU926" s="153"/>
      <c r="DV926" s="153"/>
      <c r="DW926" s="153"/>
      <c r="DX926" s="153"/>
      <c r="DY926" s="153"/>
      <c r="DZ926" s="153"/>
      <c r="EA926" s="153"/>
      <c r="EB926" s="153"/>
      <c r="EC926" s="153"/>
      <c r="ED926" s="153"/>
      <c r="EE926" s="153"/>
      <c r="EF926" s="153"/>
      <c r="EG926" s="153"/>
      <c r="EH926" s="153"/>
      <c r="EI926" s="153"/>
      <c r="EJ926" s="153"/>
      <c r="EK926" s="153"/>
      <c r="EL926" s="153"/>
      <c r="EM926" s="153"/>
      <c r="EN926" s="153"/>
      <c r="EO926" s="153"/>
      <c r="EP926" s="153"/>
      <c r="EQ926" s="153"/>
      <c r="ER926" s="153"/>
      <c r="ES926" s="153"/>
      <c r="ET926" s="153"/>
      <c r="EU926" s="153"/>
      <c r="EV926" s="153"/>
      <c r="EW926" s="153"/>
      <c r="EX926" s="153"/>
      <c r="EY926" s="153"/>
      <c r="EZ926" s="153"/>
      <c r="FA926" s="153"/>
      <c r="FB926" s="153"/>
      <c r="FC926" s="153"/>
      <c r="FD926" s="153"/>
      <c r="FE926" s="153"/>
      <c r="FF926" s="153"/>
      <c r="FG926" s="153"/>
      <c r="FH926" s="153"/>
      <c r="FI926" s="153"/>
    </row>
    <row r="927" spans="1:165" ht="15.75" customHeight="1" x14ac:dyDescent="0.25">
      <c r="A927" s="153"/>
      <c r="B927" s="153"/>
      <c r="C927" s="153"/>
      <c r="D927" s="156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  <c r="AH927" s="153"/>
      <c r="AI927" s="153"/>
      <c r="AJ927" s="153"/>
      <c r="AK927" s="153"/>
      <c r="AL927" s="153"/>
      <c r="AM927" s="153"/>
      <c r="AN927" s="153"/>
      <c r="AO927" s="153"/>
      <c r="AP927" s="153"/>
      <c r="AQ927" s="153"/>
      <c r="AR927" s="153"/>
      <c r="AS927" s="153"/>
      <c r="AT927" s="153"/>
      <c r="AU927" s="153"/>
      <c r="AV927" s="153"/>
      <c r="AW927" s="153"/>
      <c r="AX927" s="153"/>
      <c r="AY927" s="153"/>
      <c r="AZ927" s="153"/>
      <c r="BA927" s="153"/>
      <c r="BB927" s="153"/>
      <c r="BC927" s="153"/>
      <c r="BD927" s="153"/>
      <c r="BE927" s="153"/>
      <c r="BF927" s="153"/>
      <c r="BG927" s="153"/>
      <c r="BH927" s="153"/>
      <c r="BI927" s="153"/>
      <c r="BJ927" s="153"/>
      <c r="BK927" s="153"/>
      <c r="BL927" s="153"/>
      <c r="BM927" s="153"/>
      <c r="BN927" s="153"/>
      <c r="BO927" s="153"/>
      <c r="BP927" s="153"/>
      <c r="BQ927" s="153"/>
      <c r="BR927" s="153"/>
      <c r="BS927" s="153"/>
      <c r="BT927" s="153"/>
      <c r="BU927" s="153"/>
      <c r="BV927" s="153"/>
      <c r="BW927" s="153"/>
      <c r="BX927" s="153"/>
      <c r="BY927" s="153"/>
      <c r="BZ927" s="153"/>
      <c r="CA927" s="153"/>
      <c r="CB927" s="153"/>
      <c r="CC927" s="153"/>
      <c r="CD927" s="153"/>
      <c r="CE927" s="153"/>
      <c r="CF927" s="153"/>
      <c r="CG927" s="153"/>
      <c r="CH927" s="153"/>
      <c r="CI927" s="153"/>
      <c r="CJ927" s="153"/>
      <c r="CK927" s="153"/>
      <c r="CL927" s="153"/>
      <c r="CM927" s="153"/>
      <c r="CN927" s="153"/>
      <c r="CO927" s="153"/>
      <c r="CP927" s="153"/>
      <c r="CQ927" s="153"/>
      <c r="CR927" s="153"/>
      <c r="CS927" s="153"/>
      <c r="CT927" s="153"/>
      <c r="CU927" s="153"/>
      <c r="CV927" s="153"/>
      <c r="CW927" s="153"/>
      <c r="CX927" s="153"/>
      <c r="CY927" s="153"/>
      <c r="CZ927" s="153"/>
      <c r="DA927" s="153"/>
      <c r="DB927" s="153"/>
      <c r="DC927" s="153"/>
      <c r="DD927" s="153"/>
      <c r="DE927" s="153"/>
      <c r="DF927" s="153"/>
      <c r="DG927" s="153"/>
      <c r="DH927" s="153"/>
      <c r="DI927" s="153"/>
      <c r="DJ927" s="153"/>
      <c r="DK927" s="153"/>
      <c r="DL927" s="153"/>
      <c r="DM927" s="153"/>
      <c r="DN927" s="153"/>
      <c r="DO927" s="153"/>
      <c r="DP927" s="153"/>
      <c r="DQ927" s="153"/>
      <c r="DR927" s="153"/>
      <c r="DS927" s="153"/>
      <c r="DT927" s="153"/>
      <c r="DU927" s="153"/>
      <c r="DV927" s="153"/>
      <c r="DW927" s="153"/>
      <c r="DX927" s="153"/>
      <c r="DY927" s="153"/>
      <c r="DZ927" s="153"/>
      <c r="EA927" s="153"/>
      <c r="EB927" s="153"/>
      <c r="EC927" s="153"/>
      <c r="ED927" s="153"/>
      <c r="EE927" s="153"/>
      <c r="EF927" s="153"/>
      <c r="EG927" s="153"/>
      <c r="EH927" s="153"/>
      <c r="EI927" s="153"/>
      <c r="EJ927" s="153"/>
      <c r="EK927" s="153"/>
      <c r="EL927" s="153"/>
      <c r="EM927" s="153"/>
      <c r="EN927" s="153"/>
      <c r="EO927" s="153"/>
      <c r="EP927" s="153"/>
      <c r="EQ927" s="153"/>
      <c r="ER927" s="153"/>
      <c r="ES927" s="153"/>
      <c r="ET927" s="153"/>
      <c r="EU927" s="153"/>
      <c r="EV927" s="153"/>
      <c r="EW927" s="153"/>
      <c r="EX927" s="153"/>
      <c r="EY927" s="153"/>
      <c r="EZ927" s="153"/>
      <c r="FA927" s="153"/>
      <c r="FB927" s="153"/>
      <c r="FC927" s="153"/>
      <c r="FD927" s="153"/>
      <c r="FE927" s="153"/>
      <c r="FF927" s="153"/>
      <c r="FG927" s="153"/>
      <c r="FH927" s="153"/>
      <c r="FI927" s="153"/>
    </row>
    <row r="928" spans="1:165" ht="15.75" customHeight="1" x14ac:dyDescent="0.25">
      <c r="A928" s="153"/>
      <c r="B928" s="153"/>
      <c r="C928" s="153"/>
      <c r="D928" s="156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  <c r="AH928" s="153"/>
      <c r="AI928" s="153"/>
      <c r="AJ928" s="153"/>
      <c r="AK928" s="153"/>
      <c r="AL928" s="153"/>
      <c r="AM928" s="153"/>
      <c r="AN928" s="153"/>
      <c r="AO928" s="153"/>
      <c r="AP928" s="153"/>
      <c r="AQ928" s="153"/>
      <c r="AR928" s="153"/>
      <c r="AS928" s="153"/>
      <c r="AT928" s="153"/>
      <c r="AU928" s="153"/>
      <c r="AV928" s="153"/>
      <c r="AW928" s="153"/>
      <c r="AX928" s="153"/>
      <c r="AY928" s="153"/>
      <c r="AZ928" s="153"/>
      <c r="BA928" s="153"/>
      <c r="BB928" s="153"/>
      <c r="BC928" s="153"/>
      <c r="BD928" s="153"/>
      <c r="BE928" s="153"/>
      <c r="BF928" s="153"/>
      <c r="BG928" s="153"/>
      <c r="BH928" s="153"/>
      <c r="BI928" s="153"/>
      <c r="BJ928" s="153"/>
      <c r="BK928" s="153"/>
      <c r="BL928" s="153"/>
      <c r="BM928" s="153"/>
      <c r="BN928" s="153"/>
      <c r="BO928" s="153"/>
      <c r="BP928" s="153"/>
      <c r="BQ928" s="153"/>
      <c r="BR928" s="153"/>
      <c r="BS928" s="153"/>
      <c r="BT928" s="153"/>
      <c r="BU928" s="153"/>
      <c r="BV928" s="153"/>
      <c r="BW928" s="153"/>
      <c r="BX928" s="153"/>
      <c r="BY928" s="153"/>
      <c r="BZ928" s="153"/>
      <c r="CA928" s="153"/>
      <c r="CB928" s="153"/>
      <c r="CC928" s="153"/>
      <c r="CD928" s="153"/>
      <c r="CE928" s="153"/>
      <c r="CF928" s="153"/>
      <c r="CG928" s="153"/>
      <c r="CH928" s="153"/>
      <c r="CI928" s="153"/>
      <c r="CJ928" s="153"/>
      <c r="CK928" s="153"/>
      <c r="CL928" s="153"/>
      <c r="CM928" s="153"/>
      <c r="CN928" s="153"/>
      <c r="CO928" s="153"/>
      <c r="CP928" s="153"/>
      <c r="CQ928" s="153"/>
      <c r="CR928" s="153"/>
      <c r="CS928" s="153"/>
      <c r="CT928" s="153"/>
      <c r="CU928" s="153"/>
      <c r="CV928" s="153"/>
      <c r="CW928" s="153"/>
      <c r="CX928" s="153"/>
      <c r="CY928" s="153"/>
      <c r="CZ928" s="153"/>
      <c r="DA928" s="153"/>
      <c r="DB928" s="153"/>
      <c r="DC928" s="153"/>
      <c r="DD928" s="153"/>
      <c r="DE928" s="153"/>
      <c r="DF928" s="153"/>
      <c r="DG928" s="153"/>
      <c r="DH928" s="153"/>
      <c r="DI928" s="153"/>
      <c r="DJ928" s="153"/>
      <c r="DK928" s="153"/>
      <c r="DL928" s="153"/>
      <c r="DM928" s="153"/>
      <c r="DN928" s="153"/>
      <c r="DO928" s="153"/>
      <c r="DP928" s="153"/>
      <c r="DQ928" s="153"/>
      <c r="DR928" s="153"/>
      <c r="DS928" s="153"/>
      <c r="DT928" s="153"/>
      <c r="DU928" s="153"/>
      <c r="DV928" s="153"/>
      <c r="DW928" s="153"/>
      <c r="DX928" s="153"/>
      <c r="DY928" s="153"/>
      <c r="DZ928" s="153"/>
      <c r="EA928" s="153"/>
      <c r="EB928" s="153"/>
      <c r="EC928" s="153"/>
      <c r="ED928" s="153"/>
      <c r="EE928" s="153"/>
      <c r="EF928" s="153"/>
      <c r="EG928" s="153"/>
      <c r="EH928" s="153"/>
      <c r="EI928" s="153"/>
      <c r="EJ928" s="153"/>
      <c r="EK928" s="153"/>
      <c r="EL928" s="153"/>
      <c r="EM928" s="153"/>
      <c r="EN928" s="153"/>
      <c r="EO928" s="153"/>
      <c r="EP928" s="153"/>
      <c r="EQ928" s="153"/>
      <c r="ER928" s="153"/>
      <c r="ES928" s="153"/>
      <c r="ET928" s="153"/>
      <c r="EU928" s="153"/>
      <c r="EV928" s="153"/>
      <c r="EW928" s="153"/>
      <c r="EX928" s="153"/>
      <c r="EY928" s="153"/>
      <c r="EZ928" s="153"/>
      <c r="FA928" s="153"/>
      <c r="FB928" s="153"/>
      <c r="FC928" s="153"/>
      <c r="FD928" s="153"/>
      <c r="FE928" s="153"/>
      <c r="FF928" s="153"/>
      <c r="FG928" s="153"/>
      <c r="FH928" s="153"/>
      <c r="FI928" s="153"/>
    </row>
    <row r="929" spans="1:165" ht="15.75" customHeight="1" x14ac:dyDescent="0.25">
      <c r="A929" s="153"/>
      <c r="B929" s="153"/>
      <c r="C929" s="153"/>
      <c r="D929" s="156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  <c r="AH929" s="153"/>
      <c r="AI929" s="153"/>
      <c r="AJ929" s="153"/>
      <c r="AK929" s="153"/>
      <c r="AL929" s="153"/>
      <c r="AM929" s="153"/>
      <c r="AN929" s="153"/>
      <c r="AO929" s="153"/>
      <c r="AP929" s="153"/>
      <c r="AQ929" s="153"/>
      <c r="AR929" s="153"/>
      <c r="AS929" s="153"/>
      <c r="AT929" s="153"/>
      <c r="AU929" s="153"/>
      <c r="AV929" s="153"/>
      <c r="AW929" s="153"/>
      <c r="AX929" s="153"/>
      <c r="AY929" s="153"/>
      <c r="AZ929" s="153"/>
      <c r="BA929" s="153"/>
      <c r="BB929" s="153"/>
      <c r="BC929" s="153"/>
      <c r="BD929" s="153"/>
      <c r="BE929" s="153"/>
      <c r="BF929" s="153"/>
      <c r="BG929" s="153"/>
      <c r="BH929" s="153"/>
      <c r="BI929" s="153"/>
      <c r="BJ929" s="153"/>
      <c r="BK929" s="153"/>
      <c r="BL929" s="153"/>
      <c r="BM929" s="153"/>
      <c r="BN929" s="153"/>
      <c r="BO929" s="153"/>
      <c r="BP929" s="153"/>
      <c r="BQ929" s="153"/>
      <c r="BR929" s="153"/>
      <c r="BS929" s="153"/>
      <c r="BT929" s="153"/>
      <c r="BU929" s="153"/>
      <c r="BV929" s="153"/>
      <c r="BW929" s="153"/>
      <c r="BX929" s="153"/>
      <c r="BY929" s="153"/>
      <c r="BZ929" s="153"/>
      <c r="CA929" s="153"/>
      <c r="CB929" s="153"/>
      <c r="CC929" s="153"/>
      <c r="CD929" s="153"/>
      <c r="CE929" s="153"/>
      <c r="CF929" s="153"/>
      <c r="CG929" s="153"/>
      <c r="CH929" s="153"/>
      <c r="CI929" s="153"/>
      <c r="CJ929" s="153"/>
      <c r="CK929" s="153"/>
      <c r="CL929" s="153"/>
      <c r="CM929" s="153"/>
      <c r="CN929" s="153"/>
      <c r="CO929" s="153"/>
      <c r="CP929" s="153"/>
      <c r="CQ929" s="153"/>
      <c r="CR929" s="153"/>
      <c r="CS929" s="153"/>
      <c r="CT929" s="153"/>
      <c r="CU929" s="153"/>
      <c r="CV929" s="153"/>
      <c r="CW929" s="153"/>
      <c r="CX929" s="153"/>
      <c r="CY929" s="153"/>
      <c r="CZ929" s="153"/>
      <c r="DA929" s="153"/>
      <c r="DB929" s="153"/>
      <c r="DC929" s="153"/>
      <c r="DD929" s="153"/>
      <c r="DE929" s="153"/>
      <c r="DF929" s="153"/>
      <c r="DG929" s="153"/>
      <c r="DH929" s="153"/>
      <c r="DI929" s="153"/>
      <c r="DJ929" s="153"/>
      <c r="DK929" s="153"/>
      <c r="DL929" s="153"/>
      <c r="DM929" s="153"/>
      <c r="DN929" s="153"/>
      <c r="DO929" s="153"/>
      <c r="DP929" s="153"/>
      <c r="DQ929" s="153"/>
      <c r="DR929" s="153"/>
      <c r="DS929" s="153"/>
      <c r="DT929" s="153"/>
      <c r="DU929" s="153"/>
      <c r="DV929" s="153"/>
      <c r="DW929" s="153"/>
      <c r="DX929" s="153"/>
      <c r="DY929" s="153"/>
      <c r="DZ929" s="153"/>
      <c r="EA929" s="153"/>
      <c r="EB929" s="153"/>
      <c r="EC929" s="153"/>
      <c r="ED929" s="153"/>
      <c r="EE929" s="153"/>
      <c r="EF929" s="153"/>
      <c r="EG929" s="153"/>
      <c r="EH929" s="153"/>
      <c r="EI929" s="153"/>
      <c r="EJ929" s="153"/>
      <c r="EK929" s="153"/>
      <c r="EL929" s="153"/>
      <c r="EM929" s="153"/>
      <c r="EN929" s="153"/>
      <c r="EO929" s="153"/>
      <c r="EP929" s="153"/>
      <c r="EQ929" s="153"/>
      <c r="ER929" s="153"/>
      <c r="ES929" s="153"/>
      <c r="ET929" s="153"/>
      <c r="EU929" s="153"/>
      <c r="EV929" s="153"/>
      <c r="EW929" s="153"/>
      <c r="EX929" s="153"/>
      <c r="EY929" s="153"/>
      <c r="EZ929" s="153"/>
      <c r="FA929" s="153"/>
      <c r="FB929" s="153"/>
      <c r="FC929" s="153"/>
      <c r="FD929" s="153"/>
      <c r="FE929" s="153"/>
      <c r="FF929" s="153"/>
      <c r="FG929" s="153"/>
      <c r="FH929" s="153"/>
      <c r="FI929" s="153"/>
    </row>
    <row r="930" spans="1:165" ht="15.75" customHeight="1" x14ac:dyDescent="0.25">
      <c r="A930" s="153"/>
      <c r="B930" s="153"/>
      <c r="C930" s="153"/>
      <c r="D930" s="156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  <c r="AH930" s="153"/>
      <c r="AI930" s="153"/>
      <c r="AJ930" s="153"/>
      <c r="AK930" s="153"/>
      <c r="AL930" s="153"/>
      <c r="AM930" s="153"/>
      <c r="AN930" s="153"/>
      <c r="AO930" s="153"/>
      <c r="AP930" s="153"/>
      <c r="AQ930" s="153"/>
      <c r="AR930" s="153"/>
      <c r="AS930" s="153"/>
      <c r="AT930" s="153"/>
      <c r="AU930" s="153"/>
      <c r="AV930" s="153"/>
      <c r="AW930" s="153"/>
      <c r="AX930" s="153"/>
      <c r="AY930" s="153"/>
      <c r="AZ930" s="153"/>
      <c r="BA930" s="153"/>
      <c r="BB930" s="153"/>
      <c r="BC930" s="153"/>
      <c r="BD930" s="153"/>
      <c r="BE930" s="153"/>
      <c r="BF930" s="153"/>
      <c r="BG930" s="153"/>
      <c r="BH930" s="153"/>
      <c r="BI930" s="153"/>
      <c r="BJ930" s="153"/>
      <c r="BK930" s="153"/>
      <c r="BL930" s="153"/>
      <c r="BM930" s="153"/>
      <c r="BN930" s="153"/>
      <c r="BO930" s="153"/>
      <c r="BP930" s="153"/>
      <c r="BQ930" s="153"/>
      <c r="BR930" s="153"/>
      <c r="BS930" s="153"/>
      <c r="BT930" s="153"/>
      <c r="BU930" s="153"/>
      <c r="BV930" s="153"/>
      <c r="BW930" s="153"/>
      <c r="BX930" s="153"/>
      <c r="BY930" s="153"/>
      <c r="BZ930" s="153"/>
      <c r="CA930" s="153"/>
      <c r="CB930" s="153"/>
      <c r="CC930" s="153"/>
      <c r="CD930" s="153"/>
      <c r="CE930" s="153"/>
      <c r="CF930" s="153"/>
      <c r="CG930" s="153"/>
      <c r="CH930" s="153"/>
      <c r="CI930" s="153"/>
      <c r="CJ930" s="153"/>
      <c r="CK930" s="153"/>
      <c r="CL930" s="153"/>
      <c r="CM930" s="153"/>
      <c r="CN930" s="153"/>
      <c r="CO930" s="153"/>
      <c r="CP930" s="153"/>
      <c r="CQ930" s="153"/>
      <c r="CR930" s="153"/>
      <c r="CS930" s="153"/>
      <c r="CT930" s="153"/>
      <c r="CU930" s="153"/>
      <c r="CV930" s="153"/>
      <c r="CW930" s="153"/>
      <c r="CX930" s="153"/>
      <c r="CY930" s="153"/>
      <c r="CZ930" s="153"/>
      <c r="DA930" s="153"/>
      <c r="DB930" s="153"/>
      <c r="DC930" s="153"/>
      <c r="DD930" s="153"/>
      <c r="DE930" s="153"/>
      <c r="DF930" s="153"/>
      <c r="DG930" s="153"/>
      <c r="DH930" s="153"/>
      <c r="DI930" s="153"/>
      <c r="DJ930" s="153"/>
      <c r="DK930" s="153"/>
      <c r="DL930" s="153"/>
      <c r="DM930" s="153"/>
      <c r="DN930" s="153"/>
      <c r="DO930" s="153"/>
      <c r="DP930" s="153"/>
      <c r="DQ930" s="153"/>
      <c r="DR930" s="153"/>
      <c r="DS930" s="153"/>
      <c r="DT930" s="153"/>
      <c r="DU930" s="153"/>
      <c r="DV930" s="153"/>
      <c r="DW930" s="153"/>
      <c r="DX930" s="153"/>
      <c r="DY930" s="153"/>
      <c r="DZ930" s="153"/>
      <c r="EA930" s="153"/>
      <c r="EB930" s="153"/>
      <c r="EC930" s="153"/>
      <c r="ED930" s="153"/>
      <c r="EE930" s="153"/>
      <c r="EF930" s="153"/>
      <c r="EG930" s="153"/>
      <c r="EH930" s="153"/>
      <c r="EI930" s="153"/>
      <c r="EJ930" s="153"/>
      <c r="EK930" s="153"/>
      <c r="EL930" s="153"/>
      <c r="EM930" s="153"/>
      <c r="EN930" s="153"/>
      <c r="EO930" s="153"/>
      <c r="EP930" s="153"/>
      <c r="EQ930" s="153"/>
      <c r="ER930" s="153"/>
      <c r="ES930" s="153"/>
      <c r="ET930" s="153"/>
      <c r="EU930" s="153"/>
      <c r="EV930" s="153"/>
      <c r="EW930" s="153"/>
      <c r="EX930" s="153"/>
      <c r="EY930" s="153"/>
      <c r="EZ930" s="153"/>
      <c r="FA930" s="153"/>
      <c r="FB930" s="153"/>
      <c r="FC930" s="153"/>
      <c r="FD930" s="153"/>
      <c r="FE930" s="153"/>
      <c r="FF930" s="153"/>
      <c r="FG930" s="153"/>
      <c r="FH930" s="153"/>
      <c r="FI930" s="153"/>
    </row>
    <row r="931" spans="1:165" ht="15.75" customHeight="1" x14ac:dyDescent="0.25">
      <c r="A931" s="153"/>
      <c r="B931" s="153"/>
      <c r="C931" s="153"/>
      <c r="D931" s="156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  <c r="AH931" s="153"/>
      <c r="AI931" s="153"/>
      <c r="AJ931" s="153"/>
      <c r="AK931" s="153"/>
      <c r="AL931" s="153"/>
      <c r="AM931" s="153"/>
      <c r="AN931" s="153"/>
      <c r="AO931" s="153"/>
      <c r="AP931" s="153"/>
      <c r="AQ931" s="153"/>
      <c r="AR931" s="153"/>
      <c r="AS931" s="153"/>
      <c r="AT931" s="153"/>
      <c r="AU931" s="153"/>
      <c r="AV931" s="153"/>
      <c r="AW931" s="153"/>
      <c r="AX931" s="153"/>
      <c r="AY931" s="153"/>
      <c r="AZ931" s="153"/>
      <c r="BA931" s="153"/>
      <c r="BB931" s="153"/>
      <c r="BC931" s="153"/>
      <c r="BD931" s="153"/>
      <c r="BE931" s="153"/>
      <c r="BF931" s="153"/>
      <c r="BG931" s="153"/>
      <c r="BH931" s="153"/>
      <c r="BI931" s="153"/>
      <c r="BJ931" s="153"/>
      <c r="BK931" s="153"/>
      <c r="BL931" s="153"/>
      <c r="BM931" s="153"/>
      <c r="BN931" s="153"/>
      <c r="BO931" s="153"/>
      <c r="BP931" s="153"/>
      <c r="BQ931" s="153"/>
      <c r="BR931" s="153"/>
      <c r="BS931" s="153"/>
      <c r="BT931" s="153"/>
      <c r="BU931" s="153"/>
      <c r="BV931" s="153"/>
      <c r="BW931" s="153"/>
      <c r="BX931" s="153"/>
      <c r="BY931" s="153"/>
      <c r="BZ931" s="153"/>
      <c r="CA931" s="153"/>
      <c r="CB931" s="153"/>
      <c r="CC931" s="153"/>
      <c r="CD931" s="153"/>
      <c r="CE931" s="153"/>
      <c r="CF931" s="153"/>
      <c r="CG931" s="153"/>
      <c r="CH931" s="153"/>
      <c r="CI931" s="153"/>
      <c r="CJ931" s="153"/>
      <c r="CK931" s="153"/>
      <c r="CL931" s="153"/>
      <c r="CM931" s="153"/>
      <c r="CN931" s="153"/>
      <c r="CO931" s="153"/>
      <c r="CP931" s="153"/>
      <c r="CQ931" s="153"/>
      <c r="CR931" s="153"/>
      <c r="CS931" s="153"/>
      <c r="CT931" s="153"/>
      <c r="CU931" s="153"/>
      <c r="CV931" s="153"/>
      <c r="CW931" s="153"/>
      <c r="CX931" s="153"/>
      <c r="CY931" s="153"/>
      <c r="CZ931" s="153"/>
      <c r="DA931" s="153"/>
      <c r="DB931" s="153"/>
      <c r="DC931" s="153"/>
      <c r="DD931" s="153"/>
      <c r="DE931" s="153"/>
      <c r="DF931" s="153"/>
      <c r="DG931" s="153"/>
      <c r="DH931" s="153"/>
      <c r="DI931" s="153"/>
      <c r="DJ931" s="153"/>
      <c r="DK931" s="153"/>
      <c r="DL931" s="153"/>
      <c r="DM931" s="153"/>
      <c r="DN931" s="153"/>
      <c r="DO931" s="153"/>
      <c r="DP931" s="153"/>
      <c r="DQ931" s="153"/>
      <c r="DR931" s="153"/>
      <c r="DS931" s="153"/>
      <c r="DT931" s="153"/>
      <c r="DU931" s="153"/>
      <c r="DV931" s="153"/>
      <c r="DW931" s="153"/>
      <c r="DX931" s="153"/>
      <c r="DY931" s="153"/>
      <c r="DZ931" s="153"/>
      <c r="EA931" s="153"/>
      <c r="EB931" s="153"/>
      <c r="EC931" s="153"/>
      <c r="ED931" s="153"/>
      <c r="EE931" s="153"/>
      <c r="EF931" s="153"/>
      <c r="EG931" s="153"/>
      <c r="EH931" s="153"/>
      <c r="EI931" s="153"/>
      <c r="EJ931" s="153"/>
      <c r="EK931" s="153"/>
      <c r="EL931" s="153"/>
      <c r="EM931" s="153"/>
      <c r="EN931" s="153"/>
      <c r="EO931" s="153"/>
      <c r="EP931" s="153"/>
      <c r="EQ931" s="153"/>
      <c r="ER931" s="153"/>
      <c r="ES931" s="153"/>
      <c r="ET931" s="153"/>
      <c r="EU931" s="153"/>
      <c r="EV931" s="153"/>
      <c r="EW931" s="153"/>
      <c r="EX931" s="153"/>
      <c r="EY931" s="153"/>
      <c r="EZ931" s="153"/>
      <c r="FA931" s="153"/>
      <c r="FB931" s="153"/>
      <c r="FC931" s="153"/>
      <c r="FD931" s="153"/>
      <c r="FE931" s="153"/>
      <c r="FF931" s="153"/>
      <c r="FG931" s="153"/>
      <c r="FH931" s="153"/>
      <c r="FI931" s="153"/>
    </row>
    <row r="932" spans="1:165" ht="15.75" customHeight="1" x14ac:dyDescent="0.25">
      <c r="A932" s="153"/>
      <c r="B932" s="153"/>
      <c r="C932" s="153"/>
      <c r="D932" s="156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  <c r="AH932" s="153"/>
      <c r="AI932" s="153"/>
      <c r="AJ932" s="153"/>
      <c r="AK932" s="153"/>
      <c r="AL932" s="153"/>
      <c r="AM932" s="153"/>
      <c r="AN932" s="153"/>
      <c r="AO932" s="153"/>
      <c r="AP932" s="153"/>
      <c r="AQ932" s="153"/>
      <c r="AR932" s="153"/>
      <c r="AS932" s="153"/>
      <c r="AT932" s="153"/>
      <c r="AU932" s="153"/>
      <c r="AV932" s="153"/>
      <c r="AW932" s="153"/>
      <c r="AX932" s="153"/>
      <c r="AY932" s="153"/>
      <c r="AZ932" s="153"/>
      <c r="BA932" s="153"/>
      <c r="BB932" s="153"/>
      <c r="BC932" s="153"/>
      <c r="BD932" s="153"/>
      <c r="BE932" s="153"/>
      <c r="BF932" s="153"/>
      <c r="BG932" s="153"/>
      <c r="BH932" s="153"/>
      <c r="BI932" s="153"/>
      <c r="BJ932" s="153"/>
      <c r="BK932" s="153"/>
      <c r="BL932" s="153"/>
      <c r="BM932" s="153"/>
      <c r="BN932" s="153"/>
      <c r="BO932" s="153"/>
      <c r="BP932" s="153"/>
      <c r="BQ932" s="153"/>
      <c r="BR932" s="153"/>
      <c r="BS932" s="153"/>
      <c r="BT932" s="153"/>
      <c r="BU932" s="153"/>
      <c r="BV932" s="153"/>
      <c r="BW932" s="153"/>
      <c r="BX932" s="153"/>
      <c r="BY932" s="153"/>
      <c r="BZ932" s="153"/>
      <c r="CA932" s="153"/>
      <c r="CB932" s="153"/>
      <c r="CC932" s="153"/>
      <c r="CD932" s="153"/>
      <c r="CE932" s="153"/>
      <c r="CF932" s="153"/>
      <c r="CG932" s="153"/>
      <c r="CH932" s="153"/>
      <c r="CI932" s="153"/>
      <c r="CJ932" s="153"/>
      <c r="CK932" s="153"/>
      <c r="CL932" s="153"/>
      <c r="CM932" s="153"/>
      <c r="CN932" s="153"/>
      <c r="CO932" s="153"/>
      <c r="CP932" s="153"/>
      <c r="CQ932" s="153"/>
      <c r="CR932" s="153"/>
      <c r="CS932" s="153"/>
      <c r="CT932" s="153"/>
      <c r="CU932" s="153"/>
      <c r="CV932" s="153"/>
      <c r="CW932" s="153"/>
      <c r="CX932" s="153"/>
      <c r="CY932" s="153"/>
      <c r="CZ932" s="153"/>
      <c r="DA932" s="153"/>
      <c r="DB932" s="153"/>
      <c r="DC932" s="153"/>
      <c r="DD932" s="153"/>
      <c r="DE932" s="153"/>
      <c r="DF932" s="153"/>
      <c r="DG932" s="153"/>
      <c r="DH932" s="153"/>
      <c r="DI932" s="153"/>
      <c r="DJ932" s="153"/>
      <c r="DK932" s="153"/>
      <c r="DL932" s="153"/>
      <c r="DM932" s="153"/>
      <c r="DN932" s="153"/>
      <c r="DO932" s="153"/>
      <c r="DP932" s="153"/>
      <c r="DQ932" s="153"/>
      <c r="DR932" s="153"/>
      <c r="DS932" s="153"/>
      <c r="DT932" s="153"/>
      <c r="DU932" s="153"/>
      <c r="DV932" s="153"/>
      <c r="DW932" s="153"/>
      <c r="DX932" s="153"/>
      <c r="DY932" s="153"/>
      <c r="DZ932" s="153"/>
      <c r="EA932" s="153"/>
      <c r="EB932" s="153"/>
      <c r="EC932" s="153"/>
      <c r="ED932" s="153"/>
      <c r="EE932" s="153"/>
      <c r="EF932" s="153"/>
      <c r="EG932" s="153"/>
      <c r="EH932" s="153"/>
      <c r="EI932" s="153"/>
      <c r="EJ932" s="153"/>
      <c r="EK932" s="153"/>
      <c r="EL932" s="153"/>
      <c r="EM932" s="153"/>
      <c r="EN932" s="153"/>
      <c r="EO932" s="153"/>
      <c r="EP932" s="153"/>
      <c r="EQ932" s="153"/>
      <c r="ER932" s="153"/>
      <c r="ES932" s="153"/>
      <c r="ET932" s="153"/>
      <c r="EU932" s="153"/>
      <c r="EV932" s="153"/>
      <c r="EW932" s="153"/>
      <c r="EX932" s="153"/>
      <c r="EY932" s="153"/>
      <c r="EZ932" s="153"/>
      <c r="FA932" s="153"/>
      <c r="FB932" s="153"/>
      <c r="FC932" s="153"/>
      <c r="FD932" s="153"/>
      <c r="FE932" s="153"/>
      <c r="FF932" s="153"/>
      <c r="FG932" s="153"/>
      <c r="FH932" s="153"/>
      <c r="FI932" s="153"/>
    </row>
    <row r="933" spans="1:165" ht="15.75" customHeight="1" x14ac:dyDescent="0.25">
      <c r="A933" s="153"/>
      <c r="B933" s="153"/>
      <c r="C933" s="153"/>
      <c r="D933" s="156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  <c r="AH933" s="153"/>
      <c r="AI933" s="153"/>
      <c r="AJ933" s="153"/>
      <c r="AK933" s="153"/>
      <c r="AL933" s="153"/>
      <c r="AM933" s="153"/>
      <c r="AN933" s="153"/>
      <c r="AO933" s="153"/>
      <c r="AP933" s="153"/>
      <c r="AQ933" s="153"/>
      <c r="AR933" s="153"/>
      <c r="AS933" s="153"/>
      <c r="AT933" s="153"/>
      <c r="AU933" s="153"/>
      <c r="AV933" s="153"/>
      <c r="AW933" s="153"/>
      <c r="AX933" s="153"/>
      <c r="AY933" s="153"/>
      <c r="AZ933" s="153"/>
      <c r="BA933" s="153"/>
      <c r="BB933" s="153"/>
      <c r="BC933" s="153"/>
      <c r="BD933" s="153"/>
      <c r="BE933" s="153"/>
      <c r="BF933" s="153"/>
      <c r="BG933" s="153"/>
      <c r="BH933" s="153"/>
      <c r="BI933" s="153"/>
      <c r="BJ933" s="153"/>
      <c r="BK933" s="153"/>
      <c r="BL933" s="153"/>
      <c r="BM933" s="153"/>
      <c r="BN933" s="153"/>
      <c r="BO933" s="153"/>
      <c r="BP933" s="153"/>
      <c r="BQ933" s="153"/>
      <c r="BR933" s="153"/>
      <c r="BS933" s="153"/>
      <c r="BT933" s="153"/>
      <c r="BU933" s="153"/>
      <c r="BV933" s="153"/>
      <c r="BW933" s="153"/>
      <c r="BX933" s="153"/>
      <c r="BY933" s="153"/>
      <c r="BZ933" s="153"/>
      <c r="CA933" s="153"/>
      <c r="CB933" s="153"/>
      <c r="CC933" s="153"/>
      <c r="CD933" s="153"/>
      <c r="CE933" s="153"/>
      <c r="CF933" s="153"/>
      <c r="CG933" s="153"/>
      <c r="CH933" s="153"/>
      <c r="CI933" s="153"/>
      <c r="CJ933" s="153"/>
      <c r="CK933" s="153"/>
      <c r="CL933" s="153"/>
      <c r="CM933" s="153"/>
      <c r="CN933" s="153"/>
      <c r="CO933" s="153"/>
      <c r="CP933" s="153"/>
      <c r="CQ933" s="153"/>
      <c r="CR933" s="153"/>
      <c r="CS933" s="153"/>
      <c r="CT933" s="153"/>
      <c r="CU933" s="153"/>
      <c r="CV933" s="153"/>
      <c r="CW933" s="153"/>
      <c r="CX933" s="153"/>
      <c r="CY933" s="153"/>
      <c r="CZ933" s="153"/>
      <c r="DA933" s="153"/>
      <c r="DB933" s="153"/>
      <c r="DC933" s="153"/>
      <c r="DD933" s="153"/>
      <c r="DE933" s="153"/>
      <c r="DF933" s="153"/>
      <c r="DG933" s="153"/>
      <c r="DH933" s="153"/>
      <c r="DI933" s="153"/>
      <c r="DJ933" s="153"/>
      <c r="DK933" s="153"/>
      <c r="DL933" s="153"/>
      <c r="DM933" s="153"/>
      <c r="DN933" s="153"/>
      <c r="DO933" s="153"/>
      <c r="DP933" s="153"/>
      <c r="DQ933" s="153"/>
      <c r="DR933" s="153"/>
      <c r="DS933" s="153"/>
      <c r="DT933" s="153"/>
      <c r="DU933" s="153"/>
      <c r="DV933" s="153"/>
      <c r="DW933" s="153"/>
      <c r="DX933" s="153"/>
      <c r="DY933" s="153"/>
      <c r="DZ933" s="153"/>
      <c r="EA933" s="153"/>
      <c r="EB933" s="153"/>
      <c r="EC933" s="153"/>
      <c r="ED933" s="153"/>
      <c r="EE933" s="153"/>
      <c r="EF933" s="153"/>
      <c r="EG933" s="153"/>
      <c r="EH933" s="153"/>
      <c r="EI933" s="153"/>
      <c r="EJ933" s="153"/>
      <c r="EK933" s="153"/>
      <c r="EL933" s="153"/>
      <c r="EM933" s="153"/>
      <c r="EN933" s="153"/>
      <c r="EO933" s="153"/>
      <c r="EP933" s="153"/>
      <c r="EQ933" s="153"/>
      <c r="ER933" s="153"/>
      <c r="ES933" s="153"/>
      <c r="ET933" s="153"/>
      <c r="EU933" s="153"/>
      <c r="EV933" s="153"/>
      <c r="EW933" s="153"/>
      <c r="EX933" s="153"/>
      <c r="EY933" s="153"/>
      <c r="EZ933" s="153"/>
      <c r="FA933" s="153"/>
      <c r="FB933" s="153"/>
      <c r="FC933" s="153"/>
      <c r="FD933" s="153"/>
      <c r="FE933" s="153"/>
      <c r="FF933" s="153"/>
      <c r="FG933" s="153"/>
      <c r="FH933" s="153"/>
      <c r="FI933" s="153"/>
    </row>
    <row r="934" spans="1:165" ht="15.75" customHeight="1" x14ac:dyDescent="0.25">
      <c r="A934" s="153"/>
      <c r="B934" s="153"/>
      <c r="C934" s="153"/>
      <c r="D934" s="156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  <c r="AH934" s="153"/>
      <c r="AI934" s="153"/>
      <c r="AJ934" s="153"/>
      <c r="AK934" s="153"/>
      <c r="AL934" s="153"/>
      <c r="AM934" s="153"/>
      <c r="AN934" s="153"/>
      <c r="AO934" s="153"/>
      <c r="AP934" s="153"/>
      <c r="AQ934" s="153"/>
      <c r="AR934" s="153"/>
      <c r="AS934" s="153"/>
      <c r="AT934" s="153"/>
      <c r="AU934" s="153"/>
      <c r="AV934" s="153"/>
      <c r="AW934" s="153"/>
      <c r="AX934" s="153"/>
      <c r="AY934" s="153"/>
      <c r="AZ934" s="153"/>
      <c r="BA934" s="153"/>
      <c r="BB934" s="153"/>
      <c r="BC934" s="153"/>
      <c r="BD934" s="153"/>
      <c r="BE934" s="153"/>
      <c r="BF934" s="153"/>
      <c r="BG934" s="153"/>
      <c r="BH934" s="153"/>
      <c r="BI934" s="153"/>
      <c r="BJ934" s="153"/>
      <c r="BK934" s="153"/>
      <c r="BL934" s="153"/>
      <c r="BM934" s="153"/>
      <c r="BN934" s="153"/>
      <c r="BO934" s="153"/>
      <c r="BP934" s="153"/>
      <c r="BQ934" s="153"/>
      <c r="BR934" s="153"/>
      <c r="BS934" s="153"/>
      <c r="BT934" s="153"/>
      <c r="BU934" s="153"/>
      <c r="BV934" s="153"/>
      <c r="BW934" s="153"/>
      <c r="BX934" s="153"/>
      <c r="BY934" s="153"/>
      <c r="BZ934" s="153"/>
      <c r="CA934" s="153"/>
      <c r="CB934" s="153"/>
      <c r="CC934" s="153"/>
      <c r="CD934" s="153"/>
      <c r="CE934" s="153"/>
      <c r="CF934" s="153"/>
      <c r="CG934" s="153"/>
      <c r="CH934" s="153"/>
      <c r="CI934" s="153"/>
      <c r="CJ934" s="153"/>
      <c r="CK934" s="153"/>
      <c r="CL934" s="153"/>
      <c r="CM934" s="153"/>
      <c r="CN934" s="153"/>
      <c r="CO934" s="153"/>
      <c r="CP934" s="153"/>
      <c r="CQ934" s="153"/>
      <c r="CR934" s="153"/>
      <c r="CS934" s="153"/>
      <c r="CT934" s="153"/>
      <c r="CU934" s="153"/>
      <c r="CV934" s="153"/>
      <c r="CW934" s="153"/>
      <c r="CX934" s="153"/>
      <c r="CY934" s="153"/>
      <c r="CZ934" s="153"/>
      <c r="DA934" s="153"/>
      <c r="DB934" s="153"/>
      <c r="DC934" s="153"/>
      <c r="DD934" s="153"/>
      <c r="DE934" s="153"/>
      <c r="DF934" s="153"/>
      <c r="DG934" s="153"/>
      <c r="DH934" s="153"/>
      <c r="DI934" s="153"/>
      <c r="DJ934" s="153"/>
      <c r="DK934" s="153"/>
      <c r="DL934" s="153"/>
      <c r="DM934" s="153"/>
      <c r="DN934" s="153"/>
      <c r="DO934" s="153"/>
      <c r="DP934" s="153"/>
      <c r="DQ934" s="153"/>
      <c r="DR934" s="153"/>
      <c r="DS934" s="153"/>
      <c r="DT934" s="153"/>
      <c r="DU934" s="153"/>
      <c r="DV934" s="153"/>
      <c r="DW934" s="153"/>
      <c r="DX934" s="153"/>
      <c r="DY934" s="153"/>
      <c r="DZ934" s="153"/>
      <c r="EA934" s="153"/>
      <c r="EB934" s="153"/>
      <c r="EC934" s="153"/>
      <c r="ED934" s="153"/>
      <c r="EE934" s="153"/>
      <c r="EF934" s="153"/>
      <c r="EG934" s="153"/>
      <c r="EH934" s="153"/>
      <c r="EI934" s="153"/>
      <c r="EJ934" s="153"/>
      <c r="EK934" s="153"/>
      <c r="EL934" s="153"/>
      <c r="EM934" s="153"/>
      <c r="EN934" s="153"/>
      <c r="EO934" s="153"/>
      <c r="EP934" s="153"/>
      <c r="EQ934" s="153"/>
      <c r="ER934" s="153"/>
      <c r="ES934" s="153"/>
      <c r="ET934" s="153"/>
      <c r="EU934" s="153"/>
      <c r="EV934" s="153"/>
      <c r="EW934" s="153"/>
      <c r="EX934" s="153"/>
      <c r="EY934" s="153"/>
      <c r="EZ934" s="153"/>
      <c r="FA934" s="153"/>
      <c r="FB934" s="153"/>
      <c r="FC934" s="153"/>
      <c r="FD934" s="153"/>
      <c r="FE934" s="153"/>
      <c r="FF934" s="153"/>
      <c r="FG934" s="153"/>
      <c r="FH934" s="153"/>
      <c r="FI934" s="153"/>
    </row>
    <row r="935" spans="1:165" ht="15.75" customHeight="1" x14ac:dyDescent="0.25">
      <c r="A935" s="153"/>
      <c r="B935" s="153"/>
      <c r="C935" s="153"/>
      <c r="D935" s="156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  <c r="AH935" s="153"/>
      <c r="AI935" s="153"/>
      <c r="AJ935" s="153"/>
      <c r="AK935" s="153"/>
      <c r="AL935" s="153"/>
      <c r="AM935" s="153"/>
      <c r="AN935" s="153"/>
      <c r="AO935" s="153"/>
      <c r="AP935" s="153"/>
      <c r="AQ935" s="153"/>
      <c r="AR935" s="153"/>
      <c r="AS935" s="153"/>
      <c r="AT935" s="153"/>
      <c r="AU935" s="153"/>
      <c r="AV935" s="153"/>
      <c r="AW935" s="153"/>
      <c r="AX935" s="153"/>
      <c r="AY935" s="153"/>
      <c r="AZ935" s="153"/>
      <c r="BA935" s="153"/>
      <c r="BB935" s="153"/>
      <c r="BC935" s="153"/>
      <c r="BD935" s="153"/>
      <c r="BE935" s="153"/>
      <c r="BF935" s="153"/>
      <c r="BG935" s="153"/>
      <c r="BH935" s="153"/>
      <c r="BI935" s="153"/>
      <c r="BJ935" s="153"/>
      <c r="BK935" s="153"/>
      <c r="BL935" s="153"/>
      <c r="BM935" s="153"/>
      <c r="BN935" s="153"/>
      <c r="BO935" s="153"/>
      <c r="BP935" s="153"/>
      <c r="BQ935" s="153"/>
      <c r="BR935" s="153"/>
      <c r="BS935" s="153"/>
      <c r="BT935" s="153"/>
      <c r="BU935" s="153"/>
      <c r="BV935" s="153"/>
      <c r="BW935" s="153"/>
      <c r="BX935" s="153"/>
      <c r="BY935" s="153"/>
      <c r="BZ935" s="153"/>
      <c r="CA935" s="153"/>
      <c r="CB935" s="153"/>
      <c r="CC935" s="153"/>
      <c r="CD935" s="153"/>
      <c r="CE935" s="153"/>
      <c r="CF935" s="153"/>
      <c r="CG935" s="153"/>
      <c r="CH935" s="153"/>
      <c r="CI935" s="153"/>
      <c r="CJ935" s="153"/>
      <c r="CK935" s="153"/>
      <c r="CL935" s="153"/>
      <c r="CM935" s="153"/>
      <c r="CN935" s="153"/>
      <c r="CO935" s="153"/>
      <c r="CP935" s="153"/>
      <c r="CQ935" s="153"/>
      <c r="CR935" s="153"/>
      <c r="CS935" s="153"/>
      <c r="CT935" s="153"/>
      <c r="CU935" s="153"/>
      <c r="CV935" s="153"/>
      <c r="CW935" s="153"/>
      <c r="CX935" s="153"/>
      <c r="CY935" s="153"/>
      <c r="CZ935" s="153"/>
      <c r="DA935" s="153"/>
      <c r="DB935" s="153"/>
      <c r="DC935" s="153"/>
      <c r="DD935" s="153"/>
      <c r="DE935" s="153"/>
      <c r="DF935" s="153"/>
      <c r="DG935" s="153"/>
      <c r="DH935" s="153"/>
      <c r="DI935" s="153"/>
      <c r="DJ935" s="153"/>
      <c r="DK935" s="153"/>
      <c r="DL935" s="153"/>
      <c r="DM935" s="153"/>
      <c r="DN935" s="153"/>
      <c r="DO935" s="153"/>
      <c r="DP935" s="153"/>
      <c r="DQ935" s="153"/>
      <c r="DR935" s="153"/>
      <c r="DS935" s="153"/>
      <c r="DT935" s="153"/>
      <c r="DU935" s="153"/>
      <c r="DV935" s="153"/>
      <c r="DW935" s="153"/>
      <c r="DX935" s="153"/>
      <c r="DY935" s="153"/>
      <c r="DZ935" s="153"/>
      <c r="EA935" s="153"/>
      <c r="EB935" s="153"/>
      <c r="EC935" s="153"/>
      <c r="ED935" s="153"/>
      <c r="EE935" s="153"/>
      <c r="EF935" s="153"/>
      <c r="EG935" s="153"/>
      <c r="EH935" s="153"/>
      <c r="EI935" s="153"/>
      <c r="EJ935" s="153"/>
      <c r="EK935" s="153"/>
      <c r="EL935" s="153"/>
      <c r="EM935" s="153"/>
      <c r="EN935" s="153"/>
      <c r="EO935" s="153"/>
      <c r="EP935" s="153"/>
      <c r="EQ935" s="153"/>
      <c r="ER935" s="153"/>
      <c r="ES935" s="153"/>
      <c r="ET935" s="153"/>
      <c r="EU935" s="153"/>
      <c r="EV935" s="153"/>
      <c r="EW935" s="153"/>
      <c r="EX935" s="153"/>
      <c r="EY935" s="153"/>
      <c r="EZ935" s="153"/>
      <c r="FA935" s="153"/>
      <c r="FB935" s="153"/>
      <c r="FC935" s="153"/>
      <c r="FD935" s="153"/>
      <c r="FE935" s="153"/>
      <c r="FF935" s="153"/>
      <c r="FG935" s="153"/>
      <c r="FH935" s="153"/>
      <c r="FI935" s="153"/>
    </row>
    <row r="936" spans="1:165" ht="15.75" customHeight="1" x14ac:dyDescent="0.25">
      <c r="A936" s="153"/>
      <c r="B936" s="153"/>
      <c r="C936" s="153"/>
      <c r="D936" s="156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  <c r="AH936" s="153"/>
      <c r="AI936" s="153"/>
      <c r="AJ936" s="153"/>
      <c r="AK936" s="153"/>
      <c r="AL936" s="153"/>
      <c r="AM936" s="153"/>
      <c r="AN936" s="153"/>
      <c r="AO936" s="153"/>
      <c r="AP936" s="153"/>
      <c r="AQ936" s="153"/>
      <c r="AR936" s="153"/>
      <c r="AS936" s="153"/>
      <c r="AT936" s="153"/>
      <c r="AU936" s="153"/>
      <c r="AV936" s="153"/>
      <c r="AW936" s="153"/>
      <c r="AX936" s="153"/>
      <c r="AY936" s="153"/>
      <c r="AZ936" s="153"/>
      <c r="BA936" s="153"/>
      <c r="BB936" s="153"/>
      <c r="BC936" s="153"/>
      <c r="BD936" s="153"/>
      <c r="BE936" s="153"/>
      <c r="BF936" s="153"/>
      <c r="BG936" s="153"/>
      <c r="BH936" s="153"/>
      <c r="BI936" s="153"/>
      <c r="BJ936" s="153"/>
      <c r="BK936" s="153"/>
      <c r="BL936" s="153"/>
      <c r="BM936" s="153"/>
      <c r="BN936" s="153"/>
      <c r="BO936" s="153"/>
      <c r="BP936" s="153"/>
      <c r="BQ936" s="153"/>
      <c r="BR936" s="153"/>
      <c r="BS936" s="153"/>
      <c r="BT936" s="153"/>
      <c r="BU936" s="153"/>
      <c r="BV936" s="153"/>
      <c r="BW936" s="153"/>
      <c r="BX936" s="153"/>
      <c r="BY936" s="153"/>
      <c r="BZ936" s="153"/>
      <c r="CA936" s="153"/>
      <c r="CB936" s="153"/>
      <c r="CC936" s="153"/>
      <c r="CD936" s="153"/>
      <c r="CE936" s="153"/>
      <c r="CF936" s="153"/>
      <c r="CG936" s="153"/>
      <c r="CH936" s="153"/>
      <c r="CI936" s="153"/>
      <c r="CJ936" s="153"/>
      <c r="CK936" s="153"/>
      <c r="CL936" s="153"/>
      <c r="CM936" s="153"/>
      <c r="CN936" s="153"/>
      <c r="CO936" s="153"/>
      <c r="CP936" s="153"/>
      <c r="CQ936" s="153"/>
      <c r="CR936" s="153"/>
      <c r="CS936" s="153"/>
      <c r="CT936" s="153"/>
      <c r="CU936" s="153"/>
      <c r="CV936" s="153"/>
      <c r="CW936" s="153"/>
      <c r="CX936" s="153"/>
      <c r="CY936" s="153"/>
      <c r="CZ936" s="153"/>
      <c r="DA936" s="153"/>
      <c r="DB936" s="153"/>
      <c r="DC936" s="153"/>
      <c r="DD936" s="153"/>
      <c r="DE936" s="153"/>
      <c r="DF936" s="153"/>
      <c r="DG936" s="153"/>
      <c r="DH936" s="153"/>
      <c r="DI936" s="153"/>
      <c r="DJ936" s="153"/>
      <c r="DK936" s="153"/>
      <c r="DL936" s="153"/>
      <c r="DM936" s="153"/>
      <c r="DN936" s="153"/>
      <c r="DO936" s="153"/>
      <c r="DP936" s="153"/>
      <c r="DQ936" s="153"/>
      <c r="DR936" s="153"/>
      <c r="DS936" s="153"/>
      <c r="DT936" s="153"/>
      <c r="DU936" s="153"/>
      <c r="DV936" s="153"/>
      <c r="DW936" s="153"/>
      <c r="DX936" s="153"/>
      <c r="DY936" s="153"/>
      <c r="DZ936" s="153"/>
      <c r="EA936" s="153"/>
      <c r="EB936" s="153"/>
      <c r="EC936" s="153"/>
      <c r="ED936" s="153"/>
      <c r="EE936" s="153"/>
      <c r="EF936" s="153"/>
      <c r="EG936" s="153"/>
      <c r="EH936" s="153"/>
      <c r="EI936" s="153"/>
      <c r="EJ936" s="153"/>
      <c r="EK936" s="153"/>
      <c r="EL936" s="153"/>
      <c r="EM936" s="153"/>
      <c r="EN936" s="153"/>
      <c r="EO936" s="153"/>
      <c r="EP936" s="153"/>
      <c r="EQ936" s="153"/>
      <c r="ER936" s="153"/>
      <c r="ES936" s="153"/>
      <c r="ET936" s="153"/>
      <c r="EU936" s="153"/>
      <c r="EV936" s="153"/>
      <c r="EW936" s="153"/>
      <c r="EX936" s="153"/>
      <c r="EY936" s="153"/>
      <c r="EZ936" s="153"/>
      <c r="FA936" s="153"/>
      <c r="FB936" s="153"/>
      <c r="FC936" s="153"/>
      <c r="FD936" s="153"/>
      <c r="FE936" s="153"/>
      <c r="FF936" s="153"/>
      <c r="FG936" s="153"/>
      <c r="FH936" s="153"/>
      <c r="FI936" s="153"/>
    </row>
    <row r="937" spans="1:165" ht="15.75" customHeight="1" x14ac:dyDescent="0.25">
      <c r="A937" s="153"/>
      <c r="B937" s="153"/>
      <c r="C937" s="153"/>
      <c r="D937" s="156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  <c r="AH937" s="153"/>
      <c r="AI937" s="153"/>
      <c r="AJ937" s="153"/>
      <c r="AK937" s="153"/>
      <c r="AL937" s="153"/>
      <c r="AM937" s="153"/>
      <c r="AN937" s="153"/>
      <c r="AO937" s="153"/>
      <c r="AP937" s="153"/>
      <c r="AQ937" s="153"/>
      <c r="AR937" s="153"/>
      <c r="AS937" s="153"/>
      <c r="AT937" s="153"/>
      <c r="AU937" s="153"/>
      <c r="AV937" s="153"/>
      <c r="AW937" s="153"/>
      <c r="AX937" s="153"/>
      <c r="AY937" s="153"/>
      <c r="AZ937" s="153"/>
      <c r="BA937" s="153"/>
      <c r="BB937" s="153"/>
      <c r="BC937" s="153"/>
      <c r="BD937" s="153"/>
      <c r="BE937" s="153"/>
      <c r="BF937" s="153"/>
      <c r="BG937" s="153"/>
      <c r="BH937" s="153"/>
      <c r="BI937" s="153"/>
      <c r="BJ937" s="153"/>
      <c r="BK937" s="153"/>
      <c r="BL937" s="153"/>
      <c r="BM937" s="153"/>
      <c r="BN937" s="153"/>
      <c r="BO937" s="153"/>
      <c r="BP937" s="153"/>
      <c r="BQ937" s="153"/>
      <c r="BR937" s="153"/>
      <c r="BS937" s="153"/>
      <c r="BT937" s="153"/>
      <c r="BU937" s="153"/>
      <c r="BV937" s="153"/>
      <c r="BW937" s="153"/>
      <c r="BX937" s="153"/>
      <c r="BY937" s="153"/>
      <c r="BZ937" s="153"/>
      <c r="CA937" s="153"/>
      <c r="CB937" s="153"/>
      <c r="CC937" s="153"/>
      <c r="CD937" s="153"/>
      <c r="CE937" s="153"/>
      <c r="CF937" s="153"/>
      <c r="CG937" s="153"/>
      <c r="CH937" s="153"/>
      <c r="CI937" s="153"/>
      <c r="CJ937" s="153"/>
      <c r="CK937" s="153"/>
      <c r="CL937" s="153"/>
      <c r="CM937" s="153"/>
      <c r="CN937" s="153"/>
      <c r="CO937" s="153"/>
      <c r="CP937" s="153"/>
      <c r="CQ937" s="153"/>
      <c r="CR937" s="153"/>
      <c r="CS937" s="153"/>
      <c r="CT937" s="153"/>
      <c r="CU937" s="153"/>
      <c r="CV937" s="153"/>
      <c r="CW937" s="153"/>
      <c r="CX937" s="153"/>
      <c r="CY937" s="153"/>
      <c r="CZ937" s="153"/>
      <c r="DA937" s="153"/>
      <c r="DB937" s="153"/>
      <c r="DC937" s="153"/>
      <c r="DD937" s="153"/>
      <c r="DE937" s="153"/>
      <c r="DF937" s="153"/>
      <c r="DG937" s="153"/>
      <c r="DH937" s="153"/>
      <c r="DI937" s="153"/>
      <c r="DJ937" s="153"/>
      <c r="DK937" s="153"/>
      <c r="DL937" s="153"/>
      <c r="DM937" s="153"/>
      <c r="DN937" s="153"/>
      <c r="DO937" s="153"/>
      <c r="DP937" s="153"/>
      <c r="DQ937" s="153"/>
      <c r="DR937" s="153"/>
      <c r="DS937" s="153"/>
      <c r="DT937" s="153"/>
      <c r="DU937" s="153"/>
      <c r="DV937" s="153"/>
      <c r="DW937" s="153"/>
      <c r="DX937" s="153"/>
      <c r="DY937" s="153"/>
      <c r="DZ937" s="153"/>
      <c r="EA937" s="153"/>
      <c r="EB937" s="153"/>
      <c r="EC937" s="153"/>
      <c r="ED937" s="153"/>
      <c r="EE937" s="153"/>
      <c r="EF937" s="153"/>
      <c r="EG937" s="153"/>
      <c r="EH937" s="153"/>
      <c r="EI937" s="153"/>
      <c r="EJ937" s="153"/>
      <c r="EK937" s="153"/>
      <c r="EL937" s="153"/>
      <c r="EM937" s="153"/>
      <c r="EN937" s="153"/>
      <c r="EO937" s="153"/>
      <c r="EP937" s="153"/>
      <c r="EQ937" s="153"/>
      <c r="ER937" s="153"/>
      <c r="ES937" s="153"/>
      <c r="ET937" s="153"/>
      <c r="EU937" s="153"/>
      <c r="EV937" s="153"/>
      <c r="EW937" s="153"/>
      <c r="EX937" s="153"/>
      <c r="EY937" s="153"/>
      <c r="EZ937" s="153"/>
      <c r="FA937" s="153"/>
      <c r="FB937" s="153"/>
      <c r="FC937" s="153"/>
      <c r="FD937" s="153"/>
      <c r="FE937" s="153"/>
      <c r="FF937" s="153"/>
      <c r="FG937" s="153"/>
      <c r="FH937" s="153"/>
      <c r="FI937" s="153"/>
    </row>
    <row r="938" spans="1:165" ht="15.75" customHeight="1" x14ac:dyDescent="0.25">
      <c r="A938" s="153"/>
      <c r="B938" s="153"/>
      <c r="C938" s="153"/>
      <c r="D938" s="156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  <c r="AH938" s="153"/>
      <c r="AI938" s="153"/>
      <c r="AJ938" s="153"/>
      <c r="AK938" s="153"/>
      <c r="AL938" s="153"/>
      <c r="AM938" s="153"/>
      <c r="AN938" s="153"/>
      <c r="AO938" s="153"/>
      <c r="AP938" s="153"/>
      <c r="AQ938" s="153"/>
      <c r="AR938" s="153"/>
      <c r="AS938" s="153"/>
      <c r="AT938" s="153"/>
      <c r="AU938" s="153"/>
      <c r="AV938" s="153"/>
      <c r="AW938" s="153"/>
      <c r="AX938" s="153"/>
      <c r="AY938" s="153"/>
      <c r="AZ938" s="153"/>
      <c r="BA938" s="153"/>
      <c r="BB938" s="153"/>
      <c r="BC938" s="153"/>
      <c r="BD938" s="153"/>
      <c r="BE938" s="153"/>
      <c r="BF938" s="153"/>
      <c r="BG938" s="153"/>
      <c r="BH938" s="153"/>
      <c r="BI938" s="153"/>
      <c r="BJ938" s="153"/>
      <c r="BK938" s="153"/>
      <c r="BL938" s="153"/>
      <c r="BM938" s="153"/>
      <c r="BN938" s="153"/>
      <c r="BO938" s="153"/>
      <c r="BP938" s="153"/>
      <c r="BQ938" s="153"/>
      <c r="BR938" s="153"/>
      <c r="BS938" s="153"/>
      <c r="BT938" s="153"/>
      <c r="BU938" s="153"/>
      <c r="BV938" s="153"/>
      <c r="BW938" s="153"/>
      <c r="BX938" s="153"/>
      <c r="BY938" s="153"/>
      <c r="BZ938" s="153"/>
      <c r="CA938" s="153"/>
      <c r="CB938" s="153"/>
      <c r="CC938" s="153"/>
      <c r="CD938" s="153"/>
      <c r="CE938" s="153"/>
      <c r="CF938" s="153"/>
      <c r="CG938" s="153"/>
      <c r="CH938" s="153"/>
      <c r="CI938" s="153"/>
      <c r="CJ938" s="153"/>
      <c r="CK938" s="153"/>
      <c r="CL938" s="153"/>
      <c r="CM938" s="153"/>
      <c r="CN938" s="153"/>
      <c r="CO938" s="153"/>
      <c r="CP938" s="153"/>
      <c r="CQ938" s="153"/>
      <c r="CR938" s="153"/>
      <c r="CS938" s="153"/>
      <c r="CT938" s="153"/>
      <c r="CU938" s="153"/>
      <c r="CV938" s="153"/>
      <c r="CW938" s="153"/>
      <c r="CX938" s="153"/>
      <c r="CY938" s="153"/>
      <c r="CZ938" s="153"/>
      <c r="DA938" s="153"/>
      <c r="DB938" s="153"/>
      <c r="DC938" s="153"/>
      <c r="DD938" s="153"/>
      <c r="DE938" s="153"/>
      <c r="DF938" s="153"/>
      <c r="DG938" s="153"/>
      <c r="DH938" s="153"/>
      <c r="DI938" s="153"/>
      <c r="DJ938" s="153"/>
      <c r="DK938" s="153"/>
      <c r="DL938" s="153"/>
      <c r="DM938" s="153"/>
      <c r="DN938" s="153"/>
      <c r="DO938" s="153"/>
      <c r="DP938" s="153"/>
      <c r="DQ938" s="153"/>
      <c r="DR938" s="153"/>
      <c r="DS938" s="153"/>
      <c r="DT938" s="153"/>
      <c r="DU938" s="153"/>
      <c r="DV938" s="153"/>
      <c r="DW938" s="153"/>
      <c r="DX938" s="153"/>
      <c r="DY938" s="153"/>
      <c r="DZ938" s="153"/>
      <c r="EA938" s="153"/>
      <c r="EB938" s="153"/>
      <c r="EC938" s="153"/>
      <c r="ED938" s="153"/>
      <c r="EE938" s="153"/>
      <c r="EF938" s="153"/>
      <c r="EG938" s="153"/>
      <c r="EH938" s="153"/>
      <c r="EI938" s="153"/>
      <c r="EJ938" s="153"/>
      <c r="EK938" s="153"/>
      <c r="EL938" s="153"/>
      <c r="EM938" s="153"/>
      <c r="EN938" s="153"/>
      <c r="EO938" s="153"/>
      <c r="EP938" s="153"/>
      <c r="EQ938" s="153"/>
      <c r="ER938" s="153"/>
      <c r="ES938" s="153"/>
      <c r="ET938" s="153"/>
      <c r="EU938" s="153"/>
      <c r="EV938" s="153"/>
      <c r="EW938" s="153"/>
      <c r="EX938" s="153"/>
      <c r="EY938" s="153"/>
      <c r="EZ938" s="153"/>
      <c r="FA938" s="153"/>
      <c r="FB938" s="153"/>
      <c r="FC938" s="153"/>
      <c r="FD938" s="153"/>
      <c r="FE938" s="153"/>
      <c r="FF938" s="153"/>
      <c r="FG938" s="153"/>
      <c r="FH938" s="153"/>
      <c r="FI938" s="153"/>
    </row>
    <row r="939" spans="1:165" ht="15.75" customHeight="1" x14ac:dyDescent="0.25">
      <c r="A939" s="153"/>
      <c r="B939" s="153"/>
      <c r="C939" s="153"/>
      <c r="D939" s="156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  <c r="AH939" s="153"/>
      <c r="AI939" s="153"/>
      <c r="AJ939" s="153"/>
      <c r="AK939" s="153"/>
      <c r="AL939" s="153"/>
      <c r="AM939" s="153"/>
      <c r="AN939" s="153"/>
      <c r="AO939" s="153"/>
      <c r="AP939" s="153"/>
      <c r="AQ939" s="153"/>
      <c r="AR939" s="153"/>
      <c r="AS939" s="153"/>
      <c r="AT939" s="153"/>
      <c r="AU939" s="153"/>
      <c r="AV939" s="153"/>
      <c r="AW939" s="153"/>
      <c r="AX939" s="153"/>
      <c r="AY939" s="153"/>
      <c r="AZ939" s="153"/>
      <c r="BA939" s="153"/>
      <c r="BB939" s="153"/>
      <c r="BC939" s="153"/>
      <c r="BD939" s="153"/>
      <c r="BE939" s="153"/>
      <c r="BF939" s="153"/>
      <c r="BG939" s="153"/>
      <c r="BH939" s="153"/>
      <c r="BI939" s="153"/>
      <c r="BJ939" s="153"/>
      <c r="BK939" s="153"/>
      <c r="BL939" s="153"/>
      <c r="BM939" s="153"/>
      <c r="BN939" s="153"/>
      <c r="BO939" s="153"/>
      <c r="BP939" s="153"/>
      <c r="BQ939" s="153"/>
      <c r="BR939" s="153"/>
      <c r="BS939" s="153"/>
      <c r="BT939" s="153"/>
      <c r="BU939" s="153"/>
      <c r="BV939" s="153"/>
      <c r="BW939" s="153"/>
      <c r="BX939" s="153"/>
      <c r="BY939" s="153"/>
      <c r="BZ939" s="153"/>
      <c r="CA939" s="153"/>
      <c r="CB939" s="153"/>
      <c r="CC939" s="153"/>
      <c r="CD939" s="153"/>
      <c r="CE939" s="153"/>
      <c r="CF939" s="153"/>
      <c r="CG939" s="153"/>
      <c r="CH939" s="153"/>
      <c r="CI939" s="153"/>
      <c r="CJ939" s="153"/>
      <c r="CK939" s="153"/>
      <c r="CL939" s="153"/>
      <c r="CM939" s="153"/>
      <c r="CN939" s="153"/>
      <c r="CO939" s="153"/>
      <c r="CP939" s="153"/>
      <c r="CQ939" s="153"/>
      <c r="CR939" s="153"/>
      <c r="CS939" s="153"/>
      <c r="CT939" s="153"/>
      <c r="CU939" s="153"/>
      <c r="CV939" s="153"/>
      <c r="CW939" s="153"/>
      <c r="CX939" s="153"/>
      <c r="CY939" s="153"/>
      <c r="CZ939" s="153"/>
      <c r="DA939" s="153"/>
      <c r="DB939" s="153"/>
      <c r="DC939" s="153"/>
      <c r="DD939" s="153"/>
      <c r="DE939" s="153"/>
      <c r="DF939" s="153"/>
      <c r="DG939" s="153"/>
      <c r="DH939" s="153"/>
      <c r="DI939" s="153"/>
      <c r="DJ939" s="153"/>
      <c r="DK939" s="153"/>
      <c r="DL939" s="153"/>
      <c r="DM939" s="153"/>
      <c r="DN939" s="153"/>
      <c r="DO939" s="153"/>
      <c r="DP939" s="153"/>
      <c r="DQ939" s="153"/>
      <c r="DR939" s="153"/>
      <c r="DS939" s="153"/>
      <c r="DT939" s="153"/>
      <c r="DU939" s="153"/>
      <c r="DV939" s="153"/>
      <c r="DW939" s="153"/>
      <c r="DX939" s="153"/>
      <c r="DY939" s="153"/>
      <c r="DZ939" s="153"/>
      <c r="EA939" s="153"/>
      <c r="EB939" s="153"/>
      <c r="EC939" s="153"/>
      <c r="ED939" s="153"/>
      <c r="EE939" s="153"/>
      <c r="EF939" s="153"/>
      <c r="EG939" s="153"/>
      <c r="EH939" s="153"/>
      <c r="EI939" s="153"/>
      <c r="EJ939" s="153"/>
      <c r="EK939" s="153"/>
      <c r="EL939" s="153"/>
      <c r="EM939" s="153"/>
      <c r="EN939" s="153"/>
      <c r="EO939" s="153"/>
      <c r="EP939" s="153"/>
      <c r="EQ939" s="153"/>
      <c r="ER939" s="153"/>
      <c r="ES939" s="153"/>
      <c r="ET939" s="153"/>
      <c r="EU939" s="153"/>
      <c r="EV939" s="153"/>
      <c r="EW939" s="153"/>
      <c r="EX939" s="153"/>
      <c r="EY939" s="153"/>
      <c r="EZ939" s="153"/>
      <c r="FA939" s="153"/>
      <c r="FB939" s="153"/>
      <c r="FC939" s="153"/>
      <c r="FD939" s="153"/>
      <c r="FE939" s="153"/>
      <c r="FF939" s="153"/>
      <c r="FG939" s="153"/>
      <c r="FH939" s="153"/>
      <c r="FI939" s="153"/>
    </row>
    <row r="940" spans="1:165" ht="15.75" customHeight="1" x14ac:dyDescent="0.25">
      <c r="A940" s="153"/>
      <c r="B940" s="153"/>
      <c r="C940" s="153"/>
      <c r="D940" s="156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  <c r="AH940" s="153"/>
      <c r="AI940" s="153"/>
      <c r="AJ940" s="153"/>
      <c r="AK940" s="153"/>
      <c r="AL940" s="153"/>
      <c r="AM940" s="153"/>
      <c r="AN940" s="153"/>
      <c r="AO940" s="153"/>
      <c r="AP940" s="153"/>
      <c r="AQ940" s="153"/>
      <c r="AR940" s="153"/>
      <c r="AS940" s="153"/>
      <c r="AT940" s="153"/>
      <c r="AU940" s="153"/>
      <c r="AV940" s="153"/>
      <c r="AW940" s="153"/>
      <c r="AX940" s="153"/>
      <c r="AY940" s="153"/>
      <c r="AZ940" s="153"/>
      <c r="BA940" s="153"/>
      <c r="BB940" s="153"/>
      <c r="BC940" s="153"/>
      <c r="BD940" s="153"/>
      <c r="BE940" s="153"/>
      <c r="BF940" s="153"/>
      <c r="BG940" s="153"/>
      <c r="BH940" s="153"/>
      <c r="BI940" s="153"/>
      <c r="BJ940" s="153"/>
      <c r="BK940" s="153"/>
      <c r="BL940" s="153"/>
      <c r="BM940" s="153"/>
      <c r="BN940" s="153"/>
      <c r="BO940" s="153"/>
      <c r="BP940" s="153"/>
      <c r="BQ940" s="153"/>
      <c r="BR940" s="153"/>
      <c r="BS940" s="153"/>
      <c r="BT940" s="153"/>
      <c r="BU940" s="153"/>
      <c r="BV940" s="153"/>
      <c r="BW940" s="153"/>
      <c r="BX940" s="153"/>
      <c r="BY940" s="153"/>
      <c r="BZ940" s="153"/>
      <c r="CA940" s="153"/>
      <c r="CB940" s="153"/>
      <c r="CC940" s="153"/>
      <c r="CD940" s="153"/>
      <c r="CE940" s="153"/>
      <c r="CF940" s="153"/>
      <c r="CG940" s="153"/>
      <c r="CH940" s="153"/>
      <c r="CI940" s="153"/>
      <c r="CJ940" s="153"/>
      <c r="CK940" s="153"/>
      <c r="CL940" s="153"/>
      <c r="CM940" s="153"/>
      <c r="CN940" s="153"/>
      <c r="CO940" s="153"/>
      <c r="CP940" s="153"/>
      <c r="CQ940" s="153"/>
      <c r="CR940" s="153"/>
      <c r="CS940" s="153"/>
      <c r="CT940" s="153"/>
      <c r="CU940" s="153"/>
      <c r="CV940" s="153"/>
      <c r="CW940" s="153"/>
      <c r="CX940" s="153"/>
      <c r="CY940" s="153"/>
      <c r="CZ940" s="153"/>
      <c r="DA940" s="153"/>
      <c r="DB940" s="153"/>
      <c r="DC940" s="153"/>
      <c r="DD940" s="153"/>
      <c r="DE940" s="153"/>
      <c r="DF940" s="153"/>
      <c r="DG940" s="153"/>
      <c r="DH940" s="153"/>
      <c r="DI940" s="153"/>
      <c r="DJ940" s="153"/>
      <c r="DK940" s="153"/>
      <c r="DL940" s="153"/>
      <c r="DM940" s="153"/>
      <c r="DN940" s="153"/>
      <c r="DO940" s="153"/>
      <c r="DP940" s="153"/>
      <c r="DQ940" s="153"/>
      <c r="DR940" s="153"/>
      <c r="DS940" s="153"/>
      <c r="DT940" s="153"/>
      <c r="DU940" s="153"/>
      <c r="DV940" s="153"/>
      <c r="DW940" s="153"/>
      <c r="DX940" s="153"/>
      <c r="DY940" s="153"/>
      <c r="DZ940" s="153"/>
      <c r="EA940" s="153"/>
      <c r="EB940" s="153"/>
      <c r="EC940" s="153"/>
      <c r="ED940" s="153"/>
      <c r="EE940" s="153"/>
      <c r="EF940" s="153"/>
      <c r="EG940" s="153"/>
      <c r="EH940" s="153"/>
      <c r="EI940" s="153"/>
      <c r="EJ940" s="153"/>
      <c r="EK940" s="153"/>
      <c r="EL940" s="153"/>
      <c r="EM940" s="153"/>
      <c r="EN940" s="153"/>
      <c r="EO940" s="153"/>
      <c r="EP940" s="153"/>
      <c r="EQ940" s="153"/>
      <c r="ER940" s="153"/>
      <c r="ES940" s="153"/>
      <c r="ET940" s="153"/>
      <c r="EU940" s="153"/>
      <c r="EV940" s="153"/>
      <c r="EW940" s="153"/>
      <c r="EX940" s="153"/>
      <c r="EY940" s="153"/>
      <c r="EZ940" s="153"/>
      <c r="FA940" s="153"/>
      <c r="FB940" s="153"/>
      <c r="FC940" s="153"/>
      <c r="FD940" s="153"/>
      <c r="FE940" s="153"/>
      <c r="FF940" s="153"/>
      <c r="FG940" s="153"/>
      <c r="FH940" s="153"/>
      <c r="FI940" s="153"/>
    </row>
    <row r="941" spans="1:165" ht="15.75" customHeight="1" x14ac:dyDescent="0.25">
      <c r="A941" s="153"/>
      <c r="B941" s="153"/>
      <c r="C941" s="153"/>
      <c r="D941" s="156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  <c r="AH941" s="153"/>
      <c r="AI941" s="153"/>
      <c r="AJ941" s="153"/>
      <c r="AK941" s="153"/>
      <c r="AL941" s="153"/>
      <c r="AM941" s="153"/>
      <c r="AN941" s="153"/>
      <c r="AO941" s="153"/>
      <c r="AP941" s="153"/>
      <c r="AQ941" s="153"/>
      <c r="AR941" s="153"/>
      <c r="AS941" s="153"/>
      <c r="AT941" s="153"/>
      <c r="AU941" s="153"/>
      <c r="AV941" s="153"/>
      <c r="AW941" s="153"/>
      <c r="AX941" s="153"/>
      <c r="AY941" s="153"/>
      <c r="AZ941" s="153"/>
      <c r="BA941" s="153"/>
      <c r="BB941" s="153"/>
      <c r="BC941" s="153"/>
      <c r="BD941" s="153"/>
      <c r="BE941" s="153"/>
      <c r="BF941" s="153"/>
      <c r="BG941" s="153"/>
      <c r="BH941" s="153"/>
      <c r="BI941" s="153"/>
      <c r="BJ941" s="153"/>
      <c r="BK941" s="153"/>
      <c r="BL941" s="153"/>
      <c r="BM941" s="153"/>
      <c r="BN941" s="153"/>
      <c r="BO941" s="153"/>
      <c r="BP941" s="153"/>
      <c r="BQ941" s="153"/>
      <c r="BR941" s="153"/>
      <c r="BS941" s="153"/>
      <c r="BT941" s="153"/>
      <c r="BU941" s="153"/>
      <c r="BV941" s="153"/>
      <c r="BW941" s="153"/>
      <c r="BX941" s="153"/>
      <c r="BY941" s="153"/>
      <c r="BZ941" s="153"/>
      <c r="CA941" s="153"/>
      <c r="CB941" s="153"/>
      <c r="CC941" s="153"/>
      <c r="CD941" s="153"/>
      <c r="CE941" s="153"/>
      <c r="CF941" s="153"/>
      <c r="CG941" s="153"/>
      <c r="CH941" s="153"/>
      <c r="CI941" s="153"/>
      <c r="CJ941" s="153"/>
      <c r="CK941" s="153"/>
      <c r="CL941" s="153"/>
      <c r="CM941" s="153"/>
      <c r="CN941" s="153"/>
      <c r="CO941" s="153"/>
      <c r="CP941" s="153"/>
      <c r="CQ941" s="153"/>
      <c r="CR941" s="153"/>
      <c r="CS941" s="153"/>
      <c r="CT941" s="153"/>
      <c r="CU941" s="153"/>
      <c r="CV941" s="153"/>
      <c r="CW941" s="153"/>
      <c r="CX941" s="153"/>
      <c r="CY941" s="153"/>
      <c r="CZ941" s="153"/>
      <c r="DA941" s="153"/>
      <c r="DB941" s="153"/>
      <c r="DC941" s="153"/>
      <c r="DD941" s="153"/>
      <c r="DE941" s="153"/>
      <c r="DF941" s="153"/>
      <c r="DG941" s="153"/>
      <c r="DH941" s="153"/>
      <c r="DI941" s="153"/>
      <c r="DJ941" s="153"/>
      <c r="DK941" s="153"/>
      <c r="DL941" s="153"/>
      <c r="DM941" s="153"/>
      <c r="DN941" s="153"/>
      <c r="DO941" s="153"/>
      <c r="DP941" s="153"/>
      <c r="DQ941" s="153"/>
      <c r="DR941" s="153"/>
      <c r="DS941" s="153"/>
      <c r="DT941" s="153"/>
      <c r="DU941" s="153"/>
      <c r="DV941" s="153"/>
      <c r="DW941" s="153"/>
      <c r="DX941" s="153"/>
      <c r="DY941" s="153"/>
      <c r="DZ941" s="153"/>
      <c r="EA941" s="153"/>
      <c r="EB941" s="153"/>
      <c r="EC941" s="153"/>
      <c r="ED941" s="153"/>
      <c r="EE941" s="153"/>
      <c r="EF941" s="153"/>
      <c r="EG941" s="153"/>
      <c r="EH941" s="153"/>
      <c r="EI941" s="153"/>
      <c r="EJ941" s="153"/>
      <c r="EK941" s="153"/>
      <c r="EL941" s="153"/>
      <c r="EM941" s="153"/>
      <c r="EN941" s="153"/>
      <c r="EO941" s="153"/>
      <c r="EP941" s="153"/>
      <c r="EQ941" s="153"/>
      <c r="ER941" s="153"/>
      <c r="ES941" s="153"/>
      <c r="ET941" s="153"/>
      <c r="EU941" s="153"/>
      <c r="EV941" s="153"/>
      <c r="EW941" s="153"/>
      <c r="EX941" s="153"/>
      <c r="EY941" s="153"/>
      <c r="EZ941" s="153"/>
      <c r="FA941" s="153"/>
      <c r="FB941" s="153"/>
      <c r="FC941" s="153"/>
      <c r="FD941" s="153"/>
      <c r="FE941" s="153"/>
      <c r="FF941" s="153"/>
      <c r="FG941" s="153"/>
      <c r="FH941" s="153"/>
      <c r="FI941" s="153"/>
    </row>
    <row r="942" spans="1:165" ht="15.75" customHeight="1" x14ac:dyDescent="0.25">
      <c r="A942" s="153"/>
      <c r="B942" s="153"/>
      <c r="C942" s="153"/>
      <c r="D942" s="156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  <c r="AH942" s="153"/>
      <c r="AI942" s="153"/>
      <c r="AJ942" s="153"/>
      <c r="AK942" s="153"/>
      <c r="AL942" s="153"/>
      <c r="AM942" s="153"/>
      <c r="AN942" s="153"/>
      <c r="AO942" s="153"/>
      <c r="AP942" s="153"/>
      <c r="AQ942" s="153"/>
      <c r="AR942" s="153"/>
      <c r="AS942" s="153"/>
      <c r="AT942" s="153"/>
      <c r="AU942" s="153"/>
      <c r="AV942" s="153"/>
      <c r="AW942" s="153"/>
      <c r="AX942" s="153"/>
      <c r="AY942" s="153"/>
      <c r="AZ942" s="153"/>
      <c r="BA942" s="153"/>
      <c r="BB942" s="153"/>
      <c r="BC942" s="153"/>
      <c r="BD942" s="153"/>
      <c r="BE942" s="153"/>
      <c r="BF942" s="153"/>
      <c r="BG942" s="153"/>
      <c r="BH942" s="153"/>
      <c r="BI942" s="153"/>
      <c r="BJ942" s="153"/>
      <c r="BK942" s="153"/>
      <c r="BL942" s="153"/>
      <c r="BM942" s="153"/>
      <c r="BN942" s="153"/>
      <c r="BO942" s="153"/>
      <c r="BP942" s="153"/>
      <c r="BQ942" s="153"/>
      <c r="BR942" s="153"/>
      <c r="BS942" s="153"/>
      <c r="BT942" s="153"/>
      <c r="BU942" s="153"/>
      <c r="BV942" s="153"/>
      <c r="BW942" s="153"/>
      <c r="BX942" s="153"/>
      <c r="BY942" s="153"/>
      <c r="BZ942" s="153"/>
      <c r="CA942" s="153"/>
      <c r="CB942" s="153"/>
      <c r="CC942" s="153"/>
      <c r="CD942" s="153"/>
      <c r="CE942" s="153"/>
      <c r="CF942" s="153"/>
      <c r="CG942" s="153"/>
      <c r="CH942" s="153"/>
      <c r="CI942" s="153"/>
      <c r="CJ942" s="153"/>
      <c r="CK942" s="153"/>
      <c r="CL942" s="153"/>
      <c r="CM942" s="153"/>
      <c r="CN942" s="153"/>
      <c r="CO942" s="153"/>
      <c r="CP942" s="153"/>
      <c r="CQ942" s="153"/>
      <c r="CR942" s="153"/>
      <c r="CS942" s="153"/>
      <c r="CT942" s="153"/>
      <c r="CU942" s="153"/>
      <c r="CV942" s="153"/>
      <c r="CW942" s="153"/>
      <c r="CX942" s="153"/>
      <c r="CY942" s="153"/>
      <c r="CZ942" s="153"/>
      <c r="DA942" s="153"/>
      <c r="DB942" s="153"/>
      <c r="DC942" s="153"/>
      <c r="DD942" s="153"/>
      <c r="DE942" s="153"/>
      <c r="DF942" s="153"/>
      <c r="DG942" s="153"/>
      <c r="DH942" s="153"/>
      <c r="DI942" s="153"/>
      <c r="DJ942" s="153"/>
      <c r="DK942" s="153"/>
      <c r="DL942" s="153"/>
      <c r="DM942" s="153"/>
      <c r="DN942" s="153"/>
      <c r="DO942" s="153"/>
      <c r="DP942" s="153"/>
      <c r="DQ942" s="153"/>
      <c r="DR942" s="153"/>
      <c r="DS942" s="153"/>
      <c r="DT942" s="153"/>
      <c r="DU942" s="153"/>
      <c r="DV942" s="153"/>
      <c r="DW942" s="153"/>
      <c r="DX942" s="153"/>
      <c r="DY942" s="153"/>
      <c r="DZ942" s="153"/>
      <c r="EA942" s="153"/>
      <c r="EB942" s="153"/>
      <c r="EC942" s="153"/>
      <c r="ED942" s="153"/>
      <c r="EE942" s="153"/>
      <c r="EF942" s="153"/>
      <c r="EG942" s="153"/>
      <c r="EH942" s="153"/>
      <c r="EI942" s="153"/>
      <c r="EJ942" s="153"/>
      <c r="EK942" s="153"/>
      <c r="EL942" s="153"/>
      <c r="EM942" s="153"/>
      <c r="EN942" s="153"/>
      <c r="EO942" s="153"/>
      <c r="EP942" s="153"/>
      <c r="EQ942" s="153"/>
      <c r="ER942" s="153"/>
      <c r="ES942" s="153"/>
      <c r="ET942" s="153"/>
      <c r="EU942" s="153"/>
      <c r="EV942" s="153"/>
      <c r="EW942" s="153"/>
      <c r="EX942" s="153"/>
      <c r="EY942" s="153"/>
      <c r="EZ942" s="153"/>
      <c r="FA942" s="153"/>
      <c r="FB942" s="153"/>
      <c r="FC942" s="153"/>
      <c r="FD942" s="153"/>
      <c r="FE942" s="153"/>
      <c r="FF942" s="153"/>
      <c r="FG942" s="153"/>
      <c r="FH942" s="153"/>
      <c r="FI942" s="153"/>
    </row>
    <row r="943" spans="1:165" ht="15.75" customHeight="1" x14ac:dyDescent="0.25">
      <c r="A943" s="153"/>
      <c r="B943" s="153"/>
      <c r="C943" s="153"/>
      <c r="D943" s="156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  <c r="AH943" s="153"/>
      <c r="AI943" s="153"/>
      <c r="AJ943" s="153"/>
      <c r="AK943" s="153"/>
      <c r="AL943" s="153"/>
      <c r="AM943" s="153"/>
      <c r="AN943" s="153"/>
      <c r="AO943" s="153"/>
      <c r="AP943" s="153"/>
      <c r="AQ943" s="153"/>
      <c r="AR943" s="153"/>
      <c r="AS943" s="153"/>
      <c r="AT943" s="153"/>
      <c r="AU943" s="153"/>
      <c r="AV943" s="153"/>
      <c r="AW943" s="153"/>
      <c r="AX943" s="153"/>
      <c r="AY943" s="153"/>
      <c r="AZ943" s="153"/>
      <c r="BA943" s="153"/>
      <c r="BB943" s="153"/>
      <c r="BC943" s="153"/>
      <c r="BD943" s="153"/>
      <c r="BE943" s="153"/>
      <c r="BF943" s="153"/>
      <c r="BG943" s="153"/>
      <c r="BH943" s="153"/>
      <c r="BI943" s="153"/>
      <c r="BJ943" s="153"/>
      <c r="BK943" s="153"/>
      <c r="BL943" s="153"/>
      <c r="BM943" s="153"/>
      <c r="BN943" s="153"/>
      <c r="BO943" s="153"/>
      <c r="BP943" s="153"/>
      <c r="BQ943" s="153"/>
      <c r="BR943" s="153"/>
      <c r="BS943" s="153"/>
      <c r="BT943" s="153"/>
      <c r="BU943" s="153"/>
      <c r="BV943" s="153"/>
      <c r="BW943" s="153"/>
      <c r="BX943" s="153"/>
      <c r="BY943" s="153"/>
      <c r="BZ943" s="153"/>
      <c r="CA943" s="153"/>
      <c r="CB943" s="153"/>
      <c r="CC943" s="153"/>
      <c r="CD943" s="153"/>
      <c r="CE943" s="153"/>
      <c r="CF943" s="153"/>
      <c r="CG943" s="153"/>
      <c r="CH943" s="153"/>
      <c r="CI943" s="153"/>
      <c r="CJ943" s="153"/>
      <c r="CK943" s="153"/>
      <c r="CL943" s="153"/>
      <c r="CM943" s="153"/>
      <c r="CN943" s="153"/>
      <c r="CO943" s="153"/>
      <c r="CP943" s="153"/>
      <c r="CQ943" s="153"/>
      <c r="CR943" s="153"/>
      <c r="CS943" s="153"/>
      <c r="CT943" s="153"/>
      <c r="CU943" s="153"/>
      <c r="CV943" s="153"/>
      <c r="CW943" s="153"/>
      <c r="CX943" s="153"/>
      <c r="CY943" s="153"/>
      <c r="CZ943" s="153"/>
      <c r="DA943" s="153"/>
      <c r="DB943" s="153"/>
      <c r="DC943" s="153"/>
      <c r="DD943" s="153"/>
      <c r="DE943" s="153"/>
      <c r="DF943" s="153"/>
      <c r="DG943" s="153"/>
      <c r="DH943" s="153"/>
      <c r="DI943" s="153"/>
      <c r="DJ943" s="153"/>
      <c r="DK943" s="153"/>
      <c r="DL943" s="153"/>
      <c r="DM943" s="153"/>
      <c r="DN943" s="153"/>
      <c r="DO943" s="153"/>
      <c r="DP943" s="153"/>
      <c r="DQ943" s="153"/>
      <c r="DR943" s="153"/>
      <c r="DS943" s="153"/>
      <c r="DT943" s="153"/>
      <c r="DU943" s="153"/>
      <c r="DV943" s="153"/>
      <c r="DW943" s="153"/>
      <c r="DX943" s="153"/>
      <c r="DY943" s="153"/>
      <c r="DZ943" s="153"/>
      <c r="EA943" s="153"/>
      <c r="EB943" s="153"/>
      <c r="EC943" s="153"/>
      <c r="ED943" s="153"/>
      <c r="EE943" s="153"/>
      <c r="EF943" s="153"/>
      <c r="EG943" s="153"/>
      <c r="EH943" s="153"/>
      <c r="EI943" s="153"/>
      <c r="EJ943" s="153"/>
      <c r="EK943" s="153"/>
      <c r="EL943" s="153"/>
      <c r="EM943" s="153"/>
      <c r="EN943" s="153"/>
      <c r="EO943" s="153"/>
      <c r="EP943" s="153"/>
      <c r="EQ943" s="153"/>
      <c r="ER943" s="153"/>
      <c r="ES943" s="153"/>
      <c r="ET943" s="153"/>
      <c r="EU943" s="153"/>
      <c r="EV943" s="153"/>
      <c r="EW943" s="153"/>
      <c r="EX943" s="153"/>
      <c r="EY943" s="153"/>
      <c r="EZ943" s="153"/>
      <c r="FA943" s="153"/>
      <c r="FB943" s="153"/>
      <c r="FC943" s="153"/>
      <c r="FD943" s="153"/>
      <c r="FE943" s="153"/>
      <c r="FF943" s="153"/>
      <c r="FG943" s="153"/>
      <c r="FH943" s="153"/>
      <c r="FI943" s="153"/>
    </row>
    <row r="944" spans="1:165" ht="15.75" customHeight="1" x14ac:dyDescent="0.25">
      <c r="A944" s="153"/>
      <c r="B944" s="153"/>
      <c r="C944" s="153"/>
      <c r="D944" s="156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  <c r="AH944" s="153"/>
      <c r="AI944" s="153"/>
      <c r="AJ944" s="153"/>
      <c r="AK944" s="153"/>
      <c r="AL944" s="153"/>
      <c r="AM944" s="153"/>
      <c r="AN944" s="153"/>
      <c r="AO944" s="153"/>
      <c r="AP944" s="153"/>
      <c r="AQ944" s="153"/>
      <c r="AR944" s="153"/>
      <c r="AS944" s="153"/>
      <c r="AT944" s="153"/>
      <c r="AU944" s="153"/>
      <c r="AV944" s="153"/>
      <c r="AW944" s="153"/>
      <c r="AX944" s="153"/>
      <c r="AY944" s="153"/>
      <c r="AZ944" s="153"/>
      <c r="BA944" s="153"/>
      <c r="BB944" s="153"/>
      <c r="BC944" s="153"/>
      <c r="BD944" s="153"/>
      <c r="BE944" s="153"/>
      <c r="BF944" s="153"/>
      <c r="BG944" s="153"/>
      <c r="BH944" s="153"/>
      <c r="BI944" s="153"/>
      <c r="BJ944" s="153"/>
      <c r="BK944" s="153"/>
      <c r="BL944" s="153"/>
      <c r="BM944" s="153"/>
      <c r="BN944" s="153"/>
      <c r="BO944" s="153"/>
      <c r="BP944" s="153"/>
      <c r="BQ944" s="153"/>
      <c r="BR944" s="153"/>
      <c r="BS944" s="153"/>
      <c r="BT944" s="153"/>
      <c r="BU944" s="153"/>
      <c r="BV944" s="153"/>
      <c r="BW944" s="153"/>
      <c r="BX944" s="153"/>
      <c r="BY944" s="153"/>
      <c r="BZ944" s="153"/>
      <c r="CA944" s="153"/>
      <c r="CB944" s="153"/>
      <c r="CC944" s="153"/>
      <c r="CD944" s="153"/>
      <c r="CE944" s="153"/>
      <c r="CF944" s="153"/>
      <c r="CG944" s="153"/>
      <c r="CH944" s="153"/>
      <c r="CI944" s="153"/>
      <c r="CJ944" s="153"/>
      <c r="CK944" s="153"/>
      <c r="CL944" s="153"/>
      <c r="CM944" s="153"/>
      <c r="CN944" s="153"/>
      <c r="CO944" s="153"/>
      <c r="CP944" s="153"/>
      <c r="CQ944" s="153"/>
      <c r="CR944" s="153"/>
      <c r="CS944" s="153"/>
      <c r="CT944" s="153"/>
      <c r="CU944" s="153"/>
      <c r="CV944" s="153"/>
      <c r="CW944" s="153"/>
      <c r="CX944" s="153"/>
      <c r="CY944" s="153"/>
      <c r="CZ944" s="153"/>
      <c r="DA944" s="153"/>
      <c r="DB944" s="153"/>
      <c r="DC944" s="153"/>
      <c r="DD944" s="153"/>
      <c r="DE944" s="153"/>
      <c r="DF944" s="153"/>
      <c r="DG944" s="153"/>
      <c r="DH944" s="153"/>
      <c r="DI944" s="153"/>
      <c r="DJ944" s="153"/>
      <c r="DK944" s="153"/>
      <c r="DL944" s="153"/>
      <c r="DM944" s="153"/>
      <c r="DN944" s="153"/>
      <c r="DO944" s="153"/>
      <c r="DP944" s="153"/>
      <c r="DQ944" s="153"/>
      <c r="DR944" s="153"/>
      <c r="DS944" s="153"/>
      <c r="DT944" s="153"/>
      <c r="DU944" s="153"/>
      <c r="DV944" s="153"/>
      <c r="DW944" s="153"/>
      <c r="DX944" s="153"/>
      <c r="DY944" s="153"/>
      <c r="DZ944" s="153"/>
      <c r="EA944" s="153"/>
      <c r="EB944" s="153"/>
      <c r="EC944" s="153"/>
      <c r="ED944" s="153"/>
      <c r="EE944" s="153"/>
      <c r="EF944" s="153"/>
      <c r="EG944" s="153"/>
      <c r="EH944" s="153"/>
      <c r="EI944" s="153"/>
      <c r="EJ944" s="153"/>
      <c r="EK944" s="153"/>
      <c r="EL944" s="153"/>
      <c r="EM944" s="153"/>
      <c r="EN944" s="153"/>
      <c r="EO944" s="153"/>
      <c r="EP944" s="153"/>
      <c r="EQ944" s="153"/>
      <c r="ER944" s="153"/>
      <c r="ES944" s="153"/>
      <c r="ET944" s="153"/>
      <c r="EU944" s="153"/>
      <c r="EV944" s="153"/>
      <c r="EW944" s="153"/>
      <c r="EX944" s="153"/>
      <c r="EY944" s="153"/>
      <c r="EZ944" s="153"/>
      <c r="FA944" s="153"/>
      <c r="FB944" s="153"/>
      <c r="FC944" s="153"/>
      <c r="FD944" s="153"/>
      <c r="FE944" s="153"/>
      <c r="FF944" s="153"/>
      <c r="FG944" s="153"/>
      <c r="FH944" s="153"/>
      <c r="FI944" s="153"/>
    </row>
    <row r="945" spans="1:165" ht="15.75" customHeight="1" x14ac:dyDescent="0.25">
      <c r="A945" s="153"/>
      <c r="B945" s="153"/>
      <c r="C945" s="153"/>
      <c r="D945" s="156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  <c r="AH945" s="153"/>
      <c r="AI945" s="153"/>
      <c r="AJ945" s="153"/>
      <c r="AK945" s="153"/>
      <c r="AL945" s="153"/>
      <c r="AM945" s="153"/>
      <c r="AN945" s="153"/>
      <c r="AO945" s="153"/>
      <c r="AP945" s="153"/>
      <c r="AQ945" s="153"/>
      <c r="AR945" s="153"/>
      <c r="AS945" s="153"/>
      <c r="AT945" s="153"/>
      <c r="AU945" s="153"/>
      <c r="AV945" s="153"/>
      <c r="AW945" s="153"/>
      <c r="AX945" s="153"/>
      <c r="AY945" s="153"/>
      <c r="AZ945" s="153"/>
      <c r="BA945" s="153"/>
      <c r="BB945" s="153"/>
      <c r="BC945" s="153"/>
      <c r="BD945" s="153"/>
      <c r="BE945" s="153"/>
      <c r="BF945" s="153"/>
      <c r="BG945" s="153"/>
      <c r="BH945" s="153"/>
      <c r="BI945" s="153"/>
      <c r="BJ945" s="153"/>
      <c r="BK945" s="153"/>
      <c r="BL945" s="153"/>
      <c r="BM945" s="153"/>
      <c r="BN945" s="153"/>
      <c r="BO945" s="153"/>
      <c r="BP945" s="153"/>
      <c r="BQ945" s="153"/>
      <c r="BR945" s="153"/>
      <c r="BS945" s="153"/>
      <c r="BT945" s="153"/>
      <c r="BU945" s="153"/>
      <c r="BV945" s="153"/>
      <c r="BW945" s="153"/>
      <c r="BX945" s="153"/>
      <c r="BY945" s="153"/>
      <c r="BZ945" s="153"/>
      <c r="CA945" s="153"/>
      <c r="CB945" s="153"/>
      <c r="CC945" s="153"/>
      <c r="CD945" s="153"/>
      <c r="CE945" s="153"/>
      <c r="CF945" s="153"/>
      <c r="CG945" s="153"/>
      <c r="CH945" s="153"/>
      <c r="CI945" s="153"/>
      <c r="CJ945" s="153"/>
      <c r="CK945" s="153"/>
      <c r="CL945" s="153"/>
      <c r="CM945" s="153"/>
      <c r="CN945" s="153"/>
      <c r="CO945" s="153"/>
      <c r="CP945" s="153"/>
      <c r="CQ945" s="153"/>
      <c r="CR945" s="153"/>
      <c r="CS945" s="153"/>
      <c r="CT945" s="153"/>
      <c r="CU945" s="153"/>
      <c r="CV945" s="153"/>
      <c r="CW945" s="153"/>
      <c r="CX945" s="153"/>
      <c r="CY945" s="153"/>
      <c r="CZ945" s="153"/>
      <c r="DA945" s="153"/>
      <c r="DB945" s="153"/>
      <c r="DC945" s="153"/>
      <c r="DD945" s="153"/>
      <c r="DE945" s="153"/>
      <c r="DF945" s="153"/>
      <c r="DG945" s="153"/>
      <c r="DH945" s="153"/>
      <c r="DI945" s="153"/>
      <c r="DJ945" s="153"/>
      <c r="DK945" s="153"/>
      <c r="DL945" s="153"/>
      <c r="DM945" s="153"/>
      <c r="DN945" s="153"/>
      <c r="DO945" s="153"/>
      <c r="DP945" s="153"/>
      <c r="DQ945" s="153"/>
      <c r="DR945" s="153"/>
      <c r="DS945" s="153"/>
      <c r="DT945" s="153"/>
      <c r="DU945" s="153"/>
      <c r="DV945" s="153"/>
      <c r="DW945" s="153"/>
      <c r="DX945" s="153"/>
      <c r="DY945" s="153"/>
      <c r="DZ945" s="153"/>
      <c r="EA945" s="153"/>
      <c r="EB945" s="153"/>
      <c r="EC945" s="153"/>
      <c r="ED945" s="153"/>
      <c r="EE945" s="153"/>
      <c r="EF945" s="153"/>
      <c r="EG945" s="153"/>
      <c r="EH945" s="153"/>
      <c r="EI945" s="153"/>
      <c r="EJ945" s="153"/>
      <c r="EK945" s="153"/>
      <c r="EL945" s="153"/>
      <c r="EM945" s="153"/>
      <c r="EN945" s="153"/>
      <c r="EO945" s="153"/>
      <c r="EP945" s="153"/>
      <c r="EQ945" s="153"/>
      <c r="ER945" s="153"/>
      <c r="ES945" s="153"/>
      <c r="ET945" s="153"/>
      <c r="EU945" s="153"/>
      <c r="EV945" s="153"/>
      <c r="EW945" s="153"/>
      <c r="EX945" s="153"/>
      <c r="EY945" s="153"/>
      <c r="EZ945" s="153"/>
      <c r="FA945" s="153"/>
      <c r="FB945" s="153"/>
      <c r="FC945" s="153"/>
      <c r="FD945" s="153"/>
      <c r="FE945" s="153"/>
      <c r="FF945" s="153"/>
      <c r="FG945" s="153"/>
      <c r="FH945" s="153"/>
      <c r="FI945" s="153"/>
    </row>
    <row r="946" spans="1:165" ht="15.75" customHeight="1" x14ac:dyDescent="0.25">
      <c r="A946" s="153"/>
      <c r="B946" s="153"/>
      <c r="C946" s="153"/>
      <c r="D946" s="156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  <c r="AH946" s="153"/>
      <c r="AI946" s="153"/>
      <c r="AJ946" s="153"/>
      <c r="AK946" s="153"/>
      <c r="AL946" s="153"/>
      <c r="AM946" s="153"/>
      <c r="AN946" s="153"/>
      <c r="AO946" s="153"/>
      <c r="AP946" s="153"/>
      <c r="AQ946" s="153"/>
      <c r="AR946" s="153"/>
      <c r="AS946" s="153"/>
      <c r="AT946" s="153"/>
      <c r="AU946" s="153"/>
      <c r="AV946" s="153"/>
      <c r="AW946" s="153"/>
      <c r="AX946" s="153"/>
      <c r="AY946" s="153"/>
      <c r="AZ946" s="153"/>
      <c r="BA946" s="153"/>
      <c r="BB946" s="153"/>
      <c r="BC946" s="153"/>
      <c r="BD946" s="153"/>
      <c r="BE946" s="153"/>
      <c r="BF946" s="153"/>
      <c r="BG946" s="153"/>
      <c r="BH946" s="153"/>
      <c r="BI946" s="153"/>
      <c r="BJ946" s="153"/>
      <c r="BK946" s="153"/>
      <c r="BL946" s="153"/>
      <c r="BM946" s="153"/>
      <c r="BN946" s="153"/>
      <c r="BO946" s="153"/>
      <c r="BP946" s="153"/>
      <c r="BQ946" s="153"/>
      <c r="BR946" s="153"/>
      <c r="BS946" s="153"/>
      <c r="BT946" s="153"/>
      <c r="BU946" s="153"/>
      <c r="BV946" s="153"/>
      <c r="BW946" s="153"/>
      <c r="BX946" s="153"/>
      <c r="BY946" s="153"/>
      <c r="BZ946" s="153"/>
      <c r="CA946" s="153"/>
      <c r="CB946" s="153"/>
      <c r="CC946" s="153"/>
      <c r="CD946" s="153"/>
      <c r="CE946" s="153"/>
      <c r="CF946" s="153"/>
      <c r="CG946" s="153"/>
      <c r="CH946" s="153"/>
      <c r="CI946" s="153"/>
      <c r="CJ946" s="153"/>
      <c r="CK946" s="153"/>
      <c r="CL946" s="153"/>
      <c r="CM946" s="153"/>
      <c r="CN946" s="153"/>
      <c r="CO946" s="153"/>
      <c r="CP946" s="153"/>
      <c r="CQ946" s="153"/>
      <c r="CR946" s="153"/>
      <c r="CS946" s="153"/>
      <c r="CT946" s="153"/>
      <c r="CU946" s="153"/>
      <c r="CV946" s="153"/>
      <c r="CW946" s="153"/>
      <c r="CX946" s="153"/>
      <c r="CY946" s="153"/>
      <c r="CZ946" s="153"/>
      <c r="DA946" s="153"/>
      <c r="DB946" s="153"/>
      <c r="DC946" s="153"/>
      <c r="DD946" s="153"/>
      <c r="DE946" s="153"/>
      <c r="DF946" s="153"/>
      <c r="DG946" s="153"/>
      <c r="DH946" s="153"/>
      <c r="DI946" s="153"/>
      <c r="DJ946" s="153"/>
      <c r="DK946" s="153"/>
      <c r="DL946" s="153"/>
      <c r="DM946" s="153"/>
      <c r="DN946" s="153"/>
      <c r="DO946" s="153"/>
      <c r="DP946" s="153"/>
      <c r="DQ946" s="153"/>
      <c r="DR946" s="153"/>
      <c r="DS946" s="153"/>
      <c r="DT946" s="153"/>
      <c r="DU946" s="153"/>
      <c r="DV946" s="153"/>
      <c r="DW946" s="153"/>
      <c r="DX946" s="153"/>
      <c r="DY946" s="153"/>
      <c r="DZ946" s="153"/>
      <c r="EA946" s="153"/>
      <c r="EB946" s="153"/>
      <c r="EC946" s="153"/>
      <c r="ED946" s="153"/>
      <c r="EE946" s="153"/>
      <c r="EF946" s="153"/>
      <c r="EG946" s="153"/>
      <c r="EH946" s="153"/>
      <c r="EI946" s="153"/>
      <c r="EJ946" s="153"/>
      <c r="EK946" s="153"/>
      <c r="EL946" s="153"/>
      <c r="EM946" s="153"/>
      <c r="EN946" s="153"/>
      <c r="EO946" s="153"/>
      <c r="EP946" s="153"/>
      <c r="EQ946" s="153"/>
      <c r="ER946" s="153"/>
      <c r="ES946" s="153"/>
      <c r="ET946" s="153"/>
      <c r="EU946" s="153"/>
      <c r="EV946" s="153"/>
      <c r="EW946" s="153"/>
      <c r="EX946" s="153"/>
      <c r="EY946" s="153"/>
      <c r="EZ946" s="153"/>
      <c r="FA946" s="153"/>
      <c r="FB946" s="153"/>
      <c r="FC946" s="153"/>
      <c r="FD946" s="153"/>
      <c r="FE946" s="153"/>
      <c r="FF946" s="153"/>
      <c r="FG946" s="153"/>
      <c r="FH946" s="153"/>
      <c r="FI946" s="153"/>
    </row>
    <row r="947" spans="1:165" ht="15.75" customHeight="1" x14ac:dyDescent="0.25">
      <c r="A947" s="153"/>
      <c r="B947" s="153"/>
      <c r="C947" s="153"/>
      <c r="D947" s="156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  <c r="AH947" s="153"/>
      <c r="AI947" s="153"/>
      <c r="AJ947" s="153"/>
      <c r="AK947" s="153"/>
      <c r="AL947" s="153"/>
      <c r="AM947" s="153"/>
      <c r="AN947" s="153"/>
      <c r="AO947" s="153"/>
      <c r="AP947" s="153"/>
      <c r="AQ947" s="153"/>
      <c r="AR947" s="153"/>
      <c r="AS947" s="153"/>
      <c r="AT947" s="153"/>
      <c r="AU947" s="153"/>
      <c r="AV947" s="153"/>
      <c r="AW947" s="153"/>
      <c r="AX947" s="153"/>
      <c r="AY947" s="153"/>
      <c r="AZ947" s="153"/>
      <c r="BA947" s="153"/>
      <c r="BB947" s="153"/>
      <c r="BC947" s="153"/>
      <c r="BD947" s="153"/>
      <c r="BE947" s="153"/>
      <c r="BF947" s="153"/>
      <c r="BG947" s="153"/>
      <c r="BH947" s="153"/>
      <c r="BI947" s="153"/>
      <c r="BJ947" s="153"/>
      <c r="BK947" s="153"/>
      <c r="BL947" s="153"/>
      <c r="BM947" s="153"/>
      <c r="BN947" s="153"/>
      <c r="BO947" s="153"/>
      <c r="BP947" s="153"/>
      <c r="BQ947" s="153"/>
      <c r="BR947" s="153"/>
      <c r="BS947" s="153"/>
      <c r="BT947" s="153"/>
      <c r="BU947" s="153"/>
      <c r="BV947" s="153"/>
      <c r="BW947" s="153"/>
      <c r="BX947" s="153"/>
      <c r="BY947" s="153"/>
      <c r="BZ947" s="153"/>
      <c r="CA947" s="153"/>
      <c r="CB947" s="153"/>
      <c r="CC947" s="153"/>
      <c r="CD947" s="153"/>
      <c r="CE947" s="153"/>
      <c r="CF947" s="153"/>
      <c r="CG947" s="153"/>
      <c r="CH947" s="153"/>
      <c r="CI947" s="153"/>
      <c r="CJ947" s="153"/>
      <c r="CK947" s="153"/>
      <c r="CL947" s="153"/>
      <c r="CM947" s="153"/>
      <c r="CN947" s="153"/>
      <c r="CO947" s="153"/>
      <c r="CP947" s="153"/>
      <c r="CQ947" s="153"/>
      <c r="CR947" s="153"/>
      <c r="CS947" s="153"/>
      <c r="CT947" s="153"/>
      <c r="CU947" s="153"/>
      <c r="CV947" s="153"/>
      <c r="CW947" s="153"/>
      <c r="CX947" s="153"/>
      <c r="CY947" s="153"/>
      <c r="CZ947" s="153"/>
      <c r="DA947" s="153"/>
      <c r="DB947" s="153"/>
      <c r="DC947" s="153"/>
      <c r="DD947" s="153"/>
      <c r="DE947" s="153"/>
      <c r="DF947" s="153"/>
      <c r="DG947" s="153"/>
      <c r="DH947" s="153"/>
      <c r="DI947" s="153"/>
      <c r="DJ947" s="153"/>
      <c r="DK947" s="153"/>
      <c r="DL947" s="153"/>
      <c r="DM947" s="153"/>
      <c r="DN947" s="153"/>
      <c r="DO947" s="153"/>
      <c r="DP947" s="153"/>
      <c r="DQ947" s="153"/>
      <c r="DR947" s="153"/>
      <c r="DS947" s="153"/>
      <c r="DT947" s="153"/>
      <c r="DU947" s="153"/>
      <c r="DV947" s="153"/>
      <c r="DW947" s="153"/>
      <c r="DX947" s="153"/>
      <c r="DY947" s="153"/>
      <c r="DZ947" s="153"/>
      <c r="EA947" s="153"/>
      <c r="EB947" s="153"/>
      <c r="EC947" s="153"/>
      <c r="ED947" s="153"/>
      <c r="EE947" s="153"/>
      <c r="EF947" s="153"/>
      <c r="EG947" s="153"/>
      <c r="EH947" s="153"/>
      <c r="EI947" s="153"/>
      <c r="EJ947" s="153"/>
      <c r="EK947" s="153"/>
      <c r="EL947" s="153"/>
      <c r="EM947" s="153"/>
      <c r="EN947" s="153"/>
      <c r="EO947" s="153"/>
      <c r="EP947" s="153"/>
      <c r="EQ947" s="153"/>
      <c r="ER947" s="153"/>
      <c r="ES947" s="153"/>
      <c r="ET947" s="153"/>
      <c r="EU947" s="153"/>
      <c r="EV947" s="153"/>
      <c r="EW947" s="153"/>
      <c r="EX947" s="153"/>
      <c r="EY947" s="153"/>
      <c r="EZ947" s="153"/>
      <c r="FA947" s="153"/>
      <c r="FB947" s="153"/>
      <c r="FC947" s="153"/>
      <c r="FD947" s="153"/>
      <c r="FE947" s="153"/>
      <c r="FF947" s="153"/>
      <c r="FG947" s="153"/>
      <c r="FH947" s="153"/>
      <c r="FI947" s="153"/>
    </row>
    <row r="948" spans="1:165" ht="15.75" customHeight="1" x14ac:dyDescent="0.25">
      <c r="A948" s="153"/>
      <c r="B948" s="153"/>
      <c r="C948" s="153"/>
      <c r="D948" s="156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  <c r="AH948" s="153"/>
      <c r="AI948" s="153"/>
      <c r="AJ948" s="153"/>
      <c r="AK948" s="153"/>
      <c r="AL948" s="153"/>
      <c r="AM948" s="153"/>
      <c r="AN948" s="153"/>
      <c r="AO948" s="153"/>
      <c r="AP948" s="153"/>
      <c r="AQ948" s="153"/>
      <c r="AR948" s="153"/>
      <c r="AS948" s="153"/>
      <c r="AT948" s="153"/>
      <c r="AU948" s="153"/>
      <c r="AV948" s="153"/>
      <c r="AW948" s="153"/>
      <c r="AX948" s="153"/>
      <c r="AY948" s="153"/>
      <c r="AZ948" s="153"/>
      <c r="BA948" s="153"/>
      <c r="BB948" s="153"/>
      <c r="BC948" s="153"/>
      <c r="BD948" s="153"/>
      <c r="BE948" s="153"/>
      <c r="BF948" s="153"/>
      <c r="BG948" s="153"/>
      <c r="BH948" s="153"/>
      <c r="BI948" s="153"/>
      <c r="BJ948" s="153"/>
      <c r="BK948" s="153"/>
      <c r="BL948" s="153"/>
      <c r="BM948" s="153"/>
      <c r="BN948" s="153"/>
      <c r="BO948" s="153"/>
      <c r="BP948" s="153"/>
      <c r="BQ948" s="153"/>
      <c r="BR948" s="153"/>
      <c r="BS948" s="153"/>
      <c r="BT948" s="153"/>
      <c r="BU948" s="153"/>
      <c r="BV948" s="153"/>
      <c r="BW948" s="153"/>
      <c r="BX948" s="153"/>
      <c r="BY948" s="153"/>
      <c r="BZ948" s="153"/>
      <c r="CA948" s="153"/>
      <c r="CB948" s="153"/>
      <c r="CC948" s="153"/>
      <c r="CD948" s="153"/>
      <c r="CE948" s="153"/>
      <c r="CF948" s="153"/>
      <c r="CG948" s="153"/>
      <c r="CH948" s="153"/>
      <c r="CI948" s="153"/>
      <c r="CJ948" s="153"/>
      <c r="CK948" s="153"/>
      <c r="CL948" s="153"/>
      <c r="CM948" s="153"/>
      <c r="CN948" s="153"/>
      <c r="CO948" s="153"/>
      <c r="CP948" s="153"/>
      <c r="CQ948" s="153"/>
      <c r="CR948" s="153"/>
      <c r="CS948" s="153"/>
      <c r="CT948" s="153"/>
      <c r="CU948" s="153"/>
      <c r="CV948" s="153"/>
      <c r="CW948" s="153"/>
      <c r="CX948" s="153"/>
      <c r="CY948" s="153"/>
      <c r="CZ948" s="153"/>
      <c r="DA948" s="153"/>
      <c r="DB948" s="153"/>
      <c r="DC948" s="153"/>
      <c r="DD948" s="153"/>
      <c r="DE948" s="153"/>
      <c r="DF948" s="153"/>
      <c r="DG948" s="153"/>
      <c r="DH948" s="153"/>
      <c r="DI948" s="153"/>
      <c r="DJ948" s="153"/>
      <c r="DK948" s="153"/>
      <c r="DL948" s="153"/>
      <c r="DM948" s="153"/>
      <c r="DN948" s="153"/>
      <c r="DO948" s="153"/>
      <c r="DP948" s="153"/>
      <c r="DQ948" s="153"/>
      <c r="DR948" s="153"/>
      <c r="DS948" s="153"/>
      <c r="DT948" s="153"/>
      <c r="DU948" s="153"/>
      <c r="DV948" s="153"/>
      <c r="DW948" s="153"/>
      <c r="DX948" s="153"/>
      <c r="DY948" s="153"/>
      <c r="DZ948" s="153"/>
      <c r="EA948" s="153"/>
      <c r="EB948" s="153"/>
      <c r="EC948" s="153"/>
      <c r="ED948" s="153"/>
      <c r="EE948" s="153"/>
      <c r="EF948" s="153"/>
      <c r="EG948" s="153"/>
      <c r="EH948" s="153"/>
      <c r="EI948" s="153"/>
      <c r="EJ948" s="153"/>
      <c r="EK948" s="153"/>
      <c r="EL948" s="153"/>
      <c r="EM948" s="153"/>
      <c r="EN948" s="153"/>
      <c r="EO948" s="153"/>
      <c r="EP948" s="153"/>
      <c r="EQ948" s="153"/>
      <c r="ER948" s="153"/>
      <c r="ES948" s="153"/>
      <c r="ET948" s="153"/>
      <c r="EU948" s="153"/>
      <c r="EV948" s="153"/>
      <c r="EW948" s="153"/>
      <c r="EX948" s="153"/>
      <c r="EY948" s="153"/>
      <c r="EZ948" s="153"/>
      <c r="FA948" s="153"/>
      <c r="FB948" s="153"/>
      <c r="FC948" s="153"/>
      <c r="FD948" s="153"/>
      <c r="FE948" s="153"/>
      <c r="FF948" s="153"/>
      <c r="FG948" s="153"/>
      <c r="FH948" s="153"/>
      <c r="FI948" s="153"/>
    </row>
    <row r="949" spans="1:165" ht="15.75" customHeight="1" x14ac:dyDescent="0.25">
      <c r="A949" s="153"/>
      <c r="B949" s="153"/>
      <c r="C949" s="153"/>
      <c r="D949" s="156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  <c r="AH949" s="153"/>
      <c r="AI949" s="153"/>
      <c r="AJ949" s="153"/>
      <c r="AK949" s="153"/>
      <c r="AL949" s="153"/>
      <c r="AM949" s="153"/>
      <c r="AN949" s="153"/>
      <c r="AO949" s="153"/>
      <c r="AP949" s="153"/>
      <c r="AQ949" s="153"/>
      <c r="AR949" s="153"/>
      <c r="AS949" s="153"/>
      <c r="AT949" s="153"/>
      <c r="AU949" s="153"/>
      <c r="AV949" s="153"/>
      <c r="AW949" s="153"/>
      <c r="AX949" s="153"/>
      <c r="AY949" s="153"/>
      <c r="AZ949" s="153"/>
      <c r="BA949" s="153"/>
      <c r="BB949" s="153"/>
      <c r="BC949" s="153"/>
      <c r="BD949" s="153"/>
      <c r="BE949" s="153"/>
      <c r="BF949" s="153"/>
      <c r="BG949" s="153"/>
      <c r="BH949" s="153"/>
      <c r="BI949" s="153"/>
      <c r="BJ949" s="153"/>
      <c r="BK949" s="153"/>
      <c r="BL949" s="153"/>
      <c r="BM949" s="153"/>
      <c r="BN949" s="153"/>
      <c r="BO949" s="153"/>
      <c r="BP949" s="153"/>
      <c r="BQ949" s="153"/>
      <c r="BR949" s="153"/>
      <c r="BS949" s="153"/>
      <c r="BT949" s="153"/>
      <c r="BU949" s="153"/>
      <c r="BV949" s="153"/>
      <c r="BW949" s="153"/>
      <c r="BX949" s="153"/>
      <c r="BY949" s="153"/>
      <c r="BZ949" s="153"/>
      <c r="CA949" s="153"/>
      <c r="CB949" s="153"/>
      <c r="CC949" s="153"/>
      <c r="CD949" s="153"/>
      <c r="CE949" s="153"/>
      <c r="CF949" s="153"/>
      <c r="CG949" s="153"/>
      <c r="CH949" s="153"/>
      <c r="CI949" s="153"/>
      <c r="CJ949" s="153"/>
      <c r="CK949" s="153"/>
      <c r="CL949" s="153"/>
      <c r="CM949" s="153"/>
      <c r="CN949" s="153"/>
      <c r="CO949" s="153"/>
      <c r="CP949" s="153"/>
      <c r="CQ949" s="153"/>
      <c r="CR949" s="153"/>
      <c r="CS949" s="153"/>
      <c r="CT949" s="153"/>
      <c r="CU949" s="153"/>
      <c r="CV949" s="153"/>
      <c r="CW949" s="153"/>
      <c r="CX949" s="153"/>
      <c r="CY949" s="153"/>
      <c r="CZ949" s="153"/>
      <c r="DA949" s="153"/>
      <c r="DB949" s="153"/>
      <c r="DC949" s="153"/>
      <c r="DD949" s="153"/>
      <c r="DE949" s="153"/>
      <c r="DF949" s="153"/>
      <c r="DG949" s="153"/>
      <c r="DH949" s="153"/>
      <c r="DI949" s="153"/>
      <c r="DJ949" s="153"/>
      <c r="DK949" s="153"/>
      <c r="DL949" s="153"/>
      <c r="DM949" s="153"/>
      <c r="DN949" s="153"/>
      <c r="DO949" s="153"/>
      <c r="DP949" s="153"/>
      <c r="DQ949" s="153"/>
      <c r="DR949" s="153"/>
      <c r="DS949" s="153"/>
      <c r="DT949" s="153"/>
      <c r="DU949" s="153"/>
      <c r="DV949" s="153"/>
      <c r="DW949" s="153"/>
      <c r="DX949" s="153"/>
      <c r="DY949" s="153"/>
      <c r="DZ949" s="153"/>
      <c r="EA949" s="153"/>
      <c r="EB949" s="153"/>
      <c r="EC949" s="153"/>
      <c r="ED949" s="153"/>
      <c r="EE949" s="153"/>
      <c r="EF949" s="153"/>
      <c r="EG949" s="153"/>
      <c r="EH949" s="153"/>
      <c r="EI949" s="153"/>
      <c r="EJ949" s="153"/>
      <c r="EK949" s="153"/>
      <c r="EL949" s="153"/>
      <c r="EM949" s="153"/>
      <c r="EN949" s="153"/>
      <c r="EO949" s="153"/>
      <c r="EP949" s="153"/>
      <c r="EQ949" s="153"/>
      <c r="ER949" s="153"/>
      <c r="ES949" s="153"/>
      <c r="ET949" s="153"/>
      <c r="EU949" s="153"/>
      <c r="EV949" s="153"/>
      <c r="EW949" s="153"/>
      <c r="EX949" s="153"/>
      <c r="EY949" s="153"/>
      <c r="EZ949" s="153"/>
      <c r="FA949" s="153"/>
      <c r="FB949" s="153"/>
      <c r="FC949" s="153"/>
      <c r="FD949" s="153"/>
      <c r="FE949" s="153"/>
      <c r="FF949" s="153"/>
      <c r="FG949" s="153"/>
      <c r="FH949" s="153"/>
      <c r="FI949" s="153"/>
    </row>
    <row r="950" spans="1:165" ht="15.75" customHeight="1" x14ac:dyDescent="0.25">
      <c r="A950" s="153"/>
      <c r="B950" s="153"/>
      <c r="C950" s="153"/>
      <c r="D950" s="156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  <c r="AH950" s="153"/>
      <c r="AI950" s="153"/>
      <c r="AJ950" s="153"/>
      <c r="AK950" s="153"/>
      <c r="AL950" s="153"/>
      <c r="AM950" s="153"/>
      <c r="AN950" s="153"/>
      <c r="AO950" s="153"/>
      <c r="AP950" s="153"/>
      <c r="AQ950" s="153"/>
      <c r="AR950" s="153"/>
      <c r="AS950" s="153"/>
      <c r="AT950" s="153"/>
      <c r="AU950" s="153"/>
      <c r="AV950" s="153"/>
      <c r="AW950" s="153"/>
      <c r="AX950" s="153"/>
      <c r="AY950" s="153"/>
      <c r="AZ950" s="153"/>
      <c r="BA950" s="153"/>
      <c r="BB950" s="153"/>
      <c r="BC950" s="153"/>
      <c r="BD950" s="153"/>
      <c r="BE950" s="153"/>
      <c r="BF950" s="153"/>
      <c r="BG950" s="153"/>
      <c r="BH950" s="153"/>
      <c r="BI950" s="153"/>
      <c r="BJ950" s="153"/>
      <c r="BK950" s="153"/>
      <c r="BL950" s="153"/>
      <c r="BM950" s="153"/>
      <c r="BN950" s="153"/>
      <c r="BO950" s="153"/>
      <c r="BP950" s="153"/>
      <c r="BQ950" s="153"/>
      <c r="BR950" s="153"/>
      <c r="BS950" s="153"/>
      <c r="BT950" s="153"/>
      <c r="BU950" s="153"/>
      <c r="BV950" s="153"/>
      <c r="BW950" s="153"/>
      <c r="BX950" s="153"/>
      <c r="BY950" s="153"/>
      <c r="BZ950" s="153"/>
      <c r="CA950" s="153"/>
      <c r="CB950" s="153"/>
      <c r="CC950" s="153"/>
      <c r="CD950" s="153"/>
      <c r="CE950" s="153"/>
      <c r="CF950" s="153"/>
      <c r="CG950" s="153"/>
      <c r="CH950" s="153"/>
      <c r="CI950" s="153"/>
      <c r="CJ950" s="153"/>
      <c r="CK950" s="153"/>
      <c r="CL950" s="153"/>
      <c r="CM950" s="153"/>
      <c r="CN950" s="153"/>
      <c r="CO950" s="153"/>
      <c r="CP950" s="153"/>
      <c r="CQ950" s="153"/>
      <c r="CR950" s="153"/>
      <c r="CS950" s="153"/>
      <c r="CT950" s="153"/>
      <c r="CU950" s="153"/>
      <c r="CV950" s="153"/>
      <c r="CW950" s="153"/>
      <c r="CX950" s="153"/>
      <c r="CY950" s="153"/>
      <c r="CZ950" s="153"/>
      <c r="DA950" s="153"/>
      <c r="DB950" s="153"/>
      <c r="DC950" s="153"/>
      <c r="DD950" s="153"/>
      <c r="DE950" s="153"/>
      <c r="DF950" s="153"/>
      <c r="DG950" s="153"/>
      <c r="DH950" s="153"/>
      <c r="DI950" s="153"/>
      <c r="DJ950" s="153"/>
      <c r="DK950" s="153"/>
      <c r="DL950" s="153"/>
      <c r="DM950" s="153"/>
      <c r="DN950" s="153"/>
      <c r="DO950" s="153"/>
      <c r="DP950" s="153"/>
      <c r="DQ950" s="153"/>
      <c r="DR950" s="153"/>
      <c r="DS950" s="153"/>
      <c r="DT950" s="153"/>
      <c r="DU950" s="153"/>
      <c r="DV950" s="153"/>
      <c r="DW950" s="153"/>
      <c r="DX950" s="153"/>
      <c r="DY950" s="153"/>
      <c r="DZ950" s="153"/>
      <c r="EA950" s="153"/>
      <c r="EB950" s="153"/>
      <c r="EC950" s="153"/>
      <c r="ED950" s="153"/>
      <c r="EE950" s="153"/>
      <c r="EF950" s="153"/>
      <c r="EG950" s="153"/>
      <c r="EH950" s="153"/>
      <c r="EI950" s="153"/>
      <c r="EJ950" s="153"/>
      <c r="EK950" s="153"/>
      <c r="EL950" s="153"/>
      <c r="EM950" s="153"/>
      <c r="EN950" s="153"/>
      <c r="EO950" s="153"/>
      <c r="EP950" s="153"/>
      <c r="EQ950" s="153"/>
      <c r="ER950" s="153"/>
      <c r="ES950" s="153"/>
      <c r="ET950" s="153"/>
      <c r="EU950" s="153"/>
      <c r="EV950" s="153"/>
      <c r="EW950" s="153"/>
      <c r="EX950" s="153"/>
      <c r="EY950" s="153"/>
      <c r="EZ950" s="153"/>
      <c r="FA950" s="153"/>
      <c r="FB950" s="153"/>
      <c r="FC950" s="153"/>
      <c r="FD950" s="153"/>
      <c r="FE950" s="153"/>
      <c r="FF950" s="153"/>
      <c r="FG950" s="153"/>
      <c r="FH950" s="153"/>
      <c r="FI950" s="153"/>
    </row>
    <row r="951" spans="1:165" ht="15.75" customHeight="1" x14ac:dyDescent="0.25">
      <c r="A951" s="153"/>
      <c r="B951" s="153"/>
      <c r="C951" s="153"/>
      <c r="D951" s="156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  <c r="AH951" s="153"/>
      <c r="AI951" s="153"/>
      <c r="AJ951" s="153"/>
      <c r="AK951" s="153"/>
      <c r="AL951" s="153"/>
      <c r="AM951" s="153"/>
      <c r="AN951" s="153"/>
      <c r="AO951" s="153"/>
      <c r="AP951" s="153"/>
      <c r="AQ951" s="153"/>
      <c r="AR951" s="153"/>
      <c r="AS951" s="153"/>
      <c r="AT951" s="153"/>
      <c r="AU951" s="153"/>
      <c r="AV951" s="153"/>
      <c r="AW951" s="153"/>
      <c r="AX951" s="153"/>
      <c r="AY951" s="153"/>
      <c r="AZ951" s="153"/>
      <c r="BA951" s="153"/>
      <c r="BB951" s="153"/>
      <c r="BC951" s="153"/>
      <c r="BD951" s="153"/>
      <c r="BE951" s="153"/>
      <c r="BF951" s="153"/>
      <c r="BG951" s="153"/>
      <c r="BH951" s="153"/>
      <c r="BI951" s="153"/>
      <c r="BJ951" s="153"/>
      <c r="BK951" s="153"/>
      <c r="BL951" s="153"/>
      <c r="BM951" s="153"/>
      <c r="BN951" s="153"/>
      <c r="BO951" s="153"/>
      <c r="BP951" s="153"/>
      <c r="BQ951" s="153"/>
      <c r="BR951" s="153"/>
      <c r="BS951" s="153"/>
      <c r="BT951" s="153"/>
      <c r="BU951" s="153"/>
      <c r="BV951" s="153"/>
      <c r="BW951" s="153"/>
      <c r="BX951" s="153"/>
      <c r="BY951" s="153"/>
      <c r="BZ951" s="153"/>
      <c r="CA951" s="153"/>
      <c r="CB951" s="153"/>
      <c r="CC951" s="153"/>
      <c r="CD951" s="153"/>
      <c r="CE951" s="153"/>
      <c r="CF951" s="153"/>
      <c r="CG951" s="153"/>
      <c r="CH951" s="153"/>
      <c r="CI951" s="153"/>
      <c r="CJ951" s="153"/>
      <c r="CK951" s="153"/>
      <c r="CL951" s="153"/>
      <c r="CM951" s="153"/>
      <c r="CN951" s="153"/>
      <c r="CO951" s="153"/>
      <c r="CP951" s="153"/>
      <c r="CQ951" s="153"/>
      <c r="CR951" s="153"/>
      <c r="CS951" s="153"/>
      <c r="CT951" s="153"/>
      <c r="CU951" s="153"/>
      <c r="CV951" s="153"/>
      <c r="CW951" s="153"/>
      <c r="CX951" s="153"/>
      <c r="CY951" s="153"/>
      <c r="CZ951" s="153"/>
      <c r="DA951" s="153"/>
      <c r="DB951" s="153"/>
      <c r="DC951" s="153"/>
      <c r="DD951" s="153"/>
      <c r="DE951" s="153"/>
      <c r="DF951" s="153"/>
      <c r="DG951" s="153"/>
      <c r="DH951" s="153"/>
      <c r="DI951" s="153"/>
      <c r="DJ951" s="153"/>
      <c r="DK951" s="153"/>
      <c r="DL951" s="153"/>
      <c r="DM951" s="153"/>
      <c r="DN951" s="153"/>
      <c r="DO951" s="153"/>
      <c r="DP951" s="153"/>
      <c r="DQ951" s="153"/>
      <c r="DR951" s="153"/>
      <c r="DS951" s="153"/>
      <c r="DT951" s="153"/>
      <c r="DU951" s="153"/>
      <c r="DV951" s="153"/>
      <c r="DW951" s="153"/>
      <c r="DX951" s="153"/>
      <c r="DY951" s="153"/>
      <c r="DZ951" s="153"/>
      <c r="EA951" s="153"/>
      <c r="EB951" s="153"/>
      <c r="EC951" s="153"/>
      <c r="ED951" s="153"/>
      <c r="EE951" s="153"/>
      <c r="EF951" s="153"/>
      <c r="EG951" s="153"/>
      <c r="EH951" s="153"/>
      <c r="EI951" s="153"/>
      <c r="EJ951" s="153"/>
      <c r="EK951" s="153"/>
      <c r="EL951" s="153"/>
      <c r="EM951" s="153"/>
      <c r="EN951" s="153"/>
      <c r="EO951" s="153"/>
      <c r="EP951" s="153"/>
      <c r="EQ951" s="153"/>
      <c r="ER951" s="153"/>
      <c r="ES951" s="153"/>
      <c r="ET951" s="153"/>
      <c r="EU951" s="153"/>
      <c r="EV951" s="153"/>
      <c r="EW951" s="153"/>
      <c r="EX951" s="153"/>
      <c r="EY951" s="153"/>
      <c r="EZ951" s="153"/>
      <c r="FA951" s="153"/>
      <c r="FB951" s="153"/>
      <c r="FC951" s="153"/>
      <c r="FD951" s="153"/>
      <c r="FE951" s="153"/>
      <c r="FF951" s="153"/>
      <c r="FG951" s="153"/>
      <c r="FH951" s="153"/>
      <c r="FI951" s="153"/>
    </row>
    <row r="952" spans="1:165" ht="15.75" customHeight="1" x14ac:dyDescent="0.25">
      <c r="A952" s="153"/>
      <c r="B952" s="153"/>
      <c r="C952" s="153"/>
      <c r="D952" s="156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  <c r="AH952" s="153"/>
      <c r="AI952" s="153"/>
      <c r="AJ952" s="153"/>
      <c r="AK952" s="153"/>
      <c r="AL952" s="153"/>
      <c r="AM952" s="153"/>
      <c r="AN952" s="153"/>
      <c r="AO952" s="153"/>
      <c r="AP952" s="153"/>
      <c r="AQ952" s="153"/>
      <c r="AR952" s="153"/>
      <c r="AS952" s="153"/>
      <c r="AT952" s="153"/>
      <c r="AU952" s="153"/>
      <c r="AV952" s="153"/>
      <c r="AW952" s="153"/>
      <c r="AX952" s="153"/>
      <c r="AY952" s="153"/>
      <c r="AZ952" s="153"/>
      <c r="BA952" s="153"/>
      <c r="BB952" s="153"/>
      <c r="BC952" s="153"/>
      <c r="BD952" s="153"/>
      <c r="BE952" s="153"/>
      <c r="BF952" s="153"/>
      <c r="BG952" s="153"/>
      <c r="BH952" s="153"/>
      <c r="BI952" s="153"/>
      <c r="BJ952" s="153"/>
      <c r="BK952" s="153"/>
      <c r="BL952" s="153"/>
      <c r="BM952" s="153"/>
      <c r="BN952" s="153"/>
      <c r="BO952" s="153"/>
      <c r="BP952" s="153"/>
      <c r="BQ952" s="153"/>
      <c r="BR952" s="153"/>
      <c r="BS952" s="153"/>
      <c r="BT952" s="153"/>
      <c r="BU952" s="153"/>
      <c r="BV952" s="153"/>
      <c r="BW952" s="153"/>
      <c r="BX952" s="153"/>
      <c r="BY952" s="153"/>
      <c r="BZ952" s="153"/>
      <c r="CA952" s="153"/>
      <c r="CB952" s="153"/>
      <c r="CC952" s="153"/>
      <c r="CD952" s="153"/>
      <c r="CE952" s="153"/>
      <c r="CF952" s="153"/>
      <c r="CG952" s="153"/>
      <c r="CH952" s="153"/>
      <c r="CI952" s="153"/>
      <c r="CJ952" s="153"/>
      <c r="CK952" s="153"/>
      <c r="CL952" s="153"/>
      <c r="CM952" s="153"/>
      <c r="CN952" s="153"/>
      <c r="CO952" s="153"/>
      <c r="CP952" s="153"/>
      <c r="CQ952" s="153"/>
      <c r="CR952" s="153"/>
      <c r="CS952" s="153"/>
      <c r="CT952" s="153"/>
      <c r="CU952" s="153"/>
      <c r="CV952" s="153"/>
      <c r="CW952" s="153"/>
      <c r="CX952" s="153"/>
      <c r="CY952" s="153"/>
      <c r="CZ952" s="153"/>
      <c r="DA952" s="153"/>
      <c r="DB952" s="153"/>
      <c r="DC952" s="153"/>
      <c r="DD952" s="153"/>
      <c r="DE952" s="153"/>
      <c r="DF952" s="153"/>
      <c r="DG952" s="153"/>
      <c r="DH952" s="153"/>
      <c r="DI952" s="153"/>
      <c r="DJ952" s="153"/>
      <c r="DK952" s="153"/>
      <c r="DL952" s="153"/>
      <c r="DM952" s="153"/>
      <c r="DN952" s="153"/>
      <c r="DO952" s="153"/>
      <c r="DP952" s="153"/>
      <c r="DQ952" s="153"/>
      <c r="DR952" s="153"/>
      <c r="DS952" s="153"/>
      <c r="DT952" s="153"/>
      <c r="DU952" s="153"/>
      <c r="DV952" s="153"/>
      <c r="DW952" s="153"/>
      <c r="DX952" s="153"/>
      <c r="DY952" s="153"/>
      <c r="DZ952" s="153"/>
      <c r="EA952" s="153"/>
      <c r="EB952" s="153"/>
      <c r="EC952" s="153"/>
      <c r="ED952" s="153"/>
      <c r="EE952" s="153"/>
      <c r="EF952" s="153"/>
      <c r="EG952" s="153"/>
      <c r="EH952" s="153"/>
      <c r="EI952" s="153"/>
      <c r="EJ952" s="153"/>
      <c r="EK952" s="153"/>
      <c r="EL952" s="153"/>
      <c r="EM952" s="153"/>
      <c r="EN952" s="153"/>
      <c r="EO952" s="153"/>
      <c r="EP952" s="153"/>
      <c r="EQ952" s="153"/>
      <c r="ER952" s="153"/>
      <c r="ES952" s="153"/>
      <c r="ET952" s="153"/>
      <c r="EU952" s="153"/>
      <c r="EV952" s="153"/>
      <c r="EW952" s="153"/>
      <c r="EX952" s="153"/>
      <c r="EY952" s="153"/>
      <c r="EZ952" s="153"/>
      <c r="FA952" s="153"/>
      <c r="FB952" s="153"/>
      <c r="FC952" s="153"/>
      <c r="FD952" s="153"/>
      <c r="FE952" s="153"/>
      <c r="FF952" s="153"/>
      <c r="FG952" s="153"/>
      <c r="FH952" s="153"/>
      <c r="FI952" s="153"/>
    </row>
    <row r="953" spans="1:165" ht="15.75" customHeight="1" x14ac:dyDescent="0.25">
      <c r="A953" s="153"/>
      <c r="B953" s="153"/>
      <c r="C953" s="153"/>
      <c r="D953" s="156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  <c r="AH953" s="153"/>
      <c r="AI953" s="153"/>
      <c r="AJ953" s="153"/>
      <c r="AK953" s="153"/>
      <c r="AL953" s="153"/>
      <c r="AM953" s="153"/>
      <c r="AN953" s="153"/>
      <c r="AO953" s="153"/>
      <c r="AP953" s="153"/>
      <c r="AQ953" s="153"/>
      <c r="AR953" s="153"/>
      <c r="AS953" s="153"/>
      <c r="AT953" s="153"/>
      <c r="AU953" s="153"/>
      <c r="AV953" s="153"/>
      <c r="AW953" s="153"/>
      <c r="AX953" s="153"/>
      <c r="AY953" s="153"/>
      <c r="AZ953" s="153"/>
      <c r="BA953" s="153"/>
      <c r="BB953" s="153"/>
      <c r="BC953" s="153"/>
      <c r="BD953" s="153"/>
      <c r="BE953" s="153"/>
      <c r="BF953" s="153"/>
      <c r="BG953" s="153"/>
      <c r="BH953" s="153"/>
      <c r="BI953" s="153"/>
      <c r="BJ953" s="153"/>
      <c r="BK953" s="153"/>
      <c r="BL953" s="153"/>
      <c r="BM953" s="153"/>
      <c r="BN953" s="153"/>
      <c r="BO953" s="153"/>
      <c r="BP953" s="153"/>
      <c r="BQ953" s="153"/>
      <c r="BR953" s="153"/>
      <c r="BS953" s="153"/>
      <c r="BT953" s="153"/>
      <c r="BU953" s="153"/>
      <c r="BV953" s="153"/>
      <c r="BW953" s="153"/>
      <c r="BX953" s="153"/>
      <c r="BY953" s="153"/>
      <c r="BZ953" s="153"/>
      <c r="CA953" s="153"/>
      <c r="CB953" s="153"/>
      <c r="CC953" s="153"/>
      <c r="CD953" s="153"/>
      <c r="CE953" s="153"/>
      <c r="CF953" s="153"/>
      <c r="CG953" s="153"/>
      <c r="CH953" s="153"/>
      <c r="CI953" s="153"/>
      <c r="CJ953" s="153"/>
      <c r="CK953" s="153"/>
      <c r="CL953" s="153"/>
      <c r="CM953" s="153"/>
      <c r="CN953" s="153"/>
      <c r="CO953" s="153"/>
      <c r="CP953" s="153"/>
      <c r="CQ953" s="153"/>
      <c r="CR953" s="153"/>
      <c r="CS953" s="153"/>
      <c r="CT953" s="153"/>
      <c r="CU953" s="153"/>
      <c r="CV953" s="153"/>
      <c r="CW953" s="153"/>
      <c r="CX953" s="153"/>
      <c r="CY953" s="153"/>
      <c r="CZ953" s="153"/>
      <c r="DA953" s="153"/>
      <c r="DB953" s="153"/>
      <c r="DC953" s="153"/>
      <c r="DD953" s="153"/>
      <c r="DE953" s="153"/>
      <c r="DF953" s="153"/>
      <c r="DG953" s="153"/>
      <c r="DH953" s="153"/>
      <c r="DI953" s="153"/>
      <c r="DJ953" s="153"/>
      <c r="DK953" s="153"/>
      <c r="DL953" s="153"/>
      <c r="DM953" s="153"/>
      <c r="DN953" s="153"/>
      <c r="DO953" s="153"/>
      <c r="DP953" s="153"/>
      <c r="DQ953" s="153"/>
      <c r="DR953" s="153"/>
      <c r="DS953" s="153"/>
      <c r="DT953" s="153"/>
      <c r="DU953" s="153"/>
      <c r="DV953" s="153"/>
      <c r="DW953" s="153"/>
      <c r="DX953" s="153"/>
      <c r="DY953" s="153"/>
      <c r="DZ953" s="153"/>
      <c r="EA953" s="153"/>
      <c r="EB953" s="153"/>
      <c r="EC953" s="153"/>
      <c r="ED953" s="153"/>
      <c r="EE953" s="153"/>
      <c r="EF953" s="153"/>
      <c r="EG953" s="153"/>
      <c r="EH953" s="153"/>
      <c r="EI953" s="153"/>
      <c r="EJ953" s="153"/>
      <c r="EK953" s="153"/>
      <c r="EL953" s="153"/>
      <c r="EM953" s="153"/>
      <c r="EN953" s="153"/>
      <c r="EO953" s="153"/>
      <c r="EP953" s="153"/>
      <c r="EQ953" s="153"/>
      <c r="ER953" s="153"/>
      <c r="ES953" s="153"/>
      <c r="ET953" s="153"/>
      <c r="EU953" s="153"/>
      <c r="EV953" s="153"/>
      <c r="EW953" s="153"/>
      <c r="EX953" s="153"/>
      <c r="EY953" s="153"/>
      <c r="EZ953" s="153"/>
      <c r="FA953" s="153"/>
      <c r="FB953" s="153"/>
      <c r="FC953" s="153"/>
      <c r="FD953" s="153"/>
      <c r="FE953" s="153"/>
      <c r="FF953" s="153"/>
      <c r="FG953" s="153"/>
      <c r="FH953" s="153"/>
      <c r="FI953" s="153"/>
    </row>
    <row r="954" spans="1:165" ht="15.75" customHeight="1" x14ac:dyDescent="0.25">
      <c r="A954" s="153"/>
      <c r="B954" s="153"/>
      <c r="C954" s="153"/>
      <c r="D954" s="156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  <c r="AH954" s="153"/>
      <c r="AI954" s="153"/>
      <c r="AJ954" s="153"/>
      <c r="AK954" s="153"/>
      <c r="AL954" s="153"/>
      <c r="AM954" s="153"/>
      <c r="AN954" s="153"/>
      <c r="AO954" s="153"/>
      <c r="AP954" s="153"/>
      <c r="AQ954" s="153"/>
      <c r="AR954" s="153"/>
      <c r="AS954" s="153"/>
      <c r="AT954" s="153"/>
      <c r="AU954" s="153"/>
      <c r="AV954" s="153"/>
      <c r="AW954" s="153"/>
      <c r="AX954" s="153"/>
      <c r="AY954" s="153"/>
      <c r="AZ954" s="153"/>
      <c r="BA954" s="153"/>
      <c r="BB954" s="153"/>
      <c r="BC954" s="153"/>
      <c r="BD954" s="153"/>
      <c r="BE954" s="153"/>
      <c r="BF954" s="153"/>
      <c r="BG954" s="153"/>
      <c r="BH954" s="153"/>
      <c r="BI954" s="153"/>
      <c r="BJ954" s="153"/>
      <c r="BK954" s="153"/>
      <c r="BL954" s="153"/>
      <c r="BM954" s="153"/>
      <c r="BN954" s="153"/>
      <c r="BO954" s="153"/>
      <c r="BP954" s="153"/>
      <c r="BQ954" s="153"/>
      <c r="BR954" s="153"/>
      <c r="BS954" s="153"/>
      <c r="BT954" s="153"/>
      <c r="BU954" s="153"/>
      <c r="BV954" s="153"/>
      <c r="BW954" s="153"/>
      <c r="BX954" s="153"/>
      <c r="BY954" s="153"/>
      <c r="BZ954" s="153"/>
      <c r="CA954" s="153"/>
      <c r="CB954" s="153"/>
      <c r="CC954" s="153"/>
      <c r="CD954" s="153"/>
      <c r="CE954" s="153"/>
      <c r="CF954" s="153"/>
      <c r="CG954" s="153"/>
      <c r="CH954" s="153"/>
      <c r="CI954" s="153"/>
      <c r="CJ954" s="153"/>
      <c r="CK954" s="153"/>
      <c r="CL954" s="153"/>
      <c r="CM954" s="153"/>
      <c r="CN954" s="153"/>
      <c r="CO954" s="153"/>
      <c r="CP954" s="153"/>
      <c r="CQ954" s="153"/>
      <c r="CR954" s="153"/>
      <c r="CS954" s="153"/>
      <c r="CT954" s="153"/>
      <c r="CU954" s="153"/>
      <c r="CV954" s="153"/>
      <c r="CW954" s="153"/>
      <c r="CX954" s="153"/>
      <c r="CY954" s="153"/>
      <c r="CZ954" s="153"/>
      <c r="DA954" s="153"/>
      <c r="DB954" s="153"/>
      <c r="DC954" s="153"/>
      <c r="DD954" s="153"/>
      <c r="DE954" s="153"/>
      <c r="DF954" s="153"/>
      <c r="DG954" s="153"/>
      <c r="DH954" s="153"/>
      <c r="DI954" s="153"/>
      <c r="DJ954" s="153"/>
      <c r="DK954" s="153"/>
      <c r="DL954" s="153"/>
      <c r="DM954" s="153"/>
      <c r="DN954" s="153"/>
      <c r="DO954" s="153"/>
      <c r="DP954" s="153"/>
      <c r="DQ954" s="153"/>
      <c r="DR954" s="153"/>
      <c r="DS954" s="153"/>
      <c r="DT954" s="153"/>
      <c r="DU954" s="153"/>
      <c r="DV954" s="153"/>
      <c r="DW954" s="153"/>
      <c r="DX954" s="153"/>
      <c r="DY954" s="153"/>
      <c r="DZ954" s="153"/>
      <c r="EA954" s="153"/>
      <c r="EB954" s="153"/>
      <c r="EC954" s="153"/>
      <c r="ED954" s="153"/>
      <c r="EE954" s="153"/>
      <c r="EF954" s="153"/>
      <c r="EG954" s="153"/>
      <c r="EH954" s="153"/>
      <c r="EI954" s="153"/>
      <c r="EJ954" s="153"/>
      <c r="EK954" s="153"/>
      <c r="EL954" s="153"/>
      <c r="EM954" s="153"/>
      <c r="EN954" s="153"/>
      <c r="EO954" s="153"/>
      <c r="EP954" s="153"/>
      <c r="EQ954" s="153"/>
      <c r="ER954" s="153"/>
      <c r="ES954" s="153"/>
      <c r="ET954" s="153"/>
      <c r="EU954" s="153"/>
      <c r="EV954" s="153"/>
      <c r="EW954" s="153"/>
      <c r="EX954" s="153"/>
      <c r="EY954" s="153"/>
      <c r="EZ954" s="153"/>
      <c r="FA954" s="153"/>
      <c r="FB954" s="153"/>
      <c r="FC954" s="153"/>
      <c r="FD954" s="153"/>
      <c r="FE954" s="153"/>
      <c r="FF954" s="153"/>
      <c r="FG954" s="153"/>
      <c r="FH954" s="153"/>
      <c r="FI954" s="153"/>
    </row>
    <row r="955" spans="1:165" ht="15.75" customHeight="1" x14ac:dyDescent="0.25">
      <c r="A955" s="153"/>
      <c r="B955" s="153"/>
      <c r="C955" s="153"/>
      <c r="D955" s="156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  <c r="AH955" s="153"/>
      <c r="AI955" s="153"/>
      <c r="AJ955" s="153"/>
      <c r="AK955" s="153"/>
      <c r="AL955" s="153"/>
      <c r="AM955" s="153"/>
      <c r="AN955" s="153"/>
      <c r="AO955" s="153"/>
      <c r="AP955" s="153"/>
      <c r="AQ955" s="153"/>
      <c r="AR955" s="153"/>
      <c r="AS955" s="153"/>
      <c r="AT955" s="153"/>
      <c r="AU955" s="153"/>
      <c r="AV955" s="153"/>
      <c r="AW955" s="153"/>
      <c r="AX955" s="153"/>
      <c r="AY955" s="153"/>
      <c r="AZ955" s="153"/>
      <c r="BA955" s="153"/>
      <c r="BB955" s="153"/>
      <c r="BC955" s="153"/>
      <c r="BD955" s="153"/>
      <c r="BE955" s="153"/>
      <c r="BF955" s="153"/>
      <c r="BG955" s="153"/>
      <c r="BH955" s="153"/>
      <c r="BI955" s="153"/>
      <c r="BJ955" s="153"/>
      <c r="BK955" s="153"/>
      <c r="BL955" s="153"/>
      <c r="BM955" s="153"/>
      <c r="BN955" s="153"/>
      <c r="BO955" s="153"/>
      <c r="BP955" s="153"/>
      <c r="BQ955" s="153"/>
      <c r="BR955" s="153"/>
      <c r="BS955" s="153"/>
      <c r="BT955" s="153"/>
      <c r="BU955" s="153"/>
      <c r="BV955" s="153"/>
      <c r="BW955" s="153"/>
      <c r="BX955" s="153"/>
      <c r="BY955" s="153"/>
      <c r="BZ955" s="153"/>
      <c r="CA955" s="153"/>
      <c r="CB955" s="153"/>
      <c r="CC955" s="153"/>
      <c r="CD955" s="153"/>
      <c r="CE955" s="153"/>
      <c r="CF955" s="153"/>
      <c r="CG955" s="153"/>
      <c r="CH955" s="153"/>
      <c r="CI955" s="153"/>
      <c r="CJ955" s="153"/>
      <c r="CK955" s="153"/>
      <c r="CL955" s="153"/>
      <c r="CM955" s="153"/>
      <c r="CN955" s="153"/>
      <c r="CO955" s="153"/>
      <c r="CP955" s="153"/>
      <c r="CQ955" s="153"/>
      <c r="CR955" s="153"/>
      <c r="CS955" s="153"/>
      <c r="CT955" s="153"/>
      <c r="CU955" s="153"/>
      <c r="CV955" s="153"/>
      <c r="CW955" s="153"/>
      <c r="CX955" s="153"/>
      <c r="CY955" s="153"/>
      <c r="CZ955" s="153"/>
      <c r="DA955" s="153"/>
      <c r="DB955" s="153"/>
      <c r="DC955" s="153"/>
      <c r="DD955" s="153"/>
      <c r="DE955" s="153"/>
      <c r="DF955" s="153"/>
      <c r="DG955" s="153"/>
      <c r="DH955" s="153"/>
      <c r="DI955" s="153"/>
      <c r="DJ955" s="153"/>
      <c r="DK955" s="153"/>
      <c r="DL955" s="153"/>
      <c r="DM955" s="153"/>
      <c r="DN955" s="153"/>
      <c r="DO955" s="153"/>
      <c r="DP955" s="153"/>
      <c r="DQ955" s="153"/>
      <c r="DR955" s="153"/>
      <c r="DS955" s="153"/>
      <c r="DT955" s="153"/>
      <c r="DU955" s="153"/>
      <c r="DV955" s="153"/>
      <c r="DW955" s="153"/>
      <c r="DX955" s="153"/>
      <c r="DY955" s="153"/>
      <c r="DZ955" s="153"/>
      <c r="EA955" s="153"/>
      <c r="EB955" s="153"/>
      <c r="EC955" s="153"/>
      <c r="ED955" s="153"/>
      <c r="EE955" s="153"/>
      <c r="EF955" s="153"/>
      <c r="EG955" s="153"/>
      <c r="EH955" s="153"/>
      <c r="EI955" s="153"/>
      <c r="EJ955" s="153"/>
      <c r="EK955" s="153"/>
      <c r="EL955" s="153"/>
      <c r="EM955" s="153"/>
      <c r="EN955" s="153"/>
      <c r="EO955" s="153"/>
      <c r="EP955" s="153"/>
      <c r="EQ955" s="153"/>
      <c r="ER955" s="153"/>
      <c r="ES955" s="153"/>
      <c r="ET955" s="153"/>
      <c r="EU955" s="153"/>
      <c r="EV955" s="153"/>
      <c r="EW955" s="153"/>
      <c r="EX955" s="153"/>
      <c r="EY955" s="153"/>
      <c r="EZ955" s="153"/>
      <c r="FA955" s="153"/>
      <c r="FB955" s="153"/>
      <c r="FC955" s="153"/>
      <c r="FD955" s="153"/>
      <c r="FE955" s="153"/>
      <c r="FF955" s="153"/>
      <c r="FG955" s="153"/>
      <c r="FH955" s="153"/>
      <c r="FI955" s="153"/>
    </row>
    <row r="956" spans="1:165" ht="15.75" customHeight="1" x14ac:dyDescent="0.25">
      <c r="A956" s="153"/>
      <c r="B956" s="153"/>
      <c r="C956" s="153"/>
      <c r="D956" s="156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  <c r="AH956" s="153"/>
      <c r="AI956" s="153"/>
      <c r="AJ956" s="153"/>
      <c r="AK956" s="153"/>
      <c r="AL956" s="153"/>
      <c r="AM956" s="153"/>
      <c r="AN956" s="153"/>
      <c r="AO956" s="153"/>
      <c r="AP956" s="153"/>
      <c r="AQ956" s="153"/>
      <c r="AR956" s="153"/>
      <c r="AS956" s="153"/>
      <c r="AT956" s="153"/>
      <c r="AU956" s="153"/>
      <c r="AV956" s="153"/>
      <c r="AW956" s="153"/>
      <c r="AX956" s="153"/>
      <c r="AY956" s="153"/>
      <c r="AZ956" s="153"/>
      <c r="BA956" s="153"/>
      <c r="BB956" s="153"/>
      <c r="BC956" s="153"/>
      <c r="BD956" s="153"/>
      <c r="BE956" s="153"/>
      <c r="BF956" s="153"/>
      <c r="BG956" s="153"/>
      <c r="BH956" s="153"/>
      <c r="BI956" s="153"/>
      <c r="BJ956" s="153"/>
      <c r="BK956" s="153"/>
      <c r="BL956" s="153"/>
      <c r="BM956" s="153"/>
      <c r="BN956" s="153"/>
      <c r="BO956" s="153"/>
      <c r="BP956" s="153"/>
      <c r="BQ956" s="153"/>
      <c r="BR956" s="153"/>
      <c r="BS956" s="153"/>
      <c r="BT956" s="153"/>
      <c r="BU956" s="153"/>
      <c r="BV956" s="153"/>
      <c r="BW956" s="153"/>
      <c r="BX956" s="153"/>
      <c r="BY956" s="153"/>
      <c r="BZ956" s="153"/>
      <c r="CA956" s="153"/>
      <c r="CB956" s="153"/>
      <c r="CC956" s="153"/>
      <c r="CD956" s="153"/>
      <c r="CE956" s="153"/>
      <c r="CF956" s="153"/>
      <c r="CG956" s="153"/>
      <c r="CH956" s="153"/>
      <c r="CI956" s="153"/>
      <c r="CJ956" s="153"/>
      <c r="CK956" s="153"/>
      <c r="CL956" s="153"/>
      <c r="CM956" s="153"/>
      <c r="CN956" s="153"/>
      <c r="CO956" s="153"/>
      <c r="CP956" s="153"/>
      <c r="CQ956" s="153"/>
      <c r="CR956" s="153"/>
      <c r="CS956" s="153"/>
      <c r="CT956" s="153"/>
      <c r="CU956" s="153"/>
      <c r="CV956" s="153"/>
      <c r="CW956" s="153"/>
      <c r="CX956" s="153"/>
      <c r="CY956" s="153"/>
      <c r="CZ956" s="153"/>
      <c r="DA956" s="153"/>
      <c r="DB956" s="153"/>
      <c r="DC956" s="153"/>
      <c r="DD956" s="153"/>
      <c r="DE956" s="153"/>
      <c r="DF956" s="153"/>
      <c r="DG956" s="153"/>
      <c r="DH956" s="153"/>
      <c r="DI956" s="153"/>
      <c r="DJ956" s="153"/>
      <c r="DK956" s="153"/>
      <c r="DL956" s="153"/>
      <c r="DM956" s="153"/>
      <c r="DN956" s="153"/>
      <c r="DO956" s="153"/>
      <c r="DP956" s="153"/>
      <c r="DQ956" s="153"/>
      <c r="DR956" s="153"/>
      <c r="DS956" s="153"/>
      <c r="DT956" s="153"/>
      <c r="DU956" s="153"/>
      <c r="DV956" s="153"/>
      <c r="DW956" s="153"/>
      <c r="DX956" s="153"/>
      <c r="DY956" s="153"/>
      <c r="DZ956" s="153"/>
      <c r="EA956" s="153"/>
      <c r="EB956" s="153"/>
      <c r="EC956" s="153"/>
      <c r="ED956" s="153"/>
      <c r="EE956" s="153"/>
      <c r="EF956" s="153"/>
      <c r="EG956" s="153"/>
      <c r="EH956" s="153"/>
      <c r="EI956" s="153"/>
      <c r="EJ956" s="153"/>
      <c r="EK956" s="153"/>
      <c r="EL956" s="153"/>
      <c r="EM956" s="153"/>
      <c r="EN956" s="153"/>
      <c r="EO956" s="153"/>
      <c r="EP956" s="153"/>
      <c r="EQ956" s="153"/>
      <c r="ER956" s="153"/>
      <c r="ES956" s="153"/>
      <c r="ET956" s="153"/>
      <c r="EU956" s="153"/>
      <c r="EV956" s="153"/>
      <c r="EW956" s="153"/>
      <c r="EX956" s="153"/>
      <c r="EY956" s="153"/>
      <c r="EZ956" s="153"/>
      <c r="FA956" s="153"/>
      <c r="FB956" s="153"/>
      <c r="FC956" s="153"/>
      <c r="FD956" s="153"/>
      <c r="FE956" s="153"/>
      <c r="FF956" s="153"/>
      <c r="FG956" s="153"/>
      <c r="FH956" s="153"/>
      <c r="FI956" s="153"/>
    </row>
    <row r="957" spans="1:165" ht="15.75" customHeight="1" x14ac:dyDescent="0.25">
      <c r="A957" s="153"/>
      <c r="B957" s="153"/>
      <c r="C957" s="153"/>
      <c r="D957" s="156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  <c r="AH957" s="153"/>
      <c r="AI957" s="153"/>
      <c r="AJ957" s="153"/>
      <c r="AK957" s="153"/>
      <c r="AL957" s="153"/>
      <c r="AM957" s="153"/>
      <c r="AN957" s="153"/>
      <c r="AO957" s="153"/>
      <c r="AP957" s="153"/>
      <c r="AQ957" s="153"/>
      <c r="AR957" s="153"/>
      <c r="AS957" s="153"/>
      <c r="AT957" s="153"/>
      <c r="AU957" s="153"/>
      <c r="AV957" s="153"/>
      <c r="AW957" s="153"/>
      <c r="AX957" s="153"/>
      <c r="AY957" s="153"/>
      <c r="AZ957" s="153"/>
      <c r="BA957" s="153"/>
      <c r="BB957" s="153"/>
      <c r="BC957" s="153"/>
      <c r="BD957" s="153"/>
      <c r="BE957" s="153"/>
      <c r="BF957" s="153"/>
      <c r="BG957" s="153"/>
      <c r="BH957" s="153"/>
      <c r="BI957" s="153"/>
      <c r="BJ957" s="153"/>
      <c r="BK957" s="153"/>
      <c r="BL957" s="153"/>
      <c r="BM957" s="153"/>
      <c r="BN957" s="153"/>
      <c r="BO957" s="153"/>
      <c r="BP957" s="153"/>
      <c r="BQ957" s="153"/>
      <c r="BR957" s="153"/>
      <c r="BS957" s="153"/>
      <c r="BT957" s="153"/>
      <c r="BU957" s="153"/>
      <c r="BV957" s="153"/>
      <c r="BW957" s="153"/>
      <c r="BX957" s="153"/>
      <c r="BY957" s="153"/>
      <c r="BZ957" s="153"/>
      <c r="CA957" s="153"/>
      <c r="CB957" s="153"/>
      <c r="CC957" s="153"/>
      <c r="CD957" s="153"/>
      <c r="CE957" s="153"/>
      <c r="CF957" s="153"/>
      <c r="CG957" s="153"/>
      <c r="CH957" s="153"/>
      <c r="CI957" s="153"/>
      <c r="CJ957" s="153"/>
      <c r="CK957" s="153"/>
      <c r="CL957" s="153"/>
      <c r="CM957" s="153"/>
      <c r="CN957" s="153"/>
      <c r="CO957" s="153"/>
      <c r="CP957" s="153"/>
      <c r="CQ957" s="153"/>
      <c r="CR957" s="153"/>
      <c r="CS957" s="153"/>
      <c r="CT957" s="153"/>
      <c r="CU957" s="153"/>
      <c r="CV957" s="153"/>
      <c r="CW957" s="153"/>
      <c r="CX957" s="153"/>
      <c r="CY957" s="153"/>
      <c r="CZ957" s="153"/>
      <c r="DA957" s="153"/>
      <c r="DB957" s="153"/>
      <c r="DC957" s="153"/>
      <c r="DD957" s="153"/>
      <c r="DE957" s="153"/>
      <c r="DF957" s="153"/>
      <c r="DG957" s="153"/>
      <c r="DH957" s="153"/>
      <c r="DI957" s="153"/>
      <c r="DJ957" s="153"/>
      <c r="DK957" s="153"/>
      <c r="DL957" s="153"/>
      <c r="DM957" s="153"/>
      <c r="DN957" s="153"/>
      <c r="DO957" s="153"/>
      <c r="DP957" s="153"/>
      <c r="DQ957" s="153"/>
      <c r="DR957" s="153"/>
      <c r="DS957" s="153"/>
      <c r="DT957" s="153"/>
      <c r="DU957" s="153"/>
      <c r="DV957" s="153"/>
      <c r="DW957" s="153"/>
      <c r="DX957" s="153"/>
      <c r="DY957" s="153"/>
      <c r="DZ957" s="153"/>
      <c r="EA957" s="153"/>
      <c r="EB957" s="153"/>
      <c r="EC957" s="153"/>
      <c r="ED957" s="153"/>
      <c r="EE957" s="153"/>
      <c r="EF957" s="153"/>
      <c r="EG957" s="153"/>
      <c r="EH957" s="153"/>
      <c r="EI957" s="153"/>
      <c r="EJ957" s="153"/>
      <c r="EK957" s="153"/>
      <c r="EL957" s="153"/>
      <c r="EM957" s="153"/>
      <c r="EN957" s="153"/>
      <c r="EO957" s="153"/>
      <c r="EP957" s="153"/>
      <c r="EQ957" s="153"/>
      <c r="ER957" s="153"/>
      <c r="ES957" s="153"/>
      <c r="ET957" s="153"/>
      <c r="EU957" s="153"/>
      <c r="EV957" s="153"/>
      <c r="EW957" s="153"/>
      <c r="EX957" s="153"/>
      <c r="EY957" s="153"/>
      <c r="EZ957" s="153"/>
      <c r="FA957" s="153"/>
      <c r="FB957" s="153"/>
      <c r="FC957" s="153"/>
      <c r="FD957" s="153"/>
      <c r="FE957" s="153"/>
      <c r="FF957" s="153"/>
      <c r="FG957" s="153"/>
      <c r="FH957" s="153"/>
      <c r="FI957" s="153"/>
    </row>
    <row r="958" spans="1:165" ht="15.75" customHeight="1" x14ac:dyDescent="0.25">
      <c r="A958" s="153"/>
      <c r="B958" s="153"/>
      <c r="C958" s="153"/>
      <c r="D958" s="156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  <c r="AH958" s="153"/>
      <c r="AI958" s="153"/>
      <c r="AJ958" s="153"/>
      <c r="AK958" s="153"/>
      <c r="AL958" s="153"/>
      <c r="AM958" s="153"/>
      <c r="AN958" s="153"/>
      <c r="AO958" s="153"/>
      <c r="AP958" s="153"/>
      <c r="AQ958" s="153"/>
      <c r="AR958" s="153"/>
      <c r="AS958" s="153"/>
      <c r="AT958" s="153"/>
      <c r="AU958" s="153"/>
      <c r="AV958" s="153"/>
      <c r="AW958" s="153"/>
      <c r="AX958" s="153"/>
      <c r="AY958" s="153"/>
      <c r="AZ958" s="153"/>
      <c r="BA958" s="153"/>
      <c r="BB958" s="153"/>
      <c r="BC958" s="153"/>
      <c r="BD958" s="153"/>
      <c r="BE958" s="153"/>
      <c r="BF958" s="153"/>
      <c r="BG958" s="153"/>
      <c r="BH958" s="153"/>
      <c r="BI958" s="153"/>
      <c r="BJ958" s="153"/>
      <c r="BK958" s="153"/>
      <c r="BL958" s="153"/>
      <c r="BM958" s="153"/>
      <c r="BN958" s="153"/>
      <c r="BO958" s="153"/>
      <c r="BP958" s="153"/>
      <c r="BQ958" s="153"/>
      <c r="BR958" s="153"/>
      <c r="BS958" s="153"/>
      <c r="BT958" s="153"/>
      <c r="BU958" s="153"/>
      <c r="BV958" s="153"/>
      <c r="BW958" s="153"/>
      <c r="BX958" s="153"/>
      <c r="BY958" s="153"/>
      <c r="BZ958" s="153"/>
      <c r="CA958" s="153"/>
      <c r="CB958" s="153"/>
      <c r="CC958" s="153"/>
      <c r="CD958" s="153"/>
      <c r="CE958" s="153"/>
      <c r="CF958" s="153"/>
      <c r="CG958" s="153"/>
      <c r="CH958" s="153"/>
      <c r="CI958" s="153"/>
      <c r="CJ958" s="153"/>
      <c r="CK958" s="153"/>
      <c r="CL958" s="153"/>
      <c r="CM958" s="153"/>
      <c r="CN958" s="153"/>
      <c r="CO958" s="153"/>
      <c r="CP958" s="153"/>
      <c r="CQ958" s="153"/>
      <c r="CR958" s="153"/>
      <c r="CS958" s="153"/>
      <c r="CT958" s="153"/>
      <c r="CU958" s="153"/>
      <c r="CV958" s="153"/>
      <c r="CW958" s="153"/>
      <c r="CX958" s="153"/>
      <c r="CY958" s="153"/>
      <c r="CZ958" s="153"/>
      <c r="DA958" s="153"/>
      <c r="DB958" s="153"/>
      <c r="DC958" s="153"/>
      <c r="DD958" s="153"/>
      <c r="DE958" s="153"/>
      <c r="DF958" s="153"/>
      <c r="DG958" s="153"/>
      <c r="DH958" s="153"/>
      <c r="DI958" s="153"/>
      <c r="DJ958" s="153"/>
      <c r="DK958" s="153"/>
      <c r="DL958" s="153"/>
      <c r="DM958" s="153"/>
      <c r="DN958" s="153"/>
      <c r="DO958" s="153"/>
      <c r="DP958" s="153"/>
      <c r="DQ958" s="153"/>
      <c r="DR958" s="153"/>
      <c r="DS958" s="153"/>
      <c r="DT958" s="153"/>
      <c r="DU958" s="153"/>
      <c r="DV958" s="153"/>
      <c r="DW958" s="153"/>
      <c r="DX958" s="153"/>
      <c r="DY958" s="153"/>
      <c r="DZ958" s="153"/>
      <c r="EA958" s="153"/>
      <c r="EB958" s="153"/>
      <c r="EC958" s="153"/>
      <c r="ED958" s="153"/>
      <c r="EE958" s="153"/>
      <c r="EF958" s="153"/>
      <c r="EG958" s="153"/>
      <c r="EH958" s="153"/>
      <c r="EI958" s="153"/>
      <c r="EJ958" s="153"/>
      <c r="EK958" s="153"/>
      <c r="EL958" s="153"/>
      <c r="EM958" s="153"/>
      <c r="EN958" s="153"/>
      <c r="EO958" s="153"/>
      <c r="EP958" s="153"/>
      <c r="EQ958" s="153"/>
      <c r="ER958" s="153"/>
      <c r="ES958" s="153"/>
      <c r="ET958" s="153"/>
      <c r="EU958" s="153"/>
      <c r="EV958" s="153"/>
      <c r="EW958" s="153"/>
      <c r="EX958" s="153"/>
      <c r="EY958" s="153"/>
      <c r="EZ958" s="153"/>
      <c r="FA958" s="153"/>
      <c r="FB958" s="153"/>
      <c r="FC958" s="153"/>
      <c r="FD958" s="153"/>
      <c r="FE958" s="153"/>
      <c r="FF958" s="153"/>
      <c r="FG958" s="153"/>
      <c r="FH958" s="153"/>
      <c r="FI958" s="153"/>
    </row>
    <row r="959" spans="1:165" ht="15.75" customHeight="1" x14ac:dyDescent="0.25">
      <c r="A959" s="153"/>
      <c r="B959" s="153"/>
      <c r="C959" s="153"/>
      <c r="D959" s="156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  <c r="AH959" s="153"/>
      <c r="AI959" s="153"/>
      <c r="AJ959" s="153"/>
      <c r="AK959" s="153"/>
      <c r="AL959" s="153"/>
      <c r="AM959" s="153"/>
      <c r="AN959" s="153"/>
      <c r="AO959" s="153"/>
      <c r="AP959" s="153"/>
      <c r="AQ959" s="153"/>
      <c r="AR959" s="153"/>
      <c r="AS959" s="153"/>
      <c r="AT959" s="153"/>
      <c r="AU959" s="153"/>
      <c r="AV959" s="153"/>
      <c r="AW959" s="153"/>
      <c r="AX959" s="153"/>
      <c r="AY959" s="153"/>
      <c r="AZ959" s="153"/>
      <c r="BA959" s="153"/>
      <c r="BB959" s="153"/>
      <c r="BC959" s="153"/>
      <c r="BD959" s="153"/>
      <c r="BE959" s="153"/>
      <c r="BF959" s="153"/>
      <c r="BG959" s="153"/>
      <c r="BH959" s="153"/>
      <c r="BI959" s="153"/>
      <c r="BJ959" s="153"/>
      <c r="BK959" s="153"/>
      <c r="BL959" s="153"/>
      <c r="BM959" s="153"/>
      <c r="BN959" s="153"/>
      <c r="BO959" s="153"/>
      <c r="BP959" s="153"/>
      <c r="BQ959" s="153"/>
      <c r="BR959" s="153"/>
      <c r="BS959" s="153"/>
      <c r="BT959" s="153"/>
      <c r="BU959" s="153"/>
      <c r="BV959" s="153"/>
      <c r="BW959" s="153"/>
      <c r="BX959" s="153"/>
      <c r="BY959" s="153"/>
      <c r="BZ959" s="153"/>
      <c r="CA959" s="153"/>
      <c r="CB959" s="153"/>
      <c r="CC959" s="153"/>
      <c r="CD959" s="153"/>
      <c r="CE959" s="153"/>
      <c r="CF959" s="153"/>
      <c r="CG959" s="153"/>
      <c r="CH959" s="153"/>
      <c r="CI959" s="153"/>
      <c r="CJ959" s="153"/>
      <c r="CK959" s="153"/>
      <c r="CL959" s="153"/>
      <c r="CM959" s="153"/>
      <c r="CN959" s="153"/>
      <c r="CO959" s="153"/>
      <c r="CP959" s="153"/>
      <c r="CQ959" s="153"/>
      <c r="CR959" s="153"/>
      <c r="CS959" s="153"/>
      <c r="CT959" s="153"/>
      <c r="CU959" s="153"/>
      <c r="CV959" s="153"/>
      <c r="CW959" s="153"/>
      <c r="CX959" s="153"/>
      <c r="CY959" s="153"/>
      <c r="CZ959" s="153"/>
      <c r="DA959" s="153"/>
      <c r="DB959" s="153"/>
      <c r="DC959" s="153"/>
      <c r="DD959" s="153"/>
      <c r="DE959" s="153"/>
      <c r="DF959" s="153"/>
      <c r="DG959" s="153"/>
      <c r="DH959" s="153"/>
      <c r="DI959" s="153"/>
      <c r="DJ959" s="153"/>
      <c r="DK959" s="153"/>
      <c r="DL959" s="153"/>
      <c r="DM959" s="153"/>
      <c r="DN959" s="153"/>
      <c r="DO959" s="153"/>
      <c r="DP959" s="153"/>
      <c r="DQ959" s="153"/>
      <c r="DR959" s="153"/>
      <c r="DS959" s="153"/>
      <c r="DT959" s="153"/>
      <c r="DU959" s="153"/>
      <c r="DV959" s="153"/>
      <c r="DW959" s="153"/>
      <c r="DX959" s="153"/>
      <c r="DY959" s="153"/>
      <c r="DZ959" s="153"/>
      <c r="EA959" s="153"/>
      <c r="EB959" s="153"/>
      <c r="EC959" s="153"/>
      <c r="ED959" s="153"/>
      <c r="EE959" s="153"/>
      <c r="EF959" s="153"/>
      <c r="EG959" s="153"/>
      <c r="EH959" s="153"/>
      <c r="EI959" s="153"/>
      <c r="EJ959" s="153"/>
      <c r="EK959" s="153"/>
      <c r="EL959" s="153"/>
      <c r="EM959" s="153"/>
      <c r="EN959" s="153"/>
      <c r="EO959" s="153"/>
      <c r="EP959" s="153"/>
      <c r="EQ959" s="153"/>
      <c r="ER959" s="153"/>
      <c r="ES959" s="153"/>
      <c r="ET959" s="153"/>
      <c r="EU959" s="153"/>
      <c r="EV959" s="153"/>
      <c r="EW959" s="153"/>
      <c r="EX959" s="153"/>
      <c r="EY959" s="153"/>
      <c r="EZ959" s="153"/>
      <c r="FA959" s="153"/>
      <c r="FB959" s="153"/>
      <c r="FC959" s="153"/>
      <c r="FD959" s="153"/>
      <c r="FE959" s="153"/>
      <c r="FF959" s="153"/>
      <c r="FG959" s="153"/>
      <c r="FH959" s="153"/>
      <c r="FI959" s="153"/>
    </row>
    <row r="960" spans="1:165" ht="15.75" customHeight="1" x14ac:dyDescent="0.25">
      <c r="A960" s="153"/>
      <c r="B960" s="153"/>
      <c r="C960" s="153"/>
      <c r="D960" s="156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  <c r="AH960" s="153"/>
      <c r="AI960" s="153"/>
      <c r="AJ960" s="153"/>
      <c r="AK960" s="153"/>
      <c r="AL960" s="153"/>
      <c r="AM960" s="153"/>
      <c r="AN960" s="153"/>
      <c r="AO960" s="153"/>
      <c r="AP960" s="153"/>
      <c r="AQ960" s="153"/>
      <c r="AR960" s="153"/>
      <c r="AS960" s="153"/>
      <c r="AT960" s="153"/>
      <c r="AU960" s="153"/>
      <c r="AV960" s="153"/>
      <c r="AW960" s="153"/>
      <c r="AX960" s="153"/>
      <c r="AY960" s="153"/>
      <c r="AZ960" s="153"/>
      <c r="BA960" s="153"/>
      <c r="BB960" s="153"/>
      <c r="BC960" s="153"/>
      <c r="BD960" s="153"/>
      <c r="BE960" s="153"/>
      <c r="BF960" s="153"/>
      <c r="BG960" s="153"/>
      <c r="BH960" s="153"/>
      <c r="BI960" s="153"/>
      <c r="BJ960" s="153"/>
      <c r="BK960" s="153"/>
      <c r="BL960" s="153"/>
      <c r="BM960" s="153"/>
      <c r="BN960" s="153"/>
      <c r="BO960" s="153"/>
      <c r="BP960" s="153"/>
      <c r="BQ960" s="153"/>
      <c r="BR960" s="153"/>
      <c r="BS960" s="153"/>
      <c r="BT960" s="153"/>
      <c r="BU960" s="153"/>
      <c r="BV960" s="153"/>
      <c r="BW960" s="153"/>
      <c r="BX960" s="153"/>
      <c r="BY960" s="153"/>
      <c r="BZ960" s="153"/>
      <c r="CA960" s="153"/>
      <c r="CB960" s="153"/>
      <c r="CC960" s="153"/>
      <c r="CD960" s="153"/>
      <c r="CE960" s="153"/>
      <c r="CF960" s="153"/>
      <c r="CG960" s="153"/>
      <c r="CH960" s="153"/>
      <c r="CI960" s="153"/>
      <c r="CJ960" s="153"/>
      <c r="CK960" s="153"/>
      <c r="CL960" s="153"/>
      <c r="CM960" s="153"/>
      <c r="CN960" s="153"/>
      <c r="CO960" s="153"/>
      <c r="CP960" s="153"/>
      <c r="CQ960" s="153"/>
      <c r="CR960" s="153"/>
      <c r="CS960" s="153"/>
      <c r="CT960" s="153"/>
      <c r="CU960" s="153"/>
      <c r="CV960" s="153"/>
      <c r="CW960" s="153"/>
      <c r="CX960" s="153"/>
      <c r="CY960" s="153"/>
      <c r="CZ960" s="153"/>
      <c r="DA960" s="153"/>
      <c r="DB960" s="153"/>
      <c r="DC960" s="153"/>
      <c r="DD960" s="153"/>
      <c r="DE960" s="153"/>
      <c r="DF960" s="153"/>
      <c r="DG960" s="153"/>
      <c r="DH960" s="153"/>
      <c r="DI960" s="153"/>
      <c r="DJ960" s="153"/>
      <c r="DK960" s="153"/>
      <c r="DL960" s="153"/>
      <c r="DM960" s="153"/>
      <c r="DN960" s="153"/>
      <c r="DO960" s="153"/>
      <c r="DP960" s="153"/>
      <c r="DQ960" s="153"/>
      <c r="DR960" s="153"/>
      <c r="DS960" s="153"/>
      <c r="DT960" s="153"/>
      <c r="DU960" s="153"/>
      <c r="DV960" s="153"/>
      <c r="DW960" s="153"/>
      <c r="DX960" s="153"/>
      <c r="DY960" s="153"/>
      <c r="DZ960" s="153"/>
      <c r="EA960" s="153"/>
      <c r="EB960" s="153"/>
      <c r="EC960" s="153"/>
      <c r="ED960" s="153"/>
      <c r="EE960" s="153"/>
      <c r="EF960" s="153"/>
      <c r="EG960" s="153"/>
      <c r="EH960" s="153"/>
      <c r="EI960" s="153"/>
      <c r="EJ960" s="153"/>
      <c r="EK960" s="153"/>
      <c r="EL960" s="153"/>
      <c r="EM960" s="153"/>
      <c r="EN960" s="153"/>
      <c r="EO960" s="153"/>
      <c r="EP960" s="153"/>
      <c r="EQ960" s="153"/>
      <c r="ER960" s="153"/>
      <c r="ES960" s="153"/>
      <c r="ET960" s="153"/>
      <c r="EU960" s="153"/>
      <c r="EV960" s="153"/>
      <c r="EW960" s="153"/>
      <c r="EX960" s="153"/>
      <c r="EY960" s="153"/>
      <c r="EZ960" s="153"/>
      <c r="FA960" s="153"/>
      <c r="FB960" s="153"/>
      <c r="FC960" s="153"/>
      <c r="FD960" s="153"/>
      <c r="FE960" s="153"/>
      <c r="FF960" s="153"/>
      <c r="FG960" s="153"/>
      <c r="FH960" s="153"/>
      <c r="FI960" s="153"/>
    </row>
    <row r="961" spans="1:165" ht="15.75" customHeight="1" x14ac:dyDescent="0.25">
      <c r="A961" s="153"/>
      <c r="B961" s="153"/>
      <c r="C961" s="153"/>
      <c r="D961" s="156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  <c r="AH961" s="153"/>
      <c r="AI961" s="153"/>
      <c r="AJ961" s="153"/>
      <c r="AK961" s="153"/>
      <c r="AL961" s="153"/>
      <c r="AM961" s="153"/>
      <c r="AN961" s="153"/>
      <c r="AO961" s="153"/>
      <c r="AP961" s="153"/>
      <c r="AQ961" s="153"/>
      <c r="AR961" s="153"/>
      <c r="AS961" s="153"/>
      <c r="AT961" s="153"/>
      <c r="AU961" s="153"/>
      <c r="AV961" s="153"/>
      <c r="AW961" s="153"/>
      <c r="AX961" s="153"/>
      <c r="AY961" s="153"/>
      <c r="AZ961" s="153"/>
      <c r="BA961" s="153"/>
      <c r="BB961" s="153"/>
      <c r="BC961" s="153"/>
      <c r="BD961" s="153"/>
      <c r="BE961" s="153"/>
      <c r="BF961" s="153"/>
      <c r="BG961" s="153"/>
      <c r="BH961" s="153"/>
      <c r="BI961" s="153"/>
      <c r="BJ961" s="153"/>
      <c r="BK961" s="153"/>
      <c r="BL961" s="153"/>
      <c r="BM961" s="153"/>
      <c r="BN961" s="153"/>
      <c r="BO961" s="153"/>
      <c r="BP961" s="153"/>
      <c r="BQ961" s="153"/>
      <c r="BR961" s="153"/>
      <c r="BS961" s="153"/>
      <c r="BT961" s="153"/>
      <c r="BU961" s="153"/>
      <c r="BV961" s="153"/>
      <c r="BW961" s="153"/>
      <c r="BX961" s="153"/>
      <c r="BY961" s="153"/>
      <c r="BZ961" s="153"/>
      <c r="CA961" s="153"/>
      <c r="CB961" s="153"/>
      <c r="CC961" s="153"/>
      <c r="CD961" s="153"/>
      <c r="CE961" s="153"/>
      <c r="CF961" s="153"/>
      <c r="CG961" s="153"/>
      <c r="CH961" s="153"/>
      <c r="CI961" s="153"/>
      <c r="CJ961" s="153"/>
      <c r="CK961" s="153"/>
      <c r="CL961" s="153"/>
      <c r="CM961" s="153"/>
      <c r="CN961" s="153"/>
      <c r="CO961" s="153"/>
      <c r="CP961" s="153"/>
      <c r="CQ961" s="153"/>
      <c r="CR961" s="153"/>
      <c r="CS961" s="153"/>
      <c r="CT961" s="153"/>
      <c r="CU961" s="153"/>
      <c r="CV961" s="153"/>
      <c r="CW961" s="153"/>
      <c r="CX961" s="153"/>
      <c r="CY961" s="153"/>
      <c r="CZ961" s="153"/>
      <c r="DA961" s="153"/>
      <c r="DB961" s="153"/>
      <c r="DC961" s="153"/>
      <c r="DD961" s="153"/>
      <c r="DE961" s="153"/>
      <c r="DF961" s="153"/>
      <c r="DG961" s="153"/>
      <c r="DH961" s="153"/>
      <c r="DI961" s="153"/>
      <c r="DJ961" s="153"/>
      <c r="DK961" s="153"/>
      <c r="DL961" s="153"/>
      <c r="DM961" s="153"/>
      <c r="DN961" s="153"/>
      <c r="DO961" s="153"/>
      <c r="DP961" s="153"/>
      <c r="DQ961" s="153"/>
      <c r="DR961" s="153"/>
      <c r="DS961" s="153"/>
      <c r="DT961" s="153"/>
      <c r="DU961" s="153"/>
      <c r="DV961" s="153"/>
      <c r="DW961" s="153"/>
      <c r="DX961" s="153"/>
      <c r="DY961" s="153"/>
      <c r="DZ961" s="153"/>
      <c r="EA961" s="153"/>
      <c r="EB961" s="153"/>
      <c r="EC961" s="153"/>
      <c r="ED961" s="153"/>
      <c r="EE961" s="153"/>
      <c r="EF961" s="153"/>
      <c r="EG961" s="153"/>
      <c r="EH961" s="153"/>
      <c r="EI961" s="153"/>
      <c r="EJ961" s="153"/>
      <c r="EK961" s="153"/>
      <c r="EL961" s="153"/>
      <c r="EM961" s="153"/>
      <c r="EN961" s="153"/>
      <c r="EO961" s="153"/>
      <c r="EP961" s="153"/>
      <c r="EQ961" s="153"/>
      <c r="ER961" s="153"/>
      <c r="ES961" s="153"/>
      <c r="ET961" s="153"/>
      <c r="EU961" s="153"/>
      <c r="EV961" s="153"/>
      <c r="EW961" s="153"/>
      <c r="EX961" s="153"/>
      <c r="EY961" s="153"/>
      <c r="EZ961" s="153"/>
      <c r="FA961" s="153"/>
      <c r="FB961" s="153"/>
      <c r="FC961" s="153"/>
      <c r="FD961" s="153"/>
      <c r="FE961" s="153"/>
      <c r="FF961" s="153"/>
      <c r="FG961" s="153"/>
      <c r="FH961" s="153"/>
      <c r="FI961" s="153"/>
    </row>
    <row r="962" spans="1:165" ht="15.75" customHeight="1" x14ac:dyDescent="0.25">
      <c r="A962" s="153"/>
      <c r="B962" s="153"/>
      <c r="C962" s="153"/>
      <c r="D962" s="156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  <c r="AH962" s="153"/>
      <c r="AI962" s="153"/>
      <c r="AJ962" s="153"/>
      <c r="AK962" s="153"/>
      <c r="AL962" s="153"/>
      <c r="AM962" s="153"/>
      <c r="AN962" s="153"/>
      <c r="AO962" s="153"/>
      <c r="AP962" s="153"/>
      <c r="AQ962" s="153"/>
      <c r="AR962" s="153"/>
      <c r="AS962" s="153"/>
      <c r="AT962" s="153"/>
      <c r="AU962" s="153"/>
      <c r="AV962" s="153"/>
      <c r="AW962" s="153"/>
      <c r="AX962" s="153"/>
      <c r="AY962" s="153"/>
      <c r="AZ962" s="153"/>
      <c r="BA962" s="153"/>
      <c r="BB962" s="153"/>
      <c r="BC962" s="153"/>
      <c r="BD962" s="153"/>
      <c r="BE962" s="153"/>
      <c r="BF962" s="153"/>
      <c r="BG962" s="153"/>
      <c r="BH962" s="153"/>
      <c r="BI962" s="153"/>
      <c r="BJ962" s="153"/>
      <c r="BK962" s="153"/>
      <c r="BL962" s="153"/>
      <c r="BM962" s="153"/>
      <c r="BN962" s="153"/>
      <c r="BO962" s="153"/>
      <c r="BP962" s="153"/>
      <c r="BQ962" s="153"/>
      <c r="BR962" s="153"/>
      <c r="BS962" s="153"/>
      <c r="BT962" s="153"/>
      <c r="BU962" s="153"/>
      <c r="BV962" s="153"/>
      <c r="BW962" s="153"/>
      <c r="BX962" s="153"/>
      <c r="BY962" s="153"/>
      <c r="BZ962" s="153"/>
      <c r="CA962" s="153"/>
      <c r="CB962" s="153"/>
      <c r="CC962" s="153"/>
      <c r="CD962" s="153"/>
      <c r="CE962" s="153"/>
      <c r="CF962" s="153"/>
      <c r="CG962" s="153"/>
      <c r="CH962" s="153"/>
      <c r="CI962" s="153"/>
      <c r="CJ962" s="153"/>
      <c r="CK962" s="153"/>
      <c r="CL962" s="153"/>
      <c r="CM962" s="153"/>
      <c r="CN962" s="153"/>
      <c r="CO962" s="153"/>
      <c r="CP962" s="153"/>
      <c r="CQ962" s="153"/>
      <c r="CR962" s="153"/>
      <c r="CS962" s="153"/>
      <c r="CT962" s="153"/>
      <c r="CU962" s="153"/>
      <c r="CV962" s="153"/>
      <c r="CW962" s="153"/>
      <c r="CX962" s="153"/>
      <c r="CY962" s="153"/>
      <c r="CZ962" s="153"/>
      <c r="DA962" s="153"/>
      <c r="DB962" s="153"/>
      <c r="DC962" s="153"/>
      <c r="DD962" s="153"/>
      <c r="DE962" s="153"/>
      <c r="DF962" s="153"/>
      <c r="DG962" s="153"/>
      <c r="DH962" s="153"/>
      <c r="DI962" s="153"/>
      <c r="DJ962" s="153"/>
      <c r="DK962" s="153"/>
      <c r="DL962" s="153"/>
      <c r="DM962" s="153"/>
      <c r="DN962" s="153"/>
      <c r="DO962" s="153"/>
      <c r="DP962" s="153"/>
      <c r="DQ962" s="153"/>
      <c r="DR962" s="153"/>
      <c r="DS962" s="153"/>
      <c r="DT962" s="153"/>
      <c r="DU962" s="153"/>
      <c r="DV962" s="153"/>
      <c r="DW962" s="153"/>
      <c r="DX962" s="153"/>
      <c r="DY962" s="153"/>
      <c r="DZ962" s="153"/>
      <c r="EA962" s="153"/>
      <c r="EB962" s="153"/>
      <c r="EC962" s="153"/>
      <c r="ED962" s="153"/>
      <c r="EE962" s="153"/>
      <c r="EF962" s="153"/>
      <c r="EG962" s="153"/>
      <c r="EH962" s="153"/>
      <c r="EI962" s="153"/>
      <c r="EJ962" s="153"/>
      <c r="EK962" s="153"/>
      <c r="EL962" s="153"/>
      <c r="EM962" s="153"/>
      <c r="EN962" s="153"/>
      <c r="EO962" s="153"/>
      <c r="EP962" s="153"/>
      <c r="EQ962" s="153"/>
      <c r="ER962" s="153"/>
      <c r="ES962" s="153"/>
      <c r="ET962" s="153"/>
      <c r="EU962" s="153"/>
      <c r="EV962" s="153"/>
      <c r="EW962" s="153"/>
      <c r="EX962" s="153"/>
      <c r="EY962" s="153"/>
      <c r="EZ962" s="153"/>
      <c r="FA962" s="153"/>
      <c r="FB962" s="153"/>
      <c r="FC962" s="153"/>
      <c r="FD962" s="153"/>
      <c r="FE962" s="153"/>
      <c r="FF962" s="153"/>
      <c r="FG962" s="153"/>
      <c r="FH962" s="153"/>
      <c r="FI962" s="153"/>
    </row>
    <row r="963" spans="1:165" ht="15.75" customHeight="1" x14ac:dyDescent="0.25">
      <c r="A963" s="153"/>
      <c r="B963" s="153"/>
      <c r="C963" s="153"/>
      <c r="D963" s="156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  <c r="AH963" s="153"/>
      <c r="AI963" s="153"/>
      <c r="AJ963" s="153"/>
      <c r="AK963" s="153"/>
      <c r="AL963" s="153"/>
      <c r="AM963" s="153"/>
      <c r="AN963" s="153"/>
      <c r="AO963" s="153"/>
      <c r="AP963" s="153"/>
      <c r="AQ963" s="153"/>
      <c r="AR963" s="153"/>
      <c r="AS963" s="153"/>
      <c r="AT963" s="153"/>
      <c r="AU963" s="153"/>
      <c r="AV963" s="153"/>
      <c r="AW963" s="153"/>
      <c r="AX963" s="153"/>
      <c r="AY963" s="153"/>
      <c r="AZ963" s="153"/>
      <c r="BA963" s="153"/>
      <c r="BB963" s="153"/>
      <c r="BC963" s="153"/>
      <c r="BD963" s="153"/>
      <c r="BE963" s="153"/>
      <c r="BF963" s="153"/>
      <c r="BG963" s="153"/>
      <c r="BH963" s="153"/>
      <c r="BI963" s="153"/>
      <c r="BJ963" s="153"/>
      <c r="BK963" s="153"/>
      <c r="BL963" s="153"/>
      <c r="BM963" s="153"/>
      <c r="BN963" s="153"/>
      <c r="BO963" s="153"/>
      <c r="BP963" s="153"/>
      <c r="BQ963" s="153"/>
      <c r="BR963" s="153"/>
      <c r="BS963" s="153"/>
      <c r="BT963" s="153"/>
      <c r="BU963" s="153"/>
      <c r="BV963" s="153"/>
      <c r="BW963" s="153"/>
      <c r="BX963" s="153"/>
      <c r="BY963" s="153"/>
      <c r="BZ963" s="153"/>
      <c r="CA963" s="153"/>
      <c r="CB963" s="153"/>
      <c r="CC963" s="153"/>
      <c r="CD963" s="153"/>
      <c r="CE963" s="153"/>
      <c r="CF963" s="153"/>
      <c r="CG963" s="153"/>
      <c r="CH963" s="153"/>
      <c r="CI963" s="153"/>
      <c r="CJ963" s="153"/>
      <c r="CK963" s="153"/>
      <c r="CL963" s="153"/>
      <c r="CM963" s="153"/>
      <c r="CN963" s="153"/>
      <c r="CO963" s="153"/>
      <c r="CP963" s="153"/>
      <c r="CQ963" s="153"/>
      <c r="CR963" s="153"/>
      <c r="CS963" s="153"/>
      <c r="CT963" s="153"/>
      <c r="CU963" s="153"/>
      <c r="CV963" s="153"/>
      <c r="CW963" s="153"/>
      <c r="CX963" s="153"/>
      <c r="CY963" s="153"/>
      <c r="CZ963" s="153"/>
      <c r="DA963" s="153"/>
      <c r="DB963" s="153"/>
      <c r="DC963" s="153"/>
      <c r="DD963" s="153"/>
      <c r="DE963" s="153"/>
      <c r="DF963" s="153"/>
      <c r="DG963" s="153"/>
      <c r="DH963" s="153"/>
      <c r="DI963" s="153"/>
      <c r="DJ963" s="153"/>
      <c r="DK963" s="153"/>
      <c r="DL963" s="153"/>
      <c r="DM963" s="153"/>
      <c r="DN963" s="153"/>
      <c r="DO963" s="153"/>
      <c r="DP963" s="153"/>
      <c r="DQ963" s="153"/>
      <c r="DR963" s="153"/>
      <c r="DS963" s="153"/>
      <c r="DT963" s="153"/>
      <c r="DU963" s="153"/>
      <c r="DV963" s="153"/>
      <c r="DW963" s="153"/>
      <c r="DX963" s="153"/>
      <c r="DY963" s="153"/>
      <c r="DZ963" s="153"/>
      <c r="EA963" s="153"/>
      <c r="EB963" s="153"/>
      <c r="EC963" s="153"/>
      <c r="ED963" s="153"/>
      <c r="EE963" s="153"/>
      <c r="EF963" s="153"/>
      <c r="EG963" s="153"/>
      <c r="EH963" s="153"/>
      <c r="EI963" s="153"/>
      <c r="EJ963" s="153"/>
      <c r="EK963" s="153"/>
      <c r="EL963" s="153"/>
      <c r="EM963" s="153"/>
      <c r="EN963" s="153"/>
      <c r="EO963" s="153"/>
      <c r="EP963" s="153"/>
      <c r="EQ963" s="153"/>
      <c r="ER963" s="153"/>
      <c r="ES963" s="153"/>
      <c r="ET963" s="153"/>
      <c r="EU963" s="153"/>
      <c r="EV963" s="153"/>
      <c r="EW963" s="153"/>
      <c r="EX963" s="153"/>
      <c r="EY963" s="153"/>
      <c r="EZ963" s="153"/>
      <c r="FA963" s="153"/>
      <c r="FB963" s="153"/>
      <c r="FC963" s="153"/>
      <c r="FD963" s="153"/>
      <c r="FE963" s="153"/>
      <c r="FF963" s="153"/>
      <c r="FG963" s="153"/>
      <c r="FH963" s="153"/>
      <c r="FI963" s="153"/>
    </row>
    <row r="964" spans="1:165" ht="15.75" customHeight="1" x14ac:dyDescent="0.25">
      <c r="A964" s="153"/>
      <c r="B964" s="153"/>
      <c r="C964" s="153"/>
      <c r="D964" s="156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  <c r="AH964" s="153"/>
      <c r="AI964" s="153"/>
      <c r="AJ964" s="153"/>
      <c r="AK964" s="153"/>
      <c r="AL964" s="153"/>
      <c r="AM964" s="153"/>
      <c r="AN964" s="153"/>
      <c r="AO964" s="153"/>
      <c r="AP964" s="153"/>
      <c r="AQ964" s="153"/>
      <c r="AR964" s="153"/>
      <c r="AS964" s="153"/>
      <c r="AT964" s="153"/>
      <c r="AU964" s="153"/>
      <c r="AV964" s="153"/>
      <c r="AW964" s="153"/>
      <c r="AX964" s="153"/>
      <c r="AY964" s="153"/>
      <c r="AZ964" s="153"/>
      <c r="BA964" s="153"/>
      <c r="BB964" s="153"/>
      <c r="BC964" s="153"/>
      <c r="BD964" s="153"/>
      <c r="BE964" s="153"/>
      <c r="BF964" s="153"/>
      <c r="BG964" s="153"/>
      <c r="BH964" s="153"/>
      <c r="BI964" s="153"/>
      <c r="BJ964" s="153"/>
      <c r="BK964" s="153"/>
      <c r="BL964" s="153"/>
      <c r="BM964" s="153"/>
      <c r="BN964" s="153"/>
      <c r="BO964" s="153"/>
      <c r="BP964" s="153"/>
      <c r="BQ964" s="153"/>
      <c r="BR964" s="153"/>
      <c r="BS964" s="153"/>
      <c r="BT964" s="153"/>
      <c r="BU964" s="153"/>
      <c r="BV964" s="153"/>
      <c r="BW964" s="153"/>
      <c r="BX964" s="153"/>
      <c r="BY964" s="153"/>
      <c r="BZ964" s="153"/>
      <c r="CA964" s="153"/>
      <c r="CB964" s="153"/>
      <c r="CC964" s="153"/>
      <c r="CD964" s="153"/>
      <c r="CE964" s="153"/>
      <c r="CF964" s="153"/>
      <c r="CG964" s="153"/>
      <c r="CH964" s="153"/>
      <c r="CI964" s="153"/>
      <c r="CJ964" s="153"/>
      <c r="CK964" s="153"/>
      <c r="CL964" s="153"/>
      <c r="CM964" s="153"/>
      <c r="CN964" s="153"/>
      <c r="CO964" s="153"/>
      <c r="CP964" s="153"/>
      <c r="CQ964" s="153"/>
      <c r="CR964" s="153"/>
      <c r="CS964" s="153"/>
      <c r="CT964" s="153"/>
      <c r="CU964" s="153"/>
      <c r="CV964" s="153"/>
      <c r="CW964" s="153"/>
      <c r="CX964" s="153"/>
      <c r="CY964" s="153"/>
      <c r="CZ964" s="153"/>
      <c r="DA964" s="153"/>
      <c r="DB964" s="153"/>
      <c r="DC964" s="153"/>
      <c r="DD964" s="153"/>
      <c r="DE964" s="153"/>
      <c r="DF964" s="153"/>
      <c r="DG964" s="153"/>
      <c r="DH964" s="153"/>
      <c r="DI964" s="153"/>
      <c r="DJ964" s="153"/>
      <c r="DK964" s="153"/>
      <c r="DL964" s="153"/>
      <c r="DM964" s="153"/>
      <c r="DN964" s="153"/>
      <c r="DO964" s="153"/>
      <c r="DP964" s="153"/>
      <c r="DQ964" s="153"/>
      <c r="DR964" s="153"/>
      <c r="DS964" s="153"/>
      <c r="DT964" s="153"/>
      <c r="DU964" s="153"/>
      <c r="DV964" s="153"/>
      <c r="DW964" s="153"/>
      <c r="DX964" s="153"/>
      <c r="DY964" s="153"/>
      <c r="DZ964" s="153"/>
      <c r="EA964" s="153"/>
      <c r="EB964" s="153"/>
      <c r="EC964" s="153"/>
      <c r="ED964" s="153"/>
      <c r="EE964" s="153"/>
      <c r="EF964" s="153"/>
      <c r="EG964" s="153"/>
      <c r="EH964" s="153"/>
      <c r="EI964" s="153"/>
      <c r="EJ964" s="153"/>
      <c r="EK964" s="153"/>
      <c r="EL964" s="153"/>
      <c r="EM964" s="153"/>
      <c r="EN964" s="153"/>
      <c r="EO964" s="153"/>
      <c r="EP964" s="153"/>
      <c r="EQ964" s="153"/>
      <c r="ER964" s="153"/>
      <c r="ES964" s="153"/>
      <c r="ET964" s="153"/>
      <c r="EU964" s="153"/>
      <c r="EV964" s="153"/>
      <c r="EW964" s="153"/>
      <c r="EX964" s="153"/>
      <c r="EY964" s="153"/>
      <c r="EZ964" s="153"/>
      <c r="FA964" s="153"/>
      <c r="FB964" s="153"/>
      <c r="FC964" s="153"/>
      <c r="FD964" s="153"/>
      <c r="FE964" s="153"/>
      <c r="FF964" s="153"/>
      <c r="FG964" s="153"/>
      <c r="FH964" s="153"/>
      <c r="FI964" s="153"/>
    </row>
    <row r="965" spans="1:165" ht="15.75" customHeight="1" x14ac:dyDescent="0.25">
      <c r="A965" s="153"/>
      <c r="B965" s="153"/>
      <c r="C965" s="153"/>
      <c r="D965" s="156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  <c r="AH965" s="153"/>
      <c r="AI965" s="153"/>
      <c r="AJ965" s="153"/>
      <c r="AK965" s="153"/>
      <c r="AL965" s="153"/>
      <c r="AM965" s="153"/>
      <c r="AN965" s="153"/>
      <c r="AO965" s="153"/>
      <c r="AP965" s="153"/>
      <c r="AQ965" s="153"/>
      <c r="AR965" s="153"/>
      <c r="AS965" s="153"/>
      <c r="AT965" s="153"/>
      <c r="AU965" s="153"/>
      <c r="AV965" s="153"/>
      <c r="AW965" s="153"/>
      <c r="AX965" s="153"/>
      <c r="AY965" s="153"/>
      <c r="AZ965" s="153"/>
      <c r="BA965" s="153"/>
      <c r="BB965" s="153"/>
      <c r="BC965" s="153"/>
      <c r="BD965" s="153"/>
      <c r="BE965" s="153"/>
      <c r="BF965" s="153"/>
      <c r="BG965" s="153"/>
      <c r="BH965" s="153"/>
      <c r="BI965" s="153"/>
      <c r="BJ965" s="153"/>
      <c r="BK965" s="153"/>
      <c r="BL965" s="153"/>
      <c r="BM965" s="153"/>
      <c r="BN965" s="153"/>
      <c r="BO965" s="153"/>
      <c r="BP965" s="153"/>
      <c r="BQ965" s="153"/>
      <c r="BR965" s="153"/>
      <c r="BS965" s="153"/>
      <c r="BT965" s="153"/>
      <c r="BU965" s="153"/>
      <c r="BV965" s="153"/>
      <c r="BW965" s="153"/>
      <c r="BX965" s="153"/>
      <c r="BY965" s="153"/>
      <c r="BZ965" s="153"/>
      <c r="CA965" s="153"/>
      <c r="CB965" s="153"/>
      <c r="CC965" s="153"/>
      <c r="CD965" s="153"/>
      <c r="CE965" s="153"/>
      <c r="CF965" s="153"/>
      <c r="CG965" s="153"/>
      <c r="CH965" s="153"/>
      <c r="CI965" s="153"/>
      <c r="CJ965" s="153"/>
      <c r="CK965" s="153"/>
      <c r="CL965" s="153"/>
      <c r="CM965" s="153"/>
      <c r="CN965" s="153"/>
      <c r="CO965" s="153"/>
      <c r="CP965" s="153"/>
      <c r="CQ965" s="153"/>
      <c r="CR965" s="153"/>
      <c r="CS965" s="153"/>
      <c r="CT965" s="153"/>
      <c r="CU965" s="153"/>
      <c r="CV965" s="153"/>
      <c r="CW965" s="153"/>
      <c r="CX965" s="153"/>
      <c r="CY965" s="153"/>
      <c r="CZ965" s="153"/>
      <c r="DA965" s="153"/>
      <c r="DB965" s="153"/>
      <c r="DC965" s="153"/>
      <c r="DD965" s="153"/>
      <c r="DE965" s="153"/>
      <c r="DF965" s="153"/>
      <c r="DG965" s="153"/>
      <c r="DH965" s="153"/>
      <c r="DI965" s="153"/>
      <c r="DJ965" s="153"/>
      <c r="DK965" s="153"/>
      <c r="DL965" s="153"/>
      <c r="DM965" s="153"/>
      <c r="DN965" s="153"/>
      <c r="DO965" s="153"/>
      <c r="DP965" s="153"/>
      <c r="DQ965" s="153"/>
      <c r="DR965" s="153"/>
      <c r="DS965" s="153"/>
      <c r="DT965" s="153"/>
      <c r="DU965" s="153"/>
      <c r="DV965" s="153"/>
      <c r="DW965" s="153"/>
      <c r="DX965" s="153"/>
      <c r="DY965" s="153"/>
      <c r="DZ965" s="153"/>
      <c r="EA965" s="153"/>
      <c r="EB965" s="153"/>
      <c r="EC965" s="153"/>
      <c r="ED965" s="153"/>
      <c r="EE965" s="153"/>
      <c r="EF965" s="153"/>
      <c r="EG965" s="153"/>
      <c r="EH965" s="153"/>
      <c r="EI965" s="153"/>
      <c r="EJ965" s="153"/>
      <c r="EK965" s="153"/>
      <c r="EL965" s="153"/>
      <c r="EM965" s="153"/>
      <c r="EN965" s="153"/>
      <c r="EO965" s="153"/>
      <c r="EP965" s="153"/>
      <c r="EQ965" s="153"/>
      <c r="ER965" s="153"/>
      <c r="ES965" s="153"/>
      <c r="ET965" s="153"/>
      <c r="EU965" s="153"/>
      <c r="EV965" s="153"/>
      <c r="EW965" s="153"/>
      <c r="EX965" s="153"/>
      <c r="EY965" s="153"/>
      <c r="EZ965" s="153"/>
      <c r="FA965" s="153"/>
      <c r="FB965" s="153"/>
      <c r="FC965" s="153"/>
      <c r="FD965" s="153"/>
      <c r="FE965" s="153"/>
      <c r="FF965" s="153"/>
      <c r="FG965" s="153"/>
      <c r="FH965" s="153"/>
      <c r="FI965" s="153"/>
    </row>
    <row r="966" spans="1:165" ht="15.75" customHeight="1" x14ac:dyDescent="0.25">
      <c r="A966" s="153"/>
      <c r="B966" s="153"/>
      <c r="C966" s="153"/>
      <c r="D966" s="156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  <c r="AH966" s="153"/>
      <c r="AI966" s="153"/>
      <c r="AJ966" s="153"/>
      <c r="AK966" s="153"/>
      <c r="AL966" s="153"/>
      <c r="AM966" s="153"/>
      <c r="AN966" s="153"/>
      <c r="AO966" s="153"/>
      <c r="AP966" s="153"/>
      <c r="AQ966" s="153"/>
      <c r="AR966" s="153"/>
      <c r="AS966" s="153"/>
      <c r="AT966" s="153"/>
      <c r="AU966" s="153"/>
      <c r="AV966" s="153"/>
      <c r="AW966" s="153"/>
      <c r="AX966" s="153"/>
      <c r="AY966" s="153"/>
      <c r="AZ966" s="153"/>
      <c r="BA966" s="153"/>
      <c r="BB966" s="153"/>
      <c r="BC966" s="153"/>
      <c r="BD966" s="153"/>
      <c r="BE966" s="153"/>
      <c r="BF966" s="153"/>
      <c r="BG966" s="153"/>
      <c r="BH966" s="153"/>
      <c r="BI966" s="153"/>
      <c r="BJ966" s="153"/>
      <c r="BK966" s="153"/>
      <c r="BL966" s="153"/>
      <c r="BM966" s="153"/>
      <c r="BN966" s="153"/>
      <c r="BO966" s="153"/>
      <c r="BP966" s="153"/>
      <c r="BQ966" s="153"/>
      <c r="BR966" s="153"/>
      <c r="BS966" s="153"/>
      <c r="BT966" s="153"/>
      <c r="BU966" s="153"/>
      <c r="BV966" s="153"/>
      <c r="BW966" s="153"/>
      <c r="BX966" s="153"/>
      <c r="BY966" s="153"/>
      <c r="BZ966" s="153"/>
      <c r="CA966" s="153"/>
      <c r="CB966" s="153"/>
      <c r="CC966" s="153"/>
      <c r="CD966" s="153"/>
      <c r="CE966" s="153"/>
      <c r="CF966" s="153"/>
      <c r="CG966" s="153"/>
      <c r="CH966" s="153"/>
      <c r="CI966" s="153"/>
      <c r="CJ966" s="153"/>
      <c r="CK966" s="153"/>
      <c r="CL966" s="153"/>
      <c r="CM966" s="153"/>
      <c r="CN966" s="153"/>
      <c r="CO966" s="153"/>
      <c r="CP966" s="153"/>
      <c r="CQ966" s="153"/>
      <c r="CR966" s="153"/>
      <c r="CS966" s="153"/>
      <c r="CT966" s="153"/>
      <c r="CU966" s="153"/>
      <c r="CV966" s="153"/>
      <c r="CW966" s="153"/>
      <c r="CX966" s="153"/>
      <c r="CY966" s="153"/>
      <c r="CZ966" s="153"/>
      <c r="DA966" s="153"/>
      <c r="DB966" s="153"/>
      <c r="DC966" s="153"/>
      <c r="DD966" s="153"/>
      <c r="DE966" s="153"/>
      <c r="DF966" s="153"/>
      <c r="DG966" s="153"/>
      <c r="DH966" s="153"/>
      <c r="DI966" s="153"/>
      <c r="DJ966" s="153"/>
      <c r="DK966" s="153"/>
      <c r="DL966" s="153"/>
      <c r="DM966" s="153"/>
      <c r="DN966" s="153"/>
      <c r="DO966" s="153"/>
      <c r="DP966" s="153"/>
      <c r="DQ966" s="153"/>
      <c r="DR966" s="153"/>
      <c r="DS966" s="153"/>
      <c r="DT966" s="153"/>
      <c r="DU966" s="153"/>
      <c r="DV966" s="153"/>
      <c r="DW966" s="153"/>
      <c r="DX966" s="153"/>
      <c r="DY966" s="153"/>
      <c r="DZ966" s="153"/>
      <c r="EA966" s="153"/>
      <c r="EB966" s="153"/>
      <c r="EC966" s="153"/>
      <c r="ED966" s="153"/>
      <c r="EE966" s="153"/>
      <c r="EF966" s="153"/>
      <c r="EG966" s="153"/>
      <c r="EH966" s="153"/>
      <c r="EI966" s="153"/>
      <c r="EJ966" s="153"/>
      <c r="EK966" s="153"/>
      <c r="EL966" s="153"/>
      <c r="EM966" s="153"/>
      <c r="EN966" s="153"/>
      <c r="EO966" s="153"/>
      <c r="EP966" s="153"/>
      <c r="EQ966" s="153"/>
      <c r="ER966" s="153"/>
      <c r="ES966" s="153"/>
      <c r="ET966" s="153"/>
      <c r="EU966" s="153"/>
      <c r="EV966" s="153"/>
      <c r="EW966" s="153"/>
      <c r="EX966" s="153"/>
      <c r="EY966" s="153"/>
      <c r="EZ966" s="153"/>
      <c r="FA966" s="153"/>
      <c r="FB966" s="153"/>
      <c r="FC966" s="153"/>
      <c r="FD966" s="153"/>
      <c r="FE966" s="153"/>
      <c r="FF966" s="153"/>
      <c r="FG966" s="153"/>
      <c r="FH966" s="153"/>
      <c r="FI966" s="153"/>
    </row>
    <row r="967" spans="1:165" ht="15.75" customHeight="1" x14ac:dyDescent="0.25">
      <c r="A967" s="153"/>
      <c r="B967" s="153"/>
      <c r="C967" s="153"/>
      <c r="D967" s="156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  <c r="AH967" s="153"/>
      <c r="AI967" s="153"/>
      <c r="AJ967" s="153"/>
      <c r="AK967" s="153"/>
      <c r="AL967" s="153"/>
      <c r="AM967" s="153"/>
      <c r="AN967" s="153"/>
      <c r="AO967" s="153"/>
      <c r="AP967" s="153"/>
      <c r="AQ967" s="153"/>
      <c r="AR967" s="153"/>
      <c r="AS967" s="153"/>
      <c r="AT967" s="153"/>
      <c r="AU967" s="153"/>
      <c r="AV967" s="153"/>
      <c r="AW967" s="153"/>
      <c r="AX967" s="153"/>
      <c r="AY967" s="153"/>
      <c r="AZ967" s="153"/>
      <c r="BA967" s="153"/>
      <c r="BB967" s="153"/>
      <c r="BC967" s="153"/>
      <c r="BD967" s="153"/>
      <c r="BE967" s="153"/>
      <c r="BF967" s="153"/>
      <c r="BG967" s="153"/>
      <c r="BH967" s="153"/>
      <c r="BI967" s="153"/>
      <c r="BJ967" s="153"/>
      <c r="BK967" s="153"/>
      <c r="BL967" s="153"/>
      <c r="BM967" s="153"/>
      <c r="BN967" s="153"/>
      <c r="BO967" s="153"/>
      <c r="BP967" s="153"/>
      <c r="BQ967" s="153"/>
      <c r="BR967" s="153"/>
      <c r="BS967" s="153"/>
      <c r="BT967" s="153"/>
      <c r="BU967" s="153"/>
      <c r="BV967" s="153"/>
      <c r="BW967" s="153"/>
      <c r="BX967" s="153"/>
      <c r="BY967" s="153"/>
      <c r="BZ967" s="153"/>
      <c r="CA967" s="153"/>
      <c r="CB967" s="153"/>
      <c r="CC967" s="153"/>
      <c r="CD967" s="153"/>
      <c r="CE967" s="153"/>
      <c r="CF967" s="153"/>
      <c r="CG967" s="153"/>
      <c r="CH967" s="153"/>
      <c r="CI967" s="153"/>
      <c r="CJ967" s="153"/>
      <c r="CK967" s="153"/>
      <c r="CL967" s="153"/>
      <c r="CM967" s="153"/>
      <c r="CN967" s="153"/>
      <c r="CO967" s="153"/>
      <c r="CP967" s="153"/>
      <c r="CQ967" s="153"/>
      <c r="CR967" s="153"/>
      <c r="CS967" s="153"/>
      <c r="CT967" s="153"/>
      <c r="CU967" s="153"/>
      <c r="CV967" s="153"/>
      <c r="CW967" s="153"/>
      <c r="CX967" s="153"/>
      <c r="CY967" s="153"/>
      <c r="CZ967" s="153"/>
      <c r="DA967" s="153"/>
      <c r="DB967" s="153"/>
      <c r="DC967" s="153"/>
      <c r="DD967" s="153"/>
      <c r="DE967" s="153"/>
      <c r="DF967" s="153"/>
      <c r="DG967" s="153"/>
      <c r="DH967" s="153"/>
      <c r="DI967" s="153"/>
      <c r="DJ967" s="153"/>
      <c r="DK967" s="153"/>
      <c r="DL967" s="153"/>
      <c r="DM967" s="153"/>
      <c r="DN967" s="153"/>
      <c r="DO967" s="153"/>
      <c r="DP967" s="153"/>
      <c r="DQ967" s="153"/>
      <c r="DR967" s="153"/>
      <c r="DS967" s="153"/>
      <c r="DT967" s="153"/>
      <c r="DU967" s="153"/>
      <c r="DV967" s="153"/>
      <c r="DW967" s="153"/>
      <c r="DX967" s="153"/>
      <c r="DY967" s="153"/>
      <c r="DZ967" s="153"/>
      <c r="EA967" s="153"/>
      <c r="EB967" s="153"/>
      <c r="EC967" s="153"/>
      <c r="ED967" s="153"/>
      <c r="EE967" s="153"/>
      <c r="EF967" s="153"/>
      <c r="EG967" s="153"/>
      <c r="EH967" s="153"/>
      <c r="EI967" s="153"/>
      <c r="EJ967" s="153"/>
      <c r="EK967" s="153"/>
      <c r="EL967" s="153"/>
      <c r="EM967" s="153"/>
      <c r="EN967" s="153"/>
      <c r="EO967" s="153"/>
      <c r="EP967" s="153"/>
      <c r="EQ967" s="153"/>
      <c r="ER967" s="153"/>
      <c r="ES967" s="153"/>
      <c r="ET967" s="153"/>
      <c r="EU967" s="153"/>
      <c r="EV967" s="153"/>
      <c r="EW967" s="153"/>
      <c r="EX967" s="153"/>
      <c r="EY967" s="153"/>
      <c r="EZ967" s="153"/>
      <c r="FA967" s="153"/>
      <c r="FB967" s="153"/>
      <c r="FC967" s="153"/>
      <c r="FD967" s="153"/>
      <c r="FE967" s="153"/>
      <c r="FF967" s="153"/>
      <c r="FG967" s="153"/>
      <c r="FH967" s="153"/>
      <c r="FI967" s="153"/>
    </row>
    <row r="968" spans="1:165" ht="15.75" customHeight="1" x14ac:dyDescent="0.25">
      <c r="A968" s="153"/>
      <c r="B968" s="153"/>
      <c r="C968" s="153"/>
      <c r="D968" s="156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  <c r="AH968" s="153"/>
      <c r="AI968" s="153"/>
      <c r="AJ968" s="153"/>
      <c r="AK968" s="153"/>
      <c r="AL968" s="153"/>
      <c r="AM968" s="153"/>
      <c r="AN968" s="153"/>
      <c r="AO968" s="153"/>
      <c r="AP968" s="153"/>
      <c r="AQ968" s="153"/>
      <c r="AR968" s="153"/>
      <c r="AS968" s="153"/>
      <c r="AT968" s="153"/>
      <c r="AU968" s="153"/>
      <c r="AV968" s="153"/>
      <c r="AW968" s="153"/>
      <c r="AX968" s="153"/>
      <c r="AY968" s="153"/>
      <c r="AZ968" s="153"/>
      <c r="BA968" s="153"/>
      <c r="BB968" s="153"/>
      <c r="BC968" s="153"/>
      <c r="BD968" s="153"/>
      <c r="BE968" s="153"/>
      <c r="BF968" s="153"/>
      <c r="BG968" s="153"/>
      <c r="BH968" s="153"/>
      <c r="BI968" s="153"/>
      <c r="BJ968" s="153"/>
      <c r="BK968" s="153"/>
      <c r="BL968" s="153"/>
      <c r="BM968" s="153"/>
      <c r="BN968" s="153"/>
      <c r="BO968" s="153"/>
      <c r="BP968" s="153"/>
      <c r="BQ968" s="153"/>
      <c r="BR968" s="153"/>
      <c r="BS968" s="153"/>
      <c r="BT968" s="153"/>
      <c r="BU968" s="153"/>
      <c r="BV968" s="153"/>
      <c r="BW968" s="153"/>
      <c r="BX968" s="153"/>
      <c r="BY968" s="153"/>
      <c r="BZ968" s="153"/>
      <c r="CA968" s="153"/>
      <c r="CB968" s="153"/>
      <c r="CC968" s="153"/>
      <c r="CD968" s="153"/>
      <c r="CE968" s="153"/>
      <c r="CF968" s="153"/>
      <c r="CG968" s="153"/>
      <c r="CH968" s="153"/>
      <c r="CI968" s="153"/>
      <c r="CJ968" s="153"/>
      <c r="CK968" s="153"/>
      <c r="CL968" s="153"/>
      <c r="CM968" s="153"/>
      <c r="CN968" s="153"/>
      <c r="CO968" s="153"/>
      <c r="CP968" s="153"/>
      <c r="CQ968" s="153"/>
      <c r="CR968" s="153"/>
      <c r="CS968" s="153"/>
      <c r="CT968" s="153"/>
      <c r="CU968" s="153"/>
      <c r="CV968" s="153"/>
      <c r="CW968" s="153"/>
      <c r="CX968" s="153"/>
      <c r="CY968" s="153"/>
      <c r="CZ968" s="153"/>
      <c r="DA968" s="153"/>
      <c r="DB968" s="153"/>
      <c r="DC968" s="153"/>
      <c r="DD968" s="153"/>
      <c r="DE968" s="153"/>
      <c r="DF968" s="153"/>
      <c r="DG968" s="153"/>
      <c r="DH968" s="153"/>
      <c r="DI968" s="153"/>
      <c r="DJ968" s="153"/>
      <c r="DK968" s="153"/>
      <c r="DL968" s="153"/>
      <c r="DM968" s="153"/>
      <c r="DN968" s="153"/>
      <c r="DO968" s="153"/>
      <c r="DP968" s="153"/>
      <c r="DQ968" s="153"/>
      <c r="DR968" s="153"/>
      <c r="DS968" s="153"/>
      <c r="DT968" s="153"/>
      <c r="DU968" s="153"/>
      <c r="DV968" s="153"/>
      <c r="DW968" s="153"/>
      <c r="DX968" s="153"/>
      <c r="DY968" s="153"/>
      <c r="DZ968" s="153"/>
      <c r="EA968" s="153"/>
      <c r="EB968" s="153"/>
      <c r="EC968" s="153"/>
      <c r="ED968" s="153"/>
      <c r="EE968" s="153"/>
      <c r="EF968" s="153"/>
      <c r="EG968" s="153"/>
      <c r="EH968" s="153"/>
      <c r="EI968" s="153"/>
      <c r="EJ968" s="153"/>
      <c r="EK968" s="153"/>
      <c r="EL968" s="153"/>
      <c r="EM968" s="153"/>
      <c r="EN968" s="153"/>
      <c r="EO968" s="153"/>
      <c r="EP968" s="153"/>
      <c r="EQ968" s="153"/>
      <c r="ER968" s="153"/>
      <c r="ES968" s="153"/>
      <c r="ET968" s="153"/>
      <c r="EU968" s="153"/>
      <c r="EV968" s="153"/>
      <c r="EW968" s="153"/>
      <c r="EX968" s="153"/>
      <c r="EY968" s="153"/>
      <c r="EZ968" s="153"/>
      <c r="FA968" s="153"/>
      <c r="FB968" s="153"/>
      <c r="FC968" s="153"/>
      <c r="FD968" s="153"/>
      <c r="FE968" s="153"/>
      <c r="FF968" s="153"/>
      <c r="FG968" s="153"/>
      <c r="FH968" s="153"/>
      <c r="FI968" s="153"/>
    </row>
    <row r="969" spans="1:165" ht="15.75" customHeight="1" x14ac:dyDescent="0.25">
      <c r="A969" s="153"/>
      <c r="B969" s="153"/>
      <c r="C969" s="153"/>
      <c r="D969" s="156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  <c r="AH969" s="153"/>
      <c r="AI969" s="153"/>
      <c r="AJ969" s="153"/>
      <c r="AK969" s="153"/>
      <c r="AL969" s="153"/>
      <c r="AM969" s="153"/>
      <c r="AN969" s="153"/>
      <c r="AO969" s="153"/>
      <c r="AP969" s="153"/>
      <c r="AQ969" s="153"/>
      <c r="AR969" s="153"/>
      <c r="AS969" s="153"/>
      <c r="AT969" s="153"/>
      <c r="AU969" s="153"/>
      <c r="AV969" s="153"/>
      <c r="AW969" s="153"/>
      <c r="AX969" s="153"/>
      <c r="AY969" s="153"/>
      <c r="AZ969" s="153"/>
      <c r="BA969" s="153"/>
      <c r="BB969" s="153"/>
      <c r="BC969" s="153"/>
      <c r="BD969" s="153"/>
      <c r="BE969" s="153"/>
      <c r="BF969" s="153"/>
      <c r="BG969" s="153"/>
      <c r="BH969" s="153"/>
      <c r="BI969" s="153"/>
      <c r="BJ969" s="153"/>
      <c r="BK969" s="153"/>
      <c r="BL969" s="153"/>
      <c r="BM969" s="153"/>
      <c r="BN969" s="153"/>
      <c r="BO969" s="153"/>
      <c r="BP969" s="153"/>
      <c r="BQ969" s="153"/>
      <c r="BR969" s="153"/>
      <c r="BS969" s="153"/>
      <c r="BT969" s="153"/>
      <c r="BU969" s="153"/>
      <c r="BV969" s="153"/>
      <c r="BW969" s="153"/>
      <c r="BX969" s="153"/>
      <c r="BY969" s="153"/>
      <c r="BZ969" s="153"/>
      <c r="CA969" s="153"/>
      <c r="CB969" s="153"/>
      <c r="CC969" s="153"/>
      <c r="CD969" s="153"/>
      <c r="CE969" s="153"/>
      <c r="CF969" s="153"/>
      <c r="CG969" s="153"/>
      <c r="CH969" s="153"/>
      <c r="CI969" s="153"/>
      <c r="CJ969" s="153"/>
      <c r="CK969" s="153"/>
      <c r="CL969" s="153"/>
      <c r="CM969" s="153"/>
      <c r="CN969" s="153"/>
      <c r="CO969" s="153"/>
      <c r="CP969" s="153"/>
      <c r="CQ969" s="153"/>
      <c r="CR969" s="153"/>
      <c r="CS969" s="153"/>
      <c r="CT969" s="153"/>
      <c r="CU969" s="153"/>
      <c r="CV969" s="153"/>
      <c r="CW969" s="153"/>
      <c r="CX969" s="153"/>
      <c r="CY969" s="153"/>
      <c r="CZ969" s="153"/>
      <c r="DA969" s="153"/>
      <c r="DB969" s="153"/>
      <c r="DC969" s="153"/>
      <c r="DD969" s="153"/>
      <c r="DE969" s="153"/>
      <c r="DF969" s="153"/>
      <c r="DG969" s="153"/>
      <c r="DH969" s="153"/>
      <c r="DI969" s="153"/>
      <c r="DJ969" s="153"/>
      <c r="DK969" s="153"/>
      <c r="DL969" s="153"/>
      <c r="DM969" s="153"/>
      <c r="DN969" s="153"/>
      <c r="DO969" s="153"/>
      <c r="DP969" s="153"/>
      <c r="DQ969" s="153"/>
      <c r="DR969" s="153"/>
      <c r="DS969" s="153"/>
      <c r="DT969" s="153"/>
      <c r="DU969" s="153"/>
      <c r="DV969" s="153"/>
      <c r="DW969" s="153"/>
      <c r="DX969" s="153"/>
      <c r="DY969" s="153"/>
      <c r="DZ969" s="153"/>
      <c r="EA969" s="153"/>
      <c r="EB969" s="153"/>
      <c r="EC969" s="153"/>
      <c r="ED969" s="153"/>
      <c r="EE969" s="153"/>
      <c r="EF969" s="153"/>
      <c r="EG969" s="153"/>
      <c r="EH969" s="153"/>
      <c r="EI969" s="153"/>
      <c r="EJ969" s="153"/>
      <c r="EK969" s="153"/>
      <c r="EL969" s="153"/>
      <c r="EM969" s="153"/>
      <c r="EN969" s="153"/>
      <c r="EO969" s="153"/>
      <c r="EP969" s="153"/>
      <c r="EQ969" s="153"/>
      <c r="ER969" s="153"/>
      <c r="ES969" s="153"/>
      <c r="ET969" s="153"/>
      <c r="EU969" s="153"/>
      <c r="EV969" s="153"/>
      <c r="EW969" s="153"/>
      <c r="EX969" s="153"/>
      <c r="EY969" s="153"/>
      <c r="EZ969" s="153"/>
      <c r="FA969" s="153"/>
      <c r="FB969" s="153"/>
      <c r="FC969" s="153"/>
      <c r="FD969" s="153"/>
      <c r="FE969" s="153"/>
      <c r="FF969" s="153"/>
      <c r="FG969" s="153"/>
      <c r="FH969" s="153"/>
      <c r="FI969" s="153"/>
    </row>
    <row r="970" spans="1:165" ht="15.75" customHeight="1" x14ac:dyDescent="0.25">
      <c r="A970" s="153"/>
      <c r="B970" s="153"/>
      <c r="C970" s="153"/>
      <c r="D970" s="156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  <c r="AH970" s="153"/>
      <c r="AI970" s="153"/>
      <c r="AJ970" s="153"/>
      <c r="AK970" s="153"/>
      <c r="AL970" s="153"/>
      <c r="AM970" s="153"/>
      <c r="AN970" s="153"/>
      <c r="AO970" s="153"/>
      <c r="AP970" s="153"/>
      <c r="AQ970" s="153"/>
      <c r="AR970" s="153"/>
      <c r="AS970" s="153"/>
      <c r="AT970" s="153"/>
      <c r="AU970" s="153"/>
      <c r="AV970" s="153"/>
      <c r="AW970" s="153"/>
      <c r="AX970" s="153"/>
      <c r="AY970" s="153"/>
      <c r="AZ970" s="153"/>
      <c r="BA970" s="153"/>
      <c r="BB970" s="153"/>
      <c r="BC970" s="153"/>
      <c r="BD970" s="153"/>
      <c r="BE970" s="153"/>
      <c r="BF970" s="153"/>
      <c r="BG970" s="153"/>
      <c r="BH970" s="153"/>
      <c r="BI970" s="153"/>
      <c r="BJ970" s="153"/>
      <c r="BK970" s="153"/>
      <c r="BL970" s="153"/>
      <c r="BM970" s="153"/>
      <c r="BN970" s="153"/>
      <c r="BO970" s="153"/>
      <c r="BP970" s="153"/>
      <c r="BQ970" s="153"/>
      <c r="BR970" s="153"/>
      <c r="BS970" s="153"/>
      <c r="BT970" s="153"/>
      <c r="BU970" s="153"/>
      <c r="BV970" s="153"/>
      <c r="BW970" s="153"/>
      <c r="BX970" s="153"/>
      <c r="BY970" s="153"/>
      <c r="BZ970" s="153"/>
      <c r="CA970" s="153"/>
      <c r="CB970" s="153"/>
      <c r="CC970" s="153"/>
      <c r="CD970" s="153"/>
      <c r="CE970" s="153"/>
      <c r="CF970" s="153"/>
      <c r="CG970" s="153"/>
      <c r="CH970" s="153"/>
      <c r="CI970" s="153"/>
      <c r="CJ970" s="153"/>
      <c r="CK970" s="153"/>
      <c r="CL970" s="153"/>
      <c r="CM970" s="153"/>
      <c r="CN970" s="153"/>
      <c r="CO970" s="153"/>
      <c r="CP970" s="153"/>
      <c r="CQ970" s="153"/>
      <c r="CR970" s="153"/>
      <c r="CS970" s="153"/>
      <c r="CT970" s="153"/>
      <c r="CU970" s="153"/>
      <c r="CV970" s="153"/>
      <c r="CW970" s="153"/>
      <c r="CX970" s="153"/>
      <c r="CY970" s="153"/>
      <c r="CZ970" s="153"/>
      <c r="DA970" s="153"/>
      <c r="DB970" s="153"/>
      <c r="DC970" s="153"/>
      <c r="DD970" s="153"/>
      <c r="DE970" s="153"/>
      <c r="DF970" s="153"/>
      <c r="DG970" s="153"/>
      <c r="DH970" s="153"/>
      <c r="DI970" s="153"/>
      <c r="DJ970" s="153"/>
      <c r="DK970" s="153"/>
      <c r="DL970" s="153"/>
      <c r="DM970" s="153"/>
      <c r="DN970" s="153"/>
      <c r="DO970" s="153"/>
      <c r="DP970" s="153"/>
      <c r="DQ970" s="153"/>
      <c r="DR970" s="153"/>
      <c r="DS970" s="153"/>
      <c r="DT970" s="153"/>
      <c r="DU970" s="153"/>
      <c r="DV970" s="153"/>
      <c r="DW970" s="153"/>
      <c r="DX970" s="153"/>
      <c r="DY970" s="153"/>
      <c r="DZ970" s="153"/>
      <c r="EA970" s="153"/>
      <c r="EB970" s="153"/>
      <c r="EC970" s="153"/>
      <c r="ED970" s="153"/>
      <c r="EE970" s="153"/>
      <c r="EF970" s="153"/>
      <c r="EG970" s="153"/>
      <c r="EH970" s="153"/>
      <c r="EI970" s="153"/>
      <c r="EJ970" s="153"/>
      <c r="EK970" s="153"/>
      <c r="EL970" s="153"/>
      <c r="EM970" s="153"/>
      <c r="EN970" s="153"/>
      <c r="EO970" s="153"/>
      <c r="EP970" s="153"/>
      <c r="EQ970" s="153"/>
      <c r="ER970" s="153"/>
      <c r="ES970" s="153"/>
      <c r="ET970" s="153"/>
      <c r="EU970" s="153"/>
      <c r="EV970" s="153"/>
      <c r="EW970" s="153"/>
      <c r="EX970" s="153"/>
      <c r="EY970" s="153"/>
      <c r="EZ970" s="153"/>
      <c r="FA970" s="153"/>
      <c r="FB970" s="153"/>
      <c r="FC970" s="153"/>
      <c r="FD970" s="153"/>
      <c r="FE970" s="153"/>
      <c r="FF970" s="153"/>
      <c r="FG970" s="153"/>
      <c r="FH970" s="153"/>
      <c r="FI970" s="153"/>
    </row>
    <row r="971" spans="1:165" ht="15.75" customHeight="1" x14ac:dyDescent="0.25">
      <c r="A971" s="153"/>
      <c r="B971" s="153"/>
      <c r="C971" s="153"/>
      <c r="D971" s="156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  <c r="AH971" s="153"/>
      <c r="AI971" s="153"/>
      <c r="AJ971" s="153"/>
      <c r="AK971" s="153"/>
      <c r="AL971" s="153"/>
      <c r="AM971" s="153"/>
      <c r="AN971" s="153"/>
      <c r="AO971" s="153"/>
      <c r="AP971" s="153"/>
      <c r="AQ971" s="153"/>
      <c r="AR971" s="153"/>
      <c r="AS971" s="153"/>
      <c r="AT971" s="153"/>
      <c r="AU971" s="153"/>
      <c r="AV971" s="153"/>
      <c r="AW971" s="153"/>
      <c r="AX971" s="153"/>
      <c r="AY971" s="153"/>
      <c r="AZ971" s="153"/>
      <c r="BA971" s="153"/>
      <c r="BB971" s="153"/>
      <c r="BC971" s="153"/>
      <c r="BD971" s="153"/>
      <c r="BE971" s="153"/>
      <c r="BF971" s="153"/>
      <c r="BG971" s="153"/>
      <c r="BH971" s="153"/>
      <c r="BI971" s="153"/>
      <c r="BJ971" s="153"/>
      <c r="BK971" s="153"/>
      <c r="BL971" s="153"/>
      <c r="BM971" s="153"/>
      <c r="BN971" s="153"/>
      <c r="BO971" s="153"/>
      <c r="BP971" s="153"/>
      <c r="BQ971" s="153"/>
      <c r="BR971" s="153"/>
      <c r="BS971" s="153"/>
      <c r="BT971" s="153"/>
      <c r="BU971" s="153"/>
      <c r="BV971" s="153"/>
      <c r="BW971" s="153"/>
      <c r="BX971" s="153"/>
      <c r="BY971" s="153"/>
      <c r="BZ971" s="153"/>
      <c r="CA971" s="153"/>
      <c r="CB971" s="153"/>
      <c r="CC971" s="153"/>
      <c r="CD971" s="153"/>
      <c r="CE971" s="153"/>
      <c r="CF971" s="153"/>
      <c r="CG971" s="153"/>
      <c r="CH971" s="153"/>
      <c r="CI971" s="153"/>
      <c r="CJ971" s="153"/>
      <c r="CK971" s="153"/>
      <c r="CL971" s="153"/>
      <c r="CM971" s="153"/>
      <c r="CN971" s="153"/>
      <c r="CO971" s="153"/>
      <c r="CP971" s="153"/>
      <c r="CQ971" s="153"/>
      <c r="CR971" s="153"/>
      <c r="CS971" s="153"/>
      <c r="CT971" s="153"/>
      <c r="CU971" s="153"/>
      <c r="CV971" s="153"/>
      <c r="CW971" s="153"/>
      <c r="CX971" s="153"/>
      <c r="CY971" s="153"/>
      <c r="CZ971" s="153"/>
      <c r="DA971" s="153"/>
      <c r="DB971" s="153"/>
      <c r="DC971" s="153"/>
      <c r="DD971" s="153"/>
      <c r="DE971" s="153"/>
      <c r="DF971" s="153"/>
      <c r="DG971" s="153"/>
      <c r="DH971" s="153"/>
      <c r="DI971" s="153"/>
      <c r="DJ971" s="153"/>
      <c r="DK971" s="153"/>
      <c r="DL971" s="153"/>
      <c r="DM971" s="153"/>
      <c r="DN971" s="153"/>
      <c r="DO971" s="153"/>
      <c r="DP971" s="153"/>
      <c r="DQ971" s="153"/>
      <c r="DR971" s="153"/>
      <c r="DS971" s="153"/>
      <c r="DT971" s="153"/>
      <c r="DU971" s="153"/>
      <c r="DV971" s="153"/>
      <c r="DW971" s="153"/>
      <c r="DX971" s="153"/>
      <c r="DY971" s="153"/>
      <c r="DZ971" s="153"/>
      <c r="EA971" s="153"/>
      <c r="EB971" s="153"/>
      <c r="EC971" s="153"/>
      <c r="ED971" s="153"/>
      <c r="EE971" s="153"/>
      <c r="EF971" s="153"/>
      <c r="EG971" s="153"/>
      <c r="EH971" s="153"/>
      <c r="EI971" s="153"/>
      <c r="EJ971" s="153"/>
      <c r="EK971" s="153"/>
      <c r="EL971" s="153"/>
      <c r="EM971" s="153"/>
      <c r="EN971" s="153"/>
      <c r="EO971" s="153"/>
      <c r="EP971" s="153"/>
      <c r="EQ971" s="153"/>
      <c r="ER971" s="153"/>
      <c r="ES971" s="153"/>
      <c r="ET971" s="153"/>
      <c r="EU971" s="153"/>
      <c r="EV971" s="153"/>
      <c r="EW971" s="153"/>
      <c r="EX971" s="153"/>
      <c r="EY971" s="153"/>
      <c r="EZ971" s="153"/>
      <c r="FA971" s="153"/>
      <c r="FB971" s="153"/>
      <c r="FC971" s="153"/>
      <c r="FD971" s="153"/>
      <c r="FE971" s="153"/>
      <c r="FF971" s="153"/>
      <c r="FG971" s="153"/>
      <c r="FH971" s="153"/>
      <c r="FI971" s="153"/>
    </row>
    <row r="972" spans="1:165" ht="15.75" customHeight="1" x14ac:dyDescent="0.25">
      <c r="A972" s="153"/>
      <c r="B972" s="153"/>
      <c r="C972" s="153"/>
      <c r="D972" s="156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  <c r="AH972" s="153"/>
      <c r="AI972" s="153"/>
      <c r="AJ972" s="153"/>
      <c r="AK972" s="153"/>
      <c r="AL972" s="153"/>
      <c r="AM972" s="153"/>
      <c r="AN972" s="153"/>
      <c r="AO972" s="153"/>
      <c r="AP972" s="153"/>
      <c r="AQ972" s="153"/>
      <c r="AR972" s="153"/>
      <c r="AS972" s="153"/>
      <c r="AT972" s="153"/>
      <c r="AU972" s="153"/>
      <c r="AV972" s="153"/>
      <c r="AW972" s="153"/>
      <c r="AX972" s="153"/>
      <c r="AY972" s="153"/>
      <c r="AZ972" s="153"/>
      <c r="BA972" s="153"/>
      <c r="BB972" s="153"/>
      <c r="BC972" s="153"/>
      <c r="BD972" s="153"/>
      <c r="BE972" s="153"/>
      <c r="BF972" s="153"/>
      <c r="BG972" s="153"/>
      <c r="BH972" s="153"/>
      <c r="BI972" s="153"/>
      <c r="BJ972" s="153"/>
      <c r="BK972" s="153"/>
      <c r="BL972" s="153"/>
      <c r="BM972" s="153"/>
      <c r="BN972" s="153"/>
      <c r="BO972" s="153"/>
      <c r="BP972" s="153"/>
      <c r="BQ972" s="153"/>
      <c r="BR972" s="153"/>
      <c r="BS972" s="153"/>
      <c r="BT972" s="153"/>
      <c r="BU972" s="153"/>
      <c r="BV972" s="153"/>
      <c r="BW972" s="153"/>
      <c r="BX972" s="153"/>
      <c r="BY972" s="153"/>
      <c r="BZ972" s="153"/>
      <c r="CA972" s="153"/>
      <c r="CB972" s="153"/>
      <c r="CC972" s="153"/>
      <c r="CD972" s="153"/>
      <c r="CE972" s="153"/>
      <c r="CF972" s="153"/>
      <c r="CG972" s="153"/>
      <c r="CH972" s="153"/>
      <c r="CI972" s="153"/>
      <c r="CJ972" s="153"/>
      <c r="CK972" s="153"/>
      <c r="CL972" s="153"/>
      <c r="CM972" s="153"/>
      <c r="CN972" s="153"/>
      <c r="CO972" s="153"/>
      <c r="CP972" s="153"/>
      <c r="CQ972" s="153"/>
      <c r="CR972" s="153"/>
      <c r="CS972" s="153"/>
      <c r="CT972" s="153"/>
      <c r="CU972" s="153"/>
      <c r="CV972" s="153"/>
      <c r="CW972" s="153"/>
      <c r="CX972" s="153"/>
      <c r="CY972" s="153"/>
      <c r="CZ972" s="153"/>
      <c r="DA972" s="153"/>
      <c r="DB972" s="153"/>
      <c r="DC972" s="153"/>
      <c r="DD972" s="153"/>
      <c r="DE972" s="153"/>
      <c r="DF972" s="153"/>
      <c r="DG972" s="153"/>
      <c r="DH972" s="153"/>
      <c r="DI972" s="153"/>
      <c r="DJ972" s="153"/>
      <c r="DK972" s="153"/>
      <c r="DL972" s="153"/>
      <c r="DM972" s="153"/>
      <c r="DN972" s="153"/>
      <c r="DO972" s="153"/>
      <c r="DP972" s="153"/>
      <c r="DQ972" s="153"/>
      <c r="DR972" s="153"/>
      <c r="DS972" s="153"/>
      <c r="DT972" s="153"/>
      <c r="DU972" s="153"/>
      <c r="DV972" s="153"/>
      <c r="DW972" s="153"/>
      <c r="DX972" s="153"/>
      <c r="DY972" s="153"/>
      <c r="DZ972" s="153"/>
      <c r="EA972" s="153"/>
      <c r="EB972" s="153"/>
      <c r="EC972" s="153"/>
      <c r="ED972" s="153"/>
      <c r="EE972" s="153"/>
      <c r="EF972" s="153"/>
      <c r="EG972" s="153"/>
      <c r="EH972" s="153"/>
      <c r="EI972" s="153"/>
      <c r="EJ972" s="153"/>
      <c r="EK972" s="153"/>
      <c r="EL972" s="153"/>
      <c r="EM972" s="153"/>
      <c r="EN972" s="153"/>
      <c r="EO972" s="153"/>
      <c r="EP972" s="153"/>
      <c r="EQ972" s="153"/>
      <c r="ER972" s="153"/>
      <c r="ES972" s="153"/>
      <c r="ET972" s="153"/>
      <c r="EU972" s="153"/>
      <c r="EV972" s="153"/>
      <c r="EW972" s="153"/>
      <c r="EX972" s="153"/>
      <c r="EY972" s="153"/>
      <c r="EZ972" s="153"/>
      <c r="FA972" s="153"/>
      <c r="FB972" s="153"/>
      <c r="FC972" s="153"/>
      <c r="FD972" s="153"/>
      <c r="FE972" s="153"/>
      <c r="FF972" s="153"/>
      <c r="FG972" s="153"/>
      <c r="FH972" s="153"/>
      <c r="FI972" s="153"/>
    </row>
    <row r="973" spans="1:165" ht="15.75" customHeight="1" x14ac:dyDescent="0.25">
      <c r="A973" s="153"/>
      <c r="B973" s="153"/>
      <c r="C973" s="153"/>
      <c r="D973" s="156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  <c r="AH973" s="153"/>
      <c r="AI973" s="153"/>
      <c r="AJ973" s="153"/>
      <c r="AK973" s="153"/>
      <c r="AL973" s="153"/>
      <c r="AM973" s="153"/>
      <c r="AN973" s="153"/>
      <c r="AO973" s="153"/>
      <c r="AP973" s="153"/>
      <c r="AQ973" s="153"/>
      <c r="AR973" s="153"/>
      <c r="AS973" s="153"/>
      <c r="AT973" s="153"/>
      <c r="AU973" s="153"/>
      <c r="AV973" s="153"/>
      <c r="AW973" s="153"/>
      <c r="AX973" s="153"/>
      <c r="AY973" s="153"/>
      <c r="AZ973" s="153"/>
      <c r="BA973" s="153"/>
      <c r="BB973" s="153"/>
      <c r="BC973" s="153"/>
      <c r="BD973" s="153"/>
      <c r="BE973" s="153"/>
      <c r="BF973" s="153"/>
      <c r="BG973" s="153"/>
      <c r="BH973" s="153"/>
      <c r="BI973" s="153"/>
      <c r="BJ973" s="153"/>
      <c r="BK973" s="153"/>
      <c r="BL973" s="153"/>
      <c r="BM973" s="153"/>
      <c r="BN973" s="153"/>
      <c r="BO973" s="153"/>
      <c r="BP973" s="153"/>
      <c r="BQ973" s="153"/>
      <c r="BR973" s="153"/>
      <c r="BS973" s="153"/>
      <c r="BT973" s="153"/>
      <c r="BU973" s="153"/>
      <c r="BV973" s="153"/>
      <c r="BW973" s="153"/>
      <c r="BX973" s="153"/>
      <c r="BY973" s="153"/>
      <c r="BZ973" s="153"/>
      <c r="CA973" s="153"/>
      <c r="CB973" s="153"/>
      <c r="CC973" s="153"/>
      <c r="CD973" s="153"/>
      <c r="CE973" s="153"/>
      <c r="CF973" s="153"/>
      <c r="CG973" s="153"/>
      <c r="CH973" s="153"/>
      <c r="CI973" s="153"/>
      <c r="CJ973" s="153"/>
      <c r="CK973" s="153"/>
      <c r="CL973" s="153"/>
      <c r="CM973" s="153"/>
      <c r="CN973" s="153"/>
      <c r="CO973" s="153"/>
      <c r="CP973" s="153"/>
      <c r="CQ973" s="153"/>
      <c r="CR973" s="153"/>
      <c r="CS973" s="153"/>
      <c r="CT973" s="153"/>
      <c r="CU973" s="153"/>
      <c r="CV973" s="153"/>
      <c r="CW973" s="153"/>
      <c r="CX973" s="153"/>
      <c r="CY973" s="153"/>
      <c r="CZ973" s="153"/>
      <c r="DA973" s="153"/>
      <c r="DB973" s="153"/>
      <c r="DC973" s="153"/>
      <c r="DD973" s="153"/>
      <c r="DE973" s="153"/>
      <c r="DF973" s="153"/>
      <c r="DG973" s="153"/>
      <c r="DH973" s="153"/>
      <c r="DI973" s="153"/>
      <c r="DJ973" s="153"/>
      <c r="DK973" s="153"/>
      <c r="DL973" s="153"/>
      <c r="DM973" s="153"/>
      <c r="DN973" s="153"/>
      <c r="DO973" s="153"/>
      <c r="DP973" s="153"/>
      <c r="DQ973" s="153"/>
      <c r="DR973" s="153"/>
      <c r="DS973" s="153"/>
      <c r="DT973" s="153"/>
      <c r="DU973" s="153"/>
      <c r="DV973" s="153"/>
      <c r="DW973" s="153"/>
      <c r="DX973" s="153"/>
      <c r="DY973" s="153"/>
      <c r="DZ973" s="153"/>
      <c r="EA973" s="153"/>
      <c r="EB973" s="153"/>
      <c r="EC973" s="153"/>
      <c r="ED973" s="153"/>
      <c r="EE973" s="153"/>
      <c r="EF973" s="153"/>
      <c r="EG973" s="153"/>
      <c r="EH973" s="153"/>
      <c r="EI973" s="153"/>
      <c r="EJ973" s="153"/>
      <c r="EK973" s="153"/>
      <c r="EL973" s="153"/>
      <c r="EM973" s="153"/>
      <c r="EN973" s="153"/>
      <c r="EO973" s="153"/>
      <c r="EP973" s="153"/>
      <c r="EQ973" s="153"/>
      <c r="ER973" s="153"/>
      <c r="ES973" s="153"/>
      <c r="ET973" s="153"/>
      <c r="EU973" s="153"/>
      <c r="EV973" s="153"/>
      <c r="EW973" s="153"/>
      <c r="EX973" s="153"/>
      <c r="EY973" s="153"/>
      <c r="EZ973" s="153"/>
      <c r="FA973" s="153"/>
      <c r="FB973" s="153"/>
      <c r="FC973" s="153"/>
      <c r="FD973" s="153"/>
      <c r="FE973" s="153"/>
      <c r="FF973" s="153"/>
      <c r="FG973" s="153"/>
      <c r="FH973" s="153"/>
      <c r="FI973" s="153"/>
    </row>
    <row r="974" spans="1:165" ht="15.75" customHeight="1" x14ac:dyDescent="0.25">
      <c r="A974" s="153"/>
      <c r="B974" s="153"/>
      <c r="C974" s="153"/>
      <c r="D974" s="156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  <c r="AH974" s="153"/>
      <c r="AI974" s="153"/>
      <c r="AJ974" s="153"/>
      <c r="AK974" s="153"/>
      <c r="AL974" s="153"/>
      <c r="AM974" s="153"/>
      <c r="AN974" s="153"/>
      <c r="AO974" s="153"/>
      <c r="AP974" s="153"/>
      <c r="AQ974" s="153"/>
      <c r="AR974" s="153"/>
      <c r="AS974" s="153"/>
      <c r="AT974" s="153"/>
      <c r="AU974" s="153"/>
      <c r="AV974" s="153"/>
      <c r="AW974" s="153"/>
      <c r="AX974" s="153"/>
      <c r="AY974" s="153"/>
      <c r="AZ974" s="153"/>
      <c r="BA974" s="153"/>
      <c r="BB974" s="153"/>
      <c r="BC974" s="153"/>
      <c r="BD974" s="153"/>
      <c r="BE974" s="153"/>
      <c r="BF974" s="153"/>
      <c r="BG974" s="153"/>
      <c r="BH974" s="153"/>
      <c r="BI974" s="153"/>
      <c r="BJ974" s="153"/>
      <c r="BK974" s="153"/>
      <c r="BL974" s="153"/>
      <c r="BM974" s="153"/>
      <c r="BN974" s="153"/>
      <c r="BO974" s="153"/>
      <c r="BP974" s="153"/>
      <c r="BQ974" s="153"/>
      <c r="BR974" s="153"/>
      <c r="BS974" s="153"/>
      <c r="BT974" s="153"/>
      <c r="BU974" s="153"/>
      <c r="BV974" s="153"/>
      <c r="BW974" s="153"/>
      <c r="BX974" s="153"/>
      <c r="BY974" s="153"/>
      <c r="BZ974" s="153"/>
      <c r="CA974" s="153"/>
      <c r="CB974" s="153"/>
      <c r="CC974" s="153"/>
      <c r="CD974" s="153"/>
      <c r="CE974" s="153"/>
      <c r="CF974" s="153"/>
      <c r="CG974" s="153"/>
      <c r="CH974" s="153"/>
      <c r="CI974" s="153"/>
      <c r="CJ974" s="153"/>
      <c r="CK974" s="153"/>
      <c r="CL974" s="153"/>
      <c r="CM974" s="153"/>
      <c r="CN974" s="153"/>
      <c r="CO974" s="153"/>
      <c r="CP974" s="153"/>
      <c r="CQ974" s="153"/>
      <c r="CR974" s="153"/>
      <c r="CS974" s="153"/>
      <c r="CT974" s="153"/>
      <c r="CU974" s="153"/>
      <c r="CV974" s="153"/>
      <c r="CW974" s="153"/>
      <c r="CX974" s="153"/>
      <c r="CY974" s="153"/>
      <c r="CZ974" s="153"/>
      <c r="DA974" s="153"/>
      <c r="DB974" s="153"/>
      <c r="DC974" s="153"/>
      <c r="DD974" s="153"/>
      <c r="DE974" s="153"/>
      <c r="DF974" s="153"/>
      <c r="DG974" s="153"/>
      <c r="DH974" s="153"/>
      <c r="DI974" s="153"/>
      <c r="DJ974" s="153"/>
      <c r="DK974" s="153"/>
      <c r="DL974" s="153"/>
      <c r="DM974" s="153"/>
      <c r="DN974" s="153"/>
      <c r="DO974" s="153"/>
      <c r="DP974" s="153"/>
      <c r="DQ974" s="153"/>
      <c r="DR974" s="153"/>
      <c r="DS974" s="153"/>
      <c r="DT974" s="153"/>
      <c r="DU974" s="153"/>
      <c r="DV974" s="153"/>
      <c r="DW974" s="153"/>
      <c r="DX974" s="153"/>
      <c r="DY974" s="153"/>
      <c r="DZ974" s="153"/>
      <c r="EA974" s="153"/>
      <c r="EB974" s="153"/>
      <c r="EC974" s="153"/>
      <c r="ED974" s="153"/>
      <c r="EE974" s="153"/>
      <c r="EF974" s="153"/>
      <c r="EG974" s="153"/>
      <c r="EH974" s="153"/>
      <c r="EI974" s="153"/>
      <c r="EJ974" s="153"/>
      <c r="EK974" s="153"/>
      <c r="EL974" s="153"/>
      <c r="EM974" s="153"/>
      <c r="EN974" s="153"/>
      <c r="EO974" s="153"/>
      <c r="EP974" s="153"/>
      <c r="EQ974" s="153"/>
      <c r="ER974" s="153"/>
      <c r="ES974" s="153"/>
      <c r="ET974" s="153"/>
      <c r="EU974" s="153"/>
      <c r="EV974" s="153"/>
      <c r="EW974" s="153"/>
      <c r="EX974" s="153"/>
      <c r="EY974" s="153"/>
      <c r="EZ974" s="153"/>
      <c r="FA974" s="153"/>
      <c r="FB974" s="153"/>
      <c r="FC974" s="153"/>
      <c r="FD974" s="153"/>
      <c r="FE974" s="153"/>
      <c r="FF974" s="153"/>
      <c r="FG974" s="153"/>
      <c r="FH974" s="153"/>
      <c r="FI974" s="153"/>
    </row>
    <row r="975" spans="1:165" ht="15.75" customHeight="1" x14ac:dyDescent="0.25">
      <c r="A975" s="153"/>
      <c r="B975" s="153"/>
      <c r="C975" s="153"/>
      <c r="D975" s="156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  <c r="AH975" s="153"/>
      <c r="AI975" s="153"/>
      <c r="AJ975" s="153"/>
      <c r="AK975" s="153"/>
      <c r="AL975" s="153"/>
      <c r="AM975" s="153"/>
      <c r="AN975" s="153"/>
      <c r="AO975" s="153"/>
      <c r="AP975" s="153"/>
      <c r="AQ975" s="153"/>
      <c r="AR975" s="153"/>
      <c r="AS975" s="153"/>
      <c r="AT975" s="153"/>
      <c r="AU975" s="153"/>
      <c r="AV975" s="153"/>
      <c r="AW975" s="153"/>
      <c r="AX975" s="153"/>
      <c r="AY975" s="153"/>
      <c r="AZ975" s="153"/>
      <c r="BA975" s="153"/>
      <c r="BB975" s="153"/>
      <c r="BC975" s="153"/>
      <c r="BD975" s="153"/>
      <c r="BE975" s="153"/>
      <c r="BF975" s="153"/>
      <c r="BG975" s="153"/>
      <c r="BH975" s="153"/>
      <c r="BI975" s="153"/>
      <c r="BJ975" s="153"/>
      <c r="BK975" s="153"/>
      <c r="BL975" s="153"/>
      <c r="BM975" s="153"/>
      <c r="BN975" s="153"/>
      <c r="BO975" s="153"/>
      <c r="BP975" s="153"/>
      <c r="BQ975" s="153"/>
      <c r="BR975" s="153"/>
      <c r="BS975" s="153"/>
      <c r="BT975" s="153"/>
      <c r="BU975" s="153"/>
      <c r="BV975" s="153"/>
      <c r="BW975" s="153"/>
      <c r="BX975" s="153"/>
      <c r="BY975" s="153"/>
      <c r="BZ975" s="153"/>
      <c r="CA975" s="153"/>
      <c r="CB975" s="153"/>
      <c r="CC975" s="153"/>
      <c r="CD975" s="153"/>
      <c r="CE975" s="153"/>
      <c r="CF975" s="153"/>
      <c r="CG975" s="153"/>
      <c r="CH975" s="153"/>
      <c r="CI975" s="153"/>
      <c r="CJ975" s="153"/>
      <c r="CK975" s="153"/>
      <c r="CL975" s="153"/>
      <c r="CM975" s="153"/>
      <c r="CN975" s="153"/>
      <c r="CO975" s="153"/>
      <c r="CP975" s="153"/>
      <c r="CQ975" s="153"/>
      <c r="CR975" s="153"/>
      <c r="CS975" s="153"/>
      <c r="CT975" s="153"/>
      <c r="CU975" s="153"/>
      <c r="CV975" s="153"/>
      <c r="CW975" s="153"/>
      <c r="CX975" s="153"/>
      <c r="CY975" s="153"/>
      <c r="CZ975" s="153"/>
      <c r="DA975" s="153"/>
      <c r="DB975" s="153"/>
      <c r="DC975" s="153"/>
      <c r="DD975" s="153"/>
      <c r="DE975" s="153"/>
      <c r="DF975" s="153"/>
      <c r="DG975" s="153"/>
      <c r="DH975" s="153"/>
      <c r="DI975" s="153"/>
      <c r="DJ975" s="153"/>
      <c r="DK975" s="153"/>
      <c r="DL975" s="153"/>
      <c r="DM975" s="153"/>
      <c r="DN975" s="153"/>
      <c r="DO975" s="153"/>
      <c r="DP975" s="153"/>
      <c r="DQ975" s="153"/>
      <c r="DR975" s="153"/>
      <c r="DS975" s="153"/>
      <c r="DT975" s="153"/>
      <c r="DU975" s="153"/>
      <c r="DV975" s="153"/>
      <c r="DW975" s="153"/>
      <c r="DX975" s="153"/>
      <c r="DY975" s="153"/>
      <c r="DZ975" s="153"/>
      <c r="EA975" s="153"/>
      <c r="EB975" s="153"/>
      <c r="EC975" s="153"/>
      <c r="ED975" s="153"/>
      <c r="EE975" s="153"/>
      <c r="EF975" s="153"/>
      <c r="EG975" s="153"/>
      <c r="EH975" s="153"/>
      <c r="EI975" s="153"/>
      <c r="EJ975" s="153"/>
      <c r="EK975" s="153"/>
      <c r="EL975" s="153"/>
      <c r="EM975" s="153"/>
      <c r="EN975" s="153"/>
      <c r="EO975" s="153"/>
      <c r="EP975" s="153"/>
      <c r="EQ975" s="153"/>
      <c r="ER975" s="153"/>
      <c r="ES975" s="153"/>
      <c r="ET975" s="153"/>
      <c r="EU975" s="153"/>
      <c r="EV975" s="153"/>
      <c r="EW975" s="153"/>
      <c r="EX975" s="153"/>
      <c r="EY975" s="153"/>
      <c r="EZ975" s="153"/>
      <c r="FA975" s="153"/>
      <c r="FB975" s="153"/>
      <c r="FC975" s="153"/>
      <c r="FD975" s="153"/>
      <c r="FE975" s="153"/>
      <c r="FF975" s="153"/>
      <c r="FG975" s="153"/>
      <c r="FH975" s="153"/>
      <c r="FI975" s="153"/>
    </row>
    <row r="976" spans="1:165" ht="15.75" customHeight="1" x14ac:dyDescent="0.25">
      <c r="A976" s="153"/>
      <c r="B976" s="153"/>
      <c r="C976" s="153"/>
      <c r="D976" s="156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  <c r="AH976" s="153"/>
      <c r="AI976" s="153"/>
      <c r="AJ976" s="153"/>
      <c r="AK976" s="153"/>
      <c r="AL976" s="153"/>
      <c r="AM976" s="153"/>
      <c r="AN976" s="153"/>
      <c r="AO976" s="153"/>
      <c r="AP976" s="153"/>
      <c r="AQ976" s="153"/>
      <c r="AR976" s="153"/>
      <c r="AS976" s="153"/>
      <c r="AT976" s="153"/>
      <c r="AU976" s="153"/>
      <c r="AV976" s="153"/>
      <c r="AW976" s="153"/>
      <c r="AX976" s="153"/>
      <c r="AY976" s="153"/>
      <c r="AZ976" s="153"/>
      <c r="BA976" s="153"/>
      <c r="BB976" s="153"/>
      <c r="BC976" s="153"/>
      <c r="BD976" s="153"/>
      <c r="BE976" s="153"/>
      <c r="BF976" s="153"/>
      <c r="BG976" s="153"/>
      <c r="BH976" s="153"/>
      <c r="BI976" s="153"/>
      <c r="BJ976" s="153"/>
      <c r="BK976" s="153"/>
      <c r="BL976" s="153"/>
      <c r="BM976" s="153"/>
      <c r="BN976" s="153"/>
      <c r="BO976" s="153"/>
      <c r="BP976" s="153"/>
      <c r="BQ976" s="153"/>
      <c r="BR976" s="153"/>
      <c r="BS976" s="153"/>
      <c r="BT976" s="153"/>
      <c r="BU976" s="153"/>
      <c r="BV976" s="153"/>
      <c r="BW976" s="153"/>
      <c r="BX976" s="153"/>
      <c r="BY976" s="153"/>
      <c r="BZ976" s="153"/>
      <c r="CA976" s="153"/>
      <c r="CB976" s="153"/>
      <c r="CC976" s="153"/>
      <c r="CD976" s="153"/>
      <c r="CE976" s="153"/>
      <c r="CF976" s="153"/>
      <c r="CG976" s="153"/>
      <c r="CH976" s="153"/>
      <c r="CI976" s="153"/>
      <c r="CJ976" s="153"/>
      <c r="CK976" s="153"/>
      <c r="CL976" s="153"/>
      <c r="CM976" s="153"/>
      <c r="CN976" s="153"/>
      <c r="CO976" s="153"/>
      <c r="CP976" s="153"/>
      <c r="CQ976" s="153"/>
      <c r="CR976" s="153"/>
      <c r="CS976" s="153"/>
      <c r="CT976" s="153"/>
      <c r="CU976" s="153"/>
      <c r="CV976" s="153"/>
      <c r="CW976" s="153"/>
      <c r="CX976" s="153"/>
      <c r="CY976" s="153"/>
      <c r="CZ976" s="153"/>
      <c r="DA976" s="153"/>
      <c r="DB976" s="153"/>
      <c r="DC976" s="153"/>
      <c r="DD976" s="153"/>
      <c r="DE976" s="153"/>
      <c r="DF976" s="153"/>
      <c r="DG976" s="153"/>
      <c r="DH976" s="153"/>
      <c r="DI976" s="153"/>
      <c r="DJ976" s="153"/>
      <c r="DK976" s="153"/>
      <c r="DL976" s="153"/>
      <c r="DM976" s="153"/>
      <c r="DN976" s="153"/>
      <c r="DO976" s="153"/>
      <c r="DP976" s="153"/>
      <c r="DQ976" s="153"/>
      <c r="DR976" s="153"/>
      <c r="DS976" s="153"/>
      <c r="DT976" s="153"/>
      <c r="DU976" s="153"/>
      <c r="DV976" s="153"/>
      <c r="DW976" s="153"/>
      <c r="DX976" s="153"/>
      <c r="DY976" s="153"/>
      <c r="DZ976" s="153"/>
      <c r="EA976" s="153"/>
      <c r="EB976" s="153"/>
      <c r="EC976" s="153"/>
      <c r="ED976" s="153"/>
      <c r="EE976" s="153"/>
      <c r="EF976" s="153"/>
      <c r="EG976" s="153"/>
      <c r="EH976" s="153"/>
      <c r="EI976" s="153"/>
      <c r="EJ976" s="153"/>
      <c r="EK976" s="153"/>
      <c r="EL976" s="153"/>
      <c r="EM976" s="153"/>
      <c r="EN976" s="153"/>
      <c r="EO976" s="153"/>
      <c r="EP976" s="153"/>
      <c r="EQ976" s="153"/>
      <c r="ER976" s="153"/>
      <c r="ES976" s="153"/>
      <c r="ET976" s="153"/>
      <c r="EU976" s="153"/>
      <c r="EV976" s="153"/>
      <c r="EW976" s="153"/>
      <c r="EX976" s="153"/>
      <c r="EY976" s="153"/>
      <c r="EZ976" s="153"/>
      <c r="FA976" s="153"/>
      <c r="FB976" s="153"/>
      <c r="FC976" s="153"/>
      <c r="FD976" s="153"/>
      <c r="FE976" s="153"/>
      <c r="FF976" s="153"/>
      <c r="FG976" s="153"/>
      <c r="FH976" s="153"/>
      <c r="FI976" s="153"/>
    </row>
    <row r="977" spans="1:165" ht="15.75" customHeight="1" x14ac:dyDescent="0.25">
      <c r="A977" s="153"/>
      <c r="B977" s="153"/>
      <c r="C977" s="153"/>
      <c r="D977" s="156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  <c r="AH977" s="153"/>
      <c r="AI977" s="153"/>
      <c r="AJ977" s="153"/>
      <c r="AK977" s="153"/>
      <c r="AL977" s="153"/>
      <c r="AM977" s="153"/>
      <c r="AN977" s="153"/>
      <c r="AO977" s="153"/>
      <c r="AP977" s="153"/>
      <c r="AQ977" s="153"/>
      <c r="AR977" s="153"/>
      <c r="AS977" s="153"/>
      <c r="AT977" s="153"/>
      <c r="AU977" s="153"/>
      <c r="AV977" s="153"/>
      <c r="AW977" s="153"/>
      <c r="AX977" s="153"/>
      <c r="AY977" s="153"/>
      <c r="AZ977" s="153"/>
      <c r="BA977" s="153"/>
      <c r="BB977" s="153"/>
      <c r="BC977" s="153"/>
      <c r="BD977" s="153"/>
      <c r="BE977" s="153"/>
      <c r="BF977" s="153"/>
      <c r="BG977" s="153"/>
      <c r="BH977" s="153"/>
      <c r="BI977" s="153"/>
      <c r="BJ977" s="153"/>
      <c r="BK977" s="153"/>
      <c r="BL977" s="153"/>
      <c r="BM977" s="153"/>
      <c r="BN977" s="153"/>
      <c r="BO977" s="153"/>
      <c r="BP977" s="153"/>
      <c r="BQ977" s="153"/>
      <c r="BR977" s="153"/>
      <c r="BS977" s="153"/>
      <c r="BT977" s="153"/>
      <c r="BU977" s="153"/>
      <c r="BV977" s="153"/>
      <c r="BW977" s="153"/>
      <c r="BX977" s="153"/>
      <c r="BY977" s="153"/>
      <c r="BZ977" s="153"/>
      <c r="CA977" s="153"/>
      <c r="CB977" s="153"/>
      <c r="CC977" s="153"/>
      <c r="CD977" s="153"/>
      <c r="CE977" s="153"/>
      <c r="CF977" s="153"/>
      <c r="CG977" s="153"/>
      <c r="CH977" s="153"/>
      <c r="CI977" s="153"/>
      <c r="CJ977" s="153"/>
      <c r="CK977" s="153"/>
      <c r="CL977" s="153"/>
      <c r="CM977" s="153"/>
      <c r="CN977" s="153"/>
      <c r="CO977" s="153"/>
      <c r="CP977" s="153"/>
      <c r="CQ977" s="153"/>
      <c r="CR977" s="153"/>
      <c r="CS977" s="153"/>
      <c r="CT977" s="153"/>
      <c r="CU977" s="153"/>
      <c r="CV977" s="153"/>
      <c r="CW977" s="153"/>
      <c r="CX977" s="153"/>
      <c r="CY977" s="153"/>
      <c r="CZ977" s="153"/>
      <c r="DA977" s="153"/>
      <c r="DB977" s="153"/>
      <c r="DC977" s="153"/>
      <c r="DD977" s="153"/>
      <c r="DE977" s="153"/>
      <c r="DF977" s="153"/>
      <c r="DG977" s="153"/>
      <c r="DH977" s="153"/>
      <c r="DI977" s="153"/>
      <c r="DJ977" s="153"/>
      <c r="DK977" s="153"/>
      <c r="DL977" s="153"/>
      <c r="DM977" s="153"/>
      <c r="DN977" s="153"/>
      <c r="DO977" s="153"/>
      <c r="DP977" s="153"/>
      <c r="DQ977" s="153"/>
      <c r="DR977" s="153"/>
      <c r="DS977" s="153"/>
      <c r="DT977" s="153"/>
      <c r="DU977" s="153"/>
      <c r="DV977" s="153"/>
      <c r="DW977" s="153"/>
      <c r="DX977" s="153"/>
      <c r="DY977" s="153"/>
      <c r="DZ977" s="153"/>
      <c r="EA977" s="153"/>
      <c r="EB977" s="153"/>
      <c r="EC977" s="153"/>
      <c r="ED977" s="153"/>
      <c r="EE977" s="153"/>
      <c r="EF977" s="153"/>
      <c r="EG977" s="153"/>
      <c r="EH977" s="153"/>
      <c r="EI977" s="153"/>
      <c r="EJ977" s="153"/>
      <c r="EK977" s="153"/>
      <c r="EL977" s="153"/>
      <c r="EM977" s="153"/>
      <c r="EN977" s="153"/>
      <c r="EO977" s="153"/>
      <c r="EP977" s="153"/>
      <c r="EQ977" s="153"/>
      <c r="ER977" s="153"/>
      <c r="ES977" s="153"/>
      <c r="ET977" s="153"/>
      <c r="EU977" s="153"/>
      <c r="EV977" s="153"/>
      <c r="EW977" s="153"/>
      <c r="EX977" s="153"/>
      <c r="EY977" s="153"/>
      <c r="EZ977" s="153"/>
      <c r="FA977" s="153"/>
      <c r="FB977" s="153"/>
      <c r="FC977" s="153"/>
      <c r="FD977" s="153"/>
      <c r="FE977" s="153"/>
      <c r="FF977" s="153"/>
      <c r="FG977" s="153"/>
      <c r="FH977" s="153"/>
      <c r="FI977" s="153"/>
    </row>
    <row r="978" spans="1:165" ht="15.75" customHeight="1" x14ac:dyDescent="0.25">
      <c r="A978" s="153"/>
      <c r="B978" s="153"/>
      <c r="C978" s="153"/>
      <c r="D978" s="156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  <c r="AH978" s="153"/>
      <c r="AI978" s="153"/>
      <c r="AJ978" s="153"/>
      <c r="AK978" s="153"/>
      <c r="AL978" s="153"/>
      <c r="AM978" s="153"/>
      <c r="AN978" s="153"/>
      <c r="AO978" s="153"/>
      <c r="AP978" s="153"/>
      <c r="AQ978" s="153"/>
      <c r="AR978" s="153"/>
      <c r="AS978" s="153"/>
      <c r="AT978" s="153"/>
      <c r="AU978" s="153"/>
      <c r="AV978" s="153"/>
      <c r="AW978" s="153"/>
      <c r="AX978" s="153"/>
      <c r="AY978" s="153"/>
      <c r="AZ978" s="153"/>
      <c r="BA978" s="153"/>
      <c r="BB978" s="153"/>
      <c r="BC978" s="153"/>
      <c r="BD978" s="153"/>
      <c r="BE978" s="153"/>
      <c r="BF978" s="153"/>
      <c r="BG978" s="153"/>
      <c r="BH978" s="153"/>
      <c r="BI978" s="153"/>
      <c r="BJ978" s="153"/>
      <c r="BK978" s="153"/>
      <c r="BL978" s="153"/>
      <c r="BM978" s="153"/>
      <c r="BN978" s="153"/>
      <c r="BO978" s="153"/>
      <c r="BP978" s="153"/>
      <c r="BQ978" s="153"/>
      <c r="BR978" s="153"/>
      <c r="BS978" s="153"/>
      <c r="BT978" s="153"/>
      <c r="BU978" s="153"/>
      <c r="BV978" s="153"/>
      <c r="BW978" s="153"/>
      <c r="BX978" s="153"/>
      <c r="BY978" s="153"/>
      <c r="BZ978" s="153"/>
      <c r="CA978" s="153"/>
      <c r="CB978" s="153"/>
      <c r="CC978" s="153"/>
      <c r="CD978" s="153"/>
      <c r="CE978" s="153"/>
      <c r="CF978" s="153"/>
      <c r="CG978" s="153"/>
      <c r="CH978" s="153"/>
      <c r="CI978" s="153"/>
      <c r="CJ978" s="153"/>
      <c r="CK978" s="153"/>
      <c r="CL978" s="153"/>
      <c r="CM978" s="153"/>
      <c r="CN978" s="153"/>
      <c r="CO978" s="153"/>
      <c r="CP978" s="153"/>
      <c r="CQ978" s="153"/>
      <c r="CR978" s="153"/>
      <c r="CS978" s="153"/>
      <c r="CT978" s="153"/>
      <c r="CU978" s="153"/>
      <c r="CV978" s="153"/>
      <c r="CW978" s="153"/>
      <c r="CX978" s="153"/>
      <c r="CY978" s="153"/>
      <c r="CZ978" s="153"/>
      <c r="DA978" s="153"/>
      <c r="DB978" s="153"/>
      <c r="DC978" s="153"/>
      <c r="DD978" s="153"/>
      <c r="DE978" s="153"/>
      <c r="DF978" s="153"/>
      <c r="DG978" s="153"/>
      <c r="DH978" s="153"/>
      <c r="DI978" s="153"/>
      <c r="DJ978" s="153"/>
      <c r="DK978" s="153"/>
      <c r="DL978" s="153"/>
      <c r="DM978" s="153"/>
      <c r="DN978" s="153"/>
      <c r="DO978" s="153"/>
      <c r="DP978" s="153"/>
      <c r="DQ978" s="153"/>
      <c r="DR978" s="153"/>
      <c r="DS978" s="153"/>
      <c r="DT978" s="153"/>
      <c r="DU978" s="153"/>
      <c r="DV978" s="153"/>
      <c r="DW978" s="153"/>
      <c r="DX978" s="153"/>
      <c r="DY978" s="153"/>
      <c r="DZ978" s="153"/>
      <c r="EA978" s="153"/>
      <c r="EB978" s="153"/>
      <c r="EC978" s="153"/>
      <c r="ED978" s="153"/>
      <c r="EE978" s="153"/>
      <c r="EF978" s="153"/>
      <c r="EG978" s="153"/>
      <c r="EH978" s="153"/>
      <c r="EI978" s="153"/>
      <c r="EJ978" s="153"/>
      <c r="EK978" s="153"/>
      <c r="EL978" s="153"/>
      <c r="EM978" s="153"/>
      <c r="EN978" s="153"/>
      <c r="EO978" s="153"/>
      <c r="EP978" s="153"/>
      <c r="EQ978" s="153"/>
      <c r="ER978" s="153"/>
      <c r="ES978" s="153"/>
      <c r="ET978" s="153"/>
      <c r="EU978" s="153"/>
      <c r="EV978" s="153"/>
      <c r="EW978" s="153"/>
      <c r="EX978" s="153"/>
      <c r="EY978" s="153"/>
      <c r="EZ978" s="153"/>
      <c r="FA978" s="153"/>
      <c r="FB978" s="153"/>
      <c r="FC978" s="153"/>
      <c r="FD978" s="153"/>
      <c r="FE978" s="153"/>
      <c r="FF978" s="153"/>
      <c r="FG978" s="153"/>
      <c r="FH978" s="153"/>
      <c r="FI978" s="153"/>
    </row>
    <row r="979" spans="1:165" ht="15.75" customHeight="1" x14ac:dyDescent="0.25">
      <c r="A979" s="153"/>
      <c r="B979" s="153"/>
      <c r="C979" s="153"/>
      <c r="D979" s="156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  <c r="AH979" s="153"/>
      <c r="AI979" s="153"/>
      <c r="AJ979" s="153"/>
      <c r="AK979" s="153"/>
      <c r="AL979" s="153"/>
      <c r="AM979" s="153"/>
      <c r="AN979" s="153"/>
      <c r="AO979" s="153"/>
      <c r="AP979" s="153"/>
      <c r="AQ979" s="153"/>
      <c r="AR979" s="153"/>
      <c r="AS979" s="153"/>
      <c r="AT979" s="153"/>
      <c r="AU979" s="153"/>
      <c r="AV979" s="153"/>
      <c r="AW979" s="153"/>
      <c r="AX979" s="153"/>
      <c r="AY979" s="153"/>
      <c r="AZ979" s="153"/>
      <c r="BA979" s="153"/>
      <c r="BB979" s="153"/>
      <c r="BC979" s="153"/>
      <c r="BD979" s="153"/>
      <c r="BE979" s="153"/>
      <c r="BF979" s="153"/>
      <c r="BG979" s="153"/>
      <c r="BH979" s="153"/>
      <c r="BI979" s="153"/>
      <c r="BJ979" s="153"/>
      <c r="BK979" s="153"/>
      <c r="BL979" s="153"/>
      <c r="BM979" s="153"/>
      <c r="BN979" s="153"/>
      <c r="BO979" s="153"/>
      <c r="BP979" s="153"/>
      <c r="BQ979" s="153"/>
      <c r="BR979" s="153"/>
      <c r="BS979" s="153"/>
      <c r="BT979" s="153"/>
      <c r="BU979" s="153"/>
      <c r="BV979" s="153"/>
      <c r="BW979" s="153"/>
      <c r="BX979" s="153"/>
      <c r="BY979" s="153"/>
      <c r="BZ979" s="153"/>
      <c r="CA979" s="153"/>
      <c r="CB979" s="153"/>
      <c r="CC979" s="153"/>
      <c r="CD979" s="153"/>
      <c r="CE979" s="153"/>
      <c r="CF979" s="153"/>
      <c r="CG979" s="153"/>
      <c r="CH979" s="153"/>
      <c r="CI979" s="153"/>
      <c r="CJ979" s="153"/>
      <c r="CK979" s="153"/>
      <c r="CL979" s="153"/>
      <c r="CM979" s="153"/>
      <c r="CN979" s="153"/>
      <c r="CO979" s="153"/>
      <c r="CP979" s="153"/>
      <c r="CQ979" s="153"/>
      <c r="CR979" s="153"/>
      <c r="CS979" s="153"/>
      <c r="CT979" s="153"/>
      <c r="CU979" s="153"/>
      <c r="CV979" s="153"/>
      <c r="CW979" s="153"/>
      <c r="CX979" s="153"/>
      <c r="CY979" s="153"/>
      <c r="CZ979" s="153"/>
      <c r="DA979" s="153"/>
      <c r="DB979" s="153"/>
      <c r="DC979" s="153"/>
      <c r="DD979" s="153"/>
      <c r="DE979" s="153"/>
      <c r="DF979" s="153"/>
      <c r="DG979" s="153"/>
      <c r="DH979" s="153"/>
      <c r="DI979" s="153"/>
      <c r="DJ979" s="153"/>
      <c r="DK979" s="153"/>
      <c r="DL979" s="153"/>
      <c r="DM979" s="153"/>
      <c r="DN979" s="153"/>
      <c r="DO979" s="153"/>
      <c r="DP979" s="153"/>
      <c r="DQ979" s="153"/>
      <c r="DR979" s="153"/>
      <c r="DS979" s="153"/>
      <c r="DT979" s="153"/>
      <c r="DU979" s="153"/>
      <c r="DV979" s="153"/>
      <c r="DW979" s="153"/>
      <c r="DX979" s="153"/>
      <c r="DY979" s="153"/>
      <c r="DZ979" s="153"/>
      <c r="EA979" s="153"/>
      <c r="EB979" s="153"/>
      <c r="EC979" s="153"/>
      <c r="ED979" s="153"/>
      <c r="EE979" s="153"/>
      <c r="EF979" s="153"/>
      <c r="EG979" s="153"/>
      <c r="EH979" s="153"/>
      <c r="EI979" s="153"/>
      <c r="EJ979" s="153"/>
      <c r="EK979" s="153"/>
      <c r="EL979" s="153"/>
      <c r="EM979" s="153"/>
      <c r="EN979" s="153"/>
      <c r="EO979" s="153"/>
      <c r="EP979" s="153"/>
      <c r="EQ979" s="153"/>
      <c r="ER979" s="153"/>
      <c r="ES979" s="153"/>
      <c r="ET979" s="153"/>
      <c r="EU979" s="153"/>
      <c r="EV979" s="153"/>
      <c r="EW979" s="153"/>
      <c r="EX979" s="153"/>
      <c r="EY979" s="153"/>
      <c r="EZ979" s="153"/>
      <c r="FA979" s="153"/>
      <c r="FB979" s="153"/>
      <c r="FC979" s="153"/>
      <c r="FD979" s="153"/>
      <c r="FE979" s="153"/>
      <c r="FF979" s="153"/>
      <c r="FG979" s="153"/>
      <c r="FH979" s="153"/>
      <c r="FI979" s="153"/>
    </row>
    <row r="980" spans="1:165" ht="15.75" customHeight="1" x14ac:dyDescent="0.25">
      <c r="A980" s="153"/>
      <c r="B980" s="153"/>
      <c r="C980" s="153"/>
      <c r="D980" s="156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  <c r="AH980" s="153"/>
      <c r="AI980" s="153"/>
      <c r="AJ980" s="153"/>
      <c r="AK980" s="153"/>
      <c r="AL980" s="153"/>
      <c r="AM980" s="153"/>
      <c r="AN980" s="153"/>
      <c r="AO980" s="153"/>
      <c r="AP980" s="153"/>
      <c r="AQ980" s="153"/>
      <c r="AR980" s="153"/>
      <c r="AS980" s="153"/>
      <c r="AT980" s="153"/>
      <c r="AU980" s="153"/>
      <c r="AV980" s="153"/>
      <c r="AW980" s="153"/>
      <c r="AX980" s="153"/>
      <c r="AY980" s="153"/>
      <c r="AZ980" s="153"/>
      <c r="BA980" s="153"/>
      <c r="BB980" s="153"/>
      <c r="BC980" s="153"/>
      <c r="BD980" s="153"/>
      <c r="BE980" s="153"/>
      <c r="BF980" s="153"/>
      <c r="BG980" s="153"/>
      <c r="BH980" s="153"/>
      <c r="BI980" s="153"/>
      <c r="BJ980" s="153"/>
      <c r="BK980" s="153"/>
      <c r="BL980" s="153"/>
      <c r="BM980" s="153"/>
      <c r="BN980" s="153"/>
      <c r="BO980" s="153"/>
      <c r="BP980" s="153"/>
      <c r="BQ980" s="153"/>
      <c r="BR980" s="153"/>
      <c r="BS980" s="153"/>
      <c r="BT980" s="153"/>
      <c r="BU980" s="153"/>
      <c r="BV980" s="153"/>
      <c r="BW980" s="153"/>
      <c r="BX980" s="153"/>
      <c r="BY980" s="153"/>
      <c r="BZ980" s="153"/>
      <c r="CA980" s="153"/>
      <c r="CB980" s="153"/>
      <c r="CC980" s="153"/>
      <c r="CD980" s="153"/>
      <c r="CE980" s="153"/>
      <c r="CF980" s="153"/>
      <c r="CG980" s="153"/>
      <c r="CH980" s="153"/>
      <c r="CI980" s="153"/>
      <c r="CJ980" s="153"/>
      <c r="CK980" s="153"/>
      <c r="CL980" s="153"/>
      <c r="CM980" s="153"/>
      <c r="CN980" s="153"/>
      <c r="CO980" s="153"/>
      <c r="CP980" s="153"/>
      <c r="CQ980" s="153"/>
      <c r="CR980" s="153"/>
      <c r="CS980" s="153"/>
      <c r="CT980" s="153"/>
      <c r="CU980" s="153"/>
      <c r="CV980" s="153"/>
      <c r="CW980" s="153"/>
      <c r="CX980" s="153"/>
      <c r="CY980" s="153"/>
      <c r="CZ980" s="153"/>
      <c r="DA980" s="153"/>
      <c r="DB980" s="153"/>
      <c r="DC980" s="153"/>
      <c r="DD980" s="153"/>
      <c r="DE980" s="153"/>
      <c r="DF980" s="153"/>
      <c r="DG980" s="153"/>
      <c r="DH980" s="153"/>
      <c r="DI980" s="153"/>
      <c r="DJ980" s="153"/>
      <c r="DK980" s="153"/>
      <c r="DL980" s="153"/>
      <c r="DM980" s="153"/>
      <c r="DN980" s="153"/>
      <c r="DO980" s="153"/>
      <c r="DP980" s="153"/>
      <c r="DQ980" s="153"/>
      <c r="DR980" s="153"/>
      <c r="DS980" s="153"/>
      <c r="DT980" s="153"/>
      <c r="DU980" s="153"/>
      <c r="DV980" s="153"/>
      <c r="DW980" s="153"/>
      <c r="DX980" s="153"/>
      <c r="DY980" s="153"/>
      <c r="DZ980" s="153"/>
      <c r="EA980" s="153"/>
      <c r="EB980" s="153"/>
      <c r="EC980" s="153"/>
      <c r="ED980" s="153"/>
      <c r="EE980" s="153"/>
      <c r="EF980" s="153"/>
      <c r="EG980" s="153"/>
      <c r="EH980" s="153"/>
      <c r="EI980" s="153"/>
      <c r="EJ980" s="153"/>
      <c r="EK980" s="153"/>
      <c r="EL980" s="153"/>
      <c r="EM980" s="153"/>
      <c r="EN980" s="153"/>
      <c r="EO980" s="153"/>
      <c r="EP980" s="153"/>
      <c r="EQ980" s="153"/>
      <c r="ER980" s="153"/>
      <c r="ES980" s="153"/>
      <c r="ET980" s="153"/>
      <c r="EU980" s="153"/>
      <c r="EV980" s="153"/>
      <c r="EW980" s="153"/>
      <c r="EX980" s="153"/>
      <c r="EY980" s="153"/>
      <c r="EZ980" s="153"/>
      <c r="FA980" s="153"/>
      <c r="FB980" s="153"/>
      <c r="FC980" s="153"/>
      <c r="FD980" s="153"/>
      <c r="FE980" s="153"/>
      <c r="FF980" s="153"/>
      <c r="FG980" s="153"/>
      <c r="FH980" s="153"/>
      <c r="FI980" s="153"/>
    </row>
    <row r="981" spans="1:165" ht="15.75" customHeight="1" x14ac:dyDescent="0.25">
      <c r="A981" s="153"/>
      <c r="B981" s="153"/>
      <c r="C981" s="153"/>
      <c r="D981" s="156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  <c r="AH981" s="153"/>
      <c r="AI981" s="153"/>
      <c r="AJ981" s="153"/>
      <c r="AK981" s="153"/>
      <c r="AL981" s="153"/>
      <c r="AM981" s="153"/>
      <c r="AN981" s="153"/>
      <c r="AO981" s="153"/>
      <c r="AP981" s="153"/>
      <c r="AQ981" s="153"/>
      <c r="AR981" s="153"/>
      <c r="AS981" s="153"/>
      <c r="AT981" s="153"/>
      <c r="AU981" s="153"/>
      <c r="AV981" s="153"/>
      <c r="AW981" s="153"/>
      <c r="AX981" s="153"/>
      <c r="AY981" s="153"/>
      <c r="AZ981" s="153"/>
      <c r="BA981" s="153"/>
      <c r="BB981" s="153"/>
      <c r="BC981" s="153"/>
      <c r="BD981" s="153"/>
      <c r="BE981" s="153"/>
      <c r="BF981" s="153"/>
      <c r="BG981" s="153"/>
      <c r="BH981" s="153"/>
      <c r="BI981" s="153"/>
      <c r="BJ981" s="153"/>
      <c r="BK981" s="153"/>
      <c r="BL981" s="153"/>
      <c r="BM981" s="153"/>
      <c r="BN981" s="153"/>
      <c r="BO981" s="153"/>
      <c r="BP981" s="153"/>
      <c r="BQ981" s="153"/>
      <c r="BR981" s="153"/>
      <c r="BS981" s="153"/>
      <c r="BT981" s="153"/>
      <c r="BU981" s="153"/>
      <c r="BV981" s="153"/>
      <c r="BW981" s="153"/>
      <c r="BX981" s="153"/>
      <c r="BY981" s="153"/>
      <c r="BZ981" s="153"/>
      <c r="CA981" s="153"/>
      <c r="CB981" s="153"/>
      <c r="CC981" s="153"/>
      <c r="CD981" s="153"/>
      <c r="CE981" s="153"/>
      <c r="CF981" s="153"/>
      <c r="CG981" s="153"/>
      <c r="CH981" s="153"/>
      <c r="CI981" s="153"/>
      <c r="CJ981" s="153"/>
      <c r="CK981" s="153"/>
      <c r="CL981" s="153"/>
      <c r="CM981" s="153"/>
      <c r="CN981" s="153"/>
      <c r="CO981" s="153"/>
      <c r="CP981" s="153"/>
      <c r="CQ981" s="153"/>
      <c r="CR981" s="153"/>
      <c r="CS981" s="153"/>
      <c r="CT981" s="153"/>
      <c r="CU981" s="153"/>
      <c r="CV981" s="153"/>
      <c r="CW981" s="153"/>
      <c r="CX981" s="153"/>
      <c r="CY981" s="153"/>
      <c r="CZ981" s="153"/>
      <c r="DA981" s="153"/>
      <c r="DB981" s="153"/>
      <c r="DC981" s="153"/>
      <c r="DD981" s="153"/>
      <c r="DE981" s="153"/>
      <c r="DF981" s="153"/>
      <c r="DG981" s="153"/>
      <c r="DH981" s="153"/>
      <c r="DI981" s="153"/>
      <c r="DJ981" s="153"/>
      <c r="DK981" s="153"/>
      <c r="DL981" s="153"/>
      <c r="DM981" s="153"/>
      <c r="DN981" s="153"/>
      <c r="DO981" s="153"/>
      <c r="DP981" s="153"/>
      <c r="DQ981" s="153"/>
      <c r="DR981" s="153"/>
      <c r="DS981" s="153"/>
      <c r="DT981" s="153"/>
      <c r="DU981" s="153"/>
      <c r="DV981" s="153"/>
      <c r="DW981" s="153"/>
      <c r="DX981" s="153"/>
      <c r="DY981" s="153"/>
      <c r="DZ981" s="153"/>
      <c r="EA981" s="153"/>
      <c r="EB981" s="153"/>
      <c r="EC981" s="153"/>
      <c r="ED981" s="153"/>
      <c r="EE981" s="153"/>
      <c r="EF981" s="153"/>
      <c r="EG981" s="153"/>
      <c r="EH981" s="153"/>
      <c r="EI981" s="153"/>
      <c r="EJ981" s="153"/>
      <c r="EK981" s="153"/>
      <c r="EL981" s="153"/>
      <c r="EM981" s="153"/>
      <c r="EN981" s="153"/>
      <c r="EO981" s="153"/>
      <c r="EP981" s="153"/>
      <c r="EQ981" s="153"/>
      <c r="ER981" s="153"/>
      <c r="ES981" s="153"/>
      <c r="ET981" s="153"/>
      <c r="EU981" s="153"/>
      <c r="EV981" s="153"/>
      <c r="EW981" s="153"/>
      <c r="EX981" s="153"/>
      <c r="EY981" s="153"/>
      <c r="EZ981" s="153"/>
      <c r="FA981" s="153"/>
      <c r="FB981" s="153"/>
      <c r="FC981" s="153"/>
      <c r="FD981" s="153"/>
      <c r="FE981" s="153"/>
      <c r="FF981" s="153"/>
      <c r="FG981" s="153"/>
      <c r="FH981" s="153"/>
      <c r="FI981" s="153"/>
    </row>
    <row r="982" spans="1:165" ht="15.75" customHeight="1" x14ac:dyDescent="0.25">
      <c r="A982" s="153"/>
      <c r="B982" s="153"/>
      <c r="C982" s="153"/>
      <c r="D982" s="156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  <c r="AH982" s="153"/>
      <c r="AI982" s="153"/>
      <c r="AJ982" s="153"/>
      <c r="AK982" s="153"/>
      <c r="AL982" s="153"/>
      <c r="AM982" s="153"/>
      <c r="AN982" s="153"/>
      <c r="AO982" s="153"/>
      <c r="AP982" s="153"/>
      <c r="AQ982" s="153"/>
      <c r="AR982" s="153"/>
      <c r="AS982" s="153"/>
      <c r="AT982" s="153"/>
      <c r="AU982" s="153"/>
      <c r="AV982" s="153"/>
      <c r="AW982" s="153"/>
      <c r="AX982" s="153"/>
      <c r="AY982" s="153"/>
      <c r="AZ982" s="153"/>
      <c r="BA982" s="153"/>
      <c r="BB982" s="153"/>
      <c r="BC982" s="153"/>
      <c r="BD982" s="153"/>
      <c r="BE982" s="153"/>
      <c r="BF982" s="153"/>
      <c r="BG982" s="153"/>
      <c r="BH982" s="153"/>
      <c r="BI982" s="153"/>
      <c r="BJ982" s="153"/>
      <c r="BK982" s="153"/>
      <c r="BL982" s="153"/>
      <c r="BM982" s="153"/>
      <c r="BN982" s="153"/>
      <c r="BO982" s="153"/>
      <c r="BP982" s="153"/>
      <c r="BQ982" s="153"/>
      <c r="BR982" s="153"/>
      <c r="BS982" s="153"/>
      <c r="BT982" s="153"/>
      <c r="BU982" s="153"/>
      <c r="BV982" s="153"/>
      <c r="BW982" s="153"/>
      <c r="BX982" s="153"/>
      <c r="BY982" s="153"/>
      <c r="BZ982" s="153"/>
      <c r="CA982" s="153"/>
      <c r="CB982" s="153"/>
      <c r="CC982" s="153"/>
      <c r="CD982" s="153"/>
      <c r="CE982" s="153"/>
      <c r="CF982" s="153"/>
      <c r="CG982" s="153"/>
      <c r="CH982" s="153"/>
      <c r="CI982" s="153"/>
      <c r="CJ982" s="153"/>
      <c r="CK982" s="153"/>
      <c r="CL982" s="153"/>
      <c r="CM982" s="153"/>
      <c r="CN982" s="153"/>
      <c r="CO982" s="153"/>
      <c r="CP982" s="153"/>
      <c r="CQ982" s="153"/>
      <c r="CR982" s="153"/>
      <c r="CS982" s="153"/>
      <c r="CT982" s="153"/>
      <c r="CU982" s="153"/>
      <c r="CV982" s="153"/>
      <c r="CW982" s="153"/>
      <c r="CX982" s="153"/>
      <c r="CY982" s="153"/>
      <c r="CZ982" s="153"/>
      <c r="DA982" s="153"/>
      <c r="DB982" s="153"/>
      <c r="DC982" s="153"/>
      <c r="DD982" s="153"/>
      <c r="DE982" s="153"/>
      <c r="DF982" s="153"/>
      <c r="DG982" s="153"/>
      <c r="DH982" s="153"/>
      <c r="DI982" s="153"/>
      <c r="DJ982" s="153"/>
      <c r="DK982" s="153"/>
      <c r="DL982" s="153"/>
      <c r="DM982" s="153"/>
      <c r="DN982" s="153"/>
      <c r="DO982" s="153"/>
      <c r="DP982" s="153"/>
      <c r="DQ982" s="153"/>
      <c r="DR982" s="153"/>
      <c r="DS982" s="153"/>
      <c r="DT982" s="153"/>
      <c r="DU982" s="153"/>
      <c r="DV982" s="153"/>
      <c r="DW982" s="153"/>
      <c r="DX982" s="153"/>
      <c r="DY982" s="153"/>
      <c r="DZ982" s="153"/>
      <c r="EA982" s="153"/>
      <c r="EB982" s="153"/>
      <c r="EC982" s="153"/>
      <c r="ED982" s="153"/>
      <c r="EE982" s="153"/>
      <c r="EF982" s="153"/>
      <c r="EG982" s="153"/>
      <c r="EH982" s="153"/>
      <c r="EI982" s="153"/>
      <c r="EJ982" s="153"/>
      <c r="EK982" s="153"/>
      <c r="EL982" s="153"/>
      <c r="EM982" s="153"/>
      <c r="EN982" s="153"/>
      <c r="EO982" s="153"/>
      <c r="EP982" s="153"/>
      <c r="EQ982" s="153"/>
      <c r="ER982" s="153"/>
      <c r="ES982" s="153"/>
      <c r="ET982" s="153"/>
      <c r="EU982" s="153"/>
      <c r="EV982" s="153"/>
      <c r="EW982" s="153"/>
      <c r="EX982" s="153"/>
      <c r="EY982" s="153"/>
      <c r="EZ982" s="153"/>
      <c r="FA982" s="153"/>
      <c r="FB982" s="153"/>
      <c r="FC982" s="153"/>
      <c r="FD982" s="153"/>
      <c r="FE982" s="153"/>
      <c r="FF982" s="153"/>
      <c r="FG982" s="153"/>
      <c r="FH982" s="153"/>
      <c r="FI982" s="153"/>
    </row>
    <row r="983" spans="1:165" ht="15.75" customHeight="1" x14ac:dyDescent="0.25">
      <c r="A983" s="153"/>
      <c r="B983" s="153"/>
      <c r="C983" s="153"/>
      <c r="D983" s="156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  <c r="AH983" s="153"/>
      <c r="AI983" s="153"/>
      <c r="AJ983" s="153"/>
      <c r="AK983" s="153"/>
      <c r="AL983" s="153"/>
      <c r="AM983" s="153"/>
      <c r="AN983" s="153"/>
      <c r="AO983" s="153"/>
      <c r="AP983" s="153"/>
      <c r="AQ983" s="153"/>
      <c r="AR983" s="153"/>
      <c r="AS983" s="153"/>
      <c r="AT983" s="153"/>
      <c r="AU983" s="153"/>
      <c r="AV983" s="153"/>
      <c r="AW983" s="153"/>
      <c r="AX983" s="153"/>
      <c r="AY983" s="153"/>
      <c r="AZ983" s="153"/>
      <c r="BA983" s="153"/>
      <c r="BB983" s="153"/>
      <c r="BC983" s="153"/>
      <c r="BD983" s="153"/>
      <c r="BE983" s="153"/>
      <c r="BF983" s="153"/>
      <c r="BG983" s="153"/>
      <c r="BH983" s="153"/>
      <c r="BI983" s="153"/>
      <c r="BJ983" s="153"/>
      <c r="BK983" s="153"/>
      <c r="BL983" s="153"/>
      <c r="BM983" s="153"/>
      <c r="BN983" s="153"/>
      <c r="BO983" s="153"/>
      <c r="BP983" s="153"/>
      <c r="BQ983" s="153"/>
      <c r="BR983" s="153"/>
      <c r="BS983" s="153"/>
      <c r="BT983" s="153"/>
      <c r="BU983" s="153"/>
      <c r="BV983" s="153"/>
      <c r="BW983" s="153"/>
      <c r="BX983" s="153"/>
      <c r="BY983" s="153"/>
      <c r="BZ983" s="153"/>
      <c r="CA983" s="153"/>
      <c r="CB983" s="153"/>
      <c r="CC983" s="153"/>
      <c r="CD983" s="153"/>
      <c r="CE983" s="153"/>
      <c r="CF983" s="153"/>
      <c r="CG983" s="153"/>
      <c r="CH983" s="153"/>
      <c r="CI983" s="153"/>
      <c r="CJ983" s="153"/>
      <c r="CK983" s="153"/>
      <c r="CL983" s="153"/>
      <c r="CM983" s="153"/>
      <c r="CN983" s="153"/>
      <c r="CO983" s="153"/>
      <c r="CP983" s="153"/>
      <c r="CQ983" s="153"/>
      <c r="CR983" s="153"/>
      <c r="CS983" s="153"/>
      <c r="CT983" s="153"/>
      <c r="CU983" s="153"/>
      <c r="CV983" s="153"/>
      <c r="CW983" s="153"/>
      <c r="CX983" s="153"/>
      <c r="CY983" s="153"/>
      <c r="CZ983" s="153"/>
      <c r="DA983" s="153"/>
      <c r="DB983" s="153"/>
      <c r="DC983" s="153"/>
      <c r="DD983" s="153"/>
      <c r="DE983" s="153"/>
      <c r="DF983" s="153"/>
      <c r="DG983" s="153"/>
      <c r="DH983" s="153"/>
      <c r="DI983" s="153"/>
      <c r="DJ983" s="153"/>
      <c r="DK983" s="153"/>
      <c r="DL983" s="153"/>
      <c r="DM983" s="153"/>
      <c r="DN983" s="153"/>
      <c r="DO983" s="153"/>
      <c r="DP983" s="153"/>
      <c r="DQ983" s="153"/>
      <c r="DR983" s="153"/>
      <c r="DS983" s="153"/>
      <c r="DT983" s="153"/>
      <c r="DU983" s="153"/>
      <c r="DV983" s="153"/>
      <c r="DW983" s="153"/>
      <c r="DX983" s="153"/>
      <c r="DY983" s="153"/>
      <c r="DZ983" s="153"/>
      <c r="EA983" s="153"/>
      <c r="EB983" s="153"/>
      <c r="EC983" s="153"/>
      <c r="ED983" s="153"/>
      <c r="EE983" s="153"/>
      <c r="EF983" s="153"/>
      <c r="EG983" s="153"/>
      <c r="EH983" s="153"/>
      <c r="EI983" s="153"/>
      <c r="EJ983" s="153"/>
      <c r="EK983" s="153"/>
      <c r="EL983" s="153"/>
      <c r="EM983" s="153"/>
      <c r="EN983" s="153"/>
      <c r="EO983" s="153"/>
      <c r="EP983" s="153"/>
      <c r="EQ983" s="153"/>
      <c r="ER983" s="153"/>
      <c r="ES983" s="153"/>
      <c r="ET983" s="153"/>
      <c r="EU983" s="153"/>
      <c r="EV983" s="153"/>
      <c r="EW983" s="153"/>
      <c r="EX983" s="153"/>
      <c r="EY983" s="153"/>
      <c r="EZ983" s="153"/>
      <c r="FA983" s="153"/>
      <c r="FB983" s="153"/>
      <c r="FC983" s="153"/>
      <c r="FD983" s="153"/>
      <c r="FE983" s="153"/>
      <c r="FF983" s="153"/>
      <c r="FG983" s="153"/>
      <c r="FH983" s="153"/>
      <c r="FI983" s="153"/>
    </row>
    <row r="984" spans="1:165" ht="15.75" customHeight="1" x14ac:dyDescent="0.25">
      <c r="A984" s="153"/>
      <c r="B984" s="153"/>
      <c r="C984" s="153"/>
      <c r="D984" s="156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  <c r="AH984" s="153"/>
      <c r="AI984" s="153"/>
      <c r="AJ984" s="153"/>
      <c r="AK984" s="153"/>
      <c r="AL984" s="153"/>
      <c r="AM984" s="153"/>
      <c r="AN984" s="153"/>
      <c r="AO984" s="153"/>
      <c r="AP984" s="153"/>
      <c r="AQ984" s="153"/>
      <c r="AR984" s="153"/>
      <c r="AS984" s="153"/>
      <c r="AT984" s="153"/>
      <c r="AU984" s="153"/>
      <c r="AV984" s="153"/>
      <c r="AW984" s="153"/>
      <c r="AX984" s="153"/>
      <c r="AY984" s="153"/>
      <c r="AZ984" s="153"/>
      <c r="BA984" s="153"/>
      <c r="BB984" s="153"/>
      <c r="BC984" s="153"/>
      <c r="BD984" s="153"/>
      <c r="BE984" s="153"/>
      <c r="BF984" s="153"/>
      <c r="BG984" s="153"/>
      <c r="BH984" s="153"/>
      <c r="BI984" s="153"/>
      <c r="BJ984" s="153"/>
      <c r="BK984" s="153"/>
      <c r="BL984" s="153"/>
      <c r="BM984" s="153"/>
      <c r="BN984" s="153"/>
      <c r="BO984" s="153"/>
      <c r="BP984" s="153"/>
      <c r="BQ984" s="153"/>
      <c r="BR984" s="153"/>
      <c r="BS984" s="153"/>
      <c r="BT984" s="153"/>
      <c r="BU984" s="153"/>
      <c r="BV984" s="153"/>
      <c r="BW984" s="153"/>
      <c r="BX984" s="153"/>
      <c r="BY984" s="153"/>
      <c r="BZ984" s="153"/>
      <c r="CA984" s="153"/>
      <c r="CB984" s="153"/>
      <c r="CC984" s="153"/>
      <c r="CD984" s="153"/>
      <c r="CE984" s="153"/>
      <c r="CF984" s="153"/>
      <c r="CG984" s="153"/>
      <c r="CH984" s="153"/>
      <c r="CI984" s="153"/>
      <c r="CJ984" s="153"/>
      <c r="CK984" s="153"/>
      <c r="CL984" s="153"/>
      <c r="CM984" s="153"/>
      <c r="CN984" s="153"/>
      <c r="CO984" s="153"/>
      <c r="CP984" s="153"/>
      <c r="CQ984" s="153"/>
      <c r="CR984" s="153"/>
      <c r="CS984" s="153"/>
      <c r="CT984" s="153"/>
      <c r="CU984" s="153"/>
      <c r="CV984" s="153"/>
      <c r="CW984" s="153"/>
      <c r="CX984" s="153"/>
      <c r="CY984" s="153"/>
      <c r="CZ984" s="153"/>
      <c r="DA984" s="153"/>
      <c r="DB984" s="153"/>
      <c r="DC984" s="153"/>
      <c r="DD984" s="153"/>
      <c r="DE984" s="153"/>
      <c r="DF984" s="153"/>
      <c r="DG984" s="153"/>
      <c r="DH984" s="153"/>
      <c r="DI984" s="153"/>
      <c r="DJ984" s="153"/>
      <c r="DK984" s="153"/>
      <c r="DL984" s="153"/>
      <c r="DM984" s="153"/>
      <c r="DN984" s="153"/>
      <c r="DO984" s="153"/>
      <c r="DP984" s="153"/>
      <c r="DQ984" s="153"/>
      <c r="DR984" s="153"/>
      <c r="DS984" s="153"/>
      <c r="DT984" s="153"/>
      <c r="DU984" s="153"/>
      <c r="DV984" s="153"/>
      <c r="DW984" s="153"/>
      <c r="DX984" s="153"/>
      <c r="DY984" s="153"/>
      <c r="DZ984" s="153"/>
      <c r="EA984" s="153"/>
      <c r="EB984" s="153"/>
      <c r="EC984" s="153"/>
      <c r="ED984" s="153"/>
      <c r="EE984" s="153"/>
      <c r="EF984" s="153"/>
      <c r="EG984" s="153"/>
      <c r="EH984" s="153"/>
      <c r="EI984" s="153"/>
      <c r="EJ984" s="153"/>
      <c r="EK984" s="153"/>
      <c r="EL984" s="153"/>
      <c r="EM984" s="153"/>
      <c r="EN984" s="153"/>
      <c r="EO984" s="153"/>
      <c r="EP984" s="153"/>
      <c r="EQ984" s="153"/>
      <c r="ER984" s="153"/>
      <c r="ES984" s="153"/>
      <c r="ET984" s="153"/>
      <c r="EU984" s="153"/>
      <c r="EV984" s="153"/>
      <c r="EW984" s="153"/>
      <c r="EX984" s="153"/>
      <c r="EY984" s="153"/>
      <c r="EZ984" s="153"/>
      <c r="FA984" s="153"/>
      <c r="FB984" s="153"/>
      <c r="FC984" s="153"/>
      <c r="FD984" s="153"/>
      <c r="FE984" s="153"/>
      <c r="FF984" s="153"/>
      <c r="FG984" s="153"/>
      <c r="FH984" s="153"/>
      <c r="FI984" s="153"/>
    </row>
    <row r="985" spans="1:165" ht="15.75" customHeight="1" x14ac:dyDescent="0.25">
      <c r="A985" s="153"/>
      <c r="B985" s="153"/>
      <c r="C985" s="153"/>
      <c r="D985" s="156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  <c r="AH985" s="153"/>
      <c r="AI985" s="153"/>
      <c r="AJ985" s="153"/>
      <c r="AK985" s="153"/>
      <c r="AL985" s="153"/>
      <c r="AM985" s="153"/>
      <c r="AN985" s="153"/>
      <c r="AO985" s="153"/>
      <c r="AP985" s="153"/>
      <c r="AQ985" s="153"/>
      <c r="AR985" s="153"/>
      <c r="AS985" s="153"/>
      <c r="AT985" s="153"/>
      <c r="AU985" s="153"/>
      <c r="AV985" s="153"/>
      <c r="AW985" s="153"/>
      <c r="AX985" s="153"/>
      <c r="AY985" s="153"/>
      <c r="AZ985" s="153"/>
      <c r="BA985" s="153"/>
      <c r="BB985" s="153"/>
      <c r="BC985" s="153"/>
      <c r="BD985" s="153"/>
      <c r="BE985" s="153"/>
      <c r="BF985" s="153"/>
      <c r="BG985" s="153"/>
      <c r="BH985" s="153"/>
      <c r="BI985" s="153"/>
      <c r="BJ985" s="153"/>
      <c r="BK985" s="153"/>
      <c r="BL985" s="153"/>
      <c r="BM985" s="153"/>
      <c r="BN985" s="153"/>
      <c r="BO985" s="153"/>
      <c r="BP985" s="153"/>
      <c r="BQ985" s="153"/>
      <c r="BR985" s="153"/>
      <c r="BS985" s="153"/>
      <c r="BT985" s="153"/>
      <c r="BU985" s="153"/>
      <c r="BV985" s="153"/>
      <c r="BW985" s="153"/>
      <c r="BX985" s="153"/>
      <c r="BY985" s="153"/>
      <c r="BZ985" s="153"/>
      <c r="CA985" s="153"/>
      <c r="CB985" s="153"/>
      <c r="CC985" s="153"/>
      <c r="CD985" s="153"/>
      <c r="CE985" s="153"/>
      <c r="CF985" s="153"/>
      <c r="CG985" s="153"/>
      <c r="CH985" s="153"/>
      <c r="CI985" s="153"/>
      <c r="CJ985" s="153"/>
      <c r="CK985" s="153"/>
      <c r="CL985" s="153"/>
      <c r="CM985" s="153"/>
      <c r="CN985" s="153"/>
      <c r="CO985" s="153"/>
      <c r="CP985" s="153"/>
      <c r="CQ985" s="153"/>
      <c r="CR985" s="153"/>
      <c r="CS985" s="153"/>
      <c r="CT985" s="153"/>
      <c r="CU985" s="153"/>
      <c r="CV985" s="153"/>
      <c r="CW985" s="153"/>
      <c r="CX985" s="153"/>
      <c r="CY985" s="153"/>
      <c r="CZ985" s="153"/>
      <c r="DA985" s="153"/>
      <c r="DB985" s="153"/>
      <c r="DC985" s="153"/>
      <c r="DD985" s="153"/>
      <c r="DE985" s="153"/>
      <c r="DF985" s="153"/>
      <c r="DG985" s="153"/>
      <c r="DH985" s="153"/>
      <c r="DI985" s="153"/>
      <c r="DJ985" s="153"/>
      <c r="DK985" s="153"/>
      <c r="DL985" s="153"/>
      <c r="DM985" s="153"/>
      <c r="DN985" s="153"/>
      <c r="DO985" s="153"/>
      <c r="DP985" s="153"/>
      <c r="DQ985" s="153"/>
      <c r="DR985" s="153"/>
      <c r="DS985" s="153"/>
      <c r="DT985" s="153"/>
      <c r="DU985" s="153"/>
      <c r="DV985" s="153"/>
      <c r="DW985" s="153"/>
      <c r="DX985" s="153"/>
      <c r="DY985" s="153"/>
      <c r="DZ985" s="153"/>
      <c r="EA985" s="153"/>
      <c r="EB985" s="153"/>
      <c r="EC985" s="153"/>
      <c r="ED985" s="153"/>
      <c r="EE985" s="153"/>
      <c r="EF985" s="153"/>
      <c r="EG985" s="153"/>
      <c r="EH985" s="153"/>
      <c r="EI985" s="153"/>
      <c r="EJ985" s="153"/>
      <c r="EK985" s="153"/>
      <c r="EL985" s="153"/>
      <c r="EM985" s="153"/>
      <c r="EN985" s="153"/>
      <c r="EO985" s="153"/>
      <c r="EP985" s="153"/>
      <c r="EQ985" s="153"/>
      <c r="ER985" s="153"/>
      <c r="ES985" s="153"/>
      <c r="ET985" s="153"/>
      <c r="EU985" s="153"/>
      <c r="EV985" s="153"/>
      <c r="EW985" s="153"/>
      <c r="EX985" s="153"/>
      <c r="EY985" s="153"/>
      <c r="EZ985" s="153"/>
      <c r="FA985" s="153"/>
      <c r="FB985" s="153"/>
      <c r="FC985" s="153"/>
      <c r="FD985" s="153"/>
      <c r="FE985" s="153"/>
      <c r="FF985" s="153"/>
      <c r="FG985" s="153"/>
      <c r="FH985" s="153"/>
      <c r="FI985" s="153"/>
    </row>
    <row r="986" spans="1:165" ht="15.75" customHeight="1" x14ac:dyDescent="0.25">
      <c r="A986" s="153"/>
      <c r="B986" s="153"/>
      <c r="C986" s="153"/>
      <c r="D986" s="156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  <c r="AH986" s="153"/>
      <c r="AI986" s="153"/>
      <c r="AJ986" s="153"/>
      <c r="AK986" s="153"/>
      <c r="AL986" s="153"/>
      <c r="AM986" s="153"/>
      <c r="AN986" s="153"/>
      <c r="AO986" s="153"/>
      <c r="AP986" s="153"/>
      <c r="AQ986" s="153"/>
      <c r="AR986" s="153"/>
      <c r="AS986" s="153"/>
      <c r="AT986" s="153"/>
      <c r="AU986" s="153"/>
      <c r="AV986" s="153"/>
      <c r="AW986" s="153"/>
      <c r="AX986" s="153"/>
      <c r="AY986" s="153"/>
      <c r="AZ986" s="153"/>
      <c r="BA986" s="153"/>
      <c r="BB986" s="153"/>
      <c r="BC986" s="153"/>
      <c r="BD986" s="153"/>
      <c r="BE986" s="153"/>
      <c r="BF986" s="153"/>
      <c r="BG986" s="153"/>
      <c r="BH986" s="153"/>
      <c r="BI986" s="153"/>
      <c r="BJ986" s="153"/>
      <c r="BK986" s="153"/>
      <c r="BL986" s="153"/>
      <c r="BM986" s="153"/>
      <c r="BN986" s="153"/>
      <c r="BO986" s="153"/>
      <c r="BP986" s="153"/>
      <c r="BQ986" s="153"/>
      <c r="BR986" s="153"/>
      <c r="BS986" s="153"/>
      <c r="BT986" s="153"/>
      <c r="BU986" s="153"/>
      <c r="BV986" s="153"/>
      <c r="BW986" s="153"/>
      <c r="BX986" s="153"/>
      <c r="BY986" s="153"/>
      <c r="BZ986" s="153"/>
      <c r="CA986" s="153"/>
      <c r="CB986" s="153"/>
      <c r="CC986" s="153"/>
      <c r="CD986" s="153"/>
      <c r="CE986" s="153"/>
      <c r="CF986" s="153"/>
      <c r="CG986" s="153"/>
      <c r="CH986" s="153"/>
      <c r="CI986" s="153"/>
      <c r="CJ986" s="153"/>
      <c r="CK986" s="153"/>
      <c r="CL986" s="153"/>
      <c r="CM986" s="153"/>
      <c r="CN986" s="153"/>
      <c r="CO986" s="153"/>
      <c r="CP986" s="153"/>
      <c r="CQ986" s="153"/>
      <c r="CR986" s="153"/>
      <c r="CS986" s="153"/>
      <c r="CT986" s="153"/>
      <c r="CU986" s="153"/>
      <c r="CV986" s="153"/>
      <c r="CW986" s="153"/>
      <c r="CX986" s="153"/>
      <c r="CY986" s="153"/>
      <c r="CZ986" s="153"/>
      <c r="DA986" s="153"/>
      <c r="DB986" s="153"/>
      <c r="DC986" s="153"/>
      <c r="DD986" s="153"/>
      <c r="DE986" s="153"/>
      <c r="DF986" s="153"/>
      <c r="DG986" s="153"/>
      <c r="DH986" s="153"/>
      <c r="DI986" s="153"/>
      <c r="DJ986" s="153"/>
      <c r="DK986" s="153"/>
      <c r="DL986" s="153"/>
      <c r="DM986" s="153"/>
      <c r="DN986" s="153"/>
      <c r="DO986" s="153"/>
      <c r="DP986" s="153"/>
      <c r="DQ986" s="153"/>
      <c r="DR986" s="153"/>
      <c r="DS986" s="153"/>
      <c r="DT986" s="153"/>
      <c r="DU986" s="153"/>
      <c r="DV986" s="153"/>
      <c r="DW986" s="153"/>
      <c r="DX986" s="153"/>
      <c r="DY986" s="153"/>
      <c r="DZ986" s="153"/>
      <c r="EA986" s="153"/>
      <c r="EB986" s="153"/>
      <c r="EC986" s="153"/>
      <c r="ED986" s="153"/>
      <c r="EE986" s="153"/>
      <c r="EF986" s="153"/>
      <c r="EG986" s="153"/>
      <c r="EH986" s="153"/>
      <c r="EI986" s="153"/>
      <c r="EJ986" s="153"/>
      <c r="EK986" s="153"/>
      <c r="EL986" s="153"/>
      <c r="EM986" s="153"/>
      <c r="EN986" s="153"/>
      <c r="EO986" s="153"/>
      <c r="EP986" s="153"/>
      <c r="EQ986" s="153"/>
      <c r="ER986" s="153"/>
      <c r="ES986" s="153"/>
      <c r="ET986" s="153"/>
      <c r="EU986" s="153"/>
      <c r="EV986" s="153"/>
      <c r="EW986" s="153"/>
      <c r="EX986" s="153"/>
      <c r="EY986" s="153"/>
      <c r="EZ986" s="153"/>
      <c r="FA986" s="153"/>
      <c r="FB986" s="153"/>
      <c r="FC986" s="153"/>
      <c r="FD986" s="153"/>
      <c r="FE986" s="153"/>
      <c r="FF986" s="153"/>
      <c r="FG986" s="153"/>
      <c r="FH986" s="153"/>
      <c r="FI986" s="153"/>
    </row>
    <row r="987" spans="1:165" ht="15.75" customHeight="1" x14ac:dyDescent="0.25">
      <c r="A987" s="153"/>
      <c r="B987" s="153"/>
      <c r="C987" s="153"/>
      <c r="D987" s="156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  <c r="AH987" s="153"/>
      <c r="AI987" s="153"/>
      <c r="AJ987" s="153"/>
      <c r="AK987" s="153"/>
      <c r="AL987" s="153"/>
      <c r="AM987" s="153"/>
      <c r="AN987" s="153"/>
      <c r="AO987" s="153"/>
      <c r="AP987" s="153"/>
      <c r="AQ987" s="153"/>
      <c r="AR987" s="153"/>
      <c r="AS987" s="153"/>
      <c r="AT987" s="153"/>
      <c r="AU987" s="153"/>
      <c r="AV987" s="153"/>
      <c r="AW987" s="153"/>
      <c r="AX987" s="153"/>
      <c r="AY987" s="153"/>
      <c r="AZ987" s="153"/>
      <c r="BA987" s="153"/>
      <c r="BB987" s="153"/>
      <c r="BC987" s="153"/>
      <c r="BD987" s="153"/>
      <c r="BE987" s="153"/>
      <c r="BF987" s="153"/>
      <c r="BG987" s="153"/>
      <c r="BH987" s="153"/>
      <c r="BI987" s="153"/>
      <c r="BJ987" s="153"/>
      <c r="BK987" s="153"/>
      <c r="BL987" s="153"/>
      <c r="BM987" s="153"/>
      <c r="BN987" s="153"/>
      <c r="BO987" s="153"/>
      <c r="BP987" s="153"/>
      <c r="BQ987" s="153"/>
      <c r="BR987" s="153"/>
      <c r="BS987" s="153"/>
      <c r="BT987" s="153"/>
      <c r="BU987" s="153"/>
      <c r="BV987" s="153"/>
      <c r="BW987" s="153"/>
      <c r="BX987" s="153"/>
      <c r="BY987" s="153"/>
      <c r="BZ987" s="153"/>
      <c r="CA987" s="153"/>
      <c r="CB987" s="153"/>
      <c r="CC987" s="153"/>
      <c r="CD987" s="153"/>
      <c r="CE987" s="153"/>
      <c r="CF987" s="153"/>
      <c r="CG987" s="153"/>
      <c r="CH987" s="153"/>
      <c r="CI987" s="153"/>
      <c r="CJ987" s="153"/>
      <c r="CK987" s="153"/>
      <c r="CL987" s="153"/>
      <c r="CM987" s="153"/>
      <c r="CN987" s="153"/>
      <c r="CO987" s="153"/>
      <c r="CP987" s="153"/>
      <c r="CQ987" s="153"/>
      <c r="CR987" s="153"/>
      <c r="CS987" s="153"/>
      <c r="CT987" s="153"/>
      <c r="CU987" s="153"/>
      <c r="CV987" s="153"/>
      <c r="CW987" s="153"/>
      <c r="CX987" s="153"/>
      <c r="CY987" s="153"/>
      <c r="CZ987" s="153"/>
      <c r="DA987" s="153"/>
      <c r="DB987" s="153"/>
      <c r="DC987" s="153"/>
      <c r="DD987" s="153"/>
      <c r="DE987" s="153"/>
      <c r="DF987" s="153"/>
      <c r="DG987" s="153"/>
      <c r="DH987" s="153"/>
      <c r="DI987" s="153"/>
      <c r="DJ987" s="153"/>
      <c r="DK987" s="153"/>
      <c r="DL987" s="153"/>
      <c r="DM987" s="153"/>
      <c r="DN987" s="153"/>
      <c r="DO987" s="153"/>
      <c r="DP987" s="153"/>
      <c r="DQ987" s="153"/>
      <c r="DR987" s="153"/>
      <c r="DS987" s="153"/>
      <c r="DT987" s="153"/>
      <c r="DU987" s="153"/>
      <c r="DV987" s="153"/>
      <c r="DW987" s="153"/>
      <c r="DX987" s="153"/>
      <c r="DY987" s="153"/>
      <c r="DZ987" s="153"/>
      <c r="EA987" s="153"/>
      <c r="EB987" s="153"/>
      <c r="EC987" s="153"/>
      <c r="ED987" s="153"/>
      <c r="EE987" s="153"/>
      <c r="EF987" s="153"/>
      <c r="EG987" s="153"/>
      <c r="EH987" s="153"/>
      <c r="EI987" s="153"/>
      <c r="EJ987" s="153"/>
      <c r="EK987" s="153"/>
      <c r="EL987" s="153"/>
      <c r="EM987" s="153"/>
      <c r="EN987" s="153"/>
      <c r="EO987" s="153"/>
      <c r="EP987" s="153"/>
      <c r="EQ987" s="153"/>
      <c r="ER987" s="153"/>
      <c r="ES987" s="153"/>
      <c r="ET987" s="153"/>
      <c r="EU987" s="153"/>
      <c r="EV987" s="153"/>
      <c r="EW987" s="153"/>
      <c r="EX987" s="153"/>
      <c r="EY987" s="153"/>
      <c r="EZ987" s="153"/>
      <c r="FA987" s="153"/>
      <c r="FB987" s="153"/>
      <c r="FC987" s="153"/>
      <c r="FD987" s="153"/>
      <c r="FE987" s="153"/>
      <c r="FF987" s="153"/>
      <c r="FG987" s="153"/>
      <c r="FH987" s="153"/>
      <c r="FI987" s="153"/>
    </row>
    <row r="988" spans="1:165" ht="15.75" customHeight="1" x14ac:dyDescent="0.25">
      <c r="A988" s="153"/>
      <c r="B988" s="153"/>
      <c r="C988" s="153"/>
      <c r="D988" s="156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  <c r="AH988" s="153"/>
      <c r="AI988" s="153"/>
      <c r="AJ988" s="153"/>
      <c r="AK988" s="153"/>
      <c r="AL988" s="153"/>
      <c r="AM988" s="153"/>
      <c r="AN988" s="153"/>
      <c r="AO988" s="153"/>
      <c r="AP988" s="153"/>
      <c r="AQ988" s="153"/>
      <c r="AR988" s="153"/>
      <c r="AS988" s="153"/>
      <c r="AT988" s="153"/>
      <c r="AU988" s="153"/>
      <c r="AV988" s="153"/>
      <c r="AW988" s="153"/>
      <c r="AX988" s="153"/>
      <c r="AY988" s="153"/>
      <c r="AZ988" s="153"/>
      <c r="BA988" s="153"/>
      <c r="BB988" s="153"/>
      <c r="BC988" s="153"/>
      <c r="BD988" s="153"/>
      <c r="BE988" s="153"/>
      <c r="BF988" s="153"/>
      <c r="BG988" s="153"/>
      <c r="BH988" s="153"/>
      <c r="BI988" s="153"/>
      <c r="BJ988" s="153"/>
      <c r="BK988" s="153"/>
      <c r="BL988" s="153"/>
      <c r="BM988" s="153"/>
      <c r="BN988" s="153"/>
      <c r="BO988" s="153"/>
      <c r="BP988" s="153"/>
      <c r="BQ988" s="153"/>
      <c r="BR988" s="153"/>
      <c r="BS988" s="153"/>
      <c r="BT988" s="153"/>
      <c r="BU988" s="153"/>
      <c r="BV988" s="153"/>
      <c r="BW988" s="153"/>
      <c r="BX988" s="153"/>
      <c r="BY988" s="153"/>
      <c r="BZ988" s="153"/>
      <c r="CA988" s="153"/>
      <c r="CB988" s="153"/>
      <c r="CC988" s="153"/>
      <c r="CD988" s="153"/>
      <c r="CE988" s="153"/>
      <c r="CF988" s="153"/>
      <c r="CG988" s="153"/>
      <c r="CH988" s="153"/>
      <c r="CI988" s="153"/>
      <c r="CJ988" s="153"/>
      <c r="CK988" s="153"/>
      <c r="CL988" s="153"/>
      <c r="CM988" s="153"/>
      <c r="CN988" s="153"/>
      <c r="CO988" s="153"/>
      <c r="CP988" s="153"/>
      <c r="CQ988" s="153"/>
      <c r="CR988" s="153"/>
      <c r="CS988" s="153"/>
      <c r="CT988" s="153"/>
      <c r="CU988" s="153"/>
      <c r="CV988" s="153"/>
      <c r="CW988" s="153"/>
      <c r="CX988" s="153"/>
      <c r="CY988" s="153"/>
      <c r="CZ988" s="153"/>
      <c r="DA988" s="153"/>
      <c r="DB988" s="153"/>
      <c r="DC988" s="153"/>
      <c r="DD988" s="153"/>
      <c r="DE988" s="153"/>
      <c r="DF988" s="153"/>
      <c r="DG988" s="153"/>
      <c r="DH988" s="153"/>
      <c r="DI988" s="153"/>
      <c r="DJ988" s="153"/>
      <c r="DK988" s="153"/>
      <c r="DL988" s="153"/>
      <c r="DM988" s="153"/>
      <c r="DN988" s="153"/>
      <c r="DO988" s="153"/>
      <c r="DP988" s="153"/>
      <c r="DQ988" s="153"/>
      <c r="DR988" s="153"/>
      <c r="DS988" s="153"/>
      <c r="DT988" s="153"/>
      <c r="DU988" s="153"/>
      <c r="DV988" s="153"/>
      <c r="DW988" s="153"/>
      <c r="DX988" s="153"/>
      <c r="DY988" s="153"/>
      <c r="DZ988" s="153"/>
      <c r="EA988" s="153"/>
      <c r="EB988" s="153"/>
      <c r="EC988" s="153"/>
      <c r="ED988" s="153"/>
      <c r="EE988" s="153"/>
      <c r="EF988" s="153"/>
      <c r="EG988" s="153"/>
      <c r="EH988" s="153"/>
      <c r="EI988" s="153"/>
      <c r="EJ988" s="153"/>
      <c r="EK988" s="153"/>
      <c r="EL988" s="153"/>
      <c r="EM988" s="153"/>
      <c r="EN988" s="153"/>
      <c r="EO988" s="153"/>
      <c r="EP988" s="153"/>
      <c r="EQ988" s="153"/>
      <c r="ER988" s="153"/>
      <c r="ES988" s="153"/>
      <c r="ET988" s="153"/>
      <c r="EU988" s="153"/>
      <c r="EV988" s="153"/>
      <c r="EW988" s="153"/>
      <c r="EX988" s="153"/>
      <c r="EY988" s="153"/>
      <c r="EZ988" s="153"/>
      <c r="FA988" s="153"/>
      <c r="FB988" s="153"/>
      <c r="FC988" s="153"/>
      <c r="FD988" s="153"/>
      <c r="FE988" s="153"/>
      <c r="FF988" s="153"/>
      <c r="FG988" s="153"/>
      <c r="FH988" s="153"/>
      <c r="FI988" s="153"/>
    </row>
    <row r="989" spans="1:165" ht="15.75" customHeight="1" x14ac:dyDescent="0.25">
      <c r="A989" s="153"/>
      <c r="B989" s="153"/>
      <c r="C989" s="153"/>
      <c r="D989" s="156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  <c r="AH989" s="153"/>
      <c r="AI989" s="153"/>
      <c r="AJ989" s="153"/>
      <c r="AK989" s="153"/>
      <c r="AL989" s="153"/>
      <c r="AM989" s="153"/>
      <c r="AN989" s="153"/>
      <c r="AO989" s="153"/>
      <c r="AP989" s="153"/>
      <c r="AQ989" s="153"/>
      <c r="AR989" s="153"/>
      <c r="AS989" s="153"/>
      <c r="AT989" s="153"/>
      <c r="AU989" s="153"/>
      <c r="AV989" s="153"/>
      <c r="AW989" s="153"/>
      <c r="AX989" s="153"/>
      <c r="AY989" s="153"/>
      <c r="AZ989" s="153"/>
      <c r="BA989" s="153"/>
      <c r="BB989" s="153"/>
      <c r="BC989" s="153"/>
      <c r="BD989" s="153"/>
      <c r="BE989" s="153"/>
      <c r="BF989" s="153"/>
      <c r="BG989" s="153"/>
      <c r="BH989" s="153"/>
      <c r="BI989" s="153"/>
      <c r="BJ989" s="153"/>
      <c r="BK989" s="153"/>
      <c r="BL989" s="153"/>
      <c r="BM989" s="153"/>
      <c r="BN989" s="153"/>
      <c r="BO989" s="153"/>
      <c r="BP989" s="153"/>
      <c r="BQ989" s="153"/>
      <c r="BR989" s="153"/>
      <c r="BS989" s="153"/>
      <c r="BT989" s="153"/>
      <c r="BU989" s="153"/>
      <c r="BV989" s="153"/>
      <c r="BW989" s="153"/>
      <c r="BX989" s="153"/>
      <c r="BY989" s="153"/>
      <c r="BZ989" s="153"/>
      <c r="CA989" s="153"/>
      <c r="CB989" s="153"/>
      <c r="CC989" s="153"/>
      <c r="CD989" s="153"/>
      <c r="CE989" s="153"/>
      <c r="CF989" s="153"/>
      <c r="CG989" s="153"/>
      <c r="CH989" s="153"/>
      <c r="CI989" s="153"/>
      <c r="CJ989" s="153"/>
      <c r="CK989" s="153"/>
      <c r="CL989" s="153"/>
      <c r="CM989" s="153"/>
      <c r="CN989" s="153"/>
      <c r="CO989" s="153"/>
      <c r="CP989" s="153"/>
      <c r="CQ989" s="153"/>
      <c r="CR989" s="153"/>
      <c r="CS989" s="153"/>
      <c r="CT989" s="153"/>
      <c r="CU989" s="153"/>
      <c r="CV989" s="153"/>
      <c r="CW989" s="153"/>
      <c r="CX989" s="153"/>
      <c r="CY989" s="153"/>
      <c r="CZ989" s="153"/>
      <c r="DA989" s="153"/>
      <c r="DB989" s="153"/>
      <c r="DC989" s="153"/>
      <c r="DD989" s="153"/>
      <c r="DE989" s="153"/>
      <c r="DF989" s="153"/>
      <c r="DG989" s="153"/>
      <c r="DH989" s="153"/>
      <c r="DI989" s="153"/>
      <c r="DJ989" s="153"/>
      <c r="DK989" s="153"/>
      <c r="DL989" s="153"/>
      <c r="DM989" s="153"/>
      <c r="DN989" s="153"/>
      <c r="DO989" s="153"/>
      <c r="DP989" s="153"/>
      <c r="DQ989" s="153"/>
      <c r="DR989" s="153"/>
      <c r="DS989" s="153"/>
      <c r="DT989" s="153"/>
      <c r="DU989" s="153"/>
      <c r="DV989" s="153"/>
      <c r="DW989" s="153"/>
      <c r="DX989" s="153"/>
      <c r="DY989" s="153"/>
      <c r="DZ989" s="153"/>
      <c r="EA989" s="153"/>
      <c r="EB989" s="153"/>
      <c r="EC989" s="153"/>
      <c r="ED989" s="153"/>
      <c r="EE989" s="153"/>
      <c r="EF989" s="153"/>
      <c r="EG989" s="153"/>
      <c r="EH989" s="153"/>
      <c r="EI989" s="153"/>
      <c r="EJ989" s="153"/>
      <c r="EK989" s="153"/>
      <c r="EL989" s="153"/>
      <c r="EM989" s="153"/>
      <c r="EN989" s="153"/>
      <c r="EO989" s="153"/>
      <c r="EP989" s="153"/>
      <c r="EQ989" s="153"/>
      <c r="ER989" s="153"/>
      <c r="ES989" s="153"/>
      <c r="ET989" s="153"/>
      <c r="EU989" s="153"/>
      <c r="EV989" s="153"/>
      <c r="EW989" s="153"/>
      <c r="EX989" s="153"/>
      <c r="EY989" s="153"/>
      <c r="EZ989" s="153"/>
      <c r="FA989" s="153"/>
      <c r="FB989" s="153"/>
      <c r="FC989" s="153"/>
      <c r="FD989" s="153"/>
      <c r="FE989" s="153"/>
      <c r="FF989" s="153"/>
      <c r="FG989" s="153"/>
      <c r="FH989" s="153"/>
      <c r="FI989" s="153"/>
    </row>
    <row r="990" spans="1:165" ht="15.75" customHeight="1" x14ac:dyDescent="0.25">
      <c r="A990" s="153"/>
      <c r="B990" s="153"/>
      <c r="C990" s="153"/>
      <c r="D990" s="156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  <c r="AH990" s="153"/>
      <c r="AI990" s="153"/>
      <c r="AJ990" s="153"/>
      <c r="AK990" s="153"/>
      <c r="AL990" s="153"/>
      <c r="AM990" s="153"/>
      <c r="AN990" s="153"/>
      <c r="AO990" s="153"/>
      <c r="AP990" s="153"/>
      <c r="AQ990" s="153"/>
      <c r="AR990" s="153"/>
      <c r="AS990" s="153"/>
      <c r="AT990" s="153"/>
      <c r="AU990" s="153"/>
      <c r="AV990" s="153"/>
      <c r="AW990" s="153"/>
      <c r="AX990" s="153"/>
      <c r="AY990" s="153"/>
      <c r="AZ990" s="153"/>
      <c r="BA990" s="153"/>
      <c r="BB990" s="153"/>
      <c r="BC990" s="153"/>
      <c r="BD990" s="153"/>
      <c r="BE990" s="153"/>
      <c r="BF990" s="153"/>
      <c r="BG990" s="153"/>
      <c r="BH990" s="153"/>
      <c r="BI990" s="153"/>
      <c r="BJ990" s="153"/>
      <c r="BK990" s="153"/>
      <c r="BL990" s="153"/>
      <c r="BM990" s="153"/>
      <c r="BN990" s="153"/>
      <c r="BO990" s="153"/>
      <c r="BP990" s="153"/>
      <c r="BQ990" s="153"/>
      <c r="BR990" s="153"/>
      <c r="BS990" s="153"/>
      <c r="BT990" s="153"/>
      <c r="BU990" s="153"/>
      <c r="BV990" s="153"/>
      <c r="BW990" s="153"/>
      <c r="BX990" s="153"/>
      <c r="BY990" s="153"/>
      <c r="BZ990" s="153"/>
      <c r="CA990" s="153"/>
      <c r="CB990" s="153"/>
      <c r="CC990" s="153"/>
      <c r="CD990" s="153"/>
      <c r="CE990" s="153"/>
      <c r="CF990" s="153"/>
      <c r="CG990" s="153"/>
      <c r="CH990" s="153"/>
      <c r="CI990" s="153"/>
      <c r="CJ990" s="153"/>
      <c r="CK990" s="153"/>
      <c r="CL990" s="153"/>
      <c r="CM990" s="153"/>
      <c r="CN990" s="153"/>
      <c r="CO990" s="153"/>
      <c r="CP990" s="153"/>
      <c r="CQ990" s="153"/>
      <c r="CR990" s="153"/>
      <c r="CS990" s="153"/>
      <c r="CT990" s="153"/>
      <c r="CU990" s="153"/>
      <c r="CV990" s="153"/>
      <c r="CW990" s="153"/>
      <c r="CX990" s="153"/>
      <c r="CY990" s="153"/>
      <c r="CZ990" s="153"/>
      <c r="DA990" s="153"/>
      <c r="DB990" s="153"/>
      <c r="DC990" s="153"/>
      <c r="DD990" s="153"/>
      <c r="DE990" s="153"/>
      <c r="DF990" s="153"/>
      <c r="DG990" s="153"/>
      <c r="DH990" s="153"/>
      <c r="DI990" s="153"/>
      <c r="DJ990" s="153"/>
      <c r="DK990" s="153"/>
      <c r="DL990" s="153"/>
      <c r="DM990" s="153"/>
      <c r="DN990" s="153"/>
      <c r="DO990" s="153"/>
      <c r="DP990" s="153"/>
      <c r="DQ990" s="153"/>
      <c r="DR990" s="153"/>
      <c r="DS990" s="153"/>
      <c r="DT990" s="153"/>
      <c r="DU990" s="153"/>
      <c r="DV990" s="153"/>
      <c r="DW990" s="153"/>
      <c r="DX990" s="153"/>
      <c r="DY990" s="153"/>
      <c r="DZ990" s="153"/>
      <c r="EA990" s="153"/>
      <c r="EB990" s="153"/>
      <c r="EC990" s="153"/>
      <c r="ED990" s="153"/>
      <c r="EE990" s="153"/>
      <c r="EF990" s="153"/>
      <c r="EG990" s="153"/>
      <c r="EH990" s="153"/>
      <c r="EI990" s="153"/>
      <c r="EJ990" s="153"/>
      <c r="EK990" s="153"/>
      <c r="EL990" s="153"/>
      <c r="EM990" s="153"/>
      <c r="EN990" s="153"/>
      <c r="EO990" s="153"/>
      <c r="EP990" s="153"/>
      <c r="EQ990" s="153"/>
      <c r="ER990" s="153"/>
      <c r="ES990" s="153"/>
      <c r="ET990" s="153"/>
      <c r="EU990" s="153"/>
      <c r="EV990" s="153"/>
      <c r="EW990" s="153"/>
      <c r="EX990" s="153"/>
      <c r="EY990" s="153"/>
      <c r="EZ990" s="153"/>
      <c r="FA990" s="153"/>
      <c r="FB990" s="153"/>
      <c r="FC990" s="153"/>
      <c r="FD990" s="153"/>
      <c r="FE990" s="153"/>
      <c r="FF990" s="153"/>
      <c r="FG990" s="153"/>
      <c r="FH990" s="153"/>
      <c r="FI990" s="153"/>
    </row>
    <row r="991" spans="1:165" ht="15.75" customHeight="1" x14ac:dyDescent="0.25">
      <c r="A991" s="153"/>
      <c r="B991" s="153"/>
      <c r="C991" s="153"/>
      <c r="D991" s="156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  <c r="AH991" s="153"/>
      <c r="AI991" s="153"/>
      <c r="AJ991" s="153"/>
      <c r="AK991" s="153"/>
      <c r="AL991" s="153"/>
      <c r="AM991" s="153"/>
      <c r="AN991" s="153"/>
      <c r="AO991" s="153"/>
      <c r="AP991" s="153"/>
      <c r="AQ991" s="153"/>
      <c r="AR991" s="153"/>
      <c r="AS991" s="153"/>
      <c r="AT991" s="153"/>
      <c r="AU991" s="153"/>
      <c r="AV991" s="153"/>
      <c r="AW991" s="153"/>
      <c r="AX991" s="153"/>
      <c r="AY991" s="153"/>
      <c r="AZ991" s="153"/>
      <c r="BA991" s="153"/>
      <c r="BB991" s="153"/>
      <c r="BC991" s="153"/>
      <c r="BD991" s="153"/>
      <c r="BE991" s="153"/>
      <c r="BF991" s="153"/>
      <c r="BG991" s="153"/>
      <c r="BH991" s="153"/>
      <c r="BI991" s="153"/>
      <c r="BJ991" s="153"/>
      <c r="BK991" s="153"/>
      <c r="BL991" s="153"/>
      <c r="BM991" s="153"/>
      <c r="BN991" s="153"/>
      <c r="BO991" s="153"/>
      <c r="BP991" s="153"/>
      <c r="BQ991" s="153"/>
      <c r="BR991" s="153"/>
      <c r="BS991" s="153"/>
      <c r="BT991" s="153"/>
      <c r="BU991" s="153"/>
      <c r="BV991" s="153"/>
      <c r="BW991" s="153"/>
      <c r="BX991" s="153"/>
      <c r="BY991" s="153"/>
      <c r="BZ991" s="153"/>
      <c r="CA991" s="153"/>
      <c r="CB991" s="153"/>
      <c r="CC991" s="153"/>
      <c r="CD991" s="153"/>
      <c r="CE991" s="153"/>
      <c r="CF991" s="153"/>
      <c r="CG991" s="153"/>
      <c r="CH991" s="153"/>
      <c r="CI991" s="153"/>
      <c r="CJ991" s="153"/>
      <c r="CK991" s="153"/>
      <c r="CL991" s="153"/>
      <c r="CM991" s="153"/>
      <c r="CN991" s="153"/>
      <c r="CO991" s="153"/>
      <c r="CP991" s="153"/>
      <c r="CQ991" s="153"/>
      <c r="CR991" s="153"/>
      <c r="CS991" s="153"/>
      <c r="CT991" s="153"/>
      <c r="CU991" s="153"/>
      <c r="CV991" s="153"/>
      <c r="CW991" s="153"/>
      <c r="CX991" s="153"/>
      <c r="CY991" s="153"/>
      <c r="CZ991" s="153"/>
      <c r="DA991" s="153"/>
      <c r="DB991" s="153"/>
      <c r="DC991" s="153"/>
      <c r="DD991" s="153"/>
      <c r="DE991" s="153"/>
      <c r="DF991" s="153"/>
      <c r="DG991" s="153"/>
      <c r="DH991" s="153"/>
      <c r="DI991" s="153"/>
      <c r="DJ991" s="153"/>
      <c r="DK991" s="153"/>
      <c r="DL991" s="153"/>
      <c r="DM991" s="153"/>
      <c r="DN991" s="153"/>
      <c r="DO991" s="153"/>
      <c r="DP991" s="153"/>
      <c r="DQ991" s="153"/>
      <c r="DR991" s="153"/>
      <c r="DS991" s="153"/>
      <c r="DT991" s="153"/>
      <c r="DU991" s="153"/>
      <c r="DV991" s="153"/>
      <c r="DW991" s="153"/>
      <c r="DX991" s="153"/>
      <c r="DY991" s="153"/>
      <c r="DZ991" s="153"/>
      <c r="EA991" s="153"/>
      <c r="EB991" s="153"/>
      <c r="EC991" s="153"/>
      <c r="ED991" s="153"/>
      <c r="EE991" s="153"/>
      <c r="EF991" s="153"/>
      <c r="EG991" s="153"/>
      <c r="EH991" s="153"/>
      <c r="EI991" s="153"/>
      <c r="EJ991" s="153"/>
      <c r="EK991" s="153"/>
      <c r="EL991" s="153"/>
      <c r="EM991" s="153"/>
      <c r="EN991" s="153"/>
      <c r="EO991" s="153"/>
      <c r="EP991" s="153"/>
      <c r="EQ991" s="153"/>
      <c r="ER991" s="153"/>
      <c r="ES991" s="153"/>
      <c r="ET991" s="153"/>
      <c r="EU991" s="153"/>
      <c r="EV991" s="153"/>
      <c r="EW991" s="153"/>
      <c r="EX991" s="153"/>
      <c r="EY991" s="153"/>
      <c r="EZ991" s="153"/>
      <c r="FA991" s="153"/>
      <c r="FB991" s="153"/>
      <c r="FC991" s="153"/>
      <c r="FD991" s="153"/>
      <c r="FE991" s="153"/>
      <c r="FF991" s="153"/>
      <c r="FG991" s="153"/>
      <c r="FH991" s="153"/>
      <c r="FI991" s="153"/>
    </row>
    <row r="992" spans="1:165" ht="15.75" customHeight="1" x14ac:dyDescent="0.25">
      <c r="A992" s="153"/>
      <c r="B992" s="153"/>
      <c r="C992" s="153"/>
      <c r="D992" s="156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  <c r="AH992" s="153"/>
      <c r="AI992" s="153"/>
      <c r="AJ992" s="153"/>
      <c r="AK992" s="153"/>
      <c r="AL992" s="153"/>
      <c r="AM992" s="153"/>
      <c r="AN992" s="153"/>
      <c r="AO992" s="153"/>
      <c r="AP992" s="153"/>
      <c r="AQ992" s="153"/>
      <c r="AR992" s="153"/>
      <c r="AS992" s="153"/>
      <c r="AT992" s="153"/>
      <c r="AU992" s="153"/>
      <c r="AV992" s="153"/>
      <c r="AW992" s="153"/>
      <c r="AX992" s="153"/>
      <c r="AY992" s="153"/>
      <c r="AZ992" s="153"/>
      <c r="BA992" s="153"/>
      <c r="BB992" s="153"/>
      <c r="BC992" s="153"/>
      <c r="BD992" s="153"/>
      <c r="BE992" s="153"/>
      <c r="BF992" s="153"/>
      <c r="BG992" s="153"/>
      <c r="BH992" s="153"/>
      <c r="BI992" s="153"/>
      <c r="BJ992" s="153"/>
      <c r="BK992" s="153"/>
      <c r="BL992" s="153"/>
      <c r="BM992" s="153"/>
      <c r="BN992" s="153"/>
      <c r="BO992" s="153"/>
      <c r="BP992" s="153"/>
      <c r="BQ992" s="153"/>
      <c r="BR992" s="153"/>
      <c r="BS992" s="153"/>
      <c r="BT992" s="153"/>
      <c r="BU992" s="153"/>
      <c r="BV992" s="153"/>
      <c r="BW992" s="153"/>
      <c r="BX992" s="153"/>
      <c r="BY992" s="153"/>
      <c r="BZ992" s="153"/>
      <c r="CA992" s="153"/>
      <c r="CB992" s="153"/>
      <c r="CC992" s="153"/>
      <c r="CD992" s="153"/>
      <c r="CE992" s="153"/>
      <c r="CF992" s="153"/>
      <c r="CG992" s="153"/>
      <c r="CH992" s="153"/>
      <c r="CI992" s="153"/>
      <c r="CJ992" s="153"/>
      <c r="CK992" s="153"/>
      <c r="CL992" s="153"/>
      <c r="CM992" s="153"/>
      <c r="CN992" s="153"/>
      <c r="CO992" s="153"/>
      <c r="CP992" s="153"/>
      <c r="CQ992" s="153"/>
      <c r="CR992" s="153"/>
      <c r="CS992" s="153"/>
      <c r="CT992" s="153"/>
      <c r="CU992" s="153"/>
      <c r="CV992" s="153"/>
      <c r="CW992" s="153"/>
      <c r="CX992" s="153"/>
      <c r="CY992" s="153"/>
      <c r="CZ992" s="153"/>
      <c r="DA992" s="153"/>
      <c r="DB992" s="153"/>
      <c r="DC992" s="153"/>
      <c r="DD992" s="153"/>
      <c r="DE992" s="153"/>
      <c r="DF992" s="153"/>
      <c r="DG992" s="153"/>
      <c r="DH992" s="153"/>
      <c r="DI992" s="153"/>
      <c r="DJ992" s="153"/>
      <c r="DK992" s="153"/>
      <c r="DL992" s="153"/>
      <c r="DM992" s="153"/>
      <c r="DN992" s="153"/>
      <c r="DO992" s="153"/>
      <c r="DP992" s="153"/>
      <c r="DQ992" s="153"/>
      <c r="DR992" s="153"/>
      <c r="DS992" s="153"/>
      <c r="DT992" s="153"/>
      <c r="DU992" s="153"/>
      <c r="DV992" s="153"/>
      <c r="DW992" s="153"/>
      <c r="DX992" s="153"/>
      <c r="DY992" s="153"/>
      <c r="DZ992" s="153"/>
      <c r="EA992" s="153"/>
      <c r="EB992" s="153"/>
      <c r="EC992" s="153"/>
      <c r="ED992" s="153"/>
      <c r="EE992" s="153"/>
      <c r="EF992" s="153"/>
      <c r="EG992" s="153"/>
      <c r="EH992" s="153"/>
      <c r="EI992" s="153"/>
      <c r="EJ992" s="153"/>
      <c r="EK992" s="153"/>
      <c r="EL992" s="153"/>
      <c r="EM992" s="153"/>
      <c r="EN992" s="153"/>
      <c r="EO992" s="153"/>
      <c r="EP992" s="153"/>
      <c r="EQ992" s="153"/>
      <c r="ER992" s="153"/>
      <c r="ES992" s="153"/>
      <c r="ET992" s="153"/>
      <c r="EU992" s="153"/>
      <c r="EV992" s="153"/>
      <c r="EW992" s="153"/>
      <c r="EX992" s="153"/>
      <c r="EY992" s="153"/>
      <c r="EZ992" s="153"/>
      <c r="FA992" s="153"/>
      <c r="FB992" s="153"/>
      <c r="FC992" s="153"/>
      <c r="FD992" s="153"/>
      <c r="FE992" s="153"/>
      <c r="FF992" s="153"/>
      <c r="FG992" s="153"/>
      <c r="FH992" s="153"/>
      <c r="FI992" s="153"/>
    </row>
    <row r="993" spans="1:165" ht="15.75" customHeight="1" x14ac:dyDescent="0.25">
      <c r="A993" s="153"/>
      <c r="B993" s="153"/>
      <c r="C993" s="153"/>
      <c r="D993" s="156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  <c r="AH993" s="153"/>
      <c r="AI993" s="153"/>
      <c r="AJ993" s="153"/>
      <c r="AK993" s="153"/>
      <c r="AL993" s="153"/>
      <c r="AM993" s="153"/>
      <c r="AN993" s="153"/>
      <c r="AO993" s="153"/>
      <c r="AP993" s="153"/>
      <c r="AQ993" s="153"/>
      <c r="AR993" s="153"/>
      <c r="AS993" s="153"/>
      <c r="AT993" s="153"/>
      <c r="AU993" s="153"/>
      <c r="AV993" s="153"/>
      <c r="AW993" s="153"/>
      <c r="AX993" s="153"/>
      <c r="AY993" s="153"/>
      <c r="AZ993" s="153"/>
      <c r="BA993" s="153"/>
      <c r="BB993" s="153"/>
      <c r="BC993" s="153"/>
      <c r="BD993" s="153"/>
      <c r="BE993" s="153"/>
      <c r="BF993" s="153"/>
      <c r="BG993" s="153"/>
      <c r="BH993" s="153"/>
      <c r="BI993" s="153"/>
      <c r="BJ993" s="153"/>
      <c r="BK993" s="153"/>
      <c r="BL993" s="153"/>
      <c r="BM993" s="153"/>
      <c r="BN993" s="153"/>
      <c r="BO993" s="153"/>
      <c r="BP993" s="153"/>
      <c r="BQ993" s="153"/>
      <c r="BR993" s="153"/>
      <c r="BS993" s="153"/>
      <c r="BT993" s="153"/>
      <c r="BU993" s="153"/>
      <c r="BV993" s="153"/>
      <c r="BW993" s="153"/>
      <c r="BX993" s="153"/>
      <c r="BY993" s="153"/>
      <c r="BZ993" s="153"/>
      <c r="CA993" s="153"/>
      <c r="CB993" s="153"/>
      <c r="CC993" s="153"/>
      <c r="CD993" s="153"/>
      <c r="CE993" s="153"/>
      <c r="CF993" s="153"/>
      <c r="CG993" s="153"/>
      <c r="CH993" s="153"/>
      <c r="CI993" s="153"/>
      <c r="CJ993" s="153"/>
      <c r="CK993" s="153"/>
      <c r="CL993" s="153"/>
      <c r="CM993" s="153"/>
      <c r="CN993" s="153"/>
      <c r="CO993" s="153"/>
      <c r="CP993" s="153"/>
      <c r="CQ993" s="153"/>
      <c r="CR993" s="153"/>
      <c r="CS993" s="153"/>
      <c r="CT993" s="153"/>
      <c r="CU993" s="153"/>
      <c r="CV993" s="153"/>
      <c r="CW993" s="153"/>
      <c r="CX993" s="153"/>
      <c r="CY993" s="153"/>
      <c r="CZ993" s="153"/>
      <c r="DA993" s="153"/>
      <c r="DB993" s="153"/>
      <c r="DC993" s="153"/>
      <c r="DD993" s="153"/>
      <c r="DE993" s="153"/>
      <c r="DF993" s="153"/>
      <c r="DG993" s="153"/>
      <c r="DH993" s="153"/>
      <c r="DI993" s="153"/>
      <c r="DJ993" s="153"/>
      <c r="DK993" s="153"/>
      <c r="DL993" s="153"/>
      <c r="DM993" s="153"/>
      <c r="DN993" s="153"/>
      <c r="DO993" s="153"/>
      <c r="DP993" s="153"/>
      <c r="DQ993" s="153"/>
      <c r="DR993" s="153"/>
      <c r="DS993" s="153"/>
      <c r="DT993" s="153"/>
      <c r="DU993" s="153"/>
      <c r="DV993" s="153"/>
      <c r="DW993" s="153"/>
      <c r="DX993" s="153"/>
      <c r="DY993" s="153"/>
      <c r="DZ993" s="153"/>
      <c r="EA993" s="153"/>
      <c r="EB993" s="153"/>
      <c r="EC993" s="153"/>
      <c r="ED993" s="153"/>
      <c r="EE993" s="153"/>
      <c r="EF993" s="153"/>
      <c r="EG993" s="153"/>
      <c r="EH993" s="153"/>
      <c r="EI993" s="153"/>
      <c r="EJ993" s="153"/>
      <c r="EK993" s="153"/>
      <c r="EL993" s="153"/>
      <c r="EM993" s="153"/>
      <c r="EN993" s="153"/>
      <c r="EO993" s="153"/>
      <c r="EP993" s="153"/>
      <c r="EQ993" s="153"/>
      <c r="ER993" s="153"/>
      <c r="ES993" s="153"/>
      <c r="ET993" s="153"/>
      <c r="EU993" s="153"/>
      <c r="EV993" s="153"/>
      <c r="EW993" s="153"/>
      <c r="EX993" s="153"/>
      <c r="EY993" s="153"/>
      <c r="EZ993" s="153"/>
      <c r="FA993" s="153"/>
      <c r="FB993" s="153"/>
      <c r="FC993" s="153"/>
      <c r="FD993" s="153"/>
      <c r="FE993" s="153"/>
      <c r="FF993" s="153"/>
      <c r="FG993" s="153"/>
      <c r="FH993" s="153"/>
      <c r="FI993" s="153"/>
    </row>
    <row r="994" spans="1:165" ht="15.75" customHeight="1" x14ac:dyDescent="0.25">
      <c r="A994" s="153"/>
      <c r="B994" s="153"/>
      <c r="C994" s="153"/>
      <c r="D994" s="156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  <c r="AH994" s="153"/>
      <c r="AI994" s="153"/>
      <c r="AJ994" s="153"/>
      <c r="AK994" s="153"/>
      <c r="AL994" s="153"/>
      <c r="AM994" s="153"/>
      <c r="AN994" s="153"/>
      <c r="AO994" s="153"/>
      <c r="AP994" s="153"/>
      <c r="AQ994" s="153"/>
      <c r="AR994" s="153"/>
      <c r="AS994" s="153"/>
      <c r="AT994" s="153"/>
      <c r="AU994" s="153"/>
      <c r="AV994" s="153"/>
      <c r="AW994" s="153"/>
      <c r="AX994" s="153"/>
      <c r="AY994" s="153"/>
      <c r="AZ994" s="153"/>
      <c r="BA994" s="153"/>
      <c r="BB994" s="153"/>
      <c r="BC994" s="153"/>
      <c r="BD994" s="153"/>
      <c r="BE994" s="153"/>
      <c r="BF994" s="153"/>
      <c r="BG994" s="153"/>
      <c r="BH994" s="153"/>
      <c r="BI994" s="153"/>
      <c r="BJ994" s="153"/>
      <c r="BK994" s="153"/>
      <c r="BL994" s="153"/>
      <c r="BM994" s="153"/>
      <c r="BN994" s="153"/>
      <c r="BO994" s="153"/>
      <c r="BP994" s="153"/>
      <c r="BQ994" s="153"/>
      <c r="BR994" s="153"/>
      <c r="BS994" s="153"/>
      <c r="BT994" s="153"/>
      <c r="BU994" s="153"/>
      <c r="BV994" s="153"/>
      <c r="BW994" s="153"/>
      <c r="BX994" s="153"/>
      <c r="BY994" s="153"/>
      <c r="BZ994" s="153"/>
      <c r="CA994" s="153"/>
      <c r="CB994" s="153"/>
      <c r="CC994" s="153"/>
      <c r="CD994" s="153"/>
      <c r="CE994" s="153"/>
      <c r="CF994" s="153"/>
      <c r="CG994" s="153"/>
      <c r="CH994" s="153"/>
      <c r="CI994" s="153"/>
      <c r="CJ994" s="153"/>
      <c r="CK994" s="153"/>
      <c r="CL994" s="153"/>
      <c r="CM994" s="153"/>
      <c r="CN994" s="153"/>
      <c r="CO994" s="153"/>
      <c r="CP994" s="153"/>
      <c r="CQ994" s="153"/>
      <c r="CR994" s="153"/>
      <c r="CS994" s="153"/>
      <c r="CT994" s="153"/>
      <c r="CU994" s="153"/>
      <c r="CV994" s="153"/>
      <c r="CW994" s="153"/>
      <c r="CX994" s="153"/>
      <c r="CY994" s="153"/>
      <c r="CZ994" s="153"/>
      <c r="DA994" s="153"/>
      <c r="DB994" s="153"/>
      <c r="DC994" s="153"/>
      <c r="DD994" s="153"/>
      <c r="DE994" s="153"/>
      <c r="DF994" s="153"/>
      <c r="DG994" s="153"/>
      <c r="DH994" s="153"/>
      <c r="DI994" s="153"/>
      <c r="DJ994" s="153"/>
      <c r="DK994" s="153"/>
      <c r="DL994" s="153"/>
      <c r="DM994" s="153"/>
      <c r="DN994" s="153"/>
      <c r="DO994" s="153"/>
      <c r="DP994" s="153"/>
      <c r="DQ994" s="153"/>
      <c r="DR994" s="153"/>
      <c r="DS994" s="153"/>
      <c r="DT994" s="153"/>
      <c r="DU994" s="153"/>
      <c r="DV994" s="153"/>
      <c r="DW994" s="153"/>
      <c r="DX994" s="153"/>
      <c r="DY994" s="153"/>
      <c r="DZ994" s="153"/>
      <c r="EA994" s="153"/>
      <c r="EB994" s="153"/>
      <c r="EC994" s="153"/>
      <c r="ED994" s="153"/>
      <c r="EE994" s="153"/>
      <c r="EF994" s="153"/>
      <c r="EG994" s="153"/>
      <c r="EH994" s="153"/>
      <c r="EI994" s="153"/>
      <c r="EJ994" s="153"/>
      <c r="EK994" s="153"/>
      <c r="EL994" s="153"/>
      <c r="EM994" s="153"/>
      <c r="EN994" s="153"/>
      <c r="EO994" s="153"/>
      <c r="EP994" s="153"/>
      <c r="EQ994" s="153"/>
      <c r="ER994" s="153"/>
      <c r="ES994" s="153"/>
      <c r="ET994" s="153"/>
      <c r="EU994" s="153"/>
      <c r="EV994" s="153"/>
      <c r="EW994" s="153"/>
      <c r="EX994" s="153"/>
      <c r="EY994" s="153"/>
      <c r="EZ994" s="153"/>
      <c r="FA994" s="153"/>
      <c r="FB994" s="153"/>
      <c r="FC994" s="153"/>
      <c r="FD994" s="153"/>
      <c r="FE994" s="153"/>
      <c r="FF994" s="153"/>
      <c r="FG994" s="153"/>
      <c r="FH994" s="153"/>
      <c r="FI994" s="153"/>
    </row>
    <row r="995" spans="1:165" ht="15.75" customHeight="1" x14ac:dyDescent="0.25">
      <c r="A995" s="153"/>
      <c r="B995" s="153"/>
      <c r="C995" s="153"/>
      <c r="D995" s="156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  <c r="AH995" s="153"/>
      <c r="AI995" s="153"/>
      <c r="AJ995" s="153"/>
      <c r="AK995" s="153"/>
      <c r="AL995" s="153"/>
      <c r="AM995" s="153"/>
      <c r="AN995" s="153"/>
      <c r="AO995" s="153"/>
      <c r="AP995" s="153"/>
      <c r="AQ995" s="153"/>
      <c r="AR995" s="153"/>
      <c r="AS995" s="153"/>
      <c r="AT995" s="153"/>
      <c r="AU995" s="153"/>
      <c r="AV995" s="153"/>
      <c r="AW995" s="153"/>
      <c r="AX995" s="153"/>
      <c r="AY995" s="153"/>
      <c r="AZ995" s="153"/>
      <c r="BA995" s="153"/>
      <c r="BB995" s="153"/>
      <c r="BC995" s="153"/>
      <c r="BD995" s="153"/>
      <c r="BE995" s="153"/>
      <c r="BF995" s="153"/>
      <c r="BG995" s="153"/>
      <c r="BH995" s="153"/>
      <c r="BI995" s="153"/>
      <c r="BJ995" s="153"/>
      <c r="BK995" s="153"/>
      <c r="BL995" s="153"/>
      <c r="BM995" s="153"/>
      <c r="BN995" s="153"/>
      <c r="BO995" s="153"/>
      <c r="BP995" s="153"/>
      <c r="BQ995" s="153"/>
      <c r="BR995" s="153"/>
      <c r="BS995" s="153"/>
      <c r="BT995" s="153"/>
      <c r="BU995" s="153"/>
      <c r="BV995" s="153"/>
      <c r="BW995" s="153"/>
      <c r="BX995" s="153"/>
      <c r="BY995" s="153"/>
      <c r="BZ995" s="153"/>
      <c r="CA995" s="153"/>
      <c r="CB995" s="153"/>
      <c r="CC995" s="153"/>
      <c r="CD995" s="153"/>
      <c r="CE995" s="153"/>
      <c r="CF995" s="153"/>
      <c r="CG995" s="153"/>
      <c r="CH995" s="153"/>
      <c r="CI995" s="153"/>
      <c r="CJ995" s="153"/>
      <c r="CK995" s="153"/>
      <c r="CL995" s="153"/>
      <c r="CM995" s="153"/>
      <c r="CN995" s="153"/>
      <c r="CO995" s="153"/>
      <c r="CP995" s="153"/>
      <c r="CQ995" s="153"/>
      <c r="CR995" s="153"/>
      <c r="CS995" s="153"/>
      <c r="CT995" s="153"/>
      <c r="CU995" s="153"/>
      <c r="CV995" s="153"/>
      <c r="CW995" s="153"/>
      <c r="CX995" s="153"/>
      <c r="CY995" s="153"/>
      <c r="CZ995" s="153"/>
      <c r="DA995" s="153"/>
      <c r="DB995" s="153"/>
      <c r="DC995" s="153"/>
      <c r="DD995" s="153"/>
      <c r="DE995" s="153"/>
      <c r="DF995" s="153"/>
      <c r="DG995" s="153"/>
      <c r="DH995" s="153"/>
      <c r="DI995" s="153"/>
      <c r="DJ995" s="153"/>
      <c r="DK995" s="153"/>
      <c r="DL995" s="153"/>
      <c r="DM995" s="153"/>
      <c r="DN995" s="153"/>
      <c r="DO995" s="153"/>
      <c r="DP995" s="153"/>
      <c r="DQ995" s="153"/>
      <c r="DR995" s="153"/>
      <c r="DS995" s="153"/>
      <c r="DT995" s="153"/>
      <c r="DU995" s="153"/>
      <c r="DV995" s="153"/>
      <c r="DW995" s="153"/>
      <c r="DX995" s="153"/>
      <c r="DY995" s="153"/>
      <c r="DZ995" s="153"/>
      <c r="EA995" s="153"/>
      <c r="EB995" s="153"/>
      <c r="EC995" s="153"/>
      <c r="ED995" s="153"/>
      <c r="EE995" s="153"/>
      <c r="EF995" s="153"/>
      <c r="EG995" s="153"/>
      <c r="EH995" s="153"/>
      <c r="EI995" s="153"/>
      <c r="EJ995" s="153"/>
      <c r="EK995" s="153"/>
      <c r="EL995" s="153"/>
      <c r="EM995" s="153"/>
      <c r="EN995" s="153"/>
      <c r="EO995" s="153"/>
      <c r="EP995" s="153"/>
      <c r="EQ995" s="153"/>
      <c r="ER995" s="153"/>
      <c r="ES995" s="153"/>
      <c r="ET995" s="153"/>
      <c r="EU995" s="153"/>
      <c r="EV995" s="153"/>
      <c r="EW995" s="153"/>
      <c r="EX995" s="153"/>
      <c r="EY995" s="153"/>
      <c r="EZ995" s="153"/>
      <c r="FA995" s="153"/>
      <c r="FB995" s="153"/>
      <c r="FC995" s="153"/>
      <c r="FD995" s="153"/>
      <c r="FE995" s="153"/>
      <c r="FF995" s="153"/>
      <c r="FG995" s="153"/>
      <c r="FH995" s="153"/>
      <c r="FI995" s="153"/>
    </row>
    <row r="996" spans="1:165" ht="15.75" customHeight="1" x14ac:dyDescent="0.25">
      <c r="A996" s="153"/>
      <c r="B996" s="153"/>
      <c r="C996" s="153"/>
      <c r="D996" s="156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  <c r="AH996" s="153"/>
      <c r="AI996" s="153"/>
      <c r="AJ996" s="153"/>
      <c r="AK996" s="153"/>
      <c r="AL996" s="153"/>
      <c r="AM996" s="153"/>
      <c r="AN996" s="153"/>
      <c r="AO996" s="153"/>
      <c r="AP996" s="153"/>
      <c r="AQ996" s="153"/>
      <c r="AR996" s="153"/>
      <c r="AS996" s="153"/>
      <c r="AT996" s="153"/>
      <c r="AU996" s="153"/>
      <c r="AV996" s="153"/>
      <c r="AW996" s="153"/>
      <c r="AX996" s="153"/>
      <c r="AY996" s="153"/>
      <c r="AZ996" s="153"/>
      <c r="BA996" s="153"/>
      <c r="BB996" s="153"/>
      <c r="BC996" s="153"/>
      <c r="BD996" s="153"/>
      <c r="BE996" s="153"/>
      <c r="BF996" s="153"/>
      <c r="BG996" s="153"/>
      <c r="BH996" s="153"/>
      <c r="BI996" s="153"/>
      <c r="BJ996" s="153"/>
      <c r="BK996" s="153"/>
      <c r="BL996" s="153"/>
      <c r="BM996" s="153"/>
      <c r="BN996" s="153"/>
      <c r="BO996" s="153"/>
      <c r="BP996" s="153"/>
      <c r="BQ996" s="153"/>
      <c r="BR996" s="153"/>
      <c r="BS996" s="153"/>
      <c r="BT996" s="153"/>
      <c r="BU996" s="153"/>
      <c r="BV996" s="153"/>
      <c r="BW996" s="153"/>
      <c r="BX996" s="153"/>
      <c r="BY996" s="153"/>
      <c r="BZ996" s="153"/>
      <c r="CA996" s="153"/>
      <c r="CB996" s="153"/>
      <c r="CC996" s="153"/>
      <c r="CD996" s="153"/>
      <c r="CE996" s="153"/>
      <c r="CF996" s="153"/>
      <c r="CG996" s="153"/>
      <c r="CH996" s="153"/>
      <c r="CI996" s="153"/>
      <c r="CJ996" s="153"/>
      <c r="CK996" s="153"/>
      <c r="CL996" s="153"/>
      <c r="CM996" s="153"/>
      <c r="CN996" s="153"/>
      <c r="CO996" s="153"/>
      <c r="CP996" s="153"/>
      <c r="CQ996" s="153"/>
      <c r="CR996" s="153"/>
      <c r="CS996" s="153"/>
      <c r="CT996" s="153"/>
      <c r="CU996" s="153"/>
      <c r="CV996" s="153"/>
      <c r="CW996" s="153"/>
      <c r="CX996" s="153"/>
      <c r="CY996" s="153"/>
      <c r="CZ996" s="153"/>
      <c r="DA996" s="153"/>
      <c r="DB996" s="153"/>
      <c r="DC996" s="153"/>
      <c r="DD996" s="153"/>
      <c r="DE996" s="153"/>
      <c r="DF996" s="153"/>
      <c r="DG996" s="153"/>
      <c r="DH996" s="153"/>
      <c r="DI996" s="153"/>
      <c r="DJ996" s="153"/>
      <c r="DK996" s="153"/>
      <c r="DL996" s="153"/>
      <c r="DM996" s="153"/>
      <c r="DN996" s="153"/>
      <c r="DO996" s="153"/>
      <c r="DP996" s="153"/>
      <c r="DQ996" s="153"/>
      <c r="DR996" s="153"/>
      <c r="DS996" s="153"/>
      <c r="DT996" s="153"/>
      <c r="DU996" s="153"/>
      <c r="DV996" s="153"/>
      <c r="DW996" s="153"/>
      <c r="DX996" s="153"/>
      <c r="DY996" s="153"/>
      <c r="DZ996" s="153"/>
      <c r="EA996" s="153"/>
      <c r="EB996" s="153"/>
      <c r="EC996" s="153"/>
      <c r="ED996" s="153"/>
      <c r="EE996" s="153"/>
      <c r="EF996" s="153"/>
      <c r="EG996" s="153"/>
      <c r="EH996" s="153"/>
      <c r="EI996" s="153"/>
      <c r="EJ996" s="153"/>
      <c r="EK996" s="153"/>
      <c r="EL996" s="153"/>
      <c r="EM996" s="153"/>
      <c r="EN996" s="153"/>
      <c r="EO996" s="153"/>
      <c r="EP996" s="153"/>
      <c r="EQ996" s="153"/>
      <c r="ER996" s="153"/>
      <c r="ES996" s="153"/>
      <c r="ET996" s="153"/>
      <c r="EU996" s="153"/>
      <c r="EV996" s="153"/>
      <c r="EW996" s="153"/>
      <c r="EX996" s="153"/>
      <c r="EY996" s="153"/>
      <c r="EZ996" s="153"/>
      <c r="FA996" s="153"/>
      <c r="FB996" s="153"/>
      <c r="FC996" s="153"/>
      <c r="FD996" s="153"/>
      <c r="FE996" s="153"/>
      <c r="FF996" s="153"/>
      <c r="FG996" s="153"/>
      <c r="FH996" s="153"/>
      <c r="FI996" s="153"/>
    </row>
    <row r="997" spans="1:165" ht="15.75" customHeight="1" x14ac:dyDescent="0.25">
      <c r="A997" s="153"/>
      <c r="B997" s="153"/>
      <c r="C997" s="153"/>
      <c r="D997" s="156"/>
      <c r="E997" s="153"/>
      <c r="F997" s="153"/>
      <c r="G997" s="153"/>
      <c r="H997" s="153"/>
      <c r="I997" s="153"/>
      <c r="J997" s="153"/>
      <c r="K997" s="153"/>
      <c r="L997" s="153"/>
      <c r="M997" s="153"/>
      <c r="N997" s="153"/>
      <c r="O997" s="153"/>
      <c r="P997" s="153"/>
      <c r="Q997" s="153"/>
      <c r="R997" s="153"/>
      <c r="S997" s="153"/>
      <c r="T997" s="153"/>
      <c r="U997" s="153"/>
      <c r="V997" s="153"/>
      <c r="W997" s="153"/>
      <c r="X997" s="153"/>
      <c r="Y997" s="153"/>
      <c r="Z997" s="153"/>
      <c r="AA997" s="153"/>
      <c r="AB997" s="153"/>
      <c r="AC997" s="153"/>
      <c r="AD997" s="153"/>
      <c r="AE997" s="153"/>
      <c r="AF997" s="153"/>
      <c r="AG997" s="153"/>
      <c r="AH997" s="153"/>
      <c r="AI997" s="153"/>
      <c r="AJ997" s="153"/>
      <c r="AK997" s="153"/>
      <c r="AL997" s="153"/>
      <c r="AM997" s="153"/>
      <c r="AN997" s="153"/>
      <c r="AO997" s="153"/>
      <c r="AP997" s="153"/>
      <c r="AQ997" s="153"/>
      <c r="AR997" s="153"/>
      <c r="AS997" s="153"/>
      <c r="AT997" s="153"/>
      <c r="AU997" s="153"/>
      <c r="AV997" s="153"/>
      <c r="AW997" s="153"/>
      <c r="AX997" s="153"/>
      <c r="AY997" s="153"/>
      <c r="AZ997" s="153"/>
      <c r="BA997" s="153"/>
      <c r="BB997" s="153"/>
      <c r="BC997" s="153"/>
      <c r="BD997" s="153"/>
      <c r="BE997" s="153"/>
      <c r="BF997" s="153"/>
      <c r="BG997" s="153"/>
      <c r="BH997" s="153"/>
      <c r="BI997" s="153"/>
      <c r="BJ997" s="153"/>
      <c r="BK997" s="153"/>
      <c r="BL997" s="153"/>
      <c r="BM997" s="153"/>
      <c r="BN997" s="153"/>
      <c r="BO997" s="153"/>
      <c r="BP997" s="153"/>
      <c r="BQ997" s="153"/>
      <c r="BR997" s="153"/>
      <c r="BS997" s="153"/>
      <c r="BT997" s="153"/>
      <c r="BU997" s="153"/>
      <c r="BV997" s="153"/>
      <c r="BW997" s="153"/>
      <c r="BX997" s="153"/>
      <c r="BY997" s="153"/>
      <c r="BZ997" s="153"/>
      <c r="CA997" s="153"/>
      <c r="CB997" s="153"/>
      <c r="CC997" s="153"/>
      <c r="CD997" s="153"/>
      <c r="CE997" s="153"/>
      <c r="CF997" s="153"/>
      <c r="CG997" s="153"/>
      <c r="CH997" s="153"/>
      <c r="CI997" s="153"/>
      <c r="CJ997" s="153"/>
      <c r="CK997" s="153"/>
      <c r="CL997" s="153"/>
      <c r="CM997" s="153"/>
      <c r="CN997" s="153"/>
      <c r="CO997" s="153"/>
      <c r="CP997" s="153"/>
      <c r="CQ997" s="153"/>
      <c r="CR997" s="153"/>
      <c r="CS997" s="153"/>
      <c r="CT997" s="153"/>
      <c r="CU997" s="153"/>
      <c r="CV997" s="153"/>
      <c r="CW997" s="153"/>
      <c r="CX997" s="153"/>
      <c r="CY997" s="153"/>
      <c r="CZ997" s="153"/>
      <c r="DA997" s="153"/>
      <c r="DB997" s="153"/>
      <c r="DC997" s="153"/>
      <c r="DD997" s="153"/>
      <c r="DE997" s="153"/>
      <c r="DF997" s="153"/>
      <c r="DG997" s="153"/>
      <c r="DH997" s="153"/>
      <c r="DI997" s="153"/>
      <c r="DJ997" s="153"/>
      <c r="DK997" s="153"/>
      <c r="DL997" s="153"/>
      <c r="DM997" s="153"/>
      <c r="DN997" s="153"/>
      <c r="DO997" s="153"/>
      <c r="DP997" s="153"/>
      <c r="DQ997" s="153"/>
      <c r="DR997" s="153"/>
      <c r="DS997" s="153"/>
      <c r="DT997" s="153"/>
      <c r="DU997" s="153"/>
      <c r="DV997" s="153"/>
      <c r="DW997" s="153"/>
      <c r="DX997" s="153"/>
      <c r="DY997" s="153"/>
      <c r="DZ997" s="153"/>
      <c r="EA997" s="153"/>
      <c r="EB997" s="153"/>
      <c r="EC997" s="153"/>
      <c r="ED997" s="153"/>
      <c r="EE997" s="153"/>
      <c r="EF997" s="153"/>
      <c r="EG997" s="153"/>
      <c r="EH997" s="153"/>
      <c r="EI997" s="153"/>
      <c r="EJ997" s="153"/>
      <c r="EK997" s="153"/>
      <c r="EL997" s="153"/>
      <c r="EM997" s="153"/>
      <c r="EN997" s="153"/>
      <c r="EO997" s="153"/>
      <c r="EP997" s="153"/>
      <c r="EQ997" s="153"/>
      <c r="ER997" s="153"/>
      <c r="ES997" s="153"/>
      <c r="ET997" s="153"/>
      <c r="EU997" s="153"/>
      <c r="EV997" s="153"/>
      <c r="EW997" s="153"/>
      <c r="EX997" s="153"/>
      <c r="EY997" s="153"/>
      <c r="EZ997" s="153"/>
      <c r="FA997" s="153"/>
      <c r="FB997" s="153"/>
      <c r="FC997" s="153"/>
      <c r="FD997" s="153"/>
      <c r="FE997" s="153"/>
      <c r="FF997" s="153"/>
      <c r="FG997" s="153"/>
      <c r="FH997" s="153"/>
      <c r="FI997" s="153"/>
    </row>
    <row r="998" spans="1:165" ht="15.75" customHeight="1" x14ac:dyDescent="0.25">
      <c r="A998" s="153"/>
      <c r="B998" s="153"/>
      <c r="C998" s="153"/>
      <c r="D998" s="156"/>
      <c r="E998" s="153"/>
      <c r="F998" s="153"/>
      <c r="G998" s="153"/>
      <c r="H998" s="153"/>
      <c r="I998" s="153"/>
      <c r="J998" s="153"/>
      <c r="K998" s="153"/>
      <c r="L998" s="153"/>
      <c r="M998" s="153"/>
      <c r="N998" s="153"/>
      <c r="O998" s="153"/>
      <c r="P998" s="153"/>
      <c r="Q998" s="153"/>
      <c r="R998" s="153"/>
      <c r="S998" s="153"/>
      <c r="T998" s="153"/>
      <c r="U998" s="153"/>
      <c r="V998" s="153"/>
      <c r="W998" s="153"/>
      <c r="X998" s="153"/>
      <c r="Y998" s="153"/>
      <c r="Z998" s="153"/>
      <c r="AA998" s="153"/>
      <c r="AB998" s="153"/>
      <c r="AC998" s="153"/>
      <c r="AD998" s="153"/>
      <c r="AE998" s="153"/>
      <c r="AF998" s="153"/>
      <c r="AG998" s="153"/>
      <c r="AH998" s="153"/>
      <c r="AI998" s="153"/>
      <c r="AJ998" s="153"/>
      <c r="AK998" s="153"/>
      <c r="AL998" s="153"/>
      <c r="AM998" s="153"/>
      <c r="AN998" s="153"/>
      <c r="AO998" s="153"/>
      <c r="AP998" s="153"/>
      <c r="AQ998" s="153"/>
      <c r="AR998" s="153"/>
      <c r="AS998" s="153"/>
      <c r="AT998" s="153"/>
      <c r="AU998" s="153"/>
      <c r="AV998" s="153"/>
      <c r="AW998" s="153"/>
      <c r="AX998" s="153"/>
      <c r="AY998" s="153"/>
      <c r="AZ998" s="153"/>
      <c r="BA998" s="153"/>
      <c r="BB998" s="153"/>
      <c r="BC998" s="153"/>
      <c r="BD998" s="153"/>
      <c r="BE998" s="153"/>
      <c r="BF998" s="153"/>
      <c r="BG998" s="153"/>
      <c r="BH998" s="153"/>
      <c r="BI998" s="153"/>
      <c r="BJ998" s="153"/>
      <c r="BK998" s="153"/>
      <c r="BL998" s="153"/>
      <c r="BM998" s="153"/>
      <c r="BN998" s="153"/>
      <c r="BO998" s="153"/>
      <c r="BP998" s="153"/>
      <c r="BQ998" s="153"/>
      <c r="BR998" s="153"/>
      <c r="BS998" s="153"/>
      <c r="BT998" s="153"/>
      <c r="BU998" s="153"/>
      <c r="BV998" s="153"/>
      <c r="BW998" s="153"/>
      <c r="BX998" s="153"/>
      <c r="BY998" s="153"/>
      <c r="BZ998" s="153"/>
      <c r="CA998" s="153"/>
      <c r="CB998" s="153"/>
      <c r="CC998" s="153"/>
      <c r="CD998" s="153"/>
      <c r="CE998" s="153"/>
      <c r="CF998" s="153"/>
      <c r="CG998" s="153"/>
      <c r="CH998" s="153"/>
      <c r="CI998" s="153"/>
      <c r="CJ998" s="153"/>
      <c r="CK998" s="153"/>
      <c r="CL998" s="153"/>
      <c r="CM998" s="153"/>
      <c r="CN998" s="153"/>
      <c r="CO998" s="153"/>
      <c r="CP998" s="153"/>
      <c r="CQ998" s="153"/>
      <c r="CR998" s="153"/>
      <c r="CS998" s="153"/>
      <c r="CT998" s="153"/>
      <c r="CU998" s="153"/>
      <c r="CV998" s="153"/>
      <c r="CW998" s="153"/>
      <c r="CX998" s="153"/>
      <c r="CY998" s="153"/>
      <c r="CZ998" s="153"/>
      <c r="DA998" s="153"/>
      <c r="DB998" s="153"/>
      <c r="DC998" s="153"/>
      <c r="DD998" s="153"/>
      <c r="DE998" s="153"/>
      <c r="DF998" s="153"/>
      <c r="DG998" s="153"/>
      <c r="DH998" s="153"/>
      <c r="DI998" s="153"/>
      <c r="DJ998" s="153"/>
      <c r="DK998" s="153"/>
      <c r="DL998" s="153"/>
      <c r="DM998" s="153"/>
      <c r="DN998" s="153"/>
      <c r="DO998" s="153"/>
      <c r="DP998" s="153"/>
      <c r="DQ998" s="153"/>
      <c r="DR998" s="153"/>
      <c r="DS998" s="153"/>
      <c r="DT998" s="153"/>
      <c r="DU998" s="153"/>
      <c r="DV998" s="153"/>
      <c r="DW998" s="153"/>
      <c r="DX998" s="153"/>
      <c r="DY998" s="153"/>
      <c r="DZ998" s="153"/>
      <c r="EA998" s="153"/>
      <c r="EB998" s="153"/>
      <c r="EC998" s="153"/>
      <c r="ED998" s="153"/>
      <c r="EE998" s="153"/>
      <c r="EF998" s="153"/>
      <c r="EG998" s="153"/>
      <c r="EH998" s="153"/>
      <c r="EI998" s="153"/>
      <c r="EJ998" s="153"/>
      <c r="EK998" s="153"/>
      <c r="EL998" s="153"/>
      <c r="EM998" s="153"/>
      <c r="EN998" s="153"/>
      <c r="EO998" s="153"/>
      <c r="EP998" s="153"/>
      <c r="EQ998" s="153"/>
      <c r="ER998" s="153"/>
      <c r="ES998" s="153"/>
      <c r="ET998" s="153"/>
      <c r="EU998" s="153"/>
      <c r="EV998" s="153"/>
      <c r="EW998" s="153"/>
      <c r="EX998" s="153"/>
      <c r="EY998" s="153"/>
      <c r="EZ998" s="153"/>
      <c r="FA998" s="153"/>
      <c r="FB998" s="153"/>
      <c r="FC998" s="153"/>
      <c r="FD998" s="153"/>
      <c r="FE998" s="153"/>
      <c r="FF998" s="153"/>
      <c r="FG998" s="153"/>
      <c r="FH998" s="153"/>
      <c r="FI998" s="153"/>
    </row>
    <row r="999" spans="1:165" ht="15.75" customHeight="1" x14ac:dyDescent="0.25">
      <c r="A999" s="153"/>
      <c r="B999" s="153"/>
      <c r="C999" s="153"/>
      <c r="D999" s="156"/>
      <c r="E999" s="153"/>
      <c r="F999" s="153"/>
      <c r="G999" s="153"/>
      <c r="H999" s="153"/>
      <c r="I999" s="153"/>
      <c r="J999" s="153"/>
      <c r="K999" s="153"/>
      <c r="L999" s="153"/>
      <c r="M999" s="153"/>
      <c r="N999" s="153"/>
      <c r="O999" s="153"/>
      <c r="P999" s="153"/>
      <c r="Q999" s="153"/>
      <c r="R999" s="153"/>
      <c r="S999" s="153"/>
      <c r="T999" s="153"/>
      <c r="U999" s="153"/>
      <c r="V999" s="153"/>
      <c r="W999" s="153"/>
      <c r="X999" s="153"/>
      <c r="Y999" s="153"/>
      <c r="Z999" s="153"/>
      <c r="AA999" s="153"/>
      <c r="AB999" s="153"/>
      <c r="AC999" s="153"/>
      <c r="AD999" s="153"/>
      <c r="AE999" s="153"/>
      <c r="AF999" s="153"/>
      <c r="AG999" s="153"/>
      <c r="AH999" s="153"/>
      <c r="AI999" s="153"/>
      <c r="AJ999" s="153"/>
      <c r="AK999" s="153"/>
      <c r="AL999" s="153"/>
      <c r="AM999" s="153"/>
      <c r="AN999" s="153"/>
      <c r="AO999" s="153"/>
      <c r="AP999" s="153"/>
      <c r="AQ999" s="153"/>
      <c r="AR999" s="153"/>
      <c r="AS999" s="153"/>
      <c r="AT999" s="153"/>
      <c r="AU999" s="153"/>
      <c r="AV999" s="153"/>
      <c r="AW999" s="153"/>
      <c r="AX999" s="153"/>
      <c r="AY999" s="153"/>
      <c r="AZ999" s="153"/>
      <c r="BA999" s="153"/>
      <c r="BB999" s="153"/>
      <c r="BC999" s="153"/>
      <c r="BD999" s="153"/>
      <c r="BE999" s="153"/>
      <c r="BF999" s="153"/>
      <c r="BG999" s="153"/>
      <c r="BH999" s="153"/>
      <c r="BI999" s="153"/>
      <c r="BJ999" s="153"/>
      <c r="BK999" s="153"/>
      <c r="BL999" s="153"/>
      <c r="BM999" s="153"/>
      <c r="BN999" s="153"/>
      <c r="BO999" s="153"/>
      <c r="BP999" s="153"/>
      <c r="BQ999" s="153"/>
      <c r="BR999" s="153"/>
      <c r="BS999" s="153"/>
      <c r="BT999" s="153"/>
      <c r="BU999" s="153"/>
      <c r="BV999" s="153"/>
      <c r="BW999" s="153"/>
      <c r="BX999" s="153"/>
      <c r="BY999" s="153"/>
      <c r="BZ999" s="153"/>
      <c r="CA999" s="153"/>
      <c r="CB999" s="153"/>
      <c r="CC999" s="153"/>
      <c r="CD999" s="153"/>
      <c r="CE999" s="153"/>
      <c r="CF999" s="153"/>
      <c r="CG999" s="153"/>
      <c r="CH999" s="153"/>
      <c r="CI999" s="153"/>
      <c r="CJ999" s="153"/>
      <c r="CK999" s="153"/>
      <c r="CL999" s="153"/>
      <c r="CM999" s="153"/>
      <c r="CN999" s="153"/>
      <c r="CO999" s="153"/>
      <c r="CP999" s="153"/>
      <c r="CQ999" s="153"/>
      <c r="CR999" s="153"/>
      <c r="CS999" s="153"/>
      <c r="CT999" s="153"/>
      <c r="CU999" s="153"/>
      <c r="CV999" s="153"/>
      <c r="CW999" s="153"/>
      <c r="CX999" s="153"/>
      <c r="CY999" s="153"/>
      <c r="CZ999" s="153"/>
      <c r="DA999" s="153"/>
      <c r="DB999" s="153"/>
      <c r="DC999" s="153"/>
      <c r="DD999" s="153"/>
      <c r="DE999" s="153"/>
      <c r="DF999" s="153"/>
      <c r="DG999" s="153"/>
      <c r="DH999" s="153"/>
      <c r="DI999" s="153"/>
      <c r="DJ999" s="153"/>
      <c r="DK999" s="153"/>
      <c r="DL999" s="153"/>
      <c r="DM999" s="153"/>
      <c r="DN999" s="153"/>
      <c r="DO999" s="153"/>
      <c r="DP999" s="153"/>
      <c r="DQ999" s="153"/>
      <c r="DR999" s="153"/>
      <c r="DS999" s="153"/>
      <c r="DT999" s="153"/>
      <c r="DU999" s="153"/>
      <c r="DV999" s="153"/>
      <c r="DW999" s="153"/>
      <c r="DX999" s="153"/>
      <c r="DY999" s="153"/>
      <c r="DZ999" s="153"/>
      <c r="EA999" s="153"/>
      <c r="EB999" s="153"/>
      <c r="EC999" s="153"/>
      <c r="ED999" s="153"/>
      <c r="EE999" s="153"/>
      <c r="EF999" s="153"/>
      <c r="EG999" s="153"/>
      <c r="EH999" s="153"/>
      <c r="EI999" s="153"/>
      <c r="EJ999" s="153"/>
      <c r="EK999" s="153"/>
      <c r="EL999" s="153"/>
      <c r="EM999" s="153"/>
      <c r="EN999" s="153"/>
      <c r="EO999" s="153"/>
      <c r="EP999" s="153"/>
      <c r="EQ999" s="153"/>
      <c r="ER999" s="153"/>
      <c r="ES999" s="153"/>
      <c r="ET999" s="153"/>
      <c r="EU999" s="153"/>
      <c r="EV999" s="153"/>
      <c r="EW999" s="153"/>
      <c r="EX999" s="153"/>
      <c r="EY999" s="153"/>
      <c r="EZ999" s="153"/>
      <c r="FA999" s="153"/>
      <c r="FB999" s="153"/>
      <c r="FC999" s="153"/>
      <c r="FD999" s="153"/>
      <c r="FE999" s="153"/>
      <c r="FF999" s="153"/>
      <c r="FG999" s="153"/>
      <c r="FH999" s="153"/>
      <c r="FI999" s="153"/>
    </row>
    <row r="1000" spans="1:165" ht="15.75" customHeight="1" x14ac:dyDescent="0.25">
      <c r="A1000" s="153"/>
      <c r="B1000" s="153"/>
      <c r="C1000" s="153"/>
      <c r="D1000" s="156"/>
      <c r="E1000" s="153"/>
      <c r="F1000" s="153"/>
      <c r="G1000" s="153"/>
      <c r="H1000" s="153"/>
      <c r="I1000" s="153"/>
      <c r="J1000" s="153"/>
      <c r="K1000" s="153"/>
      <c r="L1000" s="153"/>
      <c r="M1000" s="153"/>
      <c r="N1000" s="153"/>
      <c r="O1000" s="153"/>
      <c r="P1000" s="153"/>
      <c r="Q1000" s="153"/>
      <c r="R1000" s="153"/>
      <c r="S1000" s="153"/>
      <c r="T1000" s="153"/>
      <c r="U1000" s="153"/>
      <c r="V1000" s="153"/>
      <c r="W1000" s="153"/>
      <c r="X1000" s="153"/>
      <c r="Y1000" s="153"/>
      <c r="Z1000" s="153"/>
      <c r="AA1000" s="153"/>
      <c r="AB1000" s="153"/>
      <c r="AC1000" s="153"/>
      <c r="AD1000" s="153"/>
      <c r="AE1000" s="153"/>
      <c r="AF1000" s="153"/>
      <c r="AG1000" s="153"/>
      <c r="AH1000" s="153"/>
      <c r="AI1000" s="153"/>
      <c r="AJ1000" s="153"/>
      <c r="AK1000" s="153"/>
      <c r="AL1000" s="153"/>
      <c r="AM1000" s="153"/>
      <c r="AN1000" s="153"/>
      <c r="AO1000" s="153"/>
      <c r="AP1000" s="153"/>
      <c r="AQ1000" s="153"/>
      <c r="AR1000" s="153"/>
      <c r="AS1000" s="153"/>
      <c r="AT1000" s="153"/>
      <c r="AU1000" s="153"/>
      <c r="AV1000" s="153"/>
      <c r="AW1000" s="153"/>
      <c r="AX1000" s="153"/>
      <c r="AY1000" s="153"/>
      <c r="AZ1000" s="153"/>
      <c r="BA1000" s="153"/>
      <c r="BB1000" s="153"/>
      <c r="BC1000" s="153"/>
      <c r="BD1000" s="153"/>
      <c r="BE1000" s="153"/>
      <c r="BF1000" s="153"/>
      <c r="BG1000" s="153"/>
      <c r="BH1000" s="153"/>
      <c r="BI1000" s="153"/>
      <c r="BJ1000" s="153"/>
      <c r="BK1000" s="153"/>
      <c r="BL1000" s="153"/>
      <c r="BM1000" s="153"/>
      <c r="BN1000" s="153"/>
      <c r="BO1000" s="153"/>
      <c r="BP1000" s="153"/>
      <c r="BQ1000" s="153"/>
      <c r="BR1000" s="153"/>
      <c r="BS1000" s="153"/>
      <c r="BT1000" s="153"/>
      <c r="BU1000" s="153"/>
      <c r="BV1000" s="153"/>
      <c r="BW1000" s="153"/>
      <c r="BX1000" s="153"/>
      <c r="BY1000" s="153"/>
      <c r="BZ1000" s="153"/>
      <c r="CA1000" s="153"/>
      <c r="CB1000" s="153"/>
      <c r="CC1000" s="153"/>
      <c r="CD1000" s="153"/>
      <c r="CE1000" s="153"/>
      <c r="CF1000" s="153"/>
      <c r="CG1000" s="153"/>
      <c r="CH1000" s="153"/>
      <c r="CI1000" s="153"/>
      <c r="CJ1000" s="153"/>
      <c r="CK1000" s="153"/>
      <c r="CL1000" s="153"/>
      <c r="CM1000" s="153"/>
      <c r="CN1000" s="153"/>
      <c r="CO1000" s="153"/>
      <c r="CP1000" s="153"/>
      <c r="CQ1000" s="153"/>
      <c r="CR1000" s="153"/>
      <c r="CS1000" s="153"/>
      <c r="CT1000" s="153"/>
      <c r="CU1000" s="153"/>
      <c r="CV1000" s="153"/>
      <c r="CW1000" s="153"/>
      <c r="CX1000" s="153"/>
      <c r="CY1000" s="153"/>
      <c r="CZ1000" s="153"/>
      <c r="DA1000" s="153"/>
      <c r="DB1000" s="153"/>
      <c r="DC1000" s="153"/>
      <c r="DD1000" s="153"/>
      <c r="DE1000" s="153"/>
      <c r="DF1000" s="153"/>
      <c r="DG1000" s="153"/>
      <c r="DH1000" s="153"/>
      <c r="DI1000" s="153"/>
      <c r="DJ1000" s="153"/>
      <c r="DK1000" s="153"/>
      <c r="DL1000" s="153"/>
      <c r="DM1000" s="153"/>
      <c r="DN1000" s="153"/>
      <c r="DO1000" s="153"/>
      <c r="DP1000" s="153"/>
      <c r="DQ1000" s="153"/>
      <c r="DR1000" s="153"/>
      <c r="DS1000" s="153"/>
      <c r="DT1000" s="153"/>
      <c r="DU1000" s="153"/>
      <c r="DV1000" s="153"/>
      <c r="DW1000" s="153"/>
      <c r="DX1000" s="153"/>
      <c r="DY1000" s="153"/>
      <c r="DZ1000" s="153"/>
      <c r="EA1000" s="153"/>
      <c r="EB1000" s="153"/>
      <c r="EC1000" s="153"/>
      <c r="ED1000" s="153"/>
      <c r="EE1000" s="153"/>
      <c r="EF1000" s="153"/>
      <c r="EG1000" s="153"/>
      <c r="EH1000" s="153"/>
      <c r="EI1000" s="153"/>
      <c r="EJ1000" s="153"/>
      <c r="EK1000" s="153"/>
      <c r="EL1000" s="153"/>
      <c r="EM1000" s="153"/>
      <c r="EN1000" s="153"/>
      <c r="EO1000" s="153"/>
      <c r="EP1000" s="153"/>
      <c r="EQ1000" s="153"/>
      <c r="ER1000" s="153"/>
      <c r="ES1000" s="153"/>
      <c r="ET1000" s="153"/>
      <c r="EU1000" s="153"/>
      <c r="EV1000" s="153"/>
      <c r="EW1000" s="153"/>
      <c r="EX1000" s="153"/>
      <c r="EY1000" s="153"/>
      <c r="EZ1000" s="153"/>
      <c r="FA1000" s="153"/>
      <c r="FB1000" s="153"/>
      <c r="FC1000" s="153"/>
      <c r="FD1000" s="153"/>
      <c r="FE1000" s="153"/>
      <c r="FF1000" s="153"/>
      <c r="FG1000" s="153"/>
      <c r="FH1000" s="153"/>
      <c r="FI1000" s="153"/>
    </row>
  </sheetData>
  <mergeCells count="73"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CH9:CL9"/>
    <mergeCell ref="CM9:CQ9"/>
    <mergeCell ref="EZ9:FD9"/>
    <mergeCell ref="CW9:DA9"/>
    <mergeCell ref="DB9:DF9"/>
    <mergeCell ref="DG9:DK9"/>
    <mergeCell ref="DL9:DP9"/>
    <mergeCell ref="DQ9:DU9"/>
    <mergeCell ref="DV9:DZ9"/>
    <mergeCell ref="AY8:FI8"/>
    <mergeCell ref="P9:T9"/>
    <mergeCell ref="U9:Y9"/>
    <mergeCell ref="Z9:AD9"/>
    <mergeCell ref="AE9:AI9"/>
    <mergeCell ref="AJ9:AN9"/>
    <mergeCell ref="CR9:CV9"/>
    <mergeCell ref="AO9:AS9"/>
    <mergeCell ref="AT9:AX9"/>
    <mergeCell ref="AY9:BC9"/>
    <mergeCell ref="BD9:BH9"/>
    <mergeCell ref="BI9:BM9"/>
    <mergeCell ref="BN9:BR9"/>
    <mergeCell ref="BS9:BW9"/>
    <mergeCell ref="BX9:CB9"/>
    <mergeCell ref="CC9:CG9"/>
    <mergeCell ref="A8:A11"/>
    <mergeCell ref="B8:D10"/>
    <mergeCell ref="E8:O10"/>
    <mergeCell ref="P8:AX8"/>
    <mergeCell ref="A5:D5"/>
    <mergeCell ref="E5:O5"/>
    <mergeCell ref="A1:O1"/>
    <mergeCell ref="A3:D3"/>
    <mergeCell ref="E3:O3"/>
    <mergeCell ref="V3:X3"/>
    <mergeCell ref="V4:X4"/>
  </mergeCells>
  <phoneticPr fontId="11" type="noConversion"/>
  <conditionalFormatting sqref="P12:FI111">
    <cfRule type="containsText" dxfId="3" priority="1" operator="containsText" text="V">
      <formula>NOT(ISERROR(SEARCH(("V"),(P12))))</formula>
    </cfRule>
  </conditionalFormatting>
  <conditionalFormatting sqref="P12:FI111">
    <cfRule type="containsText" dxfId="2" priority="2" operator="containsText" text="L">
      <formula>NOT(ISERROR(SEARCH(("L"),(P12))))</formula>
    </cfRule>
  </conditionalFormatting>
  <conditionalFormatting sqref="P12:FI111">
    <cfRule type="containsText" dxfId="1" priority="3" operator="containsText" text="DM">
      <formula>NOT(ISERROR(SEARCH(("DM"),(P12))))</formula>
    </cfRule>
  </conditionalFormatting>
  <conditionalFormatting sqref="P12:FI111">
    <cfRule type="containsText" dxfId="0" priority="4" operator="containsText" text="F">
      <formula>NOT(ISERROR(SEARCH(("F"),(P12))))</formula>
    </cfRule>
  </conditionalFormatting>
  <dataValidations count="2">
    <dataValidation type="decimal" allowBlank="1" showInputMessage="1" prompt="ERROR DE INGRESO - Ingresar solo numeros" sqref="FG12:FI111 FB12:FD111 EW12:EY111 ER12:ET111 EM12:EO111 EH12:EJ111 EC12:EE111 DX12:DZ111 DS12:DU111 DN12:DP111 DI12:DK111 DD12:DF111 CY12:DA111 CT12:CV111 CO12:CQ111 CJ12:CL111 CE12:CG111 BZ12:CB111 BU12:BW111 BP12:BR111 BK12:BM111 BF12:BH111 BA12:BC111 AV12:AX111 AQ12:AS111 AL12:AN111 AG12:AI111 AB12:AD111 W12:Y111 R12:T111" xr:uid="{00000000-0002-0000-0A00-000000000000}">
      <formula1>0</formula1>
      <formula2>18</formula2>
    </dataValidation>
    <dataValidation type="decimal" allowBlank="1" showInputMessage="1" prompt="ERROR DE INGRESO - Se ingresa como maximo 2 horas" sqref="FF12:FF111 FA12:FA111 EV12:EV111 EQ12:EQ111 EL12:EL111 EG12:EG111 EB12:EB111 DW12:DW111 DR12:DR111 DM12:DM111 DH12:DH111 DC12:DC111 CX12:CX111 CS12:CS111 CN12:CN111 CI12:CI111 CD12:CD111 BY12:BY111 BT12:BT111 BO12:BO111 BJ12:BJ111 BE12:BE111 AZ12:AZ111 AU12:AU111 AP12:AP111 AK12:AK111 AF12:AF111 AA12:AA111 V12:V111 Q12:Q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8</vt:i4>
      </vt:variant>
    </vt:vector>
  </HeadingPairs>
  <TitlesOfParts>
    <vt:vector size="19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Marcaciones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2022-02-25T00:54:23Z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